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DecisionSupport\Department\3 - Current Projects\Annual Projects\Pricing Transparency\CY2022\Final Files\"/>
    </mc:Choice>
  </mc:AlternateContent>
  <bookViews>
    <workbookView xWindow="0" yWindow="0" windowWidth="20520" windowHeight="9690"/>
  </bookViews>
  <sheets>
    <sheet name="Hospital CDM " sheetId="1" r:id="rId1"/>
    <sheet name="Pharmacy CDM" sheetId="10" r:id="rId2"/>
    <sheet name="Hospital Service Packages" sheetId="2" r:id="rId3"/>
    <sheet name="OP Surgery" sheetId="3" r:id="rId4"/>
    <sheet name="HomeHealth Hospice CDM" sheetId="4" r:id="rId5"/>
    <sheet name="Anesthesia Professional CDM" sheetId="5" r:id="rId6"/>
    <sheet name="Physician Clinic CDM" sheetId="6" r:id="rId7"/>
  </sheets>
  <definedNames>
    <definedName name="_xlnm._FilterDatabase" localSheetId="0" hidden="1">'Hospital CDM '!$A$1:$AQ$15174</definedName>
    <definedName name="_xlnm._FilterDatabase" localSheetId="3" hidden="1">'OP Surgery'!$A$108:$V$4651</definedName>
    <definedName name="_xlnm._FilterDatabase" localSheetId="1" hidden="1">'Pharmacy CDM'!$A$1:$M$2146</definedName>
  </definedNames>
  <calcPr calcId="162913"/>
  <fileRecoveryPr repairLoad="1"/>
</workbook>
</file>

<file path=xl/calcChain.xml><?xml version="1.0" encoding="utf-8"?>
<calcChain xmlns="http://schemas.openxmlformats.org/spreadsheetml/2006/main">
  <c r="J5" i="1" l="1"/>
  <c r="H5" i="1"/>
  <c r="I5" i="1"/>
  <c r="J15174" i="1"/>
  <c r="I15174" i="1"/>
  <c r="H15174" i="1"/>
  <c r="J15173" i="1"/>
  <c r="I15173" i="1"/>
  <c r="H15173" i="1"/>
  <c r="J15172" i="1"/>
  <c r="I15172" i="1"/>
  <c r="H15172" i="1"/>
  <c r="J15171" i="1"/>
  <c r="I15171" i="1"/>
  <c r="H15171" i="1"/>
  <c r="J15170" i="1"/>
  <c r="I15170" i="1"/>
  <c r="H15170" i="1"/>
  <c r="J15169" i="1"/>
  <c r="I15169" i="1"/>
  <c r="H15169" i="1"/>
  <c r="J15168" i="1"/>
  <c r="I15168" i="1"/>
  <c r="H15168" i="1"/>
  <c r="J15167" i="1"/>
  <c r="I15167" i="1"/>
  <c r="H15167" i="1"/>
  <c r="J15166" i="1"/>
  <c r="I15166" i="1"/>
  <c r="H15166" i="1"/>
  <c r="J15165" i="1"/>
  <c r="I15165" i="1"/>
  <c r="H15165" i="1"/>
  <c r="J15164" i="1"/>
  <c r="I15164" i="1"/>
  <c r="H15164" i="1"/>
  <c r="J15163" i="1"/>
  <c r="I15163" i="1"/>
  <c r="H15163" i="1"/>
  <c r="J15162" i="1"/>
  <c r="I15162" i="1"/>
  <c r="H15162" i="1"/>
  <c r="J15161" i="1"/>
  <c r="I15161" i="1"/>
  <c r="H15161" i="1"/>
  <c r="J15160" i="1"/>
  <c r="I15160" i="1"/>
  <c r="H15160" i="1"/>
  <c r="J15159" i="1"/>
  <c r="I15159" i="1"/>
  <c r="H15159" i="1"/>
  <c r="J15158" i="1"/>
  <c r="I15158" i="1"/>
  <c r="H15158" i="1"/>
  <c r="J15157" i="1"/>
  <c r="I15157" i="1"/>
  <c r="H15157" i="1"/>
  <c r="J15156" i="1"/>
  <c r="I15156" i="1"/>
  <c r="H15156" i="1"/>
  <c r="J15155" i="1"/>
  <c r="I15155" i="1"/>
  <c r="H15155" i="1"/>
  <c r="J15154" i="1"/>
  <c r="I15154" i="1"/>
  <c r="H15154" i="1"/>
  <c r="J15153" i="1"/>
  <c r="I15153" i="1"/>
  <c r="H15153" i="1"/>
  <c r="J15152" i="1"/>
  <c r="I15152" i="1"/>
  <c r="H15152" i="1"/>
  <c r="J15151" i="1"/>
  <c r="I15151" i="1"/>
  <c r="H15151" i="1"/>
  <c r="J15150" i="1"/>
  <c r="I15150" i="1"/>
  <c r="H15150" i="1"/>
  <c r="J15149" i="1"/>
  <c r="I15149" i="1"/>
  <c r="H15149" i="1"/>
  <c r="J15148" i="1"/>
  <c r="I15148" i="1"/>
  <c r="H15148" i="1"/>
  <c r="J15147" i="1"/>
  <c r="I15147" i="1"/>
  <c r="H15147" i="1"/>
  <c r="J15146" i="1"/>
  <c r="I15146" i="1"/>
  <c r="H15146" i="1"/>
  <c r="J15145" i="1"/>
  <c r="I15145" i="1"/>
  <c r="H15145" i="1"/>
  <c r="J15144" i="1"/>
  <c r="I15144" i="1"/>
  <c r="H15144" i="1"/>
  <c r="J15143" i="1"/>
  <c r="I15143" i="1"/>
  <c r="H15143" i="1"/>
  <c r="J15142" i="1"/>
  <c r="I15142" i="1"/>
  <c r="H15142" i="1"/>
  <c r="J15141" i="1"/>
  <c r="I15141" i="1"/>
  <c r="H15141" i="1"/>
  <c r="J15140" i="1"/>
  <c r="I15140" i="1"/>
  <c r="H15140" i="1"/>
  <c r="J15139" i="1"/>
  <c r="I15139" i="1"/>
  <c r="H15139" i="1"/>
  <c r="J15138" i="1"/>
  <c r="I15138" i="1"/>
  <c r="H15138" i="1"/>
  <c r="J15137" i="1"/>
  <c r="I15137" i="1"/>
  <c r="H15137" i="1"/>
  <c r="J15136" i="1"/>
  <c r="I15136" i="1"/>
  <c r="H15136" i="1"/>
  <c r="J15135" i="1"/>
  <c r="I15135" i="1"/>
  <c r="H15135" i="1"/>
  <c r="J15134" i="1"/>
  <c r="I15134" i="1"/>
  <c r="H15134" i="1"/>
  <c r="J15133" i="1"/>
  <c r="I15133" i="1"/>
  <c r="H15133" i="1"/>
  <c r="J15132" i="1"/>
  <c r="I15132" i="1"/>
  <c r="H15132" i="1"/>
  <c r="J15131" i="1"/>
  <c r="I15131" i="1"/>
  <c r="H15131" i="1"/>
  <c r="J15130" i="1"/>
  <c r="I15130" i="1"/>
  <c r="H15130" i="1"/>
  <c r="J15129" i="1"/>
  <c r="I15129" i="1"/>
  <c r="H15129" i="1"/>
  <c r="J15128" i="1"/>
  <c r="I15128" i="1"/>
  <c r="H15128" i="1"/>
  <c r="J15127" i="1"/>
  <c r="I15127" i="1"/>
  <c r="H15127" i="1"/>
  <c r="J15126" i="1"/>
  <c r="I15126" i="1"/>
  <c r="H15126" i="1"/>
  <c r="J15125" i="1"/>
  <c r="I15125" i="1"/>
  <c r="H15125" i="1"/>
  <c r="J15124" i="1"/>
  <c r="I15124" i="1"/>
  <c r="H15124" i="1"/>
  <c r="J15123" i="1"/>
  <c r="I15123" i="1"/>
  <c r="H15123" i="1"/>
  <c r="J15122" i="1"/>
  <c r="I15122" i="1"/>
  <c r="H15122" i="1"/>
  <c r="J15121" i="1"/>
  <c r="I15121" i="1"/>
  <c r="H15121" i="1"/>
  <c r="J15120" i="1"/>
  <c r="I15120" i="1"/>
  <c r="H15120" i="1"/>
  <c r="J15119" i="1"/>
  <c r="I15119" i="1"/>
  <c r="H15119" i="1"/>
  <c r="J15118" i="1"/>
  <c r="I15118" i="1"/>
  <c r="H15118" i="1"/>
  <c r="J15117" i="1"/>
  <c r="I15117" i="1"/>
  <c r="H15117" i="1"/>
  <c r="J15116" i="1"/>
  <c r="I15116" i="1"/>
  <c r="H15116" i="1"/>
  <c r="J15115" i="1"/>
  <c r="I15115" i="1"/>
  <c r="H15115" i="1"/>
  <c r="J15114" i="1"/>
  <c r="I15114" i="1"/>
  <c r="H15114" i="1"/>
  <c r="J15113" i="1"/>
  <c r="I15113" i="1"/>
  <c r="H15113" i="1"/>
  <c r="J15112" i="1"/>
  <c r="I15112" i="1"/>
  <c r="H15112" i="1"/>
  <c r="J15111" i="1"/>
  <c r="I15111" i="1"/>
  <c r="H15111" i="1"/>
  <c r="J15110" i="1"/>
  <c r="I15110" i="1"/>
  <c r="H15110" i="1"/>
  <c r="J15109" i="1"/>
  <c r="I15109" i="1"/>
  <c r="H15109" i="1"/>
  <c r="J15108" i="1"/>
  <c r="I15108" i="1"/>
  <c r="H15108" i="1"/>
  <c r="J15107" i="1"/>
  <c r="I15107" i="1"/>
  <c r="H15107" i="1"/>
  <c r="J15106" i="1"/>
  <c r="I15106" i="1"/>
  <c r="H15106" i="1"/>
  <c r="J15105" i="1"/>
  <c r="I15105" i="1"/>
  <c r="H15105" i="1"/>
  <c r="J15104" i="1"/>
  <c r="I15104" i="1"/>
  <c r="H15104" i="1"/>
  <c r="J15103" i="1"/>
  <c r="I15103" i="1"/>
  <c r="H15103" i="1"/>
  <c r="J15102" i="1"/>
  <c r="I15102" i="1"/>
  <c r="H15102" i="1"/>
  <c r="J15101" i="1"/>
  <c r="I15101" i="1"/>
  <c r="H15101" i="1"/>
  <c r="J15100" i="1"/>
  <c r="I15100" i="1"/>
  <c r="H15100" i="1"/>
  <c r="J15099" i="1"/>
  <c r="I15099" i="1"/>
  <c r="H15099" i="1"/>
  <c r="J15098" i="1"/>
  <c r="I15098" i="1"/>
  <c r="H15098" i="1"/>
  <c r="J15097" i="1"/>
  <c r="I15097" i="1"/>
  <c r="H15097" i="1"/>
  <c r="J15096" i="1"/>
  <c r="I15096" i="1"/>
  <c r="H15096" i="1"/>
  <c r="J15095" i="1"/>
  <c r="I15095" i="1"/>
  <c r="H15095" i="1"/>
  <c r="J15094" i="1"/>
  <c r="I15094" i="1"/>
  <c r="H15094" i="1"/>
  <c r="J15093" i="1"/>
  <c r="I15093" i="1"/>
  <c r="H15093" i="1"/>
  <c r="J15092" i="1"/>
  <c r="I15092" i="1"/>
  <c r="H15092" i="1"/>
  <c r="J15091" i="1"/>
  <c r="I15091" i="1"/>
  <c r="H15091" i="1"/>
  <c r="J15090" i="1"/>
  <c r="I15090" i="1"/>
  <c r="H15090" i="1"/>
  <c r="J15089" i="1"/>
  <c r="I15089" i="1"/>
  <c r="H15089" i="1"/>
  <c r="J15088" i="1"/>
  <c r="I15088" i="1"/>
  <c r="H15088" i="1"/>
  <c r="J15087" i="1"/>
  <c r="I15087" i="1"/>
  <c r="H15087" i="1"/>
  <c r="J15086" i="1"/>
  <c r="I15086" i="1"/>
  <c r="H15086" i="1"/>
  <c r="J15085" i="1"/>
  <c r="I15085" i="1"/>
  <c r="H15085" i="1"/>
  <c r="J15084" i="1"/>
  <c r="I15084" i="1"/>
  <c r="H15084" i="1"/>
  <c r="J15083" i="1"/>
  <c r="I15083" i="1"/>
  <c r="H15083" i="1"/>
  <c r="J15082" i="1"/>
  <c r="I15082" i="1"/>
  <c r="H15082" i="1"/>
  <c r="J15081" i="1"/>
  <c r="I15081" i="1"/>
  <c r="H15081" i="1"/>
  <c r="J15080" i="1"/>
  <c r="I15080" i="1"/>
  <c r="H15080" i="1"/>
  <c r="J15079" i="1"/>
  <c r="I15079" i="1"/>
  <c r="H15079" i="1"/>
  <c r="J15078" i="1"/>
  <c r="I15078" i="1"/>
  <c r="H15078" i="1"/>
  <c r="J15077" i="1"/>
  <c r="I15077" i="1"/>
  <c r="H15077" i="1"/>
  <c r="J15076" i="1"/>
  <c r="I15076" i="1"/>
  <c r="H15076" i="1"/>
  <c r="J15075" i="1"/>
  <c r="I15075" i="1"/>
  <c r="H15075" i="1"/>
  <c r="J15074" i="1"/>
  <c r="I15074" i="1"/>
  <c r="H15074" i="1"/>
  <c r="J15073" i="1"/>
  <c r="I15073" i="1"/>
  <c r="H15073" i="1"/>
  <c r="J15072" i="1"/>
  <c r="I15072" i="1"/>
  <c r="H15072" i="1"/>
  <c r="J15071" i="1"/>
  <c r="I15071" i="1"/>
  <c r="H15071" i="1"/>
  <c r="J15070" i="1"/>
  <c r="I15070" i="1"/>
  <c r="H15070" i="1"/>
  <c r="J15069" i="1"/>
  <c r="I15069" i="1"/>
  <c r="H15069" i="1"/>
  <c r="J15068" i="1"/>
  <c r="I15068" i="1"/>
  <c r="H15068" i="1"/>
  <c r="J15067" i="1"/>
  <c r="I15067" i="1"/>
  <c r="H15067" i="1"/>
  <c r="J15066" i="1"/>
  <c r="I15066" i="1"/>
  <c r="H15066" i="1"/>
  <c r="J15065" i="1"/>
  <c r="I15065" i="1"/>
  <c r="H15065" i="1"/>
  <c r="J15064" i="1"/>
  <c r="I15064" i="1"/>
  <c r="H15064" i="1"/>
  <c r="J15063" i="1"/>
  <c r="I15063" i="1"/>
  <c r="H15063" i="1"/>
  <c r="J15062" i="1"/>
  <c r="I15062" i="1"/>
  <c r="H15062" i="1"/>
  <c r="J15061" i="1"/>
  <c r="I15061" i="1"/>
  <c r="H15061" i="1"/>
  <c r="J15060" i="1"/>
  <c r="I15060" i="1"/>
  <c r="H15060" i="1"/>
  <c r="J15059" i="1"/>
  <c r="I15059" i="1"/>
  <c r="H15059" i="1"/>
  <c r="J15058" i="1"/>
  <c r="I15058" i="1"/>
  <c r="H15058" i="1"/>
  <c r="J15057" i="1"/>
  <c r="I15057" i="1"/>
  <c r="H15057" i="1"/>
  <c r="J15056" i="1"/>
  <c r="I15056" i="1"/>
  <c r="H15056" i="1"/>
  <c r="J15055" i="1"/>
  <c r="I15055" i="1"/>
  <c r="H15055" i="1"/>
  <c r="J15054" i="1"/>
  <c r="I15054" i="1"/>
  <c r="H15054" i="1"/>
  <c r="J15053" i="1"/>
  <c r="I15053" i="1"/>
  <c r="H15053" i="1"/>
  <c r="J15052" i="1"/>
  <c r="I15052" i="1"/>
  <c r="H15052" i="1"/>
  <c r="J15051" i="1"/>
  <c r="I15051" i="1"/>
  <c r="H15051" i="1"/>
  <c r="J15050" i="1"/>
  <c r="I15050" i="1"/>
  <c r="H15050" i="1"/>
  <c r="J15049" i="1"/>
  <c r="I15049" i="1"/>
  <c r="H15049" i="1"/>
  <c r="J15048" i="1"/>
  <c r="I15048" i="1"/>
  <c r="H15048" i="1"/>
  <c r="J15047" i="1"/>
  <c r="I15047" i="1"/>
  <c r="H15047" i="1"/>
  <c r="J15046" i="1"/>
  <c r="I15046" i="1"/>
  <c r="H15046" i="1"/>
  <c r="J15045" i="1"/>
  <c r="I15045" i="1"/>
  <c r="H15045" i="1"/>
  <c r="J15044" i="1"/>
  <c r="I15044" i="1"/>
  <c r="H15044" i="1"/>
  <c r="J15043" i="1"/>
  <c r="I15043" i="1"/>
  <c r="H15043" i="1"/>
  <c r="J15042" i="1"/>
  <c r="I15042" i="1"/>
  <c r="H15042" i="1"/>
  <c r="J15041" i="1"/>
  <c r="I15041" i="1"/>
  <c r="H15041" i="1"/>
  <c r="J15040" i="1"/>
  <c r="I15040" i="1"/>
  <c r="H15040" i="1"/>
  <c r="J15039" i="1"/>
  <c r="I15039" i="1"/>
  <c r="H15039" i="1"/>
  <c r="J15038" i="1"/>
  <c r="I15038" i="1"/>
  <c r="H15038" i="1"/>
  <c r="J15037" i="1"/>
  <c r="I15037" i="1"/>
  <c r="H15037" i="1"/>
  <c r="J15036" i="1"/>
  <c r="I15036" i="1"/>
  <c r="H15036" i="1"/>
  <c r="J15035" i="1"/>
  <c r="I15035" i="1"/>
  <c r="H15035" i="1"/>
  <c r="J15034" i="1"/>
  <c r="I15034" i="1"/>
  <c r="H15034" i="1"/>
  <c r="J15033" i="1"/>
  <c r="I15033" i="1"/>
  <c r="H15033" i="1"/>
  <c r="J15032" i="1"/>
  <c r="I15032" i="1"/>
  <c r="H15032" i="1"/>
  <c r="J15031" i="1"/>
  <c r="I15031" i="1"/>
  <c r="H15031" i="1"/>
  <c r="J15030" i="1"/>
  <c r="I15030" i="1"/>
  <c r="H15030" i="1"/>
  <c r="J15029" i="1"/>
  <c r="I15029" i="1"/>
  <c r="H15029" i="1"/>
  <c r="J15028" i="1"/>
  <c r="I15028" i="1"/>
  <c r="H15028" i="1"/>
  <c r="J15027" i="1"/>
  <c r="I15027" i="1"/>
  <c r="H15027" i="1"/>
  <c r="J15026" i="1"/>
  <c r="I15026" i="1"/>
  <c r="H15026" i="1"/>
  <c r="J15025" i="1"/>
  <c r="I15025" i="1"/>
  <c r="H15025" i="1"/>
  <c r="J15024" i="1"/>
  <c r="I15024" i="1"/>
  <c r="H15024" i="1"/>
  <c r="J15023" i="1"/>
  <c r="I15023" i="1"/>
  <c r="H15023" i="1"/>
  <c r="J15022" i="1"/>
  <c r="I15022" i="1"/>
  <c r="H15022" i="1"/>
  <c r="J15021" i="1"/>
  <c r="I15021" i="1"/>
  <c r="H15021" i="1"/>
  <c r="J15020" i="1"/>
  <c r="I15020" i="1"/>
  <c r="H15020" i="1"/>
  <c r="J15019" i="1"/>
  <c r="I15019" i="1"/>
  <c r="H15019" i="1"/>
  <c r="J15018" i="1"/>
  <c r="I15018" i="1"/>
  <c r="H15018" i="1"/>
  <c r="J15017" i="1"/>
  <c r="I15017" i="1"/>
  <c r="H15017" i="1"/>
  <c r="J15016" i="1"/>
  <c r="I15016" i="1"/>
  <c r="H15016" i="1"/>
  <c r="J15015" i="1"/>
  <c r="I15015" i="1"/>
  <c r="H15015" i="1"/>
  <c r="J15014" i="1"/>
  <c r="I15014" i="1"/>
  <c r="H15014" i="1"/>
  <c r="J15013" i="1"/>
  <c r="I15013" i="1"/>
  <c r="H15013" i="1"/>
  <c r="J15012" i="1"/>
  <c r="I15012" i="1"/>
  <c r="H15012" i="1"/>
  <c r="J15011" i="1"/>
  <c r="I15011" i="1"/>
  <c r="H15011" i="1"/>
  <c r="J15010" i="1"/>
  <c r="I15010" i="1"/>
  <c r="H15010" i="1"/>
  <c r="J15009" i="1"/>
  <c r="I15009" i="1"/>
  <c r="H15009" i="1"/>
  <c r="J15008" i="1"/>
  <c r="I15008" i="1"/>
  <c r="H15008" i="1"/>
  <c r="J15007" i="1"/>
  <c r="I15007" i="1"/>
  <c r="H15007" i="1"/>
  <c r="J15006" i="1"/>
  <c r="I15006" i="1"/>
  <c r="H15006" i="1"/>
  <c r="J15005" i="1"/>
  <c r="I15005" i="1"/>
  <c r="H15005" i="1"/>
  <c r="J15004" i="1"/>
  <c r="I15004" i="1"/>
  <c r="H15004" i="1"/>
  <c r="J15003" i="1"/>
  <c r="I15003" i="1"/>
  <c r="H15003" i="1"/>
  <c r="J15002" i="1"/>
  <c r="I15002" i="1"/>
  <c r="H15002" i="1"/>
  <c r="J15001" i="1"/>
  <c r="I15001" i="1"/>
  <c r="H15001" i="1"/>
  <c r="J15000" i="1"/>
  <c r="I15000" i="1"/>
  <c r="H15000" i="1"/>
  <c r="J14999" i="1"/>
  <c r="I14999" i="1"/>
  <c r="H14999" i="1"/>
  <c r="J14998" i="1"/>
  <c r="I14998" i="1"/>
  <c r="H14998" i="1"/>
  <c r="J14997" i="1"/>
  <c r="I14997" i="1"/>
  <c r="H14997" i="1"/>
  <c r="J14996" i="1"/>
  <c r="I14996" i="1"/>
  <c r="H14996" i="1"/>
  <c r="J14995" i="1"/>
  <c r="I14995" i="1"/>
  <c r="H14995" i="1"/>
  <c r="J14994" i="1"/>
  <c r="I14994" i="1"/>
  <c r="H14994" i="1"/>
  <c r="J14993" i="1"/>
  <c r="I14993" i="1"/>
  <c r="H14993" i="1"/>
  <c r="J14992" i="1"/>
  <c r="I14992" i="1"/>
  <c r="H14992" i="1"/>
  <c r="J14991" i="1"/>
  <c r="I14991" i="1"/>
  <c r="H14991" i="1"/>
  <c r="J14990" i="1"/>
  <c r="I14990" i="1"/>
  <c r="H14990" i="1"/>
  <c r="J14989" i="1"/>
  <c r="I14989" i="1"/>
  <c r="H14989" i="1"/>
  <c r="J14988" i="1"/>
  <c r="I14988" i="1"/>
  <c r="H14988" i="1"/>
  <c r="J14987" i="1"/>
  <c r="I14987" i="1"/>
  <c r="H14987" i="1"/>
  <c r="J14986" i="1"/>
  <c r="I14986" i="1"/>
  <c r="H14986" i="1"/>
  <c r="J14985" i="1"/>
  <c r="I14985" i="1"/>
  <c r="H14985" i="1"/>
  <c r="J14984" i="1"/>
  <c r="I14984" i="1"/>
  <c r="H14984" i="1"/>
  <c r="J14983" i="1"/>
  <c r="I14983" i="1"/>
  <c r="H14983" i="1"/>
  <c r="J14982" i="1"/>
  <c r="I14982" i="1"/>
  <c r="H14982" i="1"/>
  <c r="J14981" i="1"/>
  <c r="I14981" i="1"/>
  <c r="H14981" i="1"/>
  <c r="J14980" i="1"/>
  <c r="I14980" i="1"/>
  <c r="H14980" i="1"/>
  <c r="J14979" i="1"/>
  <c r="I14979" i="1"/>
  <c r="H14979" i="1"/>
  <c r="J14978" i="1"/>
  <c r="I14978" i="1"/>
  <c r="H14978" i="1"/>
  <c r="J14977" i="1"/>
  <c r="I14977" i="1"/>
  <c r="H14977" i="1"/>
  <c r="J14976" i="1"/>
  <c r="I14976" i="1"/>
  <c r="H14976" i="1"/>
  <c r="J14975" i="1"/>
  <c r="I14975" i="1"/>
  <c r="H14975" i="1"/>
  <c r="J14974" i="1"/>
  <c r="I14974" i="1"/>
  <c r="H14974" i="1"/>
  <c r="J14973" i="1"/>
  <c r="I14973" i="1"/>
  <c r="H14973" i="1"/>
  <c r="J14972" i="1"/>
  <c r="I14972" i="1"/>
  <c r="H14972" i="1"/>
  <c r="J14971" i="1"/>
  <c r="I14971" i="1"/>
  <c r="H14971" i="1"/>
  <c r="J14970" i="1"/>
  <c r="I14970" i="1"/>
  <c r="H14970" i="1"/>
  <c r="J14969" i="1"/>
  <c r="I14969" i="1"/>
  <c r="H14969" i="1"/>
  <c r="J14968" i="1"/>
  <c r="I14968" i="1"/>
  <c r="H14968" i="1"/>
  <c r="J14967" i="1"/>
  <c r="I14967" i="1"/>
  <c r="H14967" i="1"/>
  <c r="J14966" i="1"/>
  <c r="I14966" i="1"/>
  <c r="H14966" i="1"/>
  <c r="J14965" i="1"/>
  <c r="I14965" i="1"/>
  <c r="H14965" i="1"/>
  <c r="J14964" i="1"/>
  <c r="I14964" i="1"/>
  <c r="H14964" i="1"/>
  <c r="J14963" i="1"/>
  <c r="I14963" i="1"/>
  <c r="H14963" i="1"/>
  <c r="J14962" i="1"/>
  <c r="I14962" i="1"/>
  <c r="H14962" i="1"/>
  <c r="J14961" i="1"/>
  <c r="I14961" i="1"/>
  <c r="H14961" i="1"/>
  <c r="J14960" i="1"/>
  <c r="I14960" i="1"/>
  <c r="H14960" i="1"/>
  <c r="J14959" i="1"/>
  <c r="I14959" i="1"/>
  <c r="H14959" i="1"/>
  <c r="J14958" i="1"/>
  <c r="I14958" i="1"/>
  <c r="H14958" i="1"/>
  <c r="J14957" i="1"/>
  <c r="I14957" i="1"/>
  <c r="H14957" i="1"/>
  <c r="J14956" i="1"/>
  <c r="I14956" i="1"/>
  <c r="H14956" i="1"/>
  <c r="J14955" i="1"/>
  <c r="I14955" i="1"/>
  <c r="H14955" i="1"/>
  <c r="J14954" i="1"/>
  <c r="I14954" i="1"/>
  <c r="H14954" i="1"/>
  <c r="J14953" i="1"/>
  <c r="I14953" i="1"/>
  <c r="H14953" i="1"/>
  <c r="J14952" i="1"/>
  <c r="I14952" i="1"/>
  <c r="H14952" i="1"/>
  <c r="J14951" i="1"/>
  <c r="I14951" i="1"/>
  <c r="H14951" i="1"/>
  <c r="J14950" i="1"/>
  <c r="I14950" i="1"/>
  <c r="H14950" i="1"/>
  <c r="J14949" i="1"/>
  <c r="I14949" i="1"/>
  <c r="H14949" i="1"/>
  <c r="J14948" i="1"/>
  <c r="I14948" i="1"/>
  <c r="H14948" i="1"/>
  <c r="J14947" i="1"/>
  <c r="I14947" i="1"/>
  <c r="H14947" i="1"/>
  <c r="J14946" i="1"/>
  <c r="I14946" i="1"/>
  <c r="H14946" i="1"/>
  <c r="J14945" i="1"/>
  <c r="I14945" i="1"/>
  <c r="H14945" i="1"/>
  <c r="J14944" i="1"/>
  <c r="I14944" i="1"/>
  <c r="H14944" i="1"/>
  <c r="J14943" i="1"/>
  <c r="I14943" i="1"/>
  <c r="H14943" i="1"/>
  <c r="J14942" i="1"/>
  <c r="I14942" i="1"/>
  <c r="H14942" i="1"/>
  <c r="J14941" i="1"/>
  <c r="I14941" i="1"/>
  <c r="H14941" i="1"/>
  <c r="J14940" i="1"/>
  <c r="I14940" i="1"/>
  <c r="H14940" i="1"/>
  <c r="J14939" i="1"/>
  <c r="I14939" i="1"/>
  <c r="H14939" i="1"/>
  <c r="J14938" i="1"/>
  <c r="I14938" i="1"/>
  <c r="H14938" i="1"/>
  <c r="J14937" i="1"/>
  <c r="I14937" i="1"/>
  <c r="H14937" i="1"/>
  <c r="J14936" i="1"/>
  <c r="I14936" i="1"/>
  <c r="H14936" i="1"/>
  <c r="J14935" i="1"/>
  <c r="I14935" i="1"/>
  <c r="H14935" i="1"/>
  <c r="J14934" i="1"/>
  <c r="I14934" i="1"/>
  <c r="H14934" i="1"/>
  <c r="J14933" i="1"/>
  <c r="I14933" i="1"/>
  <c r="H14933" i="1"/>
  <c r="J14932" i="1"/>
  <c r="I14932" i="1"/>
  <c r="H14932" i="1"/>
  <c r="J14931" i="1"/>
  <c r="I14931" i="1"/>
  <c r="H14931" i="1"/>
  <c r="J14930" i="1"/>
  <c r="I14930" i="1"/>
  <c r="H14930" i="1"/>
  <c r="J14929" i="1"/>
  <c r="I14929" i="1"/>
  <c r="H14929" i="1"/>
  <c r="J14928" i="1"/>
  <c r="I14928" i="1"/>
  <c r="H14928" i="1"/>
  <c r="J14927" i="1"/>
  <c r="I14927" i="1"/>
  <c r="H14927" i="1"/>
  <c r="J14926" i="1"/>
  <c r="I14926" i="1"/>
  <c r="H14926" i="1"/>
  <c r="J14925" i="1"/>
  <c r="I14925" i="1"/>
  <c r="H14925" i="1"/>
  <c r="J14924" i="1"/>
  <c r="I14924" i="1"/>
  <c r="H14924" i="1"/>
  <c r="J14923" i="1"/>
  <c r="I14923" i="1"/>
  <c r="H14923" i="1"/>
  <c r="J14922" i="1"/>
  <c r="I14922" i="1"/>
  <c r="H14922" i="1"/>
  <c r="J14921" i="1"/>
  <c r="I14921" i="1"/>
  <c r="H14921" i="1"/>
  <c r="J14920" i="1"/>
  <c r="I14920" i="1"/>
  <c r="H14920" i="1"/>
  <c r="J14919" i="1"/>
  <c r="I14919" i="1"/>
  <c r="H14919" i="1"/>
  <c r="J14918" i="1"/>
  <c r="I14918" i="1"/>
  <c r="H14918" i="1"/>
  <c r="J14917" i="1"/>
  <c r="I14917" i="1"/>
  <c r="H14917" i="1"/>
  <c r="J14916" i="1"/>
  <c r="I14916" i="1"/>
  <c r="H14916" i="1"/>
  <c r="J14915" i="1"/>
  <c r="I14915" i="1"/>
  <c r="H14915" i="1"/>
  <c r="J14914" i="1"/>
  <c r="I14914" i="1"/>
  <c r="H14914" i="1"/>
  <c r="J14913" i="1"/>
  <c r="I14913" i="1"/>
  <c r="H14913" i="1"/>
  <c r="J14912" i="1"/>
  <c r="I14912" i="1"/>
  <c r="H14912" i="1"/>
  <c r="J14911" i="1"/>
  <c r="I14911" i="1"/>
  <c r="H14911" i="1"/>
  <c r="J14910" i="1"/>
  <c r="I14910" i="1"/>
  <c r="H14910" i="1"/>
  <c r="J14909" i="1"/>
  <c r="I14909" i="1"/>
  <c r="H14909" i="1"/>
  <c r="J14908" i="1"/>
  <c r="I14908" i="1"/>
  <c r="H14908" i="1"/>
  <c r="J14907" i="1"/>
  <c r="I14907" i="1"/>
  <c r="H14907" i="1"/>
  <c r="J14906" i="1"/>
  <c r="I14906" i="1"/>
  <c r="H14906" i="1"/>
  <c r="J14905" i="1"/>
  <c r="I14905" i="1"/>
  <c r="H14905" i="1"/>
  <c r="J14904" i="1"/>
  <c r="I14904" i="1"/>
  <c r="H14904" i="1"/>
  <c r="J14903" i="1"/>
  <c r="I14903" i="1"/>
  <c r="H14903" i="1"/>
  <c r="J14902" i="1"/>
  <c r="I14902" i="1"/>
  <c r="H14902" i="1"/>
  <c r="J14901" i="1"/>
  <c r="I14901" i="1"/>
  <c r="H14901" i="1"/>
  <c r="J14900" i="1"/>
  <c r="I14900" i="1"/>
  <c r="H14900" i="1"/>
  <c r="J14899" i="1"/>
  <c r="I14899" i="1"/>
  <c r="H14899" i="1"/>
  <c r="J14898" i="1"/>
  <c r="I14898" i="1"/>
  <c r="H14898" i="1"/>
  <c r="J14897" i="1"/>
  <c r="I14897" i="1"/>
  <c r="H14897" i="1"/>
  <c r="J14896" i="1"/>
  <c r="I14896" i="1"/>
  <c r="H14896" i="1"/>
  <c r="J14895" i="1"/>
  <c r="I14895" i="1"/>
  <c r="H14895" i="1"/>
  <c r="J14894" i="1"/>
  <c r="I14894" i="1"/>
  <c r="H14894" i="1"/>
  <c r="J14893" i="1"/>
  <c r="I14893" i="1"/>
  <c r="H14893" i="1"/>
  <c r="J14892" i="1"/>
  <c r="I14892" i="1"/>
  <c r="H14892" i="1"/>
  <c r="J14891" i="1"/>
  <c r="I14891" i="1"/>
  <c r="H14891" i="1"/>
  <c r="J14890" i="1"/>
  <c r="I14890" i="1"/>
  <c r="H14890" i="1"/>
  <c r="J14889" i="1"/>
  <c r="I14889" i="1"/>
  <c r="H14889" i="1"/>
  <c r="J14888" i="1"/>
  <c r="I14888" i="1"/>
  <c r="H14888" i="1"/>
  <c r="J14887" i="1"/>
  <c r="I14887" i="1"/>
  <c r="H14887" i="1"/>
  <c r="J14886" i="1"/>
  <c r="I14886" i="1"/>
  <c r="H14886" i="1"/>
  <c r="J14885" i="1"/>
  <c r="I14885" i="1"/>
  <c r="H14885" i="1"/>
  <c r="J14884" i="1"/>
  <c r="I14884" i="1"/>
  <c r="H14884" i="1"/>
  <c r="J14883" i="1"/>
  <c r="I14883" i="1"/>
  <c r="H14883" i="1"/>
  <c r="J14882" i="1"/>
  <c r="I14882" i="1"/>
  <c r="H14882" i="1"/>
  <c r="J14881" i="1"/>
  <c r="I14881" i="1"/>
  <c r="H14881" i="1"/>
  <c r="J14880" i="1"/>
  <c r="I14880" i="1"/>
  <c r="H14880" i="1"/>
  <c r="J14879" i="1"/>
  <c r="I14879" i="1"/>
  <c r="H14879" i="1"/>
  <c r="J14878" i="1"/>
  <c r="I14878" i="1"/>
  <c r="H14878" i="1"/>
  <c r="J14877" i="1"/>
  <c r="I14877" i="1"/>
  <c r="H14877" i="1"/>
  <c r="J14876" i="1"/>
  <c r="I14876" i="1"/>
  <c r="H14876" i="1"/>
  <c r="J14875" i="1"/>
  <c r="I14875" i="1"/>
  <c r="H14875" i="1"/>
  <c r="J14874" i="1"/>
  <c r="I14874" i="1"/>
  <c r="H14874" i="1"/>
  <c r="J14873" i="1"/>
  <c r="I14873" i="1"/>
  <c r="H14873" i="1"/>
  <c r="J14872" i="1"/>
  <c r="I14872" i="1"/>
  <c r="H14872" i="1"/>
  <c r="J14871" i="1"/>
  <c r="I14871" i="1"/>
  <c r="H14871" i="1"/>
  <c r="J14870" i="1"/>
  <c r="I14870" i="1"/>
  <c r="H14870" i="1"/>
  <c r="J14869" i="1"/>
  <c r="I14869" i="1"/>
  <c r="H14869" i="1"/>
  <c r="J14868" i="1"/>
  <c r="I14868" i="1"/>
  <c r="H14868" i="1"/>
  <c r="J14867" i="1"/>
  <c r="I14867" i="1"/>
  <c r="H14867" i="1"/>
  <c r="J14866" i="1"/>
  <c r="I14866" i="1"/>
  <c r="H14866" i="1"/>
  <c r="J14865" i="1"/>
  <c r="I14865" i="1"/>
  <c r="H14865" i="1"/>
  <c r="J14864" i="1"/>
  <c r="I14864" i="1"/>
  <c r="H14864" i="1"/>
  <c r="J14863" i="1"/>
  <c r="I14863" i="1"/>
  <c r="H14863" i="1"/>
  <c r="J14862" i="1"/>
  <c r="I14862" i="1"/>
  <c r="H14862" i="1"/>
  <c r="J14861" i="1"/>
  <c r="I14861" i="1"/>
  <c r="H14861" i="1"/>
  <c r="J14860" i="1"/>
  <c r="I14860" i="1"/>
  <c r="H14860" i="1"/>
  <c r="J14859" i="1"/>
  <c r="I14859" i="1"/>
  <c r="H14859" i="1"/>
  <c r="J14858" i="1"/>
  <c r="I14858" i="1"/>
  <c r="H14858" i="1"/>
  <c r="J14857" i="1"/>
  <c r="I14857" i="1"/>
  <c r="H14857" i="1"/>
  <c r="J14856" i="1"/>
  <c r="I14856" i="1"/>
  <c r="H14856" i="1"/>
  <c r="J14855" i="1"/>
  <c r="I14855" i="1"/>
  <c r="H14855" i="1"/>
  <c r="J14854" i="1"/>
  <c r="I14854" i="1"/>
  <c r="H14854" i="1"/>
  <c r="J14853" i="1"/>
  <c r="I14853" i="1"/>
  <c r="H14853" i="1"/>
  <c r="J14852" i="1"/>
  <c r="I14852" i="1"/>
  <c r="H14852" i="1"/>
  <c r="J14851" i="1"/>
  <c r="I14851" i="1"/>
  <c r="H14851" i="1"/>
  <c r="J14850" i="1"/>
  <c r="I14850" i="1"/>
  <c r="H14850" i="1"/>
  <c r="J14849" i="1"/>
  <c r="I14849" i="1"/>
  <c r="H14849" i="1"/>
  <c r="J14848" i="1"/>
  <c r="I14848" i="1"/>
  <c r="H14848" i="1"/>
  <c r="J14847" i="1"/>
  <c r="I14847" i="1"/>
  <c r="H14847" i="1"/>
  <c r="J14846" i="1"/>
  <c r="I14846" i="1"/>
  <c r="H14846" i="1"/>
  <c r="J14845" i="1"/>
  <c r="I14845" i="1"/>
  <c r="H14845" i="1"/>
  <c r="J14844" i="1"/>
  <c r="I14844" i="1"/>
  <c r="H14844" i="1"/>
  <c r="J14843" i="1"/>
  <c r="I14843" i="1"/>
  <c r="H14843" i="1"/>
  <c r="J14842" i="1"/>
  <c r="I14842" i="1"/>
  <c r="H14842" i="1"/>
  <c r="J14841" i="1"/>
  <c r="I14841" i="1"/>
  <c r="H14841" i="1"/>
  <c r="J14840" i="1"/>
  <c r="I14840" i="1"/>
  <c r="H14840" i="1"/>
  <c r="J14839" i="1"/>
  <c r="I14839" i="1"/>
  <c r="H14839" i="1"/>
  <c r="J14838" i="1"/>
  <c r="I14838" i="1"/>
  <c r="H14838" i="1"/>
  <c r="J14837" i="1"/>
  <c r="I14837" i="1"/>
  <c r="H14837" i="1"/>
  <c r="J14836" i="1"/>
  <c r="I14836" i="1"/>
  <c r="H14836" i="1"/>
  <c r="H3" i="1"/>
  <c r="J14835" i="1"/>
  <c r="I14835" i="1"/>
  <c r="J14834" i="1"/>
  <c r="I14834" i="1"/>
  <c r="J14833" i="1"/>
  <c r="I14833" i="1"/>
  <c r="J14832" i="1"/>
  <c r="I14832" i="1"/>
  <c r="J14831" i="1"/>
  <c r="I14831" i="1"/>
  <c r="J14830" i="1"/>
  <c r="I14830" i="1"/>
  <c r="J14829" i="1"/>
  <c r="I14829" i="1"/>
  <c r="J14828" i="1"/>
  <c r="I14828" i="1"/>
  <c r="J14827" i="1"/>
  <c r="I14827" i="1"/>
  <c r="J14826" i="1"/>
  <c r="I14826" i="1"/>
  <c r="J14825" i="1"/>
  <c r="I14825" i="1"/>
  <c r="J14824" i="1"/>
  <c r="I14824" i="1"/>
  <c r="J14823" i="1"/>
  <c r="I14823" i="1"/>
  <c r="J14822" i="1"/>
  <c r="I14822" i="1"/>
  <c r="J14821" i="1"/>
  <c r="I14821" i="1"/>
  <c r="J14820" i="1"/>
  <c r="I14820" i="1"/>
  <c r="J14819" i="1"/>
  <c r="I14819" i="1"/>
  <c r="J14818" i="1"/>
  <c r="I14818" i="1"/>
  <c r="J14817" i="1"/>
  <c r="I14817" i="1"/>
  <c r="J14816" i="1"/>
  <c r="I14816" i="1"/>
  <c r="J14815" i="1"/>
  <c r="I14815" i="1"/>
  <c r="J14814" i="1"/>
  <c r="I14814" i="1"/>
  <c r="J14813" i="1"/>
  <c r="I14813" i="1"/>
  <c r="J14812" i="1"/>
  <c r="I14812" i="1"/>
  <c r="J14811" i="1"/>
  <c r="I14811" i="1"/>
  <c r="J14810" i="1"/>
  <c r="I14810" i="1"/>
  <c r="J14809" i="1"/>
  <c r="I14809" i="1"/>
  <c r="J14808" i="1"/>
  <c r="I14808" i="1"/>
  <c r="J14807" i="1"/>
  <c r="I14807" i="1"/>
  <c r="J14806" i="1"/>
  <c r="I14806" i="1"/>
  <c r="J14805" i="1"/>
  <c r="I14805" i="1"/>
  <c r="J14804" i="1"/>
  <c r="I14804" i="1"/>
  <c r="J14803" i="1"/>
  <c r="I14803" i="1"/>
  <c r="J14802" i="1"/>
  <c r="I14802" i="1"/>
  <c r="J14801" i="1"/>
  <c r="I14801" i="1"/>
  <c r="J14800" i="1"/>
  <c r="I14800" i="1"/>
  <c r="J14799" i="1"/>
  <c r="I14799" i="1"/>
  <c r="J14798" i="1"/>
  <c r="I14798" i="1"/>
  <c r="J14797" i="1"/>
  <c r="I14797" i="1"/>
  <c r="J14796" i="1"/>
  <c r="I14796" i="1"/>
  <c r="J14795" i="1"/>
  <c r="I14795" i="1"/>
  <c r="J14794" i="1"/>
  <c r="I14794" i="1"/>
  <c r="J14793" i="1"/>
  <c r="I14793" i="1"/>
  <c r="J14792" i="1"/>
  <c r="I14792" i="1"/>
  <c r="J14791" i="1"/>
  <c r="I14791" i="1"/>
  <c r="J14790" i="1"/>
  <c r="I14790" i="1"/>
  <c r="J14789" i="1"/>
  <c r="I14789" i="1"/>
  <c r="J14788" i="1"/>
  <c r="I14788" i="1"/>
  <c r="J14787" i="1"/>
  <c r="I14787" i="1"/>
  <c r="J14786" i="1"/>
  <c r="I14786" i="1"/>
  <c r="J14785" i="1"/>
  <c r="I14785" i="1"/>
  <c r="J14784" i="1"/>
  <c r="I14784" i="1"/>
  <c r="J14783" i="1"/>
  <c r="I14783" i="1"/>
  <c r="J14782" i="1"/>
  <c r="I14782" i="1"/>
  <c r="J14781" i="1"/>
  <c r="I14781" i="1"/>
  <c r="J14780" i="1"/>
  <c r="I14780" i="1"/>
  <c r="J14779" i="1"/>
  <c r="I14779" i="1"/>
  <c r="J14778" i="1"/>
  <c r="I14778" i="1"/>
  <c r="J14777" i="1"/>
  <c r="I14777" i="1"/>
  <c r="J14776" i="1"/>
  <c r="I14776" i="1"/>
  <c r="J14775" i="1"/>
  <c r="I14775" i="1"/>
  <c r="J14774" i="1"/>
  <c r="I14774" i="1"/>
  <c r="J14773" i="1"/>
  <c r="I14773" i="1"/>
  <c r="J14772" i="1"/>
  <c r="I14772" i="1"/>
  <c r="J14771" i="1"/>
  <c r="I14771" i="1"/>
  <c r="J14770" i="1"/>
  <c r="I14770" i="1"/>
  <c r="J14769" i="1"/>
  <c r="I14769" i="1"/>
  <c r="J14768" i="1"/>
  <c r="I14768" i="1"/>
  <c r="J14767" i="1"/>
  <c r="I14767" i="1"/>
  <c r="J14766" i="1"/>
  <c r="I14766" i="1"/>
  <c r="J14765" i="1"/>
  <c r="I14765" i="1"/>
  <c r="J14764" i="1"/>
  <c r="I14764" i="1"/>
  <c r="J14763" i="1"/>
  <c r="I14763" i="1"/>
  <c r="J14762" i="1"/>
  <c r="I14762" i="1"/>
  <c r="J14761" i="1"/>
  <c r="I14761" i="1"/>
  <c r="J14760" i="1"/>
  <c r="I14760" i="1"/>
  <c r="J14759" i="1"/>
  <c r="I14759" i="1"/>
  <c r="J14758" i="1"/>
  <c r="I14758" i="1"/>
  <c r="J14757" i="1"/>
  <c r="I14757" i="1"/>
  <c r="J14756" i="1"/>
  <c r="I14756" i="1"/>
  <c r="J14755" i="1"/>
  <c r="I14755" i="1"/>
  <c r="J14754" i="1"/>
  <c r="I14754" i="1"/>
  <c r="J14753" i="1"/>
  <c r="I14753" i="1"/>
  <c r="J14752" i="1"/>
  <c r="I14752" i="1"/>
  <c r="J14751" i="1"/>
  <c r="I14751" i="1"/>
  <c r="J14750" i="1"/>
  <c r="I14750" i="1"/>
  <c r="J14749" i="1"/>
  <c r="I14749" i="1"/>
  <c r="J14748" i="1"/>
  <c r="I14748" i="1"/>
  <c r="J14747" i="1"/>
  <c r="I14747" i="1"/>
  <c r="J14746" i="1"/>
  <c r="I14746" i="1"/>
  <c r="J14745" i="1"/>
  <c r="I14745" i="1"/>
  <c r="J14744" i="1"/>
  <c r="I14744" i="1"/>
  <c r="J14743" i="1"/>
  <c r="I14743" i="1"/>
  <c r="J14742" i="1"/>
  <c r="I14742" i="1"/>
  <c r="J14741" i="1"/>
  <c r="I14741" i="1"/>
  <c r="J14740" i="1"/>
  <c r="I14740" i="1"/>
  <c r="J14739" i="1"/>
  <c r="I14739" i="1"/>
  <c r="J14738" i="1"/>
  <c r="I14738" i="1"/>
  <c r="J14737" i="1"/>
  <c r="I14737" i="1"/>
  <c r="J14736" i="1"/>
  <c r="I14736" i="1"/>
  <c r="J14735" i="1"/>
  <c r="I14735" i="1"/>
  <c r="J14734" i="1"/>
  <c r="I14734" i="1"/>
  <c r="J14733" i="1"/>
  <c r="I14733" i="1"/>
  <c r="J14732" i="1"/>
  <c r="I14732" i="1"/>
  <c r="J14731" i="1"/>
  <c r="I14731" i="1"/>
  <c r="J14730" i="1"/>
  <c r="I14730" i="1"/>
  <c r="J14729" i="1"/>
  <c r="I14729" i="1"/>
  <c r="J14728" i="1"/>
  <c r="I14728" i="1"/>
  <c r="J14727" i="1"/>
  <c r="I14727" i="1"/>
  <c r="J14726" i="1"/>
  <c r="I14726" i="1"/>
  <c r="J14725" i="1"/>
  <c r="I14725" i="1"/>
  <c r="J14724" i="1"/>
  <c r="I14724" i="1"/>
  <c r="J14723" i="1"/>
  <c r="I14723" i="1"/>
  <c r="J14722" i="1"/>
  <c r="I14722" i="1"/>
  <c r="J14721" i="1"/>
  <c r="I14721" i="1"/>
  <c r="J14720" i="1"/>
  <c r="I14720" i="1"/>
  <c r="J14719" i="1"/>
  <c r="I14719" i="1"/>
  <c r="J14718" i="1"/>
  <c r="I14718" i="1"/>
  <c r="J14717" i="1"/>
  <c r="I14717" i="1"/>
  <c r="J14716" i="1"/>
  <c r="I14716" i="1"/>
  <c r="J14715" i="1"/>
  <c r="I14715" i="1"/>
  <c r="J14714" i="1"/>
  <c r="I14714" i="1"/>
  <c r="J14713" i="1"/>
  <c r="I14713" i="1"/>
  <c r="J14712" i="1"/>
  <c r="I14712" i="1"/>
  <c r="J14711" i="1"/>
  <c r="I14711" i="1"/>
  <c r="J14710" i="1"/>
  <c r="I14710" i="1"/>
  <c r="J14709" i="1"/>
  <c r="I14709" i="1"/>
  <c r="J14708" i="1"/>
  <c r="I14708" i="1"/>
  <c r="J14707" i="1"/>
  <c r="I14707" i="1"/>
  <c r="J14706" i="1"/>
  <c r="I14706" i="1"/>
  <c r="J14705" i="1"/>
  <c r="I14705" i="1"/>
  <c r="J14704" i="1"/>
  <c r="I14704" i="1"/>
  <c r="J14703" i="1"/>
  <c r="I14703" i="1"/>
  <c r="J14702" i="1"/>
  <c r="I14702" i="1"/>
  <c r="J14701" i="1"/>
  <c r="I14701" i="1"/>
  <c r="J14700" i="1"/>
  <c r="I14700" i="1"/>
  <c r="J14699" i="1"/>
  <c r="I14699" i="1"/>
  <c r="J14698" i="1"/>
  <c r="I14698" i="1"/>
  <c r="J14697" i="1"/>
  <c r="I14697" i="1"/>
  <c r="J14696" i="1"/>
  <c r="I14696" i="1"/>
  <c r="J14695" i="1"/>
  <c r="I14695" i="1"/>
  <c r="J14694" i="1"/>
  <c r="I14694" i="1"/>
  <c r="J14693" i="1"/>
  <c r="I14693" i="1"/>
  <c r="J14692" i="1"/>
  <c r="I14692" i="1"/>
  <c r="J14691" i="1"/>
  <c r="I14691" i="1"/>
  <c r="J14690" i="1"/>
  <c r="I14690" i="1"/>
  <c r="J14689" i="1"/>
  <c r="I14689" i="1"/>
  <c r="J14688" i="1"/>
  <c r="I14688" i="1"/>
  <c r="J14687" i="1"/>
  <c r="I14687" i="1"/>
  <c r="J14686" i="1"/>
  <c r="I14686" i="1"/>
  <c r="J14685" i="1"/>
  <c r="I14685" i="1"/>
  <c r="J14684" i="1"/>
  <c r="I14684" i="1"/>
  <c r="J14683" i="1"/>
  <c r="I14683" i="1"/>
  <c r="J14682" i="1"/>
  <c r="I14682" i="1"/>
  <c r="J14681" i="1"/>
  <c r="I14681" i="1"/>
  <c r="J14680" i="1"/>
  <c r="I14680" i="1"/>
  <c r="J14679" i="1"/>
  <c r="I14679" i="1"/>
  <c r="J14678" i="1"/>
  <c r="I14678" i="1"/>
  <c r="J14677" i="1"/>
  <c r="I14677" i="1"/>
  <c r="J14676" i="1"/>
  <c r="I14676" i="1"/>
  <c r="J14675" i="1"/>
  <c r="I14675" i="1"/>
  <c r="J14674" i="1"/>
  <c r="I14674" i="1"/>
  <c r="J14673" i="1"/>
  <c r="I14673" i="1"/>
  <c r="J14672" i="1"/>
  <c r="I14672" i="1"/>
  <c r="J14671" i="1"/>
  <c r="I14671" i="1"/>
  <c r="J14670" i="1"/>
  <c r="I14670" i="1"/>
  <c r="J14669" i="1"/>
  <c r="I14669" i="1"/>
  <c r="J14668" i="1"/>
  <c r="I14668" i="1"/>
  <c r="J14667" i="1"/>
  <c r="I14667" i="1"/>
  <c r="J14666" i="1"/>
  <c r="I14666" i="1"/>
  <c r="J14665" i="1"/>
  <c r="I14665" i="1"/>
  <c r="J14664" i="1"/>
  <c r="I14664" i="1"/>
  <c r="J14663" i="1"/>
  <c r="I14663" i="1"/>
  <c r="J14662" i="1"/>
  <c r="I14662" i="1"/>
  <c r="J14661" i="1"/>
  <c r="I14661" i="1"/>
  <c r="J14660" i="1"/>
  <c r="I14660" i="1"/>
  <c r="J14659" i="1"/>
  <c r="I14659" i="1"/>
  <c r="J14658" i="1"/>
  <c r="I14658" i="1"/>
  <c r="J14657" i="1"/>
  <c r="I14657" i="1"/>
  <c r="J14656" i="1"/>
  <c r="I14656" i="1"/>
  <c r="J14655" i="1"/>
  <c r="I14655" i="1"/>
  <c r="J14654" i="1"/>
  <c r="I14654" i="1"/>
  <c r="J14653" i="1"/>
  <c r="I14653" i="1"/>
  <c r="J14652" i="1"/>
  <c r="I14652" i="1"/>
  <c r="J14651" i="1"/>
  <c r="I14651" i="1"/>
  <c r="J14650" i="1"/>
  <c r="I14650" i="1"/>
  <c r="J14649" i="1"/>
  <c r="I14649" i="1"/>
  <c r="J14648" i="1"/>
  <c r="I14648" i="1"/>
  <c r="J14647" i="1"/>
  <c r="I14647" i="1"/>
  <c r="J14646" i="1"/>
  <c r="I14646" i="1"/>
  <c r="J14645" i="1"/>
  <c r="I14645" i="1"/>
  <c r="J14644" i="1"/>
  <c r="I14644" i="1"/>
  <c r="J14643" i="1"/>
  <c r="I14643" i="1"/>
  <c r="J14642" i="1"/>
  <c r="I14642" i="1"/>
  <c r="J14641" i="1"/>
  <c r="I14641" i="1"/>
  <c r="J14640" i="1"/>
  <c r="I14640" i="1"/>
  <c r="J14639" i="1"/>
  <c r="I14639" i="1"/>
  <c r="J14638" i="1"/>
  <c r="I14638" i="1"/>
  <c r="J14637" i="1"/>
  <c r="I14637" i="1"/>
  <c r="J14636" i="1"/>
  <c r="I14636" i="1"/>
  <c r="J14635" i="1"/>
  <c r="I14635" i="1"/>
  <c r="J14634" i="1"/>
  <c r="I14634" i="1"/>
  <c r="J14633" i="1"/>
  <c r="I14633" i="1"/>
  <c r="J14632" i="1"/>
  <c r="I14632" i="1"/>
  <c r="J14631" i="1"/>
  <c r="I14631" i="1"/>
  <c r="J14630" i="1"/>
  <c r="I14630" i="1"/>
  <c r="J14629" i="1"/>
  <c r="I14629" i="1"/>
  <c r="J14628" i="1"/>
  <c r="I14628" i="1"/>
  <c r="J14627" i="1"/>
  <c r="I14627" i="1"/>
  <c r="J14626" i="1"/>
  <c r="I14626" i="1"/>
  <c r="J14625" i="1"/>
  <c r="I14625" i="1"/>
  <c r="J14624" i="1"/>
  <c r="I14624" i="1"/>
  <c r="J14623" i="1"/>
  <c r="I14623" i="1"/>
  <c r="J14622" i="1"/>
  <c r="I14622" i="1"/>
  <c r="J14621" i="1"/>
  <c r="I14621" i="1"/>
  <c r="J14620" i="1"/>
  <c r="I14620" i="1"/>
  <c r="J14619" i="1"/>
  <c r="I14619" i="1"/>
  <c r="J14618" i="1"/>
  <c r="I14618" i="1"/>
  <c r="J14617" i="1"/>
  <c r="I14617" i="1"/>
  <c r="J14616" i="1"/>
  <c r="I14616" i="1"/>
  <c r="J14615" i="1"/>
  <c r="I14615" i="1"/>
  <c r="J14614" i="1"/>
  <c r="I14614" i="1"/>
  <c r="J14613" i="1"/>
  <c r="I14613" i="1"/>
  <c r="J14612" i="1"/>
  <c r="I14612" i="1"/>
  <c r="J14611" i="1"/>
  <c r="I14611" i="1"/>
  <c r="J14610" i="1"/>
  <c r="I14610" i="1"/>
  <c r="J14609" i="1"/>
  <c r="I14609" i="1"/>
  <c r="J14608" i="1"/>
  <c r="I14608" i="1"/>
  <c r="J14607" i="1"/>
  <c r="I14607" i="1"/>
  <c r="J14606" i="1"/>
  <c r="I14606" i="1"/>
  <c r="J14605" i="1"/>
  <c r="I14605" i="1"/>
  <c r="J14604" i="1"/>
  <c r="I14604" i="1"/>
  <c r="J14603" i="1"/>
  <c r="I14603" i="1"/>
  <c r="J14602" i="1"/>
  <c r="I14602" i="1"/>
  <c r="J14601" i="1"/>
  <c r="I14601" i="1"/>
  <c r="J14600" i="1"/>
  <c r="I14600" i="1"/>
  <c r="J14599" i="1"/>
  <c r="I14599" i="1"/>
  <c r="J14598" i="1"/>
  <c r="I14598" i="1"/>
  <c r="J14597" i="1"/>
  <c r="I14597" i="1"/>
  <c r="J14596" i="1"/>
  <c r="I14596" i="1"/>
  <c r="J14595" i="1"/>
  <c r="I14595" i="1"/>
  <c r="J14594" i="1"/>
  <c r="I14594" i="1"/>
  <c r="J14593" i="1"/>
  <c r="I14593" i="1"/>
  <c r="J14592" i="1"/>
  <c r="I14592" i="1"/>
  <c r="J14591" i="1"/>
  <c r="I14591" i="1"/>
  <c r="J14590" i="1"/>
  <c r="I14590" i="1"/>
  <c r="J14589" i="1"/>
  <c r="I14589" i="1"/>
  <c r="J14588" i="1"/>
  <c r="I14588" i="1"/>
  <c r="J14587" i="1"/>
  <c r="I14587" i="1"/>
  <c r="J14586" i="1"/>
  <c r="I14586" i="1"/>
  <c r="J14585" i="1"/>
  <c r="I14585" i="1"/>
  <c r="J14584" i="1"/>
  <c r="I14584" i="1"/>
  <c r="J14583" i="1"/>
  <c r="I14583" i="1"/>
  <c r="J14582" i="1"/>
  <c r="I14582" i="1"/>
  <c r="J14581" i="1"/>
  <c r="I14581" i="1"/>
  <c r="J14580" i="1"/>
  <c r="I14580" i="1"/>
  <c r="J14579" i="1"/>
  <c r="I14579" i="1"/>
  <c r="J14578" i="1"/>
  <c r="I14578" i="1"/>
  <c r="J14577" i="1"/>
  <c r="I14577" i="1"/>
  <c r="J14576" i="1"/>
  <c r="I14576" i="1"/>
  <c r="J14575" i="1"/>
  <c r="I14575" i="1"/>
  <c r="J14574" i="1"/>
  <c r="I14574" i="1"/>
  <c r="J14573" i="1"/>
  <c r="I14573" i="1"/>
  <c r="J14572" i="1"/>
  <c r="I14572" i="1"/>
  <c r="J14571" i="1"/>
  <c r="I14571" i="1"/>
  <c r="J14570" i="1"/>
  <c r="I14570" i="1"/>
  <c r="J14569" i="1"/>
  <c r="I14569" i="1"/>
  <c r="J14568" i="1"/>
  <c r="I14568" i="1"/>
  <c r="J14567" i="1"/>
  <c r="I14567" i="1"/>
  <c r="J14566" i="1"/>
  <c r="I14566" i="1"/>
  <c r="J14565" i="1"/>
  <c r="I14565" i="1"/>
  <c r="J14564" i="1"/>
  <c r="I14564" i="1"/>
  <c r="J14563" i="1"/>
  <c r="I14563" i="1"/>
  <c r="J14562" i="1"/>
  <c r="I14562" i="1"/>
  <c r="J14561" i="1"/>
  <c r="I14561" i="1"/>
  <c r="J14560" i="1"/>
  <c r="I14560" i="1"/>
  <c r="J14559" i="1"/>
  <c r="I14559" i="1"/>
  <c r="J14558" i="1"/>
  <c r="I14558" i="1"/>
  <c r="J14557" i="1"/>
  <c r="I14557" i="1"/>
  <c r="J14556" i="1"/>
  <c r="I14556" i="1"/>
  <c r="J14555" i="1"/>
  <c r="I14555" i="1"/>
  <c r="J14554" i="1"/>
  <c r="I14554" i="1"/>
  <c r="J14553" i="1"/>
  <c r="I14553" i="1"/>
  <c r="J14552" i="1"/>
  <c r="I14552" i="1"/>
  <c r="J14551" i="1"/>
  <c r="I14551" i="1"/>
  <c r="J14550" i="1"/>
  <c r="I14550" i="1"/>
  <c r="J14549" i="1"/>
  <c r="I14549" i="1"/>
  <c r="J14548" i="1"/>
  <c r="I14548" i="1"/>
  <c r="J14547" i="1"/>
  <c r="I14547" i="1"/>
  <c r="J14546" i="1"/>
  <c r="I14546" i="1"/>
  <c r="J14545" i="1"/>
  <c r="I14545" i="1"/>
  <c r="J14544" i="1"/>
  <c r="I14544" i="1"/>
  <c r="J14543" i="1"/>
  <c r="I14543" i="1"/>
  <c r="J14542" i="1"/>
  <c r="I14542" i="1"/>
  <c r="J14541" i="1"/>
  <c r="I14541" i="1"/>
  <c r="J14540" i="1"/>
  <c r="I14540" i="1"/>
  <c r="J14539" i="1"/>
  <c r="I14539" i="1"/>
  <c r="J14538" i="1"/>
  <c r="I14538" i="1"/>
  <c r="J14537" i="1"/>
  <c r="I14537" i="1"/>
  <c r="J14536" i="1"/>
  <c r="I14536" i="1"/>
  <c r="J14535" i="1"/>
  <c r="I14535" i="1"/>
  <c r="J14534" i="1"/>
  <c r="I14534" i="1"/>
  <c r="J14533" i="1"/>
  <c r="I14533" i="1"/>
  <c r="J14532" i="1"/>
  <c r="I14532" i="1"/>
  <c r="J14531" i="1"/>
  <c r="I14531" i="1"/>
  <c r="J14530" i="1"/>
  <c r="I14530" i="1"/>
  <c r="J14529" i="1"/>
  <c r="I14529" i="1"/>
  <c r="J14528" i="1"/>
  <c r="I14528" i="1"/>
  <c r="J14527" i="1"/>
  <c r="I14527" i="1"/>
  <c r="J14526" i="1"/>
  <c r="I14526" i="1"/>
  <c r="J14525" i="1"/>
  <c r="I14525" i="1"/>
  <c r="J14524" i="1"/>
  <c r="I14524" i="1"/>
  <c r="J14523" i="1"/>
  <c r="I14523" i="1"/>
  <c r="J14522" i="1"/>
  <c r="I14522" i="1"/>
  <c r="J14521" i="1"/>
  <c r="I14521" i="1"/>
  <c r="J14520" i="1"/>
  <c r="I14520" i="1"/>
  <c r="J14519" i="1"/>
  <c r="I14519" i="1"/>
  <c r="J14518" i="1"/>
  <c r="I14518" i="1"/>
  <c r="J14517" i="1"/>
  <c r="I14517" i="1"/>
  <c r="J14516" i="1"/>
  <c r="I14516" i="1"/>
  <c r="J14515" i="1"/>
  <c r="I14515" i="1"/>
  <c r="J14514" i="1"/>
  <c r="I14514" i="1"/>
  <c r="J14513" i="1"/>
  <c r="I14513" i="1"/>
  <c r="J14512" i="1"/>
  <c r="I14512" i="1"/>
  <c r="J14511" i="1"/>
  <c r="I14511" i="1"/>
  <c r="J14510" i="1"/>
  <c r="I14510" i="1"/>
  <c r="J14509" i="1"/>
  <c r="I14509" i="1"/>
  <c r="J14508" i="1"/>
  <c r="I14508" i="1"/>
  <c r="J14507" i="1"/>
  <c r="I14507" i="1"/>
  <c r="J14506" i="1"/>
  <c r="I14506" i="1"/>
  <c r="J14505" i="1"/>
  <c r="I14505" i="1"/>
  <c r="J14504" i="1"/>
  <c r="I14504" i="1"/>
  <c r="J14503" i="1"/>
  <c r="I14503" i="1"/>
  <c r="J14502" i="1"/>
  <c r="I14502" i="1"/>
  <c r="J14501" i="1"/>
  <c r="I14501" i="1"/>
  <c r="J14500" i="1"/>
  <c r="I14500" i="1"/>
  <c r="J14499" i="1"/>
  <c r="I14499" i="1"/>
  <c r="J14498" i="1"/>
  <c r="I14498" i="1"/>
  <c r="J14497" i="1"/>
  <c r="I14497" i="1"/>
  <c r="J14496" i="1"/>
  <c r="I14496" i="1"/>
  <c r="J14495" i="1"/>
  <c r="I14495" i="1"/>
  <c r="J14494" i="1"/>
  <c r="I14494" i="1"/>
  <c r="J14493" i="1"/>
  <c r="I14493" i="1"/>
  <c r="J14492" i="1"/>
  <c r="I14492" i="1"/>
  <c r="J14491" i="1"/>
  <c r="I14491" i="1"/>
  <c r="J14490" i="1"/>
  <c r="I14490" i="1"/>
  <c r="J14489" i="1"/>
  <c r="I14489" i="1"/>
  <c r="J14488" i="1"/>
  <c r="I14488" i="1"/>
  <c r="J14487" i="1"/>
  <c r="I14487" i="1"/>
  <c r="J14486" i="1"/>
  <c r="I14486" i="1"/>
  <c r="J14485" i="1"/>
  <c r="I14485" i="1"/>
  <c r="J14484" i="1"/>
  <c r="I14484" i="1"/>
  <c r="J14483" i="1"/>
  <c r="I14483" i="1"/>
  <c r="J14482" i="1"/>
  <c r="I14482" i="1"/>
  <c r="J14481" i="1"/>
  <c r="I14481" i="1"/>
  <c r="J14480" i="1"/>
  <c r="I14480" i="1"/>
  <c r="J14479" i="1"/>
  <c r="I14479" i="1"/>
  <c r="J14478" i="1"/>
  <c r="I14478" i="1"/>
  <c r="J14477" i="1"/>
  <c r="I14477" i="1"/>
  <c r="J14476" i="1"/>
  <c r="I14476" i="1"/>
  <c r="J14475" i="1"/>
  <c r="I14475" i="1"/>
  <c r="J14474" i="1"/>
  <c r="I14474" i="1"/>
  <c r="J14473" i="1"/>
  <c r="I14473" i="1"/>
  <c r="J14472" i="1"/>
  <c r="I14472" i="1"/>
  <c r="J14471" i="1"/>
  <c r="I14471" i="1"/>
  <c r="J14470" i="1"/>
  <c r="I14470" i="1"/>
  <c r="J14469" i="1"/>
  <c r="I14469" i="1"/>
  <c r="J14468" i="1"/>
  <c r="I14468" i="1"/>
  <c r="J14467" i="1"/>
  <c r="I14467" i="1"/>
  <c r="J14466" i="1"/>
  <c r="I14466" i="1"/>
  <c r="J14465" i="1"/>
  <c r="I14465" i="1"/>
  <c r="J14464" i="1"/>
  <c r="I14464" i="1"/>
  <c r="J14463" i="1"/>
  <c r="I14463" i="1"/>
  <c r="J14462" i="1"/>
  <c r="I14462" i="1"/>
  <c r="J14461" i="1"/>
  <c r="I14461" i="1"/>
  <c r="J14460" i="1"/>
  <c r="I14460" i="1"/>
  <c r="J14459" i="1"/>
  <c r="I14459" i="1"/>
  <c r="J14458" i="1"/>
  <c r="I14458" i="1"/>
  <c r="J14457" i="1"/>
  <c r="I14457" i="1"/>
  <c r="J14456" i="1"/>
  <c r="I14456" i="1"/>
  <c r="J14455" i="1"/>
  <c r="I14455" i="1"/>
  <c r="J14454" i="1"/>
  <c r="I14454" i="1"/>
  <c r="J14453" i="1"/>
  <c r="I14453" i="1"/>
  <c r="J14452" i="1"/>
  <c r="I14452" i="1"/>
  <c r="J14451" i="1"/>
  <c r="I14451" i="1"/>
  <c r="J14450" i="1"/>
  <c r="I14450" i="1"/>
  <c r="J14449" i="1"/>
  <c r="I14449" i="1"/>
  <c r="J14448" i="1"/>
  <c r="I14448" i="1"/>
  <c r="J14447" i="1"/>
  <c r="I14447" i="1"/>
  <c r="J14446" i="1"/>
  <c r="I14446" i="1"/>
  <c r="J14445" i="1"/>
  <c r="I14445" i="1"/>
  <c r="J14444" i="1"/>
  <c r="I14444" i="1"/>
  <c r="J14443" i="1"/>
  <c r="I14443" i="1"/>
  <c r="J14442" i="1"/>
  <c r="I14442" i="1"/>
  <c r="J14441" i="1"/>
  <c r="I14441" i="1"/>
  <c r="J14440" i="1"/>
  <c r="I14440" i="1"/>
  <c r="J14439" i="1"/>
  <c r="I14439" i="1"/>
  <c r="J14438" i="1"/>
  <c r="I14438" i="1"/>
  <c r="J14437" i="1"/>
  <c r="I14437" i="1"/>
  <c r="J14436" i="1"/>
  <c r="I14436" i="1"/>
  <c r="J14435" i="1"/>
  <c r="I14435" i="1"/>
  <c r="J14434" i="1"/>
  <c r="I14434" i="1"/>
  <c r="J14433" i="1"/>
  <c r="I14433" i="1"/>
  <c r="J14432" i="1"/>
  <c r="I14432" i="1"/>
  <c r="J14431" i="1"/>
  <c r="I14431" i="1"/>
  <c r="J14430" i="1"/>
  <c r="I14430" i="1"/>
  <c r="J14429" i="1"/>
  <c r="I14429" i="1"/>
  <c r="J14428" i="1"/>
  <c r="I14428" i="1"/>
  <c r="J14427" i="1"/>
  <c r="I14427" i="1"/>
  <c r="J14426" i="1"/>
  <c r="I14426" i="1"/>
  <c r="J14425" i="1"/>
  <c r="I14425" i="1"/>
  <c r="J14424" i="1"/>
  <c r="I14424" i="1"/>
  <c r="J14423" i="1"/>
  <c r="I14423" i="1"/>
  <c r="J14422" i="1"/>
  <c r="I14422" i="1"/>
  <c r="J14421" i="1"/>
  <c r="I14421" i="1"/>
  <c r="J14420" i="1"/>
  <c r="I14420" i="1"/>
  <c r="J14419" i="1"/>
  <c r="I14419" i="1"/>
  <c r="J14418" i="1"/>
  <c r="I14418" i="1"/>
  <c r="J14417" i="1"/>
  <c r="I14417" i="1"/>
  <c r="J14416" i="1"/>
  <c r="I14416" i="1"/>
  <c r="J14415" i="1"/>
  <c r="I14415" i="1"/>
  <c r="J14414" i="1"/>
  <c r="I14414" i="1"/>
  <c r="J14413" i="1"/>
  <c r="I14413" i="1"/>
  <c r="J14412" i="1"/>
  <c r="I14412" i="1"/>
  <c r="J14411" i="1"/>
  <c r="I14411" i="1"/>
  <c r="J14410" i="1"/>
  <c r="I14410" i="1"/>
  <c r="J14409" i="1"/>
  <c r="I14409" i="1"/>
  <c r="J14408" i="1"/>
  <c r="I14408" i="1"/>
  <c r="J14407" i="1"/>
  <c r="I14407" i="1"/>
  <c r="J14406" i="1"/>
  <c r="I14406" i="1"/>
  <c r="J14405" i="1"/>
  <c r="I14405" i="1"/>
  <c r="J14404" i="1"/>
  <c r="I14404" i="1"/>
  <c r="J14403" i="1"/>
  <c r="I14403" i="1"/>
  <c r="J14402" i="1"/>
  <c r="I14402" i="1"/>
  <c r="J14401" i="1"/>
  <c r="I14401" i="1"/>
  <c r="J14400" i="1"/>
  <c r="I14400" i="1"/>
  <c r="J14399" i="1"/>
  <c r="I14399" i="1"/>
  <c r="J14398" i="1"/>
  <c r="I14398" i="1"/>
  <c r="J14397" i="1"/>
  <c r="I14397" i="1"/>
  <c r="J14396" i="1"/>
  <c r="I14396" i="1"/>
  <c r="J14395" i="1"/>
  <c r="I14395" i="1"/>
  <c r="J14394" i="1"/>
  <c r="I14394" i="1"/>
  <c r="J14393" i="1"/>
  <c r="I14393" i="1"/>
  <c r="J14392" i="1"/>
  <c r="I14392" i="1"/>
  <c r="J14391" i="1"/>
  <c r="I14391" i="1"/>
  <c r="J14390" i="1"/>
  <c r="I14390" i="1"/>
  <c r="J14389" i="1"/>
  <c r="I14389" i="1"/>
  <c r="J14388" i="1"/>
  <c r="I14388" i="1"/>
  <c r="J14387" i="1"/>
  <c r="I14387" i="1"/>
  <c r="J14386" i="1"/>
  <c r="I14386" i="1"/>
  <c r="J14385" i="1"/>
  <c r="I14385" i="1"/>
  <c r="J14384" i="1"/>
  <c r="I14384" i="1"/>
  <c r="J14383" i="1"/>
  <c r="I14383" i="1"/>
  <c r="J14382" i="1"/>
  <c r="I14382" i="1"/>
  <c r="J14381" i="1"/>
  <c r="I14381" i="1"/>
  <c r="J14380" i="1"/>
  <c r="I14380" i="1"/>
  <c r="J14379" i="1"/>
  <c r="I14379" i="1"/>
  <c r="J14378" i="1"/>
  <c r="I14378" i="1"/>
  <c r="J14377" i="1"/>
  <c r="I14377" i="1"/>
  <c r="J14376" i="1"/>
  <c r="I14376" i="1"/>
  <c r="J14375" i="1"/>
  <c r="I14375" i="1"/>
  <c r="J14374" i="1"/>
  <c r="I14374" i="1"/>
  <c r="J14373" i="1"/>
  <c r="I14373" i="1"/>
  <c r="J14372" i="1"/>
  <c r="I14372" i="1"/>
  <c r="J14371" i="1"/>
  <c r="I14371" i="1"/>
  <c r="J14370" i="1"/>
  <c r="I14370" i="1"/>
  <c r="J14369" i="1"/>
  <c r="I14369" i="1"/>
  <c r="J14368" i="1"/>
  <c r="I14368" i="1"/>
  <c r="J14367" i="1"/>
  <c r="I14367" i="1"/>
  <c r="J14366" i="1"/>
  <c r="I14366" i="1"/>
  <c r="J14365" i="1"/>
  <c r="I14365" i="1"/>
  <c r="J14364" i="1"/>
  <c r="I14364" i="1"/>
  <c r="J14363" i="1"/>
  <c r="I14363" i="1"/>
  <c r="J14362" i="1"/>
  <c r="I14362" i="1"/>
  <c r="J14361" i="1"/>
  <c r="I14361" i="1"/>
  <c r="J14360" i="1"/>
  <c r="I14360" i="1"/>
  <c r="J14359" i="1"/>
  <c r="I14359" i="1"/>
  <c r="J14358" i="1"/>
  <c r="I14358" i="1"/>
  <c r="J14357" i="1"/>
  <c r="I14357" i="1"/>
  <c r="J14356" i="1"/>
  <c r="I14356" i="1"/>
  <c r="J14355" i="1"/>
  <c r="I14355" i="1"/>
  <c r="J14354" i="1"/>
  <c r="I14354" i="1"/>
  <c r="J14353" i="1"/>
  <c r="I14353" i="1"/>
  <c r="J14352" i="1"/>
  <c r="I14352" i="1"/>
  <c r="J14351" i="1"/>
  <c r="I14351" i="1"/>
  <c r="J14350" i="1"/>
  <c r="I14350" i="1"/>
  <c r="J14349" i="1"/>
  <c r="I14349" i="1"/>
  <c r="J14348" i="1"/>
  <c r="I14348" i="1"/>
  <c r="J14347" i="1"/>
  <c r="I14347" i="1"/>
  <c r="J14346" i="1"/>
  <c r="I14346" i="1"/>
  <c r="J14345" i="1"/>
  <c r="I14345" i="1"/>
  <c r="J14344" i="1"/>
  <c r="I14344" i="1"/>
  <c r="J14343" i="1"/>
  <c r="I14343" i="1"/>
  <c r="J14342" i="1"/>
  <c r="I14342" i="1"/>
  <c r="J14341" i="1"/>
  <c r="I14341" i="1"/>
  <c r="J14340" i="1"/>
  <c r="I14340" i="1"/>
  <c r="J14339" i="1"/>
  <c r="I14339" i="1"/>
  <c r="J14338" i="1"/>
  <c r="I14338" i="1"/>
  <c r="J14337" i="1"/>
  <c r="I14337" i="1"/>
  <c r="J14336" i="1"/>
  <c r="I14336" i="1"/>
  <c r="J14335" i="1"/>
  <c r="I14335" i="1"/>
  <c r="J14334" i="1"/>
  <c r="I14334" i="1"/>
  <c r="J14333" i="1"/>
  <c r="I14333" i="1"/>
  <c r="J14332" i="1"/>
  <c r="I14332" i="1"/>
  <c r="J14331" i="1"/>
  <c r="I14331" i="1"/>
  <c r="J14330" i="1"/>
  <c r="I14330" i="1"/>
  <c r="J14329" i="1"/>
  <c r="I14329" i="1"/>
  <c r="J14328" i="1"/>
  <c r="I14328" i="1"/>
  <c r="J14327" i="1"/>
  <c r="I14327" i="1"/>
  <c r="J14326" i="1"/>
  <c r="I14326" i="1"/>
  <c r="J14325" i="1"/>
  <c r="I14325" i="1"/>
  <c r="J14324" i="1"/>
  <c r="I14324" i="1"/>
  <c r="J14323" i="1"/>
  <c r="I14323" i="1"/>
  <c r="J14322" i="1"/>
  <c r="I14322" i="1"/>
  <c r="J14321" i="1"/>
  <c r="I14321" i="1"/>
  <c r="J14320" i="1"/>
  <c r="I14320" i="1"/>
  <c r="J14319" i="1"/>
  <c r="I14319" i="1"/>
  <c r="J14318" i="1"/>
  <c r="I14318" i="1"/>
  <c r="J14317" i="1"/>
  <c r="I14317" i="1"/>
  <c r="J14316" i="1"/>
  <c r="I14316" i="1"/>
  <c r="J14315" i="1"/>
  <c r="I14315" i="1"/>
  <c r="J14314" i="1"/>
  <c r="I14314" i="1"/>
  <c r="J14313" i="1"/>
  <c r="I14313" i="1"/>
  <c r="J14312" i="1"/>
  <c r="I14312" i="1"/>
  <c r="J14311" i="1"/>
  <c r="I14311" i="1"/>
  <c r="J14310" i="1"/>
  <c r="I14310" i="1"/>
  <c r="J14309" i="1"/>
  <c r="I14309" i="1"/>
  <c r="J14308" i="1"/>
  <c r="I14308" i="1"/>
  <c r="J14307" i="1"/>
  <c r="I14307" i="1"/>
  <c r="J14306" i="1"/>
  <c r="I14306" i="1"/>
  <c r="J14305" i="1"/>
  <c r="I14305" i="1"/>
  <c r="J14304" i="1"/>
  <c r="I14304" i="1"/>
  <c r="J14303" i="1"/>
  <c r="I14303" i="1"/>
  <c r="J14302" i="1"/>
  <c r="I14302" i="1"/>
  <c r="J14301" i="1"/>
  <c r="I14301" i="1"/>
  <c r="J14300" i="1"/>
  <c r="I14300" i="1"/>
  <c r="J14299" i="1"/>
  <c r="I14299" i="1"/>
  <c r="J14298" i="1"/>
  <c r="I14298" i="1"/>
  <c r="J14297" i="1"/>
  <c r="I14297" i="1"/>
  <c r="J14296" i="1"/>
  <c r="I14296" i="1"/>
  <c r="J14295" i="1"/>
  <c r="I14295" i="1"/>
  <c r="J14294" i="1"/>
  <c r="I14294" i="1"/>
  <c r="J14293" i="1"/>
  <c r="I14293" i="1"/>
  <c r="J14292" i="1"/>
  <c r="I14292" i="1"/>
  <c r="J14291" i="1"/>
  <c r="I14291" i="1"/>
  <c r="J14290" i="1"/>
  <c r="I14290" i="1"/>
  <c r="J14289" i="1"/>
  <c r="I14289" i="1"/>
  <c r="J14288" i="1"/>
  <c r="I14288" i="1"/>
  <c r="J14287" i="1"/>
  <c r="I14287" i="1"/>
  <c r="J14286" i="1"/>
  <c r="I14286" i="1"/>
  <c r="J14285" i="1"/>
  <c r="I14285" i="1"/>
  <c r="J14284" i="1"/>
  <c r="I14284" i="1"/>
  <c r="J14283" i="1"/>
  <c r="I14283" i="1"/>
  <c r="J14282" i="1"/>
  <c r="I14282" i="1"/>
  <c r="J14281" i="1"/>
  <c r="I14281" i="1"/>
  <c r="J14280" i="1"/>
  <c r="I14280" i="1"/>
  <c r="J14279" i="1"/>
  <c r="I14279" i="1"/>
  <c r="J14278" i="1"/>
  <c r="I14278" i="1"/>
  <c r="J14277" i="1"/>
  <c r="I14277" i="1"/>
  <c r="J14276" i="1"/>
  <c r="I14276" i="1"/>
  <c r="J14275" i="1"/>
  <c r="I14275" i="1"/>
  <c r="J14274" i="1"/>
  <c r="I14274" i="1"/>
  <c r="J14273" i="1"/>
  <c r="I14273" i="1"/>
  <c r="J14272" i="1"/>
  <c r="I14272" i="1"/>
  <c r="J14271" i="1"/>
  <c r="I14271" i="1"/>
  <c r="J14270" i="1"/>
  <c r="I14270" i="1"/>
  <c r="J14269" i="1"/>
  <c r="I14269" i="1"/>
  <c r="J14268" i="1"/>
  <c r="I14268" i="1"/>
  <c r="J14267" i="1"/>
  <c r="I14267" i="1"/>
  <c r="J14266" i="1"/>
  <c r="I14266" i="1"/>
  <c r="J14265" i="1"/>
  <c r="I14265" i="1"/>
  <c r="J14264" i="1"/>
  <c r="I14264" i="1"/>
  <c r="J14263" i="1"/>
  <c r="I14263" i="1"/>
  <c r="J14262" i="1"/>
  <c r="I14262" i="1"/>
  <c r="J14261" i="1"/>
  <c r="I14261" i="1"/>
  <c r="J14260" i="1"/>
  <c r="I14260" i="1"/>
  <c r="J14259" i="1"/>
  <c r="I14259" i="1"/>
  <c r="J14258" i="1"/>
  <c r="I14258" i="1"/>
  <c r="J14257" i="1"/>
  <c r="I14257" i="1"/>
  <c r="J14256" i="1"/>
  <c r="I14256" i="1"/>
  <c r="J14255" i="1"/>
  <c r="I14255" i="1"/>
  <c r="J14254" i="1"/>
  <c r="I14254" i="1"/>
  <c r="J14253" i="1"/>
  <c r="I14253" i="1"/>
  <c r="J14252" i="1"/>
  <c r="I14252" i="1"/>
  <c r="J14251" i="1"/>
  <c r="I14251" i="1"/>
  <c r="J14250" i="1"/>
  <c r="I14250" i="1"/>
  <c r="J14249" i="1"/>
  <c r="I14249" i="1"/>
  <c r="J14248" i="1"/>
  <c r="I14248" i="1"/>
  <c r="J14247" i="1"/>
  <c r="I14247" i="1"/>
  <c r="J14246" i="1"/>
  <c r="I14246" i="1"/>
  <c r="J14245" i="1"/>
  <c r="I14245" i="1"/>
  <c r="J14244" i="1"/>
  <c r="I14244" i="1"/>
  <c r="J14243" i="1"/>
  <c r="I14243" i="1"/>
  <c r="J14242" i="1"/>
  <c r="I14242" i="1"/>
  <c r="J14241" i="1"/>
  <c r="I14241" i="1"/>
  <c r="J14240" i="1"/>
  <c r="I14240" i="1"/>
  <c r="J14239" i="1"/>
  <c r="I14239" i="1"/>
  <c r="J14238" i="1"/>
  <c r="I14238" i="1"/>
  <c r="J14237" i="1"/>
  <c r="I14237" i="1"/>
  <c r="J14236" i="1"/>
  <c r="I14236" i="1"/>
  <c r="J14235" i="1"/>
  <c r="I14235" i="1"/>
  <c r="J14234" i="1"/>
  <c r="I14234" i="1"/>
  <c r="J14233" i="1"/>
  <c r="I14233" i="1"/>
  <c r="J14232" i="1"/>
  <c r="I14232" i="1"/>
  <c r="J14231" i="1"/>
  <c r="I14231" i="1"/>
  <c r="J14230" i="1"/>
  <c r="I14230" i="1"/>
  <c r="J14229" i="1"/>
  <c r="I14229" i="1"/>
  <c r="J14228" i="1"/>
  <c r="I14228" i="1"/>
  <c r="J14227" i="1"/>
  <c r="I14227" i="1"/>
  <c r="J14226" i="1"/>
  <c r="I14226" i="1"/>
  <c r="J14225" i="1"/>
  <c r="I14225" i="1"/>
  <c r="J14224" i="1"/>
  <c r="I14224" i="1"/>
  <c r="J14223" i="1"/>
  <c r="I14223" i="1"/>
  <c r="J14222" i="1"/>
  <c r="I14222" i="1"/>
  <c r="J14221" i="1"/>
  <c r="I14221" i="1"/>
  <c r="J14220" i="1"/>
  <c r="I14220" i="1"/>
  <c r="J14219" i="1"/>
  <c r="I14219" i="1"/>
  <c r="J14218" i="1"/>
  <c r="I14218" i="1"/>
  <c r="J14217" i="1"/>
  <c r="I14217" i="1"/>
  <c r="J14216" i="1"/>
  <c r="I14216" i="1"/>
  <c r="J14215" i="1"/>
  <c r="I14215" i="1"/>
  <c r="J14214" i="1"/>
  <c r="I14214" i="1"/>
  <c r="J14213" i="1"/>
  <c r="I14213" i="1"/>
  <c r="J14212" i="1"/>
  <c r="I14212" i="1"/>
  <c r="J14211" i="1"/>
  <c r="I14211" i="1"/>
  <c r="J14210" i="1"/>
  <c r="I14210" i="1"/>
  <c r="J14209" i="1"/>
  <c r="I14209" i="1"/>
  <c r="J14208" i="1"/>
  <c r="I14208" i="1"/>
  <c r="J14207" i="1"/>
  <c r="I14207" i="1"/>
  <c r="J14206" i="1"/>
  <c r="I14206" i="1"/>
  <c r="J14205" i="1"/>
  <c r="I14205" i="1"/>
  <c r="J14204" i="1"/>
  <c r="I14204" i="1"/>
  <c r="J14203" i="1"/>
  <c r="I14203" i="1"/>
  <c r="J14202" i="1"/>
  <c r="I14202" i="1"/>
  <c r="J14201" i="1"/>
  <c r="I14201" i="1"/>
  <c r="J14200" i="1"/>
  <c r="I14200" i="1"/>
  <c r="J14199" i="1"/>
  <c r="I14199" i="1"/>
  <c r="J14198" i="1"/>
  <c r="I14198" i="1"/>
  <c r="J14197" i="1"/>
  <c r="I14197" i="1"/>
  <c r="J14196" i="1"/>
  <c r="I14196" i="1"/>
  <c r="J14195" i="1"/>
  <c r="I14195" i="1"/>
  <c r="J14194" i="1"/>
  <c r="I14194" i="1"/>
  <c r="J14193" i="1"/>
  <c r="I14193" i="1"/>
  <c r="J14192" i="1"/>
  <c r="I14192" i="1"/>
  <c r="J14191" i="1"/>
  <c r="I14191" i="1"/>
  <c r="J14190" i="1"/>
  <c r="I14190" i="1"/>
  <c r="J14189" i="1"/>
  <c r="I14189" i="1"/>
  <c r="J14188" i="1"/>
  <c r="I14188" i="1"/>
  <c r="J14187" i="1"/>
  <c r="I14187" i="1"/>
  <c r="J14186" i="1"/>
  <c r="I14186" i="1"/>
  <c r="J14185" i="1"/>
  <c r="I14185" i="1"/>
  <c r="J14184" i="1"/>
  <c r="I14184" i="1"/>
  <c r="J14183" i="1"/>
  <c r="I14183" i="1"/>
  <c r="J14182" i="1"/>
  <c r="I14182" i="1"/>
  <c r="J14181" i="1"/>
  <c r="I14181" i="1"/>
  <c r="J14180" i="1"/>
  <c r="I14180" i="1"/>
  <c r="J14179" i="1"/>
  <c r="I14179" i="1"/>
  <c r="J14178" i="1"/>
  <c r="I14178" i="1"/>
  <c r="J14177" i="1"/>
  <c r="I14177" i="1"/>
  <c r="J14176" i="1"/>
  <c r="I14176" i="1"/>
  <c r="J14175" i="1"/>
  <c r="I14175" i="1"/>
  <c r="J14174" i="1"/>
  <c r="I14174" i="1"/>
  <c r="J14173" i="1"/>
  <c r="I14173" i="1"/>
  <c r="J14172" i="1"/>
  <c r="I14172" i="1"/>
  <c r="J14171" i="1"/>
  <c r="I14171" i="1"/>
  <c r="J14170" i="1"/>
  <c r="I14170" i="1"/>
  <c r="J14169" i="1"/>
  <c r="I14169" i="1"/>
  <c r="J14168" i="1"/>
  <c r="I14168" i="1"/>
  <c r="J14167" i="1"/>
  <c r="I14167" i="1"/>
  <c r="J14166" i="1"/>
  <c r="I14166" i="1"/>
  <c r="J14165" i="1"/>
  <c r="I14165" i="1"/>
  <c r="J14164" i="1"/>
  <c r="I14164" i="1"/>
  <c r="J14163" i="1"/>
  <c r="I14163" i="1"/>
  <c r="J14162" i="1"/>
  <c r="I14162" i="1"/>
  <c r="J14161" i="1"/>
  <c r="I14161" i="1"/>
  <c r="J14160" i="1"/>
  <c r="I14160" i="1"/>
  <c r="J14159" i="1"/>
  <c r="I14159" i="1"/>
  <c r="J14158" i="1"/>
  <c r="I14158" i="1"/>
  <c r="J14157" i="1"/>
  <c r="I14157" i="1"/>
  <c r="J14156" i="1"/>
  <c r="I14156" i="1"/>
  <c r="J14155" i="1"/>
  <c r="I14155" i="1"/>
  <c r="J14154" i="1"/>
  <c r="I14154" i="1"/>
  <c r="J14153" i="1"/>
  <c r="I14153" i="1"/>
  <c r="J14152" i="1"/>
  <c r="I14152" i="1"/>
  <c r="J14151" i="1"/>
  <c r="I14151" i="1"/>
  <c r="J14150" i="1"/>
  <c r="I14150" i="1"/>
  <c r="J14149" i="1"/>
  <c r="I14149" i="1"/>
  <c r="J14148" i="1"/>
  <c r="I14148" i="1"/>
  <c r="J14147" i="1"/>
  <c r="I14147" i="1"/>
  <c r="J14146" i="1"/>
  <c r="I14146" i="1"/>
  <c r="J14145" i="1"/>
  <c r="I14145" i="1"/>
  <c r="J14144" i="1"/>
  <c r="I14144" i="1"/>
  <c r="J14143" i="1"/>
  <c r="I14143" i="1"/>
  <c r="J14142" i="1"/>
  <c r="I14142" i="1"/>
  <c r="J14141" i="1"/>
  <c r="I14141" i="1"/>
  <c r="J14140" i="1"/>
  <c r="I14140" i="1"/>
  <c r="J14139" i="1"/>
  <c r="I14139" i="1"/>
  <c r="J14138" i="1"/>
  <c r="I14138" i="1"/>
  <c r="J14137" i="1"/>
  <c r="I14137" i="1"/>
  <c r="J14136" i="1"/>
  <c r="I14136" i="1"/>
  <c r="J14135" i="1"/>
  <c r="I14135" i="1"/>
  <c r="J14134" i="1"/>
  <c r="I14134" i="1"/>
  <c r="J14133" i="1"/>
  <c r="I14133" i="1"/>
  <c r="J14132" i="1"/>
  <c r="I14132" i="1"/>
  <c r="J14131" i="1"/>
  <c r="I14131" i="1"/>
  <c r="J14130" i="1"/>
  <c r="I14130" i="1"/>
  <c r="J14129" i="1"/>
  <c r="I14129" i="1"/>
  <c r="J14128" i="1"/>
  <c r="I14128" i="1"/>
  <c r="J14127" i="1"/>
  <c r="I14127" i="1"/>
  <c r="J14126" i="1"/>
  <c r="I14126" i="1"/>
  <c r="J14125" i="1"/>
  <c r="I14125" i="1"/>
  <c r="J14124" i="1"/>
  <c r="I14124" i="1"/>
  <c r="J14123" i="1"/>
  <c r="I14123" i="1"/>
  <c r="J14122" i="1"/>
  <c r="I14122" i="1"/>
  <c r="J14121" i="1"/>
  <c r="I14121" i="1"/>
  <c r="J14120" i="1"/>
  <c r="I14120" i="1"/>
  <c r="J14119" i="1"/>
  <c r="I14119" i="1"/>
  <c r="J14118" i="1"/>
  <c r="I14118" i="1"/>
  <c r="J14117" i="1"/>
  <c r="I14117" i="1"/>
  <c r="J14116" i="1"/>
  <c r="I14116" i="1"/>
  <c r="J14115" i="1"/>
  <c r="I14115" i="1"/>
  <c r="J14114" i="1"/>
  <c r="I14114" i="1"/>
  <c r="J14113" i="1"/>
  <c r="I14113" i="1"/>
  <c r="J14112" i="1"/>
  <c r="I14112" i="1"/>
  <c r="J14111" i="1"/>
  <c r="I14111" i="1"/>
  <c r="J14110" i="1"/>
  <c r="I14110" i="1"/>
  <c r="J14109" i="1"/>
  <c r="I14109" i="1"/>
  <c r="J14108" i="1"/>
  <c r="I14108" i="1"/>
  <c r="J14107" i="1"/>
  <c r="I14107" i="1"/>
  <c r="J14106" i="1"/>
  <c r="I14106" i="1"/>
  <c r="J14105" i="1"/>
  <c r="I14105" i="1"/>
  <c r="J14104" i="1"/>
  <c r="I14104" i="1"/>
  <c r="J14103" i="1"/>
  <c r="I14103" i="1"/>
  <c r="J14102" i="1"/>
  <c r="I14102" i="1"/>
  <c r="J14101" i="1"/>
  <c r="I14101" i="1"/>
  <c r="J14100" i="1"/>
  <c r="I14100" i="1"/>
  <c r="J14099" i="1"/>
  <c r="I14099" i="1"/>
  <c r="J14098" i="1"/>
  <c r="I14098" i="1"/>
  <c r="J14097" i="1"/>
  <c r="I14097" i="1"/>
  <c r="J14096" i="1"/>
  <c r="I14096" i="1"/>
  <c r="J14095" i="1"/>
  <c r="I14095" i="1"/>
  <c r="J14094" i="1"/>
  <c r="I14094" i="1"/>
  <c r="J14093" i="1"/>
  <c r="I14093" i="1"/>
  <c r="J14092" i="1"/>
  <c r="I14092" i="1"/>
  <c r="J14091" i="1"/>
  <c r="I14091" i="1"/>
  <c r="J14090" i="1"/>
  <c r="I14090" i="1"/>
  <c r="J14089" i="1"/>
  <c r="I14089" i="1"/>
  <c r="J14088" i="1"/>
  <c r="I14088" i="1"/>
  <c r="J14087" i="1"/>
  <c r="I14087" i="1"/>
  <c r="J14086" i="1"/>
  <c r="I14086" i="1"/>
  <c r="J14085" i="1"/>
  <c r="I14085" i="1"/>
  <c r="J14084" i="1"/>
  <c r="I14084" i="1"/>
  <c r="J14083" i="1"/>
  <c r="I14083" i="1"/>
  <c r="J14082" i="1"/>
  <c r="I14082" i="1"/>
  <c r="J14081" i="1"/>
  <c r="I14081" i="1"/>
  <c r="J14080" i="1"/>
  <c r="I14080" i="1"/>
  <c r="J14079" i="1"/>
  <c r="I14079" i="1"/>
  <c r="J14078" i="1"/>
  <c r="I14078" i="1"/>
  <c r="J14077" i="1"/>
  <c r="I14077" i="1"/>
  <c r="J14076" i="1"/>
  <c r="I14076" i="1"/>
  <c r="J14075" i="1"/>
  <c r="I14075" i="1"/>
  <c r="J14074" i="1"/>
  <c r="I14074" i="1"/>
  <c r="J14073" i="1"/>
  <c r="I14073" i="1"/>
  <c r="J14072" i="1"/>
  <c r="I14072" i="1"/>
  <c r="J14071" i="1"/>
  <c r="I14071" i="1"/>
  <c r="J14070" i="1"/>
  <c r="I14070" i="1"/>
  <c r="J14069" i="1"/>
  <c r="I14069" i="1"/>
  <c r="J14068" i="1"/>
  <c r="I14068" i="1"/>
  <c r="J14067" i="1"/>
  <c r="I14067" i="1"/>
  <c r="J14066" i="1"/>
  <c r="I14066" i="1"/>
  <c r="J14065" i="1"/>
  <c r="I14065" i="1"/>
  <c r="J14064" i="1"/>
  <c r="I14064" i="1"/>
  <c r="J14063" i="1"/>
  <c r="I14063" i="1"/>
  <c r="J14062" i="1"/>
  <c r="I14062" i="1"/>
  <c r="J14061" i="1"/>
  <c r="I14061" i="1"/>
  <c r="J14060" i="1"/>
  <c r="I14060" i="1"/>
  <c r="J14059" i="1"/>
  <c r="I14059" i="1"/>
  <c r="J14058" i="1"/>
  <c r="I14058" i="1"/>
  <c r="J14057" i="1"/>
  <c r="I14057" i="1"/>
  <c r="J14056" i="1"/>
  <c r="I14056" i="1"/>
  <c r="J14055" i="1"/>
  <c r="I14055" i="1"/>
  <c r="J14054" i="1"/>
  <c r="I14054" i="1"/>
  <c r="J14053" i="1"/>
  <c r="I14053" i="1"/>
  <c r="J14052" i="1"/>
  <c r="I14052" i="1"/>
  <c r="J14051" i="1"/>
  <c r="I14051" i="1"/>
  <c r="J14050" i="1"/>
  <c r="I14050" i="1"/>
  <c r="J14049" i="1"/>
  <c r="I14049" i="1"/>
  <c r="J14048" i="1"/>
  <c r="I14048" i="1"/>
  <c r="J14047" i="1"/>
  <c r="I14047" i="1"/>
  <c r="J14046" i="1"/>
  <c r="I14046" i="1"/>
  <c r="J14045" i="1"/>
  <c r="I14045" i="1"/>
  <c r="J14044" i="1"/>
  <c r="I14044" i="1"/>
  <c r="J14043" i="1"/>
  <c r="I14043" i="1"/>
  <c r="J14042" i="1"/>
  <c r="I14042" i="1"/>
  <c r="J14041" i="1"/>
  <c r="I14041" i="1"/>
  <c r="J14040" i="1"/>
  <c r="I14040" i="1"/>
  <c r="J14039" i="1"/>
  <c r="I14039" i="1"/>
  <c r="J14038" i="1"/>
  <c r="I14038" i="1"/>
  <c r="J14037" i="1"/>
  <c r="I14037" i="1"/>
  <c r="J14036" i="1"/>
  <c r="I14036" i="1"/>
  <c r="J14035" i="1"/>
  <c r="I14035" i="1"/>
  <c r="J14034" i="1"/>
  <c r="I14034" i="1"/>
  <c r="J14033" i="1"/>
  <c r="I14033" i="1"/>
  <c r="J14032" i="1"/>
  <c r="I14032" i="1"/>
  <c r="J14031" i="1"/>
  <c r="I14031" i="1"/>
  <c r="J14030" i="1"/>
  <c r="I14030" i="1"/>
  <c r="J14029" i="1"/>
  <c r="I14029" i="1"/>
  <c r="J14028" i="1"/>
  <c r="I14028" i="1"/>
  <c r="J14027" i="1"/>
  <c r="I14027" i="1"/>
  <c r="J14026" i="1"/>
  <c r="I14026" i="1"/>
  <c r="J14025" i="1"/>
  <c r="I14025" i="1"/>
  <c r="J14024" i="1"/>
  <c r="I14024" i="1"/>
  <c r="J14023" i="1"/>
  <c r="I14023" i="1"/>
  <c r="J14022" i="1"/>
  <c r="I14022" i="1"/>
  <c r="J14021" i="1"/>
  <c r="I14021" i="1"/>
  <c r="J14020" i="1"/>
  <c r="I14020" i="1"/>
  <c r="J14019" i="1"/>
  <c r="I14019" i="1"/>
  <c r="J14018" i="1"/>
  <c r="I14018" i="1"/>
  <c r="J14017" i="1"/>
  <c r="I14017" i="1"/>
  <c r="J14016" i="1"/>
  <c r="I14016" i="1"/>
  <c r="J14015" i="1"/>
  <c r="I14015" i="1"/>
  <c r="J14014" i="1"/>
  <c r="I14014" i="1"/>
  <c r="J14013" i="1"/>
  <c r="I14013" i="1"/>
  <c r="J14012" i="1"/>
  <c r="I14012" i="1"/>
  <c r="J14011" i="1"/>
  <c r="I14011" i="1"/>
  <c r="J14010" i="1"/>
  <c r="I14010" i="1"/>
  <c r="J14009" i="1"/>
  <c r="I14009" i="1"/>
  <c r="J14008" i="1"/>
  <c r="I14008" i="1"/>
  <c r="J14007" i="1"/>
  <c r="I14007" i="1"/>
  <c r="J14006" i="1"/>
  <c r="I14006" i="1"/>
  <c r="J14005" i="1"/>
  <c r="I14005" i="1"/>
  <c r="J14004" i="1"/>
  <c r="I14004" i="1"/>
  <c r="J14003" i="1"/>
  <c r="I14003" i="1"/>
  <c r="J14002" i="1"/>
  <c r="I14002" i="1"/>
  <c r="J14001" i="1"/>
  <c r="I14001" i="1"/>
  <c r="J14000" i="1"/>
  <c r="I14000" i="1"/>
  <c r="J13999" i="1"/>
  <c r="I13999" i="1"/>
  <c r="J13998" i="1"/>
  <c r="I13998" i="1"/>
  <c r="J13997" i="1"/>
  <c r="I13997" i="1"/>
  <c r="J13996" i="1"/>
  <c r="I13996" i="1"/>
  <c r="J13995" i="1"/>
  <c r="I13995" i="1"/>
  <c r="J13994" i="1"/>
  <c r="I13994" i="1"/>
  <c r="J13993" i="1"/>
  <c r="I13993" i="1"/>
  <c r="J13992" i="1"/>
  <c r="I13992" i="1"/>
  <c r="J13991" i="1"/>
  <c r="I13991" i="1"/>
  <c r="J13990" i="1"/>
  <c r="I13990" i="1"/>
  <c r="J13989" i="1"/>
  <c r="I13989" i="1"/>
  <c r="J13988" i="1"/>
  <c r="I13988" i="1"/>
  <c r="J13987" i="1"/>
  <c r="I13987" i="1"/>
  <c r="J13986" i="1"/>
  <c r="I13986" i="1"/>
  <c r="J13985" i="1"/>
  <c r="I13985" i="1"/>
  <c r="J13984" i="1"/>
  <c r="I13984" i="1"/>
  <c r="J13983" i="1"/>
  <c r="I13983" i="1"/>
  <c r="J13982" i="1"/>
  <c r="I13982" i="1"/>
  <c r="J13981" i="1"/>
  <c r="I13981" i="1"/>
  <c r="J13980" i="1"/>
  <c r="I13980" i="1"/>
  <c r="J13979" i="1"/>
  <c r="I13979" i="1"/>
  <c r="J13978" i="1"/>
  <c r="I13978" i="1"/>
  <c r="J13977" i="1"/>
  <c r="I13977" i="1"/>
  <c r="J13976" i="1"/>
  <c r="I13976" i="1"/>
  <c r="J13975" i="1"/>
  <c r="I13975" i="1"/>
  <c r="J13974" i="1"/>
  <c r="I13974" i="1"/>
  <c r="J13973" i="1"/>
  <c r="I13973" i="1"/>
  <c r="J13972" i="1"/>
  <c r="I13972" i="1"/>
  <c r="J13971" i="1"/>
  <c r="I13971" i="1"/>
  <c r="J13970" i="1"/>
  <c r="I13970" i="1"/>
  <c r="J13969" i="1"/>
  <c r="I13969" i="1"/>
  <c r="J13968" i="1"/>
  <c r="I13968" i="1"/>
  <c r="J13967" i="1"/>
  <c r="I13967" i="1"/>
  <c r="J13966" i="1"/>
  <c r="I13966" i="1"/>
  <c r="J13965" i="1"/>
  <c r="I13965" i="1"/>
  <c r="J13964" i="1"/>
  <c r="I13964" i="1"/>
  <c r="J13963" i="1"/>
  <c r="I13963" i="1"/>
  <c r="J13962" i="1"/>
  <c r="I13962" i="1"/>
  <c r="J13961" i="1"/>
  <c r="I13961" i="1"/>
  <c r="J13960" i="1"/>
  <c r="I13960" i="1"/>
  <c r="J13959" i="1"/>
  <c r="I13959" i="1"/>
  <c r="J13958" i="1"/>
  <c r="I13958" i="1"/>
  <c r="J13957" i="1"/>
  <c r="I13957" i="1"/>
  <c r="J13956" i="1"/>
  <c r="I13956" i="1"/>
  <c r="J13955" i="1"/>
  <c r="I13955" i="1"/>
  <c r="J13954" i="1"/>
  <c r="I13954" i="1"/>
  <c r="J13953" i="1"/>
  <c r="I13953" i="1"/>
  <c r="J13952" i="1"/>
  <c r="I13952" i="1"/>
  <c r="J13951" i="1"/>
  <c r="I13951" i="1"/>
  <c r="J13950" i="1"/>
  <c r="I13950" i="1"/>
  <c r="J13949" i="1"/>
  <c r="I13949" i="1"/>
  <c r="J13948" i="1"/>
  <c r="I13948" i="1"/>
  <c r="J13947" i="1"/>
  <c r="I13947" i="1"/>
  <c r="J13946" i="1"/>
  <c r="I13946" i="1"/>
  <c r="J13945" i="1"/>
  <c r="I13945" i="1"/>
  <c r="J13944" i="1"/>
  <c r="I13944" i="1"/>
  <c r="J13943" i="1"/>
  <c r="I13943" i="1"/>
  <c r="J13942" i="1"/>
  <c r="I13942" i="1"/>
  <c r="J13941" i="1"/>
  <c r="I13941" i="1"/>
  <c r="J13940" i="1"/>
  <c r="I13940" i="1"/>
  <c r="J13939" i="1"/>
  <c r="I13939" i="1"/>
  <c r="J13938" i="1"/>
  <c r="I13938" i="1"/>
  <c r="J13937" i="1"/>
  <c r="I13937" i="1"/>
  <c r="J13936" i="1"/>
  <c r="I13936" i="1"/>
  <c r="J13935" i="1"/>
  <c r="I13935" i="1"/>
  <c r="J13934" i="1"/>
  <c r="I13934" i="1"/>
  <c r="J13933" i="1"/>
  <c r="I13933" i="1"/>
  <c r="J13932" i="1"/>
  <c r="I13932" i="1"/>
  <c r="J13931" i="1"/>
  <c r="I13931" i="1"/>
  <c r="J13930" i="1"/>
  <c r="I13930" i="1"/>
  <c r="J13929" i="1"/>
  <c r="I13929" i="1"/>
  <c r="J13928" i="1"/>
  <c r="I13928" i="1"/>
  <c r="J13927" i="1"/>
  <c r="I13927" i="1"/>
  <c r="J13926" i="1"/>
  <c r="I13926" i="1"/>
  <c r="J13925" i="1"/>
  <c r="I13925" i="1"/>
  <c r="J13924" i="1"/>
  <c r="I13924" i="1"/>
  <c r="J13923" i="1"/>
  <c r="I13923" i="1"/>
  <c r="J13922" i="1"/>
  <c r="I13922" i="1"/>
  <c r="J13921" i="1"/>
  <c r="I13921" i="1"/>
  <c r="J13920" i="1"/>
  <c r="I13920" i="1"/>
  <c r="J13919" i="1"/>
  <c r="I13919" i="1"/>
  <c r="J13918" i="1"/>
  <c r="I13918" i="1"/>
  <c r="J13917" i="1"/>
  <c r="I13917" i="1"/>
  <c r="J13916" i="1"/>
  <c r="I13916" i="1"/>
  <c r="J13915" i="1"/>
  <c r="I13915" i="1"/>
  <c r="J13914" i="1"/>
  <c r="I13914" i="1"/>
  <c r="J13913" i="1"/>
  <c r="I13913" i="1"/>
  <c r="J13912" i="1"/>
  <c r="I13912" i="1"/>
  <c r="J13911" i="1"/>
  <c r="I13911" i="1"/>
  <c r="J13910" i="1"/>
  <c r="I13910" i="1"/>
  <c r="J13909" i="1"/>
  <c r="I13909" i="1"/>
  <c r="J13908" i="1"/>
  <c r="I13908" i="1"/>
  <c r="J13907" i="1"/>
  <c r="I13907" i="1"/>
  <c r="J13906" i="1"/>
  <c r="I13906" i="1"/>
  <c r="J13905" i="1"/>
  <c r="I13905" i="1"/>
  <c r="J13904" i="1"/>
  <c r="I13904" i="1"/>
  <c r="J13903" i="1"/>
  <c r="I13903" i="1"/>
  <c r="J13902" i="1"/>
  <c r="I13902" i="1"/>
  <c r="J13901" i="1"/>
  <c r="I13901" i="1"/>
  <c r="J13900" i="1"/>
  <c r="I13900" i="1"/>
  <c r="J13899" i="1"/>
  <c r="I13899" i="1"/>
  <c r="J13898" i="1"/>
  <c r="I13898" i="1"/>
  <c r="J13897" i="1"/>
  <c r="I13897" i="1"/>
  <c r="J13896" i="1"/>
  <c r="I13896" i="1"/>
  <c r="J13895" i="1"/>
  <c r="I13895" i="1"/>
  <c r="J13894" i="1"/>
  <c r="I13894" i="1"/>
  <c r="J13893" i="1"/>
  <c r="I13893" i="1"/>
  <c r="J13892" i="1"/>
  <c r="I13892" i="1"/>
  <c r="J13891" i="1"/>
  <c r="I13891" i="1"/>
  <c r="J13890" i="1"/>
  <c r="I13890" i="1"/>
  <c r="J13889" i="1"/>
  <c r="I13889" i="1"/>
  <c r="J13888" i="1"/>
  <c r="I13888" i="1"/>
  <c r="J13887" i="1"/>
  <c r="I13887" i="1"/>
  <c r="J13886" i="1"/>
  <c r="I13886" i="1"/>
  <c r="J13885" i="1"/>
  <c r="I13885" i="1"/>
  <c r="J13884" i="1"/>
  <c r="I13884" i="1"/>
  <c r="J13883" i="1"/>
  <c r="I13883" i="1"/>
  <c r="J13882" i="1"/>
  <c r="I13882" i="1"/>
  <c r="J13881" i="1"/>
  <c r="I13881" i="1"/>
  <c r="J13880" i="1"/>
  <c r="I13880" i="1"/>
  <c r="J13879" i="1"/>
  <c r="I13879" i="1"/>
  <c r="J13878" i="1"/>
  <c r="I13878" i="1"/>
  <c r="J13877" i="1"/>
  <c r="I13877" i="1"/>
  <c r="J13876" i="1"/>
  <c r="I13876" i="1"/>
  <c r="J13875" i="1"/>
  <c r="I13875" i="1"/>
  <c r="J13874" i="1"/>
  <c r="I13874" i="1"/>
  <c r="J13873" i="1"/>
  <c r="I13873" i="1"/>
  <c r="J13872" i="1"/>
  <c r="I13872" i="1"/>
  <c r="J13871" i="1"/>
  <c r="I13871" i="1"/>
  <c r="J13870" i="1"/>
  <c r="I13870" i="1"/>
  <c r="J13869" i="1"/>
  <c r="I13869" i="1"/>
  <c r="J13868" i="1"/>
  <c r="I13868" i="1"/>
  <c r="J13867" i="1"/>
  <c r="I13867" i="1"/>
  <c r="J13866" i="1"/>
  <c r="I13866" i="1"/>
  <c r="J13865" i="1"/>
  <c r="I13865" i="1"/>
  <c r="J13864" i="1"/>
  <c r="I13864" i="1"/>
  <c r="J13863" i="1"/>
  <c r="I13863" i="1"/>
  <c r="J13862" i="1"/>
  <c r="I13862" i="1"/>
  <c r="J13861" i="1"/>
  <c r="I13861" i="1"/>
  <c r="J13860" i="1"/>
  <c r="I13860" i="1"/>
  <c r="J13859" i="1"/>
  <c r="I13859" i="1"/>
  <c r="J13858" i="1"/>
  <c r="I13858" i="1"/>
  <c r="J13857" i="1"/>
  <c r="I13857" i="1"/>
  <c r="J13856" i="1"/>
  <c r="I13856" i="1"/>
  <c r="J13855" i="1"/>
  <c r="I13855" i="1"/>
  <c r="J13854" i="1"/>
  <c r="I13854" i="1"/>
  <c r="J13853" i="1"/>
  <c r="I13853" i="1"/>
  <c r="J13852" i="1"/>
  <c r="I13852" i="1"/>
  <c r="J13851" i="1"/>
  <c r="I13851" i="1"/>
  <c r="J13850" i="1"/>
  <c r="I13850" i="1"/>
  <c r="J13849" i="1"/>
  <c r="I13849" i="1"/>
  <c r="J13848" i="1"/>
  <c r="I13848" i="1"/>
  <c r="J13847" i="1"/>
  <c r="I13847" i="1"/>
  <c r="J13846" i="1"/>
  <c r="I13846" i="1"/>
  <c r="J13845" i="1"/>
  <c r="I13845" i="1"/>
  <c r="J13844" i="1"/>
  <c r="I13844" i="1"/>
  <c r="J13843" i="1"/>
  <c r="I13843" i="1"/>
  <c r="J13842" i="1"/>
  <c r="I13842" i="1"/>
  <c r="J13841" i="1"/>
  <c r="I13841" i="1"/>
  <c r="J13840" i="1"/>
  <c r="I13840" i="1"/>
  <c r="J13839" i="1"/>
  <c r="I13839" i="1"/>
  <c r="J13838" i="1"/>
  <c r="I13838" i="1"/>
  <c r="J13837" i="1"/>
  <c r="I13837" i="1"/>
  <c r="J13836" i="1"/>
  <c r="I13836" i="1"/>
  <c r="J13835" i="1"/>
  <c r="I13835" i="1"/>
  <c r="J13834" i="1"/>
  <c r="I13834" i="1"/>
  <c r="J13833" i="1"/>
  <c r="I13833" i="1"/>
  <c r="J13832" i="1"/>
  <c r="I13832" i="1"/>
  <c r="J13831" i="1"/>
  <c r="I13831" i="1"/>
  <c r="J13830" i="1"/>
  <c r="I13830" i="1"/>
  <c r="J13829" i="1"/>
  <c r="I13829" i="1"/>
  <c r="J13828" i="1"/>
  <c r="I13828" i="1"/>
  <c r="J13827" i="1"/>
  <c r="I13827" i="1"/>
  <c r="J13826" i="1"/>
  <c r="I13826" i="1"/>
  <c r="J13825" i="1"/>
  <c r="I13825" i="1"/>
  <c r="J13824" i="1"/>
  <c r="I13824" i="1"/>
  <c r="J13823" i="1"/>
  <c r="I13823" i="1"/>
  <c r="J13822" i="1"/>
  <c r="I13822" i="1"/>
  <c r="J13821" i="1"/>
  <c r="I13821" i="1"/>
  <c r="J13820" i="1"/>
  <c r="I13820" i="1"/>
  <c r="J13819" i="1"/>
  <c r="I13819" i="1"/>
  <c r="J13818" i="1"/>
  <c r="I13818" i="1"/>
  <c r="J13817" i="1"/>
  <c r="I13817" i="1"/>
  <c r="J13816" i="1"/>
  <c r="I13816" i="1"/>
  <c r="J13815" i="1"/>
  <c r="I13815" i="1"/>
  <c r="J13814" i="1"/>
  <c r="I13814" i="1"/>
  <c r="J13813" i="1"/>
  <c r="I13813" i="1"/>
  <c r="J13812" i="1"/>
  <c r="I13812" i="1"/>
  <c r="J13811" i="1"/>
  <c r="I13811" i="1"/>
  <c r="J13810" i="1"/>
  <c r="I13810" i="1"/>
  <c r="J13809" i="1"/>
  <c r="I13809" i="1"/>
  <c r="J13808" i="1"/>
  <c r="I13808" i="1"/>
  <c r="J13807" i="1"/>
  <c r="I13807" i="1"/>
  <c r="J13806" i="1"/>
  <c r="I13806" i="1"/>
  <c r="J13805" i="1"/>
  <c r="I13805" i="1"/>
  <c r="J13804" i="1"/>
  <c r="I13804" i="1"/>
  <c r="J13803" i="1"/>
  <c r="I13803" i="1"/>
  <c r="J13802" i="1"/>
  <c r="I13802" i="1"/>
  <c r="J13801" i="1"/>
  <c r="I13801" i="1"/>
  <c r="J13800" i="1"/>
  <c r="I13800" i="1"/>
  <c r="J13799" i="1"/>
  <c r="I13799" i="1"/>
  <c r="J13798" i="1"/>
  <c r="I13798" i="1"/>
  <c r="J13797" i="1"/>
  <c r="I13797" i="1"/>
  <c r="J13796" i="1"/>
  <c r="I13796" i="1"/>
  <c r="J13795" i="1"/>
  <c r="I13795" i="1"/>
  <c r="J13794" i="1"/>
  <c r="I13794" i="1"/>
  <c r="J13793" i="1"/>
  <c r="I13793" i="1"/>
  <c r="J13792" i="1"/>
  <c r="I13792" i="1"/>
  <c r="J13791" i="1"/>
  <c r="I13791" i="1"/>
  <c r="J13790" i="1"/>
  <c r="I13790" i="1"/>
  <c r="J13789" i="1"/>
  <c r="I13789" i="1"/>
  <c r="J13788" i="1"/>
  <c r="I13788" i="1"/>
  <c r="J13787" i="1"/>
  <c r="I13787" i="1"/>
  <c r="J13786" i="1"/>
  <c r="I13786" i="1"/>
  <c r="J13785" i="1"/>
  <c r="I13785" i="1"/>
  <c r="J13784" i="1"/>
  <c r="I13784" i="1"/>
  <c r="J13783" i="1"/>
  <c r="I13783" i="1"/>
  <c r="J13782" i="1"/>
  <c r="I13782" i="1"/>
  <c r="J13781" i="1"/>
  <c r="I13781" i="1"/>
  <c r="J13780" i="1"/>
  <c r="I13780" i="1"/>
  <c r="J13779" i="1"/>
  <c r="I13779" i="1"/>
  <c r="J13778" i="1"/>
  <c r="I13778" i="1"/>
  <c r="J13777" i="1"/>
  <c r="I13777" i="1"/>
  <c r="J13776" i="1"/>
  <c r="I13776" i="1"/>
  <c r="J13775" i="1"/>
  <c r="I13775" i="1"/>
  <c r="J13774" i="1"/>
  <c r="I13774" i="1"/>
  <c r="J13773" i="1"/>
  <c r="I13773" i="1"/>
  <c r="J13772" i="1"/>
  <c r="I13772" i="1"/>
  <c r="J13771" i="1"/>
  <c r="I13771" i="1"/>
  <c r="J13770" i="1"/>
  <c r="I13770" i="1"/>
  <c r="J13769" i="1"/>
  <c r="I13769" i="1"/>
  <c r="J13768" i="1"/>
  <c r="I13768" i="1"/>
  <c r="J13767" i="1"/>
  <c r="I13767" i="1"/>
  <c r="J13766" i="1"/>
  <c r="I13766" i="1"/>
  <c r="J13765" i="1"/>
  <c r="I13765" i="1"/>
  <c r="J13764" i="1"/>
  <c r="I13764" i="1"/>
  <c r="J13763" i="1"/>
  <c r="I13763" i="1"/>
  <c r="J13762" i="1"/>
  <c r="I13762" i="1"/>
  <c r="J13761" i="1"/>
  <c r="I13761" i="1"/>
  <c r="J13760" i="1"/>
  <c r="I13760" i="1"/>
  <c r="J13759" i="1"/>
  <c r="I13759" i="1"/>
  <c r="J13758" i="1"/>
  <c r="I13758" i="1"/>
  <c r="J13757" i="1"/>
  <c r="I13757" i="1"/>
  <c r="J13756" i="1"/>
  <c r="I13756" i="1"/>
  <c r="J13755" i="1"/>
  <c r="I13755" i="1"/>
  <c r="J13754" i="1"/>
  <c r="I13754" i="1"/>
  <c r="J13753" i="1"/>
  <c r="I13753" i="1"/>
  <c r="J13752" i="1"/>
  <c r="I13752" i="1"/>
  <c r="J13751" i="1"/>
  <c r="I13751" i="1"/>
  <c r="J13750" i="1"/>
  <c r="I13750" i="1"/>
  <c r="J13749" i="1"/>
  <c r="I13749" i="1"/>
  <c r="J13748" i="1"/>
  <c r="I13748" i="1"/>
  <c r="J13747" i="1"/>
  <c r="I13747" i="1"/>
  <c r="J13746" i="1"/>
  <c r="I13746" i="1"/>
  <c r="J13745" i="1"/>
  <c r="I13745" i="1"/>
  <c r="J13744" i="1"/>
  <c r="I13744" i="1"/>
  <c r="J13743" i="1"/>
  <c r="I13743" i="1"/>
  <c r="J13742" i="1"/>
  <c r="I13742" i="1"/>
  <c r="J13741" i="1"/>
  <c r="I13741" i="1"/>
  <c r="J13740" i="1"/>
  <c r="I13740" i="1"/>
  <c r="J13739" i="1"/>
  <c r="I13739" i="1"/>
  <c r="J13738" i="1"/>
  <c r="I13738" i="1"/>
  <c r="J13737" i="1"/>
  <c r="I13737" i="1"/>
  <c r="J13736" i="1"/>
  <c r="I13736" i="1"/>
  <c r="J13735" i="1"/>
  <c r="I13735" i="1"/>
  <c r="J13734" i="1"/>
  <c r="I13734" i="1"/>
  <c r="J13733" i="1"/>
  <c r="I13733" i="1"/>
  <c r="J13732" i="1"/>
  <c r="I13732" i="1"/>
  <c r="J13731" i="1"/>
  <c r="I13731" i="1"/>
  <c r="J13730" i="1"/>
  <c r="I13730" i="1"/>
  <c r="J13729" i="1"/>
  <c r="I13729" i="1"/>
  <c r="J13728" i="1"/>
  <c r="I13728" i="1"/>
  <c r="J13727" i="1"/>
  <c r="I13727" i="1"/>
  <c r="J13726" i="1"/>
  <c r="I13726" i="1"/>
  <c r="J13725" i="1"/>
  <c r="I13725" i="1"/>
  <c r="J13724" i="1"/>
  <c r="I13724" i="1"/>
  <c r="J13723" i="1"/>
  <c r="I13723" i="1"/>
  <c r="J13722" i="1"/>
  <c r="I13722" i="1"/>
  <c r="J13721" i="1"/>
  <c r="I13721" i="1"/>
  <c r="J13720" i="1"/>
  <c r="I13720" i="1"/>
  <c r="J13719" i="1"/>
  <c r="I13719" i="1"/>
  <c r="J13718" i="1"/>
  <c r="I13718" i="1"/>
  <c r="J13717" i="1"/>
  <c r="I13717" i="1"/>
  <c r="J13716" i="1"/>
  <c r="I13716" i="1"/>
  <c r="J13715" i="1"/>
  <c r="I13715" i="1"/>
  <c r="J13714" i="1"/>
  <c r="I13714" i="1"/>
  <c r="J13713" i="1"/>
  <c r="I13713" i="1"/>
  <c r="J13712" i="1"/>
  <c r="I13712" i="1"/>
  <c r="J13711" i="1"/>
  <c r="I13711" i="1"/>
  <c r="J13710" i="1"/>
  <c r="I13710" i="1"/>
  <c r="J13709" i="1"/>
  <c r="I13709" i="1"/>
  <c r="J13708" i="1"/>
  <c r="I13708" i="1"/>
  <c r="J13707" i="1"/>
  <c r="I13707" i="1"/>
  <c r="J13706" i="1"/>
  <c r="I13706" i="1"/>
  <c r="J13705" i="1"/>
  <c r="I13705" i="1"/>
  <c r="J13704" i="1"/>
  <c r="I13704" i="1"/>
  <c r="J13703" i="1"/>
  <c r="I13703" i="1"/>
  <c r="J13702" i="1"/>
  <c r="I13702" i="1"/>
  <c r="J13701" i="1"/>
  <c r="I13701" i="1"/>
  <c r="J13700" i="1"/>
  <c r="I13700" i="1"/>
  <c r="J13699" i="1"/>
  <c r="I13699" i="1"/>
  <c r="J13698" i="1"/>
  <c r="I13698" i="1"/>
  <c r="J13697" i="1"/>
  <c r="I13697" i="1"/>
  <c r="J13696" i="1"/>
  <c r="I13696" i="1"/>
  <c r="J13695" i="1"/>
  <c r="I13695" i="1"/>
  <c r="J13694" i="1"/>
  <c r="I13694" i="1"/>
  <c r="J13693" i="1"/>
  <c r="I13693" i="1"/>
  <c r="J13692" i="1"/>
  <c r="I13692" i="1"/>
  <c r="J13691" i="1"/>
  <c r="I13691" i="1"/>
  <c r="J13690" i="1"/>
  <c r="I13690" i="1"/>
  <c r="J13689" i="1"/>
  <c r="I13689" i="1"/>
  <c r="J13688" i="1"/>
  <c r="I13688" i="1"/>
  <c r="J13687" i="1"/>
  <c r="I13687" i="1"/>
  <c r="J13686" i="1"/>
  <c r="I13686" i="1"/>
  <c r="J13685" i="1"/>
  <c r="I13685" i="1"/>
  <c r="J13684" i="1"/>
  <c r="I13684" i="1"/>
  <c r="J13683" i="1"/>
  <c r="I13683" i="1"/>
  <c r="J13682" i="1"/>
  <c r="I13682" i="1"/>
  <c r="J13681" i="1"/>
  <c r="I13681" i="1"/>
  <c r="J13680" i="1"/>
  <c r="I13680" i="1"/>
  <c r="J13679" i="1"/>
  <c r="I13679" i="1"/>
  <c r="J13678" i="1"/>
  <c r="I13678" i="1"/>
  <c r="J13677" i="1"/>
  <c r="I13677" i="1"/>
  <c r="J13676" i="1"/>
  <c r="I13676" i="1"/>
  <c r="J13675" i="1"/>
  <c r="I13675" i="1"/>
  <c r="J13674" i="1"/>
  <c r="I13674" i="1"/>
  <c r="J13673" i="1"/>
  <c r="I13673" i="1"/>
  <c r="J13672" i="1"/>
  <c r="I13672" i="1"/>
  <c r="J13671" i="1"/>
  <c r="I13671" i="1"/>
  <c r="J13670" i="1"/>
  <c r="I13670" i="1"/>
  <c r="J13669" i="1"/>
  <c r="I13669" i="1"/>
  <c r="J13668" i="1"/>
  <c r="I13668" i="1"/>
  <c r="J13667" i="1"/>
  <c r="I13667" i="1"/>
  <c r="J13666" i="1"/>
  <c r="I13666" i="1"/>
  <c r="J13665" i="1"/>
  <c r="I13665" i="1"/>
  <c r="J13664" i="1"/>
  <c r="I13664" i="1"/>
  <c r="J13663" i="1"/>
  <c r="I13663" i="1"/>
  <c r="J13662" i="1"/>
  <c r="I13662" i="1"/>
  <c r="J13661" i="1"/>
  <c r="I13661" i="1"/>
  <c r="J13660" i="1"/>
  <c r="I13660" i="1"/>
  <c r="J13659" i="1"/>
  <c r="I13659" i="1"/>
  <c r="J13658" i="1"/>
  <c r="I13658" i="1"/>
  <c r="J13657" i="1"/>
  <c r="I13657" i="1"/>
  <c r="J13656" i="1"/>
  <c r="I13656" i="1"/>
  <c r="J13655" i="1"/>
  <c r="I13655" i="1"/>
  <c r="J13654" i="1"/>
  <c r="I13654" i="1"/>
  <c r="J13653" i="1"/>
  <c r="I13653" i="1"/>
  <c r="J13652" i="1"/>
  <c r="I13652" i="1"/>
  <c r="J13651" i="1"/>
  <c r="I13651" i="1"/>
  <c r="J13650" i="1"/>
  <c r="I13650" i="1"/>
  <c r="J13649" i="1"/>
  <c r="I13649" i="1"/>
  <c r="J13648" i="1"/>
  <c r="I13648" i="1"/>
  <c r="J13647" i="1"/>
  <c r="I13647" i="1"/>
  <c r="J13646" i="1"/>
  <c r="I13646" i="1"/>
  <c r="J13645" i="1"/>
  <c r="I13645" i="1"/>
  <c r="J13644" i="1"/>
  <c r="I13644" i="1"/>
  <c r="J13643" i="1"/>
  <c r="I13643" i="1"/>
  <c r="J13642" i="1"/>
  <c r="I13642" i="1"/>
  <c r="J13641" i="1"/>
  <c r="I13641" i="1"/>
  <c r="J13640" i="1"/>
  <c r="I13640" i="1"/>
  <c r="J13639" i="1"/>
  <c r="I13639" i="1"/>
  <c r="J13638" i="1"/>
  <c r="I13638" i="1"/>
  <c r="J13637" i="1"/>
  <c r="I13637" i="1"/>
  <c r="J13636" i="1"/>
  <c r="I13636" i="1"/>
  <c r="J13635" i="1"/>
  <c r="I13635" i="1"/>
  <c r="J13634" i="1"/>
  <c r="I13634" i="1"/>
  <c r="J13633" i="1"/>
  <c r="I13633" i="1"/>
  <c r="J13632" i="1"/>
  <c r="I13632" i="1"/>
  <c r="J13631" i="1"/>
  <c r="I13631" i="1"/>
  <c r="J13630" i="1"/>
  <c r="I13630" i="1"/>
  <c r="J13629" i="1"/>
  <c r="I13629" i="1"/>
  <c r="J13628" i="1"/>
  <c r="I13628" i="1"/>
  <c r="J13627" i="1"/>
  <c r="I13627" i="1"/>
  <c r="J13626" i="1"/>
  <c r="I13626" i="1"/>
  <c r="J13625" i="1"/>
  <c r="I13625" i="1"/>
  <c r="J13624" i="1"/>
  <c r="I13624" i="1"/>
  <c r="J13623" i="1"/>
  <c r="I13623" i="1"/>
  <c r="J13622" i="1"/>
  <c r="I13622" i="1"/>
  <c r="J13621" i="1"/>
  <c r="I13621" i="1"/>
  <c r="J13620" i="1"/>
  <c r="I13620" i="1"/>
  <c r="J13619" i="1"/>
  <c r="I13619" i="1"/>
  <c r="J13618" i="1"/>
  <c r="I13618" i="1"/>
  <c r="J13617" i="1"/>
  <c r="I13617" i="1"/>
  <c r="J13616" i="1"/>
  <c r="I13616" i="1"/>
  <c r="J13615" i="1"/>
  <c r="I13615" i="1"/>
  <c r="J13614" i="1"/>
  <c r="I13614" i="1"/>
  <c r="J13613" i="1"/>
  <c r="I13613" i="1"/>
  <c r="J13612" i="1"/>
  <c r="I13612" i="1"/>
  <c r="J13611" i="1"/>
  <c r="I13611" i="1"/>
  <c r="J13610" i="1"/>
  <c r="I13610" i="1"/>
  <c r="J13609" i="1"/>
  <c r="I13609" i="1"/>
  <c r="J13608" i="1"/>
  <c r="I13608" i="1"/>
  <c r="J13607" i="1"/>
  <c r="I13607" i="1"/>
  <c r="J13606" i="1"/>
  <c r="I13606" i="1"/>
  <c r="J13605" i="1"/>
  <c r="I13605" i="1"/>
  <c r="J13604" i="1"/>
  <c r="I13604" i="1"/>
  <c r="J13603" i="1"/>
  <c r="I13603" i="1"/>
  <c r="J13602" i="1"/>
  <c r="I13602" i="1"/>
  <c r="J13601" i="1"/>
  <c r="I13601" i="1"/>
  <c r="J13600" i="1"/>
  <c r="I13600" i="1"/>
  <c r="J13599" i="1"/>
  <c r="I13599" i="1"/>
  <c r="J13598" i="1"/>
  <c r="I13598" i="1"/>
  <c r="J13597" i="1"/>
  <c r="I13597" i="1"/>
  <c r="J13596" i="1"/>
  <c r="I13596" i="1"/>
  <c r="J13595" i="1"/>
  <c r="I13595" i="1"/>
  <c r="J13594" i="1"/>
  <c r="I13594" i="1"/>
  <c r="J13593" i="1"/>
  <c r="I13593" i="1"/>
  <c r="J13592" i="1"/>
  <c r="I13592" i="1"/>
  <c r="J13591" i="1"/>
  <c r="I13591" i="1"/>
  <c r="J13590" i="1"/>
  <c r="I13590" i="1"/>
  <c r="J13589" i="1"/>
  <c r="I13589" i="1"/>
  <c r="J13588" i="1"/>
  <c r="I13588" i="1"/>
  <c r="J13587" i="1"/>
  <c r="I13587" i="1"/>
  <c r="J13586" i="1"/>
  <c r="I13586" i="1"/>
  <c r="J13585" i="1"/>
  <c r="I13585" i="1"/>
  <c r="J13584" i="1"/>
  <c r="I13584" i="1"/>
  <c r="J13583" i="1"/>
  <c r="I13583" i="1"/>
  <c r="J13582" i="1"/>
  <c r="I13582" i="1"/>
  <c r="J13581" i="1"/>
  <c r="I13581" i="1"/>
  <c r="J13580" i="1"/>
  <c r="I13580" i="1"/>
  <c r="J13579" i="1"/>
  <c r="I13579" i="1"/>
  <c r="J13578" i="1"/>
  <c r="I13578" i="1"/>
  <c r="J13577" i="1"/>
  <c r="I13577" i="1"/>
  <c r="J13576" i="1"/>
  <c r="I13576" i="1"/>
  <c r="J13575" i="1"/>
  <c r="I13575" i="1"/>
  <c r="J13574" i="1"/>
  <c r="I13574" i="1"/>
  <c r="J13573" i="1"/>
  <c r="I13573" i="1"/>
  <c r="J13572" i="1"/>
  <c r="I13572" i="1"/>
  <c r="J13571" i="1"/>
  <c r="I13571" i="1"/>
  <c r="J13570" i="1"/>
  <c r="I13570" i="1"/>
  <c r="J13569" i="1"/>
  <c r="I13569" i="1"/>
  <c r="J13568" i="1"/>
  <c r="I13568" i="1"/>
  <c r="J13567" i="1"/>
  <c r="I13567" i="1"/>
  <c r="J13566" i="1"/>
  <c r="I13566" i="1"/>
  <c r="J13565" i="1"/>
  <c r="I13565" i="1"/>
  <c r="J13564" i="1"/>
  <c r="I13564" i="1"/>
  <c r="J13563" i="1"/>
  <c r="I13563" i="1"/>
  <c r="J13562" i="1"/>
  <c r="I13562" i="1"/>
  <c r="J13561" i="1"/>
  <c r="I13561" i="1"/>
  <c r="J13560" i="1"/>
  <c r="I13560" i="1"/>
  <c r="J13559" i="1"/>
  <c r="I13559" i="1"/>
  <c r="J13558" i="1"/>
  <c r="I13558" i="1"/>
  <c r="J13557" i="1"/>
  <c r="I13557" i="1"/>
  <c r="J13556" i="1"/>
  <c r="I13556" i="1"/>
  <c r="J13555" i="1"/>
  <c r="I13555" i="1"/>
  <c r="J13554" i="1"/>
  <c r="I13554" i="1"/>
  <c r="J13553" i="1"/>
  <c r="I13553" i="1"/>
  <c r="J13552" i="1"/>
  <c r="I13552" i="1"/>
  <c r="J13551" i="1"/>
  <c r="I13551" i="1"/>
  <c r="J13550" i="1"/>
  <c r="I13550" i="1"/>
  <c r="J13549" i="1"/>
  <c r="I13549" i="1"/>
  <c r="J13548" i="1"/>
  <c r="I13548" i="1"/>
  <c r="J13547" i="1"/>
  <c r="I13547" i="1"/>
  <c r="J13546" i="1"/>
  <c r="I13546" i="1"/>
  <c r="J13545" i="1"/>
  <c r="I13545" i="1"/>
  <c r="J13544" i="1"/>
  <c r="I13544" i="1"/>
  <c r="J13543" i="1"/>
  <c r="I13543" i="1"/>
  <c r="J13542" i="1"/>
  <c r="I13542" i="1"/>
  <c r="J13541" i="1"/>
  <c r="I13541" i="1"/>
  <c r="J13540" i="1"/>
  <c r="I13540" i="1"/>
  <c r="J13539" i="1"/>
  <c r="I13539" i="1"/>
  <c r="J13538" i="1"/>
  <c r="I13538" i="1"/>
  <c r="J13537" i="1"/>
  <c r="I13537" i="1"/>
  <c r="J13536" i="1"/>
  <c r="I13536" i="1"/>
  <c r="J13535" i="1"/>
  <c r="I13535" i="1"/>
  <c r="J13534" i="1"/>
  <c r="I13534" i="1"/>
  <c r="J13533" i="1"/>
  <c r="I13533" i="1"/>
  <c r="J13532" i="1"/>
  <c r="I13532" i="1"/>
  <c r="J13531" i="1"/>
  <c r="I13531" i="1"/>
  <c r="J13530" i="1"/>
  <c r="I13530" i="1"/>
  <c r="J13529" i="1"/>
  <c r="I13529" i="1"/>
  <c r="J13528" i="1"/>
  <c r="I13528" i="1"/>
  <c r="J13527" i="1"/>
  <c r="I13527" i="1"/>
  <c r="J13526" i="1"/>
  <c r="I13526" i="1"/>
  <c r="J13525" i="1"/>
  <c r="I13525" i="1"/>
  <c r="J13524" i="1"/>
  <c r="I13524" i="1"/>
  <c r="J13523" i="1"/>
  <c r="I13523" i="1"/>
  <c r="J13522" i="1"/>
  <c r="I13522" i="1"/>
  <c r="J13521" i="1"/>
  <c r="I13521" i="1"/>
  <c r="J13520" i="1"/>
  <c r="I13520" i="1"/>
  <c r="J13519" i="1"/>
  <c r="I13519" i="1"/>
  <c r="J13518" i="1"/>
  <c r="I13518" i="1"/>
  <c r="J13517" i="1"/>
  <c r="I13517" i="1"/>
  <c r="J13516" i="1"/>
  <c r="I13516" i="1"/>
  <c r="J13515" i="1"/>
  <c r="I13515" i="1"/>
  <c r="J13514" i="1"/>
  <c r="I13514" i="1"/>
  <c r="J13513" i="1"/>
  <c r="I13513" i="1"/>
  <c r="J13512" i="1"/>
  <c r="I13512" i="1"/>
  <c r="J13511" i="1"/>
  <c r="I13511" i="1"/>
  <c r="J13510" i="1"/>
  <c r="I13510" i="1"/>
  <c r="J13509" i="1"/>
  <c r="I13509" i="1"/>
  <c r="J13508" i="1"/>
  <c r="I13508" i="1"/>
  <c r="J13507" i="1"/>
  <c r="I13507" i="1"/>
  <c r="J13506" i="1"/>
  <c r="I13506" i="1"/>
  <c r="J13505" i="1"/>
  <c r="I13505" i="1"/>
  <c r="J13504" i="1"/>
  <c r="I13504" i="1"/>
  <c r="J13503" i="1"/>
  <c r="I13503" i="1"/>
  <c r="J13502" i="1"/>
  <c r="I13502" i="1"/>
  <c r="J13501" i="1"/>
  <c r="I13501" i="1"/>
  <c r="J13500" i="1"/>
  <c r="I13500" i="1"/>
  <c r="J13499" i="1"/>
  <c r="I13499" i="1"/>
  <c r="J13498" i="1"/>
  <c r="I13498" i="1"/>
  <c r="J13497" i="1"/>
  <c r="I13497" i="1"/>
  <c r="J13496" i="1"/>
  <c r="I13496" i="1"/>
  <c r="J13495" i="1"/>
  <c r="I13495" i="1"/>
  <c r="J13494" i="1"/>
  <c r="I13494" i="1"/>
  <c r="J13493" i="1"/>
  <c r="I13493" i="1"/>
  <c r="J13492" i="1"/>
  <c r="I13492" i="1"/>
  <c r="J13491" i="1"/>
  <c r="I13491" i="1"/>
  <c r="J13490" i="1"/>
  <c r="I13490" i="1"/>
  <c r="J13489" i="1"/>
  <c r="I13489" i="1"/>
  <c r="J13488" i="1"/>
  <c r="I13488" i="1"/>
  <c r="J13487" i="1"/>
  <c r="I13487" i="1"/>
  <c r="J13486" i="1"/>
  <c r="I13486" i="1"/>
  <c r="J13485" i="1"/>
  <c r="I13485" i="1"/>
  <c r="J13484" i="1"/>
  <c r="I13484" i="1"/>
  <c r="J13483" i="1"/>
  <c r="I13483" i="1"/>
  <c r="J13482" i="1"/>
  <c r="I13482" i="1"/>
  <c r="J13481" i="1"/>
  <c r="I13481" i="1"/>
  <c r="J13480" i="1"/>
  <c r="I13480" i="1"/>
  <c r="J13479" i="1"/>
  <c r="I13479" i="1"/>
  <c r="J13478" i="1"/>
  <c r="I13478" i="1"/>
  <c r="J13477" i="1"/>
  <c r="I13477" i="1"/>
  <c r="J13476" i="1"/>
  <c r="I13476" i="1"/>
  <c r="J13475" i="1"/>
  <c r="I13475" i="1"/>
  <c r="J13474" i="1"/>
  <c r="I13474" i="1"/>
  <c r="J13473" i="1"/>
  <c r="I13473" i="1"/>
  <c r="J13472" i="1"/>
  <c r="I13472" i="1"/>
  <c r="J13471" i="1"/>
  <c r="I13471" i="1"/>
  <c r="J13470" i="1"/>
  <c r="I13470" i="1"/>
  <c r="J13469" i="1"/>
  <c r="I13469" i="1"/>
  <c r="J13468" i="1"/>
  <c r="I13468" i="1"/>
  <c r="J13467" i="1"/>
  <c r="I13467" i="1"/>
  <c r="J13466" i="1"/>
  <c r="I13466" i="1"/>
  <c r="J13465" i="1"/>
  <c r="I13465" i="1"/>
  <c r="J13464" i="1"/>
  <c r="I13464" i="1"/>
  <c r="J13463" i="1"/>
  <c r="I13463" i="1"/>
  <c r="J13462" i="1"/>
  <c r="I13462" i="1"/>
  <c r="J13461" i="1"/>
  <c r="I13461" i="1"/>
  <c r="J13460" i="1"/>
  <c r="I13460" i="1"/>
  <c r="J13459" i="1"/>
  <c r="I13459" i="1"/>
  <c r="J13458" i="1"/>
  <c r="I13458" i="1"/>
  <c r="J13457" i="1"/>
  <c r="I13457" i="1"/>
  <c r="J13456" i="1"/>
  <c r="I13456" i="1"/>
  <c r="J13455" i="1"/>
  <c r="I13455" i="1"/>
  <c r="J13454" i="1"/>
  <c r="I13454" i="1"/>
  <c r="J13453" i="1"/>
  <c r="I13453" i="1"/>
  <c r="J13452" i="1"/>
  <c r="I13452" i="1"/>
  <c r="J13451" i="1"/>
  <c r="I13451" i="1"/>
  <c r="J13450" i="1"/>
  <c r="I13450" i="1"/>
  <c r="J13449" i="1"/>
  <c r="I13449" i="1"/>
  <c r="J13448" i="1"/>
  <c r="I13448" i="1"/>
  <c r="J13447" i="1"/>
  <c r="I13447" i="1"/>
  <c r="J13446" i="1"/>
  <c r="I13446" i="1"/>
  <c r="J13445" i="1"/>
  <c r="I13445" i="1"/>
  <c r="J13444" i="1"/>
  <c r="I13444" i="1"/>
  <c r="J13443" i="1"/>
  <c r="I13443" i="1"/>
  <c r="J13442" i="1"/>
  <c r="I13442" i="1"/>
  <c r="J13441" i="1"/>
  <c r="I13441" i="1"/>
  <c r="J13440" i="1"/>
  <c r="I13440" i="1"/>
  <c r="J13439" i="1"/>
  <c r="I13439" i="1"/>
  <c r="J13438" i="1"/>
  <c r="I13438" i="1"/>
  <c r="J13437" i="1"/>
  <c r="I13437" i="1"/>
  <c r="J13436" i="1"/>
  <c r="I13436" i="1"/>
  <c r="J13435" i="1"/>
  <c r="I13435" i="1"/>
  <c r="J13434" i="1"/>
  <c r="I13434" i="1"/>
  <c r="J13433" i="1"/>
  <c r="I13433" i="1"/>
  <c r="J13432" i="1"/>
  <c r="I13432" i="1"/>
  <c r="J13431" i="1"/>
  <c r="I13431" i="1"/>
  <c r="J13430" i="1"/>
  <c r="I13430" i="1"/>
  <c r="J13429" i="1"/>
  <c r="I13429" i="1"/>
  <c r="J13428" i="1"/>
  <c r="I13428" i="1"/>
  <c r="J13427" i="1"/>
  <c r="I13427" i="1"/>
  <c r="J13426" i="1"/>
  <c r="I13426" i="1"/>
  <c r="J13425" i="1"/>
  <c r="I13425" i="1"/>
  <c r="J13424" i="1"/>
  <c r="I13424" i="1"/>
  <c r="J13423" i="1"/>
  <c r="I13423" i="1"/>
  <c r="J13422" i="1"/>
  <c r="I13422" i="1"/>
  <c r="J13421" i="1"/>
  <c r="I13421" i="1"/>
  <c r="J13420" i="1"/>
  <c r="I13420" i="1"/>
  <c r="J13419" i="1"/>
  <c r="I13419" i="1"/>
  <c r="J13418" i="1"/>
  <c r="I13418" i="1"/>
  <c r="J13417" i="1"/>
  <c r="I13417" i="1"/>
  <c r="J13416" i="1"/>
  <c r="I13416" i="1"/>
  <c r="J13415" i="1"/>
  <c r="I13415" i="1"/>
  <c r="J13414" i="1"/>
  <c r="I13414" i="1"/>
  <c r="J13413" i="1"/>
  <c r="I13413" i="1"/>
  <c r="J13412" i="1"/>
  <c r="I13412" i="1"/>
  <c r="J13411" i="1"/>
  <c r="I13411" i="1"/>
  <c r="J13410" i="1"/>
  <c r="I13410" i="1"/>
  <c r="J13409" i="1"/>
  <c r="I13409" i="1"/>
  <c r="J13408" i="1"/>
  <c r="I13408" i="1"/>
  <c r="J13407" i="1"/>
  <c r="I13407" i="1"/>
  <c r="J13406" i="1"/>
  <c r="I13406" i="1"/>
  <c r="J13405" i="1"/>
  <c r="I13405" i="1"/>
  <c r="J13404" i="1"/>
  <c r="I13404" i="1"/>
  <c r="J13403" i="1"/>
  <c r="I13403" i="1"/>
  <c r="J13402" i="1"/>
  <c r="I13402" i="1"/>
  <c r="J13401" i="1"/>
  <c r="I13401" i="1"/>
  <c r="J13400" i="1"/>
  <c r="I13400" i="1"/>
  <c r="J13399" i="1"/>
  <c r="I13399" i="1"/>
  <c r="J13398" i="1"/>
  <c r="I13398" i="1"/>
  <c r="J13397" i="1"/>
  <c r="I13397" i="1"/>
  <c r="J13396" i="1"/>
  <c r="I13396" i="1"/>
  <c r="J13395" i="1"/>
  <c r="I13395" i="1"/>
  <c r="J13394" i="1"/>
  <c r="I13394" i="1"/>
  <c r="J13393" i="1"/>
  <c r="I13393" i="1"/>
  <c r="J13392" i="1"/>
  <c r="I13392" i="1"/>
  <c r="J13391" i="1"/>
  <c r="I13391" i="1"/>
  <c r="J13390" i="1"/>
  <c r="I13390" i="1"/>
  <c r="J13389" i="1"/>
  <c r="I13389" i="1"/>
  <c r="J13388" i="1"/>
  <c r="I13388" i="1"/>
  <c r="J13387" i="1"/>
  <c r="I13387" i="1"/>
  <c r="J13386" i="1"/>
  <c r="I13386" i="1"/>
  <c r="J13385" i="1"/>
  <c r="I13385" i="1"/>
  <c r="J13384" i="1"/>
  <c r="I13384" i="1"/>
  <c r="J13383" i="1"/>
  <c r="I13383" i="1"/>
  <c r="J13382" i="1"/>
  <c r="I13382" i="1"/>
  <c r="J13381" i="1"/>
  <c r="I13381" i="1"/>
  <c r="J13380" i="1"/>
  <c r="I13380" i="1"/>
  <c r="J13379" i="1"/>
  <c r="I13379" i="1"/>
  <c r="J13378" i="1"/>
  <c r="I13378" i="1"/>
  <c r="J13377" i="1"/>
  <c r="I13377" i="1"/>
  <c r="J13376" i="1"/>
  <c r="I13376" i="1"/>
  <c r="J13375" i="1"/>
  <c r="I13375" i="1"/>
  <c r="J13374" i="1"/>
  <c r="I13374" i="1"/>
  <c r="J13373" i="1"/>
  <c r="I13373" i="1"/>
  <c r="J13372" i="1"/>
  <c r="I13372" i="1"/>
  <c r="J13371" i="1"/>
  <c r="I13371" i="1"/>
  <c r="J13370" i="1"/>
  <c r="I13370" i="1"/>
  <c r="J13369" i="1"/>
  <c r="I13369" i="1"/>
  <c r="J13368" i="1"/>
  <c r="I13368" i="1"/>
  <c r="J13367" i="1"/>
  <c r="I13367" i="1"/>
  <c r="J13366" i="1"/>
  <c r="I13366" i="1"/>
  <c r="J13365" i="1"/>
  <c r="I13365" i="1"/>
  <c r="J13364" i="1"/>
  <c r="I13364" i="1"/>
  <c r="J13363" i="1"/>
  <c r="I13363" i="1"/>
  <c r="J13362" i="1"/>
  <c r="I13362" i="1"/>
  <c r="J13361" i="1"/>
  <c r="I13361" i="1"/>
  <c r="J13360" i="1"/>
  <c r="I13360" i="1"/>
  <c r="J13359" i="1"/>
  <c r="I13359" i="1"/>
  <c r="J13358" i="1"/>
  <c r="I13358" i="1"/>
  <c r="J13357" i="1"/>
  <c r="I13357" i="1"/>
  <c r="J13356" i="1"/>
  <c r="I13356" i="1"/>
  <c r="J13355" i="1"/>
  <c r="I13355" i="1"/>
  <c r="J13354" i="1"/>
  <c r="I13354" i="1"/>
  <c r="J13353" i="1"/>
  <c r="I13353" i="1"/>
  <c r="J13352" i="1"/>
  <c r="I13352" i="1"/>
  <c r="J13351" i="1"/>
  <c r="I13351" i="1"/>
  <c r="J13350" i="1"/>
  <c r="I13350" i="1"/>
  <c r="J13349" i="1"/>
  <c r="I13349" i="1"/>
  <c r="J13348" i="1"/>
  <c r="I13348" i="1"/>
  <c r="J13347" i="1"/>
  <c r="I13347" i="1"/>
  <c r="J13346" i="1"/>
  <c r="I13346" i="1"/>
  <c r="J13345" i="1"/>
  <c r="I13345" i="1"/>
  <c r="J13344" i="1"/>
  <c r="I13344" i="1"/>
  <c r="J13343" i="1"/>
  <c r="I13343" i="1"/>
  <c r="J13342" i="1"/>
  <c r="I13342" i="1"/>
  <c r="J13341" i="1"/>
  <c r="I13341" i="1"/>
  <c r="J13340" i="1"/>
  <c r="I13340" i="1"/>
  <c r="J13339" i="1"/>
  <c r="I13339" i="1"/>
  <c r="J13338" i="1"/>
  <c r="I13338" i="1"/>
  <c r="J13337" i="1"/>
  <c r="I13337" i="1"/>
  <c r="J13336" i="1"/>
  <c r="I13336" i="1"/>
  <c r="J13335" i="1"/>
  <c r="I13335" i="1"/>
  <c r="J13334" i="1"/>
  <c r="I13334" i="1"/>
  <c r="J13333" i="1"/>
  <c r="I13333" i="1"/>
  <c r="J13332" i="1"/>
  <c r="I13332" i="1"/>
  <c r="J13331" i="1"/>
  <c r="I13331" i="1"/>
  <c r="J13330" i="1"/>
  <c r="I13330" i="1"/>
  <c r="J13329" i="1"/>
  <c r="I13329" i="1"/>
  <c r="J13328" i="1"/>
  <c r="I13328" i="1"/>
  <c r="J13327" i="1"/>
  <c r="I13327" i="1"/>
  <c r="J13326" i="1"/>
  <c r="I13326" i="1"/>
  <c r="J13325" i="1"/>
  <c r="I13325" i="1"/>
  <c r="J13324" i="1"/>
  <c r="I13324" i="1"/>
  <c r="J13323" i="1"/>
  <c r="I13323" i="1"/>
  <c r="J13322" i="1"/>
  <c r="I13322" i="1"/>
  <c r="J13321" i="1"/>
  <c r="I13321" i="1"/>
  <c r="J13320" i="1"/>
  <c r="I13320" i="1"/>
  <c r="J13319" i="1"/>
  <c r="I13319" i="1"/>
  <c r="J13318" i="1"/>
  <c r="I13318" i="1"/>
  <c r="J13317" i="1"/>
  <c r="I13317" i="1"/>
  <c r="J13316" i="1"/>
  <c r="I13316" i="1"/>
  <c r="J13315" i="1"/>
  <c r="I13315" i="1"/>
  <c r="J13314" i="1"/>
  <c r="I13314" i="1"/>
  <c r="J13313" i="1"/>
  <c r="I13313" i="1"/>
  <c r="J13312" i="1"/>
  <c r="I13312" i="1"/>
  <c r="J13311" i="1"/>
  <c r="I13311" i="1"/>
  <c r="J13310" i="1"/>
  <c r="I13310" i="1"/>
  <c r="J13309" i="1"/>
  <c r="I13309" i="1"/>
  <c r="J13308" i="1"/>
  <c r="I13308" i="1"/>
  <c r="J13307" i="1"/>
  <c r="I13307" i="1"/>
  <c r="J13306" i="1"/>
  <c r="I13306" i="1"/>
  <c r="J13305" i="1"/>
  <c r="I13305" i="1"/>
  <c r="J13304" i="1"/>
  <c r="I13304" i="1"/>
  <c r="J13303" i="1"/>
  <c r="I13303" i="1"/>
  <c r="J13302" i="1"/>
  <c r="I13302" i="1"/>
  <c r="J13301" i="1"/>
  <c r="I13301" i="1"/>
  <c r="J13300" i="1"/>
  <c r="I13300" i="1"/>
  <c r="J13299" i="1"/>
  <c r="I13299" i="1"/>
  <c r="J13298" i="1"/>
  <c r="I13298" i="1"/>
  <c r="J13297" i="1"/>
  <c r="I13297" i="1"/>
  <c r="J13296" i="1"/>
  <c r="I13296" i="1"/>
  <c r="J13295" i="1"/>
  <c r="I13295" i="1"/>
  <c r="J13294" i="1"/>
  <c r="I13294" i="1"/>
  <c r="J13293" i="1"/>
  <c r="I13293" i="1"/>
  <c r="J13292" i="1"/>
  <c r="I13292" i="1"/>
  <c r="J13291" i="1"/>
  <c r="I13291" i="1"/>
  <c r="J13290" i="1"/>
  <c r="I13290" i="1"/>
  <c r="J13289" i="1"/>
  <c r="I13289" i="1"/>
  <c r="J13288" i="1"/>
  <c r="I13288" i="1"/>
  <c r="J13287" i="1"/>
  <c r="I13287" i="1"/>
  <c r="J13286" i="1"/>
  <c r="I13286" i="1"/>
  <c r="J13285" i="1"/>
  <c r="I13285" i="1"/>
  <c r="J13284" i="1"/>
  <c r="I13284" i="1"/>
  <c r="J13283" i="1"/>
  <c r="I13283" i="1"/>
  <c r="J13282" i="1"/>
  <c r="I13282" i="1"/>
  <c r="J13281" i="1"/>
  <c r="I13281" i="1"/>
  <c r="J13280" i="1"/>
  <c r="I13280" i="1"/>
  <c r="J13279" i="1"/>
  <c r="I13279" i="1"/>
  <c r="J13278" i="1"/>
  <c r="I13278" i="1"/>
  <c r="J13277" i="1"/>
  <c r="I13277" i="1"/>
  <c r="J13276" i="1"/>
  <c r="I13276" i="1"/>
  <c r="J13275" i="1"/>
  <c r="I13275" i="1"/>
  <c r="J13274" i="1"/>
  <c r="I13274" i="1"/>
  <c r="J13273" i="1"/>
  <c r="I13273" i="1"/>
  <c r="J13272" i="1"/>
  <c r="I13272" i="1"/>
  <c r="J13271" i="1"/>
  <c r="I13271" i="1"/>
  <c r="J13270" i="1"/>
  <c r="I13270" i="1"/>
  <c r="J13269" i="1"/>
  <c r="I13269" i="1"/>
  <c r="J13268" i="1"/>
  <c r="I13268" i="1"/>
  <c r="J13267" i="1"/>
  <c r="I13267" i="1"/>
  <c r="J13266" i="1"/>
  <c r="I13266" i="1"/>
  <c r="J13265" i="1"/>
  <c r="I13265" i="1"/>
  <c r="J13264" i="1"/>
  <c r="I13264" i="1"/>
  <c r="J13263" i="1"/>
  <c r="I13263" i="1"/>
  <c r="J13262" i="1"/>
  <c r="I13262" i="1"/>
  <c r="J13261" i="1"/>
  <c r="I13261" i="1"/>
  <c r="J13260" i="1"/>
  <c r="I13260" i="1"/>
  <c r="J13259" i="1"/>
  <c r="I13259" i="1"/>
  <c r="J13258" i="1"/>
  <c r="I13258" i="1"/>
  <c r="J13257" i="1"/>
  <c r="I13257" i="1"/>
  <c r="J13256" i="1"/>
  <c r="I13256" i="1"/>
  <c r="J13255" i="1"/>
  <c r="I13255" i="1"/>
  <c r="J13254" i="1"/>
  <c r="I13254" i="1"/>
  <c r="J13253" i="1"/>
  <c r="I13253" i="1"/>
  <c r="J13252" i="1"/>
  <c r="I13252" i="1"/>
  <c r="J13251" i="1"/>
  <c r="I13251" i="1"/>
  <c r="J13250" i="1"/>
  <c r="I13250" i="1"/>
  <c r="J13249" i="1"/>
  <c r="I13249" i="1"/>
  <c r="J13248" i="1"/>
  <c r="I13248" i="1"/>
  <c r="J13247" i="1"/>
  <c r="I13247" i="1"/>
  <c r="J13246" i="1"/>
  <c r="I13246" i="1"/>
  <c r="J13245" i="1"/>
  <c r="I13245" i="1"/>
  <c r="J13244" i="1"/>
  <c r="I13244" i="1"/>
  <c r="J13243" i="1"/>
  <c r="I13243" i="1"/>
  <c r="J13242" i="1"/>
  <c r="I13242" i="1"/>
  <c r="J13241" i="1"/>
  <c r="I13241" i="1"/>
  <c r="J13240" i="1"/>
  <c r="I13240" i="1"/>
  <c r="J13239" i="1"/>
  <c r="I13239" i="1"/>
  <c r="J13238" i="1"/>
  <c r="I13238" i="1"/>
  <c r="J13237" i="1"/>
  <c r="I13237" i="1"/>
  <c r="J13236" i="1"/>
  <c r="I13236" i="1"/>
  <c r="J13235" i="1"/>
  <c r="I13235" i="1"/>
  <c r="J13234" i="1"/>
  <c r="I13234" i="1"/>
  <c r="J13233" i="1"/>
  <c r="I13233" i="1"/>
  <c r="J13232" i="1"/>
  <c r="I13232" i="1"/>
  <c r="J13231" i="1"/>
  <c r="I13231" i="1"/>
  <c r="J13230" i="1"/>
  <c r="I13230" i="1"/>
  <c r="J13229" i="1"/>
  <c r="I13229" i="1"/>
  <c r="J13228" i="1"/>
  <c r="I13228" i="1"/>
  <c r="J13227" i="1"/>
  <c r="I13227" i="1"/>
  <c r="J13226" i="1"/>
  <c r="I13226" i="1"/>
  <c r="J13225" i="1"/>
  <c r="I13225" i="1"/>
  <c r="J13224" i="1"/>
  <c r="I13224" i="1"/>
  <c r="J13223" i="1"/>
  <c r="I13223" i="1"/>
  <c r="J13222" i="1"/>
  <c r="I13222" i="1"/>
  <c r="J13221" i="1"/>
  <c r="I13221" i="1"/>
  <c r="J13220" i="1"/>
  <c r="I13220" i="1"/>
  <c r="J13219" i="1"/>
  <c r="I13219" i="1"/>
  <c r="J13218" i="1"/>
  <c r="I13218" i="1"/>
  <c r="J13217" i="1"/>
  <c r="I13217" i="1"/>
  <c r="J13216" i="1"/>
  <c r="I13216" i="1"/>
  <c r="J13215" i="1"/>
  <c r="I13215" i="1"/>
  <c r="J13214" i="1"/>
  <c r="I13214" i="1"/>
  <c r="J13213" i="1"/>
  <c r="I13213" i="1"/>
  <c r="J13212" i="1"/>
  <c r="I13212" i="1"/>
  <c r="J13211" i="1"/>
  <c r="I13211" i="1"/>
  <c r="J13210" i="1"/>
  <c r="I13210" i="1"/>
  <c r="J13209" i="1"/>
  <c r="I13209" i="1"/>
  <c r="J13208" i="1"/>
  <c r="I13208" i="1"/>
  <c r="J13207" i="1"/>
  <c r="I13207" i="1"/>
  <c r="J13206" i="1"/>
  <c r="I13206" i="1"/>
  <c r="J13205" i="1"/>
  <c r="I13205" i="1"/>
  <c r="J13204" i="1"/>
  <c r="I13204" i="1"/>
  <c r="J13203" i="1"/>
  <c r="I13203" i="1"/>
  <c r="J13202" i="1"/>
  <c r="I13202" i="1"/>
  <c r="J13201" i="1"/>
  <c r="I13201" i="1"/>
  <c r="J13200" i="1"/>
  <c r="I13200" i="1"/>
  <c r="J13199" i="1"/>
  <c r="I13199" i="1"/>
  <c r="J13198" i="1"/>
  <c r="I13198" i="1"/>
  <c r="J13197" i="1"/>
  <c r="I13197" i="1"/>
  <c r="J13196" i="1"/>
  <c r="I13196" i="1"/>
  <c r="J13195" i="1"/>
  <c r="I13195" i="1"/>
  <c r="J13194" i="1"/>
  <c r="I13194" i="1"/>
  <c r="J13193" i="1"/>
  <c r="I13193" i="1"/>
  <c r="J13192" i="1"/>
  <c r="I13192" i="1"/>
  <c r="J13191" i="1"/>
  <c r="I13191" i="1"/>
  <c r="J13190" i="1"/>
  <c r="I13190" i="1"/>
  <c r="J13189" i="1"/>
  <c r="I13189" i="1"/>
  <c r="J13188" i="1"/>
  <c r="I13188" i="1"/>
  <c r="J13187" i="1"/>
  <c r="I13187" i="1"/>
  <c r="J13186" i="1"/>
  <c r="I13186" i="1"/>
  <c r="J13185" i="1"/>
  <c r="I13185" i="1"/>
  <c r="J13184" i="1"/>
  <c r="I13184" i="1"/>
  <c r="J13183" i="1"/>
  <c r="I13183" i="1"/>
  <c r="J13182" i="1"/>
  <c r="I13182" i="1"/>
  <c r="J13181" i="1"/>
  <c r="I13181" i="1"/>
  <c r="J13180" i="1"/>
  <c r="I13180" i="1"/>
  <c r="J13179" i="1"/>
  <c r="I13179" i="1"/>
  <c r="J13178" i="1"/>
  <c r="I13178" i="1"/>
  <c r="J13177" i="1"/>
  <c r="I13177" i="1"/>
  <c r="J13176" i="1"/>
  <c r="I13176" i="1"/>
  <c r="J13175" i="1"/>
  <c r="I13175" i="1"/>
  <c r="J13174" i="1"/>
  <c r="I13174" i="1"/>
  <c r="J13173" i="1"/>
  <c r="I13173" i="1"/>
  <c r="J13172" i="1"/>
  <c r="I13172" i="1"/>
  <c r="J13171" i="1"/>
  <c r="I13171" i="1"/>
  <c r="J13170" i="1"/>
  <c r="I13170" i="1"/>
  <c r="J13169" i="1"/>
  <c r="I13169" i="1"/>
  <c r="J13168" i="1"/>
  <c r="I13168" i="1"/>
  <c r="J13167" i="1"/>
  <c r="I13167" i="1"/>
  <c r="J13166" i="1"/>
  <c r="I13166" i="1"/>
  <c r="J13165" i="1"/>
  <c r="I13165" i="1"/>
  <c r="J13164" i="1"/>
  <c r="I13164" i="1"/>
  <c r="J13163" i="1"/>
  <c r="I13163" i="1"/>
  <c r="J13162" i="1"/>
  <c r="I13162" i="1"/>
  <c r="J13161" i="1"/>
  <c r="I13161" i="1"/>
  <c r="J13160" i="1"/>
  <c r="I13160" i="1"/>
  <c r="J13159" i="1"/>
  <c r="I13159" i="1"/>
  <c r="J13158" i="1"/>
  <c r="I13158" i="1"/>
  <c r="J13157" i="1"/>
  <c r="I13157" i="1"/>
  <c r="J13156" i="1"/>
  <c r="I13156" i="1"/>
  <c r="J13155" i="1"/>
  <c r="I13155" i="1"/>
  <c r="J13154" i="1"/>
  <c r="I13154" i="1"/>
  <c r="J13153" i="1"/>
  <c r="I13153" i="1"/>
  <c r="J13152" i="1"/>
  <c r="I13152" i="1"/>
  <c r="J13151" i="1"/>
  <c r="I13151" i="1"/>
  <c r="J13150" i="1"/>
  <c r="I13150" i="1"/>
  <c r="J13149" i="1"/>
  <c r="I13149" i="1"/>
  <c r="J13148" i="1"/>
  <c r="I13148" i="1"/>
  <c r="J13147" i="1"/>
  <c r="I13147" i="1"/>
  <c r="J13146" i="1"/>
  <c r="I13146" i="1"/>
  <c r="J13145" i="1"/>
  <c r="I13145" i="1"/>
  <c r="J13144" i="1"/>
  <c r="I13144" i="1"/>
  <c r="J13143" i="1"/>
  <c r="I13143" i="1"/>
  <c r="J13142" i="1"/>
  <c r="I13142" i="1"/>
  <c r="J13141" i="1"/>
  <c r="I13141" i="1"/>
  <c r="J13140" i="1"/>
  <c r="I13140" i="1"/>
  <c r="J13139" i="1"/>
  <c r="I13139" i="1"/>
  <c r="J13138" i="1"/>
  <c r="I13138" i="1"/>
  <c r="J13137" i="1"/>
  <c r="I13137" i="1"/>
  <c r="J13136" i="1"/>
  <c r="I13136" i="1"/>
  <c r="J13135" i="1"/>
  <c r="I13135" i="1"/>
  <c r="J13134" i="1"/>
  <c r="I13134" i="1"/>
  <c r="J13133" i="1"/>
  <c r="I13133" i="1"/>
  <c r="J13132" i="1"/>
  <c r="I13132" i="1"/>
  <c r="J13131" i="1"/>
  <c r="I13131" i="1"/>
  <c r="J13130" i="1"/>
  <c r="I13130" i="1"/>
  <c r="J13129" i="1"/>
  <c r="I13129" i="1"/>
  <c r="J13128" i="1"/>
  <c r="I13128" i="1"/>
  <c r="J13127" i="1"/>
  <c r="I13127" i="1"/>
  <c r="J13126" i="1"/>
  <c r="I13126" i="1"/>
  <c r="J13125" i="1"/>
  <c r="I13125" i="1"/>
  <c r="J13124" i="1"/>
  <c r="I13124" i="1"/>
  <c r="J13123" i="1"/>
  <c r="I13123" i="1"/>
  <c r="J13122" i="1"/>
  <c r="I13122" i="1"/>
  <c r="J13121" i="1"/>
  <c r="I13121" i="1"/>
  <c r="J13120" i="1"/>
  <c r="I13120" i="1"/>
  <c r="J13119" i="1"/>
  <c r="I13119" i="1"/>
  <c r="J13118" i="1"/>
  <c r="I13118" i="1"/>
  <c r="J13117" i="1"/>
  <c r="I13117" i="1"/>
  <c r="J13116" i="1"/>
  <c r="I13116" i="1"/>
  <c r="J13115" i="1"/>
  <c r="I13115" i="1"/>
  <c r="J13114" i="1"/>
  <c r="I13114" i="1"/>
  <c r="J13113" i="1"/>
  <c r="I13113" i="1"/>
  <c r="J13112" i="1"/>
  <c r="I13112" i="1"/>
  <c r="J13111" i="1"/>
  <c r="I13111" i="1"/>
  <c r="J13110" i="1"/>
  <c r="I13110" i="1"/>
  <c r="J13109" i="1"/>
  <c r="I13109" i="1"/>
  <c r="J13108" i="1"/>
  <c r="I13108" i="1"/>
  <c r="J13107" i="1"/>
  <c r="I13107" i="1"/>
  <c r="J13106" i="1"/>
  <c r="I13106" i="1"/>
  <c r="J13105" i="1"/>
  <c r="I13105" i="1"/>
  <c r="J13104" i="1"/>
  <c r="I13104" i="1"/>
  <c r="J13103" i="1"/>
  <c r="I13103" i="1"/>
  <c r="J13102" i="1"/>
  <c r="I13102" i="1"/>
  <c r="J13101" i="1"/>
  <c r="I13101" i="1"/>
  <c r="J13100" i="1"/>
  <c r="I13100" i="1"/>
  <c r="J13099" i="1"/>
  <c r="I13099" i="1"/>
  <c r="J13098" i="1"/>
  <c r="I13098" i="1"/>
  <c r="J13097" i="1"/>
  <c r="I13097" i="1"/>
  <c r="J13096" i="1"/>
  <c r="I13096" i="1"/>
  <c r="J13095" i="1"/>
  <c r="I13095" i="1"/>
  <c r="J13094" i="1"/>
  <c r="I13094" i="1"/>
  <c r="J13093" i="1"/>
  <c r="I13093" i="1"/>
  <c r="J13092" i="1"/>
  <c r="I13092" i="1"/>
  <c r="J13091" i="1"/>
  <c r="I13091" i="1"/>
  <c r="J13090" i="1"/>
  <c r="I13090" i="1"/>
  <c r="J13089" i="1"/>
  <c r="I13089" i="1"/>
  <c r="J13088" i="1"/>
  <c r="I13088" i="1"/>
  <c r="J13087" i="1"/>
  <c r="I13087" i="1"/>
  <c r="J13086" i="1"/>
  <c r="I13086" i="1"/>
  <c r="J13085" i="1"/>
  <c r="I13085" i="1"/>
  <c r="J13084" i="1"/>
  <c r="I13084" i="1"/>
  <c r="J13083" i="1"/>
  <c r="I13083" i="1"/>
  <c r="J13082" i="1"/>
  <c r="I13082" i="1"/>
  <c r="J13081" i="1"/>
  <c r="I13081" i="1"/>
  <c r="J13080" i="1"/>
  <c r="I13080" i="1"/>
  <c r="J13079" i="1"/>
  <c r="I13079" i="1"/>
  <c r="J13078" i="1"/>
  <c r="I13078" i="1"/>
  <c r="J13077" i="1"/>
  <c r="I13077" i="1"/>
  <c r="J13076" i="1"/>
  <c r="I13076" i="1"/>
  <c r="J13075" i="1"/>
  <c r="I13075" i="1"/>
  <c r="J13074" i="1"/>
  <c r="I13074" i="1"/>
  <c r="J13073" i="1"/>
  <c r="I13073" i="1"/>
  <c r="J13072" i="1"/>
  <c r="I13072" i="1"/>
  <c r="J13071" i="1"/>
  <c r="I13071" i="1"/>
  <c r="J13070" i="1"/>
  <c r="I13070" i="1"/>
  <c r="J13069" i="1"/>
  <c r="I13069" i="1"/>
  <c r="J13068" i="1"/>
  <c r="I13068" i="1"/>
  <c r="J13067" i="1"/>
  <c r="I13067" i="1"/>
  <c r="J13066" i="1"/>
  <c r="I13066" i="1"/>
  <c r="J13065" i="1"/>
  <c r="I13065" i="1"/>
  <c r="J13064" i="1"/>
  <c r="I13064" i="1"/>
  <c r="J13063" i="1"/>
  <c r="I13063" i="1"/>
  <c r="J13062" i="1"/>
  <c r="I13062" i="1"/>
  <c r="J13061" i="1"/>
  <c r="I13061" i="1"/>
  <c r="J13060" i="1"/>
  <c r="I13060" i="1"/>
  <c r="J13059" i="1"/>
  <c r="I13059" i="1"/>
  <c r="J13058" i="1"/>
  <c r="I13058" i="1"/>
  <c r="J13057" i="1"/>
  <c r="I13057" i="1"/>
  <c r="J13056" i="1"/>
  <c r="I13056" i="1"/>
  <c r="J13055" i="1"/>
  <c r="I13055" i="1"/>
  <c r="J13054" i="1"/>
  <c r="I13054" i="1"/>
  <c r="J13053" i="1"/>
  <c r="I13053" i="1"/>
  <c r="J13052" i="1"/>
  <c r="I13052" i="1"/>
  <c r="J13051" i="1"/>
  <c r="I13051" i="1"/>
  <c r="J13050" i="1"/>
  <c r="I13050" i="1"/>
  <c r="J13049" i="1"/>
  <c r="I13049" i="1"/>
  <c r="J13048" i="1"/>
  <c r="I13048" i="1"/>
  <c r="J13047" i="1"/>
  <c r="I13047" i="1"/>
  <c r="J13046" i="1"/>
  <c r="I13046" i="1"/>
  <c r="J13045" i="1"/>
  <c r="I13045" i="1"/>
  <c r="J13044" i="1"/>
  <c r="I13044" i="1"/>
  <c r="J13043" i="1"/>
  <c r="I13043" i="1"/>
  <c r="J13042" i="1"/>
  <c r="I13042" i="1"/>
  <c r="J13041" i="1"/>
  <c r="I13041" i="1"/>
  <c r="J13040" i="1"/>
  <c r="I13040" i="1"/>
  <c r="J13039" i="1"/>
  <c r="I13039" i="1"/>
  <c r="J13038" i="1"/>
  <c r="I13038" i="1"/>
  <c r="J13037" i="1"/>
  <c r="I13037" i="1"/>
  <c r="J13036" i="1"/>
  <c r="I13036" i="1"/>
  <c r="J13035" i="1"/>
  <c r="I13035" i="1"/>
  <c r="J13034" i="1"/>
  <c r="I13034" i="1"/>
  <c r="J13033" i="1"/>
  <c r="I13033" i="1"/>
  <c r="J13032" i="1"/>
  <c r="I13032" i="1"/>
  <c r="J13031" i="1"/>
  <c r="I13031" i="1"/>
  <c r="J13030" i="1"/>
  <c r="I13030" i="1"/>
  <c r="J13029" i="1"/>
  <c r="I13029" i="1"/>
  <c r="J13028" i="1"/>
  <c r="I13028" i="1"/>
  <c r="J13027" i="1"/>
  <c r="I13027" i="1"/>
  <c r="J13026" i="1"/>
  <c r="I13026" i="1"/>
  <c r="J13025" i="1"/>
  <c r="I13025" i="1"/>
  <c r="J13024" i="1"/>
  <c r="I13024" i="1"/>
  <c r="J13023" i="1"/>
  <c r="I13023" i="1"/>
  <c r="J13022" i="1"/>
  <c r="I13022" i="1"/>
  <c r="J13021" i="1"/>
  <c r="I13021" i="1"/>
  <c r="J13020" i="1"/>
  <c r="I13020" i="1"/>
  <c r="J13019" i="1"/>
  <c r="I13019" i="1"/>
  <c r="J13018" i="1"/>
  <c r="I13018" i="1"/>
  <c r="J13017" i="1"/>
  <c r="I13017" i="1"/>
  <c r="J13016" i="1"/>
  <c r="I13016" i="1"/>
  <c r="J13015" i="1"/>
  <c r="I13015" i="1"/>
  <c r="J13014" i="1"/>
  <c r="I13014" i="1"/>
  <c r="J13013" i="1"/>
  <c r="I13013" i="1"/>
  <c r="J13012" i="1"/>
  <c r="I13012" i="1"/>
  <c r="J13011" i="1"/>
  <c r="I13011" i="1"/>
  <c r="J13010" i="1"/>
  <c r="I13010" i="1"/>
  <c r="J13009" i="1"/>
  <c r="I13009" i="1"/>
  <c r="J13008" i="1"/>
  <c r="I13008" i="1"/>
  <c r="J13007" i="1"/>
  <c r="I13007" i="1"/>
  <c r="J13006" i="1"/>
  <c r="I13006" i="1"/>
  <c r="J13005" i="1"/>
  <c r="I13005" i="1"/>
  <c r="J13004" i="1"/>
  <c r="I13004" i="1"/>
  <c r="J13003" i="1"/>
  <c r="I13003" i="1"/>
  <c r="J13002" i="1"/>
  <c r="I13002" i="1"/>
  <c r="J13001" i="1"/>
  <c r="I13001" i="1"/>
  <c r="J13000" i="1"/>
  <c r="I13000" i="1"/>
  <c r="J12999" i="1"/>
  <c r="I12999" i="1"/>
  <c r="J12998" i="1"/>
  <c r="I12998" i="1"/>
  <c r="J12997" i="1"/>
  <c r="I12997" i="1"/>
  <c r="J12996" i="1"/>
  <c r="I12996" i="1"/>
  <c r="J12995" i="1"/>
  <c r="I12995" i="1"/>
  <c r="J12994" i="1"/>
  <c r="I12994" i="1"/>
  <c r="J12993" i="1"/>
  <c r="I12993" i="1"/>
  <c r="J12992" i="1"/>
  <c r="I12992" i="1"/>
  <c r="J12991" i="1"/>
  <c r="I12991" i="1"/>
  <c r="J12990" i="1"/>
  <c r="I12990" i="1"/>
  <c r="J12989" i="1"/>
  <c r="I12989" i="1"/>
  <c r="J12988" i="1"/>
  <c r="I12988" i="1"/>
  <c r="J12987" i="1"/>
  <c r="I12987" i="1"/>
  <c r="J12986" i="1"/>
  <c r="I12986" i="1"/>
  <c r="J12985" i="1"/>
  <c r="I12985" i="1"/>
  <c r="J12984" i="1"/>
  <c r="I12984" i="1"/>
  <c r="J12983" i="1"/>
  <c r="I12983" i="1"/>
  <c r="J12982" i="1"/>
  <c r="I12982" i="1"/>
  <c r="J12981" i="1"/>
  <c r="I12981" i="1"/>
  <c r="J12980" i="1"/>
  <c r="I12980" i="1"/>
  <c r="J12979" i="1"/>
  <c r="I12979" i="1"/>
  <c r="J12978" i="1"/>
  <c r="I12978" i="1"/>
  <c r="J12977" i="1"/>
  <c r="I12977" i="1"/>
  <c r="J12976" i="1"/>
  <c r="I12976" i="1"/>
  <c r="J12975" i="1"/>
  <c r="I12975" i="1"/>
  <c r="J12974" i="1"/>
  <c r="I12974" i="1"/>
  <c r="J12973" i="1"/>
  <c r="I12973" i="1"/>
  <c r="J12972" i="1"/>
  <c r="I12972" i="1"/>
  <c r="J12971" i="1"/>
  <c r="I12971" i="1"/>
  <c r="J12970" i="1"/>
  <c r="I12970" i="1"/>
  <c r="J12969" i="1"/>
  <c r="I12969" i="1"/>
  <c r="J12968" i="1"/>
  <c r="I12968" i="1"/>
  <c r="J12967" i="1"/>
  <c r="I12967" i="1"/>
  <c r="J12966" i="1"/>
  <c r="I12966" i="1"/>
  <c r="J12965" i="1"/>
  <c r="I12965" i="1"/>
  <c r="J12964" i="1"/>
  <c r="I12964" i="1"/>
  <c r="J12963" i="1"/>
  <c r="I12963" i="1"/>
  <c r="J12962" i="1"/>
  <c r="I12962" i="1"/>
  <c r="J12961" i="1"/>
  <c r="I12961" i="1"/>
  <c r="J12960" i="1"/>
  <c r="I12960" i="1"/>
  <c r="J12959" i="1"/>
  <c r="I12959" i="1"/>
  <c r="J12958" i="1"/>
  <c r="I12958" i="1"/>
  <c r="J12957" i="1"/>
  <c r="I12957" i="1"/>
  <c r="J12956" i="1"/>
  <c r="I12956" i="1"/>
  <c r="J12955" i="1"/>
  <c r="I12955" i="1"/>
  <c r="J12954" i="1"/>
  <c r="I12954" i="1"/>
  <c r="J12953" i="1"/>
  <c r="I12953" i="1"/>
  <c r="J12952" i="1"/>
  <c r="I12952" i="1"/>
  <c r="J12951" i="1"/>
  <c r="I12951" i="1"/>
  <c r="J12950" i="1"/>
  <c r="I12950" i="1"/>
  <c r="J12949" i="1"/>
  <c r="I12949" i="1"/>
  <c r="J12948" i="1"/>
  <c r="I12948" i="1"/>
  <c r="J12947" i="1"/>
  <c r="I12947" i="1"/>
  <c r="J12946" i="1"/>
  <c r="I12946" i="1"/>
  <c r="J12945" i="1"/>
  <c r="I12945" i="1"/>
  <c r="J12944" i="1"/>
  <c r="I12944" i="1"/>
  <c r="J12943" i="1"/>
  <c r="I12943" i="1"/>
  <c r="J12942" i="1"/>
  <c r="I12942" i="1"/>
  <c r="J12941" i="1"/>
  <c r="I12941" i="1"/>
  <c r="J12940" i="1"/>
  <c r="I12940" i="1"/>
  <c r="J12939" i="1"/>
  <c r="I12939" i="1"/>
  <c r="J12938" i="1"/>
  <c r="I12938" i="1"/>
  <c r="J12937" i="1"/>
  <c r="I12937" i="1"/>
  <c r="J12936" i="1"/>
  <c r="I12936" i="1"/>
  <c r="J12935" i="1"/>
  <c r="I12935" i="1"/>
  <c r="J12934" i="1"/>
  <c r="I12934" i="1"/>
  <c r="J12933" i="1"/>
  <c r="I12933" i="1"/>
  <c r="J12932" i="1"/>
  <c r="I12932" i="1"/>
  <c r="J12931" i="1"/>
  <c r="I12931" i="1"/>
  <c r="J12930" i="1"/>
  <c r="I12930" i="1"/>
  <c r="J12929" i="1"/>
  <c r="I12929" i="1"/>
  <c r="J12928" i="1"/>
  <c r="I12928" i="1"/>
  <c r="J12927" i="1"/>
  <c r="I12927" i="1"/>
  <c r="J12926" i="1"/>
  <c r="I12926" i="1"/>
  <c r="J12925" i="1"/>
  <c r="I12925" i="1"/>
  <c r="J12924" i="1"/>
  <c r="I12924" i="1"/>
  <c r="J12923" i="1"/>
  <c r="I12923" i="1"/>
  <c r="J12922" i="1"/>
  <c r="I12922" i="1"/>
  <c r="J12921" i="1"/>
  <c r="I12921" i="1"/>
  <c r="J12920" i="1"/>
  <c r="I12920" i="1"/>
  <c r="J12919" i="1"/>
  <c r="I12919" i="1"/>
  <c r="J12918" i="1"/>
  <c r="I12918" i="1"/>
  <c r="J12917" i="1"/>
  <c r="I12917" i="1"/>
  <c r="J12916" i="1"/>
  <c r="I12916" i="1"/>
  <c r="J12915" i="1"/>
  <c r="I12915" i="1"/>
  <c r="J12914" i="1"/>
  <c r="I12914" i="1"/>
  <c r="J12913" i="1"/>
  <c r="I12913" i="1"/>
  <c r="J12912" i="1"/>
  <c r="I12912" i="1"/>
  <c r="J12911" i="1"/>
  <c r="I12911" i="1"/>
  <c r="J12910" i="1"/>
  <c r="I12910" i="1"/>
  <c r="J12909" i="1"/>
  <c r="I12909" i="1"/>
  <c r="J12908" i="1"/>
  <c r="I12908" i="1"/>
  <c r="J12907" i="1"/>
  <c r="I12907" i="1"/>
  <c r="J12906" i="1"/>
  <c r="I12906" i="1"/>
  <c r="J12905" i="1"/>
  <c r="I12905" i="1"/>
  <c r="J12904" i="1"/>
  <c r="I12904" i="1"/>
  <c r="J12903" i="1"/>
  <c r="I12903" i="1"/>
  <c r="J12902" i="1"/>
  <c r="I12902" i="1"/>
  <c r="J12901" i="1"/>
  <c r="I12901" i="1"/>
  <c r="J12900" i="1"/>
  <c r="I12900" i="1"/>
  <c r="J12899" i="1"/>
  <c r="I12899" i="1"/>
  <c r="J12898" i="1"/>
  <c r="I12898" i="1"/>
  <c r="J12897" i="1"/>
  <c r="I12897" i="1"/>
  <c r="J12896" i="1"/>
  <c r="I12896" i="1"/>
  <c r="J12895" i="1"/>
  <c r="I12895" i="1"/>
  <c r="J12894" i="1"/>
  <c r="I12894" i="1"/>
  <c r="J12893" i="1"/>
  <c r="I12893" i="1"/>
  <c r="J12892" i="1"/>
  <c r="I12892" i="1"/>
  <c r="J12891" i="1"/>
  <c r="I12891" i="1"/>
  <c r="J12890" i="1"/>
  <c r="I12890" i="1"/>
  <c r="J12889" i="1"/>
  <c r="I12889" i="1"/>
  <c r="J12888" i="1"/>
  <c r="I12888" i="1"/>
  <c r="J12887" i="1"/>
  <c r="I12887" i="1"/>
  <c r="J12886" i="1"/>
  <c r="I12886" i="1"/>
  <c r="J12885" i="1"/>
  <c r="I12885" i="1"/>
  <c r="J12884" i="1"/>
  <c r="I12884" i="1"/>
  <c r="J12883" i="1"/>
  <c r="I12883" i="1"/>
  <c r="J12882" i="1"/>
  <c r="I12882" i="1"/>
  <c r="J12881" i="1"/>
  <c r="I12881" i="1"/>
  <c r="J12880" i="1"/>
  <c r="I12880" i="1"/>
  <c r="J12879" i="1"/>
  <c r="I12879" i="1"/>
  <c r="J12878" i="1"/>
  <c r="I12878" i="1"/>
  <c r="J12877" i="1"/>
  <c r="I12877" i="1"/>
  <c r="J12876" i="1"/>
  <c r="I12876" i="1"/>
  <c r="J12875" i="1"/>
  <c r="I12875" i="1"/>
  <c r="J12874" i="1"/>
  <c r="I12874" i="1"/>
  <c r="J12873" i="1"/>
  <c r="I12873" i="1"/>
  <c r="J12872" i="1"/>
  <c r="I12872" i="1"/>
  <c r="J12871" i="1"/>
  <c r="I12871" i="1"/>
  <c r="J12870" i="1"/>
  <c r="I12870" i="1"/>
  <c r="J12869" i="1"/>
  <c r="I12869" i="1"/>
  <c r="J12868" i="1"/>
  <c r="I12868" i="1"/>
  <c r="J12867" i="1"/>
  <c r="I12867" i="1"/>
  <c r="J12866" i="1"/>
  <c r="I12866" i="1"/>
  <c r="J12865" i="1"/>
  <c r="I12865" i="1"/>
  <c r="J12864" i="1"/>
  <c r="I12864" i="1"/>
  <c r="J12863" i="1"/>
  <c r="I12863" i="1"/>
  <c r="J12862" i="1"/>
  <c r="I12862" i="1"/>
  <c r="J12861" i="1"/>
  <c r="I12861" i="1"/>
  <c r="J12860" i="1"/>
  <c r="I12860" i="1"/>
  <c r="J12859" i="1"/>
  <c r="I12859" i="1"/>
  <c r="J12858" i="1"/>
  <c r="I12858" i="1"/>
  <c r="J12857" i="1"/>
  <c r="I12857" i="1"/>
  <c r="J12856" i="1"/>
  <c r="I12856" i="1"/>
  <c r="J12855" i="1"/>
  <c r="I12855" i="1"/>
  <c r="J12854" i="1"/>
  <c r="I12854" i="1"/>
  <c r="J12853" i="1"/>
  <c r="I12853" i="1"/>
  <c r="J12852" i="1"/>
  <c r="I12852" i="1"/>
  <c r="J12851" i="1"/>
  <c r="I12851" i="1"/>
  <c r="J12850" i="1"/>
  <c r="I12850" i="1"/>
  <c r="J12849" i="1"/>
  <c r="I12849" i="1"/>
  <c r="J12848" i="1"/>
  <c r="I12848" i="1"/>
  <c r="J12847" i="1"/>
  <c r="I12847" i="1"/>
  <c r="J12846" i="1"/>
  <c r="I12846" i="1"/>
  <c r="J12845" i="1"/>
  <c r="I12845" i="1"/>
  <c r="J12844" i="1"/>
  <c r="I12844" i="1"/>
  <c r="J12843" i="1"/>
  <c r="I12843" i="1"/>
  <c r="J12842" i="1"/>
  <c r="I12842" i="1"/>
  <c r="J12841" i="1"/>
  <c r="I12841" i="1"/>
  <c r="J12840" i="1"/>
  <c r="I12840" i="1"/>
  <c r="J12839" i="1"/>
  <c r="I12839" i="1"/>
  <c r="J12838" i="1"/>
  <c r="I12838" i="1"/>
  <c r="J12837" i="1"/>
  <c r="I12837" i="1"/>
  <c r="J12836" i="1"/>
  <c r="I12836" i="1"/>
  <c r="J12835" i="1"/>
  <c r="I12835" i="1"/>
  <c r="J12834" i="1"/>
  <c r="I12834" i="1"/>
  <c r="J12833" i="1"/>
  <c r="I12833" i="1"/>
  <c r="J12832" i="1"/>
  <c r="I12832" i="1"/>
  <c r="J12831" i="1"/>
  <c r="I12831" i="1"/>
  <c r="J12830" i="1"/>
  <c r="I12830" i="1"/>
  <c r="J12829" i="1"/>
  <c r="I12829" i="1"/>
  <c r="J12828" i="1"/>
  <c r="I12828" i="1"/>
  <c r="J12827" i="1"/>
  <c r="I12827" i="1"/>
  <c r="J12826" i="1"/>
  <c r="I12826" i="1"/>
  <c r="J12825" i="1"/>
  <c r="I12825" i="1"/>
  <c r="J12824" i="1"/>
  <c r="I12824" i="1"/>
  <c r="J12823" i="1"/>
  <c r="I12823" i="1"/>
  <c r="J12822" i="1"/>
  <c r="I12822" i="1"/>
  <c r="J12821" i="1"/>
  <c r="I12821" i="1"/>
  <c r="J12820" i="1"/>
  <c r="I12820" i="1"/>
  <c r="J12819" i="1"/>
  <c r="I12819" i="1"/>
  <c r="J12818" i="1"/>
  <c r="I12818" i="1"/>
  <c r="J12817" i="1"/>
  <c r="I12817" i="1"/>
  <c r="J12816" i="1"/>
  <c r="I12816" i="1"/>
  <c r="J12815" i="1"/>
  <c r="I12815" i="1"/>
  <c r="J12814" i="1"/>
  <c r="I12814" i="1"/>
  <c r="J12813" i="1"/>
  <c r="I12813" i="1"/>
  <c r="J12812" i="1"/>
  <c r="I12812" i="1"/>
  <c r="J12811" i="1"/>
  <c r="I12811" i="1"/>
  <c r="J12810" i="1"/>
  <c r="I12810" i="1"/>
  <c r="J12809" i="1"/>
  <c r="I12809" i="1"/>
  <c r="J12808" i="1"/>
  <c r="I12808" i="1"/>
  <c r="J12807" i="1"/>
  <c r="I12807" i="1"/>
  <c r="J12806" i="1"/>
  <c r="I12806" i="1"/>
  <c r="J12805" i="1"/>
  <c r="I12805" i="1"/>
  <c r="J12804" i="1"/>
  <c r="I12804" i="1"/>
  <c r="J12803" i="1"/>
  <c r="I12803" i="1"/>
  <c r="J12802" i="1"/>
  <c r="I12802" i="1"/>
  <c r="J12801" i="1"/>
  <c r="I12801" i="1"/>
  <c r="J12800" i="1"/>
  <c r="I12800" i="1"/>
  <c r="J12799" i="1"/>
  <c r="I12799" i="1"/>
  <c r="J12798" i="1"/>
  <c r="I12798" i="1"/>
  <c r="J12797" i="1"/>
  <c r="I12797" i="1"/>
  <c r="J12796" i="1"/>
  <c r="I12796" i="1"/>
  <c r="J12795" i="1"/>
  <c r="I12795" i="1"/>
  <c r="J12794" i="1"/>
  <c r="I12794" i="1"/>
  <c r="J12793" i="1"/>
  <c r="I12793" i="1"/>
  <c r="J12792" i="1"/>
  <c r="I12792" i="1"/>
  <c r="J12791" i="1"/>
  <c r="I12791" i="1"/>
  <c r="J12790" i="1"/>
  <c r="I12790" i="1"/>
  <c r="J12789" i="1"/>
  <c r="I12789" i="1"/>
  <c r="J12788" i="1"/>
  <c r="I12788" i="1"/>
  <c r="J12787" i="1"/>
  <c r="I12787" i="1"/>
  <c r="J12786" i="1"/>
  <c r="I12786" i="1"/>
  <c r="J12785" i="1"/>
  <c r="I12785" i="1"/>
  <c r="J12784" i="1"/>
  <c r="I12784" i="1"/>
  <c r="J12783" i="1"/>
  <c r="I12783" i="1"/>
  <c r="J12782" i="1"/>
  <c r="I12782" i="1"/>
  <c r="J12781" i="1"/>
  <c r="I12781" i="1"/>
  <c r="J12780" i="1"/>
  <c r="I12780" i="1"/>
  <c r="J12779" i="1"/>
  <c r="I12779" i="1"/>
  <c r="J12778" i="1"/>
  <c r="I12778" i="1"/>
  <c r="J12777" i="1"/>
  <c r="I12777" i="1"/>
  <c r="J12776" i="1"/>
  <c r="I12776" i="1"/>
  <c r="J12775" i="1"/>
  <c r="I12775" i="1"/>
  <c r="J12774" i="1"/>
  <c r="I12774" i="1"/>
  <c r="J12773" i="1"/>
  <c r="I12773" i="1"/>
  <c r="J12772" i="1"/>
  <c r="I12772" i="1"/>
  <c r="J12771" i="1"/>
  <c r="I12771" i="1"/>
  <c r="J12770" i="1"/>
  <c r="I12770" i="1"/>
  <c r="J12769" i="1"/>
  <c r="I12769" i="1"/>
  <c r="J12768" i="1"/>
  <c r="I12768" i="1"/>
  <c r="J12767" i="1"/>
  <c r="I12767" i="1"/>
  <c r="J12766" i="1"/>
  <c r="I12766" i="1"/>
  <c r="J12765" i="1"/>
  <c r="I12765" i="1"/>
  <c r="J12764" i="1"/>
  <c r="I12764" i="1"/>
  <c r="J12763" i="1"/>
  <c r="I12763" i="1"/>
  <c r="J12762" i="1"/>
  <c r="I12762" i="1"/>
  <c r="J12761" i="1"/>
  <c r="I12761" i="1"/>
  <c r="J12760" i="1"/>
  <c r="I12760" i="1"/>
  <c r="J12759" i="1"/>
  <c r="I12759" i="1"/>
  <c r="J12758" i="1"/>
  <c r="I12758" i="1"/>
  <c r="J12757" i="1"/>
  <c r="I12757" i="1"/>
  <c r="J12756" i="1"/>
  <c r="I12756" i="1"/>
  <c r="J12755" i="1"/>
  <c r="I12755" i="1"/>
  <c r="J12754" i="1"/>
  <c r="I12754" i="1"/>
  <c r="J12753" i="1"/>
  <c r="I12753" i="1"/>
  <c r="J12752" i="1"/>
  <c r="I12752" i="1"/>
  <c r="J12751" i="1"/>
  <c r="I12751" i="1"/>
  <c r="J12750" i="1"/>
  <c r="I12750" i="1"/>
  <c r="J12749" i="1"/>
  <c r="I12749" i="1"/>
  <c r="J12748" i="1"/>
  <c r="I12748" i="1"/>
  <c r="J12747" i="1"/>
  <c r="I12747" i="1"/>
  <c r="J12746" i="1"/>
  <c r="I12746" i="1"/>
  <c r="J12745" i="1"/>
  <c r="I12745" i="1"/>
  <c r="J12744" i="1"/>
  <c r="I12744" i="1"/>
  <c r="J12743" i="1"/>
  <c r="I12743" i="1"/>
  <c r="J12742" i="1"/>
  <c r="I12742" i="1"/>
  <c r="J12741" i="1"/>
  <c r="I12741" i="1"/>
  <c r="J12740" i="1"/>
  <c r="I12740" i="1"/>
  <c r="J12739" i="1"/>
  <c r="I12739" i="1"/>
  <c r="J12738" i="1"/>
  <c r="I12738" i="1"/>
  <c r="J12737" i="1"/>
  <c r="I12737" i="1"/>
  <c r="J12736" i="1"/>
  <c r="I12736" i="1"/>
  <c r="J12735" i="1"/>
  <c r="I12735" i="1"/>
  <c r="J12734" i="1"/>
  <c r="I12734" i="1"/>
  <c r="J12733" i="1"/>
  <c r="I12733" i="1"/>
  <c r="J12732" i="1"/>
  <c r="I12732" i="1"/>
  <c r="J12731" i="1"/>
  <c r="I12731" i="1"/>
  <c r="J12730" i="1"/>
  <c r="I12730" i="1"/>
  <c r="J12729" i="1"/>
  <c r="I12729" i="1"/>
  <c r="J12728" i="1"/>
  <c r="I12728" i="1"/>
  <c r="J12727" i="1"/>
  <c r="I12727" i="1"/>
  <c r="J12726" i="1"/>
  <c r="I12726" i="1"/>
  <c r="J12725" i="1"/>
  <c r="I12725" i="1"/>
  <c r="J12724" i="1"/>
  <c r="I12724" i="1"/>
  <c r="J12723" i="1"/>
  <c r="I12723" i="1"/>
  <c r="J12722" i="1"/>
  <c r="I12722" i="1"/>
  <c r="J12721" i="1"/>
  <c r="I12721" i="1"/>
  <c r="J12720" i="1"/>
  <c r="I12720" i="1"/>
  <c r="J12719" i="1"/>
  <c r="I12719" i="1"/>
  <c r="J12718" i="1"/>
  <c r="I12718" i="1"/>
  <c r="J12717" i="1"/>
  <c r="I12717" i="1"/>
  <c r="J12716" i="1"/>
  <c r="I12716" i="1"/>
  <c r="J12715" i="1"/>
  <c r="I12715" i="1"/>
  <c r="J12714" i="1"/>
  <c r="I12714" i="1"/>
  <c r="J12713" i="1"/>
  <c r="I12713" i="1"/>
  <c r="J12712" i="1"/>
  <c r="I12712" i="1"/>
  <c r="J12711" i="1"/>
  <c r="I12711" i="1"/>
  <c r="J12710" i="1"/>
  <c r="I12710" i="1"/>
  <c r="J12709" i="1"/>
  <c r="I12709" i="1"/>
  <c r="J12708" i="1"/>
  <c r="I12708" i="1"/>
  <c r="J12707" i="1"/>
  <c r="I12707" i="1"/>
  <c r="J12706" i="1"/>
  <c r="I12706" i="1"/>
  <c r="J12705" i="1"/>
  <c r="I12705" i="1"/>
  <c r="J12704" i="1"/>
  <c r="I12704" i="1"/>
  <c r="J12703" i="1"/>
  <c r="I12703" i="1"/>
  <c r="J12702" i="1"/>
  <c r="I12702" i="1"/>
  <c r="J12701" i="1"/>
  <c r="I12701" i="1"/>
  <c r="J12700" i="1"/>
  <c r="I12700" i="1"/>
  <c r="J12699" i="1"/>
  <c r="I12699" i="1"/>
  <c r="J12698" i="1"/>
  <c r="I12698" i="1"/>
  <c r="J12697" i="1"/>
  <c r="I12697" i="1"/>
  <c r="J12696" i="1"/>
  <c r="I12696" i="1"/>
  <c r="J12695" i="1"/>
  <c r="I12695" i="1"/>
  <c r="J12694" i="1"/>
  <c r="I12694" i="1"/>
  <c r="J12693" i="1"/>
  <c r="I12693" i="1"/>
  <c r="J12692" i="1"/>
  <c r="I12692" i="1"/>
  <c r="J12691" i="1"/>
  <c r="I12691" i="1"/>
  <c r="J12690" i="1"/>
  <c r="I12690" i="1"/>
  <c r="J12689" i="1"/>
  <c r="I12689" i="1"/>
  <c r="J12688" i="1"/>
  <c r="I12688" i="1"/>
  <c r="J12687" i="1"/>
  <c r="I12687" i="1"/>
  <c r="J12686" i="1"/>
  <c r="I12686" i="1"/>
  <c r="J12685" i="1"/>
  <c r="I12685" i="1"/>
  <c r="J12684" i="1"/>
  <c r="I12684" i="1"/>
  <c r="J12683" i="1"/>
  <c r="I12683" i="1"/>
  <c r="J12682" i="1"/>
  <c r="I12682" i="1"/>
  <c r="J12681" i="1"/>
  <c r="I12681" i="1"/>
  <c r="J12680" i="1"/>
  <c r="I12680" i="1"/>
  <c r="J12679" i="1"/>
  <c r="I12679" i="1"/>
  <c r="J12678" i="1"/>
  <c r="I12678" i="1"/>
  <c r="J12677" i="1"/>
  <c r="I12677" i="1"/>
  <c r="J12676" i="1"/>
  <c r="I12676" i="1"/>
  <c r="J12675" i="1"/>
  <c r="I12675" i="1"/>
  <c r="J12674" i="1"/>
  <c r="I12674" i="1"/>
  <c r="J12673" i="1"/>
  <c r="I12673" i="1"/>
  <c r="J12672" i="1"/>
  <c r="I12672" i="1"/>
  <c r="J12671" i="1"/>
  <c r="I12671" i="1"/>
  <c r="J12670" i="1"/>
  <c r="I12670" i="1"/>
  <c r="J12669" i="1"/>
  <c r="I12669" i="1"/>
  <c r="J12668" i="1"/>
  <c r="I12668" i="1"/>
  <c r="J12667" i="1"/>
  <c r="I12667" i="1"/>
  <c r="J12666" i="1"/>
  <c r="I12666" i="1"/>
  <c r="J12665" i="1"/>
  <c r="I12665" i="1"/>
  <c r="J12664" i="1"/>
  <c r="I12664" i="1"/>
  <c r="J12663" i="1"/>
  <c r="I12663" i="1"/>
  <c r="J12662" i="1"/>
  <c r="I12662" i="1"/>
  <c r="J12661" i="1"/>
  <c r="I12661" i="1"/>
  <c r="J12660" i="1"/>
  <c r="I12660" i="1"/>
  <c r="J12659" i="1"/>
  <c r="I12659" i="1"/>
  <c r="J12658" i="1"/>
  <c r="I12658" i="1"/>
  <c r="J12657" i="1"/>
  <c r="I12657" i="1"/>
  <c r="J12656" i="1"/>
  <c r="I12656" i="1"/>
  <c r="J12655" i="1"/>
  <c r="I12655" i="1"/>
  <c r="J12654" i="1"/>
  <c r="I12654" i="1"/>
  <c r="J12653" i="1"/>
  <c r="I12653" i="1"/>
  <c r="J12652" i="1"/>
  <c r="I12652" i="1"/>
  <c r="J12651" i="1"/>
  <c r="I12651" i="1"/>
  <c r="J12650" i="1"/>
  <c r="I12650" i="1"/>
  <c r="J12649" i="1"/>
  <c r="I12649" i="1"/>
  <c r="J12648" i="1"/>
  <c r="I12648" i="1"/>
  <c r="J12647" i="1"/>
  <c r="I12647" i="1"/>
  <c r="J12646" i="1"/>
  <c r="I12646" i="1"/>
  <c r="J12645" i="1"/>
  <c r="I12645" i="1"/>
  <c r="J12644" i="1"/>
  <c r="I12644" i="1"/>
  <c r="J12643" i="1"/>
  <c r="I12643" i="1"/>
  <c r="J12642" i="1"/>
  <c r="I12642" i="1"/>
  <c r="J12641" i="1"/>
  <c r="I12641" i="1"/>
  <c r="J12640" i="1"/>
  <c r="I12640" i="1"/>
  <c r="J12639" i="1"/>
  <c r="I12639" i="1"/>
  <c r="J12638" i="1"/>
  <c r="I12638" i="1"/>
  <c r="J12637" i="1"/>
  <c r="I12637" i="1"/>
  <c r="J12636" i="1"/>
  <c r="I12636" i="1"/>
  <c r="J12635" i="1"/>
  <c r="I12635" i="1"/>
  <c r="J12634" i="1"/>
  <c r="I12634" i="1"/>
  <c r="J12633" i="1"/>
  <c r="I12633" i="1"/>
  <c r="J12632" i="1"/>
  <c r="I12632" i="1"/>
  <c r="J12631" i="1"/>
  <c r="I12631" i="1"/>
  <c r="J12630" i="1"/>
  <c r="I12630" i="1"/>
  <c r="J12629" i="1"/>
  <c r="I12629" i="1"/>
  <c r="J12628" i="1"/>
  <c r="I12628" i="1"/>
  <c r="J12627" i="1"/>
  <c r="I12627" i="1"/>
  <c r="J12626" i="1"/>
  <c r="I12626" i="1"/>
  <c r="J12625" i="1"/>
  <c r="I12625" i="1"/>
  <c r="J12624" i="1"/>
  <c r="I12624" i="1"/>
  <c r="J12623" i="1"/>
  <c r="I12623" i="1"/>
  <c r="J12622" i="1"/>
  <c r="I12622" i="1"/>
  <c r="J12621" i="1"/>
  <c r="I12621" i="1"/>
  <c r="J12620" i="1"/>
  <c r="I12620" i="1"/>
  <c r="J12619" i="1"/>
  <c r="I12619" i="1"/>
  <c r="J12618" i="1"/>
  <c r="I12618" i="1"/>
  <c r="J12617" i="1"/>
  <c r="I12617" i="1"/>
  <c r="J12616" i="1"/>
  <c r="I12616" i="1"/>
  <c r="J12615" i="1"/>
  <c r="I12615" i="1"/>
  <c r="J12614" i="1"/>
  <c r="I12614" i="1"/>
  <c r="J12613" i="1"/>
  <c r="I12613" i="1"/>
  <c r="J12612" i="1"/>
  <c r="I12612" i="1"/>
  <c r="J12611" i="1"/>
  <c r="I12611" i="1"/>
  <c r="J12610" i="1"/>
  <c r="I12610" i="1"/>
  <c r="J12609" i="1"/>
  <c r="I12609" i="1"/>
  <c r="J12608" i="1"/>
  <c r="I12608" i="1"/>
  <c r="J12607" i="1"/>
  <c r="I12607" i="1"/>
  <c r="J12606" i="1"/>
  <c r="I12606" i="1"/>
  <c r="J12605" i="1"/>
  <c r="I12605" i="1"/>
  <c r="J12604" i="1"/>
  <c r="I12604" i="1"/>
  <c r="J12603" i="1"/>
  <c r="I12603" i="1"/>
  <c r="J12602" i="1"/>
  <c r="I12602" i="1"/>
  <c r="J12601" i="1"/>
  <c r="I12601" i="1"/>
  <c r="J12600" i="1"/>
  <c r="I12600" i="1"/>
  <c r="J12599" i="1"/>
  <c r="I12599" i="1"/>
  <c r="J12598" i="1"/>
  <c r="I12598" i="1"/>
  <c r="J12597" i="1"/>
  <c r="I12597" i="1"/>
  <c r="J12596" i="1"/>
  <c r="I12596" i="1"/>
  <c r="J12595" i="1"/>
  <c r="I12595" i="1"/>
  <c r="J12594" i="1"/>
  <c r="I12594" i="1"/>
  <c r="J12593" i="1"/>
  <c r="I12593" i="1"/>
  <c r="J12592" i="1"/>
  <c r="I12592" i="1"/>
  <c r="J12591" i="1"/>
  <c r="I12591" i="1"/>
  <c r="J12590" i="1"/>
  <c r="I12590" i="1"/>
  <c r="J12589" i="1"/>
  <c r="I12589" i="1"/>
  <c r="J12588" i="1"/>
  <c r="I12588" i="1"/>
  <c r="J12587" i="1"/>
  <c r="I12587" i="1"/>
  <c r="J12586" i="1"/>
  <c r="I12586" i="1"/>
  <c r="J12585" i="1"/>
  <c r="I12585" i="1"/>
  <c r="J12584" i="1"/>
  <c r="I12584" i="1"/>
  <c r="J12583" i="1"/>
  <c r="I12583" i="1"/>
  <c r="J12582" i="1"/>
  <c r="I12582" i="1"/>
  <c r="J12581" i="1"/>
  <c r="I12581" i="1"/>
  <c r="J12580" i="1"/>
  <c r="I12580" i="1"/>
  <c r="J12579" i="1"/>
  <c r="I12579" i="1"/>
  <c r="J12578" i="1"/>
  <c r="I12578" i="1"/>
  <c r="J12577" i="1"/>
  <c r="I12577" i="1"/>
  <c r="J12576" i="1"/>
  <c r="I12576" i="1"/>
  <c r="J12575" i="1"/>
  <c r="I12575" i="1"/>
  <c r="J12574" i="1"/>
  <c r="I12574" i="1"/>
  <c r="J12573" i="1"/>
  <c r="I12573" i="1"/>
  <c r="J12572" i="1"/>
  <c r="I12572" i="1"/>
  <c r="J12571" i="1"/>
  <c r="I12571" i="1"/>
  <c r="J12570" i="1"/>
  <c r="I12570" i="1"/>
  <c r="J12569" i="1"/>
  <c r="I12569" i="1"/>
  <c r="J12568" i="1"/>
  <c r="I12568" i="1"/>
  <c r="J12567" i="1"/>
  <c r="I12567" i="1"/>
  <c r="J12566" i="1"/>
  <c r="I12566" i="1"/>
  <c r="J12565" i="1"/>
  <c r="I12565" i="1"/>
  <c r="J12564" i="1"/>
  <c r="I12564" i="1"/>
  <c r="J12563" i="1"/>
  <c r="I12563" i="1"/>
  <c r="J12562" i="1"/>
  <c r="I12562" i="1"/>
  <c r="J12561" i="1"/>
  <c r="I12561" i="1"/>
  <c r="J12560" i="1"/>
  <c r="I12560" i="1"/>
  <c r="J12559" i="1"/>
  <c r="I12559" i="1"/>
  <c r="J12558" i="1"/>
  <c r="I12558" i="1"/>
  <c r="J12557" i="1"/>
  <c r="I12557" i="1"/>
  <c r="J12556" i="1"/>
  <c r="I12556" i="1"/>
  <c r="J12555" i="1"/>
  <c r="I12555" i="1"/>
  <c r="J12554" i="1"/>
  <c r="I12554" i="1"/>
  <c r="J12553" i="1"/>
  <c r="I12553" i="1"/>
  <c r="J12552" i="1"/>
  <c r="I12552" i="1"/>
  <c r="J12551" i="1"/>
  <c r="I12551" i="1"/>
  <c r="J12550" i="1"/>
  <c r="I12550" i="1"/>
  <c r="J12549" i="1"/>
  <c r="I12549" i="1"/>
  <c r="J12548" i="1"/>
  <c r="I12548" i="1"/>
  <c r="J12547" i="1"/>
  <c r="I12547" i="1"/>
  <c r="J12546" i="1"/>
  <c r="I12546" i="1"/>
  <c r="J12545" i="1"/>
  <c r="I12545" i="1"/>
  <c r="J12544" i="1"/>
  <c r="I12544" i="1"/>
  <c r="J12543" i="1"/>
  <c r="I12543" i="1"/>
  <c r="J12542" i="1"/>
  <c r="I12542" i="1"/>
  <c r="J12541" i="1"/>
  <c r="I12541" i="1"/>
  <c r="J12540" i="1"/>
  <c r="I12540" i="1"/>
  <c r="J12539" i="1"/>
  <c r="I12539" i="1"/>
  <c r="J12538" i="1"/>
  <c r="I12538" i="1"/>
  <c r="J12537" i="1"/>
  <c r="I12537" i="1"/>
  <c r="J12536" i="1"/>
  <c r="I12536" i="1"/>
  <c r="J12535" i="1"/>
  <c r="I12535" i="1"/>
  <c r="J12534" i="1"/>
  <c r="I12534" i="1"/>
  <c r="J12533" i="1"/>
  <c r="I12533" i="1"/>
  <c r="J12532" i="1"/>
  <c r="I12532" i="1"/>
  <c r="J12531" i="1"/>
  <c r="I12531" i="1"/>
  <c r="J12530" i="1"/>
  <c r="I12530" i="1"/>
  <c r="J12529" i="1"/>
  <c r="I12529" i="1"/>
  <c r="J12528" i="1"/>
  <c r="I12528" i="1"/>
  <c r="J12527" i="1"/>
  <c r="I12527" i="1"/>
  <c r="J12526" i="1"/>
  <c r="I12526" i="1"/>
  <c r="J12525" i="1"/>
  <c r="I12525" i="1"/>
  <c r="J12524" i="1"/>
  <c r="I12524" i="1"/>
  <c r="J12523" i="1"/>
  <c r="I12523" i="1"/>
  <c r="J12522" i="1"/>
  <c r="I12522" i="1"/>
  <c r="J12521" i="1"/>
  <c r="I12521" i="1"/>
  <c r="J12520" i="1"/>
  <c r="I12520" i="1"/>
  <c r="J12519" i="1"/>
  <c r="I12519" i="1"/>
  <c r="J12518" i="1"/>
  <c r="I12518" i="1"/>
  <c r="J12517" i="1"/>
  <c r="I12517" i="1"/>
  <c r="J12516" i="1"/>
  <c r="I12516" i="1"/>
  <c r="J12515" i="1"/>
  <c r="I12515" i="1"/>
  <c r="J12514" i="1"/>
  <c r="I12514" i="1"/>
  <c r="J12513" i="1"/>
  <c r="I12513" i="1"/>
  <c r="J12512" i="1"/>
  <c r="I12512" i="1"/>
  <c r="J12511" i="1"/>
  <c r="I12511" i="1"/>
  <c r="J12510" i="1"/>
  <c r="I12510" i="1"/>
  <c r="J12509" i="1"/>
  <c r="I12509" i="1"/>
  <c r="J12508" i="1"/>
  <c r="I12508" i="1"/>
  <c r="J12507" i="1"/>
  <c r="I12507" i="1"/>
  <c r="J12506" i="1"/>
  <c r="I12506" i="1"/>
  <c r="J12505" i="1"/>
  <c r="I12505" i="1"/>
  <c r="J12504" i="1"/>
  <c r="I12504" i="1"/>
  <c r="J12503" i="1"/>
  <c r="I12503" i="1"/>
  <c r="J12502" i="1"/>
  <c r="I12502" i="1"/>
  <c r="J12501" i="1"/>
  <c r="I12501" i="1"/>
  <c r="J12500" i="1"/>
  <c r="I12500" i="1"/>
  <c r="J12499" i="1"/>
  <c r="I12499" i="1"/>
  <c r="J12498" i="1"/>
  <c r="I12498" i="1"/>
  <c r="J12497" i="1"/>
  <c r="I12497" i="1"/>
  <c r="J12496" i="1"/>
  <c r="I12496" i="1"/>
  <c r="J12495" i="1"/>
  <c r="I12495" i="1"/>
  <c r="J12494" i="1"/>
  <c r="I12494" i="1"/>
  <c r="J12493" i="1"/>
  <c r="I12493" i="1"/>
  <c r="J12492" i="1"/>
  <c r="I12492" i="1"/>
  <c r="J12491" i="1"/>
  <c r="I12491" i="1"/>
  <c r="J12490" i="1"/>
  <c r="I12490" i="1"/>
  <c r="J12489" i="1"/>
  <c r="I12489" i="1"/>
  <c r="J12488" i="1"/>
  <c r="I12488" i="1"/>
  <c r="J12487" i="1"/>
  <c r="I12487" i="1"/>
  <c r="J12486" i="1"/>
  <c r="I12486" i="1"/>
  <c r="J12485" i="1"/>
  <c r="I12485" i="1"/>
  <c r="J12484" i="1"/>
  <c r="I12484" i="1"/>
  <c r="J12483" i="1"/>
  <c r="I12483" i="1"/>
  <c r="J12482" i="1"/>
  <c r="I12482" i="1"/>
  <c r="J12481" i="1"/>
  <c r="I12481" i="1"/>
  <c r="J12480" i="1"/>
  <c r="I12480" i="1"/>
  <c r="J12479" i="1"/>
  <c r="I12479" i="1"/>
  <c r="J12478" i="1"/>
  <c r="I12478" i="1"/>
  <c r="J12477" i="1"/>
  <c r="I12477" i="1"/>
  <c r="J12476" i="1"/>
  <c r="I12476" i="1"/>
  <c r="J12475" i="1"/>
  <c r="I12475" i="1"/>
  <c r="J12474" i="1"/>
  <c r="I12474" i="1"/>
  <c r="J12473" i="1"/>
  <c r="I12473" i="1"/>
  <c r="J12472" i="1"/>
  <c r="I12472" i="1"/>
  <c r="J12471" i="1"/>
  <c r="I12471" i="1"/>
  <c r="J12470" i="1"/>
  <c r="I12470" i="1"/>
  <c r="J12469" i="1"/>
  <c r="I12469" i="1"/>
  <c r="J12468" i="1"/>
  <c r="I12468" i="1"/>
  <c r="J12467" i="1"/>
  <c r="I12467" i="1"/>
  <c r="J12466" i="1"/>
  <c r="I12466" i="1"/>
  <c r="J12465" i="1"/>
  <c r="I12465" i="1"/>
  <c r="J12464" i="1"/>
  <c r="I12464" i="1"/>
  <c r="J12463" i="1"/>
  <c r="I12463" i="1"/>
  <c r="J12462" i="1"/>
  <c r="I12462" i="1"/>
  <c r="J12461" i="1"/>
  <c r="I12461" i="1"/>
  <c r="J12460" i="1"/>
  <c r="I12460" i="1"/>
  <c r="J12459" i="1"/>
  <c r="I12459" i="1"/>
  <c r="J12458" i="1"/>
  <c r="I12458" i="1"/>
  <c r="J12457" i="1"/>
  <c r="I12457" i="1"/>
  <c r="J12456" i="1"/>
  <c r="I12456" i="1"/>
  <c r="J12455" i="1"/>
  <c r="I12455" i="1"/>
  <c r="J12454" i="1"/>
  <c r="I12454" i="1"/>
  <c r="J12453" i="1"/>
  <c r="I12453" i="1"/>
  <c r="J12452" i="1"/>
  <c r="I12452" i="1"/>
  <c r="J12451" i="1"/>
  <c r="I12451" i="1"/>
  <c r="J12450" i="1"/>
  <c r="I12450" i="1"/>
  <c r="J12449" i="1"/>
  <c r="I12449" i="1"/>
  <c r="J12448" i="1"/>
  <c r="I12448" i="1"/>
  <c r="J12447" i="1"/>
  <c r="I12447" i="1"/>
  <c r="J12446" i="1"/>
  <c r="I12446" i="1"/>
  <c r="J12445" i="1"/>
  <c r="I12445" i="1"/>
  <c r="J12444" i="1"/>
  <c r="I12444" i="1"/>
  <c r="J12443" i="1"/>
  <c r="I12443" i="1"/>
  <c r="J12442" i="1"/>
  <c r="I12442" i="1"/>
  <c r="J12441" i="1"/>
  <c r="I12441" i="1"/>
  <c r="J12440" i="1"/>
  <c r="I12440" i="1"/>
  <c r="J12439" i="1"/>
  <c r="I12439" i="1"/>
  <c r="J12438" i="1"/>
  <c r="I12438" i="1"/>
  <c r="J12437" i="1"/>
  <c r="I12437" i="1"/>
  <c r="J12436" i="1"/>
  <c r="I12436" i="1"/>
  <c r="J12435" i="1"/>
  <c r="I12435" i="1"/>
  <c r="J12434" i="1"/>
  <c r="I12434" i="1"/>
  <c r="J12433" i="1"/>
  <c r="I12433" i="1"/>
  <c r="J12432" i="1"/>
  <c r="I12432" i="1"/>
  <c r="J12431" i="1"/>
  <c r="I12431" i="1"/>
  <c r="J12430" i="1"/>
  <c r="I12430" i="1"/>
  <c r="J12429" i="1"/>
  <c r="I12429" i="1"/>
  <c r="J12428" i="1"/>
  <c r="I12428" i="1"/>
  <c r="J12427" i="1"/>
  <c r="I12427" i="1"/>
  <c r="J12426" i="1"/>
  <c r="I12426" i="1"/>
  <c r="J12425" i="1"/>
  <c r="I12425" i="1"/>
  <c r="J12424" i="1"/>
  <c r="I12424" i="1"/>
  <c r="J12423" i="1"/>
  <c r="I12423" i="1"/>
  <c r="J12422" i="1"/>
  <c r="I12422" i="1"/>
  <c r="J12421" i="1"/>
  <c r="I12421" i="1"/>
  <c r="J12420" i="1"/>
  <c r="I12420" i="1"/>
  <c r="J12419" i="1"/>
  <c r="I12419" i="1"/>
  <c r="J12418" i="1"/>
  <c r="I12418" i="1"/>
  <c r="J12417" i="1"/>
  <c r="I12417" i="1"/>
  <c r="J12416" i="1"/>
  <c r="I12416" i="1"/>
  <c r="J12415" i="1"/>
  <c r="I12415" i="1"/>
  <c r="J12414" i="1"/>
  <c r="I12414" i="1"/>
  <c r="J12413" i="1"/>
  <c r="I12413" i="1"/>
  <c r="J12412" i="1"/>
  <c r="I12412" i="1"/>
  <c r="J12411" i="1"/>
  <c r="I12411" i="1"/>
  <c r="J12410" i="1"/>
  <c r="I12410" i="1"/>
  <c r="J12409" i="1"/>
  <c r="I12409" i="1"/>
  <c r="J12408" i="1"/>
  <c r="I12408" i="1"/>
  <c r="J12407" i="1"/>
  <c r="I12407" i="1"/>
  <c r="J12406" i="1"/>
  <c r="I12406" i="1"/>
  <c r="J12405" i="1"/>
  <c r="I12405" i="1"/>
  <c r="J12404" i="1"/>
  <c r="I12404" i="1"/>
  <c r="J12403" i="1"/>
  <c r="I12403" i="1"/>
  <c r="J12402" i="1"/>
  <c r="I12402" i="1"/>
  <c r="J12401" i="1"/>
  <c r="I12401" i="1"/>
  <c r="J12400" i="1"/>
  <c r="I12400" i="1"/>
  <c r="J12399" i="1"/>
  <c r="I12399" i="1"/>
  <c r="J12398" i="1"/>
  <c r="I12398" i="1"/>
  <c r="J12397" i="1"/>
  <c r="I12397" i="1"/>
  <c r="J12396" i="1"/>
  <c r="I12396" i="1"/>
  <c r="J12395" i="1"/>
  <c r="I12395" i="1"/>
  <c r="J12394" i="1"/>
  <c r="I12394" i="1"/>
  <c r="J12393" i="1"/>
  <c r="I12393" i="1"/>
  <c r="J12392" i="1"/>
  <c r="I12392" i="1"/>
  <c r="J12391" i="1"/>
  <c r="I12391" i="1"/>
  <c r="J12390" i="1"/>
  <c r="I12390" i="1"/>
  <c r="J12389" i="1"/>
  <c r="I12389" i="1"/>
  <c r="J12388" i="1"/>
  <c r="I12388" i="1"/>
  <c r="J12387" i="1"/>
  <c r="I12387" i="1"/>
  <c r="J12386" i="1"/>
  <c r="I12386" i="1"/>
  <c r="J12385" i="1"/>
  <c r="I12385" i="1"/>
  <c r="J12384" i="1"/>
  <c r="I12384" i="1"/>
  <c r="J12383" i="1"/>
  <c r="I12383" i="1"/>
  <c r="J12382" i="1"/>
  <c r="I12382" i="1"/>
  <c r="J12381" i="1"/>
  <c r="I12381" i="1"/>
  <c r="J12380" i="1"/>
  <c r="I12380" i="1"/>
  <c r="J12379" i="1"/>
  <c r="I12379" i="1"/>
  <c r="J12378" i="1"/>
  <c r="I12378" i="1"/>
  <c r="J12377" i="1"/>
  <c r="I12377" i="1"/>
  <c r="J12376" i="1"/>
  <c r="I12376" i="1"/>
  <c r="J12375" i="1"/>
  <c r="I12375" i="1"/>
  <c r="J12374" i="1"/>
  <c r="I12374" i="1"/>
  <c r="J12373" i="1"/>
  <c r="I12373" i="1"/>
  <c r="J12372" i="1"/>
  <c r="I12372" i="1"/>
  <c r="J12371" i="1"/>
  <c r="I12371" i="1"/>
  <c r="J12370" i="1"/>
  <c r="I12370" i="1"/>
  <c r="J12369" i="1"/>
  <c r="I12369" i="1"/>
  <c r="J12368" i="1"/>
  <c r="I12368" i="1"/>
  <c r="J12367" i="1"/>
  <c r="I12367" i="1"/>
  <c r="J12366" i="1"/>
  <c r="I12366" i="1"/>
  <c r="J12365" i="1"/>
  <c r="I12365" i="1"/>
  <c r="J12364" i="1"/>
  <c r="I12364" i="1"/>
  <c r="J12363" i="1"/>
  <c r="I12363" i="1"/>
  <c r="J12362" i="1"/>
  <c r="I12362" i="1"/>
  <c r="J12361" i="1"/>
  <c r="I12361" i="1"/>
  <c r="J12360" i="1"/>
  <c r="I12360" i="1"/>
  <c r="J12359" i="1"/>
  <c r="I12359" i="1"/>
  <c r="J12358" i="1"/>
  <c r="I12358" i="1"/>
  <c r="J12357" i="1"/>
  <c r="I12357" i="1"/>
  <c r="J12356" i="1"/>
  <c r="I12356" i="1"/>
  <c r="J12355" i="1"/>
  <c r="I12355" i="1"/>
  <c r="J12354" i="1"/>
  <c r="I12354" i="1"/>
  <c r="J12353" i="1"/>
  <c r="I12353" i="1"/>
  <c r="J12352" i="1"/>
  <c r="I12352" i="1"/>
  <c r="J12351" i="1"/>
  <c r="I12351" i="1"/>
  <c r="J12350" i="1"/>
  <c r="I12350" i="1"/>
  <c r="J12349" i="1"/>
  <c r="I12349" i="1"/>
  <c r="J12348" i="1"/>
  <c r="I12348" i="1"/>
  <c r="J12347" i="1"/>
  <c r="I12347" i="1"/>
  <c r="J12346" i="1"/>
  <c r="I12346" i="1"/>
  <c r="J12345" i="1"/>
  <c r="I12345" i="1"/>
  <c r="J12344" i="1"/>
  <c r="I12344" i="1"/>
  <c r="J12343" i="1"/>
  <c r="I12343" i="1"/>
  <c r="J12342" i="1"/>
  <c r="I12342" i="1"/>
  <c r="J12341" i="1"/>
  <c r="I12341" i="1"/>
  <c r="J12340" i="1"/>
  <c r="I12340" i="1"/>
  <c r="J12339" i="1"/>
  <c r="I12339" i="1"/>
  <c r="J12338" i="1"/>
  <c r="I12338" i="1"/>
  <c r="J12337" i="1"/>
  <c r="I12337" i="1"/>
  <c r="J12336" i="1"/>
  <c r="I12336" i="1"/>
  <c r="J12335" i="1"/>
  <c r="I12335" i="1"/>
  <c r="J12334" i="1"/>
  <c r="I12334" i="1"/>
  <c r="J12333" i="1"/>
  <c r="I12333" i="1"/>
  <c r="J12332" i="1"/>
  <c r="I12332" i="1"/>
  <c r="J12331" i="1"/>
  <c r="I12331" i="1"/>
  <c r="J12330" i="1"/>
  <c r="I12330" i="1"/>
  <c r="J12329" i="1"/>
  <c r="I12329" i="1"/>
  <c r="J12328" i="1"/>
  <c r="I12328" i="1"/>
  <c r="J12327" i="1"/>
  <c r="I12327" i="1"/>
  <c r="J12326" i="1"/>
  <c r="I12326" i="1"/>
  <c r="J12325" i="1"/>
  <c r="I12325" i="1"/>
  <c r="J12324" i="1"/>
  <c r="I12324" i="1"/>
  <c r="J12323" i="1"/>
  <c r="I12323" i="1"/>
  <c r="J12322" i="1"/>
  <c r="I12322" i="1"/>
  <c r="J12321" i="1"/>
  <c r="I12321" i="1"/>
  <c r="J12320" i="1"/>
  <c r="I12320" i="1"/>
  <c r="J12319" i="1"/>
  <c r="I12319" i="1"/>
  <c r="J12318" i="1"/>
  <c r="I12318" i="1"/>
  <c r="J12317" i="1"/>
  <c r="I12317" i="1"/>
  <c r="J12316" i="1"/>
  <c r="I12316" i="1"/>
  <c r="J12315" i="1"/>
  <c r="I12315" i="1"/>
  <c r="J12314" i="1"/>
  <c r="I12314" i="1"/>
  <c r="J12313" i="1"/>
  <c r="I12313" i="1"/>
  <c r="J12312" i="1"/>
  <c r="I12312" i="1"/>
  <c r="J12311" i="1"/>
  <c r="I12311" i="1"/>
  <c r="J12310" i="1"/>
  <c r="I12310" i="1"/>
  <c r="J12309" i="1"/>
  <c r="I12309" i="1"/>
  <c r="J12308" i="1"/>
  <c r="I12308" i="1"/>
  <c r="J12307" i="1"/>
  <c r="I12307" i="1"/>
  <c r="J12306" i="1"/>
  <c r="I12306" i="1"/>
  <c r="J12305" i="1"/>
  <c r="I12305" i="1"/>
  <c r="J12304" i="1"/>
  <c r="I12304" i="1"/>
  <c r="J12303" i="1"/>
  <c r="I12303" i="1"/>
  <c r="J12302" i="1"/>
  <c r="I12302" i="1"/>
  <c r="J12301" i="1"/>
  <c r="I12301" i="1"/>
  <c r="J12300" i="1"/>
  <c r="I12300" i="1"/>
  <c r="J12299" i="1"/>
  <c r="I12299" i="1"/>
  <c r="J12298" i="1"/>
  <c r="I12298" i="1"/>
  <c r="J12297" i="1"/>
  <c r="I12297" i="1"/>
  <c r="J12296" i="1"/>
  <c r="I12296" i="1"/>
  <c r="J12295" i="1"/>
  <c r="I12295" i="1"/>
  <c r="J12294" i="1"/>
  <c r="I12294" i="1"/>
  <c r="J12293" i="1"/>
  <c r="I12293" i="1"/>
  <c r="J12292" i="1"/>
  <c r="I12292" i="1"/>
  <c r="J12291" i="1"/>
  <c r="I12291" i="1"/>
  <c r="J12290" i="1"/>
  <c r="I12290" i="1"/>
  <c r="J12289" i="1"/>
  <c r="I12289" i="1"/>
  <c r="J12288" i="1"/>
  <c r="I12288" i="1"/>
  <c r="J12287" i="1"/>
  <c r="I12287" i="1"/>
  <c r="J12286" i="1"/>
  <c r="I12286" i="1"/>
  <c r="J12285" i="1"/>
  <c r="I12285" i="1"/>
  <c r="J12284" i="1"/>
  <c r="I12284" i="1"/>
  <c r="J12283" i="1"/>
  <c r="I12283" i="1"/>
  <c r="J12282" i="1"/>
  <c r="I12282" i="1"/>
  <c r="J12281" i="1"/>
  <c r="I12281" i="1"/>
  <c r="J12280" i="1"/>
  <c r="I12280" i="1"/>
  <c r="J12279" i="1"/>
  <c r="I12279" i="1"/>
  <c r="J12278" i="1"/>
  <c r="I12278" i="1"/>
  <c r="J12277" i="1"/>
  <c r="I12277" i="1"/>
  <c r="J12276" i="1"/>
  <c r="I12276" i="1"/>
  <c r="J12275" i="1"/>
  <c r="I12275" i="1"/>
  <c r="J12274" i="1"/>
  <c r="I12274" i="1"/>
  <c r="J12273" i="1"/>
  <c r="I12273" i="1"/>
  <c r="J12272" i="1"/>
  <c r="I12272" i="1"/>
  <c r="J12271" i="1"/>
  <c r="I12271" i="1"/>
  <c r="J12270" i="1"/>
  <c r="I12270" i="1"/>
  <c r="J12269" i="1"/>
  <c r="I12269" i="1"/>
  <c r="J12268" i="1"/>
  <c r="I12268" i="1"/>
  <c r="J12267" i="1"/>
  <c r="I12267" i="1"/>
  <c r="J12266" i="1"/>
  <c r="I12266" i="1"/>
  <c r="J12265" i="1"/>
  <c r="I12265" i="1"/>
  <c r="J12264" i="1"/>
  <c r="I12264" i="1"/>
  <c r="J12263" i="1"/>
  <c r="I12263" i="1"/>
  <c r="J12262" i="1"/>
  <c r="I12262" i="1"/>
  <c r="J12261" i="1"/>
  <c r="I12261" i="1"/>
  <c r="J12260" i="1"/>
  <c r="I12260" i="1"/>
  <c r="J12259" i="1"/>
  <c r="I12259" i="1"/>
  <c r="J12258" i="1"/>
  <c r="I12258" i="1"/>
  <c r="J12257" i="1"/>
  <c r="I12257" i="1"/>
  <c r="J12256" i="1"/>
  <c r="I12256" i="1"/>
  <c r="J12255" i="1"/>
  <c r="I12255" i="1"/>
  <c r="J12254" i="1"/>
  <c r="I12254" i="1"/>
  <c r="J12253" i="1"/>
  <c r="I12253" i="1"/>
  <c r="J12252" i="1"/>
  <c r="I12252" i="1"/>
  <c r="J12251" i="1"/>
  <c r="I12251" i="1"/>
  <c r="J12250" i="1"/>
  <c r="I12250" i="1"/>
  <c r="J12249" i="1"/>
  <c r="I12249" i="1"/>
  <c r="J12248" i="1"/>
  <c r="I12248" i="1"/>
  <c r="J12247" i="1"/>
  <c r="I12247" i="1"/>
  <c r="J12246" i="1"/>
  <c r="I12246" i="1"/>
  <c r="J12245" i="1"/>
  <c r="I12245" i="1"/>
  <c r="J12244" i="1"/>
  <c r="I12244" i="1"/>
  <c r="J12243" i="1"/>
  <c r="I12243" i="1"/>
  <c r="J12242" i="1"/>
  <c r="I12242" i="1"/>
  <c r="J12241" i="1"/>
  <c r="I12241" i="1"/>
  <c r="J12240" i="1"/>
  <c r="I12240" i="1"/>
  <c r="J12239" i="1"/>
  <c r="I12239" i="1"/>
  <c r="J12238" i="1"/>
  <c r="I12238" i="1"/>
  <c r="J12237" i="1"/>
  <c r="I12237" i="1"/>
  <c r="J12236" i="1"/>
  <c r="I12236" i="1"/>
  <c r="J12235" i="1"/>
  <c r="I12235" i="1"/>
  <c r="J12234" i="1"/>
  <c r="I12234" i="1"/>
  <c r="J12233" i="1"/>
  <c r="I12233" i="1"/>
  <c r="J12232" i="1"/>
  <c r="I12232" i="1"/>
  <c r="J12231" i="1"/>
  <c r="I12231" i="1"/>
  <c r="J12230" i="1"/>
  <c r="I12230" i="1"/>
  <c r="J12229" i="1"/>
  <c r="I12229" i="1"/>
  <c r="J12228" i="1"/>
  <c r="I12228" i="1"/>
  <c r="J12227" i="1"/>
  <c r="I12227" i="1"/>
  <c r="J12226" i="1"/>
  <c r="I12226" i="1"/>
  <c r="J12225" i="1"/>
  <c r="I12225" i="1"/>
  <c r="J12224" i="1"/>
  <c r="I12224" i="1"/>
  <c r="J12223" i="1"/>
  <c r="I12223" i="1"/>
  <c r="J12222" i="1"/>
  <c r="I12222" i="1"/>
  <c r="J12221" i="1"/>
  <c r="I12221" i="1"/>
  <c r="J12220" i="1"/>
  <c r="I12220" i="1"/>
  <c r="J12219" i="1"/>
  <c r="I12219" i="1"/>
  <c r="J12218" i="1"/>
  <c r="I12218" i="1"/>
  <c r="J12217" i="1"/>
  <c r="I12217" i="1"/>
  <c r="J12216" i="1"/>
  <c r="I12216" i="1"/>
  <c r="J12215" i="1"/>
  <c r="I12215" i="1"/>
  <c r="J12214" i="1"/>
  <c r="I12214" i="1"/>
  <c r="J12213" i="1"/>
  <c r="I12213" i="1"/>
  <c r="J12212" i="1"/>
  <c r="I12212" i="1"/>
  <c r="J12211" i="1"/>
  <c r="I12211" i="1"/>
  <c r="J12210" i="1"/>
  <c r="I12210" i="1"/>
  <c r="J12209" i="1"/>
  <c r="I12209" i="1"/>
  <c r="J12208" i="1"/>
  <c r="I12208" i="1"/>
  <c r="J12207" i="1"/>
  <c r="I12207" i="1"/>
  <c r="J12206" i="1"/>
  <c r="I12206" i="1"/>
  <c r="J12205" i="1"/>
  <c r="I12205" i="1"/>
  <c r="J12204" i="1"/>
  <c r="I12204" i="1"/>
  <c r="J12203" i="1"/>
  <c r="I12203" i="1"/>
  <c r="J12202" i="1"/>
  <c r="I12202" i="1"/>
  <c r="J12201" i="1"/>
  <c r="I12201" i="1"/>
  <c r="J12200" i="1"/>
  <c r="I12200" i="1"/>
  <c r="J12199" i="1"/>
  <c r="I12199" i="1"/>
  <c r="J12198" i="1"/>
  <c r="I12198" i="1"/>
  <c r="J12197" i="1"/>
  <c r="I12197" i="1"/>
  <c r="J12196" i="1"/>
  <c r="I12196" i="1"/>
  <c r="J12195" i="1"/>
  <c r="I12195" i="1"/>
  <c r="J12194" i="1"/>
  <c r="I12194" i="1"/>
  <c r="J12193" i="1"/>
  <c r="I12193" i="1"/>
  <c r="J12192" i="1"/>
  <c r="I12192" i="1"/>
  <c r="J12191" i="1"/>
  <c r="I12191" i="1"/>
  <c r="J12190" i="1"/>
  <c r="I12190" i="1"/>
  <c r="J12189" i="1"/>
  <c r="I12189" i="1"/>
  <c r="J12188" i="1"/>
  <c r="I12188" i="1"/>
  <c r="J12187" i="1"/>
  <c r="I12187" i="1"/>
  <c r="J12186" i="1"/>
  <c r="I12186" i="1"/>
  <c r="J12185" i="1"/>
  <c r="I12185" i="1"/>
  <c r="J12184" i="1"/>
  <c r="I12184" i="1"/>
  <c r="J12183" i="1"/>
  <c r="I12183" i="1"/>
  <c r="J12182" i="1"/>
  <c r="I12182" i="1"/>
  <c r="J12181" i="1"/>
  <c r="I12181" i="1"/>
  <c r="J12180" i="1"/>
  <c r="I12180" i="1"/>
  <c r="J12179" i="1"/>
  <c r="I12179" i="1"/>
  <c r="J12178" i="1"/>
  <c r="I12178" i="1"/>
  <c r="J12177" i="1"/>
  <c r="I12177" i="1"/>
  <c r="J12176" i="1"/>
  <c r="I12176" i="1"/>
  <c r="J12175" i="1"/>
  <c r="I12175" i="1"/>
  <c r="J12174" i="1"/>
  <c r="I12174" i="1"/>
  <c r="J12173" i="1"/>
  <c r="I12173" i="1"/>
  <c r="J12172" i="1"/>
  <c r="I12172" i="1"/>
  <c r="J12171" i="1"/>
  <c r="I12171" i="1"/>
  <c r="J12170" i="1"/>
  <c r="I12170" i="1"/>
  <c r="J12169" i="1"/>
  <c r="I12169" i="1"/>
  <c r="J12168" i="1"/>
  <c r="I12168" i="1"/>
  <c r="J12167" i="1"/>
  <c r="I12167" i="1"/>
  <c r="J12166" i="1"/>
  <c r="I12166" i="1"/>
  <c r="J12165" i="1"/>
  <c r="I12165" i="1"/>
  <c r="J12164" i="1"/>
  <c r="I12164" i="1"/>
  <c r="J12163" i="1"/>
  <c r="I12163" i="1"/>
  <c r="J12162" i="1"/>
  <c r="I12162" i="1"/>
  <c r="J12161" i="1"/>
  <c r="I12161" i="1"/>
  <c r="J12160" i="1"/>
  <c r="I12160" i="1"/>
  <c r="J12159" i="1"/>
  <c r="I12159" i="1"/>
  <c r="J12158" i="1"/>
  <c r="I12158" i="1"/>
  <c r="J12157" i="1"/>
  <c r="I12157" i="1"/>
  <c r="J12156" i="1"/>
  <c r="I12156" i="1"/>
  <c r="J12155" i="1"/>
  <c r="I12155" i="1"/>
  <c r="J12154" i="1"/>
  <c r="I12154" i="1"/>
  <c r="J12153" i="1"/>
  <c r="I12153" i="1"/>
  <c r="J12152" i="1"/>
  <c r="I12152" i="1"/>
  <c r="J12151" i="1"/>
  <c r="I12151" i="1"/>
  <c r="J12150" i="1"/>
  <c r="I12150" i="1"/>
  <c r="J12149" i="1"/>
  <c r="I12149" i="1"/>
  <c r="J12148" i="1"/>
  <c r="I12148" i="1"/>
  <c r="J12147" i="1"/>
  <c r="I12147" i="1"/>
  <c r="J12146" i="1"/>
  <c r="I12146" i="1"/>
  <c r="J12145" i="1"/>
  <c r="I12145" i="1"/>
  <c r="J12144" i="1"/>
  <c r="I12144" i="1"/>
  <c r="J12143" i="1"/>
  <c r="I12143" i="1"/>
  <c r="J12142" i="1"/>
  <c r="I12142" i="1"/>
  <c r="J12141" i="1"/>
  <c r="I12141" i="1"/>
  <c r="J12140" i="1"/>
  <c r="I12140" i="1"/>
  <c r="J12139" i="1"/>
  <c r="I12139" i="1"/>
  <c r="J12138" i="1"/>
  <c r="I12138" i="1"/>
  <c r="J12137" i="1"/>
  <c r="I12137" i="1"/>
  <c r="J12136" i="1"/>
  <c r="I12136" i="1"/>
  <c r="J12135" i="1"/>
  <c r="I12135" i="1"/>
  <c r="J12134" i="1"/>
  <c r="I12134" i="1"/>
  <c r="J12133" i="1"/>
  <c r="I12133" i="1"/>
  <c r="J12132" i="1"/>
  <c r="I12132" i="1"/>
  <c r="J12131" i="1"/>
  <c r="I12131" i="1"/>
  <c r="J12130" i="1"/>
  <c r="I12130" i="1"/>
  <c r="J12129" i="1"/>
  <c r="I12129" i="1"/>
  <c r="J12128" i="1"/>
  <c r="I12128" i="1"/>
  <c r="J12127" i="1"/>
  <c r="I12127" i="1"/>
  <c r="J12126" i="1"/>
  <c r="I12126" i="1"/>
  <c r="J12125" i="1"/>
  <c r="I12125" i="1"/>
  <c r="J12124" i="1"/>
  <c r="I12124" i="1"/>
  <c r="J12123" i="1"/>
  <c r="I12123" i="1"/>
  <c r="J12122" i="1"/>
  <c r="I12122" i="1"/>
  <c r="J12121" i="1"/>
  <c r="I12121" i="1"/>
  <c r="J12120" i="1"/>
  <c r="I12120" i="1"/>
  <c r="J12119" i="1"/>
  <c r="I12119" i="1"/>
  <c r="J12118" i="1"/>
  <c r="I12118" i="1"/>
  <c r="J12117" i="1"/>
  <c r="I12117" i="1"/>
  <c r="J12116" i="1"/>
  <c r="I12116" i="1"/>
  <c r="J12115" i="1"/>
  <c r="I12115" i="1"/>
  <c r="J12114" i="1"/>
  <c r="I12114" i="1"/>
  <c r="J12113" i="1"/>
  <c r="I12113" i="1"/>
  <c r="J12112" i="1"/>
  <c r="I12112" i="1"/>
  <c r="J12111" i="1"/>
  <c r="I12111" i="1"/>
  <c r="J12110" i="1"/>
  <c r="I12110" i="1"/>
  <c r="J12109" i="1"/>
  <c r="I12109" i="1"/>
  <c r="J12108" i="1"/>
  <c r="I12108" i="1"/>
  <c r="J12107" i="1"/>
  <c r="I12107" i="1"/>
  <c r="J12106" i="1"/>
  <c r="I12106" i="1"/>
  <c r="J12105" i="1"/>
  <c r="I12105" i="1"/>
  <c r="J12104" i="1"/>
  <c r="I12104" i="1"/>
  <c r="J12103" i="1"/>
  <c r="I12103" i="1"/>
  <c r="J12102" i="1"/>
  <c r="I12102" i="1"/>
  <c r="J12101" i="1"/>
  <c r="I12101" i="1"/>
  <c r="J12100" i="1"/>
  <c r="I12100" i="1"/>
  <c r="J12099" i="1"/>
  <c r="I12099" i="1"/>
  <c r="J12098" i="1"/>
  <c r="I12098" i="1"/>
  <c r="J12097" i="1"/>
  <c r="I12097" i="1"/>
  <c r="J12096" i="1"/>
  <c r="I12096" i="1"/>
  <c r="J12095" i="1"/>
  <c r="I12095" i="1"/>
  <c r="J12094" i="1"/>
  <c r="I12094" i="1"/>
  <c r="J12093" i="1"/>
  <c r="I12093" i="1"/>
  <c r="J12092" i="1"/>
  <c r="I12092" i="1"/>
  <c r="J12091" i="1"/>
  <c r="I12091" i="1"/>
  <c r="J12090" i="1"/>
  <c r="I12090" i="1"/>
  <c r="J12089" i="1"/>
  <c r="I12089" i="1"/>
  <c r="J12088" i="1"/>
  <c r="I12088" i="1"/>
  <c r="J12087" i="1"/>
  <c r="I12087" i="1"/>
  <c r="J12086" i="1"/>
  <c r="I12086" i="1"/>
  <c r="J12085" i="1"/>
  <c r="I12085" i="1"/>
  <c r="J12084" i="1"/>
  <c r="I12084" i="1"/>
  <c r="J12083" i="1"/>
  <c r="I12083" i="1"/>
  <c r="J12082" i="1"/>
  <c r="I12082" i="1"/>
  <c r="J12081" i="1"/>
  <c r="I12081" i="1"/>
  <c r="J12080" i="1"/>
  <c r="I12080" i="1"/>
  <c r="J12079" i="1"/>
  <c r="I12079" i="1"/>
  <c r="J12078" i="1"/>
  <c r="I12078" i="1"/>
  <c r="J12077" i="1"/>
  <c r="I12077" i="1"/>
  <c r="J12076" i="1"/>
  <c r="I12076" i="1"/>
  <c r="J12075" i="1"/>
  <c r="I12075" i="1"/>
  <c r="J12074" i="1"/>
  <c r="I12074" i="1"/>
  <c r="J12073" i="1"/>
  <c r="I12073" i="1"/>
  <c r="J12072" i="1"/>
  <c r="I12072" i="1"/>
  <c r="J12071" i="1"/>
  <c r="I12071" i="1"/>
  <c r="J12070" i="1"/>
  <c r="I12070" i="1"/>
  <c r="J12069" i="1"/>
  <c r="I12069" i="1"/>
  <c r="J12068" i="1"/>
  <c r="I12068" i="1"/>
  <c r="J12067" i="1"/>
  <c r="I12067" i="1"/>
  <c r="J12066" i="1"/>
  <c r="I12066" i="1"/>
  <c r="J12065" i="1"/>
  <c r="I12065" i="1"/>
  <c r="J12064" i="1"/>
  <c r="I12064" i="1"/>
  <c r="J12063" i="1"/>
  <c r="I12063" i="1"/>
  <c r="J12062" i="1"/>
  <c r="I12062" i="1"/>
  <c r="J12061" i="1"/>
  <c r="I12061" i="1"/>
  <c r="J12060" i="1"/>
  <c r="I12060" i="1"/>
  <c r="J12059" i="1"/>
  <c r="I12059" i="1"/>
  <c r="J12058" i="1"/>
  <c r="I12058" i="1"/>
  <c r="J12057" i="1"/>
  <c r="I12057" i="1"/>
  <c r="J12056" i="1"/>
  <c r="I12056" i="1"/>
  <c r="J12055" i="1"/>
  <c r="I12055" i="1"/>
  <c r="J12054" i="1"/>
  <c r="I12054" i="1"/>
  <c r="J12053" i="1"/>
  <c r="I12053" i="1"/>
  <c r="J12052" i="1"/>
  <c r="I12052" i="1"/>
  <c r="J12051" i="1"/>
  <c r="I12051" i="1"/>
  <c r="J12050" i="1"/>
  <c r="I12050" i="1"/>
  <c r="J12049" i="1"/>
  <c r="I12049" i="1"/>
  <c r="J12048" i="1"/>
  <c r="I12048" i="1"/>
  <c r="J12047" i="1"/>
  <c r="I12047" i="1"/>
  <c r="J12046" i="1"/>
  <c r="I12046" i="1"/>
  <c r="J12045" i="1"/>
  <c r="I12045" i="1"/>
  <c r="J12044" i="1"/>
  <c r="I12044" i="1"/>
  <c r="J12043" i="1"/>
  <c r="I12043" i="1"/>
  <c r="J12042" i="1"/>
  <c r="I12042" i="1"/>
  <c r="J12041" i="1"/>
  <c r="I12041" i="1"/>
  <c r="J12040" i="1"/>
  <c r="I12040" i="1"/>
  <c r="J12039" i="1"/>
  <c r="I12039" i="1"/>
  <c r="J12038" i="1"/>
  <c r="I12038" i="1"/>
  <c r="J12037" i="1"/>
  <c r="I12037" i="1"/>
  <c r="J12036" i="1"/>
  <c r="I12036" i="1"/>
  <c r="J12035" i="1"/>
  <c r="I12035" i="1"/>
  <c r="J12034" i="1"/>
  <c r="I12034" i="1"/>
  <c r="J12033" i="1"/>
  <c r="I12033" i="1"/>
  <c r="J12032" i="1"/>
  <c r="I12032" i="1"/>
  <c r="J12031" i="1"/>
  <c r="I12031" i="1"/>
  <c r="J12030" i="1"/>
  <c r="I12030" i="1"/>
  <c r="J12029" i="1"/>
  <c r="I12029" i="1"/>
  <c r="J12028" i="1"/>
  <c r="I12028" i="1"/>
  <c r="J12027" i="1"/>
  <c r="I12027" i="1"/>
  <c r="J12026" i="1"/>
  <c r="I12026" i="1"/>
  <c r="J12025" i="1"/>
  <c r="I12025" i="1"/>
  <c r="J12024" i="1"/>
  <c r="I12024" i="1"/>
  <c r="J12023" i="1"/>
  <c r="I12023" i="1"/>
  <c r="J12022" i="1"/>
  <c r="I12022" i="1"/>
  <c r="J12021" i="1"/>
  <c r="I12021" i="1"/>
  <c r="J12020" i="1"/>
  <c r="I12020" i="1"/>
  <c r="J12019" i="1"/>
  <c r="I12019" i="1"/>
  <c r="J12018" i="1"/>
  <c r="I12018" i="1"/>
  <c r="J12017" i="1"/>
  <c r="I12017" i="1"/>
  <c r="J12016" i="1"/>
  <c r="I12016" i="1"/>
  <c r="J12015" i="1"/>
  <c r="I12015" i="1"/>
  <c r="J12014" i="1"/>
  <c r="I12014" i="1"/>
  <c r="J12013" i="1"/>
  <c r="I12013" i="1"/>
  <c r="J12012" i="1"/>
  <c r="I12012" i="1"/>
  <c r="J12011" i="1"/>
  <c r="I12011" i="1"/>
  <c r="J12010" i="1"/>
  <c r="I12010" i="1"/>
  <c r="J12009" i="1"/>
  <c r="I12009" i="1"/>
  <c r="J12008" i="1"/>
  <c r="I12008" i="1"/>
  <c r="J12007" i="1"/>
  <c r="I12007" i="1"/>
  <c r="J12006" i="1"/>
  <c r="I12006" i="1"/>
  <c r="J12005" i="1"/>
  <c r="I12005" i="1"/>
  <c r="J12004" i="1"/>
  <c r="I12004" i="1"/>
  <c r="J12003" i="1"/>
  <c r="I12003" i="1"/>
  <c r="J12002" i="1"/>
  <c r="I12002" i="1"/>
  <c r="J12001" i="1"/>
  <c r="I12001" i="1"/>
  <c r="J12000" i="1"/>
  <c r="I12000" i="1"/>
  <c r="J11999" i="1"/>
  <c r="I11999" i="1"/>
  <c r="J11998" i="1"/>
  <c r="I11998" i="1"/>
  <c r="J11997" i="1"/>
  <c r="I11997" i="1"/>
  <c r="J11996" i="1"/>
  <c r="I11996" i="1"/>
  <c r="J11995" i="1"/>
  <c r="I11995" i="1"/>
  <c r="J11994" i="1"/>
  <c r="I11994" i="1"/>
  <c r="J11993" i="1"/>
  <c r="I11993" i="1"/>
  <c r="J11992" i="1"/>
  <c r="I11992" i="1"/>
  <c r="J11991" i="1"/>
  <c r="I11991" i="1"/>
  <c r="J11990" i="1"/>
  <c r="I11990" i="1"/>
  <c r="J11989" i="1"/>
  <c r="I11989" i="1"/>
  <c r="J11988" i="1"/>
  <c r="I11988" i="1"/>
  <c r="J11987" i="1"/>
  <c r="I11987" i="1"/>
  <c r="J11986" i="1"/>
  <c r="I11986" i="1"/>
  <c r="J11985" i="1"/>
  <c r="I11985" i="1"/>
  <c r="J11984" i="1"/>
  <c r="I11984" i="1"/>
  <c r="J11983" i="1"/>
  <c r="I11983" i="1"/>
  <c r="J11982" i="1"/>
  <c r="I11982" i="1"/>
  <c r="J11981" i="1"/>
  <c r="I11981" i="1"/>
  <c r="J11980" i="1"/>
  <c r="I11980" i="1"/>
  <c r="J11979" i="1"/>
  <c r="I11979" i="1"/>
  <c r="J11978" i="1"/>
  <c r="I11978" i="1"/>
  <c r="J11977" i="1"/>
  <c r="I11977" i="1"/>
  <c r="J11976" i="1"/>
  <c r="I11976" i="1"/>
  <c r="J11975" i="1"/>
  <c r="I11975" i="1"/>
  <c r="J11974" i="1"/>
  <c r="I11974" i="1"/>
  <c r="J11973" i="1"/>
  <c r="I11973" i="1"/>
  <c r="J11972" i="1"/>
  <c r="I11972" i="1"/>
  <c r="J11971" i="1"/>
  <c r="I11971" i="1"/>
  <c r="J11970" i="1"/>
  <c r="I11970" i="1"/>
  <c r="J11969" i="1"/>
  <c r="I11969" i="1"/>
  <c r="J11968" i="1"/>
  <c r="I11968" i="1"/>
  <c r="J11967" i="1"/>
  <c r="I11967" i="1"/>
  <c r="J11966" i="1"/>
  <c r="I11966" i="1"/>
  <c r="J11965" i="1"/>
  <c r="I11965" i="1"/>
  <c r="J11964" i="1"/>
  <c r="I11964" i="1"/>
  <c r="J11963" i="1"/>
  <c r="I11963" i="1"/>
  <c r="J11962" i="1"/>
  <c r="I11962" i="1"/>
  <c r="J11961" i="1"/>
  <c r="I11961" i="1"/>
  <c r="J11960" i="1"/>
  <c r="I11960" i="1"/>
  <c r="J11959" i="1"/>
  <c r="I11959" i="1"/>
  <c r="J11958" i="1"/>
  <c r="I11958" i="1"/>
  <c r="J11957" i="1"/>
  <c r="I11957" i="1"/>
  <c r="J11956" i="1"/>
  <c r="I11956" i="1"/>
  <c r="J11955" i="1"/>
  <c r="I11955" i="1"/>
  <c r="J11954" i="1"/>
  <c r="I11954" i="1"/>
  <c r="J11953" i="1"/>
  <c r="I11953" i="1"/>
  <c r="J11952" i="1"/>
  <c r="I11952" i="1"/>
  <c r="J11951" i="1"/>
  <c r="I11951" i="1"/>
  <c r="J11950" i="1"/>
  <c r="I11950" i="1"/>
  <c r="J11949" i="1"/>
  <c r="I11949" i="1"/>
  <c r="J11948" i="1"/>
  <c r="I11948" i="1"/>
  <c r="J11947" i="1"/>
  <c r="I11947" i="1"/>
  <c r="J11946" i="1"/>
  <c r="I11946" i="1"/>
  <c r="J11945" i="1"/>
  <c r="I11945" i="1"/>
  <c r="J11944" i="1"/>
  <c r="I11944" i="1"/>
  <c r="J11943" i="1"/>
  <c r="I11943" i="1"/>
  <c r="J11942" i="1"/>
  <c r="I11942" i="1"/>
  <c r="J11941" i="1"/>
  <c r="I11941" i="1"/>
  <c r="J11940" i="1"/>
  <c r="I11940" i="1"/>
  <c r="J11939" i="1"/>
  <c r="I11939" i="1"/>
  <c r="J11938" i="1"/>
  <c r="I11938" i="1"/>
  <c r="J11937" i="1"/>
  <c r="I11937" i="1"/>
  <c r="J11936" i="1"/>
  <c r="I11936" i="1"/>
  <c r="J11935" i="1"/>
  <c r="I11935" i="1"/>
  <c r="J11934" i="1"/>
  <c r="I11934" i="1"/>
  <c r="J11933" i="1"/>
  <c r="I11933" i="1"/>
  <c r="J11932" i="1"/>
  <c r="I11932" i="1"/>
  <c r="J11931" i="1"/>
  <c r="I11931" i="1"/>
  <c r="J11930" i="1"/>
  <c r="I11930" i="1"/>
  <c r="J11929" i="1"/>
  <c r="I11929" i="1"/>
  <c r="J11928" i="1"/>
  <c r="I11928" i="1"/>
  <c r="J11927" i="1"/>
  <c r="I11927" i="1"/>
  <c r="J11926" i="1"/>
  <c r="I11926" i="1"/>
  <c r="J11925" i="1"/>
  <c r="I11925" i="1"/>
  <c r="J11924" i="1"/>
  <c r="I11924" i="1"/>
  <c r="J11923" i="1"/>
  <c r="I11923" i="1"/>
  <c r="J11922" i="1"/>
  <c r="I11922" i="1"/>
  <c r="J11921" i="1"/>
  <c r="I11921" i="1"/>
  <c r="J11920" i="1"/>
  <c r="I11920" i="1"/>
  <c r="J11919" i="1"/>
  <c r="I11919" i="1"/>
  <c r="J11918" i="1"/>
  <c r="I11918" i="1"/>
  <c r="J11917" i="1"/>
  <c r="I11917" i="1"/>
  <c r="J11916" i="1"/>
  <c r="I11916" i="1"/>
  <c r="J11915" i="1"/>
  <c r="I11915" i="1"/>
  <c r="J11914" i="1"/>
  <c r="I11914" i="1"/>
  <c r="J11913" i="1"/>
  <c r="I11913" i="1"/>
  <c r="J11912" i="1"/>
  <c r="I11912" i="1"/>
  <c r="J11911" i="1"/>
  <c r="I11911" i="1"/>
  <c r="J11910" i="1"/>
  <c r="I11910" i="1"/>
  <c r="J11909" i="1"/>
  <c r="I11909" i="1"/>
  <c r="J11908" i="1"/>
  <c r="I11908" i="1"/>
  <c r="J11907" i="1"/>
  <c r="I11907" i="1"/>
  <c r="J11906" i="1"/>
  <c r="I11906" i="1"/>
  <c r="J11905" i="1"/>
  <c r="I11905" i="1"/>
  <c r="J11904" i="1"/>
  <c r="I11904" i="1"/>
  <c r="J11903" i="1"/>
  <c r="I11903" i="1"/>
  <c r="J11902" i="1"/>
  <c r="I11902" i="1"/>
  <c r="J11901" i="1"/>
  <c r="I11901" i="1"/>
  <c r="J11900" i="1"/>
  <c r="I11900" i="1"/>
  <c r="J11899" i="1"/>
  <c r="I11899" i="1"/>
  <c r="J11898" i="1"/>
  <c r="I11898" i="1"/>
  <c r="J11897" i="1"/>
  <c r="I11897" i="1"/>
  <c r="J11896" i="1"/>
  <c r="I11896" i="1"/>
  <c r="J11895" i="1"/>
  <c r="I11895" i="1"/>
  <c r="J11894" i="1"/>
  <c r="I11894" i="1"/>
  <c r="J11893" i="1"/>
  <c r="I11893" i="1"/>
  <c r="J11892" i="1"/>
  <c r="I11892" i="1"/>
  <c r="J11891" i="1"/>
  <c r="I11891" i="1"/>
  <c r="J11890" i="1"/>
  <c r="I11890" i="1"/>
  <c r="J11889" i="1"/>
  <c r="I11889" i="1"/>
  <c r="J11888" i="1"/>
  <c r="I11888" i="1"/>
  <c r="J11887" i="1"/>
  <c r="I11887" i="1"/>
  <c r="J11886" i="1"/>
  <c r="I11886" i="1"/>
  <c r="J11885" i="1"/>
  <c r="I11885" i="1"/>
  <c r="J11884" i="1"/>
  <c r="I11884" i="1"/>
  <c r="J11883" i="1"/>
  <c r="I11883" i="1"/>
  <c r="J11882" i="1"/>
  <c r="I11882" i="1"/>
  <c r="J11881" i="1"/>
  <c r="I11881" i="1"/>
  <c r="J11880" i="1"/>
  <c r="I11880" i="1"/>
  <c r="J11879" i="1"/>
  <c r="I11879" i="1"/>
  <c r="J11878" i="1"/>
  <c r="I11878" i="1"/>
  <c r="J11877" i="1"/>
  <c r="I11877" i="1"/>
  <c r="J11876" i="1"/>
  <c r="I11876" i="1"/>
  <c r="J11875" i="1"/>
  <c r="I11875" i="1"/>
  <c r="J11874" i="1"/>
  <c r="I11874" i="1"/>
  <c r="J11873" i="1"/>
  <c r="I11873" i="1"/>
  <c r="J11872" i="1"/>
  <c r="I11872" i="1"/>
  <c r="J11871" i="1"/>
  <c r="I11871" i="1"/>
  <c r="J11870" i="1"/>
  <c r="I11870" i="1"/>
  <c r="J11869" i="1"/>
  <c r="I11869" i="1"/>
  <c r="J11868" i="1"/>
  <c r="I11868" i="1"/>
  <c r="J11867" i="1"/>
  <c r="I11867" i="1"/>
  <c r="J11866" i="1"/>
  <c r="I11866" i="1"/>
  <c r="J11865" i="1"/>
  <c r="I11865" i="1"/>
  <c r="J11864" i="1"/>
  <c r="I11864" i="1"/>
  <c r="J11863" i="1"/>
  <c r="I11863" i="1"/>
  <c r="J11862" i="1"/>
  <c r="I11862" i="1"/>
  <c r="J11861" i="1"/>
  <c r="I11861" i="1"/>
  <c r="J11860" i="1"/>
  <c r="I11860" i="1"/>
  <c r="J11859" i="1"/>
  <c r="I11859" i="1"/>
  <c r="J11858" i="1"/>
  <c r="I11858" i="1"/>
  <c r="J11857" i="1"/>
  <c r="I11857" i="1"/>
  <c r="J11856" i="1"/>
  <c r="I11856" i="1"/>
  <c r="J11855" i="1"/>
  <c r="I11855" i="1"/>
  <c r="J11854" i="1"/>
  <c r="I11854" i="1"/>
  <c r="J11853" i="1"/>
  <c r="I11853" i="1"/>
  <c r="J11852" i="1"/>
  <c r="I11852" i="1"/>
  <c r="J11851" i="1"/>
  <c r="I11851" i="1"/>
  <c r="J11850" i="1"/>
  <c r="I11850" i="1"/>
  <c r="J11849" i="1"/>
  <c r="I11849" i="1"/>
  <c r="J11848" i="1"/>
  <c r="I11848" i="1"/>
  <c r="J11847" i="1"/>
  <c r="I11847" i="1"/>
  <c r="J11846" i="1"/>
  <c r="I11846" i="1"/>
  <c r="J11845" i="1"/>
  <c r="I11845" i="1"/>
  <c r="J11844" i="1"/>
  <c r="I11844" i="1"/>
  <c r="J11843" i="1"/>
  <c r="I11843" i="1"/>
  <c r="J11842" i="1"/>
  <c r="I11842" i="1"/>
  <c r="J11841" i="1"/>
  <c r="I11841" i="1"/>
  <c r="J11840" i="1"/>
  <c r="I11840" i="1"/>
  <c r="J11839" i="1"/>
  <c r="I11839" i="1"/>
  <c r="J11838" i="1"/>
  <c r="I11838" i="1"/>
  <c r="J11837" i="1"/>
  <c r="I11837" i="1"/>
  <c r="J11836" i="1"/>
  <c r="I11836" i="1"/>
  <c r="J11835" i="1"/>
  <c r="I11835" i="1"/>
  <c r="J11834" i="1"/>
  <c r="I11834" i="1"/>
  <c r="J11833" i="1"/>
  <c r="I11833" i="1"/>
  <c r="J11832" i="1"/>
  <c r="I11832" i="1"/>
  <c r="J11831" i="1"/>
  <c r="I11831" i="1"/>
  <c r="J11830" i="1"/>
  <c r="I11830" i="1"/>
  <c r="J11829" i="1"/>
  <c r="I11829" i="1"/>
  <c r="J11828" i="1"/>
  <c r="I11828" i="1"/>
  <c r="J11827" i="1"/>
  <c r="I11827" i="1"/>
  <c r="J11826" i="1"/>
  <c r="I11826" i="1"/>
  <c r="J11825" i="1"/>
  <c r="I11825" i="1"/>
  <c r="J11824" i="1"/>
  <c r="I11824" i="1"/>
  <c r="J11823" i="1"/>
  <c r="I11823" i="1"/>
  <c r="J11822" i="1"/>
  <c r="I11822" i="1"/>
  <c r="J11821" i="1"/>
  <c r="I11821" i="1"/>
  <c r="J11820" i="1"/>
  <c r="I11820" i="1"/>
  <c r="J11819" i="1"/>
  <c r="I11819" i="1"/>
  <c r="J11818" i="1"/>
  <c r="I11818" i="1"/>
  <c r="J11817" i="1"/>
  <c r="I11817" i="1"/>
  <c r="J11816" i="1"/>
  <c r="I11816" i="1"/>
  <c r="J11815" i="1"/>
  <c r="I11815" i="1"/>
  <c r="J11814" i="1"/>
  <c r="I11814" i="1"/>
  <c r="J11813" i="1"/>
  <c r="I11813" i="1"/>
  <c r="J11812" i="1"/>
  <c r="I11812" i="1"/>
  <c r="J11811" i="1"/>
  <c r="I11811" i="1"/>
  <c r="J11810" i="1"/>
  <c r="I11810" i="1"/>
  <c r="J11809" i="1"/>
  <c r="I11809" i="1"/>
  <c r="J11808" i="1"/>
  <c r="I11808" i="1"/>
  <c r="J11807" i="1"/>
  <c r="I11807" i="1"/>
  <c r="J11806" i="1"/>
  <c r="I11806" i="1"/>
  <c r="J11805" i="1"/>
  <c r="I11805" i="1"/>
  <c r="J11804" i="1"/>
  <c r="I11804" i="1"/>
  <c r="J11803" i="1"/>
  <c r="I11803" i="1"/>
  <c r="J11802" i="1"/>
  <c r="I11802" i="1"/>
  <c r="J11801" i="1"/>
  <c r="I11801" i="1"/>
  <c r="J11800" i="1"/>
  <c r="I11800" i="1"/>
  <c r="J11799" i="1"/>
  <c r="I11799" i="1"/>
  <c r="J11798" i="1"/>
  <c r="I11798" i="1"/>
  <c r="J11797" i="1"/>
  <c r="I11797" i="1"/>
  <c r="J11796" i="1"/>
  <c r="I11796" i="1"/>
  <c r="J11795" i="1"/>
  <c r="I11795" i="1"/>
  <c r="J11794" i="1"/>
  <c r="I11794" i="1"/>
  <c r="J11793" i="1"/>
  <c r="I11793" i="1"/>
  <c r="J11792" i="1"/>
  <c r="I11792" i="1"/>
  <c r="J11791" i="1"/>
  <c r="I11791" i="1"/>
  <c r="J11790" i="1"/>
  <c r="I11790" i="1"/>
  <c r="J11789" i="1"/>
  <c r="I11789" i="1"/>
  <c r="J11788" i="1"/>
  <c r="I11788" i="1"/>
  <c r="J11787" i="1"/>
  <c r="I11787" i="1"/>
  <c r="J11786" i="1"/>
  <c r="I11786" i="1"/>
  <c r="J11785" i="1"/>
  <c r="I11785" i="1"/>
  <c r="J11784" i="1"/>
  <c r="I11784" i="1"/>
  <c r="J11783" i="1"/>
  <c r="I11783" i="1"/>
  <c r="J11782" i="1"/>
  <c r="I11782" i="1"/>
  <c r="J11781" i="1"/>
  <c r="I11781" i="1"/>
  <c r="J11780" i="1"/>
  <c r="I11780" i="1"/>
  <c r="J11779" i="1"/>
  <c r="I11779" i="1"/>
  <c r="J11778" i="1"/>
  <c r="I11778" i="1"/>
  <c r="J11777" i="1"/>
  <c r="I11777" i="1"/>
  <c r="J11776" i="1"/>
  <c r="I11776" i="1"/>
  <c r="J11775" i="1"/>
  <c r="I11775" i="1"/>
  <c r="J11774" i="1"/>
  <c r="I11774" i="1"/>
  <c r="J11773" i="1"/>
  <c r="I11773" i="1"/>
  <c r="J11772" i="1"/>
  <c r="I11772" i="1"/>
  <c r="J11771" i="1"/>
  <c r="I11771" i="1"/>
  <c r="J11770" i="1"/>
  <c r="I11770" i="1"/>
  <c r="J11769" i="1"/>
  <c r="I11769" i="1"/>
  <c r="J11768" i="1"/>
  <c r="I11768" i="1"/>
  <c r="J11767" i="1"/>
  <c r="I11767" i="1"/>
  <c r="J11766" i="1"/>
  <c r="I11766" i="1"/>
  <c r="J11765" i="1"/>
  <c r="I11765" i="1"/>
  <c r="J11764" i="1"/>
  <c r="I11764" i="1"/>
  <c r="J11763" i="1"/>
  <c r="I11763" i="1"/>
  <c r="J11762" i="1"/>
  <c r="I11762" i="1"/>
  <c r="J11761" i="1"/>
  <c r="I11761" i="1"/>
  <c r="J11760" i="1"/>
  <c r="I11760" i="1"/>
  <c r="J11759" i="1"/>
  <c r="I11759" i="1"/>
  <c r="J11758" i="1"/>
  <c r="I11758" i="1"/>
  <c r="J11757" i="1"/>
  <c r="I11757" i="1"/>
  <c r="J11756" i="1"/>
  <c r="I11756" i="1"/>
  <c r="J11755" i="1"/>
  <c r="I11755" i="1"/>
  <c r="J11754" i="1"/>
  <c r="I11754" i="1"/>
  <c r="J11753" i="1"/>
  <c r="I11753" i="1"/>
  <c r="J11752" i="1"/>
  <c r="I11752" i="1"/>
  <c r="J11751" i="1"/>
  <c r="I11751" i="1"/>
  <c r="J11750" i="1"/>
  <c r="I11750" i="1"/>
  <c r="J11749" i="1"/>
  <c r="I11749" i="1"/>
  <c r="J11748" i="1"/>
  <c r="I11748" i="1"/>
  <c r="J11747" i="1"/>
  <c r="I11747" i="1"/>
  <c r="J11746" i="1"/>
  <c r="I11746" i="1"/>
  <c r="J11745" i="1"/>
  <c r="I11745" i="1"/>
  <c r="J11744" i="1"/>
  <c r="I11744" i="1"/>
  <c r="J11743" i="1"/>
  <c r="I11743" i="1"/>
  <c r="J11742" i="1"/>
  <c r="I11742" i="1"/>
  <c r="J11741" i="1"/>
  <c r="I11741" i="1"/>
  <c r="J11740" i="1"/>
  <c r="I11740" i="1"/>
  <c r="J11739" i="1"/>
  <c r="I11739" i="1"/>
  <c r="J11738" i="1"/>
  <c r="I11738" i="1"/>
  <c r="J11737" i="1"/>
  <c r="I11737" i="1"/>
  <c r="J11736" i="1"/>
  <c r="I11736" i="1"/>
  <c r="J11735" i="1"/>
  <c r="I11735" i="1"/>
  <c r="J11734" i="1"/>
  <c r="I11734" i="1"/>
  <c r="J11733" i="1"/>
  <c r="I11733" i="1"/>
  <c r="J11732" i="1"/>
  <c r="I11732" i="1"/>
  <c r="J11731" i="1"/>
  <c r="I11731" i="1"/>
  <c r="J11730" i="1"/>
  <c r="I11730" i="1"/>
  <c r="J11729" i="1"/>
  <c r="I11729" i="1"/>
  <c r="J11728" i="1"/>
  <c r="I11728" i="1"/>
  <c r="J11727" i="1"/>
  <c r="I11727" i="1"/>
  <c r="J11726" i="1"/>
  <c r="I11726" i="1"/>
  <c r="J11725" i="1"/>
  <c r="I11725" i="1"/>
  <c r="J11724" i="1"/>
  <c r="I11724" i="1"/>
  <c r="J11723" i="1"/>
  <c r="I11723" i="1"/>
  <c r="J11722" i="1"/>
  <c r="I11722" i="1"/>
  <c r="J11721" i="1"/>
  <c r="I11721" i="1"/>
  <c r="J11720" i="1"/>
  <c r="I11720" i="1"/>
  <c r="J11719" i="1"/>
  <c r="I11719" i="1"/>
  <c r="J11718" i="1"/>
  <c r="I11718" i="1"/>
  <c r="J11717" i="1"/>
  <c r="I11717" i="1"/>
  <c r="J11716" i="1"/>
  <c r="I11716" i="1"/>
  <c r="J11715" i="1"/>
  <c r="I11715" i="1"/>
  <c r="J11714" i="1"/>
  <c r="I11714" i="1"/>
  <c r="J11713" i="1"/>
  <c r="I11713" i="1"/>
  <c r="J11712" i="1"/>
  <c r="I11712" i="1"/>
  <c r="J11711" i="1"/>
  <c r="I11711" i="1"/>
  <c r="J11710" i="1"/>
  <c r="I11710" i="1"/>
  <c r="J11709" i="1"/>
  <c r="I11709" i="1"/>
  <c r="J11708" i="1"/>
  <c r="I11708" i="1"/>
  <c r="J11707" i="1"/>
  <c r="I11707" i="1"/>
  <c r="J11706" i="1"/>
  <c r="I11706" i="1"/>
  <c r="J11705" i="1"/>
  <c r="I11705" i="1"/>
  <c r="J11704" i="1"/>
  <c r="I11704" i="1"/>
  <c r="J11703" i="1"/>
  <c r="I11703" i="1"/>
  <c r="J11702" i="1"/>
  <c r="I11702" i="1"/>
  <c r="J11701" i="1"/>
  <c r="I11701" i="1"/>
  <c r="J11700" i="1"/>
  <c r="I11700" i="1"/>
  <c r="J11699" i="1"/>
  <c r="I11699" i="1"/>
  <c r="J11698" i="1"/>
  <c r="I11698" i="1"/>
  <c r="J11697" i="1"/>
  <c r="I11697" i="1"/>
  <c r="J11696" i="1"/>
  <c r="I11696" i="1"/>
  <c r="J11695" i="1"/>
  <c r="I11695" i="1"/>
  <c r="J11694" i="1"/>
  <c r="I11694" i="1"/>
  <c r="J11693" i="1"/>
  <c r="I11693" i="1"/>
  <c r="J11692" i="1"/>
  <c r="I11692" i="1"/>
  <c r="J11691" i="1"/>
  <c r="I11691" i="1"/>
  <c r="J11690" i="1"/>
  <c r="I11690" i="1"/>
  <c r="J11689" i="1"/>
  <c r="I11689" i="1"/>
  <c r="J11688" i="1"/>
  <c r="I11688" i="1"/>
  <c r="J11687" i="1"/>
  <c r="I11687" i="1"/>
  <c r="J11686" i="1"/>
  <c r="I11686" i="1"/>
  <c r="J11685" i="1"/>
  <c r="I11685" i="1"/>
  <c r="J11684" i="1"/>
  <c r="I11684" i="1"/>
  <c r="J11683" i="1"/>
  <c r="I11683" i="1"/>
  <c r="J11682" i="1"/>
  <c r="I11682" i="1"/>
  <c r="J11681" i="1"/>
  <c r="I11681" i="1"/>
  <c r="J11680" i="1"/>
  <c r="I11680" i="1"/>
  <c r="J11679" i="1"/>
  <c r="I11679" i="1"/>
  <c r="J11678" i="1"/>
  <c r="I11678" i="1"/>
  <c r="J11677" i="1"/>
  <c r="I11677" i="1"/>
  <c r="J11676" i="1"/>
  <c r="I11676" i="1"/>
  <c r="J11675" i="1"/>
  <c r="I11675" i="1"/>
  <c r="J11674" i="1"/>
  <c r="I11674" i="1"/>
  <c r="J11673" i="1"/>
  <c r="I11673" i="1"/>
  <c r="J11672" i="1"/>
  <c r="I11672" i="1"/>
  <c r="J11671" i="1"/>
  <c r="I11671" i="1"/>
  <c r="J11670" i="1"/>
  <c r="I11670" i="1"/>
  <c r="J11669" i="1"/>
  <c r="I11669" i="1"/>
  <c r="J11668" i="1"/>
  <c r="I11668" i="1"/>
  <c r="J11667" i="1"/>
  <c r="I11667" i="1"/>
  <c r="J11666" i="1"/>
  <c r="I11666" i="1"/>
  <c r="J11665" i="1"/>
  <c r="I11665" i="1"/>
  <c r="J11664" i="1"/>
  <c r="I11664" i="1"/>
  <c r="J11663" i="1"/>
  <c r="I11663" i="1"/>
  <c r="J11662" i="1"/>
  <c r="I11662" i="1"/>
  <c r="J11661" i="1"/>
  <c r="I11661" i="1"/>
  <c r="J11660" i="1"/>
  <c r="I11660" i="1"/>
  <c r="J11659" i="1"/>
  <c r="I11659" i="1"/>
  <c r="J11658" i="1"/>
  <c r="I11658" i="1"/>
  <c r="J11657" i="1"/>
  <c r="I11657" i="1"/>
  <c r="J11656" i="1"/>
  <c r="I11656" i="1"/>
  <c r="J11655" i="1"/>
  <c r="I11655" i="1"/>
  <c r="J11654" i="1"/>
  <c r="I11654" i="1"/>
  <c r="J11653" i="1"/>
  <c r="I11653" i="1"/>
  <c r="J11652" i="1"/>
  <c r="I11652" i="1"/>
  <c r="J11651" i="1"/>
  <c r="I11651" i="1"/>
  <c r="J11650" i="1"/>
  <c r="I11650" i="1"/>
  <c r="J11649" i="1"/>
  <c r="I11649" i="1"/>
  <c r="J11648" i="1"/>
  <c r="I11648" i="1"/>
  <c r="J11647" i="1"/>
  <c r="I11647" i="1"/>
  <c r="J11646" i="1"/>
  <c r="I11646" i="1"/>
  <c r="J11645" i="1"/>
  <c r="I11645" i="1"/>
  <c r="J11644" i="1"/>
  <c r="I11644" i="1"/>
  <c r="J11643" i="1"/>
  <c r="I11643" i="1"/>
  <c r="J11642" i="1"/>
  <c r="I11642" i="1"/>
  <c r="J11641" i="1"/>
  <c r="I11641" i="1"/>
  <c r="J11640" i="1"/>
  <c r="I11640" i="1"/>
  <c r="J11639" i="1"/>
  <c r="I11639" i="1"/>
  <c r="J11638" i="1"/>
  <c r="I11638" i="1"/>
  <c r="J11637" i="1"/>
  <c r="I11637" i="1"/>
  <c r="J11636" i="1"/>
  <c r="I11636" i="1"/>
  <c r="J11635" i="1"/>
  <c r="I11635" i="1"/>
  <c r="J11634" i="1"/>
  <c r="I11634" i="1"/>
  <c r="J11633" i="1"/>
  <c r="I11633" i="1"/>
  <c r="J11632" i="1"/>
  <c r="I11632" i="1"/>
  <c r="J11631" i="1"/>
  <c r="I11631" i="1"/>
  <c r="J11630" i="1"/>
  <c r="I11630" i="1"/>
  <c r="J11629" i="1"/>
  <c r="I11629" i="1"/>
  <c r="J11628" i="1"/>
  <c r="I11628" i="1"/>
  <c r="J11627" i="1"/>
  <c r="I11627" i="1"/>
  <c r="J11626" i="1"/>
  <c r="I11626" i="1"/>
  <c r="J11625" i="1"/>
  <c r="I11625" i="1"/>
  <c r="J11624" i="1"/>
  <c r="I11624" i="1"/>
  <c r="J11623" i="1"/>
  <c r="I11623" i="1"/>
  <c r="J11622" i="1"/>
  <c r="I11622" i="1"/>
  <c r="J11621" i="1"/>
  <c r="I11621" i="1"/>
  <c r="J11620" i="1"/>
  <c r="I11620" i="1"/>
  <c r="J11619" i="1"/>
  <c r="I11619" i="1"/>
  <c r="J11618" i="1"/>
  <c r="I11618" i="1"/>
  <c r="J11617" i="1"/>
  <c r="I11617" i="1"/>
  <c r="J11616" i="1"/>
  <c r="I11616" i="1"/>
  <c r="J11615" i="1"/>
  <c r="I11615" i="1"/>
  <c r="J11614" i="1"/>
  <c r="I11614" i="1"/>
  <c r="J11613" i="1"/>
  <c r="I11613" i="1"/>
  <c r="J11612" i="1"/>
  <c r="I11612" i="1"/>
  <c r="J11611" i="1"/>
  <c r="I11611" i="1"/>
  <c r="J11610" i="1"/>
  <c r="I11610" i="1"/>
  <c r="J11609" i="1"/>
  <c r="I11609" i="1"/>
  <c r="J11608" i="1"/>
  <c r="I11608" i="1"/>
  <c r="J11607" i="1"/>
  <c r="I11607" i="1"/>
  <c r="J11606" i="1"/>
  <c r="I11606" i="1"/>
  <c r="J11605" i="1"/>
  <c r="I11605" i="1"/>
  <c r="J11604" i="1"/>
  <c r="I11604" i="1"/>
  <c r="J11603" i="1"/>
  <c r="I11603" i="1"/>
  <c r="J11602" i="1"/>
  <c r="I11602" i="1"/>
  <c r="J11601" i="1"/>
  <c r="I11601" i="1"/>
  <c r="J11600" i="1"/>
  <c r="I11600" i="1"/>
  <c r="J11599" i="1"/>
  <c r="I11599" i="1"/>
  <c r="J11598" i="1"/>
  <c r="I11598" i="1"/>
  <c r="J11597" i="1"/>
  <c r="I11597" i="1"/>
  <c r="J11596" i="1"/>
  <c r="I11596" i="1"/>
  <c r="J11595" i="1"/>
  <c r="I11595" i="1"/>
  <c r="J11594" i="1"/>
  <c r="I11594" i="1"/>
  <c r="J11593" i="1"/>
  <c r="I11593" i="1"/>
  <c r="J11592" i="1"/>
  <c r="I11592" i="1"/>
  <c r="J11591" i="1"/>
  <c r="I11591" i="1"/>
  <c r="J11590" i="1"/>
  <c r="I11590" i="1"/>
  <c r="J11589" i="1"/>
  <c r="I11589" i="1"/>
  <c r="J11588" i="1"/>
  <c r="I11588" i="1"/>
  <c r="J11587" i="1"/>
  <c r="I11587" i="1"/>
  <c r="J11586" i="1"/>
  <c r="I11586" i="1"/>
  <c r="J11585" i="1"/>
  <c r="I11585" i="1"/>
  <c r="J11584" i="1"/>
  <c r="I11584" i="1"/>
  <c r="J11583" i="1"/>
  <c r="I11583" i="1"/>
  <c r="J11582" i="1"/>
  <c r="I11582" i="1"/>
  <c r="J11581" i="1"/>
  <c r="I11581" i="1"/>
  <c r="J11580" i="1"/>
  <c r="I11580" i="1"/>
  <c r="J11579" i="1"/>
  <c r="I11579" i="1"/>
  <c r="J11578" i="1"/>
  <c r="I11578" i="1"/>
  <c r="J11577" i="1"/>
  <c r="I11577" i="1"/>
  <c r="J11576" i="1"/>
  <c r="I11576" i="1"/>
  <c r="J11575" i="1"/>
  <c r="I11575" i="1"/>
  <c r="J11574" i="1"/>
  <c r="I11574" i="1"/>
  <c r="J11573" i="1"/>
  <c r="I11573" i="1"/>
  <c r="J11572" i="1"/>
  <c r="I11572" i="1"/>
  <c r="J11571" i="1"/>
  <c r="I11571" i="1"/>
  <c r="J11570" i="1"/>
  <c r="I11570" i="1"/>
  <c r="J11569" i="1"/>
  <c r="I11569" i="1"/>
  <c r="J11568" i="1"/>
  <c r="I11568" i="1"/>
  <c r="J11567" i="1"/>
  <c r="I11567" i="1"/>
  <c r="J11566" i="1"/>
  <c r="I11566" i="1"/>
  <c r="J11565" i="1"/>
  <c r="I11565" i="1"/>
  <c r="J11564" i="1"/>
  <c r="I11564" i="1"/>
  <c r="J11563" i="1"/>
  <c r="I11563" i="1"/>
  <c r="J11562" i="1"/>
  <c r="I11562" i="1"/>
  <c r="J11561" i="1"/>
  <c r="I11561" i="1"/>
  <c r="J11560" i="1"/>
  <c r="I11560" i="1"/>
  <c r="J11559" i="1"/>
  <c r="I11559" i="1"/>
  <c r="J11558" i="1"/>
  <c r="I11558" i="1"/>
  <c r="J11557" i="1"/>
  <c r="I11557" i="1"/>
  <c r="J11556" i="1"/>
  <c r="I11556" i="1"/>
  <c r="J11555" i="1"/>
  <c r="I11555" i="1"/>
  <c r="J11554" i="1"/>
  <c r="I11554" i="1"/>
  <c r="J11553" i="1"/>
  <c r="I11553" i="1"/>
  <c r="J11552" i="1"/>
  <c r="I11552" i="1"/>
  <c r="J11551" i="1"/>
  <c r="I11551" i="1"/>
  <c r="J11550" i="1"/>
  <c r="I11550" i="1"/>
  <c r="J11549" i="1"/>
  <c r="I11549" i="1"/>
  <c r="J11548" i="1"/>
  <c r="I11548" i="1"/>
  <c r="J11547" i="1"/>
  <c r="I11547" i="1"/>
  <c r="J11546" i="1"/>
  <c r="I11546" i="1"/>
  <c r="J11545" i="1"/>
  <c r="I11545" i="1"/>
  <c r="J11544" i="1"/>
  <c r="I11544" i="1"/>
  <c r="J11543" i="1"/>
  <c r="I11543" i="1"/>
  <c r="J11542" i="1"/>
  <c r="I11542" i="1"/>
  <c r="J11541" i="1"/>
  <c r="I11541" i="1"/>
  <c r="J11540" i="1"/>
  <c r="I11540" i="1"/>
  <c r="J11539" i="1"/>
  <c r="I11539" i="1"/>
  <c r="J11538" i="1"/>
  <c r="I11538" i="1"/>
  <c r="J11537" i="1"/>
  <c r="I11537" i="1"/>
  <c r="J11536" i="1"/>
  <c r="I11536" i="1"/>
  <c r="J11535" i="1"/>
  <c r="I11535" i="1"/>
  <c r="J11534" i="1"/>
  <c r="I11534" i="1"/>
  <c r="J11533" i="1"/>
  <c r="I11533" i="1"/>
  <c r="J11532" i="1"/>
  <c r="I11532" i="1"/>
  <c r="J11531" i="1"/>
  <c r="I11531" i="1"/>
  <c r="J11530" i="1"/>
  <c r="I11530" i="1"/>
  <c r="J11529" i="1"/>
  <c r="I11529" i="1"/>
  <c r="J11528" i="1"/>
  <c r="I11528" i="1"/>
  <c r="J11527" i="1"/>
  <c r="I11527" i="1"/>
  <c r="J11526" i="1"/>
  <c r="I11526" i="1"/>
  <c r="J11525" i="1"/>
  <c r="I11525" i="1"/>
  <c r="J11524" i="1"/>
  <c r="I11524" i="1"/>
  <c r="J11523" i="1"/>
  <c r="I11523" i="1"/>
  <c r="J11522" i="1"/>
  <c r="I11522" i="1"/>
  <c r="J11521" i="1"/>
  <c r="I11521" i="1"/>
  <c r="J11520" i="1"/>
  <c r="I11520" i="1"/>
  <c r="J11519" i="1"/>
  <c r="I11519" i="1"/>
  <c r="J11518" i="1"/>
  <c r="I11518" i="1"/>
  <c r="J11517" i="1"/>
  <c r="I11517" i="1"/>
  <c r="J11516" i="1"/>
  <c r="I11516" i="1"/>
  <c r="J11515" i="1"/>
  <c r="I11515" i="1"/>
  <c r="J11514" i="1"/>
  <c r="I11514" i="1"/>
  <c r="J11513" i="1"/>
  <c r="I11513" i="1"/>
  <c r="J11512" i="1"/>
  <c r="I11512" i="1"/>
  <c r="J11511" i="1"/>
  <c r="I11511" i="1"/>
  <c r="J11510" i="1"/>
  <c r="I11510" i="1"/>
  <c r="J11509" i="1"/>
  <c r="I11509" i="1"/>
  <c r="J11508" i="1"/>
  <c r="I11508" i="1"/>
  <c r="J11507" i="1"/>
  <c r="I11507" i="1"/>
  <c r="J11506" i="1"/>
  <c r="I11506" i="1"/>
  <c r="J11505" i="1"/>
  <c r="I11505" i="1"/>
  <c r="J11504" i="1"/>
  <c r="I11504" i="1"/>
  <c r="J11503" i="1"/>
  <c r="I11503" i="1"/>
  <c r="J11502" i="1"/>
  <c r="I11502" i="1"/>
  <c r="J11501" i="1"/>
  <c r="I11501" i="1"/>
  <c r="J11500" i="1"/>
  <c r="I11500" i="1"/>
  <c r="J11499" i="1"/>
  <c r="I11499" i="1"/>
  <c r="J11498" i="1"/>
  <c r="I11498" i="1"/>
  <c r="J11497" i="1"/>
  <c r="I11497" i="1"/>
  <c r="J11496" i="1"/>
  <c r="I11496" i="1"/>
  <c r="J11495" i="1"/>
  <c r="I11495" i="1"/>
  <c r="J11494" i="1"/>
  <c r="I11494" i="1"/>
  <c r="J11493" i="1"/>
  <c r="I11493" i="1"/>
  <c r="J11492" i="1"/>
  <c r="I11492" i="1"/>
  <c r="J11491" i="1"/>
  <c r="I11491" i="1"/>
  <c r="J11490" i="1"/>
  <c r="I11490" i="1"/>
  <c r="J11489" i="1"/>
  <c r="I11489" i="1"/>
  <c r="J11488" i="1"/>
  <c r="I11488" i="1"/>
  <c r="J11487" i="1"/>
  <c r="I11487" i="1"/>
  <c r="J11486" i="1"/>
  <c r="I11486" i="1"/>
  <c r="J11485" i="1"/>
  <c r="I11485" i="1"/>
  <c r="J11484" i="1"/>
  <c r="I11484" i="1"/>
  <c r="J11483" i="1"/>
  <c r="I11483" i="1"/>
  <c r="J11482" i="1"/>
  <c r="I11482" i="1"/>
  <c r="J11481" i="1"/>
  <c r="I11481" i="1"/>
  <c r="J11480" i="1"/>
  <c r="I11480" i="1"/>
  <c r="J11479" i="1"/>
  <c r="I11479" i="1"/>
  <c r="J11478" i="1"/>
  <c r="I11478" i="1"/>
  <c r="J11477" i="1"/>
  <c r="I11477" i="1"/>
  <c r="J11476" i="1"/>
  <c r="I11476" i="1"/>
  <c r="J11475" i="1"/>
  <c r="I11475" i="1"/>
  <c r="J11474" i="1"/>
  <c r="I11474" i="1"/>
  <c r="J11473" i="1"/>
  <c r="I11473" i="1"/>
  <c r="J11472" i="1"/>
  <c r="I11472" i="1"/>
  <c r="J11471" i="1"/>
  <c r="I11471" i="1"/>
  <c r="J11470" i="1"/>
  <c r="I11470" i="1"/>
  <c r="J11469" i="1"/>
  <c r="I11469" i="1"/>
  <c r="J11468" i="1"/>
  <c r="I11468" i="1"/>
  <c r="J11467" i="1"/>
  <c r="I11467" i="1"/>
  <c r="J11466" i="1"/>
  <c r="I11466" i="1"/>
  <c r="J11465" i="1"/>
  <c r="I11465" i="1"/>
  <c r="J11464" i="1"/>
  <c r="I11464" i="1"/>
  <c r="J11463" i="1"/>
  <c r="I11463" i="1"/>
  <c r="J11462" i="1"/>
  <c r="I11462" i="1"/>
  <c r="J11461" i="1"/>
  <c r="I11461" i="1"/>
  <c r="J11460" i="1"/>
  <c r="I11460" i="1"/>
  <c r="J11459" i="1"/>
  <c r="I11459" i="1"/>
  <c r="J11458" i="1"/>
  <c r="I11458" i="1"/>
  <c r="J11457" i="1"/>
  <c r="I11457" i="1"/>
  <c r="J11456" i="1"/>
  <c r="I11456" i="1"/>
  <c r="J11455" i="1"/>
  <c r="I11455" i="1"/>
  <c r="J11454" i="1"/>
  <c r="I11454" i="1"/>
  <c r="J11453" i="1"/>
  <c r="I11453" i="1"/>
  <c r="J11452" i="1"/>
  <c r="I11452" i="1"/>
  <c r="J11451" i="1"/>
  <c r="I11451" i="1"/>
  <c r="J11450" i="1"/>
  <c r="I11450" i="1"/>
  <c r="J11449" i="1"/>
  <c r="I11449" i="1"/>
  <c r="J11448" i="1"/>
  <c r="I11448" i="1"/>
  <c r="J11447" i="1"/>
  <c r="I11447" i="1"/>
  <c r="J11446" i="1"/>
  <c r="I11446" i="1"/>
  <c r="J11445" i="1"/>
  <c r="I11445" i="1"/>
  <c r="J11444" i="1"/>
  <c r="I11444" i="1"/>
  <c r="J11443" i="1"/>
  <c r="I11443" i="1"/>
  <c r="J11442" i="1"/>
  <c r="I11442" i="1"/>
  <c r="J11441" i="1"/>
  <c r="I11441" i="1"/>
  <c r="J11440" i="1"/>
  <c r="I11440" i="1"/>
  <c r="J11439" i="1"/>
  <c r="I11439" i="1"/>
  <c r="J11438" i="1"/>
  <c r="I11438" i="1"/>
  <c r="J11437" i="1"/>
  <c r="I11437" i="1"/>
  <c r="J11436" i="1"/>
  <c r="I11436" i="1"/>
  <c r="J11435" i="1"/>
  <c r="I11435" i="1"/>
  <c r="J11434" i="1"/>
  <c r="I11434" i="1"/>
  <c r="J11433" i="1"/>
  <c r="I11433" i="1"/>
  <c r="J11432" i="1"/>
  <c r="I11432" i="1"/>
  <c r="J11431" i="1"/>
  <c r="I11431" i="1"/>
  <c r="J11430" i="1"/>
  <c r="I11430" i="1"/>
  <c r="J11429" i="1"/>
  <c r="I11429" i="1"/>
  <c r="J11428" i="1"/>
  <c r="I11428" i="1"/>
  <c r="J11427" i="1"/>
  <c r="I11427" i="1"/>
  <c r="J11426" i="1"/>
  <c r="I11426" i="1"/>
  <c r="J11425" i="1"/>
  <c r="I11425" i="1"/>
  <c r="J11424" i="1"/>
  <c r="I11424" i="1"/>
  <c r="J11423" i="1"/>
  <c r="I11423" i="1"/>
  <c r="J11422" i="1"/>
  <c r="I11422" i="1"/>
  <c r="J11421" i="1"/>
  <c r="I11421" i="1"/>
  <c r="J11420" i="1"/>
  <c r="I11420" i="1"/>
  <c r="J11419" i="1"/>
  <c r="I11419" i="1"/>
  <c r="J11418" i="1"/>
  <c r="I11418" i="1"/>
  <c r="J11417" i="1"/>
  <c r="I11417" i="1"/>
  <c r="J11416" i="1"/>
  <c r="I11416" i="1"/>
  <c r="J11415" i="1"/>
  <c r="I11415" i="1"/>
  <c r="J11414" i="1"/>
  <c r="I11414" i="1"/>
  <c r="J11413" i="1"/>
  <c r="I11413" i="1"/>
  <c r="J11412" i="1"/>
  <c r="I11412" i="1"/>
  <c r="J11411" i="1"/>
  <c r="I11411" i="1"/>
  <c r="J11410" i="1"/>
  <c r="I11410" i="1"/>
  <c r="J11409" i="1"/>
  <c r="I11409" i="1"/>
  <c r="J11408" i="1"/>
  <c r="I11408" i="1"/>
  <c r="J11407" i="1"/>
  <c r="I11407" i="1"/>
  <c r="J11406" i="1"/>
  <c r="I11406" i="1"/>
  <c r="J11405" i="1"/>
  <c r="I11405" i="1"/>
  <c r="J11404" i="1"/>
  <c r="I11404" i="1"/>
  <c r="J11403" i="1"/>
  <c r="I11403" i="1"/>
  <c r="J11402" i="1"/>
  <c r="I11402" i="1"/>
  <c r="J11401" i="1"/>
  <c r="I11401" i="1"/>
  <c r="J11400" i="1"/>
  <c r="I11400" i="1"/>
  <c r="J11399" i="1"/>
  <c r="I11399" i="1"/>
  <c r="J11398" i="1"/>
  <c r="I11398" i="1"/>
  <c r="J11397" i="1"/>
  <c r="I11397" i="1"/>
  <c r="J11396" i="1"/>
  <c r="I11396" i="1"/>
  <c r="J11395" i="1"/>
  <c r="I11395" i="1"/>
  <c r="J11394" i="1"/>
  <c r="I11394" i="1"/>
  <c r="J11393" i="1"/>
  <c r="I11393" i="1"/>
  <c r="J11392" i="1"/>
  <c r="I11392" i="1"/>
  <c r="J11391" i="1"/>
  <c r="I11391" i="1"/>
  <c r="J11390" i="1"/>
  <c r="I11390" i="1"/>
  <c r="J11389" i="1"/>
  <c r="I11389" i="1"/>
  <c r="J11388" i="1"/>
  <c r="I11388" i="1"/>
  <c r="J11387" i="1"/>
  <c r="I11387" i="1"/>
  <c r="J11386" i="1"/>
  <c r="I11386" i="1"/>
  <c r="J11385" i="1"/>
  <c r="I11385" i="1"/>
  <c r="J11384" i="1"/>
  <c r="I11384" i="1"/>
  <c r="J11383" i="1"/>
  <c r="I11383" i="1"/>
  <c r="J11382" i="1"/>
  <c r="I11382" i="1"/>
  <c r="J11381" i="1"/>
  <c r="I11381" i="1"/>
  <c r="J11380" i="1"/>
  <c r="I11380" i="1"/>
  <c r="J11379" i="1"/>
  <c r="I11379" i="1"/>
  <c r="J11378" i="1"/>
  <c r="I11378" i="1"/>
  <c r="J11377" i="1"/>
  <c r="I11377" i="1"/>
  <c r="J11376" i="1"/>
  <c r="I11376" i="1"/>
  <c r="J11375" i="1"/>
  <c r="I11375" i="1"/>
  <c r="J11374" i="1"/>
  <c r="I11374" i="1"/>
  <c r="J11373" i="1"/>
  <c r="I11373" i="1"/>
  <c r="J11372" i="1"/>
  <c r="I11372" i="1"/>
  <c r="J11371" i="1"/>
  <c r="I11371" i="1"/>
  <c r="J11370" i="1"/>
  <c r="I11370" i="1"/>
  <c r="J11369" i="1"/>
  <c r="I11369" i="1"/>
  <c r="J11368" i="1"/>
  <c r="I11368" i="1"/>
  <c r="J11367" i="1"/>
  <c r="I11367" i="1"/>
  <c r="J11366" i="1"/>
  <c r="I11366" i="1"/>
  <c r="J11365" i="1"/>
  <c r="I11365" i="1"/>
  <c r="J11364" i="1"/>
  <c r="I11364" i="1"/>
  <c r="J11363" i="1"/>
  <c r="I11363" i="1"/>
  <c r="J11362" i="1"/>
  <c r="I11362" i="1"/>
  <c r="J11361" i="1"/>
  <c r="I11361" i="1"/>
  <c r="J11360" i="1"/>
  <c r="I11360" i="1"/>
  <c r="J11359" i="1"/>
  <c r="I11359" i="1"/>
  <c r="J11358" i="1"/>
  <c r="I11358" i="1"/>
  <c r="J11357" i="1"/>
  <c r="I11357" i="1"/>
  <c r="J11356" i="1"/>
  <c r="I11356" i="1"/>
  <c r="J11355" i="1"/>
  <c r="I11355" i="1"/>
  <c r="J11354" i="1"/>
  <c r="I11354" i="1"/>
  <c r="J11353" i="1"/>
  <c r="I11353" i="1"/>
  <c r="J11352" i="1"/>
  <c r="I11352" i="1"/>
  <c r="J11351" i="1"/>
  <c r="I11351" i="1"/>
  <c r="J11350" i="1"/>
  <c r="I11350" i="1"/>
  <c r="J11349" i="1"/>
  <c r="I11349" i="1"/>
  <c r="J11348" i="1"/>
  <c r="I11348" i="1"/>
  <c r="J11347" i="1"/>
  <c r="I11347" i="1"/>
  <c r="J11346" i="1"/>
  <c r="I11346" i="1"/>
  <c r="J11345" i="1"/>
  <c r="I11345" i="1"/>
  <c r="J11344" i="1"/>
  <c r="I11344" i="1"/>
  <c r="J11343" i="1"/>
  <c r="I11343" i="1"/>
  <c r="J11342" i="1"/>
  <c r="I11342" i="1"/>
  <c r="J11341" i="1"/>
  <c r="I11341" i="1"/>
  <c r="J11340" i="1"/>
  <c r="I11340" i="1"/>
  <c r="J11339" i="1"/>
  <c r="I11339" i="1"/>
  <c r="J11338" i="1"/>
  <c r="I11338" i="1"/>
  <c r="J11337" i="1"/>
  <c r="I11337" i="1"/>
  <c r="J11336" i="1"/>
  <c r="I11336" i="1"/>
  <c r="J11335" i="1"/>
  <c r="I11335" i="1"/>
  <c r="J11334" i="1"/>
  <c r="I11334" i="1"/>
  <c r="J11333" i="1"/>
  <c r="I11333" i="1"/>
  <c r="J11332" i="1"/>
  <c r="I11332" i="1"/>
  <c r="J11331" i="1"/>
  <c r="I11331" i="1"/>
  <c r="J11330" i="1"/>
  <c r="I11330" i="1"/>
  <c r="J11329" i="1"/>
  <c r="I11329" i="1"/>
  <c r="J11328" i="1"/>
  <c r="I11328" i="1"/>
  <c r="J11327" i="1"/>
  <c r="I11327" i="1"/>
  <c r="J11326" i="1"/>
  <c r="I11326" i="1"/>
  <c r="J11325" i="1"/>
  <c r="I11325" i="1"/>
  <c r="J11324" i="1"/>
  <c r="I11324" i="1"/>
  <c r="J11323" i="1"/>
  <c r="I11323" i="1"/>
  <c r="J11322" i="1"/>
  <c r="I11322" i="1"/>
  <c r="J11321" i="1"/>
  <c r="I11321" i="1"/>
  <c r="J11320" i="1"/>
  <c r="I11320" i="1"/>
  <c r="J11319" i="1"/>
  <c r="I11319" i="1"/>
  <c r="J11318" i="1"/>
  <c r="I11318" i="1"/>
  <c r="J11317" i="1"/>
  <c r="I11317" i="1"/>
  <c r="J11316" i="1"/>
  <c r="I11316" i="1"/>
  <c r="J11315" i="1"/>
  <c r="I11315" i="1"/>
  <c r="J11314" i="1"/>
  <c r="I11314" i="1"/>
  <c r="J11313" i="1"/>
  <c r="I11313" i="1"/>
  <c r="J11312" i="1"/>
  <c r="I11312" i="1"/>
  <c r="J11311" i="1"/>
  <c r="I11311" i="1"/>
  <c r="J11310" i="1"/>
  <c r="I11310" i="1"/>
  <c r="J11309" i="1"/>
  <c r="I11309" i="1"/>
  <c r="J11308" i="1"/>
  <c r="I11308" i="1"/>
  <c r="J11307" i="1"/>
  <c r="I11307" i="1"/>
  <c r="J11306" i="1"/>
  <c r="I11306" i="1"/>
  <c r="J11305" i="1"/>
  <c r="I11305" i="1"/>
  <c r="J11304" i="1"/>
  <c r="I11304" i="1"/>
  <c r="J11303" i="1"/>
  <c r="I11303" i="1"/>
  <c r="J11302" i="1"/>
  <c r="I11302" i="1"/>
  <c r="J11301" i="1"/>
  <c r="I11301" i="1"/>
  <c r="J11300" i="1"/>
  <c r="I11300" i="1"/>
  <c r="J11299" i="1"/>
  <c r="I11299" i="1"/>
  <c r="J11298" i="1"/>
  <c r="I11298" i="1"/>
  <c r="J11297" i="1"/>
  <c r="I11297" i="1"/>
  <c r="J11296" i="1"/>
  <c r="I11296" i="1"/>
  <c r="J11295" i="1"/>
  <c r="I11295" i="1"/>
  <c r="J11294" i="1"/>
  <c r="I11294" i="1"/>
  <c r="J11293" i="1"/>
  <c r="I11293" i="1"/>
  <c r="J11292" i="1"/>
  <c r="I11292" i="1"/>
  <c r="J11291" i="1"/>
  <c r="I11291" i="1"/>
  <c r="J11290" i="1"/>
  <c r="I11290" i="1"/>
  <c r="J11289" i="1"/>
  <c r="I11289" i="1"/>
  <c r="J11288" i="1"/>
  <c r="I11288" i="1"/>
  <c r="J11287" i="1"/>
  <c r="I11287" i="1"/>
  <c r="J11286" i="1"/>
  <c r="I11286" i="1"/>
  <c r="J11285" i="1"/>
  <c r="I11285" i="1"/>
  <c r="J11284" i="1"/>
  <c r="I11284" i="1"/>
  <c r="J11283" i="1"/>
  <c r="I11283" i="1"/>
  <c r="J11282" i="1"/>
  <c r="I11282" i="1"/>
  <c r="J11281" i="1"/>
  <c r="I11281" i="1"/>
  <c r="J11280" i="1"/>
  <c r="I11280" i="1"/>
  <c r="J11279" i="1"/>
  <c r="I11279" i="1"/>
  <c r="J11278" i="1"/>
  <c r="I11278" i="1"/>
  <c r="J11277" i="1"/>
  <c r="I11277" i="1"/>
  <c r="J11276" i="1"/>
  <c r="I11276" i="1"/>
  <c r="J11275" i="1"/>
  <c r="I11275" i="1"/>
  <c r="J11274" i="1"/>
  <c r="I11274" i="1"/>
  <c r="J11273" i="1"/>
  <c r="I11273" i="1"/>
  <c r="J11272" i="1"/>
  <c r="I11272" i="1"/>
  <c r="J11271" i="1"/>
  <c r="I11271" i="1"/>
  <c r="J11270" i="1"/>
  <c r="I11270" i="1"/>
  <c r="J11269" i="1"/>
  <c r="I11269" i="1"/>
  <c r="J11268" i="1"/>
  <c r="I11268" i="1"/>
  <c r="J11267" i="1"/>
  <c r="I11267" i="1"/>
  <c r="J11266" i="1"/>
  <c r="I11266" i="1"/>
  <c r="J11265" i="1"/>
  <c r="I11265" i="1"/>
  <c r="J11264" i="1"/>
  <c r="I11264" i="1"/>
  <c r="J11263" i="1"/>
  <c r="I11263" i="1"/>
  <c r="J11262" i="1"/>
  <c r="I11262" i="1"/>
  <c r="J11261" i="1"/>
  <c r="I11261" i="1"/>
  <c r="J11260" i="1"/>
  <c r="I11260" i="1"/>
  <c r="J11259" i="1"/>
  <c r="I11259" i="1"/>
  <c r="J11258" i="1"/>
  <c r="I11258" i="1"/>
  <c r="J11257" i="1"/>
  <c r="I11257" i="1"/>
  <c r="J11256" i="1"/>
  <c r="I11256" i="1"/>
  <c r="J11255" i="1"/>
  <c r="I11255" i="1"/>
  <c r="J11254" i="1"/>
  <c r="I11254" i="1"/>
  <c r="J11253" i="1"/>
  <c r="I11253" i="1"/>
  <c r="J11252" i="1"/>
  <c r="I11252" i="1"/>
  <c r="J11251" i="1"/>
  <c r="I11251" i="1"/>
  <c r="J11250" i="1"/>
  <c r="I11250" i="1"/>
  <c r="J11249" i="1"/>
  <c r="I11249" i="1"/>
  <c r="J11248" i="1"/>
  <c r="I11248" i="1"/>
  <c r="J11247" i="1"/>
  <c r="I11247" i="1"/>
  <c r="J11246" i="1"/>
  <c r="I11246" i="1"/>
  <c r="J11245" i="1"/>
  <c r="I11245" i="1"/>
  <c r="J11244" i="1"/>
  <c r="I11244" i="1"/>
  <c r="J11243" i="1"/>
  <c r="I11243" i="1"/>
  <c r="J11242" i="1"/>
  <c r="I11242" i="1"/>
  <c r="J11241" i="1"/>
  <c r="I11241" i="1"/>
  <c r="J11240" i="1"/>
  <c r="I11240" i="1"/>
  <c r="J11239" i="1"/>
  <c r="I11239" i="1"/>
  <c r="J11238" i="1"/>
  <c r="I11238" i="1"/>
  <c r="J11237" i="1"/>
  <c r="I11237" i="1"/>
  <c r="J11236" i="1"/>
  <c r="I11236" i="1"/>
  <c r="J11235" i="1"/>
  <c r="I11235" i="1"/>
  <c r="J11234" i="1"/>
  <c r="I11234" i="1"/>
  <c r="J11233" i="1"/>
  <c r="I11233" i="1"/>
  <c r="J11232" i="1"/>
  <c r="I11232" i="1"/>
  <c r="J11231" i="1"/>
  <c r="I11231" i="1"/>
  <c r="J11230" i="1"/>
  <c r="I11230" i="1"/>
  <c r="J11229" i="1"/>
  <c r="I11229" i="1"/>
  <c r="J11228" i="1"/>
  <c r="I11228" i="1"/>
  <c r="J11227" i="1"/>
  <c r="I11227" i="1"/>
  <c r="J11226" i="1"/>
  <c r="I11226" i="1"/>
  <c r="J11225" i="1"/>
  <c r="I11225" i="1"/>
  <c r="J11224" i="1"/>
  <c r="I11224" i="1"/>
  <c r="J11223" i="1"/>
  <c r="I11223" i="1"/>
  <c r="J11222" i="1"/>
  <c r="I11222" i="1"/>
  <c r="J11221" i="1"/>
  <c r="I11221" i="1"/>
  <c r="J11220" i="1"/>
  <c r="I11220" i="1"/>
  <c r="J11219" i="1"/>
  <c r="I11219" i="1"/>
  <c r="J11218" i="1"/>
  <c r="I11218" i="1"/>
  <c r="J11217" i="1"/>
  <c r="I11217" i="1"/>
  <c r="J11216" i="1"/>
  <c r="I11216" i="1"/>
  <c r="J11215" i="1"/>
  <c r="I11215" i="1"/>
  <c r="J11214" i="1"/>
  <c r="I11214" i="1"/>
  <c r="J11213" i="1"/>
  <c r="I11213" i="1"/>
  <c r="J11212" i="1"/>
  <c r="I11212" i="1"/>
  <c r="J11211" i="1"/>
  <c r="I11211" i="1"/>
  <c r="J11210" i="1"/>
  <c r="I11210" i="1"/>
  <c r="J11209" i="1"/>
  <c r="I11209" i="1"/>
  <c r="J11208" i="1"/>
  <c r="I11208" i="1"/>
  <c r="J11207" i="1"/>
  <c r="I11207" i="1"/>
  <c r="J11206" i="1"/>
  <c r="I11206" i="1"/>
  <c r="J11205" i="1"/>
  <c r="I11205" i="1"/>
  <c r="J11204" i="1"/>
  <c r="I11204" i="1"/>
  <c r="J11203" i="1"/>
  <c r="I11203" i="1"/>
  <c r="J11202" i="1"/>
  <c r="I11202" i="1"/>
  <c r="J11201" i="1"/>
  <c r="I11201" i="1"/>
  <c r="J11200" i="1"/>
  <c r="I11200" i="1"/>
  <c r="J11199" i="1"/>
  <c r="I11199" i="1"/>
  <c r="J11198" i="1"/>
  <c r="I11198" i="1"/>
  <c r="J11197" i="1"/>
  <c r="I11197" i="1"/>
  <c r="J11196" i="1"/>
  <c r="I11196" i="1"/>
  <c r="J11195" i="1"/>
  <c r="I11195" i="1"/>
  <c r="J11194" i="1"/>
  <c r="I11194" i="1"/>
  <c r="J11193" i="1"/>
  <c r="I11193" i="1"/>
  <c r="J11192" i="1"/>
  <c r="I11192" i="1"/>
  <c r="J11191" i="1"/>
  <c r="I11191" i="1"/>
  <c r="J11190" i="1"/>
  <c r="I11190" i="1"/>
  <c r="J11189" i="1"/>
  <c r="I11189" i="1"/>
  <c r="J11188" i="1"/>
  <c r="I11188" i="1"/>
  <c r="J11187" i="1"/>
  <c r="I11187" i="1"/>
  <c r="J11186" i="1"/>
  <c r="I11186" i="1"/>
  <c r="J11185" i="1"/>
  <c r="I11185" i="1"/>
  <c r="J11184" i="1"/>
  <c r="I11184" i="1"/>
  <c r="J11183" i="1"/>
  <c r="I11183" i="1"/>
  <c r="J11182" i="1"/>
  <c r="I11182" i="1"/>
  <c r="J11181" i="1"/>
  <c r="I11181" i="1"/>
  <c r="J11180" i="1"/>
  <c r="I11180" i="1"/>
  <c r="J11179" i="1"/>
  <c r="I11179" i="1"/>
  <c r="J11178" i="1"/>
  <c r="I11178" i="1"/>
  <c r="J11177" i="1"/>
  <c r="I11177" i="1"/>
  <c r="J11176" i="1"/>
  <c r="I11176" i="1"/>
  <c r="J11175" i="1"/>
  <c r="I11175" i="1"/>
  <c r="J11174" i="1"/>
  <c r="I11174" i="1"/>
  <c r="J11173" i="1"/>
  <c r="I11173" i="1"/>
  <c r="J11172" i="1"/>
  <c r="I11172" i="1"/>
  <c r="J11171" i="1"/>
  <c r="I11171" i="1"/>
  <c r="J11170" i="1"/>
  <c r="I11170" i="1"/>
  <c r="J11169" i="1"/>
  <c r="I11169" i="1"/>
  <c r="J11168" i="1"/>
  <c r="I11168" i="1"/>
  <c r="J11167" i="1"/>
  <c r="I11167" i="1"/>
  <c r="J11166" i="1"/>
  <c r="I11166" i="1"/>
  <c r="J11165" i="1"/>
  <c r="I11165" i="1"/>
  <c r="J11164" i="1"/>
  <c r="I11164" i="1"/>
  <c r="J11163" i="1"/>
  <c r="I11163" i="1"/>
  <c r="J11162" i="1"/>
  <c r="I11162" i="1"/>
  <c r="J11161" i="1"/>
  <c r="I11161" i="1"/>
  <c r="J11160" i="1"/>
  <c r="I11160" i="1"/>
  <c r="J11159" i="1"/>
  <c r="I11159" i="1"/>
  <c r="J11158" i="1"/>
  <c r="I11158" i="1"/>
  <c r="J11157" i="1"/>
  <c r="I11157" i="1"/>
  <c r="J11156" i="1"/>
  <c r="I11156" i="1"/>
  <c r="J11155" i="1"/>
  <c r="I11155" i="1"/>
  <c r="J11154" i="1"/>
  <c r="I11154" i="1"/>
  <c r="J11153" i="1"/>
  <c r="I11153" i="1"/>
  <c r="J11152" i="1"/>
  <c r="I11152" i="1"/>
  <c r="J11151" i="1"/>
  <c r="I11151" i="1"/>
  <c r="J11150" i="1"/>
  <c r="I11150" i="1"/>
  <c r="J11149" i="1"/>
  <c r="I11149" i="1"/>
  <c r="J11148" i="1"/>
  <c r="I11148" i="1"/>
  <c r="J11147" i="1"/>
  <c r="I11147" i="1"/>
  <c r="J11146" i="1"/>
  <c r="I11146" i="1"/>
  <c r="J11145" i="1"/>
  <c r="I11145" i="1"/>
  <c r="J11144" i="1"/>
  <c r="I11144" i="1"/>
  <c r="J11143" i="1"/>
  <c r="I11143" i="1"/>
  <c r="J11142" i="1"/>
  <c r="I11142" i="1"/>
  <c r="J11141" i="1"/>
  <c r="I11141" i="1"/>
  <c r="J11140" i="1"/>
  <c r="I11140" i="1"/>
  <c r="J11139" i="1"/>
  <c r="I11139" i="1"/>
  <c r="J11138" i="1"/>
  <c r="I11138" i="1"/>
  <c r="J11137" i="1"/>
  <c r="I11137" i="1"/>
  <c r="J11136" i="1"/>
  <c r="I11136" i="1"/>
  <c r="J11135" i="1"/>
  <c r="I11135" i="1"/>
  <c r="J11134" i="1"/>
  <c r="I11134" i="1"/>
  <c r="J11133" i="1"/>
  <c r="I11133" i="1"/>
  <c r="J11132" i="1"/>
  <c r="I11132" i="1"/>
  <c r="J11131" i="1"/>
  <c r="I11131" i="1"/>
  <c r="J11130" i="1"/>
  <c r="I11130" i="1"/>
  <c r="J11129" i="1"/>
  <c r="I11129" i="1"/>
  <c r="J11128" i="1"/>
  <c r="I11128" i="1"/>
  <c r="J11127" i="1"/>
  <c r="I11127" i="1"/>
  <c r="J11126" i="1"/>
  <c r="I11126" i="1"/>
  <c r="J11125" i="1"/>
  <c r="I11125" i="1"/>
  <c r="J11124" i="1"/>
  <c r="I11124" i="1"/>
  <c r="J11123" i="1"/>
  <c r="I11123" i="1"/>
  <c r="J11122" i="1"/>
  <c r="I11122" i="1"/>
  <c r="J11121" i="1"/>
  <c r="I11121" i="1"/>
  <c r="J11120" i="1"/>
  <c r="I11120" i="1"/>
  <c r="J11119" i="1"/>
  <c r="I11119" i="1"/>
  <c r="J11118" i="1"/>
  <c r="I11118" i="1"/>
  <c r="J11117" i="1"/>
  <c r="I11117" i="1"/>
  <c r="J11116" i="1"/>
  <c r="I11116" i="1"/>
  <c r="J11115" i="1"/>
  <c r="I11115" i="1"/>
  <c r="J11114" i="1"/>
  <c r="I11114" i="1"/>
  <c r="J11113" i="1"/>
  <c r="I11113" i="1"/>
  <c r="J11112" i="1"/>
  <c r="I11112" i="1"/>
  <c r="J11111" i="1"/>
  <c r="I11111" i="1"/>
  <c r="J11110" i="1"/>
  <c r="I11110" i="1"/>
  <c r="J11109" i="1"/>
  <c r="I11109" i="1"/>
  <c r="J11108" i="1"/>
  <c r="I11108" i="1"/>
  <c r="J11107" i="1"/>
  <c r="I11107" i="1"/>
  <c r="J11106" i="1"/>
  <c r="I11106" i="1"/>
  <c r="J11105" i="1"/>
  <c r="I11105" i="1"/>
  <c r="J11104" i="1"/>
  <c r="I11104" i="1"/>
  <c r="J11103" i="1"/>
  <c r="I11103" i="1"/>
  <c r="J11102" i="1"/>
  <c r="I11102" i="1"/>
  <c r="J11101" i="1"/>
  <c r="I11101" i="1"/>
  <c r="J11100" i="1"/>
  <c r="I11100" i="1"/>
  <c r="J11099" i="1"/>
  <c r="I11099" i="1"/>
  <c r="J11098" i="1"/>
  <c r="I11098" i="1"/>
  <c r="J11097" i="1"/>
  <c r="I11097" i="1"/>
  <c r="J11096" i="1"/>
  <c r="I11096" i="1"/>
  <c r="J11095" i="1"/>
  <c r="I11095" i="1"/>
  <c r="J11094" i="1"/>
  <c r="I11094" i="1"/>
  <c r="J11093" i="1"/>
  <c r="I11093" i="1"/>
  <c r="J11092" i="1"/>
  <c r="I11092" i="1"/>
  <c r="J11091" i="1"/>
  <c r="I11091" i="1"/>
  <c r="J11090" i="1"/>
  <c r="I11090" i="1"/>
  <c r="J11089" i="1"/>
  <c r="I11089" i="1"/>
  <c r="J11088" i="1"/>
  <c r="I11088" i="1"/>
  <c r="J11087" i="1"/>
  <c r="I11087" i="1"/>
  <c r="J11086" i="1"/>
  <c r="I11086" i="1"/>
  <c r="J11085" i="1"/>
  <c r="I11085" i="1"/>
  <c r="J11084" i="1"/>
  <c r="I11084" i="1"/>
  <c r="J11083" i="1"/>
  <c r="I11083" i="1"/>
  <c r="J11082" i="1"/>
  <c r="I11082" i="1"/>
  <c r="J11081" i="1"/>
  <c r="I11081" i="1"/>
  <c r="J11080" i="1"/>
  <c r="I11080" i="1"/>
  <c r="J11079" i="1"/>
  <c r="I11079" i="1"/>
  <c r="J11078" i="1"/>
  <c r="I11078" i="1"/>
  <c r="J11077" i="1"/>
  <c r="I11077" i="1"/>
  <c r="J11076" i="1"/>
  <c r="I11076" i="1"/>
  <c r="J11075" i="1"/>
  <c r="I11075" i="1"/>
  <c r="J11074" i="1"/>
  <c r="I11074" i="1"/>
  <c r="J11073" i="1"/>
  <c r="I11073" i="1"/>
  <c r="J11072" i="1"/>
  <c r="I11072" i="1"/>
  <c r="J11071" i="1"/>
  <c r="I11071" i="1"/>
  <c r="J11070" i="1"/>
  <c r="I11070" i="1"/>
  <c r="J11069" i="1"/>
  <c r="I11069" i="1"/>
  <c r="J11068" i="1"/>
  <c r="I11068" i="1"/>
  <c r="J11067" i="1"/>
  <c r="I11067" i="1"/>
  <c r="J11066" i="1"/>
  <c r="I11066" i="1"/>
  <c r="J11065" i="1"/>
  <c r="I11065" i="1"/>
  <c r="J11064" i="1"/>
  <c r="I11064" i="1"/>
  <c r="J11063" i="1"/>
  <c r="I11063" i="1"/>
  <c r="J11062" i="1"/>
  <c r="I11062" i="1"/>
  <c r="J11061" i="1"/>
  <c r="I11061" i="1"/>
  <c r="J11060" i="1"/>
  <c r="I11060" i="1"/>
  <c r="J11059" i="1"/>
  <c r="I11059" i="1"/>
  <c r="J11058" i="1"/>
  <c r="I11058" i="1"/>
  <c r="J11057" i="1"/>
  <c r="I11057" i="1"/>
  <c r="J11056" i="1"/>
  <c r="I11056" i="1"/>
  <c r="J11055" i="1"/>
  <c r="I11055" i="1"/>
  <c r="J11054" i="1"/>
  <c r="I11054" i="1"/>
  <c r="J11053" i="1"/>
  <c r="I11053" i="1"/>
  <c r="J11052" i="1"/>
  <c r="I11052" i="1"/>
  <c r="J11051" i="1"/>
  <c r="I11051" i="1"/>
  <c r="J11050" i="1"/>
  <c r="I11050" i="1"/>
  <c r="J11049" i="1"/>
  <c r="I11049" i="1"/>
  <c r="J11048" i="1"/>
  <c r="I11048" i="1"/>
  <c r="J11047" i="1"/>
  <c r="I11047" i="1"/>
  <c r="J11046" i="1"/>
  <c r="I11046" i="1"/>
  <c r="J11045" i="1"/>
  <c r="I11045" i="1"/>
  <c r="J11044" i="1"/>
  <c r="I11044" i="1"/>
  <c r="J11043" i="1"/>
  <c r="I11043" i="1"/>
  <c r="J11042" i="1"/>
  <c r="I11042" i="1"/>
  <c r="J11041" i="1"/>
  <c r="I11041" i="1"/>
  <c r="J11040" i="1"/>
  <c r="I11040" i="1"/>
  <c r="J11039" i="1"/>
  <c r="I11039" i="1"/>
  <c r="J11038" i="1"/>
  <c r="I11038" i="1"/>
  <c r="J11037" i="1"/>
  <c r="I11037" i="1"/>
  <c r="J11036" i="1"/>
  <c r="I11036" i="1"/>
  <c r="J11035" i="1"/>
  <c r="I11035" i="1"/>
  <c r="J11034" i="1"/>
  <c r="I11034" i="1"/>
  <c r="J11033" i="1"/>
  <c r="I11033" i="1"/>
  <c r="J11032" i="1"/>
  <c r="I11032" i="1"/>
  <c r="J11031" i="1"/>
  <c r="I11031" i="1"/>
  <c r="J11030" i="1"/>
  <c r="I11030" i="1"/>
  <c r="J11029" i="1"/>
  <c r="I11029" i="1"/>
  <c r="J11028" i="1"/>
  <c r="I11028" i="1"/>
  <c r="J11027" i="1"/>
  <c r="I11027" i="1"/>
  <c r="J11026" i="1"/>
  <c r="I11026" i="1"/>
  <c r="J11025" i="1"/>
  <c r="I11025" i="1"/>
  <c r="J11024" i="1"/>
  <c r="I11024" i="1"/>
  <c r="J11023" i="1"/>
  <c r="I11023" i="1"/>
  <c r="J11022" i="1"/>
  <c r="I11022" i="1"/>
  <c r="J11021" i="1"/>
  <c r="I11021" i="1"/>
  <c r="J11020" i="1"/>
  <c r="I11020" i="1"/>
  <c r="J11019" i="1"/>
  <c r="I11019" i="1"/>
  <c r="J11018" i="1"/>
  <c r="I11018" i="1"/>
  <c r="J11017" i="1"/>
  <c r="I11017" i="1"/>
  <c r="J11016" i="1"/>
  <c r="I11016" i="1"/>
  <c r="J11015" i="1"/>
  <c r="I11015" i="1"/>
  <c r="J11014" i="1"/>
  <c r="I11014" i="1"/>
  <c r="J11013" i="1"/>
  <c r="I11013" i="1"/>
  <c r="J11012" i="1"/>
  <c r="I11012" i="1"/>
  <c r="J11011" i="1"/>
  <c r="I11011" i="1"/>
  <c r="J11010" i="1"/>
  <c r="I11010" i="1"/>
  <c r="J11009" i="1"/>
  <c r="I11009" i="1"/>
  <c r="J11008" i="1"/>
  <c r="I11008" i="1"/>
  <c r="J11007" i="1"/>
  <c r="I11007" i="1"/>
  <c r="J11006" i="1"/>
  <c r="I11006" i="1"/>
  <c r="J11005" i="1"/>
  <c r="I11005" i="1"/>
  <c r="J11004" i="1"/>
  <c r="I11004" i="1"/>
  <c r="J11003" i="1"/>
  <c r="I11003" i="1"/>
  <c r="J11002" i="1"/>
  <c r="I11002" i="1"/>
  <c r="J11001" i="1"/>
  <c r="I11001" i="1"/>
  <c r="J11000" i="1"/>
  <c r="I11000" i="1"/>
  <c r="J10999" i="1"/>
  <c r="I10999" i="1"/>
  <c r="J10998" i="1"/>
  <c r="I10998" i="1"/>
  <c r="J10997" i="1"/>
  <c r="I10997" i="1"/>
  <c r="J10996" i="1"/>
  <c r="I10996" i="1"/>
  <c r="J10995" i="1"/>
  <c r="I10995" i="1"/>
  <c r="J10994" i="1"/>
  <c r="I10994" i="1"/>
  <c r="J10993" i="1"/>
  <c r="I10993" i="1"/>
  <c r="J10992" i="1"/>
  <c r="I10992" i="1"/>
  <c r="J10991" i="1"/>
  <c r="I10991" i="1"/>
  <c r="J10990" i="1"/>
  <c r="I10990" i="1"/>
  <c r="J10989" i="1"/>
  <c r="I10989" i="1"/>
  <c r="J10988" i="1"/>
  <c r="I10988" i="1"/>
  <c r="J10987" i="1"/>
  <c r="I10987" i="1"/>
  <c r="J10986" i="1"/>
  <c r="I10986" i="1"/>
  <c r="J10985" i="1"/>
  <c r="I10985" i="1"/>
  <c r="J10984" i="1"/>
  <c r="I10984" i="1"/>
  <c r="J10983" i="1"/>
  <c r="I10983" i="1"/>
  <c r="J10982" i="1"/>
  <c r="I10982" i="1"/>
  <c r="J10981" i="1"/>
  <c r="I10981" i="1"/>
  <c r="J10980" i="1"/>
  <c r="I10980" i="1"/>
  <c r="J10979" i="1"/>
  <c r="I10979" i="1"/>
  <c r="J10978" i="1"/>
  <c r="I10978" i="1"/>
  <c r="J10977" i="1"/>
  <c r="I10977" i="1"/>
  <c r="J10976" i="1"/>
  <c r="I10976" i="1"/>
  <c r="J10975" i="1"/>
  <c r="I10975" i="1"/>
  <c r="J10974" i="1"/>
  <c r="I10974" i="1"/>
  <c r="J10973" i="1"/>
  <c r="I10973" i="1"/>
  <c r="J10972" i="1"/>
  <c r="I10972" i="1"/>
  <c r="J10971" i="1"/>
  <c r="I10971" i="1"/>
  <c r="J10970" i="1"/>
  <c r="I10970" i="1"/>
  <c r="J10969" i="1"/>
  <c r="I10969" i="1"/>
  <c r="J10968" i="1"/>
  <c r="I10968" i="1"/>
  <c r="J10967" i="1"/>
  <c r="I10967" i="1"/>
  <c r="J10966" i="1"/>
  <c r="I10966" i="1"/>
  <c r="J10965" i="1"/>
  <c r="I10965" i="1"/>
  <c r="J10964" i="1"/>
  <c r="I10964" i="1"/>
  <c r="J10963" i="1"/>
  <c r="I10963" i="1"/>
  <c r="J10962" i="1"/>
  <c r="I10962" i="1"/>
  <c r="J10961" i="1"/>
  <c r="I10961" i="1"/>
  <c r="J10960" i="1"/>
  <c r="I10960" i="1"/>
  <c r="J10959" i="1"/>
  <c r="I10959" i="1"/>
  <c r="J10958" i="1"/>
  <c r="I10958" i="1"/>
  <c r="J10957" i="1"/>
  <c r="I10957" i="1"/>
  <c r="J10956" i="1"/>
  <c r="I10956" i="1"/>
  <c r="J10955" i="1"/>
  <c r="I10955" i="1"/>
  <c r="J10954" i="1"/>
  <c r="I10954" i="1"/>
  <c r="J10953" i="1"/>
  <c r="I10953" i="1"/>
  <c r="J10952" i="1"/>
  <c r="I10952" i="1"/>
  <c r="J10951" i="1"/>
  <c r="I10951" i="1"/>
  <c r="J10950" i="1"/>
  <c r="I10950" i="1"/>
  <c r="J10949" i="1"/>
  <c r="I10949" i="1"/>
  <c r="J10948" i="1"/>
  <c r="I10948" i="1"/>
  <c r="J10947" i="1"/>
  <c r="I10947" i="1"/>
  <c r="J10946" i="1"/>
  <c r="I10946" i="1"/>
  <c r="J10945" i="1"/>
  <c r="I10945" i="1"/>
  <c r="J10944" i="1"/>
  <c r="I10944" i="1"/>
  <c r="J10943" i="1"/>
  <c r="I10943" i="1"/>
  <c r="J10942" i="1"/>
  <c r="I10942" i="1"/>
  <c r="J10941" i="1"/>
  <c r="I10941" i="1"/>
  <c r="J10940" i="1"/>
  <c r="I10940" i="1"/>
  <c r="J10939" i="1"/>
  <c r="I10939" i="1"/>
  <c r="J10938" i="1"/>
  <c r="I10938" i="1"/>
  <c r="J10937" i="1"/>
  <c r="I10937" i="1"/>
  <c r="J10936" i="1"/>
  <c r="I10936" i="1"/>
  <c r="J10935" i="1"/>
  <c r="I10935" i="1"/>
  <c r="J10934" i="1"/>
  <c r="I10934" i="1"/>
  <c r="J10933" i="1"/>
  <c r="I10933" i="1"/>
  <c r="J10932" i="1"/>
  <c r="I10932" i="1"/>
  <c r="J10931" i="1"/>
  <c r="I10931" i="1"/>
  <c r="J10930" i="1"/>
  <c r="I10930" i="1"/>
  <c r="J10929" i="1"/>
  <c r="I10929" i="1"/>
  <c r="J10928" i="1"/>
  <c r="I10928" i="1"/>
  <c r="J10927" i="1"/>
  <c r="I10927" i="1"/>
  <c r="J10926" i="1"/>
  <c r="I10926" i="1"/>
  <c r="J10925" i="1"/>
  <c r="I10925" i="1"/>
  <c r="J10924" i="1"/>
  <c r="I10924" i="1"/>
  <c r="J10923" i="1"/>
  <c r="I10923" i="1"/>
  <c r="J10922" i="1"/>
  <c r="I10922" i="1"/>
  <c r="J10921" i="1"/>
  <c r="I10921" i="1"/>
  <c r="J10920" i="1"/>
  <c r="I10920" i="1"/>
  <c r="J10919" i="1"/>
  <c r="I10919" i="1"/>
  <c r="J10918" i="1"/>
  <c r="I10918" i="1"/>
  <c r="J10917" i="1"/>
  <c r="I10917" i="1"/>
  <c r="J10916" i="1"/>
  <c r="I10916" i="1"/>
  <c r="J10915" i="1"/>
  <c r="I10915" i="1"/>
  <c r="J10914" i="1"/>
  <c r="I10914" i="1"/>
  <c r="J10913" i="1"/>
  <c r="I10913" i="1"/>
  <c r="J10912" i="1"/>
  <c r="I10912" i="1"/>
  <c r="J10911" i="1"/>
  <c r="I10911" i="1"/>
  <c r="J10910" i="1"/>
  <c r="I10910" i="1"/>
  <c r="J10909" i="1"/>
  <c r="I10909" i="1"/>
  <c r="J10908" i="1"/>
  <c r="I10908" i="1"/>
  <c r="J10907" i="1"/>
  <c r="I10907" i="1"/>
  <c r="J10906" i="1"/>
  <c r="I10906" i="1"/>
  <c r="J10905" i="1"/>
  <c r="I10905" i="1"/>
  <c r="J10904" i="1"/>
  <c r="I10904" i="1"/>
  <c r="J10903" i="1"/>
  <c r="I10903" i="1"/>
  <c r="J10902" i="1"/>
  <c r="I10902" i="1"/>
  <c r="J10901" i="1"/>
  <c r="I10901" i="1"/>
  <c r="J10900" i="1"/>
  <c r="I10900" i="1"/>
  <c r="J10899" i="1"/>
  <c r="I10899" i="1"/>
  <c r="J10898" i="1"/>
  <c r="I10898" i="1"/>
  <c r="J10897" i="1"/>
  <c r="I10897" i="1"/>
  <c r="J10896" i="1"/>
  <c r="I10896" i="1"/>
  <c r="J10895" i="1"/>
  <c r="I10895" i="1"/>
  <c r="J10894" i="1"/>
  <c r="I10894" i="1"/>
  <c r="J10893" i="1"/>
  <c r="I10893" i="1"/>
  <c r="J10892" i="1"/>
  <c r="I10892" i="1"/>
  <c r="J10891" i="1"/>
  <c r="I10891" i="1"/>
  <c r="J10890" i="1"/>
  <c r="I10890" i="1"/>
  <c r="J10889" i="1"/>
  <c r="I10889" i="1"/>
  <c r="J10888" i="1"/>
  <c r="I10888" i="1"/>
  <c r="J10887" i="1"/>
  <c r="I10887" i="1"/>
  <c r="J10886" i="1"/>
  <c r="I10886" i="1"/>
  <c r="J10885" i="1"/>
  <c r="I10885" i="1"/>
  <c r="J10884" i="1"/>
  <c r="I10884" i="1"/>
  <c r="J10883" i="1"/>
  <c r="I10883" i="1"/>
  <c r="J10882" i="1"/>
  <c r="I10882" i="1"/>
  <c r="J10881" i="1"/>
  <c r="I10881" i="1"/>
  <c r="J10880" i="1"/>
  <c r="I10880" i="1"/>
  <c r="J10879" i="1"/>
  <c r="I10879" i="1"/>
  <c r="J10878" i="1"/>
  <c r="I10878" i="1"/>
  <c r="J10877" i="1"/>
  <c r="I10877" i="1"/>
  <c r="J10876" i="1"/>
  <c r="I10876" i="1"/>
  <c r="J10875" i="1"/>
  <c r="I10875" i="1"/>
  <c r="J10874" i="1"/>
  <c r="I10874" i="1"/>
  <c r="J10873" i="1"/>
  <c r="I10873" i="1"/>
  <c r="J10872" i="1"/>
  <c r="I10872" i="1"/>
  <c r="J10871" i="1"/>
  <c r="I10871" i="1"/>
  <c r="J10870" i="1"/>
  <c r="I10870" i="1"/>
  <c r="J10869" i="1"/>
  <c r="I10869" i="1"/>
  <c r="J10868" i="1"/>
  <c r="I10868" i="1"/>
  <c r="J10867" i="1"/>
  <c r="I10867" i="1"/>
  <c r="J10866" i="1"/>
  <c r="I10866" i="1"/>
  <c r="J10865" i="1"/>
  <c r="I10865" i="1"/>
  <c r="J10864" i="1"/>
  <c r="I10864" i="1"/>
  <c r="J10863" i="1"/>
  <c r="I10863" i="1"/>
  <c r="J10862" i="1"/>
  <c r="I10862" i="1"/>
  <c r="J10861" i="1"/>
  <c r="I10861" i="1"/>
  <c r="J10860" i="1"/>
  <c r="I10860" i="1"/>
  <c r="J10859" i="1"/>
  <c r="I10859" i="1"/>
  <c r="J10858" i="1"/>
  <c r="I10858" i="1"/>
  <c r="J10857" i="1"/>
  <c r="I10857" i="1"/>
  <c r="J10856" i="1"/>
  <c r="I10856" i="1"/>
  <c r="J10855" i="1"/>
  <c r="I10855" i="1"/>
  <c r="J10854" i="1"/>
  <c r="I10854" i="1"/>
  <c r="J10853" i="1"/>
  <c r="I10853" i="1"/>
  <c r="J10852" i="1"/>
  <c r="I10852" i="1"/>
  <c r="J10851" i="1"/>
  <c r="I10851" i="1"/>
  <c r="J10850" i="1"/>
  <c r="I10850" i="1"/>
  <c r="J10849" i="1"/>
  <c r="I10849" i="1"/>
  <c r="J10848" i="1"/>
  <c r="I10848" i="1"/>
  <c r="J10847" i="1"/>
  <c r="I10847" i="1"/>
  <c r="J10846" i="1"/>
  <c r="I10846" i="1"/>
  <c r="J10845" i="1"/>
  <c r="I10845" i="1"/>
  <c r="J10844" i="1"/>
  <c r="I10844" i="1"/>
  <c r="J10843" i="1"/>
  <c r="I10843" i="1"/>
  <c r="J10842" i="1"/>
  <c r="I10842" i="1"/>
  <c r="J10841" i="1"/>
  <c r="I10841" i="1"/>
  <c r="J10840" i="1"/>
  <c r="I10840" i="1"/>
  <c r="J10839" i="1"/>
  <c r="I10839" i="1"/>
  <c r="J10838" i="1"/>
  <c r="I10838" i="1"/>
  <c r="J10837" i="1"/>
  <c r="I10837" i="1"/>
  <c r="J10836" i="1"/>
  <c r="I10836" i="1"/>
  <c r="J10835" i="1"/>
  <c r="I10835" i="1"/>
  <c r="J10834" i="1"/>
  <c r="I10834" i="1"/>
  <c r="J10833" i="1"/>
  <c r="I10833" i="1"/>
  <c r="J10832" i="1"/>
  <c r="I10832" i="1"/>
  <c r="J10831" i="1"/>
  <c r="I10831" i="1"/>
  <c r="J10830" i="1"/>
  <c r="I10830" i="1"/>
  <c r="J10829" i="1"/>
  <c r="I10829" i="1"/>
  <c r="J10828" i="1"/>
  <c r="I10828" i="1"/>
  <c r="J10827" i="1"/>
  <c r="I10827" i="1"/>
  <c r="J10826" i="1"/>
  <c r="I10826" i="1"/>
  <c r="J10825" i="1"/>
  <c r="I10825" i="1"/>
  <c r="J10824" i="1"/>
  <c r="I10824" i="1"/>
  <c r="J10823" i="1"/>
  <c r="I10823" i="1"/>
  <c r="J10822" i="1"/>
  <c r="I10822" i="1"/>
  <c r="J10821" i="1"/>
  <c r="I10821" i="1"/>
  <c r="J10820" i="1"/>
  <c r="I10820" i="1"/>
  <c r="J10819" i="1"/>
  <c r="I10819" i="1"/>
  <c r="J10818" i="1"/>
  <c r="I10818" i="1"/>
  <c r="J10817" i="1"/>
  <c r="I10817" i="1"/>
  <c r="J10816" i="1"/>
  <c r="I10816" i="1"/>
  <c r="J10815" i="1"/>
  <c r="I10815" i="1"/>
  <c r="J10814" i="1"/>
  <c r="I10814" i="1"/>
  <c r="J10813" i="1"/>
  <c r="I10813" i="1"/>
  <c r="J10812" i="1"/>
  <c r="I10812" i="1"/>
  <c r="J10811" i="1"/>
  <c r="I10811" i="1"/>
  <c r="J10810" i="1"/>
  <c r="I10810" i="1"/>
  <c r="J10809" i="1"/>
  <c r="I10809" i="1"/>
  <c r="J10808" i="1"/>
  <c r="I10808" i="1"/>
  <c r="J10807" i="1"/>
  <c r="I10807" i="1"/>
  <c r="J10806" i="1"/>
  <c r="I10806" i="1"/>
  <c r="J10805" i="1"/>
  <c r="I10805" i="1"/>
  <c r="J10804" i="1"/>
  <c r="I10804" i="1"/>
  <c r="J10803" i="1"/>
  <c r="I10803" i="1"/>
  <c r="J10802" i="1"/>
  <c r="I10802" i="1"/>
  <c r="J10801" i="1"/>
  <c r="I10801" i="1"/>
  <c r="J10800" i="1"/>
  <c r="I10800" i="1"/>
  <c r="J10799" i="1"/>
  <c r="I10799" i="1"/>
  <c r="J10798" i="1"/>
  <c r="I10798" i="1"/>
  <c r="J10797" i="1"/>
  <c r="I10797" i="1"/>
  <c r="J10796" i="1"/>
  <c r="I10796" i="1"/>
  <c r="J10795" i="1"/>
  <c r="I10795" i="1"/>
  <c r="J10794" i="1"/>
  <c r="I10794" i="1"/>
  <c r="J10793" i="1"/>
  <c r="I10793" i="1"/>
  <c r="J10792" i="1"/>
  <c r="I10792" i="1"/>
  <c r="J10791" i="1"/>
  <c r="I10791" i="1"/>
  <c r="J10790" i="1"/>
  <c r="I10790" i="1"/>
  <c r="J10789" i="1"/>
  <c r="I10789" i="1"/>
  <c r="J10788" i="1"/>
  <c r="I10788" i="1"/>
  <c r="J10787" i="1"/>
  <c r="I10787" i="1"/>
  <c r="J10786" i="1"/>
  <c r="I10786" i="1"/>
  <c r="J10785" i="1"/>
  <c r="I10785" i="1"/>
  <c r="J10784" i="1"/>
  <c r="I10784" i="1"/>
  <c r="J10783" i="1"/>
  <c r="I10783" i="1"/>
  <c r="J10782" i="1"/>
  <c r="I10782" i="1"/>
  <c r="J10781" i="1"/>
  <c r="I10781" i="1"/>
  <c r="J10780" i="1"/>
  <c r="I10780" i="1"/>
  <c r="J10779" i="1"/>
  <c r="I10779" i="1"/>
  <c r="J10778" i="1"/>
  <c r="I10778" i="1"/>
  <c r="J10777" i="1"/>
  <c r="I10777" i="1"/>
  <c r="J10776" i="1"/>
  <c r="I10776" i="1"/>
  <c r="J10775" i="1"/>
  <c r="I10775" i="1"/>
  <c r="J10774" i="1"/>
  <c r="I10774" i="1"/>
  <c r="J10773" i="1"/>
  <c r="I10773" i="1"/>
  <c r="J10772" i="1"/>
  <c r="I10772" i="1"/>
  <c r="J10771" i="1"/>
  <c r="I10771" i="1"/>
  <c r="J10770" i="1"/>
  <c r="I10770" i="1"/>
  <c r="J10769" i="1"/>
  <c r="I10769" i="1"/>
  <c r="J10768" i="1"/>
  <c r="I10768" i="1"/>
  <c r="J10767" i="1"/>
  <c r="I10767" i="1"/>
  <c r="J10766" i="1"/>
  <c r="I10766" i="1"/>
  <c r="J10765" i="1"/>
  <c r="I10765" i="1"/>
  <c r="J10764" i="1"/>
  <c r="I10764" i="1"/>
  <c r="J10763" i="1"/>
  <c r="I10763" i="1"/>
  <c r="J10762" i="1"/>
  <c r="I10762" i="1"/>
  <c r="J10761" i="1"/>
  <c r="I10761" i="1"/>
  <c r="J10760" i="1"/>
  <c r="I10760" i="1"/>
  <c r="J10759" i="1"/>
  <c r="I10759" i="1"/>
  <c r="J10758" i="1"/>
  <c r="I10758" i="1"/>
  <c r="J10757" i="1"/>
  <c r="I10757" i="1"/>
  <c r="J10756" i="1"/>
  <c r="I10756" i="1"/>
  <c r="J10755" i="1"/>
  <c r="I10755" i="1"/>
  <c r="J10754" i="1"/>
  <c r="I10754" i="1"/>
  <c r="J10753" i="1"/>
  <c r="I10753" i="1"/>
  <c r="J10752" i="1"/>
  <c r="I10752" i="1"/>
  <c r="J10751" i="1"/>
  <c r="I10751" i="1"/>
  <c r="J10750" i="1"/>
  <c r="I10750" i="1"/>
  <c r="J10749" i="1"/>
  <c r="I10749" i="1"/>
  <c r="J10748" i="1"/>
  <c r="I10748" i="1"/>
  <c r="J10747" i="1"/>
  <c r="I10747" i="1"/>
  <c r="J10746" i="1"/>
  <c r="I10746" i="1"/>
  <c r="J10745" i="1"/>
  <c r="I10745" i="1"/>
  <c r="J10744" i="1"/>
  <c r="I10744" i="1"/>
  <c r="J10743" i="1"/>
  <c r="I10743" i="1"/>
  <c r="J10742" i="1"/>
  <c r="I10742" i="1"/>
  <c r="J10741" i="1"/>
  <c r="I10741" i="1"/>
  <c r="J10740" i="1"/>
  <c r="I10740" i="1"/>
  <c r="J10739" i="1"/>
  <c r="I10739" i="1"/>
  <c r="J10738" i="1"/>
  <c r="I10738" i="1"/>
  <c r="J10737" i="1"/>
  <c r="I10737" i="1"/>
  <c r="J10736" i="1"/>
  <c r="I10736" i="1"/>
  <c r="J10735" i="1"/>
  <c r="I10735" i="1"/>
  <c r="J10734" i="1"/>
  <c r="I10734" i="1"/>
  <c r="J10733" i="1"/>
  <c r="I10733" i="1"/>
  <c r="J10732" i="1"/>
  <c r="I10732" i="1"/>
  <c r="J10731" i="1"/>
  <c r="I10731" i="1"/>
  <c r="J10730" i="1"/>
  <c r="I10730" i="1"/>
  <c r="J10729" i="1"/>
  <c r="I10729" i="1"/>
  <c r="J10728" i="1"/>
  <c r="I10728" i="1"/>
  <c r="J10727" i="1"/>
  <c r="I10727" i="1"/>
  <c r="J10726" i="1"/>
  <c r="I10726" i="1"/>
  <c r="J10725" i="1"/>
  <c r="I10725" i="1"/>
  <c r="J10724" i="1"/>
  <c r="I10724" i="1"/>
  <c r="J10723" i="1"/>
  <c r="I10723" i="1"/>
  <c r="J10722" i="1"/>
  <c r="I10722" i="1"/>
  <c r="J10721" i="1"/>
  <c r="I10721" i="1"/>
  <c r="J10720" i="1"/>
  <c r="I10720" i="1"/>
  <c r="J10719" i="1"/>
  <c r="I10719" i="1"/>
  <c r="J10718" i="1"/>
  <c r="I10718" i="1"/>
  <c r="J10717" i="1"/>
  <c r="I10717" i="1"/>
  <c r="J10716" i="1"/>
  <c r="I10716" i="1"/>
  <c r="J10715" i="1"/>
  <c r="I10715" i="1"/>
  <c r="J10714" i="1"/>
  <c r="I10714" i="1"/>
  <c r="J10713" i="1"/>
  <c r="I10713" i="1"/>
  <c r="J10712" i="1"/>
  <c r="I10712" i="1"/>
  <c r="J10711" i="1"/>
  <c r="I10711" i="1"/>
  <c r="J10710" i="1"/>
  <c r="I10710" i="1"/>
  <c r="J10709" i="1"/>
  <c r="I10709" i="1"/>
  <c r="J10708" i="1"/>
  <c r="I10708" i="1"/>
  <c r="J10707" i="1"/>
  <c r="I10707" i="1"/>
  <c r="J10706" i="1"/>
  <c r="I10706" i="1"/>
  <c r="J10705" i="1"/>
  <c r="I10705" i="1"/>
  <c r="J10704" i="1"/>
  <c r="I10704" i="1"/>
  <c r="J10703" i="1"/>
  <c r="I10703" i="1"/>
  <c r="J10702" i="1"/>
  <c r="I10702" i="1"/>
  <c r="J10701" i="1"/>
  <c r="I10701" i="1"/>
  <c r="J10700" i="1"/>
  <c r="I10700" i="1"/>
  <c r="J10699" i="1"/>
  <c r="I10699" i="1"/>
  <c r="J10698" i="1"/>
  <c r="I10698" i="1"/>
  <c r="J10697" i="1"/>
  <c r="I10697" i="1"/>
  <c r="J10696" i="1"/>
  <c r="I10696" i="1"/>
  <c r="J10695" i="1"/>
  <c r="I10695" i="1"/>
  <c r="J10694" i="1"/>
  <c r="I10694" i="1"/>
  <c r="J10693" i="1"/>
  <c r="I10693" i="1"/>
  <c r="J10692" i="1"/>
  <c r="I10692" i="1"/>
  <c r="J10691" i="1"/>
  <c r="I10691" i="1"/>
  <c r="J10690" i="1"/>
  <c r="I10690" i="1"/>
  <c r="J10689" i="1"/>
  <c r="I10689" i="1"/>
  <c r="J10688" i="1"/>
  <c r="I10688" i="1"/>
  <c r="J10687" i="1"/>
  <c r="I10687" i="1"/>
  <c r="J10686" i="1"/>
  <c r="I10686" i="1"/>
  <c r="J10685" i="1"/>
  <c r="I10685" i="1"/>
  <c r="J10684" i="1"/>
  <c r="I10684" i="1"/>
  <c r="J10683" i="1"/>
  <c r="I10683" i="1"/>
  <c r="J10682" i="1"/>
  <c r="I10682" i="1"/>
  <c r="J10681" i="1"/>
  <c r="I10681" i="1"/>
  <c r="J10680" i="1"/>
  <c r="I10680" i="1"/>
  <c r="J10679" i="1"/>
  <c r="I10679" i="1"/>
  <c r="J10678" i="1"/>
  <c r="I10678" i="1"/>
  <c r="J10677" i="1"/>
  <c r="I10677" i="1"/>
  <c r="J10676" i="1"/>
  <c r="I10676" i="1"/>
  <c r="J10675" i="1"/>
  <c r="I10675" i="1"/>
  <c r="J10674" i="1"/>
  <c r="I10674" i="1"/>
  <c r="J10673" i="1"/>
  <c r="I10673" i="1"/>
  <c r="J10672" i="1"/>
  <c r="I10672" i="1"/>
  <c r="J10671" i="1"/>
  <c r="I10671" i="1"/>
  <c r="J10670" i="1"/>
  <c r="I10670" i="1"/>
  <c r="J10669" i="1"/>
  <c r="I10669" i="1"/>
  <c r="J10668" i="1"/>
  <c r="I10668" i="1"/>
  <c r="J10667" i="1"/>
  <c r="I10667" i="1"/>
  <c r="J10666" i="1"/>
  <c r="I10666" i="1"/>
  <c r="J10665" i="1"/>
  <c r="I10665" i="1"/>
  <c r="J10664" i="1"/>
  <c r="I10664" i="1"/>
  <c r="J10663" i="1"/>
  <c r="I10663" i="1"/>
  <c r="J10662" i="1"/>
  <c r="I10662" i="1"/>
  <c r="J10661" i="1"/>
  <c r="I10661" i="1"/>
  <c r="J10660" i="1"/>
  <c r="I10660" i="1"/>
  <c r="J10659" i="1"/>
  <c r="I10659" i="1"/>
  <c r="J10658" i="1"/>
  <c r="I10658" i="1"/>
  <c r="J10657" i="1"/>
  <c r="I10657" i="1"/>
  <c r="J10656" i="1"/>
  <c r="I10656" i="1"/>
  <c r="J10655" i="1"/>
  <c r="I10655" i="1"/>
  <c r="J10654" i="1"/>
  <c r="I10654" i="1"/>
  <c r="J10653" i="1"/>
  <c r="I10653" i="1"/>
  <c r="J10652" i="1"/>
  <c r="I10652" i="1"/>
  <c r="J10651" i="1"/>
  <c r="I10651" i="1"/>
  <c r="J10650" i="1"/>
  <c r="I10650" i="1"/>
  <c r="J10649" i="1"/>
  <c r="I10649" i="1"/>
  <c r="J10648" i="1"/>
  <c r="I10648" i="1"/>
  <c r="J10647" i="1"/>
  <c r="I10647" i="1"/>
  <c r="J10646" i="1"/>
  <c r="I10646" i="1"/>
  <c r="J10645" i="1"/>
  <c r="I10645" i="1"/>
  <c r="J10644" i="1"/>
  <c r="I10644" i="1"/>
  <c r="J10643" i="1"/>
  <c r="I10643" i="1"/>
  <c r="J10642" i="1"/>
  <c r="I10642" i="1"/>
  <c r="J10641" i="1"/>
  <c r="I10641" i="1"/>
  <c r="J10640" i="1"/>
  <c r="I10640" i="1"/>
  <c r="J10639" i="1"/>
  <c r="I10639" i="1"/>
  <c r="J10638" i="1"/>
  <c r="I10638" i="1"/>
  <c r="J10637" i="1"/>
  <c r="I10637" i="1"/>
  <c r="J10636" i="1"/>
  <c r="I10636" i="1"/>
  <c r="J10635" i="1"/>
  <c r="I10635" i="1"/>
  <c r="J10634" i="1"/>
  <c r="I10634" i="1"/>
  <c r="J10633" i="1"/>
  <c r="I10633" i="1"/>
  <c r="J10632" i="1"/>
  <c r="I10632" i="1"/>
  <c r="J10631" i="1"/>
  <c r="I10631" i="1"/>
  <c r="J10630" i="1"/>
  <c r="I10630" i="1"/>
  <c r="J10629" i="1"/>
  <c r="I10629" i="1"/>
  <c r="J10628" i="1"/>
  <c r="I10628" i="1"/>
  <c r="J10627" i="1"/>
  <c r="I10627" i="1"/>
  <c r="J10626" i="1"/>
  <c r="I10626" i="1"/>
  <c r="J10625" i="1"/>
  <c r="I10625" i="1"/>
  <c r="J10624" i="1"/>
  <c r="I10624" i="1"/>
  <c r="J10623" i="1"/>
  <c r="I10623" i="1"/>
  <c r="J10622" i="1"/>
  <c r="I10622" i="1"/>
  <c r="J10621" i="1"/>
  <c r="I10621" i="1"/>
  <c r="J10620" i="1"/>
  <c r="I10620" i="1"/>
  <c r="J10619" i="1"/>
  <c r="I10619" i="1"/>
  <c r="J10618" i="1"/>
  <c r="I10618" i="1"/>
  <c r="J10617" i="1"/>
  <c r="I10617" i="1"/>
  <c r="J10616" i="1"/>
  <c r="I10616" i="1"/>
  <c r="J10615" i="1"/>
  <c r="I10615" i="1"/>
  <c r="J10614" i="1"/>
  <c r="I10614" i="1"/>
  <c r="J10613" i="1"/>
  <c r="I10613" i="1"/>
  <c r="J10612" i="1"/>
  <c r="I10612" i="1"/>
  <c r="J10611" i="1"/>
  <c r="I10611" i="1"/>
  <c r="J10610" i="1"/>
  <c r="I10610" i="1"/>
  <c r="J10609" i="1"/>
  <c r="I10609" i="1"/>
  <c r="J10608" i="1"/>
  <c r="I10608" i="1"/>
  <c r="J10607" i="1"/>
  <c r="I10607" i="1"/>
  <c r="J10606" i="1"/>
  <c r="I10606" i="1"/>
  <c r="J10605" i="1"/>
  <c r="I10605" i="1"/>
  <c r="J10604" i="1"/>
  <c r="I10604" i="1"/>
  <c r="J10603" i="1"/>
  <c r="I10603" i="1"/>
  <c r="J10602" i="1"/>
  <c r="I10602" i="1"/>
  <c r="J10601" i="1"/>
  <c r="I10601" i="1"/>
  <c r="J10600" i="1"/>
  <c r="I10600" i="1"/>
  <c r="J10599" i="1"/>
  <c r="I10599" i="1"/>
  <c r="J10598" i="1"/>
  <c r="I10598" i="1"/>
  <c r="J10597" i="1"/>
  <c r="I10597" i="1"/>
  <c r="J10596" i="1"/>
  <c r="I10596" i="1"/>
  <c r="J10595" i="1"/>
  <c r="I10595" i="1"/>
  <c r="J10594" i="1"/>
  <c r="I10594" i="1"/>
  <c r="J10593" i="1"/>
  <c r="I10593" i="1"/>
  <c r="J10592" i="1"/>
  <c r="I10592" i="1"/>
  <c r="J10591" i="1"/>
  <c r="I10591" i="1"/>
  <c r="J10590" i="1"/>
  <c r="I10590" i="1"/>
  <c r="J10589" i="1"/>
  <c r="I10589" i="1"/>
  <c r="J10588" i="1"/>
  <c r="I10588" i="1"/>
  <c r="J10587" i="1"/>
  <c r="I10587" i="1"/>
  <c r="J10586" i="1"/>
  <c r="I10586" i="1"/>
  <c r="J10585" i="1"/>
  <c r="I10585" i="1"/>
  <c r="J10584" i="1"/>
  <c r="I10584" i="1"/>
  <c r="J10583" i="1"/>
  <c r="I10583" i="1"/>
  <c r="J10582" i="1"/>
  <c r="I10582" i="1"/>
  <c r="J10581" i="1"/>
  <c r="I10581" i="1"/>
  <c r="J10580" i="1"/>
  <c r="I10580" i="1"/>
  <c r="J10579" i="1"/>
  <c r="I10579" i="1"/>
  <c r="J10578" i="1"/>
  <c r="I10578" i="1"/>
  <c r="J10577" i="1"/>
  <c r="I10577" i="1"/>
  <c r="J10576" i="1"/>
  <c r="I10576" i="1"/>
  <c r="J10575" i="1"/>
  <c r="I10575" i="1"/>
  <c r="J10574" i="1"/>
  <c r="I10574" i="1"/>
  <c r="J10573" i="1"/>
  <c r="I10573" i="1"/>
  <c r="J10572" i="1"/>
  <c r="I10572" i="1"/>
  <c r="J10571" i="1"/>
  <c r="I10571" i="1"/>
  <c r="J10570" i="1"/>
  <c r="I10570" i="1"/>
  <c r="J10569" i="1"/>
  <c r="I10569" i="1"/>
  <c r="J10568" i="1"/>
  <c r="I10568" i="1"/>
  <c r="J10567" i="1"/>
  <c r="I10567" i="1"/>
  <c r="J10566" i="1"/>
  <c r="I10566" i="1"/>
  <c r="J10565" i="1"/>
  <c r="I10565" i="1"/>
  <c r="J10564" i="1"/>
  <c r="I10564" i="1"/>
  <c r="J10563" i="1"/>
  <c r="I10563" i="1"/>
  <c r="J10562" i="1"/>
  <c r="I10562" i="1"/>
  <c r="J10561" i="1"/>
  <c r="I10561" i="1"/>
  <c r="J10560" i="1"/>
  <c r="I10560" i="1"/>
  <c r="J10559" i="1"/>
  <c r="I10559" i="1"/>
  <c r="J10558" i="1"/>
  <c r="I10558" i="1"/>
  <c r="J10557" i="1"/>
  <c r="I10557" i="1"/>
  <c r="J10556" i="1"/>
  <c r="I10556" i="1"/>
  <c r="J10555" i="1"/>
  <c r="I10555" i="1"/>
  <c r="J10554" i="1"/>
  <c r="I10554" i="1"/>
  <c r="J10553" i="1"/>
  <c r="I10553" i="1"/>
  <c r="J10552" i="1"/>
  <c r="I10552" i="1"/>
  <c r="J10551" i="1"/>
  <c r="I10551" i="1"/>
  <c r="J10550" i="1"/>
  <c r="I10550" i="1"/>
  <c r="J10549" i="1"/>
  <c r="I10549" i="1"/>
  <c r="J10548" i="1"/>
  <c r="I10548" i="1"/>
  <c r="J10547" i="1"/>
  <c r="I10547" i="1"/>
  <c r="J10546" i="1"/>
  <c r="I10546" i="1"/>
  <c r="J10545" i="1"/>
  <c r="I10545" i="1"/>
  <c r="J10544" i="1"/>
  <c r="I10544" i="1"/>
  <c r="J10543" i="1"/>
  <c r="I10543" i="1"/>
  <c r="J10542" i="1"/>
  <c r="I10542" i="1"/>
  <c r="J10541" i="1"/>
  <c r="I10541" i="1"/>
  <c r="J10540" i="1"/>
  <c r="I10540" i="1"/>
  <c r="J10539" i="1"/>
  <c r="I10539" i="1"/>
  <c r="J10538" i="1"/>
  <c r="I10538" i="1"/>
  <c r="J10537" i="1"/>
  <c r="I10537" i="1"/>
  <c r="J10536" i="1"/>
  <c r="I10536" i="1"/>
  <c r="J10535" i="1"/>
  <c r="I10535" i="1"/>
  <c r="J10534" i="1"/>
  <c r="I10534" i="1"/>
  <c r="J10533" i="1"/>
  <c r="I10533" i="1"/>
  <c r="J10532" i="1"/>
  <c r="I10532" i="1"/>
  <c r="J10531" i="1"/>
  <c r="I10531" i="1"/>
  <c r="J10530" i="1"/>
  <c r="I10530" i="1"/>
  <c r="J10529" i="1"/>
  <c r="I10529" i="1"/>
  <c r="J10528" i="1"/>
  <c r="I10528" i="1"/>
  <c r="J10527" i="1"/>
  <c r="I10527" i="1"/>
  <c r="J10526" i="1"/>
  <c r="I10526" i="1"/>
  <c r="J10525" i="1"/>
  <c r="I10525" i="1"/>
  <c r="J10524" i="1"/>
  <c r="I10524" i="1"/>
  <c r="J10523" i="1"/>
  <c r="I10523" i="1"/>
  <c r="J10522" i="1"/>
  <c r="I10522" i="1"/>
  <c r="J10521" i="1"/>
  <c r="I10521" i="1"/>
  <c r="J10520" i="1"/>
  <c r="I10520" i="1"/>
  <c r="J10519" i="1"/>
  <c r="I10519" i="1"/>
  <c r="J10518" i="1"/>
  <c r="I10518" i="1"/>
  <c r="J10517" i="1"/>
  <c r="I10517" i="1"/>
  <c r="J10516" i="1"/>
  <c r="I10516" i="1"/>
  <c r="J10515" i="1"/>
  <c r="I10515" i="1"/>
  <c r="J10514" i="1"/>
  <c r="I10514" i="1"/>
  <c r="J10513" i="1"/>
  <c r="I10513" i="1"/>
  <c r="J10512" i="1"/>
  <c r="I10512" i="1"/>
  <c r="J10511" i="1"/>
  <c r="I10511" i="1"/>
  <c r="J10510" i="1"/>
  <c r="I10510" i="1"/>
  <c r="J10509" i="1"/>
  <c r="I10509" i="1"/>
  <c r="J10508" i="1"/>
  <c r="I10508" i="1"/>
  <c r="J10507" i="1"/>
  <c r="I10507" i="1"/>
  <c r="J10506" i="1"/>
  <c r="I10506" i="1"/>
  <c r="J10505" i="1"/>
  <c r="I10505" i="1"/>
  <c r="J10504" i="1"/>
  <c r="I10504" i="1"/>
  <c r="J10503" i="1"/>
  <c r="I10503" i="1"/>
  <c r="J10502" i="1"/>
  <c r="I10502" i="1"/>
  <c r="J10501" i="1"/>
  <c r="I10501" i="1"/>
  <c r="J10500" i="1"/>
  <c r="I10500" i="1"/>
  <c r="J10499" i="1"/>
  <c r="I10499" i="1"/>
  <c r="J10498" i="1"/>
  <c r="I10498" i="1"/>
  <c r="J10497" i="1"/>
  <c r="I10497" i="1"/>
  <c r="J10496" i="1"/>
  <c r="I10496" i="1"/>
  <c r="J10495" i="1"/>
  <c r="I10495" i="1"/>
  <c r="J10494" i="1"/>
  <c r="I10494" i="1"/>
  <c r="J10493" i="1"/>
  <c r="I10493" i="1"/>
  <c r="J10492" i="1"/>
  <c r="I10492" i="1"/>
  <c r="J10491" i="1"/>
  <c r="I10491" i="1"/>
  <c r="J10490" i="1"/>
  <c r="I10490" i="1"/>
  <c r="J10489" i="1"/>
  <c r="I10489" i="1"/>
  <c r="J10488" i="1"/>
  <c r="I10488" i="1"/>
  <c r="J10487" i="1"/>
  <c r="I10487" i="1"/>
  <c r="J10486" i="1"/>
  <c r="I10486" i="1"/>
  <c r="J10485" i="1"/>
  <c r="I10485" i="1"/>
  <c r="J10484" i="1"/>
  <c r="I10484" i="1"/>
  <c r="J10483" i="1"/>
  <c r="I10483" i="1"/>
  <c r="J10482" i="1"/>
  <c r="I10482" i="1"/>
  <c r="J10481" i="1"/>
  <c r="I10481" i="1"/>
  <c r="J10480" i="1"/>
  <c r="I10480" i="1"/>
  <c r="J10479" i="1"/>
  <c r="I10479" i="1"/>
  <c r="J10478" i="1"/>
  <c r="I10478" i="1"/>
  <c r="J10477" i="1"/>
  <c r="I10477" i="1"/>
  <c r="J10476" i="1"/>
  <c r="I10476" i="1"/>
  <c r="J10475" i="1"/>
  <c r="I10475" i="1"/>
  <c r="J10474" i="1"/>
  <c r="I10474" i="1"/>
  <c r="J10473" i="1"/>
  <c r="I10473" i="1"/>
  <c r="J10472" i="1"/>
  <c r="I10472" i="1"/>
  <c r="J10471" i="1"/>
  <c r="I10471" i="1"/>
  <c r="J10470" i="1"/>
  <c r="I10470" i="1"/>
  <c r="J10469" i="1"/>
  <c r="I10469" i="1"/>
  <c r="J10468" i="1"/>
  <c r="I10468" i="1"/>
  <c r="J10467" i="1"/>
  <c r="I10467" i="1"/>
  <c r="J10466" i="1"/>
  <c r="I10466" i="1"/>
  <c r="J10465" i="1"/>
  <c r="I10465" i="1"/>
  <c r="J10464" i="1"/>
  <c r="I10464" i="1"/>
  <c r="J10463" i="1"/>
  <c r="I10463" i="1"/>
  <c r="J10462" i="1"/>
  <c r="I10462" i="1"/>
  <c r="J10461" i="1"/>
  <c r="I10461" i="1"/>
  <c r="J10460" i="1"/>
  <c r="I10460" i="1"/>
  <c r="J10459" i="1"/>
  <c r="I10459" i="1"/>
  <c r="J10458" i="1"/>
  <c r="I10458" i="1"/>
  <c r="J10457" i="1"/>
  <c r="I10457" i="1"/>
  <c r="J10456" i="1"/>
  <c r="I10456" i="1"/>
  <c r="J10455" i="1"/>
  <c r="I10455" i="1"/>
  <c r="J10454" i="1"/>
  <c r="I10454" i="1"/>
  <c r="J10453" i="1"/>
  <c r="I10453" i="1"/>
  <c r="J10452" i="1"/>
  <c r="I10452" i="1"/>
  <c r="J10451" i="1"/>
  <c r="I10451" i="1"/>
  <c r="J10450" i="1"/>
  <c r="I10450" i="1"/>
  <c r="J10449" i="1"/>
  <c r="I10449" i="1"/>
  <c r="J10448" i="1"/>
  <c r="I10448" i="1"/>
  <c r="J10447" i="1"/>
  <c r="I10447" i="1"/>
  <c r="J10446" i="1"/>
  <c r="I10446" i="1"/>
  <c r="J10445" i="1"/>
  <c r="I10445" i="1"/>
  <c r="J10444" i="1"/>
  <c r="I10444" i="1"/>
  <c r="J10443" i="1"/>
  <c r="I10443" i="1"/>
  <c r="J10442" i="1"/>
  <c r="I10442" i="1"/>
  <c r="J10441" i="1"/>
  <c r="I10441" i="1"/>
  <c r="J10440" i="1"/>
  <c r="I10440" i="1"/>
  <c r="J10439" i="1"/>
  <c r="I10439" i="1"/>
  <c r="J10438" i="1"/>
  <c r="I10438" i="1"/>
  <c r="J10437" i="1"/>
  <c r="I10437" i="1"/>
  <c r="J10436" i="1"/>
  <c r="I10436" i="1"/>
  <c r="J10435" i="1"/>
  <c r="I10435" i="1"/>
  <c r="J10434" i="1"/>
  <c r="I10434" i="1"/>
  <c r="J10433" i="1"/>
  <c r="I10433" i="1"/>
  <c r="J10432" i="1"/>
  <c r="I10432" i="1"/>
  <c r="J10431" i="1"/>
  <c r="I10431" i="1"/>
  <c r="J10430" i="1"/>
  <c r="I10430" i="1"/>
  <c r="J10429" i="1"/>
  <c r="I10429" i="1"/>
  <c r="J10428" i="1"/>
  <c r="I10428" i="1"/>
  <c r="J10427" i="1"/>
  <c r="I10427" i="1"/>
  <c r="J10426" i="1"/>
  <c r="I10426" i="1"/>
  <c r="J10425" i="1"/>
  <c r="I10425" i="1"/>
  <c r="J10424" i="1"/>
  <c r="I10424" i="1"/>
  <c r="J10423" i="1"/>
  <c r="I10423" i="1"/>
  <c r="J10422" i="1"/>
  <c r="I10422" i="1"/>
  <c r="J10421" i="1"/>
  <c r="I10421" i="1"/>
  <c r="J10420" i="1"/>
  <c r="I10420" i="1"/>
  <c r="J10419" i="1"/>
  <c r="I10419" i="1"/>
  <c r="J10418" i="1"/>
  <c r="I10418" i="1"/>
  <c r="J10417" i="1"/>
  <c r="I10417" i="1"/>
  <c r="J10416" i="1"/>
  <c r="I10416" i="1"/>
  <c r="J10415" i="1"/>
  <c r="I10415" i="1"/>
  <c r="J10414" i="1"/>
  <c r="I10414" i="1"/>
  <c r="J10413" i="1"/>
  <c r="I10413" i="1"/>
  <c r="J10412" i="1"/>
  <c r="I10412" i="1"/>
  <c r="J10411" i="1"/>
  <c r="I10411" i="1"/>
  <c r="J10410" i="1"/>
  <c r="I10410" i="1"/>
  <c r="J10409" i="1"/>
  <c r="I10409" i="1"/>
  <c r="J10408" i="1"/>
  <c r="I10408" i="1"/>
  <c r="J10407" i="1"/>
  <c r="I10407" i="1"/>
  <c r="J10406" i="1"/>
  <c r="I10406" i="1"/>
  <c r="J10405" i="1"/>
  <c r="I10405" i="1"/>
  <c r="J10404" i="1"/>
  <c r="I10404" i="1"/>
  <c r="J10403" i="1"/>
  <c r="I10403" i="1"/>
  <c r="J10402" i="1"/>
  <c r="I10402" i="1"/>
  <c r="J10401" i="1"/>
  <c r="I10401" i="1"/>
  <c r="J10400" i="1"/>
  <c r="I10400" i="1"/>
  <c r="J10399" i="1"/>
  <c r="I10399" i="1"/>
  <c r="J10398" i="1"/>
  <c r="I10398" i="1"/>
  <c r="J10397" i="1"/>
  <c r="I10397" i="1"/>
  <c r="J10396" i="1"/>
  <c r="I10396" i="1"/>
  <c r="J10395" i="1"/>
  <c r="I10395" i="1"/>
  <c r="J10394" i="1"/>
  <c r="I10394" i="1"/>
  <c r="J10393" i="1"/>
  <c r="I10393" i="1"/>
  <c r="J10392" i="1"/>
  <c r="I10392" i="1"/>
  <c r="J10391" i="1"/>
  <c r="I10391" i="1"/>
  <c r="J10390" i="1"/>
  <c r="I10390" i="1"/>
  <c r="J10389" i="1"/>
  <c r="I10389" i="1"/>
  <c r="J10388" i="1"/>
  <c r="I10388" i="1"/>
  <c r="J10387" i="1"/>
  <c r="I10387" i="1"/>
  <c r="J10386" i="1"/>
  <c r="I10386" i="1"/>
  <c r="J10385" i="1"/>
  <c r="I10385" i="1"/>
  <c r="J10384" i="1"/>
  <c r="I10384" i="1"/>
  <c r="J10383" i="1"/>
  <c r="I10383" i="1"/>
  <c r="J10382" i="1"/>
  <c r="I10382" i="1"/>
  <c r="J10381" i="1"/>
  <c r="I10381" i="1"/>
  <c r="J10380" i="1"/>
  <c r="I10380" i="1"/>
  <c r="J10379" i="1"/>
  <c r="I10379" i="1"/>
  <c r="J10378" i="1"/>
  <c r="I10378" i="1"/>
  <c r="J10377" i="1"/>
  <c r="I10377" i="1"/>
  <c r="J10376" i="1"/>
  <c r="I10376" i="1"/>
  <c r="J10375" i="1"/>
  <c r="I10375" i="1"/>
  <c r="J10374" i="1"/>
  <c r="I10374" i="1"/>
  <c r="J10373" i="1"/>
  <c r="I10373" i="1"/>
  <c r="J10372" i="1"/>
  <c r="I10372" i="1"/>
  <c r="J10371" i="1"/>
  <c r="I10371" i="1"/>
  <c r="J10370" i="1"/>
  <c r="I10370" i="1"/>
  <c r="J10369" i="1"/>
  <c r="I10369" i="1"/>
  <c r="J10368" i="1"/>
  <c r="I10368" i="1"/>
  <c r="J10367" i="1"/>
  <c r="I10367" i="1"/>
  <c r="J10366" i="1"/>
  <c r="I10366" i="1"/>
  <c r="J10365" i="1"/>
  <c r="I10365" i="1"/>
  <c r="J10364" i="1"/>
  <c r="I10364" i="1"/>
  <c r="J10363" i="1"/>
  <c r="I10363" i="1"/>
  <c r="J10362" i="1"/>
  <c r="I10362" i="1"/>
  <c r="J10361" i="1"/>
  <c r="I10361" i="1"/>
  <c r="J10360" i="1"/>
  <c r="I10360" i="1"/>
  <c r="J10359" i="1"/>
  <c r="I10359" i="1"/>
  <c r="J10358" i="1"/>
  <c r="I10358" i="1"/>
  <c r="J10357" i="1"/>
  <c r="I10357" i="1"/>
  <c r="J10356" i="1"/>
  <c r="I10356" i="1"/>
  <c r="J10355" i="1"/>
  <c r="I10355" i="1"/>
  <c r="J10354" i="1"/>
  <c r="I10354" i="1"/>
  <c r="J10353" i="1"/>
  <c r="I10353" i="1"/>
  <c r="J10352" i="1"/>
  <c r="I10352" i="1"/>
  <c r="J10351" i="1"/>
  <c r="I10351" i="1"/>
  <c r="J10350" i="1"/>
  <c r="I10350" i="1"/>
  <c r="J10349" i="1"/>
  <c r="I10349" i="1"/>
  <c r="J10348" i="1"/>
  <c r="I10348" i="1"/>
  <c r="J10347" i="1"/>
  <c r="I10347" i="1"/>
  <c r="J10346" i="1"/>
  <c r="I10346" i="1"/>
  <c r="J10345" i="1"/>
  <c r="I10345" i="1"/>
  <c r="J10344" i="1"/>
  <c r="I10344" i="1"/>
  <c r="J10343" i="1"/>
  <c r="I10343" i="1"/>
  <c r="J10342" i="1"/>
  <c r="I10342" i="1"/>
  <c r="J10341" i="1"/>
  <c r="I10341" i="1"/>
  <c r="J10340" i="1"/>
  <c r="I10340" i="1"/>
  <c r="J10339" i="1"/>
  <c r="I10339" i="1"/>
  <c r="J10338" i="1"/>
  <c r="I10338" i="1"/>
  <c r="J10337" i="1"/>
  <c r="I10337" i="1"/>
  <c r="J10336" i="1"/>
  <c r="I10336" i="1"/>
  <c r="J10335" i="1"/>
  <c r="I10335" i="1"/>
  <c r="J10334" i="1"/>
  <c r="I10334" i="1"/>
  <c r="J10333" i="1"/>
  <c r="I10333" i="1"/>
  <c r="J10332" i="1"/>
  <c r="I10332" i="1"/>
  <c r="J10331" i="1"/>
  <c r="I10331" i="1"/>
  <c r="J10330" i="1"/>
  <c r="I10330" i="1"/>
  <c r="J10329" i="1"/>
  <c r="I10329" i="1"/>
  <c r="J10328" i="1"/>
  <c r="I10328" i="1"/>
  <c r="J10327" i="1"/>
  <c r="I10327" i="1"/>
  <c r="J10326" i="1"/>
  <c r="I10326" i="1"/>
  <c r="J10325" i="1"/>
  <c r="I10325" i="1"/>
  <c r="J10324" i="1"/>
  <c r="I10324" i="1"/>
  <c r="J10323" i="1"/>
  <c r="I10323" i="1"/>
  <c r="J10322" i="1"/>
  <c r="I10322" i="1"/>
  <c r="J10321" i="1"/>
  <c r="I10321" i="1"/>
  <c r="J10320" i="1"/>
  <c r="I10320" i="1"/>
  <c r="J10319" i="1"/>
  <c r="I10319" i="1"/>
  <c r="J10318" i="1"/>
  <c r="I10318" i="1"/>
  <c r="J10317" i="1"/>
  <c r="I10317" i="1"/>
  <c r="J10316" i="1"/>
  <c r="I10316" i="1"/>
  <c r="J10315" i="1"/>
  <c r="I10315" i="1"/>
  <c r="J10314" i="1"/>
  <c r="I10314" i="1"/>
  <c r="J10313" i="1"/>
  <c r="I10313" i="1"/>
  <c r="J10312" i="1"/>
  <c r="I10312" i="1"/>
  <c r="J10311" i="1"/>
  <c r="I10311" i="1"/>
  <c r="J10310" i="1"/>
  <c r="I10310" i="1"/>
  <c r="J10309" i="1"/>
  <c r="I10309" i="1"/>
  <c r="J10308" i="1"/>
  <c r="I10308" i="1"/>
  <c r="J10307" i="1"/>
  <c r="I10307" i="1"/>
  <c r="J10306" i="1"/>
  <c r="I10306" i="1"/>
  <c r="J10305" i="1"/>
  <c r="I10305" i="1"/>
  <c r="J10304" i="1"/>
  <c r="I10304" i="1"/>
  <c r="J10303" i="1"/>
  <c r="I10303" i="1"/>
  <c r="J10302" i="1"/>
  <c r="I10302" i="1"/>
  <c r="J10301" i="1"/>
  <c r="I10301" i="1"/>
  <c r="J10300" i="1"/>
  <c r="I10300" i="1"/>
  <c r="J10299" i="1"/>
  <c r="I10299" i="1"/>
  <c r="J10298" i="1"/>
  <c r="I10298" i="1"/>
  <c r="J10297" i="1"/>
  <c r="I10297" i="1"/>
  <c r="J10296" i="1"/>
  <c r="I10296" i="1"/>
  <c r="J10295" i="1"/>
  <c r="I10295" i="1"/>
  <c r="J10294" i="1"/>
  <c r="I10294" i="1"/>
  <c r="J10293" i="1"/>
  <c r="I10293" i="1"/>
  <c r="J10292" i="1"/>
  <c r="I10292" i="1"/>
  <c r="J10291" i="1"/>
  <c r="I10291" i="1"/>
  <c r="J10290" i="1"/>
  <c r="I10290" i="1"/>
  <c r="J10289" i="1"/>
  <c r="I10289" i="1"/>
  <c r="J10288" i="1"/>
  <c r="I10288" i="1"/>
  <c r="J10287" i="1"/>
  <c r="I10287" i="1"/>
  <c r="J10286" i="1"/>
  <c r="I10286" i="1"/>
  <c r="J10285" i="1"/>
  <c r="I10285" i="1"/>
  <c r="J10284" i="1"/>
  <c r="I10284" i="1"/>
  <c r="J10283" i="1"/>
  <c r="I10283" i="1"/>
  <c r="J10282" i="1"/>
  <c r="I10282" i="1"/>
  <c r="J10281" i="1"/>
  <c r="I10281" i="1"/>
  <c r="J10280" i="1"/>
  <c r="I10280" i="1"/>
  <c r="J10279" i="1"/>
  <c r="I10279" i="1"/>
  <c r="J10278" i="1"/>
  <c r="I10278" i="1"/>
  <c r="J10277" i="1"/>
  <c r="I10277" i="1"/>
  <c r="J10276" i="1"/>
  <c r="I10276" i="1"/>
  <c r="J10275" i="1"/>
  <c r="I10275" i="1"/>
  <c r="J10274" i="1"/>
  <c r="I10274" i="1"/>
  <c r="J10273" i="1"/>
  <c r="I10273" i="1"/>
  <c r="J10272" i="1"/>
  <c r="I10272" i="1"/>
  <c r="J10271" i="1"/>
  <c r="I10271" i="1"/>
  <c r="J10270" i="1"/>
  <c r="I10270" i="1"/>
  <c r="J10269" i="1"/>
  <c r="I10269" i="1"/>
  <c r="J10268" i="1"/>
  <c r="I10268" i="1"/>
  <c r="J10267" i="1"/>
  <c r="I10267" i="1"/>
  <c r="J10266" i="1"/>
  <c r="I10266" i="1"/>
  <c r="J10265" i="1"/>
  <c r="I10265" i="1"/>
  <c r="J10264" i="1"/>
  <c r="I10264" i="1"/>
  <c r="J10263" i="1"/>
  <c r="I10263" i="1"/>
  <c r="J10262" i="1"/>
  <c r="I10262" i="1"/>
  <c r="J10261" i="1"/>
  <c r="I10261" i="1"/>
  <c r="J10260" i="1"/>
  <c r="I10260" i="1"/>
  <c r="J10259" i="1"/>
  <c r="I10259" i="1"/>
  <c r="J10258" i="1"/>
  <c r="I10258" i="1"/>
  <c r="J10257" i="1"/>
  <c r="I10257" i="1"/>
  <c r="J10256" i="1"/>
  <c r="I10256" i="1"/>
  <c r="J10255" i="1"/>
  <c r="I10255" i="1"/>
  <c r="J10254" i="1"/>
  <c r="I10254" i="1"/>
  <c r="J10253" i="1"/>
  <c r="I10253" i="1"/>
  <c r="J10252" i="1"/>
  <c r="I10252" i="1"/>
  <c r="J10251" i="1"/>
  <c r="I10251" i="1"/>
  <c r="J10250" i="1"/>
  <c r="I10250" i="1"/>
  <c r="J10249" i="1"/>
  <c r="I10249" i="1"/>
  <c r="J10248" i="1"/>
  <c r="I10248" i="1"/>
  <c r="J10247" i="1"/>
  <c r="I10247" i="1"/>
  <c r="J10246" i="1"/>
  <c r="I10246" i="1"/>
  <c r="J10245" i="1"/>
  <c r="I10245" i="1"/>
  <c r="J10244" i="1"/>
  <c r="I10244" i="1"/>
  <c r="J10243" i="1"/>
  <c r="I10243" i="1"/>
  <c r="J10242" i="1"/>
  <c r="I10242" i="1"/>
  <c r="J10241" i="1"/>
  <c r="I10241" i="1"/>
  <c r="J10240" i="1"/>
  <c r="I10240" i="1"/>
  <c r="J10239" i="1"/>
  <c r="I10239" i="1"/>
  <c r="J10238" i="1"/>
  <c r="I10238" i="1"/>
  <c r="J10237" i="1"/>
  <c r="I10237" i="1"/>
  <c r="J10236" i="1"/>
  <c r="I10236" i="1"/>
  <c r="J10235" i="1"/>
  <c r="I10235" i="1"/>
  <c r="J10234" i="1"/>
  <c r="I10234" i="1"/>
  <c r="J10233" i="1"/>
  <c r="I10233" i="1"/>
  <c r="J10232" i="1"/>
  <c r="I10232" i="1"/>
  <c r="J10231" i="1"/>
  <c r="I10231" i="1"/>
  <c r="J10230" i="1"/>
  <c r="I10230" i="1"/>
  <c r="J10229" i="1"/>
  <c r="I10229" i="1"/>
  <c r="J10228" i="1"/>
  <c r="I10228" i="1"/>
  <c r="J10227" i="1"/>
  <c r="I10227" i="1"/>
  <c r="J10226" i="1"/>
  <c r="I10226" i="1"/>
  <c r="J10225" i="1"/>
  <c r="I10225" i="1"/>
  <c r="J10224" i="1"/>
  <c r="I10224" i="1"/>
  <c r="J10223" i="1"/>
  <c r="I10223" i="1"/>
  <c r="J10222" i="1"/>
  <c r="I10222" i="1"/>
  <c r="J10221" i="1"/>
  <c r="I10221" i="1"/>
  <c r="J10220" i="1"/>
  <c r="I10220" i="1"/>
  <c r="J10219" i="1"/>
  <c r="I10219" i="1"/>
  <c r="J10218" i="1"/>
  <c r="I10218" i="1"/>
  <c r="J10217" i="1"/>
  <c r="I10217" i="1"/>
  <c r="J10216" i="1"/>
  <c r="I10216" i="1"/>
  <c r="J10215" i="1"/>
  <c r="I10215" i="1"/>
  <c r="J10214" i="1"/>
  <c r="I10214" i="1"/>
  <c r="J10213" i="1"/>
  <c r="I10213" i="1"/>
  <c r="J10212" i="1"/>
  <c r="I10212" i="1"/>
  <c r="J10211" i="1"/>
  <c r="I10211" i="1"/>
  <c r="J10210" i="1"/>
  <c r="I10210" i="1"/>
  <c r="J10209" i="1"/>
  <c r="I10209" i="1"/>
  <c r="J10208" i="1"/>
  <c r="I10208" i="1"/>
  <c r="J10207" i="1"/>
  <c r="I10207" i="1"/>
  <c r="J10206" i="1"/>
  <c r="I10206" i="1"/>
  <c r="J10205" i="1"/>
  <c r="I10205" i="1"/>
  <c r="J10204" i="1"/>
  <c r="I10204" i="1"/>
  <c r="J10203" i="1"/>
  <c r="I10203" i="1"/>
  <c r="J10202" i="1"/>
  <c r="I10202" i="1"/>
  <c r="J10201" i="1"/>
  <c r="I10201" i="1"/>
  <c r="J10200" i="1"/>
  <c r="I10200" i="1"/>
  <c r="J10199" i="1"/>
  <c r="I10199" i="1"/>
  <c r="J10198" i="1"/>
  <c r="I10198" i="1"/>
  <c r="J10197" i="1"/>
  <c r="I10197" i="1"/>
  <c r="J10196" i="1"/>
  <c r="I10196" i="1"/>
  <c r="J10195" i="1"/>
  <c r="I10195" i="1"/>
  <c r="J10194" i="1"/>
  <c r="I10194" i="1"/>
  <c r="J10193" i="1"/>
  <c r="I10193" i="1"/>
  <c r="J10192" i="1"/>
  <c r="I10192" i="1"/>
  <c r="J10191" i="1"/>
  <c r="I10191" i="1"/>
  <c r="J10190" i="1"/>
  <c r="I10190" i="1"/>
  <c r="J10189" i="1"/>
  <c r="I10189" i="1"/>
  <c r="J10188" i="1"/>
  <c r="I10188" i="1"/>
  <c r="J10187" i="1"/>
  <c r="I10187" i="1"/>
  <c r="J10186" i="1"/>
  <c r="I10186" i="1"/>
  <c r="J10185" i="1"/>
  <c r="I10185" i="1"/>
  <c r="J10184" i="1"/>
  <c r="I10184" i="1"/>
  <c r="J10183" i="1"/>
  <c r="I10183" i="1"/>
  <c r="J10182" i="1"/>
  <c r="I10182" i="1"/>
  <c r="J10181" i="1"/>
  <c r="I10181" i="1"/>
  <c r="J10180" i="1"/>
  <c r="I10180" i="1"/>
  <c r="J10179" i="1"/>
  <c r="I10179" i="1"/>
  <c r="J10178" i="1"/>
  <c r="I10178" i="1"/>
  <c r="J10177" i="1"/>
  <c r="I10177" i="1"/>
  <c r="J10176" i="1"/>
  <c r="I10176" i="1"/>
  <c r="J10175" i="1"/>
  <c r="I10175" i="1"/>
  <c r="J10174" i="1"/>
  <c r="I10174" i="1"/>
  <c r="J10173" i="1"/>
  <c r="I10173" i="1"/>
  <c r="J10172" i="1"/>
  <c r="I10172" i="1"/>
  <c r="J10171" i="1"/>
  <c r="I10171" i="1"/>
  <c r="J10170" i="1"/>
  <c r="I10170" i="1"/>
  <c r="J10169" i="1"/>
  <c r="I10169" i="1"/>
  <c r="J10168" i="1"/>
  <c r="I10168" i="1"/>
  <c r="J10167" i="1"/>
  <c r="I10167" i="1"/>
  <c r="J10166" i="1"/>
  <c r="I10166" i="1"/>
  <c r="J10165" i="1"/>
  <c r="I10165" i="1"/>
  <c r="J10164" i="1"/>
  <c r="I10164" i="1"/>
  <c r="J10163" i="1"/>
  <c r="I10163" i="1"/>
  <c r="J10162" i="1"/>
  <c r="I10162" i="1"/>
  <c r="J10161" i="1"/>
  <c r="I10161" i="1"/>
  <c r="J10160" i="1"/>
  <c r="I10160" i="1"/>
  <c r="J10159" i="1"/>
  <c r="I10159" i="1"/>
  <c r="J10158" i="1"/>
  <c r="I10158" i="1"/>
  <c r="J10157" i="1"/>
  <c r="I10157" i="1"/>
  <c r="J10156" i="1"/>
  <c r="I10156" i="1"/>
  <c r="J10155" i="1"/>
  <c r="I10155" i="1"/>
  <c r="J10154" i="1"/>
  <c r="I10154" i="1"/>
  <c r="J10153" i="1"/>
  <c r="I10153" i="1"/>
  <c r="J10152" i="1"/>
  <c r="I10152" i="1"/>
  <c r="J10151" i="1"/>
  <c r="I10151" i="1"/>
  <c r="J10150" i="1"/>
  <c r="I10150" i="1"/>
  <c r="J10149" i="1"/>
  <c r="I10149" i="1"/>
  <c r="J10148" i="1"/>
  <c r="I10148" i="1"/>
  <c r="J10147" i="1"/>
  <c r="I10147" i="1"/>
  <c r="J10146" i="1"/>
  <c r="I10146" i="1"/>
  <c r="J10145" i="1"/>
  <c r="I10145" i="1"/>
  <c r="J10144" i="1"/>
  <c r="I10144" i="1"/>
  <c r="J10143" i="1"/>
  <c r="I10143" i="1"/>
  <c r="J10142" i="1"/>
  <c r="I10142" i="1"/>
  <c r="J10141" i="1"/>
  <c r="I10141" i="1"/>
  <c r="J10140" i="1"/>
  <c r="I10140" i="1"/>
  <c r="J10139" i="1"/>
  <c r="I10139" i="1"/>
  <c r="J10138" i="1"/>
  <c r="I10138" i="1"/>
  <c r="J10137" i="1"/>
  <c r="I10137" i="1"/>
  <c r="J10136" i="1"/>
  <c r="I10136" i="1"/>
  <c r="J10135" i="1"/>
  <c r="I10135" i="1"/>
  <c r="J10134" i="1"/>
  <c r="I10134" i="1"/>
  <c r="J10133" i="1"/>
  <c r="I10133" i="1"/>
  <c r="J10132" i="1"/>
  <c r="I10132" i="1"/>
  <c r="J10131" i="1"/>
  <c r="I10131" i="1"/>
  <c r="J10130" i="1"/>
  <c r="I10130" i="1"/>
  <c r="J10129" i="1"/>
  <c r="I10129" i="1"/>
  <c r="J10128" i="1"/>
  <c r="I10128" i="1"/>
  <c r="J10127" i="1"/>
  <c r="I10127" i="1"/>
  <c r="J10126" i="1"/>
  <c r="I10126" i="1"/>
  <c r="J10125" i="1"/>
  <c r="I10125" i="1"/>
  <c r="J10124" i="1"/>
  <c r="I10124" i="1"/>
  <c r="J10123" i="1"/>
  <c r="I10123" i="1"/>
  <c r="J10122" i="1"/>
  <c r="I10122" i="1"/>
  <c r="J10121" i="1"/>
  <c r="I10121" i="1"/>
  <c r="J10120" i="1"/>
  <c r="I10120" i="1"/>
  <c r="J10119" i="1"/>
  <c r="I10119" i="1"/>
  <c r="J10118" i="1"/>
  <c r="I10118" i="1"/>
  <c r="J10117" i="1"/>
  <c r="I10117" i="1"/>
  <c r="J10116" i="1"/>
  <c r="I10116" i="1"/>
  <c r="J10115" i="1"/>
  <c r="I10115" i="1"/>
  <c r="J10114" i="1"/>
  <c r="I10114" i="1"/>
  <c r="J10113" i="1"/>
  <c r="I10113" i="1"/>
  <c r="J10112" i="1"/>
  <c r="I10112" i="1"/>
  <c r="J10111" i="1"/>
  <c r="I10111" i="1"/>
  <c r="J10110" i="1"/>
  <c r="I10110" i="1"/>
  <c r="J10109" i="1"/>
  <c r="I10109" i="1"/>
  <c r="J10108" i="1"/>
  <c r="I10108" i="1"/>
  <c r="J10107" i="1"/>
  <c r="I10107" i="1"/>
  <c r="J10106" i="1"/>
  <c r="I10106" i="1"/>
  <c r="J10105" i="1"/>
  <c r="I10105" i="1"/>
  <c r="J10104" i="1"/>
  <c r="I10104" i="1"/>
  <c r="J10103" i="1"/>
  <c r="I10103" i="1"/>
  <c r="J10102" i="1"/>
  <c r="I10102" i="1"/>
  <c r="J10101" i="1"/>
  <c r="I10101" i="1"/>
  <c r="J10100" i="1"/>
  <c r="I10100" i="1"/>
  <c r="J10099" i="1"/>
  <c r="I10099" i="1"/>
  <c r="J10098" i="1"/>
  <c r="I10098" i="1"/>
  <c r="J10097" i="1"/>
  <c r="I10097" i="1"/>
  <c r="J10096" i="1"/>
  <c r="I10096" i="1"/>
  <c r="J10095" i="1"/>
  <c r="I10095" i="1"/>
  <c r="J10094" i="1"/>
  <c r="I10094" i="1"/>
  <c r="J10093" i="1"/>
  <c r="I10093" i="1"/>
  <c r="J10092" i="1"/>
  <c r="I10092" i="1"/>
  <c r="J10091" i="1"/>
  <c r="I10091" i="1"/>
  <c r="J10090" i="1"/>
  <c r="I10090" i="1"/>
  <c r="J10089" i="1"/>
  <c r="I10089" i="1"/>
  <c r="J10088" i="1"/>
  <c r="I10088" i="1"/>
  <c r="J10087" i="1"/>
  <c r="I10087" i="1"/>
  <c r="J10086" i="1"/>
  <c r="I10086" i="1"/>
  <c r="J10085" i="1"/>
  <c r="I10085" i="1"/>
  <c r="J10084" i="1"/>
  <c r="I10084" i="1"/>
  <c r="J10083" i="1"/>
  <c r="I10083" i="1"/>
  <c r="J10082" i="1"/>
  <c r="I10082" i="1"/>
  <c r="J10081" i="1"/>
  <c r="I10081" i="1"/>
  <c r="J10080" i="1"/>
  <c r="I10080" i="1"/>
  <c r="J10079" i="1"/>
  <c r="I10079" i="1"/>
  <c r="J10078" i="1"/>
  <c r="I10078" i="1"/>
  <c r="J10077" i="1"/>
  <c r="I10077" i="1"/>
  <c r="J10076" i="1"/>
  <c r="I10076" i="1"/>
  <c r="J10075" i="1"/>
  <c r="I10075" i="1"/>
  <c r="J10074" i="1"/>
  <c r="I10074" i="1"/>
  <c r="J10073" i="1"/>
  <c r="I10073" i="1"/>
  <c r="J10072" i="1"/>
  <c r="I10072" i="1"/>
  <c r="J10071" i="1"/>
  <c r="I10071" i="1"/>
  <c r="J10070" i="1"/>
  <c r="I10070" i="1"/>
  <c r="J10069" i="1"/>
  <c r="I10069" i="1"/>
  <c r="J10068" i="1"/>
  <c r="I10068" i="1"/>
  <c r="J10067" i="1"/>
  <c r="I10067" i="1"/>
  <c r="J10066" i="1"/>
  <c r="I10066" i="1"/>
  <c r="J10065" i="1"/>
  <c r="I10065" i="1"/>
  <c r="J10064" i="1"/>
  <c r="I10064" i="1"/>
  <c r="J10063" i="1"/>
  <c r="I10063" i="1"/>
  <c r="J10062" i="1"/>
  <c r="I10062" i="1"/>
  <c r="J10061" i="1"/>
  <c r="I10061" i="1"/>
  <c r="J10060" i="1"/>
  <c r="I10060" i="1"/>
  <c r="J10059" i="1"/>
  <c r="I10059" i="1"/>
  <c r="J10058" i="1"/>
  <c r="I10058" i="1"/>
  <c r="J10057" i="1"/>
  <c r="I10057" i="1"/>
  <c r="J10056" i="1"/>
  <c r="I10056" i="1"/>
  <c r="J10055" i="1"/>
  <c r="I10055" i="1"/>
  <c r="J10054" i="1"/>
  <c r="I10054" i="1"/>
  <c r="J10053" i="1"/>
  <c r="I10053" i="1"/>
  <c r="J10052" i="1"/>
  <c r="I10052" i="1"/>
  <c r="J10051" i="1"/>
  <c r="I10051" i="1"/>
  <c r="J10050" i="1"/>
  <c r="I10050" i="1"/>
  <c r="J10049" i="1"/>
  <c r="I10049" i="1"/>
  <c r="J10048" i="1"/>
  <c r="I10048" i="1"/>
  <c r="J10047" i="1"/>
  <c r="I10047" i="1"/>
  <c r="J10046" i="1"/>
  <c r="I10046" i="1"/>
  <c r="J10045" i="1"/>
  <c r="I10045" i="1"/>
  <c r="J10044" i="1"/>
  <c r="I10044" i="1"/>
  <c r="J10043" i="1"/>
  <c r="I10043" i="1"/>
  <c r="J10042" i="1"/>
  <c r="I10042" i="1"/>
  <c r="J10041" i="1"/>
  <c r="I10041" i="1"/>
  <c r="J10040" i="1"/>
  <c r="I10040" i="1"/>
  <c r="J10039" i="1"/>
  <c r="I10039" i="1"/>
  <c r="J10038" i="1"/>
  <c r="I10038" i="1"/>
  <c r="J10037" i="1"/>
  <c r="I10037" i="1"/>
  <c r="J10036" i="1"/>
  <c r="I10036" i="1"/>
  <c r="J10035" i="1"/>
  <c r="I10035" i="1"/>
  <c r="J10034" i="1"/>
  <c r="I10034" i="1"/>
  <c r="J10033" i="1"/>
  <c r="I10033" i="1"/>
  <c r="J10032" i="1"/>
  <c r="I10032" i="1"/>
  <c r="J10031" i="1"/>
  <c r="I10031" i="1"/>
  <c r="J10030" i="1"/>
  <c r="I10030" i="1"/>
  <c r="J10029" i="1"/>
  <c r="I10029" i="1"/>
  <c r="J10028" i="1"/>
  <c r="I10028" i="1"/>
  <c r="J10027" i="1"/>
  <c r="I10027" i="1"/>
  <c r="J10026" i="1"/>
  <c r="I10026" i="1"/>
  <c r="J10025" i="1"/>
  <c r="I10025" i="1"/>
  <c r="J10024" i="1"/>
  <c r="I10024" i="1"/>
  <c r="J10023" i="1"/>
  <c r="I10023" i="1"/>
  <c r="J10022" i="1"/>
  <c r="I10022" i="1"/>
  <c r="J10021" i="1"/>
  <c r="I10021" i="1"/>
  <c r="J10020" i="1"/>
  <c r="I10020" i="1"/>
  <c r="J10019" i="1"/>
  <c r="I10019" i="1"/>
  <c r="J10018" i="1"/>
  <c r="I10018" i="1"/>
  <c r="J10017" i="1"/>
  <c r="I10017" i="1"/>
  <c r="J10016" i="1"/>
  <c r="I10016" i="1"/>
  <c r="J10015" i="1"/>
  <c r="I10015" i="1"/>
  <c r="J10014" i="1"/>
  <c r="I10014" i="1"/>
  <c r="J10013" i="1"/>
  <c r="I10013" i="1"/>
  <c r="J10012" i="1"/>
  <c r="I10012" i="1"/>
  <c r="J10011" i="1"/>
  <c r="I10011" i="1"/>
  <c r="J10010" i="1"/>
  <c r="I10010" i="1"/>
  <c r="J10009" i="1"/>
  <c r="I10009" i="1"/>
  <c r="J10008" i="1"/>
  <c r="I10008" i="1"/>
  <c r="J10007" i="1"/>
  <c r="I10007" i="1"/>
  <c r="J10006" i="1"/>
  <c r="I10006" i="1"/>
  <c r="J10005" i="1"/>
  <c r="I10005" i="1"/>
  <c r="J10004" i="1"/>
  <c r="I10004" i="1"/>
  <c r="J10003" i="1"/>
  <c r="I10003" i="1"/>
  <c r="J10002" i="1"/>
  <c r="I10002" i="1"/>
  <c r="J10001" i="1"/>
  <c r="I10001" i="1"/>
  <c r="J10000" i="1"/>
  <c r="I10000" i="1"/>
  <c r="J9999" i="1"/>
  <c r="I9999" i="1"/>
  <c r="J9998" i="1"/>
  <c r="I9998" i="1"/>
  <c r="J9997" i="1"/>
  <c r="I9997" i="1"/>
  <c r="J9996" i="1"/>
  <c r="I9996" i="1"/>
  <c r="J9995" i="1"/>
  <c r="I9995" i="1"/>
  <c r="J9994" i="1"/>
  <c r="I9994" i="1"/>
  <c r="J9993" i="1"/>
  <c r="I9993" i="1"/>
  <c r="J9992" i="1"/>
  <c r="I9992" i="1"/>
  <c r="J9991" i="1"/>
  <c r="I9991" i="1"/>
  <c r="J9990" i="1"/>
  <c r="I9990" i="1"/>
  <c r="J9989" i="1"/>
  <c r="I9989" i="1"/>
  <c r="J9988" i="1"/>
  <c r="I9988" i="1"/>
  <c r="J9987" i="1"/>
  <c r="I9987" i="1"/>
  <c r="J9986" i="1"/>
  <c r="I9986" i="1"/>
  <c r="J9985" i="1"/>
  <c r="I9985" i="1"/>
  <c r="J9984" i="1"/>
  <c r="I9984" i="1"/>
  <c r="J9983" i="1"/>
  <c r="I9983" i="1"/>
  <c r="J9982" i="1"/>
  <c r="I9982" i="1"/>
  <c r="J9981" i="1"/>
  <c r="I9981" i="1"/>
  <c r="J9980" i="1"/>
  <c r="I9980" i="1"/>
  <c r="J9979" i="1"/>
  <c r="I9979" i="1"/>
  <c r="J9978" i="1"/>
  <c r="I9978" i="1"/>
  <c r="J9977" i="1"/>
  <c r="I9977" i="1"/>
  <c r="J9976" i="1"/>
  <c r="I9976" i="1"/>
  <c r="J9975" i="1"/>
  <c r="I9975" i="1"/>
  <c r="J9974" i="1"/>
  <c r="I9974" i="1"/>
  <c r="J9973" i="1"/>
  <c r="I9973" i="1"/>
  <c r="J9972" i="1"/>
  <c r="I9972" i="1"/>
  <c r="J9971" i="1"/>
  <c r="I9971" i="1"/>
  <c r="J9970" i="1"/>
  <c r="I9970" i="1"/>
  <c r="J9969" i="1"/>
  <c r="I9969" i="1"/>
  <c r="J9968" i="1"/>
  <c r="I9968" i="1"/>
  <c r="J9967" i="1"/>
  <c r="I9967" i="1"/>
  <c r="J9966" i="1"/>
  <c r="I9966" i="1"/>
  <c r="J9965" i="1"/>
  <c r="I9965" i="1"/>
  <c r="J9964" i="1"/>
  <c r="I9964" i="1"/>
  <c r="J9963" i="1"/>
  <c r="I9963" i="1"/>
  <c r="J9962" i="1"/>
  <c r="I9962" i="1"/>
  <c r="J9961" i="1"/>
  <c r="I9961" i="1"/>
  <c r="J9960" i="1"/>
  <c r="I9960" i="1"/>
  <c r="J9959" i="1"/>
  <c r="I9959" i="1"/>
  <c r="J9958" i="1"/>
  <c r="I9958" i="1"/>
  <c r="J9957" i="1"/>
  <c r="I9957" i="1"/>
  <c r="J9956" i="1"/>
  <c r="I9956" i="1"/>
  <c r="J9955" i="1"/>
  <c r="I9955" i="1"/>
  <c r="J9954" i="1"/>
  <c r="I9954" i="1"/>
  <c r="J9953" i="1"/>
  <c r="I9953" i="1"/>
  <c r="J9952" i="1"/>
  <c r="I9952" i="1"/>
  <c r="J9951" i="1"/>
  <c r="I9951" i="1"/>
  <c r="J9950" i="1"/>
  <c r="I9950" i="1"/>
  <c r="J9949" i="1"/>
  <c r="I9949" i="1"/>
  <c r="J9948" i="1"/>
  <c r="I9948" i="1"/>
  <c r="J9947" i="1"/>
  <c r="I9947" i="1"/>
  <c r="J9946" i="1"/>
  <c r="I9946" i="1"/>
  <c r="J9945" i="1"/>
  <c r="I9945" i="1"/>
  <c r="J9944" i="1"/>
  <c r="I9944" i="1"/>
  <c r="J9943" i="1"/>
  <c r="I9943" i="1"/>
  <c r="J9942" i="1"/>
  <c r="I9942" i="1"/>
  <c r="J9941" i="1"/>
  <c r="I9941" i="1"/>
  <c r="J9940" i="1"/>
  <c r="I9940" i="1"/>
  <c r="J9939" i="1"/>
  <c r="I9939" i="1"/>
  <c r="J9938" i="1"/>
  <c r="I9938" i="1"/>
  <c r="J9937" i="1"/>
  <c r="I9937" i="1"/>
  <c r="J9936" i="1"/>
  <c r="I9936" i="1"/>
  <c r="J9935" i="1"/>
  <c r="I9935" i="1"/>
  <c r="J9934" i="1"/>
  <c r="I9934" i="1"/>
  <c r="J9933" i="1"/>
  <c r="I9933" i="1"/>
  <c r="J9932" i="1"/>
  <c r="I9932" i="1"/>
  <c r="J9931" i="1"/>
  <c r="I9931" i="1"/>
  <c r="J9930" i="1"/>
  <c r="I9930" i="1"/>
  <c r="J9929" i="1"/>
  <c r="I9929" i="1"/>
  <c r="J9928" i="1"/>
  <c r="I9928" i="1"/>
  <c r="J9927" i="1"/>
  <c r="I9927" i="1"/>
  <c r="J9926" i="1"/>
  <c r="I9926" i="1"/>
  <c r="J9925" i="1"/>
  <c r="I9925" i="1"/>
  <c r="J9924" i="1"/>
  <c r="I9924" i="1"/>
  <c r="J9923" i="1"/>
  <c r="I9923" i="1"/>
  <c r="J9922" i="1"/>
  <c r="I9922" i="1"/>
  <c r="J9921" i="1"/>
  <c r="I9921" i="1"/>
  <c r="J9920" i="1"/>
  <c r="I9920" i="1"/>
  <c r="J9919" i="1"/>
  <c r="I9919" i="1"/>
  <c r="J9918" i="1"/>
  <c r="I9918" i="1"/>
  <c r="J9917" i="1"/>
  <c r="I9917" i="1"/>
  <c r="J9916" i="1"/>
  <c r="I9916" i="1"/>
  <c r="J9915" i="1"/>
  <c r="I9915" i="1"/>
  <c r="J9914" i="1"/>
  <c r="I9914" i="1"/>
  <c r="J9913" i="1"/>
  <c r="I9913" i="1"/>
  <c r="J9912" i="1"/>
  <c r="I9912" i="1"/>
  <c r="J9911" i="1"/>
  <c r="I9911" i="1"/>
  <c r="J9910" i="1"/>
  <c r="I9910" i="1"/>
  <c r="J9909" i="1"/>
  <c r="I9909" i="1"/>
  <c r="J9908" i="1"/>
  <c r="I9908" i="1"/>
  <c r="J9907" i="1"/>
  <c r="I9907" i="1"/>
  <c r="J9906" i="1"/>
  <c r="I9906" i="1"/>
  <c r="J9905" i="1"/>
  <c r="I9905" i="1"/>
  <c r="J9904" i="1"/>
  <c r="I9904" i="1"/>
  <c r="J9903" i="1"/>
  <c r="I9903" i="1"/>
  <c r="J9902" i="1"/>
  <c r="I9902" i="1"/>
  <c r="J9901" i="1"/>
  <c r="I9901" i="1"/>
  <c r="J9900" i="1"/>
  <c r="I9900" i="1"/>
  <c r="J9899" i="1"/>
  <c r="I9899" i="1"/>
  <c r="J9898" i="1"/>
  <c r="I9898" i="1"/>
  <c r="J9897" i="1"/>
  <c r="I9897" i="1"/>
  <c r="J9896" i="1"/>
  <c r="I9896" i="1"/>
  <c r="J9895" i="1"/>
  <c r="I9895" i="1"/>
  <c r="J9894" i="1"/>
  <c r="I9894" i="1"/>
  <c r="J9893" i="1"/>
  <c r="I9893" i="1"/>
  <c r="J9892" i="1"/>
  <c r="I9892" i="1"/>
  <c r="J9891" i="1"/>
  <c r="I9891" i="1"/>
  <c r="J9890" i="1"/>
  <c r="I9890" i="1"/>
  <c r="J9889" i="1"/>
  <c r="I9889" i="1"/>
  <c r="J9888" i="1"/>
  <c r="I9888" i="1"/>
  <c r="J9887" i="1"/>
  <c r="I9887" i="1"/>
  <c r="J9886" i="1"/>
  <c r="I9886" i="1"/>
  <c r="J9885" i="1"/>
  <c r="I9885" i="1"/>
  <c r="J9884" i="1"/>
  <c r="I9884" i="1"/>
  <c r="J9883" i="1"/>
  <c r="I9883" i="1"/>
  <c r="J9882" i="1"/>
  <c r="I9882" i="1"/>
  <c r="J9881" i="1"/>
  <c r="I9881" i="1"/>
  <c r="J9880" i="1"/>
  <c r="I9880" i="1"/>
  <c r="J9879" i="1"/>
  <c r="I9879" i="1"/>
  <c r="J9878" i="1"/>
  <c r="I9878" i="1"/>
  <c r="J9877" i="1"/>
  <c r="I9877" i="1"/>
  <c r="J9876" i="1"/>
  <c r="I9876" i="1"/>
  <c r="J9875" i="1"/>
  <c r="I9875" i="1"/>
  <c r="J9874" i="1"/>
  <c r="I9874" i="1"/>
  <c r="J9873" i="1"/>
  <c r="I9873" i="1"/>
  <c r="J9872" i="1"/>
  <c r="I9872" i="1"/>
  <c r="J9871" i="1"/>
  <c r="I9871" i="1"/>
  <c r="J9870" i="1"/>
  <c r="I9870" i="1"/>
  <c r="J9869" i="1"/>
  <c r="I9869" i="1"/>
  <c r="J9868" i="1"/>
  <c r="I9868" i="1"/>
  <c r="J9867" i="1"/>
  <c r="I9867" i="1"/>
  <c r="J9866" i="1"/>
  <c r="I9866" i="1"/>
  <c r="J9865" i="1"/>
  <c r="I9865" i="1"/>
  <c r="J9864" i="1"/>
  <c r="I9864" i="1"/>
  <c r="J9863" i="1"/>
  <c r="I9863" i="1"/>
  <c r="J9862" i="1"/>
  <c r="I9862" i="1"/>
  <c r="J9861" i="1"/>
  <c r="I9861" i="1"/>
  <c r="J9860" i="1"/>
  <c r="I9860" i="1"/>
  <c r="J9859" i="1"/>
  <c r="I9859" i="1"/>
  <c r="J9858" i="1"/>
  <c r="I9858" i="1"/>
  <c r="J9857" i="1"/>
  <c r="I9857" i="1"/>
  <c r="J9856" i="1"/>
  <c r="I9856" i="1"/>
  <c r="J9855" i="1"/>
  <c r="I9855" i="1"/>
  <c r="J9854" i="1"/>
  <c r="I9854" i="1"/>
  <c r="J9853" i="1"/>
  <c r="I9853" i="1"/>
  <c r="J9852" i="1"/>
  <c r="I9852" i="1"/>
  <c r="J9851" i="1"/>
  <c r="I9851" i="1"/>
  <c r="J9850" i="1"/>
  <c r="I9850" i="1"/>
  <c r="J9849" i="1"/>
  <c r="I9849" i="1"/>
  <c r="J9848" i="1"/>
  <c r="I9848" i="1"/>
  <c r="J9847" i="1"/>
  <c r="I9847" i="1"/>
  <c r="J9846" i="1"/>
  <c r="I9846" i="1"/>
  <c r="J9845" i="1"/>
  <c r="I9845" i="1"/>
  <c r="J9844" i="1"/>
  <c r="I9844" i="1"/>
  <c r="J9843" i="1"/>
  <c r="I9843" i="1"/>
  <c r="J9842" i="1"/>
  <c r="I9842" i="1"/>
  <c r="J9841" i="1"/>
  <c r="I9841" i="1"/>
  <c r="J9840" i="1"/>
  <c r="I9840" i="1"/>
  <c r="J9839" i="1"/>
  <c r="I9839" i="1"/>
  <c r="J9838" i="1"/>
  <c r="I9838" i="1"/>
  <c r="J9837" i="1"/>
  <c r="I9837" i="1"/>
  <c r="J9836" i="1"/>
  <c r="I9836" i="1"/>
  <c r="J9835" i="1"/>
  <c r="I9835" i="1"/>
  <c r="J9834" i="1"/>
  <c r="I9834" i="1"/>
  <c r="J9833" i="1"/>
  <c r="I9833" i="1"/>
  <c r="J9832" i="1"/>
  <c r="I9832" i="1"/>
  <c r="J9831" i="1"/>
  <c r="I9831" i="1"/>
  <c r="J9830" i="1"/>
  <c r="I9830" i="1"/>
  <c r="J9829" i="1"/>
  <c r="I9829" i="1"/>
  <c r="J9828" i="1"/>
  <c r="I9828" i="1"/>
  <c r="J9827" i="1"/>
  <c r="I9827" i="1"/>
  <c r="J9826" i="1"/>
  <c r="I9826" i="1"/>
  <c r="J9825" i="1"/>
  <c r="I9825" i="1"/>
  <c r="J9824" i="1"/>
  <c r="I9824" i="1"/>
  <c r="J9823" i="1"/>
  <c r="I9823" i="1"/>
  <c r="J9822" i="1"/>
  <c r="I9822" i="1"/>
  <c r="J9821" i="1"/>
  <c r="I9821" i="1"/>
  <c r="J9820" i="1"/>
  <c r="I9820" i="1"/>
  <c r="J9819" i="1"/>
  <c r="I9819" i="1"/>
  <c r="J9818" i="1"/>
  <c r="I9818" i="1"/>
  <c r="J9817" i="1"/>
  <c r="I9817" i="1"/>
  <c r="J9816" i="1"/>
  <c r="I9816" i="1"/>
  <c r="J9815" i="1"/>
  <c r="I9815" i="1"/>
  <c r="J9814" i="1"/>
  <c r="I9814" i="1"/>
  <c r="J9813" i="1"/>
  <c r="I9813" i="1"/>
  <c r="J9812" i="1"/>
  <c r="I9812" i="1"/>
  <c r="J9811" i="1"/>
  <c r="I9811" i="1"/>
  <c r="J9810" i="1"/>
  <c r="I9810" i="1"/>
  <c r="J9809" i="1"/>
  <c r="I9809" i="1"/>
  <c r="J9808" i="1"/>
  <c r="I9808" i="1"/>
  <c r="J9807" i="1"/>
  <c r="I9807" i="1"/>
  <c r="J9806" i="1"/>
  <c r="I9806" i="1"/>
  <c r="J9805" i="1"/>
  <c r="I9805" i="1"/>
  <c r="J9804" i="1"/>
  <c r="I9804" i="1"/>
  <c r="J9803" i="1"/>
  <c r="I9803" i="1"/>
  <c r="J9802" i="1"/>
  <c r="I9802" i="1"/>
  <c r="J9801" i="1"/>
  <c r="I9801" i="1"/>
  <c r="J9800" i="1"/>
  <c r="I9800" i="1"/>
  <c r="J9799" i="1"/>
  <c r="I9799" i="1"/>
  <c r="J9798" i="1"/>
  <c r="I9798" i="1"/>
  <c r="J9797" i="1"/>
  <c r="I9797" i="1"/>
  <c r="J9796" i="1"/>
  <c r="I9796" i="1"/>
  <c r="J9795" i="1"/>
  <c r="I9795" i="1"/>
  <c r="J9794" i="1"/>
  <c r="I9794" i="1"/>
  <c r="J9793" i="1"/>
  <c r="I9793" i="1"/>
  <c r="J9792" i="1"/>
  <c r="I9792" i="1"/>
  <c r="J9791" i="1"/>
  <c r="I9791" i="1"/>
  <c r="J9790" i="1"/>
  <c r="I9790" i="1"/>
  <c r="J9789" i="1"/>
  <c r="I9789" i="1"/>
  <c r="J9788" i="1"/>
  <c r="I9788" i="1"/>
  <c r="J9787" i="1"/>
  <c r="I9787" i="1"/>
  <c r="J9786" i="1"/>
  <c r="I9786" i="1"/>
  <c r="J9785" i="1"/>
  <c r="I9785" i="1"/>
  <c r="J9784" i="1"/>
  <c r="I9784" i="1"/>
  <c r="J9783" i="1"/>
  <c r="I9783" i="1"/>
  <c r="J9782" i="1"/>
  <c r="I9782" i="1"/>
  <c r="J9781" i="1"/>
  <c r="I9781" i="1"/>
  <c r="J9780" i="1"/>
  <c r="I9780" i="1"/>
  <c r="J9779" i="1"/>
  <c r="I9779" i="1"/>
  <c r="J9778" i="1"/>
  <c r="I9778" i="1"/>
  <c r="J9777" i="1"/>
  <c r="I9777" i="1"/>
  <c r="J9776" i="1"/>
  <c r="I9776" i="1"/>
  <c r="J9775" i="1"/>
  <c r="I9775" i="1"/>
  <c r="J9774" i="1"/>
  <c r="I9774" i="1"/>
  <c r="J9773" i="1"/>
  <c r="I9773" i="1"/>
  <c r="J9772" i="1"/>
  <c r="I9772" i="1"/>
  <c r="J9771" i="1"/>
  <c r="I9771" i="1"/>
  <c r="J9770" i="1"/>
  <c r="I9770" i="1"/>
  <c r="J9769" i="1"/>
  <c r="I9769" i="1"/>
  <c r="J9768" i="1"/>
  <c r="I9768" i="1"/>
  <c r="J9767" i="1"/>
  <c r="I9767" i="1"/>
  <c r="J9766" i="1"/>
  <c r="I9766" i="1"/>
  <c r="J9765" i="1"/>
  <c r="I9765" i="1"/>
  <c r="J9764" i="1"/>
  <c r="I9764" i="1"/>
  <c r="J9763" i="1"/>
  <c r="I9763" i="1"/>
  <c r="J9762" i="1"/>
  <c r="I9762" i="1"/>
  <c r="J9761" i="1"/>
  <c r="I9761" i="1"/>
  <c r="J9760" i="1"/>
  <c r="I9760" i="1"/>
  <c r="J9759" i="1"/>
  <c r="I9759" i="1"/>
  <c r="J9758" i="1"/>
  <c r="I9758" i="1"/>
  <c r="J9757" i="1"/>
  <c r="I9757" i="1"/>
  <c r="J9756" i="1"/>
  <c r="I9756" i="1"/>
  <c r="J9755" i="1"/>
  <c r="I9755" i="1"/>
  <c r="J9754" i="1"/>
  <c r="I9754" i="1"/>
  <c r="J9753" i="1"/>
  <c r="I9753" i="1"/>
  <c r="J9752" i="1"/>
  <c r="I9752" i="1"/>
  <c r="J9751" i="1"/>
  <c r="I9751" i="1"/>
  <c r="J9750" i="1"/>
  <c r="I9750" i="1"/>
  <c r="J9749" i="1"/>
  <c r="I9749" i="1"/>
  <c r="J9748" i="1"/>
  <c r="I9748" i="1"/>
  <c r="J9747" i="1"/>
  <c r="I9747" i="1"/>
  <c r="J9746" i="1"/>
  <c r="I9746" i="1"/>
  <c r="J9745" i="1"/>
  <c r="I9745" i="1"/>
  <c r="J9744" i="1"/>
  <c r="I9744" i="1"/>
  <c r="J9743" i="1"/>
  <c r="I9743" i="1"/>
  <c r="J9742" i="1"/>
  <c r="I9742" i="1"/>
  <c r="J9741" i="1"/>
  <c r="I9741" i="1"/>
  <c r="J9740" i="1"/>
  <c r="I9740" i="1"/>
  <c r="J9739" i="1"/>
  <c r="I9739" i="1"/>
  <c r="J9738" i="1"/>
  <c r="I9738" i="1"/>
  <c r="J9737" i="1"/>
  <c r="I9737" i="1"/>
  <c r="J9736" i="1"/>
  <c r="I9736" i="1"/>
  <c r="J9735" i="1"/>
  <c r="I9735" i="1"/>
  <c r="J9734" i="1"/>
  <c r="I9734" i="1"/>
  <c r="J9733" i="1"/>
  <c r="I9733" i="1"/>
  <c r="J9732" i="1"/>
  <c r="I9732" i="1"/>
  <c r="J9731" i="1"/>
  <c r="I9731" i="1"/>
  <c r="J9730" i="1"/>
  <c r="I9730" i="1"/>
  <c r="J9729" i="1"/>
  <c r="I9729" i="1"/>
  <c r="J9728" i="1"/>
  <c r="I9728" i="1"/>
  <c r="J9727" i="1"/>
  <c r="I9727" i="1"/>
  <c r="J9726" i="1"/>
  <c r="I9726" i="1"/>
  <c r="J9725" i="1"/>
  <c r="I9725" i="1"/>
  <c r="J9724" i="1"/>
  <c r="I9724" i="1"/>
  <c r="J9723" i="1"/>
  <c r="I9723" i="1"/>
  <c r="J9722" i="1"/>
  <c r="I9722" i="1"/>
  <c r="J9721" i="1"/>
  <c r="I9721" i="1"/>
  <c r="J9720" i="1"/>
  <c r="I9720" i="1"/>
  <c r="J9719" i="1"/>
  <c r="I9719" i="1"/>
  <c r="J9718" i="1"/>
  <c r="I9718" i="1"/>
  <c r="J9717" i="1"/>
  <c r="I9717" i="1"/>
  <c r="J9716" i="1"/>
  <c r="I9716" i="1"/>
  <c r="J9715" i="1"/>
  <c r="I9715" i="1"/>
  <c r="J9714" i="1"/>
  <c r="I9714" i="1"/>
  <c r="J9713" i="1"/>
  <c r="I9713" i="1"/>
  <c r="J9712" i="1"/>
  <c r="I9712" i="1"/>
  <c r="J9711" i="1"/>
  <c r="I9711" i="1"/>
  <c r="J9710" i="1"/>
  <c r="I9710" i="1"/>
  <c r="J9709" i="1"/>
  <c r="I9709" i="1"/>
  <c r="J9708" i="1"/>
  <c r="I9708" i="1"/>
  <c r="J9707" i="1"/>
  <c r="I9707" i="1"/>
  <c r="J9706" i="1"/>
  <c r="I9706" i="1"/>
  <c r="J9705" i="1"/>
  <c r="I9705" i="1"/>
  <c r="J9704" i="1"/>
  <c r="I9704" i="1"/>
  <c r="J9703" i="1"/>
  <c r="I9703" i="1"/>
  <c r="J9702" i="1"/>
  <c r="I9702" i="1"/>
  <c r="J9701" i="1"/>
  <c r="I9701" i="1"/>
  <c r="J9700" i="1"/>
  <c r="I9700" i="1"/>
  <c r="J9699" i="1"/>
  <c r="I9699" i="1"/>
  <c r="J9698" i="1"/>
  <c r="I9698" i="1"/>
  <c r="J9697" i="1"/>
  <c r="I9697" i="1"/>
  <c r="J9696" i="1"/>
  <c r="I9696" i="1"/>
  <c r="J9695" i="1"/>
  <c r="I9695" i="1"/>
  <c r="J9694" i="1"/>
  <c r="I9694" i="1"/>
  <c r="J9693" i="1"/>
  <c r="I9693" i="1"/>
  <c r="J9692" i="1"/>
  <c r="I9692" i="1"/>
  <c r="J9691" i="1"/>
  <c r="I9691" i="1"/>
  <c r="J9690" i="1"/>
  <c r="I9690" i="1"/>
  <c r="J9689" i="1"/>
  <c r="I9689" i="1"/>
  <c r="J9688" i="1"/>
  <c r="I9688" i="1"/>
  <c r="J9687" i="1"/>
  <c r="I9687" i="1"/>
  <c r="J9686" i="1"/>
  <c r="I9686" i="1"/>
  <c r="J9685" i="1"/>
  <c r="I9685" i="1"/>
  <c r="J9684" i="1"/>
  <c r="I9684" i="1"/>
  <c r="J9683" i="1"/>
  <c r="I9683" i="1"/>
  <c r="J9682" i="1"/>
  <c r="I9682" i="1"/>
  <c r="J9681" i="1"/>
  <c r="I9681" i="1"/>
  <c r="J9680" i="1"/>
  <c r="I9680" i="1"/>
  <c r="J9679" i="1"/>
  <c r="I9679" i="1"/>
  <c r="J9678" i="1"/>
  <c r="I9678" i="1"/>
  <c r="J9677" i="1"/>
  <c r="I9677" i="1"/>
  <c r="J9676" i="1"/>
  <c r="I9676" i="1"/>
  <c r="J9675" i="1"/>
  <c r="I9675" i="1"/>
  <c r="J9674" i="1"/>
  <c r="I9674" i="1"/>
  <c r="J9673" i="1"/>
  <c r="I9673" i="1"/>
  <c r="J9672" i="1"/>
  <c r="I9672" i="1"/>
  <c r="J9671" i="1"/>
  <c r="I9671" i="1"/>
  <c r="J9670" i="1"/>
  <c r="I9670" i="1"/>
  <c r="J9669" i="1"/>
  <c r="I9669" i="1"/>
  <c r="J9668" i="1"/>
  <c r="I9668" i="1"/>
  <c r="J9667" i="1"/>
  <c r="I9667" i="1"/>
  <c r="J9666" i="1"/>
  <c r="I9666" i="1"/>
  <c r="J9665" i="1"/>
  <c r="I9665" i="1"/>
  <c r="J9664" i="1"/>
  <c r="I9664" i="1"/>
  <c r="J9663" i="1"/>
  <c r="I9663" i="1"/>
  <c r="J9662" i="1"/>
  <c r="I9662" i="1"/>
  <c r="J9661" i="1"/>
  <c r="I9661" i="1"/>
  <c r="J9660" i="1"/>
  <c r="I9660" i="1"/>
  <c r="J9659" i="1"/>
  <c r="I9659" i="1"/>
  <c r="J9658" i="1"/>
  <c r="I9658" i="1"/>
  <c r="J9657" i="1"/>
  <c r="I9657" i="1"/>
  <c r="J9656" i="1"/>
  <c r="I9656" i="1"/>
  <c r="J9655" i="1"/>
  <c r="I9655" i="1"/>
  <c r="J9654" i="1"/>
  <c r="I9654" i="1"/>
  <c r="J9653" i="1"/>
  <c r="I9653" i="1"/>
  <c r="J9652" i="1"/>
  <c r="I9652" i="1"/>
  <c r="J9651" i="1"/>
  <c r="I9651" i="1"/>
  <c r="J9650" i="1"/>
  <c r="I9650" i="1"/>
  <c r="J9649" i="1"/>
  <c r="I9649" i="1"/>
  <c r="J9648" i="1"/>
  <c r="I9648" i="1"/>
  <c r="J9647" i="1"/>
  <c r="I9647" i="1"/>
  <c r="J9646" i="1"/>
  <c r="I9646" i="1"/>
  <c r="J9645" i="1"/>
  <c r="I9645" i="1"/>
  <c r="J9644" i="1"/>
  <c r="I9644" i="1"/>
  <c r="J9643" i="1"/>
  <c r="I9643" i="1"/>
  <c r="J9642" i="1"/>
  <c r="I9642" i="1"/>
  <c r="J9641" i="1"/>
  <c r="I9641" i="1"/>
  <c r="J9640" i="1"/>
  <c r="I9640" i="1"/>
  <c r="J9639" i="1"/>
  <c r="I9639" i="1"/>
  <c r="J9638" i="1"/>
  <c r="I9638" i="1"/>
  <c r="J9637" i="1"/>
  <c r="I9637" i="1"/>
  <c r="J9636" i="1"/>
  <c r="I9636" i="1"/>
  <c r="J9635" i="1"/>
  <c r="I9635" i="1"/>
  <c r="J9634" i="1"/>
  <c r="I9634" i="1"/>
  <c r="J9633" i="1"/>
  <c r="I9633" i="1"/>
  <c r="J9632" i="1"/>
  <c r="I9632" i="1"/>
  <c r="J9631" i="1"/>
  <c r="I9631" i="1"/>
  <c r="J9630" i="1"/>
  <c r="I9630" i="1"/>
  <c r="J9629" i="1"/>
  <c r="I9629" i="1"/>
  <c r="J9628" i="1"/>
  <c r="I9628" i="1"/>
  <c r="J9627" i="1"/>
  <c r="I9627" i="1"/>
  <c r="J9626" i="1"/>
  <c r="I9626" i="1"/>
  <c r="J9625" i="1"/>
  <c r="I9625" i="1"/>
  <c r="J9624" i="1"/>
  <c r="I9624" i="1"/>
  <c r="J9623" i="1"/>
  <c r="I9623" i="1"/>
  <c r="J9622" i="1"/>
  <c r="I9622" i="1"/>
  <c r="J9621" i="1"/>
  <c r="I9621" i="1"/>
  <c r="J9620" i="1"/>
  <c r="I9620" i="1"/>
  <c r="J9619" i="1"/>
  <c r="I9619" i="1"/>
  <c r="J9618" i="1"/>
  <c r="I9618" i="1"/>
  <c r="J9617" i="1"/>
  <c r="I9617" i="1"/>
  <c r="J9616" i="1"/>
  <c r="I9616" i="1"/>
  <c r="J9615" i="1"/>
  <c r="I9615" i="1"/>
  <c r="J9614" i="1"/>
  <c r="I9614" i="1"/>
  <c r="J9613" i="1"/>
  <c r="I9613" i="1"/>
  <c r="J9612" i="1"/>
  <c r="I9612" i="1"/>
  <c r="J9611" i="1"/>
  <c r="I9611" i="1"/>
  <c r="J9610" i="1"/>
  <c r="I9610" i="1"/>
  <c r="J9609" i="1"/>
  <c r="I9609" i="1"/>
  <c r="J9608" i="1"/>
  <c r="I9608" i="1"/>
  <c r="J9607" i="1"/>
  <c r="I9607" i="1"/>
  <c r="J9606" i="1"/>
  <c r="I9606" i="1"/>
  <c r="J9605" i="1"/>
  <c r="I9605" i="1"/>
  <c r="J9604" i="1"/>
  <c r="I9604" i="1"/>
  <c r="J9603" i="1"/>
  <c r="I9603" i="1"/>
  <c r="J9602" i="1"/>
  <c r="I9602" i="1"/>
  <c r="J9601" i="1"/>
  <c r="I9601" i="1"/>
  <c r="J9600" i="1"/>
  <c r="I9600" i="1"/>
  <c r="J9599" i="1"/>
  <c r="I9599" i="1"/>
  <c r="J9598" i="1"/>
  <c r="I9598" i="1"/>
  <c r="J9597" i="1"/>
  <c r="I9597" i="1"/>
  <c r="J9596" i="1"/>
  <c r="I9596" i="1"/>
  <c r="J9595" i="1"/>
  <c r="I9595" i="1"/>
  <c r="J9594" i="1"/>
  <c r="I9594" i="1"/>
  <c r="J9593" i="1"/>
  <c r="I9593" i="1"/>
  <c r="J9592" i="1"/>
  <c r="I9592" i="1"/>
  <c r="J9591" i="1"/>
  <c r="I9591" i="1"/>
  <c r="J9590" i="1"/>
  <c r="I9590" i="1"/>
  <c r="J9589" i="1"/>
  <c r="I9589" i="1"/>
  <c r="J9588" i="1"/>
  <c r="I9588" i="1"/>
  <c r="J9587" i="1"/>
  <c r="I9587" i="1"/>
  <c r="J9586" i="1"/>
  <c r="I9586" i="1"/>
  <c r="J9585" i="1"/>
  <c r="I9585" i="1"/>
  <c r="J9584" i="1"/>
  <c r="I9584" i="1"/>
  <c r="J9583" i="1"/>
  <c r="I9583" i="1"/>
  <c r="J9582" i="1"/>
  <c r="I9582" i="1"/>
  <c r="J9581" i="1"/>
  <c r="I9581" i="1"/>
  <c r="J9580" i="1"/>
  <c r="I9580" i="1"/>
  <c r="J9579" i="1"/>
  <c r="I9579" i="1"/>
  <c r="J9578" i="1"/>
  <c r="I9578" i="1"/>
  <c r="J9577" i="1"/>
  <c r="I9577" i="1"/>
  <c r="J9576" i="1"/>
  <c r="I9576" i="1"/>
  <c r="J9575" i="1"/>
  <c r="I9575" i="1"/>
  <c r="J9574" i="1"/>
  <c r="I9574" i="1"/>
  <c r="J9573" i="1"/>
  <c r="I9573" i="1"/>
  <c r="J9572" i="1"/>
  <c r="I9572" i="1"/>
  <c r="J9571" i="1"/>
  <c r="I9571" i="1"/>
  <c r="J9570" i="1"/>
  <c r="I9570" i="1"/>
  <c r="J9569" i="1"/>
  <c r="I9569" i="1"/>
  <c r="J9568" i="1"/>
  <c r="I9568" i="1"/>
  <c r="J9567" i="1"/>
  <c r="I9567" i="1"/>
  <c r="J9566" i="1"/>
  <c r="I9566" i="1"/>
  <c r="J9565" i="1"/>
  <c r="I9565" i="1"/>
  <c r="J9564" i="1"/>
  <c r="I9564" i="1"/>
  <c r="J9563" i="1"/>
  <c r="I9563" i="1"/>
  <c r="J9562" i="1"/>
  <c r="I9562" i="1"/>
  <c r="J9561" i="1"/>
  <c r="I9561" i="1"/>
  <c r="J9560" i="1"/>
  <c r="I9560" i="1"/>
  <c r="J9559" i="1"/>
  <c r="I9559" i="1"/>
  <c r="J9558" i="1"/>
  <c r="I9558" i="1"/>
  <c r="J9557" i="1"/>
  <c r="I9557" i="1"/>
  <c r="J9556" i="1"/>
  <c r="I9556" i="1"/>
  <c r="J9555" i="1"/>
  <c r="I9555" i="1"/>
  <c r="J9554" i="1"/>
  <c r="I9554" i="1"/>
  <c r="J9553" i="1"/>
  <c r="I9553" i="1"/>
  <c r="J9552" i="1"/>
  <c r="I9552" i="1"/>
  <c r="J9551" i="1"/>
  <c r="I9551" i="1"/>
  <c r="J9550" i="1"/>
  <c r="I9550" i="1"/>
  <c r="J9549" i="1"/>
  <c r="I9549" i="1"/>
  <c r="J9548" i="1"/>
  <c r="I9548" i="1"/>
  <c r="J9547" i="1"/>
  <c r="I9547" i="1"/>
  <c r="J9546" i="1"/>
  <c r="I9546" i="1"/>
  <c r="J9545" i="1"/>
  <c r="I9545" i="1"/>
  <c r="J9544" i="1"/>
  <c r="I9544" i="1"/>
  <c r="J9543" i="1"/>
  <c r="I9543" i="1"/>
  <c r="J9542" i="1"/>
  <c r="I9542" i="1"/>
  <c r="J9541" i="1"/>
  <c r="I9541" i="1"/>
  <c r="J9540" i="1"/>
  <c r="I9540" i="1"/>
  <c r="J9539" i="1"/>
  <c r="I9539" i="1"/>
  <c r="J9538" i="1"/>
  <c r="I9538" i="1"/>
  <c r="J9537" i="1"/>
  <c r="I9537" i="1"/>
  <c r="J9536" i="1"/>
  <c r="I9536" i="1"/>
  <c r="J9535" i="1"/>
  <c r="I9535" i="1"/>
  <c r="J9534" i="1"/>
  <c r="I9534" i="1"/>
  <c r="J9533" i="1"/>
  <c r="I9533" i="1"/>
  <c r="J9532" i="1"/>
  <c r="I9532" i="1"/>
  <c r="J9531" i="1"/>
  <c r="I9531" i="1"/>
  <c r="J9530" i="1"/>
  <c r="I9530" i="1"/>
  <c r="J9529" i="1"/>
  <c r="I9529" i="1"/>
  <c r="J9528" i="1"/>
  <c r="I9528" i="1"/>
  <c r="J9527" i="1"/>
  <c r="I9527" i="1"/>
  <c r="J9526" i="1"/>
  <c r="I9526" i="1"/>
  <c r="J9525" i="1"/>
  <c r="I9525" i="1"/>
  <c r="J9524" i="1"/>
  <c r="I9524" i="1"/>
  <c r="J9523" i="1"/>
  <c r="I9523" i="1"/>
  <c r="J9522" i="1"/>
  <c r="I9522" i="1"/>
  <c r="J9521" i="1"/>
  <c r="I9521" i="1"/>
  <c r="J9520" i="1"/>
  <c r="I9520" i="1"/>
  <c r="J9519" i="1"/>
  <c r="I9519" i="1"/>
  <c r="J9518" i="1"/>
  <c r="I9518" i="1"/>
  <c r="J9517" i="1"/>
  <c r="I9517" i="1"/>
  <c r="J9516" i="1"/>
  <c r="I9516" i="1"/>
  <c r="J9515" i="1"/>
  <c r="I9515" i="1"/>
  <c r="J9514" i="1"/>
  <c r="I9514" i="1"/>
  <c r="J9513" i="1"/>
  <c r="I9513" i="1"/>
  <c r="J9512" i="1"/>
  <c r="I9512" i="1"/>
  <c r="J9511" i="1"/>
  <c r="I9511" i="1"/>
  <c r="J9510" i="1"/>
  <c r="I9510" i="1"/>
  <c r="J9509" i="1"/>
  <c r="I9509" i="1"/>
  <c r="J9508" i="1"/>
  <c r="I9508" i="1"/>
  <c r="J9507" i="1"/>
  <c r="I9507" i="1"/>
  <c r="J9506" i="1"/>
  <c r="I9506" i="1"/>
  <c r="J9505" i="1"/>
  <c r="I9505" i="1"/>
  <c r="J9504" i="1"/>
  <c r="I9504" i="1"/>
  <c r="J9503" i="1"/>
  <c r="I9503" i="1"/>
  <c r="J9502" i="1"/>
  <c r="I9502" i="1"/>
  <c r="J9501" i="1"/>
  <c r="I9501" i="1"/>
  <c r="J9500" i="1"/>
  <c r="I9500" i="1"/>
  <c r="J9499" i="1"/>
  <c r="I9499" i="1"/>
  <c r="J9498" i="1"/>
  <c r="I9498" i="1"/>
  <c r="J9497" i="1"/>
  <c r="I9497" i="1"/>
  <c r="J9496" i="1"/>
  <c r="I9496" i="1"/>
  <c r="J9495" i="1"/>
  <c r="I9495" i="1"/>
  <c r="J9494" i="1"/>
  <c r="I9494" i="1"/>
  <c r="J9493" i="1"/>
  <c r="I9493" i="1"/>
  <c r="J9492" i="1"/>
  <c r="I9492" i="1"/>
  <c r="J9491" i="1"/>
  <c r="I9491" i="1"/>
  <c r="J9490" i="1"/>
  <c r="I9490" i="1"/>
  <c r="J9489" i="1"/>
  <c r="I9489" i="1"/>
  <c r="J9488" i="1"/>
  <c r="I9488" i="1"/>
  <c r="J9487" i="1"/>
  <c r="I9487" i="1"/>
  <c r="J9486" i="1"/>
  <c r="I9486" i="1"/>
  <c r="J9485" i="1"/>
  <c r="I9485" i="1"/>
  <c r="J9484" i="1"/>
  <c r="I9484" i="1"/>
  <c r="J9483" i="1"/>
  <c r="I9483" i="1"/>
  <c r="J9482" i="1"/>
  <c r="I9482" i="1"/>
  <c r="J9481" i="1"/>
  <c r="I9481" i="1"/>
  <c r="J9480" i="1"/>
  <c r="I9480" i="1"/>
  <c r="J9479" i="1"/>
  <c r="I9479" i="1"/>
  <c r="J9478" i="1"/>
  <c r="I9478" i="1"/>
  <c r="J9477" i="1"/>
  <c r="I9477" i="1"/>
  <c r="J9476" i="1"/>
  <c r="I9476" i="1"/>
  <c r="J9475" i="1"/>
  <c r="I9475" i="1"/>
  <c r="J9474" i="1"/>
  <c r="I9474" i="1"/>
  <c r="J9473" i="1"/>
  <c r="I9473" i="1"/>
  <c r="J9472" i="1"/>
  <c r="I9472" i="1"/>
  <c r="J9471" i="1"/>
  <c r="I9471" i="1"/>
  <c r="J9470" i="1"/>
  <c r="I9470" i="1"/>
  <c r="J9469" i="1"/>
  <c r="I9469" i="1"/>
  <c r="J9468" i="1"/>
  <c r="I9468" i="1"/>
  <c r="J9467" i="1"/>
  <c r="I9467" i="1"/>
  <c r="J9466" i="1"/>
  <c r="I9466" i="1"/>
  <c r="J9465" i="1"/>
  <c r="I9465" i="1"/>
  <c r="J9464" i="1"/>
  <c r="I9464" i="1"/>
  <c r="J9463" i="1"/>
  <c r="I9463" i="1"/>
  <c r="J9462" i="1"/>
  <c r="I9462" i="1"/>
  <c r="J9461" i="1"/>
  <c r="I9461" i="1"/>
  <c r="J9460" i="1"/>
  <c r="I9460" i="1"/>
  <c r="J9459" i="1"/>
  <c r="I9459" i="1"/>
  <c r="J9458" i="1"/>
  <c r="I9458" i="1"/>
  <c r="J9457" i="1"/>
  <c r="I9457" i="1"/>
  <c r="J9456" i="1"/>
  <c r="I9456" i="1"/>
  <c r="J9455" i="1"/>
  <c r="I9455" i="1"/>
  <c r="J9454" i="1"/>
  <c r="I9454" i="1"/>
  <c r="J9453" i="1"/>
  <c r="I9453" i="1"/>
  <c r="J9452" i="1"/>
  <c r="I9452" i="1"/>
  <c r="J9451" i="1"/>
  <c r="I9451" i="1"/>
  <c r="J9450" i="1"/>
  <c r="I9450" i="1"/>
  <c r="J9449" i="1"/>
  <c r="I9449" i="1"/>
  <c r="J9448" i="1"/>
  <c r="I9448" i="1"/>
  <c r="J9447" i="1"/>
  <c r="I9447" i="1"/>
  <c r="J9446" i="1"/>
  <c r="I9446" i="1"/>
  <c r="J9445" i="1"/>
  <c r="I9445" i="1"/>
  <c r="J9444" i="1"/>
  <c r="I9444" i="1"/>
  <c r="J9443" i="1"/>
  <c r="I9443" i="1"/>
  <c r="J9442" i="1"/>
  <c r="I9442" i="1"/>
  <c r="J9441" i="1"/>
  <c r="I9441" i="1"/>
  <c r="J9440" i="1"/>
  <c r="I9440" i="1"/>
  <c r="J9439" i="1"/>
  <c r="I9439" i="1"/>
  <c r="J9438" i="1"/>
  <c r="I9438" i="1"/>
  <c r="J9437" i="1"/>
  <c r="I9437" i="1"/>
  <c r="J9436" i="1"/>
  <c r="I9436" i="1"/>
  <c r="J9435" i="1"/>
  <c r="I9435" i="1"/>
  <c r="J9434" i="1"/>
  <c r="I9434" i="1"/>
  <c r="J9433" i="1"/>
  <c r="I9433" i="1"/>
  <c r="J9432" i="1"/>
  <c r="I9432" i="1"/>
  <c r="J9431" i="1"/>
  <c r="I9431" i="1"/>
  <c r="J9430" i="1"/>
  <c r="I9430" i="1"/>
  <c r="J9429" i="1"/>
  <c r="I9429" i="1"/>
  <c r="J9428" i="1"/>
  <c r="I9428" i="1"/>
  <c r="J9427" i="1"/>
  <c r="I9427" i="1"/>
  <c r="J9426" i="1"/>
  <c r="I9426" i="1"/>
  <c r="J9425" i="1"/>
  <c r="I9425" i="1"/>
  <c r="J9424" i="1"/>
  <c r="I9424" i="1"/>
  <c r="J9423" i="1"/>
  <c r="I9423" i="1"/>
  <c r="J9422" i="1"/>
  <c r="I9422" i="1"/>
  <c r="J9421" i="1"/>
  <c r="I9421" i="1"/>
  <c r="J9420" i="1"/>
  <c r="I9420" i="1"/>
  <c r="J9419" i="1"/>
  <c r="I9419" i="1"/>
  <c r="J9418" i="1"/>
  <c r="I9418" i="1"/>
  <c r="J9417" i="1"/>
  <c r="I9417" i="1"/>
  <c r="J9416" i="1"/>
  <c r="I9416" i="1"/>
  <c r="J9415" i="1"/>
  <c r="I9415" i="1"/>
  <c r="J9414" i="1"/>
  <c r="I9414" i="1"/>
  <c r="J9413" i="1"/>
  <c r="I9413" i="1"/>
  <c r="J9412" i="1"/>
  <c r="I9412" i="1"/>
  <c r="J9411" i="1"/>
  <c r="I9411" i="1"/>
  <c r="J9410" i="1"/>
  <c r="I9410" i="1"/>
  <c r="J9409" i="1"/>
  <c r="I9409" i="1"/>
  <c r="J9408" i="1"/>
  <c r="I9408" i="1"/>
  <c r="J9407" i="1"/>
  <c r="I9407" i="1"/>
  <c r="J9406" i="1"/>
  <c r="I9406" i="1"/>
  <c r="J9405" i="1"/>
  <c r="I9405" i="1"/>
  <c r="J9404" i="1"/>
  <c r="I9404" i="1"/>
  <c r="J9403" i="1"/>
  <c r="I9403" i="1"/>
  <c r="J9402" i="1"/>
  <c r="I9402" i="1"/>
  <c r="J9401" i="1"/>
  <c r="I9401" i="1"/>
  <c r="J9400" i="1"/>
  <c r="I9400" i="1"/>
  <c r="J9399" i="1"/>
  <c r="I9399" i="1"/>
  <c r="J9398" i="1"/>
  <c r="I9398" i="1"/>
  <c r="J9397" i="1"/>
  <c r="I9397" i="1"/>
  <c r="J9396" i="1"/>
  <c r="I9396" i="1"/>
  <c r="J9395" i="1"/>
  <c r="I9395" i="1"/>
  <c r="J9394" i="1"/>
  <c r="I9394" i="1"/>
  <c r="J9393" i="1"/>
  <c r="I9393" i="1"/>
  <c r="J9392" i="1"/>
  <c r="I9392" i="1"/>
  <c r="J9391" i="1"/>
  <c r="I9391" i="1"/>
  <c r="J9390" i="1"/>
  <c r="I9390" i="1"/>
  <c r="J9389" i="1"/>
  <c r="I9389" i="1"/>
  <c r="J9388" i="1"/>
  <c r="I9388" i="1"/>
  <c r="J9387" i="1"/>
  <c r="I9387" i="1"/>
  <c r="J9386" i="1"/>
  <c r="I9386" i="1"/>
  <c r="J9385" i="1"/>
  <c r="I9385" i="1"/>
  <c r="J9384" i="1"/>
  <c r="I9384" i="1"/>
  <c r="J9383" i="1"/>
  <c r="I9383" i="1"/>
  <c r="J9382" i="1"/>
  <c r="I9382" i="1"/>
  <c r="J9381" i="1"/>
  <c r="I9381" i="1"/>
  <c r="J9380" i="1"/>
  <c r="I9380" i="1"/>
  <c r="J9379" i="1"/>
  <c r="I9379" i="1"/>
  <c r="J9378" i="1"/>
  <c r="I9378" i="1"/>
  <c r="J9377" i="1"/>
  <c r="I9377" i="1"/>
  <c r="J9376" i="1"/>
  <c r="I9376" i="1"/>
  <c r="J9375" i="1"/>
  <c r="I9375" i="1"/>
  <c r="J9374" i="1"/>
  <c r="I9374" i="1"/>
  <c r="J9373" i="1"/>
  <c r="I9373" i="1"/>
  <c r="J9372" i="1"/>
  <c r="I9372" i="1"/>
  <c r="J9371" i="1"/>
  <c r="I9371" i="1"/>
  <c r="J9370" i="1"/>
  <c r="I9370" i="1"/>
  <c r="J9369" i="1"/>
  <c r="I9369" i="1"/>
  <c r="J9368" i="1"/>
  <c r="I9368" i="1"/>
  <c r="J9367" i="1"/>
  <c r="I9367" i="1"/>
  <c r="J9366" i="1"/>
  <c r="I9366" i="1"/>
  <c r="J9365" i="1"/>
  <c r="I9365" i="1"/>
  <c r="J9364" i="1"/>
  <c r="I9364" i="1"/>
  <c r="J9363" i="1"/>
  <c r="I9363" i="1"/>
  <c r="J9362" i="1"/>
  <c r="I9362" i="1"/>
  <c r="J9361" i="1"/>
  <c r="I9361" i="1"/>
  <c r="J9360" i="1"/>
  <c r="I9360" i="1"/>
  <c r="J9359" i="1"/>
  <c r="I9359" i="1"/>
  <c r="J9358" i="1"/>
  <c r="I9358" i="1"/>
  <c r="J9357" i="1"/>
  <c r="I9357" i="1"/>
  <c r="J9356" i="1"/>
  <c r="I9356" i="1"/>
  <c r="J9355" i="1"/>
  <c r="I9355" i="1"/>
  <c r="J9354" i="1"/>
  <c r="I9354" i="1"/>
  <c r="J9353" i="1"/>
  <c r="I9353" i="1"/>
  <c r="J9352" i="1"/>
  <c r="I9352" i="1"/>
  <c r="J9351" i="1"/>
  <c r="I9351" i="1"/>
  <c r="J9350" i="1"/>
  <c r="I9350" i="1"/>
  <c r="J9349" i="1"/>
  <c r="I9349" i="1"/>
  <c r="J9348" i="1"/>
  <c r="I9348" i="1"/>
  <c r="J9347" i="1"/>
  <c r="I9347" i="1"/>
  <c r="J9346" i="1"/>
  <c r="I9346" i="1"/>
  <c r="J9345" i="1"/>
  <c r="I9345" i="1"/>
  <c r="J9344" i="1"/>
  <c r="I9344" i="1"/>
  <c r="J9343" i="1"/>
  <c r="I9343" i="1"/>
  <c r="J9342" i="1"/>
  <c r="I9342" i="1"/>
  <c r="J9341" i="1"/>
  <c r="I9341" i="1"/>
  <c r="J9340" i="1"/>
  <c r="I9340" i="1"/>
  <c r="J9339" i="1"/>
  <c r="I9339" i="1"/>
  <c r="J9338" i="1"/>
  <c r="I9338" i="1"/>
  <c r="J9337" i="1"/>
  <c r="I9337" i="1"/>
  <c r="J9336" i="1"/>
  <c r="I9336" i="1"/>
  <c r="J9335" i="1"/>
  <c r="I9335" i="1"/>
  <c r="J9334" i="1"/>
  <c r="I9334" i="1"/>
  <c r="J9333" i="1"/>
  <c r="I9333" i="1"/>
  <c r="J9332" i="1"/>
  <c r="I9332" i="1"/>
  <c r="J9331" i="1"/>
  <c r="I9331" i="1"/>
  <c r="J9330" i="1"/>
  <c r="I9330" i="1"/>
  <c r="J9329" i="1"/>
  <c r="I9329" i="1"/>
  <c r="J9328" i="1"/>
  <c r="I9328" i="1"/>
  <c r="J9327" i="1"/>
  <c r="I9327" i="1"/>
  <c r="J9326" i="1"/>
  <c r="I9326" i="1"/>
  <c r="J9325" i="1"/>
  <c r="I9325" i="1"/>
  <c r="J9324" i="1"/>
  <c r="I9324" i="1"/>
  <c r="J9323" i="1"/>
  <c r="I9323" i="1"/>
  <c r="J9322" i="1"/>
  <c r="I9322" i="1"/>
  <c r="J9321" i="1"/>
  <c r="I9321" i="1"/>
  <c r="J9320" i="1"/>
  <c r="I9320" i="1"/>
  <c r="J9319" i="1"/>
  <c r="I9319" i="1"/>
  <c r="J9318" i="1"/>
  <c r="I9318" i="1"/>
  <c r="J9317" i="1"/>
  <c r="I9317" i="1"/>
  <c r="J9316" i="1"/>
  <c r="I9316" i="1"/>
  <c r="J9315" i="1"/>
  <c r="I9315" i="1"/>
  <c r="J9314" i="1"/>
  <c r="I9314" i="1"/>
  <c r="J9313" i="1"/>
  <c r="I9313" i="1"/>
  <c r="J9312" i="1"/>
  <c r="I9312" i="1"/>
  <c r="J9311" i="1"/>
  <c r="I9311" i="1"/>
  <c r="J9310" i="1"/>
  <c r="I9310" i="1"/>
  <c r="J9309" i="1"/>
  <c r="I9309" i="1"/>
  <c r="J9308" i="1"/>
  <c r="I9308" i="1"/>
  <c r="J9307" i="1"/>
  <c r="I9307" i="1"/>
  <c r="J9306" i="1"/>
  <c r="I9306" i="1"/>
  <c r="J9305" i="1"/>
  <c r="I9305" i="1"/>
  <c r="J9304" i="1"/>
  <c r="I9304" i="1"/>
  <c r="J9303" i="1"/>
  <c r="I9303" i="1"/>
  <c r="J9302" i="1"/>
  <c r="I9302" i="1"/>
  <c r="J9301" i="1"/>
  <c r="I9301" i="1"/>
  <c r="J9300" i="1"/>
  <c r="I9300" i="1"/>
  <c r="J9299" i="1"/>
  <c r="I9299" i="1"/>
  <c r="J9298" i="1"/>
  <c r="I9298" i="1"/>
  <c r="J9297" i="1"/>
  <c r="I9297" i="1"/>
  <c r="J9296" i="1"/>
  <c r="I9296" i="1"/>
  <c r="J9295" i="1"/>
  <c r="I9295" i="1"/>
  <c r="J9294" i="1"/>
  <c r="I9294" i="1"/>
  <c r="J9293" i="1"/>
  <c r="I9293" i="1"/>
  <c r="J9292" i="1"/>
  <c r="I9292" i="1"/>
  <c r="J9291" i="1"/>
  <c r="I9291" i="1"/>
  <c r="J9290" i="1"/>
  <c r="I9290" i="1"/>
  <c r="J9289" i="1"/>
  <c r="I9289" i="1"/>
  <c r="J9288" i="1"/>
  <c r="I9288" i="1"/>
  <c r="J9287" i="1"/>
  <c r="I9287" i="1"/>
  <c r="J9286" i="1"/>
  <c r="I9286" i="1"/>
  <c r="J9285" i="1"/>
  <c r="I9285" i="1"/>
  <c r="J9284" i="1"/>
  <c r="I9284" i="1"/>
  <c r="J9283" i="1"/>
  <c r="I9283" i="1"/>
  <c r="J9282" i="1"/>
  <c r="I9282" i="1"/>
  <c r="J9281" i="1"/>
  <c r="I9281" i="1"/>
  <c r="J9280" i="1"/>
  <c r="I9280" i="1"/>
  <c r="J9279" i="1"/>
  <c r="I9279" i="1"/>
  <c r="J9278" i="1"/>
  <c r="I9278" i="1"/>
  <c r="J9277" i="1"/>
  <c r="I9277" i="1"/>
  <c r="J9276" i="1"/>
  <c r="I9276" i="1"/>
  <c r="J9275" i="1"/>
  <c r="I9275" i="1"/>
  <c r="J9274" i="1"/>
  <c r="I9274" i="1"/>
  <c r="J9273" i="1"/>
  <c r="I9273" i="1"/>
  <c r="J9272" i="1"/>
  <c r="I9272" i="1"/>
  <c r="J9271" i="1"/>
  <c r="I9271" i="1"/>
  <c r="J9270" i="1"/>
  <c r="I9270" i="1"/>
  <c r="J9269" i="1"/>
  <c r="I9269" i="1"/>
  <c r="J9268" i="1"/>
  <c r="I9268" i="1"/>
  <c r="J9267" i="1"/>
  <c r="I9267" i="1"/>
  <c r="J9266" i="1"/>
  <c r="I9266" i="1"/>
  <c r="J9265" i="1"/>
  <c r="I9265" i="1"/>
  <c r="J9264" i="1"/>
  <c r="I9264" i="1"/>
  <c r="J9263" i="1"/>
  <c r="I9263" i="1"/>
  <c r="J9262" i="1"/>
  <c r="I9262" i="1"/>
  <c r="J9261" i="1"/>
  <c r="I9261" i="1"/>
  <c r="J9260" i="1"/>
  <c r="I9260" i="1"/>
  <c r="J9259" i="1"/>
  <c r="I9259" i="1"/>
  <c r="J9258" i="1"/>
  <c r="I9258" i="1"/>
  <c r="J9257" i="1"/>
  <c r="I9257" i="1"/>
  <c r="J9256" i="1"/>
  <c r="I9256" i="1"/>
  <c r="J9255" i="1"/>
  <c r="I9255" i="1"/>
  <c r="J9254" i="1"/>
  <c r="I9254" i="1"/>
  <c r="J9253" i="1"/>
  <c r="I9253" i="1"/>
  <c r="J9252" i="1"/>
  <c r="I9252" i="1"/>
  <c r="J9251" i="1"/>
  <c r="I9251" i="1"/>
  <c r="J9250" i="1"/>
  <c r="I9250" i="1"/>
  <c r="J9249" i="1"/>
  <c r="I9249" i="1"/>
  <c r="J9248" i="1"/>
  <c r="I9248" i="1"/>
  <c r="J9247" i="1"/>
  <c r="I9247" i="1"/>
  <c r="J9246" i="1"/>
  <c r="I9246" i="1"/>
  <c r="J9245" i="1"/>
  <c r="I9245" i="1"/>
  <c r="J9244" i="1"/>
  <c r="I9244" i="1"/>
  <c r="J9243" i="1"/>
  <c r="I9243" i="1"/>
  <c r="J9242" i="1"/>
  <c r="I9242" i="1"/>
  <c r="J9241" i="1"/>
  <c r="I9241" i="1"/>
  <c r="J9240" i="1"/>
  <c r="I9240" i="1"/>
  <c r="J9239" i="1"/>
  <c r="I9239" i="1"/>
  <c r="J9238" i="1"/>
  <c r="I9238" i="1"/>
  <c r="J9237" i="1"/>
  <c r="I9237" i="1"/>
  <c r="J9236" i="1"/>
  <c r="I9236" i="1"/>
  <c r="J9235" i="1"/>
  <c r="I9235" i="1"/>
  <c r="J9234" i="1"/>
  <c r="I9234" i="1"/>
  <c r="J9233" i="1"/>
  <c r="I9233" i="1"/>
  <c r="J9232" i="1"/>
  <c r="I9232" i="1"/>
  <c r="J9231" i="1"/>
  <c r="I9231" i="1"/>
  <c r="J9230" i="1"/>
  <c r="I9230" i="1"/>
  <c r="J9229" i="1"/>
  <c r="I9229" i="1"/>
  <c r="J9228" i="1"/>
  <c r="I9228" i="1"/>
  <c r="J9227" i="1"/>
  <c r="I9227" i="1"/>
  <c r="J9226" i="1"/>
  <c r="I9226" i="1"/>
  <c r="J9225" i="1"/>
  <c r="I9225" i="1"/>
  <c r="J9224" i="1"/>
  <c r="I9224" i="1"/>
  <c r="J9223" i="1"/>
  <c r="I9223" i="1"/>
  <c r="J9222" i="1"/>
  <c r="I9222" i="1"/>
  <c r="J9221" i="1"/>
  <c r="I9221" i="1"/>
  <c r="J9220" i="1"/>
  <c r="I9220" i="1"/>
  <c r="J9219" i="1"/>
  <c r="I9219" i="1"/>
  <c r="J9218" i="1"/>
  <c r="I9218" i="1"/>
  <c r="J9217" i="1"/>
  <c r="I9217" i="1"/>
  <c r="J9216" i="1"/>
  <c r="I9216" i="1"/>
  <c r="J9215" i="1"/>
  <c r="I9215" i="1"/>
  <c r="J9214" i="1"/>
  <c r="I9214" i="1"/>
  <c r="J9213" i="1"/>
  <c r="I9213" i="1"/>
  <c r="J9212" i="1"/>
  <c r="I9212" i="1"/>
  <c r="J9211" i="1"/>
  <c r="I9211" i="1"/>
  <c r="J9210" i="1"/>
  <c r="I9210" i="1"/>
  <c r="J9209" i="1"/>
  <c r="I9209" i="1"/>
  <c r="J9208" i="1"/>
  <c r="I9208" i="1"/>
  <c r="J9207" i="1"/>
  <c r="I9207" i="1"/>
  <c r="J9206" i="1"/>
  <c r="I9206" i="1"/>
  <c r="J9205" i="1"/>
  <c r="I9205" i="1"/>
  <c r="J9204" i="1"/>
  <c r="I9204" i="1"/>
  <c r="J9203" i="1"/>
  <c r="I9203" i="1"/>
  <c r="J9202" i="1"/>
  <c r="I9202" i="1"/>
  <c r="J9201" i="1"/>
  <c r="I9201" i="1"/>
  <c r="J9200" i="1"/>
  <c r="I9200" i="1"/>
  <c r="J9199" i="1"/>
  <c r="I9199" i="1"/>
  <c r="J9198" i="1"/>
  <c r="I9198" i="1"/>
  <c r="J9197" i="1"/>
  <c r="I9197" i="1"/>
  <c r="J9196" i="1"/>
  <c r="I9196" i="1"/>
  <c r="J9195" i="1"/>
  <c r="I9195" i="1"/>
  <c r="J9194" i="1"/>
  <c r="I9194" i="1"/>
  <c r="J9193" i="1"/>
  <c r="I9193" i="1"/>
  <c r="J9192" i="1"/>
  <c r="I9192" i="1"/>
  <c r="J9191" i="1"/>
  <c r="I9191" i="1"/>
  <c r="J9190" i="1"/>
  <c r="I9190" i="1"/>
  <c r="J9189" i="1"/>
  <c r="I9189" i="1"/>
  <c r="J9188" i="1"/>
  <c r="I9188" i="1"/>
  <c r="J9187" i="1"/>
  <c r="I9187" i="1"/>
  <c r="J9186" i="1"/>
  <c r="I9186" i="1"/>
  <c r="J9185" i="1"/>
  <c r="I9185" i="1"/>
  <c r="J9184" i="1"/>
  <c r="I9184" i="1"/>
  <c r="J9183" i="1"/>
  <c r="I9183" i="1"/>
  <c r="J9182" i="1"/>
  <c r="I9182" i="1"/>
  <c r="J9181" i="1"/>
  <c r="I9181" i="1"/>
  <c r="J9180" i="1"/>
  <c r="I9180" i="1"/>
  <c r="J9179" i="1"/>
  <c r="I9179" i="1"/>
  <c r="J9178" i="1"/>
  <c r="I9178" i="1"/>
  <c r="J9177" i="1"/>
  <c r="I9177" i="1"/>
  <c r="J9176" i="1"/>
  <c r="I9176" i="1"/>
  <c r="J9175" i="1"/>
  <c r="I9175" i="1"/>
  <c r="J9174" i="1"/>
  <c r="I9174" i="1"/>
  <c r="J9173" i="1"/>
  <c r="I9173" i="1"/>
  <c r="J9172" i="1"/>
  <c r="I9172" i="1"/>
  <c r="J9171" i="1"/>
  <c r="I9171" i="1"/>
  <c r="J9170" i="1"/>
  <c r="I9170" i="1"/>
  <c r="J9169" i="1"/>
  <c r="I9169" i="1"/>
  <c r="J9168" i="1"/>
  <c r="I9168" i="1"/>
  <c r="J9167" i="1"/>
  <c r="I9167" i="1"/>
  <c r="J9166" i="1"/>
  <c r="I9166" i="1"/>
  <c r="J9165" i="1"/>
  <c r="I9165" i="1"/>
  <c r="J9164" i="1"/>
  <c r="I9164" i="1"/>
  <c r="J9163" i="1"/>
  <c r="I9163" i="1"/>
  <c r="J9162" i="1"/>
  <c r="I9162" i="1"/>
  <c r="J9161" i="1"/>
  <c r="I9161" i="1"/>
  <c r="J9160" i="1"/>
  <c r="I9160" i="1"/>
  <c r="J9159" i="1"/>
  <c r="I9159" i="1"/>
  <c r="J9158" i="1"/>
  <c r="I9158" i="1"/>
  <c r="J9157" i="1"/>
  <c r="I9157" i="1"/>
  <c r="J9156" i="1"/>
  <c r="I9156" i="1"/>
  <c r="J9155" i="1"/>
  <c r="I9155" i="1"/>
  <c r="J9154" i="1"/>
  <c r="I9154" i="1"/>
  <c r="J9153" i="1"/>
  <c r="I9153" i="1"/>
  <c r="J9152" i="1"/>
  <c r="I9152" i="1"/>
  <c r="J9151" i="1"/>
  <c r="I9151" i="1"/>
  <c r="J9150" i="1"/>
  <c r="I9150" i="1"/>
  <c r="J9149" i="1"/>
  <c r="I9149" i="1"/>
  <c r="J9148" i="1"/>
  <c r="I9148" i="1"/>
  <c r="J9147" i="1"/>
  <c r="I9147" i="1"/>
  <c r="J9146" i="1"/>
  <c r="I9146" i="1"/>
  <c r="J9145" i="1"/>
  <c r="I9145" i="1"/>
  <c r="J9144" i="1"/>
  <c r="I9144" i="1"/>
  <c r="J9143" i="1"/>
  <c r="I9143" i="1"/>
  <c r="J9142" i="1"/>
  <c r="I9142" i="1"/>
  <c r="J9141" i="1"/>
  <c r="I9141" i="1"/>
  <c r="J9140" i="1"/>
  <c r="I9140" i="1"/>
  <c r="J9139" i="1"/>
  <c r="I9139" i="1"/>
  <c r="J9138" i="1"/>
  <c r="I9138" i="1"/>
  <c r="J9137" i="1"/>
  <c r="I9137" i="1"/>
  <c r="J9136" i="1"/>
  <c r="I9136" i="1"/>
  <c r="J9135" i="1"/>
  <c r="I9135" i="1"/>
  <c r="J9134" i="1"/>
  <c r="I9134" i="1"/>
  <c r="J9133" i="1"/>
  <c r="I9133" i="1"/>
  <c r="J9132" i="1"/>
  <c r="I9132" i="1"/>
  <c r="J9131" i="1"/>
  <c r="I9131" i="1"/>
  <c r="J9130" i="1"/>
  <c r="I9130" i="1"/>
  <c r="J9129" i="1"/>
  <c r="I9129" i="1"/>
  <c r="J9128" i="1"/>
  <c r="I9128" i="1"/>
  <c r="J9127" i="1"/>
  <c r="I9127" i="1"/>
  <c r="J9126" i="1"/>
  <c r="I9126" i="1"/>
  <c r="J9125" i="1"/>
  <c r="I9125" i="1"/>
  <c r="J9124" i="1"/>
  <c r="I9124" i="1"/>
  <c r="J9123" i="1"/>
  <c r="I9123" i="1"/>
  <c r="J9122" i="1"/>
  <c r="I9122" i="1"/>
  <c r="J9121" i="1"/>
  <c r="I9121" i="1"/>
  <c r="J9120" i="1"/>
  <c r="I9120" i="1"/>
  <c r="J9119" i="1"/>
  <c r="I9119" i="1"/>
  <c r="J9118" i="1"/>
  <c r="I9118" i="1"/>
  <c r="J9117" i="1"/>
  <c r="I9117" i="1"/>
  <c r="J9116" i="1"/>
  <c r="I9116" i="1"/>
  <c r="J9115" i="1"/>
  <c r="I9115" i="1"/>
  <c r="J9114" i="1"/>
  <c r="I9114" i="1"/>
  <c r="J9113" i="1"/>
  <c r="I9113" i="1"/>
  <c r="J9112" i="1"/>
  <c r="I9112" i="1"/>
  <c r="J9111" i="1"/>
  <c r="I9111" i="1"/>
  <c r="J9110" i="1"/>
  <c r="I9110" i="1"/>
  <c r="J9109" i="1"/>
  <c r="I9109" i="1"/>
  <c r="J9108" i="1"/>
  <c r="I9108" i="1"/>
  <c r="J9107" i="1"/>
  <c r="I9107" i="1"/>
  <c r="J9106" i="1"/>
  <c r="I9106" i="1"/>
  <c r="J9105" i="1"/>
  <c r="I9105" i="1"/>
  <c r="J9104" i="1"/>
  <c r="I9104" i="1"/>
  <c r="J9103" i="1"/>
  <c r="I9103" i="1"/>
  <c r="J9102" i="1"/>
  <c r="I9102" i="1"/>
  <c r="J9101" i="1"/>
  <c r="I9101" i="1"/>
  <c r="J9100" i="1"/>
  <c r="I9100" i="1"/>
  <c r="J9099" i="1"/>
  <c r="I9099" i="1"/>
  <c r="J9098" i="1"/>
  <c r="I9098" i="1"/>
  <c r="J9097" i="1"/>
  <c r="I9097" i="1"/>
  <c r="J9096" i="1"/>
  <c r="I9096" i="1"/>
  <c r="J9095" i="1"/>
  <c r="I9095" i="1"/>
  <c r="J9094" i="1"/>
  <c r="I9094" i="1"/>
  <c r="J9093" i="1"/>
  <c r="I9093" i="1"/>
  <c r="J9092" i="1"/>
  <c r="I9092" i="1"/>
  <c r="J9091" i="1"/>
  <c r="I9091" i="1"/>
  <c r="J9090" i="1"/>
  <c r="I9090" i="1"/>
  <c r="J9089" i="1"/>
  <c r="I9089" i="1"/>
  <c r="J9088" i="1"/>
  <c r="I9088" i="1"/>
  <c r="J9087" i="1"/>
  <c r="I9087" i="1"/>
  <c r="J9086" i="1"/>
  <c r="I9086" i="1"/>
  <c r="J9085" i="1"/>
  <c r="I9085" i="1"/>
  <c r="J9084" i="1"/>
  <c r="I9084" i="1"/>
  <c r="J9083" i="1"/>
  <c r="I9083" i="1"/>
  <c r="J9082" i="1"/>
  <c r="I9082" i="1"/>
  <c r="J9081" i="1"/>
  <c r="I9081" i="1"/>
  <c r="J9080" i="1"/>
  <c r="I9080" i="1"/>
  <c r="J9079" i="1"/>
  <c r="I9079" i="1"/>
  <c r="J9078" i="1"/>
  <c r="I9078" i="1"/>
  <c r="J9077" i="1"/>
  <c r="I9077" i="1"/>
  <c r="J9076" i="1"/>
  <c r="I9076" i="1"/>
  <c r="J9075" i="1"/>
  <c r="I9075" i="1"/>
  <c r="J9074" i="1"/>
  <c r="I9074" i="1"/>
  <c r="J9073" i="1"/>
  <c r="I9073" i="1"/>
  <c r="J9072" i="1"/>
  <c r="I9072" i="1"/>
  <c r="J9071" i="1"/>
  <c r="I9071" i="1"/>
  <c r="J9070" i="1"/>
  <c r="I9070" i="1"/>
  <c r="J9069" i="1"/>
  <c r="I9069" i="1"/>
  <c r="J9068" i="1"/>
  <c r="I9068" i="1"/>
  <c r="J9067" i="1"/>
  <c r="I9067" i="1"/>
  <c r="J9066" i="1"/>
  <c r="I9066" i="1"/>
  <c r="J9065" i="1"/>
  <c r="I9065" i="1"/>
  <c r="J9064" i="1"/>
  <c r="I9064" i="1"/>
  <c r="J9063" i="1"/>
  <c r="I9063" i="1"/>
  <c r="J9062" i="1"/>
  <c r="I9062" i="1"/>
  <c r="J9061" i="1"/>
  <c r="I9061" i="1"/>
  <c r="J9060" i="1"/>
  <c r="I9060" i="1"/>
  <c r="J9059" i="1"/>
  <c r="I9059" i="1"/>
  <c r="J9058" i="1"/>
  <c r="I9058" i="1"/>
  <c r="J9057" i="1"/>
  <c r="I9057" i="1"/>
  <c r="J9056" i="1"/>
  <c r="I9056" i="1"/>
  <c r="J9055" i="1"/>
  <c r="I9055" i="1"/>
  <c r="J9054" i="1"/>
  <c r="I9054" i="1"/>
  <c r="J9053" i="1"/>
  <c r="I9053" i="1"/>
  <c r="J9052" i="1"/>
  <c r="I9052" i="1"/>
  <c r="J9051" i="1"/>
  <c r="I9051" i="1"/>
  <c r="J9050" i="1"/>
  <c r="I9050" i="1"/>
  <c r="J9049" i="1"/>
  <c r="I9049" i="1"/>
  <c r="J9048" i="1"/>
  <c r="I9048" i="1"/>
  <c r="J9047" i="1"/>
  <c r="I9047" i="1"/>
  <c r="J9046" i="1"/>
  <c r="I9046" i="1"/>
  <c r="J9045" i="1"/>
  <c r="I9045" i="1"/>
  <c r="J9044" i="1"/>
  <c r="I9044" i="1"/>
  <c r="J9043" i="1"/>
  <c r="I9043" i="1"/>
  <c r="J9042" i="1"/>
  <c r="I9042" i="1"/>
  <c r="J9041" i="1"/>
  <c r="I9041" i="1"/>
  <c r="J9040" i="1"/>
  <c r="I9040" i="1"/>
  <c r="J9039" i="1"/>
  <c r="I9039" i="1"/>
  <c r="J9038" i="1"/>
  <c r="I9038" i="1"/>
  <c r="J9037" i="1"/>
  <c r="I9037" i="1"/>
  <c r="J9036" i="1"/>
  <c r="I9036" i="1"/>
  <c r="J9035" i="1"/>
  <c r="I9035" i="1"/>
  <c r="J9034" i="1"/>
  <c r="I9034" i="1"/>
  <c r="J9033" i="1"/>
  <c r="I9033" i="1"/>
  <c r="J9032" i="1"/>
  <c r="I9032" i="1"/>
  <c r="J9031" i="1"/>
  <c r="I9031" i="1"/>
  <c r="J9030" i="1"/>
  <c r="I9030" i="1"/>
  <c r="J9029" i="1"/>
  <c r="I9029" i="1"/>
  <c r="J9028" i="1"/>
  <c r="I9028" i="1"/>
  <c r="J9027" i="1"/>
  <c r="I9027" i="1"/>
  <c r="J9026" i="1"/>
  <c r="I9026" i="1"/>
  <c r="J9025" i="1"/>
  <c r="I9025" i="1"/>
  <c r="J9024" i="1"/>
  <c r="I9024" i="1"/>
  <c r="J9023" i="1"/>
  <c r="I9023" i="1"/>
  <c r="J9022" i="1"/>
  <c r="I9022" i="1"/>
  <c r="J9021" i="1"/>
  <c r="I9021" i="1"/>
  <c r="J9020" i="1"/>
  <c r="I9020" i="1"/>
  <c r="J9019" i="1"/>
  <c r="I9019" i="1"/>
  <c r="J9018" i="1"/>
  <c r="I9018" i="1"/>
  <c r="J9017" i="1"/>
  <c r="I9017" i="1"/>
  <c r="J9016" i="1"/>
  <c r="I9016" i="1"/>
  <c r="J9015" i="1"/>
  <c r="I9015" i="1"/>
  <c r="J9014" i="1"/>
  <c r="I9014" i="1"/>
  <c r="J9013" i="1"/>
  <c r="I9013" i="1"/>
  <c r="J9012" i="1"/>
  <c r="I9012" i="1"/>
  <c r="J9011" i="1"/>
  <c r="I9011" i="1"/>
  <c r="J9010" i="1"/>
  <c r="I9010" i="1"/>
  <c r="J9009" i="1"/>
  <c r="I9009" i="1"/>
  <c r="J9008" i="1"/>
  <c r="I9008" i="1"/>
  <c r="J9007" i="1"/>
  <c r="I9007" i="1"/>
  <c r="J9006" i="1"/>
  <c r="I9006" i="1"/>
  <c r="J9005" i="1"/>
  <c r="I9005" i="1"/>
  <c r="J9004" i="1"/>
  <c r="I9004" i="1"/>
  <c r="J9003" i="1"/>
  <c r="I9003" i="1"/>
  <c r="J9002" i="1"/>
  <c r="I9002" i="1"/>
  <c r="J9001" i="1"/>
  <c r="I9001" i="1"/>
  <c r="J9000" i="1"/>
  <c r="I9000" i="1"/>
  <c r="J8999" i="1"/>
  <c r="I8999" i="1"/>
  <c r="J8998" i="1"/>
  <c r="I8998" i="1"/>
  <c r="J8997" i="1"/>
  <c r="I8997" i="1"/>
  <c r="J8996" i="1"/>
  <c r="I8996" i="1"/>
  <c r="J8995" i="1"/>
  <c r="I8995" i="1"/>
  <c r="J8994" i="1"/>
  <c r="I8994" i="1"/>
  <c r="J8993" i="1"/>
  <c r="I8993" i="1"/>
  <c r="J8992" i="1"/>
  <c r="I8992" i="1"/>
  <c r="J8991" i="1"/>
  <c r="I8991" i="1"/>
  <c r="J8990" i="1"/>
  <c r="I8990" i="1"/>
  <c r="J8989" i="1"/>
  <c r="I8989" i="1"/>
  <c r="J8988" i="1"/>
  <c r="I8988" i="1"/>
  <c r="J8987" i="1"/>
  <c r="I8987" i="1"/>
  <c r="J8986" i="1"/>
  <c r="I8986" i="1"/>
  <c r="J8985" i="1"/>
  <c r="I8985" i="1"/>
  <c r="J8984" i="1"/>
  <c r="I8984" i="1"/>
  <c r="J8983" i="1"/>
  <c r="I8983" i="1"/>
  <c r="J8982" i="1"/>
  <c r="I8982" i="1"/>
  <c r="J8981" i="1"/>
  <c r="I8981" i="1"/>
  <c r="J8980" i="1"/>
  <c r="I8980" i="1"/>
  <c r="J8979" i="1"/>
  <c r="I8979" i="1"/>
  <c r="J8978" i="1"/>
  <c r="I8978" i="1"/>
  <c r="J8977" i="1"/>
  <c r="I8977" i="1"/>
  <c r="J8976" i="1"/>
  <c r="I8976" i="1"/>
  <c r="J8975" i="1"/>
  <c r="I8975" i="1"/>
  <c r="J8974" i="1"/>
  <c r="I8974" i="1"/>
  <c r="J8973" i="1"/>
  <c r="I8973" i="1"/>
  <c r="J8972" i="1"/>
  <c r="I8972" i="1"/>
  <c r="J8971" i="1"/>
  <c r="I8971" i="1"/>
  <c r="J8970" i="1"/>
  <c r="I8970" i="1"/>
  <c r="J8969" i="1"/>
  <c r="I8969" i="1"/>
  <c r="J8968" i="1"/>
  <c r="I8968" i="1"/>
  <c r="J8967" i="1"/>
  <c r="I8967" i="1"/>
  <c r="J8966" i="1"/>
  <c r="I8966" i="1"/>
  <c r="J8965" i="1"/>
  <c r="I8965" i="1"/>
  <c r="J8964" i="1"/>
  <c r="I8964" i="1"/>
  <c r="J8963" i="1"/>
  <c r="I8963" i="1"/>
  <c r="J8962" i="1"/>
  <c r="I8962" i="1"/>
  <c r="J8961" i="1"/>
  <c r="I8961" i="1"/>
  <c r="J8960" i="1"/>
  <c r="I8960" i="1"/>
  <c r="J8959" i="1"/>
  <c r="I8959" i="1"/>
  <c r="J8958" i="1"/>
  <c r="I8958" i="1"/>
  <c r="J8957" i="1"/>
  <c r="I8957" i="1"/>
  <c r="J8956" i="1"/>
  <c r="I8956" i="1"/>
  <c r="J8955" i="1"/>
  <c r="I8955" i="1"/>
  <c r="J8954" i="1"/>
  <c r="I8954" i="1"/>
  <c r="J8953" i="1"/>
  <c r="I8953" i="1"/>
  <c r="J8952" i="1"/>
  <c r="I8952" i="1"/>
  <c r="J8951" i="1"/>
  <c r="I8951" i="1"/>
  <c r="J8950" i="1"/>
  <c r="I8950" i="1"/>
  <c r="J8949" i="1"/>
  <c r="I8949" i="1"/>
  <c r="J8948" i="1"/>
  <c r="I8948" i="1"/>
  <c r="J8947" i="1"/>
  <c r="I8947" i="1"/>
  <c r="J8946" i="1"/>
  <c r="I8946" i="1"/>
  <c r="J8945" i="1"/>
  <c r="I8945" i="1"/>
  <c r="J8944" i="1"/>
  <c r="I8944" i="1"/>
  <c r="J8943" i="1"/>
  <c r="I8943" i="1"/>
  <c r="J8942" i="1"/>
  <c r="I8942" i="1"/>
  <c r="J8941" i="1"/>
  <c r="I8941" i="1"/>
  <c r="J8940" i="1"/>
  <c r="I8940" i="1"/>
  <c r="J8939" i="1"/>
  <c r="I8939" i="1"/>
  <c r="J8938" i="1"/>
  <c r="I8938" i="1"/>
  <c r="J8937" i="1"/>
  <c r="I8937" i="1"/>
  <c r="J8936" i="1"/>
  <c r="I8936" i="1"/>
  <c r="J8935" i="1"/>
  <c r="I8935" i="1"/>
  <c r="J8934" i="1"/>
  <c r="I8934" i="1"/>
  <c r="J8933" i="1"/>
  <c r="I8933" i="1"/>
  <c r="J8932" i="1"/>
  <c r="I8932" i="1"/>
  <c r="J8931" i="1"/>
  <c r="I8931" i="1"/>
  <c r="J8930" i="1"/>
  <c r="I8930" i="1"/>
  <c r="J8929" i="1"/>
  <c r="I8929" i="1"/>
  <c r="J8928" i="1"/>
  <c r="I8928" i="1"/>
  <c r="J8927" i="1"/>
  <c r="I8927" i="1"/>
  <c r="J8926" i="1"/>
  <c r="I8926" i="1"/>
  <c r="J8925" i="1"/>
  <c r="I8925" i="1"/>
  <c r="J8924" i="1"/>
  <c r="I8924" i="1"/>
  <c r="J8923" i="1"/>
  <c r="I8923" i="1"/>
  <c r="J8922" i="1"/>
  <c r="I8922" i="1"/>
  <c r="J8921" i="1"/>
  <c r="I8921" i="1"/>
  <c r="J8920" i="1"/>
  <c r="I8920" i="1"/>
  <c r="J8919" i="1"/>
  <c r="I8919" i="1"/>
  <c r="J8918" i="1"/>
  <c r="I8918" i="1"/>
  <c r="J8917" i="1"/>
  <c r="I8917" i="1"/>
  <c r="J8916" i="1"/>
  <c r="I8916" i="1"/>
  <c r="J8915" i="1"/>
  <c r="I8915" i="1"/>
  <c r="J8914" i="1"/>
  <c r="I8914" i="1"/>
  <c r="J8913" i="1"/>
  <c r="I8913" i="1"/>
  <c r="J8912" i="1"/>
  <c r="I8912" i="1"/>
  <c r="J8911" i="1"/>
  <c r="I8911" i="1"/>
  <c r="J8910" i="1"/>
  <c r="I8910" i="1"/>
  <c r="J8909" i="1"/>
  <c r="I8909" i="1"/>
  <c r="J8908" i="1"/>
  <c r="I8908" i="1"/>
  <c r="J8907" i="1"/>
  <c r="I8907" i="1"/>
  <c r="J8906" i="1"/>
  <c r="I8906" i="1"/>
  <c r="J8905" i="1"/>
  <c r="I8905" i="1"/>
  <c r="J8904" i="1"/>
  <c r="I8904" i="1"/>
  <c r="J8903" i="1"/>
  <c r="I8903" i="1"/>
  <c r="J8902" i="1"/>
  <c r="I8902" i="1"/>
  <c r="J8901" i="1"/>
  <c r="I8901" i="1"/>
  <c r="J8900" i="1"/>
  <c r="I8900" i="1"/>
  <c r="J8899" i="1"/>
  <c r="I8899" i="1"/>
  <c r="J8898" i="1"/>
  <c r="I8898" i="1"/>
  <c r="J8897" i="1"/>
  <c r="I8897" i="1"/>
  <c r="J8896" i="1"/>
  <c r="I8896" i="1"/>
  <c r="J8895" i="1"/>
  <c r="I8895" i="1"/>
  <c r="J8894" i="1"/>
  <c r="I8894" i="1"/>
  <c r="J8893" i="1"/>
  <c r="I8893" i="1"/>
  <c r="J8892" i="1"/>
  <c r="I8892" i="1"/>
  <c r="J8891" i="1"/>
  <c r="I8891" i="1"/>
  <c r="J8890" i="1"/>
  <c r="I8890" i="1"/>
  <c r="J8889" i="1"/>
  <c r="I8889" i="1"/>
  <c r="J8888" i="1"/>
  <c r="I8888" i="1"/>
  <c r="J8887" i="1"/>
  <c r="I8887" i="1"/>
  <c r="J8886" i="1"/>
  <c r="I8886" i="1"/>
  <c r="J8885" i="1"/>
  <c r="I8885" i="1"/>
  <c r="J8884" i="1"/>
  <c r="I8884" i="1"/>
  <c r="J8883" i="1"/>
  <c r="I8883" i="1"/>
  <c r="J8882" i="1"/>
  <c r="I8882" i="1"/>
  <c r="J8881" i="1"/>
  <c r="I8881" i="1"/>
  <c r="J8880" i="1"/>
  <c r="I8880" i="1"/>
  <c r="J8879" i="1"/>
  <c r="I8879" i="1"/>
  <c r="J8878" i="1"/>
  <c r="I8878" i="1"/>
  <c r="J8877" i="1"/>
  <c r="I8877" i="1"/>
  <c r="J8876" i="1"/>
  <c r="I8876" i="1"/>
  <c r="J8875" i="1"/>
  <c r="I8875" i="1"/>
  <c r="J8874" i="1"/>
  <c r="I8874" i="1"/>
  <c r="J8873" i="1"/>
  <c r="I8873" i="1"/>
  <c r="J8872" i="1"/>
  <c r="I8872" i="1"/>
  <c r="J8871" i="1"/>
  <c r="I8871" i="1"/>
  <c r="J8870" i="1"/>
  <c r="I8870" i="1"/>
  <c r="J8869" i="1"/>
  <c r="I8869" i="1"/>
  <c r="J8868" i="1"/>
  <c r="I8868" i="1"/>
  <c r="J8867" i="1"/>
  <c r="I8867" i="1"/>
  <c r="J8866" i="1"/>
  <c r="I8866" i="1"/>
  <c r="J8865" i="1"/>
  <c r="I8865" i="1"/>
  <c r="J8864" i="1"/>
  <c r="I8864" i="1"/>
  <c r="J8863" i="1"/>
  <c r="I8863" i="1"/>
  <c r="J8862" i="1"/>
  <c r="I8862" i="1"/>
  <c r="J8861" i="1"/>
  <c r="I8861" i="1"/>
  <c r="J8860" i="1"/>
  <c r="I8860" i="1"/>
  <c r="J8859" i="1"/>
  <c r="I8859" i="1"/>
  <c r="J8858" i="1"/>
  <c r="I8858" i="1"/>
  <c r="J8857" i="1"/>
  <c r="I8857" i="1"/>
  <c r="J8856" i="1"/>
  <c r="I8856" i="1"/>
  <c r="J8855" i="1"/>
  <c r="I8855" i="1"/>
  <c r="J8854" i="1"/>
  <c r="I8854" i="1"/>
  <c r="J8853" i="1"/>
  <c r="I8853" i="1"/>
  <c r="J8852" i="1"/>
  <c r="I8852" i="1"/>
  <c r="J8851" i="1"/>
  <c r="I8851" i="1"/>
  <c r="J8850" i="1"/>
  <c r="I8850" i="1"/>
  <c r="J8849" i="1"/>
  <c r="I8849" i="1"/>
  <c r="J8848" i="1"/>
  <c r="I8848" i="1"/>
  <c r="J8847" i="1"/>
  <c r="I8847" i="1"/>
  <c r="J8846" i="1"/>
  <c r="I8846" i="1"/>
  <c r="J8845" i="1"/>
  <c r="I8845" i="1"/>
  <c r="J8844" i="1"/>
  <c r="I8844" i="1"/>
  <c r="J8843" i="1"/>
  <c r="I8843" i="1"/>
  <c r="J8842" i="1"/>
  <c r="I8842" i="1"/>
  <c r="J8841" i="1"/>
  <c r="I8841" i="1"/>
  <c r="J8840" i="1"/>
  <c r="I8840" i="1"/>
  <c r="J8839" i="1"/>
  <c r="I8839" i="1"/>
  <c r="J8838" i="1"/>
  <c r="I8838" i="1"/>
  <c r="J8837" i="1"/>
  <c r="I8837" i="1"/>
  <c r="J8836" i="1"/>
  <c r="I8836" i="1"/>
  <c r="J8835" i="1"/>
  <c r="I8835" i="1"/>
  <c r="J8834" i="1"/>
  <c r="I8834" i="1"/>
  <c r="J8833" i="1"/>
  <c r="I8833" i="1"/>
  <c r="J8832" i="1"/>
  <c r="I8832" i="1"/>
  <c r="J8831" i="1"/>
  <c r="I8831" i="1"/>
  <c r="J8830" i="1"/>
  <c r="I8830" i="1"/>
  <c r="J8829" i="1"/>
  <c r="I8829" i="1"/>
  <c r="J8828" i="1"/>
  <c r="I8828" i="1"/>
  <c r="J8827" i="1"/>
  <c r="I8827" i="1"/>
  <c r="J8826" i="1"/>
  <c r="I8826" i="1"/>
  <c r="J8825" i="1"/>
  <c r="I8825" i="1"/>
  <c r="J8824" i="1"/>
  <c r="I8824" i="1"/>
  <c r="J8823" i="1"/>
  <c r="I8823" i="1"/>
  <c r="J8822" i="1"/>
  <c r="I8822" i="1"/>
  <c r="J8821" i="1"/>
  <c r="I8821" i="1"/>
  <c r="J8820" i="1"/>
  <c r="I8820" i="1"/>
  <c r="J8819" i="1"/>
  <c r="I8819" i="1"/>
  <c r="J8818" i="1"/>
  <c r="I8818" i="1"/>
  <c r="J8817" i="1"/>
  <c r="I8817" i="1"/>
  <c r="J8816" i="1"/>
  <c r="I8816" i="1"/>
  <c r="J8815" i="1"/>
  <c r="I8815" i="1"/>
  <c r="J8814" i="1"/>
  <c r="I8814" i="1"/>
  <c r="J8813" i="1"/>
  <c r="I8813" i="1"/>
  <c r="J8812" i="1"/>
  <c r="I8812" i="1"/>
  <c r="J8811" i="1"/>
  <c r="I8811" i="1"/>
  <c r="J8810" i="1"/>
  <c r="I8810" i="1"/>
  <c r="J8809" i="1"/>
  <c r="I8809" i="1"/>
  <c r="J8808" i="1"/>
  <c r="I8808" i="1"/>
  <c r="J8807" i="1"/>
  <c r="I8807" i="1"/>
  <c r="J8806" i="1"/>
  <c r="I8806" i="1"/>
  <c r="J8805" i="1"/>
  <c r="I8805" i="1"/>
  <c r="J8804" i="1"/>
  <c r="I8804" i="1"/>
  <c r="J8803" i="1"/>
  <c r="I8803" i="1"/>
  <c r="J8802" i="1"/>
  <c r="I8802" i="1"/>
  <c r="J8801" i="1"/>
  <c r="I8801" i="1"/>
  <c r="J8800" i="1"/>
  <c r="I8800" i="1"/>
  <c r="J8799" i="1"/>
  <c r="I8799" i="1"/>
  <c r="J8798" i="1"/>
  <c r="I8798" i="1"/>
  <c r="J8797" i="1"/>
  <c r="I8797" i="1"/>
  <c r="J8796" i="1"/>
  <c r="I8796" i="1"/>
  <c r="J8795" i="1"/>
  <c r="I8795" i="1"/>
  <c r="J8794" i="1"/>
  <c r="I8794" i="1"/>
  <c r="J8793" i="1"/>
  <c r="I8793" i="1"/>
  <c r="J8792" i="1"/>
  <c r="I8792" i="1"/>
  <c r="J8791" i="1"/>
  <c r="I8791" i="1"/>
  <c r="J8790" i="1"/>
  <c r="I8790" i="1"/>
  <c r="J8789" i="1"/>
  <c r="I8789" i="1"/>
  <c r="J8788" i="1"/>
  <c r="I8788" i="1"/>
  <c r="J8787" i="1"/>
  <c r="I8787" i="1"/>
  <c r="J8786" i="1"/>
  <c r="I8786" i="1"/>
  <c r="J8785" i="1"/>
  <c r="I8785" i="1"/>
  <c r="J8784" i="1"/>
  <c r="I8784" i="1"/>
  <c r="J8783" i="1"/>
  <c r="I8783" i="1"/>
  <c r="J8782" i="1"/>
  <c r="I8782" i="1"/>
  <c r="J8781" i="1"/>
  <c r="I8781" i="1"/>
  <c r="J8780" i="1"/>
  <c r="I8780" i="1"/>
  <c r="J8779" i="1"/>
  <c r="I8779" i="1"/>
  <c r="J8778" i="1"/>
  <c r="I8778" i="1"/>
  <c r="J8777" i="1"/>
  <c r="I8777" i="1"/>
  <c r="J8776" i="1"/>
  <c r="I8776" i="1"/>
  <c r="J8775" i="1"/>
  <c r="I8775" i="1"/>
  <c r="J8774" i="1"/>
  <c r="I8774" i="1"/>
  <c r="J8773" i="1"/>
  <c r="I8773" i="1"/>
  <c r="J8772" i="1"/>
  <c r="I8772" i="1"/>
  <c r="J8771" i="1"/>
  <c r="I8771" i="1"/>
  <c r="J8770" i="1"/>
  <c r="I8770" i="1"/>
  <c r="J8769" i="1"/>
  <c r="I8769" i="1"/>
  <c r="J8768" i="1"/>
  <c r="I8768" i="1"/>
  <c r="J8767" i="1"/>
  <c r="I8767" i="1"/>
  <c r="J8766" i="1"/>
  <c r="I8766" i="1"/>
  <c r="J8765" i="1"/>
  <c r="I8765" i="1"/>
  <c r="J8764" i="1"/>
  <c r="I8764" i="1"/>
  <c r="J8763" i="1"/>
  <c r="I8763" i="1"/>
  <c r="J8762" i="1"/>
  <c r="I8762" i="1"/>
  <c r="J8761" i="1"/>
  <c r="I8761" i="1"/>
  <c r="J8760" i="1"/>
  <c r="I8760" i="1"/>
  <c r="J8759" i="1"/>
  <c r="I8759" i="1"/>
  <c r="J8758" i="1"/>
  <c r="I8758" i="1"/>
  <c r="J8757" i="1"/>
  <c r="I8757" i="1"/>
  <c r="J8756" i="1"/>
  <c r="I8756" i="1"/>
  <c r="J8755" i="1"/>
  <c r="I8755" i="1"/>
  <c r="J8754" i="1"/>
  <c r="I8754" i="1"/>
  <c r="J8753" i="1"/>
  <c r="I8753" i="1"/>
  <c r="J8752" i="1"/>
  <c r="I8752" i="1"/>
  <c r="J8751" i="1"/>
  <c r="I8751" i="1"/>
  <c r="J8750" i="1"/>
  <c r="I8750" i="1"/>
  <c r="J8749" i="1"/>
  <c r="I8749" i="1"/>
  <c r="J8748" i="1"/>
  <c r="I8748" i="1"/>
  <c r="J8747" i="1"/>
  <c r="I8747" i="1"/>
  <c r="J8746" i="1"/>
  <c r="I8746" i="1"/>
  <c r="J8745" i="1"/>
  <c r="I8745" i="1"/>
  <c r="J8744" i="1"/>
  <c r="I8744" i="1"/>
  <c r="J8743" i="1"/>
  <c r="I8743" i="1"/>
  <c r="J8742" i="1"/>
  <c r="I8742" i="1"/>
  <c r="J8741" i="1"/>
  <c r="I8741" i="1"/>
  <c r="J8740" i="1"/>
  <c r="I8740" i="1"/>
  <c r="J8739" i="1"/>
  <c r="I8739" i="1"/>
  <c r="J8738" i="1"/>
  <c r="I8738" i="1"/>
  <c r="J8737" i="1"/>
  <c r="I8737" i="1"/>
  <c r="J8736" i="1"/>
  <c r="I8736" i="1"/>
  <c r="J8735" i="1"/>
  <c r="I8735" i="1"/>
  <c r="J8734" i="1"/>
  <c r="I8734" i="1"/>
  <c r="J8733" i="1"/>
  <c r="I8733" i="1"/>
  <c r="J8732" i="1"/>
  <c r="I8732" i="1"/>
  <c r="J8731" i="1"/>
  <c r="I8731" i="1"/>
  <c r="J8730" i="1"/>
  <c r="I8730" i="1"/>
  <c r="J8729" i="1"/>
  <c r="I8729" i="1"/>
  <c r="J8728" i="1"/>
  <c r="I8728" i="1"/>
  <c r="J8727" i="1"/>
  <c r="I8727" i="1"/>
  <c r="J8726" i="1"/>
  <c r="I8726" i="1"/>
  <c r="J8725" i="1"/>
  <c r="I8725" i="1"/>
  <c r="J8724" i="1"/>
  <c r="I8724" i="1"/>
  <c r="J8723" i="1"/>
  <c r="I8723" i="1"/>
  <c r="J8722" i="1"/>
  <c r="I8722" i="1"/>
  <c r="J8721" i="1"/>
  <c r="I8721" i="1"/>
  <c r="J8720" i="1"/>
  <c r="I8720" i="1"/>
  <c r="J8719" i="1"/>
  <c r="I8719" i="1"/>
  <c r="J8718" i="1"/>
  <c r="I8718" i="1"/>
  <c r="J8717" i="1"/>
  <c r="I8717" i="1"/>
  <c r="J8716" i="1"/>
  <c r="I8716" i="1"/>
  <c r="J8715" i="1"/>
  <c r="I8715" i="1"/>
  <c r="J8714" i="1"/>
  <c r="I8714" i="1"/>
  <c r="J8713" i="1"/>
  <c r="I8713" i="1"/>
  <c r="J8712" i="1"/>
  <c r="I8712" i="1"/>
  <c r="J8711" i="1"/>
  <c r="I8711" i="1"/>
  <c r="J8710" i="1"/>
  <c r="I8710" i="1"/>
  <c r="J8709" i="1"/>
  <c r="I8709" i="1"/>
  <c r="J8708" i="1"/>
  <c r="I8708" i="1"/>
  <c r="J8707" i="1"/>
  <c r="I8707" i="1"/>
  <c r="J8706" i="1"/>
  <c r="I8706" i="1"/>
  <c r="J8705" i="1"/>
  <c r="I8705" i="1"/>
  <c r="J8704" i="1"/>
  <c r="I8704" i="1"/>
  <c r="J8703" i="1"/>
  <c r="I8703" i="1"/>
  <c r="J8702" i="1"/>
  <c r="I8702" i="1"/>
  <c r="J8701" i="1"/>
  <c r="I8701" i="1"/>
  <c r="J8700" i="1"/>
  <c r="I8700" i="1"/>
  <c r="J8699" i="1"/>
  <c r="I8699" i="1"/>
  <c r="J8698" i="1"/>
  <c r="I8698" i="1"/>
  <c r="J8697" i="1"/>
  <c r="I8697" i="1"/>
  <c r="J8696" i="1"/>
  <c r="I8696" i="1"/>
  <c r="J8695" i="1"/>
  <c r="I8695" i="1"/>
  <c r="J8694" i="1"/>
  <c r="I8694" i="1"/>
  <c r="J8693" i="1"/>
  <c r="I8693" i="1"/>
  <c r="J8692" i="1"/>
  <c r="I8692" i="1"/>
  <c r="J8691" i="1"/>
  <c r="I8691" i="1"/>
  <c r="J8690" i="1"/>
  <c r="I8690" i="1"/>
  <c r="J8689" i="1"/>
  <c r="I8689" i="1"/>
  <c r="J8688" i="1"/>
  <c r="I8688" i="1"/>
  <c r="J8687" i="1"/>
  <c r="I8687" i="1"/>
  <c r="J8686" i="1"/>
  <c r="I8686" i="1"/>
  <c r="J8685" i="1"/>
  <c r="I8685" i="1"/>
  <c r="J8684" i="1"/>
  <c r="I8684" i="1"/>
  <c r="J8683" i="1"/>
  <c r="I8683" i="1"/>
  <c r="J8682" i="1"/>
  <c r="I8682" i="1"/>
  <c r="J8681" i="1"/>
  <c r="I8681" i="1"/>
  <c r="J8680" i="1"/>
  <c r="I8680" i="1"/>
  <c r="J8679" i="1"/>
  <c r="I8679" i="1"/>
  <c r="J8678" i="1"/>
  <c r="I8678" i="1"/>
  <c r="J8677" i="1"/>
  <c r="I8677" i="1"/>
  <c r="J8676" i="1"/>
  <c r="I8676" i="1"/>
  <c r="J8675" i="1"/>
  <c r="I8675" i="1"/>
  <c r="J8674" i="1"/>
  <c r="I8674" i="1"/>
  <c r="J8673" i="1"/>
  <c r="I8673" i="1"/>
  <c r="J8672" i="1"/>
  <c r="I8672" i="1"/>
  <c r="J8671" i="1"/>
  <c r="I8671" i="1"/>
  <c r="J8670" i="1"/>
  <c r="I8670" i="1"/>
  <c r="J8669" i="1"/>
  <c r="I8669" i="1"/>
  <c r="J8668" i="1"/>
  <c r="I8668" i="1"/>
  <c r="J8667" i="1"/>
  <c r="I8667" i="1"/>
  <c r="J8666" i="1"/>
  <c r="I8666" i="1"/>
  <c r="J8665" i="1"/>
  <c r="I8665" i="1"/>
  <c r="J8664" i="1"/>
  <c r="I8664" i="1"/>
  <c r="J8663" i="1"/>
  <c r="I8663" i="1"/>
  <c r="J8662" i="1"/>
  <c r="I8662" i="1"/>
  <c r="J8661" i="1"/>
  <c r="I8661" i="1"/>
  <c r="J8660" i="1"/>
  <c r="I8660" i="1"/>
  <c r="J8659" i="1"/>
  <c r="I8659" i="1"/>
  <c r="J8658" i="1"/>
  <c r="I8658" i="1"/>
  <c r="J8657" i="1"/>
  <c r="I8657" i="1"/>
  <c r="J8656" i="1"/>
  <c r="I8656" i="1"/>
  <c r="J8655" i="1"/>
  <c r="I8655" i="1"/>
  <c r="J8654" i="1"/>
  <c r="I8654" i="1"/>
  <c r="J8653" i="1"/>
  <c r="I8653" i="1"/>
  <c r="J8652" i="1"/>
  <c r="I8652" i="1"/>
  <c r="J8651" i="1"/>
  <c r="I8651" i="1"/>
  <c r="J8650" i="1"/>
  <c r="I8650" i="1"/>
  <c r="J8649" i="1"/>
  <c r="I8649" i="1"/>
  <c r="J8648" i="1"/>
  <c r="I8648" i="1"/>
  <c r="J8647" i="1"/>
  <c r="I8647" i="1"/>
  <c r="J8646" i="1"/>
  <c r="I8646" i="1"/>
  <c r="J8645" i="1"/>
  <c r="I8645" i="1"/>
  <c r="J8644" i="1"/>
  <c r="I8644" i="1"/>
  <c r="J8643" i="1"/>
  <c r="I8643" i="1"/>
  <c r="J8642" i="1"/>
  <c r="I8642" i="1"/>
  <c r="J8641" i="1"/>
  <c r="I8641" i="1"/>
  <c r="J8640" i="1"/>
  <c r="I8640" i="1"/>
  <c r="J8639" i="1"/>
  <c r="I8639" i="1"/>
  <c r="J8638" i="1"/>
  <c r="I8638" i="1"/>
  <c r="J8637" i="1"/>
  <c r="I8637" i="1"/>
  <c r="J8636" i="1"/>
  <c r="I8636" i="1"/>
  <c r="J8635" i="1"/>
  <c r="I8635" i="1"/>
  <c r="J8634" i="1"/>
  <c r="I8634" i="1"/>
  <c r="J8633" i="1"/>
  <c r="I8633" i="1"/>
  <c r="J8632" i="1"/>
  <c r="I8632" i="1"/>
  <c r="J8631" i="1"/>
  <c r="I8631" i="1"/>
  <c r="J8630" i="1"/>
  <c r="I8630" i="1"/>
  <c r="J8629" i="1"/>
  <c r="I8629" i="1"/>
  <c r="J8628" i="1"/>
  <c r="I8628" i="1"/>
  <c r="J8627" i="1"/>
  <c r="I8627" i="1"/>
  <c r="J8626" i="1"/>
  <c r="I8626" i="1"/>
  <c r="J8625" i="1"/>
  <c r="I8625" i="1"/>
  <c r="J8624" i="1"/>
  <c r="I8624" i="1"/>
  <c r="J8623" i="1"/>
  <c r="I8623" i="1"/>
  <c r="J8622" i="1"/>
  <c r="I8622" i="1"/>
  <c r="J8621" i="1"/>
  <c r="I8621" i="1"/>
  <c r="J8620" i="1"/>
  <c r="I8620" i="1"/>
  <c r="J8619" i="1"/>
  <c r="I8619" i="1"/>
  <c r="J8618" i="1"/>
  <c r="I8618" i="1"/>
  <c r="J8617" i="1"/>
  <c r="I8617" i="1"/>
  <c r="J8616" i="1"/>
  <c r="I8616" i="1"/>
  <c r="J8615" i="1"/>
  <c r="I8615" i="1"/>
  <c r="J8614" i="1"/>
  <c r="I8614" i="1"/>
  <c r="J8613" i="1"/>
  <c r="I8613" i="1"/>
  <c r="J8612" i="1"/>
  <c r="I8612" i="1"/>
  <c r="J8611" i="1"/>
  <c r="I8611" i="1"/>
  <c r="J8610" i="1"/>
  <c r="I8610" i="1"/>
  <c r="J8609" i="1"/>
  <c r="I8609" i="1"/>
  <c r="J8608" i="1"/>
  <c r="I8608" i="1"/>
  <c r="J8607" i="1"/>
  <c r="I8607" i="1"/>
  <c r="J8606" i="1"/>
  <c r="I8606" i="1"/>
  <c r="J8605" i="1"/>
  <c r="I8605" i="1"/>
  <c r="J8604" i="1"/>
  <c r="I8604" i="1"/>
  <c r="J8603" i="1"/>
  <c r="I8603" i="1"/>
  <c r="J8602" i="1"/>
  <c r="I8602" i="1"/>
  <c r="J8601" i="1"/>
  <c r="I8601" i="1"/>
  <c r="J8600" i="1"/>
  <c r="I8600" i="1"/>
  <c r="J8599" i="1"/>
  <c r="I8599" i="1"/>
  <c r="J8598" i="1"/>
  <c r="I8598" i="1"/>
  <c r="J8597" i="1"/>
  <c r="I8597" i="1"/>
  <c r="J8596" i="1"/>
  <c r="I8596" i="1"/>
  <c r="J8595" i="1"/>
  <c r="I8595" i="1"/>
  <c r="J8594" i="1"/>
  <c r="I8594" i="1"/>
  <c r="J8593" i="1"/>
  <c r="I8593" i="1"/>
  <c r="J8592" i="1"/>
  <c r="I8592" i="1"/>
  <c r="J8591" i="1"/>
  <c r="I8591" i="1"/>
  <c r="J8590" i="1"/>
  <c r="I8590" i="1"/>
  <c r="J8589" i="1"/>
  <c r="I8589" i="1"/>
  <c r="J8588" i="1"/>
  <c r="I8588" i="1"/>
  <c r="J8587" i="1"/>
  <c r="I8587" i="1"/>
  <c r="J8586" i="1"/>
  <c r="I8586" i="1"/>
  <c r="J8585" i="1"/>
  <c r="I8585" i="1"/>
  <c r="J8584" i="1"/>
  <c r="I8584" i="1"/>
  <c r="J8583" i="1"/>
  <c r="I8583" i="1"/>
  <c r="J8582" i="1"/>
  <c r="I8582" i="1"/>
  <c r="J8581" i="1"/>
  <c r="I8581" i="1"/>
  <c r="J8580" i="1"/>
  <c r="I8580" i="1"/>
  <c r="J8579" i="1"/>
  <c r="I8579" i="1"/>
  <c r="J8578" i="1"/>
  <c r="I8578" i="1"/>
  <c r="J8577" i="1"/>
  <c r="I8577" i="1"/>
  <c r="J8576" i="1"/>
  <c r="I8576" i="1"/>
  <c r="J8575" i="1"/>
  <c r="I8575" i="1"/>
  <c r="J8574" i="1"/>
  <c r="I8574" i="1"/>
  <c r="J8573" i="1"/>
  <c r="I8573" i="1"/>
  <c r="J8572" i="1"/>
  <c r="I8572" i="1"/>
  <c r="J8571" i="1"/>
  <c r="I8571" i="1"/>
  <c r="J8570" i="1"/>
  <c r="I8570" i="1"/>
  <c r="J8569" i="1"/>
  <c r="I8569" i="1"/>
  <c r="J8568" i="1"/>
  <c r="I8568" i="1"/>
  <c r="J8567" i="1"/>
  <c r="I8567" i="1"/>
  <c r="J8566" i="1"/>
  <c r="I8566" i="1"/>
  <c r="J8565" i="1"/>
  <c r="I8565" i="1"/>
  <c r="J8564" i="1"/>
  <c r="I8564" i="1"/>
  <c r="J8563" i="1"/>
  <c r="I8563" i="1"/>
  <c r="J8562" i="1"/>
  <c r="I8562" i="1"/>
  <c r="J8561" i="1"/>
  <c r="I8561" i="1"/>
  <c r="J8560" i="1"/>
  <c r="I8560" i="1"/>
  <c r="J8559" i="1"/>
  <c r="I8559" i="1"/>
  <c r="J8558" i="1"/>
  <c r="I8558" i="1"/>
  <c r="J8557" i="1"/>
  <c r="I8557" i="1"/>
  <c r="J8556" i="1"/>
  <c r="I8556" i="1"/>
  <c r="J8555" i="1"/>
  <c r="I8555" i="1"/>
  <c r="J8554" i="1"/>
  <c r="I8554" i="1"/>
  <c r="J8553" i="1"/>
  <c r="I8553" i="1"/>
  <c r="J8552" i="1"/>
  <c r="I8552" i="1"/>
  <c r="J8551" i="1"/>
  <c r="I8551" i="1"/>
  <c r="J8550" i="1"/>
  <c r="I8550" i="1"/>
  <c r="J8549" i="1"/>
  <c r="I8549" i="1"/>
  <c r="J8548" i="1"/>
  <c r="I8548" i="1"/>
  <c r="J8547" i="1"/>
  <c r="I8547" i="1"/>
  <c r="J8546" i="1"/>
  <c r="I8546" i="1"/>
  <c r="J8545" i="1"/>
  <c r="I8545" i="1"/>
  <c r="J8544" i="1"/>
  <c r="I8544" i="1"/>
  <c r="J8543" i="1"/>
  <c r="I8543" i="1"/>
  <c r="J8542" i="1"/>
  <c r="I8542" i="1"/>
  <c r="J8541" i="1"/>
  <c r="I8541" i="1"/>
  <c r="J8540" i="1"/>
  <c r="I8540" i="1"/>
  <c r="J8539" i="1"/>
  <c r="I8539" i="1"/>
  <c r="J8538" i="1"/>
  <c r="I8538" i="1"/>
  <c r="J8537" i="1"/>
  <c r="I8537" i="1"/>
  <c r="J8536" i="1"/>
  <c r="I8536" i="1"/>
  <c r="J8535" i="1"/>
  <c r="I8535" i="1"/>
  <c r="J8534" i="1"/>
  <c r="I8534" i="1"/>
  <c r="J8533" i="1"/>
  <c r="I8533" i="1"/>
  <c r="J8532" i="1"/>
  <c r="I8532" i="1"/>
  <c r="J8531" i="1"/>
  <c r="I8531" i="1"/>
  <c r="J8530" i="1"/>
  <c r="I8530" i="1"/>
  <c r="J8529" i="1"/>
  <c r="I8529" i="1"/>
  <c r="J8528" i="1"/>
  <c r="I8528" i="1"/>
  <c r="J8527" i="1"/>
  <c r="I8527" i="1"/>
  <c r="J8526" i="1"/>
  <c r="I8526" i="1"/>
  <c r="J8525" i="1"/>
  <c r="I8525" i="1"/>
  <c r="J8524" i="1"/>
  <c r="I8524" i="1"/>
  <c r="J8523" i="1"/>
  <c r="I8523" i="1"/>
  <c r="J8522" i="1"/>
  <c r="I8522" i="1"/>
  <c r="J8521" i="1"/>
  <c r="I8521" i="1"/>
  <c r="J8520" i="1"/>
  <c r="I8520" i="1"/>
  <c r="J8519" i="1"/>
  <c r="I8519" i="1"/>
  <c r="J8518" i="1"/>
  <c r="I8518" i="1"/>
  <c r="J8517" i="1"/>
  <c r="I8517" i="1"/>
  <c r="J8516" i="1"/>
  <c r="I8516" i="1"/>
  <c r="J8515" i="1"/>
  <c r="I8515" i="1"/>
  <c r="J8514" i="1"/>
  <c r="I8514" i="1"/>
  <c r="J8513" i="1"/>
  <c r="I8513" i="1"/>
  <c r="J8512" i="1"/>
  <c r="I8512" i="1"/>
  <c r="J8511" i="1"/>
  <c r="I8511" i="1"/>
  <c r="J8510" i="1"/>
  <c r="I8510" i="1"/>
  <c r="J8509" i="1"/>
  <c r="I8509" i="1"/>
  <c r="J8508" i="1"/>
  <c r="I8508" i="1"/>
  <c r="J8507" i="1"/>
  <c r="I8507" i="1"/>
  <c r="J8506" i="1"/>
  <c r="I8506" i="1"/>
  <c r="J8505" i="1"/>
  <c r="I8505" i="1"/>
  <c r="J8504" i="1"/>
  <c r="I8504" i="1"/>
  <c r="J8503" i="1"/>
  <c r="I8503" i="1"/>
  <c r="J8502" i="1"/>
  <c r="I8502" i="1"/>
  <c r="J8501" i="1"/>
  <c r="I8501" i="1"/>
  <c r="J8500" i="1"/>
  <c r="I8500" i="1"/>
  <c r="J8499" i="1"/>
  <c r="I8499" i="1"/>
  <c r="J8498" i="1"/>
  <c r="I8498" i="1"/>
  <c r="J8497" i="1"/>
  <c r="I8497" i="1"/>
  <c r="J8496" i="1"/>
  <c r="I8496" i="1"/>
  <c r="J8495" i="1"/>
  <c r="I8495" i="1"/>
  <c r="J8494" i="1"/>
  <c r="I8494" i="1"/>
  <c r="J8493" i="1"/>
  <c r="I8493" i="1"/>
  <c r="J8492" i="1"/>
  <c r="I8492" i="1"/>
  <c r="J8491" i="1"/>
  <c r="I8491" i="1"/>
  <c r="J8490" i="1"/>
  <c r="I8490" i="1"/>
  <c r="J8489" i="1"/>
  <c r="I8489" i="1"/>
  <c r="J8488" i="1"/>
  <c r="I8488" i="1"/>
  <c r="J8487" i="1"/>
  <c r="I8487" i="1"/>
  <c r="J8486" i="1"/>
  <c r="I8486" i="1"/>
  <c r="J8485" i="1"/>
  <c r="I8485" i="1"/>
  <c r="J8484" i="1"/>
  <c r="I8484" i="1"/>
  <c r="J8483" i="1"/>
  <c r="I8483" i="1"/>
  <c r="J8482" i="1"/>
  <c r="I8482" i="1"/>
  <c r="J8481" i="1"/>
  <c r="I8481" i="1"/>
  <c r="J8480" i="1"/>
  <c r="I8480" i="1"/>
  <c r="J8479" i="1"/>
  <c r="I8479" i="1"/>
  <c r="J8478" i="1"/>
  <c r="I8478" i="1"/>
  <c r="J8477" i="1"/>
  <c r="I8477" i="1"/>
  <c r="J8476" i="1"/>
  <c r="I8476" i="1"/>
  <c r="J8475" i="1"/>
  <c r="I8475" i="1"/>
  <c r="J8474" i="1"/>
  <c r="I8474" i="1"/>
  <c r="J8473" i="1"/>
  <c r="I8473" i="1"/>
  <c r="J8472" i="1"/>
  <c r="I8472" i="1"/>
  <c r="J8471" i="1"/>
  <c r="I8471" i="1"/>
  <c r="J8470" i="1"/>
  <c r="I8470" i="1"/>
  <c r="J8469" i="1"/>
  <c r="I8469" i="1"/>
  <c r="J8468" i="1"/>
  <c r="I8468" i="1"/>
  <c r="J8467" i="1"/>
  <c r="I8467" i="1"/>
  <c r="J8466" i="1"/>
  <c r="I8466" i="1"/>
  <c r="J8465" i="1"/>
  <c r="I8465" i="1"/>
  <c r="J8464" i="1"/>
  <c r="I8464" i="1"/>
  <c r="J8463" i="1"/>
  <c r="I8463" i="1"/>
  <c r="J8462" i="1"/>
  <c r="I8462" i="1"/>
  <c r="J8461" i="1"/>
  <c r="I8461" i="1"/>
  <c r="J8460" i="1"/>
  <c r="I8460" i="1"/>
  <c r="J8459" i="1"/>
  <c r="I8459" i="1"/>
  <c r="J8458" i="1"/>
  <c r="I8458" i="1"/>
  <c r="J8457" i="1"/>
  <c r="I8457" i="1"/>
  <c r="J8456" i="1"/>
  <c r="I8456" i="1"/>
  <c r="J8455" i="1"/>
  <c r="I8455" i="1"/>
  <c r="J8454" i="1"/>
  <c r="I8454" i="1"/>
  <c r="J8453" i="1"/>
  <c r="I8453" i="1"/>
  <c r="J8452" i="1"/>
  <c r="I8452" i="1"/>
  <c r="J8451" i="1"/>
  <c r="I8451" i="1"/>
  <c r="J8450" i="1"/>
  <c r="I8450" i="1"/>
  <c r="J8449" i="1"/>
  <c r="I8449" i="1"/>
  <c r="J8448" i="1"/>
  <c r="I8448" i="1"/>
  <c r="J8447" i="1"/>
  <c r="I8447" i="1"/>
  <c r="J8446" i="1"/>
  <c r="I8446" i="1"/>
  <c r="J8445" i="1"/>
  <c r="I8445" i="1"/>
  <c r="J8444" i="1"/>
  <c r="I8444" i="1"/>
  <c r="J8443" i="1"/>
  <c r="I8443" i="1"/>
  <c r="J8442" i="1"/>
  <c r="I8442" i="1"/>
  <c r="J8441" i="1"/>
  <c r="I8441" i="1"/>
  <c r="J8440" i="1"/>
  <c r="I8440" i="1"/>
  <c r="J8439" i="1"/>
  <c r="I8439" i="1"/>
  <c r="J8438" i="1"/>
  <c r="I8438" i="1"/>
  <c r="J8437" i="1"/>
  <c r="I8437" i="1"/>
  <c r="J8436" i="1"/>
  <c r="I8436" i="1"/>
  <c r="J8435" i="1"/>
  <c r="I8435" i="1"/>
  <c r="J8434" i="1"/>
  <c r="I8434" i="1"/>
  <c r="J8433" i="1"/>
  <c r="I8433" i="1"/>
  <c r="J8432" i="1"/>
  <c r="I8432" i="1"/>
  <c r="J8431" i="1"/>
  <c r="I8431" i="1"/>
  <c r="J8430" i="1"/>
  <c r="I8430" i="1"/>
  <c r="J8429" i="1"/>
  <c r="I8429" i="1"/>
  <c r="J8428" i="1"/>
  <c r="I8428" i="1"/>
  <c r="J8427" i="1"/>
  <c r="I8427" i="1"/>
  <c r="J8426" i="1"/>
  <c r="I8426" i="1"/>
  <c r="J8425" i="1"/>
  <c r="I8425" i="1"/>
  <c r="J8424" i="1"/>
  <c r="I8424" i="1"/>
  <c r="J8423" i="1"/>
  <c r="I8423" i="1"/>
  <c r="J8422" i="1"/>
  <c r="I8422" i="1"/>
  <c r="J8421" i="1"/>
  <c r="I8421" i="1"/>
  <c r="J8420" i="1"/>
  <c r="I8420" i="1"/>
  <c r="J8419" i="1"/>
  <c r="I8419" i="1"/>
  <c r="J8418" i="1"/>
  <c r="I8418" i="1"/>
  <c r="J8417" i="1"/>
  <c r="I8417" i="1"/>
  <c r="J8416" i="1"/>
  <c r="I8416" i="1"/>
  <c r="J8415" i="1"/>
  <c r="I8415" i="1"/>
  <c r="J8414" i="1"/>
  <c r="I8414" i="1"/>
  <c r="J8413" i="1"/>
  <c r="I8413" i="1"/>
  <c r="J8412" i="1"/>
  <c r="I8412" i="1"/>
  <c r="J8411" i="1"/>
  <c r="I8411" i="1"/>
  <c r="J8410" i="1"/>
  <c r="I8410" i="1"/>
  <c r="J8409" i="1"/>
  <c r="I8409" i="1"/>
  <c r="J8408" i="1"/>
  <c r="I8408" i="1"/>
  <c r="J8407" i="1"/>
  <c r="I8407" i="1"/>
  <c r="J8406" i="1"/>
  <c r="I8406" i="1"/>
  <c r="J8405" i="1"/>
  <c r="I8405" i="1"/>
  <c r="J8404" i="1"/>
  <c r="I8404" i="1"/>
  <c r="J8403" i="1"/>
  <c r="I8403" i="1"/>
  <c r="J8402" i="1"/>
  <c r="I8402" i="1"/>
  <c r="J8401" i="1"/>
  <c r="I8401" i="1"/>
  <c r="J8400" i="1"/>
  <c r="I8400" i="1"/>
  <c r="J8399" i="1"/>
  <c r="I8399" i="1"/>
  <c r="J8398" i="1"/>
  <c r="I8398" i="1"/>
  <c r="J8397" i="1"/>
  <c r="I8397" i="1"/>
  <c r="J8396" i="1"/>
  <c r="I8396" i="1"/>
  <c r="J8395" i="1"/>
  <c r="I8395" i="1"/>
  <c r="J8394" i="1"/>
  <c r="I8394" i="1"/>
  <c r="J8393" i="1"/>
  <c r="I8393" i="1"/>
  <c r="J8392" i="1"/>
  <c r="I8392" i="1"/>
  <c r="J8391" i="1"/>
  <c r="I8391" i="1"/>
  <c r="J8390" i="1"/>
  <c r="I8390" i="1"/>
  <c r="J8389" i="1"/>
  <c r="I8389" i="1"/>
  <c r="J8388" i="1"/>
  <c r="I8388" i="1"/>
  <c r="J8387" i="1"/>
  <c r="I8387" i="1"/>
  <c r="J8386" i="1"/>
  <c r="I8386" i="1"/>
  <c r="J8385" i="1"/>
  <c r="I8385" i="1"/>
  <c r="J8384" i="1"/>
  <c r="I8384" i="1"/>
  <c r="J8383" i="1"/>
  <c r="I8383" i="1"/>
  <c r="J8382" i="1"/>
  <c r="I8382" i="1"/>
  <c r="J8381" i="1"/>
  <c r="I8381" i="1"/>
  <c r="J8380" i="1"/>
  <c r="I8380" i="1"/>
  <c r="J8379" i="1"/>
  <c r="I8379" i="1"/>
  <c r="J8378" i="1"/>
  <c r="I8378" i="1"/>
  <c r="J8377" i="1"/>
  <c r="I8377" i="1"/>
  <c r="J8376" i="1"/>
  <c r="I8376" i="1"/>
  <c r="J8375" i="1"/>
  <c r="I8375" i="1"/>
  <c r="J8374" i="1"/>
  <c r="I8374" i="1"/>
  <c r="J8373" i="1"/>
  <c r="I8373" i="1"/>
  <c r="J8372" i="1"/>
  <c r="I8372" i="1"/>
  <c r="J8371" i="1"/>
  <c r="I8371" i="1"/>
  <c r="J8370" i="1"/>
  <c r="I8370" i="1"/>
  <c r="J8369" i="1"/>
  <c r="I8369" i="1"/>
  <c r="J8368" i="1"/>
  <c r="I8368" i="1"/>
  <c r="J8367" i="1"/>
  <c r="I8367" i="1"/>
  <c r="J8366" i="1"/>
  <c r="I8366" i="1"/>
  <c r="J8365" i="1"/>
  <c r="I8365" i="1"/>
  <c r="J8364" i="1"/>
  <c r="I8364" i="1"/>
  <c r="J8363" i="1"/>
  <c r="I8363" i="1"/>
  <c r="J8362" i="1"/>
  <c r="I8362" i="1"/>
  <c r="J8361" i="1"/>
  <c r="I8361" i="1"/>
  <c r="J8360" i="1"/>
  <c r="I8360" i="1"/>
  <c r="J8359" i="1"/>
  <c r="I8359" i="1"/>
  <c r="J8358" i="1"/>
  <c r="I8358" i="1"/>
  <c r="J8357" i="1"/>
  <c r="I8357" i="1"/>
  <c r="J8356" i="1"/>
  <c r="I8356" i="1"/>
  <c r="J8355" i="1"/>
  <c r="I8355" i="1"/>
  <c r="J8354" i="1"/>
  <c r="I8354" i="1"/>
  <c r="J8353" i="1"/>
  <c r="I8353" i="1"/>
  <c r="J8352" i="1"/>
  <c r="I8352" i="1"/>
  <c r="J8351" i="1"/>
  <c r="I8351" i="1"/>
  <c r="J8350" i="1"/>
  <c r="I8350" i="1"/>
  <c r="J8349" i="1"/>
  <c r="I8349" i="1"/>
  <c r="J8348" i="1"/>
  <c r="I8348" i="1"/>
  <c r="J8347" i="1"/>
  <c r="I8347" i="1"/>
  <c r="J8346" i="1"/>
  <c r="I8346" i="1"/>
  <c r="J8345" i="1"/>
  <c r="I8345" i="1"/>
  <c r="J8344" i="1"/>
  <c r="I8344" i="1"/>
  <c r="J8343" i="1"/>
  <c r="I8343" i="1"/>
  <c r="J8342" i="1"/>
  <c r="I8342" i="1"/>
  <c r="J8341" i="1"/>
  <c r="I8341" i="1"/>
  <c r="J8340" i="1"/>
  <c r="I8340" i="1"/>
  <c r="J8339" i="1"/>
  <c r="I8339" i="1"/>
  <c r="J8338" i="1"/>
  <c r="I8338" i="1"/>
  <c r="J8337" i="1"/>
  <c r="I8337" i="1"/>
  <c r="J8336" i="1"/>
  <c r="I8336" i="1"/>
  <c r="J8335" i="1"/>
  <c r="I8335" i="1"/>
  <c r="J8334" i="1"/>
  <c r="I8334" i="1"/>
  <c r="J8333" i="1"/>
  <c r="I8333" i="1"/>
  <c r="J8332" i="1"/>
  <c r="I8332" i="1"/>
  <c r="J8331" i="1"/>
  <c r="I8331" i="1"/>
  <c r="J8330" i="1"/>
  <c r="I8330" i="1"/>
  <c r="J8329" i="1"/>
  <c r="I8329" i="1"/>
  <c r="J8328" i="1"/>
  <c r="I8328" i="1"/>
  <c r="J8327" i="1"/>
  <c r="I8327" i="1"/>
  <c r="J8326" i="1"/>
  <c r="I8326" i="1"/>
  <c r="J8325" i="1"/>
  <c r="I8325" i="1"/>
  <c r="J8324" i="1"/>
  <c r="I8324" i="1"/>
  <c r="J8323" i="1"/>
  <c r="I8323" i="1"/>
  <c r="J8322" i="1"/>
  <c r="I8322" i="1"/>
  <c r="J8321" i="1"/>
  <c r="I8321" i="1"/>
  <c r="J8320" i="1"/>
  <c r="I8320" i="1"/>
  <c r="J8319" i="1"/>
  <c r="I8319" i="1"/>
  <c r="J8318" i="1"/>
  <c r="I8318" i="1"/>
  <c r="J8317" i="1"/>
  <c r="I8317" i="1"/>
  <c r="J8316" i="1"/>
  <c r="I8316" i="1"/>
  <c r="J8315" i="1"/>
  <c r="I8315" i="1"/>
  <c r="J8314" i="1"/>
  <c r="I8314" i="1"/>
  <c r="J8313" i="1"/>
  <c r="I8313" i="1"/>
  <c r="J8312" i="1"/>
  <c r="I8312" i="1"/>
  <c r="J8311" i="1"/>
  <c r="I8311" i="1"/>
  <c r="J8310" i="1"/>
  <c r="I8310" i="1"/>
  <c r="J8309" i="1"/>
  <c r="I8309" i="1"/>
  <c r="J8308" i="1"/>
  <c r="I8308" i="1"/>
  <c r="J8307" i="1"/>
  <c r="I8307" i="1"/>
  <c r="J8306" i="1"/>
  <c r="I8306" i="1"/>
  <c r="J8305" i="1"/>
  <c r="I8305" i="1"/>
  <c r="J8304" i="1"/>
  <c r="I8304" i="1"/>
  <c r="J8303" i="1"/>
  <c r="I8303" i="1"/>
  <c r="J8302" i="1"/>
  <c r="I8302" i="1"/>
  <c r="J8301" i="1"/>
  <c r="I8301" i="1"/>
  <c r="J8300" i="1"/>
  <c r="I8300" i="1"/>
  <c r="J8299" i="1"/>
  <c r="I8299" i="1"/>
  <c r="J8298" i="1"/>
  <c r="I8298" i="1"/>
  <c r="J8297" i="1"/>
  <c r="I8297" i="1"/>
  <c r="J8296" i="1"/>
  <c r="I8296" i="1"/>
  <c r="J8295" i="1"/>
  <c r="I8295" i="1"/>
  <c r="J8294" i="1"/>
  <c r="I8294" i="1"/>
  <c r="J8293" i="1"/>
  <c r="I8293" i="1"/>
  <c r="J8292" i="1"/>
  <c r="I8292" i="1"/>
  <c r="J8291" i="1"/>
  <c r="I8291" i="1"/>
  <c r="J8290" i="1"/>
  <c r="I8290" i="1"/>
  <c r="J8289" i="1"/>
  <c r="I8289" i="1"/>
  <c r="J8288" i="1"/>
  <c r="I8288" i="1"/>
  <c r="J8287" i="1"/>
  <c r="I8287" i="1"/>
  <c r="J8286" i="1"/>
  <c r="I8286" i="1"/>
  <c r="J8285" i="1"/>
  <c r="I8285" i="1"/>
  <c r="J8284" i="1"/>
  <c r="I8284" i="1"/>
  <c r="J8283" i="1"/>
  <c r="I8283" i="1"/>
  <c r="J8282" i="1"/>
  <c r="I8282" i="1"/>
  <c r="J8281" i="1"/>
  <c r="I8281" i="1"/>
  <c r="J8280" i="1"/>
  <c r="I8280" i="1"/>
  <c r="J8279" i="1"/>
  <c r="I8279" i="1"/>
  <c r="J8278" i="1"/>
  <c r="I8278" i="1"/>
  <c r="J8277" i="1"/>
  <c r="I8277" i="1"/>
  <c r="J8276" i="1"/>
  <c r="I8276" i="1"/>
  <c r="J8275" i="1"/>
  <c r="I8275" i="1"/>
  <c r="J8274" i="1"/>
  <c r="I8274" i="1"/>
  <c r="J8273" i="1"/>
  <c r="I8273" i="1"/>
  <c r="J8272" i="1"/>
  <c r="I8272" i="1"/>
  <c r="J8271" i="1"/>
  <c r="I8271" i="1"/>
  <c r="J8270" i="1"/>
  <c r="I8270" i="1"/>
  <c r="J8269" i="1"/>
  <c r="I8269" i="1"/>
  <c r="J8268" i="1"/>
  <c r="I8268" i="1"/>
  <c r="J8267" i="1"/>
  <c r="I8267" i="1"/>
  <c r="J8266" i="1"/>
  <c r="I8266" i="1"/>
  <c r="J8265" i="1"/>
  <c r="I8265" i="1"/>
  <c r="J8264" i="1"/>
  <c r="I8264" i="1"/>
  <c r="J8263" i="1"/>
  <c r="I8263" i="1"/>
  <c r="J8262" i="1"/>
  <c r="I8262" i="1"/>
  <c r="J8261" i="1"/>
  <c r="I8261" i="1"/>
  <c r="J8260" i="1"/>
  <c r="I8260" i="1"/>
  <c r="J8259" i="1"/>
  <c r="I8259" i="1"/>
  <c r="J8258" i="1"/>
  <c r="I8258" i="1"/>
  <c r="J8257" i="1"/>
  <c r="I8257" i="1"/>
  <c r="J8256" i="1"/>
  <c r="I8256" i="1"/>
  <c r="J8255" i="1"/>
  <c r="I8255" i="1"/>
  <c r="J8254" i="1"/>
  <c r="I8254" i="1"/>
  <c r="J8253" i="1"/>
  <c r="I8253" i="1"/>
  <c r="J8252" i="1"/>
  <c r="I8252" i="1"/>
  <c r="J8251" i="1"/>
  <c r="I8251" i="1"/>
  <c r="J8250" i="1"/>
  <c r="I8250" i="1"/>
  <c r="J8249" i="1"/>
  <c r="I8249" i="1"/>
  <c r="J8248" i="1"/>
  <c r="I8248" i="1"/>
  <c r="J8247" i="1"/>
  <c r="I8247" i="1"/>
  <c r="J8246" i="1"/>
  <c r="I8246" i="1"/>
  <c r="J8245" i="1"/>
  <c r="I8245" i="1"/>
  <c r="J8244" i="1"/>
  <c r="I8244" i="1"/>
  <c r="J8243" i="1"/>
  <c r="I8243" i="1"/>
  <c r="J8242" i="1"/>
  <c r="I8242" i="1"/>
  <c r="J8241" i="1"/>
  <c r="I8241" i="1"/>
  <c r="J8240" i="1"/>
  <c r="I8240" i="1"/>
  <c r="J8239" i="1"/>
  <c r="I8239" i="1"/>
  <c r="J8238" i="1"/>
  <c r="I8238" i="1"/>
  <c r="J8237" i="1"/>
  <c r="I8237" i="1"/>
  <c r="J8236" i="1"/>
  <c r="I8236" i="1"/>
  <c r="J8235" i="1"/>
  <c r="I8235" i="1"/>
  <c r="J8234" i="1"/>
  <c r="I8234" i="1"/>
  <c r="J8233" i="1"/>
  <c r="I8233" i="1"/>
  <c r="J8232" i="1"/>
  <c r="I8232" i="1"/>
  <c r="J8231" i="1"/>
  <c r="I8231" i="1"/>
  <c r="J8230" i="1"/>
  <c r="I8230" i="1"/>
  <c r="J8229" i="1"/>
  <c r="I8229" i="1"/>
  <c r="J8228" i="1"/>
  <c r="I8228" i="1"/>
  <c r="J8227" i="1"/>
  <c r="I8227" i="1"/>
  <c r="J8226" i="1"/>
  <c r="I8226" i="1"/>
  <c r="J8225" i="1"/>
  <c r="I8225" i="1"/>
  <c r="J8224" i="1"/>
  <c r="I8224" i="1"/>
  <c r="J8223" i="1"/>
  <c r="I8223" i="1"/>
  <c r="J8222" i="1"/>
  <c r="I8222" i="1"/>
  <c r="J8221" i="1"/>
  <c r="I8221" i="1"/>
  <c r="J8220" i="1"/>
  <c r="I8220" i="1"/>
  <c r="J8219" i="1"/>
  <c r="I8219" i="1"/>
  <c r="J8218" i="1"/>
  <c r="I8218" i="1"/>
  <c r="J8217" i="1"/>
  <c r="I8217" i="1"/>
  <c r="J8216" i="1"/>
  <c r="I8216" i="1"/>
  <c r="J8215" i="1"/>
  <c r="I8215" i="1"/>
  <c r="J8214" i="1"/>
  <c r="I8214" i="1"/>
  <c r="J8213" i="1"/>
  <c r="I8213" i="1"/>
  <c r="J8212" i="1"/>
  <c r="I8212" i="1"/>
  <c r="J8211" i="1"/>
  <c r="I8211" i="1"/>
  <c r="J8210" i="1"/>
  <c r="I8210" i="1"/>
  <c r="J8209" i="1"/>
  <c r="I8209" i="1"/>
  <c r="J8208" i="1"/>
  <c r="I8208" i="1"/>
  <c r="J8207" i="1"/>
  <c r="I8207" i="1"/>
  <c r="J8206" i="1"/>
  <c r="I8206" i="1"/>
  <c r="J8205" i="1"/>
  <c r="I8205" i="1"/>
  <c r="J8204" i="1"/>
  <c r="I8204" i="1"/>
  <c r="J8203" i="1"/>
  <c r="I8203" i="1"/>
  <c r="J8202" i="1"/>
  <c r="I8202" i="1"/>
  <c r="J8201" i="1"/>
  <c r="I8201" i="1"/>
  <c r="J8200" i="1"/>
  <c r="I8200" i="1"/>
  <c r="J8199" i="1"/>
  <c r="I8199" i="1"/>
  <c r="J8198" i="1"/>
  <c r="I8198" i="1"/>
  <c r="J8197" i="1"/>
  <c r="I8197" i="1"/>
  <c r="J8196" i="1"/>
  <c r="I8196" i="1"/>
  <c r="J8195" i="1"/>
  <c r="I8195" i="1"/>
  <c r="J8194" i="1"/>
  <c r="I8194" i="1"/>
  <c r="J8193" i="1"/>
  <c r="I8193" i="1"/>
  <c r="J8192" i="1"/>
  <c r="I8192" i="1"/>
  <c r="J8191" i="1"/>
  <c r="I8191" i="1"/>
  <c r="J8190" i="1"/>
  <c r="I8190" i="1"/>
  <c r="J8189" i="1"/>
  <c r="I8189" i="1"/>
  <c r="J8188" i="1"/>
  <c r="I8188" i="1"/>
  <c r="J8187" i="1"/>
  <c r="I8187" i="1"/>
  <c r="J8186" i="1"/>
  <c r="I8186" i="1"/>
  <c r="J8185" i="1"/>
  <c r="I8185" i="1"/>
  <c r="J8184" i="1"/>
  <c r="I8184" i="1"/>
  <c r="J8183" i="1"/>
  <c r="I8183" i="1"/>
  <c r="J8182" i="1"/>
  <c r="I8182" i="1"/>
  <c r="J8181" i="1"/>
  <c r="I8181" i="1"/>
  <c r="J8180" i="1"/>
  <c r="I8180" i="1"/>
  <c r="J8179" i="1"/>
  <c r="I8179" i="1"/>
  <c r="J8178" i="1"/>
  <c r="I8178" i="1"/>
  <c r="J8177" i="1"/>
  <c r="I8177" i="1"/>
  <c r="J8176" i="1"/>
  <c r="I8176" i="1"/>
  <c r="J8175" i="1"/>
  <c r="I8175" i="1"/>
  <c r="J8174" i="1"/>
  <c r="I8174" i="1"/>
  <c r="J8173" i="1"/>
  <c r="I8173" i="1"/>
  <c r="J8172" i="1"/>
  <c r="I8172" i="1"/>
  <c r="J8171" i="1"/>
  <c r="I8171" i="1"/>
  <c r="J8170" i="1"/>
  <c r="I8170" i="1"/>
  <c r="J8169" i="1"/>
  <c r="I8169" i="1"/>
  <c r="J8168" i="1"/>
  <c r="I8168" i="1"/>
  <c r="J8167" i="1"/>
  <c r="I8167" i="1"/>
  <c r="J8166" i="1"/>
  <c r="I8166" i="1"/>
  <c r="J8165" i="1"/>
  <c r="I8165" i="1"/>
  <c r="J8164" i="1"/>
  <c r="I8164" i="1"/>
  <c r="J8163" i="1"/>
  <c r="I8163" i="1"/>
  <c r="J8162" i="1"/>
  <c r="I8162" i="1"/>
  <c r="J8161" i="1"/>
  <c r="I8161" i="1"/>
  <c r="J8160" i="1"/>
  <c r="I8160" i="1"/>
  <c r="J8159" i="1"/>
  <c r="I8159" i="1"/>
  <c r="J8158" i="1"/>
  <c r="I8158" i="1"/>
  <c r="J8157" i="1"/>
  <c r="I8157" i="1"/>
  <c r="J8156" i="1"/>
  <c r="I8156" i="1"/>
  <c r="J8155" i="1"/>
  <c r="I8155" i="1"/>
  <c r="J8154" i="1"/>
  <c r="I8154" i="1"/>
  <c r="J8153" i="1"/>
  <c r="I8153" i="1"/>
  <c r="J8152" i="1"/>
  <c r="I8152" i="1"/>
  <c r="J8151" i="1"/>
  <c r="I8151" i="1"/>
  <c r="J8150" i="1"/>
  <c r="I8150" i="1"/>
  <c r="J8149" i="1"/>
  <c r="I8149" i="1"/>
  <c r="J8148" i="1"/>
  <c r="I8148" i="1"/>
  <c r="J8147" i="1"/>
  <c r="I8147" i="1"/>
  <c r="J8146" i="1"/>
  <c r="I8146" i="1"/>
  <c r="J8145" i="1"/>
  <c r="I8145" i="1"/>
  <c r="J8144" i="1"/>
  <c r="I8144" i="1"/>
  <c r="J8143" i="1"/>
  <c r="I8143" i="1"/>
  <c r="J8142" i="1"/>
  <c r="I8142" i="1"/>
  <c r="J8141" i="1"/>
  <c r="I8141" i="1"/>
  <c r="J8140" i="1"/>
  <c r="I8140" i="1"/>
  <c r="J8139" i="1"/>
  <c r="I8139" i="1"/>
  <c r="J8138" i="1"/>
  <c r="I8138" i="1"/>
  <c r="J8137" i="1"/>
  <c r="I8137" i="1"/>
  <c r="J8136" i="1"/>
  <c r="I8136" i="1"/>
  <c r="J8135" i="1"/>
  <c r="I8135" i="1"/>
  <c r="J8134" i="1"/>
  <c r="I8134" i="1"/>
  <c r="J8133" i="1"/>
  <c r="I8133" i="1"/>
  <c r="J8132" i="1"/>
  <c r="I8132" i="1"/>
  <c r="J8131" i="1"/>
  <c r="I8131" i="1"/>
  <c r="J8130" i="1"/>
  <c r="I8130" i="1"/>
  <c r="J8129" i="1"/>
  <c r="I8129" i="1"/>
  <c r="J8128" i="1"/>
  <c r="I8128" i="1"/>
  <c r="J8127" i="1"/>
  <c r="I8127" i="1"/>
  <c r="J8126" i="1"/>
  <c r="I8126" i="1"/>
  <c r="J8125" i="1"/>
  <c r="I8125" i="1"/>
  <c r="J8124" i="1"/>
  <c r="I8124" i="1"/>
  <c r="J8123" i="1"/>
  <c r="I8123" i="1"/>
  <c r="J8122" i="1"/>
  <c r="I8122" i="1"/>
  <c r="J8121" i="1"/>
  <c r="I8121" i="1"/>
  <c r="J8120" i="1"/>
  <c r="I8120" i="1"/>
  <c r="J8119" i="1"/>
  <c r="I8119" i="1"/>
  <c r="J8118" i="1"/>
  <c r="I8118" i="1"/>
  <c r="J8117" i="1"/>
  <c r="I8117" i="1"/>
  <c r="J8116" i="1"/>
  <c r="I8116" i="1"/>
  <c r="J8115" i="1"/>
  <c r="I8115" i="1"/>
  <c r="J8114" i="1"/>
  <c r="I8114" i="1"/>
  <c r="J8113" i="1"/>
  <c r="I8113" i="1"/>
  <c r="J8112" i="1"/>
  <c r="I8112" i="1"/>
  <c r="J8111" i="1"/>
  <c r="I8111" i="1"/>
  <c r="J8110" i="1"/>
  <c r="I8110" i="1"/>
  <c r="J8109" i="1"/>
  <c r="I8109" i="1"/>
  <c r="J8108" i="1"/>
  <c r="I8108" i="1"/>
  <c r="J8107" i="1"/>
  <c r="I8107" i="1"/>
  <c r="J8106" i="1"/>
  <c r="I8106" i="1"/>
  <c r="J8105" i="1"/>
  <c r="I8105" i="1"/>
  <c r="J8104" i="1"/>
  <c r="I8104" i="1"/>
  <c r="J8103" i="1"/>
  <c r="I8103" i="1"/>
  <c r="J8102" i="1"/>
  <c r="I8102" i="1"/>
  <c r="J8101" i="1"/>
  <c r="I8101" i="1"/>
  <c r="J8100" i="1"/>
  <c r="I8100" i="1"/>
  <c r="J8099" i="1"/>
  <c r="I8099" i="1"/>
  <c r="J8098" i="1"/>
  <c r="I8098" i="1"/>
  <c r="J8097" i="1"/>
  <c r="I8097" i="1"/>
  <c r="J8096" i="1"/>
  <c r="I8096" i="1"/>
  <c r="J8095" i="1"/>
  <c r="I8095" i="1"/>
  <c r="J8094" i="1"/>
  <c r="I8094" i="1"/>
  <c r="J8093" i="1"/>
  <c r="I8093" i="1"/>
  <c r="J8092" i="1"/>
  <c r="I8092" i="1"/>
  <c r="J8091" i="1"/>
  <c r="I8091" i="1"/>
  <c r="J8090" i="1"/>
  <c r="I8090" i="1"/>
  <c r="J8089" i="1"/>
  <c r="I8089" i="1"/>
  <c r="J8088" i="1"/>
  <c r="I8088" i="1"/>
  <c r="J8087" i="1"/>
  <c r="I8087" i="1"/>
  <c r="J8086" i="1"/>
  <c r="I8086" i="1"/>
  <c r="J8085" i="1"/>
  <c r="I8085" i="1"/>
  <c r="J8084" i="1"/>
  <c r="I8084" i="1"/>
  <c r="J8083" i="1"/>
  <c r="I8083" i="1"/>
  <c r="J8082" i="1"/>
  <c r="I8082" i="1"/>
  <c r="J8081" i="1"/>
  <c r="I8081" i="1"/>
  <c r="J8080" i="1"/>
  <c r="I8080" i="1"/>
  <c r="J8079" i="1"/>
  <c r="I8079" i="1"/>
  <c r="J8078" i="1"/>
  <c r="I8078" i="1"/>
  <c r="J8077" i="1"/>
  <c r="I8077" i="1"/>
  <c r="J8076" i="1"/>
  <c r="I8076" i="1"/>
  <c r="J8075" i="1"/>
  <c r="I8075" i="1"/>
  <c r="J8074" i="1"/>
  <c r="I8074" i="1"/>
  <c r="J8073" i="1"/>
  <c r="I8073" i="1"/>
  <c r="J8072" i="1"/>
  <c r="I8072" i="1"/>
  <c r="J8071" i="1"/>
  <c r="I8071" i="1"/>
  <c r="J8070" i="1"/>
  <c r="I8070" i="1"/>
  <c r="J8069" i="1"/>
  <c r="I8069" i="1"/>
  <c r="J8068" i="1"/>
  <c r="I8068" i="1"/>
  <c r="J8067" i="1"/>
  <c r="I8067" i="1"/>
  <c r="J8066" i="1"/>
  <c r="I8066" i="1"/>
  <c r="J8065" i="1"/>
  <c r="I8065" i="1"/>
  <c r="J8064" i="1"/>
  <c r="I8064" i="1"/>
  <c r="J8063" i="1"/>
  <c r="I8063" i="1"/>
  <c r="J8062" i="1"/>
  <c r="I8062" i="1"/>
  <c r="J8061" i="1"/>
  <c r="I8061" i="1"/>
  <c r="J8060" i="1"/>
  <c r="I8060" i="1"/>
  <c r="J8059" i="1"/>
  <c r="I8059" i="1"/>
  <c r="J8058" i="1"/>
  <c r="I8058" i="1"/>
  <c r="J8057" i="1"/>
  <c r="I8057" i="1"/>
  <c r="J8056" i="1"/>
  <c r="I8056" i="1"/>
  <c r="J8055" i="1"/>
  <c r="I8055" i="1"/>
  <c r="J8054" i="1"/>
  <c r="I8054" i="1"/>
  <c r="J8053" i="1"/>
  <c r="I8053" i="1"/>
  <c r="J8052" i="1"/>
  <c r="I8052" i="1"/>
  <c r="J8051" i="1"/>
  <c r="I8051" i="1"/>
  <c r="J8050" i="1"/>
  <c r="I8050" i="1"/>
  <c r="J8049" i="1"/>
  <c r="I8049" i="1"/>
  <c r="J8048" i="1"/>
  <c r="I8048" i="1"/>
  <c r="J8047" i="1"/>
  <c r="I8047" i="1"/>
  <c r="J8046" i="1"/>
  <c r="I8046" i="1"/>
  <c r="J8045" i="1"/>
  <c r="I8045" i="1"/>
  <c r="J8044" i="1"/>
  <c r="I8044" i="1"/>
  <c r="J8043" i="1"/>
  <c r="I8043" i="1"/>
  <c r="J8042" i="1"/>
  <c r="I8042" i="1"/>
  <c r="J8041" i="1"/>
  <c r="I8041" i="1"/>
  <c r="J8040" i="1"/>
  <c r="I8040" i="1"/>
  <c r="J8039" i="1"/>
  <c r="I8039" i="1"/>
  <c r="J8038" i="1"/>
  <c r="I8038" i="1"/>
  <c r="J8037" i="1"/>
  <c r="I8037" i="1"/>
  <c r="J8036" i="1"/>
  <c r="I8036" i="1"/>
  <c r="J8035" i="1"/>
  <c r="I8035" i="1"/>
  <c r="J8034" i="1"/>
  <c r="I8034" i="1"/>
  <c r="J8033" i="1"/>
  <c r="I8033" i="1"/>
  <c r="J8032" i="1"/>
  <c r="I8032" i="1"/>
  <c r="J8031" i="1"/>
  <c r="I8031" i="1"/>
  <c r="J8030" i="1"/>
  <c r="I8030" i="1"/>
  <c r="J8029" i="1"/>
  <c r="I8029" i="1"/>
  <c r="J8028" i="1"/>
  <c r="I8028" i="1"/>
  <c r="J8027" i="1"/>
  <c r="I8027" i="1"/>
  <c r="J8026" i="1"/>
  <c r="I8026" i="1"/>
  <c r="J8025" i="1"/>
  <c r="I8025" i="1"/>
  <c r="J8024" i="1"/>
  <c r="I8024" i="1"/>
  <c r="J8023" i="1"/>
  <c r="I8023" i="1"/>
  <c r="J8022" i="1"/>
  <c r="I8022" i="1"/>
  <c r="J8021" i="1"/>
  <c r="I8021" i="1"/>
  <c r="J8020" i="1"/>
  <c r="I8020" i="1"/>
  <c r="J8019" i="1"/>
  <c r="I8019" i="1"/>
  <c r="J8018" i="1"/>
  <c r="I8018" i="1"/>
  <c r="J8017" i="1"/>
  <c r="I8017" i="1"/>
  <c r="J8016" i="1"/>
  <c r="I8016" i="1"/>
  <c r="J8015" i="1"/>
  <c r="I8015" i="1"/>
  <c r="J8014" i="1"/>
  <c r="I8014" i="1"/>
  <c r="J8013" i="1"/>
  <c r="I8013" i="1"/>
  <c r="J8012" i="1"/>
  <c r="I8012" i="1"/>
  <c r="J8011" i="1"/>
  <c r="I8011" i="1"/>
  <c r="J8010" i="1"/>
  <c r="I8010" i="1"/>
  <c r="J8009" i="1"/>
  <c r="I8009" i="1"/>
  <c r="J8008" i="1"/>
  <c r="I8008" i="1"/>
  <c r="J8007" i="1"/>
  <c r="I8007" i="1"/>
  <c r="J8006" i="1"/>
  <c r="I8006" i="1"/>
  <c r="J8005" i="1"/>
  <c r="I8005" i="1"/>
  <c r="J8004" i="1"/>
  <c r="I8004" i="1"/>
  <c r="J8003" i="1"/>
  <c r="I8003" i="1"/>
  <c r="J8002" i="1"/>
  <c r="I8002" i="1"/>
  <c r="J8001" i="1"/>
  <c r="I8001" i="1"/>
  <c r="J8000" i="1"/>
  <c r="I8000" i="1"/>
  <c r="J7999" i="1"/>
  <c r="I7999" i="1"/>
  <c r="J7998" i="1"/>
  <c r="I7998" i="1"/>
  <c r="J7997" i="1"/>
  <c r="I7997" i="1"/>
  <c r="J7996" i="1"/>
  <c r="I7996" i="1"/>
  <c r="J7995" i="1"/>
  <c r="I7995" i="1"/>
  <c r="J7994" i="1"/>
  <c r="I7994" i="1"/>
  <c r="J7993" i="1"/>
  <c r="I7993" i="1"/>
  <c r="J7992" i="1"/>
  <c r="I7992" i="1"/>
  <c r="J7991" i="1"/>
  <c r="I7991" i="1"/>
  <c r="J7990" i="1"/>
  <c r="I7990" i="1"/>
  <c r="J7989" i="1"/>
  <c r="I7989" i="1"/>
  <c r="J7988" i="1"/>
  <c r="I7988" i="1"/>
  <c r="J7987" i="1"/>
  <c r="I7987" i="1"/>
  <c r="J7986" i="1"/>
  <c r="I7986" i="1"/>
  <c r="J7985" i="1"/>
  <c r="I7985" i="1"/>
  <c r="J7984" i="1"/>
  <c r="I7984" i="1"/>
  <c r="J7983" i="1"/>
  <c r="I7983" i="1"/>
  <c r="J7982" i="1"/>
  <c r="I7982" i="1"/>
  <c r="J7981" i="1"/>
  <c r="I7981" i="1"/>
  <c r="J7980" i="1"/>
  <c r="I7980" i="1"/>
  <c r="J7979" i="1"/>
  <c r="I7979" i="1"/>
  <c r="J7978" i="1"/>
  <c r="I7978" i="1"/>
  <c r="J7977" i="1"/>
  <c r="I7977" i="1"/>
  <c r="J7976" i="1"/>
  <c r="I7976" i="1"/>
  <c r="J7975" i="1"/>
  <c r="I7975" i="1"/>
  <c r="J7974" i="1"/>
  <c r="I7974" i="1"/>
  <c r="J7973" i="1"/>
  <c r="I7973" i="1"/>
  <c r="J7972" i="1"/>
  <c r="I7972" i="1"/>
  <c r="J7971" i="1"/>
  <c r="I7971" i="1"/>
  <c r="J7970" i="1"/>
  <c r="I7970" i="1"/>
  <c r="J7969" i="1"/>
  <c r="I7969" i="1"/>
  <c r="J7968" i="1"/>
  <c r="I7968" i="1"/>
  <c r="J7967" i="1"/>
  <c r="I7967" i="1"/>
  <c r="J7966" i="1"/>
  <c r="I7966" i="1"/>
  <c r="J7965" i="1"/>
  <c r="I7965" i="1"/>
  <c r="J7964" i="1"/>
  <c r="I7964" i="1"/>
  <c r="J7963" i="1"/>
  <c r="I7963" i="1"/>
  <c r="J7962" i="1"/>
  <c r="I7962" i="1"/>
  <c r="J7961" i="1"/>
  <c r="I7961" i="1"/>
  <c r="J7960" i="1"/>
  <c r="I7960" i="1"/>
  <c r="J7959" i="1"/>
  <c r="I7959" i="1"/>
  <c r="J7958" i="1"/>
  <c r="I7958" i="1"/>
  <c r="J7957" i="1"/>
  <c r="I7957" i="1"/>
  <c r="J7956" i="1"/>
  <c r="I7956" i="1"/>
  <c r="J7955" i="1"/>
  <c r="I7955" i="1"/>
  <c r="J7954" i="1"/>
  <c r="I7954" i="1"/>
  <c r="J7953" i="1"/>
  <c r="I7953" i="1"/>
  <c r="J7952" i="1"/>
  <c r="I7952" i="1"/>
  <c r="J7951" i="1"/>
  <c r="I7951" i="1"/>
  <c r="J7950" i="1"/>
  <c r="I7950" i="1"/>
  <c r="J7949" i="1"/>
  <c r="I7949" i="1"/>
  <c r="J7948" i="1"/>
  <c r="I7948" i="1"/>
  <c r="J7947" i="1"/>
  <c r="I7947" i="1"/>
  <c r="J7946" i="1"/>
  <c r="I7946" i="1"/>
  <c r="J7945" i="1"/>
  <c r="I7945" i="1"/>
  <c r="J7944" i="1"/>
  <c r="I7944" i="1"/>
  <c r="J7943" i="1"/>
  <c r="I7943" i="1"/>
  <c r="J7942" i="1"/>
  <c r="I7942" i="1"/>
  <c r="J7941" i="1"/>
  <c r="I7941" i="1"/>
  <c r="J7940" i="1"/>
  <c r="I7940" i="1"/>
  <c r="J7939" i="1"/>
  <c r="I7939" i="1"/>
  <c r="J7938" i="1"/>
  <c r="I7938" i="1"/>
  <c r="J7937" i="1"/>
  <c r="I7937" i="1"/>
  <c r="J7936" i="1"/>
  <c r="I7936" i="1"/>
  <c r="J7935" i="1"/>
  <c r="I7935" i="1"/>
  <c r="J7934" i="1"/>
  <c r="I7934" i="1"/>
  <c r="J7933" i="1"/>
  <c r="I7933" i="1"/>
  <c r="J7932" i="1"/>
  <c r="I7932" i="1"/>
  <c r="J7931" i="1"/>
  <c r="I7931" i="1"/>
  <c r="J7930" i="1"/>
  <c r="I7930" i="1"/>
  <c r="J7929" i="1"/>
  <c r="I7929" i="1"/>
  <c r="J7928" i="1"/>
  <c r="I7928" i="1"/>
  <c r="J7927" i="1"/>
  <c r="I7927" i="1"/>
  <c r="J7926" i="1"/>
  <c r="I7926" i="1"/>
  <c r="J7925" i="1"/>
  <c r="I7925" i="1"/>
  <c r="J7924" i="1"/>
  <c r="I7924" i="1"/>
  <c r="J7923" i="1"/>
  <c r="I7923" i="1"/>
  <c r="J7922" i="1"/>
  <c r="I7922" i="1"/>
  <c r="J7921" i="1"/>
  <c r="I7921" i="1"/>
  <c r="J7920" i="1"/>
  <c r="I7920" i="1"/>
  <c r="J7919" i="1"/>
  <c r="I7919" i="1"/>
  <c r="J7918" i="1"/>
  <c r="I7918" i="1"/>
  <c r="J7917" i="1"/>
  <c r="I7917" i="1"/>
  <c r="J7916" i="1"/>
  <c r="I7916" i="1"/>
  <c r="J7915" i="1"/>
  <c r="I7915" i="1"/>
  <c r="J7914" i="1"/>
  <c r="I7914" i="1"/>
  <c r="J7913" i="1"/>
  <c r="I7913" i="1"/>
  <c r="J7912" i="1"/>
  <c r="I7912" i="1"/>
  <c r="J7911" i="1"/>
  <c r="I7911" i="1"/>
  <c r="J7910" i="1"/>
  <c r="I7910" i="1"/>
  <c r="J7909" i="1"/>
  <c r="I7909" i="1"/>
  <c r="J7908" i="1"/>
  <c r="I7908" i="1"/>
  <c r="J7907" i="1"/>
  <c r="I7907" i="1"/>
  <c r="J7906" i="1"/>
  <c r="I7906" i="1"/>
  <c r="J7905" i="1"/>
  <c r="I7905" i="1"/>
  <c r="J7904" i="1"/>
  <c r="I7904" i="1"/>
  <c r="J7903" i="1"/>
  <c r="I7903" i="1"/>
  <c r="J7902" i="1"/>
  <c r="I7902" i="1"/>
  <c r="J7901" i="1"/>
  <c r="I7901" i="1"/>
  <c r="J7900" i="1"/>
  <c r="I7900" i="1"/>
  <c r="J7899" i="1"/>
  <c r="I7899" i="1"/>
  <c r="J7898" i="1"/>
  <c r="I7898" i="1"/>
  <c r="J7897" i="1"/>
  <c r="I7897" i="1"/>
  <c r="J7896" i="1"/>
  <c r="I7896" i="1"/>
  <c r="J7895" i="1"/>
  <c r="I7895" i="1"/>
  <c r="J7894" i="1"/>
  <c r="I7894" i="1"/>
  <c r="J7893" i="1"/>
  <c r="I7893" i="1"/>
  <c r="J7892" i="1"/>
  <c r="I7892" i="1"/>
  <c r="J7891" i="1"/>
  <c r="I7891" i="1"/>
  <c r="J7890" i="1"/>
  <c r="I7890" i="1"/>
  <c r="J7889" i="1"/>
  <c r="I7889" i="1"/>
  <c r="J7888" i="1"/>
  <c r="I7888" i="1"/>
  <c r="J7887" i="1"/>
  <c r="I7887" i="1"/>
  <c r="J7886" i="1"/>
  <c r="I7886" i="1"/>
  <c r="J7885" i="1"/>
  <c r="I7885" i="1"/>
  <c r="J7884" i="1"/>
  <c r="I7884" i="1"/>
  <c r="J7883" i="1"/>
  <c r="I7883" i="1"/>
  <c r="J7882" i="1"/>
  <c r="I7882" i="1"/>
  <c r="J7881" i="1"/>
  <c r="I7881" i="1"/>
  <c r="J7880" i="1"/>
  <c r="I7880" i="1"/>
  <c r="J7879" i="1"/>
  <c r="I7879" i="1"/>
  <c r="J7878" i="1"/>
  <c r="I7878" i="1"/>
  <c r="J7877" i="1"/>
  <c r="I7877" i="1"/>
  <c r="J7876" i="1"/>
  <c r="I7876" i="1"/>
  <c r="J7875" i="1"/>
  <c r="I7875" i="1"/>
  <c r="J7874" i="1"/>
  <c r="I7874" i="1"/>
  <c r="J7873" i="1"/>
  <c r="I7873" i="1"/>
  <c r="J7872" i="1"/>
  <c r="I7872" i="1"/>
  <c r="J7871" i="1"/>
  <c r="I7871" i="1"/>
  <c r="J7870" i="1"/>
  <c r="I7870" i="1"/>
  <c r="J7869" i="1"/>
  <c r="I7869" i="1"/>
  <c r="J7868" i="1"/>
  <c r="I7868" i="1"/>
  <c r="J7867" i="1"/>
  <c r="I7867" i="1"/>
  <c r="J7866" i="1"/>
  <c r="I7866" i="1"/>
  <c r="J7865" i="1"/>
  <c r="I7865" i="1"/>
  <c r="J7864" i="1"/>
  <c r="I7864" i="1"/>
  <c r="J7863" i="1"/>
  <c r="I7863" i="1"/>
  <c r="J7862" i="1"/>
  <c r="I7862" i="1"/>
  <c r="J7861" i="1"/>
  <c r="I7861" i="1"/>
  <c r="J7860" i="1"/>
  <c r="I7860" i="1"/>
  <c r="J7859" i="1"/>
  <c r="I7859" i="1"/>
  <c r="J7858" i="1"/>
  <c r="I7858" i="1"/>
  <c r="J7857" i="1"/>
  <c r="I7857" i="1"/>
  <c r="J7856" i="1"/>
  <c r="I7856" i="1"/>
  <c r="J7855" i="1"/>
  <c r="I7855" i="1"/>
  <c r="J7854" i="1"/>
  <c r="I7854" i="1"/>
  <c r="J7853" i="1"/>
  <c r="I7853" i="1"/>
  <c r="J7852" i="1"/>
  <c r="I7852" i="1"/>
  <c r="J7851" i="1"/>
  <c r="I7851" i="1"/>
  <c r="J7850" i="1"/>
  <c r="I7850" i="1"/>
  <c r="J7849" i="1"/>
  <c r="I7849" i="1"/>
  <c r="J7848" i="1"/>
  <c r="I7848" i="1"/>
  <c r="J7847" i="1"/>
  <c r="I7847" i="1"/>
  <c r="J7846" i="1"/>
  <c r="I7846" i="1"/>
  <c r="J7845" i="1"/>
  <c r="I7845" i="1"/>
  <c r="J7844" i="1"/>
  <c r="I7844" i="1"/>
  <c r="J7843" i="1"/>
  <c r="I7843" i="1"/>
  <c r="J7842" i="1"/>
  <c r="I7842" i="1"/>
  <c r="J7841" i="1"/>
  <c r="I7841" i="1"/>
  <c r="J7840" i="1"/>
  <c r="I7840" i="1"/>
  <c r="J7839" i="1"/>
  <c r="I7839" i="1"/>
  <c r="J7838" i="1"/>
  <c r="I7838" i="1"/>
  <c r="J7837" i="1"/>
  <c r="I7837" i="1"/>
  <c r="J7836" i="1"/>
  <c r="I7836" i="1"/>
  <c r="J7835" i="1"/>
  <c r="I7835" i="1"/>
  <c r="J7834" i="1"/>
  <c r="I7834" i="1"/>
  <c r="J7833" i="1"/>
  <c r="I7833" i="1"/>
  <c r="J7832" i="1"/>
  <c r="I7832" i="1"/>
  <c r="J7831" i="1"/>
  <c r="I7831" i="1"/>
  <c r="J7830" i="1"/>
  <c r="I7830" i="1"/>
  <c r="J7829" i="1"/>
  <c r="I7829" i="1"/>
  <c r="J7828" i="1"/>
  <c r="I7828" i="1"/>
  <c r="J7827" i="1"/>
  <c r="I7827" i="1"/>
  <c r="J7826" i="1"/>
  <c r="I7826" i="1"/>
  <c r="J7825" i="1"/>
  <c r="I7825" i="1"/>
  <c r="J7824" i="1"/>
  <c r="I7824" i="1"/>
  <c r="J7823" i="1"/>
  <c r="I7823" i="1"/>
  <c r="J7822" i="1"/>
  <c r="I7822" i="1"/>
  <c r="J7821" i="1"/>
  <c r="I7821" i="1"/>
  <c r="J7820" i="1"/>
  <c r="I7820" i="1"/>
  <c r="J7819" i="1"/>
  <c r="I7819" i="1"/>
  <c r="J7818" i="1"/>
  <c r="I7818" i="1"/>
  <c r="J7817" i="1"/>
  <c r="I7817" i="1"/>
  <c r="J7816" i="1"/>
  <c r="I7816" i="1"/>
  <c r="J7815" i="1"/>
  <c r="I7815" i="1"/>
  <c r="J7814" i="1"/>
  <c r="I7814" i="1"/>
  <c r="J7813" i="1"/>
  <c r="I7813" i="1"/>
  <c r="J7812" i="1"/>
  <c r="I7812" i="1"/>
  <c r="J7811" i="1"/>
  <c r="I7811" i="1"/>
  <c r="J7810" i="1"/>
  <c r="I7810" i="1"/>
  <c r="J7809" i="1"/>
  <c r="I7809" i="1"/>
  <c r="J7808" i="1"/>
  <c r="I7808" i="1"/>
  <c r="J7807" i="1"/>
  <c r="I7807" i="1"/>
  <c r="J7806" i="1"/>
  <c r="I7806" i="1"/>
  <c r="J7805" i="1"/>
  <c r="I7805" i="1"/>
  <c r="J7804" i="1"/>
  <c r="I7804" i="1"/>
  <c r="J7803" i="1"/>
  <c r="I7803" i="1"/>
  <c r="J7802" i="1"/>
  <c r="I7802" i="1"/>
  <c r="J7801" i="1"/>
  <c r="I7801" i="1"/>
  <c r="J7800" i="1"/>
  <c r="I7800" i="1"/>
  <c r="J7799" i="1"/>
  <c r="I7799" i="1"/>
  <c r="J7798" i="1"/>
  <c r="I7798" i="1"/>
  <c r="J7797" i="1"/>
  <c r="I7797" i="1"/>
  <c r="J7796" i="1"/>
  <c r="I7796" i="1"/>
  <c r="J7795" i="1"/>
  <c r="I7795" i="1"/>
  <c r="J7794" i="1"/>
  <c r="I7794" i="1"/>
  <c r="J7793" i="1"/>
  <c r="I7793" i="1"/>
  <c r="J7792" i="1"/>
  <c r="I7792" i="1"/>
  <c r="J7791" i="1"/>
  <c r="I7791" i="1"/>
  <c r="J7790" i="1"/>
  <c r="I7790" i="1"/>
  <c r="J7789" i="1"/>
  <c r="I7789" i="1"/>
  <c r="J7788" i="1"/>
  <c r="I7788" i="1"/>
  <c r="J7787" i="1"/>
  <c r="I7787" i="1"/>
  <c r="J7786" i="1"/>
  <c r="I7786" i="1"/>
  <c r="J7785" i="1"/>
  <c r="I7785" i="1"/>
  <c r="J7784" i="1"/>
  <c r="I7784" i="1"/>
  <c r="J7783" i="1"/>
  <c r="I7783" i="1"/>
  <c r="J7782" i="1"/>
  <c r="I7782" i="1"/>
  <c r="J7781" i="1"/>
  <c r="I7781" i="1"/>
  <c r="J7780" i="1"/>
  <c r="I7780" i="1"/>
  <c r="J7779" i="1"/>
  <c r="I7779" i="1"/>
  <c r="J7778" i="1"/>
  <c r="I7778" i="1"/>
  <c r="J7777" i="1"/>
  <c r="I7777" i="1"/>
  <c r="J7776" i="1"/>
  <c r="I7776" i="1"/>
  <c r="J7775" i="1"/>
  <c r="I7775" i="1"/>
  <c r="J7774" i="1"/>
  <c r="I7774" i="1"/>
  <c r="J7773" i="1"/>
  <c r="I7773" i="1"/>
  <c r="J7772" i="1"/>
  <c r="I7772" i="1"/>
  <c r="J7771" i="1"/>
  <c r="I7771" i="1"/>
  <c r="J7770" i="1"/>
  <c r="I7770" i="1"/>
  <c r="J7769" i="1"/>
  <c r="I7769" i="1"/>
  <c r="J7768" i="1"/>
  <c r="I7768" i="1"/>
  <c r="J7767" i="1"/>
  <c r="I7767" i="1"/>
  <c r="J7766" i="1"/>
  <c r="I7766" i="1"/>
  <c r="J7765" i="1"/>
  <c r="I7765" i="1"/>
  <c r="J7764" i="1"/>
  <c r="I7764" i="1"/>
  <c r="J7763" i="1"/>
  <c r="I7763" i="1"/>
  <c r="J7762" i="1"/>
  <c r="I7762" i="1"/>
  <c r="J7761" i="1"/>
  <c r="I7761" i="1"/>
  <c r="J7760" i="1"/>
  <c r="I7760" i="1"/>
  <c r="J7759" i="1"/>
  <c r="I7759" i="1"/>
  <c r="J7758" i="1"/>
  <c r="I7758" i="1"/>
  <c r="J7757" i="1"/>
  <c r="I7757" i="1"/>
  <c r="J7756" i="1"/>
  <c r="I7756" i="1"/>
  <c r="J7755" i="1"/>
  <c r="I7755" i="1"/>
  <c r="J7754" i="1"/>
  <c r="I7754" i="1"/>
  <c r="J7753" i="1"/>
  <c r="I7753" i="1"/>
  <c r="J7752" i="1"/>
  <c r="I7752" i="1"/>
  <c r="J7751" i="1"/>
  <c r="I7751" i="1"/>
  <c r="J7750" i="1"/>
  <c r="I7750" i="1"/>
  <c r="J7749" i="1"/>
  <c r="I7749" i="1"/>
  <c r="J7748" i="1"/>
  <c r="I7748" i="1"/>
  <c r="J7747" i="1"/>
  <c r="I7747" i="1"/>
  <c r="J7746" i="1"/>
  <c r="I7746" i="1"/>
  <c r="J7745" i="1"/>
  <c r="I7745" i="1"/>
  <c r="J7744" i="1"/>
  <c r="I7744" i="1"/>
  <c r="J7743" i="1"/>
  <c r="I7743" i="1"/>
  <c r="J7742" i="1"/>
  <c r="I7742" i="1"/>
  <c r="J7741" i="1"/>
  <c r="I7741" i="1"/>
  <c r="J7740" i="1"/>
  <c r="I7740" i="1"/>
  <c r="J7739" i="1"/>
  <c r="I7739" i="1"/>
  <c r="J7738" i="1"/>
  <c r="I7738" i="1"/>
  <c r="J7737" i="1"/>
  <c r="I7737" i="1"/>
  <c r="J7736" i="1"/>
  <c r="I7736" i="1"/>
  <c r="J7735" i="1"/>
  <c r="I7735" i="1"/>
  <c r="J7734" i="1"/>
  <c r="I7734" i="1"/>
  <c r="J7733" i="1"/>
  <c r="I7733" i="1"/>
  <c r="J7732" i="1"/>
  <c r="I7732" i="1"/>
  <c r="J7731" i="1"/>
  <c r="I7731" i="1"/>
  <c r="J7730" i="1"/>
  <c r="I7730" i="1"/>
  <c r="J7729" i="1"/>
  <c r="I7729" i="1"/>
  <c r="J7728" i="1"/>
  <c r="I7728" i="1"/>
  <c r="J7727" i="1"/>
  <c r="I7727" i="1"/>
  <c r="J7726" i="1"/>
  <c r="I7726" i="1"/>
  <c r="J7725" i="1"/>
  <c r="I7725" i="1"/>
  <c r="J7724" i="1"/>
  <c r="I7724" i="1"/>
  <c r="J7723" i="1"/>
  <c r="I7723" i="1"/>
  <c r="J7722" i="1"/>
  <c r="I7722" i="1"/>
  <c r="J7721" i="1"/>
  <c r="I7721" i="1"/>
  <c r="J7720" i="1"/>
  <c r="I7720" i="1"/>
  <c r="J7719" i="1"/>
  <c r="I7719" i="1"/>
  <c r="J7718" i="1"/>
  <c r="I7718" i="1"/>
  <c r="J7717" i="1"/>
  <c r="I7717" i="1"/>
  <c r="J7716" i="1"/>
  <c r="I7716" i="1"/>
  <c r="J7715" i="1"/>
  <c r="I7715" i="1"/>
  <c r="J7714" i="1"/>
  <c r="I7714" i="1"/>
  <c r="J7713" i="1"/>
  <c r="I7713" i="1"/>
  <c r="J7712" i="1"/>
  <c r="I7712" i="1"/>
  <c r="J7711" i="1"/>
  <c r="I7711" i="1"/>
  <c r="J7710" i="1"/>
  <c r="I7710" i="1"/>
  <c r="J7709" i="1"/>
  <c r="I7709" i="1"/>
  <c r="J7708" i="1"/>
  <c r="I7708" i="1"/>
  <c r="J7707" i="1"/>
  <c r="I7707" i="1"/>
  <c r="J7706" i="1"/>
  <c r="I7706" i="1"/>
  <c r="J7705" i="1"/>
  <c r="I7705" i="1"/>
  <c r="J7704" i="1"/>
  <c r="I7704" i="1"/>
  <c r="J7703" i="1"/>
  <c r="I7703" i="1"/>
  <c r="J7702" i="1"/>
  <c r="I7702" i="1"/>
  <c r="J7701" i="1"/>
  <c r="I7701" i="1"/>
  <c r="J7700" i="1"/>
  <c r="I7700" i="1"/>
  <c r="J7699" i="1"/>
  <c r="I7699" i="1"/>
  <c r="J7698" i="1"/>
  <c r="I7698" i="1"/>
  <c r="J7697" i="1"/>
  <c r="I7697" i="1"/>
  <c r="J7696" i="1"/>
  <c r="I7696" i="1"/>
  <c r="J7695" i="1"/>
  <c r="I7695" i="1"/>
  <c r="J7694" i="1"/>
  <c r="I7694" i="1"/>
  <c r="J7693" i="1"/>
  <c r="I7693" i="1"/>
  <c r="J7692" i="1"/>
  <c r="I7692" i="1"/>
  <c r="J7691" i="1"/>
  <c r="I7691" i="1"/>
  <c r="J7690" i="1"/>
  <c r="I7690" i="1"/>
  <c r="J7689" i="1"/>
  <c r="I7689" i="1"/>
  <c r="J7688" i="1"/>
  <c r="I7688" i="1"/>
  <c r="J7687" i="1"/>
  <c r="I7687" i="1"/>
  <c r="J7686" i="1"/>
  <c r="I7686" i="1"/>
  <c r="J7685" i="1"/>
  <c r="I7685" i="1"/>
  <c r="J7684" i="1"/>
  <c r="I7684" i="1"/>
  <c r="J7683" i="1"/>
  <c r="I7683" i="1"/>
  <c r="J7682" i="1"/>
  <c r="I7682" i="1"/>
  <c r="J7681" i="1"/>
  <c r="I7681" i="1"/>
  <c r="J7680" i="1"/>
  <c r="I7680" i="1"/>
  <c r="J7679" i="1"/>
  <c r="I7679" i="1"/>
  <c r="J7678" i="1"/>
  <c r="I7678" i="1"/>
  <c r="J7677" i="1"/>
  <c r="I7677" i="1"/>
  <c r="J7676" i="1"/>
  <c r="I7676" i="1"/>
  <c r="J7675" i="1"/>
  <c r="I7675" i="1"/>
  <c r="J7674" i="1"/>
  <c r="I7674" i="1"/>
  <c r="J7673" i="1"/>
  <c r="I7673" i="1"/>
  <c r="J7672" i="1"/>
  <c r="I7672" i="1"/>
  <c r="J7671" i="1"/>
  <c r="I7671" i="1"/>
  <c r="J7670" i="1"/>
  <c r="I7670" i="1"/>
  <c r="J7669" i="1"/>
  <c r="I7669" i="1"/>
  <c r="J7668" i="1"/>
  <c r="I7668" i="1"/>
  <c r="J7667" i="1"/>
  <c r="I7667" i="1"/>
  <c r="J7666" i="1"/>
  <c r="I7666" i="1"/>
  <c r="J7665" i="1"/>
  <c r="I7665" i="1"/>
  <c r="J7664" i="1"/>
  <c r="I7664" i="1"/>
  <c r="J7663" i="1"/>
  <c r="I7663" i="1"/>
  <c r="J7662" i="1"/>
  <c r="I7662" i="1"/>
  <c r="J7661" i="1"/>
  <c r="I7661" i="1"/>
  <c r="J7660" i="1"/>
  <c r="I7660" i="1"/>
  <c r="J7659" i="1"/>
  <c r="I7659" i="1"/>
  <c r="J7658" i="1"/>
  <c r="I7658" i="1"/>
  <c r="J7657" i="1"/>
  <c r="I7657" i="1"/>
  <c r="J7656" i="1"/>
  <c r="I7656" i="1"/>
  <c r="J7655" i="1"/>
  <c r="I7655" i="1"/>
  <c r="J7654" i="1"/>
  <c r="I7654" i="1"/>
  <c r="J7653" i="1"/>
  <c r="I7653" i="1"/>
  <c r="J7652" i="1"/>
  <c r="I7652" i="1"/>
  <c r="J7651" i="1"/>
  <c r="I7651" i="1"/>
  <c r="J7650" i="1"/>
  <c r="I7650" i="1"/>
  <c r="J7649" i="1"/>
  <c r="I7649" i="1"/>
  <c r="J7648" i="1"/>
  <c r="I7648" i="1"/>
  <c r="J7647" i="1"/>
  <c r="I7647" i="1"/>
  <c r="J7646" i="1"/>
  <c r="I7646" i="1"/>
  <c r="J7645" i="1"/>
  <c r="I7645" i="1"/>
  <c r="J7644" i="1"/>
  <c r="I7644" i="1"/>
  <c r="J7643" i="1"/>
  <c r="I7643" i="1"/>
  <c r="J7642" i="1"/>
  <c r="I7642" i="1"/>
  <c r="J7641" i="1"/>
  <c r="I7641" i="1"/>
  <c r="J7640" i="1"/>
  <c r="I7640" i="1"/>
  <c r="J7639" i="1"/>
  <c r="I7639" i="1"/>
  <c r="J7638" i="1"/>
  <c r="I7638" i="1"/>
  <c r="J7637" i="1"/>
  <c r="I7637" i="1"/>
  <c r="J7636" i="1"/>
  <c r="I7636" i="1"/>
  <c r="J7635" i="1"/>
  <c r="I7635" i="1"/>
  <c r="J7634" i="1"/>
  <c r="I7634" i="1"/>
  <c r="J7633" i="1"/>
  <c r="I7633" i="1"/>
  <c r="J7632" i="1"/>
  <c r="I7632" i="1"/>
  <c r="J7631" i="1"/>
  <c r="I7631" i="1"/>
  <c r="J7630" i="1"/>
  <c r="I7630" i="1"/>
  <c r="J7629" i="1"/>
  <c r="I7629" i="1"/>
  <c r="J7628" i="1"/>
  <c r="I7628" i="1"/>
  <c r="J7627" i="1"/>
  <c r="I7627" i="1"/>
  <c r="J7626" i="1"/>
  <c r="I7626" i="1"/>
  <c r="J7625" i="1"/>
  <c r="I7625" i="1"/>
  <c r="J7624" i="1"/>
  <c r="I7624" i="1"/>
  <c r="J7623" i="1"/>
  <c r="I7623" i="1"/>
  <c r="J7622" i="1"/>
  <c r="I7622" i="1"/>
  <c r="J7621" i="1"/>
  <c r="I7621" i="1"/>
  <c r="J7620" i="1"/>
  <c r="I7620" i="1"/>
  <c r="J7619" i="1"/>
  <c r="I7619" i="1"/>
  <c r="J7618" i="1"/>
  <c r="I7618" i="1"/>
  <c r="J7617" i="1"/>
  <c r="I7617" i="1"/>
  <c r="J7616" i="1"/>
  <c r="I7616" i="1"/>
  <c r="J7615" i="1"/>
  <c r="I7615" i="1"/>
  <c r="J7614" i="1"/>
  <c r="I7614" i="1"/>
  <c r="J7613" i="1"/>
  <c r="I7613" i="1"/>
  <c r="J7612" i="1"/>
  <c r="I7612" i="1"/>
  <c r="J7611" i="1"/>
  <c r="I7611" i="1"/>
  <c r="J7610" i="1"/>
  <c r="I7610" i="1"/>
  <c r="J7609" i="1"/>
  <c r="I7609" i="1"/>
  <c r="J7608" i="1"/>
  <c r="I7608" i="1"/>
  <c r="J7607" i="1"/>
  <c r="I7607" i="1"/>
  <c r="J7606" i="1"/>
  <c r="I7606" i="1"/>
  <c r="J7605" i="1"/>
  <c r="I7605" i="1"/>
  <c r="J7604" i="1"/>
  <c r="I7604" i="1"/>
  <c r="J7603" i="1"/>
  <c r="I7603" i="1"/>
  <c r="J7602" i="1"/>
  <c r="I7602" i="1"/>
  <c r="J7601" i="1"/>
  <c r="I7601" i="1"/>
  <c r="J7600" i="1"/>
  <c r="I7600" i="1"/>
  <c r="J7599" i="1"/>
  <c r="I7599" i="1"/>
  <c r="J7598" i="1"/>
  <c r="I7598" i="1"/>
  <c r="J7597" i="1"/>
  <c r="I7597" i="1"/>
  <c r="J7596" i="1"/>
  <c r="I7596" i="1"/>
  <c r="J7595" i="1"/>
  <c r="I7595" i="1"/>
  <c r="J7594" i="1"/>
  <c r="I7594" i="1"/>
  <c r="J7593" i="1"/>
  <c r="I7593" i="1"/>
  <c r="J7592" i="1"/>
  <c r="I7592" i="1"/>
  <c r="J7591" i="1"/>
  <c r="I7591" i="1"/>
  <c r="J7590" i="1"/>
  <c r="I7590" i="1"/>
  <c r="J7589" i="1"/>
  <c r="I7589" i="1"/>
  <c r="J7588" i="1"/>
  <c r="I7588" i="1"/>
  <c r="J7587" i="1"/>
  <c r="I7587" i="1"/>
  <c r="J7586" i="1"/>
  <c r="I7586" i="1"/>
  <c r="J7585" i="1"/>
  <c r="I7585" i="1"/>
  <c r="J7584" i="1"/>
  <c r="I7584" i="1"/>
  <c r="J7583" i="1"/>
  <c r="I7583" i="1"/>
  <c r="J7582" i="1"/>
  <c r="I7582" i="1"/>
  <c r="J7581" i="1"/>
  <c r="I7581" i="1"/>
  <c r="J7580" i="1"/>
  <c r="I7580" i="1"/>
  <c r="J7579" i="1"/>
  <c r="I7579" i="1"/>
  <c r="J7578" i="1"/>
  <c r="I7578" i="1"/>
  <c r="J7577" i="1"/>
  <c r="I7577" i="1"/>
  <c r="J7576" i="1"/>
  <c r="I7576" i="1"/>
  <c r="J7575" i="1"/>
  <c r="I7575" i="1"/>
  <c r="J7574" i="1"/>
  <c r="I7574" i="1"/>
  <c r="J7573" i="1"/>
  <c r="I7573" i="1"/>
  <c r="J7572" i="1"/>
  <c r="I7572" i="1"/>
  <c r="J7571" i="1"/>
  <c r="I7571" i="1"/>
  <c r="J7570" i="1"/>
  <c r="I7570" i="1"/>
  <c r="J7569" i="1"/>
  <c r="I7569" i="1"/>
  <c r="J7568" i="1"/>
  <c r="I7568" i="1"/>
  <c r="J7567" i="1"/>
  <c r="I7567" i="1"/>
  <c r="J7566" i="1"/>
  <c r="I7566" i="1"/>
  <c r="J7565" i="1"/>
  <c r="I7565" i="1"/>
  <c r="J7564" i="1"/>
  <c r="I7564" i="1"/>
  <c r="J7563" i="1"/>
  <c r="I7563" i="1"/>
  <c r="J7562" i="1"/>
  <c r="I7562" i="1"/>
  <c r="J7561" i="1"/>
  <c r="I7561" i="1"/>
  <c r="J7560" i="1"/>
  <c r="I7560" i="1"/>
  <c r="J7559" i="1"/>
  <c r="I7559" i="1"/>
  <c r="J7558" i="1"/>
  <c r="I7558" i="1"/>
  <c r="J7557" i="1"/>
  <c r="I7557" i="1"/>
  <c r="J7556" i="1"/>
  <c r="I7556" i="1"/>
  <c r="J7555" i="1"/>
  <c r="I7555" i="1"/>
  <c r="J7554" i="1"/>
  <c r="I7554" i="1"/>
  <c r="J7553" i="1"/>
  <c r="I7553" i="1"/>
  <c r="J7552" i="1"/>
  <c r="I7552" i="1"/>
  <c r="J7551" i="1"/>
  <c r="I7551" i="1"/>
  <c r="J7550" i="1"/>
  <c r="I7550" i="1"/>
  <c r="J7549" i="1"/>
  <c r="I7549" i="1"/>
  <c r="J7548" i="1"/>
  <c r="I7548" i="1"/>
  <c r="J7547" i="1"/>
  <c r="I7547" i="1"/>
  <c r="J7546" i="1"/>
  <c r="I7546" i="1"/>
  <c r="J7545" i="1"/>
  <c r="I7545" i="1"/>
  <c r="J7544" i="1"/>
  <c r="I7544" i="1"/>
  <c r="J7543" i="1"/>
  <c r="I7543" i="1"/>
  <c r="J7542" i="1"/>
  <c r="I7542" i="1"/>
  <c r="J7541" i="1"/>
  <c r="I7541" i="1"/>
  <c r="J7540" i="1"/>
  <c r="I7540" i="1"/>
  <c r="J7539" i="1"/>
  <c r="I7539" i="1"/>
  <c r="J7538" i="1"/>
  <c r="I7538" i="1"/>
  <c r="J7537" i="1"/>
  <c r="I7537" i="1"/>
  <c r="J7536" i="1"/>
  <c r="I7536" i="1"/>
  <c r="J7535" i="1"/>
  <c r="I7535" i="1"/>
  <c r="J7534" i="1"/>
  <c r="I7534" i="1"/>
  <c r="J7533" i="1"/>
  <c r="I7533" i="1"/>
  <c r="J7532" i="1"/>
  <c r="I7532" i="1"/>
  <c r="J7531" i="1"/>
  <c r="I7531" i="1"/>
  <c r="J7530" i="1"/>
  <c r="I7530" i="1"/>
  <c r="J7529" i="1"/>
  <c r="I7529" i="1"/>
  <c r="J7528" i="1"/>
  <c r="I7528" i="1"/>
  <c r="J7527" i="1"/>
  <c r="I7527" i="1"/>
  <c r="J7526" i="1"/>
  <c r="I7526" i="1"/>
  <c r="J7525" i="1"/>
  <c r="I7525" i="1"/>
  <c r="J7524" i="1"/>
  <c r="I7524" i="1"/>
  <c r="J7523" i="1"/>
  <c r="I7523" i="1"/>
  <c r="J7522" i="1"/>
  <c r="I7522" i="1"/>
  <c r="J7521" i="1"/>
  <c r="I7521" i="1"/>
  <c r="J7520" i="1"/>
  <c r="I7520" i="1"/>
  <c r="J7519" i="1"/>
  <c r="I7519" i="1"/>
  <c r="J7518" i="1"/>
  <c r="I7518" i="1"/>
  <c r="J7517" i="1"/>
  <c r="I7517" i="1"/>
  <c r="J7516" i="1"/>
  <c r="I7516" i="1"/>
  <c r="J7515" i="1"/>
  <c r="I7515" i="1"/>
  <c r="J7514" i="1"/>
  <c r="I7514" i="1"/>
  <c r="J7513" i="1"/>
  <c r="I7513" i="1"/>
  <c r="J7512" i="1"/>
  <c r="I7512" i="1"/>
  <c r="J7511" i="1"/>
  <c r="I7511" i="1"/>
  <c r="J7510" i="1"/>
  <c r="I7510" i="1"/>
  <c r="J7509" i="1"/>
  <c r="I7509" i="1"/>
  <c r="J7508" i="1"/>
  <c r="I7508" i="1"/>
  <c r="J7507" i="1"/>
  <c r="I7507" i="1"/>
  <c r="J7506" i="1"/>
  <c r="I7506" i="1"/>
  <c r="J7505" i="1"/>
  <c r="I7505" i="1"/>
  <c r="J7504" i="1"/>
  <c r="I7504" i="1"/>
  <c r="J7503" i="1"/>
  <c r="I7503" i="1"/>
  <c r="J7502" i="1"/>
  <c r="I7502" i="1"/>
  <c r="J7501" i="1"/>
  <c r="I7501" i="1"/>
  <c r="J7500" i="1"/>
  <c r="I7500" i="1"/>
  <c r="J7499" i="1"/>
  <c r="I7499" i="1"/>
  <c r="J7498" i="1"/>
  <c r="I7498" i="1"/>
  <c r="J7497" i="1"/>
  <c r="I7497" i="1"/>
  <c r="J7496" i="1"/>
  <c r="I7496" i="1"/>
  <c r="J7495" i="1"/>
  <c r="I7495" i="1"/>
  <c r="J7494" i="1"/>
  <c r="I7494" i="1"/>
  <c r="J7493" i="1"/>
  <c r="I7493" i="1"/>
  <c r="J7492" i="1"/>
  <c r="I7492" i="1"/>
  <c r="J7491" i="1"/>
  <c r="I7491" i="1"/>
  <c r="J7490" i="1"/>
  <c r="I7490" i="1"/>
  <c r="J7489" i="1"/>
  <c r="I7489" i="1"/>
  <c r="J7488" i="1"/>
  <c r="I7488" i="1"/>
  <c r="J7487" i="1"/>
  <c r="I7487" i="1"/>
  <c r="J7486" i="1"/>
  <c r="I7486" i="1"/>
  <c r="J7485" i="1"/>
  <c r="I7485" i="1"/>
  <c r="J7484" i="1"/>
  <c r="I7484" i="1"/>
  <c r="J7483" i="1"/>
  <c r="I7483" i="1"/>
  <c r="J7482" i="1"/>
  <c r="I7482" i="1"/>
  <c r="J7481" i="1"/>
  <c r="I7481" i="1"/>
  <c r="J7480" i="1"/>
  <c r="I7480" i="1"/>
  <c r="J7479" i="1"/>
  <c r="I7479" i="1"/>
  <c r="J7478" i="1"/>
  <c r="I7478" i="1"/>
  <c r="J7477" i="1"/>
  <c r="I7477" i="1"/>
  <c r="J7476" i="1"/>
  <c r="I7476" i="1"/>
  <c r="J7475" i="1"/>
  <c r="I7475" i="1"/>
  <c r="J7474" i="1"/>
  <c r="I7474" i="1"/>
  <c r="J7473" i="1"/>
  <c r="I7473" i="1"/>
  <c r="J7472" i="1"/>
  <c r="I7472" i="1"/>
  <c r="J7471" i="1"/>
  <c r="I7471" i="1"/>
  <c r="J7470" i="1"/>
  <c r="I7470" i="1"/>
  <c r="J7469" i="1"/>
  <c r="I7469" i="1"/>
  <c r="J7468" i="1"/>
  <c r="I7468" i="1"/>
  <c r="J7467" i="1"/>
  <c r="I7467" i="1"/>
  <c r="J7466" i="1"/>
  <c r="I7466" i="1"/>
  <c r="J7465" i="1"/>
  <c r="I7465" i="1"/>
  <c r="J7464" i="1"/>
  <c r="I7464" i="1"/>
  <c r="J7463" i="1"/>
  <c r="I7463" i="1"/>
  <c r="J7462" i="1"/>
  <c r="I7462" i="1"/>
  <c r="J7461" i="1"/>
  <c r="I7461" i="1"/>
  <c r="J7460" i="1"/>
  <c r="I7460" i="1"/>
  <c r="J7459" i="1"/>
  <c r="I7459" i="1"/>
  <c r="J7458" i="1"/>
  <c r="I7458" i="1"/>
  <c r="J7457" i="1"/>
  <c r="I7457" i="1"/>
  <c r="J7456" i="1"/>
  <c r="I7456" i="1"/>
  <c r="J7455" i="1"/>
  <c r="I7455" i="1"/>
  <c r="J7454" i="1"/>
  <c r="I7454" i="1"/>
  <c r="J7453" i="1"/>
  <c r="I7453" i="1"/>
  <c r="J7452" i="1"/>
  <c r="I7452" i="1"/>
  <c r="J7451" i="1"/>
  <c r="I7451" i="1"/>
  <c r="J7450" i="1"/>
  <c r="I7450" i="1"/>
  <c r="J7449" i="1"/>
  <c r="I7449" i="1"/>
  <c r="J7448" i="1"/>
  <c r="I7448" i="1"/>
  <c r="J7447" i="1"/>
  <c r="I7447" i="1"/>
  <c r="J7446" i="1"/>
  <c r="I7446" i="1"/>
  <c r="J7445" i="1"/>
  <c r="I7445" i="1"/>
  <c r="J7444" i="1"/>
  <c r="I7444" i="1"/>
  <c r="J7443" i="1"/>
  <c r="I7443" i="1"/>
  <c r="J7442" i="1"/>
  <c r="I7442" i="1"/>
  <c r="J7441" i="1"/>
  <c r="I7441" i="1"/>
  <c r="J7440" i="1"/>
  <c r="I7440" i="1"/>
  <c r="J7439" i="1"/>
  <c r="I7439" i="1"/>
  <c r="J7438" i="1"/>
  <c r="I7438" i="1"/>
  <c r="J7437" i="1"/>
  <c r="I7437" i="1"/>
  <c r="J7436" i="1"/>
  <c r="I7436" i="1"/>
  <c r="J7435" i="1"/>
  <c r="I7435" i="1"/>
  <c r="J7434" i="1"/>
  <c r="I7434" i="1"/>
  <c r="J7433" i="1"/>
  <c r="I7433" i="1"/>
  <c r="J7432" i="1"/>
  <c r="I7432" i="1"/>
  <c r="J7431" i="1"/>
  <c r="I7431" i="1"/>
  <c r="J7430" i="1"/>
  <c r="I7430" i="1"/>
  <c r="J7429" i="1"/>
  <c r="I7429" i="1"/>
  <c r="J7428" i="1"/>
  <c r="I7428" i="1"/>
  <c r="J7427" i="1"/>
  <c r="I7427" i="1"/>
  <c r="J7426" i="1"/>
  <c r="I7426" i="1"/>
  <c r="J7425" i="1"/>
  <c r="I7425" i="1"/>
  <c r="J7424" i="1"/>
  <c r="I7424" i="1"/>
  <c r="J7423" i="1"/>
  <c r="I7423" i="1"/>
  <c r="J7422" i="1"/>
  <c r="I7422" i="1"/>
  <c r="J7421" i="1"/>
  <c r="I7421" i="1"/>
  <c r="J7420" i="1"/>
  <c r="I7420" i="1"/>
  <c r="J7419" i="1"/>
  <c r="I7419" i="1"/>
  <c r="J7418" i="1"/>
  <c r="I7418" i="1"/>
  <c r="J7417" i="1"/>
  <c r="I7417" i="1"/>
  <c r="J7416" i="1"/>
  <c r="I7416" i="1"/>
  <c r="J7415" i="1"/>
  <c r="I7415" i="1"/>
  <c r="J7414" i="1"/>
  <c r="I7414" i="1"/>
  <c r="J7413" i="1"/>
  <c r="I7413" i="1"/>
  <c r="J7412" i="1"/>
  <c r="I7412" i="1"/>
  <c r="J7411" i="1"/>
  <c r="I7411" i="1"/>
  <c r="J7410" i="1"/>
  <c r="I7410" i="1"/>
  <c r="J7409" i="1"/>
  <c r="I7409" i="1"/>
  <c r="J7408" i="1"/>
  <c r="I7408" i="1"/>
  <c r="J7407" i="1"/>
  <c r="I7407" i="1"/>
  <c r="J7406" i="1"/>
  <c r="I7406" i="1"/>
  <c r="J7405" i="1"/>
  <c r="I7405" i="1"/>
  <c r="J7404" i="1"/>
  <c r="I7404" i="1"/>
  <c r="J7403" i="1"/>
  <c r="I7403" i="1"/>
  <c r="J7402" i="1"/>
  <c r="I7402" i="1"/>
  <c r="J7401" i="1"/>
  <c r="I7401" i="1"/>
  <c r="J7400" i="1"/>
  <c r="I7400" i="1"/>
  <c r="J7399" i="1"/>
  <c r="I7399" i="1"/>
  <c r="J7398" i="1"/>
  <c r="I7398" i="1"/>
  <c r="J7397" i="1"/>
  <c r="I7397" i="1"/>
  <c r="J7396" i="1"/>
  <c r="I7396" i="1"/>
  <c r="J7395" i="1"/>
  <c r="I7395" i="1"/>
  <c r="J7394" i="1"/>
  <c r="I7394" i="1"/>
  <c r="J7393" i="1"/>
  <c r="I7393" i="1"/>
  <c r="J7392" i="1"/>
  <c r="I7392" i="1"/>
  <c r="J7391" i="1"/>
  <c r="I7391" i="1"/>
  <c r="J7390" i="1"/>
  <c r="I7390" i="1"/>
  <c r="J7389" i="1"/>
  <c r="I7389" i="1"/>
  <c r="J7388" i="1"/>
  <c r="I7388" i="1"/>
  <c r="J7387" i="1"/>
  <c r="I7387" i="1"/>
  <c r="J7386" i="1"/>
  <c r="I7386" i="1"/>
  <c r="J7385" i="1"/>
  <c r="I7385" i="1"/>
  <c r="J7384" i="1"/>
  <c r="I7384" i="1"/>
  <c r="J7383" i="1"/>
  <c r="I7383" i="1"/>
  <c r="J7382" i="1"/>
  <c r="I7382" i="1"/>
  <c r="J7381" i="1"/>
  <c r="I7381" i="1"/>
  <c r="J7380" i="1"/>
  <c r="I7380" i="1"/>
  <c r="J7379" i="1"/>
  <c r="I7379" i="1"/>
  <c r="J7378" i="1"/>
  <c r="I7378" i="1"/>
  <c r="J7377" i="1"/>
  <c r="I7377" i="1"/>
  <c r="J7376" i="1"/>
  <c r="I7376" i="1"/>
  <c r="J7375" i="1"/>
  <c r="I7375" i="1"/>
  <c r="J7374" i="1"/>
  <c r="I7374" i="1"/>
  <c r="J7373" i="1"/>
  <c r="I7373" i="1"/>
  <c r="J7372" i="1"/>
  <c r="I7372" i="1"/>
  <c r="J7371" i="1"/>
  <c r="I7371" i="1"/>
  <c r="J7370" i="1"/>
  <c r="I7370" i="1"/>
  <c r="J7369" i="1"/>
  <c r="I7369" i="1"/>
  <c r="J7368" i="1"/>
  <c r="I7368" i="1"/>
  <c r="J7367" i="1"/>
  <c r="I7367" i="1"/>
  <c r="J7366" i="1"/>
  <c r="I7366" i="1"/>
  <c r="J7365" i="1"/>
  <c r="I7365" i="1"/>
  <c r="J7364" i="1"/>
  <c r="I7364" i="1"/>
  <c r="J7363" i="1"/>
  <c r="I7363" i="1"/>
  <c r="J7362" i="1"/>
  <c r="I7362" i="1"/>
  <c r="J7361" i="1"/>
  <c r="I7361" i="1"/>
  <c r="J7360" i="1"/>
  <c r="I7360" i="1"/>
  <c r="J7359" i="1"/>
  <c r="I7359" i="1"/>
  <c r="J7358" i="1"/>
  <c r="I7358" i="1"/>
  <c r="J7357" i="1"/>
  <c r="I7357" i="1"/>
  <c r="J7356" i="1"/>
  <c r="I7356" i="1"/>
  <c r="J7355" i="1"/>
  <c r="I7355" i="1"/>
  <c r="J7354" i="1"/>
  <c r="I7354" i="1"/>
  <c r="J7353" i="1"/>
  <c r="I7353" i="1"/>
  <c r="J7352" i="1"/>
  <c r="I7352" i="1"/>
  <c r="J7351" i="1"/>
  <c r="I7351" i="1"/>
  <c r="J7350" i="1"/>
  <c r="I7350" i="1"/>
  <c r="J7349" i="1"/>
  <c r="I7349" i="1"/>
  <c r="J7348" i="1"/>
  <c r="I7348" i="1"/>
  <c r="J7347" i="1"/>
  <c r="I7347" i="1"/>
  <c r="J7346" i="1"/>
  <c r="I7346" i="1"/>
  <c r="J7345" i="1"/>
  <c r="I7345" i="1"/>
  <c r="J7344" i="1"/>
  <c r="I7344" i="1"/>
  <c r="J7343" i="1"/>
  <c r="I7343" i="1"/>
  <c r="J7342" i="1"/>
  <c r="I7342" i="1"/>
  <c r="J7341" i="1"/>
  <c r="I7341" i="1"/>
  <c r="J7340" i="1"/>
  <c r="I7340" i="1"/>
  <c r="J7339" i="1"/>
  <c r="I7339" i="1"/>
  <c r="J7338" i="1"/>
  <c r="I7338" i="1"/>
  <c r="J7337" i="1"/>
  <c r="I7337" i="1"/>
  <c r="J7336" i="1"/>
  <c r="I7336" i="1"/>
  <c r="J7335" i="1"/>
  <c r="I7335" i="1"/>
  <c r="J7334" i="1"/>
  <c r="I7334" i="1"/>
  <c r="J7333" i="1"/>
  <c r="I7333" i="1"/>
  <c r="J7332" i="1"/>
  <c r="I7332" i="1"/>
  <c r="J7331" i="1"/>
  <c r="I7331" i="1"/>
  <c r="J7330" i="1"/>
  <c r="I7330" i="1"/>
  <c r="J7329" i="1"/>
  <c r="I7329" i="1"/>
  <c r="J7328" i="1"/>
  <c r="I7328" i="1"/>
  <c r="J7327" i="1"/>
  <c r="I7327" i="1"/>
  <c r="J7326" i="1"/>
  <c r="I7326" i="1"/>
  <c r="J7325" i="1"/>
  <c r="I7325" i="1"/>
  <c r="J7324" i="1"/>
  <c r="I7324" i="1"/>
  <c r="J7323" i="1"/>
  <c r="I7323" i="1"/>
  <c r="J7322" i="1"/>
  <c r="I7322" i="1"/>
  <c r="J7321" i="1"/>
  <c r="I7321" i="1"/>
  <c r="J7320" i="1"/>
  <c r="I7320" i="1"/>
  <c r="J7319" i="1"/>
  <c r="I7319" i="1"/>
  <c r="J7318" i="1"/>
  <c r="I7318" i="1"/>
  <c r="J7317" i="1"/>
  <c r="I7317" i="1"/>
  <c r="J7316" i="1"/>
  <c r="I7316" i="1"/>
  <c r="J7315" i="1"/>
  <c r="I7315" i="1"/>
  <c r="J7314" i="1"/>
  <c r="I7314" i="1"/>
  <c r="J7313" i="1"/>
  <c r="I7313" i="1"/>
  <c r="J7312" i="1"/>
  <c r="I7312" i="1"/>
  <c r="J7311" i="1"/>
  <c r="I7311" i="1"/>
  <c r="J7310" i="1"/>
  <c r="I7310" i="1"/>
  <c r="J7309" i="1"/>
  <c r="I7309" i="1"/>
  <c r="J7308" i="1"/>
  <c r="I7308" i="1"/>
  <c r="J7307" i="1"/>
  <c r="I7307" i="1"/>
  <c r="J7306" i="1"/>
  <c r="I7306" i="1"/>
  <c r="J7305" i="1"/>
  <c r="I7305" i="1"/>
  <c r="J7304" i="1"/>
  <c r="I7304" i="1"/>
  <c r="J7303" i="1"/>
  <c r="I7303" i="1"/>
  <c r="J7302" i="1"/>
  <c r="I7302" i="1"/>
  <c r="J7301" i="1"/>
  <c r="I7301" i="1"/>
  <c r="J7300" i="1"/>
  <c r="I7300" i="1"/>
  <c r="J7299" i="1"/>
  <c r="I7299" i="1"/>
  <c r="J7298" i="1"/>
  <c r="I7298" i="1"/>
  <c r="J7297" i="1"/>
  <c r="I7297" i="1"/>
  <c r="J7296" i="1"/>
  <c r="I7296" i="1"/>
  <c r="J7295" i="1"/>
  <c r="I7295" i="1"/>
  <c r="J7294" i="1"/>
  <c r="I7294" i="1"/>
  <c r="J7293" i="1"/>
  <c r="I7293" i="1"/>
  <c r="J7292" i="1"/>
  <c r="I7292" i="1"/>
  <c r="J7291" i="1"/>
  <c r="I7291" i="1"/>
  <c r="J7290" i="1"/>
  <c r="I7290" i="1"/>
  <c r="J7289" i="1"/>
  <c r="I7289" i="1"/>
  <c r="J7288" i="1"/>
  <c r="I7288" i="1"/>
  <c r="J7287" i="1"/>
  <c r="I7287" i="1"/>
  <c r="J7286" i="1"/>
  <c r="I7286" i="1"/>
  <c r="J7285" i="1"/>
  <c r="I7285" i="1"/>
  <c r="J7284" i="1"/>
  <c r="I7284" i="1"/>
  <c r="J7283" i="1"/>
  <c r="I7283" i="1"/>
  <c r="J7282" i="1"/>
  <c r="I7282" i="1"/>
  <c r="J7281" i="1"/>
  <c r="I7281" i="1"/>
  <c r="J7280" i="1"/>
  <c r="I7280" i="1"/>
  <c r="J7279" i="1"/>
  <c r="I7279" i="1"/>
  <c r="J7278" i="1"/>
  <c r="I7278" i="1"/>
  <c r="J7277" i="1"/>
  <c r="I7277" i="1"/>
  <c r="J7276" i="1"/>
  <c r="I7276" i="1"/>
  <c r="J7275" i="1"/>
  <c r="I7275" i="1"/>
  <c r="J7274" i="1"/>
  <c r="I7274" i="1"/>
  <c r="J7273" i="1"/>
  <c r="I7273" i="1"/>
  <c r="J7272" i="1"/>
  <c r="I7272" i="1"/>
  <c r="J7271" i="1"/>
  <c r="I7271" i="1"/>
  <c r="J7270" i="1"/>
  <c r="I7270" i="1"/>
  <c r="J7269" i="1"/>
  <c r="I7269" i="1"/>
  <c r="J7268" i="1"/>
  <c r="I7268" i="1"/>
  <c r="J7267" i="1"/>
  <c r="I7267" i="1"/>
  <c r="J7266" i="1"/>
  <c r="I7266" i="1"/>
  <c r="J7265" i="1"/>
  <c r="I7265" i="1"/>
  <c r="J7264" i="1"/>
  <c r="I7264" i="1"/>
  <c r="J7263" i="1"/>
  <c r="I7263" i="1"/>
  <c r="J7262" i="1"/>
  <c r="I7262" i="1"/>
  <c r="J7261" i="1"/>
  <c r="I7261" i="1"/>
  <c r="J7260" i="1"/>
  <c r="I7260" i="1"/>
  <c r="J7259" i="1"/>
  <c r="I7259" i="1"/>
  <c r="J7258" i="1"/>
  <c r="I7258" i="1"/>
  <c r="J7257" i="1"/>
  <c r="I7257" i="1"/>
  <c r="J7256" i="1"/>
  <c r="I7256" i="1"/>
  <c r="J7255" i="1"/>
  <c r="I7255" i="1"/>
  <c r="J7254" i="1"/>
  <c r="I7254" i="1"/>
  <c r="J7253" i="1"/>
  <c r="I7253" i="1"/>
  <c r="J7252" i="1"/>
  <c r="I7252" i="1"/>
  <c r="J7251" i="1"/>
  <c r="I7251" i="1"/>
  <c r="J7250" i="1"/>
  <c r="I7250" i="1"/>
  <c r="J7249" i="1"/>
  <c r="I7249" i="1"/>
  <c r="J7248" i="1"/>
  <c r="I7248" i="1"/>
  <c r="J7247" i="1"/>
  <c r="I7247" i="1"/>
  <c r="J7246" i="1"/>
  <c r="I7246" i="1"/>
  <c r="J7245" i="1"/>
  <c r="I7245" i="1"/>
  <c r="J7244" i="1"/>
  <c r="I7244" i="1"/>
  <c r="J7243" i="1"/>
  <c r="I7243" i="1"/>
  <c r="J7242" i="1"/>
  <c r="I7242" i="1"/>
  <c r="J7241" i="1"/>
  <c r="I7241" i="1"/>
  <c r="J7240" i="1"/>
  <c r="I7240" i="1"/>
  <c r="J7239" i="1"/>
  <c r="I7239" i="1"/>
  <c r="J7238" i="1"/>
  <c r="I7238" i="1"/>
  <c r="J7237" i="1"/>
  <c r="I7237" i="1"/>
  <c r="J7236" i="1"/>
  <c r="I7236" i="1"/>
  <c r="J7235" i="1"/>
  <c r="I7235" i="1"/>
  <c r="J7234" i="1"/>
  <c r="I7234" i="1"/>
  <c r="J7233" i="1"/>
  <c r="I7233" i="1"/>
  <c r="J7232" i="1"/>
  <c r="I7232" i="1"/>
  <c r="J7231" i="1"/>
  <c r="I7231" i="1"/>
  <c r="J7230" i="1"/>
  <c r="I7230" i="1"/>
  <c r="J7229" i="1"/>
  <c r="I7229" i="1"/>
  <c r="J7228" i="1"/>
  <c r="I7228" i="1"/>
  <c r="J7227" i="1"/>
  <c r="I7227" i="1"/>
  <c r="J7226" i="1"/>
  <c r="I7226" i="1"/>
  <c r="J7225" i="1"/>
  <c r="I7225" i="1"/>
  <c r="J7224" i="1"/>
  <c r="I7224" i="1"/>
  <c r="J7223" i="1"/>
  <c r="I7223" i="1"/>
  <c r="J7222" i="1"/>
  <c r="I7222" i="1"/>
  <c r="J7221" i="1"/>
  <c r="I7221" i="1"/>
  <c r="J7220" i="1"/>
  <c r="I7220" i="1"/>
  <c r="J7219" i="1"/>
  <c r="I7219" i="1"/>
  <c r="J7218" i="1"/>
  <c r="I7218" i="1"/>
  <c r="J7217" i="1"/>
  <c r="I7217" i="1"/>
  <c r="J7216" i="1"/>
  <c r="I7216" i="1"/>
  <c r="J7215" i="1"/>
  <c r="I7215" i="1"/>
  <c r="J7214" i="1"/>
  <c r="I7214" i="1"/>
  <c r="J7213" i="1"/>
  <c r="I7213" i="1"/>
  <c r="J7212" i="1"/>
  <c r="I7212" i="1"/>
  <c r="J7211" i="1"/>
  <c r="I7211" i="1"/>
  <c r="J7210" i="1"/>
  <c r="I7210" i="1"/>
  <c r="J7209" i="1"/>
  <c r="I7209" i="1"/>
  <c r="J7208" i="1"/>
  <c r="I7208" i="1"/>
  <c r="J7207" i="1"/>
  <c r="I7207" i="1"/>
  <c r="J7206" i="1"/>
  <c r="I7206" i="1"/>
  <c r="J7205" i="1"/>
  <c r="I7205" i="1"/>
  <c r="J7204" i="1"/>
  <c r="I7204" i="1"/>
  <c r="J7203" i="1"/>
  <c r="I7203" i="1"/>
  <c r="J7202" i="1"/>
  <c r="I7202" i="1"/>
  <c r="J7201" i="1"/>
  <c r="I7201" i="1"/>
  <c r="J7200" i="1"/>
  <c r="I7200" i="1"/>
  <c r="J7199" i="1"/>
  <c r="I7199" i="1"/>
  <c r="J7198" i="1"/>
  <c r="I7198" i="1"/>
  <c r="J7197" i="1"/>
  <c r="I7197" i="1"/>
  <c r="J7196" i="1"/>
  <c r="I7196" i="1"/>
  <c r="J7195" i="1"/>
  <c r="I7195" i="1"/>
  <c r="J7194" i="1"/>
  <c r="I7194" i="1"/>
  <c r="J7193" i="1"/>
  <c r="I7193" i="1"/>
  <c r="J7192" i="1"/>
  <c r="I7192" i="1"/>
  <c r="J7191" i="1"/>
  <c r="I7191" i="1"/>
  <c r="J7190" i="1"/>
  <c r="I7190" i="1"/>
  <c r="J7189" i="1"/>
  <c r="I7189" i="1"/>
  <c r="J7188" i="1"/>
  <c r="I7188" i="1"/>
  <c r="J7187" i="1"/>
  <c r="I7187" i="1"/>
  <c r="J7186" i="1"/>
  <c r="I7186" i="1"/>
  <c r="J7185" i="1"/>
  <c r="I7185" i="1"/>
  <c r="J7184" i="1"/>
  <c r="I7184" i="1"/>
  <c r="J7183" i="1"/>
  <c r="I7183" i="1"/>
  <c r="J7182" i="1"/>
  <c r="I7182" i="1"/>
  <c r="J7181" i="1"/>
  <c r="I7181" i="1"/>
  <c r="J7180" i="1"/>
  <c r="I7180" i="1"/>
  <c r="J7179" i="1"/>
  <c r="I7179" i="1"/>
  <c r="J7178" i="1"/>
  <c r="I7178" i="1"/>
  <c r="J7177" i="1"/>
  <c r="I7177" i="1"/>
  <c r="J7176" i="1"/>
  <c r="I7176" i="1"/>
  <c r="J7175" i="1"/>
  <c r="I7175" i="1"/>
  <c r="J7174" i="1"/>
  <c r="I7174" i="1"/>
  <c r="J7173" i="1"/>
  <c r="I7173" i="1"/>
  <c r="J7172" i="1"/>
  <c r="I7172" i="1"/>
  <c r="J7171" i="1"/>
  <c r="I7171" i="1"/>
  <c r="J7170" i="1"/>
  <c r="I7170" i="1"/>
  <c r="J7169" i="1"/>
  <c r="I7169" i="1"/>
  <c r="J7168" i="1"/>
  <c r="I7168" i="1"/>
  <c r="J7167" i="1"/>
  <c r="I7167" i="1"/>
  <c r="J7166" i="1"/>
  <c r="I7166" i="1"/>
  <c r="J7165" i="1"/>
  <c r="I7165" i="1"/>
  <c r="J7164" i="1"/>
  <c r="I7164" i="1"/>
  <c r="J7163" i="1"/>
  <c r="I7163" i="1"/>
  <c r="J7162" i="1"/>
  <c r="I7162" i="1"/>
  <c r="J7161" i="1"/>
  <c r="I7161" i="1"/>
  <c r="J7160" i="1"/>
  <c r="I7160" i="1"/>
  <c r="J7159" i="1"/>
  <c r="I7159" i="1"/>
  <c r="J7158" i="1"/>
  <c r="I7158" i="1"/>
  <c r="J7157" i="1"/>
  <c r="I7157" i="1"/>
  <c r="J7156" i="1"/>
  <c r="I7156" i="1"/>
  <c r="J7155" i="1"/>
  <c r="I7155" i="1"/>
  <c r="J7154" i="1"/>
  <c r="I7154" i="1"/>
  <c r="J7153" i="1"/>
  <c r="I7153" i="1"/>
  <c r="J7152" i="1"/>
  <c r="I7152" i="1"/>
  <c r="J7151" i="1"/>
  <c r="I7151" i="1"/>
  <c r="J7150" i="1"/>
  <c r="I7150" i="1"/>
  <c r="J7149" i="1"/>
  <c r="I7149" i="1"/>
  <c r="J7148" i="1"/>
  <c r="I7148" i="1"/>
  <c r="J7147" i="1"/>
  <c r="I7147" i="1"/>
  <c r="J7146" i="1"/>
  <c r="I7146" i="1"/>
  <c r="J7145" i="1"/>
  <c r="I7145" i="1"/>
  <c r="J7144" i="1"/>
  <c r="I7144" i="1"/>
  <c r="J7143" i="1"/>
  <c r="I7143" i="1"/>
  <c r="J7142" i="1"/>
  <c r="I7142" i="1"/>
  <c r="J7141" i="1"/>
  <c r="I7141" i="1"/>
  <c r="J7140" i="1"/>
  <c r="I7140" i="1"/>
  <c r="J7139" i="1"/>
  <c r="I7139" i="1"/>
  <c r="J7138" i="1"/>
  <c r="I7138" i="1"/>
  <c r="J7137" i="1"/>
  <c r="I7137" i="1"/>
  <c r="J7136" i="1"/>
  <c r="I7136" i="1"/>
  <c r="J7135" i="1"/>
  <c r="I7135" i="1"/>
  <c r="J7134" i="1"/>
  <c r="I7134" i="1"/>
  <c r="J7133" i="1"/>
  <c r="I7133" i="1"/>
  <c r="J7132" i="1"/>
  <c r="I7132" i="1"/>
  <c r="J7131" i="1"/>
  <c r="I7131" i="1"/>
  <c r="J7130" i="1"/>
  <c r="I7130" i="1"/>
  <c r="J7129" i="1"/>
  <c r="I7129" i="1"/>
  <c r="J7128" i="1"/>
  <c r="I7128" i="1"/>
  <c r="J7127" i="1"/>
  <c r="I7127" i="1"/>
  <c r="J7126" i="1"/>
  <c r="I7126" i="1"/>
  <c r="J7125" i="1"/>
  <c r="I7125" i="1"/>
  <c r="J7124" i="1"/>
  <c r="I7124" i="1"/>
  <c r="J7123" i="1"/>
  <c r="I7123" i="1"/>
  <c r="J7122" i="1"/>
  <c r="I7122" i="1"/>
  <c r="J7121" i="1"/>
  <c r="I7121" i="1"/>
  <c r="J7120" i="1"/>
  <c r="I7120" i="1"/>
  <c r="J7119" i="1"/>
  <c r="I7119" i="1"/>
  <c r="J7118" i="1"/>
  <c r="I7118" i="1"/>
  <c r="J7117" i="1"/>
  <c r="I7117" i="1"/>
  <c r="J7116" i="1"/>
  <c r="I7116" i="1"/>
  <c r="J7115" i="1"/>
  <c r="I7115" i="1"/>
  <c r="J7114" i="1"/>
  <c r="I7114" i="1"/>
  <c r="J7113" i="1"/>
  <c r="I7113" i="1"/>
  <c r="J7112" i="1"/>
  <c r="I7112" i="1"/>
  <c r="J7111" i="1"/>
  <c r="I7111" i="1"/>
  <c r="J7110" i="1"/>
  <c r="I7110" i="1"/>
  <c r="J7109" i="1"/>
  <c r="I7109" i="1"/>
  <c r="J7108" i="1"/>
  <c r="I7108" i="1"/>
  <c r="J7107" i="1"/>
  <c r="I7107" i="1"/>
  <c r="J7106" i="1"/>
  <c r="I7106" i="1"/>
  <c r="J7105" i="1"/>
  <c r="I7105" i="1"/>
  <c r="J7104" i="1"/>
  <c r="I7104" i="1"/>
  <c r="J7103" i="1"/>
  <c r="I7103" i="1"/>
  <c r="J7102" i="1"/>
  <c r="I7102" i="1"/>
  <c r="J7101" i="1"/>
  <c r="I7101" i="1"/>
  <c r="J7100" i="1"/>
  <c r="I7100" i="1"/>
  <c r="J7099" i="1"/>
  <c r="I7099" i="1"/>
  <c r="J7098" i="1"/>
  <c r="I7098" i="1"/>
  <c r="J7097" i="1"/>
  <c r="I7097" i="1"/>
  <c r="J7096" i="1"/>
  <c r="I7096" i="1"/>
  <c r="J7095" i="1"/>
  <c r="I7095" i="1"/>
  <c r="J7094" i="1"/>
  <c r="I7094" i="1"/>
  <c r="J7093" i="1"/>
  <c r="I7093" i="1"/>
  <c r="J7092" i="1"/>
  <c r="I7092" i="1"/>
  <c r="J7091" i="1"/>
  <c r="I7091" i="1"/>
  <c r="J7090" i="1"/>
  <c r="I7090" i="1"/>
  <c r="J7089" i="1"/>
  <c r="I7089" i="1"/>
  <c r="J7088" i="1"/>
  <c r="I7088" i="1"/>
  <c r="J7087" i="1"/>
  <c r="I7087" i="1"/>
  <c r="J7086" i="1"/>
  <c r="I7086" i="1"/>
  <c r="J7085" i="1"/>
  <c r="I7085" i="1"/>
  <c r="J7084" i="1"/>
  <c r="I7084" i="1"/>
  <c r="J7083" i="1"/>
  <c r="I7083" i="1"/>
  <c r="J7082" i="1"/>
  <c r="I7082" i="1"/>
  <c r="J7081" i="1"/>
  <c r="I7081" i="1"/>
  <c r="J7080" i="1"/>
  <c r="I7080" i="1"/>
  <c r="J7079" i="1"/>
  <c r="I7079" i="1"/>
  <c r="J7078" i="1"/>
  <c r="I7078" i="1"/>
  <c r="J7077" i="1"/>
  <c r="I7077" i="1"/>
  <c r="J7076" i="1"/>
  <c r="I7076" i="1"/>
  <c r="J7075" i="1"/>
  <c r="I7075" i="1"/>
  <c r="J7074" i="1"/>
  <c r="I7074" i="1"/>
  <c r="J7073" i="1"/>
  <c r="I7073" i="1"/>
  <c r="J7072" i="1"/>
  <c r="I7072" i="1"/>
  <c r="J7071" i="1"/>
  <c r="I7071" i="1"/>
  <c r="J7070" i="1"/>
  <c r="I7070" i="1"/>
  <c r="J7069" i="1"/>
  <c r="I7069" i="1"/>
  <c r="J7068" i="1"/>
  <c r="I7068" i="1"/>
  <c r="J7067" i="1"/>
  <c r="I7067" i="1"/>
  <c r="J7066" i="1"/>
  <c r="I7066" i="1"/>
  <c r="J7065" i="1"/>
  <c r="I7065" i="1"/>
  <c r="J7064" i="1"/>
  <c r="I7064" i="1"/>
  <c r="J7063" i="1"/>
  <c r="I7063" i="1"/>
  <c r="J7062" i="1"/>
  <c r="I7062" i="1"/>
  <c r="J7061" i="1"/>
  <c r="I7061" i="1"/>
  <c r="J7060" i="1"/>
  <c r="I7060" i="1"/>
  <c r="J7059" i="1"/>
  <c r="I7059" i="1"/>
  <c r="J7058" i="1"/>
  <c r="I7058" i="1"/>
  <c r="J7057" i="1"/>
  <c r="I7057" i="1"/>
  <c r="J7056" i="1"/>
  <c r="I7056" i="1"/>
  <c r="J7055" i="1"/>
  <c r="I7055" i="1"/>
  <c r="J7054" i="1"/>
  <c r="I7054" i="1"/>
  <c r="J7053" i="1"/>
  <c r="I7053" i="1"/>
  <c r="J7052" i="1"/>
  <c r="I7052" i="1"/>
  <c r="J7051" i="1"/>
  <c r="I7051" i="1"/>
  <c r="J7050" i="1"/>
  <c r="I7050" i="1"/>
  <c r="J7049" i="1"/>
  <c r="I7049" i="1"/>
  <c r="J7048" i="1"/>
  <c r="I7048" i="1"/>
  <c r="J7047" i="1"/>
  <c r="I7047" i="1"/>
  <c r="J7046" i="1"/>
  <c r="I7046" i="1"/>
  <c r="J7045" i="1"/>
  <c r="I7045" i="1"/>
  <c r="J7044" i="1"/>
  <c r="I7044" i="1"/>
  <c r="J7043" i="1"/>
  <c r="I7043" i="1"/>
  <c r="J7042" i="1"/>
  <c r="I7042" i="1"/>
  <c r="J7041" i="1"/>
  <c r="I7041" i="1"/>
  <c r="J7040" i="1"/>
  <c r="I7040" i="1"/>
  <c r="J7039" i="1"/>
  <c r="I7039" i="1"/>
  <c r="J7038" i="1"/>
  <c r="I7038" i="1"/>
  <c r="J7037" i="1"/>
  <c r="I7037" i="1"/>
  <c r="J7036" i="1"/>
  <c r="I7036" i="1"/>
  <c r="J7035" i="1"/>
  <c r="I7035" i="1"/>
  <c r="J7034" i="1"/>
  <c r="I7034" i="1"/>
  <c r="J7033" i="1"/>
  <c r="I7033" i="1"/>
  <c r="J7032" i="1"/>
  <c r="I7032" i="1"/>
  <c r="J7031" i="1"/>
  <c r="I7031" i="1"/>
  <c r="J7030" i="1"/>
  <c r="I7030" i="1"/>
  <c r="J7029" i="1"/>
  <c r="I7029" i="1"/>
  <c r="J7028" i="1"/>
  <c r="I7028" i="1"/>
  <c r="J7027" i="1"/>
  <c r="I7027" i="1"/>
  <c r="J7026" i="1"/>
  <c r="I7026" i="1"/>
  <c r="J7025" i="1"/>
  <c r="I7025" i="1"/>
  <c r="J7024" i="1"/>
  <c r="I7024" i="1"/>
  <c r="J7023" i="1"/>
  <c r="I7023" i="1"/>
  <c r="J7022" i="1"/>
  <c r="I7022" i="1"/>
  <c r="J7021" i="1"/>
  <c r="I7021" i="1"/>
  <c r="J7020" i="1"/>
  <c r="I7020" i="1"/>
  <c r="J7019" i="1"/>
  <c r="I7019" i="1"/>
  <c r="J7018" i="1"/>
  <c r="I7018" i="1"/>
  <c r="J7017" i="1"/>
  <c r="I7017" i="1"/>
  <c r="J7016" i="1"/>
  <c r="I7016" i="1"/>
  <c r="J7015" i="1"/>
  <c r="I7015" i="1"/>
  <c r="J7014" i="1"/>
  <c r="I7014" i="1"/>
  <c r="J7013" i="1"/>
  <c r="I7013" i="1"/>
  <c r="J7012" i="1"/>
  <c r="I7012" i="1"/>
  <c r="J7011" i="1"/>
  <c r="I7011" i="1"/>
  <c r="J7010" i="1"/>
  <c r="I7010" i="1"/>
  <c r="J7009" i="1"/>
  <c r="I7009" i="1"/>
  <c r="J7008" i="1"/>
  <c r="I7008" i="1"/>
  <c r="J7007" i="1"/>
  <c r="I7007" i="1"/>
  <c r="J7006" i="1"/>
  <c r="I7006" i="1"/>
  <c r="J7005" i="1"/>
  <c r="I7005" i="1"/>
  <c r="J7004" i="1"/>
  <c r="I7004" i="1"/>
  <c r="J7003" i="1"/>
  <c r="I7003" i="1"/>
  <c r="J7002" i="1"/>
  <c r="I7002" i="1"/>
  <c r="J7001" i="1"/>
  <c r="I7001" i="1"/>
  <c r="J7000" i="1"/>
  <c r="I7000" i="1"/>
  <c r="J6999" i="1"/>
  <c r="I6999" i="1"/>
  <c r="J6998" i="1"/>
  <c r="I6998" i="1"/>
  <c r="J6997" i="1"/>
  <c r="I6997" i="1"/>
  <c r="J6996" i="1"/>
  <c r="I6996" i="1"/>
  <c r="J6995" i="1"/>
  <c r="I6995" i="1"/>
  <c r="J6994" i="1"/>
  <c r="I6994" i="1"/>
  <c r="J6993" i="1"/>
  <c r="I6993" i="1"/>
  <c r="J6992" i="1"/>
  <c r="I6992" i="1"/>
  <c r="J6991" i="1"/>
  <c r="I6991" i="1"/>
  <c r="J6990" i="1"/>
  <c r="I6990" i="1"/>
  <c r="J6989" i="1"/>
  <c r="I6989" i="1"/>
  <c r="J6988" i="1"/>
  <c r="I6988" i="1"/>
  <c r="J6987" i="1"/>
  <c r="I6987" i="1"/>
  <c r="J6986" i="1"/>
  <c r="I6986" i="1"/>
  <c r="J6985" i="1"/>
  <c r="I6985" i="1"/>
  <c r="J6984" i="1"/>
  <c r="I6984" i="1"/>
  <c r="J6983" i="1"/>
  <c r="I6983" i="1"/>
  <c r="J6982" i="1"/>
  <c r="I6982" i="1"/>
  <c r="J6981" i="1"/>
  <c r="I6981" i="1"/>
  <c r="J6980" i="1"/>
  <c r="I6980" i="1"/>
  <c r="J6979" i="1"/>
  <c r="I6979" i="1"/>
  <c r="J6978" i="1"/>
  <c r="I6978" i="1"/>
  <c r="J6977" i="1"/>
  <c r="I6977" i="1"/>
  <c r="J6976" i="1"/>
  <c r="I6976" i="1"/>
  <c r="J6975" i="1"/>
  <c r="I6975" i="1"/>
  <c r="J6974" i="1"/>
  <c r="I6974" i="1"/>
  <c r="J6973" i="1"/>
  <c r="I6973" i="1"/>
  <c r="J6972" i="1"/>
  <c r="I6972" i="1"/>
  <c r="J6971" i="1"/>
  <c r="I6971" i="1"/>
  <c r="J6970" i="1"/>
  <c r="I6970" i="1"/>
  <c r="J6969" i="1"/>
  <c r="I6969" i="1"/>
  <c r="J6968" i="1"/>
  <c r="I6968" i="1"/>
  <c r="J6967" i="1"/>
  <c r="I6967" i="1"/>
  <c r="J6966" i="1"/>
  <c r="I6966" i="1"/>
  <c r="J6965" i="1"/>
  <c r="I6965" i="1"/>
  <c r="J6964" i="1"/>
  <c r="I6964" i="1"/>
  <c r="J6963" i="1"/>
  <c r="I6963" i="1"/>
  <c r="J6962" i="1"/>
  <c r="I6962" i="1"/>
  <c r="J6961" i="1"/>
  <c r="I6961" i="1"/>
  <c r="J6960" i="1"/>
  <c r="I6960" i="1"/>
  <c r="J6959" i="1"/>
  <c r="I6959" i="1"/>
  <c r="J6958" i="1"/>
  <c r="I6958" i="1"/>
  <c r="J6957" i="1"/>
  <c r="I6957" i="1"/>
  <c r="J6956" i="1"/>
  <c r="I6956" i="1"/>
  <c r="J6955" i="1"/>
  <c r="I6955" i="1"/>
  <c r="J6954" i="1"/>
  <c r="I6954" i="1"/>
  <c r="J6953" i="1"/>
  <c r="I6953" i="1"/>
  <c r="J6952" i="1"/>
  <c r="I6952" i="1"/>
  <c r="J6951" i="1"/>
  <c r="I6951" i="1"/>
  <c r="J6950" i="1"/>
  <c r="I6950" i="1"/>
  <c r="J6949" i="1"/>
  <c r="I6949" i="1"/>
  <c r="J6948" i="1"/>
  <c r="I6948" i="1"/>
  <c r="J6947" i="1"/>
  <c r="I6947" i="1"/>
  <c r="J6946" i="1"/>
  <c r="I6946" i="1"/>
  <c r="J6945" i="1"/>
  <c r="I6945" i="1"/>
  <c r="J6944" i="1"/>
  <c r="I6944" i="1"/>
  <c r="J6943" i="1"/>
  <c r="I6943" i="1"/>
  <c r="J6942" i="1"/>
  <c r="I6942" i="1"/>
  <c r="J6941" i="1"/>
  <c r="I6941" i="1"/>
  <c r="J6940" i="1"/>
  <c r="I6940" i="1"/>
  <c r="J6939" i="1"/>
  <c r="I6939" i="1"/>
  <c r="J6938" i="1"/>
  <c r="I6938" i="1"/>
  <c r="J6937" i="1"/>
  <c r="I6937" i="1"/>
  <c r="J6936" i="1"/>
  <c r="I6936" i="1"/>
  <c r="J6935" i="1"/>
  <c r="I6935" i="1"/>
  <c r="J6934" i="1"/>
  <c r="I6934" i="1"/>
  <c r="J6933" i="1"/>
  <c r="I6933" i="1"/>
  <c r="J6932" i="1"/>
  <c r="I6932" i="1"/>
  <c r="J6931" i="1"/>
  <c r="I6931" i="1"/>
  <c r="J6930" i="1"/>
  <c r="I6930" i="1"/>
  <c r="J6929" i="1"/>
  <c r="I6929" i="1"/>
  <c r="J6928" i="1"/>
  <c r="I6928" i="1"/>
  <c r="J6927" i="1"/>
  <c r="I6927" i="1"/>
  <c r="J6926" i="1"/>
  <c r="I6926" i="1"/>
  <c r="J6925" i="1"/>
  <c r="I6925" i="1"/>
  <c r="J6924" i="1"/>
  <c r="I6924" i="1"/>
  <c r="J6923" i="1"/>
  <c r="I6923" i="1"/>
  <c r="J6922" i="1"/>
  <c r="I6922" i="1"/>
  <c r="J6921" i="1"/>
  <c r="I6921" i="1"/>
  <c r="J6920" i="1"/>
  <c r="I6920" i="1"/>
  <c r="J6919" i="1"/>
  <c r="I6919" i="1"/>
  <c r="J6918" i="1"/>
  <c r="I6918" i="1"/>
  <c r="J6917" i="1"/>
  <c r="I6917" i="1"/>
  <c r="J6916" i="1"/>
  <c r="I6916" i="1"/>
  <c r="J6915" i="1"/>
  <c r="I6915" i="1"/>
  <c r="J6914" i="1"/>
  <c r="I6914" i="1"/>
  <c r="J6913" i="1"/>
  <c r="I6913" i="1"/>
  <c r="J6912" i="1"/>
  <c r="I6912" i="1"/>
  <c r="J6911" i="1"/>
  <c r="I6911" i="1"/>
  <c r="J6910" i="1"/>
  <c r="I6910" i="1"/>
  <c r="J6909" i="1"/>
  <c r="I6909" i="1"/>
  <c r="J6908" i="1"/>
  <c r="I6908" i="1"/>
  <c r="J6907" i="1"/>
  <c r="I6907" i="1"/>
  <c r="J6906" i="1"/>
  <c r="I6906" i="1"/>
  <c r="J6905" i="1"/>
  <c r="I6905" i="1"/>
  <c r="J6904" i="1"/>
  <c r="I6904" i="1"/>
  <c r="J6903" i="1"/>
  <c r="I6903" i="1"/>
  <c r="J6902" i="1"/>
  <c r="I6902" i="1"/>
  <c r="J6901" i="1"/>
  <c r="I6901" i="1"/>
  <c r="J6900" i="1"/>
  <c r="I6900" i="1"/>
  <c r="J6899" i="1"/>
  <c r="I6899" i="1"/>
  <c r="J6898" i="1"/>
  <c r="I6898" i="1"/>
  <c r="J6897" i="1"/>
  <c r="I6897" i="1"/>
  <c r="J6896" i="1"/>
  <c r="I6896" i="1"/>
  <c r="J6895" i="1"/>
  <c r="I6895" i="1"/>
  <c r="J6894" i="1"/>
  <c r="I6894" i="1"/>
  <c r="J6893" i="1"/>
  <c r="I6893" i="1"/>
  <c r="J6892" i="1"/>
  <c r="I6892" i="1"/>
  <c r="J6891" i="1"/>
  <c r="I6891" i="1"/>
  <c r="J6890" i="1"/>
  <c r="I6890" i="1"/>
  <c r="J6889" i="1"/>
  <c r="I6889" i="1"/>
  <c r="J6888" i="1"/>
  <c r="I6888" i="1"/>
  <c r="J6887" i="1"/>
  <c r="I6887" i="1"/>
  <c r="J6886" i="1"/>
  <c r="I6886" i="1"/>
  <c r="J6885" i="1"/>
  <c r="I6885" i="1"/>
  <c r="J6884" i="1"/>
  <c r="I6884" i="1"/>
  <c r="J6883" i="1"/>
  <c r="I6883" i="1"/>
  <c r="J6882" i="1"/>
  <c r="I6882" i="1"/>
  <c r="J6881" i="1"/>
  <c r="I6881" i="1"/>
  <c r="J6880" i="1"/>
  <c r="I6880" i="1"/>
  <c r="J6879" i="1"/>
  <c r="I6879" i="1"/>
  <c r="J6878" i="1"/>
  <c r="I6878" i="1"/>
  <c r="J6877" i="1"/>
  <c r="I6877" i="1"/>
  <c r="J6876" i="1"/>
  <c r="I6876" i="1"/>
  <c r="J6875" i="1"/>
  <c r="I6875" i="1"/>
  <c r="J6874" i="1"/>
  <c r="I6874" i="1"/>
  <c r="J6873" i="1"/>
  <c r="I6873" i="1"/>
  <c r="J6872" i="1"/>
  <c r="I6872" i="1"/>
  <c r="J6871" i="1"/>
  <c r="I6871" i="1"/>
  <c r="J6870" i="1"/>
  <c r="I6870" i="1"/>
  <c r="J6869" i="1"/>
  <c r="I6869" i="1"/>
  <c r="J6868" i="1"/>
  <c r="I6868" i="1"/>
  <c r="J6867" i="1"/>
  <c r="I6867" i="1"/>
  <c r="J6866" i="1"/>
  <c r="I6866" i="1"/>
  <c r="J6865" i="1"/>
  <c r="I6865" i="1"/>
  <c r="J6864" i="1"/>
  <c r="I6864" i="1"/>
  <c r="J6863" i="1"/>
  <c r="I6863" i="1"/>
  <c r="J6862" i="1"/>
  <c r="I6862" i="1"/>
  <c r="J6861" i="1"/>
  <c r="I6861" i="1"/>
  <c r="J6860" i="1"/>
  <c r="I6860" i="1"/>
  <c r="J6859" i="1"/>
  <c r="I6859" i="1"/>
  <c r="J6858" i="1"/>
  <c r="I6858" i="1"/>
  <c r="J6857" i="1"/>
  <c r="I6857" i="1"/>
  <c r="J6856" i="1"/>
  <c r="I6856" i="1"/>
  <c r="J6855" i="1"/>
  <c r="I6855" i="1"/>
  <c r="J6854" i="1"/>
  <c r="I6854" i="1"/>
  <c r="J6853" i="1"/>
  <c r="I6853" i="1"/>
  <c r="J6852" i="1"/>
  <c r="I6852" i="1"/>
  <c r="J6851" i="1"/>
  <c r="I6851" i="1"/>
  <c r="J6850" i="1"/>
  <c r="I6850" i="1"/>
  <c r="J6849" i="1"/>
  <c r="I6849" i="1"/>
  <c r="J6848" i="1"/>
  <c r="I6848" i="1"/>
  <c r="J6847" i="1"/>
  <c r="I6847" i="1"/>
  <c r="J6846" i="1"/>
  <c r="I6846" i="1"/>
  <c r="J6845" i="1"/>
  <c r="I6845" i="1"/>
  <c r="J6844" i="1"/>
  <c r="I6844" i="1"/>
  <c r="J6843" i="1"/>
  <c r="I6843" i="1"/>
  <c r="J6842" i="1"/>
  <c r="I6842" i="1"/>
  <c r="J6841" i="1"/>
  <c r="I6841" i="1"/>
  <c r="J6840" i="1"/>
  <c r="I6840" i="1"/>
  <c r="J6839" i="1"/>
  <c r="I6839" i="1"/>
  <c r="J6838" i="1"/>
  <c r="I6838" i="1"/>
  <c r="J6837" i="1"/>
  <c r="I6837" i="1"/>
  <c r="J6836" i="1"/>
  <c r="I6836" i="1"/>
  <c r="J6835" i="1"/>
  <c r="I6835" i="1"/>
  <c r="J6834" i="1"/>
  <c r="I6834" i="1"/>
  <c r="J6833" i="1"/>
  <c r="I6833" i="1"/>
  <c r="J6832" i="1"/>
  <c r="I6832" i="1"/>
  <c r="J6831" i="1"/>
  <c r="I6831" i="1"/>
  <c r="J6830" i="1"/>
  <c r="I6830" i="1"/>
  <c r="J6829" i="1"/>
  <c r="I6829" i="1"/>
  <c r="J6828" i="1"/>
  <c r="I6828" i="1"/>
  <c r="J6827" i="1"/>
  <c r="I6827" i="1"/>
  <c r="J6826" i="1"/>
  <c r="I6826" i="1"/>
  <c r="J6825" i="1"/>
  <c r="I6825" i="1"/>
  <c r="J6824" i="1"/>
  <c r="I6824" i="1"/>
  <c r="J6823" i="1"/>
  <c r="I6823" i="1"/>
  <c r="J6822" i="1"/>
  <c r="I6822" i="1"/>
  <c r="J6821" i="1"/>
  <c r="I6821" i="1"/>
  <c r="J6820" i="1"/>
  <c r="I6820" i="1"/>
  <c r="J6819" i="1"/>
  <c r="I6819" i="1"/>
  <c r="J6818" i="1"/>
  <c r="I6818" i="1"/>
  <c r="J6817" i="1"/>
  <c r="I6817" i="1"/>
  <c r="J6816" i="1"/>
  <c r="I6816" i="1"/>
  <c r="J6815" i="1"/>
  <c r="I6815" i="1"/>
  <c r="J6814" i="1"/>
  <c r="I6814" i="1"/>
  <c r="J6813" i="1"/>
  <c r="I6813" i="1"/>
  <c r="J6812" i="1"/>
  <c r="I6812" i="1"/>
  <c r="J6811" i="1"/>
  <c r="I6811" i="1"/>
  <c r="J6810" i="1"/>
  <c r="I6810" i="1"/>
  <c r="J6809" i="1"/>
  <c r="I6809" i="1"/>
  <c r="J6808" i="1"/>
  <c r="I6808" i="1"/>
  <c r="J6807" i="1"/>
  <c r="I6807" i="1"/>
  <c r="J6806" i="1"/>
  <c r="I6806" i="1"/>
  <c r="J6805" i="1"/>
  <c r="I6805" i="1"/>
  <c r="J6804" i="1"/>
  <c r="I6804" i="1"/>
  <c r="J6803" i="1"/>
  <c r="I6803" i="1"/>
  <c r="J6802" i="1"/>
  <c r="I6802" i="1"/>
  <c r="J6801" i="1"/>
  <c r="I6801" i="1"/>
  <c r="J6800" i="1"/>
  <c r="I6800" i="1"/>
  <c r="J6799" i="1"/>
  <c r="I6799" i="1"/>
  <c r="J6798" i="1"/>
  <c r="I6798" i="1"/>
  <c r="J6797" i="1"/>
  <c r="I6797" i="1"/>
  <c r="J6796" i="1"/>
  <c r="I6796" i="1"/>
  <c r="J6795" i="1"/>
  <c r="I6795" i="1"/>
  <c r="J6794" i="1"/>
  <c r="I6794" i="1"/>
  <c r="J6793" i="1"/>
  <c r="I6793" i="1"/>
  <c r="J6792" i="1"/>
  <c r="I6792" i="1"/>
  <c r="J6791" i="1"/>
  <c r="I6791" i="1"/>
  <c r="J6790" i="1"/>
  <c r="I6790" i="1"/>
  <c r="J6789" i="1"/>
  <c r="I6789" i="1"/>
  <c r="J6788" i="1"/>
  <c r="I6788" i="1"/>
  <c r="J6787" i="1"/>
  <c r="I6787" i="1"/>
  <c r="J6786" i="1"/>
  <c r="I6786" i="1"/>
  <c r="J6785" i="1"/>
  <c r="I6785" i="1"/>
  <c r="J6784" i="1"/>
  <c r="I6784" i="1"/>
  <c r="J6783" i="1"/>
  <c r="I6783" i="1"/>
  <c r="J6782" i="1"/>
  <c r="I6782" i="1"/>
  <c r="J6781" i="1"/>
  <c r="I6781" i="1"/>
  <c r="J6780" i="1"/>
  <c r="I6780" i="1"/>
  <c r="J6779" i="1"/>
  <c r="I6779" i="1"/>
  <c r="J6778" i="1"/>
  <c r="I6778" i="1"/>
  <c r="J6777" i="1"/>
  <c r="I6777" i="1"/>
  <c r="J6776" i="1"/>
  <c r="I6776" i="1"/>
  <c r="J6775" i="1"/>
  <c r="I6775" i="1"/>
  <c r="J6774" i="1"/>
  <c r="I6774" i="1"/>
  <c r="J6773" i="1"/>
  <c r="I6773" i="1"/>
  <c r="J6772" i="1"/>
  <c r="I6772" i="1"/>
  <c r="J6771" i="1"/>
  <c r="I6771" i="1"/>
  <c r="J6770" i="1"/>
  <c r="I6770" i="1"/>
  <c r="J6769" i="1"/>
  <c r="I6769" i="1"/>
  <c r="J6768" i="1"/>
  <c r="I6768" i="1"/>
  <c r="J6767" i="1"/>
  <c r="I6767" i="1"/>
  <c r="J6766" i="1"/>
  <c r="I6766" i="1"/>
  <c r="J6765" i="1"/>
  <c r="I6765" i="1"/>
  <c r="J6764" i="1"/>
  <c r="I6764" i="1"/>
  <c r="J6763" i="1"/>
  <c r="I6763" i="1"/>
  <c r="J6762" i="1"/>
  <c r="I6762" i="1"/>
  <c r="J6761" i="1"/>
  <c r="I6761" i="1"/>
  <c r="J6760" i="1"/>
  <c r="I6760" i="1"/>
  <c r="J6759" i="1"/>
  <c r="I6759" i="1"/>
  <c r="J6758" i="1"/>
  <c r="I6758" i="1"/>
  <c r="J6757" i="1"/>
  <c r="I6757" i="1"/>
  <c r="J6756" i="1"/>
  <c r="I6756" i="1"/>
  <c r="J6755" i="1"/>
  <c r="I6755" i="1"/>
  <c r="J6754" i="1"/>
  <c r="I6754" i="1"/>
  <c r="J6753" i="1"/>
  <c r="I6753" i="1"/>
  <c r="J6752" i="1"/>
  <c r="I6752" i="1"/>
  <c r="J6751" i="1"/>
  <c r="I6751" i="1"/>
  <c r="J6750" i="1"/>
  <c r="I6750" i="1"/>
  <c r="J6749" i="1"/>
  <c r="I6749" i="1"/>
  <c r="J6748" i="1"/>
  <c r="I6748" i="1"/>
  <c r="J6747" i="1"/>
  <c r="I6747" i="1"/>
  <c r="J6746" i="1"/>
  <c r="I6746" i="1"/>
  <c r="J6745" i="1"/>
  <c r="I6745" i="1"/>
  <c r="J6744" i="1"/>
  <c r="I6744" i="1"/>
  <c r="J6743" i="1"/>
  <c r="I6743" i="1"/>
  <c r="J6742" i="1"/>
  <c r="I6742" i="1"/>
  <c r="J6741" i="1"/>
  <c r="I6741" i="1"/>
  <c r="J6740" i="1"/>
  <c r="I6740" i="1"/>
  <c r="J6739" i="1"/>
  <c r="I6739" i="1"/>
  <c r="J6738" i="1"/>
  <c r="I6738" i="1"/>
  <c r="J6737" i="1"/>
  <c r="I6737" i="1"/>
  <c r="J6736" i="1"/>
  <c r="I6736" i="1"/>
  <c r="J6735" i="1"/>
  <c r="I6735" i="1"/>
  <c r="J6734" i="1"/>
  <c r="I6734" i="1"/>
  <c r="J6733" i="1"/>
  <c r="I6733" i="1"/>
  <c r="J6732" i="1"/>
  <c r="I6732" i="1"/>
  <c r="J6731" i="1"/>
  <c r="I6731" i="1"/>
  <c r="J6730" i="1"/>
  <c r="I6730" i="1"/>
  <c r="J6729" i="1"/>
  <c r="I6729" i="1"/>
  <c r="J6728" i="1"/>
  <c r="I6728" i="1"/>
  <c r="J6727" i="1"/>
  <c r="I6727" i="1"/>
  <c r="J6726" i="1"/>
  <c r="I6726" i="1"/>
  <c r="J6725" i="1"/>
  <c r="I6725" i="1"/>
  <c r="J6724" i="1"/>
  <c r="I6724" i="1"/>
  <c r="J6723" i="1"/>
  <c r="I6723" i="1"/>
  <c r="J6722" i="1"/>
  <c r="I6722" i="1"/>
  <c r="J6721" i="1"/>
  <c r="I6721" i="1"/>
  <c r="J6720" i="1"/>
  <c r="I6720" i="1"/>
  <c r="J6719" i="1"/>
  <c r="I6719" i="1"/>
  <c r="J6718" i="1"/>
  <c r="I6718" i="1"/>
  <c r="J6717" i="1"/>
  <c r="I6717" i="1"/>
  <c r="J6716" i="1"/>
  <c r="I6716" i="1"/>
  <c r="J6715" i="1"/>
  <c r="I6715" i="1"/>
  <c r="J6714" i="1"/>
  <c r="I6714" i="1"/>
  <c r="J6713" i="1"/>
  <c r="I6713" i="1"/>
  <c r="J6712" i="1"/>
  <c r="I6712" i="1"/>
  <c r="J6711" i="1"/>
  <c r="I6711" i="1"/>
  <c r="J6710" i="1"/>
  <c r="I6710" i="1"/>
  <c r="J6709" i="1"/>
  <c r="I6709" i="1"/>
  <c r="J6708" i="1"/>
  <c r="I6708" i="1"/>
  <c r="J6707" i="1"/>
  <c r="I6707" i="1"/>
  <c r="J6706" i="1"/>
  <c r="I6706" i="1"/>
  <c r="J6705" i="1"/>
  <c r="I6705" i="1"/>
  <c r="J6704" i="1"/>
  <c r="I6704" i="1"/>
  <c r="J6703" i="1"/>
  <c r="I6703" i="1"/>
  <c r="J6702" i="1"/>
  <c r="I6702" i="1"/>
  <c r="J6701" i="1"/>
  <c r="I6701" i="1"/>
  <c r="J6700" i="1"/>
  <c r="I6700" i="1"/>
  <c r="J6699" i="1"/>
  <c r="I6699" i="1"/>
  <c r="J6698" i="1"/>
  <c r="I6698" i="1"/>
  <c r="J6697" i="1"/>
  <c r="I6697" i="1"/>
  <c r="J6696" i="1"/>
  <c r="I6696" i="1"/>
  <c r="J6695" i="1"/>
  <c r="I6695" i="1"/>
  <c r="J6694" i="1"/>
  <c r="I6694" i="1"/>
  <c r="J6693" i="1"/>
  <c r="I6693" i="1"/>
  <c r="J6692" i="1"/>
  <c r="I6692" i="1"/>
  <c r="J6691" i="1"/>
  <c r="I6691" i="1"/>
  <c r="J6690" i="1"/>
  <c r="I6690" i="1"/>
  <c r="J6689" i="1"/>
  <c r="I6689" i="1"/>
  <c r="J6688" i="1"/>
  <c r="I6688" i="1"/>
  <c r="J6687" i="1"/>
  <c r="I6687" i="1"/>
  <c r="J6686" i="1"/>
  <c r="I6686" i="1"/>
  <c r="J6685" i="1"/>
  <c r="I6685" i="1"/>
  <c r="J6684" i="1"/>
  <c r="I6684" i="1"/>
  <c r="J6683" i="1"/>
  <c r="I6683" i="1"/>
  <c r="J6682" i="1"/>
  <c r="I6682" i="1"/>
  <c r="J6681" i="1"/>
  <c r="I6681" i="1"/>
  <c r="J6680" i="1"/>
  <c r="I6680" i="1"/>
  <c r="J6679" i="1"/>
  <c r="I6679" i="1"/>
  <c r="J6678" i="1"/>
  <c r="I6678" i="1"/>
  <c r="J6677" i="1"/>
  <c r="I6677" i="1"/>
  <c r="J6676" i="1"/>
  <c r="I6676" i="1"/>
  <c r="J6675" i="1"/>
  <c r="I6675" i="1"/>
  <c r="J6674" i="1"/>
  <c r="I6674" i="1"/>
  <c r="J6673" i="1"/>
  <c r="I6673" i="1"/>
  <c r="J6672" i="1"/>
  <c r="I6672" i="1"/>
  <c r="J6671" i="1"/>
  <c r="I6671" i="1"/>
  <c r="J6670" i="1"/>
  <c r="I6670" i="1"/>
  <c r="J6669" i="1"/>
  <c r="I6669" i="1"/>
  <c r="J6668" i="1"/>
  <c r="I6668" i="1"/>
  <c r="J6667" i="1"/>
  <c r="I6667" i="1"/>
  <c r="J6666" i="1"/>
  <c r="I6666" i="1"/>
  <c r="J6665" i="1"/>
  <c r="I6665" i="1"/>
  <c r="J6664" i="1"/>
  <c r="I6664" i="1"/>
  <c r="J6663" i="1"/>
  <c r="I6663" i="1"/>
  <c r="J6662" i="1"/>
  <c r="I6662" i="1"/>
  <c r="J6661" i="1"/>
  <c r="I6661" i="1"/>
  <c r="J6660" i="1"/>
  <c r="I6660" i="1"/>
  <c r="J6659" i="1"/>
  <c r="I6659" i="1"/>
  <c r="J6658" i="1"/>
  <c r="I6658" i="1"/>
  <c r="J6657" i="1"/>
  <c r="I6657" i="1"/>
  <c r="J6656" i="1"/>
  <c r="I6656" i="1"/>
  <c r="J6655" i="1"/>
  <c r="I6655" i="1"/>
  <c r="J6654" i="1"/>
  <c r="I6654" i="1"/>
  <c r="J6653" i="1"/>
  <c r="I6653" i="1"/>
  <c r="J6652" i="1"/>
  <c r="I6652" i="1"/>
  <c r="J6651" i="1"/>
  <c r="I6651" i="1"/>
  <c r="J6650" i="1"/>
  <c r="I6650" i="1"/>
  <c r="J6649" i="1"/>
  <c r="I6649" i="1"/>
  <c r="J6648" i="1"/>
  <c r="I6648" i="1"/>
  <c r="J6647" i="1"/>
  <c r="I6647" i="1"/>
  <c r="J6646" i="1"/>
  <c r="I6646" i="1"/>
  <c r="J6645" i="1"/>
  <c r="I6645" i="1"/>
  <c r="J6644" i="1"/>
  <c r="I6644" i="1"/>
  <c r="J6643" i="1"/>
  <c r="I6643" i="1"/>
  <c r="J6642" i="1"/>
  <c r="I6642" i="1"/>
  <c r="J6641" i="1"/>
  <c r="I6641" i="1"/>
  <c r="J6640" i="1"/>
  <c r="I6640" i="1"/>
  <c r="J6639" i="1"/>
  <c r="I6639" i="1"/>
  <c r="J6638" i="1"/>
  <c r="I6638" i="1"/>
  <c r="J6637" i="1"/>
  <c r="I6637" i="1"/>
  <c r="J6636" i="1"/>
  <c r="I6636" i="1"/>
  <c r="J6635" i="1"/>
  <c r="I6635" i="1"/>
  <c r="J6634" i="1"/>
  <c r="I6634" i="1"/>
  <c r="J6633" i="1"/>
  <c r="I6633" i="1"/>
  <c r="J6632" i="1"/>
  <c r="I6632" i="1"/>
  <c r="J6631" i="1"/>
  <c r="I6631" i="1"/>
  <c r="J6630" i="1"/>
  <c r="I6630" i="1"/>
  <c r="J6629" i="1"/>
  <c r="I6629" i="1"/>
  <c r="J6628" i="1"/>
  <c r="I6628" i="1"/>
  <c r="J6627" i="1"/>
  <c r="I6627" i="1"/>
  <c r="J6626" i="1"/>
  <c r="I6626" i="1"/>
  <c r="J6625" i="1"/>
  <c r="I6625" i="1"/>
  <c r="J6624" i="1"/>
  <c r="I6624" i="1"/>
  <c r="J6623" i="1"/>
  <c r="I6623" i="1"/>
  <c r="J6622" i="1"/>
  <c r="I6622" i="1"/>
  <c r="J6621" i="1"/>
  <c r="I6621" i="1"/>
  <c r="J6620" i="1"/>
  <c r="I6620" i="1"/>
  <c r="J6619" i="1"/>
  <c r="I6619" i="1"/>
  <c r="J6618" i="1"/>
  <c r="I6618" i="1"/>
  <c r="J6617" i="1"/>
  <c r="I6617" i="1"/>
  <c r="J6616" i="1"/>
  <c r="I6616" i="1"/>
  <c r="J6615" i="1"/>
  <c r="I6615" i="1"/>
  <c r="J6614" i="1"/>
  <c r="I6614" i="1"/>
  <c r="J6613" i="1"/>
  <c r="I6613" i="1"/>
  <c r="J6612" i="1"/>
  <c r="I6612" i="1"/>
  <c r="J6611" i="1"/>
  <c r="I6611" i="1"/>
  <c r="J6610" i="1"/>
  <c r="I6610" i="1"/>
  <c r="J6609" i="1"/>
  <c r="I6609" i="1"/>
  <c r="J6608" i="1"/>
  <c r="I6608" i="1"/>
  <c r="J6607" i="1"/>
  <c r="I6607" i="1"/>
  <c r="J6606" i="1"/>
  <c r="I6606" i="1"/>
  <c r="J6605" i="1"/>
  <c r="I6605" i="1"/>
  <c r="J6604" i="1"/>
  <c r="I6604" i="1"/>
  <c r="J6603" i="1"/>
  <c r="I6603" i="1"/>
  <c r="J6602" i="1"/>
  <c r="I6602" i="1"/>
  <c r="J6601" i="1"/>
  <c r="I6601" i="1"/>
  <c r="J6600" i="1"/>
  <c r="I6600" i="1"/>
  <c r="J6599" i="1"/>
  <c r="I6599" i="1"/>
  <c r="J6598" i="1"/>
  <c r="I6598" i="1"/>
  <c r="J6597" i="1"/>
  <c r="I6597" i="1"/>
  <c r="J6596" i="1"/>
  <c r="I6596" i="1"/>
  <c r="J6595" i="1"/>
  <c r="I6595" i="1"/>
  <c r="J6594" i="1"/>
  <c r="I6594" i="1"/>
  <c r="J6593" i="1"/>
  <c r="I6593" i="1"/>
  <c r="J6592" i="1"/>
  <c r="I6592" i="1"/>
  <c r="J6591" i="1"/>
  <c r="I6591" i="1"/>
  <c r="J6590" i="1"/>
  <c r="I6590" i="1"/>
  <c r="J6589" i="1"/>
  <c r="I6589" i="1"/>
  <c r="J6588" i="1"/>
  <c r="I6588" i="1"/>
  <c r="J6587" i="1"/>
  <c r="I6587" i="1"/>
  <c r="J6586" i="1"/>
  <c r="I6586" i="1"/>
  <c r="J6585" i="1"/>
  <c r="I6585" i="1"/>
  <c r="J6584" i="1"/>
  <c r="I6584" i="1"/>
  <c r="J6583" i="1"/>
  <c r="I6583" i="1"/>
  <c r="J6582" i="1"/>
  <c r="I6582" i="1"/>
  <c r="J6581" i="1"/>
  <c r="I6581" i="1"/>
  <c r="J6580" i="1"/>
  <c r="I6580" i="1"/>
  <c r="J6579" i="1"/>
  <c r="I6579" i="1"/>
  <c r="J6578" i="1"/>
  <c r="I6578" i="1"/>
  <c r="J6577" i="1"/>
  <c r="I6577" i="1"/>
  <c r="J6576" i="1"/>
  <c r="I6576" i="1"/>
  <c r="J6575" i="1"/>
  <c r="I6575" i="1"/>
  <c r="J6574" i="1"/>
  <c r="I6574" i="1"/>
  <c r="J6573" i="1"/>
  <c r="I6573" i="1"/>
  <c r="J6572" i="1"/>
  <c r="I6572" i="1"/>
  <c r="J6571" i="1"/>
  <c r="I6571" i="1"/>
  <c r="J6570" i="1"/>
  <c r="I6570" i="1"/>
  <c r="J6569" i="1"/>
  <c r="I6569" i="1"/>
  <c r="J6568" i="1"/>
  <c r="I6568" i="1"/>
  <c r="J6567" i="1"/>
  <c r="I6567" i="1"/>
  <c r="J6566" i="1"/>
  <c r="I6566" i="1"/>
  <c r="J6565" i="1"/>
  <c r="I6565" i="1"/>
  <c r="J6564" i="1"/>
  <c r="I6564" i="1"/>
  <c r="J6563" i="1"/>
  <c r="I6563" i="1"/>
  <c r="J6562" i="1"/>
  <c r="I6562" i="1"/>
  <c r="J6561" i="1"/>
  <c r="I6561" i="1"/>
  <c r="J6560" i="1"/>
  <c r="I6560" i="1"/>
  <c r="J6559" i="1"/>
  <c r="I6559" i="1"/>
  <c r="J6558" i="1"/>
  <c r="I6558" i="1"/>
  <c r="J6557" i="1"/>
  <c r="I6557" i="1"/>
  <c r="J6556" i="1"/>
  <c r="I6556" i="1"/>
  <c r="J6555" i="1"/>
  <c r="I6555" i="1"/>
  <c r="J6554" i="1"/>
  <c r="I6554" i="1"/>
  <c r="J6553" i="1"/>
  <c r="I6553" i="1"/>
  <c r="J6552" i="1"/>
  <c r="I6552" i="1"/>
  <c r="J6551" i="1"/>
  <c r="I6551" i="1"/>
  <c r="J6550" i="1"/>
  <c r="I6550" i="1"/>
  <c r="J6549" i="1"/>
  <c r="I6549" i="1"/>
  <c r="J6548" i="1"/>
  <c r="I6548" i="1"/>
  <c r="J6547" i="1"/>
  <c r="I6547" i="1"/>
  <c r="J6546" i="1"/>
  <c r="I6546" i="1"/>
  <c r="J6545" i="1"/>
  <c r="I6545" i="1"/>
  <c r="J6544" i="1"/>
  <c r="I6544" i="1"/>
  <c r="J6543" i="1"/>
  <c r="I6543" i="1"/>
  <c r="J6542" i="1"/>
  <c r="I6542" i="1"/>
  <c r="J6541" i="1"/>
  <c r="I6541" i="1"/>
  <c r="J6540" i="1"/>
  <c r="I6540" i="1"/>
  <c r="J6539" i="1"/>
  <c r="I6539" i="1"/>
  <c r="J6538" i="1"/>
  <c r="I6538" i="1"/>
  <c r="J6537" i="1"/>
  <c r="I6537" i="1"/>
  <c r="J6536" i="1"/>
  <c r="I6536" i="1"/>
  <c r="J6535" i="1"/>
  <c r="I6535" i="1"/>
  <c r="J6534" i="1"/>
  <c r="I6534" i="1"/>
  <c r="J6533" i="1"/>
  <c r="I6533" i="1"/>
  <c r="J6532" i="1"/>
  <c r="I6532" i="1"/>
  <c r="J6531" i="1"/>
  <c r="I6531" i="1"/>
  <c r="J6530" i="1"/>
  <c r="I6530" i="1"/>
  <c r="J6529" i="1"/>
  <c r="I6529" i="1"/>
  <c r="J6528" i="1"/>
  <c r="I6528" i="1"/>
  <c r="J6527" i="1"/>
  <c r="I6527" i="1"/>
  <c r="J6526" i="1"/>
  <c r="I6526" i="1"/>
  <c r="J6525" i="1"/>
  <c r="I6525" i="1"/>
  <c r="J6524" i="1"/>
  <c r="I6524" i="1"/>
  <c r="J6523" i="1"/>
  <c r="I6523" i="1"/>
  <c r="J6522" i="1"/>
  <c r="I6522" i="1"/>
  <c r="J6521" i="1"/>
  <c r="I6521" i="1"/>
  <c r="J6520" i="1"/>
  <c r="I6520" i="1"/>
  <c r="J6519" i="1"/>
  <c r="I6519" i="1"/>
  <c r="J6518" i="1"/>
  <c r="I6518" i="1"/>
  <c r="J6517" i="1"/>
  <c r="I6517" i="1"/>
  <c r="J6516" i="1"/>
  <c r="I6516" i="1"/>
  <c r="J6515" i="1"/>
  <c r="I6515" i="1"/>
  <c r="J6514" i="1"/>
  <c r="I6514" i="1"/>
  <c r="J6513" i="1"/>
  <c r="I6513" i="1"/>
  <c r="J6512" i="1"/>
  <c r="I6512" i="1"/>
  <c r="J6511" i="1"/>
  <c r="I6511" i="1"/>
  <c r="J6510" i="1"/>
  <c r="I6510" i="1"/>
  <c r="J6509" i="1"/>
  <c r="I6509" i="1"/>
  <c r="J6508" i="1"/>
  <c r="I6508" i="1"/>
  <c r="J6507" i="1"/>
  <c r="I6507" i="1"/>
  <c r="J6506" i="1"/>
  <c r="I6506" i="1"/>
  <c r="J6505" i="1"/>
  <c r="I6505" i="1"/>
  <c r="J6504" i="1"/>
  <c r="I6504" i="1"/>
  <c r="J6503" i="1"/>
  <c r="I6503" i="1"/>
  <c r="J6502" i="1"/>
  <c r="I6502" i="1"/>
  <c r="J6501" i="1"/>
  <c r="I6501" i="1"/>
  <c r="J6500" i="1"/>
  <c r="I6500" i="1"/>
  <c r="J6499" i="1"/>
  <c r="I6499" i="1"/>
  <c r="J6498" i="1"/>
  <c r="I6498" i="1"/>
  <c r="J6497" i="1"/>
  <c r="I6497" i="1"/>
  <c r="J6496" i="1"/>
  <c r="I6496" i="1"/>
  <c r="J6495" i="1"/>
  <c r="I6495" i="1"/>
  <c r="J6494" i="1"/>
  <c r="I6494" i="1"/>
  <c r="J6493" i="1"/>
  <c r="I6493" i="1"/>
  <c r="J6492" i="1"/>
  <c r="I6492" i="1"/>
  <c r="J6491" i="1"/>
  <c r="I6491" i="1"/>
  <c r="J6490" i="1"/>
  <c r="I6490" i="1"/>
  <c r="J6489" i="1"/>
  <c r="I6489" i="1"/>
  <c r="J6488" i="1"/>
  <c r="I6488" i="1"/>
  <c r="J6487" i="1"/>
  <c r="I6487" i="1"/>
  <c r="J6486" i="1"/>
  <c r="I6486" i="1"/>
  <c r="J6485" i="1"/>
  <c r="I6485" i="1"/>
  <c r="J6484" i="1"/>
  <c r="I6484" i="1"/>
  <c r="J6483" i="1"/>
  <c r="I6483" i="1"/>
  <c r="J6482" i="1"/>
  <c r="I6482" i="1"/>
  <c r="J6481" i="1"/>
  <c r="I6481" i="1"/>
  <c r="J6480" i="1"/>
  <c r="I6480" i="1"/>
  <c r="J6479" i="1"/>
  <c r="I6479" i="1"/>
  <c r="J6478" i="1"/>
  <c r="I6478" i="1"/>
  <c r="J6477" i="1"/>
  <c r="I6477" i="1"/>
  <c r="J6476" i="1"/>
  <c r="I6476" i="1"/>
  <c r="J6475" i="1"/>
  <c r="I6475" i="1"/>
  <c r="J6474" i="1"/>
  <c r="I6474" i="1"/>
  <c r="J6473" i="1"/>
  <c r="I6473" i="1"/>
  <c r="J6472" i="1"/>
  <c r="I6472" i="1"/>
  <c r="J6471" i="1"/>
  <c r="I6471" i="1"/>
  <c r="J6470" i="1"/>
  <c r="I6470" i="1"/>
  <c r="J6469" i="1"/>
  <c r="I6469" i="1"/>
  <c r="J6468" i="1"/>
  <c r="I6468" i="1"/>
  <c r="J6467" i="1"/>
  <c r="I6467" i="1"/>
  <c r="J6466" i="1"/>
  <c r="I6466" i="1"/>
  <c r="J6465" i="1"/>
  <c r="I6465" i="1"/>
  <c r="J6464" i="1"/>
  <c r="I6464" i="1"/>
  <c r="J6463" i="1"/>
  <c r="I6463" i="1"/>
  <c r="J6462" i="1"/>
  <c r="I6462" i="1"/>
  <c r="J6461" i="1"/>
  <c r="I6461" i="1"/>
  <c r="J6460" i="1"/>
  <c r="I6460" i="1"/>
  <c r="J6459" i="1"/>
  <c r="I6459" i="1"/>
  <c r="J6458" i="1"/>
  <c r="I6458" i="1"/>
  <c r="J6457" i="1"/>
  <c r="I6457" i="1"/>
  <c r="J6456" i="1"/>
  <c r="I6456" i="1"/>
  <c r="J6455" i="1"/>
  <c r="I6455" i="1"/>
  <c r="J6454" i="1"/>
  <c r="I6454" i="1"/>
  <c r="J6453" i="1"/>
  <c r="I6453" i="1"/>
  <c r="J6452" i="1"/>
  <c r="I6452" i="1"/>
  <c r="J6451" i="1"/>
  <c r="I6451" i="1"/>
  <c r="J6450" i="1"/>
  <c r="I6450" i="1"/>
  <c r="J6449" i="1"/>
  <c r="I6449" i="1"/>
  <c r="J6448" i="1"/>
  <c r="I6448" i="1"/>
  <c r="J6447" i="1"/>
  <c r="I6447" i="1"/>
  <c r="J6446" i="1"/>
  <c r="I6446" i="1"/>
  <c r="J6445" i="1"/>
  <c r="I6445" i="1"/>
  <c r="J6444" i="1"/>
  <c r="I6444" i="1"/>
  <c r="J6443" i="1"/>
  <c r="I6443" i="1"/>
  <c r="J6442" i="1"/>
  <c r="I6442" i="1"/>
  <c r="J6441" i="1"/>
  <c r="I6441" i="1"/>
  <c r="J6440" i="1"/>
  <c r="I6440" i="1"/>
  <c r="J6439" i="1"/>
  <c r="I6439" i="1"/>
  <c r="J6438" i="1"/>
  <c r="I6438" i="1"/>
  <c r="J6437" i="1"/>
  <c r="I6437" i="1"/>
  <c r="J6436" i="1"/>
  <c r="I6436" i="1"/>
  <c r="J6435" i="1"/>
  <c r="I6435" i="1"/>
  <c r="J6434" i="1"/>
  <c r="I6434" i="1"/>
  <c r="J6433" i="1"/>
  <c r="I6433" i="1"/>
  <c r="J6432" i="1"/>
  <c r="I6432" i="1"/>
  <c r="J6431" i="1"/>
  <c r="I6431" i="1"/>
  <c r="J6430" i="1"/>
  <c r="I6430" i="1"/>
  <c r="J6429" i="1"/>
  <c r="I6429" i="1"/>
  <c r="J6428" i="1"/>
  <c r="I6428" i="1"/>
  <c r="J6427" i="1"/>
  <c r="I6427" i="1"/>
  <c r="J6426" i="1"/>
  <c r="I6426" i="1"/>
  <c r="J6425" i="1"/>
  <c r="I6425" i="1"/>
  <c r="J6424" i="1"/>
  <c r="I6424" i="1"/>
  <c r="J6423" i="1"/>
  <c r="I6423" i="1"/>
  <c r="J6422" i="1"/>
  <c r="I6422" i="1"/>
  <c r="J6421" i="1"/>
  <c r="I6421" i="1"/>
  <c r="J6420" i="1"/>
  <c r="I6420" i="1"/>
  <c r="J6419" i="1"/>
  <c r="I6419" i="1"/>
  <c r="J6418" i="1"/>
  <c r="I6418" i="1"/>
  <c r="J6417" i="1"/>
  <c r="I6417" i="1"/>
  <c r="J6416" i="1"/>
  <c r="I6416" i="1"/>
  <c r="J6415" i="1"/>
  <c r="I6415" i="1"/>
  <c r="J6414" i="1"/>
  <c r="I6414" i="1"/>
  <c r="J6413" i="1"/>
  <c r="I6413" i="1"/>
  <c r="J6412" i="1"/>
  <c r="I6412" i="1"/>
  <c r="J6411" i="1"/>
  <c r="I6411" i="1"/>
  <c r="J6410" i="1"/>
  <c r="I6410" i="1"/>
  <c r="J6409" i="1"/>
  <c r="I6409" i="1"/>
  <c r="J6408" i="1"/>
  <c r="I6408" i="1"/>
  <c r="J6407" i="1"/>
  <c r="I6407" i="1"/>
  <c r="J6406" i="1"/>
  <c r="I6406" i="1"/>
  <c r="J6405" i="1"/>
  <c r="I6405" i="1"/>
  <c r="J6404" i="1"/>
  <c r="I6404" i="1"/>
  <c r="J6403" i="1"/>
  <c r="I6403" i="1"/>
  <c r="J6402" i="1"/>
  <c r="I6402" i="1"/>
  <c r="J6401" i="1"/>
  <c r="I6401" i="1"/>
  <c r="J6400" i="1"/>
  <c r="I6400" i="1"/>
  <c r="J6399" i="1"/>
  <c r="I6399" i="1"/>
  <c r="J6398" i="1"/>
  <c r="I6398" i="1"/>
  <c r="J6397" i="1"/>
  <c r="I6397" i="1"/>
  <c r="J6396" i="1"/>
  <c r="I6396" i="1"/>
  <c r="J6395" i="1"/>
  <c r="I6395" i="1"/>
  <c r="J6394" i="1"/>
  <c r="I6394" i="1"/>
  <c r="J6393" i="1"/>
  <c r="I6393" i="1"/>
  <c r="J6392" i="1"/>
  <c r="I6392" i="1"/>
  <c r="J6391" i="1"/>
  <c r="I6391" i="1"/>
  <c r="J6390" i="1"/>
  <c r="I6390" i="1"/>
  <c r="J6389" i="1"/>
  <c r="I6389" i="1"/>
  <c r="J6388" i="1"/>
  <c r="I6388" i="1"/>
  <c r="J6387" i="1"/>
  <c r="I6387" i="1"/>
  <c r="J6386" i="1"/>
  <c r="I6386" i="1"/>
  <c r="J6385" i="1"/>
  <c r="I6385" i="1"/>
  <c r="J6384" i="1"/>
  <c r="I6384" i="1"/>
  <c r="J6383" i="1"/>
  <c r="I6383" i="1"/>
  <c r="J6382" i="1"/>
  <c r="I6382" i="1"/>
  <c r="J6381" i="1"/>
  <c r="I6381" i="1"/>
  <c r="J6380" i="1"/>
  <c r="I6380" i="1"/>
  <c r="J6379" i="1"/>
  <c r="I6379" i="1"/>
  <c r="J6378" i="1"/>
  <c r="I6378" i="1"/>
  <c r="J6377" i="1"/>
  <c r="I6377" i="1"/>
  <c r="J6376" i="1"/>
  <c r="I6376" i="1"/>
  <c r="J6375" i="1"/>
  <c r="I6375" i="1"/>
  <c r="J6374" i="1"/>
  <c r="I6374" i="1"/>
  <c r="J6373" i="1"/>
  <c r="I6373" i="1"/>
  <c r="J6372" i="1"/>
  <c r="I6372" i="1"/>
  <c r="J6371" i="1"/>
  <c r="I6371" i="1"/>
  <c r="J6370" i="1"/>
  <c r="I6370" i="1"/>
  <c r="J6369" i="1"/>
  <c r="I6369" i="1"/>
  <c r="J6368" i="1"/>
  <c r="I6368" i="1"/>
  <c r="J6367" i="1"/>
  <c r="I6367" i="1"/>
  <c r="J6366" i="1"/>
  <c r="I6366" i="1"/>
  <c r="J6365" i="1"/>
  <c r="I6365" i="1"/>
  <c r="J6364" i="1"/>
  <c r="I6364" i="1"/>
  <c r="J6363" i="1"/>
  <c r="I6363" i="1"/>
  <c r="J6362" i="1"/>
  <c r="I6362" i="1"/>
  <c r="J6361" i="1"/>
  <c r="I6361" i="1"/>
  <c r="J6360" i="1"/>
  <c r="I6360" i="1"/>
  <c r="J6359" i="1"/>
  <c r="I6359" i="1"/>
  <c r="J6358" i="1"/>
  <c r="I6358" i="1"/>
  <c r="J6357" i="1"/>
  <c r="I6357" i="1"/>
  <c r="J6356" i="1"/>
  <c r="I6356" i="1"/>
  <c r="J6355" i="1"/>
  <c r="I6355" i="1"/>
  <c r="J6354" i="1"/>
  <c r="I6354" i="1"/>
  <c r="J6353" i="1"/>
  <c r="I6353" i="1"/>
  <c r="J6352" i="1"/>
  <c r="I6352" i="1"/>
  <c r="J6351" i="1"/>
  <c r="I6351" i="1"/>
  <c r="J6350" i="1"/>
  <c r="I6350" i="1"/>
  <c r="J6349" i="1"/>
  <c r="I6349" i="1"/>
  <c r="J6348" i="1"/>
  <c r="I6348" i="1"/>
  <c r="J6347" i="1"/>
  <c r="I6347" i="1"/>
  <c r="J6346" i="1"/>
  <c r="I6346" i="1"/>
  <c r="J6345" i="1"/>
  <c r="I6345" i="1"/>
  <c r="J6344" i="1"/>
  <c r="I6344" i="1"/>
  <c r="J6343" i="1"/>
  <c r="I6343" i="1"/>
  <c r="J6342" i="1"/>
  <c r="I6342" i="1"/>
  <c r="J6341" i="1"/>
  <c r="I6341" i="1"/>
  <c r="J6340" i="1"/>
  <c r="I6340" i="1"/>
  <c r="J6339" i="1"/>
  <c r="I6339" i="1"/>
  <c r="J6338" i="1"/>
  <c r="I6338" i="1"/>
  <c r="J6337" i="1"/>
  <c r="I6337" i="1"/>
  <c r="J6336" i="1"/>
  <c r="I6336" i="1"/>
  <c r="J6335" i="1"/>
  <c r="I6335" i="1"/>
  <c r="J6334" i="1"/>
  <c r="I6334" i="1"/>
  <c r="J6333" i="1"/>
  <c r="I6333" i="1"/>
  <c r="J6332" i="1"/>
  <c r="I6332" i="1"/>
  <c r="J6331" i="1"/>
  <c r="I6331" i="1"/>
  <c r="J6330" i="1"/>
  <c r="I6330" i="1"/>
  <c r="J6329" i="1"/>
  <c r="I6329" i="1"/>
  <c r="J6328" i="1"/>
  <c r="I6328" i="1"/>
  <c r="J6327" i="1"/>
  <c r="I6327" i="1"/>
  <c r="J6326" i="1"/>
  <c r="I6326" i="1"/>
  <c r="J6325" i="1"/>
  <c r="I6325" i="1"/>
  <c r="J6324" i="1"/>
  <c r="I6324" i="1"/>
  <c r="J6323" i="1"/>
  <c r="I6323" i="1"/>
  <c r="J6322" i="1"/>
  <c r="I6322" i="1"/>
  <c r="J6321" i="1"/>
  <c r="I6321" i="1"/>
  <c r="J6320" i="1"/>
  <c r="I6320" i="1"/>
  <c r="J6319" i="1"/>
  <c r="I6319" i="1"/>
  <c r="J6318" i="1"/>
  <c r="I6318" i="1"/>
  <c r="J6317" i="1"/>
  <c r="I6317" i="1"/>
  <c r="J6316" i="1"/>
  <c r="I6316" i="1"/>
  <c r="J6315" i="1"/>
  <c r="I6315" i="1"/>
  <c r="J6314" i="1"/>
  <c r="I6314" i="1"/>
  <c r="J6313" i="1"/>
  <c r="I6313" i="1"/>
  <c r="J6312" i="1"/>
  <c r="I6312" i="1"/>
  <c r="J6311" i="1"/>
  <c r="I6311" i="1"/>
  <c r="J6310" i="1"/>
  <c r="I6310" i="1"/>
  <c r="J6309" i="1"/>
  <c r="I6309" i="1"/>
  <c r="J6308" i="1"/>
  <c r="I6308" i="1"/>
  <c r="J6307" i="1"/>
  <c r="I6307" i="1"/>
  <c r="J6306" i="1"/>
  <c r="I6306" i="1"/>
  <c r="J6305" i="1"/>
  <c r="I6305" i="1"/>
  <c r="J6304" i="1"/>
  <c r="I6304" i="1"/>
  <c r="J6303" i="1"/>
  <c r="I6303" i="1"/>
  <c r="J6302" i="1"/>
  <c r="I6302" i="1"/>
  <c r="J6301" i="1"/>
  <c r="I6301" i="1"/>
  <c r="J6300" i="1"/>
  <c r="I6300" i="1"/>
  <c r="J6299" i="1"/>
  <c r="I6299" i="1"/>
  <c r="J6298" i="1"/>
  <c r="I6298" i="1"/>
  <c r="J6297" i="1"/>
  <c r="I6297" i="1"/>
  <c r="J6296" i="1"/>
  <c r="I6296" i="1"/>
  <c r="J6295" i="1"/>
  <c r="I6295" i="1"/>
  <c r="J6294" i="1"/>
  <c r="I6294" i="1"/>
  <c r="J6293" i="1"/>
  <c r="I6293" i="1"/>
  <c r="J6292" i="1"/>
  <c r="I6292" i="1"/>
  <c r="J6291" i="1"/>
  <c r="I6291" i="1"/>
  <c r="J6290" i="1"/>
  <c r="I6290" i="1"/>
  <c r="J6289" i="1"/>
  <c r="I6289" i="1"/>
  <c r="J6288" i="1"/>
  <c r="I6288" i="1"/>
  <c r="J6287" i="1"/>
  <c r="I6287" i="1"/>
  <c r="J6286" i="1"/>
  <c r="I6286" i="1"/>
  <c r="J6285" i="1"/>
  <c r="I6285" i="1"/>
  <c r="J6284" i="1"/>
  <c r="I6284" i="1"/>
  <c r="J6283" i="1"/>
  <c r="I6283" i="1"/>
  <c r="J6282" i="1"/>
  <c r="I6282" i="1"/>
  <c r="J6281" i="1"/>
  <c r="I6281" i="1"/>
  <c r="J6280" i="1"/>
  <c r="I6280" i="1"/>
  <c r="J6279" i="1"/>
  <c r="I6279" i="1"/>
  <c r="J6278" i="1"/>
  <c r="I6278" i="1"/>
  <c r="J6277" i="1"/>
  <c r="I6277" i="1"/>
  <c r="J6276" i="1"/>
  <c r="I6276" i="1"/>
  <c r="J6275" i="1"/>
  <c r="I6275" i="1"/>
  <c r="J6274" i="1"/>
  <c r="I6274" i="1"/>
  <c r="J6273" i="1"/>
  <c r="I6273" i="1"/>
  <c r="J6272" i="1"/>
  <c r="I6272" i="1"/>
  <c r="J6271" i="1"/>
  <c r="I6271" i="1"/>
  <c r="J6270" i="1"/>
  <c r="I6270" i="1"/>
  <c r="J6269" i="1"/>
  <c r="I6269" i="1"/>
  <c r="J6268" i="1"/>
  <c r="I6268" i="1"/>
  <c r="J6267" i="1"/>
  <c r="I6267" i="1"/>
  <c r="J6266" i="1"/>
  <c r="I6266" i="1"/>
  <c r="J6265" i="1"/>
  <c r="I6265" i="1"/>
  <c r="J6264" i="1"/>
  <c r="I6264" i="1"/>
  <c r="J6263" i="1"/>
  <c r="I6263" i="1"/>
  <c r="J6262" i="1"/>
  <c r="I6262" i="1"/>
  <c r="J6261" i="1"/>
  <c r="I6261" i="1"/>
  <c r="J6260" i="1"/>
  <c r="I6260" i="1"/>
  <c r="J6259" i="1"/>
  <c r="I6259" i="1"/>
  <c r="J6258" i="1"/>
  <c r="I6258" i="1"/>
  <c r="J6257" i="1"/>
  <c r="I6257" i="1"/>
  <c r="J6256" i="1"/>
  <c r="I6256" i="1"/>
  <c r="J6255" i="1"/>
  <c r="I6255" i="1"/>
  <c r="J6254" i="1"/>
  <c r="I6254" i="1"/>
  <c r="J6253" i="1"/>
  <c r="I6253" i="1"/>
  <c r="J6252" i="1"/>
  <c r="I6252" i="1"/>
  <c r="J6251" i="1"/>
  <c r="I6251" i="1"/>
  <c r="J6250" i="1"/>
  <c r="I6250" i="1"/>
  <c r="J6249" i="1"/>
  <c r="I6249" i="1"/>
  <c r="J6248" i="1"/>
  <c r="I6248" i="1"/>
  <c r="J6247" i="1"/>
  <c r="I6247" i="1"/>
  <c r="J6246" i="1"/>
  <c r="I6246" i="1"/>
  <c r="J6245" i="1"/>
  <c r="I6245" i="1"/>
  <c r="J6244" i="1"/>
  <c r="I6244" i="1"/>
  <c r="J6243" i="1"/>
  <c r="I6243" i="1"/>
  <c r="J6242" i="1"/>
  <c r="I6242" i="1"/>
  <c r="J6241" i="1"/>
  <c r="I6241" i="1"/>
  <c r="J6240" i="1"/>
  <c r="I6240" i="1"/>
  <c r="J6239" i="1"/>
  <c r="I6239" i="1"/>
  <c r="J6238" i="1"/>
  <c r="I6238" i="1"/>
  <c r="J6237" i="1"/>
  <c r="I6237" i="1"/>
  <c r="J6236" i="1"/>
  <c r="I6236" i="1"/>
  <c r="J6235" i="1"/>
  <c r="I6235" i="1"/>
  <c r="J6234" i="1"/>
  <c r="I6234" i="1"/>
  <c r="J6233" i="1"/>
  <c r="I6233" i="1"/>
  <c r="J6232" i="1"/>
  <c r="I6232" i="1"/>
  <c r="J6231" i="1"/>
  <c r="I6231" i="1"/>
  <c r="J6230" i="1"/>
  <c r="I6230" i="1"/>
  <c r="J6229" i="1"/>
  <c r="I6229" i="1"/>
  <c r="J6228" i="1"/>
  <c r="I6228" i="1"/>
  <c r="J6227" i="1"/>
  <c r="I6227" i="1"/>
  <c r="J6226" i="1"/>
  <c r="I6226" i="1"/>
  <c r="J6225" i="1"/>
  <c r="I6225" i="1"/>
  <c r="J6224" i="1"/>
  <c r="I6224" i="1"/>
  <c r="J6223" i="1"/>
  <c r="I6223" i="1"/>
  <c r="J6222" i="1"/>
  <c r="I6222" i="1"/>
  <c r="J6221" i="1"/>
  <c r="I6221" i="1"/>
  <c r="J6220" i="1"/>
  <c r="I6220" i="1"/>
  <c r="J6219" i="1"/>
  <c r="I6219" i="1"/>
  <c r="J6218" i="1"/>
  <c r="I6218" i="1"/>
  <c r="J6217" i="1"/>
  <c r="I6217" i="1"/>
  <c r="J6216" i="1"/>
  <c r="I6216" i="1"/>
  <c r="J6215" i="1"/>
  <c r="I6215" i="1"/>
  <c r="J6214" i="1"/>
  <c r="I6214" i="1"/>
  <c r="J6213" i="1"/>
  <c r="I6213" i="1"/>
  <c r="J6212" i="1"/>
  <c r="I6212" i="1"/>
  <c r="J6211" i="1"/>
  <c r="I6211" i="1"/>
  <c r="J6210" i="1"/>
  <c r="I6210" i="1"/>
  <c r="J6209" i="1"/>
  <c r="I6209" i="1"/>
  <c r="J6208" i="1"/>
  <c r="I6208" i="1"/>
  <c r="J6207" i="1"/>
  <c r="I6207" i="1"/>
  <c r="J6206" i="1"/>
  <c r="I6206" i="1"/>
  <c r="J6205" i="1"/>
  <c r="I6205" i="1"/>
  <c r="J6204" i="1"/>
  <c r="I6204" i="1"/>
  <c r="J6203" i="1"/>
  <c r="I6203" i="1"/>
  <c r="J6202" i="1"/>
  <c r="I6202" i="1"/>
  <c r="J6201" i="1"/>
  <c r="I6201" i="1"/>
  <c r="J6200" i="1"/>
  <c r="I6200" i="1"/>
  <c r="J6199" i="1"/>
  <c r="I6199" i="1"/>
  <c r="J6198" i="1"/>
  <c r="I6198" i="1"/>
  <c r="J6197" i="1"/>
  <c r="I6197" i="1"/>
  <c r="J6196" i="1"/>
  <c r="I6196" i="1"/>
  <c r="J6195" i="1"/>
  <c r="I6195" i="1"/>
  <c r="J6194" i="1"/>
  <c r="I6194" i="1"/>
  <c r="J6193" i="1"/>
  <c r="I6193" i="1"/>
  <c r="J6192" i="1"/>
  <c r="I6192" i="1"/>
  <c r="J6191" i="1"/>
  <c r="I6191" i="1"/>
  <c r="J6190" i="1"/>
  <c r="I6190" i="1"/>
  <c r="J6189" i="1"/>
  <c r="I6189" i="1"/>
  <c r="J6188" i="1"/>
  <c r="I6188" i="1"/>
  <c r="J6187" i="1"/>
  <c r="I6187" i="1"/>
  <c r="J6186" i="1"/>
  <c r="I6186" i="1"/>
  <c r="J6185" i="1"/>
  <c r="I6185" i="1"/>
  <c r="J6184" i="1"/>
  <c r="I6184" i="1"/>
  <c r="J6183" i="1"/>
  <c r="I6183" i="1"/>
  <c r="J6182" i="1"/>
  <c r="I6182" i="1"/>
  <c r="J6181" i="1"/>
  <c r="I6181" i="1"/>
  <c r="J6180" i="1"/>
  <c r="I6180" i="1"/>
  <c r="J6179" i="1"/>
  <c r="I6179" i="1"/>
  <c r="J6178" i="1"/>
  <c r="I6178" i="1"/>
  <c r="J6177" i="1"/>
  <c r="I6177" i="1"/>
  <c r="J6176" i="1"/>
  <c r="I6176" i="1"/>
  <c r="J6175" i="1"/>
  <c r="I6175" i="1"/>
  <c r="J6174" i="1"/>
  <c r="I6174" i="1"/>
  <c r="J6173" i="1"/>
  <c r="I6173" i="1"/>
  <c r="J6172" i="1"/>
  <c r="I6172" i="1"/>
  <c r="J6171" i="1"/>
  <c r="I6171" i="1"/>
  <c r="J6170" i="1"/>
  <c r="I6170" i="1"/>
  <c r="J6169" i="1"/>
  <c r="I6169" i="1"/>
  <c r="J6168" i="1"/>
  <c r="I6168" i="1"/>
  <c r="J6167" i="1"/>
  <c r="I6167" i="1"/>
  <c r="J6166" i="1"/>
  <c r="I6166" i="1"/>
  <c r="J6165" i="1"/>
  <c r="I6165" i="1"/>
  <c r="J6164" i="1"/>
  <c r="I6164" i="1"/>
  <c r="J6163" i="1"/>
  <c r="I6163" i="1"/>
  <c r="J6162" i="1"/>
  <c r="I6162" i="1"/>
  <c r="J6161" i="1"/>
  <c r="I6161" i="1"/>
  <c r="J6160" i="1"/>
  <c r="I6160" i="1"/>
  <c r="J6159" i="1"/>
  <c r="I6159" i="1"/>
  <c r="J6158" i="1"/>
  <c r="I6158" i="1"/>
  <c r="J6157" i="1"/>
  <c r="I6157" i="1"/>
  <c r="J6156" i="1"/>
  <c r="I6156" i="1"/>
  <c r="J6155" i="1"/>
  <c r="I6155" i="1"/>
  <c r="J6154" i="1"/>
  <c r="I6154" i="1"/>
  <c r="J6153" i="1"/>
  <c r="I6153" i="1"/>
  <c r="J6152" i="1"/>
  <c r="I6152" i="1"/>
  <c r="J6151" i="1"/>
  <c r="I6151" i="1"/>
  <c r="J6150" i="1"/>
  <c r="I6150" i="1"/>
  <c r="J6149" i="1"/>
  <c r="I6149" i="1"/>
  <c r="J6148" i="1"/>
  <c r="I6148" i="1"/>
  <c r="J6147" i="1"/>
  <c r="I6147" i="1"/>
  <c r="J6146" i="1"/>
  <c r="I6146" i="1"/>
  <c r="J6145" i="1"/>
  <c r="I6145" i="1"/>
  <c r="J6144" i="1"/>
  <c r="I6144" i="1"/>
  <c r="J6143" i="1"/>
  <c r="I6143" i="1"/>
  <c r="J6142" i="1"/>
  <c r="I6142" i="1"/>
  <c r="J6141" i="1"/>
  <c r="I6141" i="1"/>
  <c r="J6140" i="1"/>
  <c r="I6140" i="1"/>
  <c r="J6139" i="1"/>
  <c r="I6139" i="1"/>
  <c r="J6138" i="1"/>
  <c r="I6138" i="1"/>
  <c r="J6137" i="1"/>
  <c r="I6137" i="1"/>
  <c r="J6136" i="1"/>
  <c r="I6136" i="1"/>
  <c r="J6135" i="1"/>
  <c r="I6135" i="1"/>
  <c r="J6134" i="1"/>
  <c r="I6134" i="1"/>
  <c r="J6133" i="1"/>
  <c r="I6133" i="1"/>
  <c r="J6132" i="1"/>
  <c r="I6132" i="1"/>
  <c r="J6131" i="1"/>
  <c r="I6131" i="1"/>
  <c r="J6130" i="1"/>
  <c r="I6130" i="1"/>
  <c r="J6129" i="1"/>
  <c r="I6129" i="1"/>
  <c r="J6128" i="1"/>
  <c r="I6128" i="1"/>
  <c r="J6127" i="1"/>
  <c r="I6127" i="1"/>
  <c r="J6126" i="1"/>
  <c r="I6126" i="1"/>
  <c r="J6125" i="1"/>
  <c r="I6125" i="1"/>
  <c r="J6124" i="1"/>
  <c r="I6124" i="1"/>
  <c r="J6123" i="1"/>
  <c r="I6123" i="1"/>
  <c r="J6122" i="1"/>
  <c r="I6122" i="1"/>
  <c r="J6121" i="1"/>
  <c r="I6121" i="1"/>
  <c r="J6120" i="1"/>
  <c r="I6120" i="1"/>
  <c r="J6119" i="1"/>
  <c r="I6119" i="1"/>
  <c r="J6118" i="1"/>
  <c r="I6118" i="1"/>
  <c r="J6117" i="1"/>
  <c r="I6117" i="1"/>
  <c r="J6116" i="1"/>
  <c r="I6116" i="1"/>
  <c r="J6115" i="1"/>
  <c r="I6115" i="1"/>
  <c r="J6114" i="1"/>
  <c r="I6114" i="1"/>
  <c r="J6113" i="1"/>
  <c r="I6113" i="1"/>
  <c r="J6112" i="1"/>
  <c r="I6112" i="1"/>
  <c r="J6111" i="1"/>
  <c r="I6111" i="1"/>
  <c r="J6110" i="1"/>
  <c r="I6110" i="1"/>
  <c r="J6109" i="1"/>
  <c r="I6109" i="1"/>
  <c r="J6108" i="1"/>
  <c r="I6108" i="1"/>
  <c r="J6107" i="1"/>
  <c r="I6107" i="1"/>
  <c r="J6106" i="1"/>
  <c r="I6106" i="1"/>
  <c r="J6105" i="1"/>
  <c r="I6105" i="1"/>
  <c r="J6104" i="1"/>
  <c r="I6104" i="1"/>
  <c r="J6103" i="1"/>
  <c r="I6103" i="1"/>
  <c r="J6102" i="1"/>
  <c r="I6102" i="1"/>
  <c r="J6101" i="1"/>
  <c r="I6101" i="1"/>
  <c r="J6100" i="1"/>
  <c r="I6100" i="1"/>
  <c r="J6099" i="1"/>
  <c r="I6099" i="1"/>
  <c r="J6098" i="1"/>
  <c r="I6098" i="1"/>
  <c r="J6097" i="1"/>
  <c r="I6097" i="1"/>
  <c r="J6096" i="1"/>
  <c r="I6096" i="1"/>
  <c r="J6095" i="1"/>
  <c r="I6095" i="1"/>
  <c r="J6094" i="1"/>
  <c r="I6094" i="1"/>
  <c r="J6093" i="1"/>
  <c r="I6093" i="1"/>
  <c r="J6092" i="1"/>
  <c r="I6092" i="1"/>
  <c r="J6091" i="1"/>
  <c r="I6091" i="1"/>
  <c r="J6090" i="1"/>
  <c r="I6090" i="1"/>
  <c r="J6089" i="1"/>
  <c r="I6089" i="1"/>
  <c r="J6088" i="1"/>
  <c r="I6088" i="1"/>
  <c r="J6087" i="1"/>
  <c r="I6087" i="1"/>
  <c r="J6086" i="1"/>
  <c r="I6086" i="1"/>
  <c r="J6085" i="1"/>
  <c r="I6085" i="1"/>
  <c r="J6084" i="1"/>
  <c r="I6084" i="1"/>
  <c r="J6083" i="1"/>
  <c r="I6083" i="1"/>
  <c r="J6082" i="1"/>
  <c r="I6082" i="1"/>
  <c r="J6081" i="1"/>
  <c r="I6081" i="1"/>
  <c r="J6080" i="1"/>
  <c r="I6080" i="1"/>
  <c r="J6079" i="1"/>
  <c r="I6079" i="1"/>
  <c r="J6078" i="1"/>
  <c r="I6078" i="1"/>
  <c r="J6077" i="1"/>
  <c r="I6077" i="1"/>
  <c r="J6076" i="1"/>
  <c r="I6076" i="1"/>
  <c r="J6075" i="1"/>
  <c r="I6075" i="1"/>
  <c r="J6074" i="1"/>
  <c r="I6074" i="1"/>
  <c r="J6073" i="1"/>
  <c r="I6073" i="1"/>
  <c r="J6072" i="1"/>
  <c r="I6072" i="1"/>
  <c r="J6071" i="1"/>
  <c r="I6071" i="1"/>
  <c r="J6070" i="1"/>
  <c r="I6070" i="1"/>
  <c r="J6069" i="1"/>
  <c r="I6069" i="1"/>
  <c r="J6068" i="1"/>
  <c r="I6068" i="1"/>
  <c r="J6067" i="1"/>
  <c r="I6067" i="1"/>
  <c r="J6066" i="1"/>
  <c r="I6066" i="1"/>
  <c r="J6065" i="1"/>
  <c r="I6065" i="1"/>
  <c r="J6064" i="1"/>
  <c r="I6064" i="1"/>
  <c r="J6063" i="1"/>
  <c r="I6063" i="1"/>
  <c r="J6062" i="1"/>
  <c r="I6062" i="1"/>
  <c r="J6061" i="1"/>
  <c r="I6061" i="1"/>
  <c r="J6060" i="1"/>
  <c r="I6060" i="1"/>
  <c r="J6059" i="1"/>
  <c r="I6059" i="1"/>
  <c r="J6058" i="1"/>
  <c r="I6058" i="1"/>
  <c r="J6057" i="1"/>
  <c r="I6057" i="1"/>
  <c r="J6056" i="1"/>
  <c r="I6056" i="1"/>
  <c r="J6055" i="1"/>
  <c r="I6055" i="1"/>
  <c r="J6054" i="1"/>
  <c r="I6054" i="1"/>
  <c r="J6053" i="1"/>
  <c r="I6053" i="1"/>
  <c r="J6052" i="1"/>
  <c r="I6052" i="1"/>
  <c r="J6051" i="1"/>
  <c r="I6051" i="1"/>
  <c r="J6050" i="1"/>
  <c r="I6050" i="1"/>
  <c r="J6049" i="1"/>
  <c r="I6049" i="1"/>
  <c r="J6048" i="1"/>
  <c r="I6048" i="1"/>
  <c r="J6047" i="1"/>
  <c r="I6047" i="1"/>
  <c r="J6046" i="1"/>
  <c r="I6046" i="1"/>
  <c r="J6045" i="1"/>
  <c r="I6045" i="1"/>
  <c r="J6044" i="1"/>
  <c r="I6044" i="1"/>
  <c r="J6043" i="1"/>
  <c r="I6043" i="1"/>
  <c r="J6042" i="1"/>
  <c r="I6042" i="1"/>
  <c r="J6041" i="1"/>
  <c r="I6041" i="1"/>
  <c r="J6040" i="1"/>
  <c r="I6040" i="1"/>
  <c r="J6039" i="1"/>
  <c r="I6039" i="1"/>
  <c r="J6038" i="1"/>
  <c r="I6038" i="1"/>
  <c r="J6037" i="1"/>
  <c r="I6037" i="1"/>
  <c r="J6036" i="1"/>
  <c r="I6036" i="1"/>
  <c r="J6035" i="1"/>
  <c r="I6035" i="1"/>
  <c r="J6034" i="1"/>
  <c r="I6034" i="1"/>
  <c r="J6033" i="1"/>
  <c r="I6033" i="1"/>
  <c r="J6032" i="1"/>
  <c r="I6032" i="1"/>
  <c r="J6031" i="1"/>
  <c r="I6031" i="1"/>
  <c r="J6030" i="1"/>
  <c r="I6030" i="1"/>
  <c r="J6029" i="1"/>
  <c r="I6029" i="1"/>
  <c r="J6028" i="1"/>
  <c r="I6028" i="1"/>
  <c r="J6027" i="1"/>
  <c r="I6027" i="1"/>
  <c r="J6026" i="1"/>
  <c r="I6026" i="1"/>
  <c r="J6025" i="1"/>
  <c r="I6025" i="1"/>
  <c r="J6024" i="1"/>
  <c r="I6024" i="1"/>
  <c r="J6023" i="1"/>
  <c r="I6023" i="1"/>
  <c r="J6022" i="1"/>
  <c r="I6022" i="1"/>
  <c r="J6021" i="1"/>
  <c r="I6021" i="1"/>
  <c r="J6020" i="1"/>
  <c r="I6020" i="1"/>
  <c r="J6019" i="1"/>
  <c r="I6019" i="1"/>
  <c r="J6018" i="1"/>
  <c r="I6018" i="1"/>
  <c r="J6017" i="1"/>
  <c r="I6017" i="1"/>
  <c r="J6016" i="1"/>
  <c r="I6016" i="1"/>
  <c r="J6015" i="1"/>
  <c r="I6015" i="1"/>
  <c r="J6014" i="1"/>
  <c r="I6014" i="1"/>
  <c r="J6013" i="1"/>
  <c r="I6013" i="1"/>
  <c r="J6012" i="1"/>
  <c r="I6012" i="1"/>
  <c r="J6011" i="1"/>
  <c r="I6011" i="1"/>
  <c r="J6010" i="1"/>
  <c r="I6010" i="1"/>
  <c r="J6009" i="1"/>
  <c r="I6009" i="1"/>
  <c r="J6008" i="1"/>
  <c r="I6008" i="1"/>
  <c r="J6007" i="1"/>
  <c r="I6007" i="1"/>
  <c r="J6006" i="1"/>
  <c r="I6006" i="1"/>
  <c r="J6005" i="1"/>
  <c r="I6005" i="1"/>
  <c r="J6004" i="1"/>
  <c r="I6004" i="1"/>
  <c r="J6003" i="1"/>
  <c r="I6003" i="1"/>
  <c r="J6002" i="1"/>
  <c r="I6002" i="1"/>
  <c r="J6001" i="1"/>
  <c r="I6001" i="1"/>
  <c r="J6000" i="1"/>
  <c r="I6000" i="1"/>
  <c r="J5999" i="1"/>
  <c r="I5999" i="1"/>
  <c r="J5998" i="1"/>
  <c r="I5998" i="1"/>
  <c r="J5997" i="1"/>
  <c r="I5997" i="1"/>
  <c r="J5996" i="1"/>
  <c r="I5996" i="1"/>
  <c r="J5995" i="1"/>
  <c r="I5995" i="1"/>
  <c r="J5994" i="1"/>
  <c r="I5994" i="1"/>
  <c r="J5993" i="1"/>
  <c r="I5993" i="1"/>
  <c r="J5992" i="1"/>
  <c r="I5992" i="1"/>
  <c r="J5991" i="1"/>
  <c r="I5991" i="1"/>
  <c r="J5990" i="1"/>
  <c r="I5990" i="1"/>
  <c r="J5989" i="1"/>
  <c r="I5989" i="1"/>
  <c r="J5988" i="1"/>
  <c r="I5988" i="1"/>
  <c r="J5987" i="1"/>
  <c r="I5987" i="1"/>
  <c r="J5986" i="1"/>
  <c r="I5986" i="1"/>
  <c r="J5985" i="1"/>
  <c r="I5985" i="1"/>
  <c r="J5984" i="1"/>
  <c r="I5984" i="1"/>
  <c r="J5983" i="1"/>
  <c r="I5983" i="1"/>
  <c r="J5982" i="1"/>
  <c r="I5982" i="1"/>
  <c r="J5981" i="1"/>
  <c r="I5981" i="1"/>
  <c r="J5980" i="1"/>
  <c r="I5980" i="1"/>
  <c r="J5979" i="1"/>
  <c r="I5979" i="1"/>
  <c r="J5978" i="1"/>
  <c r="I5978" i="1"/>
  <c r="J5977" i="1"/>
  <c r="I5977" i="1"/>
  <c r="J5976" i="1"/>
  <c r="I5976" i="1"/>
  <c r="J5975" i="1"/>
  <c r="I5975" i="1"/>
  <c r="J5974" i="1"/>
  <c r="I5974" i="1"/>
  <c r="J5973" i="1"/>
  <c r="I5973" i="1"/>
  <c r="J5972" i="1"/>
  <c r="I5972" i="1"/>
  <c r="J5971" i="1"/>
  <c r="I5971" i="1"/>
  <c r="J5970" i="1"/>
  <c r="I5970" i="1"/>
  <c r="J5969" i="1"/>
  <c r="I5969" i="1"/>
  <c r="J5968" i="1"/>
  <c r="I5968" i="1"/>
  <c r="J5967" i="1"/>
  <c r="I5967" i="1"/>
  <c r="J5966" i="1"/>
  <c r="I5966" i="1"/>
  <c r="J5965" i="1"/>
  <c r="I5965" i="1"/>
  <c r="J5964" i="1"/>
  <c r="I5964" i="1"/>
  <c r="J5963" i="1"/>
  <c r="I5963" i="1"/>
  <c r="J5962" i="1"/>
  <c r="I5962" i="1"/>
  <c r="J5961" i="1"/>
  <c r="I5961" i="1"/>
  <c r="J5960" i="1"/>
  <c r="I5960" i="1"/>
  <c r="J5959" i="1"/>
  <c r="I5959" i="1"/>
  <c r="J5958" i="1"/>
  <c r="I5958" i="1"/>
  <c r="J5957" i="1"/>
  <c r="I5957" i="1"/>
  <c r="J5956" i="1"/>
  <c r="I5956" i="1"/>
  <c r="J5955" i="1"/>
  <c r="I5955" i="1"/>
  <c r="J5954" i="1"/>
  <c r="I5954" i="1"/>
  <c r="J5953" i="1"/>
  <c r="I5953" i="1"/>
  <c r="J5952" i="1"/>
  <c r="I5952" i="1"/>
  <c r="J5951" i="1"/>
  <c r="I5951" i="1"/>
  <c r="J5950" i="1"/>
  <c r="I5950" i="1"/>
  <c r="J5949" i="1"/>
  <c r="I5949" i="1"/>
  <c r="J5948" i="1"/>
  <c r="I5948" i="1"/>
  <c r="J5947" i="1"/>
  <c r="I5947" i="1"/>
  <c r="J5946" i="1"/>
  <c r="I5946" i="1"/>
  <c r="J5945" i="1"/>
  <c r="I5945" i="1"/>
  <c r="J5944" i="1"/>
  <c r="I5944" i="1"/>
  <c r="J5943" i="1"/>
  <c r="I5943" i="1"/>
  <c r="J5942" i="1"/>
  <c r="I5942" i="1"/>
  <c r="J5941" i="1"/>
  <c r="I5941" i="1"/>
  <c r="J5940" i="1"/>
  <c r="I5940" i="1"/>
  <c r="J5939" i="1"/>
  <c r="I5939" i="1"/>
  <c r="J5938" i="1"/>
  <c r="I5938" i="1"/>
  <c r="J5937" i="1"/>
  <c r="I5937" i="1"/>
  <c r="J5936" i="1"/>
  <c r="I5936" i="1"/>
  <c r="J5935" i="1"/>
  <c r="I5935" i="1"/>
  <c r="J5934" i="1"/>
  <c r="I5934" i="1"/>
  <c r="J5933" i="1"/>
  <c r="I5933" i="1"/>
  <c r="J5932" i="1"/>
  <c r="I5932" i="1"/>
  <c r="J5931" i="1"/>
  <c r="I5931" i="1"/>
  <c r="J5930" i="1"/>
  <c r="I5930" i="1"/>
  <c r="J5929" i="1"/>
  <c r="I5929" i="1"/>
  <c r="J5928" i="1"/>
  <c r="I5928" i="1"/>
  <c r="J5927" i="1"/>
  <c r="I5927" i="1"/>
  <c r="J5926" i="1"/>
  <c r="I5926" i="1"/>
  <c r="J5925" i="1"/>
  <c r="I5925" i="1"/>
  <c r="J5924" i="1"/>
  <c r="I5924" i="1"/>
  <c r="J5923" i="1"/>
  <c r="I5923" i="1"/>
  <c r="J5922" i="1"/>
  <c r="I5922" i="1"/>
  <c r="J5921" i="1"/>
  <c r="I5921" i="1"/>
  <c r="J5920" i="1"/>
  <c r="I5920" i="1"/>
  <c r="J5919" i="1"/>
  <c r="I5919" i="1"/>
  <c r="J5918" i="1"/>
  <c r="I5918" i="1"/>
  <c r="J5917" i="1"/>
  <c r="I5917" i="1"/>
  <c r="J5916" i="1"/>
  <c r="I5916" i="1"/>
  <c r="J5915" i="1"/>
  <c r="I5915" i="1"/>
  <c r="J5914" i="1"/>
  <c r="I5914" i="1"/>
  <c r="J5913" i="1"/>
  <c r="I5913" i="1"/>
  <c r="J5912" i="1"/>
  <c r="I5912" i="1"/>
  <c r="J5911" i="1"/>
  <c r="I5911" i="1"/>
  <c r="J5910" i="1"/>
  <c r="I5910" i="1"/>
  <c r="J5909" i="1"/>
  <c r="I5909" i="1"/>
  <c r="J5908" i="1"/>
  <c r="I5908" i="1"/>
  <c r="J5907" i="1"/>
  <c r="I5907" i="1"/>
  <c r="J5906" i="1"/>
  <c r="I5906" i="1"/>
  <c r="J5905" i="1"/>
  <c r="I5905" i="1"/>
  <c r="J5904" i="1"/>
  <c r="I5904" i="1"/>
  <c r="J5903" i="1"/>
  <c r="I5903" i="1"/>
  <c r="J5902" i="1"/>
  <c r="I5902" i="1"/>
  <c r="J5901" i="1"/>
  <c r="I5901" i="1"/>
  <c r="J5900" i="1"/>
  <c r="I5900" i="1"/>
  <c r="J5899" i="1"/>
  <c r="I5899" i="1"/>
  <c r="J5898" i="1"/>
  <c r="I5898" i="1"/>
  <c r="J5897" i="1"/>
  <c r="I5897" i="1"/>
  <c r="J5896" i="1"/>
  <c r="I5896" i="1"/>
  <c r="J5895" i="1"/>
  <c r="I5895" i="1"/>
  <c r="J5894" i="1"/>
  <c r="I5894" i="1"/>
  <c r="J5893" i="1"/>
  <c r="I5893" i="1"/>
  <c r="J5892" i="1"/>
  <c r="I5892" i="1"/>
  <c r="J5891" i="1"/>
  <c r="I5891" i="1"/>
  <c r="J5890" i="1"/>
  <c r="I5890" i="1"/>
  <c r="J5889" i="1"/>
  <c r="I5889" i="1"/>
  <c r="J5888" i="1"/>
  <c r="I5888" i="1"/>
  <c r="J5887" i="1"/>
  <c r="I5887" i="1"/>
  <c r="J5886" i="1"/>
  <c r="I5886" i="1"/>
  <c r="J5885" i="1"/>
  <c r="I5885" i="1"/>
  <c r="J5884" i="1"/>
  <c r="I5884" i="1"/>
  <c r="J5883" i="1"/>
  <c r="I5883" i="1"/>
  <c r="J5882" i="1"/>
  <c r="I5882" i="1"/>
  <c r="J5881" i="1"/>
  <c r="I5881" i="1"/>
  <c r="J5880" i="1"/>
  <c r="I5880" i="1"/>
  <c r="J5879" i="1"/>
  <c r="I5879" i="1"/>
  <c r="J5878" i="1"/>
  <c r="I5878" i="1"/>
  <c r="J5877" i="1"/>
  <c r="I5877" i="1"/>
  <c r="J5876" i="1"/>
  <c r="I5876" i="1"/>
  <c r="J5875" i="1"/>
  <c r="I5875" i="1"/>
  <c r="J5874" i="1"/>
  <c r="I5874" i="1"/>
  <c r="J5873" i="1"/>
  <c r="I5873" i="1"/>
  <c r="J5872" i="1"/>
  <c r="I5872" i="1"/>
  <c r="J5871" i="1"/>
  <c r="I5871" i="1"/>
  <c r="J5870" i="1"/>
  <c r="I5870" i="1"/>
  <c r="J5869" i="1"/>
  <c r="I5869" i="1"/>
  <c r="J5868" i="1"/>
  <c r="I5868" i="1"/>
  <c r="J5867" i="1"/>
  <c r="I5867" i="1"/>
  <c r="J5866" i="1"/>
  <c r="I5866" i="1"/>
  <c r="J5865" i="1"/>
  <c r="I5865" i="1"/>
  <c r="J5864" i="1"/>
  <c r="I5864" i="1"/>
  <c r="J5863" i="1"/>
  <c r="I5863" i="1"/>
  <c r="J5862" i="1"/>
  <c r="I5862" i="1"/>
  <c r="J5861" i="1"/>
  <c r="I5861" i="1"/>
  <c r="J5860" i="1"/>
  <c r="I5860" i="1"/>
  <c r="J5859" i="1"/>
  <c r="I5859" i="1"/>
  <c r="J5858" i="1"/>
  <c r="I5858" i="1"/>
  <c r="J5857" i="1"/>
  <c r="I5857" i="1"/>
  <c r="J5856" i="1"/>
  <c r="I5856" i="1"/>
  <c r="J5855" i="1"/>
  <c r="I5855" i="1"/>
  <c r="J5854" i="1"/>
  <c r="I5854" i="1"/>
  <c r="J5853" i="1"/>
  <c r="I5853" i="1"/>
  <c r="J5852" i="1"/>
  <c r="I5852" i="1"/>
  <c r="J5851" i="1"/>
  <c r="I5851" i="1"/>
  <c r="J5850" i="1"/>
  <c r="I5850" i="1"/>
  <c r="J5849" i="1"/>
  <c r="I5849" i="1"/>
  <c r="J5848" i="1"/>
  <c r="I5848" i="1"/>
  <c r="J5847" i="1"/>
  <c r="I5847" i="1"/>
  <c r="J5846" i="1"/>
  <c r="I5846" i="1"/>
  <c r="J5845" i="1"/>
  <c r="I5845" i="1"/>
  <c r="J5844" i="1"/>
  <c r="I5844" i="1"/>
  <c r="J5843" i="1"/>
  <c r="I5843" i="1"/>
  <c r="J5842" i="1"/>
  <c r="I5842" i="1"/>
  <c r="J5841" i="1"/>
  <c r="I5841" i="1"/>
  <c r="J5840" i="1"/>
  <c r="I5840" i="1"/>
  <c r="J5839" i="1"/>
  <c r="I5839" i="1"/>
  <c r="J5838" i="1"/>
  <c r="I5838" i="1"/>
  <c r="J5837" i="1"/>
  <c r="I5837" i="1"/>
  <c r="J5836" i="1"/>
  <c r="I5836" i="1"/>
  <c r="J5835" i="1"/>
  <c r="I5835" i="1"/>
  <c r="J5834" i="1"/>
  <c r="I5834" i="1"/>
  <c r="J5833" i="1"/>
  <c r="I5833" i="1"/>
  <c r="J5832" i="1"/>
  <c r="I5832" i="1"/>
  <c r="J5831" i="1"/>
  <c r="I5831" i="1"/>
  <c r="J5830" i="1"/>
  <c r="I5830" i="1"/>
  <c r="J5829" i="1"/>
  <c r="I5829" i="1"/>
  <c r="J5828" i="1"/>
  <c r="I5828" i="1"/>
  <c r="J5827" i="1"/>
  <c r="I5827" i="1"/>
  <c r="J5826" i="1"/>
  <c r="I5826" i="1"/>
  <c r="J5825" i="1"/>
  <c r="I5825" i="1"/>
  <c r="J5824" i="1"/>
  <c r="I5824" i="1"/>
  <c r="J5823" i="1"/>
  <c r="I5823" i="1"/>
  <c r="J5822" i="1"/>
  <c r="I5822" i="1"/>
  <c r="J5821" i="1"/>
  <c r="I5821" i="1"/>
  <c r="J5820" i="1"/>
  <c r="I5820" i="1"/>
  <c r="J5819" i="1"/>
  <c r="I5819" i="1"/>
  <c r="J5818" i="1"/>
  <c r="I5818" i="1"/>
  <c r="J5817" i="1"/>
  <c r="I5817" i="1"/>
  <c r="J5816" i="1"/>
  <c r="I5816" i="1"/>
  <c r="J5815" i="1"/>
  <c r="I5815" i="1"/>
  <c r="J5814" i="1"/>
  <c r="I5814" i="1"/>
  <c r="J5813" i="1"/>
  <c r="I5813" i="1"/>
  <c r="J5812" i="1"/>
  <c r="I5812" i="1"/>
  <c r="J5811" i="1"/>
  <c r="I5811" i="1"/>
  <c r="J5810" i="1"/>
  <c r="I5810" i="1"/>
  <c r="J5809" i="1"/>
  <c r="I5809" i="1"/>
  <c r="J5808" i="1"/>
  <c r="I5808" i="1"/>
  <c r="J5807" i="1"/>
  <c r="I5807" i="1"/>
  <c r="J5806" i="1"/>
  <c r="I5806" i="1"/>
  <c r="J5805" i="1"/>
  <c r="I5805" i="1"/>
  <c r="J5804" i="1"/>
  <c r="I5804" i="1"/>
  <c r="J5803" i="1"/>
  <c r="I5803" i="1"/>
  <c r="J5802" i="1"/>
  <c r="I5802" i="1"/>
  <c r="J5801" i="1"/>
  <c r="I5801" i="1"/>
  <c r="J5800" i="1"/>
  <c r="I5800" i="1"/>
  <c r="J5799" i="1"/>
  <c r="I5799" i="1"/>
  <c r="J5798" i="1"/>
  <c r="I5798" i="1"/>
  <c r="J5797" i="1"/>
  <c r="I5797" i="1"/>
  <c r="J5796" i="1"/>
  <c r="I5796" i="1"/>
  <c r="J5795" i="1"/>
  <c r="I5795" i="1"/>
  <c r="J5794" i="1"/>
  <c r="I5794" i="1"/>
  <c r="J5793" i="1"/>
  <c r="I5793" i="1"/>
  <c r="J5792" i="1"/>
  <c r="I5792" i="1"/>
  <c r="J5791" i="1"/>
  <c r="I5791" i="1"/>
  <c r="J5790" i="1"/>
  <c r="I5790" i="1"/>
  <c r="J5789" i="1"/>
  <c r="I5789" i="1"/>
  <c r="J5788" i="1"/>
  <c r="I5788" i="1"/>
  <c r="J5787" i="1"/>
  <c r="I5787" i="1"/>
  <c r="J5786" i="1"/>
  <c r="I5786" i="1"/>
  <c r="J5785" i="1"/>
  <c r="I5785" i="1"/>
  <c r="J5784" i="1"/>
  <c r="I5784" i="1"/>
  <c r="J5783" i="1"/>
  <c r="I5783" i="1"/>
  <c r="J5782" i="1"/>
  <c r="I5782" i="1"/>
  <c r="J5781" i="1"/>
  <c r="I5781" i="1"/>
  <c r="J5780" i="1"/>
  <c r="I5780" i="1"/>
  <c r="J5779" i="1"/>
  <c r="I5779" i="1"/>
  <c r="J5778" i="1"/>
  <c r="I5778" i="1"/>
  <c r="J5777" i="1"/>
  <c r="I5777" i="1"/>
  <c r="J5776" i="1"/>
  <c r="I5776" i="1"/>
  <c r="J5775" i="1"/>
  <c r="I5775" i="1"/>
  <c r="J5774" i="1"/>
  <c r="I5774" i="1"/>
  <c r="J5773" i="1"/>
  <c r="I5773" i="1"/>
  <c r="J5772" i="1"/>
  <c r="I5772" i="1"/>
  <c r="J5771" i="1"/>
  <c r="I5771" i="1"/>
  <c r="J5770" i="1"/>
  <c r="I5770" i="1"/>
  <c r="J5769" i="1"/>
  <c r="I5769" i="1"/>
  <c r="J5768" i="1"/>
  <c r="I5768" i="1"/>
  <c r="J5767" i="1"/>
  <c r="I5767" i="1"/>
  <c r="J5766" i="1"/>
  <c r="I5766" i="1"/>
  <c r="J5765" i="1"/>
  <c r="I5765" i="1"/>
  <c r="J5764" i="1"/>
  <c r="I5764" i="1"/>
  <c r="J5763" i="1"/>
  <c r="I5763" i="1"/>
  <c r="J5762" i="1"/>
  <c r="I5762" i="1"/>
  <c r="J5761" i="1"/>
  <c r="I5761" i="1"/>
  <c r="J5760" i="1"/>
  <c r="I5760" i="1"/>
  <c r="J5759" i="1"/>
  <c r="I5759" i="1"/>
  <c r="J5758" i="1"/>
  <c r="I5758" i="1"/>
  <c r="J5757" i="1"/>
  <c r="I5757" i="1"/>
  <c r="J5756" i="1"/>
  <c r="I5756" i="1"/>
  <c r="J5755" i="1"/>
  <c r="I5755" i="1"/>
  <c r="J5754" i="1"/>
  <c r="I5754" i="1"/>
  <c r="J5753" i="1"/>
  <c r="I5753" i="1"/>
  <c r="J5752" i="1"/>
  <c r="I5752" i="1"/>
  <c r="J5751" i="1"/>
  <c r="I5751" i="1"/>
  <c r="J5750" i="1"/>
  <c r="I5750" i="1"/>
  <c r="J5749" i="1"/>
  <c r="I5749" i="1"/>
  <c r="J5748" i="1"/>
  <c r="I5748" i="1"/>
  <c r="J5747" i="1"/>
  <c r="I5747" i="1"/>
  <c r="J5746" i="1"/>
  <c r="I5746" i="1"/>
  <c r="J5745" i="1"/>
  <c r="I5745" i="1"/>
  <c r="J5744" i="1"/>
  <c r="I5744" i="1"/>
  <c r="J5743" i="1"/>
  <c r="I5743" i="1"/>
  <c r="J5742" i="1"/>
  <c r="I5742" i="1"/>
  <c r="J5741" i="1"/>
  <c r="I5741" i="1"/>
  <c r="J5740" i="1"/>
  <c r="I5740" i="1"/>
  <c r="J5739" i="1"/>
  <c r="I5739" i="1"/>
  <c r="J5738" i="1"/>
  <c r="I5738" i="1"/>
  <c r="J5737" i="1"/>
  <c r="I5737" i="1"/>
  <c r="J5736" i="1"/>
  <c r="I5736" i="1"/>
  <c r="J5735" i="1"/>
  <c r="I5735" i="1"/>
  <c r="J5734" i="1"/>
  <c r="I5734" i="1"/>
  <c r="J5733" i="1"/>
  <c r="I5733" i="1"/>
  <c r="J5732" i="1"/>
  <c r="I5732" i="1"/>
  <c r="J5731" i="1"/>
  <c r="I5731" i="1"/>
  <c r="J5730" i="1"/>
  <c r="I5730" i="1"/>
  <c r="J5729" i="1"/>
  <c r="I5729" i="1"/>
  <c r="J5728" i="1"/>
  <c r="I5728" i="1"/>
  <c r="J5727" i="1"/>
  <c r="I5727" i="1"/>
  <c r="J5726" i="1"/>
  <c r="I5726" i="1"/>
  <c r="J5725" i="1"/>
  <c r="I5725" i="1"/>
  <c r="J5724" i="1"/>
  <c r="I5724" i="1"/>
  <c r="J5723" i="1"/>
  <c r="I5723" i="1"/>
  <c r="J5722" i="1"/>
  <c r="I5722" i="1"/>
  <c r="J5721" i="1"/>
  <c r="I5721" i="1"/>
  <c r="J5720" i="1"/>
  <c r="I5720" i="1"/>
  <c r="J5719" i="1"/>
  <c r="I5719" i="1"/>
  <c r="J5718" i="1"/>
  <c r="I5718" i="1"/>
  <c r="J5717" i="1"/>
  <c r="I5717" i="1"/>
  <c r="J5716" i="1"/>
  <c r="I5716" i="1"/>
  <c r="J5715" i="1"/>
  <c r="I5715" i="1"/>
  <c r="J5714" i="1"/>
  <c r="I5714" i="1"/>
  <c r="J5713" i="1"/>
  <c r="I5713" i="1"/>
  <c r="J5712" i="1"/>
  <c r="I5712" i="1"/>
  <c r="J5711" i="1"/>
  <c r="I5711" i="1"/>
  <c r="J5710" i="1"/>
  <c r="I5710" i="1"/>
  <c r="J5709" i="1"/>
  <c r="I5709" i="1"/>
  <c r="J5708" i="1"/>
  <c r="I5708" i="1"/>
  <c r="J5707" i="1"/>
  <c r="I5707" i="1"/>
  <c r="J5706" i="1"/>
  <c r="I5706" i="1"/>
  <c r="J5705" i="1"/>
  <c r="I5705" i="1"/>
  <c r="J5704" i="1"/>
  <c r="I5704" i="1"/>
  <c r="J5703" i="1"/>
  <c r="I5703" i="1"/>
  <c r="J5702" i="1"/>
  <c r="I5702" i="1"/>
  <c r="J5701" i="1"/>
  <c r="I5701" i="1"/>
  <c r="J5700" i="1"/>
  <c r="I5700" i="1"/>
  <c r="J5699" i="1"/>
  <c r="I5699" i="1"/>
  <c r="J5698" i="1"/>
  <c r="I5698" i="1"/>
  <c r="J5697" i="1"/>
  <c r="I5697" i="1"/>
  <c r="J5696" i="1"/>
  <c r="I5696" i="1"/>
  <c r="J5695" i="1"/>
  <c r="I5695" i="1"/>
  <c r="J5694" i="1"/>
  <c r="I5694" i="1"/>
  <c r="J5693" i="1"/>
  <c r="I5693" i="1"/>
  <c r="J5692" i="1"/>
  <c r="I5692" i="1"/>
  <c r="J5691" i="1"/>
  <c r="I5691" i="1"/>
  <c r="J5690" i="1"/>
  <c r="I5690" i="1"/>
  <c r="J5689" i="1"/>
  <c r="I5689" i="1"/>
  <c r="J5688" i="1"/>
  <c r="I5688" i="1"/>
  <c r="J5687" i="1"/>
  <c r="I5687" i="1"/>
  <c r="J5686" i="1"/>
  <c r="I5686" i="1"/>
  <c r="J5685" i="1"/>
  <c r="I5685" i="1"/>
  <c r="J5684" i="1"/>
  <c r="I5684" i="1"/>
  <c r="J5683" i="1"/>
  <c r="I5683" i="1"/>
  <c r="J5682" i="1"/>
  <c r="I5682" i="1"/>
  <c r="J5681" i="1"/>
  <c r="I5681" i="1"/>
  <c r="J5680" i="1"/>
  <c r="I5680" i="1"/>
  <c r="J5679" i="1"/>
  <c r="I5679" i="1"/>
  <c r="J5678" i="1"/>
  <c r="I5678" i="1"/>
  <c r="J5677" i="1"/>
  <c r="I5677" i="1"/>
  <c r="J5676" i="1"/>
  <c r="I5676" i="1"/>
  <c r="J5675" i="1"/>
  <c r="I5675" i="1"/>
  <c r="J5674" i="1"/>
  <c r="I5674" i="1"/>
  <c r="J5673" i="1"/>
  <c r="I5673" i="1"/>
  <c r="J5672" i="1"/>
  <c r="I5672" i="1"/>
  <c r="J5671" i="1"/>
  <c r="I5671" i="1"/>
  <c r="J5670" i="1"/>
  <c r="I5670" i="1"/>
  <c r="J5669" i="1"/>
  <c r="I5669" i="1"/>
  <c r="J5668" i="1"/>
  <c r="I5668" i="1"/>
  <c r="J5667" i="1"/>
  <c r="I5667" i="1"/>
  <c r="J5666" i="1"/>
  <c r="I5666" i="1"/>
  <c r="J5665" i="1"/>
  <c r="I5665" i="1"/>
  <c r="J5664" i="1"/>
  <c r="I5664" i="1"/>
  <c r="J5663" i="1"/>
  <c r="I5663" i="1"/>
  <c r="J5662" i="1"/>
  <c r="I5662" i="1"/>
  <c r="J5661" i="1"/>
  <c r="I5661" i="1"/>
  <c r="J5660" i="1"/>
  <c r="I5660" i="1"/>
  <c r="J5659" i="1"/>
  <c r="I5659" i="1"/>
  <c r="J5658" i="1"/>
  <c r="I5658" i="1"/>
  <c r="J5657" i="1"/>
  <c r="I5657" i="1"/>
  <c r="J5656" i="1"/>
  <c r="I5656" i="1"/>
  <c r="J5655" i="1"/>
  <c r="I5655" i="1"/>
  <c r="J5654" i="1"/>
  <c r="I5654" i="1"/>
  <c r="J5653" i="1"/>
  <c r="I5653" i="1"/>
  <c r="J5652" i="1"/>
  <c r="I5652" i="1"/>
  <c r="J5651" i="1"/>
  <c r="I5651" i="1"/>
  <c r="J5650" i="1"/>
  <c r="I5650" i="1"/>
  <c r="J5649" i="1"/>
  <c r="I5649" i="1"/>
  <c r="J5648" i="1"/>
  <c r="I5648" i="1"/>
  <c r="J5647" i="1"/>
  <c r="I5647" i="1"/>
  <c r="J5646" i="1"/>
  <c r="I5646" i="1"/>
  <c r="J5645" i="1"/>
  <c r="I5645" i="1"/>
  <c r="J5644" i="1"/>
  <c r="I5644" i="1"/>
  <c r="J5643" i="1"/>
  <c r="I5643" i="1"/>
  <c r="J5642" i="1"/>
  <c r="I5642" i="1"/>
  <c r="J5641" i="1"/>
  <c r="I5641" i="1"/>
  <c r="J5640" i="1"/>
  <c r="I5640" i="1"/>
  <c r="J5639" i="1"/>
  <c r="I5639" i="1"/>
  <c r="J5638" i="1"/>
  <c r="I5638" i="1"/>
  <c r="J5637" i="1"/>
  <c r="I5637" i="1"/>
  <c r="J5636" i="1"/>
  <c r="I5636" i="1"/>
  <c r="J5635" i="1"/>
  <c r="I5635" i="1"/>
  <c r="J5634" i="1"/>
  <c r="I5634" i="1"/>
  <c r="J5633" i="1"/>
  <c r="I5633" i="1"/>
  <c r="J5632" i="1"/>
  <c r="I5632" i="1"/>
  <c r="J5631" i="1"/>
  <c r="I5631" i="1"/>
  <c r="J5630" i="1"/>
  <c r="I5630" i="1"/>
  <c r="J5629" i="1"/>
  <c r="I5629" i="1"/>
  <c r="J5628" i="1"/>
  <c r="I5628" i="1"/>
  <c r="J5627" i="1"/>
  <c r="I5627" i="1"/>
  <c r="J5626" i="1"/>
  <c r="I5626" i="1"/>
  <c r="J5625" i="1"/>
  <c r="I5625" i="1"/>
  <c r="J5624" i="1"/>
  <c r="I5624" i="1"/>
  <c r="J5623" i="1"/>
  <c r="I5623" i="1"/>
  <c r="J5622" i="1"/>
  <c r="I5622" i="1"/>
  <c r="J5621" i="1"/>
  <c r="I5621" i="1"/>
  <c r="J5620" i="1"/>
  <c r="I5620" i="1"/>
  <c r="J5619" i="1"/>
  <c r="I5619" i="1"/>
  <c r="J5618" i="1"/>
  <c r="I5618" i="1"/>
  <c r="J5617" i="1"/>
  <c r="I5617" i="1"/>
  <c r="J5616" i="1"/>
  <c r="I5616" i="1"/>
  <c r="J5615" i="1"/>
  <c r="I5615" i="1"/>
  <c r="J5614" i="1"/>
  <c r="I5614" i="1"/>
  <c r="J5613" i="1"/>
  <c r="I5613" i="1"/>
  <c r="J5612" i="1"/>
  <c r="I5612" i="1"/>
  <c r="J5611" i="1"/>
  <c r="I5611" i="1"/>
  <c r="J5610" i="1"/>
  <c r="I5610" i="1"/>
  <c r="J5609" i="1"/>
  <c r="I5609" i="1"/>
  <c r="J5608" i="1"/>
  <c r="I5608" i="1"/>
  <c r="J5607" i="1"/>
  <c r="I5607" i="1"/>
  <c r="J5606" i="1"/>
  <c r="I5606" i="1"/>
  <c r="J5605" i="1"/>
  <c r="I5605" i="1"/>
  <c r="J5604" i="1"/>
  <c r="I5604" i="1"/>
  <c r="J5603" i="1"/>
  <c r="I5603" i="1"/>
  <c r="J5602" i="1"/>
  <c r="I5602" i="1"/>
  <c r="J5601" i="1"/>
  <c r="I5601" i="1"/>
  <c r="J5600" i="1"/>
  <c r="I5600" i="1"/>
  <c r="J5599" i="1"/>
  <c r="I5599" i="1"/>
  <c r="J5598" i="1"/>
  <c r="I5598" i="1"/>
  <c r="J5597" i="1"/>
  <c r="I5597" i="1"/>
  <c r="J5596" i="1"/>
  <c r="I5596" i="1"/>
  <c r="J5595" i="1"/>
  <c r="I5595" i="1"/>
  <c r="J5594" i="1"/>
  <c r="I5594" i="1"/>
  <c r="J5593" i="1"/>
  <c r="I5593" i="1"/>
  <c r="J5592" i="1"/>
  <c r="I5592" i="1"/>
  <c r="J5591" i="1"/>
  <c r="I5591" i="1"/>
  <c r="J5590" i="1"/>
  <c r="I5590" i="1"/>
  <c r="J5589" i="1"/>
  <c r="I5589" i="1"/>
  <c r="J5588" i="1"/>
  <c r="I5588" i="1"/>
  <c r="J5587" i="1"/>
  <c r="I5587" i="1"/>
  <c r="J5586" i="1"/>
  <c r="I5586" i="1"/>
  <c r="J5585" i="1"/>
  <c r="I5585" i="1"/>
  <c r="J5584" i="1"/>
  <c r="I5584" i="1"/>
  <c r="J5583" i="1"/>
  <c r="I5583" i="1"/>
  <c r="J5582" i="1"/>
  <c r="I5582" i="1"/>
  <c r="J5581" i="1"/>
  <c r="I5581" i="1"/>
  <c r="J5580" i="1"/>
  <c r="I5580" i="1"/>
  <c r="J5579" i="1"/>
  <c r="I5579" i="1"/>
  <c r="J5578" i="1"/>
  <c r="I5578" i="1"/>
  <c r="J5577" i="1"/>
  <c r="I5577" i="1"/>
  <c r="J5576" i="1"/>
  <c r="I5576" i="1"/>
  <c r="J5575" i="1"/>
  <c r="I5575" i="1"/>
  <c r="J5574" i="1"/>
  <c r="I5574" i="1"/>
  <c r="J5573" i="1"/>
  <c r="I5573" i="1"/>
  <c r="J5572" i="1"/>
  <c r="I5572" i="1"/>
  <c r="J5571" i="1"/>
  <c r="I5571" i="1"/>
  <c r="J5570" i="1"/>
  <c r="I5570" i="1"/>
  <c r="J5569" i="1"/>
  <c r="I5569" i="1"/>
  <c r="J5568" i="1"/>
  <c r="I5568" i="1"/>
  <c r="J5567" i="1"/>
  <c r="I5567" i="1"/>
  <c r="J5566" i="1"/>
  <c r="I5566" i="1"/>
  <c r="J5565" i="1"/>
  <c r="I5565" i="1"/>
  <c r="J5564" i="1"/>
  <c r="I5564" i="1"/>
  <c r="J5563" i="1"/>
  <c r="I5563" i="1"/>
  <c r="J5562" i="1"/>
  <c r="I5562" i="1"/>
  <c r="J5561" i="1"/>
  <c r="I5561" i="1"/>
  <c r="J5560" i="1"/>
  <c r="I5560" i="1"/>
  <c r="J5559" i="1"/>
  <c r="I5559" i="1"/>
  <c r="J5558" i="1"/>
  <c r="I5558" i="1"/>
  <c r="J5557" i="1"/>
  <c r="I5557" i="1"/>
  <c r="J5556" i="1"/>
  <c r="I5556" i="1"/>
  <c r="J5555" i="1"/>
  <c r="I5555" i="1"/>
  <c r="J5554" i="1"/>
  <c r="I5554" i="1"/>
  <c r="J5553" i="1"/>
  <c r="I5553" i="1"/>
  <c r="J5552" i="1"/>
  <c r="I5552" i="1"/>
  <c r="J5551" i="1"/>
  <c r="I5551" i="1"/>
  <c r="J5550" i="1"/>
  <c r="I5550" i="1"/>
  <c r="J5549" i="1"/>
  <c r="I5549" i="1"/>
  <c r="J5548" i="1"/>
  <c r="I5548" i="1"/>
  <c r="J5547" i="1"/>
  <c r="I5547" i="1"/>
  <c r="J5546" i="1"/>
  <c r="I5546" i="1"/>
  <c r="J5545" i="1"/>
  <c r="I5545" i="1"/>
  <c r="J5544" i="1"/>
  <c r="I5544" i="1"/>
  <c r="J5543" i="1"/>
  <c r="I5543" i="1"/>
  <c r="J5542" i="1"/>
  <c r="I5542" i="1"/>
  <c r="J5541" i="1"/>
  <c r="I5541" i="1"/>
  <c r="J5540" i="1"/>
  <c r="I5540" i="1"/>
  <c r="J5539" i="1"/>
  <c r="I5539" i="1"/>
  <c r="J5538" i="1"/>
  <c r="I5538" i="1"/>
  <c r="J5537" i="1"/>
  <c r="I5537" i="1"/>
  <c r="J5536" i="1"/>
  <c r="I5536" i="1"/>
  <c r="J5535" i="1"/>
  <c r="I5535" i="1"/>
  <c r="J5534" i="1"/>
  <c r="I5534" i="1"/>
  <c r="J5533" i="1"/>
  <c r="I5533" i="1"/>
  <c r="J5532" i="1"/>
  <c r="I5532" i="1"/>
  <c r="J5531" i="1"/>
  <c r="I5531" i="1"/>
  <c r="J5530" i="1"/>
  <c r="I5530" i="1"/>
  <c r="J5529" i="1"/>
  <c r="I5529" i="1"/>
  <c r="J5528" i="1"/>
  <c r="I5528" i="1"/>
  <c r="J5527" i="1"/>
  <c r="I5527" i="1"/>
  <c r="J5526" i="1"/>
  <c r="I5526" i="1"/>
  <c r="J5525" i="1"/>
  <c r="I5525" i="1"/>
  <c r="J5524" i="1"/>
  <c r="I5524" i="1"/>
  <c r="J5523" i="1"/>
  <c r="I5523" i="1"/>
  <c r="J5522" i="1"/>
  <c r="I5522" i="1"/>
  <c r="J5521" i="1"/>
  <c r="I5521" i="1"/>
  <c r="J5520" i="1"/>
  <c r="I5520" i="1"/>
  <c r="J5519" i="1"/>
  <c r="I5519" i="1"/>
  <c r="J5518" i="1"/>
  <c r="I5518" i="1"/>
  <c r="J5517" i="1"/>
  <c r="I5517" i="1"/>
  <c r="J5516" i="1"/>
  <c r="I5516" i="1"/>
  <c r="J5515" i="1"/>
  <c r="I5515" i="1"/>
  <c r="J5514" i="1"/>
  <c r="I5514" i="1"/>
  <c r="J5513" i="1"/>
  <c r="I5513" i="1"/>
  <c r="J5512" i="1"/>
  <c r="I5512" i="1"/>
  <c r="J5511" i="1"/>
  <c r="I5511" i="1"/>
  <c r="J5510" i="1"/>
  <c r="I5510" i="1"/>
  <c r="J5509" i="1"/>
  <c r="I5509" i="1"/>
  <c r="J5508" i="1"/>
  <c r="I5508" i="1"/>
  <c r="J5507" i="1"/>
  <c r="I5507" i="1"/>
  <c r="J5506" i="1"/>
  <c r="I5506" i="1"/>
  <c r="J5505" i="1"/>
  <c r="I5505" i="1"/>
  <c r="J5504" i="1"/>
  <c r="I5504" i="1"/>
  <c r="J5503" i="1"/>
  <c r="I5503" i="1"/>
  <c r="J5502" i="1"/>
  <c r="I5502" i="1"/>
  <c r="J5501" i="1"/>
  <c r="I5501" i="1"/>
  <c r="J5500" i="1"/>
  <c r="I5500" i="1"/>
  <c r="J5499" i="1"/>
  <c r="I5499" i="1"/>
  <c r="J5498" i="1"/>
  <c r="I5498" i="1"/>
  <c r="J5497" i="1"/>
  <c r="I5497" i="1"/>
  <c r="J5496" i="1"/>
  <c r="I5496" i="1"/>
  <c r="J5495" i="1"/>
  <c r="I5495" i="1"/>
  <c r="J5494" i="1"/>
  <c r="I5494" i="1"/>
  <c r="J5493" i="1"/>
  <c r="I5493" i="1"/>
  <c r="J5492" i="1"/>
  <c r="I5492" i="1"/>
  <c r="J5491" i="1"/>
  <c r="I5491" i="1"/>
  <c r="J5490" i="1"/>
  <c r="I5490" i="1"/>
  <c r="J5489" i="1"/>
  <c r="I5489" i="1"/>
  <c r="J5488" i="1"/>
  <c r="I5488" i="1"/>
  <c r="J5487" i="1"/>
  <c r="I5487" i="1"/>
  <c r="J5486" i="1"/>
  <c r="I5486" i="1"/>
  <c r="J5485" i="1"/>
  <c r="I5485" i="1"/>
  <c r="J5484" i="1"/>
  <c r="I5484" i="1"/>
  <c r="J5483" i="1"/>
  <c r="I5483" i="1"/>
  <c r="J5482" i="1"/>
  <c r="I5482" i="1"/>
  <c r="J5481" i="1"/>
  <c r="I5481" i="1"/>
  <c r="J5480" i="1"/>
  <c r="I5480" i="1"/>
  <c r="J5479" i="1"/>
  <c r="I5479" i="1"/>
  <c r="J5478" i="1"/>
  <c r="I5478" i="1"/>
  <c r="J5477" i="1"/>
  <c r="I5477" i="1"/>
  <c r="J5476" i="1"/>
  <c r="I5476" i="1"/>
  <c r="J5475" i="1"/>
  <c r="I5475" i="1"/>
  <c r="J5474" i="1"/>
  <c r="I5474" i="1"/>
  <c r="J5473" i="1"/>
  <c r="I5473" i="1"/>
  <c r="J5472" i="1"/>
  <c r="I5472" i="1"/>
  <c r="J5471" i="1"/>
  <c r="I5471" i="1"/>
  <c r="J5470" i="1"/>
  <c r="I5470" i="1"/>
  <c r="J5469" i="1"/>
  <c r="I5469" i="1"/>
  <c r="J5468" i="1"/>
  <c r="I5468" i="1"/>
  <c r="J5467" i="1"/>
  <c r="I5467" i="1"/>
  <c r="J5466" i="1"/>
  <c r="I5466" i="1"/>
  <c r="J5465" i="1"/>
  <c r="I5465" i="1"/>
  <c r="J5464" i="1"/>
  <c r="I5464" i="1"/>
  <c r="J5463" i="1"/>
  <c r="I5463" i="1"/>
  <c r="J5462" i="1"/>
  <c r="I5462" i="1"/>
  <c r="J5461" i="1"/>
  <c r="I5461" i="1"/>
  <c r="J5460" i="1"/>
  <c r="I5460" i="1"/>
  <c r="J5459" i="1"/>
  <c r="I5459" i="1"/>
  <c r="J5458" i="1"/>
  <c r="I5458" i="1"/>
  <c r="J5457" i="1"/>
  <c r="I5457" i="1"/>
  <c r="J5456" i="1"/>
  <c r="I5456" i="1"/>
  <c r="J5455" i="1"/>
  <c r="I5455" i="1"/>
  <c r="J5454" i="1"/>
  <c r="I5454" i="1"/>
  <c r="J5453" i="1"/>
  <c r="I5453" i="1"/>
  <c r="J5452" i="1"/>
  <c r="I5452" i="1"/>
  <c r="J5451" i="1"/>
  <c r="I5451" i="1"/>
  <c r="J5450" i="1"/>
  <c r="I5450" i="1"/>
  <c r="J5449" i="1"/>
  <c r="I5449" i="1"/>
  <c r="J5448" i="1"/>
  <c r="I5448" i="1"/>
  <c r="J5447" i="1"/>
  <c r="I5447" i="1"/>
  <c r="J5446" i="1"/>
  <c r="I5446" i="1"/>
  <c r="J5445" i="1"/>
  <c r="I5445" i="1"/>
  <c r="J5444" i="1"/>
  <c r="I5444" i="1"/>
  <c r="J5443" i="1"/>
  <c r="I5443" i="1"/>
  <c r="J5442" i="1"/>
  <c r="I5442" i="1"/>
  <c r="J5441" i="1"/>
  <c r="I5441" i="1"/>
  <c r="J5440" i="1"/>
  <c r="I5440" i="1"/>
  <c r="J5439" i="1"/>
  <c r="I5439" i="1"/>
  <c r="J5438" i="1"/>
  <c r="I5438" i="1"/>
  <c r="J5437" i="1"/>
  <c r="I5437" i="1"/>
  <c r="J5436" i="1"/>
  <c r="I5436" i="1"/>
  <c r="J5435" i="1"/>
  <c r="I5435" i="1"/>
  <c r="J5434" i="1"/>
  <c r="I5434" i="1"/>
  <c r="J5433" i="1"/>
  <c r="I5433" i="1"/>
  <c r="J5432" i="1"/>
  <c r="I5432" i="1"/>
  <c r="J5431" i="1"/>
  <c r="I5431" i="1"/>
  <c r="J5430" i="1"/>
  <c r="I5430" i="1"/>
  <c r="J5429" i="1"/>
  <c r="I5429" i="1"/>
  <c r="J5428" i="1"/>
  <c r="I5428" i="1"/>
  <c r="J5427" i="1"/>
  <c r="I5427" i="1"/>
  <c r="J5426" i="1"/>
  <c r="I5426" i="1"/>
  <c r="J5425" i="1"/>
  <c r="I5425" i="1"/>
  <c r="J5424" i="1"/>
  <c r="I5424" i="1"/>
  <c r="J5423" i="1"/>
  <c r="I5423" i="1"/>
  <c r="J5422" i="1"/>
  <c r="I5422" i="1"/>
  <c r="J5421" i="1"/>
  <c r="I5421" i="1"/>
  <c r="J5420" i="1"/>
  <c r="I5420" i="1"/>
  <c r="J5419" i="1"/>
  <c r="I5419" i="1"/>
  <c r="J5418" i="1"/>
  <c r="I5418" i="1"/>
  <c r="J5417" i="1"/>
  <c r="I5417" i="1"/>
  <c r="J5416" i="1"/>
  <c r="I5416" i="1"/>
  <c r="J5415" i="1"/>
  <c r="I5415" i="1"/>
  <c r="J5414" i="1"/>
  <c r="I5414" i="1"/>
  <c r="J5413" i="1"/>
  <c r="I5413" i="1"/>
  <c r="J5412" i="1"/>
  <c r="I5412" i="1"/>
  <c r="J5411" i="1"/>
  <c r="I5411" i="1"/>
  <c r="J5410" i="1"/>
  <c r="I5410" i="1"/>
  <c r="J5409" i="1"/>
  <c r="I5409" i="1"/>
  <c r="J5408" i="1"/>
  <c r="I5408" i="1"/>
  <c r="J5407" i="1"/>
  <c r="I5407" i="1"/>
  <c r="J5406" i="1"/>
  <c r="I5406" i="1"/>
  <c r="J5405" i="1"/>
  <c r="I5405" i="1"/>
  <c r="J5404" i="1"/>
  <c r="I5404" i="1"/>
  <c r="J5403" i="1"/>
  <c r="I5403" i="1"/>
  <c r="J5402" i="1"/>
  <c r="I5402" i="1"/>
  <c r="J5401" i="1"/>
  <c r="I5401" i="1"/>
  <c r="J5400" i="1"/>
  <c r="I5400" i="1"/>
  <c r="J5399" i="1"/>
  <c r="I5399" i="1"/>
  <c r="J5398" i="1"/>
  <c r="I5398" i="1"/>
  <c r="J5397" i="1"/>
  <c r="I5397" i="1"/>
  <c r="J5396" i="1"/>
  <c r="I5396" i="1"/>
  <c r="J5395" i="1"/>
  <c r="I5395" i="1"/>
  <c r="J5394" i="1"/>
  <c r="I5394" i="1"/>
  <c r="J5393" i="1"/>
  <c r="I5393" i="1"/>
  <c r="J5392" i="1"/>
  <c r="I5392" i="1"/>
  <c r="J5391" i="1"/>
  <c r="I5391" i="1"/>
  <c r="J5390" i="1"/>
  <c r="I5390" i="1"/>
  <c r="J5389" i="1"/>
  <c r="I5389" i="1"/>
  <c r="J5388" i="1"/>
  <c r="I5388" i="1"/>
  <c r="J5387" i="1"/>
  <c r="I5387" i="1"/>
  <c r="J5386" i="1"/>
  <c r="I5386" i="1"/>
  <c r="J5385" i="1"/>
  <c r="I5385" i="1"/>
  <c r="J5384" i="1"/>
  <c r="I5384" i="1"/>
  <c r="J5383" i="1"/>
  <c r="I5383" i="1"/>
  <c r="J5382" i="1"/>
  <c r="I5382" i="1"/>
  <c r="J5381" i="1"/>
  <c r="I5381" i="1"/>
  <c r="J5380" i="1"/>
  <c r="I5380" i="1"/>
  <c r="J5379" i="1"/>
  <c r="I5379" i="1"/>
  <c r="J5378" i="1"/>
  <c r="I5378" i="1"/>
  <c r="J5377" i="1"/>
  <c r="I5377" i="1"/>
  <c r="J5376" i="1"/>
  <c r="I5376" i="1"/>
  <c r="J5375" i="1"/>
  <c r="I5375" i="1"/>
  <c r="J5374" i="1"/>
  <c r="I5374" i="1"/>
  <c r="J5373" i="1"/>
  <c r="I5373" i="1"/>
  <c r="J5372" i="1"/>
  <c r="I5372" i="1"/>
  <c r="J5371" i="1"/>
  <c r="I5371" i="1"/>
  <c r="J5370" i="1"/>
  <c r="I5370" i="1"/>
  <c r="J5369" i="1"/>
  <c r="I5369" i="1"/>
  <c r="J5368" i="1"/>
  <c r="I5368" i="1"/>
  <c r="J5367" i="1"/>
  <c r="I5367" i="1"/>
  <c r="J5366" i="1"/>
  <c r="I5366" i="1"/>
  <c r="J5365" i="1"/>
  <c r="I5365" i="1"/>
  <c r="J5364" i="1"/>
  <c r="I5364" i="1"/>
  <c r="J5363" i="1"/>
  <c r="I5363" i="1"/>
  <c r="J5362" i="1"/>
  <c r="I5362" i="1"/>
  <c r="J5361" i="1"/>
  <c r="I5361" i="1"/>
  <c r="J5360" i="1"/>
  <c r="I5360" i="1"/>
  <c r="J5359" i="1"/>
  <c r="I5359" i="1"/>
  <c r="J5358" i="1"/>
  <c r="I5358" i="1"/>
  <c r="J5357" i="1"/>
  <c r="I5357" i="1"/>
  <c r="J5356" i="1"/>
  <c r="I5356" i="1"/>
  <c r="J5355" i="1"/>
  <c r="I5355" i="1"/>
  <c r="J5354" i="1"/>
  <c r="I5354" i="1"/>
  <c r="J5353" i="1"/>
  <c r="I5353" i="1"/>
  <c r="J5352" i="1"/>
  <c r="I5352" i="1"/>
  <c r="J5351" i="1"/>
  <c r="I5351" i="1"/>
  <c r="J5350" i="1"/>
  <c r="I5350" i="1"/>
  <c r="J5349" i="1"/>
  <c r="I5349" i="1"/>
  <c r="J5348" i="1"/>
  <c r="I5348" i="1"/>
  <c r="J5347" i="1"/>
  <c r="I5347" i="1"/>
  <c r="J5346" i="1"/>
  <c r="I5346" i="1"/>
  <c r="J5345" i="1"/>
  <c r="I5345" i="1"/>
  <c r="J5344" i="1"/>
  <c r="I5344" i="1"/>
  <c r="J5343" i="1"/>
  <c r="I5343" i="1"/>
  <c r="J5342" i="1"/>
  <c r="I5342" i="1"/>
  <c r="J5341" i="1"/>
  <c r="I5341" i="1"/>
  <c r="J5340" i="1"/>
  <c r="I5340" i="1"/>
  <c r="J5339" i="1"/>
  <c r="I5339" i="1"/>
  <c r="J5338" i="1"/>
  <c r="I5338" i="1"/>
  <c r="J5337" i="1"/>
  <c r="I5337" i="1"/>
  <c r="J5336" i="1"/>
  <c r="I5336" i="1"/>
  <c r="J5335" i="1"/>
  <c r="I5335" i="1"/>
  <c r="J5334" i="1"/>
  <c r="I5334" i="1"/>
  <c r="J5333" i="1"/>
  <c r="I5333" i="1"/>
  <c r="J5332" i="1"/>
  <c r="I5332" i="1"/>
  <c r="J5331" i="1"/>
  <c r="I5331" i="1"/>
  <c r="J5330" i="1"/>
  <c r="I5330" i="1"/>
  <c r="J5329" i="1"/>
  <c r="I5329" i="1"/>
  <c r="J5328" i="1"/>
  <c r="I5328" i="1"/>
  <c r="J5327" i="1"/>
  <c r="I5327" i="1"/>
  <c r="J5326" i="1"/>
  <c r="I5326" i="1"/>
  <c r="J5325" i="1"/>
  <c r="I5325" i="1"/>
  <c r="J5324" i="1"/>
  <c r="I5324" i="1"/>
  <c r="J5323" i="1"/>
  <c r="I5323" i="1"/>
  <c r="J5322" i="1"/>
  <c r="I5322" i="1"/>
  <c r="J5321" i="1"/>
  <c r="I5321" i="1"/>
  <c r="J5320" i="1"/>
  <c r="I5320" i="1"/>
  <c r="J5319" i="1"/>
  <c r="I5319" i="1"/>
  <c r="J5318" i="1"/>
  <c r="I5318" i="1"/>
  <c r="J5317" i="1"/>
  <c r="I5317" i="1"/>
  <c r="J5316" i="1"/>
  <c r="I5316" i="1"/>
  <c r="J5315" i="1"/>
  <c r="I5315" i="1"/>
  <c r="J5314" i="1"/>
  <c r="I5314" i="1"/>
  <c r="J5313" i="1"/>
  <c r="I5313" i="1"/>
  <c r="J5312" i="1"/>
  <c r="I5312" i="1"/>
  <c r="J5311" i="1"/>
  <c r="I5311" i="1"/>
  <c r="J5310" i="1"/>
  <c r="I5310" i="1"/>
  <c r="J5309" i="1"/>
  <c r="I5309" i="1"/>
  <c r="J5308" i="1"/>
  <c r="I5308" i="1"/>
  <c r="J5307" i="1"/>
  <c r="I5307" i="1"/>
  <c r="J5306" i="1"/>
  <c r="I5306" i="1"/>
  <c r="J5305" i="1"/>
  <c r="I5305" i="1"/>
  <c r="J5304" i="1"/>
  <c r="I5304" i="1"/>
  <c r="J5303" i="1"/>
  <c r="I5303" i="1"/>
  <c r="J5302" i="1"/>
  <c r="I5302" i="1"/>
  <c r="J5301" i="1"/>
  <c r="I5301" i="1"/>
  <c r="J5300" i="1"/>
  <c r="I5300" i="1"/>
  <c r="J5299" i="1"/>
  <c r="I5299" i="1"/>
  <c r="J5298" i="1"/>
  <c r="I5298" i="1"/>
  <c r="J5297" i="1"/>
  <c r="I5297" i="1"/>
  <c r="J5296" i="1"/>
  <c r="I5296" i="1"/>
  <c r="J5295" i="1"/>
  <c r="I5295" i="1"/>
  <c r="J5294" i="1"/>
  <c r="I5294" i="1"/>
  <c r="J5293" i="1"/>
  <c r="I5293" i="1"/>
  <c r="J5292" i="1"/>
  <c r="I5292" i="1"/>
  <c r="J5291" i="1"/>
  <c r="I5291" i="1"/>
  <c r="J5290" i="1"/>
  <c r="I5290" i="1"/>
  <c r="J5289" i="1"/>
  <c r="I5289" i="1"/>
  <c r="J5288" i="1"/>
  <c r="I5288" i="1"/>
  <c r="J5287" i="1"/>
  <c r="I5287" i="1"/>
  <c r="J5286" i="1"/>
  <c r="I5286" i="1"/>
  <c r="J5285" i="1"/>
  <c r="I5285" i="1"/>
  <c r="J5284" i="1"/>
  <c r="I5284" i="1"/>
  <c r="J5283" i="1"/>
  <c r="I5283" i="1"/>
  <c r="J5282" i="1"/>
  <c r="I5282" i="1"/>
  <c r="J5281" i="1"/>
  <c r="I5281" i="1"/>
  <c r="J5280" i="1"/>
  <c r="I5280" i="1"/>
  <c r="J5279" i="1"/>
  <c r="I5279" i="1"/>
  <c r="J5278" i="1"/>
  <c r="I5278" i="1"/>
  <c r="J5277" i="1"/>
  <c r="I5277" i="1"/>
  <c r="J5276" i="1"/>
  <c r="I5276" i="1"/>
  <c r="J5275" i="1"/>
  <c r="I5275" i="1"/>
  <c r="J5274" i="1"/>
  <c r="I5274" i="1"/>
  <c r="J5273" i="1"/>
  <c r="I5273" i="1"/>
  <c r="J5272" i="1"/>
  <c r="I5272" i="1"/>
  <c r="J5271" i="1"/>
  <c r="I5271" i="1"/>
  <c r="J5270" i="1"/>
  <c r="I5270" i="1"/>
  <c r="J5269" i="1"/>
  <c r="I5269" i="1"/>
  <c r="J5268" i="1"/>
  <c r="I5268" i="1"/>
  <c r="J5267" i="1"/>
  <c r="I5267" i="1"/>
  <c r="J5266" i="1"/>
  <c r="I5266" i="1"/>
  <c r="J5265" i="1"/>
  <c r="I5265" i="1"/>
  <c r="J5264" i="1"/>
  <c r="I5264" i="1"/>
  <c r="J5263" i="1"/>
  <c r="I5263" i="1"/>
  <c r="J5262" i="1"/>
  <c r="I5262" i="1"/>
  <c r="J5261" i="1"/>
  <c r="I5261" i="1"/>
  <c r="J5260" i="1"/>
  <c r="I5260" i="1"/>
  <c r="J5259" i="1"/>
  <c r="I5259" i="1"/>
  <c r="J5258" i="1"/>
  <c r="I5258" i="1"/>
  <c r="J5257" i="1"/>
  <c r="I5257" i="1"/>
  <c r="J5256" i="1"/>
  <c r="I5256" i="1"/>
  <c r="J5255" i="1"/>
  <c r="I5255" i="1"/>
  <c r="J5254" i="1"/>
  <c r="I5254" i="1"/>
  <c r="J5253" i="1"/>
  <c r="I5253" i="1"/>
  <c r="J5252" i="1"/>
  <c r="I5252" i="1"/>
  <c r="J5251" i="1"/>
  <c r="I5251" i="1"/>
  <c r="J5250" i="1"/>
  <c r="I5250" i="1"/>
  <c r="J5249" i="1"/>
  <c r="I5249" i="1"/>
  <c r="J5248" i="1"/>
  <c r="I5248" i="1"/>
  <c r="J5247" i="1"/>
  <c r="I5247" i="1"/>
  <c r="J5246" i="1"/>
  <c r="I5246" i="1"/>
  <c r="J5245" i="1"/>
  <c r="I5245" i="1"/>
  <c r="J5244" i="1"/>
  <c r="I5244" i="1"/>
  <c r="J5243" i="1"/>
  <c r="I5243" i="1"/>
  <c r="J5242" i="1"/>
  <c r="I5242" i="1"/>
  <c r="J5241" i="1"/>
  <c r="I5241" i="1"/>
  <c r="J5240" i="1"/>
  <c r="I5240" i="1"/>
  <c r="J5239" i="1"/>
  <c r="I5239" i="1"/>
  <c r="J5238" i="1"/>
  <c r="I5238" i="1"/>
  <c r="J5237" i="1"/>
  <c r="I5237" i="1"/>
  <c r="J5236" i="1"/>
  <c r="I5236" i="1"/>
  <c r="J5235" i="1"/>
  <c r="I5235" i="1"/>
  <c r="J5234" i="1"/>
  <c r="I5234" i="1"/>
  <c r="J5233" i="1"/>
  <c r="I5233" i="1"/>
  <c r="J5232" i="1"/>
  <c r="I5232" i="1"/>
  <c r="J5231" i="1"/>
  <c r="I5231" i="1"/>
  <c r="J5230" i="1"/>
  <c r="I5230" i="1"/>
  <c r="J5229" i="1"/>
  <c r="I5229" i="1"/>
  <c r="J5228" i="1"/>
  <c r="I5228" i="1"/>
  <c r="J5227" i="1"/>
  <c r="I5227" i="1"/>
  <c r="J5226" i="1"/>
  <c r="I5226" i="1"/>
  <c r="J5225" i="1"/>
  <c r="I5225" i="1"/>
  <c r="J5224" i="1"/>
  <c r="I5224" i="1"/>
  <c r="J5223" i="1"/>
  <c r="I5223" i="1"/>
  <c r="J5222" i="1"/>
  <c r="I5222" i="1"/>
  <c r="J5221" i="1"/>
  <c r="I5221" i="1"/>
  <c r="J5220" i="1"/>
  <c r="I5220" i="1"/>
  <c r="J5219" i="1"/>
  <c r="I5219" i="1"/>
  <c r="J5218" i="1"/>
  <c r="I5218" i="1"/>
  <c r="J5217" i="1"/>
  <c r="I5217" i="1"/>
  <c r="J5216" i="1"/>
  <c r="I5216" i="1"/>
  <c r="J5215" i="1"/>
  <c r="I5215" i="1"/>
  <c r="J5214" i="1"/>
  <c r="I5214" i="1"/>
  <c r="J5213" i="1"/>
  <c r="I5213" i="1"/>
  <c r="J5212" i="1"/>
  <c r="I5212" i="1"/>
  <c r="J5211" i="1"/>
  <c r="I5211" i="1"/>
  <c r="J5210" i="1"/>
  <c r="I5210" i="1"/>
  <c r="J5209" i="1"/>
  <c r="I5209" i="1"/>
  <c r="J5208" i="1"/>
  <c r="I5208" i="1"/>
  <c r="J5207" i="1"/>
  <c r="I5207" i="1"/>
  <c r="J5206" i="1"/>
  <c r="I5206" i="1"/>
  <c r="J5205" i="1"/>
  <c r="I5205" i="1"/>
  <c r="J5204" i="1"/>
  <c r="I5204" i="1"/>
  <c r="J5203" i="1"/>
  <c r="I5203" i="1"/>
  <c r="J5202" i="1"/>
  <c r="I5202" i="1"/>
  <c r="J5201" i="1"/>
  <c r="I5201" i="1"/>
  <c r="J5200" i="1"/>
  <c r="I5200" i="1"/>
  <c r="J5199" i="1"/>
  <c r="I5199" i="1"/>
  <c r="J5198" i="1"/>
  <c r="I5198" i="1"/>
  <c r="J5197" i="1"/>
  <c r="I5197" i="1"/>
  <c r="J5196" i="1"/>
  <c r="I5196" i="1"/>
  <c r="J5195" i="1"/>
  <c r="I5195" i="1"/>
  <c r="J5194" i="1"/>
  <c r="I5194" i="1"/>
  <c r="J5193" i="1"/>
  <c r="I5193" i="1"/>
  <c r="J5192" i="1"/>
  <c r="I5192" i="1"/>
  <c r="J5191" i="1"/>
  <c r="I5191" i="1"/>
  <c r="J5190" i="1"/>
  <c r="I5190" i="1"/>
  <c r="J5189" i="1"/>
  <c r="I5189" i="1"/>
  <c r="J5188" i="1"/>
  <c r="I5188" i="1"/>
  <c r="J5187" i="1"/>
  <c r="I5187" i="1"/>
  <c r="J5186" i="1"/>
  <c r="I5186" i="1"/>
  <c r="J5185" i="1"/>
  <c r="I5185" i="1"/>
  <c r="J5184" i="1"/>
  <c r="I5184" i="1"/>
  <c r="J5183" i="1"/>
  <c r="I5183" i="1"/>
  <c r="J5182" i="1"/>
  <c r="I5182" i="1"/>
  <c r="J5181" i="1"/>
  <c r="I5181" i="1"/>
  <c r="J5180" i="1"/>
  <c r="I5180" i="1"/>
  <c r="J5179" i="1"/>
  <c r="I5179" i="1"/>
  <c r="J5178" i="1"/>
  <c r="I5178" i="1"/>
  <c r="J5177" i="1"/>
  <c r="I5177" i="1"/>
  <c r="J5176" i="1"/>
  <c r="I5176" i="1"/>
  <c r="J5175" i="1"/>
  <c r="I5175" i="1"/>
  <c r="J5174" i="1"/>
  <c r="I5174" i="1"/>
  <c r="J5173" i="1"/>
  <c r="I5173" i="1"/>
  <c r="J5172" i="1"/>
  <c r="I5172" i="1"/>
  <c r="J5171" i="1"/>
  <c r="I5171" i="1"/>
  <c r="J5170" i="1"/>
  <c r="I5170" i="1"/>
  <c r="J5169" i="1"/>
  <c r="I5169" i="1"/>
  <c r="J5168" i="1"/>
  <c r="I5168" i="1"/>
  <c r="J5167" i="1"/>
  <c r="I5167" i="1"/>
  <c r="J5166" i="1"/>
  <c r="I5166" i="1"/>
  <c r="J5165" i="1"/>
  <c r="I5165" i="1"/>
  <c r="J5164" i="1"/>
  <c r="I5164" i="1"/>
  <c r="J5163" i="1"/>
  <c r="I5163" i="1"/>
  <c r="J5162" i="1"/>
  <c r="I5162" i="1"/>
  <c r="J5161" i="1"/>
  <c r="I5161" i="1"/>
  <c r="J5160" i="1"/>
  <c r="I5160" i="1"/>
  <c r="J5159" i="1"/>
  <c r="I5159" i="1"/>
  <c r="J5158" i="1"/>
  <c r="I5158" i="1"/>
  <c r="J5157" i="1"/>
  <c r="I5157" i="1"/>
  <c r="J5156" i="1"/>
  <c r="I5156" i="1"/>
  <c r="J5155" i="1"/>
  <c r="I5155" i="1"/>
  <c r="J5154" i="1"/>
  <c r="I5154" i="1"/>
  <c r="J5153" i="1"/>
  <c r="I5153" i="1"/>
  <c r="J5152" i="1"/>
  <c r="I5152" i="1"/>
  <c r="J5151" i="1"/>
  <c r="I5151" i="1"/>
  <c r="J5150" i="1"/>
  <c r="I5150" i="1"/>
  <c r="J5149" i="1"/>
  <c r="I5149" i="1"/>
  <c r="J5148" i="1"/>
  <c r="I5148" i="1"/>
  <c r="J5147" i="1"/>
  <c r="I5147" i="1"/>
  <c r="J5146" i="1"/>
  <c r="I5146" i="1"/>
  <c r="J5145" i="1"/>
  <c r="I5145" i="1"/>
  <c r="J5144" i="1"/>
  <c r="I5144" i="1"/>
  <c r="J5143" i="1"/>
  <c r="I5143" i="1"/>
  <c r="J5142" i="1"/>
  <c r="I5142" i="1"/>
  <c r="J5141" i="1"/>
  <c r="I5141" i="1"/>
  <c r="J5140" i="1"/>
  <c r="I5140" i="1"/>
  <c r="J5139" i="1"/>
  <c r="I5139" i="1"/>
  <c r="J5138" i="1"/>
  <c r="I5138" i="1"/>
  <c r="J5137" i="1"/>
  <c r="I5137" i="1"/>
  <c r="J5136" i="1"/>
  <c r="I5136" i="1"/>
  <c r="J5135" i="1"/>
  <c r="I5135" i="1"/>
  <c r="J5134" i="1"/>
  <c r="I5134" i="1"/>
  <c r="J5133" i="1"/>
  <c r="I5133" i="1"/>
  <c r="J5132" i="1"/>
  <c r="I5132" i="1"/>
  <c r="J5131" i="1"/>
  <c r="I5131" i="1"/>
  <c r="J5130" i="1"/>
  <c r="I5130" i="1"/>
  <c r="J5129" i="1"/>
  <c r="I5129" i="1"/>
  <c r="J5128" i="1"/>
  <c r="I5128" i="1"/>
  <c r="J5127" i="1"/>
  <c r="I5127" i="1"/>
  <c r="J5126" i="1"/>
  <c r="I5126" i="1"/>
  <c r="J5125" i="1"/>
  <c r="I5125" i="1"/>
  <c r="J5124" i="1"/>
  <c r="I5124" i="1"/>
  <c r="J5123" i="1"/>
  <c r="I5123" i="1"/>
  <c r="J5122" i="1"/>
  <c r="I5122" i="1"/>
  <c r="J5121" i="1"/>
  <c r="I5121" i="1"/>
  <c r="J5120" i="1"/>
  <c r="I5120" i="1"/>
  <c r="J5119" i="1"/>
  <c r="I5119" i="1"/>
  <c r="J5118" i="1"/>
  <c r="I5118" i="1"/>
  <c r="J5117" i="1"/>
  <c r="I5117" i="1"/>
  <c r="J5116" i="1"/>
  <c r="I5116" i="1"/>
  <c r="J5115" i="1"/>
  <c r="I5115" i="1"/>
  <c r="J5114" i="1"/>
  <c r="I5114" i="1"/>
  <c r="J5113" i="1"/>
  <c r="I5113" i="1"/>
  <c r="J5112" i="1"/>
  <c r="I5112" i="1"/>
  <c r="J5111" i="1"/>
  <c r="I5111" i="1"/>
  <c r="J5110" i="1"/>
  <c r="I5110" i="1"/>
  <c r="J5109" i="1"/>
  <c r="I5109" i="1"/>
  <c r="J5108" i="1"/>
  <c r="I5108" i="1"/>
  <c r="J5107" i="1"/>
  <c r="I5107" i="1"/>
  <c r="J5106" i="1"/>
  <c r="I5106" i="1"/>
  <c r="J5105" i="1"/>
  <c r="I5105" i="1"/>
  <c r="J5104" i="1"/>
  <c r="I5104" i="1"/>
  <c r="J5103" i="1"/>
  <c r="I5103" i="1"/>
  <c r="J5102" i="1"/>
  <c r="I5102" i="1"/>
  <c r="J5101" i="1"/>
  <c r="I5101" i="1"/>
  <c r="J5100" i="1"/>
  <c r="I5100" i="1"/>
  <c r="J5099" i="1"/>
  <c r="I5099" i="1"/>
  <c r="J5098" i="1"/>
  <c r="I5098" i="1"/>
  <c r="J5097" i="1"/>
  <c r="I5097" i="1"/>
  <c r="J5096" i="1"/>
  <c r="I5096" i="1"/>
  <c r="J5095" i="1"/>
  <c r="I5095" i="1"/>
  <c r="J5094" i="1"/>
  <c r="I5094" i="1"/>
  <c r="J5093" i="1"/>
  <c r="I5093" i="1"/>
  <c r="J5092" i="1"/>
  <c r="I5092" i="1"/>
  <c r="J5091" i="1"/>
  <c r="I5091" i="1"/>
  <c r="J5090" i="1"/>
  <c r="I5090" i="1"/>
  <c r="J5089" i="1"/>
  <c r="I5089" i="1"/>
  <c r="J5088" i="1"/>
  <c r="I5088" i="1"/>
  <c r="J5087" i="1"/>
  <c r="I5087" i="1"/>
  <c r="J5086" i="1"/>
  <c r="I5086" i="1"/>
  <c r="J5085" i="1"/>
  <c r="I5085" i="1"/>
  <c r="J5084" i="1"/>
  <c r="I5084" i="1"/>
  <c r="J5083" i="1"/>
  <c r="I5083" i="1"/>
  <c r="J5082" i="1"/>
  <c r="I5082" i="1"/>
  <c r="J5081" i="1"/>
  <c r="I5081" i="1"/>
  <c r="J5080" i="1"/>
  <c r="I5080" i="1"/>
  <c r="J5079" i="1"/>
  <c r="I5079" i="1"/>
  <c r="J5078" i="1"/>
  <c r="I5078" i="1"/>
  <c r="J5077" i="1"/>
  <c r="I5077" i="1"/>
  <c r="J5076" i="1"/>
  <c r="I5076" i="1"/>
  <c r="J5075" i="1"/>
  <c r="I5075" i="1"/>
  <c r="J5074" i="1"/>
  <c r="I5074" i="1"/>
  <c r="J5073" i="1"/>
  <c r="I5073" i="1"/>
  <c r="J5072" i="1"/>
  <c r="I5072" i="1"/>
  <c r="J5071" i="1"/>
  <c r="I5071" i="1"/>
  <c r="J5070" i="1"/>
  <c r="I5070" i="1"/>
  <c r="J5069" i="1"/>
  <c r="I5069" i="1"/>
  <c r="J5068" i="1"/>
  <c r="I5068" i="1"/>
  <c r="J5067" i="1"/>
  <c r="I5067" i="1"/>
  <c r="J5066" i="1"/>
  <c r="I5066" i="1"/>
  <c r="J5065" i="1"/>
  <c r="I5065" i="1"/>
  <c r="J5064" i="1"/>
  <c r="I5064" i="1"/>
  <c r="J5063" i="1"/>
  <c r="I5063" i="1"/>
  <c r="J5062" i="1"/>
  <c r="I5062" i="1"/>
  <c r="J5061" i="1"/>
  <c r="I5061" i="1"/>
  <c r="J5060" i="1"/>
  <c r="I5060" i="1"/>
  <c r="J5059" i="1"/>
  <c r="I5059" i="1"/>
  <c r="J5058" i="1"/>
  <c r="I5058" i="1"/>
  <c r="J5057" i="1"/>
  <c r="I5057" i="1"/>
  <c r="J5056" i="1"/>
  <c r="I5056" i="1"/>
  <c r="J5055" i="1"/>
  <c r="I5055" i="1"/>
  <c r="J5054" i="1"/>
  <c r="I5054" i="1"/>
  <c r="J5053" i="1"/>
  <c r="I5053" i="1"/>
  <c r="J5052" i="1"/>
  <c r="I5052" i="1"/>
  <c r="J5051" i="1"/>
  <c r="I5051" i="1"/>
  <c r="J5050" i="1"/>
  <c r="I5050" i="1"/>
  <c r="J5049" i="1"/>
  <c r="I5049" i="1"/>
  <c r="J5048" i="1"/>
  <c r="I5048" i="1"/>
  <c r="J5047" i="1"/>
  <c r="I5047" i="1"/>
  <c r="J5046" i="1"/>
  <c r="I5046" i="1"/>
  <c r="J5045" i="1"/>
  <c r="I5045" i="1"/>
  <c r="J5044" i="1"/>
  <c r="I5044" i="1"/>
  <c r="J5043" i="1"/>
  <c r="I5043" i="1"/>
  <c r="J5042" i="1"/>
  <c r="I5042" i="1"/>
  <c r="J5041" i="1"/>
  <c r="I5041" i="1"/>
  <c r="J5040" i="1"/>
  <c r="I5040" i="1"/>
  <c r="J5039" i="1"/>
  <c r="I5039" i="1"/>
  <c r="J5038" i="1"/>
  <c r="I5038" i="1"/>
  <c r="J5037" i="1"/>
  <c r="I5037" i="1"/>
  <c r="J5036" i="1"/>
  <c r="I5036" i="1"/>
  <c r="J5035" i="1"/>
  <c r="I5035" i="1"/>
  <c r="J5034" i="1"/>
  <c r="I5034" i="1"/>
  <c r="J5033" i="1"/>
  <c r="I5033" i="1"/>
  <c r="J5032" i="1"/>
  <c r="I5032" i="1"/>
  <c r="J5031" i="1"/>
  <c r="I5031" i="1"/>
  <c r="J5030" i="1"/>
  <c r="I5030" i="1"/>
  <c r="J5029" i="1"/>
  <c r="I5029" i="1"/>
  <c r="J5028" i="1"/>
  <c r="I5028" i="1"/>
  <c r="J5027" i="1"/>
  <c r="I5027" i="1"/>
  <c r="J5026" i="1"/>
  <c r="I5026" i="1"/>
  <c r="J5025" i="1"/>
  <c r="I5025" i="1"/>
  <c r="J5024" i="1"/>
  <c r="I5024" i="1"/>
  <c r="J5023" i="1"/>
  <c r="I5023" i="1"/>
  <c r="J5022" i="1"/>
  <c r="I5022" i="1"/>
  <c r="J5021" i="1"/>
  <c r="I5021" i="1"/>
  <c r="J5020" i="1"/>
  <c r="I5020" i="1"/>
  <c r="J5019" i="1"/>
  <c r="I5019" i="1"/>
  <c r="J5018" i="1"/>
  <c r="I5018" i="1"/>
  <c r="J5017" i="1"/>
  <c r="I5017" i="1"/>
  <c r="J5016" i="1"/>
  <c r="I5016" i="1"/>
  <c r="J5015" i="1"/>
  <c r="I5015" i="1"/>
  <c r="J5014" i="1"/>
  <c r="I5014" i="1"/>
  <c r="J5013" i="1"/>
  <c r="I5013" i="1"/>
  <c r="J5012" i="1"/>
  <c r="I5012" i="1"/>
  <c r="J5011" i="1"/>
  <c r="I5011" i="1"/>
  <c r="J5010" i="1"/>
  <c r="I5010" i="1"/>
  <c r="J5009" i="1"/>
  <c r="I5009" i="1"/>
  <c r="J5008" i="1"/>
  <c r="I5008" i="1"/>
  <c r="J5007" i="1"/>
  <c r="I5007" i="1"/>
  <c r="J5006" i="1"/>
  <c r="I5006" i="1"/>
  <c r="J5005" i="1"/>
  <c r="I5005" i="1"/>
  <c r="J5004" i="1"/>
  <c r="I5004" i="1"/>
  <c r="J5003" i="1"/>
  <c r="I5003" i="1"/>
  <c r="J5002" i="1"/>
  <c r="I5002" i="1"/>
  <c r="J5001" i="1"/>
  <c r="I5001" i="1"/>
  <c r="J5000" i="1"/>
  <c r="I5000" i="1"/>
  <c r="J4999" i="1"/>
  <c r="I4999" i="1"/>
  <c r="J4998" i="1"/>
  <c r="I4998" i="1"/>
  <c r="J4997" i="1"/>
  <c r="I4997" i="1"/>
  <c r="J4996" i="1"/>
  <c r="I4996" i="1"/>
  <c r="J4995" i="1"/>
  <c r="I4995" i="1"/>
  <c r="J4994" i="1"/>
  <c r="I4994" i="1"/>
  <c r="J4993" i="1"/>
  <c r="I4993" i="1"/>
  <c r="J4992" i="1"/>
  <c r="I4992" i="1"/>
  <c r="J4991" i="1"/>
  <c r="I4991" i="1"/>
  <c r="J4990" i="1"/>
  <c r="I4990" i="1"/>
  <c r="J4989" i="1"/>
  <c r="I4989" i="1"/>
  <c r="J4988" i="1"/>
  <c r="I4988" i="1"/>
  <c r="J4987" i="1"/>
  <c r="I4987" i="1"/>
  <c r="J4986" i="1"/>
  <c r="I4986" i="1"/>
  <c r="J4985" i="1"/>
  <c r="I4985" i="1"/>
  <c r="J4984" i="1"/>
  <c r="I4984" i="1"/>
  <c r="J4983" i="1"/>
  <c r="I4983" i="1"/>
  <c r="J4982" i="1"/>
  <c r="I4982" i="1"/>
  <c r="J4981" i="1"/>
  <c r="I4981" i="1"/>
  <c r="J4980" i="1"/>
  <c r="I4980" i="1"/>
  <c r="J4979" i="1"/>
  <c r="I4979" i="1"/>
  <c r="J4978" i="1"/>
  <c r="I4978" i="1"/>
  <c r="J4977" i="1"/>
  <c r="I4977" i="1"/>
  <c r="J4976" i="1"/>
  <c r="I4976" i="1"/>
  <c r="J4975" i="1"/>
  <c r="I4975" i="1"/>
  <c r="J4974" i="1"/>
  <c r="I4974" i="1"/>
  <c r="J4973" i="1"/>
  <c r="I4973" i="1"/>
  <c r="J4972" i="1"/>
  <c r="I4972" i="1"/>
  <c r="J4971" i="1"/>
  <c r="I4971" i="1"/>
  <c r="J4970" i="1"/>
  <c r="I4970" i="1"/>
  <c r="J4969" i="1"/>
  <c r="I4969" i="1"/>
  <c r="J4968" i="1"/>
  <c r="I4968" i="1"/>
  <c r="J4967" i="1"/>
  <c r="I4967" i="1"/>
  <c r="J4966" i="1"/>
  <c r="I4966" i="1"/>
  <c r="J4965" i="1"/>
  <c r="I4965" i="1"/>
  <c r="J4964" i="1"/>
  <c r="I4964" i="1"/>
  <c r="J4963" i="1"/>
  <c r="I4963" i="1"/>
  <c r="J4962" i="1"/>
  <c r="I4962" i="1"/>
  <c r="J4961" i="1"/>
  <c r="I4961" i="1"/>
  <c r="J4960" i="1"/>
  <c r="I4960" i="1"/>
  <c r="J4959" i="1"/>
  <c r="I4959" i="1"/>
  <c r="J4958" i="1"/>
  <c r="I4958" i="1"/>
  <c r="J4957" i="1"/>
  <c r="I4957" i="1"/>
  <c r="J4956" i="1"/>
  <c r="I4956" i="1"/>
  <c r="J4955" i="1"/>
  <c r="I4955" i="1"/>
  <c r="J4954" i="1"/>
  <c r="I4954" i="1"/>
  <c r="J4953" i="1"/>
  <c r="I4953" i="1"/>
  <c r="J4952" i="1"/>
  <c r="I4952" i="1"/>
  <c r="J4951" i="1"/>
  <c r="I4951" i="1"/>
  <c r="J4950" i="1"/>
  <c r="I4950" i="1"/>
  <c r="J4949" i="1"/>
  <c r="I4949" i="1"/>
  <c r="J4948" i="1"/>
  <c r="I4948" i="1"/>
  <c r="J4947" i="1"/>
  <c r="I4947" i="1"/>
  <c r="J4946" i="1"/>
  <c r="I4946" i="1"/>
  <c r="J4945" i="1"/>
  <c r="I4945" i="1"/>
  <c r="J4944" i="1"/>
  <c r="I4944" i="1"/>
  <c r="J4943" i="1"/>
  <c r="I4943" i="1"/>
  <c r="J4942" i="1"/>
  <c r="I4942" i="1"/>
  <c r="J4941" i="1"/>
  <c r="I4941" i="1"/>
  <c r="J4940" i="1"/>
  <c r="I4940" i="1"/>
  <c r="J4939" i="1"/>
  <c r="I4939" i="1"/>
  <c r="J4938" i="1"/>
  <c r="I4938" i="1"/>
  <c r="J4937" i="1"/>
  <c r="I4937" i="1"/>
  <c r="J4936" i="1"/>
  <c r="I4936" i="1"/>
  <c r="J4935" i="1"/>
  <c r="I4935" i="1"/>
  <c r="J4934" i="1"/>
  <c r="I4934" i="1"/>
  <c r="J4933" i="1"/>
  <c r="I4933" i="1"/>
  <c r="J4932" i="1"/>
  <c r="I4932" i="1"/>
  <c r="J4931" i="1"/>
  <c r="I4931" i="1"/>
  <c r="J4930" i="1"/>
  <c r="I4930" i="1"/>
  <c r="J4929" i="1"/>
  <c r="I4929" i="1"/>
  <c r="J4928" i="1"/>
  <c r="I4928" i="1"/>
  <c r="J4927" i="1"/>
  <c r="I4927" i="1"/>
  <c r="J4926" i="1"/>
  <c r="I4926" i="1"/>
  <c r="J4925" i="1"/>
  <c r="I4925" i="1"/>
  <c r="J4924" i="1"/>
  <c r="I4924" i="1"/>
  <c r="J4923" i="1"/>
  <c r="I4923" i="1"/>
  <c r="J4922" i="1"/>
  <c r="I4922" i="1"/>
  <c r="J4921" i="1"/>
  <c r="I4921" i="1"/>
  <c r="J4920" i="1"/>
  <c r="I4920" i="1"/>
  <c r="J4919" i="1"/>
  <c r="I4919" i="1"/>
  <c r="J4918" i="1"/>
  <c r="I4918" i="1"/>
  <c r="J4917" i="1"/>
  <c r="I4917" i="1"/>
  <c r="J4916" i="1"/>
  <c r="I4916" i="1"/>
  <c r="J4915" i="1"/>
  <c r="I4915" i="1"/>
  <c r="J4914" i="1"/>
  <c r="I4914" i="1"/>
  <c r="J4913" i="1"/>
  <c r="I4913" i="1"/>
  <c r="J4912" i="1"/>
  <c r="I4912" i="1"/>
  <c r="J4911" i="1"/>
  <c r="I4911" i="1"/>
  <c r="J4910" i="1"/>
  <c r="I4910" i="1"/>
  <c r="J4909" i="1"/>
  <c r="I4909" i="1"/>
  <c r="J4908" i="1"/>
  <c r="I4908" i="1"/>
  <c r="J4907" i="1"/>
  <c r="I4907" i="1"/>
  <c r="J4906" i="1"/>
  <c r="I4906" i="1"/>
  <c r="J4905" i="1"/>
  <c r="I4905" i="1"/>
  <c r="J4904" i="1"/>
  <c r="I4904" i="1"/>
  <c r="J4903" i="1"/>
  <c r="I4903" i="1"/>
  <c r="J4902" i="1"/>
  <c r="I4902" i="1"/>
  <c r="J4901" i="1"/>
  <c r="I4901" i="1"/>
  <c r="J4900" i="1"/>
  <c r="I4900" i="1"/>
  <c r="J4899" i="1"/>
  <c r="I4899" i="1"/>
  <c r="J4898" i="1"/>
  <c r="I4898" i="1"/>
  <c r="J4897" i="1"/>
  <c r="I4897" i="1"/>
  <c r="J4896" i="1"/>
  <c r="I4896" i="1"/>
  <c r="J4895" i="1"/>
  <c r="I4895" i="1"/>
  <c r="J4894" i="1"/>
  <c r="I4894" i="1"/>
  <c r="J4893" i="1"/>
  <c r="I4893" i="1"/>
  <c r="J4892" i="1"/>
  <c r="I4892" i="1"/>
  <c r="J4891" i="1"/>
  <c r="I4891" i="1"/>
  <c r="J4890" i="1"/>
  <c r="I4890" i="1"/>
  <c r="J4889" i="1"/>
  <c r="I4889" i="1"/>
  <c r="J4888" i="1"/>
  <c r="I4888" i="1"/>
  <c r="J4887" i="1"/>
  <c r="I4887" i="1"/>
  <c r="J4886" i="1"/>
  <c r="I4886" i="1"/>
  <c r="J4885" i="1"/>
  <c r="I4885" i="1"/>
  <c r="J4884" i="1"/>
  <c r="I4884" i="1"/>
  <c r="J4883" i="1"/>
  <c r="I4883" i="1"/>
  <c r="J4882" i="1"/>
  <c r="I4882" i="1"/>
  <c r="J4881" i="1"/>
  <c r="I4881" i="1"/>
  <c r="J4880" i="1"/>
  <c r="I4880" i="1"/>
  <c r="J4879" i="1"/>
  <c r="I4879" i="1"/>
  <c r="J4878" i="1"/>
  <c r="I4878" i="1"/>
  <c r="J4877" i="1"/>
  <c r="I4877" i="1"/>
  <c r="J4876" i="1"/>
  <c r="I4876" i="1"/>
  <c r="J4875" i="1"/>
  <c r="I4875" i="1"/>
  <c r="J4874" i="1"/>
  <c r="I4874" i="1"/>
  <c r="J4873" i="1"/>
  <c r="I4873" i="1"/>
  <c r="J4872" i="1"/>
  <c r="I4872" i="1"/>
  <c r="J4871" i="1"/>
  <c r="I4871" i="1"/>
  <c r="J4870" i="1"/>
  <c r="I4870" i="1"/>
  <c r="J4869" i="1"/>
  <c r="I4869" i="1"/>
  <c r="J4868" i="1"/>
  <c r="I4868" i="1"/>
  <c r="J4867" i="1"/>
  <c r="I4867" i="1"/>
  <c r="J4866" i="1"/>
  <c r="I4866" i="1"/>
  <c r="J4865" i="1"/>
  <c r="I4865" i="1"/>
  <c r="J4864" i="1"/>
  <c r="I4864" i="1"/>
  <c r="J4863" i="1"/>
  <c r="I4863" i="1"/>
  <c r="J4862" i="1"/>
  <c r="I4862" i="1"/>
  <c r="J4861" i="1"/>
  <c r="I4861" i="1"/>
  <c r="J4860" i="1"/>
  <c r="I4860" i="1"/>
  <c r="J4859" i="1"/>
  <c r="I4859" i="1"/>
  <c r="J4858" i="1"/>
  <c r="I4858" i="1"/>
  <c r="J4857" i="1"/>
  <c r="I4857" i="1"/>
  <c r="J4856" i="1"/>
  <c r="I4856" i="1"/>
  <c r="J4855" i="1"/>
  <c r="I4855" i="1"/>
  <c r="J4854" i="1"/>
  <c r="I4854" i="1"/>
  <c r="J4853" i="1"/>
  <c r="I4853" i="1"/>
  <c r="J4852" i="1"/>
  <c r="I4852" i="1"/>
  <c r="J4851" i="1"/>
  <c r="I4851" i="1"/>
  <c r="J4850" i="1"/>
  <c r="I4850" i="1"/>
  <c r="J4849" i="1"/>
  <c r="I4849" i="1"/>
  <c r="J4848" i="1"/>
  <c r="I4848" i="1"/>
  <c r="J4847" i="1"/>
  <c r="I4847" i="1"/>
  <c r="J4846" i="1"/>
  <c r="I4846" i="1"/>
  <c r="J4845" i="1"/>
  <c r="I4845" i="1"/>
  <c r="J4844" i="1"/>
  <c r="I4844" i="1"/>
  <c r="J4843" i="1"/>
  <c r="I4843" i="1"/>
  <c r="J4842" i="1"/>
  <c r="I4842" i="1"/>
  <c r="J4841" i="1"/>
  <c r="I4841" i="1"/>
  <c r="J4840" i="1"/>
  <c r="I4840" i="1"/>
  <c r="J4839" i="1"/>
  <c r="I4839" i="1"/>
  <c r="J4838" i="1"/>
  <c r="I4838" i="1"/>
  <c r="J4837" i="1"/>
  <c r="I4837" i="1"/>
  <c r="J4836" i="1"/>
  <c r="I4836" i="1"/>
  <c r="J4835" i="1"/>
  <c r="I4835" i="1"/>
  <c r="J4834" i="1"/>
  <c r="I4834" i="1"/>
  <c r="J4833" i="1"/>
  <c r="I4833" i="1"/>
  <c r="J4832" i="1"/>
  <c r="I4832" i="1"/>
  <c r="J4831" i="1"/>
  <c r="I4831" i="1"/>
  <c r="J4830" i="1"/>
  <c r="I4830" i="1"/>
  <c r="J4829" i="1"/>
  <c r="I4829" i="1"/>
  <c r="J4828" i="1"/>
  <c r="I4828" i="1"/>
  <c r="J4827" i="1"/>
  <c r="I4827" i="1"/>
  <c r="J4826" i="1"/>
  <c r="I4826" i="1"/>
  <c r="J4825" i="1"/>
  <c r="I4825" i="1"/>
  <c r="J4824" i="1"/>
  <c r="I4824" i="1"/>
  <c r="J4823" i="1"/>
  <c r="I4823" i="1"/>
  <c r="J4822" i="1"/>
  <c r="I4822" i="1"/>
  <c r="J4821" i="1"/>
  <c r="I4821" i="1"/>
  <c r="J4820" i="1"/>
  <c r="I4820" i="1"/>
  <c r="J4819" i="1"/>
  <c r="I4819" i="1"/>
  <c r="J4818" i="1"/>
  <c r="I4818" i="1"/>
  <c r="J4817" i="1"/>
  <c r="I4817" i="1"/>
  <c r="J4816" i="1"/>
  <c r="I4816" i="1"/>
  <c r="J4815" i="1"/>
  <c r="I4815" i="1"/>
  <c r="J4814" i="1"/>
  <c r="I4814" i="1"/>
  <c r="J4813" i="1"/>
  <c r="I4813" i="1"/>
  <c r="J4812" i="1"/>
  <c r="I4812" i="1"/>
  <c r="J4811" i="1"/>
  <c r="I4811" i="1"/>
  <c r="J4810" i="1"/>
  <c r="I4810" i="1"/>
  <c r="J4809" i="1"/>
  <c r="I4809" i="1"/>
  <c r="J4808" i="1"/>
  <c r="I4808" i="1"/>
  <c r="J4807" i="1"/>
  <c r="I4807" i="1"/>
  <c r="J4806" i="1"/>
  <c r="I4806" i="1"/>
  <c r="J4805" i="1"/>
  <c r="I4805" i="1"/>
  <c r="J4804" i="1"/>
  <c r="I4804" i="1"/>
  <c r="J4803" i="1"/>
  <c r="I4803" i="1"/>
  <c r="J4802" i="1"/>
  <c r="I4802" i="1"/>
  <c r="J4801" i="1"/>
  <c r="I4801" i="1"/>
  <c r="J4800" i="1"/>
  <c r="I4800" i="1"/>
  <c r="J4799" i="1"/>
  <c r="I4799" i="1"/>
  <c r="J4798" i="1"/>
  <c r="I4798" i="1"/>
  <c r="J4797" i="1"/>
  <c r="I4797" i="1"/>
  <c r="J4796" i="1"/>
  <c r="I4796" i="1"/>
  <c r="J4795" i="1"/>
  <c r="I4795" i="1"/>
  <c r="J4794" i="1"/>
  <c r="I4794" i="1"/>
  <c r="J4793" i="1"/>
  <c r="I4793" i="1"/>
  <c r="J4792" i="1"/>
  <c r="I4792" i="1"/>
  <c r="J4791" i="1"/>
  <c r="I4791" i="1"/>
  <c r="J4790" i="1"/>
  <c r="I4790" i="1"/>
  <c r="J4789" i="1"/>
  <c r="I4789" i="1"/>
  <c r="J4788" i="1"/>
  <c r="I4788" i="1"/>
  <c r="J4787" i="1"/>
  <c r="I4787" i="1"/>
  <c r="J4786" i="1"/>
  <c r="I4786" i="1"/>
  <c r="J4785" i="1"/>
  <c r="I4785" i="1"/>
  <c r="J4784" i="1"/>
  <c r="I4784" i="1"/>
  <c r="J4783" i="1"/>
  <c r="I4783" i="1"/>
  <c r="J4782" i="1"/>
  <c r="I4782" i="1"/>
  <c r="J4781" i="1"/>
  <c r="I4781" i="1"/>
  <c r="J4780" i="1"/>
  <c r="I4780" i="1"/>
  <c r="J4779" i="1"/>
  <c r="I4779" i="1"/>
  <c r="J4778" i="1"/>
  <c r="I4778" i="1"/>
  <c r="J4777" i="1"/>
  <c r="I4777" i="1"/>
  <c r="J4776" i="1"/>
  <c r="I4776" i="1"/>
  <c r="J4775" i="1"/>
  <c r="I4775" i="1"/>
  <c r="J4774" i="1"/>
  <c r="I4774" i="1"/>
  <c r="J4773" i="1"/>
  <c r="I4773" i="1"/>
  <c r="J4772" i="1"/>
  <c r="I4772" i="1"/>
  <c r="J4771" i="1"/>
  <c r="I4771" i="1"/>
  <c r="J4770" i="1"/>
  <c r="I4770" i="1"/>
  <c r="J4769" i="1"/>
  <c r="I4769" i="1"/>
  <c r="J4768" i="1"/>
  <c r="I4768" i="1"/>
  <c r="J4767" i="1"/>
  <c r="I4767" i="1"/>
  <c r="J4766" i="1"/>
  <c r="I4766" i="1"/>
  <c r="J4765" i="1"/>
  <c r="I4765" i="1"/>
  <c r="J4764" i="1"/>
  <c r="I4764" i="1"/>
  <c r="J4763" i="1"/>
  <c r="I4763" i="1"/>
  <c r="J4762" i="1"/>
  <c r="I4762" i="1"/>
  <c r="J4761" i="1"/>
  <c r="I4761" i="1"/>
  <c r="J4760" i="1"/>
  <c r="I4760" i="1"/>
  <c r="J4759" i="1"/>
  <c r="I4759" i="1"/>
  <c r="J4758" i="1"/>
  <c r="I4758" i="1"/>
  <c r="J4757" i="1"/>
  <c r="I4757" i="1"/>
  <c r="J4756" i="1"/>
  <c r="I4756" i="1"/>
  <c r="J4755" i="1"/>
  <c r="I4755" i="1"/>
  <c r="J4754" i="1"/>
  <c r="I4754" i="1"/>
  <c r="J4753" i="1"/>
  <c r="I4753" i="1"/>
  <c r="J4752" i="1"/>
  <c r="I4752" i="1"/>
  <c r="J4751" i="1"/>
  <c r="I4751" i="1"/>
  <c r="J4750" i="1"/>
  <c r="I4750" i="1"/>
  <c r="J4749" i="1"/>
  <c r="I4749" i="1"/>
  <c r="J4748" i="1"/>
  <c r="I4748" i="1"/>
  <c r="J4747" i="1"/>
  <c r="I4747" i="1"/>
  <c r="J4746" i="1"/>
  <c r="I4746" i="1"/>
  <c r="J4745" i="1"/>
  <c r="I4745" i="1"/>
  <c r="J4744" i="1"/>
  <c r="I4744" i="1"/>
  <c r="J4743" i="1"/>
  <c r="I4743" i="1"/>
  <c r="J4742" i="1"/>
  <c r="I4742" i="1"/>
  <c r="J4741" i="1"/>
  <c r="I4741" i="1"/>
  <c r="J4740" i="1"/>
  <c r="I4740" i="1"/>
  <c r="J4739" i="1"/>
  <c r="I4739" i="1"/>
  <c r="J4738" i="1"/>
  <c r="I4738" i="1"/>
  <c r="J4737" i="1"/>
  <c r="I4737" i="1"/>
  <c r="J4736" i="1"/>
  <c r="I4736" i="1"/>
  <c r="J4735" i="1"/>
  <c r="I4735" i="1"/>
  <c r="J4734" i="1"/>
  <c r="I4734" i="1"/>
  <c r="J4733" i="1"/>
  <c r="I4733" i="1"/>
  <c r="J4732" i="1"/>
  <c r="I4732" i="1"/>
  <c r="J4731" i="1"/>
  <c r="I4731" i="1"/>
  <c r="J4730" i="1"/>
  <c r="I4730" i="1"/>
  <c r="J4729" i="1"/>
  <c r="I4729" i="1"/>
  <c r="J4728" i="1"/>
  <c r="I4728" i="1"/>
  <c r="J4727" i="1"/>
  <c r="I4727" i="1"/>
  <c r="J4726" i="1"/>
  <c r="I4726" i="1"/>
  <c r="J4725" i="1"/>
  <c r="I4725" i="1"/>
  <c r="J4724" i="1"/>
  <c r="I4724" i="1"/>
  <c r="J4723" i="1"/>
  <c r="I4723" i="1"/>
  <c r="J4722" i="1"/>
  <c r="I4722" i="1"/>
  <c r="J4721" i="1"/>
  <c r="I4721" i="1"/>
  <c r="J4720" i="1"/>
  <c r="I4720" i="1"/>
  <c r="J4719" i="1"/>
  <c r="I4719" i="1"/>
  <c r="J4718" i="1"/>
  <c r="I4718" i="1"/>
  <c r="J4717" i="1"/>
  <c r="I4717" i="1"/>
  <c r="J4716" i="1"/>
  <c r="I4716" i="1"/>
  <c r="J4715" i="1"/>
  <c r="I4715" i="1"/>
  <c r="J4714" i="1"/>
  <c r="I4714" i="1"/>
  <c r="J4713" i="1"/>
  <c r="I4713" i="1"/>
  <c r="J4712" i="1"/>
  <c r="I4712" i="1"/>
  <c r="J4711" i="1"/>
  <c r="I4711" i="1"/>
  <c r="J4710" i="1"/>
  <c r="I4710" i="1"/>
  <c r="J4709" i="1"/>
  <c r="I4709" i="1"/>
  <c r="J4708" i="1"/>
  <c r="I4708" i="1"/>
  <c r="J4707" i="1"/>
  <c r="I4707" i="1"/>
  <c r="J4706" i="1"/>
  <c r="I4706" i="1"/>
  <c r="J4705" i="1"/>
  <c r="I4705" i="1"/>
  <c r="J4704" i="1"/>
  <c r="I4704" i="1"/>
  <c r="J4703" i="1"/>
  <c r="I4703" i="1"/>
  <c r="J4702" i="1"/>
  <c r="I4702" i="1"/>
  <c r="J4701" i="1"/>
  <c r="I4701" i="1"/>
  <c r="J4700" i="1"/>
  <c r="I4700" i="1"/>
  <c r="J4699" i="1"/>
  <c r="I4699" i="1"/>
  <c r="J4698" i="1"/>
  <c r="I4698" i="1"/>
  <c r="J4697" i="1"/>
  <c r="I4697" i="1"/>
  <c r="J4696" i="1"/>
  <c r="I4696" i="1"/>
  <c r="J4695" i="1"/>
  <c r="I4695" i="1"/>
  <c r="J4694" i="1"/>
  <c r="I4694" i="1"/>
  <c r="J4693" i="1"/>
  <c r="I4693" i="1"/>
  <c r="J4692" i="1"/>
  <c r="I4692" i="1"/>
  <c r="J4691" i="1"/>
  <c r="I4691" i="1"/>
  <c r="J4690" i="1"/>
  <c r="I4690" i="1"/>
  <c r="J4689" i="1"/>
  <c r="I4689" i="1"/>
  <c r="J4688" i="1"/>
  <c r="I4688" i="1"/>
  <c r="J4687" i="1"/>
  <c r="I4687" i="1"/>
  <c r="J4686" i="1"/>
  <c r="I4686" i="1"/>
  <c r="J4685" i="1"/>
  <c r="I4685" i="1"/>
  <c r="J4684" i="1"/>
  <c r="I4684" i="1"/>
  <c r="J4683" i="1"/>
  <c r="I4683" i="1"/>
  <c r="J4682" i="1"/>
  <c r="I4682" i="1"/>
  <c r="J4681" i="1"/>
  <c r="I4681" i="1"/>
  <c r="J4680" i="1"/>
  <c r="I4680" i="1"/>
  <c r="J4679" i="1"/>
  <c r="I4679" i="1"/>
  <c r="J4678" i="1"/>
  <c r="I4678" i="1"/>
  <c r="J4677" i="1"/>
  <c r="I4677" i="1"/>
  <c r="J4676" i="1"/>
  <c r="I4676" i="1"/>
  <c r="J4675" i="1"/>
  <c r="I4675" i="1"/>
  <c r="J4674" i="1"/>
  <c r="I4674" i="1"/>
  <c r="J4673" i="1"/>
  <c r="I4673" i="1"/>
  <c r="J4672" i="1"/>
  <c r="I4672" i="1"/>
  <c r="J4671" i="1"/>
  <c r="I4671" i="1"/>
  <c r="J4670" i="1"/>
  <c r="I4670" i="1"/>
  <c r="J4669" i="1"/>
  <c r="I4669" i="1"/>
  <c r="J4668" i="1"/>
  <c r="I4668" i="1"/>
  <c r="J4667" i="1"/>
  <c r="I4667" i="1"/>
  <c r="J4666" i="1"/>
  <c r="I4666" i="1"/>
  <c r="J4665" i="1"/>
  <c r="I4665" i="1"/>
  <c r="J4664" i="1"/>
  <c r="I4664" i="1"/>
  <c r="J4663" i="1"/>
  <c r="I4663" i="1"/>
  <c r="J4662" i="1"/>
  <c r="I4662" i="1"/>
  <c r="J4661" i="1"/>
  <c r="I4661" i="1"/>
  <c r="J4660" i="1"/>
  <c r="I4660" i="1"/>
  <c r="J4659" i="1"/>
  <c r="I4659" i="1"/>
  <c r="J4658" i="1"/>
  <c r="I4658" i="1"/>
  <c r="J4657" i="1"/>
  <c r="I4657" i="1"/>
  <c r="J4656" i="1"/>
  <c r="I4656" i="1"/>
  <c r="J4655" i="1"/>
  <c r="I4655" i="1"/>
  <c r="J4654" i="1"/>
  <c r="I4654" i="1"/>
  <c r="J4653" i="1"/>
  <c r="I4653" i="1"/>
  <c r="J4652" i="1"/>
  <c r="I4652" i="1"/>
  <c r="J4651" i="1"/>
  <c r="I4651" i="1"/>
  <c r="J4650" i="1"/>
  <c r="I4650" i="1"/>
  <c r="J4649" i="1"/>
  <c r="I4649" i="1"/>
  <c r="J4648" i="1"/>
  <c r="I4648" i="1"/>
  <c r="J4647" i="1"/>
  <c r="I4647" i="1"/>
  <c r="J4646" i="1"/>
  <c r="I4646" i="1"/>
  <c r="J4645" i="1"/>
  <c r="I4645" i="1"/>
  <c r="J4644" i="1"/>
  <c r="I4644" i="1"/>
  <c r="J4643" i="1"/>
  <c r="I4643" i="1"/>
  <c r="J4642" i="1"/>
  <c r="I4642" i="1"/>
  <c r="J4641" i="1"/>
  <c r="I4641" i="1"/>
  <c r="J4640" i="1"/>
  <c r="I4640" i="1"/>
  <c r="J4639" i="1"/>
  <c r="I4639" i="1"/>
  <c r="J4638" i="1"/>
  <c r="I4638" i="1"/>
  <c r="J4637" i="1"/>
  <c r="I4637" i="1"/>
  <c r="J4636" i="1"/>
  <c r="I4636" i="1"/>
  <c r="J4635" i="1"/>
  <c r="I4635" i="1"/>
  <c r="J4634" i="1"/>
  <c r="I4634" i="1"/>
  <c r="J4633" i="1"/>
  <c r="I4633" i="1"/>
  <c r="J4632" i="1"/>
  <c r="I4632" i="1"/>
  <c r="J4631" i="1"/>
  <c r="I4631" i="1"/>
  <c r="J4630" i="1"/>
  <c r="I4630" i="1"/>
  <c r="J4629" i="1"/>
  <c r="I4629" i="1"/>
  <c r="J4628" i="1"/>
  <c r="I4628" i="1"/>
  <c r="J4627" i="1"/>
  <c r="I4627" i="1"/>
  <c r="J4626" i="1"/>
  <c r="I4626" i="1"/>
  <c r="J4625" i="1"/>
  <c r="I4625" i="1"/>
  <c r="J4624" i="1"/>
  <c r="I4624" i="1"/>
  <c r="J4623" i="1"/>
  <c r="I4623" i="1"/>
  <c r="J4622" i="1"/>
  <c r="I4622" i="1"/>
  <c r="J4621" i="1"/>
  <c r="I4621" i="1"/>
  <c r="J4620" i="1"/>
  <c r="I4620" i="1"/>
  <c r="J4619" i="1"/>
  <c r="I4619" i="1"/>
  <c r="J4618" i="1"/>
  <c r="I4618" i="1"/>
  <c r="J4617" i="1"/>
  <c r="I4617" i="1"/>
  <c r="J4616" i="1"/>
  <c r="I4616" i="1"/>
  <c r="J4615" i="1"/>
  <c r="I4615" i="1"/>
  <c r="J4614" i="1"/>
  <c r="I4614" i="1"/>
  <c r="J4613" i="1"/>
  <c r="I4613" i="1"/>
  <c r="J4612" i="1"/>
  <c r="I4612" i="1"/>
  <c r="J4611" i="1"/>
  <c r="I4611" i="1"/>
  <c r="J4610" i="1"/>
  <c r="I4610" i="1"/>
  <c r="J4609" i="1"/>
  <c r="I4609" i="1"/>
  <c r="J4608" i="1"/>
  <c r="I4608" i="1"/>
  <c r="J4607" i="1"/>
  <c r="I4607" i="1"/>
  <c r="J4606" i="1"/>
  <c r="I4606" i="1"/>
  <c r="J4605" i="1"/>
  <c r="I4605" i="1"/>
  <c r="J4604" i="1"/>
  <c r="I4604" i="1"/>
  <c r="J4603" i="1"/>
  <c r="I4603" i="1"/>
  <c r="J4602" i="1"/>
  <c r="I4602" i="1"/>
  <c r="J4601" i="1"/>
  <c r="I4601" i="1"/>
  <c r="J4600" i="1"/>
  <c r="I4600" i="1"/>
  <c r="J4599" i="1"/>
  <c r="I4599" i="1"/>
  <c r="J4598" i="1"/>
  <c r="I4598" i="1"/>
  <c r="J4597" i="1"/>
  <c r="I4597" i="1"/>
  <c r="J4596" i="1"/>
  <c r="I4596" i="1"/>
  <c r="J4595" i="1"/>
  <c r="I4595" i="1"/>
  <c r="J4594" i="1"/>
  <c r="I4594" i="1"/>
  <c r="J4593" i="1"/>
  <c r="I4593" i="1"/>
  <c r="J4592" i="1"/>
  <c r="I4592" i="1"/>
  <c r="J4591" i="1"/>
  <c r="I4591" i="1"/>
  <c r="J4590" i="1"/>
  <c r="I4590" i="1"/>
  <c r="J4589" i="1"/>
  <c r="I4589" i="1"/>
  <c r="J4588" i="1"/>
  <c r="I4588" i="1"/>
  <c r="J4587" i="1"/>
  <c r="I4587" i="1"/>
  <c r="J4586" i="1"/>
  <c r="I4586" i="1"/>
  <c r="J4585" i="1"/>
  <c r="I4585" i="1"/>
  <c r="J4584" i="1"/>
  <c r="I4584" i="1"/>
  <c r="J4583" i="1"/>
  <c r="I4583" i="1"/>
  <c r="J4582" i="1"/>
  <c r="I4582" i="1"/>
  <c r="J4581" i="1"/>
  <c r="I4581" i="1"/>
  <c r="J4580" i="1"/>
  <c r="I4580" i="1"/>
  <c r="J4579" i="1"/>
  <c r="I4579" i="1"/>
  <c r="J4578" i="1"/>
  <c r="I4578" i="1"/>
  <c r="J4577" i="1"/>
  <c r="I4577" i="1"/>
  <c r="J4576" i="1"/>
  <c r="I4576" i="1"/>
  <c r="J4575" i="1"/>
  <c r="I4575" i="1"/>
  <c r="J4574" i="1"/>
  <c r="I4574" i="1"/>
  <c r="J4573" i="1"/>
  <c r="I4573" i="1"/>
  <c r="J4572" i="1"/>
  <c r="I4572" i="1"/>
  <c r="J4571" i="1"/>
  <c r="I4571" i="1"/>
  <c r="J4570" i="1"/>
  <c r="I4570" i="1"/>
  <c r="J4569" i="1"/>
  <c r="I4569" i="1"/>
  <c r="J4568" i="1"/>
  <c r="I4568" i="1"/>
  <c r="J4567" i="1"/>
  <c r="I4567" i="1"/>
  <c r="J4566" i="1"/>
  <c r="I4566" i="1"/>
  <c r="J4565" i="1"/>
  <c r="I4565" i="1"/>
  <c r="J4564" i="1"/>
  <c r="I4564" i="1"/>
  <c r="J4563" i="1"/>
  <c r="I4563" i="1"/>
  <c r="J4562" i="1"/>
  <c r="I4562" i="1"/>
  <c r="J4561" i="1"/>
  <c r="I4561" i="1"/>
  <c r="J4560" i="1"/>
  <c r="I4560" i="1"/>
  <c r="J4559" i="1"/>
  <c r="I4559" i="1"/>
  <c r="J4558" i="1"/>
  <c r="I4558" i="1"/>
  <c r="J4557" i="1"/>
  <c r="I4557" i="1"/>
  <c r="J4556" i="1"/>
  <c r="I4556" i="1"/>
  <c r="J4555" i="1"/>
  <c r="I4555" i="1"/>
  <c r="J4554" i="1"/>
  <c r="I4554" i="1"/>
  <c r="J4553" i="1"/>
  <c r="I4553" i="1"/>
  <c r="J4552" i="1"/>
  <c r="I4552" i="1"/>
  <c r="J4551" i="1"/>
  <c r="I4551" i="1"/>
  <c r="J4550" i="1"/>
  <c r="I4550" i="1"/>
  <c r="J4549" i="1"/>
  <c r="I4549" i="1"/>
  <c r="J4548" i="1"/>
  <c r="I4548" i="1"/>
  <c r="J4547" i="1"/>
  <c r="I4547" i="1"/>
  <c r="J4546" i="1"/>
  <c r="I4546" i="1"/>
  <c r="J4545" i="1"/>
  <c r="I4545" i="1"/>
  <c r="J4544" i="1"/>
  <c r="I4544" i="1"/>
  <c r="J4543" i="1"/>
  <c r="I4543" i="1"/>
  <c r="J4542" i="1"/>
  <c r="I4542" i="1"/>
  <c r="J4541" i="1"/>
  <c r="I4541" i="1"/>
  <c r="J4540" i="1"/>
  <c r="I4540" i="1"/>
  <c r="J4539" i="1"/>
  <c r="I4539" i="1"/>
  <c r="J4538" i="1"/>
  <c r="I4538" i="1"/>
  <c r="J4537" i="1"/>
  <c r="I4537" i="1"/>
  <c r="J4536" i="1"/>
  <c r="I4536" i="1"/>
  <c r="J4535" i="1"/>
  <c r="I4535" i="1"/>
  <c r="J4534" i="1"/>
  <c r="I4534" i="1"/>
  <c r="J4533" i="1"/>
  <c r="I4533" i="1"/>
  <c r="J4532" i="1"/>
  <c r="I4532" i="1"/>
  <c r="J4531" i="1"/>
  <c r="I4531" i="1"/>
  <c r="J4530" i="1"/>
  <c r="I4530" i="1"/>
  <c r="J4529" i="1"/>
  <c r="I4529" i="1"/>
  <c r="J4528" i="1"/>
  <c r="I4528" i="1"/>
  <c r="J4527" i="1"/>
  <c r="I4527" i="1"/>
  <c r="J4526" i="1"/>
  <c r="I4526" i="1"/>
  <c r="J4525" i="1"/>
  <c r="I4525" i="1"/>
  <c r="J4524" i="1"/>
  <c r="I4524" i="1"/>
  <c r="J4523" i="1"/>
  <c r="I4523" i="1"/>
  <c r="J4522" i="1"/>
  <c r="I4522" i="1"/>
  <c r="J4521" i="1"/>
  <c r="I4521" i="1"/>
  <c r="J4520" i="1"/>
  <c r="I4520" i="1"/>
  <c r="J4519" i="1"/>
  <c r="I4519" i="1"/>
  <c r="J4518" i="1"/>
  <c r="I4518" i="1"/>
  <c r="J4517" i="1"/>
  <c r="I4517" i="1"/>
  <c r="J4516" i="1"/>
  <c r="I4516" i="1"/>
  <c r="J4515" i="1"/>
  <c r="I4515" i="1"/>
  <c r="J4514" i="1"/>
  <c r="I4514" i="1"/>
  <c r="J4513" i="1"/>
  <c r="I4513" i="1"/>
  <c r="J4512" i="1"/>
  <c r="I4512" i="1"/>
  <c r="J4511" i="1"/>
  <c r="I4511" i="1"/>
  <c r="J4510" i="1"/>
  <c r="I4510" i="1"/>
  <c r="J4509" i="1"/>
  <c r="I4509" i="1"/>
  <c r="J4508" i="1"/>
  <c r="I4508" i="1"/>
  <c r="J4507" i="1"/>
  <c r="I4507" i="1"/>
  <c r="J4506" i="1"/>
  <c r="I4506" i="1"/>
  <c r="J4505" i="1"/>
  <c r="I4505" i="1"/>
  <c r="J4504" i="1"/>
  <c r="I4504" i="1"/>
  <c r="J4503" i="1"/>
  <c r="I4503" i="1"/>
  <c r="J4502" i="1"/>
  <c r="I4502" i="1"/>
  <c r="J4501" i="1"/>
  <c r="I4501" i="1"/>
  <c r="J4500" i="1"/>
  <c r="I4500" i="1"/>
  <c r="J4499" i="1"/>
  <c r="I4499" i="1"/>
  <c r="J4498" i="1"/>
  <c r="I4498" i="1"/>
  <c r="J4497" i="1"/>
  <c r="I4497" i="1"/>
  <c r="J4496" i="1"/>
  <c r="I4496" i="1"/>
  <c r="J4495" i="1"/>
  <c r="I4495" i="1"/>
  <c r="J4494" i="1"/>
  <c r="I4494" i="1"/>
  <c r="J4493" i="1"/>
  <c r="I4493" i="1"/>
  <c r="J4492" i="1"/>
  <c r="I4492" i="1"/>
  <c r="J4491" i="1"/>
  <c r="I4491" i="1"/>
  <c r="J4490" i="1"/>
  <c r="I4490" i="1"/>
  <c r="J4489" i="1"/>
  <c r="I4489" i="1"/>
  <c r="J4488" i="1"/>
  <c r="I4488" i="1"/>
  <c r="J4487" i="1"/>
  <c r="I4487" i="1"/>
  <c r="J4486" i="1"/>
  <c r="I4486" i="1"/>
  <c r="J4485" i="1"/>
  <c r="I4485" i="1"/>
  <c r="J4484" i="1"/>
  <c r="I4484" i="1"/>
  <c r="J4483" i="1"/>
  <c r="I4483" i="1"/>
  <c r="J4482" i="1"/>
  <c r="I4482" i="1"/>
  <c r="J4481" i="1"/>
  <c r="I4481" i="1"/>
  <c r="J4480" i="1"/>
  <c r="I4480" i="1"/>
  <c r="J4479" i="1"/>
  <c r="I4479" i="1"/>
  <c r="J4478" i="1"/>
  <c r="I4478" i="1"/>
  <c r="J4477" i="1"/>
  <c r="I4477" i="1"/>
  <c r="J4476" i="1"/>
  <c r="I4476" i="1"/>
  <c r="J4475" i="1"/>
  <c r="I4475" i="1"/>
  <c r="J4474" i="1"/>
  <c r="I4474" i="1"/>
  <c r="J4473" i="1"/>
  <c r="I4473" i="1"/>
  <c r="J4472" i="1"/>
  <c r="I4472" i="1"/>
  <c r="J4471" i="1"/>
  <c r="I4471" i="1"/>
  <c r="J4470" i="1"/>
  <c r="I4470" i="1"/>
  <c r="J4469" i="1"/>
  <c r="I4469" i="1"/>
  <c r="J4468" i="1"/>
  <c r="I4468" i="1"/>
  <c r="J4467" i="1"/>
  <c r="I4467" i="1"/>
  <c r="J4466" i="1"/>
  <c r="I4466" i="1"/>
  <c r="J4465" i="1"/>
  <c r="I4465" i="1"/>
  <c r="J4464" i="1"/>
  <c r="I4464" i="1"/>
  <c r="J4463" i="1"/>
  <c r="I4463" i="1"/>
  <c r="J4462" i="1"/>
  <c r="I4462" i="1"/>
  <c r="J4461" i="1"/>
  <c r="I4461" i="1"/>
  <c r="J4460" i="1"/>
  <c r="I4460" i="1"/>
  <c r="J4459" i="1"/>
  <c r="I4459" i="1"/>
  <c r="J4458" i="1"/>
  <c r="I4458" i="1"/>
  <c r="J4457" i="1"/>
  <c r="I4457" i="1"/>
  <c r="J4456" i="1"/>
  <c r="I4456" i="1"/>
  <c r="J4455" i="1"/>
  <c r="I4455" i="1"/>
  <c r="J4454" i="1"/>
  <c r="I4454" i="1"/>
  <c r="J4453" i="1"/>
  <c r="I4453" i="1"/>
  <c r="J4452" i="1"/>
  <c r="I4452" i="1"/>
  <c r="J4451" i="1"/>
  <c r="I4451" i="1"/>
  <c r="J4450" i="1"/>
  <c r="I4450" i="1"/>
  <c r="J4449" i="1"/>
  <c r="I4449" i="1"/>
  <c r="J4448" i="1"/>
  <c r="I4448" i="1"/>
  <c r="J4447" i="1"/>
  <c r="I4447" i="1"/>
  <c r="J4446" i="1"/>
  <c r="I4446" i="1"/>
  <c r="J4445" i="1"/>
  <c r="I4445" i="1"/>
  <c r="J4444" i="1"/>
  <c r="I4444" i="1"/>
  <c r="J4443" i="1"/>
  <c r="I4443" i="1"/>
  <c r="J4442" i="1"/>
  <c r="I4442" i="1"/>
  <c r="J4441" i="1"/>
  <c r="I4441" i="1"/>
  <c r="J4440" i="1"/>
  <c r="I4440" i="1"/>
  <c r="J4439" i="1"/>
  <c r="I4439" i="1"/>
  <c r="J4438" i="1"/>
  <c r="I4438" i="1"/>
  <c r="J4437" i="1"/>
  <c r="I4437" i="1"/>
  <c r="J4436" i="1"/>
  <c r="I4436" i="1"/>
  <c r="J4435" i="1"/>
  <c r="I4435" i="1"/>
  <c r="J4434" i="1"/>
  <c r="I4434" i="1"/>
  <c r="J4433" i="1"/>
  <c r="I4433" i="1"/>
  <c r="J4432" i="1"/>
  <c r="I4432" i="1"/>
  <c r="J4431" i="1"/>
  <c r="I4431" i="1"/>
  <c r="J4430" i="1"/>
  <c r="I4430" i="1"/>
  <c r="J4429" i="1"/>
  <c r="I4429" i="1"/>
  <c r="J4428" i="1"/>
  <c r="I4428" i="1"/>
  <c r="J4427" i="1"/>
  <c r="I4427" i="1"/>
  <c r="J4426" i="1"/>
  <c r="I4426" i="1"/>
  <c r="J4425" i="1"/>
  <c r="I4425" i="1"/>
  <c r="J4424" i="1"/>
  <c r="I4424" i="1"/>
  <c r="J4423" i="1"/>
  <c r="I4423" i="1"/>
  <c r="J4422" i="1"/>
  <c r="I4422" i="1"/>
  <c r="J4421" i="1"/>
  <c r="I4421" i="1"/>
  <c r="J4420" i="1"/>
  <c r="I4420" i="1"/>
  <c r="J4419" i="1"/>
  <c r="I4419" i="1"/>
  <c r="J4418" i="1"/>
  <c r="I4418" i="1"/>
  <c r="J4417" i="1"/>
  <c r="I4417" i="1"/>
  <c r="J4416" i="1"/>
  <c r="I4416" i="1"/>
  <c r="J4415" i="1"/>
  <c r="I4415" i="1"/>
  <c r="J4414" i="1"/>
  <c r="I4414" i="1"/>
  <c r="J4413" i="1"/>
  <c r="I4413" i="1"/>
  <c r="J4412" i="1"/>
  <c r="I4412" i="1"/>
  <c r="J4411" i="1"/>
  <c r="I4411" i="1"/>
  <c r="J4410" i="1"/>
  <c r="I4410" i="1"/>
  <c r="J4409" i="1"/>
  <c r="I4409" i="1"/>
  <c r="J4408" i="1"/>
  <c r="I4408" i="1"/>
  <c r="J4407" i="1"/>
  <c r="I4407" i="1"/>
  <c r="J4406" i="1"/>
  <c r="I4406" i="1"/>
  <c r="J4405" i="1"/>
  <c r="I4405" i="1"/>
  <c r="J4404" i="1"/>
  <c r="I4404" i="1"/>
  <c r="J4403" i="1"/>
  <c r="I4403" i="1"/>
  <c r="J4402" i="1"/>
  <c r="I4402" i="1"/>
  <c r="J4401" i="1"/>
  <c r="I4401" i="1"/>
  <c r="J4400" i="1"/>
  <c r="I4400" i="1"/>
  <c r="J4399" i="1"/>
  <c r="I4399" i="1"/>
  <c r="J4398" i="1"/>
  <c r="I4398" i="1"/>
  <c r="J4397" i="1"/>
  <c r="I4397" i="1"/>
  <c r="J4396" i="1"/>
  <c r="I4396" i="1"/>
  <c r="J4395" i="1"/>
  <c r="I4395" i="1"/>
  <c r="J4394" i="1"/>
  <c r="I4394" i="1"/>
  <c r="J4393" i="1"/>
  <c r="I4393" i="1"/>
  <c r="J4392" i="1"/>
  <c r="I4392" i="1"/>
  <c r="J4391" i="1"/>
  <c r="I4391" i="1"/>
  <c r="J4390" i="1"/>
  <c r="I4390" i="1"/>
  <c r="J4389" i="1"/>
  <c r="I4389" i="1"/>
  <c r="J4388" i="1"/>
  <c r="I4388" i="1"/>
  <c r="J4387" i="1"/>
  <c r="I4387" i="1"/>
  <c r="J4386" i="1"/>
  <c r="I4386" i="1"/>
  <c r="J4385" i="1"/>
  <c r="I4385" i="1"/>
  <c r="J4384" i="1"/>
  <c r="I4384" i="1"/>
  <c r="J4383" i="1"/>
  <c r="I4383" i="1"/>
  <c r="J4382" i="1"/>
  <c r="I4382" i="1"/>
  <c r="J4381" i="1"/>
  <c r="I4381" i="1"/>
  <c r="J4380" i="1"/>
  <c r="I4380" i="1"/>
  <c r="J4379" i="1"/>
  <c r="I4379" i="1"/>
  <c r="J4378" i="1"/>
  <c r="I4378" i="1"/>
  <c r="J4377" i="1"/>
  <c r="I4377" i="1"/>
  <c r="J4376" i="1"/>
  <c r="I4376" i="1"/>
  <c r="J4375" i="1"/>
  <c r="I4375" i="1"/>
  <c r="J4374" i="1"/>
  <c r="I4374" i="1"/>
  <c r="J4373" i="1"/>
  <c r="I4373" i="1"/>
  <c r="J4372" i="1"/>
  <c r="I4372" i="1"/>
  <c r="J4371" i="1"/>
  <c r="I4371" i="1"/>
  <c r="J4370" i="1"/>
  <c r="I4370" i="1"/>
  <c r="J4369" i="1"/>
  <c r="I4369" i="1"/>
  <c r="J4368" i="1"/>
  <c r="I4368" i="1"/>
  <c r="J4367" i="1"/>
  <c r="I4367" i="1"/>
  <c r="J4366" i="1"/>
  <c r="I4366" i="1"/>
  <c r="J4365" i="1"/>
  <c r="I4365" i="1"/>
  <c r="J4364" i="1"/>
  <c r="I4364" i="1"/>
  <c r="J4363" i="1"/>
  <c r="I4363" i="1"/>
  <c r="J4362" i="1"/>
  <c r="I4362" i="1"/>
  <c r="J4361" i="1"/>
  <c r="I4361" i="1"/>
  <c r="J4360" i="1"/>
  <c r="I4360" i="1"/>
  <c r="J4359" i="1"/>
  <c r="I4359" i="1"/>
  <c r="J4358" i="1"/>
  <c r="I4358" i="1"/>
  <c r="J4357" i="1"/>
  <c r="I4357" i="1"/>
  <c r="J4356" i="1"/>
  <c r="I4356" i="1"/>
  <c r="J4355" i="1"/>
  <c r="I4355" i="1"/>
  <c r="J4354" i="1"/>
  <c r="I4354" i="1"/>
  <c r="J4353" i="1"/>
  <c r="I4353" i="1"/>
  <c r="J4352" i="1"/>
  <c r="I4352" i="1"/>
  <c r="J4351" i="1"/>
  <c r="I4351" i="1"/>
  <c r="J4350" i="1"/>
  <c r="I4350" i="1"/>
  <c r="J4349" i="1"/>
  <c r="I4349" i="1"/>
  <c r="J4348" i="1"/>
  <c r="I4348" i="1"/>
  <c r="J4347" i="1"/>
  <c r="I4347" i="1"/>
  <c r="J4346" i="1"/>
  <c r="I4346" i="1"/>
  <c r="J4345" i="1"/>
  <c r="I4345" i="1"/>
  <c r="J4344" i="1"/>
  <c r="I4344" i="1"/>
  <c r="J4343" i="1"/>
  <c r="I4343" i="1"/>
  <c r="J4342" i="1"/>
  <c r="I4342" i="1"/>
  <c r="J4341" i="1"/>
  <c r="I4341" i="1"/>
  <c r="J4340" i="1"/>
  <c r="I4340" i="1"/>
  <c r="J4339" i="1"/>
  <c r="I4339" i="1"/>
  <c r="J4338" i="1"/>
  <c r="I4338" i="1"/>
  <c r="J4337" i="1"/>
  <c r="I4337" i="1"/>
  <c r="J4336" i="1"/>
  <c r="I4336" i="1"/>
  <c r="J4335" i="1"/>
  <c r="I4335" i="1"/>
  <c r="J4334" i="1"/>
  <c r="I4334" i="1"/>
  <c r="J4333" i="1"/>
  <c r="I4333" i="1"/>
  <c r="J4332" i="1"/>
  <c r="I4332" i="1"/>
  <c r="J4331" i="1"/>
  <c r="I4331" i="1"/>
  <c r="J4330" i="1"/>
  <c r="I4330" i="1"/>
  <c r="J4329" i="1"/>
  <c r="I4329" i="1"/>
  <c r="J4328" i="1"/>
  <c r="I4328" i="1"/>
  <c r="J4327" i="1"/>
  <c r="I4327" i="1"/>
  <c r="J4326" i="1"/>
  <c r="I4326" i="1"/>
  <c r="J4325" i="1"/>
  <c r="I4325" i="1"/>
  <c r="J4324" i="1"/>
  <c r="I4324" i="1"/>
  <c r="J4323" i="1"/>
  <c r="I4323" i="1"/>
  <c r="J4322" i="1"/>
  <c r="I4322" i="1"/>
  <c r="J4321" i="1"/>
  <c r="I4321" i="1"/>
  <c r="J4320" i="1"/>
  <c r="I4320" i="1"/>
  <c r="J4319" i="1"/>
  <c r="I4319" i="1"/>
  <c r="J4318" i="1"/>
  <c r="I4318" i="1"/>
  <c r="J4317" i="1"/>
  <c r="I4317" i="1"/>
  <c r="J4316" i="1"/>
  <c r="I4316" i="1"/>
  <c r="J4315" i="1"/>
  <c r="I4315" i="1"/>
  <c r="J4314" i="1"/>
  <c r="I4314" i="1"/>
  <c r="J4313" i="1"/>
  <c r="I4313" i="1"/>
  <c r="J4312" i="1"/>
  <c r="I4312" i="1"/>
  <c r="J4311" i="1"/>
  <c r="I4311" i="1"/>
  <c r="J4310" i="1"/>
  <c r="I4310" i="1"/>
  <c r="J4309" i="1"/>
  <c r="I4309" i="1"/>
  <c r="J4308" i="1"/>
  <c r="I4308" i="1"/>
  <c r="J4307" i="1"/>
  <c r="I4307" i="1"/>
  <c r="J4306" i="1"/>
  <c r="I4306" i="1"/>
  <c r="J4305" i="1"/>
  <c r="I4305" i="1"/>
  <c r="J4304" i="1"/>
  <c r="I4304" i="1"/>
  <c r="J4303" i="1"/>
  <c r="I4303" i="1"/>
  <c r="J4302" i="1"/>
  <c r="I4302" i="1"/>
  <c r="J4301" i="1"/>
  <c r="I4301" i="1"/>
  <c r="J4300" i="1"/>
  <c r="I4300" i="1"/>
  <c r="J4299" i="1"/>
  <c r="I4299" i="1"/>
  <c r="J4298" i="1"/>
  <c r="I4298" i="1"/>
  <c r="J4297" i="1"/>
  <c r="I4297" i="1"/>
  <c r="J4296" i="1"/>
  <c r="I4296" i="1"/>
  <c r="J4295" i="1"/>
  <c r="I4295" i="1"/>
  <c r="J4294" i="1"/>
  <c r="I4294" i="1"/>
  <c r="J4293" i="1"/>
  <c r="I4293" i="1"/>
  <c r="J4292" i="1"/>
  <c r="I4292" i="1"/>
  <c r="J4291" i="1"/>
  <c r="I4291" i="1"/>
  <c r="J4290" i="1"/>
  <c r="I4290" i="1"/>
  <c r="J4289" i="1"/>
  <c r="I4289" i="1"/>
  <c r="J4288" i="1"/>
  <c r="I4288" i="1"/>
  <c r="J4287" i="1"/>
  <c r="I4287" i="1"/>
  <c r="J4286" i="1"/>
  <c r="I4286" i="1"/>
  <c r="J4285" i="1"/>
  <c r="I4285" i="1"/>
  <c r="J4284" i="1"/>
  <c r="I4284" i="1"/>
  <c r="J4283" i="1"/>
  <c r="I4283" i="1"/>
  <c r="J4282" i="1"/>
  <c r="I4282" i="1"/>
  <c r="J4281" i="1"/>
  <c r="I4281" i="1"/>
  <c r="J4280" i="1"/>
  <c r="I4280" i="1"/>
  <c r="J4279" i="1"/>
  <c r="I4279" i="1"/>
  <c r="J4278" i="1"/>
  <c r="I4278" i="1"/>
  <c r="J4277" i="1"/>
  <c r="I4277" i="1"/>
  <c r="J4276" i="1"/>
  <c r="I4276" i="1"/>
  <c r="J4275" i="1"/>
  <c r="I4275" i="1"/>
  <c r="J4274" i="1"/>
  <c r="I4274" i="1"/>
  <c r="J4273" i="1"/>
  <c r="I4273" i="1"/>
  <c r="J4272" i="1"/>
  <c r="I4272" i="1"/>
  <c r="J4271" i="1"/>
  <c r="I4271" i="1"/>
  <c r="J4270" i="1"/>
  <c r="I4270" i="1"/>
  <c r="J4269" i="1"/>
  <c r="I4269" i="1"/>
  <c r="J4268" i="1"/>
  <c r="I4268" i="1"/>
  <c r="J4267" i="1"/>
  <c r="I4267" i="1"/>
  <c r="J4266" i="1"/>
  <c r="I4266" i="1"/>
  <c r="J4265" i="1"/>
  <c r="I4265" i="1"/>
  <c r="J4264" i="1"/>
  <c r="I4264" i="1"/>
  <c r="J4263" i="1"/>
  <c r="I4263" i="1"/>
  <c r="J4262" i="1"/>
  <c r="I4262" i="1"/>
  <c r="J4261" i="1"/>
  <c r="I4261" i="1"/>
  <c r="J4260" i="1"/>
  <c r="I4260" i="1"/>
  <c r="J4259" i="1"/>
  <c r="I4259" i="1"/>
  <c r="J4258" i="1"/>
  <c r="I4258" i="1"/>
  <c r="J4257" i="1"/>
  <c r="I4257" i="1"/>
  <c r="J4256" i="1"/>
  <c r="I4256" i="1"/>
  <c r="J4255" i="1"/>
  <c r="I4255" i="1"/>
  <c r="J4254" i="1"/>
  <c r="I4254" i="1"/>
  <c r="J4253" i="1"/>
  <c r="I4253" i="1"/>
  <c r="J4252" i="1"/>
  <c r="I4252" i="1"/>
  <c r="J4251" i="1"/>
  <c r="I4251" i="1"/>
  <c r="J4250" i="1"/>
  <c r="I4250" i="1"/>
  <c r="J4249" i="1"/>
  <c r="I4249" i="1"/>
  <c r="J4248" i="1"/>
  <c r="I4248" i="1"/>
  <c r="J4247" i="1"/>
  <c r="I4247" i="1"/>
  <c r="J4246" i="1"/>
  <c r="I4246" i="1"/>
  <c r="J4245" i="1"/>
  <c r="I4245" i="1"/>
  <c r="J4244" i="1"/>
  <c r="I4244" i="1"/>
  <c r="J4243" i="1"/>
  <c r="I4243" i="1"/>
  <c r="J4242" i="1"/>
  <c r="I4242" i="1"/>
  <c r="J4241" i="1"/>
  <c r="I4241" i="1"/>
  <c r="J4240" i="1"/>
  <c r="I4240" i="1"/>
  <c r="J4239" i="1"/>
  <c r="I4239" i="1"/>
  <c r="J4238" i="1"/>
  <c r="I4238" i="1"/>
  <c r="J4237" i="1"/>
  <c r="I4237" i="1"/>
  <c r="J4236" i="1"/>
  <c r="I4236" i="1"/>
  <c r="J4235" i="1"/>
  <c r="I4235" i="1"/>
  <c r="J4234" i="1"/>
  <c r="I4234" i="1"/>
  <c r="J4233" i="1"/>
  <c r="I4233" i="1"/>
  <c r="J4232" i="1"/>
  <c r="I4232" i="1"/>
  <c r="J4231" i="1"/>
  <c r="I4231" i="1"/>
  <c r="J4230" i="1"/>
  <c r="I4230" i="1"/>
  <c r="J4229" i="1"/>
  <c r="I4229" i="1"/>
  <c r="J4228" i="1"/>
  <c r="I4228" i="1"/>
  <c r="J4227" i="1"/>
  <c r="I4227" i="1"/>
  <c r="J4226" i="1"/>
  <c r="I4226" i="1"/>
  <c r="J4225" i="1"/>
  <c r="I4225" i="1"/>
  <c r="J4224" i="1"/>
  <c r="I4224" i="1"/>
  <c r="J4223" i="1"/>
  <c r="I4223" i="1"/>
  <c r="J4222" i="1"/>
  <c r="I4222" i="1"/>
  <c r="J4221" i="1"/>
  <c r="I4221" i="1"/>
  <c r="J4220" i="1"/>
  <c r="I4220" i="1"/>
  <c r="J4219" i="1"/>
  <c r="I4219" i="1"/>
  <c r="J4218" i="1"/>
  <c r="I4218" i="1"/>
  <c r="J4217" i="1"/>
  <c r="I4217" i="1"/>
  <c r="J4216" i="1"/>
  <c r="I4216" i="1"/>
  <c r="J4215" i="1"/>
  <c r="I4215" i="1"/>
  <c r="J4214" i="1"/>
  <c r="I4214" i="1"/>
  <c r="J4213" i="1"/>
  <c r="I4213" i="1"/>
  <c r="J4212" i="1"/>
  <c r="I4212" i="1"/>
  <c r="J4211" i="1"/>
  <c r="I4211" i="1"/>
  <c r="J4210" i="1"/>
  <c r="I4210" i="1"/>
  <c r="J4209" i="1"/>
  <c r="I4209" i="1"/>
  <c r="J4208" i="1"/>
  <c r="I4208" i="1"/>
  <c r="J4207" i="1"/>
  <c r="I4207" i="1"/>
  <c r="J4206" i="1"/>
  <c r="I4206" i="1"/>
  <c r="J4205" i="1"/>
  <c r="I4205" i="1"/>
  <c r="J4204" i="1"/>
  <c r="I4204" i="1"/>
  <c r="J4203" i="1"/>
  <c r="I4203" i="1"/>
  <c r="J4202" i="1"/>
  <c r="I4202" i="1"/>
  <c r="J4201" i="1"/>
  <c r="I4201" i="1"/>
  <c r="J4200" i="1"/>
  <c r="I4200" i="1"/>
  <c r="J4199" i="1"/>
  <c r="I4199" i="1"/>
  <c r="J4198" i="1"/>
  <c r="I4198" i="1"/>
  <c r="J4197" i="1"/>
  <c r="I4197" i="1"/>
  <c r="J4196" i="1"/>
  <c r="I4196" i="1"/>
  <c r="J4195" i="1"/>
  <c r="I4195" i="1"/>
  <c r="J4194" i="1"/>
  <c r="I4194" i="1"/>
  <c r="J4193" i="1"/>
  <c r="I4193" i="1"/>
  <c r="J4192" i="1"/>
  <c r="I4192" i="1"/>
  <c r="J4191" i="1"/>
  <c r="I4191" i="1"/>
  <c r="J4190" i="1"/>
  <c r="I4190" i="1"/>
  <c r="J4189" i="1"/>
  <c r="I4189" i="1"/>
  <c r="J4188" i="1"/>
  <c r="I4188" i="1"/>
  <c r="J4187" i="1"/>
  <c r="I4187" i="1"/>
  <c r="J4186" i="1"/>
  <c r="I4186" i="1"/>
  <c r="J4185" i="1"/>
  <c r="I4185" i="1"/>
  <c r="J4184" i="1"/>
  <c r="I4184" i="1"/>
  <c r="J4183" i="1"/>
  <c r="I4183" i="1"/>
  <c r="J4182" i="1"/>
  <c r="I4182" i="1"/>
  <c r="J4181" i="1"/>
  <c r="I4181" i="1"/>
  <c r="J4180" i="1"/>
  <c r="I4180" i="1"/>
  <c r="J4179" i="1"/>
  <c r="I4179" i="1"/>
  <c r="J4178" i="1"/>
  <c r="I4178" i="1"/>
  <c r="J4177" i="1"/>
  <c r="I4177" i="1"/>
  <c r="J4176" i="1"/>
  <c r="I4176" i="1"/>
  <c r="J4175" i="1"/>
  <c r="I4175" i="1"/>
  <c r="J4174" i="1"/>
  <c r="I4174" i="1"/>
  <c r="J4173" i="1"/>
  <c r="I4173" i="1"/>
  <c r="J4172" i="1"/>
  <c r="I4172" i="1"/>
  <c r="J4171" i="1"/>
  <c r="I4171" i="1"/>
  <c r="J4170" i="1"/>
  <c r="I4170" i="1"/>
  <c r="J4169" i="1"/>
  <c r="I4169" i="1"/>
  <c r="J4168" i="1"/>
  <c r="I4168" i="1"/>
  <c r="J4167" i="1"/>
  <c r="I4167" i="1"/>
  <c r="J4166" i="1"/>
  <c r="I4166" i="1"/>
  <c r="J4165" i="1"/>
  <c r="I4165" i="1"/>
  <c r="J4164" i="1"/>
  <c r="I4164" i="1"/>
  <c r="J4163" i="1"/>
  <c r="I4163" i="1"/>
  <c r="J4162" i="1"/>
  <c r="I4162" i="1"/>
  <c r="J4161" i="1"/>
  <c r="I4161" i="1"/>
  <c r="J4160" i="1"/>
  <c r="I4160" i="1"/>
  <c r="J4159" i="1"/>
  <c r="I4159" i="1"/>
  <c r="J4158" i="1"/>
  <c r="I4158" i="1"/>
  <c r="J4157" i="1"/>
  <c r="I4157" i="1"/>
  <c r="J4156" i="1"/>
  <c r="I4156" i="1"/>
  <c r="J4155" i="1"/>
  <c r="I4155" i="1"/>
  <c r="J4154" i="1"/>
  <c r="I4154" i="1"/>
  <c r="J4153" i="1"/>
  <c r="I4153" i="1"/>
  <c r="J4152" i="1"/>
  <c r="I4152" i="1"/>
  <c r="J4151" i="1"/>
  <c r="I4151" i="1"/>
  <c r="J4150" i="1"/>
  <c r="I4150" i="1"/>
  <c r="J4149" i="1"/>
  <c r="I4149" i="1"/>
  <c r="J4148" i="1"/>
  <c r="I4148" i="1"/>
  <c r="J4147" i="1"/>
  <c r="I4147" i="1"/>
  <c r="J4146" i="1"/>
  <c r="I4146" i="1"/>
  <c r="J4145" i="1"/>
  <c r="I4145" i="1"/>
  <c r="J4144" i="1"/>
  <c r="I4144" i="1"/>
  <c r="J4143" i="1"/>
  <c r="I4143" i="1"/>
  <c r="J4142" i="1"/>
  <c r="I4142" i="1"/>
  <c r="J4141" i="1"/>
  <c r="I4141" i="1"/>
  <c r="J4140" i="1"/>
  <c r="I4140" i="1"/>
  <c r="J4139" i="1"/>
  <c r="I4139" i="1"/>
  <c r="J4138" i="1"/>
  <c r="I4138" i="1"/>
  <c r="J4137" i="1"/>
  <c r="I4137" i="1"/>
  <c r="J4136" i="1"/>
  <c r="I4136" i="1"/>
  <c r="J4135" i="1"/>
  <c r="I4135" i="1"/>
  <c r="J4134" i="1"/>
  <c r="I4134" i="1"/>
  <c r="J4133" i="1"/>
  <c r="I4133" i="1"/>
  <c r="J4132" i="1"/>
  <c r="I4132" i="1"/>
  <c r="J4131" i="1"/>
  <c r="I4131" i="1"/>
  <c r="J4130" i="1"/>
  <c r="I4130" i="1"/>
  <c r="J4129" i="1"/>
  <c r="I4129" i="1"/>
  <c r="J4128" i="1"/>
  <c r="I4128" i="1"/>
  <c r="J4127" i="1"/>
  <c r="I4127" i="1"/>
  <c r="J4126" i="1"/>
  <c r="I4126" i="1"/>
  <c r="J4125" i="1"/>
  <c r="I4125" i="1"/>
  <c r="J4124" i="1"/>
  <c r="I4124" i="1"/>
  <c r="J4123" i="1"/>
  <c r="I4123" i="1"/>
  <c r="J4122" i="1"/>
  <c r="I4122" i="1"/>
  <c r="J4121" i="1"/>
  <c r="I4121" i="1"/>
  <c r="J4120" i="1"/>
  <c r="I4120" i="1"/>
  <c r="J4119" i="1"/>
  <c r="I4119" i="1"/>
  <c r="J4118" i="1"/>
  <c r="I4118" i="1"/>
  <c r="J4117" i="1"/>
  <c r="I4117" i="1"/>
  <c r="J4116" i="1"/>
  <c r="I4116" i="1"/>
  <c r="J4115" i="1"/>
  <c r="I4115" i="1"/>
  <c r="J4114" i="1"/>
  <c r="I4114" i="1"/>
  <c r="J4113" i="1"/>
  <c r="I4113" i="1"/>
  <c r="J4112" i="1"/>
  <c r="I4112" i="1"/>
  <c r="J4111" i="1"/>
  <c r="I4111" i="1"/>
  <c r="J4110" i="1"/>
  <c r="I4110" i="1"/>
  <c r="J4109" i="1"/>
  <c r="I4109" i="1"/>
  <c r="J4108" i="1"/>
  <c r="I4108" i="1"/>
  <c r="J4107" i="1"/>
  <c r="I4107" i="1"/>
  <c r="J4106" i="1"/>
  <c r="I4106" i="1"/>
  <c r="J4105" i="1"/>
  <c r="I4105" i="1"/>
  <c r="J4104" i="1"/>
  <c r="I4104" i="1"/>
  <c r="J4103" i="1"/>
  <c r="I4103" i="1"/>
  <c r="J4102" i="1"/>
  <c r="I4102" i="1"/>
  <c r="J4101" i="1"/>
  <c r="I4101" i="1"/>
  <c r="J4100" i="1"/>
  <c r="I4100" i="1"/>
  <c r="J4099" i="1"/>
  <c r="I4099" i="1"/>
  <c r="J4098" i="1"/>
  <c r="I4098" i="1"/>
  <c r="J4097" i="1"/>
  <c r="I4097" i="1"/>
  <c r="J4096" i="1"/>
  <c r="I4096" i="1"/>
  <c r="J4095" i="1"/>
  <c r="I4095" i="1"/>
  <c r="J4094" i="1"/>
  <c r="I4094" i="1"/>
  <c r="J4093" i="1"/>
  <c r="I4093" i="1"/>
  <c r="J4092" i="1"/>
  <c r="I4092" i="1"/>
  <c r="J4091" i="1"/>
  <c r="I4091" i="1"/>
  <c r="J4090" i="1"/>
  <c r="I4090" i="1"/>
  <c r="J4089" i="1"/>
  <c r="I4089" i="1"/>
  <c r="J4088" i="1"/>
  <c r="I4088" i="1"/>
  <c r="J4087" i="1"/>
  <c r="I4087" i="1"/>
  <c r="J4086" i="1"/>
  <c r="I4086" i="1"/>
  <c r="J4085" i="1"/>
  <c r="I4085" i="1"/>
  <c r="J4084" i="1"/>
  <c r="I4084" i="1"/>
  <c r="J4083" i="1"/>
  <c r="I4083" i="1"/>
  <c r="J4082" i="1"/>
  <c r="I4082" i="1"/>
  <c r="J4081" i="1"/>
  <c r="I4081" i="1"/>
  <c r="J4080" i="1"/>
  <c r="I4080" i="1"/>
  <c r="J4079" i="1"/>
  <c r="I4079" i="1"/>
  <c r="J4078" i="1"/>
  <c r="I4078" i="1"/>
  <c r="J4077" i="1"/>
  <c r="I4077" i="1"/>
  <c r="J4076" i="1"/>
  <c r="I4076" i="1"/>
  <c r="J4075" i="1"/>
  <c r="I4075" i="1"/>
  <c r="J4074" i="1"/>
  <c r="I4074" i="1"/>
  <c r="J4073" i="1"/>
  <c r="I4073" i="1"/>
  <c r="J4072" i="1"/>
  <c r="I4072" i="1"/>
  <c r="J4071" i="1"/>
  <c r="I4071" i="1"/>
  <c r="J4070" i="1"/>
  <c r="I4070" i="1"/>
  <c r="J4069" i="1"/>
  <c r="I4069" i="1"/>
  <c r="J4068" i="1"/>
  <c r="I4068" i="1"/>
  <c r="J4067" i="1"/>
  <c r="I4067" i="1"/>
  <c r="J4066" i="1"/>
  <c r="I4066" i="1"/>
  <c r="J4065" i="1"/>
  <c r="I4065" i="1"/>
  <c r="J4064" i="1"/>
  <c r="I4064" i="1"/>
  <c r="J4063" i="1"/>
  <c r="I4063" i="1"/>
  <c r="J4062" i="1"/>
  <c r="I4062" i="1"/>
  <c r="J4061" i="1"/>
  <c r="I4061" i="1"/>
  <c r="J4060" i="1"/>
  <c r="I4060" i="1"/>
  <c r="J4059" i="1"/>
  <c r="I4059" i="1"/>
  <c r="J4058" i="1"/>
  <c r="I4058" i="1"/>
  <c r="J4057" i="1"/>
  <c r="I4057" i="1"/>
  <c r="J4056" i="1"/>
  <c r="I4056" i="1"/>
  <c r="J4055" i="1"/>
  <c r="I4055" i="1"/>
  <c r="J4054" i="1"/>
  <c r="I4054" i="1"/>
  <c r="J4053" i="1"/>
  <c r="I4053" i="1"/>
  <c r="J4052" i="1"/>
  <c r="I4052" i="1"/>
  <c r="J4051" i="1"/>
  <c r="I4051" i="1"/>
  <c r="J4050" i="1"/>
  <c r="I4050" i="1"/>
  <c r="J4049" i="1"/>
  <c r="I4049" i="1"/>
  <c r="J4048" i="1"/>
  <c r="I4048" i="1"/>
  <c r="J4047" i="1"/>
  <c r="I4047" i="1"/>
  <c r="J4046" i="1"/>
  <c r="I4046" i="1"/>
  <c r="J4045" i="1"/>
  <c r="I4045" i="1"/>
  <c r="J4044" i="1"/>
  <c r="I4044" i="1"/>
  <c r="J4043" i="1"/>
  <c r="I4043" i="1"/>
  <c r="J4042" i="1"/>
  <c r="I4042" i="1"/>
  <c r="J4041" i="1"/>
  <c r="I4041" i="1"/>
  <c r="J4040" i="1"/>
  <c r="I4040" i="1"/>
  <c r="J4039" i="1"/>
  <c r="I4039" i="1"/>
  <c r="J4038" i="1"/>
  <c r="I4038" i="1"/>
  <c r="J4037" i="1"/>
  <c r="I4037" i="1"/>
  <c r="J4036" i="1"/>
  <c r="I4036" i="1"/>
  <c r="J4035" i="1"/>
  <c r="I4035" i="1"/>
  <c r="J4034" i="1"/>
  <c r="I4034" i="1"/>
  <c r="J4033" i="1"/>
  <c r="I4033" i="1"/>
  <c r="J4032" i="1"/>
  <c r="I4032" i="1"/>
  <c r="J4031" i="1"/>
  <c r="I4031" i="1"/>
  <c r="J4030" i="1"/>
  <c r="I4030" i="1"/>
  <c r="J4029" i="1"/>
  <c r="I4029" i="1"/>
  <c r="J4028" i="1"/>
  <c r="I4028" i="1"/>
  <c r="J4027" i="1"/>
  <c r="I4027" i="1"/>
  <c r="J4026" i="1"/>
  <c r="I4026" i="1"/>
  <c r="J4025" i="1"/>
  <c r="I4025" i="1"/>
  <c r="J4024" i="1"/>
  <c r="I4024" i="1"/>
  <c r="J4023" i="1"/>
  <c r="I4023" i="1"/>
  <c r="J4022" i="1"/>
  <c r="I4022" i="1"/>
  <c r="J4021" i="1"/>
  <c r="I4021" i="1"/>
  <c r="J4020" i="1"/>
  <c r="I4020" i="1"/>
  <c r="J4019" i="1"/>
  <c r="I4019" i="1"/>
  <c r="J4018" i="1"/>
  <c r="I4018" i="1"/>
  <c r="J4017" i="1"/>
  <c r="I4017" i="1"/>
  <c r="J4016" i="1"/>
  <c r="I4016" i="1"/>
  <c r="J4015" i="1"/>
  <c r="I4015" i="1"/>
  <c r="J4014" i="1"/>
  <c r="I4014" i="1"/>
  <c r="J4013" i="1"/>
  <c r="I4013" i="1"/>
  <c r="J4012" i="1"/>
  <c r="I4012" i="1"/>
  <c r="J4011" i="1"/>
  <c r="I4011" i="1"/>
  <c r="J4010" i="1"/>
  <c r="I4010" i="1"/>
  <c r="J4009" i="1"/>
  <c r="I4009" i="1"/>
  <c r="J4008" i="1"/>
  <c r="I4008" i="1"/>
  <c r="J4007" i="1"/>
  <c r="I4007" i="1"/>
  <c r="J4006" i="1"/>
  <c r="I4006" i="1"/>
  <c r="J4005" i="1"/>
  <c r="I4005" i="1"/>
  <c r="J4004" i="1"/>
  <c r="I4004" i="1"/>
  <c r="J4003" i="1"/>
  <c r="I4003" i="1"/>
  <c r="J4002" i="1"/>
  <c r="I4002" i="1"/>
  <c r="J4001" i="1"/>
  <c r="I4001" i="1"/>
  <c r="J4000" i="1"/>
  <c r="I4000" i="1"/>
  <c r="J3999" i="1"/>
  <c r="I3999" i="1"/>
  <c r="J3998" i="1"/>
  <c r="I3998" i="1"/>
  <c r="J3997" i="1"/>
  <c r="I3997" i="1"/>
  <c r="J3996" i="1"/>
  <c r="I3996" i="1"/>
  <c r="J3995" i="1"/>
  <c r="I3995" i="1"/>
  <c r="J3994" i="1"/>
  <c r="I3994" i="1"/>
  <c r="J3993" i="1"/>
  <c r="I3993" i="1"/>
  <c r="J3992" i="1"/>
  <c r="I3992" i="1"/>
  <c r="J3991" i="1"/>
  <c r="I3991" i="1"/>
  <c r="J3990" i="1"/>
  <c r="I3990" i="1"/>
  <c r="J3989" i="1"/>
  <c r="I3989" i="1"/>
  <c r="J3988" i="1"/>
  <c r="I3988" i="1"/>
  <c r="J3987" i="1"/>
  <c r="I3987" i="1"/>
  <c r="J3986" i="1"/>
  <c r="I3986" i="1"/>
  <c r="J3985" i="1"/>
  <c r="I3985" i="1"/>
  <c r="J3984" i="1"/>
  <c r="I3984" i="1"/>
  <c r="J3983" i="1"/>
  <c r="I3983" i="1"/>
  <c r="J3982" i="1"/>
  <c r="I3982" i="1"/>
  <c r="J3981" i="1"/>
  <c r="I3981" i="1"/>
  <c r="J3980" i="1"/>
  <c r="I3980" i="1"/>
  <c r="J3979" i="1"/>
  <c r="I3979" i="1"/>
  <c r="J3978" i="1"/>
  <c r="I3978" i="1"/>
  <c r="J3977" i="1"/>
  <c r="I3977" i="1"/>
  <c r="J3976" i="1"/>
  <c r="I3976" i="1"/>
  <c r="J3975" i="1"/>
  <c r="I3975" i="1"/>
  <c r="J3974" i="1"/>
  <c r="I3974" i="1"/>
  <c r="J3973" i="1"/>
  <c r="I3973" i="1"/>
  <c r="J3972" i="1"/>
  <c r="I3972" i="1"/>
  <c r="J3971" i="1"/>
  <c r="I3971" i="1"/>
  <c r="J3970" i="1"/>
  <c r="I3970" i="1"/>
  <c r="J3969" i="1"/>
  <c r="I3969" i="1"/>
  <c r="J3968" i="1"/>
  <c r="I3968" i="1"/>
  <c r="J3967" i="1"/>
  <c r="I3967" i="1"/>
  <c r="J3966" i="1"/>
  <c r="I3966" i="1"/>
  <c r="J3965" i="1"/>
  <c r="I3965" i="1"/>
  <c r="J3964" i="1"/>
  <c r="I3964" i="1"/>
  <c r="J3963" i="1"/>
  <c r="I3963" i="1"/>
  <c r="J3962" i="1"/>
  <c r="I3962" i="1"/>
  <c r="J3961" i="1"/>
  <c r="I3961" i="1"/>
  <c r="J3960" i="1"/>
  <c r="I3960" i="1"/>
  <c r="J3959" i="1"/>
  <c r="I3959" i="1"/>
  <c r="J3958" i="1"/>
  <c r="I3958" i="1"/>
  <c r="J3957" i="1"/>
  <c r="I3957" i="1"/>
  <c r="J3956" i="1"/>
  <c r="I3956" i="1"/>
  <c r="J3955" i="1"/>
  <c r="I3955" i="1"/>
  <c r="J3954" i="1"/>
  <c r="I3954" i="1"/>
  <c r="J3953" i="1"/>
  <c r="I3953" i="1"/>
  <c r="J3952" i="1"/>
  <c r="I3952" i="1"/>
  <c r="J3951" i="1"/>
  <c r="I3951" i="1"/>
  <c r="J3950" i="1"/>
  <c r="I3950" i="1"/>
  <c r="J3949" i="1"/>
  <c r="I3949" i="1"/>
  <c r="J3948" i="1"/>
  <c r="I3948" i="1"/>
  <c r="J3947" i="1"/>
  <c r="I3947" i="1"/>
  <c r="J3946" i="1"/>
  <c r="I3946" i="1"/>
  <c r="J3945" i="1"/>
  <c r="I3945" i="1"/>
  <c r="J3944" i="1"/>
  <c r="I3944" i="1"/>
  <c r="J3943" i="1"/>
  <c r="I3943" i="1"/>
  <c r="J3942" i="1"/>
  <c r="I3942" i="1"/>
  <c r="J3941" i="1"/>
  <c r="I3941" i="1"/>
  <c r="J3940" i="1"/>
  <c r="I3940" i="1"/>
  <c r="J3939" i="1"/>
  <c r="I3939" i="1"/>
  <c r="J3938" i="1"/>
  <c r="I3938" i="1"/>
  <c r="J3937" i="1"/>
  <c r="I3937" i="1"/>
  <c r="J3936" i="1"/>
  <c r="I3936" i="1"/>
  <c r="J3935" i="1"/>
  <c r="I3935" i="1"/>
  <c r="J3934" i="1"/>
  <c r="I3934" i="1"/>
  <c r="J3933" i="1"/>
  <c r="I3933" i="1"/>
  <c r="J3932" i="1"/>
  <c r="I3932" i="1"/>
  <c r="J3931" i="1"/>
  <c r="I3931" i="1"/>
  <c r="J3930" i="1"/>
  <c r="I3930" i="1"/>
  <c r="J3929" i="1"/>
  <c r="I3929" i="1"/>
  <c r="J3928" i="1"/>
  <c r="I3928" i="1"/>
  <c r="J3927" i="1"/>
  <c r="I3927" i="1"/>
  <c r="J3926" i="1"/>
  <c r="I3926" i="1"/>
  <c r="J3925" i="1"/>
  <c r="I3925" i="1"/>
  <c r="J3924" i="1"/>
  <c r="I3924" i="1"/>
  <c r="J3923" i="1"/>
  <c r="I3923" i="1"/>
  <c r="J3922" i="1"/>
  <c r="I3922" i="1"/>
  <c r="J3921" i="1"/>
  <c r="I3921" i="1"/>
  <c r="J3920" i="1"/>
  <c r="I3920" i="1"/>
  <c r="J3919" i="1"/>
  <c r="I3919" i="1"/>
  <c r="J3918" i="1"/>
  <c r="I3918" i="1"/>
  <c r="J3917" i="1"/>
  <c r="I3917" i="1"/>
  <c r="J3916" i="1"/>
  <c r="I3916" i="1"/>
  <c r="J3915" i="1"/>
  <c r="I3915" i="1"/>
  <c r="J3914" i="1"/>
  <c r="I3914" i="1"/>
  <c r="J3913" i="1"/>
  <c r="I3913" i="1"/>
  <c r="J3912" i="1"/>
  <c r="I3912" i="1"/>
  <c r="J3911" i="1"/>
  <c r="I3911" i="1"/>
  <c r="J3910" i="1"/>
  <c r="I3910" i="1"/>
  <c r="J3909" i="1"/>
  <c r="I3909" i="1"/>
  <c r="J3908" i="1"/>
  <c r="I3908" i="1"/>
  <c r="J3907" i="1"/>
  <c r="I3907" i="1"/>
  <c r="J3906" i="1"/>
  <c r="I3906" i="1"/>
  <c r="J3905" i="1"/>
  <c r="I3905" i="1"/>
  <c r="J3904" i="1"/>
  <c r="I3904" i="1"/>
  <c r="J3903" i="1"/>
  <c r="I3903" i="1"/>
  <c r="J3902" i="1"/>
  <c r="I3902" i="1"/>
  <c r="J3901" i="1"/>
  <c r="I3901" i="1"/>
  <c r="J3900" i="1"/>
  <c r="I3900" i="1"/>
  <c r="J3899" i="1"/>
  <c r="I3899" i="1"/>
  <c r="J3898" i="1"/>
  <c r="I3898" i="1"/>
  <c r="J3897" i="1"/>
  <c r="I3897" i="1"/>
  <c r="J3896" i="1"/>
  <c r="I3896" i="1"/>
  <c r="J3895" i="1"/>
  <c r="I3895" i="1"/>
  <c r="J3894" i="1"/>
  <c r="I3894" i="1"/>
  <c r="J3893" i="1"/>
  <c r="I3893" i="1"/>
  <c r="J3892" i="1"/>
  <c r="I3892" i="1"/>
  <c r="J3891" i="1"/>
  <c r="I3891" i="1"/>
  <c r="J3890" i="1"/>
  <c r="I3890" i="1"/>
  <c r="J3889" i="1"/>
  <c r="I3889" i="1"/>
  <c r="J3888" i="1"/>
  <c r="I3888" i="1"/>
  <c r="J3887" i="1"/>
  <c r="I3887" i="1"/>
  <c r="J3886" i="1"/>
  <c r="I3886" i="1"/>
  <c r="J3885" i="1"/>
  <c r="I3885" i="1"/>
  <c r="J3884" i="1"/>
  <c r="I3884" i="1"/>
  <c r="J3883" i="1"/>
  <c r="I3883" i="1"/>
  <c r="J3882" i="1"/>
  <c r="I3882" i="1"/>
  <c r="J3881" i="1"/>
  <c r="I3881" i="1"/>
  <c r="J3880" i="1"/>
  <c r="I3880" i="1"/>
  <c r="J3879" i="1"/>
  <c r="I3879" i="1"/>
  <c r="J3878" i="1"/>
  <c r="I3878" i="1"/>
  <c r="J3877" i="1"/>
  <c r="I3877" i="1"/>
  <c r="J3876" i="1"/>
  <c r="I3876" i="1"/>
  <c r="J3875" i="1"/>
  <c r="I3875" i="1"/>
  <c r="J3874" i="1"/>
  <c r="I3874" i="1"/>
  <c r="J3873" i="1"/>
  <c r="I3873" i="1"/>
  <c r="J3872" i="1"/>
  <c r="I3872" i="1"/>
  <c r="J3871" i="1"/>
  <c r="I3871" i="1"/>
  <c r="J3870" i="1"/>
  <c r="I3870" i="1"/>
  <c r="J3869" i="1"/>
  <c r="I3869" i="1"/>
  <c r="J3868" i="1"/>
  <c r="I3868" i="1"/>
  <c r="J3867" i="1"/>
  <c r="I3867" i="1"/>
  <c r="J3866" i="1"/>
  <c r="I3866" i="1"/>
  <c r="J3865" i="1"/>
  <c r="I3865" i="1"/>
  <c r="J3864" i="1"/>
  <c r="I3864" i="1"/>
  <c r="J3863" i="1"/>
  <c r="I3863" i="1"/>
  <c r="J3862" i="1"/>
  <c r="I3862" i="1"/>
  <c r="J3861" i="1"/>
  <c r="I3861" i="1"/>
  <c r="J3860" i="1"/>
  <c r="I3860" i="1"/>
  <c r="J3859" i="1"/>
  <c r="I3859" i="1"/>
  <c r="J3858" i="1"/>
  <c r="I3858" i="1"/>
  <c r="J3857" i="1"/>
  <c r="I3857" i="1"/>
  <c r="J3856" i="1"/>
  <c r="I3856" i="1"/>
  <c r="J3855" i="1"/>
  <c r="I3855" i="1"/>
  <c r="J3854" i="1"/>
  <c r="I3854" i="1"/>
  <c r="J3853" i="1"/>
  <c r="I3853" i="1"/>
  <c r="J3852" i="1"/>
  <c r="I3852" i="1"/>
  <c r="J3851" i="1"/>
  <c r="I3851" i="1"/>
  <c r="J3850" i="1"/>
  <c r="I3850" i="1"/>
  <c r="J3849" i="1"/>
  <c r="I3849" i="1"/>
  <c r="J3848" i="1"/>
  <c r="I3848" i="1"/>
  <c r="J3847" i="1"/>
  <c r="I3847" i="1"/>
  <c r="J3846" i="1"/>
  <c r="I3846" i="1"/>
  <c r="J3845" i="1"/>
  <c r="I3845" i="1"/>
  <c r="J3844" i="1"/>
  <c r="I3844" i="1"/>
  <c r="J3843" i="1"/>
  <c r="I3843" i="1"/>
  <c r="J3842" i="1"/>
  <c r="I3842" i="1"/>
  <c r="J3841" i="1"/>
  <c r="I3841" i="1"/>
  <c r="J3840" i="1"/>
  <c r="I3840" i="1"/>
  <c r="J3839" i="1"/>
  <c r="I3839" i="1"/>
  <c r="J3838" i="1"/>
  <c r="I3838" i="1"/>
  <c r="J3837" i="1"/>
  <c r="I3837" i="1"/>
  <c r="J3836" i="1"/>
  <c r="I3836" i="1"/>
  <c r="J3835" i="1"/>
  <c r="I3835" i="1"/>
  <c r="J3834" i="1"/>
  <c r="I3834" i="1"/>
  <c r="J3833" i="1"/>
  <c r="I3833" i="1"/>
  <c r="J3832" i="1"/>
  <c r="I3832" i="1"/>
  <c r="J3831" i="1"/>
  <c r="I3831" i="1"/>
  <c r="J3830" i="1"/>
  <c r="I3830" i="1"/>
  <c r="J3829" i="1"/>
  <c r="I3829" i="1"/>
  <c r="J3828" i="1"/>
  <c r="I3828" i="1"/>
  <c r="J3827" i="1"/>
  <c r="I3827" i="1"/>
  <c r="J3826" i="1"/>
  <c r="I3826" i="1"/>
  <c r="J3825" i="1"/>
  <c r="I3825" i="1"/>
  <c r="J3824" i="1"/>
  <c r="I3824" i="1"/>
  <c r="J3823" i="1"/>
  <c r="I3823" i="1"/>
  <c r="J3822" i="1"/>
  <c r="I3822" i="1"/>
  <c r="J3821" i="1"/>
  <c r="I3821" i="1"/>
  <c r="J3820" i="1"/>
  <c r="I3820" i="1"/>
  <c r="J3819" i="1"/>
  <c r="I3819" i="1"/>
  <c r="J3818" i="1"/>
  <c r="I3818" i="1"/>
  <c r="J3817" i="1"/>
  <c r="I3817" i="1"/>
  <c r="J3816" i="1"/>
  <c r="I3816" i="1"/>
  <c r="J3815" i="1"/>
  <c r="I3815" i="1"/>
  <c r="J3814" i="1"/>
  <c r="I3814" i="1"/>
  <c r="J3813" i="1"/>
  <c r="I3813" i="1"/>
  <c r="J3812" i="1"/>
  <c r="I3812" i="1"/>
  <c r="J3811" i="1"/>
  <c r="I3811" i="1"/>
  <c r="J3810" i="1"/>
  <c r="I3810" i="1"/>
  <c r="J3809" i="1"/>
  <c r="I3809" i="1"/>
  <c r="J3808" i="1"/>
  <c r="I3808" i="1"/>
  <c r="J3807" i="1"/>
  <c r="I3807" i="1"/>
  <c r="J3806" i="1"/>
  <c r="I3806" i="1"/>
  <c r="J3805" i="1"/>
  <c r="I3805" i="1"/>
  <c r="J3804" i="1"/>
  <c r="I3804" i="1"/>
  <c r="J3803" i="1"/>
  <c r="I3803" i="1"/>
  <c r="J3802" i="1"/>
  <c r="I3802" i="1"/>
  <c r="J3801" i="1"/>
  <c r="I3801" i="1"/>
  <c r="J3800" i="1"/>
  <c r="I3800" i="1"/>
  <c r="J3799" i="1"/>
  <c r="I3799" i="1"/>
  <c r="J3798" i="1"/>
  <c r="I3798" i="1"/>
  <c r="J3797" i="1"/>
  <c r="I3797" i="1"/>
  <c r="J3796" i="1"/>
  <c r="I3796" i="1"/>
  <c r="J3795" i="1"/>
  <c r="I3795" i="1"/>
  <c r="J3794" i="1"/>
  <c r="I3794" i="1"/>
  <c r="J3793" i="1"/>
  <c r="I3793" i="1"/>
  <c r="J3792" i="1"/>
  <c r="I3792" i="1"/>
  <c r="J3791" i="1"/>
  <c r="I3791" i="1"/>
  <c r="J3790" i="1"/>
  <c r="I3790" i="1"/>
  <c r="J3789" i="1"/>
  <c r="I3789" i="1"/>
  <c r="J3788" i="1"/>
  <c r="I3788" i="1"/>
  <c r="J3787" i="1"/>
  <c r="I3787" i="1"/>
  <c r="J3786" i="1"/>
  <c r="I3786" i="1"/>
  <c r="J3785" i="1"/>
  <c r="I3785" i="1"/>
  <c r="J3784" i="1"/>
  <c r="I3784" i="1"/>
  <c r="J3783" i="1"/>
  <c r="I3783" i="1"/>
  <c r="J3782" i="1"/>
  <c r="I3782" i="1"/>
  <c r="J3781" i="1"/>
  <c r="I3781" i="1"/>
  <c r="J3780" i="1"/>
  <c r="I3780" i="1"/>
  <c r="J3779" i="1"/>
  <c r="I3779" i="1"/>
  <c r="J3778" i="1"/>
  <c r="I3778" i="1"/>
  <c r="J3777" i="1"/>
  <c r="I3777" i="1"/>
  <c r="J3776" i="1"/>
  <c r="I3776" i="1"/>
  <c r="J3775" i="1"/>
  <c r="I3775" i="1"/>
  <c r="J3774" i="1"/>
  <c r="I3774" i="1"/>
  <c r="J3773" i="1"/>
  <c r="I3773" i="1"/>
  <c r="J3772" i="1"/>
  <c r="I3772" i="1"/>
  <c r="J3771" i="1"/>
  <c r="I3771" i="1"/>
  <c r="J3770" i="1"/>
  <c r="I3770" i="1"/>
  <c r="J3769" i="1"/>
  <c r="I3769" i="1"/>
  <c r="J3768" i="1"/>
  <c r="I3768" i="1"/>
  <c r="J3767" i="1"/>
  <c r="I3767" i="1"/>
  <c r="J3766" i="1"/>
  <c r="I3766" i="1"/>
  <c r="J3765" i="1"/>
  <c r="I3765" i="1"/>
  <c r="J3764" i="1"/>
  <c r="I3764" i="1"/>
  <c r="J3763" i="1"/>
  <c r="I3763" i="1"/>
  <c r="J3762" i="1"/>
  <c r="I3762" i="1"/>
  <c r="J3761" i="1"/>
  <c r="I3761" i="1"/>
  <c r="J3760" i="1"/>
  <c r="I3760" i="1"/>
  <c r="J3759" i="1"/>
  <c r="I3759" i="1"/>
  <c r="J3758" i="1"/>
  <c r="I3758" i="1"/>
  <c r="J3757" i="1"/>
  <c r="I3757" i="1"/>
  <c r="J3756" i="1"/>
  <c r="I3756" i="1"/>
  <c r="J3755" i="1"/>
  <c r="I3755" i="1"/>
  <c r="J3754" i="1"/>
  <c r="I3754" i="1"/>
  <c r="J3753" i="1"/>
  <c r="I3753" i="1"/>
  <c r="J3752" i="1"/>
  <c r="I3752" i="1"/>
  <c r="J3751" i="1"/>
  <c r="I3751" i="1"/>
  <c r="J3750" i="1"/>
  <c r="I3750" i="1"/>
  <c r="J3749" i="1"/>
  <c r="I3749" i="1"/>
  <c r="J3748" i="1"/>
  <c r="I3748" i="1"/>
  <c r="J3747" i="1"/>
  <c r="I3747" i="1"/>
  <c r="J3746" i="1"/>
  <c r="I3746" i="1"/>
  <c r="J3745" i="1"/>
  <c r="I3745" i="1"/>
  <c r="J3744" i="1"/>
  <c r="I3744" i="1"/>
  <c r="J3743" i="1"/>
  <c r="I3743" i="1"/>
  <c r="J3742" i="1"/>
  <c r="I3742" i="1"/>
  <c r="J3741" i="1"/>
  <c r="I3741" i="1"/>
  <c r="J3740" i="1"/>
  <c r="I3740" i="1"/>
  <c r="J3739" i="1"/>
  <c r="I3739" i="1"/>
  <c r="J3738" i="1"/>
  <c r="I3738" i="1"/>
  <c r="J3737" i="1"/>
  <c r="I3737" i="1"/>
  <c r="J3736" i="1"/>
  <c r="I3736" i="1"/>
  <c r="J3735" i="1"/>
  <c r="I3735" i="1"/>
  <c r="J3734" i="1"/>
  <c r="I3734" i="1"/>
  <c r="J3733" i="1"/>
  <c r="I3733" i="1"/>
  <c r="J3732" i="1"/>
  <c r="I3732" i="1"/>
  <c r="J3731" i="1"/>
  <c r="I3731" i="1"/>
  <c r="J3730" i="1"/>
  <c r="I3730" i="1"/>
  <c r="J3729" i="1"/>
  <c r="I3729" i="1"/>
  <c r="J3728" i="1"/>
  <c r="I3728" i="1"/>
  <c r="J3727" i="1"/>
  <c r="I3727" i="1"/>
  <c r="J3726" i="1"/>
  <c r="I3726" i="1"/>
  <c r="J3725" i="1"/>
  <c r="I3725" i="1"/>
  <c r="J3724" i="1"/>
  <c r="I3724" i="1"/>
  <c r="J3723" i="1"/>
  <c r="I3723" i="1"/>
  <c r="J3722" i="1"/>
  <c r="I3722" i="1"/>
  <c r="J3721" i="1"/>
  <c r="I3721" i="1"/>
  <c r="J3720" i="1"/>
  <c r="I3720" i="1"/>
  <c r="J3719" i="1"/>
  <c r="I3719" i="1"/>
  <c r="J3718" i="1"/>
  <c r="I3718" i="1"/>
  <c r="J3717" i="1"/>
  <c r="I3717" i="1"/>
  <c r="J3716" i="1"/>
  <c r="I3716" i="1"/>
  <c r="J3715" i="1"/>
  <c r="I3715" i="1"/>
  <c r="J3714" i="1"/>
  <c r="I3714" i="1"/>
  <c r="J3713" i="1"/>
  <c r="I3713" i="1"/>
  <c r="J3712" i="1"/>
  <c r="I3712" i="1"/>
  <c r="J3711" i="1"/>
  <c r="I3711" i="1"/>
  <c r="J3710" i="1"/>
  <c r="I3710" i="1"/>
  <c r="J3709" i="1"/>
  <c r="I3709" i="1"/>
  <c r="J3708" i="1"/>
  <c r="I3708" i="1"/>
  <c r="J3707" i="1"/>
  <c r="I3707" i="1"/>
  <c r="J3706" i="1"/>
  <c r="I3706" i="1"/>
  <c r="J3705" i="1"/>
  <c r="I3705" i="1"/>
  <c r="J3704" i="1"/>
  <c r="I3704" i="1"/>
  <c r="J3703" i="1"/>
  <c r="I3703" i="1"/>
  <c r="J3702" i="1"/>
  <c r="I3702" i="1"/>
  <c r="J3701" i="1"/>
  <c r="I3701" i="1"/>
  <c r="J3700" i="1"/>
  <c r="I3700" i="1"/>
  <c r="J3699" i="1"/>
  <c r="I3699" i="1"/>
  <c r="J3698" i="1"/>
  <c r="I3698" i="1"/>
  <c r="J3697" i="1"/>
  <c r="I3697" i="1"/>
  <c r="J3696" i="1"/>
  <c r="I3696" i="1"/>
  <c r="J3695" i="1"/>
  <c r="I3695" i="1"/>
  <c r="J3694" i="1"/>
  <c r="I3694" i="1"/>
  <c r="J3693" i="1"/>
  <c r="I3693" i="1"/>
  <c r="J3692" i="1"/>
  <c r="I3692" i="1"/>
  <c r="J3691" i="1"/>
  <c r="I3691" i="1"/>
  <c r="J3690" i="1"/>
  <c r="I3690" i="1"/>
  <c r="J3689" i="1"/>
  <c r="I3689" i="1"/>
  <c r="J3688" i="1"/>
  <c r="I3688" i="1"/>
  <c r="J3687" i="1"/>
  <c r="I3687" i="1"/>
  <c r="J3686" i="1"/>
  <c r="I3686" i="1"/>
  <c r="J3685" i="1"/>
  <c r="I3685" i="1"/>
  <c r="J3684" i="1"/>
  <c r="I3684" i="1"/>
  <c r="J3683" i="1"/>
  <c r="I3683" i="1"/>
  <c r="J3682" i="1"/>
  <c r="I3682" i="1"/>
  <c r="J3681" i="1"/>
  <c r="I3681" i="1"/>
  <c r="J3680" i="1"/>
  <c r="I3680" i="1"/>
  <c r="J3679" i="1"/>
  <c r="I3679" i="1"/>
  <c r="J3678" i="1"/>
  <c r="I3678" i="1"/>
  <c r="J3677" i="1"/>
  <c r="I3677" i="1"/>
  <c r="J3676" i="1"/>
  <c r="I3676" i="1"/>
  <c r="J3675" i="1"/>
  <c r="I3675" i="1"/>
  <c r="J3674" i="1"/>
  <c r="I3674" i="1"/>
  <c r="J3673" i="1"/>
  <c r="I3673" i="1"/>
  <c r="J3672" i="1"/>
  <c r="I3672" i="1"/>
  <c r="J3671" i="1"/>
  <c r="I3671" i="1"/>
  <c r="J3670" i="1"/>
  <c r="I3670" i="1"/>
  <c r="J3669" i="1"/>
  <c r="I3669" i="1"/>
  <c r="J3668" i="1"/>
  <c r="I3668" i="1"/>
  <c r="J3667" i="1"/>
  <c r="I3667" i="1"/>
  <c r="J3666" i="1"/>
  <c r="I3666" i="1"/>
  <c r="J3665" i="1"/>
  <c r="I3665" i="1"/>
  <c r="J3664" i="1"/>
  <c r="I3664" i="1"/>
  <c r="J3663" i="1"/>
  <c r="I3663" i="1"/>
  <c r="J3662" i="1"/>
  <c r="I3662" i="1"/>
  <c r="J3661" i="1"/>
  <c r="I3661" i="1"/>
  <c r="J3660" i="1"/>
  <c r="I3660" i="1"/>
  <c r="J3659" i="1"/>
  <c r="I3659" i="1"/>
  <c r="J3658" i="1"/>
  <c r="I3658" i="1"/>
  <c r="J3657" i="1"/>
  <c r="I3657" i="1"/>
  <c r="J3656" i="1"/>
  <c r="I3656" i="1"/>
  <c r="J3655" i="1"/>
  <c r="I3655" i="1"/>
  <c r="J3654" i="1"/>
  <c r="I3654" i="1"/>
  <c r="J3653" i="1"/>
  <c r="I3653" i="1"/>
  <c r="J3652" i="1"/>
  <c r="I3652" i="1"/>
  <c r="J3651" i="1"/>
  <c r="I3651" i="1"/>
  <c r="J3650" i="1"/>
  <c r="I3650" i="1"/>
  <c r="J3649" i="1"/>
  <c r="I3649" i="1"/>
  <c r="J3648" i="1"/>
  <c r="I3648" i="1"/>
  <c r="J3647" i="1"/>
  <c r="I3647" i="1"/>
  <c r="J3646" i="1"/>
  <c r="I3646" i="1"/>
  <c r="J3645" i="1"/>
  <c r="I3645" i="1"/>
  <c r="J3644" i="1"/>
  <c r="I3644" i="1"/>
  <c r="J3643" i="1"/>
  <c r="I3643" i="1"/>
  <c r="J3642" i="1"/>
  <c r="I3642" i="1"/>
  <c r="J3641" i="1"/>
  <c r="I3641" i="1"/>
  <c r="J3640" i="1"/>
  <c r="I3640" i="1"/>
  <c r="J3639" i="1"/>
  <c r="I3639" i="1"/>
  <c r="J3638" i="1"/>
  <c r="I3638" i="1"/>
  <c r="J3637" i="1"/>
  <c r="I3637" i="1"/>
  <c r="J3636" i="1"/>
  <c r="I3636" i="1"/>
  <c r="J3635" i="1"/>
  <c r="I3635" i="1"/>
  <c r="J3634" i="1"/>
  <c r="I3634" i="1"/>
  <c r="J3633" i="1"/>
  <c r="I3633" i="1"/>
  <c r="J3632" i="1"/>
  <c r="I3632" i="1"/>
  <c r="J3631" i="1"/>
  <c r="I3631" i="1"/>
  <c r="J3630" i="1"/>
  <c r="I3630" i="1"/>
  <c r="J3629" i="1"/>
  <c r="I3629" i="1"/>
  <c r="J3628" i="1"/>
  <c r="I3628" i="1"/>
  <c r="J3627" i="1"/>
  <c r="I3627" i="1"/>
  <c r="J3626" i="1"/>
  <c r="I3626" i="1"/>
  <c r="J3625" i="1"/>
  <c r="I3625" i="1"/>
  <c r="J3624" i="1"/>
  <c r="I3624" i="1"/>
  <c r="J3623" i="1"/>
  <c r="I3623" i="1"/>
  <c r="J3622" i="1"/>
  <c r="I3622" i="1"/>
  <c r="J3621" i="1"/>
  <c r="I3621" i="1"/>
  <c r="J3620" i="1"/>
  <c r="I3620" i="1"/>
  <c r="J3619" i="1"/>
  <c r="I3619" i="1"/>
  <c r="J3618" i="1"/>
  <c r="I3618" i="1"/>
  <c r="J3617" i="1"/>
  <c r="I3617" i="1"/>
  <c r="J3616" i="1"/>
  <c r="I3616" i="1"/>
  <c r="J3615" i="1"/>
  <c r="I3615" i="1"/>
  <c r="J3614" i="1"/>
  <c r="I3614" i="1"/>
  <c r="J3613" i="1"/>
  <c r="I3613" i="1"/>
  <c r="J3612" i="1"/>
  <c r="I3612" i="1"/>
  <c r="J3611" i="1"/>
  <c r="I3611" i="1"/>
  <c r="J3610" i="1"/>
  <c r="I3610" i="1"/>
  <c r="J3609" i="1"/>
  <c r="I3609" i="1"/>
  <c r="J3608" i="1"/>
  <c r="I3608" i="1"/>
  <c r="J3607" i="1"/>
  <c r="I3607" i="1"/>
  <c r="J3606" i="1"/>
  <c r="I3606" i="1"/>
  <c r="J3605" i="1"/>
  <c r="I3605" i="1"/>
  <c r="J3604" i="1"/>
  <c r="I3604" i="1"/>
  <c r="J3603" i="1"/>
  <c r="I3603" i="1"/>
  <c r="J3602" i="1"/>
  <c r="I3602" i="1"/>
  <c r="J3601" i="1"/>
  <c r="I3601" i="1"/>
  <c r="J3600" i="1"/>
  <c r="I3600" i="1"/>
  <c r="J3599" i="1"/>
  <c r="I3599" i="1"/>
  <c r="J3598" i="1"/>
  <c r="I3598" i="1"/>
  <c r="J3597" i="1"/>
  <c r="I3597" i="1"/>
  <c r="J3596" i="1"/>
  <c r="I3596" i="1"/>
  <c r="J3595" i="1"/>
  <c r="I3595" i="1"/>
  <c r="J3594" i="1"/>
  <c r="I3594" i="1"/>
  <c r="J3593" i="1"/>
  <c r="I3593" i="1"/>
  <c r="J3592" i="1"/>
  <c r="I3592" i="1"/>
  <c r="J3591" i="1"/>
  <c r="I3591" i="1"/>
  <c r="J3590" i="1"/>
  <c r="I3590" i="1"/>
  <c r="J3589" i="1"/>
  <c r="I3589" i="1"/>
  <c r="J3588" i="1"/>
  <c r="I3588" i="1"/>
  <c r="J3587" i="1"/>
  <c r="I3587" i="1"/>
  <c r="J3586" i="1"/>
  <c r="I3586" i="1"/>
  <c r="J3585" i="1"/>
  <c r="I3585" i="1"/>
  <c r="J3584" i="1"/>
  <c r="I3584" i="1"/>
  <c r="J3583" i="1"/>
  <c r="I3583" i="1"/>
  <c r="J3582" i="1"/>
  <c r="I3582" i="1"/>
  <c r="J3581" i="1"/>
  <c r="I3581" i="1"/>
  <c r="J3580" i="1"/>
  <c r="I3580" i="1"/>
  <c r="J3579" i="1"/>
  <c r="I3579" i="1"/>
  <c r="J3578" i="1"/>
  <c r="I3578" i="1"/>
  <c r="J3577" i="1"/>
  <c r="I3577" i="1"/>
  <c r="J3576" i="1"/>
  <c r="I3576" i="1"/>
  <c r="J3575" i="1"/>
  <c r="I3575" i="1"/>
  <c r="J3574" i="1"/>
  <c r="I3574" i="1"/>
  <c r="J3573" i="1"/>
  <c r="I3573" i="1"/>
  <c r="J3572" i="1"/>
  <c r="I3572" i="1"/>
  <c r="J3571" i="1"/>
  <c r="I3571" i="1"/>
  <c r="J3570" i="1"/>
  <c r="I3570" i="1"/>
  <c r="J3569" i="1"/>
  <c r="I3569" i="1"/>
  <c r="J3568" i="1"/>
  <c r="I3568" i="1"/>
  <c r="J3567" i="1"/>
  <c r="I3567" i="1"/>
  <c r="J3566" i="1"/>
  <c r="I3566" i="1"/>
  <c r="J3565" i="1"/>
  <c r="I3565" i="1"/>
  <c r="J3564" i="1"/>
  <c r="I3564" i="1"/>
  <c r="J3563" i="1"/>
  <c r="I3563" i="1"/>
  <c r="J3562" i="1"/>
  <c r="I3562" i="1"/>
  <c r="J3561" i="1"/>
  <c r="I3561" i="1"/>
  <c r="J3560" i="1"/>
  <c r="I3560" i="1"/>
  <c r="J3559" i="1"/>
  <c r="I3559" i="1"/>
  <c r="J3558" i="1"/>
  <c r="I3558" i="1"/>
  <c r="J3557" i="1"/>
  <c r="I3557" i="1"/>
  <c r="J3556" i="1"/>
  <c r="I3556" i="1"/>
  <c r="J3555" i="1"/>
  <c r="I3555" i="1"/>
  <c r="J3554" i="1"/>
  <c r="I3554" i="1"/>
  <c r="J3553" i="1"/>
  <c r="I3553" i="1"/>
  <c r="J3552" i="1"/>
  <c r="I3552" i="1"/>
  <c r="J3551" i="1"/>
  <c r="I3551" i="1"/>
  <c r="J3550" i="1"/>
  <c r="I3550" i="1"/>
  <c r="J3549" i="1"/>
  <c r="I3549" i="1"/>
  <c r="J3548" i="1"/>
  <c r="I3548" i="1"/>
  <c r="J3547" i="1"/>
  <c r="I3547" i="1"/>
  <c r="J3546" i="1"/>
  <c r="I3546" i="1"/>
  <c r="J3545" i="1"/>
  <c r="I3545" i="1"/>
  <c r="J3544" i="1"/>
  <c r="I3544" i="1"/>
  <c r="J3543" i="1"/>
  <c r="I3543" i="1"/>
  <c r="J3542" i="1"/>
  <c r="I3542" i="1"/>
  <c r="J3541" i="1"/>
  <c r="I3541" i="1"/>
  <c r="J3540" i="1"/>
  <c r="I3540" i="1"/>
  <c r="J3539" i="1"/>
  <c r="I3539" i="1"/>
  <c r="J3538" i="1"/>
  <c r="I3538" i="1"/>
  <c r="J3537" i="1"/>
  <c r="I3537" i="1"/>
  <c r="J3536" i="1"/>
  <c r="I3536" i="1"/>
  <c r="J3535" i="1"/>
  <c r="I3535" i="1"/>
  <c r="J3534" i="1"/>
  <c r="I3534" i="1"/>
  <c r="J3533" i="1"/>
  <c r="I3533" i="1"/>
  <c r="J3532" i="1"/>
  <c r="I3532" i="1"/>
  <c r="J3531" i="1"/>
  <c r="I3531" i="1"/>
  <c r="J3530" i="1"/>
  <c r="I3530" i="1"/>
  <c r="J3529" i="1"/>
  <c r="I3529" i="1"/>
  <c r="J3528" i="1"/>
  <c r="I3528" i="1"/>
  <c r="J3527" i="1"/>
  <c r="I3527" i="1"/>
  <c r="J3526" i="1"/>
  <c r="I3526" i="1"/>
  <c r="J3525" i="1"/>
  <c r="I3525" i="1"/>
  <c r="J3524" i="1"/>
  <c r="I3524" i="1"/>
  <c r="J3523" i="1"/>
  <c r="I3523" i="1"/>
  <c r="J3522" i="1"/>
  <c r="I3522" i="1"/>
  <c r="J3521" i="1"/>
  <c r="I3521" i="1"/>
  <c r="J3520" i="1"/>
  <c r="I3520" i="1"/>
  <c r="J3519" i="1"/>
  <c r="I3519" i="1"/>
  <c r="J3518" i="1"/>
  <c r="I3518" i="1"/>
  <c r="J3517" i="1"/>
  <c r="I3517" i="1"/>
  <c r="J3516" i="1"/>
  <c r="I3516" i="1"/>
  <c r="J3515" i="1"/>
  <c r="I3515" i="1"/>
  <c r="J3514" i="1"/>
  <c r="I3514" i="1"/>
  <c r="J3513" i="1"/>
  <c r="I3513" i="1"/>
  <c r="J3512" i="1"/>
  <c r="I3512" i="1"/>
  <c r="J3511" i="1"/>
  <c r="I3511" i="1"/>
  <c r="J3510" i="1"/>
  <c r="I3510" i="1"/>
  <c r="J3509" i="1"/>
  <c r="I3509" i="1"/>
  <c r="J3508" i="1"/>
  <c r="I3508" i="1"/>
  <c r="J3507" i="1"/>
  <c r="I3507" i="1"/>
  <c r="J3506" i="1"/>
  <c r="I3506" i="1"/>
  <c r="J3505" i="1"/>
  <c r="I3505" i="1"/>
  <c r="J3504" i="1"/>
  <c r="I3504" i="1"/>
  <c r="J3503" i="1"/>
  <c r="I3503" i="1"/>
  <c r="J3502" i="1"/>
  <c r="I3502" i="1"/>
  <c r="J3501" i="1"/>
  <c r="I3501" i="1"/>
  <c r="J3500" i="1"/>
  <c r="I3500" i="1"/>
  <c r="J3499" i="1"/>
  <c r="I3499" i="1"/>
  <c r="J3498" i="1"/>
  <c r="I3498" i="1"/>
  <c r="J3497" i="1"/>
  <c r="I3497" i="1"/>
  <c r="J3496" i="1"/>
  <c r="I3496" i="1"/>
  <c r="J3495" i="1"/>
  <c r="I3495" i="1"/>
  <c r="J3494" i="1"/>
  <c r="I3494" i="1"/>
  <c r="J3493" i="1"/>
  <c r="I3493" i="1"/>
  <c r="J3492" i="1"/>
  <c r="I3492" i="1"/>
  <c r="J3491" i="1"/>
  <c r="I3491" i="1"/>
  <c r="J3490" i="1"/>
  <c r="I3490" i="1"/>
  <c r="J3489" i="1"/>
  <c r="I3489" i="1"/>
  <c r="J3488" i="1"/>
  <c r="I3488" i="1"/>
  <c r="J3487" i="1"/>
  <c r="I3487" i="1"/>
  <c r="J3486" i="1"/>
  <c r="I3486" i="1"/>
  <c r="J3485" i="1"/>
  <c r="I3485" i="1"/>
  <c r="J3484" i="1"/>
  <c r="I3484" i="1"/>
  <c r="J3483" i="1"/>
  <c r="I3483" i="1"/>
  <c r="J3482" i="1"/>
  <c r="I3482" i="1"/>
  <c r="J3481" i="1"/>
  <c r="I3481" i="1"/>
  <c r="J3480" i="1"/>
  <c r="I3480" i="1"/>
  <c r="J3479" i="1"/>
  <c r="I3479" i="1"/>
  <c r="J3478" i="1"/>
  <c r="I3478" i="1"/>
  <c r="J3477" i="1"/>
  <c r="I3477" i="1"/>
  <c r="J3476" i="1"/>
  <c r="I3476" i="1"/>
  <c r="J3475" i="1"/>
  <c r="I3475" i="1"/>
  <c r="J3474" i="1"/>
  <c r="I3474" i="1"/>
  <c r="J3473" i="1"/>
  <c r="I3473" i="1"/>
  <c r="J3472" i="1"/>
  <c r="I3472" i="1"/>
  <c r="J3471" i="1"/>
  <c r="I3471" i="1"/>
  <c r="J3470" i="1"/>
  <c r="I3470" i="1"/>
  <c r="J3469" i="1"/>
  <c r="I3469" i="1"/>
  <c r="J3468" i="1"/>
  <c r="I3468" i="1"/>
  <c r="J3467" i="1"/>
  <c r="I3467" i="1"/>
  <c r="J3466" i="1"/>
  <c r="I3466" i="1"/>
  <c r="J3465" i="1"/>
  <c r="I3465" i="1"/>
  <c r="J3464" i="1"/>
  <c r="I3464" i="1"/>
  <c r="J3463" i="1"/>
  <c r="I3463" i="1"/>
  <c r="J3462" i="1"/>
  <c r="I3462" i="1"/>
  <c r="J3461" i="1"/>
  <c r="I3461" i="1"/>
  <c r="J3460" i="1"/>
  <c r="I3460" i="1"/>
  <c r="J3459" i="1"/>
  <c r="I3459" i="1"/>
  <c r="J3458" i="1"/>
  <c r="I3458" i="1"/>
  <c r="J3457" i="1"/>
  <c r="I3457" i="1"/>
  <c r="J3456" i="1"/>
  <c r="I3456" i="1"/>
  <c r="J3455" i="1"/>
  <c r="I3455" i="1"/>
  <c r="J3454" i="1"/>
  <c r="I3454" i="1"/>
  <c r="J3453" i="1"/>
  <c r="I3453" i="1"/>
  <c r="J3452" i="1"/>
  <c r="I3452" i="1"/>
  <c r="J3451" i="1"/>
  <c r="I3451" i="1"/>
  <c r="J3450" i="1"/>
  <c r="I3450" i="1"/>
  <c r="J3449" i="1"/>
  <c r="I3449" i="1"/>
  <c r="J3448" i="1"/>
  <c r="I3448" i="1"/>
  <c r="J3447" i="1"/>
  <c r="I3447" i="1"/>
  <c r="J3446" i="1"/>
  <c r="I3446" i="1"/>
  <c r="J3445" i="1"/>
  <c r="I3445" i="1"/>
  <c r="J3444" i="1"/>
  <c r="I3444" i="1"/>
  <c r="J3443" i="1"/>
  <c r="I3443" i="1"/>
  <c r="J3442" i="1"/>
  <c r="I3442" i="1"/>
  <c r="J3441" i="1"/>
  <c r="I3441" i="1"/>
  <c r="J3440" i="1"/>
  <c r="I3440" i="1"/>
  <c r="J3439" i="1"/>
  <c r="I3439" i="1"/>
  <c r="J3438" i="1"/>
  <c r="I3438" i="1"/>
  <c r="J3437" i="1"/>
  <c r="I3437" i="1"/>
  <c r="J3436" i="1"/>
  <c r="I3436" i="1"/>
  <c r="J3435" i="1"/>
  <c r="I3435" i="1"/>
  <c r="J3434" i="1"/>
  <c r="I3434" i="1"/>
  <c r="J3433" i="1"/>
  <c r="I3433" i="1"/>
  <c r="J3432" i="1"/>
  <c r="I3432" i="1"/>
  <c r="J3431" i="1"/>
  <c r="I3431" i="1"/>
  <c r="J3430" i="1"/>
  <c r="I3430" i="1"/>
  <c r="J3429" i="1"/>
  <c r="I3429" i="1"/>
  <c r="J3428" i="1"/>
  <c r="I3428" i="1"/>
  <c r="J3427" i="1"/>
  <c r="I3427" i="1"/>
  <c r="J3426" i="1"/>
  <c r="I3426" i="1"/>
  <c r="J3425" i="1"/>
  <c r="I3425" i="1"/>
  <c r="J3424" i="1"/>
  <c r="I3424" i="1"/>
  <c r="J3423" i="1"/>
  <c r="I3423" i="1"/>
  <c r="J3422" i="1"/>
  <c r="I3422" i="1"/>
  <c r="J3421" i="1"/>
  <c r="I3421" i="1"/>
  <c r="J3420" i="1"/>
  <c r="I3420" i="1"/>
  <c r="J3419" i="1"/>
  <c r="I3419" i="1"/>
  <c r="J3418" i="1"/>
  <c r="I3418" i="1"/>
  <c r="J3417" i="1"/>
  <c r="I3417" i="1"/>
  <c r="J3416" i="1"/>
  <c r="I3416" i="1"/>
  <c r="J3415" i="1"/>
  <c r="I3415" i="1"/>
  <c r="J3414" i="1"/>
  <c r="I3414" i="1"/>
  <c r="J3413" i="1"/>
  <c r="I3413" i="1"/>
  <c r="J3412" i="1"/>
  <c r="I3412" i="1"/>
  <c r="J3411" i="1"/>
  <c r="I3411" i="1"/>
  <c r="J3410" i="1"/>
  <c r="I3410" i="1"/>
  <c r="J3409" i="1"/>
  <c r="I3409" i="1"/>
  <c r="J3408" i="1"/>
  <c r="I3408" i="1"/>
  <c r="J3407" i="1"/>
  <c r="I3407" i="1"/>
  <c r="J3406" i="1"/>
  <c r="I3406" i="1"/>
  <c r="J3405" i="1"/>
  <c r="I3405" i="1"/>
  <c r="J3404" i="1"/>
  <c r="I3404" i="1"/>
  <c r="J3403" i="1"/>
  <c r="I3403" i="1"/>
  <c r="J3402" i="1"/>
  <c r="I3402" i="1"/>
  <c r="J3401" i="1"/>
  <c r="I3401" i="1"/>
  <c r="J3400" i="1"/>
  <c r="I3400" i="1"/>
  <c r="J3399" i="1"/>
  <c r="I3399" i="1"/>
  <c r="J3398" i="1"/>
  <c r="I3398" i="1"/>
  <c r="J3397" i="1"/>
  <c r="I3397" i="1"/>
  <c r="J3396" i="1"/>
  <c r="I3396" i="1"/>
  <c r="J3395" i="1"/>
  <c r="I3395" i="1"/>
  <c r="J3394" i="1"/>
  <c r="I3394" i="1"/>
  <c r="J3393" i="1"/>
  <c r="I3393" i="1"/>
  <c r="J3392" i="1"/>
  <c r="I3392" i="1"/>
  <c r="J3391" i="1"/>
  <c r="I3391" i="1"/>
  <c r="J3390" i="1"/>
  <c r="I3390" i="1"/>
  <c r="J3389" i="1"/>
  <c r="I3389" i="1"/>
  <c r="J3388" i="1"/>
  <c r="I3388" i="1"/>
  <c r="J3387" i="1"/>
  <c r="I3387" i="1"/>
  <c r="J3386" i="1"/>
  <c r="I3386" i="1"/>
  <c r="J3385" i="1"/>
  <c r="I3385" i="1"/>
  <c r="J3384" i="1"/>
  <c r="I3384" i="1"/>
  <c r="J3383" i="1"/>
  <c r="I3383" i="1"/>
  <c r="J3382" i="1"/>
  <c r="I3382" i="1"/>
  <c r="J3381" i="1"/>
  <c r="I3381" i="1"/>
  <c r="J3380" i="1"/>
  <c r="I3380" i="1"/>
  <c r="J3379" i="1"/>
  <c r="I3379" i="1"/>
  <c r="J3378" i="1"/>
  <c r="I3378" i="1"/>
  <c r="J3377" i="1"/>
  <c r="I3377" i="1"/>
  <c r="J3376" i="1"/>
  <c r="I3376" i="1"/>
  <c r="J3375" i="1"/>
  <c r="I3375" i="1"/>
  <c r="J3374" i="1"/>
  <c r="I3374" i="1"/>
  <c r="J3373" i="1"/>
  <c r="I3373" i="1"/>
  <c r="J3372" i="1"/>
  <c r="I3372" i="1"/>
  <c r="J3371" i="1"/>
  <c r="I3371" i="1"/>
  <c r="J3370" i="1"/>
  <c r="I3370" i="1"/>
  <c r="J3369" i="1"/>
  <c r="I3369" i="1"/>
  <c r="J3368" i="1"/>
  <c r="I3368" i="1"/>
  <c r="J3367" i="1"/>
  <c r="I3367" i="1"/>
  <c r="J3366" i="1"/>
  <c r="I3366" i="1"/>
  <c r="J3365" i="1"/>
  <c r="I3365" i="1"/>
  <c r="J3364" i="1"/>
  <c r="I3364" i="1"/>
  <c r="J3363" i="1"/>
  <c r="I3363" i="1"/>
  <c r="J3362" i="1"/>
  <c r="I3362" i="1"/>
  <c r="J3361" i="1"/>
  <c r="I3361" i="1"/>
  <c r="J3360" i="1"/>
  <c r="I3360" i="1"/>
  <c r="J3359" i="1"/>
  <c r="I3359" i="1"/>
  <c r="J3358" i="1"/>
  <c r="I3358" i="1"/>
  <c r="J3357" i="1"/>
  <c r="I3357" i="1"/>
  <c r="J3356" i="1"/>
  <c r="I3356" i="1"/>
  <c r="J3355" i="1"/>
  <c r="I3355" i="1"/>
  <c r="J3354" i="1"/>
  <c r="I3354" i="1"/>
  <c r="J3353" i="1"/>
  <c r="I3353" i="1"/>
  <c r="J3352" i="1"/>
  <c r="I3352" i="1"/>
  <c r="J3351" i="1"/>
  <c r="I3351" i="1"/>
  <c r="J3350" i="1"/>
  <c r="I3350" i="1"/>
  <c r="J3349" i="1"/>
  <c r="I3349" i="1"/>
  <c r="J3348" i="1"/>
  <c r="I3348" i="1"/>
  <c r="J3347" i="1"/>
  <c r="I3347" i="1"/>
  <c r="J3346" i="1"/>
  <c r="I3346" i="1"/>
  <c r="J3345" i="1"/>
  <c r="I3345" i="1"/>
  <c r="J3344" i="1"/>
  <c r="I3344" i="1"/>
  <c r="J3343" i="1"/>
  <c r="I3343" i="1"/>
  <c r="J3342" i="1"/>
  <c r="I3342" i="1"/>
  <c r="J3341" i="1"/>
  <c r="I3341" i="1"/>
  <c r="J3340" i="1"/>
  <c r="I3340" i="1"/>
  <c r="J3339" i="1"/>
  <c r="I3339" i="1"/>
  <c r="J3338" i="1"/>
  <c r="I3338" i="1"/>
  <c r="J3337" i="1"/>
  <c r="I3337" i="1"/>
  <c r="J3336" i="1"/>
  <c r="I3336" i="1"/>
  <c r="J3335" i="1"/>
  <c r="I3335" i="1"/>
  <c r="J3334" i="1"/>
  <c r="I3334" i="1"/>
  <c r="J3333" i="1"/>
  <c r="I3333" i="1"/>
  <c r="J3332" i="1"/>
  <c r="I3332" i="1"/>
  <c r="J3331" i="1"/>
  <c r="I3331" i="1"/>
  <c r="J3330" i="1"/>
  <c r="I3330" i="1"/>
  <c r="J3329" i="1"/>
  <c r="I3329" i="1"/>
  <c r="J3328" i="1"/>
  <c r="I3328" i="1"/>
  <c r="J3327" i="1"/>
  <c r="I3327" i="1"/>
  <c r="J3326" i="1"/>
  <c r="I3326" i="1"/>
  <c r="J3325" i="1"/>
  <c r="I3325" i="1"/>
  <c r="J3324" i="1"/>
  <c r="I3324" i="1"/>
  <c r="J3323" i="1"/>
  <c r="I3323" i="1"/>
  <c r="J3322" i="1"/>
  <c r="I3322" i="1"/>
  <c r="J3321" i="1"/>
  <c r="I3321" i="1"/>
  <c r="J3320" i="1"/>
  <c r="I3320" i="1"/>
  <c r="J3319" i="1"/>
  <c r="I3319" i="1"/>
  <c r="J3318" i="1"/>
  <c r="I3318" i="1"/>
  <c r="J3317" i="1"/>
  <c r="I3317" i="1"/>
  <c r="J3316" i="1"/>
  <c r="I3316" i="1"/>
  <c r="J3315" i="1"/>
  <c r="I3315" i="1"/>
  <c r="J3314" i="1"/>
  <c r="I3314" i="1"/>
  <c r="J3313" i="1"/>
  <c r="I3313" i="1"/>
  <c r="J3312" i="1"/>
  <c r="I3312" i="1"/>
  <c r="J3311" i="1"/>
  <c r="I3311" i="1"/>
  <c r="J3310" i="1"/>
  <c r="I3310" i="1"/>
  <c r="J3309" i="1"/>
  <c r="I3309" i="1"/>
  <c r="J3308" i="1"/>
  <c r="I3308" i="1"/>
  <c r="J3307" i="1"/>
  <c r="I3307" i="1"/>
  <c r="J3306" i="1"/>
  <c r="I3306" i="1"/>
  <c r="J3305" i="1"/>
  <c r="I3305" i="1"/>
  <c r="J3304" i="1"/>
  <c r="I3304" i="1"/>
  <c r="J3303" i="1"/>
  <c r="I3303" i="1"/>
  <c r="J3302" i="1"/>
  <c r="I3302" i="1"/>
  <c r="J3301" i="1"/>
  <c r="I3301" i="1"/>
  <c r="J3300" i="1"/>
  <c r="I3300" i="1"/>
  <c r="J3299" i="1"/>
  <c r="I3299" i="1"/>
  <c r="J3298" i="1"/>
  <c r="I3298" i="1"/>
  <c r="J3297" i="1"/>
  <c r="I3297" i="1"/>
  <c r="J3296" i="1"/>
  <c r="I3296" i="1"/>
  <c r="J3295" i="1"/>
  <c r="I3295" i="1"/>
  <c r="J3294" i="1"/>
  <c r="I3294" i="1"/>
  <c r="J3293" i="1"/>
  <c r="I3293" i="1"/>
  <c r="J3292" i="1"/>
  <c r="I3292" i="1"/>
  <c r="J3291" i="1"/>
  <c r="I3291" i="1"/>
  <c r="J3290" i="1"/>
  <c r="I3290" i="1"/>
  <c r="J3289" i="1"/>
  <c r="I3289" i="1"/>
  <c r="J3288" i="1"/>
  <c r="I3288" i="1"/>
  <c r="J3287" i="1"/>
  <c r="I3287" i="1"/>
  <c r="J3286" i="1"/>
  <c r="I3286" i="1"/>
  <c r="J3285" i="1"/>
  <c r="I3285" i="1"/>
  <c r="J3284" i="1"/>
  <c r="I3284" i="1"/>
  <c r="J3283" i="1"/>
  <c r="I3283" i="1"/>
  <c r="J3282" i="1"/>
  <c r="I3282" i="1"/>
  <c r="J3281" i="1"/>
  <c r="I3281" i="1"/>
  <c r="J3280" i="1"/>
  <c r="I3280" i="1"/>
  <c r="J3279" i="1"/>
  <c r="I3279" i="1"/>
  <c r="J3278" i="1"/>
  <c r="I3278" i="1"/>
  <c r="J3277" i="1"/>
  <c r="I3277" i="1"/>
  <c r="J3276" i="1"/>
  <c r="I3276" i="1"/>
  <c r="J3275" i="1"/>
  <c r="I3275" i="1"/>
  <c r="J3274" i="1"/>
  <c r="I3274" i="1"/>
  <c r="J3273" i="1"/>
  <c r="I3273" i="1"/>
  <c r="J3272" i="1"/>
  <c r="I3272" i="1"/>
  <c r="J3271" i="1"/>
  <c r="I3271" i="1"/>
  <c r="J3270" i="1"/>
  <c r="I3270" i="1"/>
  <c r="J3269" i="1"/>
  <c r="I3269" i="1"/>
  <c r="J3268" i="1"/>
  <c r="I3268" i="1"/>
  <c r="J3267" i="1"/>
  <c r="I3267" i="1"/>
  <c r="J3266" i="1"/>
  <c r="I3266" i="1"/>
  <c r="J3265" i="1"/>
  <c r="I3265" i="1"/>
  <c r="J3264" i="1"/>
  <c r="I3264" i="1"/>
  <c r="J3263" i="1"/>
  <c r="I3263" i="1"/>
  <c r="J3262" i="1"/>
  <c r="I3262" i="1"/>
  <c r="J3261" i="1"/>
  <c r="I3261" i="1"/>
  <c r="J3260" i="1"/>
  <c r="I3260" i="1"/>
  <c r="J3259" i="1"/>
  <c r="I3259" i="1"/>
  <c r="J3258" i="1"/>
  <c r="I3258" i="1"/>
  <c r="J3257" i="1"/>
  <c r="I3257" i="1"/>
  <c r="J3256" i="1"/>
  <c r="I3256" i="1"/>
  <c r="J3255" i="1"/>
  <c r="I3255" i="1"/>
  <c r="J3254" i="1"/>
  <c r="I3254" i="1"/>
  <c r="J3253" i="1"/>
  <c r="I3253" i="1"/>
  <c r="J3252" i="1"/>
  <c r="I3252" i="1"/>
  <c r="J3251" i="1"/>
  <c r="I3251" i="1"/>
  <c r="J3250" i="1"/>
  <c r="I3250" i="1"/>
  <c r="J3249" i="1"/>
  <c r="I3249" i="1"/>
  <c r="J3248" i="1"/>
  <c r="I3248" i="1"/>
  <c r="J3247" i="1"/>
  <c r="I3247" i="1"/>
  <c r="J3246" i="1"/>
  <c r="I3246" i="1"/>
  <c r="J3245" i="1"/>
  <c r="I3245" i="1"/>
  <c r="J3244" i="1"/>
  <c r="I3244" i="1"/>
  <c r="J3243" i="1"/>
  <c r="I3243" i="1"/>
  <c r="J3242" i="1"/>
  <c r="I3242" i="1"/>
  <c r="J3241" i="1"/>
  <c r="I3241" i="1"/>
  <c r="J3240" i="1"/>
  <c r="I3240" i="1"/>
  <c r="J3239" i="1"/>
  <c r="I3239" i="1"/>
  <c r="J3238" i="1"/>
  <c r="I3238" i="1"/>
  <c r="J3237" i="1"/>
  <c r="I3237" i="1"/>
  <c r="J3236" i="1"/>
  <c r="I3236" i="1"/>
  <c r="J3235" i="1"/>
  <c r="I3235" i="1"/>
  <c r="J3234" i="1"/>
  <c r="I3234" i="1"/>
  <c r="J3233" i="1"/>
  <c r="I3233" i="1"/>
  <c r="J3232" i="1"/>
  <c r="I3232" i="1"/>
  <c r="J3231" i="1"/>
  <c r="I3231" i="1"/>
  <c r="J3230" i="1"/>
  <c r="I3230" i="1"/>
  <c r="J3229" i="1"/>
  <c r="I3229" i="1"/>
  <c r="J3228" i="1"/>
  <c r="I3228" i="1"/>
  <c r="J3227" i="1"/>
  <c r="I3227" i="1"/>
  <c r="J3226" i="1"/>
  <c r="I3226" i="1"/>
  <c r="J3225" i="1"/>
  <c r="I3225" i="1"/>
  <c r="J3224" i="1"/>
  <c r="I3224" i="1"/>
  <c r="J3223" i="1"/>
  <c r="I3223" i="1"/>
  <c r="J3222" i="1"/>
  <c r="I3222" i="1"/>
  <c r="J3221" i="1"/>
  <c r="I3221" i="1"/>
  <c r="J3220" i="1"/>
  <c r="I3220" i="1"/>
  <c r="J3219" i="1"/>
  <c r="I3219" i="1"/>
  <c r="J3218" i="1"/>
  <c r="I3218" i="1"/>
  <c r="J3217" i="1"/>
  <c r="I3217" i="1"/>
  <c r="J3216" i="1"/>
  <c r="I3216" i="1"/>
  <c r="J3215" i="1"/>
  <c r="I3215" i="1"/>
  <c r="J3214" i="1"/>
  <c r="I3214" i="1"/>
  <c r="J3213" i="1"/>
  <c r="I3213" i="1"/>
  <c r="J3212" i="1"/>
  <c r="I3212" i="1"/>
  <c r="J3211" i="1"/>
  <c r="I3211" i="1"/>
  <c r="J3210" i="1"/>
  <c r="I3210" i="1"/>
  <c r="J3209" i="1"/>
  <c r="I3209" i="1"/>
  <c r="J3208" i="1"/>
  <c r="I3208" i="1"/>
  <c r="J3207" i="1"/>
  <c r="I3207" i="1"/>
  <c r="J3206" i="1"/>
  <c r="I3206" i="1"/>
  <c r="J3205" i="1"/>
  <c r="I3205" i="1"/>
  <c r="J3204" i="1"/>
  <c r="I3204" i="1"/>
  <c r="J3203" i="1"/>
  <c r="I3203" i="1"/>
  <c r="J3202" i="1"/>
  <c r="I3202" i="1"/>
  <c r="J3201" i="1"/>
  <c r="I3201" i="1"/>
  <c r="J3200" i="1"/>
  <c r="I3200" i="1"/>
  <c r="J3199" i="1"/>
  <c r="I3199" i="1"/>
  <c r="J3198" i="1"/>
  <c r="I3198" i="1"/>
  <c r="J3197" i="1"/>
  <c r="I3197" i="1"/>
  <c r="J3196" i="1"/>
  <c r="I3196" i="1"/>
  <c r="J3195" i="1"/>
  <c r="I3195" i="1"/>
  <c r="J3194" i="1"/>
  <c r="I3194" i="1"/>
  <c r="J3193" i="1"/>
  <c r="I3193" i="1"/>
  <c r="J3192" i="1"/>
  <c r="I3192" i="1"/>
  <c r="J3191" i="1"/>
  <c r="I3191" i="1"/>
  <c r="J3190" i="1"/>
  <c r="I3190" i="1"/>
  <c r="J3189" i="1"/>
  <c r="I3189" i="1"/>
  <c r="J3188" i="1"/>
  <c r="I3188" i="1"/>
  <c r="J3187" i="1"/>
  <c r="I3187" i="1"/>
  <c r="J3186" i="1"/>
  <c r="I3186" i="1"/>
  <c r="J3185" i="1"/>
  <c r="I3185" i="1"/>
  <c r="J3184" i="1"/>
  <c r="I3184" i="1"/>
  <c r="J3183" i="1"/>
  <c r="I3183" i="1"/>
  <c r="J3182" i="1"/>
  <c r="I3182" i="1"/>
  <c r="J3181" i="1"/>
  <c r="I3181" i="1"/>
  <c r="J3180" i="1"/>
  <c r="I3180" i="1"/>
  <c r="J3179" i="1"/>
  <c r="I3179" i="1"/>
  <c r="J3178" i="1"/>
  <c r="I3178" i="1"/>
  <c r="J3177" i="1"/>
  <c r="I3177" i="1"/>
  <c r="J3176" i="1"/>
  <c r="I3176" i="1"/>
  <c r="J3175" i="1"/>
  <c r="I3175" i="1"/>
  <c r="J3174" i="1"/>
  <c r="I3174" i="1"/>
  <c r="J3173" i="1"/>
  <c r="I3173" i="1"/>
  <c r="J3172" i="1"/>
  <c r="I3172" i="1"/>
  <c r="J3171" i="1"/>
  <c r="I3171" i="1"/>
  <c r="J3170" i="1"/>
  <c r="I3170" i="1"/>
  <c r="J3169" i="1"/>
  <c r="I3169" i="1"/>
  <c r="J3168" i="1"/>
  <c r="I3168" i="1"/>
  <c r="J3167" i="1"/>
  <c r="I3167" i="1"/>
  <c r="J3166" i="1"/>
  <c r="I3166" i="1"/>
  <c r="J3165" i="1"/>
  <c r="I3165" i="1"/>
  <c r="J3164" i="1"/>
  <c r="I3164" i="1"/>
  <c r="J3163" i="1"/>
  <c r="I3163" i="1"/>
  <c r="J3162" i="1"/>
  <c r="I3162" i="1"/>
  <c r="J3161" i="1"/>
  <c r="I3161" i="1"/>
  <c r="J3160" i="1"/>
  <c r="I3160" i="1"/>
  <c r="J3159" i="1"/>
  <c r="I3159" i="1"/>
  <c r="J3158" i="1"/>
  <c r="I3158" i="1"/>
  <c r="J3157" i="1"/>
  <c r="I3157" i="1"/>
  <c r="J3156" i="1"/>
  <c r="I3156" i="1"/>
  <c r="J3155" i="1"/>
  <c r="I3155" i="1"/>
  <c r="J3154" i="1"/>
  <c r="I3154" i="1"/>
  <c r="J3153" i="1"/>
  <c r="I3153" i="1"/>
  <c r="J3152" i="1"/>
  <c r="I3152" i="1"/>
  <c r="J3151" i="1"/>
  <c r="I3151" i="1"/>
  <c r="J3150" i="1"/>
  <c r="I3150" i="1"/>
  <c r="J3149" i="1"/>
  <c r="I3149" i="1"/>
  <c r="J3148" i="1"/>
  <c r="I3148" i="1"/>
  <c r="J3147" i="1"/>
  <c r="I3147" i="1"/>
  <c r="J3146" i="1"/>
  <c r="I3146" i="1"/>
  <c r="J3145" i="1"/>
  <c r="I3145" i="1"/>
  <c r="J3144" i="1"/>
  <c r="I3144" i="1"/>
  <c r="J3143" i="1"/>
  <c r="I3143" i="1"/>
  <c r="J3142" i="1"/>
  <c r="I3142" i="1"/>
  <c r="J3141" i="1"/>
  <c r="I3141" i="1"/>
  <c r="J3140" i="1"/>
  <c r="I3140" i="1"/>
  <c r="J3139" i="1"/>
  <c r="I3139" i="1"/>
  <c r="J3138" i="1"/>
  <c r="I3138" i="1"/>
  <c r="J3137" i="1"/>
  <c r="I3137" i="1"/>
  <c r="J3136" i="1"/>
  <c r="I3136" i="1"/>
  <c r="J3135" i="1"/>
  <c r="I3135" i="1"/>
  <c r="J3134" i="1"/>
  <c r="I3134" i="1"/>
  <c r="J3133" i="1"/>
  <c r="I3133" i="1"/>
  <c r="J3132" i="1"/>
  <c r="I3132" i="1"/>
  <c r="J3131" i="1"/>
  <c r="I3131" i="1"/>
  <c r="J3130" i="1"/>
  <c r="I3130" i="1"/>
  <c r="J3129" i="1"/>
  <c r="I3129" i="1"/>
  <c r="J3128" i="1"/>
  <c r="I3128" i="1"/>
  <c r="J3127" i="1"/>
  <c r="I3127" i="1"/>
  <c r="J3126" i="1"/>
  <c r="I3126" i="1"/>
  <c r="J3125" i="1"/>
  <c r="I3125" i="1"/>
  <c r="J3124" i="1"/>
  <c r="I3124" i="1"/>
  <c r="J3123" i="1"/>
  <c r="I3123" i="1"/>
  <c r="J3122" i="1"/>
  <c r="I3122" i="1"/>
  <c r="J3121" i="1"/>
  <c r="I3121" i="1"/>
  <c r="J3120" i="1"/>
  <c r="I3120" i="1"/>
  <c r="J3119" i="1"/>
  <c r="I3119" i="1"/>
  <c r="J3118" i="1"/>
  <c r="I3118" i="1"/>
  <c r="J3117" i="1"/>
  <c r="I3117" i="1"/>
  <c r="J3116" i="1"/>
  <c r="I3116" i="1"/>
  <c r="J3115" i="1"/>
  <c r="I3115" i="1"/>
  <c r="J3114" i="1"/>
  <c r="I3114" i="1"/>
  <c r="J3113" i="1"/>
  <c r="I3113" i="1"/>
  <c r="J3112" i="1"/>
  <c r="I3112" i="1"/>
  <c r="J3111" i="1"/>
  <c r="I3111" i="1"/>
  <c r="J3110" i="1"/>
  <c r="I3110" i="1"/>
  <c r="J3109" i="1"/>
  <c r="I3109" i="1"/>
  <c r="J3108" i="1"/>
  <c r="I3108" i="1"/>
  <c r="J3107" i="1"/>
  <c r="I3107" i="1"/>
  <c r="J3106" i="1"/>
  <c r="I3106" i="1"/>
  <c r="J3105" i="1"/>
  <c r="I3105" i="1"/>
  <c r="J3104" i="1"/>
  <c r="I3104" i="1"/>
  <c r="J3103" i="1"/>
  <c r="I3103" i="1"/>
  <c r="J3102" i="1"/>
  <c r="I3102" i="1"/>
  <c r="J3101" i="1"/>
  <c r="I3101" i="1"/>
  <c r="J3100" i="1"/>
  <c r="I3100" i="1"/>
  <c r="J3099" i="1"/>
  <c r="I3099" i="1"/>
  <c r="J3098" i="1"/>
  <c r="I3098" i="1"/>
  <c r="J3097" i="1"/>
  <c r="I3097" i="1"/>
  <c r="J3096" i="1"/>
  <c r="I3096" i="1"/>
  <c r="J3095" i="1"/>
  <c r="I3095" i="1"/>
  <c r="J3094" i="1"/>
  <c r="I3094" i="1"/>
  <c r="J3093" i="1"/>
  <c r="I3093" i="1"/>
  <c r="J3092" i="1"/>
  <c r="I3092" i="1"/>
  <c r="J3091" i="1"/>
  <c r="I3091" i="1"/>
  <c r="J3090" i="1"/>
  <c r="I3090" i="1"/>
  <c r="J3089" i="1"/>
  <c r="I3089" i="1"/>
  <c r="J3088" i="1"/>
  <c r="I3088" i="1"/>
  <c r="J3087" i="1"/>
  <c r="I3087" i="1"/>
  <c r="J3086" i="1"/>
  <c r="I3086" i="1"/>
  <c r="J3085" i="1"/>
  <c r="I3085" i="1"/>
  <c r="J3084" i="1"/>
  <c r="I3084" i="1"/>
  <c r="J3083" i="1"/>
  <c r="I3083" i="1"/>
  <c r="J3082" i="1"/>
  <c r="I3082" i="1"/>
  <c r="J3081" i="1"/>
  <c r="I3081" i="1"/>
  <c r="J3080" i="1"/>
  <c r="I3080" i="1"/>
  <c r="J3079" i="1"/>
  <c r="I3079" i="1"/>
  <c r="J3078" i="1"/>
  <c r="I3078" i="1"/>
  <c r="J3077" i="1"/>
  <c r="I3077" i="1"/>
  <c r="J3076" i="1"/>
  <c r="I3076" i="1"/>
  <c r="J3075" i="1"/>
  <c r="I3075" i="1"/>
  <c r="J3074" i="1"/>
  <c r="I3074" i="1"/>
  <c r="J3073" i="1"/>
  <c r="I3073" i="1"/>
  <c r="J3072" i="1"/>
  <c r="I3072" i="1"/>
  <c r="J3071" i="1"/>
  <c r="I3071" i="1"/>
  <c r="J3070" i="1"/>
  <c r="I3070" i="1"/>
  <c r="J3069" i="1"/>
  <c r="I3069" i="1"/>
  <c r="J3068" i="1"/>
  <c r="I3068" i="1"/>
  <c r="J3067" i="1"/>
  <c r="I3067" i="1"/>
  <c r="J3066" i="1"/>
  <c r="I3066" i="1"/>
  <c r="J3065" i="1"/>
  <c r="I3065" i="1"/>
  <c r="J3064" i="1"/>
  <c r="I3064" i="1"/>
  <c r="J3063" i="1"/>
  <c r="I3063" i="1"/>
  <c r="J3062" i="1"/>
  <c r="I3062" i="1"/>
  <c r="J3061" i="1"/>
  <c r="I3061" i="1"/>
  <c r="J3060" i="1"/>
  <c r="I3060" i="1"/>
  <c r="J3059" i="1"/>
  <c r="I3059" i="1"/>
  <c r="J3058" i="1"/>
  <c r="I3058" i="1"/>
  <c r="J3057" i="1"/>
  <c r="I3057" i="1"/>
  <c r="J3056" i="1"/>
  <c r="I3056" i="1"/>
  <c r="J3055" i="1"/>
  <c r="I3055" i="1"/>
  <c r="J3054" i="1"/>
  <c r="I3054" i="1"/>
  <c r="J3053" i="1"/>
  <c r="I3053" i="1"/>
  <c r="J3052" i="1"/>
  <c r="I3052" i="1"/>
  <c r="J3051" i="1"/>
  <c r="I3051" i="1"/>
  <c r="J3050" i="1"/>
  <c r="I3050" i="1"/>
  <c r="J3049" i="1"/>
  <c r="I3049" i="1"/>
  <c r="J3048" i="1"/>
  <c r="I3048" i="1"/>
  <c r="J3047" i="1"/>
  <c r="I3047" i="1"/>
  <c r="J3046" i="1"/>
  <c r="I3046" i="1"/>
  <c r="J3045" i="1"/>
  <c r="I3045" i="1"/>
  <c r="J3044" i="1"/>
  <c r="I3044" i="1"/>
  <c r="J3043" i="1"/>
  <c r="I3043" i="1"/>
  <c r="J3042" i="1"/>
  <c r="I3042" i="1"/>
  <c r="J3041" i="1"/>
  <c r="I3041" i="1"/>
  <c r="J3040" i="1"/>
  <c r="I3040" i="1"/>
  <c r="J3039" i="1"/>
  <c r="I3039" i="1"/>
  <c r="J3038" i="1"/>
  <c r="I3038" i="1"/>
  <c r="J3037" i="1"/>
  <c r="I3037" i="1"/>
  <c r="J3036" i="1"/>
  <c r="I3036" i="1"/>
  <c r="J3035" i="1"/>
  <c r="I3035" i="1"/>
  <c r="J3034" i="1"/>
  <c r="I3034" i="1"/>
  <c r="J3033" i="1"/>
  <c r="I3033" i="1"/>
  <c r="J3032" i="1"/>
  <c r="I3032" i="1"/>
  <c r="J3031" i="1"/>
  <c r="I3031" i="1"/>
  <c r="J3030" i="1"/>
  <c r="I3030" i="1"/>
  <c r="J3029" i="1"/>
  <c r="I3029" i="1"/>
  <c r="J3028" i="1"/>
  <c r="I3028" i="1"/>
  <c r="J3027" i="1"/>
  <c r="I3027" i="1"/>
  <c r="J3026" i="1"/>
  <c r="I3026" i="1"/>
  <c r="J3025" i="1"/>
  <c r="I3025" i="1"/>
  <c r="J3024" i="1"/>
  <c r="I3024" i="1"/>
  <c r="J3023" i="1"/>
  <c r="I3023" i="1"/>
  <c r="J3022" i="1"/>
  <c r="I3022" i="1"/>
  <c r="J3021" i="1"/>
  <c r="I3021" i="1"/>
  <c r="J3020" i="1"/>
  <c r="I3020" i="1"/>
  <c r="J3019" i="1"/>
  <c r="I3019" i="1"/>
  <c r="J3018" i="1"/>
  <c r="I3018" i="1"/>
  <c r="J3017" i="1"/>
  <c r="I3017" i="1"/>
  <c r="J3016" i="1"/>
  <c r="I3016" i="1"/>
  <c r="J3015" i="1"/>
  <c r="I3015" i="1"/>
  <c r="J3014" i="1"/>
  <c r="I3014" i="1"/>
  <c r="J3013" i="1"/>
  <c r="I3013" i="1"/>
  <c r="J3012" i="1"/>
  <c r="I3012" i="1"/>
  <c r="J3011" i="1"/>
  <c r="I3011" i="1"/>
  <c r="J3010" i="1"/>
  <c r="I3010" i="1"/>
  <c r="J3009" i="1"/>
  <c r="I3009" i="1"/>
  <c r="J3008" i="1"/>
  <c r="I3008" i="1"/>
  <c r="J3007" i="1"/>
  <c r="I3007" i="1"/>
  <c r="J3006" i="1"/>
  <c r="I3006" i="1"/>
  <c r="J3005" i="1"/>
  <c r="I3005" i="1"/>
  <c r="J3004" i="1"/>
  <c r="I3004" i="1"/>
  <c r="J3003" i="1"/>
  <c r="I3003" i="1"/>
  <c r="J3002" i="1"/>
  <c r="I3002" i="1"/>
  <c r="J3001" i="1"/>
  <c r="I3001" i="1"/>
  <c r="J3000" i="1"/>
  <c r="I3000" i="1"/>
  <c r="J2999" i="1"/>
  <c r="I2999" i="1"/>
  <c r="J2998" i="1"/>
  <c r="I2998" i="1"/>
  <c r="J2997" i="1"/>
  <c r="I2997" i="1"/>
  <c r="J2996" i="1"/>
  <c r="I2996" i="1"/>
  <c r="J2995" i="1"/>
  <c r="I2995" i="1"/>
  <c r="J2994" i="1"/>
  <c r="I2994" i="1"/>
  <c r="J2993" i="1"/>
  <c r="I2993" i="1"/>
  <c r="J2992" i="1"/>
  <c r="I2992" i="1"/>
  <c r="J2991" i="1"/>
  <c r="I2991" i="1"/>
  <c r="J2990" i="1"/>
  <c r="I2990" i="1"/>
  <c r="J2989" i="1"/>
  <c r="I2989" i="1"/>
  <c r="J2988" i="1"/>
  <c r="I2988" i="1"/>
  <c r="J2987" i="1"/>
  <c r="I2987" i="1"/>
  <c r="J2986" i="1"/>
  <c r="I2986" i="1"/>
  <c r="J2985" i="1"/>
  <c r="I2985" i="1"/>
  <c r="J2984" i="1"/>
  <c r="I2984" i="1"/>
  <c r="J2983" i="1"/>
  <c r="I2983" i="1"/>
  <c r="J2982" i="1"/>
  <c r="I2982" i="1"/>
  <c r="J2981" i="1"/>
  <c r="I2981" i="1"/>
  <c r="J2980" i="1"/>
  <c r="I2980" i="1"/>
  <c r="J2979" i="1"/>
  <c r="I2979" i="1"/>
  <c r="J2978" i="1"/>
  <c r="I2978" i="1"/>
  <c r="J2977" i="1"/>
  <c r="I2977" i="1"/>
  <c r="J2976" i="1"/>
  <c r="I2976" i="1"/>
  <c r="J2975" i="1"/>
  <c r="I2975" i="1"/>
  <c r="J2974" i="1"/>
  <c r="I2974" i="1"/>
  <c r="J2973" i="1"/>
  <c r="I2973" i="1"/>
  <c r="J2972" i="1"/>
  <c r="I2972" i="1"/>
  <c r="J2971" i="1"/>
  <c r="I2971" i="1"/>
  <c r="J2970" i="1"/>
  <c r="I2970" i="1"/>
  <c r="J2969" i="1"/>
  <c r="I2969" i="1"/>
  <c r="J2968" i="1"/>
  <c r="I2968" i="1"/>
  <c r="J2967" i="1"/>
  <c r="I2967" i="1"/>
  <c r="J2966" i="1"/>
  <c r="I2966" i="1"/>
  <c r="J2965" i="1"/>
  <c r="I2965" i="1"/>
  <c r="J2964" i="1"/>
  <c r="I2964" i="1"/>
  <c r="J2963" i="1"/>
  <c r="I2963" i="1"/>
  <c r="J2962" i="1"/>
  <c r="I2962" i="1"/>
  <c r="J2961" i="1"/>
  <c r="I2961" i="1"/>
  <c r="J2960" i="1"/>
  <c r="I2960" i="1"/>
  <c r="J2959" i="1"/>
  <c r="I2959" i="1"/>
  <c r="J2958" i="1"/>
  <c r="I2958" i="1"/>
  <c r="J2957" i="1"/>
  <c r="I2957" i="1"/>
  <c r="J2956" i="1"/>
  <c r="I2956" i="1"/>
  <c r="J2955" i="1"/>
  <c r="I2955" i="1"/>
  <c r="J2954" i="1"/>
  <c r="I2954" i="1"/>
  <c r="J2953" i="1"/>
  <c r="I2953" i="1"/>
  <c r="J2952" i="1"/>
  <c r="I2952" i="1"/>
  <c r="J2951" i="1"/>
  <c r="I2951" i="1"/>
  <c r="J2950" i="1"/>
  <c r="I2950" i="1"/>
  <c r="J2949" i="1"/>
  <c r="I2949" i="1"/>
  <c r="J2948" i="1"/>
  <c r="I2948" i="1"/>
  <c r="J2947" i="1"/>
  <c r="I2947" i="1"/>
  <c r="J2946" i="1"/>
  <c r="I2946" i="1"/>
  <c r="J2945" i="1"/>
  <c r="I2945" i="1"/>
  <c r="J2944" i="1"/>
  <c r="I2944" i="1"/>
  <c r="J2943" i="1"/>
  <c r="I2943" i="1"/>
  <c r="J2942" i="1"/>
  <c r="I2942" i="1"/>
  <c r="J2941" i="1"/>
  <c r="I2941" i="1"/>
  <c r="J2940" i="1"/>
  <c r="I2940" i="1"/>
  <c r="J2939" i="1"/>
  <c r="I2939" i="1"/>
  <c r="J2938" i="1"/>
  <c r="I2938" i="1"/>
  <c r="J2937" i="1"/>
  <c r="I2937" i="1"/>
  <c r="J2936" i="1"/>
  <c r="I2936" i="1"/>
  <c r="J2935" i="1"/>
  <c r="I2935" i="1"/>
  <c r="J2934" i="1"/>
  <c r="I2934" i="1"/>
  <c r="J2933" i="1"/>
  <c r="I2933" i="1"/>
  <c r="J2932" i="1"/>
  <c r="I2932" i="1"/>
  <c r="J2931" i="1"/>
  <c r="I2931" i="1"/>
  <c r="J2930" i="1"/>
  <c r="I2930" i="1"/>
  <c r="J2929" i="1"/>
  <c r="I2929" i="1"/>
  <c r="J2928" i="1"/>
  <c r="I2928" i="1"/>
  <c r="J2927" i="1"/>
  <c r="I2927" i="1"/>
  <c r="J2926" i="1"/>
  <c r="I2926" i="1"/>
  <c r="J2925" i="1"/>
  <c r="I2925" i="1"/>
  <c r="J2924" i="1"/>
  <c r="I2924" i="1"/>
  <c r="J2923" i="1"/>
  <c r="I2923" i="1"/>
  <c r="J2922" i="1"/>
  <c r="I2922" i="1"/>
  <c r="J2921" i="1"/>
  <c r="I2921" i="1"/>
  <c r="J2920" i="1"/>
  <c r="I2920" i="1"/>
  <c r="J2919" i="1"/>
  <c r="I2919" i="1"/>
  <c r="J2918" i="1"/>
  <c r="I2918" i="1"/>
  <c r="J2917" i="1"/>
  <c r="I2917" i="1"/>
  <c r="J2916" i="1"/>
  <c r="I2916" i="1"/>
  <c r="J2915" i="1"/>
  <c r="I2915" i="1"/>
  <c r="J2914" i="1"/>
  <c r="I2914" i="1"/>
  <c r="J2913" i="1"/>
  <c r="I2913" i="1"/>
  <c r="J2912" i="1"/>
  <c r="I2912" i="1"/>
  <c r="J2911" i="1"/>
  <c r="I2911" i="1"/>
  <c r="J2910" i="1"/>
  <c r="I2910" i="1"/>
  <c r="J2909" i="1"/>
  <c r="I2909" i="1"/>
  <c r="J2908" i="1"/>
  <c r="I2908" i="1"/>
  <c r="J2907" i="1"/>
  <c r="I2907" i="1"/>
  <c r="J2906" i="1"/>
  <c r="I2906" i="1"/>
  <c r="J2905" i="1"/>
  <c r="I2905" i="1"/>
  <c r="J2904" i="1"/>
  <c r="I2904" i="1"/>
  <c r="J2903" i="1"/>
  <c r="I2903" i="1"/>
  <c r="J2902" i="1"/>
  <c r="I2902" i="1"/>
  <c r="J2901" i="1"/>
  <c r="I2901" i="1"/>
  <c r="J2900" i="1"/>
  <c r="I2900" i="1"/>
  <c r="J2899" i="1"/>
  <c r="I2899" i="1"/>
  <c r="J2898" i="1"/>
  <c r="I2898" i="1"/>
  <c r="J2897" i="1"/>
  <c r="I2897" i="1"/>
  <c r="J2896" i="1"/>
  <c r="I2896" i="1"/>
  <c r="J2895" i="1"/>
  <c r="I2895" i="1"/>
  <c r="J2894" i="1"/>
  <c r="I2894" i="1"/>
  <c r="J2893" i="1"/>
  <c r="I2893" i="1"/>
  <c r="J2892" i="1"/>
  <c r="I2892" i="1"/>
  <c r="J2891" i="1"/>
  <c r="I2891" i="1"/>
  <c r="J2890" i="1"/>
  <c r="I2890" i="1"/>
  <c r="J2889" i="1"/>
  <c r="I2889" i="1"/>
  <c r="J2888" i="1"/>
  <c r="I2888" i="1"/>
  <c r="J2887" i="1"/>
  <c r="I2887" i="1"/>
  <c r="J2886" i="1"/>
  <c r="I2886" i="1"/>
  <c r="J2885" i="1"/>
  <c r="I2885" i="1"/>
  <c r="J2884" i="1"/>
  <c r="I2884" i="1"/>
  <c r="J2883" i="1"/>
  <c r="I2883" i="1"/>
  <c r="J2882" i="1"/>
  <c r="I2882" i="1"/>
  <c r="J2881" i="1"/>
  <c r="I2881" i="1"/>
  <c r="J2880" i="1"/>
  <c r="I2880" i="1"/>
  <c r="J2879" i="1"/>
  <c r="I2879" i="1"/>
  <c r="J2878" i="1"/>
  <c r="I2878" i="1"/>
  <c r="J2877" i="1"/>
  <c r="I2877" i="1"/>
  <c r="J2876" i="1"/>
  <c r="I2876" i="1"/>
  <c r="J2875" i="1"/>
  <c r="I2875" i="1"/>
  <c r="J2874" i="1"/>
  <c r="I2874" i="1"/>
  <c r="J2873" i="1"/>
  <c r="I2873" i="1"/>
  <c r="J2872" i="1"/>
  <c r="I2872" i="1"/>
  <c r="J2871" i="1"/>
  <c r="I2871" i="1"/>
  <c r="J2870" i="1"/>
  <c r="I2870" i="1"/>
  <c r="J2869" i="1"/>
  <c r="I2869" i="1"/>
  <c r="J2868" i="1"/>
  <c r="I2868" i="1"/>
  <c r="J2867" i="1"/>
  <c r="I2867" i="1"/>
  <c r="J2866" i="1"/>
  <c r="I2866" i="1"/>
  <c r="J2865" i="1"/>
  <c r="I2865" i="1"/>
  <c r="J2864" i="1"/>
  <c r="I2864" i="1"/>
  <c r="J2863" i="1"/>
  <c r="I2863" i="1"/>
  <c r="J2862" i="1"/>
  <c r="I2862" i="1"/>
  <c r="J2861" i="1"/>
  <c r="I2861" i="1"/>
  <c r="J2860" i="1"/>
  <c r="I2860" i="1"/>
  <c r="J2859" i="1"/>
  <c r="I2859" i="1"/>
  <c r="J2858" i="1"/>
  <c r="I2858" i="1"/>
  <c r="J2857" i="1"/>
  <c r="I2857" i="1"/>
  <c r="J2856" i="1"/>
  <c r="I2856" i="1"/>
  <c r="J2855" i="1"/>
  <c r="I2855" i="1"/>
  <c r="J2854" i="1"/>
  <c r="I2854" i="1"/>
  <c r="J2853" i="1"/>
  <c r="I2853" i="1"/>
  <c r="J2852" i="1"/>
  <c r="I2852" i="1"/>
  <c r="J2851" i="1"/>
  <c r="I2851" i="1"/>
  <c r="J2850" i="1"/>
  <c r="I2850" i="1"/>
  <c r="J2849" i="1"/>
  <c r="I2849" i="1"/>
  <c r="J2848" i="1"/>
  <c r="I2848" i="1"/>
  <c r="J2847" i="1"/>
  <c r="I2847" i="1"/>
  <c r="J2846" i="1"/>
  <c r="I2846" i="1"/>
  <c r="J2845" i="1"/>
  <c r="I2845" i="1"/>
  <c r="J2844" i="1"/>
  <c r="I2844" i="1"/>
  <c r="J2843" i="1"/>
  <c r="I2843" i="1"/>
  <c r="J2842" i="1"/>
  <c r="I2842" i="1"/>
  <c r="J2841" i="1"/>
  <c r="I2841" i="1"/>
  <c r="J2840" i="1"/>
  <c r="I2840" i="1"/>
  <c r="J2839" i="1"/>
  <c r="I2839" i="1"/>
  <c r="J2838" i="1"/>
  <c r="I2838" i="1"/>
  <c r="J2837" i="1"/>
  <c r="I2837" i="1"/>
  <c r="J2836" i="1"/>
  <c r="I2836" i="1"/>
  <c r="J2835" i="1"/>
  <c r="I2835" i="1"/>
  <c r="J2834" i="1"/>
  <c r="I2834" i="1"/>
  <c r="J2833" i="1"/>
  <c r="I2833" i="1"/>
  <c r="J2832" i="1"/>
  <c r="I2832" i="1"/>
  <c r="J2831" i="1"/>
  <c r="I2831" i="1"/>
  <c r="J2830" i="1"/>
  <c r="I2830" i="1"/>
  <c r="J2829" i="1"/>
  <c r="I2829" i="1"/>
  <c r="J2828" i="1"/>
  <c r="I2828" i="1"/>
  <c r="J2827" i="1"/>
  <c r="I2827" i="1"/>
  <c r="J2826" i="1"/>
  <c r="I2826" i="1"/>
  <c r="J2825" i="1"/>
  <c r="I2825" i="1"/>
  <c r="J2824" i="1"/>
  <c r="I2824" i="1"/>
  <c r="J2823" i="1"/>
  <c r="I2823" i="1"/>
  <c r="J2822" i="1"/>
  <c r="I2822" i="1"/>
  <c r="J2821" i="1"/>
  <c r="I2821" i="1"/>
  <c r="J2820" i="1"/>
  <c r="I2820" i="1"/>
  <c r="J2819" i="1"/>
  <c r="I2819" i="1"/>
  <c r="J2818" i="1"/>
  <c r="I2818" i="1"/>
  <c r="J2817" i="1"/>
  <c r="I2817" i="1"/>
  <c r="J2816" i="1"/>
  <c r="I2816" i="1"/>
  <c r="J2815" i="1"/>
  <c r="I2815" i="1"/>
  <c r="J2814" i="1"/>
  <c r="I2814" i="1"/>
  <c r="J2813" i="1"/>
  <c r="I2813" i="1"/>
  <c r="J2812" i="1"/>
  <c r="I2812" i="1"/>
  <c r="J2811" i="1"/>
  <c r="I2811" i="1"/>
  <c r="J2810" i="1"/>
  <c r="I2810" i="1"/>
  <c r="J2809" i="1"/>
  <c r="I2809" i="1"/>
  <c r="J2808" i="1"/>
  <c r="I2808" i="1"/>
  <c r="J2807" i="1"/>
  <c r="I2807" i="1"/>
  <c r="J2806" i="1"/>
  <c r="I2806" i="1"/>
  <c r="J2805" i="1"/>
  <c r="I2805" i="1"/>
  <c r="J2804" i="1"/>
  <c r="I2804" i="1"/>
  <c r="J2803" i="1"/>
  <c r="I2803" i="1"/>
  <c r="J2802" i="1"/>
  <c r="I2802" i="1"/>
  <c r="J2801" i="1"/>
  <c r="I2801" i="1"/>
  <c r="J2800" i="1"/>
  <c r="I2800" i="1"/>
  <c r="J2799" i="1"/>
  <c r="I2799" i="1"/>
  <c r="J2798" i="1"/>
  <c r="I2798" i="1"/>
  <c r="J2797" i="1"/>
  <c r="I2797" i="1"/>
  <c r="J2796" i="1"/>
  <c r="I2796" i="1"/>
  <c r="J2795" i="1"/>
  <c r="I2795" i="1"/>
  <c r="J2794" i="1"/>
  <c r="I2794" i="1"/>
  <c r="J2793" i="1"/>
  <c r="I2793" i="1"/>
  <c r="J2792" i="1"/>
  <c r="I2792" i="1"/>
  <c r="J2791" i="1"/>
  <c r="I2791" i="1"/>
  <c r="J2790" i="1"/>
  <c r="I2790" i="1"/>
  <c r="J2789" i="1"/>
  <c r="I2789" i="1"/>
  <c r="J2788" i="1"/>
  <c r="I2788" i="1"/>
  <c r="J2787" i="1"/>
  <c r="I2787" i="1"/>
  <c r="J2786" i="1"/>
  <c r="I2786" i="1"/>
  <c r="J2785" i="1"/>
  <c r="I2785" i="1"/>
  <c r="J2784" i="1"/>
  <c r="I2784" i="1"/>
  <c r="J2783" i="1"/>
  <c r="I2783" i="1"/>
  <c r="J2782" i="1"/>
  <c r="I2782" i="1"/>
  <c r="J2781" i="1"/>
  <c r="I2781" i="1"/>
  <c r="J2780" i="1"/>
  <c r="I2780" i="1"/>
  <c r="J2779" i="1"/>
  <c r="I2779" i="1"/>
  <c r="J2778" i="1"/>
  <c r="I2778" i="1"/>
  <c r="J2777" i="1"/>
  <c r="I2777" i="1"/>
  <c r="J2776" i="1"/>
  <c r="I2776" i="1"/>
  <c r="J2775" i="1"/>
  <c r="I2775" i="1"/>
  <c r="J2774" i="1"/>
  <c r="I2774" i="1"/>
  <c r="J2773" i="1"/>
  <c r="I2773" i="1"/>
  <c r="J2772" i="1"/>
  <c r="I2772" i="1"/>
  <c r="J2771" i="1"/>
  <c r="I2771" i="1"/>
  <c r="J2770" i="1"/>
  <c r="I2770" i="1"/>
  <c r="J2769" i="1"/>
  <c r="I2769" i="1"/>
  <c r="J2768" i="1"/>
  <c r="I2768" i="1"/>
  <c r="J2767" i="1"/>
  <c r="I2767" i="1"/>
  <c r="J2766" i="1"/>
  <c r="I2766" i="1"/>
  <c r="J2765" i="1"/>
  <c r="I2765" i="1"/>
  <c r="J2764" i="1"/>
  <c r="I2764" i="1"/>
  <c r="J2763" i="1"/>
  <c r="I2763" i="1"/>
  <c r="J2762" i="1"/>
  <c r="I2762" i="1"/>
  <c r="J2761" i="1"/>
  <c r="I2761" i="1"/>
  <c r="J2760" i="1"/>
  <c r="I2760" i="1"/>
  <c r="J2759" i="1"/>
  <c r="I2759" i="1"/>
  <c r="J2758" i="1"/>
  <c r="I2758" i="1"/>
  <c r="J2757" i="1"/>
  <c r="I2757" i="1"/>
  <c r="J2756" i="1"/>
  <c r="I2756" i="1"/>
  <c r="J2755" i="1"/>
  <c r="I2755" i="1"/>
  <c r="J2754" i="1"/>
  <c r="I2754" i="1"/>
  <c r="J2753" i="1"/>
  <c r="I2753" i="1"/>
  <c r="J2752" i="1"/>
  <c r="I2752" i="1"/>
  <c r="J2751" i="1"/>
  <c r="I2751" i="1"/>
  <c r="J2750" i="1"/>
  <c r="I2750" i="1"/>
  <c r="J2749" i="1"/>
  <c r="I2749" i="1"/>
  <c r="J2748" i="1"/>
  <c r="I2748" i="1"/>
  <c r="J2747" i="1"/>
  <c r="I2747" i="1"/>
  <c r="J2746" i="1"/>
  <c r="I2746" i="1"/>
  <c r="J2745" i="1"/>
  <c r="I2745" i="1"/>
  <c r="J2744" i="1"/>
  <c r="I2744" i="1"/>
  <c r="J2743" i="1"/>
  <c r="I2743" i="1"/>
  <c r="J2742" i="1"/>
  <c r="I2742" i="1"/>
  <c r="J2741" i="1"/>
  <c r="I2741" i="1"/>
  <c r="J2740" i="1"/>
  <c r="I2740" i="1"/>
  <c r="J2739" i="1"/>
  <c r="I2739" i="1"/>
  <c r="J2738" i="1"/>
  <c r="I2738" i="1"/>
  <c r="J2737" i="1"/>
  <c r="I2737" i="1"/>
  <c r="J2736" i="1"/>
  <c r="I2736" i="1"/>
  <c r="J2735" i="1"/>
  <c r="I2735" i="1"/>
  <c r="J2734" i="1"/>
  <c r="I2734" i="1"/>
  <c r="J2733" i="1"/>
  <c r="I2733" i="1"/>
  <c r="J2732" i="1"/>
  <c r="I2732" i="1"/>
  <c r="J2731" i="1"/>
  <c r="I2731" i="1"/>
  <c r="J2730" i="1"/>
  <c r="I2730" i="1"/>
  <c r="J2729" i="1"/>
  <c r="I2729" i="1"/>
  <c r="J2728" i="1"/>
  <c r="I2728" i="1"/>
  <c r="J2727" i="1"/>
  <c r="I2727" i="1"/>
  <c r="J2726" i="1"/>
  <c r="I2726" i="1"/>
  <c r="J2725" i="1"/>
  <c r="I2725" i="1"/>
  <c r="J2724" i="1"/>
  <c r="I2724" i="1"/>
  <c r="J2723" i="1"/>
  <c r="I2723" i="1"/>
  <c r="J2722" i="1"/>
  <c r="I2722" i="1"/>
  <c r="J2721" i="1"/>
  <c r="I2721" i="1"/>
  <c r="J2720" i="1"/>
  <c r="I2720" i="1"/>
  <c r="J2719" i="1"/>
  <c r="I2719" i="1"/>
  <c r="J2718" i="1"/>
  <c r="I2718" i="1"/>
  <c r="J2717" i="1"/>
  <c r="I2717" i="1"/>
  <c r="J2716" i="1"/>
  <c r="I2716" i="1"/>
  <c r="J2715" i="1"/>
  <c r="I2715" i="1"/>
  <c r="J2714" i="1"/>
  <c r="I2714" i="1"/>
  <c r="J2713" i="1"/>
  <c r="I2713" i="1"/>
  <c r="J2712" i="1"/>
  <c r="I2712" i="1"/>
  <c r="J2711" i="1"/>
  <c r="I2711" i="1"/>
  <c r="J2710" i="1"/>
  <c r="I2710" i="1"/>
  <c r="J2709" i="1"/>
  <c r="I2709" i="1"/>
  <c r="J2708" i="1"/>
  <c r="I2708" i="1"/>
  <c r="J2707" i="1"/>
  <c r="I2707" i="1"/>
  <c r="J2706" i="1"/>
  <c r="I2706" i="1"/>
  <c r="J2705" i="1"/>
  <c r="I2705" i="1"/>
  <c r="J2704" i="1"/>
  <c r="I2704" i="1"/>
  <c r="J2703" i="1"/>
  <c r="I2703" i="1"/>
  <c r="J2702" i="1"/>
  <c r="I2702" i="1"/>
  <c r="J2701" i="1"/>
  <c r="I2701" i="1"/>
  <c r="J2700" i="1"/>
  <c r="I2700" i="1"/>
  <c r="J2699" i="1"/>
  <c r="I2699" i="1"/>
  <c r="J2698" i="1"/>
  <c r="I2698" i="1"/>
  <c r="J2697" i="1"/>
  <c r="I2697" i="1"/>
  <c r="J2696" i="1"/>
  <c r="I2696" i="1"/>
  <c r="J2695" i="1"/>
  <c r="I2695" i="1"/>
  <c r="J2694" i="1"/>
  <c r="I2694" i="1"/>
  <c r="J2693" i="1"/>
  <c r="I2693" i="1"/>
  <c r="J2692" i="1"/>
  <c r="I2692" i="1"/>
  <c r="J2691" i="1"/>
  <c r="I2691" i="1"/>
  <c r="J2690" i="1"/>
  <c r="I2690" i="1"/>
  <c r="J2689" i="1"/>
  <c r="I2689" i="1"/>
  <c r="J2688" i="1"/>
  <c r="I2688" i="1"/>
  <c r="J2687" i="1"/>
  <c r="I2687" i="1"/>
  <c r="J2686" i="1"/>
  <c r="I2686" i="1"/>
  <c r="J2685" i="1"/>
  <c r="I2685" i="1"/>
  <c r="J2684" i="1"/>
  <c r="I2684" i="1"/>
  <c r="J2683" i="1"/>
  <c r="I2683" i="1"/>
  <c r="J2682" i="1"/>
  <c r="I2682" i="1"/>
  <c r="J2681" i="1"/>
  <c r="I2681" i="1"/>
  <c r="J2680" i="1"/>
  <c r="I2680" i="1"/>
  <c r="J2679" i="1"/>
  <c r="I2679" i="1"/>
  <c r="J2678" i="1"/>
  <c r="I2678" i="1"/>
  <c r="J2677" i="1"/>
  <c r="I2677" i="1"/>
  <c r="J2676" i="1"/>
  <c r="I2676" i="1"/>
  <c r="J2675" i="1"/>
  <c r="I2675" i="1"/>
  <c r="J2674" i="1"/>
  <c r="I2674" i="1"/>
  <c r="J2673" i="1"/>
  <c r="I2673" i="1"/>
  <c r="J2672" i="1"/>
  <c r="I2672" i="1"/>
  <c r="J2671" i="1"/>
  <c r="I2671" i="1"/>
  <c r="J2670" i="1"/>
  <c r="I2670" i="1"/>
  <c r="J2669" i="1"/>
  <c r="I2669" i="1"/>
  <c r="J2668" i="1"/>
  <c r="I2668" i="1"/>
  <c r="J2667" i="1"/>
  <c r="I2667" i="1"/>
  <c r="J2666" i="1"/>
  <c r="I2666" i="1"/>
  <c r="J2665" i="1"/>
  <c r="I2665" i="1"/>
  <c r="J2664" i="1"/>
  <c r="I2664" i="1"/>
  <c r="J2663" i="1"/>
  <c r="I2663" i="1"/>
  <c r="J2662" i="1"/>
  <c r="I2662" i="1"/>
  <c r="J2661" i="1"/>
  <c r="I2661" i="1"/>
  <c r="J2660" i="1"/>
  <c r="I2660" i="1"/>
  <c r="J2659" i="1"/>
  <c r="I2659" i="1"/>
  <c r="J2658" i="1"/>
  <c r="I2658" i="1"/>
  <c r="J2657" i="1"/>
  <c r="I2657" i="1"/>
  <c r="J2656" i="1"/>
  <c r="I2656" i="1"/>
  <c r="J2655" i="1"/>
  <c r="I2655" i="1"/>
  <c r="J2654" i="1"/>
  <c r="I2654" i="1"/>
  <c r="J2653" i="1"/>
  <c r="I2653" i="1"/>
  <c r="J2652" i="1"/>
  <c r="I2652" i="1"/>
  <c r="J2651" i="1"/>
  <c r="I2651" i="1"/>
  <c r="J2650" i="1"/>
  <c r="I2650" i="1"/>
  <c r="J2649" i="1"/>
  <c r="I2649" i="1"/>
  <c r="J2648" i="1"/>
  <c r="I2648" i="1"/>
  <c r="J2647" i="1"/>
  <c r="I2647" i="1"/>
  <c r="J2646" i="1"/>
  <c r="I2646" i="1"/>
  <c r="J2645" i="1"/>
  <c r="I2645" i="1"/>
  <c r="J2644" i="1"/>
  <c r="I2644" i="1"/>
  <c r="J2643" i="1"/>
  <c r="I2643" i="1"/>
  <c r="J2642" i="1"/>
  <c r="I2642" i="1"/>
  <c r="J2641" i="1"/>
  <c r="I2641" i="1"/>
  <c r="J2640" i="1"/>
  <c r="I2640" i="1"/>
  <c r="J2639" i="1"/>
  <c r="I2639" i="1"/>
  <c r="J2638" i="1"/>
  <c r="I2638" i="1"/>
  <c r="J2637" i="1"/>
  <c r="I2637" i="1"/>
  <c r="J2636" i="1"/>
  <c r="I2636" i="1"/>
  <c r="J2635" i="1"/>
  <c r="I2635" i="1"/>
  <c r="J2634" i="1"/>
  <c r="I2634" i="1"/>
  <c r="J2633" i="1"/>
  <c r="I2633" i="1"/>
  <c r="J2632" i="1"/>
  <c r="I2632" i="1"/>
  <c r="J2631" i="1"/>
  <c r="I2631" i="1"/>
  <c r="J2630" i="1"/>
  <c r="I2630" i="1"/>
  <c r="J2629" i="1"/>
  <c r="I2629" i="1"/>
  <c r="J2628" i="1"/>
  <c r="I2628" i="1"/>
  <c r="J2627" i="1"/>
  <c r="I2627" i="1"/>
  <c r="J2626" i="1"/>
  <c r="I2626" i="1"/>
  <c r="J2625" i="1"/>
  <c r="I2625" i="1"/>
  <c r="J2624" i="1"/>
  <c r="I2624" i="1"/>
  <c r="J2623" i="1"/>
  <c r="I2623" i="1"/>
  <c r="J2622" i="1"/>
  <c r="I2622" i="1"/>
  <c r="J2621" i="1"/>
  <c r="I2621" i="1"/>
  <c r="J2620" i="1"/>
  <c r="I2620" i="1"/>
  <c r="J2619" i="1"/>
  <c r="I2619" i="1"/>
  <c r="J2618" i="1"/>
  <c r="I2618" i="1"/>
  <c r="J2617" i="1"/>
  <c r="I2617" i="1"/>
  <c r="J2616" i="1"/>
  <c r="I2616" i="1"/>
  <c r="J2615" i="1"/>
  <c r="I2615" i="1"/>
  <c r="J2614" i="1"/>
  <c r="I2614" i="1"/>
  <c r="J2613" i="1"/>
  <c r="I2613" i="1"/>
  <c r="J2612" i="1"/>
  <c r="I2612" i="1"/>
  <c r="J2611" i="1"/>
  <c r="I2611" i="1"/>
  <c r="J2610" i="1"/>
  <c r="I2610" i="1"/>
  <c r="J2609" i="1"/>
  <c r="I2609" i="1"/>
  <c r="J2608" i="1"/>
  <c r="I2608" i="1"/>
  <c r="J2607" i="1"/>
  <c r="I2607" i="1"/>
  <c r="J2606" i="1"/>
  <c r="I2606" i="1"/>
  <c r="J2605" i="1"/>
  <c r="I2605" i="1"/>
  <c r="J2604" i="1"/>
  <c r="I2604" i="1"/>
  <c r="J2603" i="1"/>
  <c r="I2603" i="1"/>
  <c r="J2602" i="1"/>
  <c r="I2602" i="1"/>
  <c r="J2601" i="1"/>
  <c r="I2601" i="1"/>
  <c r="J2600" i="1"/>
  <c r="I2600" i="1"/>
  <c r="J2599" i="1"/>
  <c r="I2599" i="1"/>
  <c r="J2598" i="1"/>
  <c r="I2598" i="1"/>
  <c r="J2597" i="1"/>
  <c r="I2597" i="1"/>
  <c r="J2596" i="1"/>
  <c r="I2596" i="1"/>
  <c r="J2595" i="1"/>
  <c r="I2595" i="1"/>
  <c r="J2594" i="1"/>
  <c r="I2594" i="1"/>
  <c r="J2593" i="1"/>
  <c r="I2593" i="1"/>
  <c r="J2592" i="1"/>
  <c r="I2592" i="1"/>
  <c r="J2591" i="1"/>
  <c r="I2591" i="1"/>
  <c r="J2590" i="1"/>
  <c r="I2590" i="1"/>
  <c r="J2589" i="1"/>
  <c r="I2589" i="1"/>
  <c r="J2588" i="1"/>
  <c r="I2588" i="1"/>
  <c r="J2587" i="1"/>
  <c r="I2587" i="1"/>
  <c r="J2586" i="1"/>
  <c r="I2586" i="1"/>
  <c r="J2585" i="1"/>
  <c r="I2585" i="1"/>
  <c r="J2584" i="1"/>
  <c r="I2584" i="1"/>
  <c r="J2583" i="1"/>
  <c r="I2583" i="1"/>
  <c r="J2582" i="1"/>
  <c r="I2582" i="1"/>
  <c r="J2581" i="1"/>
  <c r="I2581" i="1"/>
  <c r="J2580" i="1"/>
  <c r="I2580" i="1"/>
  <c r="J2579" i="1"/>
  <c r="I2579" i="1"/>
  <c r="J2578" i="1"/>
  <c r="I2578" i="1"/>
  <c r="J2577" i="1"/>
  <c r="I2577" i="1"/>
  <c r="J2576" i="1"/>
  <c r="I2576" i="1"/>
  <c r="J2575" i="1"/>
  <c r="I2575" i="1"/>
  <c r="J2574" i="1"/>
  <c r="I2574" i="1"/>
  <c r="J2573" i="1"/>
  <c r="I2573" i="1"/>
  <c r="J2572" i="1"/>
  <c r="I2572" i="1"/>
  <c r="J2571" i="1"/>
  <c r="I2571" i="1"/>
  <c r="J2570" i="1"/>
  <c r="I2570" i="1"/>
  <c r="J2569" i="1"/>
  <c r="I2569" i="1"/>
  <c r="J2568" i="1"/>
  <c r="I2568" i="1"/>
  <c r="J2567" i="1"/>
  <c r="I2567" i="1"/>
  <c r="J2566" i="1"/>
  <c r="I2566" i="1"/>
  <c r="J2565" i="1"/>
  <c r="I2565" i="1"/>
  <c r="J2564" i="1"/>
  <c r="I2564" i="1"/>
  <c r="J2563" i="1"/>
  <c r="I2563" i="1"/>
  <c r="J2562" i="1"/>
  <c r="I2562" i="1"/>
  <c r="J2561" i="1"/>
  <c r="I2561" i="1"/>
  <c r="J2560" i="1"/>
  <c r="I2560" i="1"/>
  <c r="J2559" i="1"/>
  <c r="I2559" i="1"/>
  <c r="J2558" i="1"/>
  <c r="I2558" i="1"/>
  <c r="J2557" i="1"/>
  <c r="I2557" i="1"/>
  <c r="J2556" i="1"/>
  <c r="I2556" i="1"/>
  <c r="J2555" i="1"/>
  <c r="I2555" i="1"/>
  <c r="J2554" i="1"/>
  <c r="I2554" i="1"/>
  <c r="J2553" i="1"/>
  <c r="I2553" i="1"/>
  <c r="J2552" i="1"/>
  <c r="I2552" i="1"/>
  <c r="J2551" i="1"/>
  <c r="I2551" i="1"/>
  <c r="J2550" i="1"/>
  <c r="I2550" i="1"/>
  <c r="J2549" i="1"/>
  <c r="I2549" i="1"/>
  <c r="J2548" i="1"/>
  <c r="I2548" i="1"/>
  <c r="J2547" i="1"/>
  <c r="I2547" i="1"/>
  <c r="J2546" i="1"/>
  <c r="I2546" i="1"/>
  <c r="J2545" i="1"/>
  <c r="I2545" i="1"/>
  <c r="J2544" i="1"/>
  <c r="I2544" i="1"/>
  <c r="J2543" i="1"/>
  <c r="I2543" i="1"/>
  <c r="J2542" i="1"/>
  <c r="I2542" i="1"/>
  <c r="J2541" i="1"/>
  <c r="I2541" i="1"/>
  <c r="J2540" i="1"/>
  <c r="I2540" i="1"/>
  <c r="J2539" i="1"/>
  <c r="I2539" i="1"/>
  <c r="J2538" i="1"/>
  <c r="I2538" i="1"/>
  <c r="J2537" i="1"/>
  <c r="I2537" i="1"/>
  <c r="J2536" i="1"/>
  <c r="I2536" i="1"/>
  <c r="J2535" i="1"/>
  <c r="I2535" i="1"/>
  <c r="J2534" i="1"/>
  <c r="I2534" i="1"/>
  <c r="J2533" i="1"/>
  <c r="I2533" i="1"/>
  <c r="J2532" i="1"/>
  <c r="I2532" i="1"/>
  <c r="J2531" i="1"/>
  <c r="I2531" i="1"/>
  <c r="J2530" i="1"/>
  <c r="I2530" i="1"/>
  <c r="J2529" i="1"/>
  <c r="I2529" i="1"/>
  <c r="J2528" i="1"/>
  <c r="I2528" i="1"/>
  <c r="J2527" i="1"/>
  <c r="I2527" i="1"/>
  <c r="J2526" i="1"/>
  <c r="I2526" i="1"/>
  <c r="J2525" i="1"/>
  <c r="I2525" i="1"/>
  <c r="J2524" i="1"/>
  <c r="I2524" i="1"/>
  <c r="J2523" i="1"/>
  <c r="I2523" i="1"/>
  <c r="J2522" i="1"/>
  <c r="I2522" i="1"/>
  <c r="J2521" i="1"/>
  <c r="I2521" i="1"/>
  <c r="J2520" i="1"/>
  <c r="I2520" i="1"/>
  <c r="J2519" i="1"/>
  <c r="I2519" i="1"/>
  <c r="J2518" i="1"/>
  <c r="I2518" i="1"/>
  <c r="J2517" i="1"/>
  <c r="I2517" i="1"/>
  <c r="J2516" i="1"/>
  <c r="I2516" i="1"/>
  <c r="J2515" i="1"/>
  <c r="I2515" i="1"/>
  <c r="J2514" i="1"/>
  <c r="I2514" i="1"/>
  <c r="J2513" i="1"/>
  <c r="I2513" i="1"/>
  <c r="J2512" i="1"/>
  <c r="I2512" i="1"/>
  <c r="J2511" i="1"/>
  <c r="I2511" i="1"/>
  <c r="J2510" i="1"/>
  <c r="I2510" i="1"/>
  <c r="J2509" i="1"/>
  <c r="I2509" i="1"/>
  <c r="J2508" i="1"/>
  <c r="I2508" i="1"/>
  <c r="J2507" i="1"/>
  <c r="I2507" i="1"/>
  <c r="J2506" i="1"/>
  <c r="I2506" i="1"/>
  <c r="J2505" i="1"/>
  <c r="I2505" i="1"/>
  <c r="J2504" i="1"/>
  <c r="I2504" i="1"/>
  <c r="J2503" i="1"/>
  <c r="I2503" i="1"/>
  <c r="J2502" i="1"/>
  <c r="I2502" i="1"/>
  <c r="J2501" i="1"/>
  <c r="I2501" i="1"/>
  <c r="J2500" i="1"/>
  <c r="I2500" i="1"/>
  <c r="J2499" i="1"/>
  <c r="I2499" i="1"/>
  <c r="J2498" i="1"/>
  <c r="I2498" i="1"/>
  <c r="J2497" i="1"/>
  <c r="I2497" i="1"/>
  <c r="J2496" i="1"/>
  <c r="I2496" i="1"/>
  <c r="J2495" i="1"/>
  <c r="I2495" i="1"/>
  <c r="J2494" i="1"/>
  <c r="I2494" i="1"/>
  <c r="J2493" i="1"/>
  <c r="I2493" i="1"/>
  <c r="J2492" i="1"/>
  <c r="I2492" i="1"/>
  <c r="J2491" i="1"/>
  <c r="I2491" i="1"/>
  <c r="J2490" i="1"/>
  <c r="I2490" i="1"/>
  <c r="J2489" i="1"/>
  <c r="I2489" i="1"/>
  <c r="J2488" i="1"/>
  <c r="I2488" i="1"/>
  <c r="J2487" i="1"/>
  <c r="I2487" i="1"/>
  <c r="J2486" i="1"/>
  <c r="I2486" i="1"/>
  <c r="J2485" i="1"/>
  <c r="I2485" i="1"/>
  <c r="J2484" i="1"/>
  <c r="I2484" i="1"/>
  <c r="J2483" i="1"/>
  <c r="I2483" i="1"/>
  <c r="J2482" i="1"/>
  <c r="I2482" i="1"/>
  <c r="J2481" i="1"/>
  <c r="I2481" i="1"/>
  <c r="J2480" i="1"/>
  <c r="I2480" i="1"/>
  <c r="J2479" i="1"/>
  <c r="I2479" i="1"/>
  <c r="J2478" i="1"/>
  <c r="I2478" i="1"/>
  <c r="J2477" i="1"/>
  <c r="I2477" i="1"/>
  <c r="J2476" i="1"/>
  <c r="I2476" i="1"/>
  <c r="J2475" i="1"/>
  <c r="I2475" i="1"/>
  <c r="J2474" i="1"/>
  <c r="I2474" i="1"/>
  <c r="J2473" i="1"/>
  <c r="I2473" i="1"/>
  <c r="J2472" i="1"/>
  <c r="I2472" i="1"/>
  <c r="J2471" i="1"/>
  <c r="I2471" i="1"/>
  <c r="J2470" i="1"/>
  <c r="I2470" i="1"/>
  <c r="J2469" i="1"/>
  <c r="I2469" i="1"/>
  <c r="J2468" i="1"/>
  <c r="I2468" i="1"/>
  <c r="J2467" i="1"/>
  <c r="I2467" i="1"/>
  <c r="J2466" i="1"/>
  <c r="I2466" i="1"/>
  <c r="J2465" i="1"/>
  <c r="I2465" i="1"/>
  <c r="J2464" i="1"/>
  <c r="I2464" i="1"/>
  <c r="J2463" i="1"/>
  <c r="I2463" i="1"/>
  <c r="J2462" i="1"/>
  <c r="I2462" i="1"/>
  <c r="J2461" i="1"/>
  <c r="I2461" i="1"/>
  <c r="J2460" i="1"/>
  <c r="I2460" i="1"/>
  <c r="J2459" i="1"/>
  <c r="I2459" i="1"/>
  <c r="J2458" i="1"/>
  <c r="I2458" i="1"/>
  <c r="J2457" i="1"/>
  <c r="I2457" i="1"/>
  <c r="J2456" i="1"/>
  <c r="I2456" i="1"/>
  <c r="J2455" i="1"/>
  <c r="I2455" i="1"/>
  <c r="J2454" i="1"/>
  <c r="I2454" i="1"/>
  <c r="J2453" i="1"/>
  <c r="I2453" i="1"/>
  <c r="J2452" i="1"/>
  <c r="I2452" i="1"/>
  <c r="J2451" i="1"/>
  <c r="I2451" i="1"/>
  <c r="J2450" i="1"/>
  <c r="I2450" i="1"/>
  <c r="J2449" i="1"/>
  <c r="I2449" i="1"/>
  <c r="J2448" i="1"/>
  <c r="I2448" i="1"/>
  <c r="J2447" i="1"/>
  <c r="I2447" i="1"/>
  <c r="J2446" i="1"/>
  <c r="I2446" i="1"/>
  <c r="J2445" i="1"/>
  <c r="I2445" i="1"/>
  <c r="J2444" i="1"/>
  <c r="I2444" i="1"/>
  <c r="J2443" i="1"/>
  <c r="I2443" i="1"/>
  <c r="J2442" i="1"/>
  <c r="I2442" i="1"/>
  <c r="J2441" i="1"/>
  <c r="I2441" i="1"/>
  <c r="J2440" i="1"/>
  <c r="I2440" i="1"/>
  <c r="J2439" i="1"/>
  <c r="I2439" i="1"/>
  <c r="J2438" i="1"/>
  <c r="I2438" i="1"/>
  <c r="J2437" i="1"/>
  <c r="I2437" i="1"/>
  <c r="J2436" i="1"/>
  <c r="I2436" i="1"/>
  <c r="J2435" i="1"/>
  <c r="I2435" i="1"/>
  <c r="J2434" i="1"/>
  <c r="I2434" i="1"/>
  <c r="J2433" i="1"/>
  <c r="I2433" i="1"/>
  <c r="J2432" i="1"/>
  <c r="I2432" i="1"/>
  <c r="J2431" i="1"/>
  <c r="I2431" i="1"/>
  <c r="J2430" i="1"/>
  <c r="I2430" i="1"/>
  <c r="J2429" i="1"/>
  <c r="I2429" i="1"/>
  <c r="J2428" i="1"/>
  <c r="I2428" i="1"/>
  <c r="J2427" i="1"/>
  <c r="I2427" i="1"/>
  <c r="J2426" i="1"/>
  <c r="I2426" i="1"/>
  <c r="J2425" i="1"/>
  <c r="I2425" i="1"/>
  <c r="J2424" i="1"/>
  <c r="I2424" i="1"/>
  <c r="J2423" i="1"/>
  <c r="I2423" i="1"/>
  <c r="J2422" i="1"/>
  <c r="I2422" i="1"/>
  <c r="J2421" i="1"/>
  <c r="I2421" i="1"/>
  <c r="J2420" i="1"/>
  <c r="I2420" i="1"/>
  <c r="J2419" i="1"/>
  <c r="I2419" i="1"/>
  <c r="J2418" i="1"/>
  <c r="I2418" i="1"/>
  <c r="J2417" i="1"/>
  <c r="I2417" i="1"/>
  <c r="J2416" i="1"/>
  <c r="I2416" i="1"/>
  <c r="J2415" i="1"/>
  <c r="I2415" i="1"/>
  <c r="J2414" i="1"/>
  <c r="I2414" i="1"/>
  <c r="J2413" i="1"/>
  <c r="I2413" i="1"/>
  <c r="J2412" i="1"/>
  <c r="I2412" i="1"/>
  <c r="J2411" i="1"/>
  <c r="I2411" i="1"/>
  <c r="J2410" i="1"/>
  <c r="I2410" i="1"/>
  <c r="J2409" i="1"/>
  <c r="I2409" i="1"/>
  <c r="J2408" i="1"/>
  <c r="I2408" i="1"/>
  <c r="J2407" i="1"/>
  <c r="I2407" i="1"/>
  <c r="J2406" i="1"/>
  <c r="I2406" i="1"/>
  <c r="J2405" i="1"/>
  <c r="I2405" i="1"/>
  <c r="J2404" i="1"/>
  <c r="I2404" i="1"/>
  <c r="J2403" i="1"/>
  <c r="I2403" i="1"/>
  <c r="J2402" i="1"/>
  <c r="I2402" i="1"/>
  <c r="J2401" i="1"/>
  <c r="I2401" i="1"/>
  <c r="J2400" i="1"/>
  <c r="I2400" i="1"/>
  <c r="J2399" i="1"/>
  <c r="I2399" i="1"/>
  <c r="J2398" i="1"/>
  <c r="I2398" i="1"/>
  <c r="J2397" i="1"/>
  <c r="I2397" i="1"/>
  <c r="J2396" i="1"/>
  <c r="I2396" i="1"/>
  <c r="J2395" i="1"/>
  <c r="I2395" i="1"/>
  <c r="J2394" i="1"/>
  <c r="I2394" i="1"/>
  <c r="J2393" i="1"/>
  <c r="I2393" i="1"/>
  <c r="J2392" i="1"/>
  <c r="I2392" i="1"/>
  <c r="J2391" i="1"/>
  <c r="I2391" i="1"/>
  <c r="J2390" i="1"/>
  <c r="I2390" i="1"/>
  <c r="J2389" i="1"/>
  <c r="I2389" i="1"/>
  <c r="J2388" i="1"/>
  <c r="I2388" i="1"/>
  <c r="J2387" i="1"/>
  <c r="I2387" i="1"/>
  <c r="J2386" i="1"/>
  <c r="I2386" i="1"/>
  <c r="J2385" i="1"/>
  <c r="I2385" i="1"/>
  <c r="J2384" i="1"/>
  <c r="I2384" i="1"/>
  <c r="J2383" i="1"/>
  <c r="I2383" i="1"/>
  <c r="J2382" i="1"/>
  <c r="I2382" i="1"/>
  <c r="J2381" i="1"/>
  <c r="I2381" i="1"/>
  <c r="J2380" i="1"/>
  <c r="I2380" i="1"/>
  <c r="J2379" i="1"/>
  <c r="I2379" i="1"/>
  <c r="J2378" i="1"/>
  <c r="I2378" i="1"/>
  <c r="J2377" i="1"/>
  <c r="I2377" i="1"/>
  <c r="J2376" i="1"/>
  <c r="I2376" i="1"/>
  <c r="J2375" i="1"/>
  <c r="I2375" i="1"/>
  <c r="J2374" i="1"/>
  <c r="I2374" i="1"/>
  <c r="J2373" i="1"/>
  <c r="I2373" i="1"/>
  <c r="J2372" i="1"/>
  <c r="I2372" i="1"/>
  <c r="J2371" i="1"/>
  <c r="I2371" i="1"/>
  <c r="J2370" i="1"/>
  <c r="I2370" i="1"/>
  <c r="J2369" i="1"/>
  <c r="I2369" i="1"/>
  <c r="J2368" i="1"/>
  <c r="I2368" i="1"/>
  <c r="J2367" i="1"/>
  <c r="I2367" i="1"/>
  <c r="J2366" i="1"/>
  <c r="I2366" i="1"/>
  <c r="J2365" i="1"/>
  <c r="I2365" i="1"/>
  <c r="J2364" i="1"/>
  <c r="I2364" i="1"/>
  <c r="J2363" i="1"/>
  <c r="I2363" i="1"/>
  <c r="J2362" i="1"/>
  <c r="I2362" i="1"/>
  <c r="J2361" i="1"/>
  <c r="I2361" i="1"/>
  <c r="J2360" i="1"/>
  <c r="I2360" i="1"/>
  <c r="J2359" i="1"/>
  <c r="I2359" i="1"/>
  <c r="J2358" i="1"/>
  <c r="I2358" i="1"/>
  <c r="J2357" i="1"/>
  <c r="I2357" i="1"/>
  <c r="J2356" i="1"/>
  <c r="I2356" i="1"/>
  <c r="J2355" i="1"/>
  <c r="I2355" i="1"/>
  <c r="J2354" i="1"/>
  <c r="I2354" i="1"/>
  <c r="J2353" i="1"/>
  <c r="I2353" i="1"/>
  <c r="J2352" i="1"/>
  <c r="I2352" i="1"/>
  <c r="J2351" i="1"/>
  <c r="I2351" i="1"/>
  <c r="J2350" i="1"/>
  <c r="I2350" i="1"/>
  <c r="J2349" i="1"/>
  <c r="I2349" i="1"/>
  <c r="J2348" i="1"/>
  <c r="I2348" i="1"/>
  <c r="J2347" i="1"/>
  <c r="I2347" i="1"/>
  <c r="J2346" i="1"/>
  <c r="I2346" i="1"/>
  <c r="J2345" i="1"/>
  <c r="I2345" i="1"/>
  <c r="J2344" i="1"/>
  <c r="I2344" i="1"/>
  <c r="J2343" i="1"/>
  <c r="I2343" i="1"/>
  <c r="J2342" i="1"/>
  <c r="I2342" i="1"/>
  <c r="J2341" i="1"/>
  <c r="I2341" i="1"/>
  <c r="J2340" i="1"/>
  <c r="I2340" i="1"/>
  <c r="J2339" i="1"/>
  <c r="I2339" i="1"/>
  <c r="J2338" i="1"/>
  <c r="I2338" i="1"/>
  <c r="J2337" i="1"/>
  <c r="I2337" i="1"/>
  <c r="J2336" i="1"/>
  <c r="I2336" i="1"/>
  <c r="J2335" i="1"/>
  <c r="I2335" i="1"/>
  <c r="J2334" i="1"/>
  <c r="I2334" i="1"/>
  <c r="J2333" i="1"/>
  <c r="I2333" i="1"/>
  <c r="J2332" i="1"/>
  <c r="I2332" i="1"/>
  <c r="J2331" i="1"/>
  <c r="I2331" i="1"/>
  <c r="J2330" i="1"/>
  <c r="I2330" i="1"/>
  <c r="J2329" i="1"/>
  <c r="I2329" i="1"/>
  <c r="J2328" i="1"/>
  <c r="I2328" i="1"/>
  <c r="J2327" i="1"/>
  <c r="I2327" i="1"/>
  <c r="J2326" i="1"/>
  <c r="I2326" i="1"/>
  <c r="J2325" i="1"/>
  <c r="I2325" i="1"/>
  <c r="J2324" i="1"/>
  <c r="I2324" i="1"/>
  <c r="J2323" i="1"/>
  <c r="I2323" i="1"/>
  <c r="J2322" i="1"/>
  <c r="I2322" i="1"/>
  <c r="J2321" i="1"/>
  <c r="I2321" i="1"/>
  <c r="J2320" i="1"/>
  <c r="I2320" i="1"/>
  <c r="J2319" i="1"/>
  <c r="I2319" i="1"/>
  <c r="J2318" i="1"/>
  <c r="I2318" i="1"/>
  <c r="J2317" i="1"/>
  <c r="I2317" i="1"/>
  <c r="J2316" i="1"/>
  <c r="I2316" i="1"/>
  <c r="J2315" i="1"/>
  <c r="I2315" i="1"/>
  <c r="J2314" i="1"/>
  <c r="I2314" i="1"/>
  <c r="J2313" i="1"/>
  <c r="I2313" i="1"/>
  <c r="J2312" i="1"/>
  <c r="I2312" i="1"/>
  <c r="J2311" i="1"/>
  <c r="I2311" i="1"/>
  <c r="J2310" i="1"/>
  <c r="I2310" i="1"/>
  <c r="J2309" i="1"/>
  <c r="I2309" i="1"/>
  <c r="J2308" i="1"/>
  <c r="I2308" i="1"/>
  <c r="J2307" i="1"/>
  <c r="I2307" i="1"/>
  <c r="J2306" i="1"/>
  <c r="I2306" i="1"/>
  <c r="J2305" i="1"/>
  <c r="I2305" i="1"/>
  <c r="J2304" i="1"/>
  <c r="I2304" i="1"/>
  <c r="J2303" i="1"/>
  <c r="I2303" i="1"/>
  <c r="J2302" i="1"/>
  <c r="I2302" i="1"/>
  <c r="J2301" i="1"/>
  <c r="I2301" i="1"/>
  <c r="J2300" i="1"/>
  <c r="I2300" i="1"/>
  <c r="J2299" i="1"/>
  <c r="I2299" i="1"/>
  <c r="J2298" i="1"/>
  <c r="I2298" i="1"/>
  <c r="J2297" i="1"/>
  <c r="I2297" i="1"/>
  <c r="J2296" i="1"/>
  <c r="I2296" i="1"/>
  <c r="J2295" i="1"/>
  <c r="I2295" i="1"/>
  <c r="J2294" i="1"/>
  <c r="I2294" i="1"/>
  <c r="J2293" i="1"/>
  <c r="I2293" i="1"/>
  <c r="J2292" i="1"/>
  <c r="I2292" i="1"/>
  <c r="J2291" i="1"/>
  <c r="I2291" i="1"/>
  <c r="J2290" i="1"/>
  <c r="I2290" i="1"/>
  <c r="J2289" i="1"/>
  <c r="I2289" i="1"/>
  <c r="J2288" i="1"/>
  <c r="I2288" i="1"/>
  <c r="J2287" i="1"/>
  <c r="I2287" i="1"/>
  <c r="J2286" i="1"/>
  <c r="I2286" i="1"/>
  <c r="J2285" i="1"/>
  <c r="I2285" i="1"/>
  <c r="J2284" i="1"/>
  <c r="I2284" i="1"/>
  <c r="J2283" i="1"/>
  <c r="I2283" i="1"/>
  <c r="J2282" i="1"/>
  <c r="I2282" i="1"/>
  <c r="J2281" i="1"/>
  <c r="I2281" i="1"/>
  <c r="J2280" i="1"/>
  <c r="I2280" i="1"/>
  <c r="J2279" i="1"/>
  <c r="I2279" i="1"/>
  <c r="J2278" i="1"/>
  <c r="I2278" i="1"/>
  <c r="J2277" i="1"/>
  <c r="I2277" i="1"/>
  <c r="J2276" i="1"/>
  <c r="I2276" i="1"/>
  <c r="J2275" i="1"/>
  <c r="I2275" i="1"/>
  <c r="J2274" i="1"/>
  <c r="I2274" i="1"/>
  <c r="J2273" i="1"/>
  <c r="I2273" i="1"/>
  <c r="J2272" i="1"/>
  <c r="I2272" i="1"/>
  <c r="J2271" i="1"/>
  <c r="I2271" i="1"/>
  <c r="J2270" i="1"/>
  <c r="I2270" i="1"/>
  <c r="J2269" i="1"/>
  <c r="I2269" i="1"/>
  <c r="J2268" i="1"/>
  <c r="I2268" i="1"/>
  <c r="J2267" i="1"/>
  <c r="I2267" i="1"/>
  <c r="J2266" i="1"/>
  <c r="I2266" i="1"/>
  <c r="J2265" i="1"/>
  <c r="I2265" i="1"/>
  <c r="J2264" i="1"/>
  <c r="I2264" i="1"/>
  <c r="J2263" i="1"/>
  <c r="I2263" i="1"/>
  <c r="J2262" i="1"/>
  <c r="I2262" i="1"/>
  <c r="J2261" i="1"/>
  <c r="I2261" i="1"/>
  <c r="J2260" i="1"/>
  <c r="I2260" i="1"/>
  <c r="J2259" i="1"/>
  <c r="I2259" i="1"/>
  <c r="J2258" i="1"/>
  <c r="I2258" i="1"/>
  <c r="J2257" i="1"/>
  <c r="I2257" i="1"/>
  <c r="J2256" i="1"/>
  <c r="I2256" i="1"/>
  <c r="J2255" i="1"/>
  <c r="I2255" i="1"/>
  <c r="J2254" i="1"/>
  <c r="I2254" i="1"/>
  <c r="J2253" i="1"/>
  <c r="I2253" i="1"/>
  <c r="J2252" i="1"/>
  <c r="I2252" i="1"/>
  <c r="J2251" i="1"/>
  <c r="I2251" i="1"/>
  <c r="J2250" i="1"/>
  <c r="I2250" i="1"/>
  <c r="J2249" i="1"/>
  <c r="I2249" i="1"/>
  <c r="J2248" i="1"/>
  <c r="I2248" i="1"/>
  <c r="J2247" i="1"/>
  <c r="I2247" i="1"/>
  <c r="J2246" i="1"/>
  <c r="I2246" i="1"/>
  <c r="J2245" i="1"/>
  <c r="I2245" i="1"/>
  <c r="J2244" i="1"/>
  <c r="I2244" i="1"/>
  <c r="J2243" i="1"/>
  <c r="I2243" i="1"/>
  <c r="J2242" i="1"/>
  <c r="I2242" i="1"/>
  <c r="J2241" i="1"/>
  <c r="I2241" i="1"/>
  <c r="J2240" i="1"/>
  <c r="I2240" i="1"/>
  <c r="J2239" i="1"/>
  <c r="I2239" i="1"/>
  <c r="J2238" i="1"/>
  <c r="I2238" i="1"/>
  <c r="J2237" i="1"/>
  <c r="I2237" i="1"/>
  <c r="J2236" i="1"/>
  <c r="I2236" i="1"/>
  <c r="J2235" i="1"/>
  <c r="I2235" i="1"/>
  <c r="J2234" i="1"/>
  <c r="I2234" i="1"/>
  <c r="J2233" i="1"/>
  <c r="I2233" i="1"/>
  <c r="J2232" i="1"/>
  <c r="I2232" i="1"/>
  <c r="J2231" i="1"/>
  <c r="I2231" i="1"/>
  <c r="J2230" i="1"/>
  <c r="I2230" i="1"/>
  <c r="J2229" i="1"/>
  <c r="I2229" i="1"/>
  <c r="J2228" i="1"/>
  <c r="I2228" i="1"/>
  <c r="J2227" i="1"/>
  <c r="I2227" i="1"/>
  <c r="J2226" i="1"/>
  <c r="I2226" i="1"/>
  <c r="J2225" i="1"/>
  <c r="I2225" i="1"/>
  <c r="J2224" i="1"/>
  <c r="I2224" i="1"/>
  <c r="J2223" i="1"/>
  <c r="I2223" i="1"/>
  <c r="J2222" i="1"/>
  <c r="I2222" i="1"/>
  <c r="J2221" i="1"/>
  <c r="I2221" i="1"/>
  <c r="J2220" i="1"/>
  <c r="I2220" i="1"/>
  <c r="J2219" i="1"/>
  <c r="I2219" i="1"/>
  <c r="J2218" i="1"/>
  <c r="I2218" i="1"/>
  <c r="J2217" i="1"/>
  <c r="I2217" i="1"/>
  <c r="J2216" i="1"/>
  <c r="I2216" i="1"/>
  <c r="J2215" i="1"/>
  <c r="I2215" i="1"/>
  <c r="J2214" i="1"/>
  <c r="I2214" i="1"/>
  <c r="J2213" i="1"/>
  <c r="I2213" i="1"/>
  <c r="J2212" i="1"/>
  <c r="I2212" i="1"/>
  <c r="J2211" i="1"/>
  <c r="I2211" i="1"/>
  <c r="J2210" i="1"/>
  <c r="I2210" i="1"/>
  <c r="J2209" i="1"/>
  <c r="I2209" i="1"/>
  <c r="J2208" i="1"/>
  <c r="I2208" i="1"/>
  <c r="J2207" i="1"/>
  <c r="I2207" i="1"/>
  <c r="J2206" i="1"/>
  <c r="I2206" i="1"/>
  <c r="J2205" i="1"/>
  <c r="I2205" i="1"/>
  <c r="J2204" i="1"/>
  <c r="I2204" i="1"/>
  <c r="J2203" i="1"/>
  <c r="I2203" i="1"/>
  <c r="J2202" i="1"/>
  <c r="I2202" i="1"/>
  <c r="J2201" i="1"/>
  <c r="I2201" i="1"/>
  <c r="J2200" i="1"/>
  <c r="I2200" i="1"/>
  <c r="J2199" i="1"/>
  <c r="I2199" i="1"/>
  <c r="J2198" i="1"/>
  <c r="I2198" i="1"/>
  <c r="J2197" i="1"/>
  <c r="I2197" i="1"/>
  <c r="J2196" i="1"/>
  <c r="I2196" i="1"/>
  <c r="J2195" i="1"/>
  <c r="I2195" i="1"/>
  <c r="J2194" i="1"/>
  <c r="I2194" i="1"/>
  <c r="J2193" i="1"/>
  <c r="I2193" i="1"/>
  <c r="J2192" i="1"/>
  <c r="I2192" i="1"/>
  <c r="J2191" i="1"/>
  <c r="I2191" i="1"/>
  <c r="J2190" i="1"/>
  <c r="I2190" i="1"/>
  <c r="J2189" i="1"/>
  <c r="I2189" i="1"/>
  <c r="J2188" i="1"/>
  <c r="I2188" i="1"/>
  <c r="J2187" i="1"/>
  <c r="I2187" i="1"/>
  <c r="J2186" i="1"/>
  <c r="I2186" i="1"/>
  <c r="J2185" i="1"/>
  <c r="I2185" i="1"/>
  <c r="J2184" i="1"/>
  <c r="I2184" i="1"/>
  <c r="J2183" i="1"/>
  <c r="I2183" i="1"/>
  <c r="J2182" i="1"/>
  <c r="I2182" i="1"/>
  <c r="J2181" i="1"/>
  <c r="I2181" i="1"/>
  <c r="J2180" i="1"/>
  <c r="I2180" i="1"/>
  <c r="J2179" i="1"/>
  <c r="I2179" i="1"/>
  <c r="J2178" i="1"/>
  <c r="I2178" i="1"/>
  <c r="J2177" i="1"/>
  <c r="I2177" i="1"/>
  <c r="J2176" i="1"/>
  <c r="I2176" i="1"/>
  <c r="J2175" i="1"/>
  <c r="I2175" i="1"/>
  <c r="J2174" i="1"/>
  <c r="I2174" i="1"/>
  <c r="J2173" i="1"/>
  <c r="I2173" i="1"/>
  <c r="J2172" i="1"/>
  <c r="I2172" i="1"/>
  <c r="J2171" i="1"/>
  <c r="I2171" i="1"/>
  <c r="J2170" i="1"/>
  <c r="I2170" i="1"/>
  <c r="J2169" i="1"/>
  <c r="I2169" i="1"/>
  <c r="J2168" i="1"/>
  <c r="I2168" i="1"/>
  <c r="J2167" i="1"/>
  <c r="I2167" i="1"/>
  <c r="J2166" i="1"/>
  <c r="I2166" i="1"/>
  <c r="J2165" i="1"/>
  <c r="I2165" i="1"/>
  <c r="J2164" i="1"/>
  <c r="I2164" i="1"/>
  <c r="J2163" i="1"/>
  <c r="I2163" i="1"/>
  <c r="J2162" i="1"/>
  <c r="I2162" i="1"/>
  <c r="J2161" i="1"/>
  <c r="I2161" i="1"/>
  <c r="J2160" i="1"/>
  <c r="I2160" i="1"/>
  <c r="J2159" i="1"/>
  <c r="I2159" i="1"/>
  <c r="J2158" i="1"/>
  <c r="I2158" i="1"/>
  <c r="J2157" i="1"/>
  <c r="I2157" i="1"/>
  <c r="J2156" i="1"/>
  <c r="I2156" i="1"/>
  <c r="J2155" i="1"/>
  <c r="I2155" i="1"/>
  <c r="J2154" i="1"/>
  <c r="I2154" i="1"/>
  <c r="J2153" i="1"/>
  <c r="I2153" i="1"/>
  <c r="J2152" i="1"/>
  <c r="I2152" i="1"/>
  <c r="J2151" i="1"/>
  <c r="I2151" i="1"/>
  <c r="J2150" i="1"/>
  <c r="I2150" i="1"/>
  <c r="J2149" i="1"/>
  <c r="I2149" i="1"/>
  <c r="J2148" i="1"/>
  <c r="I2148" i="1"/>
  <c r="J2147" i="1"/>
  <c r="I2147" i="1"/>
  <c r="J2146" i="1"/>
  <c r="I2146" i="1"/>
  <c r="J2145" i="1"/>
  <c r="I2145" i="1"/>
  <c r="J2144" i="1"/>
  <c r="I2144" i="1"/>
  <c r="J2143" i="1"/>
  <c r="I2143" i="1"/>
  <c r="J2142" i="1"/>
  <c r="I2142" i="1"/>
  <c r="J2141" i="1"/>
  <c r="I2141" i="1"/>
  <c r="J2140" i="1"/>
  <c r="I2140" i="1"/>
  <c r="J2139" i="1"/>
  <c r="I2139" i="1"/>
  <c r="J2138" i="1"/>
  <c r="I2138" i="1"/>
  <c r="J2137" i="1"/>
  <c r="I2137" i="1"/>
  <c r="J2136" i="1"/>
  <c r="I2136" i="1"/>
  <c r="J2135" i="1"/>
  <c r="I2135" i="1"/>
  <c r="J2134" i="1"/>
  <c r="I2134" i="1"/>
  <c r="J2133" i="1"/>
  <c r="I2133" i="1"/>
  <c r="J2132" i="1"/>
  <c r="I2132" i="1"/>
  <c r="J2131" i="1"/>
  <c r="I2131" i="1"/>
  <c r="J2130" i="1"/>
  <c r="I2130" i="1"/>
  <c r="J2129" i="1"/>
  <c r="I2129" i="1"/>
  <c r="J2128" i="1"/>
  <c r="I2128" i="1"/>
  <c r="J2127" i="1"/>
  <c r="I2127" i="1"/>
  <c r="J2126" i="1"/>
  <c r="I2126" i="1"/>
  <c r="J2125" i="1"/>
  <c r="I2125" i="1"/>
  <c r="J2124" i="1"/>
  <c r="I2124" i="1"/>
  <c r="J2123" i="1"/>
  <c r="I2123" i="1"/>
  <c r="J2122" i="1"/>
  <c r="I2122" i="1"/>
  <c r="J2121" i="1"/>
  <c r="I2121" i="1"/>
  <c r="J2120" i="1"/>
  <c r="I2120" i="1"/>
  <c r="J2119" i="1"/>
  <c r="I2119" i="1"/>
  <c r="J2118" i="1"/>
  <c r="I2118" i="1"/>
  <c r="J2117" i="1"/>
  <c r="I2117" i="1"/>
  <c r="J2116" i="1"/>
  <c r="I2116" i="1"/>
  <c r="J2115" i="1"/>
  <c r="I2115" i="1"/>
  <c r="J2114" i="1"/>
  <c r="I2114" i="1"/>
  <c r="J2113" i="1"/>
  <c r="I2113" i="1"/>
  <c r="J2112" i="1"/>
  <c r="I2112" i="1"/>
  <c r="J2111" i="1"/>
  <c r="I2111" i="1"/>
  <c r="J2110" i="1"/>
  <c r="I2110" i="1"/>
  <c r="J2109" i="1"/>
  <c r="I2109" i="1"/>
  <c r="J2108" i="1"/>
  <c r="I2108" i="1"/>
  <c r="J2107" i="1"/>
  <c r="I2107" i="1"/>
  <c r="J2106" i="1"/>
  <c r="I2106" i="1"/>
  <c r="J2105" i="1"/>
  <c r="I2105" i="1"/>
  <c r="J2104" i="1"/>
  <c r="I2104" i="1"/>
  <c r="J2103" i="1"/>
  <c r="I2103" i="1"/>
  <c r="J2102" i="1"/>
  <c r="I2102" i="1"/>
  <c r="J2101" i="1"/>
  <c r="I2101" i="1"/>
  <c r="J2100" i="1"/>
  <c r="I2100" i="1"/>
  <c r="J2099" i="1"/>
  <c r="I2099" i="1"/>
  <c r="J2098" i="1"/>
  <c r="I2098" i="1"/>
  <c r="J2097" i="1"/>
  <c r="I2097" i="1"/>
  <c r="J2096" i="1"/>
  <c r="I2096" i="1"/>
  <c r="J2095" i="1"/>
  <c r="I2095" i="1"/>
  <c r="J2094" i="1"/>
  <c r="I2094" i="1"/>
  <c r="J2093" i="1"/>
  <c r="I2093" i="1"/>
  <c r="J2092" i="1"/>
  <c r="I2092" i="1"/>
  <c r="J2091" i="1"/>
  <c r="I2091" i="1"/>
  <c r="J2090" i="1"/>
  <c r="I2090" i="1"/>
  <c r="J2089" i="1"/>
  <c r="I2089" i="1"/>
  <c r="J2088" i="1"/>
  <c r="I2088" i="1"/>
  <c r="J2087" i="1"/>
  <c r="I2087" i="1"/>
  <c r="J2086" i="1"/>
  <c r="I2086" i="1"/>
  <c r="J2085" i="1"/>
  <c r="I2085" i="1"/>
  <c r="J2084" i="1"/>
  <c r="I2084" i="1"/>
  <c r="J2083" i="1"/>
  <c r="I2083" i="1"/>
  <c r="J2082" i="1"/>
  <c r="I2082" i="1"/>
  <c r="J2081" i="1"/>
  <c r="I2081" i="1"/>
  <c r="J2080" i="1"/>
  <c r="I2080" i="1"/>
  <c r="J2079" i="1"/>
  <c r="I2079" i="1"/>
  <c r="J2078" i="1"/>
  <c r="I2078" i="1"/>
  <c r="J2077" i="1"/>
  <c r="I2077" i="1"/>
  <c r="J2076" i="1"/>
  <c r="I2076" i="1"/>
  <c r="J2075" i="1"/>
  <c r="I2075" i="1"/>
  <c r="J2074" i="1"/>
  <c r="I2074" i="1"/>
  <c r="J2073" i="1"/>
  <c r="I2073" i="1"/>
  <c r="J2072" i="1"/>
  <c r="I2072" i="1"/>
  <c r="J2071" i="1"/>
  <c r="I2071" i="1"/>
  <c r="J2070" i="1"/>
  <c r="I2070" i="1"/>
  <c r="J2069" i="1"/>
  <c r="I2069" i="1"/>
  <c r="J2068" i="1"/>
  <c r="I2068" i="1"/>
  <c r="J2067" i="1"/>
  <c r="I2067" i="1"/>
  <c r="J2066" i="1"/>
  <c r="I2066" i="1"/>
  <c r="J2065" i="1"/>
  <c r="I2065" i="1"/>
  <c r="J2064" i="1"/>
  <c r="I2064" i="1"/>
  <c r="J2063" i="1"/>
  <c r="I2063" i="1"/>
  <c r="J2062" i="1"/>
  <c r="I2062" i="1"/>
  <c r="J2061" i="1"/>
  <c r="I2061" i="1"/>
  <c r="J2060" i="1"/>
  <c r="I2060" i="1"/>
  <c r="J2059" i="1"/>
  <c r="I2059" i="1"/>
  <c r="J2058" i="1"/>
  <c r="I2058" i="1"/>
  <c r="J2057" i="1"/>
  <c r="I2057" i="1"/>
  <c r="J2056" i="1"/>
  <c r="I2056" i="1"/>
  <c r="J2055" i="1"/>
  <c r="I2055" i="1"/>
  <c r="J2054" i="1"/>
  <c r="I2054" i="1"/>
  <c r="J2053" i="1"/>
  <c r="I2053" i="1"/>
  <c r="J2052" i="1"/>
  <c r="I2052" i="1"/>
  <c r="J2051" i="1"/>
  <c r="I2051" i="1"/>
  <c r="J2050" i="1"/>
  <c r="I2050" i="1"/>
  <c r="J2049" i="1"/>
  <c r="I2049" i="1"/>
  <c r="J2048" i="1"/>
  <c r="I2048" i="1"/>
  <c r="J2047" i="1"/>
  <c r="I2047" i="1"/>
  <c r="J2046" i="1"/>
  <c r="I2046" i="1"/>
  <c r="J2045" i="1"/>
  <c r="I2045" i="1"/>
  <c r="J2044" i="1"/>
  <c r="I2044" i="1"/>
  <c r="J2043" i="1"/>
  <c r="I2043" i="1"/>
  <c r="J2042" i="1"/>
  <c r="I2042" i="1"/>
  <c r="J2041" i="1"/>
  <c r="I2041" i="1"/>
  <c r="J2040" i="1"/>
  <c r="I2040" i="1"/>
  <c r="J2039" i="1"/>
  <c r="I2039" i="1"/>
  <c r="J2038" i="1"/>
  <c r="I2038" i="1"/>
  <c r="J2037" i="1"/>
  <c r="I2037" i="1"/>
  <c r="J2036" i="1"/>
  <c r="I2036" i="1"/>
  <c r="J2035" i="1"/>
  <c r="I2035" i="1"/>
  <c r="J2034" i="1"/>
  <c r="I2034" i="1"/>
  <c r="J2033" i="1"/>
  <c r="I2033" i="1"/>
  <c r="J2032" i="1"/>
  <c r="I2032" i="1"/>
  <c r="J2031" i="1"/>
  <c r="I2031" i="1"/>
  <c r="J2030" i="1"/>
  <c r="I2030" i="1"/>
  <c r="J2029" i="1"/>
  <c r="I2029" i="1"/>
  <c r="J2028" i="1"/>
  <c r="I2028" i="1"/>
  <c r="J2027" i="1"/>
  <c r="I2027" i="1"/>
  <c r="J2026" i="1"/>
  <c r="I2026" i="1"/>
  <c r="J2025" i="1"/>
  <c r="I2025" i="1"/>
  <c r="J2024" i="1"/>
  <c r="I2024" i="1"/>
  <c r="J2023" i="1"/>
  <c r="I2023" i="1"/>
  <c r="J2022" i="1"/>
  <c r="I2022" i="1"/>
  <c r="J2021" i="1"/>
  <c r="I2021" i="1"/>
  <c r="J2020" i="1"/>
  <c r="I2020" i="1"/>
  <c r="J2019" i="1"/>
  <c r="I2019" i="1"/>
  <c r="J2018" i="1"/>
  <c r="I2018" i="1"/>
  <c r="J2017" i="1"/>
  <c r="I2017" i="1"/>
  <c r="J2016" i="1"/>
  <c r="I2016" i="1"/>
  <c r="J2015" i="1"/>
  <c r="I2015" i="1"/>
  <c r="J2014" i="1"/>
  <c r="I2014" i="1"/>
  <c r="J2013" i="1"/>
  <c r="I2013" i="1"/>
  <c r="J2012" i="1"/>
  <c r="I2012" i="1"/>
  <c r="J2011" i="1"/>
  <c r="I2011" i="1"/>
  <c r="J2010" i="1"/>
  <c r="I2010" i="1"/>
  <c r="J2009" i="1"/>
  <c r="I2009" i="1"/>
  <c r="J2008" i="1"/>
  <c r="I2008" i="1"/>
  <c r="J2007" i="1"/>
  <c r="I2007" i="1"/>
  <c r="J2006" i="1"/>
  <c r="I2006" i="1"/>
  <c r="J2005" i="1"/>
  <c r="I2005" i="1"/>
  <c r="J2004" i="1"/>
  <c r="I2004" i="1"/>
  <c r="J2003" i="1"/>
  <c r="I2003" i="1"/>
  <c r="J2002" i="1"/>
  <c r="I2002" i="1"/>
  <c r="J2001" i="1"/>
  <c r="I2001" i="1"/>
  <c r="J2000" i="1"/>
  <c r="I2000" i="1"/>
  <c r="J1999" i="1"/>
  <c r="I1999" i="1"/>
  <c r="J1998" i="1"/>
  <c r="I1998" i="1"/>
  <c r="J1997" i="1"/>
  <c r="I1997" i="1"/>
  <c r="J1996" i="1"/>
  <c r="I1996" i="1"/>
  <c r="J1995" i="1"/>
  <c r="I1995" i="1"/>
  <c r="J1994" i="1"/>
  <c r="I1994" i="1"/>
  <c r="J1993" i="1"/>
  <c r="I1993" i="1"/>
  <c r="J1992" i="1"/>
  <c r="I1992" i="1"/>
  <c r="J1991" i="1"/>
  <c r="I1991" i="1"/>
  <c r="J1990" i="1"/>
  <c r="I1990" i="1"/>
  <c r="J1989" i="1"/>
  <c r="I1989" i="1"/>
  <c r="J1988" i="1"/>
  <c r="I1988" i="1"/>
  <c r="J1987" i="1"/>
  <c r="I1987" i="1"/>
  <c r="J1986" i="1"/>
  <c r="I1986" i="1"/>
  <c r="J1985" i="1"/>
  <c r="I1985" i="1"/>
  <c r="J1984" i="1"/>
  <c r="I1984" i="1"/>
  <c r="J1983" i="1"/>
  <c r="I1983" i="1"/>
  <c r="J1982" i="1"/>
  <c r="I1982" i="1"/>
  <c r="J1981" i="1"/>
  <c r="I1981" i="1"/>
  <c r="J1980" i="1"/>
  <c r="I1980" i="1"/>
  <c r="J1979" i="1"/>
  <c r="I1979" i="1"/>
  <c r="J1978" i="1"/>
  <c r="I1978" i="1"/>
  <c r="J1977" i="1"/>
  <c r="I1977" i="1"/>
  <c r="J1976" i="1"/>
  <c r="I1976" i="1"/>
  <c r="J1975" i="1"/>
  <c r="I1975" i="1"/>
  <c r="J1974" i="1"/>
  <c r="I1974" i="1"/>
  <c r="J1973" i="1"/>
  <c r="I1973" i="1"/>
  <c r="J1972" i="1"/>
  <c r="I1972" i="1"/>
  <c r="J1971" i="1"/>
  <c r="I1971" i="1"/>
  <c r="J1970" i="1"/>
  <c r="I1970" i="1"/>
  <c r="J1969" i="1"/>
  <c r="I1969" i="1"/>
  <c r="J1968" i="1"/>
  <c r="I1968" i="1"/>
  <c r="J1967" i="1"/>
  <c r="I1967" i="1"/>
  <c r="J1966" i="1"/>
  <c r="I1966" i="1"/>
  <c r="J1965" i="1"/>
  <c r="I1965" i="1"/>
  <c r="J1964" i="1"/>
  <c r="I1964" i="1"/>
  <c r="J1963" i="1"/>
  <c r="I1963" i="1"/>
  <c r="J1962" i="1"/>
  <c r="I1962" i="1"/>
  <c r="J1961" i="1"/>
  <c r="I1961" i="1"/>
  <c r="J1960" i="1"/>
  <c r="I1960" i="1"/>
  <c r="J1959" i="1"/>
  <c r="I1959" i="1"/>
  <c r="J1958" i="1"/>
  <c r="I1958" i="1"/>
  <c r="J1957" i="1"/>
  <c r="I1957" i="1"/>
  <c r="J1956" i="1"/>
  <c r="I1956" i="1"/>
  <c r="J1955" i="1"/>
  <c r="I1955" i="1"/>
  <c r="J1954" i="1"/>
  <c r="I1954" i="1"/>
  <c r="J1953" i="1"/>
  <c r="I1953" i="1"/>
  <c r="J1952" i="1"/>
  <c r="I1952" i="1"/>
  <c r="J1951" i="1"/>
  <c r="I1951" i="1"/>
  <c r="J1950" i="1"/>
  <c r="I1950" i="1"/>
  <c r="J1949" i="1"/>
  <c r="I1949" i="1"/>
  <c r="J1948" i="1"/>
  <c r="I1948" i="1"/>
  <c r="J1947" i="1"/>
  <c r="I1947" i="1"/>
  <c r="J1946" i="1"/>
  <c r="I1946" i="1"/>
  <c r="J1945" i="1"/>
  <c r="I1945" i="1"/>
  <c r="J1944" i="1"/>
  <c r="I1944" i="1"/>
  <c r="J1943" i="1"/>
  <c r="I1943" i="1"/>
  <c r="J1942" i="1"/>
  <c r="I1942" i="1"/>
  <c r="J1941" i="1"/>
  <c r="I1941" i="1"/>
  <c r="J1940" i="1"/>
  <c r="I1940" i="1"/>
  <c r="J1939" i="1"/>
  <c r="I1939" i="1"/>
  <c r="J1938" i="1"/>
  <c r="I1938" i="1"/>
  <c r="J1937" i="1"/>
  <c r="I1937" i="1"/>
  <c r="J1936" i="1"/>
  <c r="I1936" i="1"/>
  <c r="J1935" i="1"/>
  <c r="I1935" i="1"/>
  <c r="J1934" i="1"/>
  <c r="I1934" i="1"/>
  <c r="J1933" i="1"/>
  <c r="I1933" i="1"/>
  <c r="J1932" i="1"/>
  <c r="I1932" i="1"/>
  <c r="J1931" i="1"/>
  <c r="I1931" i="1"/>
  <c r="J1930" i="1"/>
  <c r="I1930" i="1"/>
  <c r="J1929" i="1"/>
  <c r="I1929" i="1"/>
  <c r="J1928" i="1"/>
  <c r="I1928" i="1"/>
  <c r="J1927" i="1"/>
  <c r="I1927" i="1"/>
  <c r="J1926" i="1"/>
  <c r="I1926" i="1"/>
  <c r="J1925" i="1"/>
  <c r="I1925" i="1"/>
  <c r="J1924" i="1"/>
  <c r="I1924" i="1"/>
  <c r="J1923" i="1"/>
  <c r="I1923" i="1"/>
  <c r="J1922" i="1"/>
  <c r="I1922" i="1"/>
  <c r="J1921" i="1"/>
  <c r="I1921" i="1"/>
  <c r="J1920" i="1"/>
  <c r="I1920" i="1"/>
  <c r="J1919" i="1"/>
  <c r="I1919" i="1"/>
  <c r="J1918" i="1"/>
  <c r="I1918" i="1"/>
  <c r="J1917" i="1"/>
  <c r="I1917" i="1"/>
  <c r="J1916" i="1"/>
  <c r="I1916" i="1"/>
  <c r="J1915" i="1"/>
  <c r="I1915" i="1"/>
  <c r="J1914" i="1"/>
  <c r="I1914" i="1"/>
  <c r="J1913" i="1"/>
  <c r="I1913" i="1"/>
  <c r="J1912" i="1"/>
  <c r="I1912" i="1"/>
  <c r="J1911" i="1"/>
  <c r="I1911" i="1"/>
  <c r="J1910" i="1"/>
  <c r="I1910" i="1"/>
  <c r="J1909" i="1"/>
  <c r="I1909" i="1"/>
  <c r="J1908" i="1"/>
  <c r="I1908" i="1"/>
  <c r="J1907" i="1"/>
  <c r="I1907" i="1"/>
  <c r="J1906" i="1"/>
  <c r="I1906" i="1"/>
  <c r="J1905" i="1"/>
  <c r="I1905" i="1"/>
  <c r="J1904" i="1"/>
  <c r="I1904" i="1"/>
  <c r="J1903" i="1"/>
  <c r="I1903" i="1"/>
  <c r="J1902" i="1"/>
  <c r="I1902" i="1"/>
  <c r="J1901" i="1"/>
  <c r="I1901" i="1"/>
  <c r="J1900" i="1"/>
  <c r="I1900" i="1"/>
  <c r="J1899" i="1"/>
  <c r="I1899" i="1"/>
  <c r="J1898" i="1"/>
  <c r="I1898" i="1"/>
  <c r="J1897" i="1"/>
  <c r="I1897" i="1"/>
  <c r="J1896" i="1"/>
  <c r="I1896" i="1"/>
  <c r="J1895" i="1"/>
  <c r="I1895" i="1"/>
  <c r="J1894" i="1"/>
  <c r="I1894" i="1"/>
  <c r="J1893" i="1"/>
  <c r="I1893" i="1"/>
  <c r="J1892" i="1"/>
  <c r="I1892" i="1"/>
  <c r="J1891" i="1"/>
  <c r="I1891" i="1"/>
  <c r="J1890" i="1"/>
  <c r="I1890" i="1"/>
  <c r="J1889" i="1"/>
  <c r="I1889" i="1"/>
  <c r="J1888" i="1"/>
  <c r="I1888" i="1"/>
  <c r="J1887" i="1"/>
  <c r="I1887" i="1"/>
  <c r="J1886" i="1"/>
  <c r="I1886" i="1"/>
  <c r="J1885" i="1"/>
  <c r="I1885" i="1"/>
  <c r="J1884" i="1"/>
  <c r="I1884" i="1"/>
  <c r="J1883" i="1"/>
  <c r="I1883" i="1"/>
  <c r="J1882" i="1"/>
  <c r="I1882" i="1"/>
  <c r="J1881" i="1"/>
  <c r="I1881" i="1"/>
  <c r="J1880" i="1"/>
  <c r="I1880" i="1"/>
  <c r="J1879" i="1"/>
  <c r="I1879" i="1"/>
  <c r="J1878" i="1"/>
  <c r="I1878" i="1"/>
  <c r="J1877" i="1"/>
  <c r="I1877" i="1"/>
  <c r="J1876" i="1"/>
  <c r="I1876" i="1"/>
  <c r="J1875" i="1"/>
  <c r="I1875" i="1"/>
  <c r="J1874" i="1"/>
  <c r="I1874" i="1"/>
  <c r="J1873" i="1"/>
  <c r="I1873" i="1"/>
  <c r="J1872" i="1"/>
  <c r="I1872" i="1"/>
  <c r="J1871" i="1"/>
  <c r="I1871" i="1"/>
  <c r="J1870" i="1"/>
  <c r="I1870" i="1"/>
  <c r="J1869" i="1"/>
  <c r="I1869" i="1"/>
  <c r="J1868" i="1"/>
  <c r="I1868" i="1"/>
  <c r="J1867" i="1"/>
  <c r="I1867" i="1"/>
  <c r="J1866" i="1"/>
  <c r="I1866" i="1"/>
  <c r="J1865" i="1"/>
  <c r="I1865" i="1"/>
  <c r="J1864" i="1"/>
  <c r="I1864" i="1"/>
  <c r="J1863" i="1"/>
  <c r="I1863" i="1"/>
  <c r="J1862" i="1"/>
  <c r="I1862" i="1"/>
  <c r="J1861" i="1"/>
  <c r="I1861" i="1"/>
  <c r="J1860" i="1"/>
  <c r="I1860" i="1"/>
  <c r="J1859" i="1"/>
  <c r="I1859" i="1"/>
  <c r="J1858" i="1"/>
  <c r="I1858" i="1"/>
  <c r="J1857" i="1"/>
  <c r="I1857" i="1"/>
  <c r="J1856" i="1"/>
  <c r="I1856" i="1"/>
  <c r="J1855" i="1"/>
  <c r="I1855" i="1"/>
  <c r="J1854" i="1"/>
  <c r="I1854" i="1"/>
  <c r="J1853" i="1"/>
  <c r="I1853" i="1"/>
  <c r="J1852" i="1"/>
  <c r="I1852" i="1"/>
  <c r="J1851" i="1"/>
  <c r="I1851" i="1"/>
  <c r="J1850" i="1"/>
  <c r="I1850" i="1"/>
  <c r="J1849" i="1"/>
  <c r="I1849" i="1"/>
  <c r="J1848" i="1"/>
  <c r="I1848" i="1"/>
  <c r="J1847" i="1"/>
  <c r="I1847" i="1"/>
  <c r="J1846" i="1"/>
  <c r="I1846" i="1"/>
  <c r="J1845" i="1"/>
  <c r="I1845" i="1"/>
  <c r="J1844" i="1"/>
  <c r="I1844" i="1"/>
  <c r="J1843" i="1"/>
  <c r="I1843" i="1"/>
  <c r="J1842" i="1"/>
  <c r="I1842" i="1"/>
  <c r="J1841" i="1"/>
  <c r="I1841" i="1"/>
  <c r="J1840" i="1"/>
  <c r="I1840" i="1"/>
  <c r="J1839" i="1"/>
  <c r="I1839" i="1"/>
  <c r="J1838" i="1"/>
  <c r="I1838" i="1"/>
  <c r="J1837" i="1"/>
  <c r="I1837" i="1"/>
  <c r="J1836" i="1"/>
  <c r="I1836" i="1"/>
  <c r="J1835" i="1"/>
  <c r="I1835" i="1"/>
  <c r="J1834" i="1"/>
  <c r="I1834" i="1"/>
  <c r="J1833" i="1"/>
  <c r="I1833" i="1"/>
  <c r="J1832" i="1"/>
  <c r="I1832" i="1"/>
  <c r="J1831" i="1"/>
  <c r="I1831" i="1"/>
  <c r="J1830" i="1"/>
  <c r="I1830" i="1"/>
  <c r="J1829" i="1"/>
  <c r="I1829" i="1"/>
  <c r="J1828" i="1"/>
  <c r="I1828" i="1"/>
  <c r="J1827" i="1"/>
  <c r="I1827" i="1"/>
  <c r="J1826" i="1"/>
  <c r="I1826" i="1"/>
  <c r="J1825" i="1"/>
  <c r="I1825" i="1"/>
  <c r="J1824" i="1"/>
  <c r="I1824" i="1"/>
  <c r="J1823" i="1"/>
  <c r="I1823" i="1"/>
  <c r="J1822" i="1"/>
  <c r="I1822" i="1"/>
  <c r="J1821" i="1"/>
  <c r="I1821" i="1"/>
  <c r="J1820" i="1"/>
  <c r="I1820" i="1"/>
  <c r="J1819" i="1"/>
  <c r="I1819" i="1"/>
  <c r="J1818" i="1"/>
  <c r="I1818" i="1"/>
  <c r="J1817" i="1"/>
  <c r="I1817" i="1"/>
  <c r="J1816" i="1"/>
  <c r="I1816" i="1"/>
  <c r="J1815" i="1"/>
  <c r="I1815" i="1"/>
  <c r="J1814" i="1"/>
  <c r="I1814" i="1"/>
  <c r="J1813" i="1"/>
  <c r="I1813" i="1"/>
  <c r="J1812" i="1"/>
  <c r="I1812" i="1"/>
  <c r="J1811" i="1"/>
  <c r="I1811" i="1"/>
  <c r="J1810" i="1"/>
  <c r="I1810" i="1"/>
  <c r="J1809" i="1"/>
  <c r="I1809" i="1"/>
  <c r="J1808" i="1"/>
  <c r="I1808" i="1"/>
  <c r="J1807" i="1"/>
  <c r="I1807" i="1"/>
  <c r="J1806" i="1"/>
  <c r="I1806" i="1"/>
  <c r="J1805" i="1"/>
  <c r="I1805" i="1"/>
  <c r="J1804" i="1"/>
  <c r="I1804" i="1"/>
  <c r="J1803" i="1"/>
  <c r="I1803" i="1"/>
  <c r="J1802" i="1"/>
  <c r="I1802" i="1"/>
  <c r="J1801" i="1"/>
  <c r="I1801" i="1"/>
  <c r="J1800" i="1"/>
  <c r="I1800" i="1"/>
  <c r="J1799" i="1"/>
  <c r="I1799" i="1"/>
  <c r="J1798" i="1"/>
  <c r="I1798" i="1"/>
  <c r="J1797" i="1"/>
  <c r="I1797" i="1"/>
  <c r="J1796" i="1"/>
  <c r="I1796" i="1"/>
  <c r="J1795" i="1"/>
  <c r="I1795" i="1"/>
  <c r="J1794" i="1"/>
  <c r="I1794" i="1"/>
  <c r="J1793" i="1"/>
  <c r="I1793" i="1"/>
  <c r="J1792" i="1"/>
  <c r="I1792" i="1"/>
  <c r="J1791" i="1"/>
  <c r="I1791" i="1"/>
  <c r="J1790" i="1"/>
  <c r="I1790" i="1"/>
  <c r="J1789" i="1"/>
  <c r="I1789" i="1"/>
  <c r="J1788" i="1"/>
  <c r="I1788" i="1"/>
  <c r="J1787" i="1"/>
  <c r="I1787" i="1"/>
  <c r="J1786" i="1"/>
  <c r="I1786" i="1"/>
  <c r="J1785" i="1"/>
  <c r="I1785" i="1"/>
  <c r="J1784" i="1"/>
  <c r="I1784" i="1"/>
  <c r="J1783" i="1"/>
  <c r="I1783" i="1"/>
  <c r="J1782" i="1"/>
  <c r="I1782" i="1"/>
  <c r="J1781" i="1"/>
  <c r="I1781" i="1"/>
  <c r="J1780" i="1"/>
  <c r="I1780" i="1"/>
  <c r="J1779" i="1"/>
  <c r="I1779" i="1"/>
  <c r="J1778" i="1"/>
  <c r="I1778" i="1"/>
  <c r="J1777" i="1"/>
  <c r="I1777" i="1"/>
  <c r="J1776" i="1"/>
  <c r="I1776" i="1"/>
  <c r="J1775" i="1"/>
  <c r="I1775" i="1"/>
  <c r="J1774" i="1"/>
  <c r="I1774" i="1"/>
  <c r="J1773" i="1"/>
  <c r="I1773" i="1"/>
  <c r="J1772" i="1"/>
  <c r="I1772" i="1"/>
  <c r="J1771" i="1"/>
  <c r="I1771" i="1"/>
  <c r="J1770" i="1"/>
  <c r="I1770" i="1"/>
  <c r="J1769" i="1"/>
  <c r="I1769" i="1"/>
  <c r="J1768" i="1"/>
  <c r="I1768" i="1"/>
  <c r="J1767" i="1"/>
  <c r="I1767" i="1"/>
  <c r="J1766" i="1"/>
  <c r="I1766" i="1"/>
  <c r="J1765" i="1"/>
  <c r="I1765" i="1"/>
  <c r="J1764" i="1"/>
  <c r="I1764" i="1"/>
  <c r="J1763" i="1"/>
  <c r="I1763" i="1"/>
  <c r="J1762" i="1"/>
  <c r="I1762" i="1"/>
  <c r="J1761" i="1"/>
  <c r="I1761" i="1"/>
  <c r="J1760" i="1"/>
  <c r="I1760" i="1"/>
  <c r="J1759" i="1"/>
  <c r="I1759" i="1"/>
  <c r="J1758" i="1"/>
  <c r="I1758" i="1"/>
  <c r="J1757" i="1"/>
  <c r="I1757" i="1"/>
  <c r="J1756" i="1"/>
  <c r="I1756" i="1"/>
  <c r="J1755" i="1"/>
  <c r="I1755" i="1"/>
  <c r="J1754" i="1"/>
  <c r="I1754" i="1"/>
  <c r="J1753" i="1"/>
  <c r="I1753" i="1"/>
  <c r="J1752" i="1"/>
  <c r="I1752" i="1"/>
  <c r="J1751" i="1"/>
  <c r="I1751" i="1"/>
  <c r="J1750" i="1"/>
  <c r="I1750" i="1"/>
  <c r="J1749" i="1"/>
  <c r="I1749" i="1"/>
  <c r="J1748" i="1"/>
  <c r="I1748" i="1"/>
  <c r="J1747" i="1"/>
  <c r="I1747" i="1"/>
  <c r="J1746" i="1"/>
  <c r="I1746" i="1"/>
  <c r="J1745" i="1"/>
  <c r="I1745" i="1"/>
  <c r="J1744" i="1"/>
  <c r="I1744" i="1"/>
  <c r="J1743" i="1"/>
  <c r="I1743" i="1"/>
  <c r="J1742" i="1"/>
  <c r="I1742" i="1"/>
  <c r="J1741" i="1"/>
  <c r="I1741" i="1"/>
  <c r="J1740" i="1"/>
  <c r="I1740" i="1"/>
  <c r="J1739" i="1"/>
  <c r="I1739" i="1"/>
  <c r="J1738" i="1"/>
  <c r="I1738" i="1"/>
  <c r="J1737" i="1"/>
  <c r="I1737" i="1"/>
  <c r="J1736" i="1"/>
  <c r="I1736" i="1"/>
  <c r="J1735" i="1"/>
  <c r="I1735" i="1"/>
  <c r="J1734" i="1"/>
  <c r="I1734" i="1"/>
  <c r="J1733" i="1"/>
  <c r="I1733" i="1"/>
  <c r="J1732" i="1"/>
  <c r="I1732" i="1"/>
  <c r="J1731" i="1"/>
  <c r="I1731" i="1"/>
  <c r="J1730" i="1"/>
  <c r="I1730" i="1"/>
  <c r="J1729" i="1"/>
  <c r="I1729" i="1"/>
  <c r="J1728" i="1"/>
  <c r="I1728" i="1"/>
  <c r="J1727" i="1"/>
  <c r="I1727" i="1"/>
  <c r="J1726" i="1"/>
  <c r="I1726" i="1"/>
  <c r="J1725" i="1"/>
  <c r="I1725" i="1"/>
  <c r="J1724" i="1"/>
  <c r="I1724" i="1"/>
  <c r="J1723" i="1"/>
  <c r="I1723" i="1"/>
  <c r="J1722" i="1"/>
  <c r="I1722" i="1"/>
  <c r="J1721" i="1"/>
  <c r="I1721" i="1"/>
  <c r="J1720" i="1"/>
  <c r="I1720" i="1"/>
  <c r="J1719" i="1"/>
  <c r="I1719" i="1"/>
  <c r="J1718" i="1"/>
  <c r="I1718" i="1"/>
  <c r="J1717" i="1"/>
  <c r="I1717" i="1"/>
  <c r="J1716" i="1"/>
  <c r="I1716" i="1"/>
  <c r="J1715" i="1"/>
  <c r="I1715" i="1"/>
  <c r="J1714" i="1"/>
  <c r="I1714" i="1"/>
  <c r="J1713" i="1"/>
  <c r="I1713" i="1"/>
  <c r="J1712" i="1"/>
  <c r="I1712" i="1"/>
  <c r="J1711" i="1"/>
  <c r="I1711" i="1"/>
  <c r="J1710" i="1"/>
  <c r="I1710" i="1"/>
  <c r="J1709" i="1"/>
  <c r="I1709" i="1"/>
  <c r="J1708" i="1"/>
  <c r="I1708" i="1"/>
  <c r="J1707" i="1"/>
  <c r="I1707" i="1"/>
  <c r="J1706" i="1"/>
  <c r="I1706" i="1"/>
  <c r="J1705" i="1"/>
  <c r="I1705" i="1"/>
  <c r="J1704" i="1"/>
  <c r="I1704" i="1"/>
  <c r="J1703" i="1"/>
  <c r="I1703" i="1"/>
  <c r="J1702" i="1"/>
  <c r="I1702" i="1"/>
  <c r="J1701" i="1"/>
  <c r="I1701" i="1"/>
  <c r="J1700" i="1"/>
  <c r="I1700" i="1"/>
  <c r="J1699" i="1"/>
  <c r="I1699" i="1"/>
  <c r="J1698" i="1"/>
  <c r="I1698" i="1"/>
  <c r="J1697" i="1"/>
  <c r="I1697" i="1"/>
  <c r="J1696" i="1"/>
  <c r="I1696" i="1"/>
  <c r="J1695" i="1"/>
  <c r="I1695" i="1"/>
  <c r="J1694" i="1"/>
  <c r="I1694" i="1"/>
  <c r="J1693" i="1"/>
  <c r="I1693" i="1"/>
  <c r="J1692" i="1"/>
  <c r="I1692" i="1"/>
  <c r="J1691" i="1"/>
  <c r="I1691" i="1"/>
  <c r="J1690" i="1"/>
  <c r="I1690" i="1"/>
  <c r="J1689" i="1"/>
  <c r="I1689" i="1"/>
  <c r="J1688" i="1"/>
  <c r="I1688" i="1"/>
  <c r="J1687" i="1"/>
  <c r="I1687" i="1"/>
  <c r="J1686" i="1"/>
  <c r="I1686" i="1"/>
  <c r="J1685" i="1"/>
  <c r="I1685" i="1"/>
  <c r="J1684" i="1"/>
  <c r="I1684" i="1"/>
  <c r="J1683" i="1"/>
  <c r="I1683" i="1"/>
  <c r="J1682" i="1"/>
  <c r="I1682" i="1"/>
  <c r="J1681" i="1"/>
  <c r="I1681" i="1"/>
  <c r="J1680" i="1"/>
  <c r="I1680" i="1"/>
  <c r="J1679" i="1"/>
  <c r="I1679" i="1"/>
  <c r="J1678" i="1"/>
  <c r="I1678" i="1"/>
  <c r="J1677" i="1"/>
  <c r="I1677" i="1"/>
  <c r="J1676" i="1"/>
  <c r="I1676" i="1"/>
  <c r="J1675" i="1"/>
  <c r="I1675" i="1"/>
  <c r="J1674" i="1"/>
  <c r="I1674" i="1"/>
  <c r="J1673" i="1"/>
  <c r="I1673" i="1"/>
  <c r="J1672" i="1"/>
  <c r="I1672" i="1"/>
  <c r="J1671" i="1"/>
  <c r="I1671" i="1"/>
  <c r="J1670" i="1"/>
  <c r="I1670" i="1"/>
  <c r="J1669" i="1"/>
  <c r="I1669" i="1"/>
  <c r="J1668" i="1"/>
  <c r="I1668" i="1"/>
  <c r="J1667" i="1"/>
  <c r="I1667" i="1"/>
  <c r="J1666" i="1"/>
  <c r="I1666" i="1"/>
  <c r="J1665" i="1"/>
  <c r="I1665" i="1"/>
  <c r="J1664" i="1"/>
  <c r="I1664" i="1"/>
  <c r="J1663" i="1"/>
  <c r="I1663" i="1"/>
  <c r="J1662" i="1"/>
  <c r="I1662" i="1"/>
  <c r="J1661" i="1"/>
  <c r="I1661" i="1"/>
  <c r="J1660" i="1"/>
  <c r="I1660" i="1"/>
  <c r="J1659" i="1"/>
  <c r="I1659" i="1"/>
  <c r="J1658" i="1"/>
  <c r="I1658" i="1"/>
  <c r="J1657" i="1"/>
  <c r="I1657" i="1"/>
  <c r="J1656" i="1"/>
  <c r="I1656" i="1"/>
  <c r="J1655" i="1"/>
  <c r="I1655" i="1"/>
  <c r="J1654" i="1"/>
  <c r="I1654" i="1"/>
  <c r="J1653" i="1"/>
  <c r="I1653" i="1"/>
  <c r="J1652" i="1"/>
  <c r="I1652" i="1"/>
  <c r="J1651" i="1"/>
  <c r="I1651" i="1"/>
  <c r="J1650" i="1"/>
  <c r="I1650" i="1"/>
  <c r="J1649" i="1"/>
  <c r="I1649" i="1"/>
  <c r="J1648" i="1"/>
  <c r="I1648" i="1"/>
  <c r="J1647" i="1"/>
  <c r="I1647" i="1"/>
  <c r="J1646" i="1"/>
  <c r="I1646" i="1"/>
  <c r="J1645" i="1"/>
  <c r="I1645" i="1"/>
  <c r="J1644" i="1"/>
  <c r="I1644" i="1"/>
  <c r="J1643" i="1"/>
  <c r="I1643" i="1"/>
  <c r="J1642" i="1"/>
  <c r="I1642" i="1"/>
  <c r="J1641" i="1"/>
  <c r="I1641" i="1"/>
  <c r="J1640" i="1"/>
  <c r="I1640" i="1"/>
  <c r="J1639" i="1"/>
  <c r="I1639" i="1"/>
  <c r="J1638" i="1"/>
  <c r="I1638" i="1"/>
  <c r="J1637" i="1"/>
  <c r="I1637" i="1"/>
  <c r="J1636" i="1"/>
  <c r="I1636" i="1"/>
  <c r="J1635" i="1"/>
  <c r="I1635" i="1"/>
  <c r="J1634" i="1"/>
  <c r="I1634" i="1"/>
  <c r="J1633" i="1"/>
  <c r="I1633" i="1"/>
  <c r="J1632" i="1"/>
  <c r="I1632" i="1"/>
  <c r="J1631" i="1"/>
  <c r="I1631" i="1"/>
  <c r="J1630" i="1"/>
  <c r="I1630" i="1"/>
  <c r="J1629" i="1"/>
  <c r="I1629" i="1"/>
  <c r="J1628" i="1"/>
  <c r="I1628" i="1"/>
  <c r="J1627" i="1"/>
  <c r="I1627" i="1"/>
  <c r="J1626" i="1"/>
  <c r="I1626" i="1"/>
  <c r="J1625" i="1"/>
  <c r="I1625" i="1"/>
  <c r="J1624" i="1"/>
  <c r="I1624" i="1"/>
  <c r="J1623" i="1"/>
  <c r="I1623" i="1"/>
  <c r="J1622" i="1"/>
  <c r="I1622" i="1"/>
  <c r="J1621" i="1"/>
  <c r="I1621" i="1"/>
  <c r="J1620" i="1"/>
  <c r="I1620" i="1"/>
  <c r="J1619" i="1"/>
  <c r="I1619" i="1"/>
  <c r="J1618" i="1"/>
  <c r="I1618" i="1"/>
  <c r="J1617" i="1"/>
  <c r="I1617" i="1"/>
  <c r="J1616" i="1"/>
  <c r="I1616" i="1"/>
  <c r="J1615" i="1"/>
  <c r="I1615" i="1"/>
  <c r="J1614" i="1"/>
  <c r="I1614" i="1"/>
  <c r="J1613" i="1"/>
  <c r="I1613" i="1"/>
  <c r="J1612" i="1"/>
  <c r="I1612" i="1"/>
  <c r="J1611" i="1"/>
  <c r="I1611" i="1"/>
  <c r="J1610" i="1"/>
  <c r="I1610" i="1"/>
  <c r="J1609" i="1"/>
  <c r="I1609" i="1"/>
  <c r="J1608" i="1"/>
  <c r="I1608" i="1"/>
  <c r="J1607" i="1"/>
  <c r="I1607" i="1"/>
  <c r="J1606" i="1"/>
  <c r="I1606" i="1"/>
  <c r="J1605" i="1"/>
  <c r="I1605" i="1"/>
  <c r="J1604" i="1"/>
  <c r="I1604" i="1"/>
  <c r="J1603" i="1"/>
  <c r="I1603" i="1"/>
  <c r="J1602" i="1"/>
  <c r="I1602" i="1"/>
  <c r="J1601" i="1"/>
  <c r="I1601" i="1"/>
  <c r="J1600" i="1"/>
  <c r="I1600" i="1"/>
  <c r="J1599" i="1"/>
  <c r="I1599" i="1"/>
  <c r="J1598" i="1"/>
  <c r="I1598" i="1"/>
  <c r="J1597" i="1"/>
  <c r="I1597" i="1"/>
  <c r="J1596" i="1"/>
  <c r="I1596" i="1"/>
  <c r="J1595" i="1"/>
  <c r="I1595" i="1"/>
  <c r="J1594" i="1"/>
  <c r="I1594" i="1"/>
  <c r="J1593" i="1"/>
  <c r="I1593" i="1"/>
  <c r="J1592" i="1"/>
  <c r="I1592" i="1"/>
  <c r="J1591" i="1"/>
  <c r="I1591" i="1"/>
  <c r="J1590" i="1"/>
  <c r="I1590" i="1"/>
  <c r="J1589" i="1"/>
  <c r="I1589" i="1"/>
  <c r="J1588" i="1"/>
  <c r="I1588" i="1"/>
  <c r="J1587" i="1"/>
  <c r="I1587" i="1"/>
  <c r="J1586" i="1"/>
  <c r="I1586" i="1"/>
  <c r="J1585" i="1"/>
  <c r="I1585" i="1"/>
  <c r="J1584" i="1"/>
  <c r="I1584" i="1"/>
  <c r="J1583" i="1"/>
  <c r="I1583" i="1"/>
  <c r="J1582" i="1"/>
  <c r="I1582" i="1"/>
  <c r="J1581" i="1"/>
  <c r="I1581" i="1"/>
  <c r="J1580" i="1"/>
  <c r="I1580" i="1"/>
  <c r="J1579" i="1"/>
  <c r="I1579" i="1"/>
  <c r="J1578" i="1"/>
  <c r="I1578" i="1"/>
  <c r="J1577" i="1"/>
  <c r="I1577" i="1"/>
  <c r="J1576" i="1"/>
  <c r="I1576" i="1"/>
  <c r="J1575" i="1"/>
  <c r="I1575" i="1"/>
  <c r="J1574" i="1"/>
  <c r="I1574" i="1"/>
  <c r="J1573" i="1"/>
  <c r="I1573" i="1"/>
  <c r="J1572" i="1"/>
  <c r="I1572" i="1"/>
  <c r="J1571" i="1"/>
  <c r="I1571" i="1"/>
  <c r="J1570" i="1"/>
  <c r="I1570" i="1"/>
  <c r="J1569" i="1"/>
  <c r="I1569" i="1"/>
  <c r="J1568" i="1"/>
  <c r="I1568" i="1"/>
  <c r="J1567" i="1"/>
  <c r="I1567" i="1"/>
  <c r="J1566" i="1"/>
  <c r="I1566" i="1"/>
  <c r="J1565" i="1"/>
  <c r="I1565" i="1"/>
  <c r="J1564" i="1"/>
  <c r="I1564" i="1"/>
  <c r="J1563" i="1"/>
  <c r="I1563" i="1"/>
  <c r="J1562" i="1"/>
  <c r="I1562" i="1"/>
  <c r="J1561" i="1"/>
  <c r="I1561" i="1"/>
  <c r="J1560" i="1"/>
  <c r="I1560" i="1"/>
  <c r="J1559" i="1"/>
  <c r="I1559" i="1"/>
  <c r="J1558" i="1"/>
  <c r="I1558" i="1"/>
  <c r="J1557" i="1"/>
  <c r="I1557" i="1"/>
  <c r="J1556" i="1"/>
  <c r="I1556" i="1"/>
  <c r="J1555" i="1"/>
  <c r="I1555" i="1"/>
  <c r="J1554" i="1"/>
  <c r="I1554" i="1"/>
  <c r="J1553" i="1"/>
  <c r="I1553" i="1"/>
  <c r="J1552" i="1"/>
  <c r="I1552" i="1"/>
  <c r="J1551" i="1"/>
  <c r="I1551" i="1"/>
  <c r="J1550" i="1"/>
  <c r="I1550" i="1"/>
  <c r="J1549" i="1"/>
  <c r="I1549" i="1"/>
  <c r="J1548" i="1"/>
  <c r="I1548" i="1"/>
  <c r="J1547" i="1"/>
  <c r="I1547" i="1"/>
  <c r="J1546" i="1"/>
  <c r="I1546" i="1"/>
  <c r="J1545" i="1"/>
  <c r="I1545" i="1"/>
  <c r="J1544" i="1"/>
  <c r="I1544" i="1"/>
  <c r="J1543" i="1"/>
  <c r="I1543" i="1"/>
  <c r="J1542" i="1"/>
  <c r="I1542" i="1"/>
  <c r="J1541" i="1"/>
  <c r="I1541" i="1"/>
  <c r="J1540" i="1"/>
  <c r="I1540" i="1"/>
  <c r="J1539" i="1"/>
  <c r="I1539" i="1"/>
  <c r="J1538" i="1"/>
  <c r="I1538" i="1"/>
  <c r="J1537" i="1"/>
  <c r="I1537" i="1"/>
  <c r="J1536" i="1"/>
  <c r="I1536" i="1"/>
  <c r="J1535" i="1"/>
  <c r="I1535" i="1"/>
  <c r="J1534" i="1"/>
  <c r="I1534" i="1"/>
  <c r="J1533" i="1"/>
  <c r="I1533" i="1"/>
  <c r="J1532" i="1"/>
  <c r="I1532" i="1"/>
  <c r="J1531" i="1"/>
  <c r="I1531" i="1"/>
  <c r="J1530" i="1"/>
  <c r="I1530" i="1"/>
  <c r="J1529" i="1"/>
  <c r="I1529" i="1"/>
  <c r="J1528" i="1"/>
  <c r="I1528" i="1"/>
  <c r="J1527" i="1"/>
  <c r="I1527" i="1"/>
  <c r="J1526" i="1"/>
  <c r="I1526" i="1"/>
  <c r="J1525" i="1"/>
  <c r="I1525" i="1"/>
  <c r="J1524" i="1"/>
  <c r="I1524" i="1"/>
  <c r="J1523" i="1"/>
  <c r="I1523" i="1"/>
  <c r="J1522" i="1"/>
  <c r="I1522" i="1"/>
  <c r="J1521" i="1"/>
  <c r="I1521" i="1"/>
  <c r="J1520" i="1"/>
  <c r="I1520" i="1"/>
  <c r="J1519" i="1"/>
  <c r="I1519" i="1"/>
  <c r="J1518" i="1"/>
  <c r="I1518" i="1"/>
  <c r="J1517" i="1"/>
  <c r="I1517" i="1"/>
  <c r="J1516" i="1"/>
  <c r="I1516" i="1"/>
  <c r="J1515" i="1"/>
  <c r="I1515" i="1"/>
  <c r="J1514" i="1"/>
  <c r="I1514" i="1"/>
  <c r="J1513" i="1"/>
  <c r="I1513" i="1"/>
  <c r="J1512" i="1"/>
  <c r="I1512" i="1"/>
  <c r="J1511" i="1"/>
  <c r="I1511" i="1"/>
  <c r="J1510" i="1"/>
  <c r="I1510" i="1"/>
  <c r="J1509" i="1"/>
  <c r="I1509" i="1"/>
  <c r="J1508" i="1"/>
  <c r="I1508" i="1"/>
  <c r="J1507" i="1"/>
  <c r="I1507" i="1"/>
  <c r="J1506" i="1"/>
  <c r="I1506" i="1"/>
  <c r="J1505" i="1"/>
  <c r="I1505" i="1"/>
  <c r="J1504" i="1"/>
  <c r="I1504" i="1"/>
  <c r="J1503" i="1"/>
  <c r="I1503" i="1"/>
  <c r="J1502" i="1"/>
  <c r="I1502" i="1"/>
  <c r="J1501" i="1"/>
  <c r="I1501" i="1"/>
  <c r="J1500" i="1"/>
  <c r="I1500" i="1"/>
  <c r="J1499" i="1"/>
  <c r="I1499" i="1"/>
  <c r="J1498" i="1"/>
  <c r="I1498" i="1"/>
  <c r="J1497" i="1"/>
  <c r="I1497" i="1"/>
  <c r="J1496" i="1"/>
  <c r="I1496" i="1"/>
  <c r="J1495" i="1"/>
  <c r="I1495" i="1"/>
  <c r="J1494" i="1"/>
  <c r="I1494" i="1"/>
  <c r="J1493" i="1"/>
  <c r="I1493" i="1"/>
  <c r="J1492" i="1"/>
  <c r="I1492" i="1"/>
  <c r="J1491" i="1"/>
  <c r="I1491" i="1"/>
  <c r="J1490" i="1"/>
  <c r="I1490" i="1"/>
  <c r="J1489" i="1"/>
  <c r="I1489" i="1"/>
  <c r="J1488" i="1"/>
  <c r="I1488" i="1"/>
  <c r="J1487" i="1"/>
  <c r="I1487" i="1"/>
  <c r="J1486" i="1"/>
  <c r="I1486" i="1"/>
  <c r="J1485" i="1"/>
  <c r="I1485" i="1"/>
  <c r="J1484" i="1"/>
  <c r="I1484" i="1"/>
  <c r="J1483" i="1"/>
  <c r="I1483" i="1"/>
  <c r="J1482" i="1"/>
  <c r="I1482" i="1"/>
  <c r="J1481" i="1"/>
  <c r="I1481" i="1"/>
  <c r="J1480" i="1"/>
  <c r="I1480" i="1"/>
  <c r="J1479" i="1"/>
  <c r="I1479" i="1"/>
  <c r="J1478" i="1"/>
  <c r="I1478" i="1"/>
  <c r="J1477" i="1"/>
  <c r="I1477" i="1"/>
  <c r="J1476" i="1"/>
  <c r="I1476" i="1"/>
  <c r="J1475" i="1"/>
  <c r="I1475" i="1"/>
  <c r="J1474" i="1"/>
  <c r="I1474" i="1"/>
  <c r="J1473" i="1"/>
  <c r="I1473" i="1"/>
  <c r="J1472" i="1"/>
  <c r="I1472" i="1"/>
  <c r="J1471" i="1"/>
  <c r="I1471" i="1"/>
  <c r="J1470" i="1"/>
  <c r="I1470" i="1"/>
  <c r="J1469" i="1"/>
  <c r="I1469" i="1"/>
  <c r="J1468" i="1"/>
  <c r="I1468" i="1"/>
  <c r="J1467" i="1"/>
  <c r="I1467" i="1"/>
  <c r="J1466" i="1"/>
  <c r="I1466" i="1"/>
  <c r="J1465" i="1"/>
  <c r="I1465" i="1"/>
  <c r="J1464" i="1"/>
  <c r="I1464" i="1"/>
  <c r="J1463" i="1"/>
  <c r="I1463" i="1"/>
  <c r="J1462" i="1"/>
  <c r="I1462" i="1"/>
  <c r="J1461" i="1"/>
  <c r="I1461" i="1"/>
  <c r="J1460" i="1"/>
  <c r="I1460" i="1"/>
  <c r="J1459" i="1"/>
  <c r="I1459" i="1"/>
  <c r="J1458" i="1"/>
  <c r="I1458" i="1"/>
  <c r="J1457" i="1"/>
  <c r="I1457" i="1"/>
  <c r="J1456" i="1"/>
  <c r="I1456" i="1"/>
  <c r="J1455" i="1"/>
  <c r="I1455" i="1"/>
  <c r="J1454" i="1"/>
  <c r="I1454" i="1"/>
  <c r="J1453" i="1"/>
  <c r="I1453" i="1"/>
  <c r="J1452" i="1"/>
  <c r="I1452" i="1"/>
  <c r="J1451" i="1"/>
  <c r="I1451" i="1"/>
  <c r="J1450" i="1"/>
  <c r="I1450" i="1"/>
  <c r="J1449" i="1"/>
  <c r="I1449" i="1"/>
  <c r="J1448" i="1"/>
  <c r="I1448" i="1"/>
  <c r="J1447" i="1"/>
  <c r="I1447" i="1"/>
  <c r="J1446" i="1"/>
  <c r="I1446" i="1"/>
  <c r="J1445" i="1"/>
  <c r="I1445" i="1"/>
  <c r="J1444" i="1"/>
  <c r="I1444" i="1"/>
  <c r="J1443" i="1"/>
  <c r="I1443" i="1"/>
  <c r="J1442" i="1"/>
  <c r="I1442" i="1"/>
  <c r="J1441" i="1"/>
  <c r="I1441" i="1"/>
  <c r="J1440" i="1"/>
  <c r="I1440" i="1"/>
  <c r="J1439" i="1"/>
  <c r="I1439" i="1"/>
  <c r="J1438" i="1"/>
  <c r="I1438" i="1"/>
  <c r="J1437" i="1"/>
  <c r="I1437" i="1"/>
  <c r="J1436" i="1"/>
  <c r="I1436" i="1"/>
  <c r="J1435" i="1"/>
  <c r="I1435" i="1"/>
  <c r="J1434" i="1"/>
  <c r="I1434" i="1"/>
  <c r="J1433" i="1"/>
  <c r="I1433" i="1"/>
  <c r="J1432" i="1"/>
  <c r="I1432" i="1"/>
  <c r="J1431" i="1"/>
  <c r="I1431" i="1"/>
  <c r="J1430" i="1"/>
  <c r="I1430" i="1"/>
  <c r="J1429" i="1"/>
  <c r="I1429" i="1"/>
  <c r="J1428" i="1"/>
  <c r="I1428" i="1"/>
  <c r="J1427" i="1"/>
  <c r="I1427" i="1"/>
  <c r="J1426" i="1"/>
  <c r="I1426" i="1"/>
  <c r="J1425" i="1"/>
  <c r="I1425" i="1"/>
  <c r="J1424" i="1"/>
  <c r="I1424" i="1"/>
  <c r="J1423" i="1"/>
  <c r="I1423" i="1"/>
  <c r="J1422" i="1"/>
  <c r="I1422" i="1"/>
  <c r="J1421" i="1"/>
  <c r="I1421" i="1"/>
  <c r="J1420" i="1"/>
  <c r="I1420" i="1"/>
  <c r="J1419" i="1"/>
  <c r="I1419" i="1"/>
  <c r="J1418" i="1"/>
  <c r="I1418" i="1"/>
  <c r="J1417" i="1"/>
  <c r="I1417" i="1"/>
  <c r="J1416" i="1"/>
  <c r="I1416" i="1"/>
  <c r="J1415" i="1"/>
  <c r="I1415" i="1"/>
  <c r="J1414" i="1"/>
  <c r="I1414" i="1"/>
  <c r="J1413" i="1"/>
  <c r="I1413" i="1"/>
  <c r="J1412" i="1"/>
  <c r="I1412" i="1"/>
  <c r="J1411" i="1"/>
  <c r="I1411" i="1"/>
  <c r="J1410" i="1"/>
  <c r="I1410" i="1"/>
  <c r="J1409" i="1"/>
  <c r="I1409" i="1"/>
  <c r="J1408" i="1"/>
  <c r="I1408" i="1"/>
  <c r="J1407" i="1"/>
  <c r="I1407" i="1"/>
  <c r="J1406" i="1"/>
  <c r="I1406" i="1"/>
  <c r="J1405" i="1"/>
  <c r="I1405" i="1"/>
  <c r="J1404" i="1"/>
  <c r="I1404" i="1"/>
  <c r="J1403" i="1"/>
  <c r="I1403" i="1"/>
  <c r="J1402" i="1"/>
  <c r="I1402" i="1"/>
  <c r="J1401" i="1"/>
  <c r="I1401" i="1"/>
  <c r="J1400" i="1"/>
  <c r="I1400" i="1"/>
  <c r="J1399" i="1"/>
  <c r="I1399" i="1"/>
  <c r="J1398" i="1"/>
  <c r="I1398" i="1"/>
  <c r="J1397" i="1"/>
  <c r="I1397" i="1"/>
  <c r="J1396" i="1"/>
  <c r="I1396" i="1"/>
  <c r="J1395" i="1"/>
  <c r="I1395" i="1"/>
  <c r="J1394" i="1"/>
  <c r="I1394" i="1"/>
  <c r="J1393" i="1"/>
  <c r="I1393" i="1"/>
  <c r="J1392" i="1"/>
  <c r="I1392" i="1"/>
  <c r="J1391" i="1"/>
  <c r="I1391" i="1"/>
  <c r="J1390" i="1"/>
  <c r="I1390" i="1"/>
  <c r="J1389" i="1"/>
  <c r="I1389" i="1"/>
  <c r="J1388" i="1"/>
  <c r="I1388" i="1"/>
  <c r="J1387" i="1"/>
  <c r="I1387" i="1"/>
  <c r="J1386" i="1"/>
  <c r="I1386" i="1"/>
  <c r="J1385" i="1"/>
  <c r="I1385" i="1"/>
  <c r="J1384" i="1"/>
  <c r="I1384" i="1"/>
  <c r="J1383" i="1"/>
  <c r="I1383" i="1"/>
  <c r="J1382" i="1"/>
  <c r="I1382" i="1"/>
  <c r="J1381" i="1"/>
  <c r="I1381" i="1"/>
  <c r="J1380" i="1"/>
  <c r="I1380" i="1"/>
  <c r="J1379" i="1"/>
  <c r="I1379" i="1"/>
  <c r="J1378" i="1"/>
  <c r="I1378" i="1"/>
  <c r="J1377" i="1"/>
  <c r="I1377" i="1"/>
  <c r="J1376" i="1"/>
  <c r="I1376" i="1"/>
  <c r="J1375" i="1"/>
  <c r="I1375" i="1"/>
  <c r="J1374" i="1"/>
  <c r="I1374" i="1"/>
  <c r="J1373" i="1"/>
  <c r="I1373" i="1"/>
  <c r="J1372" i="1"/>
  <c r="I1372" i="1"/>
  <c r="J1371" i="1"/>
  <c r="I1371" i="1"/>
  <c r="J1370" i="1"/>
  <c r="I1370" i="1"/>
  <c r="J1369" i="1"/>
  <c r="I1369" i="1"/>
  <c r="J1368" i="1"/>
  <c r="I1368" i="1"/>
  <c r="J1367" i="1"/>
  <c r="I1367" i="1"/>
  <c r="J1366" i="1"/>
  <c r="I1366" i="1"/>
  <c r="J1365" i="1"/>
  <c r="I1365" i="1"/>
  <c r="J1364" i="1"/>
  <c r="I1364" i="1"/>
  <c r="J1363" i="1"/>
  <c r="I1363" i="1"/>
  <c r="J1362" i="1"/>
  <c r="I1362" i="1"/>
  <c r="J1361" i="1"/>
  <c r="I1361" i="1"/>
  <c r="J1360" i="1"/>
  <c r="I1360" i="1"/>
  <c r="J1359" i="1"/>
  <c r="I1359" i="1"/>
  <c r="J1358" i="1"/>
  <c r="I1358" i="1"/>
  <c r="J1357" i="1"/>
  <c r="I1357" i="1"/>
  <c r="J1356" i="1"/>
  <c r="I1356" i="1"/>
  <c r="J1355" i="1"/>
  <c r="I1355" i="1"/>
  <c r="J1354" i="1"/>
  <c r="I1354" i="1"/>
  <c r="J1353" i="1"/>
  <c r="I1353" i="1"/>
  <c r="J1352" i="1"/>
  <c r="I1352" i="1"/>
  <c r="J1351" i="1"/>
  <c r="I1351" i="1"/>
  <c r="J1350" i="1"/>
  <c r="I1350" i="1"/>
  <c r="J1349" i="1"/>
  <c r="I1349" i="1"/>
  <c r="J1348" i="1"/>
  <c r="I1348" i="1"/>
  <c r="J1347" i="1"/>
  <c r="I1347" i="1"/>
  <c r="J1346" i="1"/>
  <c r="I1346" i="1"/>
  <c r="J1345" i="1"/>
  <c r="I1345" i="1"/>
  <c r="J1344" i="1"/>
  <c r="I1344" i="1"/>
  <c r="J1343" i="1"/>
  <c r="I1343" i="1"/>
  <c r="J1342" i="1"/>
  <c r="I1342" i="1"/>
  <c r="J1341" i="1"/>
  <c r="I1341" i="1"/>
  <c r="J1340" i="1"/>
  <c r="I1340" i="1"/>
  <c r="J1339" i="1"/>
  <c r="I1339" i="1"/>
  <c r="J1338" i="1"/>
  <c r="I1338" i="1"/>
  <c r="J1337" i="1"/>
  <c r="I1337" i="1"/>
  <c r="J1336" i="1"/>
  <c r="I1336" i="1"/>
  <c r="J1335" i="1"/>
  <c r="I1335" i="1"/>
  <c r="J1334" i="1"/>
  <c r="I1334" i="1"/>
  <c r="J1333" i="1"/>
  <c r="I1333" i="1"/>
  <c r="J1332" i="1"/>
  <c r="I1332" i="1"/>
  <c r="J1331" i="1"/>
  <c r="I1331" i="1"/>
  <c r="J1330" i="1"/>
  <c r="I1330" i="1"/>
  <c r="J1329" i="1"/>
  <c r="I1329" i="1"/>
  <c r="J1328" i="1"/>
  <c r="I1328" i="1"/>
  <c r="J1327" i="1"/>
  <c r="I1327" i="1"/>
  <c r="J1326" i="1"/>
  <c r="I1326" i="1"/>
  <c r="J1325" i="1"/>
  <c r="I1325" i="1"/>
  <c r="J1324" i="1"/>
  <c r="I1324" i="1"/>
  <c r="J1323" i="1"/>
  <c r="I1323" i="1"/>
  <c r="J1322" i="1"/>
  <c r="I1322" i="1"/>
  <c r="J1321" i="1"/>
  <c r="I1321" i="1"/>
  <c r="J1320" i="1"/>
  <c r="I1320" i="1"/>
  <c r="J1319" i="1"/>
  <c r="I1319" i="1"/>
  <c r="J1318" i="1"/>
  <c r="I1318" i="1"/>
  <c r="J1317" i="1"/>
  <c r="I1317" i="1"/>
  <c r="J1316" i="1"/>
  <c r="I1316" i="1"/>
  <c r="J1315" i="1"/>
  <c r="I1315" i="1"/>
  <c r="J1314" i="1"/>
  <c r="I1314" i="1"/>
  <c r="J1313" i="1"/>
  <c r="I1313" i="1"/>
  <c r="J1312" i="1"/>
  <c r="I1312" i="1"/>
  <c r="J1311" i="1"/>
  <c r="I1311" i="1"/>
  <c r="J1310" i="1"/>
  <c r="I1310" i="1"/>
  <c r="J1309" i="1"/>
  <c r="I1309" i="1"/>
  <c r="J1308" i="1"/>
  <c r="I1308" i="1"/>
  <c r="J1307" i="1"/>
  <c r="I1307" i="1"/>
  <c r="J1306" i="1"/>
  <c r="I1306" i="1"/>
  <c r="J1305" i="1"/>
  <c r="I1305" i="1"/>
  <c r="J1304" i="1"/>
  <c r="I1304" i="1"/>
  <c r="J1303" i="1"/>
  <c r="I1303" i="1"/>
  <c r="J1302" i="1"/>
  <c r="I1302" i="1"/>
  <c r="J1301" i="1"/>
  <c r="I1301" i="1"/>
  <c r="J1300" i="1"/>
  <c r="I1300" i="1"/>
  <c r="J1299" i="1"/>
  <c r="I1299" i="1"/>
  <c r="J1298" i="1"/>
  <c r="I1298" i="1"/>
  <c r="J1297" i="1"/>
  <c r="I1297" i="1"/>
  <c r="J1296" i="1"/>
  <c r="I1296" i="1"/>
  <c r="J1295" i="1"/>
  <c r="I1295" i="1"/>
  <c r="J1294" i="1"/>
  <c r="I1294" i="1"/>
  <c r="J1293" i="1"/>
  <c r="I1293" i="1"/>
  <c r="J1292" i="1"/>
  <c r="I1292" i="1"/>
  <c r="J1291" i="1"/>
  <c r="I1291" i="1"/>
  <c r="J1290" i="1"/>
  <c r="I1290" i="1"/>
  <c r="J1289" i="1"/>
  <c r="I1289" i="1"/>
  <c r="J1288" i="1"/>
  <c r="I1288" i="1"/>
  <c r="J1287" i="1"/>
  <c r="I1287" i="1"/>
  <c r="J1286" i="1"/>
  <c r="I1286" i="1"/>
  <c r="J1285" i="1"/>
  <c r="I1285" i="1"/>
  <c r="J1284" i="1"/>
  <c r="I1284" i="1"/>
  <c r="J1283" i="1"/>
  <c r="I1283" i="1"/>
  <c r="J1282" i="1"/>
  <c r="I1282" i="1"/>
  <c r="J1281" i="1"/>
  <c r="I1281" i="1"/>
  <c r="J1280" i="1"/>
  <c r="I1280" i="1"/>
  <c r="J1279" i="1"/>
  <c r="I1279" i="1"/>
  <c r="J1278" i="1"/>
  <c r="I1278" i="1"/>
  <c r="J1277" i="1"/>
  <c r="I1277" i="1"/>
  <c r="J1276" i="1"/>
  <c r="I1276" i="1"/>
  <c r="J1275" i="1"/>
  <c r="I1275" i="1"/>
  <c r="J1274" i="1"/>
  <c r="I1274" i="1"/>
  <c r="J1273" i="1"/>
  <c r="I1273" i="1"/>
  <c r="J1272" i="1"/>
  <c r="I1272" i="1"/>
  <c r="J1271" i="1"/>
  <c r="I1271" i="1"/>
  <c r="J1270" i="1"/>
  <c r="I1270" i="1"/>
  <c r="J1269" i="1"/>
  <c r="I1269" i="1"/>
  <c r="J1268" i="1"/>
  <c r="I1268" i="1"/>
  <c r="J1267" i="1"/>
  <c r="I1267" i="1"/>
  <c r="J1266" i="1"/>
  <c r="I1266" i="1"/>
  <c r="J1265" i="1"/>
  <c r="I1265" i="1"/>
  <c r="J1264" i="1"/>
  <c r="I1264" i="1"/>
  <c r="J1263" i="1"/>
  <c r="I1263" i="1"/>
  <c r="J1262" i="1"/>
  <c r="I1262" i="1"/>
  <c r="J1261" i="1"/>
  <c r="I1261" i="1"/>
  <c r="J1260" i="1"/>
  <c r="I1260" i="1"/>
  <c r="J1259" i="1"/>
  <c r="I1259" i="1"/>
  <c r="J1258" i="1"/>
  <c r="I1258" i="1"/>
  <c r="J1257" i="1"/>
  <c r="I1257" i="1"/>
  <c r="J1256" i="1"/>
  <c r="I1256" i="1"/>
  <c r="J1255" i="1"/>
  <c r="I1255" i="1"/>
  <c r="J1254" i="1"/>
  <c r="I1254" i="1"/>
  <c r="J1253" i="1"/>
  <c r="I1253" i="1"/>
  <c r="J1252" i="1"/>
  <c r="I1252" i="1"/>
  <c r="J1251" i="1"/>
  <c r="I1251" i="1"/>
  <c r="J1250" i="1"/>
  <c r="I1250" i="1"/>
  <c r="J1249" i="1"/>
  <c r="I1249" i="1"/>
  <c r="J1248" i="1"/>
  <c r="I1248" i="1"/>
  <c r="J1247" i="1"/>
  <c r="I1247" i="1"/>
  <c r="J1246" i="1"/>
  <c r="I1246" i="1"/>
  <c r="J1245" i="1"/>
  <c r="I1245" i="1"/>
  <c r="J1244" i="1"/>
  <c r="I1244" i="1"/>
  <c r="J1243" i="1"/>
  <c r="I1243" i="1"/>
  <c r="J1242" i="1"/>
  <c r="I1242" i="1"/>
  <c r="J1241" i="1"/>
  <c r="I1241" i="1"/>
  <c r="J1240" i="1"/>
  <c r="I1240" i="1"/>
  <c r="J1239" i="1"/>
  <c r="I1239" i="1"/>
  <c r="J1238" i="1"/>
  <c r="I1238" i="1"/>
  <c r="J1237" i="1"/>
  <c r="I1237" i="1"/>
  <c r="J1236" i="1"/>
  <c r="I1236" i="1"/>
  <c r="J1235" i="1"/>
  <c r="I1235" i="1"/>
  <c r="J1234" i="1"/>
  <c r="I1234" i="1"/>
  <c r="J1233" i="1"/>
  <c r="I1233" i="1"/>
  <c r="J1232" i="1"/>
  <c r="I1232" i="1"/>
  <c r="J1231" i="1"/>
  <c r="I1231" i="1"/>
  <c r="J1230" i="1"/>
  <c r="I1230" i="1"/>
  <c r="J1229" i="1"/>
  <c r="I1229" i="1"/>
  <c r="J1228" i="1"/>
  <c r="I1228" i="1"/>
  <c r="J1227" i="1"/>
  <c r="I1227" i="1"/>
  <c r="J1226" i="1"/>
  <c r="I1226" i="1"/>
  <c r="J1225" i="1"/>
  <c r="I1225" i="1"/>
  <c r="J1224" i="1"/>
  <c r="I1224" i="1"/>
  <c r="J1223" i="1"/>
  <c r="I1223" i="1"/>
  <c r="J1222" i="1"/>
  <c r="I1222" i="1"/>
  <c r="J1221" i="1"/>
  <c r="I1221" i="1"/>
  <c r="J1220" i="1"/>
  <c r="I1220" i="1"/>
  <c r="J1219" i="1"/>
  <c r="I1219" i="1"/>
  <c r="J1218" i="1"/>
  <c r="I1218" i="1"/>
  <c r="J1217" i="1"/>
  <c r="I1217" i="1"/>
  <c r="J1216" i="1"/>
  <c r="I1216" i="1"/>
  <c r="J1215" i="1"/>
  <c r="I1215" i="1"/>
  <c r="J1214" i="1"/>
  <c r="I1214" i="1"/>
  <c r="J1213" i="1"/>
  <c r="I1213" i="1"/>
  <c r="J1212" i="1"/>
  <c r="I1212" i="1"/>
  <c r="J1211" i="1"/>
  <c r="I1211" i="1"/>
  <c r="J1210" i="1"/>
  <c r="I1210" i="1"/>
  <c r="J1209" i="1"/>
  <c r="I1209" i="1"/>
  <c r="J1208" i="1"/>
  <c r="I1208" i="1"/>
  <c r="J1207" i="1"/>
  <c r="I1207" i="1"/>
  <c r="J1206" i="1"/>
  <c r="I1206" i="1"/>
  <c r="J1205" i="1"/>
  <c r="I1205" i="1"/>
  <c r="J1204" i="1"/>
  <c r="I1204" i="1"/>
  <c r="J1203" i="1"/>
  <c r="I1203" i="1"/>
  <c r="J1202" i="1"/>
  <c r="I1202" i="1"/>
  <c r="J1201" i="1"/>
  <c r="I1201" i="1"/>
  <c r="J1200" i="1"/>
  <c r="I1200" i="1"/>
  <c r="J1199" i="1"/>
  <c r="I1199" i="1"/>
  <c r="J1198" i="1"/>
  <c r="I1198" i="1"/>
  <c r="J1197" i="1"/>
  <c r="I1197" i="1"/>
  <c r="J1196" i="1"/>
  <c r="I1196" i="1"/>
  <c r="J1195" i="1"/>
  <c r="I1195" i="1"/>
  <c r="J1194" i="1"/>
  <c r="I1194" i="1"/>
  <c r="J1193" i="1"/>
  <c r="I1193" i="1"/>
  <c r="J1192" i="1"/>
  <c r="I1192" i="1"/>
  <c r="J1191" i="1"/>
  <c r="I1191" i="1"/>
  <c r="J1190" i="1"/>
  <c r="I1190" i="1"/>
  <c r="J1189" i="1"/>
  <c r="I1189" i="1"/>
  <c r="J1188" i="1"/>
  <c r="I1188" i="1"/>
  <c r="J1187" i="1"/>
  <c r="I1187" i="1"/>
  <c r="J1186" i="1"/>
  <c r="I1186" i="1"/>
  <c r="J1185" i="1"/>
  <c r="I1185" i="1"/>
  <c r="J1184" i="1"/>
  <c r="I1184" i="1"/>
  <c r="J1183" i="1"/>
  <c r="I1183" i="1"/>
  <c r="J1182" i="1"/>
  <c r="I1182" i="1"/>
  <c r="J1181" i="1"/>
  <c r="I1181" i="1"/>
  <c r="J1180" i="1"/>
  <c r="I1180" i="1"/>
  <c r="J1179" i="1"/>
  <c r="I1179" i="1"/>
  <c r="J1178" i="1"/>
  <c r="I1178" i="1"/>
  <c r="J1177" i="1"/>
  <c r="I1177" i="1"/>
  <c r="J1176" i="1"/>
  <c r="I1176" i="1"/>
  <c r="J1175" i="1"/>
  <c r="I1175" i="1"/>
  <c r="J1174" i="1"/>
  <c r="I1174" i="1"/>
  <c r="J1173" i="1"/>
  <c r="I1173" i="1"/>
  <c r="J1172" i="1"/>
  <c r="I1172" i="1"/>
  <c r="J1171" i="1"/>
  <c r="I1171" i="1"/>
  <c r="J1170" i="1"/>
  <c r="I1170" i="1"/>
  <c r="J1169" i="1"/>
  <c r="I1169" i="1"/>
  <c r="J1168" i="1"/>
  <c r="I1168" i="1"/>
  <c r="J1167" i="1"/>
  <c r="I1167" i="1"/>
  <c r="J1166" i="1"/>
  <c r="I1166" i="1"/>
  <c r="J1165" i="1"/>
  <c r="I1165" i="1"/>
  <c r="J1164" i="1"/>
  <c r="I1164" i="1"/>
  <c r="J1163" i="1"/>
  <c r="I1163" i="1"/>
  <c r="J1162" i="1"/>
  <c r="I1162" i="1"/>
  <c r="J1161" i="1"/>
  <c r="I1161" i="1"/>
  <c r="J1160" i="1"/>
  <c r="I1160" i="1"/>
  <c r="J1159" i="1"/>
  <c r="I1159" i="1"/>
  <c r="J1158" i="1"/>
  <c r="I1158" i="1"/>
  <c r="J1157" i="1"/>
  <c r="I1157" i="1"/>
  <c r="J1156" i="1"/>
  <c r="I1156" i="1"/>
  <c r="J1155" i="1"/>
  <c r="I1155" i="1"/>
  <c r="J1154" i="1"/>
  <c r="I1154" i="1"/>
  <c r="J1153" i="1"/>
  <c r="I1153" i="1"/>
  <c r="J1152" i="1"/>
  <c r="I1152" i="1"/>
  <c r="J1151" i="1"/>
  <c r="I1151" i="1"/>
  <c r="J1150" i="1"/>
  <c r="I1150" i="1"/>
  <c r="J1149" i="1"/>
  <c r="I1149" i="1"/>
  <c r="J1148" i="1"/>
  <c r="I1148" i="1"/>
  <c r="J1147" i="1"/>
  <c r="I1147" i="1"/>
  <c r="J1146" i="1"/>
  <c r="I1146" i="1"/>
  <c r="J1145" i="1"/>
  <c r="I1145" i="1"/>
  <c r="J1144" i="1"/>
  <c r="I1144" i="1"/>
  <c r="J1143" i="1"/>
  <c r="I1143" i="1"/>
  <c r="J1142" i="1"/>
  <c r="I1142" i="1"/>
  <c r="J1141" i="1"/>
  <c r="I1141" i="1"/>
  <c r="J1140" i="1"/>
  <c r="I1140" i="1"/>
  <c r="J1139" i="1"/>
  <c r="I1139" i="1"/>
  <c r="J1138" i="1"/>
  <c r="I1138" i="1"/>
  <c r="J1137" i="1"/>
  <c r="I1137" i="1"/>
  <c r="J1136" i="1"/>
  <c r="I1136" i="1"/>
  <c r="J1135" i="1"/>
  <c r="I1135" i="1"/>
  <c r="J1134" i="1"/>
  <c r="I1134" i="1"/>
  <c r="J1133" i="1"/>
  <c r="I1133" i="1"/>
  <c r="J1132" i="1"/>
  <c r="I1132" i="1"/>
  <c r="J1131" i="1"/>
  <c r="I1131" i="1"/>
  <c r="J1130" i="1"/>
  <c r="I1130" i="1"/>
  <c r="J1129" i="1"/>
  <c r="I1129" i="1"/>
  <c r="J1128" i="1"/>
  <c r="I1128" i="1"/>
  <c r="J1127" i="1"/>
  <c r="I1127" i="1"/>
  <c r="J1126" i="1"/>
  <c r="I1126" i="1"/>
  <c r="J1125" i="1"/>
  <c r="I1125" i="1"/>
  <c r="J1124" i="1"/>
  <c r="I1124" i="1"/>
  <c r="J1123" i="1"/>
  <c r="I1123" i="1"/>
  <c r="J1122" i="1"/>
  <c r="I1122" i="1"/>
  <c r="J1121" i="1"/>
  <c r="I1121" i="1"/>
  <c r="J1120" i="1"/>
  <c r="I1120" i="1"/>
  <c r="J1119" i="1"/>
  <c r="I1119" i="1"/>
  <c r="J1118" i="1"/>
  <c r="I1118" i="1"/>
  <c r="J1117" i="1"/>
  <c r="I1117" i="1"/>
  <c r="J1116" i="1"/>
  <c r="I1116" i="1"/>
  <c r="J1115" i="1"/>
  <c r="I1115" i="1"/>
  <c r="J1114" i="1"/>
  <c r="I1114" i="1"/>
  <c r="J1113" i="1"/>
  <c r="I1113" i="1"/>
  <c r="J1112" i="1"/>
  <c r="I1112" i="1"/>
  <c r="J1111" i="1"/>
  <c r="I1111" i="1"/>
  <c r="J1110" i="1"/>
  <c r="I1110" i="1"/>
  <c r="J1109" i="1"/>
  <c r="I1109" i="1"/>
  <c r="J1108" i="1"/>
  <c r="I1108" i="1"/>
  <c r="J1107" i="1"/>
  <c r="I1107" i="1"/>
  <c r="J1106" i="1"/>
  <c r="I1106" i="1"/>
  <c r="J1105" i="1"/>
  <c r="I1105" i="1"/>
  <c r="J1104" i="1"/>
  <c r="I1104" i="1"/>
  <c r="J1103" i="1"/>
  <c r="I1103" i="1"/>
  <c r="J1102" i="1"/>
  <c r="I1102" i="1"/>
  <c r="J1101" i="1"/>
  <c r="I1101" i="1"/>
  <c r="J1100" i="1"/>
  <c r="I1100" i="1"/>
  <c r="J1099" i="1"/>
  <c r="I1099" i="1"/>
  <c r="J1098" i="1"/>
  <c r="I1098" i="1"/>
  <c r="J1097" i="1"/>
  <c r="I1097" i="1"/>
  <c r="J1096" i="1"/>
  <c r="I1096" i="1"/>
  <c r="J1095" i="1"/>
  <c r="I1095" i="1"/>
  <c r="J1094" i="1"/>
  <c r="I1094" i="1"/>
  <c r="J1093" i="1"/>
  <c r="I1093" i="1"/>
  <c r="J1092" i="1"/>
  <c r="I1092" i="1"/>
  <c r="J1091" i="1"/>
  <c r="I1091" i="1"/>
  <c r="J1090" i="1"/>
  <c r="I1090" i="1"/>
  <c r="J1089" i="1"/>
  <c r="I1089" i="1"/>
  <c r="J1088" i="1"/>
  <c r="I1088" i="1"/>
  <c r="J1087" i="1"/>
  <c r="I1087" i="1"/>
  <c r="J1086" i="1"/>
  <c r="I1086" i="1"/>
  <c r="J1085" i="1"/>
  <c r="I1085" i="1"/>
  <c r="J1084" i="1"/>
  <c r="I1084" i="1"/>
  <c r="J1083" i="1"/>
  <c r="I1083" i="1"/>
  <c r="J1082" i="1"/>
  <c r="I1082" i="1"/>
  <c r="J1081" i="1"/>
  <c r="I1081" i="1"/>
  <c r="J1080" i="1"/>
  <c r="I1080" i="1"/>
  <c r="J1079" i="1"/>
  <c r="I1079" i="1"/>
  <c r="J1078" i="1"/>
  <c r="I1078" i="1"/>
  <c r="J1077" i="1"/>
  <c r="I1077" i="1"/>
  <c r="J1076" i="1"/>
  <c r="I1076" i="1"/>
  <c r="J1075" i="1"/>
  <c r="I1075" i="1"/>
  <c r="J1074" i="1"/>
  <c r="I1074" i="1"/>
  <c r="J1073" i="1"/>
  <c r="I1073" i="1"/>
  <c r="J1072" i="1"/>
  <c r="I1072" i="1"/>
  <c r="J1071" i="1"/>
  <c r="I1071" i="1"/>
  <c r="J1070" i="1"/>
  <c r="I1070" i="1"/>
  <c r="J1069" i="1"/>
  <c r="I1069" i="1"/>
  <c r="J1068" i="1"/>
  <c r="I1068" i="1"/>
  <c r="J1067" i="1"/>
  <c r="I1067" i="1"/>
  <c r="J1066" i="1"/>
  <c r="I1066" i="1"/>
  <c r="J1065" i="1"/>
  <c r="I1065" i="1"/>
  <c r="J1064" i="1"/>
  <c r="I1064" i="1"/>
  <c r="J1063" i="1"/>
  <c r="I1063" i="1"/>
  <c r="J1062" i="1"/>
  <c r="I1062" i="1"/>
  <c r="J1061" i="1"/>
  <c r="I1061" i="1"/>
  <c r="J1060" i="1"/>
  <c r="I1060" i="1"/>
  <c r="J1059" i="1"/>
  <c r="I1059" i="1"/>
  <c r="J1058" i="1"/>
  <c r="I1058" i="1"/>
  <c r="J1057" i="1"/>
  <c r="I1057" i="1"/>
  <c r="J1056" i="1"/>
  <c r="I1056" i="1"/>
  <c r="J1055" i="1"/>
  <c r="I1055" i="1"/>
  <c r="J1054" i="1"/>
  <c r="I1054" i="1"/>
  <c r="J1053" i="1"/>
  <c r="I1053" i="1"/>
  <c r="J1052" i="1"/>
  <c r="I1052" i="1"/>
  <c r="J1051" i="1"/>
  <c r="I1051" i="1"/>
  <c r="J1050" i="1"/>
  <c r="I1050" i="1"/>
  <c r="J1049" i="1"/>
  <c r="I1049" i="1"/>
  <c r="J1048" i="1"/>
  <c r="I1048" i="1"/>
  <c r="J1047" i="1"/>
  <c r="I1047" i="1"/>
  <c r="J1046" i="1"/>
  <c r="I1046" i="1"/>
  <c r="J1045" i="1"/>
  <c r="I1045" i="1"/>
  <c r="J1044" i="1"/>
  <c r="I1044" i="1"/>
  <c r="J1043" i="1"/>
  <c r="I1043" i="1"/>
  <c r="J1042" i="1"/>
  <c r="I1042" i="1"/>
  <c r="J1041" i="1"/>
  <c r="I1041" i="1"/>
  <c r="J1040" i="1"/>
  <c r="I1040" i="1"/>
  <c r="J1039" i="1"/>
  <c r="I1039" i="1"/>
  <c r="J1038" i="1"/>
  <c r="I1038" i="1"/>
  <c r="J1037" i="1"/>
  <c r="I1037" i="1"/>
  <c r="J1036" i="1"/>
  <c r="I1036" i="1"/>
  <c r="J1035" i="1"/>
  <c r="I1035" i="1"/>
  <c r="J1034" i="1"/>
  <c r="I1034" i="1"/>
  <c r="J1033" i="1"/>
  <c r="I1033" i="1"/>
  <c r="J1032" i="1"/>
  <c r="I1032" i="1"/>
  <c r="J1031" i="1"/>
  <c r="I1031" i="1"/>
  <c r="J1030" i="1"/>
  <c r="I1030" i="1"/>
  <c r="J1029" i="1"/>
  <c r="I1029" i="1"/>
  <c r="J1028" i="1"/>
  <c r="I1028" i="1"/>
  <c r="J1027" i="1"/>
  <c r="I1027" i="1"/>
  <c r="J1026" i="1"/>
  <c r="I1026" i="1"/>
  <c r="J1025" i="1"/>
  <c r="I1025" i="1"/>
  <c r="J1024" i="1"/>
  <c r="I1024" i="1"/>
  <c r="J1023" i="1"/>
  <c r="I1023" i="1"/>
  <c r="J1022" i="1"/>
  <c r="I1022" i="1"/>
  <c r="J1021" i="1"/>
  <c r="I1021" i="1"/>
  <c r="J1020" i="1"/>
  <c r="I1020" i="1"/>
  <c r="J1019" i="1"/>
  <c r="I1019" i="1"/>
  <c r="J1018" i="1"/>
  <c r="I1018" i="1"/>
  <c r="J1017" i="1"/>
  <c r="I1017" i="1"/>
  <c r="J1016" i="1"/>
  <c r="I1016" i="1"/>
  <c r="J1015" i="1"/>
  <c r="I1015" i="1"/>
  <c r="J1014" i="1"/>
  <c r="I1014" i="1"/>
  <c r="J1013" i="1"/>
  <c r="I1013" i="1"/>
  <c r="J1012" i="1"/>
  <c r="I1012" i="1"/>
  <c r="J1011" i="1"/>
  <c r="I1011" i="1"/>
  <c r="J1010" i="1"/>
  <c r="I1010" i="1"/>
  <c r="J1009" i="1"/>
  <c r="I1009" i="1"/>
  <c r="J1008" i="1"/>
  <c r="I1008" i="1"/>
  <c r="J1007" i="1"/>
  <c r="I1007" i="1"/>
  <c r="J1006" i="1"/>
  <c r="I1006" i="1"/>
  <c r="J1005" i="1"/>
  <c r="I1005" i="1"/>
  <c r="J1004" i="1"/>
  <c r="I1004" i="1"/>
  <c r="J1003" i="1"/>
  <c r="I1003" i="1"/>
  <c r="J1002" i="1"/>
  <c r="I1002" i="1"/>
  <c r="J1001" i="1"/>
  <c r="I1001" i="1"/>
  <c r="J1000" i="1"/>
  <c r="I1000" i="1"/>
  <c r="J999" i="1"/>
  <c r="I999" i="1"/>
  <c r="J998" i="1"/>
  <c r="I998" i="1"/>
  <c r="J997" i="1"/>
  <c r="I997" i="1"/>
  <c r="J996" i="1"/>
  <c r="I996" i="1"/>
  <c r="J995" i="1"/>
  <c r="I995" i="1"/>
  <c r="J994" i="1"/>
  <c r="I994" i="1"/>
  <c r="J993" i="1"/>
  <c r="I993" i="1"/>
  <c r="J992" i="1"/>
  <c r="I992" i="1"/>
  <c r="J991" i="1"/>
  <c r="I991" i="1"/>
  <c r="J990" i="1"/>
  <c r="I990" i="1"/>
  <c r="J989" i="1"/>
  <c r="I989" i="1"/>
  <c r="J988" i="1"/>
  <c r="I988" i="1"/>
  <c r="J987" i="1"/>
  <c r="I987" i="1"/>
  <c r="J986" i="1"/>
  <c r="I986" i="1"/>
  <c r="J985" i="1"/>
  <c r="I985" i="1"/>
  <c r="J984" i="1"/>
  <c r="I984" i="1"/>
  <c r="J983" i="1"/>
  <c r="I983" i="1"/>
  <c r="J982" i="1"/>
  <c r="I982" i="1"/>
  <c r="J981" i="1"/>
  <c r="I981" i="1"/>
  <c r="J980" i="1"/>
  <c r="I980" i="1"/>
  <c r="J979" i="1"/>
  <c r="I979" i="1"/>
  <c r="J978" i="1"/>
  <c r="I978" i="1"/>
  <c r="J977" i="1"/>
  <c r="I977" i="1"/>
  <c r="J976" i="1"/>
  <c r="I976" i="1"/>
  <c r="J975" i="1"/>
  <c r="I975" i="1"/>
  <c r="J974" i="1"/>
  <c r="I974" i="1"/>
  <c r="J973" i="1"/>
  <c r="I973" i="1"/>
  <c r="J972" i="1"/>
  <c r="I972" i="1"/>
  <c r="J971" i="1"/>
  <c r="I971" i="1"/>
  <c r="J970" i="1"/>
  <c r="I970" i="1"/>
  <c r="J969" i="1"/>
  <c r="I969" i="1"/>
  <c r="J968" i="1"/>
  <c r="I968" i="1"/>
  <c r="J967" i="1"/>
  <c r="I967" i="1"/>
  <c r="J966" i="1"/>
  <c r="I966" i="1"/>
  <c r="J965" i="1"/>
  <c r="I965" i="1"/>
  <c r="J964" i="1"/>
  <c r="I964" i="1"/>
  <c r="J963" i="1"/>
  <c r="I963" i="1"/>
  <c r="J962" i="1"/>
  <c r="I962" i="1"/>
  <c r="J961" i="1"/>
  <c r="I961" i="1"/>
  <c r="J960" i="1"/>
  <c r="I960" i="1"/>
  <c r="J959" i="1"/>
  <c r="I959" i="1"/>
  <c r="J958" i="1"/>
  <c r="I958" i="1"/>
  <c r="J957" i="1"/>
  <c r="I957" i="1"/>
  <c r="J956" i="1"/>
  <c r="I956" i="1"/>
  <c r="J955" i="1"/>
  <c r="I955" i="1"/>
  <c r="J954" i="1"/>
  <c r="I954" i="1"/>
  <c r="J953" i="1"/>
  <c r="I953" i="1"/>
  <c r="J952" i="1"/>
  <c r="I952" i="1"/>
  <c r="J951" i="1"/>
  <c r="I951" i="1"/>
  <c r="J950" i="1"/>
  <c r="I950" i="1"/>
  <c r="J949" i="1"/>
  <c r="I949" i="1"/>
  <c r="J948" i="1"/>
  <c r="I948" i="1"/>
  <c r="J947" i="1"/>
  <c r="I947" i="1"/>
  <c r="J946" i="1"/>
  <c r="I946" i="1"/>
  <c r="J945" i="1"/>
  <c r="I945" i="1"/>
  <c r="J944" i="1"/>
  <c r="I944" i="1"/>
  <c r="J943" i="1"/>
  <c r="I943" i="1"/>
  <c r="J942" i="1"/>
  <c r="I942" i="1"/>
  <c r="J941" i="1"/>
  <c r="I941" i="1"/>
  <c r="J940" i="1"/>
  <c r="I940" i="1"/>
  <c r="J939" i="1"/>
  <c r="I939" i="1"/>
  <c r="J938" i="1"/>
  <c r="I938" i="1"/>
  <c r="J937" i="1"/>
  <c r="I937" i="1"/>
  <c r="J936" i="1"/>
  <c r="I936" i="1"/>
  <c r="J935" i="1"/>
  <c r="I935" i="1"/>
  <c r="J934" i="1"/>
  <c r="I934" i="1"/>
  <c r="J933" i="1"/>
  <c r="I933" i="1"/>
  <c r="J932" i="1"/>
  <c r="I932" i="1"/>
  <c r="J931" i="1"/>
  <c r="I931" i="1"/>
  <c r="J930" i="1"/>
  <c r="I930" i="1"/>
  <c r="J929" i="1"/>
  <c r="I929" i="1"/>
  <c r="J928" i="1"/>
  <c r="I928" i="1"/>
  <c r="J927" i="1"/>
  <c r="I927" i="1"/>
  <c r="J926" i="1"/>
  <c r="I926" i="1"/>
  <c r="J925" i="1"/>
  <c r="I925" i="1"/>
  <c r="J924" i="1"/>
  <c r="I924" i="1"/>
  <c r="J923" i="1"/>
  <c r="I923" i="1"/>
  <c r="J922" i="1"/>
  <c r="I922" i="1"/>
  <c r="J921" i="1"/>
  <c r="I921" i="1"/>
  <c r="J920" i="1"/>
  <c r="I920" i="1"/>
  <c r="J919" i="1"/>
  <c r="I919" i="1"/>
  <c r="J918" i="1"/>
  <c r="I918" i="1"/>
  <c r="J917" i="1"/>
  <c r="I917" i="1"/>
  <c r="J916" i="1"/>
  <c r="I916" i="1"/>
  <c r="J915" i="1"/>
  <c r="I915" i="1"/>
  <c r="J914" i="1"/>
  <c r="I914" i="1"/>
  <c r="J913" i="1"/>
  <c r="I913" i="1"/>
  <c r="J912" i="1"/>
  <c r="I912" i="1"/>
  <c r="J911" i="1"/>
  <c r="I911" i="1"/>
  <c r="J910" i="1"/>
  <c r="I910" i="1"/>
  <c r="J909" i="1"/>
  <c r="I909" i="1"/>
  <c r="J908" i="1"/>
  <c r="I908" i="1"/>
  <c r="J907" i="1"/>
  <c r="I907" i="1"/>
  <c r="J906" i="1"/>
  <c r="I906" i="1"/>
  <c r="J905" i="1"/>
  <c r="I905" i="1"/>
  <c r="J904" i="1"/>
  <c r="I904" i="1"/>
  <c r="J903" i="1"/>
  <c r="I903" i="1"/>
  <c r="J902" i="1"/>
  <c r="I902" i="1"/>
  <c r="J901" i="1"/>
  <c r="I901" i="1"/>
  <c r="J900" i="1"/>
  <c r="I900" i="1"/>
  <c r="J899" i="1"/>
  <c r="I899" i="1"/>
  <c r="J898" i="1"/>
  <c r="I898" i="1"/>
  <c r="J897" i="1"/>
  <c r="I897" i="1"/>
  <c r="J896" i="1"/>
  <c r="I896" i="1"/>
  <c r="J895" i="1"/>
  <c r="I895" i="1"/>
  <c r="J894" i="1"/>
  <c r="I894" i="1"/>
  <c r="J893" i="1"/>
  <c r="I893" i="1"/>
  <c r="J892" i="1"/>
  <c r="I892" i="1"/>
  <c r="J891" i="1"/>
  <c r="I891" i="1"/>
  <c r="J890" i="1"/>
  <c r="I890" i="1"/>
  <c r="J889" i="1"/>
  <c r="I889" i="1"/>
  <c r="J888" i="1"/>
  <c r="I888" i="1"/>
  <c r="J887" i="1"/>
  <c r="I887" i="1"/>
  <c r="J886" i="1"/>
  <c r="I886" i="1"/>
  <c r="J885" i="1"/>
  <c r="I885" i="1"/>
  <c r="J884" i="1"/>
  <c r="I884" i="1"/>
  <c r="J883" i="1"/>
  <c r="I883" i="1"/>
  <c r="J882" i="1"/>
  <c r="I882" i="1"/>
  <c r="J881" i="1"/>
  <c r="I881" i="1"/>
  <c r="J880" i="1"/>
  <c r="I880" i="1"/>
  <c r="J879" i="1"/>
  <c r="I879" i="1"/>
  <c r="J878" i="1"/>
  <c r="I878" i="1"/>
  <c r="J877" i="1"/>
  <c r="I877" i="1"/>
  <c r="J876" i="1"/>
  <c r="I876" i="1"/>
  <c r="J875" i="1"/>
  <c r="I875" i="1"/>
  <c r="J874" i="1"/>
  <c r="I874" i="1"/>
  <c r="J873" i="1"/>
  <c r="I873" i="1"/>
  <c r="J872" i="1"/>
  <c r="I872" i="1"/>
  <c r="J871" i="1"/>
  <c r="I871" i="1"/>
  <c r="J870" i="1"/>
  <c r="I870" i="1"/>
  <c r="J869" i="1"/>
  <c r="I869" i="1"/>
  <c r="J868" i="1"/>
  <c r="I868" i="1"/>
  <c r="J867" i="1"/>
  <c r="I867" i="1"/>
  <c r="J866" i="1"/>
  <c r="I866" i="1"/>
  <c r="J865" i="1"/>
  <c r="I865" i="1"/>
  <c r="J864" i="1"/>
  <c r="I864" i="1"/>
  <c r="J863" i="1"/>
  <c r="I863" i="1"/>
  <c r="J862" i="1"/>
  <c r="I862" i="1"/>
  <c r="J861" i="1"/>
  <c r="I861" i="1"/>
  <c r="J860" i="1"/>
  <c r="I860" i="1"/>
  <c r="J859" i="1"/>
  <c r="I859" i="1"/>
  <c r="J858" i="1"/>
  <c r="I858" i="1"/>
  <c r="J857" i="1"/>
  <c r="I857" i="1"/>
  <c r="J856" i="1"/>
  <c r="I856" i="1"/>
  <c r="J855" i="1"/>
  <c r="I855" i="1"/>
  <c r="J854" i="1"/>
  <c r="I854" i="1"/>
  <c r="J853" i="1"/>
  <c r="I853" i="1"/>
  <c r="J852" i="1"/>
  <c r="I852" i="1"/>
  <c r="J851" i="1"/>
  <c r="I851" i="1"/>
  <c r="J850" i="1"/>
  <c r="I850" i="1"/>
  <c r="J849" i="1"/>
  <c r="I849" i="1"/>
  <c r="J848" i="1"/>
  <c r="I848" i="1"/>
  <c r="J847" i="1"/>
  <c r="I847" i="1"/>
  <c r="J846" i="1"/>
  <c r="I846" i="1"/>
  <c r="J845" i="1"/>
  <c r="I845" i="1"/>
  <c r="J844" i="1"/>
  <c r="I844" i="1"/>
  <c r="J843" i="1"/>
  <c r="I843" i="1"/>
  <c r="J842" i="1"/>
  <c r="I842" i="1"/>
  <c r="J841" i="1"/>
  <c r="I841" i="1"/>
  <c r="J840" i="1"/>
  <c r="I840" i="1"/>
  <c r="J839" i="1"/>
  <c r="I839" i="1"/>
  <c r="J838" i="1"/>
  <c r="I838" i="1"/>
  <c r="J837" i="1"/>
  <c r="I837" i="1"/>
  <c r="J836" i="1"/>
  <c r="I836" i="1"/>
  <c r="J835" i="1"/>
  <c r="I835" i="1"/>
  <c r="J834" i="1"/>
  <c r="I834" i="1"/>
  <c r="J833" i="1"/>
  <c r="I833" i="1"/>
  <c r="J832" i="1"/>
  <c r="I832" i="1"/>
  <c r="J831" i="1"/>
  <c r="I831" i="1"/>
  <c r="J830" i="1"/>
  <c r="I830" i="1"/>
  <c r="J829" i="1"/>
  <c r="I829" i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J820" i="1"/>
  <c r="I820" i="1"/>
  <c r="J819" i="1"/>
  <c r="I819" i="1"/>
  <c r="J818" i="1"/>
  <c r="I818" i="1"/>
  <c r="J817" i="1"/>
  <c r="I817" i="1"/>
  <c r="J816" i="1"/>
  <c r="I816" i="1"/>
  <c r="J815" i="1"/>
  <c r="I815" i="1"/>
  <c r="J814" i="1"/>
  <c r="I814" i="1"/>
  <c r="J813" i="1"/>
  <c r="I813" i="1"/>
  <c r="J812" i="1"/>
  <c r="I812" i="1"/>
  <c r="J811" i="1"/>
  <c r="I811" i="1"/>
  <c r="J810" i="1"/>
  <c r="I810" i="1"/>
  <c r="J809" i="1"/>
  <c r="I809" i="1"/>
  <c r="J808" i="1"/>
  <c r="I808" i="1"/>
  <c r="J807" i="1"/>
  <c r="I807" i="1"/>
  <c r="J806" i="1"/>
  <c r="I806" i="1"/>
  <c r="J805" i="1"/>
  <c r="I805" i="1"/>
  <c r="J804" i="1"/>
  <c r="I804" i="1"/>
  <c r="J803" i="1"/>
  <c r="I803" i="1"/>
  <c r="J802" i="1"/>
  <c r="I802" i="1"/>
  <c r="J801" i="1"/>
  <c r="I801" i="1"/>
  <c r="J800" i="1"/>
  <c r="I800" i="1"/>
  <c r="J799" i="1"/>
  <c r="I799" i="1"/>
  <c r="J798" i="1"/>
  <c r="I798" i="1"/>
  <c r="J797" i="1"/>
  <c r="I797" i="1"/>
  <c r="J796" i="1"/>
  <c r="I796" i="1"/>
  <c r="J795" i="1"/>
  <c r="I795" i="1"/>
  <c r="J794" i="1"/>
  <c r="I794" i="1"/>
  <c r="J793" i="1"/>
  <c r="I793" i="1"/>
  <c r="J792" i="1"/>
  <c r="I792" i="1"/>
  <c r="J791" i="1"/>
  <c r="I791" i="1"/>
  <c r="J790" i="1"/>
  <c r="I790" i="1"/>
  <c r="J789" i="1"/>
  <c r="I789" i="1"/>
  <c r="J788" i="1"/>
  <c r="I788" i="1"/>
  <c r="J787" i="1"/>
  <c r="I787" i="1"/>
  <c r="J786" i="1"/>
  <c r="I786" i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J778" i="1"/>
  <c r="I778" i="1"/>
  <c r="J777" i="1"/>
  <c r="I777" i="1"/>
  <c r="J776" i="1"/>
  <c r="I776" i="1"/>
  <c r="J775" i="1"/>
  <c r="I775" i="1"/>
  <c r="J774" i="1"/>
  <c r="I774" i="1"/>
  <c r="J773" i="1"/>
  <c r="I773" i="1"/>
  <c r="J772" i="1"/>
  <c r="I772" i="1"/>
  <c r="J771" i="1"/>
  <c r="I771" i="1"/>
  <c r="J770" i="1"/>
  <c r="I770" i="1"/>
  <c r="J769" i="1"/>
  <c r="I769" i="1"/>
  <c r="J768" i="1"/>
  <c r="I768" i="1"/>
  <c r="J767" i="1"/>
  <c r="I767" i="1"/>
  <c r="J766" i="1"/>
  <c r="I766" i="1"/>
  <c r="J765" i="1"/>
  <c r="I765" i="1"/>
  <c r="J764" i="1"/>
  <c r="I764" i="1"/>
  <c r="J763" i="1"/>
  <c r="I763" i="1"/>
  <c r="J762" i="1"/>
  <c r="I762" i="1"/>
  <c r="J761" i="1"/>
  <c r="I761" i="1"/>
  <c r="J760" i="1"/>
  <c r="I760" i="1"/>
  <c r="J759" i="1"/>
  <c r="I759" i="1"/>
  <c r="J758" i="1"/>
  <c r="I758" i="1"/>
  <c r="J757" i="1"/>
  <c r="I757" i="1"/>
  <c r="J756" i="1"/>
  <c r="I756" i="1"/>
  <c r="J755" i="1"/>
  <c r="I755" i="1"/>
  <c r="J754" i="1"/>
  <c r="I754" i="1"/>
  <c r="J753" i="1"/>
  <c r="I753" i="1"/>
  <c r="J752" i="1"/>
  <c r="I752" i="1"/>
  <c r="J751" i="1"/>
  <c r="I751" i="1"/>
  <c r="J750" i="1"/>
  <c r="I750" i="1"/>
  <c r="J749" i="1"/>
  <c r="I749" i="1"/>
  <c r="J748" i="1"/>
  <c r="I748" i="1"/>
  <c r="J747" i="1"/>
  <c r="I747" i="1"/>
  <c r="J746" i="1"/>
  <c r="I746" i="1"/>
  <c r="J745" i="1"/>
  <c r="I745" i="1"/>
  <c r="J744" i="1"/>
  <c r="I744" i="1"/>
  <c r="J743" i="1"/>
  <c r="I743" i="1"/>
  <c r="J742" i="1"/>
  <c r="I742" i="1"/>
  <c r="J741" i="1"/>
  <c r="I741" i="1"/>
  <c r="J740" i="1"/>
  <c r="I740" i="1"/>
  <c r="J739" i="1"/>
  <c r="I739" i="1"/>
  <c r="J738" i="1"/>
  <c r="I738" i="1"/>
  <c r="J737" i="1"/>
  <c r="I737" i="1"/>
  <c r="J736" i="1"/>
  <c r="I736" i="1"/>
  <c r="J735" i="1"/>
  <c r="I735" i="1"/>
  <c r="J734" i="1"/>
  <c r="I734" i="1"/>
  <c r="J733" i="1"/>
  <c r="I733" i="1"/>
  <c r="J732" i="1"/>
  <c r="I732" i="1"/>
  <c r="J731" i="1"/>
  <c r="I731" i="1"/>
  <c r="J730" i="1"/>
  <c r="I730" i="1"/>
  <c r="J729" i="1"/>
  <c r="I729" i="1"/>
  <c r="J728" i="1"/>
  <c r="I728" i="1"/>
  <c r="J727" i="1"/>
  <c r="I727" i="1"/>
  <c r="J726" i="1"/>
  <c r="I726" i="1"/>
  <c r="J725" i="1"/>
  <c r="I725" i="1"/>
  <c r="J724" i="1"/>
  <c r="I724" i="1"/>
  <c r="J723" i="1"/>
  <c r="I723" i="1"/>
  <c r="J722" i="1"/>
  <c r="I722" i="1"/>
  <c r="J721" i="1"/>
  <c r="I721" i="1"/>
  <c r="J720" i="1"/>
  <c r="I720" i="1"/>
  <c r="J719" i="1"/>
  <c r="I719" i="1"/>
  <c r="J718" i="1"/>
  <c r="I718" i="1"/>
  <c r="J717" i="1"/>
  <c r="I717" i="1"/>
  <c r="J716" i="1"/>
  <c r="I716" i="1"/>
  <c r="J715" i="1"/>
  <c r="I715" i="1"/>
  <c r="J714" i="1"/>
  <c r="I714" i="1"/>
  <c r="J713" i="1"/>
  <c r="I713" i="1"/>
  <c r="J712" i="1"/>
  <c r="I712" i="1"/>
  <c r="J711" i="1"/>
  <c r="I711" i="1"/>
  <c r="J710" i="1"/>
  <c r="I710" i="1"/>
  <c r="J709" i="1"/>
  <c r="I709" i="1"/>
  <c r="J708" i="1"/>
  <c r="I708" i="1"/>
  <c r="J707" i="1"/>
  <c r="I707" i="1"/>
  <c r="J706" i="1"/>
  <c r="I706" i="1"/>
  <c r="J705" i="1"/>
  <c r="I705" i="1"/>
  <c r="J704" i="1"/>
  <c r="I704" i="1"/>
  <c r="J703" i="1"/>
  <c r="I703" i="1"/>
  <c r="J702" i="1"/>
  <c r="I702" i="1"/>
  <c r="J701" i="1"/>
  <c r="I701" i="1"/>
  <c r="J700" i="1"/>
  <c r="I700" i="1"/>
  <c r="J699" i="1"/>
  <c r="I699" i="1"/>
  <c r="J698" i="1"/>
  <c r="I698" i="1"/>
  <c r="J697" i="1"/>
  <c r="I697" i="1"/>
  <c r="J696" i="1"/>
  <c r="I696" i="1"/>
  <c r="J695" i="1"/>
  <c r="I695" i="1"/>
  <c r="J694" i="1"/>
  <c r="I694" i="1"/>
  <c r="J693" i="1"/>
  <c r="I693" i="1"/>
  <c r="J692" i="1"/>
  <c r="I692" i="1"/>
  <c r="J691" i="1"/>
  <c r="I691" i="1"/>
  <c r="J690" i="1"/>
  <c r="I690" i="1"/>
  <c r="J689" i="1"/>
  <c r="I689" i="1"/>
  <c r="J688" i="1"/>
  <c r="I688" i="1"/>
  <c r="J687" i="1"/>
  <c r="I687" i="1"/>
  <c r="J686" i="1"/>
  <c r="I686" i="1"/>
  <c r="J685" i="1"/>
  <c r="I685" i="1"/>
  <c r="J684" i="1"/>
  <c r="I684" i="1"/>
  <c r="J683" i="1"/>
  <c r="I683" i="1"/>
  <c r="J682" i="1"/>
  <c r="I682" i="1"/>
  <c r="J681" i="1"/>
  <c r="I681" i="1"/>
  <c r="J680" i="1"/>
  <c r="I680" i="1"/>
  <c r="J679" i="1"/>
  <c r="I679" i="1"/>
  <c r="J678" i="1"/>
  <c r="I678" i="1"/>
  <c r="J677" i="1"/>
  <c r="I677" i="1"/>
  <c r="J676" i="1"/>
  <c r="I676" i="1"/>
  <c r="J675" i="1"/>
  <c r="I675" i="1"/>
  <c r="J674" i="1"/>
  <c r="I674" i="1"/>
  <c r="J673" i="1"/>
  <c r="I673" i="1"/>
  <c r="J672" i="1"/>
  <c r="I672" i="1"/>
  <c r="J671" i="1"/>
  <c r="I671" i="1"/>
  <c r="J670" i="1"/>
  <c r="I670" i="1"/>
  <c r="J669" i="1"/>
  <c r="I669" i="1"/>
  <c r="J668" i="1"/>
  <c r="I668" i="1"/>
  <c r="J667" i="1"/>
  <c r="I667" i="1"/>
  <c r="J666" i="1"/>
  <c r="I666" i="1"/>
  <c r="J665" i="1"/>
  <c r="I665" i="1"/>
  <c r="J664" i="1"/>
  <c r="I664" i="1"/>
  <c r="J663" i="1"/>
  <c r="I663" i="1"/>
  <c r="J662" i="1"/>
  <c r="I662" i="1"/>
  <c r="J661" i="1"/>
  <c r="I661" i="1"/>
  <c r="J660" i="1"/>
  <c r="I660" i="1"/>
  <c r="J659" i="1"/>
  <c r="I659" i="1"/>
  <c r="J658" i="1"/>
  <c r="I658" i="1"/>
  <c r="J657" i="1"/>
  <c r="I657" i="1"/>
  <c r="J656" i="1"/>
  <c r="I656" i="1"/>
  <c r="J655" i="1"/>
  <c r="I655" i="1"/>
  <c r="J654" i="1"/>
  <c r="I654" i="1"/>
  <c r="J653" i="1"/>
  <c r="I653" i="1"/>
  <c r="J652" i="1"/>
  <c r="I652" i="1"/>
  <c r="J651" i="1"/>
  <c r="I651" i="1"/>
  <c r="J650" i="1"/>
  <c r="I650" i="1"/>
  <c r="J649" i="1"/>
  <c r="I649" i="1"/>
  <c r="J648" i="1"/>
  <c r="I648" i="1"/>
  <c r="J647" i="1"/>
  <c r="I647" i="1"/>
  <c r="J646" i="1"/>
  <c r="I646" i="1"/>
  <c r="J645" i="1"/>
  <c r="I645" i="1"/>
  <c r="J644" i="1"/>
  <c r="I644" i="1"/>
  <c r="J643" i="1"/>
  <c r="I643" i="1"/>
  <c r="J642" i="1"/>
  <c r="I642" i="1"/>
  <c r="J641" i="1"/>
  <c r="I641" i="1"/>
  <c r="J640" i="1"/>
  <c r="I640" i="1"/>
  <c r="J639" i="1"/>
  <c r="I639" i="1"/>
  <c r="J638" i="1"/>
  <c r="I638" i="1"/>
  <c r="J637" i="1"/>
  <c r="I637" i="1"/>
  <c r="J636" i="1"/>
  <c r="I636" i="1"/>
  <c r="J635" i="1"/>
  <c r="I635" i="1"/>
  <c r="J634" i="1"/>
  <c r="I634" i="1"/>
  <c r="J633" i="1"/>
  <c r="I633" i="1"/>
  <c r="J632" i="1"/>
  <c r="I632" i="1"/>
  <c r="J631" i="1"/>
  <c r="I631" i="1"/>
  <c r="J630" i="1"/>
  <c r="I630" i="1"/>
  <c r="J629" i="1"/>
  <c r="I629" i="1"/>
  <c r="J628" i="1"/>
  <c r="I628" i="1"/>
  <c r="J627" i="1"/>
  <c r="I627" i="1"/>
  <c r="J626" i="1"/>
  <c r="I626" i="1"/>
  <c r="J625" i="1"/>
  <c r="I625" i="1"/>
  <c r="J624" i="1"/>
  <c r="I624" i="1"/>
  <c r="J623" i="1"/>
  <c r="I623" i="1"/>
  <c r="J622" i="1"/>
  <c r="I622" i="1"/>
  <c r="J621" i="1"/>
  <c r="I621" i="1"/>
  <c r="J620" i="1"/>
  <c r="I620" i="1"/>
  <c r="J619" i="1"/>
  <c r="I619" i="1"/>
  <c r="J618" i="1"/>
  <c r="I618" i="1"/>
  <c r="J617" i="1"/>
  <c r="I617" i="1"/>
  <c r="J616" i="1"/>
  <c r="I616" i="1"/>
  <c r="J615" i="1"/>
  <c r="I615" i="1"/>
  <c r="J614" i="1"/>
  <c r="I614" i="1"/>
  <c r="J613" i="1"/>
  <c r="I613" i="1"/>
  <c r="J612" i="1"/>
  <c r="I612" i="1"/>
  <c r="J611" i="1"/>
  <c r="I611" i="1"/>
  <c r="J610" i="1"/>
  <c r="I610" i="1"/>
  <c r="J609" i="1"/>
  <c r="I609" i="1"/>
  <c r="J608" i="1"/>
  <c r="I608" i="1"/>
  <c r="J607" i="1"/>
  <c r="I607" i="1"/>
  <c r="J606" i="1"/>
  <c r="I606" i="1"/>
  <c r="J605" i="1"/>
  <c r="I605" i="1"/>
  <c r="J604" i="1"/>
  <c r="I604" i="1"/>
  <c r="J603" i="1"/>
  <c r="I603" i="1"/>
  <c r="J602" i="1"/>
  <c r="I602" i="1"/>
  <c r="J601" i="1"/>
  <c r="I601" i="1"/>
  <c r="J600" i="1"/>
  <c r="I600" i="1"/>
  <c r="J599" i="1"/>
  <c r="I599" i="1"/>
  <c r="J598" i="1"/>
  <c r="I598" i="1"/>
  <c r="J597" i="1"/>
  <c r="I597" i="1"/>
  <c r="J596" i="1"/>
  <c r="I596" i="1"/>
  <c r="J595" i="1"/>
  <c r="I595" i="1"/>
  <c r="J594" i="1"/>
  <c r="I594" i="1"/>
  <c r="J593" i="1"/>
  <c r="I593" i="1"/>
  <c r="J592" i="1"/>
  <c r="I592" i="1"/>
  <c r="J591" i="1"/>
  <c r="I591" i="1"/>
  <c r="J590" i="1"/>
  <c r="I590" i="1"/>
  <c r="J589" i="1"/>
  <c r="I589" i="1"/>
  <c r="J588" i="1"/>
  <c r="I588" i="1"/>
  <c r="J587" i="1"/>
  <c r="I587" i="1"/>
  <c r="J586" i="1"/>
  <c r="I586" i="1"/>
  <c r="J585" i="1"/>
  <c r="I585" i="1"/>
  <c r="J584" i="1"/>
  <c r="I584" i="1"/>
  <c r="J583" i="1"/>
  <c r="I583" i="1"/>
  <c r="J582" i="1"/>
  <c r="I582" i="1"/>
  <c r="J581" i="1"/>
  <c r="I581" i="1"/>
  <c r="J580" i="1"/>
  <c r="I580" i="1"/>
  <c r="J579" i="1"/>
  <c r="I579" i="1"/>
  <c r="J578" i="1"/>
  <c r="I578" i="1"/>
  <c r="J577" i="1"/>
  <c r="I577" i="1"/>
  <c r="J576" i="1"/>
  <c r="I576" i="1"/>
  <c r="J575" i="1"/>
  <c r="I575" i="1"/>
  <c r="J574" i="1"/>
  <c r="I574" i="1"/>
  <c r="J573" i="1"/>
  <c r="I573" i="1"/>
  <c r="J572" i="1"/>
  <c r="I572" i="1"/>
  <c r="J571" i="1"/>
  <c r="I571" i="1"/>
  <c r="J570" i="1"/>
  <c r="I570" i="1"/>
  <c r="J569" i="1"/>
  <c r="I569" i="1"/>
  <c r="J568" i="1"/>
  <c r="I568" i="1"/>
  <c r="J567" i="1"/>
  <c r="I567" i="1"/>
  <c r="J566" i="1"/>
  <c r="I566" i="1"/>
  <c r="J565" i="1"/>
  <c r="I565" i="1"/>
  <c r="J564" i="1"/>
  <c r="I564" i="1"/>
  <c r="J563" i="1"/>
  <c r="I563" i="1"/>
  <c r="J562" i="1"/>
  <c r="I562" i="1"/>
  <c r="J561" i="1"/>
  <c r="I561" i="1"/>
  <c r="J560" i="1"/>
  <c r="I560" i="1"/>
  <c r="J559" i="1"/>
  <c r="I559" i="1"/>
  <c r="J558" i="1"/>
  <c r="I558" i="1"/>
  <c r="J557" i="1"/>
  <c r="I557" i="1"/>
  <c r="J556" i="1"/>
  <c r="I556" i="1"/>
  <c r="J555" i="1"/>
  <c r="I555" i="1"/>
  <c r="J554" i="1"/>
  <c r="I554" i="1"/>
  <c r="J553" i="1"/>
  <c r="I553" i="1"/>
  <c r="J552" i="1"/>
  <c r="I552" i="1"/>
  <c r="J551" i="1"/>
  <c r="I551" i="1"/>
  <c r="J550" i="1"/>
  <c r="I550" i="1"/>
  <c r="J549" i="1"/>
  <c r="I549" i="1"/>
  <c r="J548" i="1"/>
  <c r="I548" i="1"/>
  <c r="J547" i="1"/>
  <c r="I547" i="1"/>
  <c r="J546" i="1"/>
  <c r="I546" i="1"/>
  <c r="J545" i="1"/>
  <c r="I545" i="1"/>
  <c r="J544" i="1"/>
  <c r="I544" i="1"/>
  <c r="J543" i="1"/>
  <c r="I543" i="1"/>
  <c r="J542" i="1"/>
  <c r="I542" i="1"/>
  <c r="J541" i="1"/>
  <c r="I541" i="1"/>
  <c r="J540" i="1"/>
  <c r="I540" i="1"/>
  <c r="J539" i="1"/>
  <c r="I539" i="1"/>
  <c r="J538" i="1"/>
  <c r="I538" i="1"/>
  <c r="J537" i="1"/>
  <c r="I537" i="1"/>
  <c r="J536" i="1"/>
  <c r="I536" i="1"/>
  <c r="J535" i="1"/>
  <c r="I535" i="1"/>
  <c r="J534" i="1"/>
  <c r="I534" i="1"/>
  <c r="J533" i="1"/>
  <c r="I533" i="1"/>
  <c r="J532" i="1"/>
  <c r="I532" i="1"/>
  <c r="J531" i="1"/>
  <c r="I531" i="1"/>
  <c r="J530" i="1"/>
  <c r="I530" i="1"/>
  <c r="J529" i="1"/>
  <c r="I529" i="1"/>
  <c r="J528" i="1"/>
  <c r="I528" i="1"/>
  <c r="J527" i="1"/>
  <c r="I527" i="1"/>
  <c r="J526" i="1"/>
  <c r="I526" i="1"/>
  <c r="J525" i="1"/>
  <c r="I525" i="1"/>
  <c r="J524" i="1"/>
  <c r="I524" i="1"/>
  <c r="J523" i="1"/>
  <c r="I523" i="1"/>
  <c r="J522" i="1"/>
  <c r="I522" i="1"/>
  <c r="J521" i="1"/>
  <c r="I521" i="1"/>
  <c r="J520" i="1"/>
  <c r="I520" i="1"/>
  <c r="J519" i="1"/>
  <c r="I519" i="1"/>
  <c r="J518" i="1"/>
  <c r="I518" i="1"/>
  <c r="J517" i="1"/>
  <c r="I517" i="1"/>
  <c r="J516" i="1"/>
  <c r="I516" i="1"/>
  <c r="J515" i="1"/>
  <c r="I515" i="1"/>
  <c r="J514" i="1"/>
  <c r="I514" i="1"/>
  <c r="J513" i="1"/>
  <c r="I513" i="1"/>
  <c r="J512" i="1"/>
  <c r="I512" i="1"/>
  <c r="J511" i="1"/>
  <c r="I511" i="1"/>
  <c r="J510" i="1"/>
  <c r="I510" i="1"/>
  <c r="J509" i="1"/>
  <c r="I509" i="1"/>
  <c r="J508" i="1"/>
  <c r="I508" i="1"/>
  <c r="J507" i="1"/>
  <c r="I507" i="1"/>
  <c r="J506" i="1"/>
  <c r="I506" i="1"/>
  <c r="J505" i="1"/>
  <c r="I505" i="1"/>
  <c r="J504" i="1"/>
  <c r="I504" i="1"/>
  <c r="J503" i="1"/>
  <c r="I503" i="1"/>
  <c r="J502" i="1"/>
  <c r="I502" i="1"/>
  <c r="J501" i="1"/>
  <c r="I501" i="1"/>
  <c r="J500" i="1"/>
  <c r="I500" i="1"/>
  <c r="J499" i="1"/>
  <c r="I499" i="1"/>
  <c r="J498" i="1"/>
  <c r="I498" i="1"/>
  <c r="J497" i="1"/>
  <c r="I497" i="1"/>
  <c r="J496" i="1"/>
  <c r="I496" i="1"/>
  <c r="J495" i="1"/>
  <c r="I495" i="1"/>
  <c r="J494" i="1"/>
  <c r="I494" i="1"/>
  <c r="J493" i="1"/>
  <c r="I493" i="1"/>
  <c r="J492" i="1"/>
  <c r="I492" i="1"/>
  <c r="J491" i="1"/>
  <c r="I491" i="1"/>
  <c r="J490" i="1"/>
  <c r="I490" i="1"/>
  <c r="J489" i="1"/>
  <c r="I489" i="1"/>
  <c r="J488" i="1"/>
  <c r="I488" i="1"/>
  <c r="J487" i="1"/>
  <c r="I487" i="1"/>
  <c r="J486" i="1"/>
  <c r="I486" i="1"/>
  <c r="J485" i="1"/>
  <c r="I485" i="1"/>
  <c r="J484" i="1"/>
  <c r="I484" i="1"/>
  <c r="J483" i="1"/>
  <c r="I483" i="1"/>
  <c r="J482" i="1"/>
  <c r="I482" i="1"/>
  <c r="J481" i="1"/>
  <c r="I481" i="1"/>
  <c r="J480" i="1"/>
  <c r="I480" i="1"/>
  <c r="J479" i="1"/>
  <c r="I479" i="1"/>
  <c r="J478" i="1"/>
  <c r="I478" i="1"/>
  <c r="J477" i="1"/>
  <c r="I477" i="1"/>
  <c r="J476" i="1"/>
  <c r="I476" i="1"/>
  <c r="J475" i="1"/>
  <c r="I475" i="1"/>
  <c r="J474" i="1"/>
  <c r="I474" i="1"/>
  <c r="J473" i="1"/>
  <c r="I473" i="1"/>
  <c r="J472" i="1"/>
  <c r="I472" i="1"/>
  <c r="J471" i="1"/>
  <c r="I471" i="1"/>
  <c r="J470" i="1"/>
  <c r="I470" i="1"/>
  <c r="J469" i="1"/>
  <c r="I469" i="1"/>
  <c r="J468" i="1"/>
  <c r="I468" i="1"/>
  <c r="J467" i="1"/>
  <c r="I467" i="1"/>
  <c r="J466" i="1"/>
  <c r="I466" i="1"/>
  <c r="J465" i="1"/>
  <c r="I465" i="1"/>
  <c r="J464" i="1"/>
  <c r="I464" i="1"/>
  <c r="J463" i="1"/>
  <c r="I463" i="1"/>
  <c r="J462" i="1"/>
  <c r="I462" i="1"/>
  <c r="J461" i="1"/>
  <c r="I461" i="1"/>
  <c r="J460" i="1"/>
  <c r="I460" i="1"/>
  <c r="J459" i="1"/>
  <c r="I459" i="1"/>
  <c r="J458" i="1"/>
  <c r="I458" i="1"/>
  <c r="J457" i="1"/>
  <c r="I457" i="1"/>
  <c r="J456" i="1"/>
  <c r="I456" i="1"/>
  <c r="J455" i="1"/>
  <c r="I455" i="1"/>
  <c r="J454" i="1"/>
  <c r="I454" i="1"/>
  <c r="J453" i="1"/>
  <c r="I453" i="1"/>
  <c r="J452" i="1"/>
  <c r="I452" i="1"/>
  <c r="J451" i="1"/>
  <c r="I451" i="1"/>
  <c r="J450" i="1"/>
  <c r="I450" i="1"/>
  <c r="J449" i="1"/>
  <c r="I449" i="1"/>
  <c r="J448" i="1"/>
  <c r="I448" i="1"/>
  <c r="J447" i="1"/>
  <c r="I447" i="1"/>
  <c r="J446" i="1"/>
  <c r="I446" i="1"/>
  <c r="J445" i="1"/>
  <c r="I445" i="1"/>
  <c r="J444" i="1"/>
  <c r="I444" i="1"/>
  <c r="J443" i="1"/>
  <c r="I443" i="1"/>
  <c r="J442" i="1"/>
  <c r="I442" i="1"/>
  <c r="J441" i="1"/>
  <c r="I441" i="1"/>
  <c r="J440" i="1"/>
  <c r="I440" i="1"/>
  <c r="J439" i="1"/>
  <c r="I439" i="1"/>
  <c r="J438" i="1"/>
  <c r="I438" i="1"/>
  <c r="J437" i="1"/>
  <c r="I437" i="1"/>
  <c r="J436" i="1"/>
  <c r="I436" i="1"/>
  <c r="J435" i="1"/>
  <c r="I435" i="1"/>
  <c r="J434" i="1"/>
  <c r="I434" i="1"/>
  <c r="J433" i="1"/>
  <c r="I433" i="1"/>
  <c r="J432" i="1"/>
  <c r="I432" i="1"/>
  <c r="J431" i="1"/>
  <c r="I431" i="1"/>
  <c r="J430" i="1"/>
  <c r="I430" i="1"/>
  <c r="J429" i="1"/>
  <c r="I429" i="1"/>
  <c r="J428" i="1"/>
  <c r="I428" i="1"/>
  <c r="J427" i="1"/>
  <c r="I427" i="1"/>
  <c r="J426" i="1"/>
  <c r="I426" i="1"/>
  <c r="J425" i="1"/>
  <c r="I425" i="1"/>
  <c r="J424" i="1"/>
  <c r="I424" i="1"/>
  <c r="J423" i="1"/>
  <c r="I423" i="1"/>
  <c r="J422" i="1"/>
  <c r="I422" i="1"/>
  <c r="J421" i="1"/>
  <c r="I421" i="1"/>
  <c r="J420" i="1"/>
  <c r="I420" i="1"/>
  <c r="J419" i="1"/>
  <c r="I419" i="1"/>
  <c r="J418" i="1"/>
  <c r="I418" i="1"/>
  <c r="J417" i="1"/>
  <c r="I417" i="1"/>
  <c r="J416" i="1"/>
  <c r="I416" i="1"/>
  <c r="J415" i="1"/>
  <c r="I415" i="1"/>
  <c r="J414" i="1"/>
  <c r="I414" i="1"/>
  <c r="J413" i="1"/>
  <c r="I413" i="1"/>
  <c r="J412" i="1"/>
  <c r="I412" i="1"/>
  <c r="J411" i="1"/>
  <c r="I411" i="1"/>
  <c r="J410" i="1"/>
  <c r="I410" i="1"/>
  <c r="J409" i="1"/>
  <c r="I409" i="1"/>
  <c r="J408" i="1"/>
  <c r="I408" i="1"/>
  <c r="J407" i="1"/>
  <c r="I407" i="1"/>
  <c r="J406" i="1"/>
  <c r="I406" i="1"/>
  <c r="J405" i="1"/>
  <c r="I405" i="1"/>
  <c r="J404" i="1"/>
  <c r="I404" i="1"/>
  <c r="J403" i="1"/>
  <c r="I403" i="1"/>
  <c r="J402" i="1"/>
  <c r="I402" i="1"/>
  <c r="J401" i="1"/>
  <c r="I401" i="1"/>
  <c r="J400" i="1"/>
  <c r="I400" i="1"/>
  <c r="J399" i="1"/>
  <c r="I399" i="1"/>
  <c r="J398" i="1"/>
  <c r="I398" i="1"/>
  <c r="J397" i="1"/>
  <c r="I397" i="1"/>
  <c r="J396" i="1"/>
  <c r="I396" i="1"/>
  <c r="J395" i="1"/>
  <c r="I395" i="1"/>
  <c r="J394" i="1"/>
  <c r="I394" i="1"/>
  <c r="J393" i="1"/>
  <c r="I393" i="1"/>
  <c r="J392" i="1"/>
  <c r="I392" i="1"/>
  <c r="J391" i="1"/>
  <c r="I391" i="1"/>
  <c r="J390" i="1"/>
  <c r="I390" i="1"/>
  <c r="J389" i="1"/>
  <c r="I389" i="1"/>
  <c r="J388" i="1"/>
  <c r="I388" i="1"/>
  <c r="J387" i="1"/>
  <c r="I387" i="1"/>
  <c r="J386" i="1"/>
  <c r="I386" i="1"/>
  <c r="J385" i="1"/>
  <c r="I385" i="1"/>
  <c r="J384" i="1"/>
  <c r="I384" i="1"/>
  <c r="J383" i="1"/>
  <c r="I383" i="1"/>
  <c r="J382" i="1"/>
  <c r="I382" i="1"/>
  <c r="J381" i="1"/>
  <c r="I381" i="1"/>
  <c r="J380" i="1"/>
  <c r="I380" i="1"/>
  <c r="J379" i="1"/>
  <c r="I379" i="1"/>
  <c r="J378" i="1"/>
  <c r="I378" i="1"/>
  <c r="J377" i="1"/>
  <c r="I377" i="1"/>
  <c r="J376" i="1"/>
  <c r="I376" i="1"/>
  <c r="J375" i="1"/>
  <c r="I375" i="1"/>
  <c r="J374" i="1"/>
  <c r="I374" i="1"/>
  <c r="J373" i="1"/>
  <c r="I373" i="1"/>
  <c r="J372" i="1"/>
  <c r="I372" i="1"/>
  <c r="J371" i="1"/>
  <c r="I371" i="1"/>
  <c r="J370" i="1"/>
  <c r="I370" i="1"/>
  <c r="J369" i="1"/>
  <c r="I369" i="1"/>
  <c r="J368" i="1"/>
  <c r="I368" i="1"/>
  <c r="J367" i="1"/>
  <c r="I367" i="1"/>
  <c r="J366" i="1"/>
  <c r="I366" i="1"/>
  <c r="J365" i="1"/>
  <c r="I365" i="1"/>
  <c r="J364" i="1"/>
  <c r="I364" i="1"/>
  <c r="J363" i="1"/>
  <c r="I363" i="1"/>
  <c r="J362" i="1"/>
  <c r="I362" i="1"/>
  <c r="J361" i="1"/>
  <c r="I361" i="1"/>
  <c r="J360" i="1"/>
  <c r="I360" i="1"/>
  <c r="J359" i="1"/>
  <c r="I359" i="1"/>
  <c r="J358" i="1"/>
  <c r="I358" i="1"/>
  <c r="J357" i="1"/>
  <c r="I357" i="1"/>
  <c r="J356" i="1"/>
  <c r="I356" i="1"/>
  <c r="J355" i="1"/>
  <c r="I355" i="1"/>
  <c r="J354" i="1"/>
  <c r="I354" i="1"/>
  <c r="J353" i="1"/>
  <c r="I353" i="1"/>
  <c r="J352" i="1"/>
  <c r="I352" i="1"/>
  <c r="J351" i="1"/>
  <c r="I351" i="1"/>
  <c r="J350" i="1"/>
  <c r="I350" i="1"/>
  <c r="J349" i="1"/>
  <c r="I349" i="1"/>
  <c r="J348" i="1"/>
  <c r="I348" i="1"/>
  <c r="J347" i="1"/>
  <c r="I347" i="1"/>
  <c r="J346" i="1"/>
  <c r="I346" i="1"/>
  <c r="J345" i="1"/>
  <c r="I345" i="1"/>
  <c r="J344" i="1"/>
  <c r="I344" i="1"/>
  <c r="J343" i="1"/>
  <c r="I343" i="1"/>
  <c r="J342" i="1"/>
  <c r="I342" i="1"/>
  <c r="J341" i="1"/>
  <c r="I341" i="1"/>
  <c r="J340" i="1"/>
  <c r="I340" i="1"/>
  <c r="J339" i="1"/>
  <c r="I339" i="1"/>
  <c r="J338" i="1"/>
  <c r="I338" i="1"/>
  <c r="J337" i="1"/>
  <c r="I337" i="1"/>
  <c r="J336" i="1"/>
  <c r="I336" i="1"/>
  <c r="J335" i="1"/>
  <c r="I335" i="1"/>
  <c r="J334" i="1"/>
  <c r="I334" i="1"/>
  <c r="J333" i="1"/>
  <c r="I333" i="1"/>
  <c r="J332" i="1"/>
  <c r="I332" i="1"/>
  <c r="J331" i="1"/>
  <c r="I331" i="1"/>
  <c r="J330" i="1"/>
  <c r="I330" i="1"/>
  <c r="J329" i="1"/>
  <c r="I329" i="1"/>
  <c r="J328" i="1"/>
  <c r="I328" i="1"/>
  <c r="J327" i="1"/>
  <c r="I327" i="1"/>
  <c r="J326" i="1"/>
  <c r="I326" i="1"/>
  <c r="J325" i="1"/>
  <c r="I325" i="1"/>
  <c r="J324" i="1"/>
  <c r="I324" i="1"/>
  <c r="J323" i="1"/>
  <c r="I323" i="1"/>
  <c r="J322" i="1"/>
  <c r="I322" i="1"/>
  <c r="J321" i="1"/>
  <c r="I321" i="1"/>
  <c r="J320" i="1"/>
  <c r="I320" i="1"/>
  <c r="J319" i="1"/>
  <c r="I319" i="1"/>
  <c r="J318" i="1"/>
  <c r="I318" i="1"/>
  <c r="J317" i="1"/>
  <c r="I317" i="1"/>
  <c r="J316" i="1"/>
  <c r="I316" i="1"/>
  <c r="J315" i="1"/>
  <c r="I315" i="1"/>
  <c r="J314" i="1"/>
  <c r="I314" i="1"/>
  <c r="J313" i="1"/>
  <c r="I313" i="1"/>
  <c r="J312" i="1"/>
  <c r="I312" i="1"/>
  <c r="J311" i="1"/>
  <c r="I311" i="1"/>
  <c r="J310" i="1"/>
  <c r="I310" i="1"/>
  <c r="J309" i="1"/>
  <c r="I309" i="1"/>
  <c r="J308" i="1"/>
  <c r="I308" i="1"/>
  <c r="J307" i="1"/>
  <c r="I307" i="1"/>
  <c r="J306" i="1"/>
  <c r="I306" i="1"/>
  <c r="J305" i="1"/>
  <c r="I305" i="1"/>
  <c r="J304" i="1"/>
  <c r="I304" i="1"/>
  <c r="J303" i="1"/>
  <c r="I303" i="1"/>
  <c r="J302" i="1"/>
  <c r="I302" i="1"/>
  <c r="J301" i="1"/>
  <c r="I301" i="1"/>
  <c r="J300" i="1"/>
  <c r="I300" i="1"/>
  <c r="J299" i="1"/>
  <c r="I299" i="1"/>
  <c r="J298" i="1"/>
  <c r="I298" i="1"/>
  <c r="J297" i="1"/>
  <c r="I297" i="1"/>
  <c r="J296" i="1"/>
  <c r="I296" i="1"/>
  <c r="J295" i="1"/>
  <c r="I295" i="1"/>
  <c r="J294" i="1"/>
  <c r="I294" i="1"/>
  <c r="J293" i="1"/>
  <c r="I293" i="1"/>
  <c r="J292" i="1"/>
  <c r="I292" i="1"/>
  <c r="J291" i="1"/>
  <c r="I291" i="1"/>
  <c r="J290" i="1"/>
  <c r="I290" i="1"/>
  <c r="J289" i="1"/>
  <c r="I289" i="1"/>
  <c r="J288" i="1"/>
  <c r="I288" i="1"/>
  <c r="J287" i="1"/>
  <c r="I287" i="1"/>
  <c r="J286" i="1"/>
  <c r="I286" i="1"/>
  <c r="J285" i="1"/>
  <c r="I285" i="1"/>
  <c r="J284" i="1"/>
  <c r="I284" i="1"/>
  <c r="J283" i="1"/>
  <c r="I283" i="1"/>
  <c r="J282" i="1"/>
  <c r="I282" i="1"/>
  <c r="J281" i="1"/>
  <c r="I281" i="1"/>
  <c r="J280" i="1"/>
  <c r="I280" i="1"/>
  <c r="J279" i="1"/>
  <c r="I279" i="1"/>
  <c r="J278" i="1"/>
  <c r="I278" i="1"/>
  <c r="J277" i="1"/>
  <c r="I277" i="1"/>
  <c r="J276" i="1"/>
  <c r="I276" i="1"/>
  <c r="J275" i="1"/>
  <c r="I275" i="1"/>
  <c r="J274" i="1"/>
  <c r="I274" i="1"/>
  <c r="J273" i="1"/>
  <c r="I273" i="1"/>
  <c r="J272" i="1"/>
  <c r="I272" i="1"/>
  <c r="J271" i="1"/>
  <c r="I271" i="1"/>
  <c r="J270" i="1"/>
  <c r="I270" i="1"/>
  <c r="J269" i="1"/>
  <c r="I269" i="1"/>
  <c r="J268" i="1"/>
  <c r="I268" i="1"/>
  <c r="J267" i="1"/>
  <c r="I267" i="1"/>
  <c r="J266" i="1"/>
  <c r="I266" i="1"/>
  <c r="J265" i="1"/>
  <c r="I265" i="1"/>
  <c r="J264" i="1"/>
  <c r="I264" i="1"/>
  <c r="J263" i="1"/>
  <c r="I263" i="1"/>
  <c r="J262" i="1"/>
  <c r="I262" i="1"/>
  <c r="J261" i="1"/>
  <c r="I261" i="1"/>
  <c r="J260" i="1"/>
  <c r="I260" i="1"/>
  <c r="J259" i="1"/>
  <c r="I259" i="1"/>
  <c r="J258" i="1"/>
  <c r="I258" i="1"/>
  <c r="J257" i="1"/>
  <c r="I257" i="1"/>
  <c r="J256" i="1"/>
  <c r="I256" i="1"/>
  <c r="J255" i="1"/>
  <c r="I255" i="1"/>
  <c r="J254" i="1"/>
  <c r="I254" i="1"/>
  <c r="J253" i="1"/>
  <c r="I253" i="1"/>
  <c r="J252" i="1"/>
  <c r="I252" i="1"/>
  <c r="J251" i="1"/>
  <c r="I251" i="1"/>
  <c r="J250" i="1"/>
  <c r="I250" i="1"/>
  <c r="J249" i="1"/>
  <c r="I249" i="1"/>
  <c r="J248" i="1"/>
  <c r="I248" i="1"/>
  <c r="J247" i="1"/>
  <c r="I247" i="1"/>
  <c r="J246" i="1"/>
  <c r="I246" i="1"/>
  <c r="J245" i="1"/>
  <c r="I245" i="1"/>
  <c r="J244" i="1"/>
  <c r="I244" i="1"/>
  <c r="J243" i="1"/>
  <c r="I243" i="1"/>
  <c r="J242" i="1"/>
  <c r="I242" i="1"/>
  <c r="J241" i="1"/>
  <c r="I241" i="1"/>
  <c r="J240" i="1"/>
  <c r="I240" i="1"/>
  <c r="J239" i="1"/>
  <c r="I239" i="1"/>
  <c r="J238" i="1"/>
  <c r="I238" i="1"/>
  <c r="J237" i="1"/>
  <c r="I237" i="1"/>
  <c r="J236" i="1"/>
  <c r="I236" i="1"/>
  <c r="J235" i="1"/>
  <c r="I235" i="1"/>
  <c r="J234" i="1"/>
  <c r="I234" i="1"/>
  <c r="J233" i="1"/>
  <c r="I233" i="1"/>
  <c r="J232" i="1"/>
  <c r="I232" i="1"/>
  <c r="J231" i="1"/>
  <c r="I231" i="1"/>
  <c r="J230" i="1"/>
  <c r="I230" i="1"/>
  <c r="J229" i="1"/>
  <c r="I229" i="1"/>
  <c r="J228" i="1"/>
  <c r="I228" i="1"/>
  <c r="J227" i="1"/>
  <c r="I227" i="1"/>
  <c r="J226" i="1"/>
  <c r="I226" i="1"/>
  <c r="J225" i="1"/>
  <c r="I225" i="1"/>
  <c r="J224" i="1"/>
  <c r="I224" i="1"/>
  <c r="J223" i="1"/>
  <c r="I223" i="1"/>
  <c r="J222" i="1"/>
  <c r="I222" i="1"/>
  <c r="J221" i="1"/>
  <c r="I221" i="1"/>
  <c r="J220" i="1"/>
  <c r="I220" i="1"/>
  <c r="J219" i="1"/>
  <c r="I219" i="1"/>
  <c r="J218" i="1"/>
  <c r="I218" i="1"/>
  <c r="J217" i="1"/>
  <c r="I217" i="1"/>
  <c r="J216" i="1"/>
  <c r="I216" i="1"/>
  <c r="J215" i="1"/>
  <c r="I215" i="1"/>
  <c r="J214" i="1"/>
  <c r="I214" i="1"/>
  <c r="J213" i="1"/>
  <c r="I213" i="1"/>
  <c r="J212" i="1"/>
  <c r="I212" i="1"/>
  <c r="J211" i="1"/>
  <c r="I211" i="1"/>
  <c r="J210" i="1"/>
  <c r="I210" i="1"/>
  <c r="J209" i="1"/>
  <c r="I209" i="1"/>
  <c r="J208" i="1"/>
  <c r="I208" i="1"/>
  <c r="J207" i="1"/>
  <c r="I207" i="1"/>
  <c r="J206" i="1"/>
  <c r="I206" i="1"/>
  <c r="J205" i="1"/>
  <c r="I205" i="1"/>
  <c r="J204" i="1"/>
  <c r="I204" i="1"/>
  <c r="J203" i="1"/>
  <c r="I203" i="1"/>
  <c r="J202" i="1"/>
  <c r="I202" i="1"/>
  <c r="J201" i="1"/>
  <c r="I201" i="1"/>
  <c r="J200" i="1"/>
  <c r="I200" i="1"/>
  <c r="J199" i="1"/>
  <c r="I199" i="1"/>
  <c r="J198" i="1"/>
  <c r="I198" i="1"/>
  <c r="J197" i="1"/>
  <c r="I197" i="1"/>
  <c r="J196" i="1"/>
  <c r="I196" i="1"/>
  <c r="J195" i="1"/>
  <c r="I195" i="1"/>
  <c r="J194" i="1"/>
  <c r="I194" i="1"/>
  <c r="J193" i="1"/>
  <c r="I193" i="1"/>
  <c r="J192" i="1"/>
  <c r="I192" i="1"/>
  <c r="J191" i="1"/>
  <c r="I191" i="1"/>
  <c r="J190" i="1"/>
  <c r="I190" i="1"/>
  <c r="J189" i="1"/>
  <c r="I189" i="1"/>
  <c r="J188" i="1"/>
  <c r="I188" i="1"/>
  <c r="J187" i="1"/>
  <c r="I187" i="1"/>
  <c r="J186" i="1"/>
  <c r="I186" i="1"/>
  <c r="J185" i="1"/>
  <c r="I185" i="1"/>
  <c r="J184" i="1"/>
  <c r="I184" i="1"/>
  <c r="J183" i="1"/>
  <c r="I183" i="1"/>
  <c r="J182" i="1"/>
  <c r="I182" i="1"/>
  <c r="J181" i="1"/>
  <c r="I181" i="1"/>
  <c r="J180" i="1"/>
  <c r="I180" i="1"/>
  <c r="J179" i="1"/>
  <c r="I179" i="1"/>
  <c r="J178" i="1"/>
  <c r="I178" i="1"/>
  <c r="J177" i="1"/>
  <c r="I177" i="1"/>
  <c r="J176" i="1"/>
  <c r="I176" i="1"/>
  <c r="J175" i="1"/>
  <c r="I175" i="1"/>
  <c r="J174" i="1"/>
  <c r="I174" i="1"/>
  <c r="J173" i="1"/>
  <c r="I173" i="1"/>
  <c r="J172" i="1"/>
  <c r="I172" i="1"/>
  <c r="J171" i="1"/>
  <c r="I171" i="1"/>
  <c r="J170" i="1"/>
  <c r="I170" i="1"/>
  <c r="J169" i="1"/>
  <c r="I169" i="1"/>
  <c r="J168" i="1"/>
  <c r="I168" i="1"/>
  <c r="J167" i="1"/>
  <c r="I167" i="1"/>
  <c r="J166" i="1"/>
  <c r="I166" i="1"/>
  <c r="J165" i="1"/>
  <c r="I165" i="1"/>
  <c r="J164" i="1"/>
  <c r="I164" i="1"/>
  <c r="J163" i="1"/>
  <c r="I163" i="1"/>
  <c r="J162" i="1"/>
  <c r="I162" i="1"/>
  <c r="J161" i="1"/>
  <c r="I161" i="1"/>
  <c r="J160" i="1"/>
  <c r="I160" i="1"/>
  <c r="J159" i="1"/>
  <c r="I159" i="1"/>
  <c r="J158" i="1"/>
  <c r="I158" i="1"/>
  <c r="J157" i="1"/>
  <c r="I157" i="1"/>
  <c r="J156" i="1"/>
  <c r="I156" i="1"/>
  <c r="J155" i="1"/>
  <c r="I155" i="1"/>
  <c r="J154" i="1"/>
  <c r="I154" i="1"/>
  <c r="J153" i="1"/>
  <c r="I153" i="1"/>
  <c r="J152" i="1"/>
  <c r="I152" i="1"/>
  <c r="J151" i="1"/>
  <c r="I151" i="1"/>
  <c r="J150" i="1"/>
  <c r="I150" i="1"/>
  <c r="J149" i="1"/>
  <c r="I149" i="1"/>
  <c r="J148" i="1"/>
  <c r="I148" i="1"/>
  <c r="J147" i="1"/>
  <c r="I147" i="1"/>
  <c r="J146" i="1"/>
  <c r="I146" i="1"/>
  <c r="J145" i="1"/>
  <c r="I145" i="1"/>
  <c r="J144" i="1"/>
  <c r="I144" i="1"/>
  <c r="J143" i="1"/>
  <c r="I143" i="1"/>
  <c r="J142" i="1"/>
  <c r="I142" i="1"/>
  <c r="J141" i="1"/>
  <c r="I141" i="1"/>
  <c r="J140" i="1"/>
  <c r="I140" i="1"/>
  <c r="J139" i="1"/>
  <c r="I139" i="1"/>
  <c r="J138" i="1"/>
  <c r="I138" i="1"/>
  <c r="J137" i="1"/>
  <c r="I137" i="1"/>
  <c r="J136" i="1"/>
  <c r="I136" i="1"/>
  <c r="J135" i="1"/>
  <c r="I135" i="1"/>
  <c r="J134" i="1"/>
  <c r="I134" i="1"/>
  <c r="J133" i="1"/>
  <c r="I133" i="1"/>
  <c r="J132" i="1"/>
  <c r="I132" i="1"/>
  <c r="J131" i="1"/>
  <c r="I131" i="1"/>
  <c r="J130" i="1"/>
  <c r="I130" i="1"/>
  <c r="J129" i="1"/>
  <c r="I129" i="1"/>
  <c r="J128" i="1"/>
  <c r="I128" i="1"/>
  <c r="J127" i="1"/>
  <c r="I127" i="1"/>
  <c r="J126" i="1"/>
  <c r="I126" i="1"/>
  <c r="J125" i="1"/>
  <c r="I125" i="1"/>
  <c r="J124" i="1"/>
  <c r="I124" i="1"/>
  <c r="J123" i="1"/>
  <c r="I123" i="1"/>
  <c r="J122" i="1"/>
  <c r="I122" i="1"/>
  <c r="J121" i="1"/>
  <c r="I121" i="1"/>
  <c r="J120" i="1"/>
  <c r="I120" i="1"/>
  <c r="J119" i="1"/>
  <c r="I119" i="1"/>
  <c r="J118" i="1"/>
  <c r="I118" i="1"/>
  <c r="J117" i="1"/>
  <c r="I117" i="1"/>
  <c r="J116" i="1"/>
  <c r="I116" i="1"/>
  <c r="J115" i="1"/>
  <c r="I115" i="1"/>
  <c r="J114" i="1"/>
  <c r="I114" i="1"/>
  <c r="J113" i="1"/>
  <c r="I113" i="1"/>
  <c r="J112" i="1"/>
  <c r="I112" i="1"/>
  <c r="J111" i="1"/>
  <c r="I111" i="1"/>
  <c r="J110" i="1"/>
  <c r="I110" i="1"/>
  <c r="J109" i="1"/>
  <c r="I109" i="1"/>
  <c r="J108" i="1"/>
  <c r="I108" i="1"/>
  <c r="J107" i="1"/>
  <c r="I107" i="1"/>
  <c r="J106" i="1"/>
  <c r="I106" i="1"/>
  <c r="J105" i="1"/>
  <c r="I105" i="1"/>
  <c r="J104" i="1"/>
  <c r="I104" i="1"/>
  <c r="J103" i="1"/>
  <c r="I103" i="1"/>
  <c r="J102" i="1"/>
  <c r="I102" i="1"/>
  <c r="J101" i="1"/>
  <c r="I101" i="1"/>
  <c r="J100" i="1"/>
  <c r="I100" i="1"/>
  <c r="J99" i="1"/>
  <c r="I99" i="1"/>
  <c r="J98" i="1"/>
  <c r="I98" i="1"/>
  <c r="J97" i="1"/>
  <c r="I97" i="1"/>
  <c r="J96" i="1"/>
  <c r="I96" i="1"/>
  <c r="J95" i="1"/>
  <c r="I95" i="1"/>
  <c r="J94" i="1"/>
  <c r="I94" i="1"/>
  <c r="J93" i="1"/>
  <c r="I93" i="1"/>
  <c r="J92" i="1"/>
  <c r="I92" i="1"/>
  <c r="J91" i="1"/>
  <c r="I91" i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J77" i="1"/>
  <c r="I77" i="1"/>
  <c r="J76" i="1"/>
  <c r="I76" i="1"/>
  <c r="J75" i="1"/>
  <c r="I75" i="1"/>
  <c r="J74" i="1"/>
  <c r="I74" i="1"/>
  <c r="J73" i="1"/>
  <c r="I73" i="1"/>
  <c r="J72" i="1"/>
  <c r="I72" i="1"/>
  <c r="J71" i="1"/>
  <c r="I71" i="1"/>
  <c r="J70" i="1"/>
  <c r="I70" i="1"/>
  <c r="J69" i="1"/>
  <c r="I69" i="1"/>
  <c r="J68" i="1"/>
  <c r="I68" i="1"/>
  <c r="J67" i="1"/>
  <c r="I67" i="1"/>
  <c r="J66" i="1"/>
  <c r="I66" i="1"/>
  <c r="J65" i="1"/>
  <c r="I65" i="1"/>
  <c r="J64" i="1"/>
  <c r="I64" i="1"/>
  <c r="J63" i="1"/>
  <c r="I63" i="1"/>
  <c r="J62" i="1"/>
  <c r="I62" i="1"/>
  <c r="J61" i="1"/>
  <c r="I61" i="1"/>
  <c r="J60" i="1"/>
  <c r="I60" i="1"/>
  <c r="J59" i="1"/>
  <c r="I59" i="1"/>
  <c r="J58" i="1"/>
  <c r="I58" i="1"/>
  <c r="J57" i="1"/>
  <c r="I57" i="1"/>
  <c r="J56" i="1"/>
  <c r="I56" i="1"/>
  <c r="J55" i="1"/>
  <c r="I55" i="1"/>
  <c r="J54" i="1"/>
  <c r="I54" i="1"/>
  <c r="J53" i="1"/>
  <c r="I53" i="1"/>
  <c r="J52" i="1"/>
  <c r="I52" i="1"/>
  <c r="J51" i="1"/>
  <c r="I51" i="1"/>
  <c r="J50" i="1"/>
  <c r="I50" i="1"/>
  <c r="J49" i="1"/>
  <c r="I49" i="1"/>
  <c r="J48" i="1"/>
  <c r="I48" i="1"/>
  <c r="J47" i="1"/>
  <c r="I47" i="1"/>
  <c r="J46" i="1"/>
  <c r="I46" i="1"/>
  <c r="J45" i="1"/>
  <c r="I45" i="1"/>
  <c r="J44" i="1"/>
  <c r="I44" i="1"/>
  <c r="J43" i="1"/>
  <c r="I43" i="1"/>
  <c r="J42" i="1"/>
  <c r="I42" i="1"/>
  <c r="J41" i="1"/>
  <c r="I41" i="1"/>
  <c r="J40" i="1"/>
  <c r="I40" i="1"/>
  <c r="J39" i="1"/>
  <c r="I39" i="1"/>
  <c r="J38" i="1"/>
  <c r="I38" i="1"/>
  <c r="J37" i="1"/>
  <c r="I37" i="1"/>
  <c r="J36" i="1"/>
  <c r="I36" i="1"/>
  <c r="J35" i="1"/>
  <c r="I35" i="1"/>
  <c r="J34" i="1"/>
  <c r="I34" i="1"/>
  <c r="J33" i="1"/>
  <c r="I33" i="1"/>
  <c r="J32" i="1"/>
  <c r="I32" i="1"/>
  <c r="J31" i="1"/>
  <c r="I31" i="1"/>
  <c r="J30" i="1"/>
  <c r="I30" i="1"/>
  <c r="J29" i="1"/>
  <c r="I29" i="1"/>
  <c r="J28" i="1"/>
  <c r="I28" i="1"/>
  <c r="J27" i="1"/>
  <c r="I27" i="1"/>
  <c r="J26" i="1"/>
  <c r="I26" i="1"/>
  <c r="J25" i="1"/>
  <c r="I25" i="1"/>
  <c r="J24" i="1"/>
  <c r="I24" i="1"/>
  <c r="J23" i="1"/>
  <c r="I23" i="1"/>
  <c r="J22" i="1"/>
  <c r="I22" i="1"/>
  <c r="J21" i="1"/>
  <c r="I21" i="1"/>
  <c r="J20" i="1"/>
  <c r="I20" i="1"/>
  <c r="J19" i="1"/>
  <c r="I19" i="1"/>
  <c r="J18" i="1"/>
  <c r="I18" i="1"/>
  <c r="J17" i="1"/>
  <c r="I17" i="1"/>
  <c r="J16" i="1"/>
  <c r="I16" i="1"/>
  <c r="J15" i="1"/>
  <c r="I15" i="1"/>
  <c r="J14" i="1"/>
  <c r="I14" i="1"/>
  <c r="J13" i="1"/>
  <c r="I13" i="1"/>
  <c r="J12" i="1"/>
  <c r="I12" i="1"/>
  <c r="J11" i="1"/>
  <c r="I11" i="1"/>
  <c r="J10" i="1"/>
  <c r="I10" i="1"/>
  <c r="J9" i="1"/>
  <c r="I9" i="1"/>
  <c r="J8" i="1"/>
  <c r="I8" i="1"/>
  <c r="J7" i="1"/>
  <c r="I7" i="1"/>
  <c r="J6" i="1"/>
  <c r="I6" i="1"/>
  <c r="J4" i="1"/>
  <c r="I4" i="1"/>
  <c r="J3" i="1"/>
  <c r="I3" i="1"/>
  <c r="J2" i="1"/>
  <c r="I2" i="1"/>
  <c r="H2" i="1"/>
  <c r="H14835" i="1"/>
  <c r="H14834" i="1"/>
  <c r="H14833" i="1"/>
  <c r="H14832" i="1"/>
  <c r="H14831" i="1"/>
  <c r="H14830" i="1"/>
  <c r="H14829" i="1"/>
  <c r="H14828" i="1"/>
  <c r="H14827" i="1"/>
  <c r="H14826" i="1"/>
  <c r="H14825" i="1"/>
  <c r="H14824" i="1"/>
  <c r="H14823" i="1"/>
  <c r="H14822" i="1"/>
  <c r="H14821" i="1"/>
  <c r="H14820" i="1"/>
  <c r="H14819" i="1"/>
  <c r="H14818" i="1"/>
  <c r="H14817" i="1"/>
  <c r="H14816" i="1"/>
  <c r="H14815" i="1"/>
  <c r="H14814" i="1"/>
  <c r="H14813" i="1"/>
  <c r="H14812" i="1"/>
  <c r="H14811" i="1"/>
  <c r="H14810" i="1"/>
  <c r="H14809" i="1"/>
  <c r="H14808" i="1"/>
  <c r="H14807" i="1"/>
  <c r="H14806" i="1"/>
  <c r="H14805" i="1"/>
  <c r="H14804" i="1"/>
  <c r="H14803" i="1"/>
  <c r="H14802" i="1"/>
  <c r="H14801" i="1"/>
  <c r="H14800" i="1"/>
  <c r="H14799" i="1"/>
  <c r="H14798" i="1"/>
  <c r="H14797" i="1"/>
  <c r="H14796" i="1"/>
  <c r="H14795" i="1"/>
  <c r="H14794" i="1"/>
  <c r="H14793" i="1"/>
  <c r="H14792" i="1"/>
  <c r="H14791" i="1"/>
  <c r="H14790" i="1"/>
  <c r="H14789" i="1"/>
  <c r="H14788" i="1"/>
  <c r="H14787" i="1"/>
  <c r="H14786" i="1"/>
  <c r="H14785" i="1"/>
  <c r="H14784" i="1"/>
  <c r="H14783" i="1"/>
  <c r="H14782" i="1"/>
  <c r="H14781" i="1"/>
  <c r="H14780" i="1"/>
  <c r="H14779" i="1"/>
  <c r="H14778" i="1"/>
  <c r="H14777" i="1"/>
  <c r="H14776" i="1"/>
  <c r="H14775" i="1"/>
  <c r="H14774" i="1"/>
  <c r="H14773" i="1"/>
  <c r="H14772" i="1"/>
  <c r="H14771" i="1"/>
  <c r="H14770" i="1"/>
  <c r="H14769" i="1"/>
  <c r="H14768" i="1"/>
  <c r="H14767" i="1"/>
  <c r="H14766" i="1"/>
  <c r="H14765" i="1"/>
  <c r="H14764" i="1"/>
  <c r="H14763" i="1"/>
  <c r="H14762" i="1"/>
  <c r="H14761" i="1"/>
  <c r="H14760" i="1"/>
  <c r="H14759" i="1"/>
  <c r="H14758" i="1"/>
  <c r="H14757" i="1"/>
  <c r="H14756" i="1"/>
  <c r="H14755" i="1"/>
  <c r="H14754" i="1"/>
  <c r="H14753" i="1"/>
  <c r="H14752" i="1"/>
  <c r="H14751" i="1"/>
  <c r="H14750" i="1"/>
  <c r="H14749" i="1"/>
  <c r="H14748" i="1"/>
  <c r="H14747" i="1"/>
  <c r="H14746" i="1"/>
  <c r="H14745" i="1"/>
  <c r="H14744" i="1"/>
  <c r="H14743" i="1"/>
  <c r="H14742" i="1"/>
  <c r="H14741" i="1"/>
  <c r="H14740" i="1"/>
  <c r="H14739" i="1"/>
  <c r="H14738" i="1"/>
  <c r="H14737" i="1"/>
  <c r="H14736" i="1"/>
  <c r="H14735" i="1"/>
  <c r="H14734" i="1"/>
  <c r="H14733" i="1"/>
  <c r="H14732" i="1"/>
  <c r="H14731" i="1"/>
  <c r="H14730" i="1"/>
  <c r="H14729" i="1"/>
  <c r="H14728" i="1"/>
  <c r="H14727" i="1"/>
  <c r="H14726" i="1"/>
  <c r="H14725" i="1"/>
  <c r="H14724" i="1"/>
  <c r="H14723" i="1"/>
  <c r="H14722" i="1"/>
  <c r="H14721" i="1"/>
  <c r="H14720" i="1"/>
  <c r="H14719" i="1"/>
  <c r="H14718" i="1"/>
  <c r="H14717" i="1"/>
  <c r="H14716" i="1"/>
  <c r="H14715" i="1"/>
  <c r="H14714" i="1"/>
  <c r="H14713" i="1"/>
  <c r="H14712" i="1"/>
  <c r="H14711" i="1"/>
  <c r="H14710" i="1"/>
  <c r="H14709" i="1"/>
  <c r="H14708" i="1"/>
  <c r="H14707" i="1"/>
  <c r="H14706" i="1"/>
  <c r="H14705" i="1"/>
  <c r="H14704" i="1"/>
  <c r="H14703" i="1"/>
  <c r="H14702" i="1"/>
  <c r="H14701" i="1"/>
  <c r="H14700" i="1"/>
  <c r="H14699" i="1"/>
  <c r="H14698" i="1"/>
  <c r="H14697" i="1"/>
  <c r="H14696" i="1"/>
  <c r="H14695" i="1"/>
  <c r="H14694" i="1"/>
  <c r="H14693" i="1"/>
  <c r="H14692" i="1"/>
  <c r="H14691" i="1"/>
  <c r="H14690" i="1"/>
  <c r="H14689" i="1"/>
  <c r="H14688" i="1"/>
  <c r="H14687" i="1"/>
  <c r="H14686" i="1"/>
  <c r="H14685" i="1"/>
  <c r="H14684" i="1"/>
  <c r="H14683" i="1"/>
  <c r="H14682" i="1"/>
  <c r="H14681" i="1"/>
  <c r="H14680" i="1"/>
  <c r="H14679" i="1"/>
  <c r="H14678" i="1"/>
  <c r="H14677" i="1"/>
  <c r="H14676" i="1"/>
  <c r="H14675" i="1"/>
  <c r="H14674" i="1"/>
  <c r="H14673" i="1"/>
  <c r="H14672" i="1"/>
  <c r="H14671" i="1"/>
  <c r="H14670" i="1"/>
  <c r="H14669" i="1"/>
  <c r="H14668" i="1"/>
  <c r="H14667" i="1"/>
  <c r="H14666" i="1"/>
  <c r="H14665" i="1"/>
  <c r="H14664" i="1"/>
  <c r="H14663" i="1"/>
  <c r="H14662" i="1"/>
  <c r="H14661" i="1"/>
  <c r="H14660" i="1"/>
  <c r="H14659" i="1"/>
  <c r="H14658" i="1"/>
  <c r="H14657" i="1"/>
  <c r="H14656" i="1"/>
  <c r="H14655" i="1"/>
  <c r="H14654" i="1"/>
  <c r="H14653" i="1"/>
  <c r="H14652" i="1"/>
  <c r="H14651" i="1"/>
  <c r="H14650" i="1"/>
  <c r="H14649" i="1"/>
  <c r="H14648" i="1"/>
  <c r="H14647" i="1"/>
  <c r="H14646" i="1"/>
  <c r="H14645" i="1"/>
  <c r="H14644" i="1"/>
  <c r="H14643" i="1"/>
  <c r="H14642" i="1"/>
  <c r="H14641" i="1"/>
  <c r="H14640" i="1"/>
  <c r="H14639" i="1"/>
  <c r="H14638" i="1"/>
  <c r="H14637" i="1"/>
  <c r="H14636" i="1"/>
  <c r="H14635" i="1"/>
  <c r="H14634" i="1"/>
  <c r="H14633" i="1"/>
  <c r="H14632" i="1"/>
  <c r="H14631" i="1"/>
  <c r="H14630" i="1"/>
  <c r="H14629" i="1"/>
  <c r="H14628" i="1"/>
  <c r="H14627" i="1"/>
  <c r="H14626" i="1"/>
  <c r="H14625" i="1"/>
  <c r="H14624" i="1"/>
  <c r="H14623" i="1"/>
  <c r="H14622" i="1"/>
  <c r="H14621" i="1"/>
  <c r="H14620" i="1"/>
  <c r="H14619" i="1"/>
  <c r="H14618" i="1"/>
  <c r="H14617" i="1"/>
  <c r="H14616" i="1"/>
  <c r="H14615" i="1"/>
  <c r="H14614" i="1"/>
  <c r="H14613" i="1"/>
  <c r="H14612" i="1"/>
  <c r="H14611" i="1"/>
  <c r="H14610" i="1"/>
  <c r="H14609" i="1"/>
  <c r="H14608" i="1"/>
  <c r="H14607" i="1"/>
  <c r="H14606" i="1"/>
  <c r="H14605" i="1"/>
  <c r="H14604" i="1"/>
  <c r="H14603" i="1"/>
  <c r="H14602" i="1"/>
  <c r="H14601" i="1"/>
  <c r="H14600" i="1"/>
  <c r="H14599" i="1"/>
  <c r="H14598" i="1"/>
  <c r="H14597" i="1"/>
  <c r="H14596" i="1"/>
  <c r="H14595" i="1"/>
  <c r="H14594" i="1"/>
  <c r="H14593" i="1"/>
  <c r="H14592" i="1"/>
  <c r="H14591" i="1"/>
  <c r="H14590" i="1"/>
  <c r="H14589" i="1"/>
  <c r="H14588" i="1"/>
  <c r="H14587" i="1"/>
  <c r="H14586" i="1"/>
  <c r="H14585" i="1"/>
  <c r="H14584" i="1"/>
  <c r="H14583" i="1"/>
  <c r="H14582" i="1"/>
  <c r="H14581" i="1"/>
  <c r="H14580" i="1"/>
  <c r="H14579" i="1"/>
  <c r="H14578" i="1"/>
  <c r="H14577" i="1"/>
  <c r="H14576" i="1"/>
  <c r="H14575" i="1"/>
  <c r="H14574" i="1"/>
  <c r="H14573" i="1"/>
  <c r="H14572" i="1"/>
  <c r="H14571" i="1"/>
  <c r="H14570" i="1"/>
  <c r="H14569" i="1"/>
  <c r="H14568" i="1"/>
  <c r="H14567" i="1"/>
  <c r="H14566" i="1"/>
  <c r="H14565" i="1"/>
  <c r="H14564" i="1"/>
  <c r="H14563" i="1"/>
  <c r="H14562" i="1"/>
  <c r="H14561" i="1"/>
  <c r="H14560" i="1"/>
  <c r="H14559" i="1"/>
  <c r="H14558" i="1"/>
  <c r="H14557" i="1"/>
  <c r="H14556" i="1"/>
  <c r="H14555" i="1"/>
  <c r="H14554" i="1"/>
  <c r="H14553" i="1"/>
  <c r="H14552" i="1"/>
  <c r="H14551" i="1"/>
  <c r="H14550" i="1"/>
  <c r="H14549" i="1"/>
  <c r="H14548" i="1"/>
  <c r="H14547" i="1"/>
  <c r="H14546" i="1"/>
  <c r="H14545" i="1"/>
  <c r="H14544" i="1"/>
  <c r="H14543" i="1"/>
  <c r="H14542" i="1"/>
  <c r="H14541" i="1"/>
  <c r="H14540" i="1"/>
  <c r="H14539" i="1"/>
  <c r="H14538" i="1"/>
  <c r="H14537" i="1"/>
  <c r="H14536" i="1"/>
  <c r="H14535" i="1"/>
  <c r="H14534" i="1"/>
  <c r="H14533" i="1"/>
  <c r="H14532" i="1"/>
  <c r="H14531" i="1"/>
  <c r="H14530" i="1"/>
  <c r="H14529" i="1"/>
  <c r="H14528" i="1"/>
  <c r="H14527" i="1"/>
  <c r="H14526" i="1"/>
  <c r="H14525" i="1"/>
  <c r="H14524" i="1"/>
  <c r="H14523" i="1"/>
  <c r="H14522" i="1"/>
  <c r="H14521" i="1"/>
  <c r="H14520" i="1"/>
  <c r="H14519" i="1"/>
  <c r="H14518" i="1"/>
  <c r="H14517" i="1"/>
  <c r="H14516" i="1"/>
  <c r="H14515" i="1"/>
  <c r="H14514" i="1"/>
  <c r="H14513" i="1"/>
  <c r="H14512" i="1"/>
  <c r="H14511" i="1"/>
  <c r="H14510" i="1"/>
  <c r="H14509" i="1"/>
  <c r="H14508" i="1"/>
  <c r="H14507" i="1"/>
  <c r="H14506" i="1"/>
  <c r="H14505" i="1"/>
  <c r="H14504" i="1"/>
  <c r="H14503" i="1"/>
  <c r="H14502" i="1"/>
  <c r="H14501" i="1"/>
  <c r="H14500" i="1"/>
  <c r="H14499" i="1"/>
  <c r="H14498" i="1"/>
  <c r="H14497" i="1"/>
  <c r="H14496" i="1"/>
  <c r="H14495" i="1"/>
  <c r="H14494" i="1"/>
  <c r="H14493" i="1"/>
  <c r="H14492" i="1"/>
  <c r="H14491" i="1"/>
  <c r="H14490" i="1"/>
  <c r="H14489" i="1"/>
  <c r="H14488" i="1"/>
  <c r="H14487" i="1"/>
  <c r="H14486" i="1"/>
  <c r="H14485" i="1"/>
  <c r="H14484" i="1"/>
  <c r="H14483" i="1"/>
  <c r="H14482" i="1"/>
  <c r="H14481" i="1"/>
  <c r="H14480" i="1"/>
  <c r="H14479" i="1"/>
  <c r="H14478" i="1"/>
  <c r="H14477" i="1"/>
  <c r="H14476" i="1"/>
  <c r="H14475" i="1"/>
  <c r="H14474" i="1"/>
  <c r="H14473" i="1"/>
  <c r="H14472" i="1"/>
  <c r="H14471" i="1"/>
  <c r="H14470" i="1"/>
  <c r="H14469" i="1"/>
  <c r="H14468" i="1"/>
  <c r="H14467" i="1"/>
  <c r="H14466" i="1"/>
  <c r="H14465" i="1"/>
  <c r="H14464" i="1"/>
  <c r="H14463" i="1"/>
  <c r="H14462" i="1"/>
  <c r="H14461" i="1"/>
  <c r="H14460" i="1"/>
  <c r="H14459" i="1"/>
  <c r="H14458" i="1"/>
  <c r="H14457" i="1"/>
  <c r="H14456" i="1"/>
  <c r="H14455" i="1"/>
  <c r="H14454" i="1"/>
  <c r="H14453" i="1"/>
  <c r="H14452" i="1"/>
  <c r="H14451" i="1"/>
  <c r="H14450" i="1"/>
  <c r="H14449" i="1"/>
  <c r="H14448" i="1"/>
  <c r="H14447" i="1"/>
  <c r="H14446" i="1"/>
  <c r="H14445" i="1"/>
  <c r="H14444" i="1"/>
  <c r="H14443" i="1"/>
  <c r="H14442" i="1"/>
  <c r="H14441" i="1"/>
  <c r="H14440" i="1"/>
  <c r="H14439" i="1"/>
  <c r="H14438" i="1"/>
  <c r="H14437" i="1"/>
  <c r="H14436" i="1"/>
  <c r="H14435" i="1"/>
  <c r="H14434" i="1"/>
  <c r="H14433" i="1"/>
  <c r="H14432" i="1"/>
  <c r="H14431" i="1"/>
  <c r="H14430" i="1"/>
  <c r="H14429" i="1"/>
  <c r="H14428" i="1"/>
  <c r="H14427" i="1"/>
  <c r="H14426" i="1"/>
  <c r="H14425" i="1"/>
  <c r="H14424" i="1"/>
  <c r="H14423" i="1"/>
  <c r="H14422" i="1"/>
  <c r="H14421" i="1"/>
  <c r="H14420" i="1"/>
  <c r="H14419" i="1"/>
  <c r="H14418" i="1"/>
  <c r="H14417" i="1"/>
  <c r="H14416" i="1"/>
  <c r="H14415" i="1"/>
  <c r="H14414" i="1"/>
  <c r="H14413" i="1"/>
  <c r="H14412" i="1"/>
  <c r="H14411" i="1"/>
  <c r="H14410" i="1"/>
  <c r="H14409" i="1"/>
  <c r="H14408" i="1"/>
  <c r="H14407" i="1"/>
  <c r="H14406" i="1"/>
  <c r="H14405" i="1"/>
  <c r="H14404" i="1"/>
  <c r="H14403" i="1"/>
  <c r="H14402" i="1"/>
  <c r="H14401" i="1"/>
  <c r="H14400" i="1"/>
  <c r="H14399" i="1"/>
  <c r="H14398" i="1"/>
  <c r="H14397" i="1"/>
  <c r="H14396" i="1"/>
  <c r="H14395" i="1"/>
  <c r="H14394" i="1"/>
  <c r="H14393" i="1"/>
  <c r="H14392" i="1"/>
  <c r="H14391" i="1"/>
  <c r="H14390" i="1"/>
  <c r="H14389" i="1"/>
  <c r="H14388" i="1"/>
  <c r="H14387" i="1"/>
  <c r="H14386" i="1"/>
  <c r="H14385" i="1"/>
  <c r="H14384" i="1"/>
  <c r="H14383" i="1"/>
  <c r="H14382" i="1"/>
  <c r="H14381" i="1"/>
  <c r="H14380" i="1"/>
  <c r="H14379" i="1"/>
  <c r="H14378" i="1"/>
  <c r="H14377" i="1"/>
  <c r="H14376" i="1"/>
  <c r="H14375" i="1"/>
  <c r="H14374" i="1"/>
  <c r="H14373" i="1"/>
  <c r="H14372" i="1"/>
  <c r="H14371" i="1"/>
  <c r="H14370" i="1"/>
  <c r="H14369" i="1"/>
  <c r="H14368" i="1"/>
  <c r="H14367" i="1"/>
  <c r="H14366" i="1"/>
  <c r="H14365" i="1"/>
  <c r="H14364" i="1"/>
  <c r="H14363" i="1"/>
  <c r="H14362" i="1"/>
  <c r="H14361" i="1"/>
  <c r="H14360" i="1"/>
  <c r="H14359" i="1"/>
  <c r="H14358" i="1"/>
  <c r="H14357" i="1"/>
  <c r="H14356" i="1"/>
  <c r="H14355" i="1"/>
  <c r="H14354" i="1"/>
  <c r="H14353" i="1"/>
  <c r="H14352" i="1"/>
  <c r="H14351" i="1"/>
  <c r="H14350" i="1"/>
  <c r="H14349" i="1"/>
  <c r="H14348" i="1"/>
  <c r="H14347" i="1"/>
  <c r="H14346" i="1"/>
  <c r="H14345" i="1"/>
  <c r="H14344" i="1"/>
  <c r="H14343" i="1"/>
  <c r="H14342" i="1"/>
  <c r="H14341" i="1"/>
  <c r="H14340" i="1"/>
  <c r="H14339" i="1"/>
  <c r="H14338" i="1"/>
  <c r="H14337" i="1"/>
  <c r="H14336" i="1"/>
  <c r="H14335" i="1"/>
  <c r="H14334" i="1"/>
  <c r="H14333" i="1"/>
  <c r="H14332" i="1"/>
  <c r="H14331" i="1"/>
  <c r="H14330" i="1"/>
  <c r="H14329" i="1"/>
  <c r="H14328" i="1"/>
  <c r="H14327" i="1"/>
  <c r="H14326" i="1"/>
  <c r="H14325" i="1"/>
  <c r="H14324" i="1"/>
  <c r="H14323" i="1"/>
  <c r="H14322" i="1"/>
  <c r="H14321" i="1"/>
  <c r="H14320" i="1"/>
  <c r="H14319" i="1"/>
  <c r="H14318" i="1"/>
  <c r="H14317" i="1"/>
  <c r="H14316" i="1"/>
  <c r="H14315" i="1"/>
  <c r="H14314" i="1"/>
  <c r="H14313" i="1"/>
  <c r="H14312" i="1"/>
  <c r="H14311" i="1"/>
  <c r="H14310" i="1"/>
  <c r="H14309" i="1"/>
  <c r="H14308" i="1"/>
  <c r="H14307" i="1"/>
  <c r="H14306" i="1"/>
  <c r="H14305" i="1"/>
  <c r="H14304" i="1"/>
  <c r="H14303" i="1"/>
  <c r="H14302" i="1"/>
  <c r="H14301" i="1"/>
  <c r="H14300" i="1"/>
  <c r="H14299" i="1"/>
  <c r="H14298" i="1"/>
  <c r="H14297" i="1"/>
  <c r="H14296" i="1"/>
  <c r="H14295" i="1"/>
  <c r="H14294" i="1"/>
  <c r="H14293" i="1"/>
  <c r="H14292" i="1"/>
  <c r="H14291" i="1"/>
  <c r="H14290" i="1"/>
  <c r="H14289" i="1"/>
  <c r="H14288" i="1"/>
  <c r="H14287" i="1"/>
  <c r="H14286" i="1"/>
  <c r="H14285" i="1"/>
  <c r="H14284" i="1"/>
  <c r="H14283" i="1"/>
  <c r="H14282" i="1"/>
  <c r="H14281" i="1"/>
  <c r="H14280" i="1"/>
  <c r="H14279" i="1"/>
  <c r="H14278" i="1"/>
  <c r="H14277" i="1"/>
  <c r="H14276" i="1"/>
  <c r="H14275" i="1"/>
  <c r="H14274" i="1"/>
  <c r="H14273" i="1"/>
  <c r="H14272" i="1"/>
  <c r="H14271" i="1"/>
  <c r="H14270" i="1"/>
  <c r="H14269" i="1"/>
  <c r="H14268" i="1"/>
  <c r="H14267" i="1"/>
  <c r="H14266" i="1"/>
  <c r="H14265" i="1"/>
  <c r="H14264" i="1"/>
  <c r="H14263" i="1"/>
  <c r="H14262" i="1"/>
  <c r="H14261" i="1"/>
  <c r="H14260" i="1"/>
  <c r="H14259" i="1"/>
  <c r="H14258" i="1"/>
  <c r="H14257" i="1"/>
  <c r="H14256" i="1"/>
  <c r="H14255" i="1"/>
  <c r="H14254" i="1"/>
  <c r="H14253" i="1"/>
  <c r="H14252" i="1"/>
  <c r="H14251" i="1"/>
  <c r="H14250" i="1"/>
  <c r="H14249" i="1"/>
  <c r="H14248" i="1"/>
  <c r="H14247" i="1"/>
  <c r="H14246" i="1"/>
  <c r="H14245" i="1"/>
  <c r="H14244" i="1"/>
  <c r="H14243" i="1"/>
  <c r="H14242" i="1"/>
  <c r="H14241" i="1"/>
  <c r="H14240" i="1"/>
  <c r="H14239" i="1"/>
  <c r="H14238" i="1"/>
  <c r="H14237" i="1"/>
  <c r="H14236" i="1"/>
  <c r="H14235" i="1"/>
  <c r="H14234" i="1"/>
  <c r="H14233" i="1"/>
  <c r="H14232" i="1"/>
  <c r="H14231" i="1"/>
  <c r="H14230" i="1"/>
  <c r="H14229" i="1"/>
  <c r="H14228" i="1"/>
  <c r="H14227" i="1"/>
  <c r="H14226" i="1"/>
  <c r="H14225" i="1"/>
  <c r="H14224" i="1"/>
  <c r="H14223" i="1"/>
  <c r="H14222" i="1"/>
  <c r="H14221" i="1"/>
  <c r="H14220" i="1"/>
  <c r="H14219" i="1"/>
  <c r="H14218" i="1"/>
  <c r="H14217" i="1"/>
  <c r="H14216" i="1"/>
  <c r="H14215" i="1"/>
  <c r="H14214" i="1"/>
  <c r="H14213" i="1"/>
  <c r="H14212" i="1"/>
  <c r="H14211" i="1"/>
  <c r="H14210" i="1"/>
  <c r="H14209" i="1"/>
  <c r="H14208" i="1"/>
  <c r="H14207" i="1"/>
  <c r="H14206" i="1"/>
  <c r="H14205" i="1"/>
  <c r="H14204" i="1"/>
  <c r="H14203" i="1"/>
  <c r="H14202" i="1"/>
  <c r="H14201" i="1"/>
  <c r="H14200" i="1"/>
  <c r="H14199" i="1"/>
  <c r="H14198" i="1"/>
  <c r="H14197" i="1"/>
  <c r="H14196" i="1"/>
  <c r="H14195" i="1"/>
  <c r="H14194" i="1"/>
  <c r="H14193" i="1"/>
  <c r="H14192" i="1"/>
  <c r="H14191" i="1"/>
  <c r="H14190" i="1"/>
  <c r="H14189" i="1"/>
  <c r="H14188" i="1"/>
  <c r="H14187" i="1"/>
  <c r="H14186" i="1"/>
  <c r="H14185" i="1"/>
  <c r="H14184" i="1"/>
  <c r="H14183" i="1"/>
  <c r="H14182" i="1"/>
  <c r="H14181" i="1"/>
  <c r="H14180" i="1"/>
  <c r="H14179" i="1"/>
  <c r="H14178" i="1"/>
  <c r="H14177" i="1"/>
  <c r="H14176" i="1"/>
  <c r="H14175" i="1"/>
  <c r="H14174" i="1"/>
  <c r="H14173" i="1"/>
  <c r="H14172" i="1"/>
  <c r="H14171" i="1"/>
  <c r="H14170" i="1"/>
  <c r="H14169" i="1"/>
  <c r="H14168" i="1"/>
  <c r="H14167" i="1"/>
  <c r="H14166" i="1"/>
  <c r="H14165" i="1"/>
  <c r="H14164" i="1"/>
  <c r="H14163" i="1"/>
  <c r="H14162" i="1"/>
  <c r="H14161" i="1"/>
  <c r="H14160" i="1"/>
  <c r="H14159" i="1"/>
  <c r="H14158" i="1"/>
  <c r="H14157" i="1"/>
  <c r="H14156" i="1"/>
  <c r="H14155" i="1"/>
  <c r="H14154" i="1"/>
  <c r="H14153" i="1"/>
  <c r="H14152" i="1"/>
  <c r="H14151" i="1"/>
  <c r="H14150" i="1"/>
  <c r="H14149" i="1"/>
  <c r="H14148" i="1"/>
  <c r="H14147" i="1"/>
  <c r="H14146" i="1"/>
  <c r="H14145" i="1"/>
  <c r="H14144" i="1"/>
  <c r="H14143" i="1"/>
  <c r="H14142" i="1"/>
  <c r="H14141" i="1"/>
  <c r="H14140" i="1"/>
  <c r="H14139" i="1"/>
  <c r="H14138" i="1"/>
  <c r="H14137" i="1"/>
  <c r="H14136" i="1"/>
  <c r="H14135" i="1"/>
  <c r="H14134" i="1"/>
  <c r="H14133" i="1"/>
  <c r="H14132" i="1"/>
  <c r="H14131" i="1"/>
  <c r="H14130" i="1"/>
  <c r="H14129" i="1"/>
  <c r="H14128" i="1"/>
  <c r="H14127" i="1"/>
  <c r="H14126" i="1"/>
  <c r="H14125" i="1"/>
  <c r="H14124" i="1"/>
  <c r="H14123" i="1"/>
  <c r="H14122" i="1"/>
  <c r="H14121" i="1"/>
  <c r="H14120" i="1"/>
  <c r="H14119" i="1"/>
  <c r="H14118" i="1"/>
  <c r="H14117" i="1"/>
  <c r="H14116" i="1"/>
  <c r="H14115" i="1"/>
  <c r="H14114" i="1"/>
  <c r="H14113" i="1"/>
  <c r="H14112" i="1"/>
  <c r="H14111" i="1"/>
  <c r="H14110" i="1"/>
  <c r="H14109" i="1"/>
  <c r="H14108" i="1"/>
  <c r="H14107" i="1"/>
  <c r="H14106" i="1"/>
  <c r="H14105" i="1"/>
  <c r="H14104" i="1"/>
  <c r="H14103" i="1"/>
  <c r="H14102" i="1"/>
  <c r="H14101" i="1"/>
  <c r="H14100" i="1"/>
  <c r="H14099" i="1"/>
  <c r="H14098" i="1"/>
  <c r="H14097" i="1"/>
  <c r="H14096" i="1"/>
  <c r="H14095" i="1"/>
  <c r="H14094" i="1"/>
  <c r="H14093" i="1"/>
  <c r="H14092" i="1"/>
  <c r="H14091" i="1"/>
  <c r="H14090" i="1"/>
  <c r="H14089" i="1"/>
  <c r="H14088" i="1"/>
  <c r="H14087" i="1"/>
  <c r="H14086" i="1"/>
  <c r="H14085" i="1"/>
  <c r="H14084" i="1"/>
  <c r="H14083" i="1"/>
  <c r="H14082" i="1"/>
  <c r="H14081" i="1"/>
  <c r="H14080" i="1"/>
  <c r="H14079" i="1"/>
  <c r="H14078" i="1"/>
  <c r="H14077" i="1"/>
  <c r="H14076" i="1"/>
  <c r="H14075" i="1"/>
  <c r="H14074" i="1"/>
  <c r="H14073" i="1"/>
  <c r="H14072" i="1"/>
  <c r="H14071" i="1"/>
  <c r="H14070" i="1"/>
  <c r="H14069" i="1"/>
  <c r="H14068" i="1"/>
  <c r="H14067" i="1"/>
  <c r="H14066" i="1"/>
  <c r="H14065" i="1"/>
  <c r="H14064" i="1"/>
  <c r="H14063" i="1"/>
  <c r="H14062" i="1"/>
  <c r="H14061" i="1"/>
  <c r="H14060" i="1"/>
  <c r="H14059" i="1"/>
  <c r="H14058" i="1"/>
  <c r="H14057" i="1"/>
  <c r="H14056" i="1"/>
  <c r="H14055" i="1"/>
  <c r="H14054" i="1"/>
  <c r="H14053" i="1"/>
  <c r="H14052" i="1"/>
  <c r="H14051" i="1"/>
  <c r="H14050" i="1"/>
  <c r="H14049" i="1"/>
  <c r="H14048" i="1"/>
  <c r="H14047" i="1"/>
  <c r="H14046" i="1"/>
  <c r="H14045" i="1"/>
  <c r="H14044" i="1"/>
  <c r="H14043" i="1"/>
  <c r="H14042" i="1"/>
  <c r="H14041" i="1"/>
  <c r="H14040" i="1"/>
  <c r="H14039" i="1"/>
  <c r="H14038" i="1"/>
  <c r="H14037" i="1"/>
  <c r="H14036" i="1"/>
  <c r="H14035" i="1"/>
  <c r="H14034" i="1"/>
  <c r="H14033" i="1"/>
  <c r="H14032" i="1"/>
  <c r="H14031" i="1"/>
  <c r="H14030" i="1"/>
  <c r="H14029" i="1"/>
  <c r="H14028" i="1"/>
  <c r="H14027" i="1"/>
  <c r="H14026" i="1"/>
  <c r="H14025" i="1"/>
  <c r="H14024" i="1"/>
  <c r="H14023" i="1"/>
  <c r="H14022" i="1"/>
  <c r="H14021" i="1"/>
  <c r="H14020" i="1"/>
  <c r="H14019" i="1"/>
  <c r="H14018" i="1"/>
  <c r="H14017" i="1"/>
  <c r="H14016" i="1"/>
  <c r="H14015" i="1"/>
  <c r="H14014" i="1"/>
  <c r="H14013" i="1"/>
  <c r="H14012" i="1"/>
  <c r="H14011" i="1"/>
  <c r="H14010" i="1"/>
  <c r="H14009" i="1"/>
  <c r="H14008" i="1"/>
  <c r="H14007" i="1"/>
  <c r="H14006" i="1"/>
  <c r="H14005" i="1"/>
  <c r="H14004" i="1"/>
  <c r="H14003" i="1"/>
  <c r="H14002" i="1"/>
  <c r="H14001" i="1"/>
  <c r="H14000" i="1"/>
  <c r="H13999" i="1"/>
  <c r="H13998" i="1"/>
  <c r="H13997" i="1"/>
  <c r="H13996" i="1"/>
  <c r="H13995" i="1"/>
  <c r="H13994" i="1"/>
  <c r="H13993" i="1"/>
  <c r="H13992" i="1"/>
  <c r="H13991" i="1"/>
  <c r="H13990" i="1"/>
  <c r="H13989" i="1"/>
  <c r="H13988" i="1"/>
  <c r="H13987" i="1"/>
  <c r="H13986" i="1"/>
  <c r="H13985" i="1"/>
  <c r="H13984" i="1"/>
  <c r="H13983" i="1"/>
  <c r="H13982" i="1"/>
  <c r="H13981" i="1"/>
  <c r="H13980" i="1"/>
  <c r="H13979" i="1"/>
  <c r="H13978" i="1"/>
  <c r="H13977" i="1"/>
  <c r="H13976" i="1"/>
  <c r="H13975" i="1"/>
  <c r="H13974" i="1"/>
  <c r="H13973" i="1"/>
  <c r="H13972" i="1"/>
  <c r="H13971" i="1"/>
  <c r="H13970" i="1"/>
  <c r="H13969" i="1"/>
  <c r="H13968" i="1"/>
  <c r="H13967" i="1"/>
  <c r="H13966" i="1"/>
  <c r="H13965" i="1"/>
  <c r="H13964" i="1"/>
  <c r="H13963" i="1"/>
  <c r="H13962" i="1"/>
  <c r="H13961" i="1"/>
  <c r="H13960" i="1"/>
  <c r="H13959" i="1"/>
  <c r="H13958" i="1"/>
  <c r="H13957" i="1"/>
  <c r="H13956" i="1"/>
  <c r="H13955" i="1"/>
  <c r="H13954" i="1"/>
  <c r="H13953" i="1"/>
  <c r="H13952" i="1"/>
  <c r="H13951" i="1"/>
  <c r="H13950" i="1"/>
  <c r="H13949" i="1"/>
  <c r="H13948" i="1"/>
  <c r="H13947" i="1"/>
  <c r="H13946" i="1"/>
  <c r="H13945" i="1"/>
  <c r="H13944" i="1"/>
  <c r="H13943" i="1"/>
  <c r="H13942" i="1"/>
  <c r="H13941" i="1"/>
  <c r="H13940" i="1"/>
  <c r="H13939" i="1"/>
  <c r="H13938" i="1"/>
  <c r="H13937" i="1"/>
  <c r="H13936" i="1"/>
  <c r="H13935" i="1"/>
  <c r="H13934" i="1"/>
  <c r="H13933" i="1"/>
  <c r="H13932" i="1"/>
  <c r="H13931" i="1"/>
  <c r="H13930" i="1"/>
  <c r="H13929" i="1"/>
  <c r="H13928" i="1"/>
  <c r="H13927" i="1"/>
  <c r="H13926" i="1"/>
  <c r="H13925" i="1"/>
  <c r="H13924" i="1"/>
  <c r="H13923" i="1"/>
  <c r="H13922" i="1"/>
  <c r="H13921" i="1"/>
  <c r="H13920" i="1"/>
  <c r="H13919" i="1"/>
  <c r="H13918" i="1"/>
  <c r="H13917" i="1"/>
  <c r="H13916" i="1"/>
  <c r="H13915" i="1"/>
  <c r="H13914" i="1"/>
  <c r="H13913" i="1"/>
  <c r="H13912" i="1"/>
  <c r="H13911" i="1"/>
  <c r="H13910" i="1"/>
  <c r="H13909" i="1"/>
  <c r="H13908" i="1"/>
  <c r="H13907" i="1"/>
  <c r="H13906" i="1"/>
  <c r="H13905" i="1"/>
  <c r="H13904" i="1"/>
  <c r="H13903" i="1"/>
  <c r="H13902" i="1"/>
  <c r="H13901" i="1"/>
  <c r="H13900" i="1"/>
  <c r="H13899" i="1"/>
  <c r="H13898" i="1"/>
  <c r="H13897" i="1"/>
  <c r="H13896" i="1"/>
  <c r="H13895" i="1"/>
  <c r="H13894" i="1"/>
  <c r="H13893" i="1"/>
  <c r="H13892" i="1"/>
  <c r="H13891" i="1"/>
  <c r="H13890" i="1"/>
  <c r="H13889" i="1"/>
  <c r="H13888" i="1"/>
  <c r="H13887" i="1"/>
  <c r="H13886" i="1"/>
  <c r="H13885" i="1"/>
  <c r="H13884" i="1"/>
  <c r="H13883" i="1"/>
  <c r="H13882" i="1"/>
  <c r="H13881" i="1"/>
  <c r="H13880" i="1"/>
  <c r="H13879" i="1"/>
  <c r="H13878" i="1"/>
  <c r="H13877" i="1"/>
  <c r="H13876" i="1"/>
  <c r="H13875" i="1"/>
  <c r="H13874" i="1"/>
  <c r="H13873" i="1"/>
  <c r="H13872" i="1"/>
  <c r="H13871" i="1"/>
  <c r="H13870" i="1"/>
  <c r="H13869" i="1"/>
  <c r="H13868" i="1"/>
  <c r="H13867" i="1"/>
  <c r="H13866" i="1"/>
  <c r="H13865" i="1"/>
  <c r="H13864" i="1"/>
  <c r="H13863" i="1"/>
  <c r="H13862" i="1"/>
  <c r="H13861" i="1"/>
  <c r="H13860" i="1"/>
  <c r="H13859" i="1"/>
  <c r="H13858" i="1"/>
  <c r="H13857" i="1"/>
  <c r="H13856" i="1"/>
  <c r="H13855" i="1"/>
  <c r="H13854" i="1"/>
  <c r="H13853" i="1"/>
  <c r="H13852" i="1"/>
  <c r="H13851" i="1"/>
  <c r="H13850" i="1"/>
  <c r="H13849" i="1"/>
  <c r="H13848" i="1"/>
  <c r="H13847" i="1"/>
  <c r="H13846" i="1"/>
  <c r="H13845" i="1"/>
  <c r="H13844" i="1"/>
  <c r="H13843" i="1"/>
  <c r="H13842" i="1"/>
  <c r="H13841" i="1"/>
  <c r="H13840" i="1"/>
  <c r="H13839" i="1"/>
  <c r="H13838" i="1"/>
  <c r="H13837" i="1"/>
  <c r="H13836" i="1"/>
  <c r="H13835" i="1"/>
  <c r="H13834" i="1"/>
  <c r="H13833" i="1"/>
  <c r="H13832" i="1"/>
  <c r="H13831" i="1"/>
  <c r="H13830" i="1"/>
  <c r="H13829" i="1"/>
  <c r="H13828" i="1"/>
  <c r="H13827" i="1"/>
  <c r="H13826" i="1"/>
  <c r="H13825" i="1"/>
  <c r="H13824" i="1"/>
  <c r="H13823" i="1"/>
  <c r="H13822" i="1"/>
  <c r="H13821" i="1"/>
  <c r="H13820" i="1"/>
  <c r="H13819" i="1"/>
  <c r="H13818" i="1"/>
  <c r="H13817" i="1"/>
  <c r="H13816" i="1"/>
  <c r="H13815" i="1"/>
  <c r="H13814" i="1"/>
  <c r="H13813" i="1"/>
  <c r="H13812" i="1"/>
  <c r="H13811" i="1"/>
  <c r="H13810" i="1"/>
  <c r="H13809" i="1"/>
  <c r="H13808" i="1"/>
  <c r="H13807" i="1"/>
  <c r="H13806" i="1"/>
  <c r="H13805" i="1"/>
  <c r="H13804" i="1"/>
  <c r="H13803" i="1"/>
  <c r="H13802" i="1"/>
  <c r="H13801" i="1"/>
  <c r="H13800" i="1"/>
  <c r="H13799" i="1"/>
  <c r="H13798" i="1"/>
  <c r="H13797" i="1"/>
  <c r="H13796" i="1"/>
  <c r="H13795" i="1"/>
  <c r="H13794" i="1"/>
  <c r="H13793" i="1"/>
  <c r="H13792" i="1"/>
  <c r="H13791" i="1"/>
  <c r="H13790" i="1"/>
  <c r="H13789" i="1"/>
  <c r="H13788" i="1"/>
  <c r="H13787" i="1"/>
  <c r="H13786" i="1"/>
  <c r="H13785" i="1"/>
  <c r="H13784" i="1"/>
  <c r="H13783" i="1"/>
  <c r="H13782" i="1"/>
  <c r="H13781" i="1"/>
  <c r="H13780" i="1"/>
  <c r="H13779" i="1"/>
  <c r="H13778" i="1"/>
  <c r="H13777" i="1"/>
  <c r="H13776" i="1"/>
  <c r="H13775" i="1"/>
  <c r="H13774" i="1"/>
  <c r="H13773" i="1"/>
  <c r="H13772" i="1"/>
  <c r="H13771" i="1"/>
  <c r="H13770" i="1"/>
  <c r="H13769" i="1"/>
  <c r="H13768" i="1"/>
  <c r="H13767" i="1"/>
  <c r="H13766" i="1"/>
  <c r="H13765" i="1"/>
  <c r="H13764" i="1"/>
  <c r="H13763" i="1"/>
  <c r="H13762" i="1"/>
  <c r="H13761" i="1"/>
  <c r="H13760" i="1"/>
  <c r="H13759" i="1"/>
  <c r="H13758" i="1"/>
  <c r="H13757" i="1"/>
  <c r="H13756" i="1"/>
  <c r="H13755" i="1"/>
  <c r="H13754" i="1"/>
  <c r="H13753" i="1"/>
  <c r="H13752" i="1"/>
  <c r="H13751" i="1"/>
  <c r="H13750" i="1"/>
  <c r="H13749" i="1"/>
  <c r="H13748" i="1"/>
  <c r="H13747" i="1"/>
  <c r="H13746" i="1"/>
  <c r="H13745" i="1"/>
  <c r="H13744" i="1"/>
  <c r="H13743" i="1"/>
  <c r="H13742" i="1"/>
  <c r="H13741" i="1"/>
  <c r="H13740" i="1"/>
  <c r="H13739" i="1"/>
  <c r="H13738" i="1"/>
  <c r="H13737" i="1"/>
  <c r="H13736" i="1"/>
  <c r="H13735" i="1"/>
  <c r="H13734" i="1"/>
  <c r="H13733" i="1"/>
  <c r="H13732" i="1"/>
  <c r="H13731" i="1"/>
  <c r="H13730" i="1"/>
  <c r="H13729" i="1"/>
  <c r="H13728" i="1"/>
  <c r="H13727" i="1"/>
  <c r="H13726" i="1"/>
  <c r="H13725" i="1"/>
  <c r="H13724" i="1"/>
  <c r="H13723" i="1"/>
  <c r="H13722" i="1"/>
  <c r="H13721" i="1"/>
  <c r="H13720" i="1"/>
  <c r="H13719" i="1"/>
  <c r="H13718" i="1"/>
  <c r="H13717" i="1"/>
  <c r="H13716" i="1"/>
  <c r="H13715" i="1"/>
  <c r="H13714" i="1"/>
  <c r="H13713" i="1"/>
  <c r="H13712" i="1"/>
  <c r="H13711" i="1"/>
  <c r="H13710" i="1"/>
  <c r="H13709" i="1"/>
  <c r="H13708" i="1"/>
  <c r="H13707" i="1"/>
  <c r="H13706" i="1"/>
  <c r="H13705" i="1"/>
  <c r="H13704" i="1"/>
  <c r="H13703" i="1"/>
  <c r="H13702" i="1"/>
  <c r="H13701" i="1"/>
  <c r="H13700" i="1"/>
  <c r="H13699" i="1"/>
  <c r="H13698" i="1"/>
  <c r="H13697" i="1"/>
  <c r="H13696" i="1"/>
  <c r="H13695" i="1"/>
  <c r="H13694" i="1"/>
  <c r="H13693" i="1"/>
  <c r="H13692" i="1"/>
  <c r="H13691" i="1"/>
  <c r="H13690" i="1"/>
  <c r="H13689" i="1"/>
  <c r="H13688" i="1"/>
  <c r="H13687" i="1"/>
  <c r="H13686" i="1"/>
  <c r="H13685" i="1"/>
  <c r="H13684" i="1"/>
  <c r="H13683" i="1"/>
  <c r="H13682" i="1"/>
  <c r="H13681" i="1"/>
  <c r="H13680" i="1"/>
  <c r="H13679" i="1"/>
  <c r="H13678" i="1"/>
  <c r="H13677" i="1"/>
  <c r="H13676" i="1"/>
  <c r="H13675" i="1"/>
  <c r="H13674" i="1"/>
  <c r="H13673" i="1"/>
  <c r="H13672" i="1"/>
  <c r="H13671" i="1"/>
  <c r="H13670" i="1"/>
  <c r="H13669" i="1"/>
  <c r="H13668" i="1"/>
  <c r="H13667" i="1"/>
  <c r="H13666" i="1"/>
  <c r="H13665" i="1"/>
  <c r="H13664" i="1"/>
  <c r="H13663" i="1"/>
  <c r="H13662" i="1"/>
  <c r="H13661" i="1"/>
  <c r="H13660" i="1"/>
  <c r="H13659" i="1"/>
  <c r="H13658" i="1"/>
  <c r="H13657" i="1"/>
  <c r="H13656" i="1"/>
  <c r="H13655" i="1"/>
  <c r="H13654" i="1"/>
  <c r="H13653" i="1"/>
  <c r="H13652" i="1"/>
  <c r="H13651" i="1"/>
  <c r="H13650" i="1"/>
  <c r="H13649" i="1"/>
  <c r="H13648" i="1"/>
  <c r="H13647" i="1"/>
  <c r="H13646" i="1"/>
  <c r="H13645" i="1"/>
  <c r="H13644" i="1"/>
  <c r="H13643" i="1"/>
  <c r="H13642" i="1"/>
  <c r="H13641" i="1"/>
  <c r="H13640" i="1"/>
  <c r="H13639" i="1"/>
  <c r="H13638" i="1"/>
  <c r="H13637" i="1"/>
  <c r="H13636" i="1"/>
  <c r="H13635" i="1"/>
  <c r="H13634" i="1"/>
  <c r="H13633" i="1"/>
  <c r="H13632" i="1"/>
  <c r="H13631" i="1"/>
  <c r="H13630" i="1"/>
  <c r="H13629" i="1"/>
  <c r="H13628" i="1"/>
  <c r="H13627" i="1"/>
  <c r="H13626" i="1"/>
  <c r="H13625" i="1"/>
  <c r="H13624" i="1"/>
  <c r="H13623" i="1"/>
  <c r="H13622" i="1"/>
  <c r="H13621" i="1"/>
  <c r="H13620" i="1"/>
  <c r="H13619" i="1"/>
  <c r="H13618" i="1"/>
  <c r="H13617" i="1"/>
  <c r="H13616" i="1"/>
  <c r="H13615" i="1"/>
  <c r="H13614" i="1"/>
  <c r="H13613" i="1"/>
  <c r="H13612" i="1"/>
  <c r="H13611" i="1"/>
  <c r="H13610" i="1"/>
  <c r="H13609" i="1"/>
  <c r="H13608" i="1"/>
  <c r="H13607" i="1"/>
  <c r="H13606" i="1"/>
  <c r="H13605" i="1"/>
  <c r="H13604" i="1"/>
  <c r="H13603" i="1"/>
  <c r="H13602" i="1"/>
  <c r="H13601" i="1"/>
  <c r="H13600" i="1"/>
  <c r="H13599" i="1"/>
  <c r="H13598" i="1"/>
  <c r="H13597" i="1"/>
  <c r="H13596" i="1"/>
  <c r="H13595" i="1"/>
  <c r="H13594" i="1"/>
  <c r="H13593" i="1"/>
  <c r="H13592" i="1"/>
  <c r="H13591" i="1"/>
  <c r="H13590" i="1"/>
  <c r="H13589" i="1"/>
  <c r="H13588" i="1"/>
  <c r="H13587" i="1"/>
  <c r="H13586" i="1"/>
  <c r="H13585" i="1"/>
  <c r="H13584" i="1"/>
  <c r="H13583" i="1"/>
  <c r="H13582" i="1"/>
  <c r="H13581" i="1"/>
  <c r="H13580" i="1"/>
  <c r="H13579" i="1"/>
  <c r="H13578" i="1"/>
  <c r="H13577" i="1"/>
  <c r="H13576" i="1"/>
  <c r="H13575" i="1"/>
  <c r="H13574" i="1"/>
  <c r="H13573" i="1"/>
  <c r="H13572" i="1"/>
  <c r="H13571" i="1"/>
  <c r="H13570" i="1"/>
  <c r="H13569" i="1"/>
  <c r="H13568" i="1"/>
  <c r="H13567" i="1"/>
  <c r="H13566" i="1"/>
  <c r="H13565" i="1"/>
  <c r="H13564" i="1"/>
  <c r="H13563" i="1"/>
  <c r="H13562" i="1"/>
  <c r="H13561" i="1"/>
  <c r="H13560" i="1"/>
  <c r="H13559" i="1"/>
  <c r="H13558" i="1"/>
  <c r="H13557" i="1"/>
  <c r="H13556" i="1"/>
  <c r="H13555" i="1"/>
  <c r="H13554" i="1"/>
  <c r="H13553" i="1"/>
  <c r="H13552" i="1"/>
  <c r="H13551" i="1"/>
  <c r="H13550" i="1"/>
  <c r="H13549" i="1"/>
  <c r="H13548" i="1"/>
  <c r="H13547" i="1"/>
  <c r="H13546" i="1"/>
  <c r="H13545" i="1"/>
  <c r="H13544" i="1"/>
  <c r="H13543" i="1"/>
  <c r="H13542" i="1"/>
  <c r="H13541" i="1"/>
  <c r="H13540" i="1"/>
  <c r="H13539" i="1"/>
  <c r="H13538" i="1"/>
  <c r="H13537" i="1"/>
  <c r="H13536" i="1"/>
  <c r="H13535" i="1"/>
  <c r="H13534" i="1"/>
  <c r="H13533" i="1"/>
  <c r="H13532" i="1"/>
  <c r="H13531" i="1"/>
  <c r="H13530" i="1"/>
  <c r="H13529" i="1"/>
  <c r="H13528" i="1"/>
  <c r="H13527" i="1"/>
  <c r="H13526" i="1"/>
  <c r="H13525" i="1"/>
  <c r="H13524" i="1"/>
  <c r="H13523" i="1"/>
  <c r="H13522" i="1"/>
  <c r="H13521" i="1"/>
  <c r="H13520" i="1"/>
  <c r="H13519" i="1"/>
  <c r="H13518" i="1"/>
  <c r="H13517" i="1"/>
  <c r="H13516" i="1"/>
  <c r="H13515" i="1"/>
  <c r="H13514" i="1"/>
  <c r="H13513" i="1"/>
  <c r="H13512" i="1"/>
  <c r="H13511" i="1"/>
  <c r="H13510" i="1"/>
  <c r="H13509" i="1"/>
  <c r="H13508" i="1"/>
  <c r="H13507" i="1"/>
  <c r="H13506" i="1"/>
  <c r="H13505" i="1"/>
  <c r="H13504" i="1"/>
  <c r="H13503" i="1"/>
  <c r="H13502" i="1"/>
  <c r="H13501" i="1"/>
  <c r="H13500" i="1"/>
  <c r="H13499" i="1"/>
  <c r="H13498" i="1"/>
  <c r="H13497" i="1"/>
  <c r="H13496" i="1"/>
  <c r="H13495" i="1"/>
  <c r="H13494" i="1"/>
  <c r="H13493" i="1"/>
  <c r="H13492" i="1"/>
  <c r="H13491" i="1"/>
  <c r="H13490" i="1"/>
  <c r="H13489" i="1"/>
  <c r="H13488" i="1"/>
  <c r="H13487" i="1"/>
  <c r="H13486" i="1"/>
  <c r="H13485" i="1"/>
  <c r="H13484" i="1"/>
  <c r="H13483" i="1"/>
  <c r="H13482" i="1"/>
  <c r="H13481" i="1"/>
  <c r="H13480" i="1"/>
  <c r="H13479" i="1"/>
  <c r="H13478" i="1"/>
  <c r="H13477" i="1"/>
  <c r="H13476" i="1"/>
  <c r="H13475" i="1"/>
  <c r="H13474" i="1"/>
  <c r="H13473" i="1"/>
  <c r="H13472" i="1"/>
  <c r="H13471" i="1"/>
  <c r="H13470" i="1"/>
  <c r="H13469" i="1"/>
  <c r="H13468" i="1"/>
  <c r="H13467" i="1"/>
  <c r="H13466" i="1"/>
  <c r="H13465" i="1"/>
  <c r="H13464" i="1"/>
  <c r="H13463" i="1"/>
  <c r="H13462" i="1"/>
  <c r="H13461" i="1"/>
  <c r="H13460" i="1"/>
  <c r="H13459" i="1"/>
  <c r="H13458" i="1"/>
  <c r="H13457" i="1"/>
  <c r="H13456" i="1"/>
  <c r="H13455" i="1"/>
  <c r="H13454" i="1"/>
  <c r="H13453" i="1"/>
  <c r="H13452" i="1"/>
  <c r="H13451" i="1"/>
  <c r="H13450" i="1"/>
  <c r="H13449" i="1"/>
  <c r="H13448" i="1"/>
  <c r="H13447" i="1"/>
  <c r="H13446" i="1"/>
  <c r="H13445" i="1"/>
  <c r="H13444" i="1"/>
  <c r="H13443" i="1"/>
  <c r="H13442" i="1"/>
  <c r="H13441" i="1"/>
  <c r="H13440" i="1"/>
  <c r="H13439" i="1"/>
  <c r="H13438" i="1"/>
  <c r="H13437" i="1"/>
  <c r="H13436" i="1"/>
  <c r="H13435" i="1"/>
  <c r="H13434" i="1"/>
  <c r="H13433" i="1"/>
  <c r="H13432" i="1"/>
  <c r="H13431" i="1"/>
  <c r="H13430" i="1"/>
  <c r="H13429" i="1"/>
  <c r="H13428" i="1"/>
  <c r="H13427" i="1"/>
  <c r="H13426" i="1"/>
  <c r="H13425" i="1"/>
  <c r="H13424" i="1"/>
  <c r="H13423" i="1"/>
  <c r="H13422" i="1"/>
  <c r="H13421" i="1"/>
  <c r="H13420" i="1"/>
  <c r="H13419" i="1"/>
  <c r="H13418" i="1"/>
  <c r="H13417" i="1"/>
  <c r="H13416" i="1"/>
  <c r="H13415" i="1"/>
  <c r="H13414" i="1"/>
  <c r="H13413" i="1"/>
  <c r="H13412" i="1"/>
  <c r="H13411" i="1"/>
  <c r="H13410" i="1"/>
  <c r="H13409" i="1"/>
  <c r="H13408" i="1"/>
  <c r="H13407" i="1"/>
  <c r="H13406" i="1"/>
  <c r="H13405" i="1"/>
  <c r="H13404" i="1"/>
  <c r="H13403" i="1"/>
  <c r="H13402" i="1"/>
  <c r="H13401" i="1"/>
  <c r="H13400" i="1"/>
  <c r="H13399" i="1"/>
  <c r="H13398" i="1"/>
  <c r="H13397" i="1"/>
  <c r="H13396" i="1"/>
  <c r="H13395" i="1"/>
  <c r="H13394" i="1"/>
  <c r="H13393" i="1"/>
  <c r="H13392" i="1"/>
  <c r="H13391" i="1"/>
  <c r="H13390" i="1"/>
  <c r="H13389" i="1"/>
  <c r="H13388" i="1"/>
  <c r="H13387" i="1"/>
  <c r="H13386" i="1"/>
  <c r="H13385" i="1"/>
  <c r="H13384" i="1"/>
  <c r="H13383" i="1"/>
  <c r="H13382" i="1"/>
  <c r="H13381" i="1"/>
  <c r="H13380" i="1"/>
  <c r="H13379" i="1"/>
  <c r="H13378" i="1"/>
  <c r="H13377" i="1"/>
  <c r="H13376" i="1"/>
  <c r="H13375" i="1"/>
  <c r="H13374" i="1"/>
  <c r="H13373" i="1"/>
  <c r="H13372" i="1"/>
  <c r="H13371" i="1"/>
  <c r="H13370" i="1"/>
  <c r="H13369" i="1"/>
  <c r="H13368" i="1"/>
  <c r="H13367" i="1"/>
  <c r="H13366" i="1"/>
  <c r="H13365" i="1"/>
  <c r="H13364" i="1"/>
  <c r="H13363" i="1"/>
  <c r="H13362" i="1"/>
  <c r="H13361" i="1"/>
  <c r="H13360" i="1"/>
  <c r="H13359" i="1"/>
  <c r="H13358" i="1"/>
  <c r="H13357" i="1"/>
  <c r="H13356" i="1"/>
  <c r="H13355" i="1"/>
  <c r="H13354" i="1"/>
  <c r="H13353" i="1"/>
  <c r="H13352" i="1"/>
  <c r="H13351" i="1"/>
  <c r="H13350" i="1"/>
  <c r="H13349" i="1"/>
  <c r="H13348" i="1"/>
  <c r="H13347" i="1"/>
  <c r="H13346" i="1"/>
  <c r="H13345" i="1"/>
  <c r="H13344" i="1"/>
  <c r="H13343" i="1"/>
  <c r="H13342" i="1"/>
  <c r="H13341" i="1"/>
  <c r="H13340" i="1"/>
  <c r="H13339" i="1"/>
  <c r="H13338" i="1"/>
  <c r="H13337" i="1"/>
  <c r="H13336" i="1"/>
  <c r="H13335" i="1"/>
  <c r="H13334" i="1"/>
  <c r="H13333" i="1"/>
  <c r="H13332" i="1"/>
  <c r="H13331" i="1"/>
  <c r="H13330" i="1"/>
  <c r="H13329" i="1"/>
  <c r="H13328" i="1"/>
  <c r="H13327" i="1"/>
  <c r="H13326" i="1"/>
  <c r="H13325" i="1"/>
  <c r="H13324" i="1"/>
  <c r="H13323" i="1"/>
  <c r="H13322" i="1"/>
  <c r="H13321" i="1"/>
  <c r="H13320" i="1"/>
  <c r="H13319" i="1"/>
  <c r="H13318" i="1"/>
  <c r="H13317" i="1"/>
  <c r="H13316" i="1"/>
  <c r="H13315" i="1"/>
  <c r="H13314" i="1"/>
  <c r="H13313" i="1"/>
  <c r="H13312" i="1"/>
  <c r="H13311" i="1"/>
  <c r="H13310" i="1"/>
  <c r="H13309" i="1"/>
  <c r="H13308" i="1"/>
  <c r="H13307" i="1"/>
  <c r="H13306" i="1"/>
  <c r="H13305" i="1"/>
  <c r="H13304" i="1"/>
  <c r="H13303" i="1"/>
  <c r="H13302" i="1"/>
  <c r="H13301" i="1"/>
  <c r="H13300" i="1"/>
  <c r="H13299" i="1"/>
  <c r="H13298" i="1"/>
  <c r="H13297" i="1"/>
  <c r="H13296" i="1"/>
  <c r="H13295" i="1"/>
  <c r="H13294" i="1"/>
  <c r="H13293" i="1"/>
  <c r="H13292" i="1"/>
  <c r="H13291" i="1"/>
  <c r="H13290" i="1"/>
  <c r="H13289" i="1"/>
  <c r="H13288" i="1"/>
  <c r="H13287" i="1"/>
  <c r="H13286" i="1"/>
  <c r="H13285" i="1"/>
  <c r="H13284" i="1"/>
  <c r="H13283" i="1"/>
  <c r="H13282" i="1"/>
  <c r="H13281" i="1"/>
  <c r="H13280" i="1"/>
  <c r="H13279" i="1"/>
  <c r="H13278" i="1"/>
  <c r="H13277" i="1"/>
  <c r="H13276" i="1"/>
  <c r="H13275" i="1"/>
  <c r="H13274" i="1"/>
  <c r="H13273" i="1"/>
  <c r="H13272" i="1"/>
  <c r="H13271" i="1"/>
  <c r="H13270" i="1"/>
  <c r="H13269" i="1"/>
  <c r="H13268" i="1"/>
  <c r="H13267" i="1"/>
  <c r="H13266" i="1"/>
  <c r="H13265" i="1"/>
  <c r="H13264" i="1"/>
  <c r="H13263" i="1"/>
  <c r="H13262" i="1"/>
  <c r="H13261" i="1"/>
  <c r="H13260" i="1"/>
  <c r="H13259" i="1"/>
  <c r="H13258" i="1"/>
  <c r="H13257" i="1"/>
  <c r="H13256" i="1"/>
  <c r="H13255" i="1"/>
  <c r="H13254" i="1"/>
  <c r="H13253" i="1"/>
  <c r="H13252" i="1"/>
  <c r="H13251" i="1"/>
  <c r="H13250" i="1"/>
  <c r="H13249" i="1"/>
  <c r="H13248" i="1"/>
  <c r="H13247" i="1"/>
  <c r="H13246" i="1"/>
  <c r="H13245" i="1"/>
  <c r="H13244" i="1"/>
  <c r="H13243" i="1"/>
  <c r="H13242" i="1"/>
  <c r="H13241" i="1"/>
  <c r="H13240" i="1"/>
  <c r="H13239" i="1"/>
  <c r="H13238" i="1"/>
  <c r="H13237" i="1"/>
  <c r="H13236" i="1"/>
  <c r="H13235" i="1"/>
  <c r="H13234" i="1"/>
  <c r="H13233" i="1"/>
  <c r="H13232" i="1"/>
  <c r="H13231" i="1"/>
  <c r="H13230" i="1"/>
  <c r="H13229" i="1"/>
  <c r="H13228" i="1"/>
  <c r="H13227" i="1"/>
  <c r="H13226" i="1"/>
  <c r="H13225" i="1"/>
  <c r="H13224" i="1"/>
  <c r="H13223" i="1"/>
  <c r="H13222" i="1"/>
  <c r="H13221" i="1"/>
  <c r="H13220" i="1"/>
  <c r="H13219" i="1"/>
  <c r="H13218" i="1"/>
  <c r="H13217" i="1"/>
  <c r="H13216" i="1"/>
  <c r="H13215" i="1"/>
  <c r="H13214" i="1"/>
  <c r="H13213" i="1"/>
  <c r="H13212" i="1"/>
  <c r="H13211" i="1"/>
  <c r="H13210" i="1"/>
  <c r="H13209" i="1"/>
  <c r="H13208" i="1"/>
  <c r="H13207" i="1"/>
  <c r="H13206" i="1"/>
  <c r="H13205" i="1"/>
  <c r="H13204" i="1"/>
  <c r="H13203" i="1"/>
  <c r="H13202" i="1"/>
  <c r="H13201" i="1"/>
  <c r="H13200" i="1"/>
  <c r="H13199" i="1"/>
  <c r="H13198" i="1"/>
  <c r="H13197" i="1"/>
  <c r="H13196" i="1"/>
  <c r="H13195" i="1"/>
  <c r="H13194" i="1"/>
  <c r="H13193" i="1"/>
  <c r="H13192" i="1"/>
  <c r="H13191" i="1"/>
  <c r="H13190" i="1"/>
  <c r="H13189" i="1"/>
  <c r="H13188" i="1"/>
  <c r="H13187" i="1"/>
  <c r="H13186" i="1"/>
  <c r="H13185" i="1"/>
  <c r="H13184" i="1"/>
  <c r="H13183" i="1"/>
  <c r="H13182" i="1"/>
  <c r="H13181" i="1"/>
  <c r="H13180" i="1"/>
  <c r="H13179" i="1"/>
  <c r="H13178" i="1"/>
  <c r="H13177" i="1"/>
  <c r="H13176" i="1"/>
  <c r="H13175" i="1"/>
  <c r="H13174" i="1"/>
  <c r="H13173" i="1"/>
  <c r="H13172" i="1"/>
  <c r="H13171" i="1"/>
  <c r="H13170" i="1"/>
  <c r="H13169" i="1"/>
  <c r="H13168" i="1"/>
  <c r="H13167" i="1"/>
  <c r="H13166" i="1"/>
  <c r="H13165" i="1"/>
  <c r="H13164" i="1"/>
  <c r="H13163" i="1"/>
  <c r="H13162" i="1"/>
  <c r="H13161" i="1"/>
  <c r="H13160" i="1"/>
  <c r="H13159" i="1"/>
  <c r="H13158" i="1"/>
  <c r="H13157" i="1"/>
  <c r="H13156" i="1"/>
  <c r="H13155" i="1"/>
  <c r="H13154" i="1"/>
  <c r="H13153" i="1"/>
  <c r="H13152" i="1"/>
  <c r="H13151" i="1"/>
  <c r="H13150" i="1"/>
  <c r="H13149" i="1"/>
  <c r="H13148" i="1"/>
  <c r="H13147" i="1"/>
  <c r="H13146" i="1"/>
  <c r="H13145" i="1"/>
  <c r="H13144" i="1"/>
  <c r="H13143" i="1"/>
  <c r="H13142" i="1"/>
  <c r="H13141" i="1"/>
  <c r="H13140" i="1"/>
  <c r="H13139" i="1"/>
  <c r="H13138" i="1"/>
  <c r="H13137" i="1"/>
  <c r="H13136" i="1"/>
  <c r="H13135" i="1"/>
  <c r="H13134" i="1"/>
  <c r="H13133" i="1"/>
  <c r="H13132" i="1"/>
  <c r="H13131" i="1"/>
  <c r="H13130" i="1"/>
  <c r="H13129" i="1"/>
  <c r="H13128" i="1"/>
  <c r="H13127" i="1"/>
  <c r="H13126" i="1"/>
  <c r="H13125" i="1"/>
  <c r="H13124" i="1"/>
  <c r="H13123" i="1"/>
  <c r="H13122" i="1"/>
  <c r="H13121" i="1"/>
  <c r="H13120" i="1"/>
  <c r="H13119" i="1"/>
  <c r="H13118" i="1"/>
  <c r="H13117" i="1"/>
  <c r="H13116" i="1"/>
  <c r="H13115" i="1"/>
  <c r="H13114" i="1"/>
  <c r="H13113" i="1"/>
  <c r="H13112" i="1"/>
  <c r="H13111" i="1"/>
  <c r="H13110" i="1"/>
  <c r="H13109" i="1"/>
  <c r="H13108" i="1"/>
  <c r="H13107" i="1"/>
  <c r="H13106" i="1"/>
  <c r="H13105" i="1"/>
  <c r="H13104" i="1"/>
  <c r="H13103" i="1"/>
  <c r="H13102" i="1"/>
  <c r="H13101" i="1"/>
  <c r="H13100" i="1"/>
  <c r="H13099" i="1"/>
  <c r="H13098" i="1"/>
  <c r="H13097" i="1"/>
  <c r="H13096" i="1"/>
  <c r="H13095" i="1"/>
  <c r="H13094" i="1"/>
  <c r="H13093" i="1"/>
  <c r="H13092" i="1"/>
  <c r="H13091" i="1"/>
  <c r="H13090" i="1"/>
  <c r="H13089" i="1"/>
  <c r="H13088" i="1"/>
  <c r="H13087" i="1"/>
  <c r="H13086" i="1"/>
  <c r="H13085" i="1"/>
  <c r="H13084" i="1"/>
  <c r="H13083" i="1"/>
  <c r="H13082" i="1"/>
  <c r="H13081" i="1"/>
  <c r="H13080" i="1"/>
  <c r="H13079" i="1"/>
  <c r="H13078" i="1"/>
  <c r="H13077" i="1"/>
  <c r="H13076" i="1"/>
  <c r="H13075" i="1"/>
  <c r="H13074" i="1"/>
  <c r="H13073" i="1"/>
  <c r="H13072" i="1"/>
  <c r="H13071" i="1"/>
  <c r="H13070" i="1"/>
  <c r="H13069" i="1"/>
  <c r="H13068" i="1"/>
  <c r="H13067" i="1"/>
  <c r="H13066" i="1"/>
  <c r="H13065" i="1"/>
  <c r="H13064" i="1"/>
  <c r="H13063" i="1"/>
  <c r="H13062" i="1"/>
  <c r="H13061" i="1"/>
  <c r="H13060" i="1"/>
  <c r="H13059" i="1"/>
  <c r="H13058" i="1"/>
  <c r="H13057" i="1"/>
  <c r="H13056" i="1"/>
  <c r="H13055" i="1"/>
  <c r="H13054" i="1"/>
  <c r="H13053" i="1"/>
  <c r="H13052" i="1"/>
  <c r="H13051" i="1"/>
  <c r="H13050" i="1"/>
  <c r="H13049" i="1"/>
  <c r="H13048" i="1"/>
  <c r="H13047" i="1"/>
  <c r="H13046" i="1"/>
  <c r="H13045" i="1"/>
  <c r="H13044" i="1"/>
  <c r="H13043" i="1"/>
  <c r="H13042" i="1"/>
  <c r="H13041" i="1"/>
  <c r="H13040" i="1"/>
  <c r="H13039" i="1"/>
  <c r="H13038" i="1"/>
  <c r="H13037" i="1"/>
  <c r="H13036" i="1"/>
  <c r="H13035" i="1"/>
  <c r="H13034" i="1"/>
  <c r="H13033" i="1"/>
  <c r="H13032" i="1"/>
  <c r="H13031" i="1"/>
  <c r="H13030" i="1"/>
  <c r="H13029" i="1"/>
  <c r="H13028" i="1"/>
  <c r="H13027" i="1"/>
  <c r="H13026" i="1"/>
  <c r="H13025" i="1"/>
  <c r="H13024" i="1"/>
  <c r="H13023" i="1"/>
  <c r="H13022" i="1"/>
  <c r="H13021" i="1"/>
  <c r="H13020" i="1"/>
  <c r="H13019" i="1"/>
  <c r="H13018" i="1"/>
  <c r="H13017" i="1"/>
  <c r="H13016" i="1"/>
  <c r="H13015" i="1"/>
  <c r="H13014" i="1"/>
  <c r="H13013" i="1"/>
  <c r="H13012" i="1"/>
  <c r="H13011" i="1"/>
  <c r="H13010" i="1"/>
  <c r="H13009" i="1"/>
  <c r="H13008" i="1"/>
  <c r="H13007" i="1"/>
  <c r="H13006" i="1"/>
  <c r="H13005" i="1"/>
  <c r="H13004" i="1"/>
  <c r="H13003" i="1"/>
  <c r="H13002" i="1"/>
  <c r="H13001" i="1"/>
  <c r="H13000" i="1"/>
  <c r="H12999" i="1"/>
  <c r="H12998" i="1"/>
  <c r="H12997" i="1"/>
  <c r="H12996" i="1"/>
  <c r="H12995" i="1"/>
  <c r="H12994" i="1"/>
  <c r="H12993" i="1"/>
  <c r="H12992" i="1"/>
  <c r="H12991" i="1"/>
  <c r="H12990" i="1"/>
  <c r="H12989" i="1"/>
  <c r="H12988" i="1"/>
  <c r="H12987" i="1"/>
  <c r="H12986" i="1"/>
  <c r="H12985" i="1"/>
  <c r="H12984" i="1"/>
  <c r="H12983" i="1"/>
  <c r="H12982" i="1"/>
  <c r="H12981" i="1"/>
  <c r="H12980" i="1"/>
  <c r="H12979" i="1"/>
  <c r="H12978" i="1"/>
  <c r="H12977" i="1"/>
  <c r="H12976" i="1"/>
  <c r="H12975" i="1"/>
  <c r="H12974" i="1"/>
  <c r="H12973" i="1"/>
  <c r="H12972" i="1"/>
  <c r="H12971" i="1"/>
  <c r="H12970" i="1"/>
  <c r="H12969" i="1"/>
  <c r="H12968" i="1"/>
  <c r="H12967" i="1"/>
  <c r="H12966" i="1"/>
  <c r="H12965" i="1"/>
  <c r="H12964" i="1"/>
  <c r="H12963" i="1"/>
  <c r="H12962" i="1"/>
  <c r="H12961" i="1"/>
  <c r="H12960" i="1"/>
  <c r="H12959" i="1"/>
  <c r="H12958" i="1"/>
  <c r="H12957" i="1"/>
  <c r="H12956" i="1"/>
  <c r="H12955" i="1"/>
  <c r="H12954" i="1"/>
  <c r="H12953" i="1"/>
  <c r="H12952" i="1"/>
  <c r="H12951" i="1"/>
  <c r="H12950" i="1"/>
  <c r="H12949" i="1"/>
  <c r="H12948" i="1"/>
  <c r="H12947" i="1"/>
  <c r="H12946" i="1"/>
  <c r="H12945" i="1"/>
  <c r="H12944" i="1"/>
  <c r="H12943" i="1"/>
  <c r="H12942" i="1"/>
  <c r="H12941" i="1"/>
  <c r="H12940" i="1"/>
  <c r="H12939" i="1"/>
  <c r="H12938" i="1"/>
  <c r="H12937" i="1"/>
  <c r="H12936" i="1"/>
  <c r="H12935" i="1"/>
  <c r="H12934" i="1"/>
  <c r="H12933" i="1"/>
  <c r="H12932" i="1"/>
  <c r="H12931" i="1"/>
  <c r="H12930" i="1"/>
  <c r="H12929" i="1"/>
  <c r="H12928" i="1"/>
  <c r="H12927" i="1"/>
  <c r="H12926" i="1"/>
  <c r="H12925" i="1"/>
  <c r="H12924" i="1"/>
  <c r="H12923" i="1"/>
  <c r="H12922" i="1"/>
  <c r="H12921" i="1"/>
  <c r="H12920" i="1"/>
  <c r="H12919" i="1"/>
  <c r="H12918" i="1"/>
  <c r="H12917" i="1"/>
  <c r="H12916" i="1"/>
  <c r="H12915" i="1"/>
  <c r="H12914" i="1"/>
  <c r="H12913" i="1"/>
  <c r="H12912" i="1"/>
  <c r="H12911" i="1"/>
  <c r="H12910" i="1"/>
  <c r="H12909" i="1"/>
  <c r="H12908" i="1"/>
  <c r="H12907" i="1"/>
  <c r="H12906" i="1"/>
  <c r="H12905" i="1"/>
  <c r="H12904" i="1"/>
  <c r="H12903" i="1"/>
  <c r="H12902" i="1"/>
  <c r="H12901" i="1"/>
  <c r="H12900" i="1"/>
  <c r="H12899" i="1"/>
  <c r="H12898" i="1"/>
  <c r="H12897" i="1"/>
  <c r="H12896" i="1"/>
  <c r="H12895" i="1"/>
  <c r="H12894" i="1"/>
  <c r="H12893" i="1"/>
  <c r="H12892" i="1"/>
  <c r="H12891" i="1"/>
  <c r="H12890" i="1"/>
  <c r="H12889" i="1"/>
  <c r="H12888" i="1"/>
  <c r="H12887" i="1"/>
  <c r="H12886" i="1"/>
  <c r="H12885" i="1"/>
  <c r="H12884" i="1"/>
  <c r="H12883" i="1"/>
  <c r="H12882" i="1"/>
  <c r="H12881" i="1"/>
  <c r="H12880" i="1"/>
  <c r="H12879" i="1"/>
  <c r="H12878" i="1"/>
  <c r="H12877" i="1"/>
  <c r="H12876" i="1"/>
  <c r="H12875" i="1"/>
  <c r="H12874" i="1"/>
  <c r="H12873" i="1"/>
  <c r="H12872" i="1"/>
  <c r="H12871" i="1"/>
  <c r="H12870" i="1"/>
  <c r="H12869" i="1"/>
  <c r="H12868" i="1"/>
  <c r="H12867" i="1"/>
  <c r="H12866" i="1"/>
  <c r="H12865" i="1"/>
  <c r="H12864" i="1"/>
  <c r="H12863" i="1"/>
  <c r="H12862" i="1"/>
  <c r="H12861" i="1"/>
  <c r="H12860" i="1"/>
  <c r="H12859" i="1"/>
  <c r="H12858" i="1"/>
  <c r="H12857" i="1"/>
  <c r="H12856" i="1"/>
  <c r="H12855" i="1"/>
  <c r="H12854" i="1"/>
  <c r="H12853" i="1"/>
  <c r="H12852" i="1"/>
  <c r="H12851" i="1"/>
  <c r="H12850" i="1"/>
  <c r="H12849" i="1"/>
  <c r="H12848" i="1"/>
  <c r="H12847" i="1"/>
  <c r="H12846" i="1"/>
  <c r="H12845" i="1"/>
  <c r="H12844" i="1"/>
  <c r="H12843" i="1"/>
  <c r="H12842" i="1"/>
  <c r="H12841" i="1"/>
  <c r="H12840" i="1"/>
  <c r="H12839" i="1"/>
  <c r="H12838" i="1"/>
  <c r="H12837" i="1"/>
  <c r="H12836" i="1"/>
  <c r="H12835" i="1"/>
  <c r="H12834" i="1"/>
  <c r="H12833" i="1"/>
  <c r="H12832" i="1"/>
  <c r="H12831" i="1"/>
  <c r="H12830" i="1"/>
  <c r="H12829" i="1"/>
  <c r="H12828" i="1"/>
  <c r="H12827" i="1"/>
  <c r="H12826" i="1"/>
  <c r="H12825" i="1"/>
  <c r="H12824" i="1"/>
  <c r="H12823" i="1"/>
  <c r="H12822" i="1"/>
  <c r="H12821" i="1"/>
  <c r="H12820" i="1"/>
  <c r="H12819" i="1"/>
  <c r="H12818" i="1"/>
  <c r="H12817" i="1"/>
  <c r="H12816" i="1"/>
  <c r="H12815" i="1"/>
  <c r="H12814" i="1"/>
  <c r="H12813" i="1"/>
  <c r="H12812" i="1"/>
  <c r="H12811" i="1"/>
  <c r="H12810" i="1"/>
  <c r="H12809" i="1"/>
  <c r="H12808" i="1"/>
  <c r="H12807" i="1"/>
  <c r="H12806" i="1"/>
  <c r="H12805" i="1"/>
  <c r="H12804" i="1"/>
  <c r="H12803" i="1"/>
  <c r="H12802" i="1"/>
  <c r="H12801" i="1"/>
  <c r="H12800" i="1"/>
  <c r="H12799" i="1"/>
  <c r="H12798" i="1"/>
  <c r="H12797" i="1"/>
  <c r="H12796" i="1"/>
  <c r="H12795" i="1"/>
  <c r="H12794" i="1"/>
  <c r="H12793" i="1"/>
  <c r="H12792" i="1"/>
  <c r="H12791" i="1"/>
  <c r="H12790" i="1"/>
  <c r="H12789" i="1"/>
  <c r="H12788" i="1"/>
  <c r="H12787" i="1"/>
  <c r="H12786" i="1"/>
  <c r="H12785" i="1"/>
  <c r="H12784" i="1"/>
  <c r="H12783" i="1"/>
  <c r="H12782" i="1"/>
  <c r="H12781" i="1"/>
  <c r="H12780" i="1"/>
  <c r="H12779" i="1"/>
  <c r="H12778" i="1"/>
  <c r="H12777" i="1"/>
  <c r="H12776" i="1"/>
  <c r="H12775" i="1"/>
  <c r="H12774" i="1"/>
  <c r="H12773" i="1"/>
  <c r="H12772" i="1"/>
  <c r="H12771" i="1"/>
  <c r="H12770" i="1"/>
  <c r="H12769" i="1"/>
  <c r="H12768" i="1"/>
  <c r="H12767" i="1"/>
  <c r="H12766" i="1"/>
  <c r="H12765" i="1"/>
  <c r="H12764" i="1"/>
  <c r="H12763" i="1"/>
  <c r="H12762" i="1"/>
  <c r="H12761" i="1"/>
  <c r="H12760" i="1"/>
  <c r="H12759" i="1"/>
  <c r="H12758" i="1"/>
  <c r="H12757" i="1"/>
  <c r="H12756" i="1"/>
  <c r="H12755" i="1"/>
  <c r="H12754" i="1"/>
  <c r="H12753" i="1"/>
  <c r="H12752" i="1"/>
  <c r="H12751" i="1"/>
  <c r="H12750" i="1"/>
  <c r="H12749" i="1"/>
  <c r="H12748" i="1"/>
  <c r="H12747" i="1"/>
  <c r="H12746" i="1"/>
  <c r="H12745" i="1"/>
  <c r="H12744" i="1"/>
  <c r="H12743" i="1"/>
  <c r="H12742" i="1"/>
  <c r="H12741" i="1"/>
  <c r="H12740" i="1"/>
  <c r="H12739" i="1"/>
  <c r="H12738" i="1"/>
  <c r="H12737" i="1"/>
  <c r="H12736" i="1"/>
  <c r="H12735" i="1"/>
  <c r="H12734" i="1"/>
  <c r="H12733" i="1"/>
  <c r="H12732" i="1"/>
  <c r="H12731" i="1"/>
  <c r="H12730" i="1"/>
  <c r="H12729" i="1"/>
  <c r="H12728" i="1"/>
  <c r="H12727" i="1"/>
  <c r="H12726" i="1"/>
  <c r="H12725" i="1"/>
  <c r="H12724" i="1"/>
  <c r="H12723" i="1"/>
  <c r="H12722" i="1"/>
  <c r="H12721" i="1"/>
  <c r="H12720" i="1"/>
  <c r="H12719" i="1"/>
  <c r="H12718" i="1"/>
  <c r="H12717" i="1"/>
  <c r="H12716" i="1"/>
  <c r="H12715" i="1"/>
  <c r="H12714" i="1"/>
  <c r="H12713" i="1"/>
  <c r="H12712" i="1"/>
  <c r="H12711" i="1"/>
  <c r="H12710" i="1"/>
  <c r="H12709" i="1"/>
  <c r="H12708" i="1"/>
  <c r="H12707" i="1"/>
  <c r="H12706" i="1"/>
  <c r="H12705" i="1"/>
  <c r="H12704" i="1"/>
  <c r="H12703" i="1"/>
  <c r="H12702" i="1"/>
  <c r="H12701" i="1"/>
  <c r="H12700" i="1"/>
  <c r="H12699" i="1"/>
  <c r="H12698" i="1"/>
  <c r="H12697" i="1"/>
  <c r="H12696" i="1"/>
  <c r="H12695" i="1"/>
  <c r="H12694" i="1"/>
  <c r="H12693" i="1"/>
  <c r="H12692" i="1"/>
  <c r="H12691" i="1"/>
  <c r="H12690" i="1"/>
  <c r="H12689" i="1"/>
  <c r="H12688" i="1"/>
  <c r="H12687" i="1"/>
  <c r="H12686" i="1"/>
  <c r="H12685" i="1"/>
  <c r="H12684" i="1"/>
  <c r="H12683" i="1"/>
  <c r="H12682" i="1"/>
  <c r="H12681" i="1"/>
  <c r="H12680" i="1"/>
  <c r="H12679" i="1"/>
  <c r="H12678" i="1"/>
  <c r="H12677" i="1"/>
  <c r="H12676" i="1"/>
  <c r="H12675" i="1"/>
  <c r="H12674" i="1"/>
  <c r="H12673" i="1"/>
  <c r="H12672" i="1"/>
  <c r="H12671" i="1"/>
  <c r="H12670" i="1"/>
  <c r="H12669" i="1"/>
  <c r="H12668" i="1"/>
  <c r="H12667" i="1"/>
  <c r="H12666" i="1"/>
  <c r="H12665" i="1"/>
  <c r="H12664" i="1"/>
  <c r="H12663" i="1"/>
  <c r="H12662" i="1"/>
  <c r="H12661" i="1"/>
  <c r="H12660" i="1"/>
  <c r="H12659" i="1"/>
  <c r="H12658" i="1"/>
  <c r="H12657" i="1"/>
  <c r="H12656" i="1"/>
  <c r="H12655" i="1"/>
  <c r="H12654" i="1"/>
  <c r="H12653" i="1"/>
  <c r="H12652" i="1"/>
  <c r="H12651" i="1"/>
  <c r="H12650" i="1"/>
  <c r="H12649" i="1"/>
  <c r="H12648" i="1"/>
  <c r="H12647" i="1"/>
  <c r="H12646" i="1"/>
  <c r="H12645" i="1"/>
  <c r="H12644" i="1"/>
  <c r="H12643" i="1"/>
  <c r="H12642" i="1"/>
  <c r="H12641" i="1"/>
  <c r="H12640" i="1"/>
  <c r="H12639" i="1"/>
  <c r="H12638" i="1"/>
  <c r="H12637" i="1"/>
  <c r="H12636" i="1"/>
  <c r="H12635" i="1"/>
  <c r="H12634" i="1"/>
  <c r="H12633" i="1"/>
  <c r="H12632" i="1"/>
  <c r="H12631" i="1"/>
  <c r="H12630" i="1"/>
  <c r="H12629" i="1"/>
  <c r="H12628" i="1"/>
  <c r="H12627" i="1"/>
  <c r="H12626" i="1"/>
  <c r="H12625" i="1"/>
  <c r="H12624" i="1"/>
  <c r="H12623" i="1"/>
  <c r="H12622" i="1"/>
  <c r="H12621" i="1"/>
  <c r="H12620" i="1"/>
  <c r="H12619" i="1"/>
  <c r="H12618" i="1"/>
  <c r="H12617" i="1"/>
  <c r="H12616" i="1"/>
  <c r="H12615" i="1"/>
  <c r="H12614" i="1"/>
  <c r="H12613" i="1"/>
  <c r="H12612" i="1"/>
  <c r="H12611" i="1"/>
  <c r="H12610" i="1"/>
  <c r="H12609" i="1"/>
  <c r="H12608" i="1"/>
  <c r="H12607" i="1"/>
  <c r="H12606" i="1"/>
  <c r="H12605" i="1"/>
  <c r="H12604" i="1"/>
  <c r="H12603" i="1"/>
  <c r="H12602" i="1"/>
  <c r="H12601" i="1"/>
  <c r="H12600" i="1"/>
  <c r="H12599" i="1"/>
  <c r="H12598" i="1"/>
  <c r="H12597" i="1"/>
  <c r="H12596" i="1"/>
  <c r="H12595" i="1"/>
  <c r="H12594" i="1"/>
  <c r="H12593" i="1"/>
  <c r="H12592" i="1"/>
  <c r="H12591" i="1"/>
  <c r="H12590" i="1"/>
  <c r="H12589" i="1"/>
  <c r="H12588" i="1"/>
  <c r="H12587" i="1"/>
  <c r="H12586" i="1"/>
  <c r="H12585" i="1"/>
  <c r="H12584" i="1"/>
  <c r="H12583" i="1"/>
  <c r="H12582" i="1"/>
  <c r="H12581" i="1"/>
  <c r="H12580" i="1"/>
  <c r="H12579" i="1"/>
  <c r="H12578" i="1"/>
  <c r="H12577" i="1"/>
  <c r="H12576" i="1"/>
  <c r="H12575" i="1"/>
  <c r="H12574" i="1"/>
  <c r="H12573" i="1"/>
  <c r="H12572" i="1"/>
  <c r="H12571" i="1"/>
  <c r="H12570" i="1"/>
  <c r="H12569" i="1"/>
  <c r="H12568" i="1"/>
  <c r="H12567" i="1"/>
  <c r="H12566" i="1"/>
  <c r="H12565" i="1"/>
  <c r="H12564" i="1"/>
  <c r="H12563" i="1"/>
  <c r="H12562" i="1"/>
  <c r="H12561" i="1"/>
  <c r="H12560" i="1"/>
  <c r="H12559" i="1"/>
  <c r="H12558" i="1"/>
  <c r="H12557" i="1"/>
  <c r="H12556" i="1"/>
  <c r="H12555" i="1"/>
  <c r="H12554" i="1"/>
  <c r="H12553" i="1"/>
  <c r="H12552" i="1"/>
  <c r="H12551" i="1"/>
  <c r="H12550" i="1"/>
  <c r="H12549" i="1"/>
  <c r="H12548" i="1"/>
  <c r="H12547" i="1"/>
  <c r="H12546" i="1"/>
  <c r="H12545" i="1"/>
  <c r="H12544" i="1"/>
  <c r="H12543" i="1"/>
  <c r="H12542" i="1"/>
  <c r="H12541" i="1"/>
  <c r="H12540" i="1"/>
  <c r="H12539" i="1"/>
  <c r="H12538" i="1"/>
  <c r="H12537" i="1"/>
  <c r="H12536" i="1"/>
  <c r="H12535" i="1"/>
  <c r="H12534" i="1"/>
  <c r="H12533" i="1"/>
  <c r="H12532" i="1"/>
  <c r="H12531" i="1"/>
  <c r="H12530" i="1"/>
  <c r="H12529" i="1"/>
  <c r="H12528" i="1"/>
  <c r="H12527" i="1"/>
  <c r="H12526" i="1"/>
  <c r="H12525" i="1"/>
  <c r="H12524" i="1"/>
  <c r="H12523" i="1"/>
  <c r="H12522" i="1"/>
  <c r="H12521" i="1"/>
  <c r="H12520" i="1"/>
  <c r="H12519" i="1"/>
  <c r="H12518" i="1"/>
  <c r="H12517" i="1"/>
  <c r="H12516" i="1"/>
  <c r="H12515" i="1"/>
  <c r="H12514" i="1"/>
  <c r="H12513" i="1"/>
  <c r="H12512" i="1"/>
  <c r="H12511" i="1"/>
  <c r="H12510" i="1"/>
  <c r="H12509" i="1"/>
  <c r="H12508" i="1"/>
  <c r="H12507" i="1"/>
  <c r="H12506" i="1"/>
  <c r="H12505" i="1"/>
  <c r="H12504" i="1"/>
  <c r="H12503" i="1"/>
  <c r="H12502" i="1"/>
  <c r="H12501" i="1"/>
  <c r="H12500" i="1"/>
  <c r="H12499" i="1"/>
  <c r="H12498" i="1"/>
  <c r="H12497" i="1"/>
  <c r="H12496" i="1"/>
  <c r="H12495" i="1"/>
  <c r="H12494" i="1"/>
  <c r="H12493" i="1"/>
  <c r="H12492" i="1"/>
  <c r="H12491" i="1"/>
  <c r="H12490" i="1"/>
  <c r="H12489" i="1"/>
  <c r="H12488" i="1"/>
  <c r="H12487" i="1"/>
  <c r="H12486" i="1"/>
  <c r="H12485" i="1"/>
  <c r="H12484" i="1"/>
  <c r="H12483" i="1"/>
  <c r="H12482" i="1"/>
  <c r="H12481" i="1"/>
  <c r="H12480" i="1"/>
  <c r="H12479" i="1"/>
  <c r="H12478" i="1"/>
  <c r="H12477" i="1"/>
  <c r="H12476" i="1"/>
  <c r="H12475" i="1"/>
  <c r="H12474" i="1"/>
  <c r="H12473" i="1"/>
  <c r="H12472" i="1"/>
  <c r="H12471" i="1"/>
  <c r="H12470" i="1"/>
  <c r="H12469" i="1"/>
  <c r="H12468" i="1"/>
  <c r="H12467" i="1"/>
  <c r="H12466" i="1"/>
  <c r="H12465" i="1"/>
  <c r="H12464" i="1"/>
  <c r="H12463" i="1"/>
  <c r="H12462" i="1"/>
  <c r="H12461" i="1"/>
  <c r="H12460" i="1"/>
  <c r="H12459" i="1"/>
  <c r="H12458" i="1"/>
  <c r="H12457" i="1"/>
  <c r="H12456" i="1"/>
  <c r="H12455" i="1"/>
  <c r="H12454" i="1"/>
  <c r="H12453" i="1"/>
  <c r="H12452" i="1"/>
  <c r="H12451" i="1"/>
  <c r="H12450" i="1"/>
  <c r="H12449" i="1"/>
  <c r="H12448" i="1"/>
  <c r="H12447" i="1"/>
  <c r="H12446" i="1"/>
  <c r="H12445" i="1"/>
  <c r="H12444" i="1"/>
  <c r="H12443" i="1"/>
  <c r="H12442" i="1"/>
  <c r="H12441" i="1"/>
  <c r="H12440" i="1"/>
  <c r="H12439" i="1"/>
  <c r="H12438" i="1"/>
  <c r="H12437" i="1"/>
  <c r="H12436" i="1"/>
  <c r="H12435" i="1"/>
  <c r="H12434" i="1"/>
  <c r="H12433" i="1"/>
  <c r="H12432" i="1"/>
  <c r="H12431" i="1"/>
  <c r="H12430" i="1"/>
  <c r="H12429" i="1"/>
  <c r="H12428" i="1"/>
  <c r="H12427" i="1"/>
  <c r="H12426" i="1"/>
  <c r="H12425" i="1"/>
  <c r="H12424" i="1"/>
  <c r="H12423" i="1"/>
  <c r="H12422" i="1"/>
  <c r="H12421" i="1"/>
  <c r="H12420" i="1"/>
  <c r="H12419" i="1"/>
  <c r="H12418" i="1"/>
  <c r="H12417" i="1"/>
  <c r="H12416" i="1"/>
  <c r="H12415" i="1"/>
  <c r="H12414" i="1"/>
  <c r="H12413" i="1"/>
  <c r="H12412" i="1"/>
  <c r="H12411" i="1"/>
  <c r="H12410" i="1"/>
  <c r="H12409" i="1"/>
  <c r="H12408" i="1"/>
  <c r="H12407" i="1"/>
  <c r="H12406" i="1"/>
  <c r="H12405" i="1"/>
  <c r="H12404" i="1"/>
  <c r="H12403" i="1"/>
  <c r="H12402" i="1"/>
  <c r="H12401" i="1"/>
  <c r="H12400" i="1"/>
  <c r="H12399" i="1"/>
  <c r="H12398" i="1"/>
  <c r="H12397" i="1"/>
  <c r="H12396" i="1"/>
  <c r="H12395" i="1"/>
  <c r="H12394" i="1"/>
  <c r="H12393" i="1"/>
  <c r="H12392" i="1"/>
  <c r="H12391" i="1"/>
  <c r="H12390" i="1"/>
  <c r="H12389" i="1"/>
  <c r="H12388" i="1"/>
  <c r="H12387" i="1"/>
  <c r="H12386" i="1"/>
  <c r="H12385" i="1"/>
  <c r="H12384" i="1"/>
  <c r="H12383" i="1"/>
  <c r="H12382" i="1"/>
  <c r="H12381" i="1"/>
  <c r="H12380" i="1"/>
  <c r="H12379" i="1"/>
  <c r="H12378" i="1"/>
  <c r="H12377" i="1"/>
  <c r="H12376" i="1"/>
  <c r="H12375" i="1"/>
  <c r="H12374" i="1"/>
  <c r="H12373" i="1"/>
  <c r="H12372" i="1"/>
  <c r="H12371" i="1"/>
  <c r="H12370" i="1"/>
  <c r="H12369" i="1"/>
  <c r="H12368" i="1"/>
  <c r="H12367" i="1"/>
  <c r="H12366" i="1"/>
  <c r="H12365" i="1"/>
  <c r="H12364" i="1"/>
  <c r="H12363" i="1"/>
  <c r="H12362" i="1"/>
  <c r="H12361" i="1"/>
  <c r="H12360" i="1"/>
  <c r="H12359" i="1"/>
  <c r="H12358" i="1"/>
  <c r="H12357" i="1"/>
  <c r="H12356" i="1"/>
  <c r="H12355" i="1"/>
  <c r="H12354" i="1"/>
  <c r="H12353" i="1"/>
  <c r="H12352" i="1"/>
  <c r="H12351" i="1"/>
  <c r="H12350" i="1"/>
  <c r="H12349" i="1"/>
  <c r="H12348" i="1"/>
  <c r="H12347" i="1"/>
  <c r="H12346" i="1"/>
  <c r="H12345" i="1"/>
  <c r="H12344" i="1"/>
  <c r="H12343" i="1"/>
  <c r="H12342" i="1"/>
  <c r="H12341" i="1"/>
  <c r="H12340" i="1"/>
  <c r="H12339" i="1"/>
  <c r="H12338" i="1"/>
  <c r="H12337" i="1"/>
  <c r="H12336" i="1"/>
  <c r="H12335" i="1"/>
  <c r="H12334" i="1"/>
  <c r="H12333" i="1"/>
  <c r="H12332" i="1"/>
  <c r="H12331" i="1"/>
  <c r="H12330" i="1"/>
  <c r="H12329" i="1"/>
  <c r="H12328" i="1"/>
  <c r="H12327" i="1"/>
  <c r="H12326" i="1"/>
  <c r="H12325" i="1"/>
  <c r="H12324" i="1"/>
  <c r="H12323" i="1"/>
  <c r="H12322" i="1"/>
  <c r="H12321" i="1"/>
  <c r="H12320" i="1"/>
  <c r="H12319" i="1"/>
  <c r="H12318" i="1"/>
  <c r="H12317" i="1"/>
  <c r="H12316" i="1"/>
  <c r="H12315" i="1"/>
  <c r="H12314" i="1"/>
  <c r="H12313" i="1"/>
  <c r="H12312" i="1"/>
  <c r="H12311" i="1"/>
  <c r="H12310" i="1"/>
  <c r="H12309" i="1"/>
  <c r="H12308" i="1"/>
  <c r="H12307" i="1"/>
  <c r="H12306" i="1"/>
  <c r="H12305" i="1"/>
  <c r="H12304" i="1"/>
  <c r="H12303" i="1"/>
  <c r="H12302" i="1"/>
  <c r="H12301" i="1"/>
  <c r="H12300" i="1"/>
  <c r="H12299" i="1"/>
  <c r="H12298" i="1"/>
  <c r="H12297" i="1"/>
  <c r="H12296" i="1"/>
  <c r="H12295" i="1"/>
  <c r="H12294" i="1"/>
  <c r="H12293" i="1"/>
  <c r="H12292" i="1"/>
  <c r="H12291" i="1"/>
  <c r="H12290" i="1"/>
  <c r="H12289" i="1"/>
  <c r="H12288" i="1"/>
  <c r="H12287" i="1"/>
  <c r="H12286" i="1"/>
  <c r="H12285" i="1"/>
  <c r="H12284" i="1"/>
  <c r="H12283" i="1"/>
  <c r="H12282" i="1"/>
  <c r="H12281" i="1"/>
  <c r="H12280" i="1"/>
  <c r="H12279" i="1"/>
  <c r="H12278" i="1"/>
  <c r="H12277" i="1"/>
  <c r="H12276" i="1"/>
  <c r="H12275" i="1"/>
  <c r="H12274" i="1"/>
  <c r="H12273" i="1"/>
  <c r="H12272" i="1"/>
  <c r="H12271" i="1"/>
  <c r="H12270" i="1"/>
  <c r="H12269" i="1"/>
  <c r="H12268" i="1"/>
  <c r="H12267" i="1"/>
  <c r="H12266" i="1"/>
  <c r="H12265" i="1"/>
  <c r="H12264" i="1"/>
  <c r="H12263" i="1"/>
  <c r="H12262" i="1"/>
  <c r="H12261" i="1"/>
  <c r="H12260" i="1"/>
  <c r="H12259" i="1"/>
  <c r="H12258" i="1"/>
  <c r="H12257" i="1"/>
  <c r="H12256" i="1"/>
  <c r="H12255" i="1"/>
  <c r="H12254" i="1"/>
  <c r="H12253" i="1"/>
  <c r="H12252" i="1"/>
  <c r="H12251" i="1"/>
  <c r="H12250" i="1"/>
  <c r="H12249" i="1"/>
  <c r="H12248" i="1"/>
  <c r="H12247" i="1"/>
  <c r="H12246" i="1"/>
  <c r="H12245" i="1"/>
  <c r="H12244" i="1"/>
  <c r="H12243" i="1"/>
  <c r="H12242" i="1"/>
  <c r="H12241" i="1"/>
  <c r="H12240" i="1"/>
  <c r="H12239" i="1"/>
  <c r="H12238" i="1"/>
  <c r="H12237" i="1"/>
  <c r="H12236" i="1"/>
  <c r="H12235" i="1"/>
  <c r="H12234" i="1"/>
  <c r="H12233" i="1"/>
  <c r="H12232" i="1"/>
  <c r="H12231" i="1"/>
  <c r="H12230" i="1"/>
  <c r="H12229" i="1"/>
  <c r="H12228" i="1"/>
  <c r="H12227" i="1"/>
  <c r="H12226" i="1"/>
  <c r="H12225" i="1"/>
  <c r="H12224" i="1"/>
  <c r="H12223" i="1"/>
  <c r="H12222" i="1"/>
  <c r="H12221" i="1"/>
  <c r="H12220" i="1"/>
  <c r="H12219" i="1"/>
  <c r="H12218" i="1"/>
  <c r="H12217" i="1"/>
  <c r="H12216" i="1"/>
  <c r="H12215" i="1"/>
  <c r="H12214" i="1"/>
  <c r="H12213" i="1"/>
  <c r="H12212" i="1"/>
  <c r="H12211" i="1"/>
  <c r="H12210" i="1"/>
  <c r="H12209" i="1"/>
  <c r="H12208" i="1"/>
  <c r="H12207" i="1"/>
  <c r="H12206" i="1"/>
  <c r="H12205" i="1"/>
  <c r="H12204" i="1"/>
  <c r="H12203" i="1"/>
  <c r="H12202" i="1"/>
  <c r="H12201" i="1"/>
  <c r="H12200" i="1"/>
  <c r="H12199" i="1"/>
  <c r="H12198" i="1"/>
  <c r="H12197" i="1"/>
  <c r="H12196" i="1"/>
  <c r="H12195" i="1"/>
  <c r="H12194" i="1"/>
  <c r="H12193" i="1"/>
  <c r="H12192" i="1"/>
  <c r="H12191" i="1"/>
  <c r="H12190" i="1"/>
  <c r="H12189" i="1"/>
  <c r="H12188" i="1"/>
  <c r="H12187" i="1"/>
  <c r="H12186" i="1"/>
  <c r="H12185" i="1"/>
  <c r="H12184" i="1"/>
  <c r="H12183" i="1"/>
  <c r="H12182" i="1"/>
  <c r="H12181" i="1"/>
  <c r="H12180" i="1"/>
  <c r="H12179" i="1"/>
  <c r="H12178" i="1"/>
  <c r="H12177" i="1"/>
  <c r="H12176" i="1"/>
  <c r="H12175" i="1"/>
  <c r="H12174" i="1"/>
  <c r="H12173" i="1"/>
  <c r="H12172" i="1"/>
  <c r="H12171" i="1"/>
  <c r="H12170" i="1"/>
  <c r="H12169" i="1"/>
  <c r="H12168" i="1"/>
  <c r="H12167" i="1"/>
  <c r="H12166" i="1"/>
  <c r="H12165" i="1"/>
  <c r="H12164" i="1"/>
  <c r="H12163" i="1"/>
  <c r="H12162" i="1"/>
  <c r="H12161" i="1"/>
  <c r="H12160" i="1"/>
  <c r="H12159" i="1"/>
  <c r="H12158" i="1"/>
  <c r="H12157" i="1"/>
  <c r="H12156" i="1"/>
  <c r="H12155" i="1"/>
  <c r="H12154" i="1"/>
  <c r="H12153" i="1"/>
  <c r="H12152" i="1"/>
  <c r="H12151" i="1"/>
  <c r="H12150" i="1"/>
  <c r="H12149" i="1"/>
  <c r="H12148" i="1"/>
  <c r="H12147" i="1"/>
  <c r="H12146" i="1"/>
  <c r="H12145" i="1"/>
  <c r="H12144" i="1"/>
  <c r="H12143" i="1"/>
  <c r="H12142" i="1"/>
  <c r="H12141" i="1"/>
  <c r="H12140" i="1"/>
  <c r="H12139" i="1"/>
  <c r="H12138" i="1"/>
  <c r="H12137" i="1"/>
  <c r="H12136" i="1"/>
  <c r="H12135" i="1"/>
  <c r="H12134" i="1"/>
  <c r="H12133" i="1"/>
  <c r="H12132" i="1"/>
  <c r="H12131" i="1"/>
  <c r="H12130" i="1"/>
  <c r="H12129" i="1"/>
  <c r="H12128" i="1"/>
  <c r="H12127" i="1"/>
  <c r="H12126" i="1"/>
  <c r="H12125" i="1"/>
  <c r="H12124" i="1"/>
  <c r="H12123" i="1"/>
  <c r="H12122" i="1"/>
  <c r="H12121" i="1"/>
  <c r="H12120" i="1"/>
  <c r="H12119" i="1"/>
  <c r="H12118" i="1"/>
  <c r="H12117" i="1"/>
  <c r="H12116" i="1"/>
  <c r="H12115" i="1"/>
  <c r="H12114" i="1"/>
  <c r="H12113" i="1"/>
  <c r="H12112" i="1"/>
  <c r="H12111" i="1"/>
  <c r="H12110" i="1"/>
  <c r="H12109" i="1"/>
  <c r="H12108" i="1"/>
  <c r="H12107" i="1"/>
  <c r="H12106" i="1"/>
  <c r="H12105" i="1"/>
  <c r="H12104" i="1"/>
  <c r="H12103" i="1"/>
  <c r="H12102" i="1"/>
  <c r="H12101" i="1"/>
  <c r="H12100" i="1"/>
  <c r="H12099" i="1"/>
  <c r="H12098" i="1"/>
  <c r="H12097" i="1"/>
  <c r="H12096" i="1"/>
  <c r="H12095" i="1"/>
  <c r="H12094" i="1"/>
  <c r="H12093" i="1"/>
  <c r="H12092" i="1"/>
  <c r="H12091" i="1"/>
  <c r="H12090" i="1"/>
  <c r="H12089" i="1"/>
  <c r="H12088" i="1"/>
  <c r="H12087" i="1"/>
  <c r="H12086" i="1"/>
  <c r="H12085" i="1"/>
  <c r="H12084" i="1"/>
  <c r="H12083" i="1"/>
  <c r="H12082" i="1"/>
  <c r="H12081" i="1"/>
  <c r="H12080" i="1"/>
  <c r="H12079" i="1"/>
  <c r="H12078" i="1"/>
  <c r="H12077" i="1"/>
  <c r="H12076" i="1"/>
  <c r="H12075" i="1"/>
  <c r="H12074" i="1"/>
  <c r="H12073" i="1"/>
  <c r="H12072" i="1"/>
  <c r="H12071" i="1"/>
  <c r="H12070" i="1"/>
  <c r="H12069" i="1"/>
  <c r="H12068" i="1"/>
  <c r="H12067" i="1"/>
  <c r="H12066" i="1"/>
  <c r="H12065" i="1"/>
  <c r="H12064" i="1"/>
  <c r="H12063" i="1"/>
  <c r="H12062" i="1"/>
  <c r="H12061" i="1"/>
  <c r="H12060" i="1"/>
  <c r="H12059" i="1"/>
  <c r="H12058" i="1"/>
  <c r="H12057" i="1"/>
  <c r="H12056" i="1"/>
  <c r="H12055" i="1"/>
  <c r="H12054" i="1"/>
  <c r="H12053" i="1"/>
  <c r="H12052" i="1"/>
  <c r="H12051" i="1"/>
  <c r="H12050" i="1"/>
  <c r="H12049" i="1"/>
  <c r="H12048" i="1"/>
  <c r="H12047" i="1"/>
  <c r="H12046" i="1"/>
  <c r="H12045" i="1"/>
  <c r="H12044" i="1"/>
  <c r="H12043" i="1"/>
  <c r="H12042" i="1"/>
  <c r="H12041" i="1"/>
  <c r="H12040" i="1"/>
  <c r="H12039" i="1"/>
  <c r="H12038" i="1"/>
  <c r="H12037" i="1"/>
  <c r="H12036" i="1"/>
  <c r="H12035" i="1"/>
  <c r="H12034" i="1"/>
  <c r="H12033" i="1"/>
  <c r="H12032" i="1"/>
  <c r="H12031" i="1"/>
  <c r="H12030" i="1"/>
  <c r="H12029" i="1"/>
  <c r="H12028" i="1"/>
  <c r="H12027" i="1"/>
  <c r="H12026" i="1"/>
  <c r="H12025" i="1"/>
  <c r="H12024" i="1"/>
  <c r="H12023" i="1"/>
  <c r="H12022" i="1"/>
  <c r="H12021" i="1"/>
  <c r="H12020" i="1"/>
  <c r="H12019" i="1"/>
  <c r="H12018" i="1"/>
  <c r="H12017" i="1"/>
  <c r="H12016" i="1"/>
  <c r="H12015" i="1"/>
  <c r="H12014" i="1"/>
  <c r="H12013" i="1"/>
  <c r="H12012" i="1"/>
  <c r="H12011" i="1"/>
  <c r="H12010" i="1"/>
  <c r="H12009" i="1"/>
  <c r="H12008" i="1"/>
  <c r="H12007" i="1"/>
  <c r="H12006" i="1"/>
  <c r="H12005" i="1"/>
  <c r="H12004" i="1"/>
  <c r="H12003" i="1"/>
  <c r="H12002" i="1"/>
  <c r="H12001" i="1"/>
  <c r="H12000" i="1"/>
  <c r="H11999" i="1"/>
  <c r="H11998" i="1"/>
  <c r="H11997" i="1"/>
  <c r="H11996" i="1"/>
  <c r="H11995" i="1"/>
  <c r="H11994" i="1"/>
  <c r="H11993" i="1"/>
  <c r="H11992" i="1"/>
  <c r="H11991" i="1"/>
  <c r="H11990" i="1"/>
  <c r="H11989" i="1"/>
  <c r="H11988" i="1"/>
  <c r="H11987" i="1"/>
  <c r="H11986" i="1"/>
  <c r="H11985" i="1"/>
  <c r="H11984" i="1"/>
  <c r="H11983" i="1"/>
  <c r="H11982" i="1"/>
  <c r="H11981" i="1"/>
  <c r="H11980" i="1"/>
  <c r="H11979" i="1"/>
  <c r="H11978" i="1"/>
  <c r="H11977" i="1"/>
  <c r="H11976" i="1"/>
  <c r="H11975" i="1"/>
  <c r="H11974" i="1"/>
  <c r="H11973" i="1"/>
  <c r="H11972" i="1"/>
  <c r="H11971" i="1"/>
  <c r="H11970" i="1"/>
  <c r="H11969" i="1"/>
  <c r="H11968" i="1"/>
  <c r="H11967" i="1"/>
  <c r="H11966" i="1"/>
  <c r="H11965" i="1"/>
  <c r="H11964" i="1"/>
  <c r="H11963" i="1"/>
  <c r="H11962" i="1"/>
  <c r="H11961" i="1"/>
  <c r="H11960" i="1"/>
  <c r="H11959" i="1"/>
  <c r="H11958" i="1"/>
  <c r="H11957" i="1"/>
  <c r="H11956" i="1"/>
  <c r="H11955" i="1"/>
  <c r="H11954" i="1"/>
  <c r="H11953" i="1"/>
  <c r="H11952" i="1"/>
  <c r="H11951" i="1"/>
  <c r="H11950" i="1"/>
  <c r="H11949" i="1"/>
  <c r="H11948" i="1"/>
  <c r="H11947" i="1"/>
  <c r="H11946" i="1"/>
  <c r="H11945" i="1"/>
  <c r="H11944" i="1"/>
  <c r="H11943" i="1"/>
  <c r="H11942" i="1"/>
  <c r="H11941" i="1"/>
  <c r="H11940" i="1"/>
  <c r="H11939" i="1"/>
  <c r="H11938" i="1"/>
  <c r="H11937" i="1"/>
  <c r="H11936" i="1"/>
  <c r="H11935" i="1"/>
  <c r="H11934" i="1"/>
  <c r="H11933" i="1"/>
  <c r="H11932" i="1"/>
  <c r="H11931" i="1"/>
  <c r="H11930" i="1"/>
  <c r="H11929" i="1"/>
  <c r="H11928" i="1"/>
  <c r="H11927" i="1"/>
  <c r="H11926" i="1"/>
  <c r="H11925" i="1"/>
  <c r="H11924" i="1"/>
  <c r="H11923" i="1"/>
  <c r="H11922" i="1"/>
  <c r="H11921" i="1"/>
  <c r="H11920" i="1"/>
  <c r="H11919" i="1"/>
  <c r="H11918" i="1"/>
  <c r="H11917" i="1"/>
  <c r="H11916" i="1"/>
  <c r="H11915" i="1"/>
  <c r="H11914" i="1"/>
  <c r="H11913" i="1"/>
  <c r="H11912" i="1"/>
  <c r="H11911" i="1"/>
  <c r="H11910" i="1"/>
  <c r="H11909" i="1"/>
  <c r="H11908" i="1"/>
  <c r="H11907" i="1"/>
  <c r="H11906" i="1"/>
  <c r="H11905" i="1"/>
  <c r="H11904" i="1"/>
  <c r="H11903" i="1"/>
  <c r="H11902" i="1"/>
  <c r="H11901" i="1"/>
  <c r="H11900" i="1"/>
  <c r="H11899" i="1"/>
  <c r="H11898" i="1"/>
  <c r="H11897" i="1"/>
  <c r="H11896" i="1"/>
  <c r="H11895" i="1"/>
  <c r="H11894" i="1"/>
  <c r="H11893" i="1"/>
  <c r="H11892" i="1"/>
  <c r="H11891" i="1"/>
  <c r="H11890" i="1"/>
  <c r="H11889" i="1"/>
  <c r="H11888" i="1"/>
  <c r="H11887" i="1"/>
  <c r="H11886" i="1"/>
  <c r="H11885" i="1"/>
  <c r="H11884" i="1"/>
  <c r="H11883" i="1"/>
  <c r="H11882" i="1"/>
  <c r="H11881" i="1"/>
  <c r="H11880" i="1"/>
  <c r="H11879" i="1"/>
  <c r="H11878" i="1"/>
  <c r="H11877" i="1"/>
  <c r="H11876" i="1"/>
  <c r="H11875" i="1"/>
  <c r="H11874" i="1"/>
  <c r="H11873" i="1"/>
  <c r="H11872" i="1"/>
  <c r="H11871" i="1"/>
  <c r="H11870" i="1"/>
  <c r="H11869" i="1"/>
  <c r="H11868" i="1"/>
  <c r="H11867" i="1"/>
  <c r="H11866" i="1"/>
  <c r="H11865" i="1"/>
  <c r="H11864" i="1"/>
  <c r="H11863" i="1"/>
  <c r="H11862" i="1"/>
  <c r="H11861" i="1"/>
  <c r="H11860" i="1"/>
  <c r="H11859" i="1"/>
  <c r="H11858" i="1"/>
  <c r="H11857" i="1"/>
  <c r="H11856" i="1"/>
  <c r="H11855" i="1"/>
  <c r="H11854" i="1"/>
  <c r="H11853" i="1"/>
  <c r="H11852" i="1"/>
  <c r="H11851" i="1"/>
  <c r="H11850" i="1"/>
  <c r="H11849" i="1"/>
  <c r="H11848" i="1"/>
  <c r="H11847" i="1"/>
  <c r="H11846" i="1"/>
  <c r="H11845" i="1"/>
  <c r="H11844" i="1"/>
  <c r="H11843" i="1"/>
  <c r="H11842" i="1"/>
  <c r="H11841" i="1"/>
  <c r="H11840" i="1"/>
  <c r="H11839" i="1"/>
  <c r="H11838" i="1"/>
  <c r="H11837" i="1"/>
  <c r="H11836" i="1"/>
  <c r="H11835" i="1"/>
  <c r="H11834" i="1"/>
  <c r="H11833" i="1"/>
  <c r="H11832" i="1"/>
  <c r="H11831" i="1"/>
  <c r="H11830" i="1"/>
  <c r="H11829" i="1"/>
  <c r="H11828" i="1"/>
  <c r="H11827" i="1"/>
  <c r="H11826" i="1"/>
  <c r="H11825" i="1"/>
  <c r="H11824" i="1"/>
  <c r="H11823" i="1"/>
  <c r="H11822" i="1"/>
  <c r="H11821" i="1"/>
  <c r="H11820" i="1"/>
  <c r="H11819" i="1"/>
  <c r="H11818" i="1"/>
  <c r="H11817" i="1"/>
  <c r="H11816" i="1"/>
  <c r="H11815" i="1"/>
  <c r="H11814" i="1"/>
  <c r="H11813" i="1"/>
  <c r="H11812" i="1"/>
  <c r="H11811" i="1"/>
  <c r="H11810" i="1"/>
  <c r="H11809" i="1"/>
  <c r="H11808" i="1"/>
  <c r="H11807" i="1"/>
  <c r="H11806" i="1"/>
  <c r="H11805" i="1"/>
  <c r="H11804" i="1"/>
  <c r="H11803" i="1"/>
  <c r="H11802" i="1"/>
  <c r="H11801" i="1"/>
  <c r="H11800" i="1"/>
  <c r="H11799" i="1"/>
  <c r="H11798" i="1"/>
  <c r="H11797" i="1"/>
  <c r="H11796" i="1"/>
  <c r="H11795" i="1"/>
  <c r="H11794" i="1"/>
  <c r="H11793" i="1"/>
  <c r="H11792" i="1"/>
  <c r="H11791" i="1"/>
  <c r="H11790" i="1"/>
  <c r="H11789" i="1"/>
  <c r="H11788" i="1"/>
  <c r="H11787" i="1"/>
  <c r="H11786" i="1"/>
  <c r="H11785" i="1"/>
  <c r="H11784" i="1"/>
  <c r="H11783" i="1"/>
  <c r="H11782" i="1"/>
  <c r="H11781" i="1"/>
  <c r="H11780" i="1"/>
  <c r="H11779" i="1"/>
  <c r="H11778" i="1"/>
  <c r="H11777" i="1"/>
  <c r="H11776" i="1"/>
  <c r="H11775" i="1"/>
  <c r="H11774" i="1"/>
  <c r="H11773" i="1"/>
  <c r="H11772" i="1"/>
  <c r="H11771" i="1"/>
  <c r="H11770" i="1"/>
  <c r="H11769" i="1"/>
  <c r="H11768" i="1"/>
  <c r="H11767" i="1"/>
  <c r="H11766" i="1"/>
  <c r="H11765" i="1"/>
  <c r="H11764" i="1"/>
  <c r="H11763" i="1"/>
  <c r="H11762" i="1"/>
  <c r="H11761" i="1"/>
  <c r="H11760" i="1"/>
  <c r="H11759" i="1"/>
  <c r="H11758" i="1"/>
  <c r="H11757" i="1"/>
  <c r="H11756" i="1"/>
  <c r="H11755" i="1"/>
  <c r="H11754" i="1"/>
  <c r="H11753" i="1"/>
  <c r="H11752" i="1"/>
  <c r="H11751" i="1"/>
  <c r="H11750" i="1"/>
  <c r="H11749" i="1"/>
  <c r="H11748" i="1"/>
  <c r="H11747" i="1"/>
  <c r="H11746" i="1"/>
  <c r="H11745" i="1"/>
  <c r="H11744" i="1"/>
  <c r="H11743" i="1"/>
  <c r="H11742" i="1"/>
  <c r="H11741" i="1"/>
  <c r="H11740" i="1"/>
  <c r="H11739" i="1"/>
  <c r="H11738" i="1"/>
  <c r="H11737" i="1"/>
  <c r="H11736" i="1"/>
  <c r="H11735" i="1"/>
  <c r="H11734" i="1"/>
  <c r="H11733" i="1"/>
  <c r="H11732" i="1"/>
  <c r="H11731" i="1"/>
  <c r="H11730" i="1"/>
  <c r="H11729" i="1"/>
  <c r="H11728" i="1"/>
  <c r="H11727" i="1"/>
  <c r="H11726" i="1"/>
  <c r="H11725" i="1"/>
  <c r="H11724" i="1"/>
  <c r="H11723" i="1"/>
  <c r="H11722" i="1"/>
  <c r="H11721" i="1"/>
  <c r="H11720" i="1"/>
  <c r="H11719" i="1"/>
  <c r="H11718" i="1"/>
  <c r="H11717" i="1"/>
  <c r="H11716" i="1"/>
  <c r="H11715" i="1"/>
  <c r="H11714" i="1"/>
  <c r="H11713" i="1"/>
  <c r="H11712" i="1"/>
  <c r="H11711" i="1"/>
  <c r="H11710" i="1"/>
  <c r="H11709" i="1"/>
  <c r="H11708" i="1"/>
  <c r="H11707" i="1"/>
  <c r="H11706" i="1"/>
  <c r="H11705" i="1"/>
  <c r="H11704" i="1"/>
  <c r="H11703" i="1"/>
  <c r="H11702" i="1"/>
  <c r="H11701" i="1"/>
  <c r="H11700" i="1"/>
  <c r="H11699" i="1"/>
  <c r="H11698" i="1"/>
  <c r="H11697" i="1"/>
  <c r="H11696" i="1"/>
  <c r="H11695" i="1"/>
  <c r="H11694" i="1"/>
  <c r="H11693" i="1"/>
  <c r="H11692" i="1"/>
  <c r="H11691" i="1"/>
  <c r="H11690" i="1"/>
  <c r="H11689" i="1"/>
  <c r="H11688" i="1"/>
  <c r="H11687" i="1"/>
  <c r="H11686" i="1"/>
  <c r="H11685" i="1"/>
  <c r="H11684" i="1"/>
  <c r="H11683" i="1"/>
  <c r="H11682" i="1"/>
  <c r="H11681" i="1"/>
  <c r="H11680" i="1"/>
  <c r="H11679" i="1"/>
  <c r="H11678" i="1"/>
  <c r="H11677" i="1"/>
  <c r="H11676" i="1"/>
  <c r="H11675" i="1"/>
  <c r="H11674" i="1"/>
  <c r="H11673" i="1"/>
  <c r="H11672" i="1"/>
  <c r="H11671" i="1"/>
  <c r="H11670" i="1"/>
  <c r="H11669" i="1"/>
  <c r="H11668" i="1"/>
  <c r="H11667" i="1"/>
  <c r="H11666" i="1"/>
  <c r="H11665" i="1"/>
  <c r="H11664" i="1"/>
  <c r="H11663" i="1"/>
  <c r="H11662" i="1"/>
  <c r="H11661" i="1"/>
  <c r="H11660" i="1"/>
  <c r="H11659" i="1"/>
  <c r="H11658" i="1"/>
  <c r="H11657" i="1"/>
  <c r="H11656" i="1"/>
  <c r="H11655" i="1"/>
  <c r="H11654" i="1"/>
  <c r="H11653" i="1"/>
  <c r="H11652" i="1"/>
  <c r="H11651" i="1"/>
  <c r="H11650" i="1"/>
  <c r="H11649" i="1"/>
  <c r="H11648" i="1"/>
  <c r="H11647" i="1"/>
  <c r="H11646" i="1"/>
  <c r="H11645" i="1"/>
  <c r="H11644" i="1"/>
  <c r="H11643" i="1"/>
  <c r="H11642" i="1"/>
  <c r="H11641" i="1"/>
  <c r="H11640" i="1"/>
  <c r="H11639" i="1"/>
  <c r="H11638" i="1"/>
  <c r="H11637" i="1"/>
  <c r="H11636" i="1"/>
  <c r="H11635" i="1"/>
  <c r="H11634" i="1"/>
  <c r="H11633" i="1"/>
  <c r="H11632" i="1"/>
  <c r="H11631" i="1"/>
  <c r="H11630" i="1"/>
  <c r="H11629" i="1"/>
  <c r="H11628" i="1"/>
  <c r="H11627" i="1"/>
  <c r="H11626" i="1"/>
  <c r="H11625" i="1"/>
  <c r="H11624" i="1"/>
  <c r="H11623" i="1"/>
  <c r="H11622" i="1"/>
  <c r="H11621" i="1"/>
  <c r="H11620" i="1"/>
  <c r="H11619" i="1"/>
  <c r="H11618" i="1"/>
  <c r="H11617" i="1"/>
  <c r="H11616" i="1"/>
  <c r="H11615" i="1"/>
  <c r="H11614" i="1"/>
  <c r="H11613" i="1"/>
  <c r="H11612" i="1"/>
  <c r="H11611" i="1"/>
  <c r="H11610" i="1"/>
  <c r="H11609" i="1"/>
  <c r="H11608" i="1"/>
  <c r="H11607" i="1"/>
  <c r="H11606" i="1"/>
  <c r="H11605" i="1"/>
  <c r="H11604" i="1"/>
  <c r="H11603" i="1"/>
  <c r="H11602" i="1"/>
  <c r="H11601" i="1"/>
  <c r="H11600" i="1"/>
  <c r="H11599" i="1"/>
  <c r="H11598" i="1"/>
  <c r="H11597" i="1"/>
  <c r="H11596" i="1"/>
  <c r="H11595" i="1"/>
  <c r="H11594" i="1"/>
  <c r="H11593" i="1"/>
  <c r="H11592" i="1"/>
  <c r="H11591" i="1"/>
  <c r="H11590" i="1"/>
  <c r="H11589" i="1"/>
  <c r="H11588" i="1"/>
  <c r="H11587" i="1"/>
  <c r="H11586" i="1"/>
  <c r="H11585" i="1"/>
  <c r="H11584" i="1"/>
  <c r="H11583" i="1"/>
  <c r="H11582" i="1"/>
  <c r="H11581" i="1"/>
  <c r="H11580" i="1"/>
  <c r="H11579" i="1"/>
  <c r="H11578" i="1"/>
  <c r="H11577" i="1"/>
  <c r="H11576" i="1"/>
  <c r="H11575" i="1"/>
  <c r="H11574" i="1"/>
  <c r="H11573" i="1"/>
  <c r="H11572" i="1"/>
  <c r="H11571" i="1"/>
  <c r="H11570" i="1"/>
  <c r="H11569" i="1"/>
  <c r="H11568" i="1"/>
  <c r="H11567" i="1"/>
  <c r="H11566" i="1"/>
  <c r="H11565" i="1"/>
  <c r="H11564" i="1"/>
  <c r="H11563" i="1"/>
  <c r="H11562" i="1"/>
  <c r="H11561" i="1"/>
  <c r="H11560" i="1"/>
  <c r="H11559" i="1"/>
  <c r="H11558" i="1"/>
  <c r="H11557" i="1"/>
  <c r="H11556" i="1"/>
  <c r="H11555" i="1"/>
  <c r="H11554" i="1"/>
  <c r="H11553" i="1"/>
  <c r="H11552" i="1"/>
  <c r="H11551" i="1"/>
  <c r="H11550" i="1"/>
  <c r="H11549" i="1"/>
  <c r="H11548" i="1"/>
  <c r="H11547" i="1"/>
  <c r="H11546" i="1"/>
  <c r="H11545" i="1"/>
  <c r="H11544" i="1"/>
  <c r="H11543" i="1"/>
  <c r="H11542" i="1"/>
  <c r="H11541" i="1"/>
  <c r="H11540" i="1"/>
  <c r="H11539" i="1"/>
  <c r="H11538" i="1"/>
  <c r="H11537" i="1"/>
  <c r="H11536" i="1"/>
  <c r="H11535" i="1"/>
  <c r="H11534" i="1"/>
  <c r="H11533" i="1"/>
  <c r="H11532" i="1"/>
  <c r="H11531" i="1"/>
  <c r="H11530" i="1"/>
  <c r="H11529" i="1"/>
  <c r="H11528" i="1"/>
  <c r="H11527" i="1"/>
  <c r="H11526" i="1"/>
  <c r="H11525" i="1"/>
  <c r="H11524" i="1"/>
  <c r="H11523" i="1"/>
  <c r="H11522" i="1"/>
  <c r="H11521" i="1"/>
  <c r="H11520" i="1"/>
  <c r="H11519" i="1"/>
  <c r="H11518" i="1"/>
  <c r="H11517" i="1"/>
  <c r="H11516" i="1"/>
  <c r="H11515" i="1"/>
  <c r="H11514" i="1"/>
  <c r="H11513" i="1"/>
  <c r="H11512" i="1"/>
  <c r="H11511" i="1"/>
  <c r="H11510" i="1"/>
  <c r="H11509" i="1"/>
  <c r="H11508" i="1"/>
  <c r="H11507" i="1"/>
  <c r="H11506" i="1"/>
  <c r="H11505" i="1"/>
  <c r="H11504" i="1"/>
  <c r="H11503" i="1"/>
  <c r="H11502" i="1"/>
  <c r="H11501" i="1"/>
  <c r="H11500" i="1"/>
  <c r="H11499" i="1"/>
  <c r="H11498" i="1"/>
  <c r="H11497" i="1"/>
  <c r="H11496" i="1"/>
  <c r="H11495" i="1"/>
  <c r="H11494" i="1"/>
  <c r="H11493" i="1"/>
  <c r="H11492" i="1"/>
  <c r="H11491" i="1"/>
  <c r="H11490" i="1"/>
  <c r="H11489" i="1"/>
  <c r="H11488" i="1"/>
  <c r="H11487" i="1"/>
  <c r="H11486" i="1"/>
  <c r="H11485" i="1"/>
  <c r="H11484" i="1"/>
  <c r="H11483" i="1"/>
  <c r="H11482" i="1"/>
  <c r="H11481" i="1"/>
  <c r="H11480" i="1"/>
  <c r="H11479" i="1"/>
  <c r="H11478" i="1"/>
  <c r="H11477" i="1"/>
  <c r="H11476" i="1"/>
  <c r="H11475" i="1"/>
  <c r="H11474" i="1"/>
  <c r="H11473" i="1"/>
  <c r="H11472" i="1"/>
  <c r="H11471" i="1"/>
  <c r="H11470" i="1"/>
  <c r="H11469" i="1"/>
  <c r="H11468" i="1"/>
  <c r="H11467" i="1"/>
  <c r="H11466" i="1"/>
  <c r="H11465" i="1"/>
  <c r="H11464" i="1"/>
  <c r="H11463" i="1"/>
  <c r="H11462" i="1"/>
  <c r="H11461" i="1"/>
  <c r="H11460" i="1"/>
  <c r="H11459" i="1"/>
  <c r="H11458" i="1"/>
  <c r="H11457" i="1"/>
  <c r="H11456" i="1"/>
  <c r="H11455" i="1"/>
  <c r="H11454" i="1"/>
  <c r="H11453" i="1"/>
  <c r="H11452" i="1"/>
  <c r="H11451" i="1"/>
  <c r="H11450" i="1"/>
  <c r="H11449" i="1"/>
  <c r="H11448" i="1"/>
  <c r="H11447" i="1"/>
  <c r="H11446" i="1"/>
  <c r="H11445" i="1"/>
  <c r="H11444" i="1"/>
  <c r="H11443" i="1"/>
  <c r="H11442" i="1"/>
  <c r="H11441" i="1"/>
  <c r="H11440" i="1"/>
  <c r="H11439" i="1"/>
  <c r="H11438" i="1"/>
  <c r="H11437" i="1"/>
  <c r="H11436" i="1"/>
  <c r="H11435" i="1"/>
  <c r="H11434" i="1"/>
  <c r="H11433" i="1"/>
  <c r="H11432" i="1"/>
  <c r="H11431" i="1"/>
  <c r="H11430" i="1"/>
  <c r="H11429" i="1"/>
  <c r="H11428" i="1"/>
  <c r="H11427" i="1"/>
  <c r="H11426" i="1"/>
  <c r="H11425" i="1"/>
  <c r="H11424" i="1"/>
  <c r="H11423" i="1"/>
  <c r="H11422" i="1"/>
  <c r="H11421" i="1"/>
  <c r="H11420" i="1"/>
  <c r="H11419" i="1"/>
  <c r="H11418" i="1"/>
  <c r="H11417" i="1"/>
  <c r="H11416" i="1"/>
  <c r="H11415" i="1"/>
  <c r="H11414" i="1"/>
  <c r="H11413" i="1"/>
  <c r="H11412" i="1"/>
  <c r="H11411" i="1"/>
  <c r="H11410" i="1"/>
  <c r="H11409" i="1"/>
  <c r="H11408" i="1"/>
  <c r="H11407" i="1"/>
  <c r="H11406" i="1"/>
  <c r="H11405" i="1"/>
  <c r="H11404" i="1"/>
  <c r="H11403" i="1"/>
  <c r="H11402" i="1"/>
  <c r="H11401" i="1"/>
  <c r="H11400" i="1"/>
  <c r="H11399" i="1"/>
  <c r="H11398" i="1"/>
  <c r="H11397" i="1"/>
  <c r="H11396" i="1"/>
  <c r="H11395" i="1"/>
  <c r="H11394" i="1"/>
  <c r="H11393" i="1"/>
  <c r="H11392" i="1"/>
  <c r="H11391" i="1"/>
  <c r="H11390" i="1"/>
  <c r="H11389" i="1"/>
  <c r="H11388" i="1"/>
  <c r="H11387" i="1"/>
  <c r="H11386" i="1"/>
  <c r="H11385" i="1"/>
  <c r="H11384" i="1"/>
  <c r="H11383" i="1"/>
  <c r="H11382" i="1"/>
  <c r="H11381" i="1"/>
  <c r="H11380" i="1"/>
  <c r="H11379" i="1"/>
  <c r="H11378" i="1"/>
  <c r="H11377" i="1"/>
  <c r="H11376" i="1"/>
  <c r="H11375" i="1"/>
  <c r="H11374" i="1"/>
  <c r="H11373" i="1"/>
  <c r="H11372" i="1"/>
  <c r="H11371" i="1"/>
  <c r="H11370" i="1"/>
  <c r="H11369" i="1"/>
  <c r="H11368" i="1"/>
  <c r="H11367" i="1"/>
  <c r="H11366" i="1"/>
  <c r="H11365" i="1"/>
  <c r="H11364" i="1"/>
  <c r="H11363" i="1"/>
  <c r="H11362" i="1"/>
  <c r="H11361" i="1"/>
  <c r="H11360" i="1"/>
  <c r="H11359" i="1"/>
  <c r="H11358" i="1"/>
  <c r="H11357" i="1"/>
  <c r="H11356" i="1"/>
  <c r="H11355" i="1"/>
  <c r="H11354" i="1"/>
  <c r="H11353" i="1"/>
  <c r="H11352" i="1"/>
  <c r="H11351" i="1"/>
  <c r="H11350" i="1"/>
  <c r="H11349" i="1"/>
  <c r="H11348" i="1"/>
  <c r="H11347" i="1"/>
  <c r="H11346" i="1"/>
  <c r="H11345" i="1"/>
  <c r="H11344" i="1"/>
  <c r="H11343" i="1"/>
  <c r="H11342" i="1"/>
  <c r="H11341" i="1"/>
  <c r="H11340" i="1"/>
  <c r="H11339" i="1"/>
  <c r="H11338" i="1"/>
  <c r="H11337" i="1"/>
  <c r="H11336" i="1"/>
  <c r="H11335" i="1"/>
  <c r="H11334" i="1"/>
  <c r="H11333" i="1"/>
  <c r="H11332" i="1"/>
  <c r="H11331" i="1"/>
  <c r="H11330" i="1"/>
  <c r="H11329" i="1"/>
  <c r="H11328" i="1"/>
  <c r="H11327" i="1"/>
  <c r="H11326" i="1"/>
  <c r="H11325" i="1"/>
  <c r="H11324" i="1"/>
  <c r="H11323" i="1"/>
  <c r="H11322" i="1"/>
  <c r="H11321" i="1"/>
  <c r="H11320" i="1"/>
  <c r="H11319" i="1"/>
  <c r="H11318" i="1"/>
  <c r="H11317" i="1"/>
  <c r="H11316" i="1"/>
  <c r="H11315" i="1"/>
  <c r="H11314" i="1"/>
  <c r="H11313" i="1"/>
  <c r="H11312" i="1"/>
  <c r="H11311" i="1"/>
  <c r="H11310" i="1"/>
  <c r="H11309" i="1"/>
  <c r="H11308" i="1"/>
  <c r="H11307" i="1"/>
  <c r="H11306" i="1"/>
  <c r="H11305" i="1"/>
  <c r="H11304" i="1"/>
  <c r="H11303" i="1"/>
  <c r="H11302" i="1"/>
  <c r="H11301" i="1"/>
  <c r="H11300" i="1"/>
  <c r="H11299" i="1"/>
  <c r="H11298" i="1"/>
  <c r="H11297" i="1"/>
  <c r="H11296" i="1"/>
  <c r="H11295" i="1"/>
  <c r="H11294" i="1"/>
  <c r="H11293" i="1"/>
  <c r="H11292" i="1"/>
  <c r="H11291" i="1"/>
  <c r="H11290" i="1"/>
  <c r="H11289" i="1"/>
  <c r="H11288" i="1"/>
  <c r="H11287" i="1"/>
  <c r="H11286" i="1"/>
  <c r="H11285" i="1"/>
  <c r="H11284" i="1"/>
  <c r="H11283" i="1"/>
  <c r="H11282" i="1"/>
  <c r="H11281" i="1"/>
  <c r="H11280" i="1"/>
  <c r="H11279" i="1"/>
  <c r="H11278" i="1"/>
  <c r="H11277" i="1"/>
  <c r="H11276" i="1"/>
  <c r="H11275" i="1"/>
  <c r="H11274" i="1"/>
  <c r="H11273" i="1"/>
  <c r="H11272" i="1"/>
  <c r="H11271" i="1"/>
  <c r="H11270" i="1"/>
  <c r="H11269" i="1"/>
  <c r="H11268" i="1"/>
  <c r="H11267" i="1"/>
  <c r="H11266" i="1"/>
  <c r="H11265" i="1"/>
  <c r="H11264" i="1"/>
  <c r="H11263" i="1"/>
  <c r="H11262" i="1"/>
  <c r="H11261" i="1"/>
  <c r="H11260" i="1"/>
  <c r="H11259" i="1"/>
  <c r="H11258" i="1"/>
  <c r="H11257" i="1"/>
  <c r="H11256" i="1"/>
  <c r="H11255" i="1"/>
  <c r="H11254" i="1"/>
  <c r="H11253" i="1"/>
  <c r="H11252" i="1"/>
  <c r="H11251" i="1"/>
  <c r="H11250" i="1"/>
  <c r="H11249" i="1"/>
  <c r="H11248" i="1"/>
  <c r="H11247" i="1"/>
  <c r="H11246" i="1"/>
  <c r="H11245" i="1"/>
  <c r="H11244" i="1"/>
  <c r="H11243" i="1"/>
  <c r="H11242" i="1"/>
  <c r="H11241" i="1"/>
  <c r="H11240" i="1"/>
  <c r="H11239" i="1"/>
  <c r="H11238" i="1"/>
  <c r="H11237" i="1"/>
  <c r="H11236" i="1"/>
  <c r="H11235" i="1"/>
  <c r="H11234" i="1"/>
  <c r="H11233" i="1"/>
  <c r="H11232" i="1"/>
  <c r="H11231" i="1"/>
  <c r="H11230" i="1"/>
  <c r="H11229" i="1"/>
  <c r="H11228" i="1"/>
  <c r="H11227" i="1"/>
  <c r="H11226" i="1"/>
  <c r="H11225" i="1"/>
  <c r="H11224" i="1"/>
  <c r="H11223" i="1"/>
  <c r="H11222" i="1"/>
  <c r="H11221" i="1"/>
  <c r="H11220" i="1"/>
  <c r="H11219" i="1"/>
  <c r="H11218" i="1"/>
  <c r="H11217" i="1"/>
  <c r="H11216" i="1"/>
  <c r="H11215" i="1"/>
  <c r="H11214" i="1"/>
  <c r="H11213" i="1"/>
  <c r="H11212" i="1"/>
  <c r="H11211" i="1"/>
  <c r="H11210" i="1"/>
  <c r="H11209" i="1"/>
  <c r="H11208" i="1"/>
  <c r="H11207" i="1"/>
  <c r="H11206" i="1"/>
  <c r="H11205" i="1"/>
  <c r="H11204" i="1"/>
  <c r="H11203" i="1"/>
  <c r="H11202" i="1"/>
  <c r="H11201" i="1"/>
  <c r="H11200" i="1"/>
  <c r="H11199" i="1"/>
  <c r="H11198" i="1"/>
  <c r="H11197" i="1"/>
  <c r="H11196" i="1"/>
  <c r="H11195" i="1"/>
  <c r="H11194" i="1"/>
  <c r="H11193" i="1"/>
  <c r="H11192" i="1"/>
  <c r="H11191" i="1"/>
  <c r="H11190" i="1"/>
  <c r="H11189" i="1"/>
  <c r="H11188" i="1"/>
  <c r="H11187" i="1"/>
  <c r="H11186" i="1"/>
  <c r="H11185" i="1"/>
  <c r="H11184" i="1"/>
  <c r="H11183" i="1"/>
  <c r="H11182" i="1"/>
  <c r="H11181" i="1"/>
  <c r="H11180" i="1"/>
  <c r="H11179" i="1"/>
  <c r="H11178" i="1"/>
  <c r="H11177" i="1"/>
  <c r="H11176" i="1"/>
  <c r="H11175" i="1"/>
  <c r="H11174" i="1"/>
  <c r="H11173" i="1"/>
  <c r="H11172" i="1"/>
  <c r="H11171" i="1"/>
  <c r="H11170" i="1"/>
  <c r="H11169" i="1"/>
  <c r="H11168" i="1"/>
  <c r="H11167" i="1"/>
  <c r="H11166" i="1"/>
  <c r="H11165" i="1"/>
  <c r="H11164" i="1"/>
  <c r="H11163" i="1"/>
  <c r="H11162" i="1"/>
  <c r="H11161" i="1"/>
  <c r="H11160" i="1"/>
  <c r="H11159" i="1"/>
  <c r="H11158" i="1"/>
  <c r="H11157" i="1"/>
  <c r="H11156" i="1"/>
  <c r="H11155" i="1"/>
  <c r="H11154" i="1"/>
  <c r="H11153" i="1"/>
  <c r="H11152" i="1"/>
  <c r="H11151" i="1"/>
  <c r="H11150" i="1"/>
  <c r="H11149" i="1"/>
  <c r="H11148" i="1"/>
  <c r="H11147" i="1"/>
  <c r="H11146" i="1"/>
  <c r="H11145" i="1"/>
  <c r="H11144" i="1"/>
  <c r="H11143" i="1"/>
  <c r="H11142" i="1"/>
  <c r="H11141" i="1"/>
  <c r="H11140" i="1"/>
  <c r="H11139" i="1"/>
  <c r="H11138" i="1"/>
  <c r="H11137" i="1"/>
  <c r="H11136" i="1"/>
  <c r="H11135" i="1"/>
  <c r="H11134" i="1"/>
  <c r="H11133" i="1"/>
  <c r="H11132" i="1"/>
  <c r="H11131" i="1"/>
  <c r="H11130" i="1"/>
  <c r="H11129" i="1"/>
  <c r="H11128" i="1"/>
  <c r="H11127" i="1"/>
  <c r="H11126" i="1"/>
  <c r="H11125" i="1"/>
  <c r="H11124" i="1"/>
  <c r="H11123" i="1"/>
  <c r="H11122" i="1"/>
  <c r="H11121" i="1"/>
  <c r="H11120" i="1"/>
  <c r="H11119" i="1"/>
  <c r="H11118" i="1"/>
  <c r="H11117" i="1"/>
  <c r="H11116" i="1"/>
  <c r="H11115" i="1"/>
  <c r="H11114" i="1"/>
  <c r="H11113" i="1"/>
  <c r="H11112" i="1"/>
  <c r="H11111" i="1"/>
  <c r="H11110" i="1"/>
  <c r="H11109" i="1"/>
  <c r="H11108" i="1"/>
  <c r="H11107" i="1"/>
  <c r="H11106" i="1"/>
  <c r="H11105" i="1"/>
  <c r="H11104" i="1"/>
  <c r="H11103" i="1"/>
  <c r="H11102" i="1"/>
  <c r="H11101" i="1"/>
  <c r="H11100" i="1"/>
  <c r="H11099" i="1"/>
  <c r="H11098" i="1"/>
  <c r="H11097" i="1"/>
  <c r="H11096" i="1"/>
  <c r="H11095" i="1"/>
  <c r="H11094" i="1"/>
  <c r="H11093" i="1"/>
  <c r="H11092" i="1"/>
  <c r="H11091" i="1"/>
  <c r="H11090" i="1"/>
  <c r="H11089" i="1"/>
  <c r="H11088" i="1"/>
  <c r="H11087" i="1"/>
  <c r="H11086" i="1"/>
  <c r="H11085" i="1"/>
  <c r="H11084" i="1"/>
  <c r="H11083" i="1"/>
  <c r="H11082" i="1"/>
  <c r="H11081" i="1"/>
  <c r="H11080" i="1"/>
  <c r="H11079" i="1"/>
  <c r="H11078" i="1"/>
  <c r="H11077" i="1"/>
  <c r="H11076" i="1"/>
  <c r="H11075" i="1"/>
  <c r="H11074" i="1"/>
  <c r="H11073" i="1"/>
  <c r="H11072" i="1"/>
  <c r="H11071" i="1"/>
  <c r="H11070" i="1"/>
  <c r="H11069" i="1"/>
  <c r="H11068" i="1"/>
  <c r="H11067" i="1"/>
  <c r="H11066" i="1"/>
  <c r="H11065" i="1"/>
  <c r="H11064" i="1"/>
  <c r="H11063" i="1"/>
  <c r="H11062" i="1"/>
  <c r="H11061" i="1"/>
  <c r="H11060" i="1"/>
  <c r="H11059" i="1"/>
  <c r="H11058" i="1"/>
  <c r="H11057" i="1"/>
  <c r="H11056" i="1"/>
  <c r="H11055" i="1"/>
  <c r="H11054" i="1"/>
  <c r="H11053" i="1"/>
  <c r="H11052" i="1"/>
  <c r="H11051" i="1"/>
  <c r="H11050" i="1"/>
  <c r="H11049" i="1"/>
  <c r="H11048" i="1"/>
  <c r="H11047" i="1"/>
  <c r="H11046" i="1"/>
  <c r="H11045" i="1"/>
  <c r="H11044" i="1"/>
  <c r="H11043" i="1"/>
  <c r="H11042" i="1"/>
  <c r="H11041" i="1"/>
  <c r="H11040" i="1"/>
  <c r="H11039" i="1"/>
  <c r="H11038" i="1"/>
  <c r="H11037" i="1"/>
  <c r="H11036" i="1"/>
  <c r="H11035" i="1"/>
  <c r="H11034" i="1"/>
  <c r="H11033" i="1"/>
  <c r="H11032" i="1"/>
  <c r="H11031" i="1"/>
  <c r="H11030" i="1"/>
  <c r="H11029" i="1"/>
  <c r="H11028" i="1"/>
  <c r="H11027" i="1"/>
  <c r="H11026" i="1"/>
  <c r="H11025" i="1"/>
  <c r="H11024" i="1"/>
  <c r="H11023" i="1"/>
  <c r="H11022" i="1"/>
  <c r="H11021" i="1"/>
  <c r="H11020" i="1"/>
  <c r="H11019" i="1"/>
  <c r="H11018" i="1"/>
  <c r="H11017" i="1"/>
  <c r="H11016" i="1"/>
  <c r="H11015" i="1"/>
  <c r="H11014" i="1"/>
  <c r="H11013" i="1"/>
  <c r="H11012" i="1"/>
  <c r="H11011" i="1"/>
  <c r="H11010" i="1"/>
  <c r="H11009" i="1"/>
  <c r="H11008" i="1"/>
  <c r="H11007" i="1"/>
  <c r="H11006" i="1"/>
  <c r="H11005" i="1"/>
  <c r="H11004" i="1"/>
  <c r="H11003" i="1"/>
  <c r="H11002" i="1"/>
  <c r="H11001" i="1"/>
  <c r="H11000" i="1"/>
  <c r="H10999" i="1"/>
  <c r="H10998" i="1"/>
  <c r="H10997" i="1"/>
  <c r="H10996" i="1"/>
  <c r="H10995" i="1"/>
  <c r="H10994" i="1"/>
  <c r="H10993" i="1"/>
  <c r="H10992" i="1"/>
  <c r="H10991" i="1"/>
  <c r="H10990" i="1"/>
  <c r="H10989" i="1"/>
  <c r="H10988" i="1"/>
  <c r="H10987" i="1"/>
  <c r="H10986" i="1"/>
  <c r="H10985" i="1"/>
  <c r="H10984" i="1"/>
  <c r="H10983" i="1"/>
  <c r="H10982" i="1"/>
  <c r="H10981" i="1"/>
  <c r="H10980" i="1"/>
  <c r="H10979" i="1"/>
  <c r="H10978" i="1"/>
  <c r="H10977" i="1"/>
  <c r="H10976" i="1"/>
  <c r="H10975" i="1"/>
  <c r="H10974" i="1"/>
  <c r="H10973" i="1"/>
  <c r="H10972" i="1"/>
  <c r="H10971" i="1"/>
  <c r="H10970" i="1"/>
  <c r="H10969" i="1"/>
  <c r="H10968" i="1"/>
  <c r="H10967" i="1"/>
  <c r="H10966" i="1"/>
  <c r="H10965" i="1"/>
  <c r="H10964" i="1"/>
  <c r="H10963" i="1"/>
  <c r="H10962" i="1"/>
  <c r="H10961" i="1"/>
  <c r="H10960" i="1"/>
  <c r="H10959" i="1"/>
  <c r="H10958" i="1"/>
  <c r="H10957" i="1"/>
  <c r="H10956" i="1"/>
  <c r="H10955" i="1"/>
  <c r="H10954" i="1"/>
  <c r="H10953" i="1"/>
  <c r="H10952" i="1"/>
  <c r="H10951" i="1"/>
  <c r="H10950" i="1"/>
  <c r="H10949" i="1"/>
  <c r="H10948" i="1"/>
  <c r="H10947" i="1"/>
  <c r="H10946" i="1"/>
  <c r="H10945" i="1"/>
  <c r="H10944" i="1"/>
  <c r="H10943" i="1"/>
  <c r="H10942" i="1"/>
  <c r="H10941" i="1"/>
  <c r="H10940" i="1"/>
  <c r="H10939" i="1"/>
  <c r="H10938" i="1"/>
  <c r="H10937" i="1"/>
  <c r="H10936" i="1"/>
  <c r="H10935" i="1"/>
  <c r="H10934" i="1"/>
  <c r="H10933" i="1"/>
  <c r="H10932" i="1"/>
  <c r="H10931" i="1"/>
  <c r="H10930" i="1"/>
  <c r="H10929" i="1"/>
  <c r="H10928" i="1"/>
  <c r="H10927" i="1"/>
  <c r="H10926" i="1"/>
  <c r="H10925" i="1"/>
  <c r="H10924" i="1"/>
  <c r="H10923" i="1"/>
  <c r="H10922" i="1"/>
  <c r="H10921" i="1"/>
  <c r="H10920" i="1"/>
  <c r="H10919" i="1"/>
  <c r="H10918" i="1"/>
  <c r="H10917" i="1"/>
  <c r="H10916" i="1"/>
  <c r="H10915" i="1"/>
  <c r="H10914" i="1"/>
  <c r="H10913" i="1"/>
  <c r="H10912" i="1"/>
  <c r="H10911" i="1"/>
  <c r="H10910" i="1"/>
  <c r="H10909" i="1"/>
  <c r="H10908" i="1"/>
  <c r="H10907" i="1"/>
  <c r="H10906" i="1"/>
  <c r="H10905" i="1"/>
  <c r="H10904" i="1"/>
  <c r="H10903" i="1"/>
  <c r="H10902" i="1"/>
  <c r="H10901" i="1"/>
  <c r="H10900" i="1"/>
  <c r="H10899" i="1"/>
  <c r="H10898" i="1"/>
  <c r="H10897" i="1"/>
  <c r="H10896" i="1"/>
  <c r="H10895" i="1"/>
  <c r="H10894" i="1"/>
  <c r="H10893" i="1"/>
  <c r="H10892" i="1"/>
  <c r="H10891" i="1"/>
  <c r="H10890" i="1"/>
  <c r="H10889" i="1"/>
  <c r="H10888" i="1"/>
  <c r="H10887" i="1"/>
  <c r="H10886" i="1"/>
  <c r="H10885" i="1"/>
  <c r="H10884" i="1"/>
  <c r="H10883" i="1"/>
  <c r="H10882" i="1"/>
  <c r="H10881" i="1"/>
  <c r="H10880" i="1"/>
  <c r="H10879" i="1"/>
  <c r="H10878" i="1"/>
  <c r="H10877" i="1"/>
  <c r="H10876" i="1"/>
  <c r="H10875" i="1"/>
  <c r="H10874" i="1"/>
  <c r="H10873" i="1"/>
  <c r="H10872" i="1"/>
  <c r="H10871" i="1"/>
  <c r="H10870" i="1"/>
  <c r="H10869" i="1"/>
  <c r="H10868" i="1"/>
  <c r="H10867" i="1"/>
  <c r="H10866" i="1"/>
  <c r="H10865" i="1"/>
  <c r="H10864" i="1"/>
  <c r="H10863" i="1"/>
  <c r="H10862" i="1"/>
  <c r="H10861" i="1"/>
  <c r="H10860" i="1"/>
  <c r="H10859" i="1"/>
  <c r="H10858" i="1"/>
  <c r="H10857" i="1"/>
  <c r="H10856" i="1"/>
  <c r="H10855" i="1"/>
  <c r="H10854" i="1"/>
  <c r="H10853" i="1"/>
  <c r="H10852" i="1"/>
  <c r="H10851" i="1"/>
  <c r="H10850" i="1"/>
  <c r="H10849" i="1"/>
  <c r="H10848" i="1"/>
  <c r="H10847" i="1"/>
  <c r="H10846" i="1"/>
  <c r="H10845" i="1"/>
  <c r="H10844" i="1"/>
  <c r="H10843" i="1"/>
  <c r="H10842" i="1"/>
  <c r="H10841" i="1"/>
  <c r="H10840" i="1"/>
  <c r="H10839" i="1"/>
  <c r="H10838" i="1"/>
  <c r="H10837" i="1"/>
  <c r="H10836" i="1"/>
  <c r="H10835" i="1"/>
  <c r="H10834" i="1"/>
  <c r="H10833" i="1"/>
  <c r="H10832" i="1"/>
  <c r="H10831" i="1"/>
  <c r="H10830" i="1"/>
  <c r="H10829" i="1"/>
  <c r="H10828" i="1"/>
  <c r="H10827" i="1"/>
  <c r="H10826" i="1"/>
  <c r="H10825" i="1"/>
  <c r="H10824" i="1"/>
  <c r="H10823" i="1"/>
  <c r="H10822" i="1"/>
  <c r="H10821" i="1"/>
  <c r="H10820" i="1"/>
  <c r="H10819" i="1"/>
  <c r="H10818" i="1"/>
  <c r="H10817" i="1"/>
  <c r="H10816" i="1"/>
  <c r="H10815" i="1"/>
  <c r="H10814" i="1"/>
  <c r="H10813" i="1"/>
  <c r="H10812" i="1"/>
  <c r="H10811" i="1"/>
  <c r="H10810" i="1"/>
  <c r="H10809" i="1"/>
  <c r="H10808" i="1"/>
  <c r="H10807" i="1"/>
  <c r="H10806" i="1"/>
  <c r="H10805" i="1"/>
  <c r="H10804" i="1"/>
  <c r="H10803" i="1"/>
  <c r="H10802" i="1"/>
  <c r="H10801" i="1"/>
  <c r="H10800" i="1"/>
  <c r="H10799" i="1"/>
  <c r="H10798" i="1"/>
  <c r="H10797" i="1"/>
  <c r="H10796" i="1"/>
  <c r="H10795" i="1"/>
  <c r="H10794" i="1"/>
  <c r="H10793" i="1"/>
  <c r="H10792" i="1"/>
  <c r="H10791" i="1"/>
  <c r="H10790" i="1"/>
  <c r="H10789" i="1"/>
  <c r="H10788" i="1"/>
  <c r="H10787" i="1"/>
  <c r="H10786" i="1"/>
  <c r="H10785" i="1"/>
  <c r="H10784" i="1"/>
  <c r="H10783" i="1"/>
  <c r="H10782" i="1"/>
  <c r="H10781" i="1"/>
  <c r="H10780" i="1"/>
  <c r="H10779" i="1"/>
  <c r="H10778" i="1"/>
  <c r="H10777" i="1"/>
  <c r="H10776" i="1"/>
  <c r="H10775" i="1"/>
  <c r="H10774" i="1"/>
  <c r="H10773" i="1"/>
  <c r="H10772" i="1"/>
  <c r="H10771" i="1"/>
  <c r="H10770" i="1"/>
  <c r="H10769" i="1"/>
  <c r="H10768" i="1"/>
  <c r="H10767" i="1"/>
  <c r="H10766" i="1"/>
  <c r="H10765" i="1"/>
  <c r="H10764" i="1"/>
  <c r="H10763" i="1"/>
  <c r="H10762" i="1"/>
  <c r="H10761" i="1"/>
  <c r="H10760" i="1"/>
  <c r="H10759" i="1"/>
  <c r="H10758" i="1"/>
  <c r="H10757" i="1"/>
  <c r="H10756" i="1"/>
  <c r="H10755" i="1"/>
  <c r="H10754" i="1"/>
  <c r="H10753" i="1"/>
  <c r="H10752" i="1"/>
  <c r="H10751" i="1"/>
  <c r="H10750" i="1"/>
  <c r="H10749" i="1"/>
  <c r="H10748" i="1"/>
  <c r="H10747" i="1"/>
  <c r="H10746" i="1"/>
  <c r="H10745" i="1"/>
  <c r="H10744" i="1"/>
  <c r="H10743" i="1"/>
  <c r="H10742" i="1"/>
  <c r="H10741" i="1"/>
  <c r="H10740" i="1"/>
  <c r="H10739" i="1"/>
  <c r="H10738" i="1"/>
  <c r="H10737" i="1"/>
  <c r="H10736" i="1"/>
  <c r="H10735" i="1"/>
  <c r="H10734" i="1"/>
  <c r="H10733" i="1"/>
  <c r="H10732" i="1"/>
  <c r="H10731" i="1"/>
  <c r="H10730" i="1"/>
  <c r="H10729" i="1"/>
  <c r="H10728" i="1"/>
  <c r="H10727" i="1"/>
  <c r="H10726" i="1"/>
  <c r="H10725" i="1"/>
  <c r="H10724" i="1"/>
  <c r="H10723" i="1"/>
  <c r="H10722" i="1"/>
  <c r="H10721" i="1"/>
  <c r="H10720" i="1"/>
  <c r="H10719" i="1"/>
  <c r="H10718" i="1"/>
  <c r="H10717" i="1"/>
  <c r="H10716" i="1"/>
  <c r="H10715" i="1"/>
  <c r="H10714" i="1"/>
  <c r="H10713" i="1"/>
  <c r="H10712" i="1"/>
  <c r="H10711" i="1"/>
  <c r="H10710" i="1"/>
  <c r="H10709" i="1"/>
  <c r="H10708" i="1"/>
  <c r="H10707" i="1"/>
  <c r="H10706" i="1"/>
  <c r="H10705" i="1"/>
  <c r="H10704" i="1"/>
  <c r="H10703" i="1"/>
  <c r="H10702" i="1"/>
  <c r="H10701" i="1"/>
  <c r="H10700" i="1"/>
  <c r="H10699" i="1"/>
  <c r="H10698" i="1"/>
  <c r="H10697" i="1"/>
  <c r="H10696" i="1"/>
  <c r="H10695" i="1"/>
  <c r="H10694" i="1"/>
  <c r="H10693" i="1"/>
  <c r="H10692" i="1"/>
  <c r="H10691" i="1"/>
  <c r="H10690" i="1"/>
  <c r="H10689" i="1"/>
  <c r="H10688" i="1"/>
  <c r="H10687" i="1"/>
  <c r="H10686" i="1"/>
  <c r="H10685" i="1"/>
  <c r="H10684" i="1"/>
  <c r="H10683" i="1"/>
  <c r="H10682" i="1"/>
  <c r="H10681" i="1"/>
  <c r="H10680" i="1"/>
  <c r="H10679" i="1"/>
  <c r="H10678" i="1"/>
  <c r="H10677" i="1"/>
  <c r="H10676" i="1"/>
  <c r="H10675" i="1"/>
  <c r="H10674" i="1"/>
  <c r="H10673" i="1"/>
  <c r="H10672" i="1"/>
  <c r="H10671" i="1"/>
  <c r="H10670" i="1"/>
  <c r="H10669" i="1"/>
  <c r="H10668" i="1"/>
  <c r="H10667" i="1"/>
  <c r="H10666" i="1"/>
  <c r="H10665" i="1"/>
  <c r="H10664" i="1"/>
  <c r="H10663" i="1"/>
  <c r="H10662" i="1"/>
  <c r="H10661" i="1"/>
  <c r="H10660" i="1"/>
  <c r="H10659" i="1"/>
  <c r="H10658" i="1"/>
  <c r="H10657" i="1"/>
  <c r="H10656" i="1"/>
  <c r="H10655" i="1"/>
  <c r="H10654" i="1"/>
  <c r="H10653" i="1"/>
  <c r="H10652" i="1"/>
  <c r="H10651" i="1"/>
  <c r="H10650" i="1"/>
  <c r="H10649" i="1"/>
  <c r="H10648" i="1"/>
  <c r="H10647" i="1"/>
  <c r="H10646" i="1"/>
  <c r="H10645" i="1"/>
  <c r="H10644" i="1"/>
  <c r="H10643" i="1"/>
  <c r="H10642" i="1"/>
  <c r="H10641" i="1"/>
  <c r="H10640" i="1"/>
  <c r="H10639" i="1"/>
  <c r="H10638" i="1"/>
  <c r="H10637" i="1"/>
  <c r="H10636" i="1"/>
  <c r="H10635" i="1"/>
  <c r="H10634" i="1"/>
  <c r="H10633" i="1"/>
  <c r="H10632" i="1"/>
  <c r="H10631" i="1"/>
  <c r="H10630" i="1"/>
  <c r="H10629" i="1"/>
  <c r="H10628" i="1"/>
  <c r="H10627" i="1"/>
  <c r="H10626" i="1"/>
  <c r="H10625" i="1"/>
  <c r="H10624" i="1"/>
  <c r="H10623" i="1"/>
  <c r="H10622" i="1"/>
  <c r="H10621" i="1"/>
  <c r="H10620" i="1"/>
  <c r="H10619" i="1"/>
  <c r="H10618" i="1"/>
  <c r="H10617" i="1"/>
  <c r="H10616" i="1"/>
  <c r="H10615" i="1"/>
  <c r="H10614" i="1"/>
  <c r="H10613" i="1"/>
  <c r="H10612" i="1"/>
  <c r="H10611" i="1"/>
  <c r="H10610" i="1"/>
  <c r="H10609" i="1"/>
  <c r="H10608" i="1"/>
  <c r="H10607" i="1"/>
  <c r="H10606" i="1"/>
  <c r="H10605" i="1"/>
  <c r="H10604" i="1"/>
  <c r="H10603" i="1"/>
  <c r="H10602" i="1"/>
  <c r="H10601" i="1"/>
  <c r="H10600" i="1"/>
  <c r="H10599" i="1"/>
  <c r="H10598" i="1"/>
  <c r="H10597" i="1"/>
  <c r="H10596" i="1"/>
  <c r="H10595" i="1"/>
  <c r="H10594" i="1"/>
  <c r="H10593" i="1"/>
  <c r="H10592" i="1"/>
  <c r="H10591" i="1"/>
  <c r="H10590" i="1"/>
  <c r="H10589" i="1"/>
  <c r="H10588" i="1"/>
  <c r="H10587" i="1"/>
  <c r="H10586" i="1"/>
  <c r="H10585" i="1"/>
  <c r="H10584" i="1"/>
  <c r="H10583" i="1"/>
  <c r="H10582" i="1"/>
  <c r="H10581" i="1"/>
  <c r="H10580" i="1"/>
  <c r="H10579" i="1"/>
  <c r="H10578" i="1"/>
  <c r="H10577" i="1"/>
  <c r="H10576" i="1"/>
  <c r="H10575" i="1"/>
  <c r="H10574" i="1"/>
  <c r="H10573" i="1"/>
  <c r="H10572" i="1"/>
  <c r="H10571" i="1"/>
  <c r="H10570" i="1"/>
  <c r="H10569" i="1"/>
  <c r="H10568" i="1"/>
  <c r="H10567" i="1"/>
  <c r="H10566" i="1"/>
  <c r="H10565" i="1"/>
  <c r="H10564" i="1"/>
  <c r="H10563" i="1"/>
  <c r="H10562" i="1"/>
  <c r="H10561" i="1"/>
  <c r="H10560" i="1"/>
  <c r="H10559" i="1"/>
  <c r="H10558" i="1"/>
  <c r="H10557" i="1"/>
  <c r="H10556" i="1"/>
  <c r="H10555" i="1"/>
  <c r="H10554" i="1"/>
  <c r="H10553" i="1"/>
  <c r="H10552" i="1"/>
  <c r="H10551" i="1"/>
  <c r="H10550" i="1"/>
  <c r="H10549" i="1"/>
  <c r="H10548" i="1"/>
  <c r="H10547" i="1"/>
  <c r="H10546" i="1"/>
  <c r="H10545" i="1"/>
  <c r="H10544" i="1"/>
  <c r="H10543" i="1"/>
  <c r="H10542" i="1"/>
  <c r="H10541" i="1"/>
  <c r="H10540" i="1"/>
  <c r="H10539" i="1"/>
  <c r="H10538" i="1"/>
  <c r="H10537" i="1"/>
  <c r="H10536" i="1"/>
  <c r="H10535" i="1"/>
  <c r="H10534" i="1"/>
  <c r="H10533" i="1"/>
  <c r="H10532" i="1"/>
  <c r="H10531" i="1"/>
  <c r="H10530" i="1"/>
  <c r="H10529" i="1"/>
  <c r="H10528" i="1"/>
  <c r="H10527" i="1"/>
  <c r="H10526" i="1"/>
  <c r="H10525" i="1"/>
  <c r="H10524" i="1"/>
  <c r="H10523" i="1"/>
  <c r="H10522" i="1"/>
  <c r="H10521" i="1"/>
  <c r="H10520" i="1"/>
  <c r="H10519" i="1"/>
  <c r="H10518" i="1"/>
  <c r="H10517" i="1"/>
  <c r="H10516" i="1"/>
  <c r="H10515" i="1"/>
  <c r="H10514" i="1"/>
  <c r="H10513" i="1"/>
  <c r="H10512" i="1"/>
  <c r="H10511" i="1"/>
  <c r="H10510" i="1"/>
  <c r="H10509" i="1"/>
  <c r="H10508" i="1"/>
  <c r="H10507" i="1"/>
  <c r="H10506" i="1"/>
  <c r="H10505" i="1"/>
  <c r="H10504" i="1"/>
  <c r="H10503" i="1"/>
  <c r="H10502" i="1"/>
  <c r="H10501" i="1"/>
  <c r="H10500" i="1"/>
  <c r="H10499" i="1"/>
  <c r="H10498" i="1"/>
  <c r="H10497" i="1"/>
  <c r="H10496" i="1"/>
  <c r="H10495" i="1"/>
  <c r="H10494" i="1"/>
  <c r="H10493" i="1"/>
  <c r="H10492" i="1"/>
  <c r="H10491" i="1"/>
  <c r="H10490" i="1"/>
  <c r="H10489" i="1"/>
  <c r="H10488" i="1"/>
  <c r="H10487" i="1"/>
  <c r="H10486" i="1"/>
  <c r="H10485" i="1"/>
  <c r="H10484" i="1"/>
  <c r="H10483" i="1"/>
  <c r="H10482" i="1"/>
  <c r="H10481" i="1"/>
  <c r="H10480" i="1"/>
  <c r="H10479" i="1"/>
  <c r="H10478" i="1"/>
  <c r="H10477" i="1"/>
  <c r="H10476" i="1"/>
  <c r="H10475" i="1"/>
  <c r="H10474" i="1"/>
  <c r="H10473" i="1"/>
  <c r="H10472" i="1"/>
  <c r="H10471" i="1"/>
  <c r="H10470" i="1"/>
  <c r="H10469" i="1"/>
  <c r="H10468" i="1"/>
  <c r="H10467" i="1"/>
  <c r="H10466" i="1"/>
  <c r="H10465" i="1"/>
  <c r="H10464" i="1"/>
  <c r="H10463" i="1"/>
  <c r="H10462" i="1"/>
  <c r="H10461" i="1"/>
  <c r="H10460" i="1"/>
  <c r="H10459" i="1"/>
  <c r="H10458" i="1"/>
  <c r="H10457" i="1"/>
  <c r="H10456" i="1"/>
  <c r="H10455" i="1"/>
  <c r="H10454" i="1"/>
  <c r="H10453" i="1"/>
  <c r="H10452" i="1"/>
  <c r="H10451" i="1"/>
  <c r="H10450" i="1"/>
  <c r="H10449" i="1"/>
  <c r="H10448" i="1"/>
  <c r="H10447" i="1"/>
  <c r="H10446" i="1"/>
  <c r="H10445" i="1"/>
  <c r="H10444" i="1"/>
  <c r="H10443" i="1"/>
  <c r="H10442" i="1"/>
  <c r="H10441" i="1"/>
  <c r="H10440" i="1"/>
  <c r="H10439" i="1"/>
  <c r="H10438" i="1"/>
  <c r="H10437" i="1"/>
  <c r="H10436" i="1"/>
  <c r="H10435" i="1"/>
  <c r="H10434" i="1"/>
  <c r="H10433" i="1"/>
  <c r="H10432" i="1"/>
  <c r="H10431" i="1"/>
  <c r="H10430" i="1"/>
  <c r="H10429" i="1"/>
  <c r="H10428" i="1"/>
  <c r="H10427" i="1"/>
  <c r="H10426" i="1"/>
  <c r="H10425" i="1"/>
  <c r="H10424" i="1"/>
  <c r="H10423" i="1"/>
  <c r="H10422" i="1"/>
  <c r="H10421" i="1"/>
  <c r="H10420" i="1"/>
  <c r="H10419" i="1"/>
  <c r="H10418" i="1"/>
  <c r="H10417" i="1"/>
  <c r="H10416" i="1"/>
  <c r="H10415" i="1"/>
  <c r="H10414" i="1"/>
  <c r="H10413" i="1"/>
  <c r="H10412" i="1"/>
  <c r="H10411" i="1"/>
  <c r="H10410" i="1"/>
  <c r="H10409" i="1"/>
  <c r="H10408" i="1"/>
  <c r="H10407" i="1"/>
  <c r="H10406" i="1"/>
  <c r="H10405" i="1"/>
  <c r="H10404" i="1"/>
  <c r="H10403" i="1"/>
  <c r="H10402" i="1"/>
  <c r="H10401" i="1"/>
  <c r="H10400" i="1"/>
  <c r="H10399" i="1"/>
  <c r="H10398" i="1"/>
  <c r="H10397" i="1"/>
  <c r="H10396" i="1"/>
  <c r="H10395" i="1"/>
  <c r="H10394" i="1"/>
  <c r="H10393" i="1"/>
  <c r="H10392" i="1"/>
  <c r="H10391" i="1"/>
  <c r="H10390" i="1"/>
  <c r="H10389" i="1"/>
  <c r="H10388" i="1"/>
  <c r="H10387" i="1"/>
  <c r="H10386" i="1"/>
  <c r="H10385" i="1"/>
  <c r="H10384" i="1"/>
  <c r="H10383" i="1"/>
  <c r="H10382" i="1"/>
  <c r="H10381" i="1"/>
  <c r="H10380" i="1"/>
  <c r="H10379" i="1"/>
  <c r="H10378" i="1"/>
  <c r="H10377" i="1"/>
  <c r="H10376" i="1"/>
  <c r="H10375" i="1"/>
  <c r="H10374" i="1"/>
  <c r="H10373" i="1"/>
  <c r="H10372" i="1"/>
  <c r="H10371" i="1"/>
  <c r="H10370" i="1"/>
  <c r="H10369" i="1"/>
  <c r="H10368" i="1"/>
  <c r="H10367" i="1"/>
  <c r="H10366" i="1"/>
  <c r="H10365" i="1"/>
  <c r="H10364" i="1"/>
  <c r="H10363" i="1"/>
  <c r="H10362" i="1"/>
  <c r="H10361" i="1"/>
  <c r="H10360" i="1"/>
  <c r="H10359" i="1"/>
  <c r="H10358" i="1"/>
  <c r="H10357" i="1"/>
  <c r="H10356" i="1"/>
  <c r="H10355" i="1"/>
  <c r="H10354" i="1"/>
  <c r="H10353" i="1"/>
  <c r="H10352" i="1"/>
  <c r="H10351" i="1"/>
  <c r="H10350" i="1"/>
  <c r="H10349" i="1"/>
  <c r="H10348" i="1"/>
  <c r="H10347" i="1"/>
  <c r="H10346" i="1"/>
  <c r="H10345" i="1"/>
  <c r="H10344" i="1"/>
  <c r="H10343" i="1"/>
  <c r="H10342" i="1"/>
  <c r="H10341" i="1"/>
  <c r="H10340" i="1"/>
  <c r="H10339" i="1"/>
  <c r="H10338" i="1"/>
  <c r="H10337" i="1"/>
  <c r="H10336" i="1"/>
  <c r="H10335" i="1"/>
  <c r="H10334" i="1"/>
  <c r="H10333" i="1"/>
  <c r="H10332" i="1"/>
  <c r="H10331" i="1"/>
  <c r="H10330" i="1"/>
  <c r="H10329" i="1"/>
  <c r="H10328" i="1"/>
  <c r="H10327" i="1"/>
  <c r="H10326" i="1"/>
  <c r="H10325" i="1"/>
  <c r="H10324" i="1"/>
  <c r="H10323" i="1"/>
  <c r="H10322" i="1"/>
  <c r="H10321" i="1"/>
  <c r="H10320" i="1"/>
  <c r="H10319" i="1"/>
  <c r="H10318" i="1"/>
  <c r="H10317" i="1"/>
  <c r="H10316" i="1"/>
  <c r="H10315" i="1"/>
  <c r="H10314" i="1"/>
  <c r="H10313" i="1"/>
  <c r="H10312" i="1"/>
  <c r="H10311" i="1"/>
  <c r="H10310" i="1"/>
  <c r="H10309" i="1"/>
  <c r="H10308" i="1"/>
  <c r="H10307" i="1"/>
  <c r="H10306" i="1"/>
  <c r="H10305" i="1"/>
  <c r="H10304" i="1"/>
  <c r="H10303" i="1"/>
  <c r="H10302" i="1"/>
  <c r="H10301" i="1"/>
  <c r="H10300" i="1"/>
  <c r="H10299" i="1"/>
  <c r="H10298" i="1"/>
  <c r="H10297" i="1"/>
  <c r="H10296" i="1"/>
  <c r="H10295" i="1"/>
  <c r="H10294" i="1"/>
  <c r="H10293" i="1"/>
  <c r="H10292" i="1"/>
  <c r="H10291" i="1"/>
  <c r="H10290" i="1"/>
  <c r="H10289" i="1"/>
  <c r="H10288" i="1"/>
  <c r="H10287" i="1"/>
  <c r="H10286" i="1"/>
  <c r="H10285" i="1"/>
  <c r="H10284" i="1"/>
  <c r="H10283" i="1"/>
  <c r="H10282" i="1"/>
  <c r="H10281" i="1"/>
  <c r="H10280" i="1"/>
  <c r="H10279" i="1"/>
  <c r="H10278" i="1"/>
  <c r="H10277" i="1"/>
  <c r="H10276" i="1"/>
  <c r="H10275" i="1"/>
  <c r="H10274" i="1"/>
  <c r="H10273" i="1"/>
  <c r="H10272" i="1"/>
  <c r="H10271" i="1"/>
  <c r="H10270" i="1"/>
  <c r="H10269" i="1"/>
  <c r="H10268" i="1"/>
  <c r="H10267" i="1"/>
  <c r="H10266" i="1"/>
  <c r="H10265" i="1"/>
  <c r="H10264" i="1"/>
  <c r="H10263" i="1"/>
  <c r="H10262" i="1"/>
  <c r="H10261" i="1"/>
  <c r="H10260" i="1"/>
  <c r="H10259" i="1"/>
  <c r="H10258" i="1"/>
  <c r="H10257" i="1"/>
  <c r="H10256" i="1"/>
  <c r="H10255" i="1"/>
  <c r="H10254" i="1"/>
  <c r="H10253" i="1"/>
  <c r="H10252" i="1"/>
  <c r="H10251" i="1"/>
  <c r="H10250" i="1"/>
  <c r="H10249" i="1"/>
  <c r="H10248" i="1"/>
  <c r="H10247" i="1"/>
  <c r="H10246" i="1"/>
  <c r="H10245" i="1"/>
  <c r="H10244" i="1"/>
  <c r="H10243" i="1"/>
  <c r="H10242" i="1"/>
  <c r="H10241" i="1"/>
  <c r="H10240" i="1"/>
  <c r="H10239" i="1"/>
  <c r="H10238" i="1"/>
  <c r="H10237" i="1"/>
  <c r="H10236" i="1"/>
  <c r="H10235" i="1"/>
  <c r="H10234" i="1"/>
  <c r="H10233" i="1"/>
  <c r="H10232" i="1"/>
  <c r="H10231" i="1"/>
  <c r="H10230" i="1"/>
  <c r="H10229" i="1"/>
  <c r="H10228" i="1"/>
  <c r="H10227" i="1"/>
  <c r="H10226" i="1"/>
  <c r="H10225" i="1"/>
  <c r="H10224" i="1"/>
  <c r="H10223" i="1"/>
  <c r="H10222" i="1"/>
  <c r="H10221" i="1"/>
  <c r="H10220" i="1"/>
  <c r="H10219" i="1"/>
  <c r="H10218" i="1"/>
  <c r="H10217" i="1"/>
  <c r="H10216" i="1"/>
  <c r="H10215" i="1"/>
  <c r="H10214" i="1"/>
  <c r="H10213" i="1"/>
  <c r="H10212" i="1"/>
  <c r="H10211" i="1"/>
  <c r="H10210" i="1"/>
  <c r="H10209" i="1"/>
  <c r="H10208" i="1"/>
  <c r="H10207" i="1"/>
  <c r="H10206" i="1"/>
  <c r="H10205" i="1"/>
  <c r="H10204" i="1"/>
  <c r="H10203" i="1"/>
  <c r="H10202" i="1"/>
  <c r="H10201" i="1"/>
  <c r="H10200" i="1"/>
  <c r="H10199" i="1"/>
  <c r="H10198" i="1"/>
  <c r="H10197" i="1"/>
  <c r="H10196" i="1"/>
  <c r="H10195" i="1"/>
  <c r="H10194" i="1"/>
  <c r="H10193" i="1"/>
  <c r="H10192" i="1"/>
  <c r="H10191" i="1"/>
  <c r="H10190" i="1"/>
  <c r="H10189" i="1"/>
  <c r="H10188" i="1"/>
  <c r="H10187" i="1"/>
  <c r="H10186" i="1"/>
  <c r="H10185" i="1"/>
  <c r="H10184" i="1"/>
  <c r="H10183" i="1"/>
  <c r="H10182" i="1"/>
  <c r="H10181" i="1"/>
  <c r="H10180" i="1"/>
  <c r="H10179" i="1"/>
  <c r="H10178" i="1"/>
  <c r="H10177" i="1"/>
  <c r="H10176" i="1"/>
  <c r="H10175" i="1"/>
  <c r="H10174" i="1"/>
  <c r="H10173" i="1"/>
  <c r="H10172" i="1"/>
  <c r="H10171" i="1"/>
  <c r="H10170" i="1"/>
  <c r="H10169" i="1"/>
  <c r="H10168" i="1"/>
  <c r="H10167" i="1"/>
  <c r="H10166" i="1"/>
  <c r="H10165" i="1"/>
  <c r="H10164" i="1"/>
  <c r="H10163" i="1"/>
  <c r="H10162" i="1"/>
  <c r="H10161" i="1"/>
  <c r="H10160" i="1"/>
  <c r="H10159" i="1"/>
  <c r="H10158" i="1"/>
  <c r="H10157" i="1"/>
  <c r="H10156" i="1"/>
  <c r="H10155" i="1"/>
  <c r="H10154" i="1"/>
  <c r="H10153" i="1"/>
  <c r="H10152" i="1"/>
  <c r="H10151" i="1"/>
  <c r="H10150" i="1"/>
  <c r="H10149" i="1"/>
  <c r="H10148" i="1"/>
  <c r="H10147" i="1"/>
  <c r="H10146" i="1"/>
  <c r="H10145" i="1"/>
  <c r="H10144" i="1"/>
  <c r="H10143" i="1"/>
  <c r="H10142" i="1"/>
  <c r="H10141" i="1"/>
  <c r="H10140" i="1"/>
  <c r="H10139" i="1"/>
  <c r="H10138" i="1"/>
  <c r="H10137" i="1"/>
  <c r="H10136" i="1"/>
  <c r="H10135" i="1"/>
  <c r="H10134" i="1"/>
  <c r="H10133" i="1"/>
  <c r="H10132" i="1"/>
  <c r="H10131" i="1"/>
  <c r="H10130" i="1"/>
  <c r="H10129" i="1"/>
  <c r="H10128" i="1"/>
  <c r="H10127" i="1"/>
  <c r="H10126" i="1"/>
  <c r="H10125" i="1"/>
  <c r="H10124" i="1"/>
  <c r="H10123" i="1"/>
  <c r="H10122" i="1"/>
  <c r="H10121" i="1"/>
  <c r="H10120" i="1"/>
  <c r="H10119" i="1"/>
  <c r="H10118" i="1"/>
  <c r="H10117" i="1"/>
  <c r="H10116" i="1"/>
  <c r="H10115" i="1"/>
  <c r="H10114" i="1"/>
  <c r="H10113" i="1"/>
  <c r="H10112" i="1"/>
  <c r="H10111" i="1"/>
  <c r="H10110" i="1"/>
  <c r="H10109" i="1"/>
  <c r="H10108" i="1"/>
  <c r="H10107" i="1"/>
  <c r="H10106" i="1"/>
  <c r="H10105" i="1"/>
  <c r="H10104" i="1"/>
  <c r="H10103" i="1"/>
  <c r="H10102" i="1"/>
  <c r="H10101" i="1"/>
  <c r="H10100" i="1"/>
  <c r="H10099" i="1"/>
  <c r="H10098" i="1"/>
  <c r="H10097" i="1"/>
  <c r="H10096" i="1"/>
  <c r="H10095" i="1"/>
  <c r="H10094" i="1"/>
  <c r="H10093" i="1"/>
  <c r="H10092" i="1"/>
  <c r="H10091" i="1"/>
  <c r="H10090" i="1"/>
  <c r="H10089" i="1"/>
  <c r="H10088" i="1"/>
  <c r="H10087" i="1"/>
  <c r="H10086" i="1"/>
  <c r="H10085" i="1"/>
  <c r="H10084" i="1"/>
  <c r="H10083" i="1"/>
  <c r="H10082" i="1"/>
  <c r="H10081" i="1"/>
  <c r="H10080" i="1"/>
  <c r="H10079" i="1"/>
  <c r="H10078" i="1"/>
  <c r="H10077" i="1"/>
  <c r="H10076" i="1"/>
  <c r="H10075" i="1"/>
  <c r="H10074" i="1"/>
  <c r="H10073" i="1"/>
  <c r="H10072" i="1"/>
  <c r="H10071" i="1"/>
  <c r="H10070" i="1"/>
  <c r="H10069" i="1"/>
  <c r="H10068" i="1"/>
  <c r="H10067" i="1"/>
  <c r="H10066" i="1"/>
  <c r="H10065" i="1"/>
  <c r="H10064" i="1"/>
  <c r="H10063" i="1"/>
  <c r="H10062" i="1"/>
  <c r="H10061" i="1"/>
  <c r="H10060" i="1"/>
  <c r="H10059" i="1"/>
  <c r="H10058" i="1"/>
  <c r="H10057" i="1"/>
  <c r="H10056" i="1"/>
  <c r="H10055" i="1"/>
  <c r="H10054" i="1"/>
  <c r="H10053" i="1"/>
  <c r="H10052" i="1"/>
  <c r="H10051" i="1"/>
  <c r="H10050" i="1"/>
  <c r="H10049" i="1"/>
  <c r="H10048" i="1"/>
  <c r="H10047" i="1"/>
  <c r="H10046" i="1"/>
  <c r="H10045" i="1"/>
  <c r="H10044" i="1"/>
  <c r="H10043" i="1"/>
  <c r="H10042" i="1"/>
  <c r="H10041" i="1"/>
  <c r="H10040" i="1"/>
  <c r="H10039" i="1"/>
  <c r="H10038" i="1"/>
  <c r="H10037" i="1"/>
  <c r="H10036" i="1"/>
  <c r="H10035" i="1"/>
  <c r="H10034" i="1"/>
  <c r="H10033" i="1"/>
  <c r="H10032" i="1"/>
  <c r="H10031" i="1"/>
  <c r="H10030" i="1"/>
  <c r="H10029" i="1"/>
  <c r="H10028" i="1"/>
  <c r="H10027" i="1"/>
  <c r="H10026" i="1"/>
  <c r="H10025" i="1"/>
  <c r="H10024" i="1"/>
  <c r="H10023" i="1"/>
  <c r="H10022" i="1"/>
  <c r="H10021" i="1"/>
  <c r="H10020" i="1"/>
  <c r="H10019" i="1"/>
  <c r="H10018" i="1"/>
  <c r="H10017" i="1"/>
  <c r="H10016" i="1"/>
  <c r="H10015" i="1"/>
  <c r="H10014" i="1"/>
  <c r="H10013" i="1"/>
  <c r="H10012" i="1"/>
  <c r="H10011" i="1"/>
  <c r="H10010" i="1"/>
  <c r="H10009" i="1"/>
  <c r="H10008" i="1"/>
  <c r="H10007" i="1"/>
  <c r="H10006" i="1"/>
  <c r="H10005" i="1"/>
  <c r="H10004" i="1"/>
  <c r="H10003" i="1"/>
  <c r="H10002" i="1"/>
  <c r="H10001" i="1"/>
  <c r="H10000" i="1"/>
  <c r="H9999" i="1"/>
  <c r="H9998" i="1"/>
  <c r="H9997" i="1"/>
  <c r="H9996" i="1"/>
  <c r="H9995" i="1"/>
  <c r="H9994" i="1"/>
  <c r="H9993" i="1"/>
  <c r="H9992" i="1"/>
  <c r="H9991" i="1"/>
  <c r="H9990" i="1"/>
  <c r="H9989" i="1"/>
  <c r="H9988" i="1"/>
  <c r="H9987" i="1"/>
  <c r="H9986" i="1"/>
  <c r="H9985" i="1"/>
  <c r="H9984" i="1"/>
  <c r="H9983" i="1"/>
  <c r="H9982" i="1"/>
  <c r="H9981" i="1"/>
  <c r="H9980" i="1"/>
  <c r="H9979" i="1"/>
  <c r="H9978" i="1"/>
  <c r="H9977" i="1"/>
  <c r="H9976" i="1"/>
  <c r="H9975" i="1"/>
  <c r="H9974" i="1"/>
  <c r="H9973" i="1"/>
  <c r="H9972" i="1"/>
  <c r="H9971" i="1"/>
  <c r="H9970" i="1"/>
  <c r="H9969" i="1"/>
  <c r="H9968" i="1"/>
  <c r="H9967" i="1"/>
  <c r="H9966" i="1"/>
  <c r="H9965" i="1"/>
  <c r="H9964" i="1"/>
  <c r="H9963" i="1"/>
  <c r="H9962" i="1"/>
  <c r="H9961" i="1"/>
  <c r="H9960" i="1"/>
  <c r="H9959" i="1"/>
  <c r="H9958" i="1"/>
  <c r="H9957" i="1"/>
  <c r="H9956" i="1"/>
  <c r="H9955" i="1"/>
  <c r="H9954" i="1"/>
  <c r="H9953" i="1"/>
  <c r="H9952" i="1"/>
  <c r="H9951" i="1"/>
  <c r="H9950" i="1"/>
  <c r="H9949" i="1"/>
  <c r="H9948" i="1"/>
  <c r="H9947" i="1"/>
  <c r="H9946" i="1"/>
  <c r="H9945" i="1"/>
  <c r="H9944" i="1"/>
  <c r="H9943" i="1"/>
  <c r="H9942" i="1"/>
  <c r="H9941" i="1"/>
  <c r="H9940" i="1"/>
  <c r="H9939" i="1"/>
  <c r="H9938" i="1"/>
  <c r="H9937" i="1"/>
  <c r="H9936" i="1"/>
  <c r="H9935" i="1"/>
  <c r="H9934" i="1"/>
  <c r="H9933" i="1"/>
  <c r="H9932" i="1"/>
  <c r="H9931" i="1"/>
  <c r="H9930" i="1"/>
  <c r="H9929" i="1"/>
  <c r="H9928" i="1"/>
  <c r="H9927" i="1"/>
  <c r="H9926" i="1"/>
  <c r="H9925" i="1"/>
  <c r="H9924" i="1"/>
  <c r="H9923" i="1"/>
  <c r="H9922" i="1"/>
  <c r="H9921" i="1"/>
  <c r="H9920" i="1"/>
  <c r="H9919" i="1"/>
  <c r="H9918" i="1"/>
  <c r="H9917" i="1"/>
  <c r="H9916" i="1"/>
  <c r="H9915" i="1"/>
  <c r="H9914" i="1"/>
  <c r="H9913" i="1"/>
  <c r="H9912" i="1"/>
  <c r="H9911" i="1"/>
  <c r="H9910" i="1"/>
  <c r="H9909" i="1"/>
  <c r="H9908" i="1"/>
  <c r="H9907" i="1"/>
  <c r="H9906" i="1"/>
  <c r="H9905" i="1"/>
  <c r="H9904" i="1"/>
  <c r="H9903" i="1"/>
  <c r="H9902" i="1"/>
  <c r="H9901" i="1"/>
  <c r="H9900" i="1"/>
  <c r="H9899" i="1"/>
  <c r="H9898" i="1"/>
  <c r="H9897" i="1"/>
  <c r="H9896" i="1"/>
  <c r="H9895" i="1"/>
  <c r="H9894" i="1"/>
  <c r="H9893" i="1"/>
  <c r="H9892" i="1"/>
  <c r="H9891" i="1"/>
  <c r="H9890" i="1"/>
  <c r="H9889" i="1"/>
  <c r="H9888" i="1"/>
  <c r="H9887" i="1"/>
  <c r="H9886" i="1"/>
  <c r="H9885" i="1"/>
  <c r="H9884" i="1"/>
  <c r="H9883" i="1"/>
  <c r="H9882" i="1"/>
  <c r="H9881" i="1"/>
  <c r="H9880" i="1"/>
  <c r="H9879" i="1"/>
  <c r="H9878" i="1"/>
  <c r="H9877" i="1"/>
  <c r="H9876" i="1"/>
  <c r="H9875" i="1"/>
  <c r="H9874" i="1"/>
  <c r="H9873" i="1"/>
  <c r="H9872" i="1"/>
  <c r="H9871" i="1"/>
  <c r="H9870" i="1"/>
  <c r="H9869" i="1"/>
  <c r="H9868" i="1"/>
  <c r="H9867" i="1"/>
  <c r="H9866" i="1"/>
  <c r="H9865" i="1"/>
  <c r="H9864" i="1"/>
  <c r="H9863" i="1"/>
  <c r="H9862" i="1"/>
  <c r="H9861" i="1"/>
  <c r="H9860" i="1"/>
  <c r="H9859" i="1"/>
  <c r="H9858" i="1"/>
  <c r="H9857" i="1"/>
  <c r="H9856" i="1"/>
  <c r="H9855" i="1"/>
  <c r="H9854" i="1"/>
  <c r="H9853" i="1"/>
  <c r="H9852" i="1"/>
  <c r="H9851" i="1"/>
  <c r="H9850" i="1"/>
  <c r="H9849" i="1"/>
  <c r="H9848" i="1"/>
  <c r="H9847" i="1"/>
  <c r="H9846" i="1"/>
  <c r="H9845" i="1"/>
  <c r="H9844" i="1"/>
  <c r="H9843" i="1"/>
  <c r="H9842" i="1"/>
  <c r="H9841" i="1"/>
  <c r="H9840" i="1"/>
  <c r="H9839" i="1"/>
  <c r="H9838" i="1"/>
  <c r="H9837" i="1"/>
  <c r="H9836" i="1"/>
  <c r="H9835" i="1"/>
  <c r="H9834" i="1"/>
  <c r="H9833" i="1"/>
  <c r="H9832" i="1"/>
  <c r="H9831" i="1"/>
  <c r="H9830" i="1"/>
  <c r="H9829" i="1"/>
  <c r="H9828" i="1"/>
  <c r="H9827" i="1"/>
  <c r="H9826" i="1"/>
  <c r="H9825" i="1"/>
  <c r="H9824" i="1"/>
  <c r="H9823" i="1"/>
  <c r="H9822" i="1"/>
  <c r="H9821" i="1"/>
  <c r="H9820" i="1"/>
  <c r="H9819" i="1"/>
  <c r="H9818" i="1"/>
  <c r="H9817" i="1"/>
  <c r="H9816" i="1"/>
  <c r="H9815" i="1"/>
  <c r="H9814" i="1"/>
  <c r="H9813" i="1"/>
  <c r="H9812" i="1"/>
  <c r="H9811" i="1"/>
  <c r="H9810" i="1"/>
  <c r="H9809" i="1"/>
  <c r="H9808" i="1"/>
  <c r="H9807" i="1"/>
  <c r="H9806" i="1"/>
  <c r="H9805" i="1"/>
  <c r="H9804" i="1"/>
  <c r="H9803" i="1"/>
  <c r="H9802" i="1"/>
  <c r="H9801" i="1"/>
  <c r="H9800" i="1"/>
  <c r="H9799" i="1"/>
  <c r="H9798" i="1"/>
  <c r="H9797" i="1"/>
  <c r="H9796" i="1"/>
  <c r="H9795" i="1"/>
  <c r="H9794" i="1"/>
  <c r="H9793" i="1"/>
  <c r="H9792" i="1"/>
  <c r="H9791" i="1"/>
  <c r="H9790" i="1"/>
  <c r="H9789" i="1"/>
  <c r="H9788" i="1"/>
  <c r="H9787" i="1"/>
  <c r="H9786" i="1"/>
  <c r="H9785" i="1"/>
  <c r="H9784" i="1"/>
  <c r="H9783" i="1"/>
  <c r="H9782" i="1"/>
  <c r="H9781" i="1"/>
  <c r="H9780" i="1"/>
  <c r="H9779" i="1"/>
  <c r="H9778" i="1"/>
  <c r="H9777" i="1"/>
  <c r="H9776" i="1"/>
  <c r="H9775" i="1"/>
  <c r="H9774" i="1"/>
  <c r="H9773" i="1"/>
  <c r="H9772" i="1"/>
  <c r="H9771" i="1"/>
  <c r="H9770" i="1"/>
  <c r="H9769" i="1"/>
  <c r="H9768" i="1"/>
  <c r="H9767" i="1"/>
  <c r="H9766" i="1"/>
  <c r="H9765" i="1"/>
  <c r="H9764" i="1"/>
  <c r="H9763" i="1"/>
  <c r="H9762" i="1"/>
  <c r="H9761" i="1"/>
  <c r="H9760" i="1"/>
  <c r="H9759" i="1"/>
  <c r="H9758" i="1"/>
  <c r="H9757" i="1"/>
  <c r="H9756" i="1"/>
  <c r="H9755" i="1"/>
  <c r="H9754" i="1"/>
  <c r="H9753" i="1"/>
  <c r="H9752" i="1"/>
  <c r="H9751" i="1"/>
  <c r="H9750" i="1"/>
  <c r="H9749" i="1"/>
  <c r="H9748" i="1"/>
  <c r="H9747" i="1"/>
  <c r="H9746" i="1"/>
  <c r="H9745" i="1"/>
  <c r="H9744" i="1"/>
  <c r="H9743" i="1"/>
  <c r="H9742" i="1"/>
  <c r="H9741" i="1"/>
  <c r="H9740" i="1"/>
  <c r="H9739" i="1"/>
  <c r="H9738" i="1"/>
  <c r="H9737" i="1"/>
  <c r="H9736" i="1"/>
  <c r="H9735" i="1"/>
  <c r="H9734" i="1"/>
  <c r="H9733" i="1"/>
  <c r="H9732" i="1"/>
  <c r="H9731" i="1"/>
  <c r="H9730" i="1"/>
  <c r="H9729" i="1"/>
  <c r="H9728" i="1"/>
  <c r="H9727" i="1"/>
  <c r="H9726" i="1"/>
  <c r="H9725" i="1"/>
  <c r="H9724" i="1"/>
  <c r="H9723" i="1"/>
  <c r="H9722" i="1"/>
  <c r="H9721" i="1"/>
  <c r="H9720" i="1"/>
  <c r="H9719" i="1"/>
  <c r="H9718" i="1"/>
  <c r="H9717" i="1"/>
  <c r="H9716" i="1"/>
  <c r="H9715" i="1"/>
  <c r="H9714" i="1"/>
  <c r="H9713" i="1"/>
  <c r="H9712" i="1"/>
  <c r="H9711" i="1"/>
  <c r="H9710" i="1"/>
  <c r="H9709" i="1"/>
  <c r="H9708" i="1"/>
  <c r="H9707" i="1"/>
  <c r="H9706" i="1"/>
  <c r="H9705" i="1"/>
  <c r="H9704" i="1"/>
  <c r="H9703" i="1"/>
  <c r="H9702" i="1"/>
  <c r="H9701" i="1"/>
  <c r="H9700" i="1"/>
  <c r="H9699" i="1"/>
  <c r="H9698" i="1"/>
  <c r="H9697" i="1"/>
  <c r="H9696" i="1"/>
  <c r="H9695" i="1"/>
  <c r="H9694" i="1"/>
  <c r="H9693" i="1"/>
  <c r="H9692" i="1"/>
  <c r="H9691" i="1"/>
  <c r="H9690" i="1"/>
  <c r="H9689" i="1"/>
  <c r="H9688" i="1"/>
  <c r="H9687" i="1"/>
  <c r="H9686" i="1"/>
  <c r="H9685" i="1"/>
  <c r="H9684" i="1"/>
  <c r="H9683" i="1"/>
  <c r="H9682" i="1"/>
  <c r="H9681" i="1"/>
  <c r="H9680" i="1"/>
  <c r="H9679" i="1"/>
  <c r="H9678" i="1"/>
  <c r="H9677" i="1"/>
  <c r="H9676" i="1"/>
  <c r="H9675" i="1"/>
  <c r="H9674" i="1"/>
  <c r="H9673" i="1"/>
  <c r="H9672" i="1"/>
  <c r="H9671" i="1"/>
  <c r="H9670" i="1"/>
  <c r="H9669" i="1"/>
  <c r="H9668" i="1"/>
  <c r="H9667" i="1"/>
  <c r="H9666" i="1"/>
  <c r="H9665" i="1"/>
  <c r="H9664" i="1"/>
  <c r="H9663" i="1"/>
  <c r="H9662" i="1"/>
  <c r="H9661" i="1"/>
  <c r="H9660" i="1"/>
  <c r="H9659" i="1"/>
  <c r="H9658" i="1"/>
  <c r="H9657" i="1"/>
  <c r="H9656" i="1"/>
  <c r="H9655" i="1"/>
  <c r="H9654" i="1"/>
  <c r="H9653" i="1"/>
  <c r="H9652" i="1"/>
  <c r="H9651" i="1"/>
  <c r="H9650" i="1"/>
  <c r="H9649" i="1"/>
  <c r="H9648" i="1"/>
  <c r="H9647" i="1"/>
  <c r="H9646" i="1"/>
  <c r="H9645" i="1"/>
  <c r="H9644" i="1"/>
  <c r="H9643" i="1"/>
  <c r="H9642" i="1"/>
  <c r="H9641" i="1"/>
  <c r="H9640" i="1"/>
  <c r="H9639" i="1"/>
  <c r="H9638" i="1"/>
  <c r="H9637" i="1"/>
  <c r="H9636" i="1"/>
  <c r="H9635" i="1"/>
  <c r="H9634" i="1"/>
  <c r="H9633" i="1"/>
  <c r="H9632" i="1"/>
  <c r="H9631" i="1"/>
  <c r="H9630" i="1"/>
  <c r="H9629" i="1"/>
  <c r="H9628" i="1"/>
  <c r="H9627" i="1"/>
  <c r="H9626" i="1"/>
  <c r="H9625" i="1"/>
  <c r="H9624" i="1"/>
  <c r="H9623" i="1"/>
  <c r="H9622" i="1"/>
  <c r="H9621" i="1"/>
  <c r="H9620" i="1"/>
  <c r="H9619" i="1"/>
  <c r="H9618" i="1"/>
  <c r="H9617" i="1"/>
  <c r="H9616" i="1"/>
  <c r="H9615" i="1"/>
  <c r="H9614" i="1"/>
  <c r="H9613" i="1"/>
  <c r="H9612" i="1"/>
  <c r="H9611" i="1"/>
  <c r="H9610" i="1"/>
  <c r="H9609" i="1"/>
  <c r="H9608" i="1"/>
  <c r="H9607" i="1"/>
  <c r="H9606" i="1"/>
  <c r="H9605" i="1"/>
  <c r="H9604" i="1"/>
  <c r="H9603" i="1"/>
  <c r="H9602" i="1"/>
  <c r="H9601" i="1"/>
  <c r="H9600" i="1"/>
  <c r="H9599" i="1"/>
  <c r="H9598" i="1"/>
  <c r="H9597" i="1"/>
  <c r="H9596" i="1"/>
  <c r="H9595" i="1"/>
  <c r="H9594" i="1"/>
  <c r="H9593" i="1"/>
  <c r="H9592" i="1"/>
  <c r="H9591" i="1"/>
  <c r="H9590" i="1"/>
  <c r="H9589" i="1"/>
  <c r="H9588" i="1"/>
  <c r="H9587" i="1"/>
  <c r="H9586" i="1"/>
  <c r="H9585" i="1"/>
  <c r="H9584" i="1"/>
  <c r="H9583" i="1"/>
  <c r="H9582" i="1"/>
  <c r="H9581" i="1"/>
  <c r="H9580" i="1"/>
  <c r="H9579" i="1"/>
  <c r="H9578" i="1"/>
  <c r="H9577" i="1"/>
  <c r="H9576" i="1"/>
  <c r="H9575" i="1"/>
  <c r="H9574" i="1"/>
  <c r="H9573" i="1"/>
  <c r="H9572" i="1"/>
  <c r="H9571" i="1"/>
  <c r="H9570" i="1"/>
  <c r="H9569" i="1"/>
  <c r="H9568" i="1"/>
  <c r="H9567" i="1"/>
  <c r="H9566" i="1"/>
  <c r="H9565" i="1"/>
  <c r="H9564" i="1"/>
  <c r="H9563" i="1"/>
  <c r="H9562" i="1"/>
  <c r="H9561" i="1"/>
  <c r="H9560" i="1"/>
  <c r="H9559" i="1"/>
  <c r="H9558" i="1"/>
  <c r="H9557" i="1"/>
  <c r="H9556" i="1"/>
  <c r="H9555" i="1"/>
  <c r="H9554" i="1"/>
  <c r="H9553" i="1"/>
  <c r="H9552" i="1"/>
  <c r="H9551" i="1"/>
  <c r="H9550" i="1"/>
  <c r="H9549" i="1"/>
  <c r="H9548" i="1"/>
  <c r="H9547" i="1"/>
  <c r="H9546" i="1"/>
  <c r="H9545" i="1"/>
  <c r="H9544" i="1"/>
  <c r="H9543" i="1"/>
  <c r="H9542" i="1"/>
  <c r="H9541" i="1"/>
  <c r="H9540" i="1"/>
  <c r="H9539" i="1"/>
  <c r="H9538" i="1"/>
  <c r="H9537" i="1"/>
  <c r="H9536" i="1"/>
  <c r="H9535" i="1"/>
  <c r="H9534" i="1"/>
  <c r="H9533" i="1"/>
  <c r="H9532" i="1"/>
  <c r="H9531" i="1"/>
  <c r="H9530" i="1"/>
  <c r="H9529" i="1"/>
  <c r="H9528" i="1"/>
  <c r="H9527" i="1"/>
  <c r="H9526" i="1"/>
  <c r="H9525" i="1"/>
  <c r="H9524" i="1"/>
  <c r="H9523" i="1"/>
  <c r="H9522" i="1"/>
  <c r="H9521" i="1"/>
  <c r="H9520" i="1"/>
  <c r="H9519" i="1"/>
  <c r="H9518" i="1"/>
  <c r="H9517" i="1"/>
  <c r="H9516" i="1"/>
  <c r="H9515" i="1"/>
  <c r="H9514" i="1"/>
  <c r="H9513" i="1"/>
  <c r="H9512" i="1"/>
  <c r="H9511" i="1"/>
  <c r="H9510" i="1"/>
  <c r="H9509" i="1"/>
  <c r="H9508" i="1"/>
  <c r="H9507" i="1"/>
  <c r="H9506" i="1"/>
  <c r="H9505" i="1"/>
  <c r="H9504" i="1"/>
  <c r="H9503" i="1"/>
  <c r="H9502" i="1"/>
  <c r="H9501" i="1"/>
  <c r="H9500" i="1"/>
  <c r="H9499" i="1"/>
  <c r="H9498" i="1"/>
  <c r="H9497" i="1"/>
  <c r="H9496" i="1"/>
  <c r="H9495" i="1"/>
  <c r="H9494" i="1"/>
  <c r="H9493" i="1"/>
  <c r="H9492" i="1"/>
  <c r="H9491" i="1"/>
  <c r="H9490" i="1"/>
  <c r="H9489" i="1"/>
  <c r="H9488" i="1"/>
  <c r="H9487" i="1"/>
  <c r="H9486" i="1"/>
  <c r="H9485" i="1"/>
  <c r="H9484" i="1"/>
  <c r="H9483" i="1"/>
  <c r="H9482" i="1"/>
  <c r="H9481" i="1"/>
  <c r="H9480" i="1"/>
  <c r="H9479" i="1"/>
  <c r="H9478" i="1"/>
  <c r="H9477" i="1"/>
  <c r="H9476" i="1"/>
  <c r="H9475" i="1"/>
  <c r="H9474" i="1"/>
  <c r="H9473" i="1"/>
  <c r="H9472" i="1"/>
  <c r="H9471" i="1"/>
  <c r="H9470" i="1"/>
  <c r="H9469" i="1"/>
  <c r="H9468" i="1"/>
  <c r="H9467" i="1"/>
  <c r="H9466" i="1"/>
  <c r="H9465" i="1"/>
  <c r="H9464" i="1"/>
  <c r="H9463" i="1"/>
  <c r="H9462" i="1"/>
  <c r="H9461" i="1"/>
  <c r="H9460" i="1"/>
  <c r="H9459" i="1"/>
  <c r="H9458" i="1"/>
  <c r="H9457" i="1"/>
  <c r="H9456" i="1"/>
  <c r="H9455" i="1"/>
  <c r="H9454" i="1"/>
  <c r="H9453" i="1"/>
  <c r="H9452" i="1"/>
  <c r="H9451" i="1"/>
  <c r="H9450" i="1"/>
  <c r="H9449" i="1"/>
  <c r="H9448" i="1"/>
  <c r="H9447" i="1"/>
  <c r="H9446" i="1"/>
  <c r="H9445" i="1"/>
  <c r="H9444" i="1"/>
  <c r="H9443" i="1"/>
  <c r="H9442" i="1"/>
  <c r="H9441" i="1"/>
  <c r="H9440" i="1"/>
  <c r="H9439" i="1"/>
  <c r="H9438" i="1"/>
  <c r="H9437" i="1"/>
  <c r="H9436" i="1"/>
  <c r="H9435" i="1"/>
  <c r="H9434" i="1"/>
  <c r="H9433" i="1"/>
  <c r="H9432" i="1"/>
  <c r="H9431" i="1"/>
  <c r="H9430" i="1"/>
  <c r="H9429" i="1"/>
  <c r="H9428" i="1"/>
  <c r="H9427" i="1"/>
  <c r="H9426" i="1"/>
  <c r="H9425" i="1"/>
  <c r="H9424" i="1"/>
  <c r="H9423" i="1"/>
  <c r="H9422" i="1"/>
  <c r="H9421" i="1"/>
  <c r="H9420" i="1"/>
  <c r="H9419" i="1"/>
  <c r="H9418" i="1"/>
  <c r="H9417" i="1"/>
  <c r="H9416" i="1"/>
  <c r="H9415" i="1"/>
  <c r="H9414" i="1"/>
  <c r="H9413" i="1"/>
  <c r="H9412" i="1"/>
  <c r="H9411" i="1"/>
  <c r="H9410" i="1"/>
  <c r="H9409" i="1"/>
  <c r="H9408" i="1"/>
  <c r="H9407" i="1"/>
  <c r="H9406" i="1"/>
  <c r="H9405" i="1"/>
  <c r="H9404" i="1"/>
  <c r="H9403" i="1"/>
  <c r="H9402" i="1"/>
  <c r="H9401" i="1"/>
  <c r="H9400" i="1"/>
  <c r="H9399" i="1"/>
  <c r="H9398" i="1"/>
  <c r="H9397" i="1"/>
  <c r="H9396" i="1"/>
  <c r="H9395" i="1"/>
  <c r="H9394" i="1"/>
  <c r="H9393" i="1"/>
  <c r="H9392" i="1"/>
  <c r="H9391" i="1"/>
  <c r="H9390" i="1"/>
  <c r="H9389" i="1"/>
  <c r="H9388" i="1"/>
  <c r="H9387" i="1"/>
  <c r="H9386" i="1"/>
  <c r="H9385" i="1"/>
  <c r="H9384" i="1"/>
  <c r="H9383" i="1"/>
  <c r="H9382" i="1"/>
  <c r="H9381" i="1"/>
  <c r="H9380" i="1"/>
  <c r="H9379" i="1"/>
  <c r="H9378" i="1"/>
  <c r="H9377" i="1"/>
  <c r="H9376" i="1"/>
  <c r="H9375" i="1"/>
  <c r="H9374" i="1"/>
  <c r="H9373" i="1"/>
  <c r="H9372" i="1"/>
  <c r="H9371" i="1"/>
  <c r="H9370" i="1"/>
  <c r="H9369" i="1"/>
  <c r="H9368" i="1"/>
  <c r="H9367" i="1"/>
  <c r="H9366" i="1"/>
  <c r="H9365" i="1"/>
  <c r="H9364" i="1"/>
  <c r="H9363" i="1"/>
  <c r="H9362" i="1"/>
  <c r="H9361" i="1"/>
  <c r="H9360" i="1"/>
  <c r="H9359" i="1"/>
  <c r="H9358" i="1"/>
  <c r="H9357" i="1"/>
  <c r="H9356" i="1"/>
  <c r="H9355" i="1"/>
  <c r="H9354" i="1"/>
  <c r="H9353" i="1"/>
  <c r="H9352" i="1"/>
  <c r="H9351" i="1"/>
  <c r="H9350" i="1"/>
  <c r="H9349" i="1"/>
  <c r="H9348" i="1"/>
  <c r="H9347" i="1"/>
  <c r="H9346" i="1"/>
  <c r="H9345" i="1"/>
  <c r="H9344" i="1"/>
  <c r="H9343" i="1"/>
  <c r="H9342" i="1"/>
  <c r="H9341" i="1"/>
  <c r="H9340" i="1"/>
  <c r="H9339" i="1"/>
  <c r="H9338" i="1"/>
  <c r="H9337" i="1"/>
  <c r="H9336" i="1"/>
  <c r="H9335" i="1"/>
  <c r="H9334" i="1"/>
  <c r="H9333" i="1"/>
  <c r="H9332" i="1"/>
  <c r="H9331" i="1"/>
  <c r="H9330" i="1"/>
  <c r="H9329" i="1"/>
  <c r="H9328" i="1"/>
  <c r="H9327" i="1"/>
  <c r="H9326" i="1"/>
  <c r="H9325" i="1"/>
  <c r="H9324" i="1"/>
  <c r="H9323" i="1"/>
  <c r="H9322" i="1"/>
  <c r="H9321" i="1"/>
  <c r="H9320" i="1"/>
  <c r="H9319" i="1"/>
  <c r="H9318" i="1"/>
  <c r="H9317" i="1"/>
  <c r="H9316" i="1"/>
  <c r="H9315" i="1"/>
  <c r="H9314" i="1"/>
  <c r="H9313" i="1"/>
  <c r="H9312" i="1"/>
  <c r="H9311" i="1"/>
  <c r="H9310" i="1"/>
  <c r="H9309" i="1"/>
  <c r="H9308" i="1"/>
  <c r="H9307" i="1"/>
  <c r="H9306" i="1"/>
  <c r="H9305" i="1"/>
  <c r="H9304" i="1"/>
  <c r="H9303" i="1"/>
  <c r="H9302" i="1"/>
  <c r="H9301" i="1"/>
  <c r="H9300" i="1"/>
  <c r="H9299" i="1"/>
  <c r="H9298" i="1"/>
  <c r="H9297" i="1"/>
  <c r="H9296" i="1"/>
  <c r="H9295" i="1"/>
  <c r="H9294" i="1"/>
  <c r="H9293" i="1"/>
  <c r="H9292" i="1"/>
  <c r="H9291" i="1"/>
  <c r="H9290" i="1"/>
  <c r="H9289" i="1"/>
  <c r="H9288" i="1"/>
  <c r="H9287" i="1"/>
  <c r="H9286" i="1"/>
  <c r="H9285" i="1"/>
  <c r="H9284" i="1"/>
  <c r="H9283" i="1"/>
  <c r="H9282" i="1"/>
  <c r="H9281" i="1"/>
  <c r="H9280" i="1"/>
  <c r="H9279" i="1"/>
  <c r="H9278" i="1"/>
  <c r="H9277" i="1"/>
  <c r="H9276" i="1"/>
  <c r="H9275" i="1"/>
  <c r="H9274" i="1"/>
  <c r="H9273" i="1"/>
  <c r="H9272" i="1"/>
  <c r="H9271" i="1"/>
  <c r="H9270" i="1"/>
  <c r="H9269" i="1"/>
  <c r="H9268" i="1"/>
  <c r="H9267" i="1"/>
  <c r="H9266" i="1"/>
  <c r="H9265" i="1"/>
  <c r="H9264" i="1"/>
  <c r="H9263" i="1"/>
  <c r="H9262" i="1"/>
  <c r="H9261" i="1"/>
  <c r="H9260" i="1"/>
  <c r="H9259" i="1"/>
  <c r="H9258" i="1"/>
  <c r="H9257" i="1"/>
  <c r="H9256" i="1"/>
  <c r="H9255" i="1"/>
  <c r="H9254" i="1"/>
  <c r="H9253" i="1"/>
  <c r="H9252" i="1"/>
  <c r="H9251" i="1"/>
  <c r="H9250" i="1"/>
  <c r="H9249" i="1"/>
  <c r="H9248" i="1"/>
  <c r="H9247" i="1"/>
  <c r="H9246" i="1"/>
  <c r="H9245" i="1"/>
  <c r="H9244" i="1"/>
  <c r="H9243" i="1"/>
  <c r="H9242" i="1"/>
  <c r="H9241" i="1"/>
  <c r="H9240" i="1"/>
  <c r="H9239" i="1"/>
  <c r="H9238" i="1"/>
  <c r="H9237" i="1"/>
  <c r="H9236" i="1"/>
  <c r="H9235" i="1"/>
  <c r="H9234" i="1"/>
  <c r="H9233" i="1"/>
  <c r="H9232" i="1"/>
  <c r="H9231" i="1"/>
  <c r="H9230" i="1"/>
  <c r="H9229" i="1"/>
  <c r="H9228" i="1"/>
  <c r="H9227" i="1"/>
  <c r="H9226" i="1"/>
  <c r="H9225" i="1"/>
  <c r="H9224" i="1"/>
  <c r="H9223" i="1"/>
  <c r="H9222" i="1"/>
  <c r="H9221" i="1"/>
  <c r="H9220" i="1"/>
  <c r="H9219" i="1"/>
  <c r="H9218" i="1"/>
  <c r="H9217" i="1"/>
  <c r="H9216" i="1"/>
  <c r="H9215" i="1"/>
  <c r="H9214" i="1"/>
  <c r="H9213" i="1"/>
  <c r="H9212" i="1"/>
  <c r="H9211" i="1"/>
  <c r="H9210" i="1"/>
  <c r="H9209" i="1"/>
  <c r="H9208" i="1"/>
  <c r="H9207" i="1"/>
  <c r="H9206" i="1"/>
  <c r="H9205" i="1"/>
  <c r="H9204" i="1"/>
  <c r="H9203" i="1"/>
  <c r="H9202" i="1"/>
  <c r="H9201" i="1"/>
  <c r="H9200" i="1"/>
  <c r="H9199" i="1"/>
  <c r="H9198" i="1"/>
  <c r="H9197" i="1"/>
  <c r="H9196" i="1"/>
  <c r="H9195" i="1"/>
  <c r="H9194" i="1"/>
  <c r="H9193" i="1"/>
  <c r="H9192" i="1"/>
  <c r="H9191" i="1"/>
  <c r="H9190" i="1"/>
  <c r="H9189" i="1"/>
  <c r="H9188" i="1"/>
  <c r="H9187" i="1"/>
  <c r="H9186" i="1"/>
  <c r="H9185" i="1"/>
  <c r="H9184" i="1"/>
  <c r="H9183" i="1"/>
  <c r="H9182" i="1"/>
  <c r="H9181" i="1"/>
  <c r="H9180" i="1"/>
  <c r="H9179" i="1"/>
  <c r="H9178" i="1"/>
  <c r="H9177" i="1"/>
  <c r="H9176" i="1"/>
  <c r="H9175" i="1"/>
  <c r="H9174" i="1"/>
  <c r="H9173" i="1"/>
  <c r="H9172" i="1"/>
  <c r="H9171" i="1"/>
  <c r="H9170" i="1"/>
  <c r="H9169" i="1"/>
  <c r="H9168" i="1"/>
  <c r="H9167" i="1"/>
  <c r="H9166" i="1"/>
  <c r="H9165" i="1"/>
  <c r="H9164" i="1"/>
  <c r="H9163" i="1"/>
  <c r="H9162" i="1"/>
  <c r="H9161" i="1"/>
  <c r="H9160" i="1"/>
  <c r="H9159" i="1"/>
  <c r="H9158" i="1"/>
  <c r="H9157" i="1"/>
  <c r="H9156" i="1"/>
  <c r="H9155" i="1"/>
  <c r="H9154" i="1"/>
  <c r="H9153" i="1"/>
  <c r="H9152" i="1"/>
  <c r="H9151" i="1"/>
  <c r="H9150" i="1"/>
  <c r="H9149" i="1"/>
  <c r="H9148" i="1"/>
  <c r="H9147" i="1"/>
  <c r="H9146" i="1"/>
  <c r="H9145" i="1"/>
  <c r="H9144" i="1"/>
  <c r="H9143" i="1"/>
  <c r="H9142" i="1"/>
  <c r="H9141" i="1"/>
  <c r="H9140" i="1"/>
  <c r="H9139" i="1"/>
  <c r="H9138" i="1"/>
  <c r="H9137" i="1"/>
  <c r="H9136" i="1"/>
  <c r="H9135" i="1"/>
  <c r="H9134" i="1"/>
  <c r="H9133" i="1"/>
  <c r="H9132" i="1"/>
  <c r="H9131" i="1"/>
  <c r="H9130" i="1"/>
  <c r="H9129" i="1"/>
  <c r="H9128" i="1"/>
  <c r="H9127" i="1"/>
  <c r="H9126" i="1"/>
  <c r="H9125" i="1"/>
  <c r="H9124" i="1"/>
  <c r="H9123" i="1"/>
  <c r="H9122" i="1"/>
  <c r="H9121" i="1"/>
  <c r="H9120" i="1"/>
  <c r="H9119" i="1"/>
  <c r="H9118" i="1"/>
  <c r="H9117" i="1"/>
  <c r="H9116" i="1"/>
  <c r="H9115" i="1"/>
  <c r="H9114" i="1"/>
  <c r="H9113" i="1"/>
  <c r="H9112" i="1"/>
  <c r="H9111" i="1"/>
  <c r="H9110" i="1"/>
  <c r="H9109" i="1"/>
  <c r="H9108" i="1"/>
  <c r="H9107" i="1"/>
  <c r="H9106" i="1"/>
  <c r="H9105" i="1"/>
  <c r="H9104" i="1"/>
  <c r="H9103" i="1"/>
  <c r="H9102" i="1"/>
  <c r="H9101" i="1"/>
  <c r="H9100" i="1"/>
  <c r="H9099" i="1"/>
  <c r="H9098" i="1"/>
  <c r="H9097" i="1"/>
  <c r="H9096" i="1"/>
  <c r="H9095" i="1"/>
  <c r="H9094" i="1"/>
  <c r="H9093" i="1"/>
  <c r="H9092" i="1"/>
  <c r="H9091" i="1"/>
  <c r="H9090" i="1"/>
  <c r="H9089" i="1"/>
  <c r="H9088" i="1"/>
  <c r="H9087" i="1"/>
  <c r="H9086" i="1"/>
  <c r="H9085" i="1"/>
  <c r="H9084" i="1"/>
  <c r="H9083" i="1"/>
  <c r="H9082" i="1"/>
  <c r="H9081" i="1"/>
  <c r="H9080" i="1"/>
  <c r="H9079" i="1"/>
  <c r="H9078" i="1"/>
  <c r="H9077" i="1"/>
  <c r="H9076" i="1"/>
  <c r="H9075" i="1"/>
  <c r="H9074" i="1"/>
  <c r="H9073" i="1"/>
  <c r="H9072" i="1"/>
  <c r="H9071" i="1"/>
  <c r="H9070" i="1"/>
  <c r="H9069" i="1"/>
  <c r="H9068" i="1"/>
  <c r="H9067" i="1"/>
  <c r="H9066" i="1"/>
  <c r="H9065" i="1"/>
  <c r="H9064" i="1"/>
  <c r="H9063" i="1"/>
  <c r="H9062" i="1"/>
  <c r="H9061" i="1"/>
  <c r="H9060" i="1"/>
  <c r="H9059" i="1"/>
  <c r="H9058" i="1"/>
  <c r="H9057" i="1"/>
  <c r="H9056" i="1"/>
  <c r="H9055" i="1"/>
  <c r="H9054" i="1"/>
  <c r="H9053" i="1"/>
  <c r="H9052" i="1"/>
  <c r="H9051" i="1"/>
  <c r="H9050" i="1"/>
  <c r="H9049" i="1"/>
  <c r="H9048" i="1"/>
  <c r="H9047" i="1"/>
  <c r="H9046" i="1"/>
  <c r="H9045" i="1"/>
  <c r="H9044" i="1"/>
  <c r="H9043" i="1"/>
  <c r="H9042" i="1"/>
  <c r="H9041" i="1"/>
  <c r="H9040" i="1"/>
  <c r="H9039" i="1"/>
  <c r="H9038" i="1"/>
  <c r="H9037" i="1"/>
  <c r="H9036" i="1"/>
  <c r="H9035" i="1"/>
  <c r="H9034" i="1"/>
  <c r="H9033" i="1"/>
  <c r="H9032" i="1"/>
  <c r="H9031" i="1"/>
  <c r="H9030" i="1"/>
  <c r="H9029" i="1"/>
  <c r="H9028" i="1"/>
  <c r="H9027" i="1"/>
  <c r="H9026" i="1"/>
  <c r="H9025" i="1"/>
  <c r="H9024" i="1"/>
  <c r="H9023" i="1"/>
  <c r="H9022" i="1"/>
  <c r="H9021" i="1"/>
  <c r="H9020" i="1"/>
  <c r="H9019" i="1"/>
  <c r="H9018" i="1"/>
  <c r="H9017" i="1"/>
  <c r="H9016" i="1"/>
  <c r="H9015" i="1"/>
  <c r="H9014" i="1"/>
  <c r="H9013" i="1"/>
  <c r="H9012" i="1"/>
  <c r="H9011" i="1"/>
  <c r="H9010" i="1"/>
  <c r="H9009" i="1"/>
  <c r="H9008" i="1"/>
  <c r="H9007" i="1"/>
  <c r="H9006" i="1"/>
  <c r="H9005" i="1"/>
  <c r="H9004" i="1"/>
  <c r="H9003" i="1"/>
  <c r="H9002" i="1"/>
  <c r="H9001" i="1"/>
  <c r="H9000" i="1"/>
  <c r="H8999" i="1"/>
  <c r="H8998" i="1"/>
  <c r="H8997" i="1"/>
  <c r="H8996" i="1"/>
  <c r="H8995" i="1"/>
  <c r="H8994" i="1"/>
  <c r="H8993" i="1"/>
  <c r="H8992" i="1"/>
  <c r="H8991" i="1"/>
  <c r="H8990" i="1"/>
  <c r="H8989" i="1"/>
  <c r="H8988" i="1"/>
  <c r="H8987" i="1"/>
  <c r="H8986" i="1"/>
  <c r="H8985" i="1"/>
  <c r="H8984" i="1"/>
  <c r="H8983" i="1"/>
  <c r="H8982" i="1"/>
  <c r="H8981" i="1"/>
  <c r="H8980" i="1"/>
  <c r="H8979" i="1"/>
  <c r="H8978" i="1"/>
  <c r="H8977" i="1"/>
  <c r="H8976" i="1"/>
  <c r="H8975" i="1"/>
  <c r="H8974" i="1"/>
  <c r="H8973" i="1"/>
  <c r="H8972" i="1"/>
  <c r="H8971" i="1"/>
  <c r="H8970" i="1"/>
  <c r="H8969" i="1"/>
  <c r="H8968" i="1"/>
  <c r="H8967" i="1"/>
  <c r="H8966" i="1"/>
  <c r="H8965" i="1"/>
  <c r="H8964" i="1"/>
  <c r="H8963" i="1"/>
  <c r="H8962" i="1"/>
  <c r="H8961" i="1"/>
  <c r="H8960" i="1"/>
  <c r="H8959" i="1"/>
  <c r="H8958" i="1"/>
  <c r="H8957" i="1"/>
  <c r="H8956" i="1"/>
  <c r="H8955" i="1"/>
  <c r="H8954" i="1"/>
  <c r="H8953" i="1"/>
  <c r="H8952" i="1"/>
  <c r="H8951" i="1"/>
  <c r="H8950" i="1"/>
  <c r="H8949" i="1"/>
  <c r="H8948" i="1"/>
  <c r="H8947" i="1"/>
  <c r="H8946" i="1"/>
  <c r="H8945" i="1"/>
  <c r="H8944" i="1"/>
  <c r="H8943" i="1"/>
  <c r="H8942" i="1"/>
  <c r="H8941" i="1"/>
  <c r="H8940" i="1"/>
  <c r="H8939" i="1"/>
  <c r="H8938" i="1"/>
  <c r="H8937" i="1"/>
  <c r="H8936" i="1"/>
  <c r="H8935" i="1"/>
  <c r="H8934" i="1"/>
  <c r="H8933" i="1"/>
  <c r="H8932" i="1"/>
  <c r="H8931" i="1"/>
  <c r="H8930" i="1"/>
  <c r="H8929" i="1"/>
  <c r="H8928" i="1"/>
  <c r="H8927" i="1"/>
  <c r="H8926" i="1"/>
  <c r="H8925" i="1"/>
  <c r="H8924" i="1"/>
  <c r="H8923" i="1"/>
  <c r="H8922" i="1"/>
  <c r="H8921" i="1"/>
  <c r="H8920" i="1"/>
  <c r="H8919" i="1"/>
  <c r="H8918" i="1"/>
  <c r="H8917" i="1"/>
  <c r="H8916" i="1"/>
  <c r="H8915" i="1"/>
  <c r="H8914" i="1"/>
  <c r="H8913" i="1"/>
  <c r="H8912" i="1"/>
  <c r="H8911" i="1"/>
  <c r="H8910" i="1"/>
  <c r="H8909" i="1"/>
  <c r="H8908" i="1"/>
  <c r="H8907" i="1"/>
  <c r="H8906" i="1"/>
  <c r="H8905" i="1"/>
  <c r="H8904" i="1"/>
  <c r="H8903" i="1"/>
  <c r="H8902" i="1"/>
  <c r="H8901" i="1"/>
  <c r="H8900" i="1"/>
  <c r="H8899" i="1"/>
  <c r="H8898" i="1"/>
  <c r="H8897" i="1"/>
  <c r="H8896" i="1"/>
  <c r="H8895" i="1"/>
  <c r="H8894" i="1"/>
  <c r="H8893" i="1"/>
  <c r="H8892" i="1"/>
  <c r="H8891" i="1"/>
  <c r="H8890" i="1"/>
  <c r="H8889" i="1"/>
  <c r="H8888" i="1"/>
  <c r="H8887" i="1"/>
  <c r="H8886" i="1"/>
  <c r="H8885" i="1"/>
  <c r="H8884" i="1"/>
  <c r="H8883" i="1"/>
  <c r="H8882" i="1"/>
  <c r="H8881" i="1"/>
  <c r="H8880" i="1"/>
  <c r="H8879" i="1"/>
  <c r="H8878" i="1"/>
  <c r="H8877" i="1"/>
  <c r="H8876" i="1"/>
  <c r="H8875" i="1"/>
  <c r="H8874" i="1"/>
  <c r="H8873" i="1"/>
  <c r="H8872" i="1"/>
  <c r="H8871" i="1"/>
  <c r="H8870" i="1"/>
  <c r="H8869" i="1"/>
  <c r="H8868" i="1"/>
  <c r="H8867" i="1"/>
  <c r="H8866" i="1"/>
  <c r="H8865" i="1"/>
  <c r="H8864" i="1"/>
  <c r="H8863" i="1"/>
  <c r="H8862" i="1"/>
  <c r="H8861" i="1"/>
  <c r="H8860" i="1"/>
  <c r="H8859" i="1"/>
  <c r="H8858" i="1"/>
  <c r="H8857" i="1"/>
  <c r="H8856" i="1"/>
  <c r="H8855" i="1"/>
  <c r="H8854" i="1"/>
  <c r="H8853" i="1"/>
  <c r="H8852" i="1"/>
  <c r="H8851" i="1"/>
  <c r="H8850" i="1"/>
  <c r="H8849" i="1"/>
  <c r="H8848" i="1"/>
  <c r="H8847" i="1"/>
  <c r="H8846" i="1"/>
  <c r="H8845" i="1"/>
  <c r="H8844" i="1"/>
  <c r="H8843" i="1"/>
  <c r="H8842" i="1"/>
  <c r="H8841" i="1"/>
  <c r="H8840" i="1"/>
  <c r="H8839" i="1"/>
  <c r="H8838" i="1"/>
  <c r="H8837" i="1"/>
  <c r="H8836" i="1"/>
  <c r="H8835" i="1"/>
  <c r="H8834" i="1"/>
  <c r="H8833" i="1"/>
  <c r="H8832" i="1"/>
  <c r="H8831" i="1"/>
  <c r="H8830" i="1"/>
  <c r="H8829" i="1"/>
  <c r="H8828" i="1"/>
  <c r="H8827" i="1"/>
  <c r="H8826" i="1"/>
  <c r="H8825" i="1"/>
  <c r="H8824" i="1"/>
  <c r="H8823" i="1"/>
  <c r="H8822" i="1"/>
  <c r="H8821" i="1"/>
  <c r="H8820" i="1"/>
  <c r="H8819" i="1"/>
  <c r="H8818" i="1"/>
  <c r="H8817" i="1"/>
  <c r="H8816" i="1"/>
  <c r="H8815" i="1"/>
  <c r="H8814" i="1"/>
  <c r="H8813" i="1"/>
  <c r="H8812" i="1"/>
  <c r="H8811" i="1"/>
  <c r="H8810" i="1"/>
  <c r="H8809" i="1"/>
  <c r="H8808" i="1"/>
  <c r="H8807" i="1"/>
  <c r="H8806" i="1"/>
  <c r="H8805" i="1"/>
  <c r="H8804" i="1"/>
  <c r="H8803" i="1"/>
  <c r="H8802" i="1"/>
  <c r="H8801" i="1"/>
  <c r="H8800" i="1"/>
  <c r="H8799" i="1"/>
  <c r="H8798" i="1"/>
  <c r="H8797" i="1"/>
  <c r="H8796" i="1"/>
  <c r="H8795" i="1"/>
  <c r="H8794" i="1"/>
  <c r="H8793" i="1"/>
  <c r="H8792" i="1"/>
  <c r="H8791" i="1"/>
  <c r="H8790" i="1"/>
  <c r="H8789" i="1"/>
  <c r="H8788" i="1"/>
  <c r="H8787" i="1"/>
  <c r="H8786" i="1"/>
  <c r="H8785" i="1"/>
  <c r="H8784" i="1"/>
  <c r="H8783" i="1"/>
  <c r="H8782" i="1"/>
  <c r="H8781" i="1"/>
  <c r="H8780" i="1"/>
  <c r="H8779" i="1"/>
  <c r="H8778" i="1"/>
  <c r="H8777" i="1"/>
  <c r="H8776" i="1"/>
  <c r="H8775" i="1"/>
  <c r="H8774" i="1"/>
  <c r="H8773" i="1"/>
  <c r="H8772" i="1"/>
  <c r="H8771" i="1"/>
  <c r="H8770" i="1"/>
  <c r="H8769" i="1"/>
  <c r="H8768" i="1"/>
  <c r="H8767" i="1"/>
  <c r="H8766" i="1"/>
  <c r="H8765" i="1"/>
  <c r="H8764" i="1"/>
  <c r="H8763" i="1"/>
  <c r="H8762" i="1"/>
  <c r="H8761" i="1"/>
  <c r="H8760" i="1"/>
  <c r="H8759" i="1"/>
  <c r="H8758" i="1"/>
  <c r="H8757" i="1"/>
  <c r="H8756" i="1"/>
  <c r="H8755" i="1"/>
  <c r="H8754" i="1"/>
  <c r="H8753" i="1"/>
  <c r="H8752" i="1"/>
  <c r="H8751" i="1"/>
  <c r="H8750" i="1"/>
  <c r="H8749" i="1"/>
  <c r="H8748" i="1"/>
  <c r="H8747" i="1"/>
  <c r="H8746" i="1"/>
  <c r="H8745" i="1"/>
  <c r="H8744" i="1"/>
  <c r="H8743" i="1"/>
  <c r="H8742" i="1"/>
  <c r="H8741" i="1"/>
  <c r="H8740" i="1"/>
  <c r="H8739" i="1"/>
  <c r="H8738" i="1"/>
  <c r="H8737" i="1"/>
  <c r="H8736" i="1"/>
  <c r="H8735" i="1"/>
  <c r="H8734" i="1"/>
  <c r="H8733" i="1"/>
  <c r="H8732" i="1"/>
  <c r="H8731" i="1"/>
  <c r="H8730" i="1"/>
  <c r="H8729" i="1"/>
  <c r="H8728" i="1"/>
  <c r="H8727" i="1"/>
  <c r="H8726" i="1"/>
  <c r="H8725" i="1"/>
  <c r="H8724" i="1"/>
  <c r="H8723" i="1"/>
  <c r="H8722" i="1"/>
  <c r="H8721" i="1"/>
  <c r="H8720" i="1"/>
  <c r="H8719" i="1"/>
  <c r="H8718" i="1"/>
  <c r="H8717" i="1"/>
  <c r="H8716" i="1"/>
  <c r="H8715" i="1"/>
  <c r="H8714" i="1"/>
  <c r="H8713" i="1"/>
  <c r="H8712" i="1"/>
  <c r="H8711" i="1"/>
  <c r="H8710" i="1"/>
  <c r="H8709" i="1"/>
  <c r="H8708" i="1"/>
  <c r="H8707" i="1"/>
  <c r="H8706" i="1"/>
  <c r="H8705" i="1"/>
  <c r="H8704" i="1"/>
  <c r="H8703" i="1"/>
  <c r="H8702" i="1"/>
  <c r="H8701" i="1"/>
  <c r="H8700" i="1"/>
  <c r="H8699" i="1"/>
  <c r="H8698" i="1"/>
  <c r="H8697" i="1"/>
  <c r="H8696" i="1"/>
  <c r="H8695" i="1"/>
  <c r="H8694" i="1"/>
  <c r="H8693" i="1"/>
  <c r="H8692" i="1"/>
  <c r="H8691" i="1"/>
  <c r="H8690" i="1"/>
  <c r="H8689" i="1"/>
  <c r="H8688" i="1"/>
  <c r="H8687" i="1"/>
  <c r="H8686" i="1"/>
  <c r="H8685" i="1"/>
  <c r="H8684" i="1"/>
  <c r="H8683" i="1"/>
  <c r="H8682" i="1"/>
  <c r="H8681" i="1"/>
  <c r="H8680" i="1"/>
  <c r="H8679" i="1"/>
  <c r="H8678" i="1"/>
  <c r="H8677" i="1"/>
  <c r="H8676" i="1"/>
  <c r="H8675" i="1"/>
  <c r="H8674" i="1"/>
  <c r="H8673" i="1"/>
  <c r="H8672" i="1"/>
  <c r="H8671" i="1"/>
  <c r="H8670" i="1"/>
  <c r="H8669" i="1"/>
  <c r="H8668" i="1"/>
  <c r="H8667" i="1"/>
  <c r="H8666" i="1"/>
  <c r="H8665" i="1"/>
  <c r="H8664" i="1"/>
  <c r="H8663" i="1"/>
  <c r="H8662" i="1"/>
  <c r="H8661" i="1"/>
  <c r="H8660" i="1"/>
  <c r="H8659" i="1"/>
  <c r="H8658" i="1"/>
  <c r="H8657" i="1"/>
  <c r="H8656" i="1"/>
  <c r="H8655" i="1"/>
  <c r="H8654" i="1"/>
  <c r="H8653" i="1"/>
  <c r="H8652" i="1"/>
  <c r="H8651" i="1"/>
  <c r="H8650" i="1"/>
  <c r="H8649" i="1"/>
  <c r="H8648" i="1"/>
  <c r="H8647" i="1"/>
  <c r="H8646" i="1"/>
  <c r="H8645" i="1"/>
  <c r="H8644" i="1"/>
  <c r="H8643" i="1"/>
  <c r="H8642" i="1"/>
  <c r="H8641" i="1"/>
  <c r="H8640" i="1"/>
  <c r="H8639" i="1"/>
  <c r="H8638" i="1"/>
  <c r="H8637" i="1"/>
  <c r="H8636" i="1"/>
  <c r="H8635" i="1"/>
  <c r="H8634" i="1"/>
  <c r="H8633" i="1"/>
  <c r="H8632" i="1"/>
  <c r="H8631" i="1"/>
  <c r="H8630" i="1"/>
  <c r="H8629" i="1"/>
  <c r="H8628" i="1"/>
  <c r="H8627" i="1"/>
  <c r="H8626" i="1"/>
  <c r="H8625" i="1"/>
  <c r="H8624" i="1"/>
  <c r="H8623" i="1"/>
  <c r="H8622" i="1"/>
  <c r="H8621" i="1"/>
  <c r="H8620" i="1"/>
  <c r="H8619" i="1"/>
  <c r="H8618" i="1"/>
  <c r="H8617" i="1"/>
  <c r="H8616" i="1"/>
  <c r="H8615" i="1"/>
  <c r="H8614" i="1"/>
  <c r="H8613" i="1"/>
  <c r="H8612" i="1"/>
  <c r="H8611" i="1"/>
  <c r="H8610" i="1"/>
  <c r="H8609" i="1"/>
  <c r="H8608" i="1"/>
  <c r="H8607" i="1"/>
  <c r="H8606" i="1"/>
  <c r="H8605" i="1"/>
  <c r="H8604" i="1"/>
  <c r="H8603" i="1"/>
  <c r="H8602" i="1"/>
  <c r="H8601" i="1"/>
  <c r="H8600" i="1"/>
  <c r="H8599" i="1"/>
  <c r="H8598" i="1"/>
  <c r="H8597" i="1"/>
  <c r="H8596" i="1"/>
  <c r="H8595" i="1"/>
  <c r="H8594" i="1"/>
  <c r="H8593" i="1"/>
  <c r="H8592" i="1"/>
  <c r="H8591" i="1"/>
  <c r="H8590" i="1"/>
  <c r="H8589" i="1"/>
  <c r="H8588" i="1"/>
  <c r="H8587" i="1"/>
  <c r="H8586" i="1"/>
  <c r="H8585" i="1"/>
  <c r="H8584" i="1"/>
  <c r="H8583" i="1"/>
  <c r="H8582" i="1"/>
  <c r="H8581" i="1"/>
  <c r="H8580" i="1"/>
  <c r="H8579" i="1"/>
  <c r="H8578" i="1"/>
  <c r="H8577" i="1"/>
  <c r="H8576" i="1"/>
  <c r="H8575" i="1"/>
  <c r="H8574" i="1"/>
  <c r="H8573" i="1"/>
  <c r="H8572" i="1"/>
  <c r="H8571" i="1"/>
  <c r="H8570" i="1"/>
  <c r="H8569" i="1"/>
  <c r="H8568" i="1"/>
  <c r="H8567" i="1"/>
  <c r="H8566" i="1"/>
  <c r="H8565" i="1"/>
  <c r="H8564" i="1"/>
  <c r="H8563" i="1"/>
  <c r="H8562" i="1"/>
  <c r="H8561" i="1"/>
  <c r="H8560" i="1"/>
  <c r="H8559" i="1"/>
  <c r="H8558" i="1"/>
  <c r="H8557" i="1"/>
  <c r="H8556" i="1"/>
  <c r="H8555" i="1"/>
  <c r="H8554" i="1"/>
  <c r="H8553" i="1"/>
  <c r="H8552" i="1"/>
  <c r="H8551" i="1"/>
  <c r="H8550" i="1"/>
  <c r="H8549" i="1"/>
  <c r="H8548" i="1"/>
  <c r="H8547" i="1"/>
  <c r="H8546" i="1"/>
  <c r="H8545" i="1"/>
  <c r="H8544" i="1"/>
  <c r="H8543" i="1"/>
  <c r="H8542" i="1"/>
  <c r="H8541" i="1"/>
  <c r="H8540" i="1"/>
  <c r="H8539" i="1"/>
  <c r="H8538" i="1"/>
  <c r="H8537" i="1"/>
  <c r="H8536" i="1"/>
  <c r="H8535" i="1"/>
  <c r="H8534" i="1"/>
  <c r="H8533" i="1"/>
  <c r="H8532" i="1"/>
  <c r="H8531" i="1"/>
  <c r="H8530" i="1"/>
  <c r="H8529" i="1"/>
  <c r="H8528" i="1"/>
  <c r="H8527" i="1"/>
  <c r="H8526" i="1"/>
  <c r="H8525" i="1"/>
  <c r="H8524" i="1"/>
  <c r="H8523" i="1"/>
  <c r="H8522" i="1"/>
  <c r="H8521" i="1"/>
  <c r="H8520" i="1"/>
  <c r="H8519" i="1"/>
  <c r="H8518" i="1"/>
  <c r="H8517" i="1"/>
  <c r="H8516" i="1"/>
  <c r="H8515" i="1"/>
  <c r="H8514" i="1"/>
  <c r="H8513" i="1"/>
  <c r="H8512" i="1"/>
  <c r="H8511" i="1"/>
  <c r="H8510" i="1"/>
  <c r="H8509" i="1"/>
  <c r="H8508" i="1"/>
  <c r="H8507" i="1"/>
  <c r="H8506" i="1"/>
  <c r="H8505" i="1"/>
  <c r="H8504" i="1"/>
  <c r="H8503" i="1"/>
  <c r="H8502" i="1"/>
  <c r="H8501" i="1"/>
  <c r="H8500" i="1"/>
  <c r="H8499" i="1"/>
  <c r="H8498" i="1"/>
  <c r="H8497" i="1"/>
  <c r="H8496" i="1"/>
  <c r="H8495" i="1"/>
  <c r="H8494" i="1"/>
  <c r="H8493" i="1"/>
  <c r="H8492" i="1"/>
  <c r="H8491" i="1"/>
  <c r="H8490" i="1"/>
  <c r="H8489" i="1"/>
  <c r="H8488" i="1"/>
  <c r="H8487" i="1"/>
  <c r="H8486" i="1"/>
  <c r="H8485" i="1"/>
  <c r="H8484" i="1"/>
  <c r="H8483" i="1"/>
  <c r="H8482" i="1"/>
  <c r="H8481" i="1"/>
  <c r="H8480" i="1"/>
  <c r="H8479" i="1"/>
  <c r="H8478" i="1"/>
  <c r="H8477" i="1"/>
  <c r="H8476" i="1"/>
  <c r="H8475" i="1"/>
  <c r="H8474" i="1"/>
  <c r="H8473" i="1"/>
  <c r="H8472" i="1"/>
  <c r="H8471" i="1"/>
  <c r="H8470" i="1"/>
  <c r="H8469" i="1"/>
  <c r="H8468" i="1"/>
  <c r="H8467" i="1"/>
  <c r="H8466" i="1"/>
  <c r="H8465" i="1"/>
  <c r="H8464" i="1"/>
  <c r="H8463" i="1"/>
  <c r="H8462" i="1"/>
  <c r="H8461" i="1"/>
  <c r="H8460" i="1"/>
  <c r="H8459" i="1"/>
  <c r="H8458" i="1"/>
  <c r="H8457" i="1"/>
  <c r="H8456" i="1"/>
  <c r="H8455" i="1"/>
  <c r="H8454" i="1"/>
  <c r="H8453" i="1"/>
  <c r="H8452" i="1"/>
  <c r="H8451" i="1"/>
  <c r="H8450" i="1"/>
  <c r="H8449" i="1"/>
  <c r="H8448" i="1"/>
  <c r="H8447" i="1"/>
  <c r="H8446" i="1"/>
  <c r="H8445" i="1"/>
  <c r="H8444" i="1"/>
  <c r="H8443" i="1"/>
  <c r="H8442" i="1"/>
  <c r="H8441" i="1"/>
  <c r="H8440" i="1"/>
  <c r="H8439" i="1"/>
  <c r="H8438" i="1"/>
  <c r="H8437" i="1"/>
  <c r="H8436" i="1"/>
  <c r="H8435" i="1"/>
  <c r="H8434" i="1"/>
  <c r="H8433" i="1"/>
  <c r="H8432" i="1"/>
  <c r="H8431" i="1"/>
  <c r="H8430" i="1"/>
  <c r="H8429" i="1"/>
  <c r="H8428" i="1"/>
  <c r="H8427" i="1"/>
  <c r="H8426" i="1"/>
  <c r="H8425" i="1"/>
  <c r="H8424" i="1"/>
  <c r="H8423" i="1"/>
  <c r="H8422" i="1"/>
  <c r="H8421" i="1"/>
  <c r="H8420" i="1"/>
  <c r="H8419" i="1"/>
  <c r="H8418" i="1"/>
  <c r="H8417" i="1"/>
  <c r="H8416" i="1"/>
  <c r="H8415" i="1"/>
  <c r="H8414" i="1"/>
  <c r="H8413" i="1"/>
  <c r="H8412" i="1"/>
  <c r="H8411" i="1"/>
  <c r="H8410" i="1"/>
  <c r="H8409" i="1"/>
  <c r="H8408" i="1"/>
  <c r="H8407" i="1"/>
  <c r="H8406" i="1"/>
  <c r="H8405" i="1"/>
  <c r="H8404" i="1"/>
  <c r="H8403" i="1"/>
  <c r="H8402" i="1"/>
  <c r="H8401" i="1"/>
  <c r="H8400" i="1"/>
  <c r="H8399" i="1"/>
  <c r="H8398" i="1"/>
  <c r="H8397" i="1"/>
  <c r="H8396" i="1"/>
  <c r="H8395" i="1"/>
  <c r="H8394" i="1"/>
  <c r="H8393" i="1"/>
  <c r="H8392" i="1"/>
  <c r="H8391" i="1"/>
  <c r="H8390" i="1"/>
  <c r="H8389" i="1"/>
  <c r="H8388" i="1"/>
  <c r="H8387" i="1"/>
  <c r="H8386" i="1"/>
  <c r="H8385" i="1"/>
  <c r="H8384" i="1"/>
  <c r="H8383" i="1"/>
  <c r="H8382" i="1"/>
  <c r="H8381" i="1"/>
  <c r="H8380" i="1"/>
  <c r="H8379" i="1"/>
  <c r="H8378" i="1"/>
  <c r="H8377" i="1"/>
  <c r="H8376" i="1"/>
  <c r="H8375" i="1"/>
  <c r="H8374" i="1"/>
  <c r="H8373" i="1"/>
  <c r="H8372" i="1"/>
  <c r="H8371" i="1"/>
  <c r="H8370" i="1"/>
  <c r="H8369" i="1"/>
  <c r="H8368" i="1"/>
  <c r="H8367" i="1"/>
  <c r="H8366" i="1"/>
  <c r="H8365" i="1"/>
  <c r="H8364" i="1"/>
  <c r="H8363" i="1"/>
  <c r="H8362" i="1"/>
  <c r="H8361" i="1"/>
  <c r="H8360" i="1"/>
  <c r="H8359" i="1"/>
  <c r="H8358" i="1"/>
  <c r="H8357" i="1"/>
  <c r="H8356" i="1"/>
  <c r="H8355" i="1"/>
  <c r="H8354" i="1"/>
  <c r="H8353" i="1"/>
  <c r="H8352" i="1"/>
  <c r="H8351" i="1"/>
  <c r="H8350" i="1"/>
  <c r="H8349" i="1"/>
  <c r="H8348" i="1"/>
  <c r="H8347" i="1"/>
  <c r="H8346" i="1"/>
  <c r="H8345" i="1"/>
  <c r="H8344" i="1"/>
  <c r="H8343" i="1"/>
  <c r="H8342" i="1"/>
  <c r="H8341" i="1"/>
  <c r="H8340" i="1"/>
  <c r="H8339" i="1"/>
  <c r="H8338" i="1"/>
  <c r="H8337" i="1"/>
  <c r="H8336" i="1"/>
  <c r="H8335" i="1"/>
  <c r="H8334" i="1"/>
  <c r="H8333" i="1"/>
  <c r="H8332" i="1"/>
  <c r="H8331" i="1"/>
  <c r="H8330" i="1"/>
  <c r="H8329" i="1"/>
  <c r="H8328" i="1"/>
  <c r="H8327" i="1"/>
  <c r="H8326" i="1"/>
  <c r="H8325" i="1"/>
  <c r="H8324" i="1"/>
  <c r="H8323" i="1"/>
  <c r="H8322" i="1"/>
  <c r="H8321" i="1"/>
  <c r="H8320" i="1"/>
  <c r="H8319" i="1"/>
  <c r="H8318" i="1"/>
  <c r="H8317" i="1"/>
  <c r="H8316" i="1"/>
  <c r="H8315" i="1"/>
  <c r="H8314" i="1"/>
  <c r="H8313" i="1"/>
  <c r="H8312" i="1"/>
  <c r="H8311" i="1"/>
  <c r="H8310" i="1"/>
  <c r="H8309" i="1"/>
  <c r="H8308" i="1"/>
  <c r="H8307" i="1"/>
  <c r="H8306" i="1"/>
  <c r="H8305" i="1"/>
  <c r="H8304" i="1"/>
  <c r="H8303" i="1"/>
  <c r="H8302" i="1"/>
  <c r="H8301" i="1"/>
  <c r="H8300" i="1"/>
  <c r="H8299" i="1"/>
  <c r="H8298" i="1"/>
  <c r="H8297" i="1"/>
  <c r="H8296" i="1"/>
  <c r="H8295" i="1"/>
  <c r="H8294" i="1"/>
  <c r="H8293" i="1"/>
  <c r="H8292" i="1"/>
  <c r="H8291" i="1"/>
  <c r="H8290" i="1"/>
  <c r="H8289" i="1"/>
  <c r="H8288" i="1"/>
  <c r="H8287" i="1"/>
  <c r="H8286" i="1"/>
  <c r="H8285" i="1"/>
  <c r="H8284" i="1"/>
  <c r="H8283" i="1"/>
  <c r="H8282" i="1"/>
  <c r="H8281" i="1"/>
  <c r="H8280" i="1"/>
  <c r="H8279" i="1"/>
  <c r="H8278" i="1"/>
  <c r="H8277" i="1"/>
  <c r="H8276" i="1"/>
  <c r="H8275" i="1"/>
  <c r="H8274" i="1"/>
  <c r="H8273" i="1"/>
  <c r="H8272" i="1"/>
  <c r="H8271" i="1"/>
  <c r="H8270" i="1"/>
  <c r="H8269" i="1"/>
  <c r="H8268" i="1"/>
  <c r="H8267" i="1"/>
  <c r="H8266" i="1"/>
  <c r="H8265" i="1"/>
  <c r="H8264" i="1"/>
  <c r="H8263" i="1"/>
  <c r="H8262" i="1"/>
  <c r="H8261" i="1"/>
  <c r="H8260" i="1"/>
  <c r="H8259" i="1"/>
  <c r="H8258" i="1"/>
  <c r="H8257" i="1"/>
  <c r="H8256" i="1"/>
  <c r="H8255" i="1"/>
  <c r="H8254" i="1"/>
  <c r="H8253" i="1"/>
  <c r="H8252" i="1"/>
  <c r="H8251" i="1"/>
  <c r="H8250" i="1"/>
  <c r="H8249" i="1"/>
  <c r="H8248" i="1"/>
  <c r="H8247" i="1"/>
  <c r="H8246" i="1"/>
  <c r="H8245" i="1"/>
  <c r="H8244" i="1"/>
  <c r="H8243" i="1"/>
  <c r="H8242" i="1"/>
  <c r="H8241" i="1"/>
  <c r="H8240" i="1"/>
  <c r="H8239" i="1"/>
  <c r="H8238" i="1"/>
  <c r="H8237" i="1"/>
  <c r="H8236" i="1"/>
  <c r="H8235" i="1"/>
  <c r="H8234" i="1"/>
  <c r="H8233" i="1"/>
  <c r="H8232" i="1"/>
  <c r="H8231" i="1"/>
  <c r="H8230" i="1"/>
  <c r="H8229" i="1"/>
  <c r="H8228" i="1"/>
  <c r="H8227" i="1"/>
  <c r="H8226" i="1"/>
  <c r="H8225" i="1"/>
  <c r="H8224" i="1"/>
  <c r="H8223" i="1"/>
  <c r="H8222" i="1"/>
  <c r="H8221" i="1"/>
  <c r="H8220" i="1"/>
  <c r="H8219" i="1"/>
  <c r="H8218" i="1"/>
  <c r="H8217" i="1"/>
  <c r="H8216" i="1"/>
  <c r="H8215" i="1"/>
  <c r="H8214" i="1"/>
  <c r="H8213" i="1"/>
  <c r="H8212" i="1"/>
  <c r="H8211" i="1"/>
  <c r="H8210" i="1"/>
  <c r="H8209" i="1"/>
  <c r="H8208" i="1"/>
  <c r="H8207" i="1"/>
  <c r="H8206" i="1"/>
  <c r="H8205" i="1"/>
  <c r="H8204" i="1"/>
  <c r="H8203" i="1"/>
  <c r="H8202" i="1"/>
  <c r="H8201" i="1"/>
  <c r="H8200" i="1"/>
  <c r="H8199" i="1"/>
  <c r="H8198" i="1"/>
  <c r="H8197" i="1"/>
  <c r="H8196" i="1"/>
  <c r="H8195" i="1"/>
  <c r="H8194" i="1"/>
  <c r="H8193" i="1"/>
  <c r="H8192" i="1"/>
  <c r="H8191" i="1"/>
  <c r="H8190" i="1"/>
  <c r="H8189" i="1"/>
  <c r="H8188" i="1"/>
  <c r="H8187" i="1"/>
  <c r="H8186" i="1"/>
  <c r="H8185" i="1"/>
  <c r="H8184" i="1"/>
  <c r="H8183" i="1"/>
  <c r="H8182" i="1"/>
  <c r="H8181" i="1"/>
  <c r="H8180" i="1"/>
  <c r="H8179" i="1"/>
  <c r="H8178" i="1"/>
  <c r="H8177" i="1"/>
  <c r="H8176" i="1"/>
  <c r="H8175" i="1"/>
  <c r="H8174" i="1"/>
  <c r="H8173" i="1"/>
  <c r="H8172" i="1"/>
  <c r="H8171" i="1"/>
  <c r="H8170" i="1"/>
  <c r="H8169" i="1"/>
  <c r="H8168" i="1"/>
  <c r="H8167" i="1"/>
  <c r="H8166" i="1"/>
  <c r="H8165" i="1"/>
  <c r="H8164" i="1"/>
  <c r="H8163" i="1"/>
  <c r="H8162" i="1"/>
  <c r="H8161" i="1"/>
  <c r="H8160" i="1"/>
  <c r="H8159" i="1"/>
  <c r="H8158" i="1"/>
  <c r="H8157" i="1"/>
  <c r="H8156" i="1"/>
  <c r="H8155" i="1"/>
  <c r="H8154" i="1"/>
  <c r="H8153" i="1"/>
  <c r="H8152" i="1"/>
  <c r="H8151" i="1"/>
  <c r="H8150" i="1"/>
  <c r="H8149" i="1"/>
  <c r="H8148" i="1"/>
  <c r="H8147" i="1"/>
  <c r="H8146" i="1"/>
  <c r="H8145" i="1"/>
  <c r="H8144" i="1"/>
  <c r="H8143" i="1"/>
  <c r="H8142" i="1"/>
  <c r="H8141" i="1"/>
  <c r="H8140" i="1"/>
  <c r="H8139" i="1"/>
  <c r="H8138" i="1"/>
  <c r="H8137" i="1"/>
  <c r="H8136" i="1"/>
  <c r="H8135" i="1"/>
  <c r="H8134" i="1"/>
  <c r="H8133" i="1"/>
  <c r="H8132" i="1"/>
  <c r="H8131" i="1"/>
  <c r="H8130" i="1"/>
  <c r="H8129" i="1"/>
  <c r="H8128" i="1"/>
  <c r="H8127" i="1"/>
  <c r="H8126" i="1"/>
  <c r="H8125" i="1"/>
  <c r="H8124" i="1"/>
  <c r="H8123" i="1"/>
  <c r="H8122" i="1"/>
  <c r="H8121" i="1"/>
  <c r="H8120" i="1"/>
  <c r="H8119" i="1"/>
  <c r="H8118" i="1"/>
  <c r="H8117" i="1"/>
  <c r="H8116" i="1"/>
  <c r="H8115" i="1"/>
  <c r="H8114" i="1"/>
  <c r="H8113" i="1"/>
  <c r="H8112" i="1"/>
  <c r="H8111" i="1"/>
  <c r="H8110" i="1"/>
  <c r="H8109" i="1"/>
  <c r="H8108" i="1"/>
  <c r="H8107" i="1"/>
  <c r="H8106" i="1"/>
  <c r="H8105" i="1"/>
  <c r="H8104" i="1"/>
  <c r="H8103" i="1"/>
  <c r="H8102" i="1"/>
  <c r="H8101" i="1"/>
  <c r="H8100" i="1"/>
  <c r="H8099" i="1"/>
  <c r="H8098" i="1"/>
  <c r="H8097" i="1"/>
  <c r="H8096" i="1"/>
  <c r="H8095" i="1"/>
  <c r="H8094" i="1"/>
  <c r="H8093" i="1"/>
  <c r="H8092" i="1"/>
  <c r="H8091" i="1"/>
  <c r="H8090" i="1"/>
  <c r="H8089" i="1"/>
  <c r="H8088" i="1"/>
  <c r="H8087" i="1"/>
  <c r="H8086" i="1"/>
  <c r="H8085" i="1"/>
  <c r="H8084" i="1"/>
  <c r="H8083" i="1"/>
  <c r="H8082" i="1"/>
  <c r="H8081" i="1"/>
  <c r="H8080" i="1"/>
  <c r="H8079" i="1"/>
  <c r="H8078" i="1"/>
  <c r="H8077" i="1"/>
  <c r="H8076" i="1"/>
  <c r="H8075" i="1"/>
  <c r="H8074" i="1"/>
  <c r="H8073" i="1"/>
  <c r="H8072" i="1"/>
  <c r="H8071" i="1"/>
  <c r="H8070" i="1"/>
  <c r="H8069" i="1"/>
  <c r="H8068" i="1"/>
  <c r="H8067" i="1"/>
  <c r="H8066" i="1"/>
  <c r="H8065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9" i="1"/>
  <c r="H8048" i="1"/>
  <c r="H8047" i="1"/>
  <c r="H8046" i="1"/>
  <c r="H8045" i="1"/>
  <c r="H8044" i="1"/>
  <c r="H8043" i="1"/>
  <c r="H8042" i="1"/>
  <c r="H8041" i="1"/>
  <c r="H8040" i="1"/>
  <c r="H8039" i="1"/>
  <c r="H8038" i="1"/>
  <c r="H8037" i="1"/>
  <c r="H8036" i="1"/>
  <c r="H8035" i="1"/>
  <c r="H8034" i="1"/>
  <c r="H8033" i="1"/>
  <c r="H8032" i="1"/>
  <c r="H8031" i="1"/>
  <c r="H8030" i="1"/>
  <c r="H8029" i="1"/>
  <c r="H8028" i="1"/>
  <c r="H8027" i="1"/>
  <c r="H8026" i="1"/>
  <c r="H8025" i="1"/>
  <c r="H8024" i="1"/>
  <c r="H8023" i="1"/>
  <c r="H8022" i="1"/>
  <c r="H8021" i="1"/>
  <c r="H8020" i="1"/>
  <c r="H8019" i="1"/>
  <c r="H8018" i="1"/>
  <c r="H8017" i="1"/>
  <c r="H8016" i="1"/>
  <c r="H8015" i="1"/>
  <c r="H8014" i="1"/>
  <c r="H8013" i="1"/>
  <c r="H8012" i="1"/>
  <c r="H8011" i="1"/>
  <c r="H8010" i="1"/>
  <c r="H8009" i="1"/>
  <c r="H8008" i="1"/>
  <c r="H8007" i="1"/>
  <c r="H8006" i="1"/>
  <c r="H8005" i="1"/>
  <c r="H8004" i="1"/>
  <c r="H8003" i="1"/>
  <c r="H8002" i="1"/>
  <c r="H8001" i="1"/>
  <c r="H8000" i="1"/>
  <c r="H7999" i="1"/>
  <c r="H7998" i="1"/>
  <c r="H7997" i="1"/>
  <c r="H7996" i="1"/>
  <c r="H7995" i="1"/>
  <c r="H7994" i="1"/>
  <c r="H7993" i="1"/>
  <c r="H7992" i="1"/>
  <c r="H7991" i="1"/>
  <c r="H7990" i="1"/>
  <c r="H7989" i="1"/>
  <c r="H7988" i="1"/>
  <c r="H7987" i="1"/>
  <c r="H7986" i="1"/>
  <c r="H7985" i="1"/>
  <c r="H7984" i="1"/>
  <c r="H7983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9" i="1"/>
  <c r="H7958" i="1"/>
  <c r="H7957" i="1"/>
  <c r="H7956" i="1"/>
  <c r="H7955" i="1"/>
  <c r="H7954" i="1"/>
  <c r="H7953" i="1"/>
  <c r="H7952" i="1"/>
  <c r="H7951" i="1"/>
  <c r="H7950" i="1"/>
  <c r="H7949" i="1"/>
  <c r="H7948" i="1"/>
  <c r="H7947" i="1"/>
  <c r="H7946" i="1"/>
  <c r="H7945" i="1"/>
  <c r="H7944" i="1"/>
  <c r="H7943" i="1"/>
  <c r="H7942" i="1"/>
  <c r="H7941" i="1"/>
  <c r="H7940" i="1"/>
  <c r="H7939" i="1"/>
  <c r="H7938" i="1"/>
  <c r="H7937" i="1"/>
  <c r="H7936" i="1"/>
  <c r="H7935" i="1"/>
  <c r="H7934" i="1"/>
  <c r="H7933" i="1"/>
  <c r="H7932" i="1"/>
  <c r="H7931" i="1"/>
  <c r="H7930" i="1"/>
  <c r="H7929" i="1"/>
  <c r="H7928" i="1"/>
  <c r="H7927" i="1"/>
  <c r="H7926" i="1"/>
  <c r="H7925" i="1"/>
  <c r="H7924" i="1"/>
  <c r="H7923" i="1"/>
  <c r="H7922" i="1"/>
  <c r="H7921" i="1"/>
  <c r="H7920" i="1"/>
  <c r="H7919" i="1"/>
  <c r="H7918" i="1"/>
  <c r="H7917" i="1"/>
  <c r="H7916" i="1"/>
  <c r="H7915" i="1"/>
  <c r="H7914" i="1"/>
  <c r="H7913" i="1"/>
  <c r="H7912" i="1"/>
  <c r="H7911" i="1"/>
  <c r="H7910" i="1"/>
  <c r="H7909" i="1"/>
  <c r="H7908" i="1"/>
  <c r="H7907" i="1"/>
  <c r="H7906" i="1"/>
  <c r="H7905" i="1"/>
  <c r="H7904" i="1"/>
  <c r="H7903" i="1"/>
  <c r="H7902" i="1"/>
  <c r="H7901" i="1"/>
  <c r="H7900" i="1"/>
  <c r="H7899" i="1"/>
  <c r="H7898" i="1"/>
  <c r="H7897" i="1"/>
  <c r="H7896" i="1"/>
  <c r="H7895" i="1"/>
  <c r="H7894" i="1"/>
  <c r="H7893" i="1"/>
  <c r="H7892" i="1"/>
  <c r="H7891" i="1"/>
  <c r="H7890" i="1"/>
  <c r="H7889" i="1"/>
  <c r="H7888" i="1"/>
  <c r="H7887" i="1"/>
  <c r="H7886" i="1"/>
  <c r="H7885" i="1"/>
  <c r="H7884" i="1"/>
  <c r="H7883" i="1"/>
  <c r="H7882" i="1"/>
  <c r="H7881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68" i="1"/>
  <c r="H7867" i="1"/>
  <c r="H7866" i="1"/>
  <c r="H7865" i="1"/>
  <c r="H7864" i="1"/>
  <c r="H7863" i="1"/>
  <c r="H7862" i="1"/>
  <c r="H7861" i="1"/>
  <c r="H7860" i="1"/>
  <c r="H7859" i="1"/>
  <c r="H7858" i="1"/>
  <c r="H7857" i="1"/>
  <c r="H7856" i="1"/>
  <c r="H7855" i="1"/>
  <c r="H7854" i="1"/>
  <c r="H7853" i="1"/>
  <c r="H7852" i="1"/>
  <c r="H7851" i="1"/>
  <c r="H7850" i="1"/>
  <c r="H7849" i="1"/>
  <c r="H7848" i="1"/>
  <c r="H7847" i="1"/>
  <c r="H7846" i="1"/>
  <c r="H7845" i="1"/>
  <c r="H7844" i="1"/>
  <c r="H7843" i="1"/>
  <c r="H7842" i="1"/>
  <c r="H7841" i="1"/>
  <c r="H7840" i="1"/>
  <c r="H7839" i="1"/>
  <c r="H7838" i="1"/>
  <c r="H7837" i="1"/>
  <c r="H7836" i="1"/>
  <c r="H7835" i="1"/>
  <c r="H7834" i="1"/>
  <c r="H7833" i="1"/>
  <c r="H7832" i="1"/>
  <c r="H7831" i="1"/>
  <c r="H7830" i="1"/>
  <c r="H7829" i="1"/>
  <c r="H7828" i="1"/>
  <c r="H7827" i="1"/>
  <c r="H7826" i="1"/>
  <c r="H7825" i="1"/>
  <c r="H7824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11" i="1"/>
  <c r="H7810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2" i="1"/>
  <c r="H7791" i="1"/>
  <c r="H7790" i="1"/>
  <c r="H7789" i="1"/>
  <c r="H7788" i="1"/>
  <c r="H7787" i="1"/>
  <c r="H7786" i="1"/>
  <c r="H7785" i="1"/>
  <c r="H7784" i="1"/>
  <c r="H7783" i="1"/>
  <c r="H7782" i="1"/>
  <c r="H7781" i="1"/>
  <c r="H7780" i="1"/>
  <c r="H7779" i="1"/>
  <c r="H7778" i="1"/>
  <c r="H7777" i="1"/>
  <c r="H7776" i="1"/>
  <c r="H7775" i="1"/>
  <c r="H7774" i="1"/>
  <c r="H7773" i="1"/>
  <c r="H7772" i="1"/>
  <c r="H7771" i="1"/>
  <c r="H7770" i="1"/>
  <c r="H7769" i="1"/>
  <c r="H7768" i="1"/>
  <c r="H7767" i="1"/>
  <c r="H7766" i="1"/>
  <c r="H7765" i="1"/>
  <c r="H7764" i="1"/>
  <c r="H7763" i="1"/>
  <c r="H7762" i="1"/>
  <c r="H7761" i="1"/>
  <c r="H7760" i="1"/>
  <c r="H7759" i="1"/>
  <c r="H7758" i="1"/>
  <c r="H7757" i="1"/>
  <c r="H7756" i="1"/>
  <c r="H7755" i="1"/>
  <c r="H7754" i="1"/>
  <c r="H7753" i="1"/>
  <c r="H7752" i="1"/>
  <c r="H7751" i="1"/>
  <c r="H7750" i="1"/>
  <c r="H7749" i="1"/>
  <c r="H7748" i="1"/>
  <c r="H7747" i="1"/>
  <c r="H7746" i="1"/>
  <c r="H7745" i="1"/>
  <c r="H7744" i="1"/>
  <c r="H7743" i="1"/>
  <c r="H7742" i="1"/>
  <c r="H7741" i="1"/>
  <c r="H7740" i="1"/>
  <c r="H7739" i="1"/>
  <c r="H7738" i="1"/>
  <c r="H7737" i="1"/>
  <c r="H7736" i="1"/>
  <c r="H7735" i="1"/>
  <c r="H7734" i="1"/>
  <c r="H7733" i="1"/>
  <c r="H7732" i="1"/>
  <c r="H7731" i="1"/>
  <c r="H7730" i="1"/>
  <c r="H7729" i="1"/>
  <c r="H7728" i="1"/>
  <c r="H7727" i="1"/>
  <c r="H7726" i="1"/>
  <c r="H7725" i="1"/>
  <c r="H7724" i="1"/>
  <c r="H7723" i="1"/>
  <c r="H7722" i="1"/>
  <c r="H7721" i="1"/>
  <c r="H7720" i="1"/>
  <c r="H7719" i="1"/>
  <c r="H7718" i="1"/>
  <c r="H7717" i="1"/>
  <c r="H7716" i="1"/>
  <c r="H7715" i="1"/>
  <c r="H7714" i="1"/>
  <c r="H7713" i="1"/>
  <c r="H7712" i="1"/>
  <c r="H7711" i="1"/>
  <c r="H7710" i="1"/>
  <c r="H7709" i="1"/>
  <c r="H7708" i="1"/>
  <c r="H7707" i="1"/>
  <c r="H7706" i="1"/>
  <c r="H7705" i="1"/>
  <c r="H7704" i="1"/>
  <c r="H7703" i="1"/>
  <c r="H7702" i="1"/>
  <c r="H7701" i="1"/>
  <c r="H7700" i="1"/>
  <c r="H7699" i="1"/>
  <c r="H7698" i="1"/>
  <c r="H7697" i="1"/>
  <c r="H7696" i="1"/>
  <c r="H7695" i="1"/>
  <c r="H7694" i="1"/>
  <c r="H7693" i="1"/>
  <c r="H7692" i="1"/>
  <c r="H7691" i="1"/>
  <c r="H7690" i="1"/>
  <c r="H7689" i="1"/>
  <c r="H7688" i="1"/>
  <c r="H7687" i="1"/>
  <c r="H7686" i="1"/>
  <c r="H7685" i="1"/>
  <c r="H7684" i="1"/>
  <c r="H7683" i="1"/>
  <c r="H7682" i="1"/>
  <c r="H7681" i="1"/>
  <c r="H7680" i="1"/>
  <c r="H7679" i="1"/>
  <c r="H7678" i="1"/>
  <c r="H7677" i="1"/>
  <c r="H7676" i="1"/>
  <c r="H7675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2" i="1"/>
  <c r="H7661" i="1"/>
  <c r="H7660" i="1"/>
  <c r="H7659" i="1"/>
  <c r="H7658" i="1"/>
  <c r="H7657" i="1"/>
  <c r="H7656" i="1"/>
  <c r="H7655" i="1"/>
  <c r="H7654" i="1"/>
  <c r="H7653" i="1"/>
  <c r="H7652" i="1"/>
  <c r="H7651" i="1"/>
  <c r="H7650" i="1"/>
  <c r="H7649" i="1"/>
  <c r="H7648" i="1"/>
  <c r="H7647" i="1"/>
  <c r="H7646" i="1"/>
  <c r="H7645" i="1"/>
  <c r="H7644" i="1"/>
  <c r="H7643" i="1"/>
  <c r="H7642" i="1"/>
  <c r="H7641" i="1"/>
  <c r="H7640" i="1"/>
  <c r="H7639" i="1"/>
  <c r="H7638" i="1"/>
  <c r="H7637" i="1"/>
  <c r="H7636" i="1"/>
  <c r="H7635" i="1"/>
  <c r="H7634" i="1"/>
  <c r="H7633" i="1"/>
  <c r="H7632" i="1"/>
  <c r="H7631" i="1"/>
  <c r="H7630" i="1"/>
  <c r="H7629" i="1"/>
  <c r="H7628" i="1"/>
  <c r="H7627" i="1"/>
  <c r="H7626" i="1"/>
  <c r="H7625" i="1"/>
  <c r="H7624" i="1"/>
  <c r="H7623" i="1"/>
  <c r="H7622" i="1"/>
  <c r="H7621" i="1"/>
  <c r="H7620" i="1"/>
  <c r="H7619" i="1"/>
  <c r="H7618" i="1"/>
  <c r="H7617" i="1"/>
  <c r="H7616" i="1"/>
  <c r="H7615" i="1"/>
  <c r="H7614" i="1"/>
  <c r="H7613" i="1"/>
  <c r="H7612" i="1"/>
  <c r="H7611" i="1"/>
  <c r="H7610" i="1"/>
  <c r="H7609" i="1"/>
  <c r="H7608" i="1"/>
  <c r="H7607" i="1"/>
  <c r="H7606" i="1"/>
  <c r="H7605" i="1"/>
  <c r="H7604" i="1"/>
  <c r="H7603" i="1"/>
  <c r="H7602" i="1"/>
  <c r="H7601" i="1"/>
  <c r="H7600" i="1"/>
  <c r="H7599" i="1"/>
  <c r="H7598" i="1"/>
  <c r="H7597" i="1"/>
  <c r="H7596" i="1"/>
  <c r="H7595" i="1"/>
  <c r="H7594" i="1"/>
  <c r="H7593" i="1"/>
  <c r="H7592" i="1"/>
  <c r="H7591" i="1"/>
  <c r="H7590" i="1"/>
  <c r="H7589" i="1"/>
  <c r="H7588" i="1"/>
  <c r="H7587" i="1"/>
  <c r="H7586" i="1"/>
  <c r="H7585" i="1"/>
  <c r="H7584" i="1"/>
  <c r="H7583" i="1"/>
  <c r="H7582" i="1"/>
  <c r="H7581" i="1"/>
  <c r="H7580" i="1"/>
  <c r="H7579" i="1"/>
  <c r="H7578" i="1"/>
  <c r="H7577" i="1"/>
  <c r="H7576" i="1"/>
  <c r="H7575" i="1"/>
  <c r="H7574" i="1"/>
  <c r="H7573" i="1"/>
  <c r="H7572" i="1"/>
  <c r="H7571" i="1"/>
  <c r="H7570" i="1"/>
  <c r="H7569" i="1"/>
  <c r="H7568" i="1"/>
  <c r="H7567" i="1"/>
  <c r="H7566" i="1"/>
  <c r="H7565" i="1"/>
  <c r="H7564" i="1"/>
  <c r="H7563" i="1"/>
  <c r="H7562" i="1"/>
  <c r="H7561" i="1"/>
  <c r="H7560" i="1"/>
  <c r="H7559" i="1"/>
  <c r="H7558" i="1"/>
  <c r="H7557" i="1"/>
  <c r="H7556" i="1"/>
  <c r="H7555" i="1"/>
  <c r="H7554" i="1"/>
  <c r="H7553" i="1"/>
  <c r="H7552" i="1"/>
  <c r="H7551" i="1"/>
  <c r="H7550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7" i="1"/>
  <c r="H7536" i="1"/>
  <c r="H7535" i="1"/>
  <c r="H7534" i="1"/>
  <c r="H7533" i="1"/>
  <c r="H7532" i="1"/>
  <c r="H7531" i="1"/>
  <c r="H7530" i="1"/>
  <c r="H7529" i="1"/>
  <c r="H7528" i="1"/>
  <c r="H7527" i="1"/>
  <c r="H7526" i="1"/>
  <c r="H7525" i="1"/>
  <c r="H7524" i="1"/>
  <c r="H7523" i="1"/>
  <c r="H7522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5" i="1"/>
  <c r="H7494" i="1"/>
  <c r="H7493" i="1"/>
  <c r="H7492" i="1"/>
  <c r="H7491" i="1"/>
  <c r="H7490" i="1"/>
  <c r="H7489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61" i="1"/>
  <c r="H7460" i="1"/>
  <c r="H7459" i="1"/>
  <c r="H7458" i="1"/>
  <c r="H7457" i="1"/>
  <c r="H7456" i="1"/>
  <c r="H7455" i="1"/>
  <c r="H7454" i="1"/>
  <c r="H7453" i="1"/>
  <c r="H7452" i="1"/>
  <c r="H7451" i="1"/>
  <c r="H7450" i="1"/>
  <c r="H7449" i="1"/>
  <c r="H7448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70" i="1"/>
  <c r="H7369" i="1"/>
  <c r="H7368" i="1"/>
  <c r="H7367" i="1"/>
  <c r="H7366" i="1"/>
  <c r="H7365" i="1"/>
  <c r="H7364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309" i="1"/>
  <c r="H7308" i="1"/>
  <c r="H7307" i="1"/>
  <c r="H7306" i="1"/>
  <c r="H7305" i="1"/>
  <c r="H7304" i="1"/>
  <c r="H7303" i="1"/>
  <c r="H7302" i="1"/>
  <c r="H7301" i="1"/>
  <c r="H7300" i="1"/>
  <c r="H7299" i="1"/>
  <c r="H7298" i="1"/>
  <c r="H7297" i="1"/>
  <c r="H7296" i="1"/>
  <c r="H7295" i="1"/>
  <c r="H7294" i="1"/>
  <c r="H7293" i="1"/>
  <c r="H7292" i="1"/>
  <c r="H7291" i="1"/>
  <c r="H7290" i="1"/>
  <c r="H7289" i="1"/>
  <c r="H7288" i="1"/>
  <c r="H7287" i="1"/>
  <c r="H7286" i="1"/>
  <c r="H7285" i="1"/>
  <c r="H7284" i="1"/>
  <c r="H7283" i="1"/>
  <c r="H7282" i="1"/>
  <c r="H7281" i="1"/>
  <c r="H7280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4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30" i="1"/>
  <c r="H7229" i="1"/>
  <c r="H7228" i="1"/>
  <c r="H7227" i="1"/>
  <c r="H7226" i="1"/>
  <c r="H7225" i="1"/>
  <c r="H7224" i="1"/>
  <c r="H7223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9" i="1"/>
  <c r="H7208" i="1"/>
  <c r="H7207" i="1"/>
  <c r="H7206" i="1"/>
  <c r="H7205" i="1"/>
  <c r="H7204" i="1"/>
  <c r="H7203" i="1"/>
  <c r="H7202" i="1"/>
  <c r="H7201" i="1"/>
  <c r="H7200" i="1"/>
  <c r="H7199" i="1"/>
  <c r="H7198" i="1"/>
  <c r="H7197" i="1"/>
  <c r="H7196" i="1"/>
  <c r="H7195" i="1"/>
  <c r="H7194" i="1"/>
  <c r="H7193" i="1"/>
  <c r="H7192" i="1"/>
  <c r="H7191" i="1"/>
  <c r="H7190" i="1"/>
  <c r="H7189" i="1"/>
  <c r="H7188" i="1"/>
  <c r="H7187" i="1"/>
  <c r="H7186" i="1"/>
  <c r="H7185" i="1"/>
  <c r="H7184" i="1"/>
  <c r="H7183" i="1"/>
  <c r="H7182" i="1"/>
  <c r="H7181" i="1"/>
  <c r="H7180" i="1"/>
  <c r="H7179" i="1"/>
  <c r="H7178" i="1"/>
  <c r="H7177" i="1"/>
  <c r="H7176" i="1"/>
  <c r="H7175" i="1"/>
  <c r="H7174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8" i="1"/>
  <c r="H7157" i="1"/>
  <c r="H7156" i="1"/>
  <c r="H7155" i="1"/>
  <c r="H7154" i="1"/>
  <c r="H7153" i="1"/>
  <c r="H7152" i="1"/>
  <c r="H7151" i="1"/>
  <c r="H7150" i="1"/>
  <c r="H7149" i="1"/>
  <c r="H7148" i="1"/>
  <c r="H7147" i="1"/>
  <c r="H7146" i="1"/>
  <c r="H7145" i="1"/>
  <c r="H7144" i="1"/>
  <c r="H7143" i="1"/>
  <c r="H7142" i="1"/>
  <c r="H7141" i="1"/>
  <c r="H7140" i="1"/>
  <c r="H7139" i="1"/>
  <c r="H7138" i="1"/>
  <c r="H7137" i="1"/>
  <c r="H7136" i="1"/>
  <c r="H7135" i="1"/>
  <c r="H7134" i="1"/>
  <c r="H7133" i="1"/>
  <c r="H7132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8" i="1"/>
  <c r="H7117" i="1"/>
  <c r="H7116" i="1"/>
  <c r="H7115" i="1"/>
  <c r="H7114" i="1"/>
  <c r="H7113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100" i="1"/>
  <c r="H7099" i="1"/>
  <c r="H7098" i="1"/>
  <c r="H7097" i="1"/>
  <c r="H7096" i="1"/>
  <c r="H7095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80" i="1"/>
  <c r="H7079" i="1"/>
  <c r="H7078" i="1"/>
  <c r="H7077" i="1"/>
  <c r="H7076" i="1"/>
  <c r="H7075" i="1"/>
  <c r="H7074" i="1"/>
  <c r="H7073" i="1"/>
  <c r="H7072" i="1"/>
  <c r="H7071" i="1"/>
  <c r="H7070" i="1"/>
  <c r="H7069" i="1"/>
  <c r="H7068" i="1"/>
  <c r="H7067" i="1"/>
  <c r="H7066" i="1"/>
  <c r="H7065" i="1"/>
  <c r="H7064" i="1"/>
  <c r="H7063" i="1"/>
  <c r="H7062" i="1"/>
  <c r="H7061" i="1"/>
  <c r="H7060" i="1"/>
  <c r="H7059" i="1"/>
  <c r="H7058" i="1"/>
  <c r="H7057" i="1"/>
  <c r="H7056" i="1"/>
  <c r="H7055" i="1"/>
  <c r="H7054" i="1"/>
  <c r="H7053" i="1"/>
  <c r="H7052" i="1"/>
  <c r="H7051" i="1"/>
  <c r="H7050" i="1"/>
  <c r="H7049" i="1"/>
  <c r="H7048" i="1"/>
  <c r="H7047" i="1"/>
  <c r="H7046" i="1"/>
  <c r="H7045" i="1"/>
  <c r="H7044" i="1"/>
  <c r="H7043" i="1"/>
  <c r="H7042" i="1"/>
  <c r="H7041" i="1"/>
  <c r="H7040" i="1"/>
  <c r="H7039" i="1"/>
  <c r="H7038" i="1"/>
  <c r="H7037" i="1"/>
  <c r="H7036" i="1"/>
  <c r="H7035" i="1"/>
  <c r="H7034" i="1"/>
  <c r="H7033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4" i="1"/>
  <c r="P105" i="3" l="1"/>
  <c r="P104" i="3"/>
  <c r="P103" i="3"/>
  <c r="P102" i="3"/>
  <c r="P101" i="3"/>
  <c r="P100" i="3"/>
  <c r="P99" i="3"/>
  <c r="P98" i="3"/>
  <c r="P97" i="3"/>
  <c r="P96" i="3"/>
  <c r="P95" i="3"/>
  <c r="P94" i="3"/>
  <c r="P93" i="3"/>
  <c r="P92" i="3"/>
  <c r="P91" i="3"/>
  <c r="P90" i="3"/>
  <c r="P89" i="3"/>
  <c r="P88" i="3"/>
  <c r="P87" i="3"/>
  <c r="P86" i="3"/>
  <c r="P85" i="3"/>
  <c r="P84" i="3"/>
  <c r="P83" i="3"/>
  <c r="P82" i="3"/>
  <c r="P81" i="3"/>
  <c r="P80" i="3"/>
  <c r="P79" i="3"/>
  <c r="P78" i="3"/>
  <c r="P77" i="3"/>
  <c r="P76" i="3"/>
  <c r="P75" i="3"/>
  <c r="P74" i="3"/>
  <c r="P73" i="3"/>
  <c r="P72" i="3"/>
  <c r="P71" i="3"/>
  <c r="P70" i="3"/>
  <c r="P69" i="3"/>
  <c r="P68" i="3"/>
  <c r="P67" i="3"/>
  <c r="P66" i="3"/>
  <c r="P65" i="3"/>
  <c r="P64" i="3"/>
  <c r="P63" i="3"/>
  <c r="P62" i="3"/>
  <c r="P61" i="3"/>
  <c r="P60" i="3"/>
  <c r="P59" i="3"/>
  <c r="P58" i="3"/>
  <c r="P57" i="3"/>
  <c r="P56" i="3"/>
  <c r="P55" i="3"/>
  <c r="P54" i="3"/>
  <c r="P53" i="3"/>
  <c r="P52" i="3"/>
  <c r="P51" i="3"/>
  <c r="P50" i="3"/>
  <c r="P49" i="3"/>
  <c r="P48" i="3"/>
  <c r="P47" i="3"/>
  <c r="P46" i="3"/>
  <c r="P45" i="3"/>
  <c r="P44" i="3"/>
  <c r="P43" i="3"/>
  <c r="P42" i="3"/>
  <c r="P41" i="3"/>
  <c r="P40" i="3"/>
  <c r="P39" i="3"/>
  <c r="P38" i="3"/>
  <c r="P37" i="3"/>
  <c r="P36" i="3"/>
  <c r="P35" i="3"/>
  <c r="P34" i="3"/>
  <c r="P33" i="3"/>
  <c r="P32" i="3"/>
  <c r="P31" i="3"/>
  <c r="P30" i="3"/>
  <c r="P29" i="3"/>
  <c r="P28" i="3"/>
  <c r="P27" i="3"/>
  <c r="P26" i="3"/>
  <c r="P25" i="3"/>
  <c r="P24" i="3"/>
  <c r="P23" i="3"/>
  <c r="P22" i="3"/>
  <c r="P21" i="3"/>
  <c r="P20" i="3"/>
  <c r="P19" i="3"/>
  <c r="P18" i="3"/>
  <c r="P17" i="3"/>
  <c r="P16" i="3"/>
  <c r="P15" i="3"/>
  <c r="P14" i="3"/>
  <c r="P13" i="3"/>
  <c r="P12" i="3"/>
  <c r="P11" i="3"/>
  <c r="P10" i="3"/>
  <c r="P9" i="3"/>
  <c r="P8" i="3"/>
  <c r="P7" i="3"/>
  <c r="P6" i="3"/>
  <c r="P5" i="3"/>
  <c r="P4" i="3"/>
  <c r="P3" i="3"/>
  <c r="P2" i="3"/>
  <c r="K1479" i="10"/>
  <c r="K300" i="10"/>
  <c r="K68" i="10"/>
  <c r="K1223" i="10"/>
  <c r="K67" i="10"/>
  <c r="K157" i="10"/>
  <c r="K1451" i="10"/>
  <c r="K1748" i="10"/>
  <c r="K1089" i="10"/>
  <c r="K1138" i="10"/>
  <c r="K1757" i="10"/>
  <c r="K1105" i="10"/>
  <c r="K250" i="10"/>
  <c r="K1567" i="10"/>
  <c r="K1007" i="10"/>
  <c r="K1569" i="10"/>
  <c r="K1584" i="10"/>
  <c r="K1943" i="10"/>
  <c r="K2074" i="10"/>
  <c r="K1482" i="10"/>
  <c r="K1566" i="10"/>
  <c r="K1565" i="10"/>
  <c r="K158" i="10"/>
  <c r="K523" i="10"/>
  <c r="K1764" i="10"/>
  <c r="K1555" i="10"/>
  <c r="K213" i="10"/>
  <c r="K205" i="10"/>
  <c r="K1571" i="10"/>
  <c r="K1791" i="10"/>
  <c r="K1481" i="10"/>
  <c r="K1790" i="10"/>
  <c r="K1029" i="10"/>
  <c r="K511" i="10"/>
  <c r="K233" i="10"/>
  <c r="K1452" i="10"/>
  <c r="K1002" i="10"/>
  <c r="K489" i="10"/>
  <c r="K1008" i="10"/>
  <c r="K522" i="10"/>
  <c r="K1004" i="10"/>
  <c r="K1222" i="10"/>
  <c r="K1103" i="10"/>
  <c r="K614" i="10"/>
  <c r="K249" i="10"/>
  <c r="K1985" i="10"/>
  <c r="K1984" i="10"/>
  <c r="K519" i="10"/>
  <c r="K1792" i="10"/>
  <c r="K532" i="10"/>
  <c r="K1995" i="10"/>
  <c r="K204" i="10"/>
  <c r="K724" i="10"/>
  <c r="K210" i="10"/>
  <c r="K247" i="10"/>
  <c r="K246" i="10"/>
  <c r="K1806" i="10"/>
  <c r="K904" i="10"/>
  <c r="K690" i="10"/>
  <c r="K342" i="10"/>
  <c r="K230" i="10"/>
  <c r="K211" i="10"/>
  <c r="K651" i="10"/>
  <c r="K520" i="10"/>
  <c r="K1545" i="10"/>
  <c r="K499" i="10"/>
  <c r="K675" i="10"/>
  <c r="K1005" i="10"/>
  <c r="K231" i="10"/>
  <c r="K2009" i="10"/>
  <c r="K1006" i="10"/>
  <c r="K524" i="10"/>
  <c r="K529" i="10"/>
  <c r="K1009" i="10"/>
  <c r="K1003" i="10"/>
  <c r="K852" i="10"/>
  <c r="K397" i="10"/>
  <c r="K1519" i="10"/>
  <c r="K394" i="10"/>
  <c r="K1983" i="10"/>
  <c r="K1982" i="10"/>
  <c r="K1723" i="10"/>
  <c r="K1554" i="10"/>
  <c r="K1354" i="10"/>
  <c r="K1758" i="10"/>
  <c r="K1450" i="10"/>
  <c r="K726" i="10"/>
  <c r="K1693" i="10"/>
  <c r="K1551" i="10"/>
  <c r="K203" i="10"/>
  <c r="K650" i="10"/>
  <c r="K1353" i="10"/>
  <c r="K171" i="10"/>
  <c r="K341" i="10"/>
  <c r="K787" i="10"/>
  <c r="K248" i="10"/>
  <c r="K842" i="10"/>
  <c r="K526" i="10"/>
  <c r="K138" i="10"/>
  <c r="K1510" i="10"/>
  <c r="K1763" i="10"/>
  <c r="K1749" i="10"/>
  <c r="K1949" i="10"/>
  <c r="K1015" i="10"/>
  <c r="K2138" i="10"/>
  <c r="K127" i="10"/>
  <c r="K232" i="10"/>
  <c r="K1010" i="10"/>
  <c r="K1570" i="10"/>
  <c r="K126" i="10"/>
  <c r="K352" i="10"/>
  <c r="K1511" i="10"/>
  <c r="K1787" i="10"/>
  <c r="K351" i="10"/>
  <c r="K3" i="10"/>
  <c r="K1016" i="10"/>
  <c r="K743" i="10"/>
  <c r="K1950" i="10"/>
  <c r="K497" i="10"/>
  <c r="K398" i="10"/>
  <c r="K963" i="10"/>
  <c r="K798" i="10"/>
  <c r="K1520" i="10"/>
  <c r="K527" i="10"/>
  <c r="K713" i="10"/>
  <c r="K721" i="10"/>
  <c r="K1352" i="10"/>
  <c r="K794" i="10"/>
  <c r="K800" i="10"/>
  <c r="K517" i="10"/>
  <c r="K2010" i="10"/>
  <c r="K61" i="10"/>
  <c r="K689" i="10"/>
  <c r="K814" i="10"/>
  <c r="K1976" i="10"/>
  <c r="K212" i="10"/>
  <c r="K558" i="10"/>
  <c r="K1765" i="10"/>
  <c r="K885" i="10"/>
  <c r="K1788" i="10"/>
  <c r="K847" i="10"/>
  <c r="K753" i="10"/>
  <c r="K228" i="10"/>
  <c r="K653" i="10"/>
  <c r="K652" i="10"/>
  <c r="K516" i="10"/>
  <c r="K799" i="10"/>
  <c r="K525" i="10"/>
  <c r="K1351" i="10"/>
  <c r="K229" i="10"/>
  <c r="K1987" i="10"/>
  <c r="K1986" i="10"/>
  <c r="K133" i="10"/>
  <c r="K720" i="10"/>
  <c r="K1017" i="10"/>
  <c r="K874" i="10"/>
  <c r="K548" i="10"/>
  <c r="K195" i="10"/>
  <c r="K703" i="10"/>
  <c r="K337" i="10"/>
  <c r="K114" i="10"/>
  <c r="K1176" i="10"/>
  <c r="K719" i="10"/>
  <c r="K2096" i="10"/>
  <c r="K611" i="10"/>
  <c r="K845" i="10"/>
  <c r="K48" i="10"/>
  <c r="K1281" i="10"/>
  <c r="K1099" i="10"/>
  <c r="K996" i="10"/>
  <c r="K46" i="10"/>
  <c r="K484" i="10"/>
  <c r="K245" i="10"/>
  <c r="K1854" i="10"/>
  <c r="K754" i="10"/>
  <c r="K1045" i="10"/>
  <c r="K440" i="10"/>
  <c r="K125" i="10"/>
  <c r="K334" i="10"/>
  <c r="K45" i="10"/>
  <c r="K812" i="10"/>
  <c r="K1979" i="10"/>
  <c r="K702" i="10"/>
  <c r="K2105" i="10"/>
  <c r="K1655" i="10"/>
  <c r="K728" i="10"/>
  <c r="K1287" i="10"/>
  <c r="K1546" i="10"/>
  <c r="K717" i="10"/>
  <c r="K69" i="10"/>
  <c r="K2140" i="10"/>
  <c r="K891" i="10"/>
  <c r="K872" i="10"/>
  <c r="K867" i="10"/>
  <c r="K707" i="10"/>
  <c r="K1282" i="10"/>
  <c r="K1914" i="10"/>
  <c r="K381" i="10"/>
  <c r="K439" i="10"/>
  <c r="K677" i="10"/>
  <c r="K676" i="10"/>
  <c r="K973" i="10"/>
  <c r="K1046" i="10"/>
  <c r="K65" i="10"/>
  <c r="K2134" i="10"/>
  <c r="K678" i="10"/>
  <c r="K706" i="10"/>
  <c r="K382" i="10"/>
  <c r="K727" i="10"/>
  <c r="K1572" i="10"/>
  <c r="K1484" i="10"/>
  <c r="K722" i="10"/>
  <c r="K1548" i="10"/>
  <c r="K1606" i="10"/>
  <c r="K10" i="10"/>
  <c r="K2093" i="10"/>
  <c r="K11" i="10"/>
  <c r="K843" i="10"/>
  <c r="K115" i="10"/>
  <c r="K1267" i="10"/>
  <c r="K1276" i="10"/>
  <c r="K92" i="10"/>
  <c r="K777" i="10"/>
  <c r="K500" i="10"/>
  <c r="K260" i="10"/>
  <c r="K785" i="10"/>
  <c r="K772" i="10"/>
  <c r="K1295" i="10"/>
  <c r="K851" i="10"/>
  <c r="K1037" i="10"/>
  <c r="K366" i="10"/>
  <c r="K1240" i="10"/>
  <c r="K1326" i="10"/>
  <c r="K1134" i="10"/>
  <c r="K649" i="10"/>
  <c r="K521" i="10"/>
  <c r="K367" i="10"/>
  <c r="K1553" i="10"/>
  <c r="K1615" i="10"/>
  <c r="K1913" i="10"/>
  <c r="K1021" i="10"/>
  <c r="K1486" i="10"/>
  <c r="K705" i="10"/>
  <c r="K1771" i="10"/>
  <c r="K1043" i="10"/>
  <c r="K1977" i="10"/>
  <c r="K905" i="10"/>
  <c r="K23" i="10"/>
  <c r="K1633" i="10"/>
  <c r="K608" i="10"/>
  <c r="K1810" i="10"/>
  <c r="K1614" i="10"/>
  <c r="K261" i="10"/>
  <c r="K1879" i="10"/>
  <c r="K1377" i="10"/>
  <c r="K781" i="10"/>
  <c r="K530" i="10"/>
  <c r="K809" i="10"/>
  <c r="K1705" i="10"/>
  <c r="K376" i="10"/>
  <c r="K441" i="10"/>
  <c r="K434" i="10"/>
  <c r="K2129" i="10"/>
  <c r="K666" i="10"/>
  <c r="K547" i="10"/>
  <c r="K327" i="10"/>
  <c r="K1262" i="10"/>
  <c r="K958" i="10"/>
  <c r="K371" i="10"/>
  <c r="K1332" i="10"/>
  <c r="K1328" i="10"/>
  <c r="K1391" i="10"/>
  <c r="K1216" i="10"/>
  <c r="K1019" i="10"/>
  <c r="K940" i="10"/>
  <c r="K378" i="10"/>
  <c r="K1114" i="10"/>
  <c r="K1098" i="10"/>
  <c r="K704" i="10"/>
  <c r="K1106" i="10"/>
  <c r="K779" i="10"/>
  <c r="K32" i="10"/>
  <c r="K927" i="10"/>
  <c r="K1607" i="10"/>
  <c r="K1547" i="10"/>
  <c r="K1371" i="10"/>
  <c r="K1242" i="10"/>
  <c r="K216" i="10"/>
  <c r="K1542" i="10"/>
  <c r="K1601" i="10"/>
  <c r="K1543" i="10"/>
  <c r="K2058" i="10"/>
  <c r="K637" i="10"/>
  <c r="K36" i="10"/>
  <c r="K1277" i="10"/>
  <c r="K2095" i="10"/>
  <c r="K416" i="10"/>
  <c r="K755" i="10"/>
  <c r="K1036" i="10"/>
  <c r="K357" i="10"/>
  <c r="K2097" i="10"/>
  <c r="K1613" i="10"/>
  <c r="K1274" i="10"/>
  <c r="K998" i="10"/>
  <c r="K538" i="10"/>
  <c r="K119" i="10"/>
  <c r="K505" i="10"/>
  <c r="K1299" i="10"/>
  <c r="K181" i="10"/>
  <c r="K120" i="10"/>
  <c r="K2060" i="10"/>
  <c r="K636" i="10"/>
  <c r="K1116" i="10"/>
  <c r="K365" i="10"/>
  <c r="K956" i="10"/>
  <c r="K665" i="10"/>
  <c r="K1730" i="10"/>
  <c r="K508" i="10"/>
  <c r="K1513" i="10"/>
  <c r="K1229" i="10"/>
  <c r="K1047" i="10"/>
  <c r="K91" i="10"/>
  <c r="K944" i="10"/>
  <c r="K1035" i="10"/>
  <c r="K283" i="10"/>
  <c r="K457" i="10"/>
  <c r="K1706" i="10"/>
  <c r="K1026" i="10"/>
  <c r="K1025" i="10"/>
  <c r="K431" i="10"/>
  <c r="K1800" i="10"/>
  <c r="K714" i="10"/>
  <c r="K2067" i="10"/>
  <c r="K1552" i="10"/>
  <c r="K1068" i="10"/>
  <c r="K1000" i="10"/>
  <c r="K598" i="10"/>
  <c r="K1917" i="10"/>
  <c r="K1331" i="10"/>
  <c r="K1129" i="10"/>
  <c r="K83" i="10"/>
  <c r="K929" i="10"/>
  <c r="K364" i="10"/>
  <c r="K873" i="10"/>
  <c r="K454" i="10"/>
  <c r="K1720" i="10"/>
  <c r="K1044" i="10"/>
  <c r="K1201" i="10"/>
  <c r="K369" i="10"/>
  <c r="K1643" i="10"/>
  <c r="K2059" i="10"/>
  <c r="K355" i="10"/>
  <c r="K370" i="10"/>
  <c r="K1203" i="10"/>
  <c r="K1293" i="10"/>
  <c r="K356" i="10"/>
  <c r="K227" i="10"/>
  <c r="K1263" i="10"/>
  <c r="K1100" i="10"/>
  <c r="K380" i="10"/>
  <c r="K1957" i="10"/>
  <c r="K1483" i="10"/>
  <c r="K1374" i="10"/>
  <c r="K1691" i="10"/>
  <c r="K805" i="10"/>
  <c r="K1504" i="10"/>
  <c r="K1227" i="10"/>
  <c r="K1097" i="10"/>
  <c r="K164" i="10"/>
  <c r="K1231" i="10"/>
  <c r="K1406" i="10"/>
  <c r="K960" i="10"/>
  <c r="K1259" i="10"/>
  <c r="K2025" i="10"/>
  <c r="K2065" i="10"/>
  <c r="K1480" i="10"/>
  <c r="K335" i="10"/>
  <c r="K453" i="10"/>
  <c r="K116" i="10"/>
  <c r="K1709" i="10"/>
  <c r="K165" i="10"/>
  <c r="K117" i="10"/>
  <c r="K2057" i="10"/>
  <c r="K882" i="10"/>
  <c r="K1503" i="10"/>
  <c r="K407" i="10"/>
  <c r="K301" i="10"/>
  <c r="K881" i="10"/>
  <c r="K1280" i="10"/>
  <c r="K1228" i="10"/>
  <c r="K664" i="10"/>
  <c r="K711" i="10"/>
  <c r="K503" i="10"/>
  <c r="K496" i="10"/>
  <c r="K1144" i="10"/>
  <c r="K1378" i="10"/>
  <c r="K773" i="10"/>
  <c r="K1710" i="10"/>
  <c r="K1256" i="10"/>
  <c r="K919" i="10"/>
  <c r="K1679" i="10"/>
  <c r="K1890" i="10"/>
  <c r="K549" i="10"/>
  <c r="K2094" i="10"/>
  <c r="K1110" i="10"/>
  <c r="K1067" i="10"/>
  <c r="K855" i="10"/>
  <c r="K379" i="10"/>
  <c r="K299" i="10"/>
  <c r="K1260" i="10"/>
  <c r="K685" i="10"/>
  <c r="K1587" i="10"/>
  <c r="K1164" i="10"/>
  <c r="K712" i="10"/>
  <c r="K879" i="10"/>
  <c r="K506" i="10"/>
  <c r="K595" i="10"/>
  <c r="K571" i="10"/>
  <c r="K307" i="10"/>
  <c r="K1261" i="10"/>
  <c r="K575" i="10"/>
  <c r="K1292" i="10"/>
  <c r="K590" i="10"/>
  <c r="K1644" i="10"/>
  <c r="K384" i="10"/>
  <c r="K377" i="10"/>
  <c r="K570" i="10"/>
  <c r="K1696" i="10"/>
  <c r="K263" i="10"/>
  <c r="K258" i="10"/>
  <c r="K922" i="10"/>
  <c r="K1946" i="10"/>
  <c r="K1575" i="10"/>
  <c r="K921" i="10"/>
  <c r="K18" i="10"/>
  <c r="K1404" i="10"/>
  <c r="K588" i="10"/>
  <c r="K1635" i="10"/>
  <c r="K573" i="10"/>
  <c r="K1289" i="10"/>
  <c r="K949" i="10"/>
  <c r="K1032" i="10"/>
  <c r="K1155" i="10"/>
  <c r="K167" i="10"/>
  <c r="K880" i="10"/>
  <c r="K1312" i="10"/>
  <c r="K613" i="10"/>
  <c r="K121" i="10"/>
  <c r="K1033" i="10"/>
  <c r="K854" i="10"/>
  <c r="K452" i="10"/>
  <c r="K1254" i="10"/>
  <c r="K648" i="10"/>
  <c r="K1399" i="10"/>
  <c r="K1886" i="10"/>
  <c r="K569" i="10"/>
  <c r="K589" i="10"/>
  <c r="K1631" i="10"/>
  <c r="K1286" i="10"/>
  <c r="K667" i="10"/>
  <c r="K561" i="10"/>
  <c r="K502" i="10"/>
  <c r="K1384" i="10"/>
  <c r="K1640" i="10"/>
  <c r="K1632" i="10"/>
  <c r="K1651" i="10"/>
  <c r="K931" i="10"/>
  <c r="K950" i="10"/>
  <c r="K1380" i="10"/>
  <c r="K635" i="10"/>
  <c r="K490" i="10"/>
  <c r="K568" i="10"/>
  <c r="K1865" i="10"/>
  <c r="K563" i="10"/>
  <c r="K559" i="10"/>
  <c r="K562" i="10"/>
  <c r="K560" i="10"/>
  <c r="K1381" i="10"/>
  <c r="K1379" i="10"/>
  <c r="K545" i="10"/>
  <c r="K118" i="10"/>
  <c r="K1236" i="10"/>
  <c r="K668" i="10"/>
  <c r="K1255" i="10"/>
  <c r="K1909" i="10"/>
  <c r="K1424" i="10"/>
  <c r="K1598" i="10"/>
  <c r="K1385" i="10"/>
  <c r="K778" i="10"/>
  <c r="K1927" i="10"/>
  <c r="K1082" i="10"/>
  <c r="K1867" i="10"/>
  <c r="K1866" i="10"/>
  <c r="K723" i="10"/>
  <c r="K594" i="10"/>
  <c r="K592" i="10"/>
  <c r="K591" i="10"/>
  <c r="K574" i="10"/>
  <c r="K1382" i="10"/>
  <c r="K775" i="10"/>
  <c r="K1230" i="10"/>
  <c r="K90" i="10"/>
  <c r="K1405" i="10"/>
  <c r="K1062" i="10"/>
  <c r="K853" i="10"/>
  <c r="K1541" i="10"/>
  <c r="K1630" i="10"/>
  <c r="K1721" i="10"/>
  <c r="K1081" i="10"/>
  <c r="K1868" i="10"/>
  <c r="K964" i="10"/>
  <c r="K1597" i="10"/>
  <c r="K550" i="10"/>
  <c r="K1669" i="10"/>
  <c r="K1329" i="10"/>
  <c r="K1327" i="10"/>
  <c r="K383" i="10"/>
  <c r="K1978" i="10"/>
  <c r="K818" i="10"/>
  <c r="K1668" i="10"/>
  <c r="K1677" i="10"/>
  <c r="K1676" i="10"/>
  <c r="K615" i="10"/>
  <c r="K19" i="10"/>
  <c r="K1113" i="10"/>
  <c r="K1671" i="10"/>
  <c r="K1673" i="10"/>
  <c r="K2068" i="10"/>
  <c r="K923" i="10"/>
  <c r="K1675" i="10"/>
  <c r="K1678" i="10"/>
  <c r="K1670" i="10"/>
  <c r="K1674" i="10"/>
  <c r="K824" i="10"/>
  <c r="K925" i="10"/>
  <c r="K1767" i="10"/>
  <c r="K1766" i="10"/>
  <c r="J1479" i="10"/>
  <c r="J300" i="10"/>
  <c r="J68" i="10"/>
  <c r="J1223" i="10"/>
  <c r="J67" i="10"/>
  <c r="J157" i="10"/>
  <c r="J1451" i="10"/>
  <c r="J1748" i="10"/>
  <c r="J1089" i="10"/>
  <c r="J1138" i="10"/>
  <c r="J1757" i="10"/>
  <c r="J1105" i="10"/>
  <c r="J250" i="10"/>
  <c r="J1567" i="10"/>
  <c r="J1007" i="10"/>
  <c r="J1569" i="10"/>
  <c r="J1584" i="10"/>
  <c r="J1943" i="10"/>
  <c r="J2074" i="10"/>
  <c r="J1482" i="10"/>
  <c r="J1566" i="10"/>
  <c r="J1565" i="10"/>
  <c r="J158" i="10"/>
  <c r="J523" i="10"/>
  <c r="J1764" i="10"/>
  <c r="J1555" i="10"/>
  <c r="J213" i="10"/>
  <c r="J205" i="10"/>
  <c r="J1571" i="10"/>
  <c r="J1791" i="10"/>
  <c r="J1481" i="10"/>
  <c r="J1790" i="10"/>
  <c r="J1029" i="10"/>
  <c r="J511" i="10"/>
  <c r="J233" i="10"/>
  <c r="J1452" i="10"/>
  <c r="J1002" i="10"/>
  <c r="J489" i="10"/>
  <c r="J1008" i="10"/>
  <c r="J522" i="10"/>
  <c r="J1004" i="10"/>
  <c r="J1222" i="10"/>
  <c r="J1103" i="10"/>
  <c r="J614" i="10"/>
  <c r="J249" i="10"/>
  <c r="J1985" i="10"/>
  <c r="J1984" i="10"/>
  <c r="J519" i="10"/>
  <c r="J1792" i="10"/>
  <c r="J532" i="10"/>
  <c r="J1995" i="10"/>
  <c r="J204" i="10"/>
  <c r="J724" i="10"/>
  <c r="J210" i="10"/>
  <c r="J247" i="10"/>
  <c r="J246" i="10"/>
  <c r="J1806" i="10"/>
  <c r="J904" i="10"/>
  <c r="J690" i="10"/>
  <c r="J342" i="10"/>
  <c r="J230" i="10"/>
  <c r="J211" i="10"/>
  <c r="J651" i="10"/>
  <c r="J520" i="10"/>
  <c r="J1545" i="10"/>
  <c r="J499" i="10"/>
  <c r="J675" i="10"/>
  <c r="J1005" i="10"/>
  <c r="J231" i="10"/>
  <c r="J2009" i="10"/>
  <c r="J1006" i="10"/>
  <c r="J524" i="10"/>
  <c r="J529" i="10"/>
  <c r="J1009" i="10"/>
  <c r="J1003" i="10"/>
  <c r="J852" i="10"/>
  <c r="J397" i="10"/>
  <c r="J1519" i="10"/>
  <c r="J394" i="10"/>
  <c r="J1983" i="10"/>
  <c r="J1982" i="10"/>
  <c r="J1723" i="10"/>
  <c r="J1554" i="10"/>
  <c r="J1354" i="10"/>
  <c r="J1758" i="10"/>
  <c r="J1450" i="10"/>
  <c r="J726" i="10"/>
  <c r="J1693" i="10"/>
  <c r="J1551" i="10"/>
  <c r="J203" i="10"/>
  <c r="J650" i="10"/>
  <c r="J1353" i="10"/>
  <c r="J171" i="10"/>
  <c r="J341" i="10"/>
  <c r="J787" i="10"/>
  <c r="J248" i="10"/>
  <c r="J842" i="10"/>
  <c r="J526" i="10"/>
  <c r="J138" i="10"/>
  <c r="J1510" i="10"/>
  <c r="J1763" i="10"/>
  <c r="J1749" i="10"/>
  <c r="J1949" i="10"/>
  <c r="J1015" i="10"/>
  <c r="J2138" i="10"/>
  <c r="J127" i="10"/>
  <c r="J232" i="10"/>
  <c r="J1010" i="10"/>
  <c r="J1570" i="10"/>
  <c r="J126" i="10"/>
  <c r="J352" i="10"/>
  <c r="J1511" i="10"/>
  <c r="J1787" i="10"/>
  <c r="J351" i="10"/>
  <c r="J3" i="10"/>
  <c r="J1016" i="10"/>
  <c r="J743" i="10"/>
  <c r="J1950" i="10"/>
  <c r="J497" i="10"/>
  <c r="J398" i="10"/>
  <c r="J963" i="10"/>
  <c r="J798" i="10"/>
  <c r="J1520" i="10"/>
  <c r="J527" i="10"/>
  <c r="J713" i="10"/>
  <c r="J721" i="10"/>
  <c r="J1352" i="10"/>
  <c r="J794" i="10"/>
  <c r="J800" i="10"/>
  <c r="J517" i="10"/>
  <c r="J2010" i="10"/>
  <c r="J61" i="10"/>
  <c r="J689" i="10"/>
  <c r="J814" i="10"/>
  <c r="J1976" i="10"/>
  <c r="J212" i="10"/>
  <c r="J558" i="10"/>
  <c r="J1765" i="10"/>
  <c r="J885" i="10"/>
  <c r="J1788" i="10"/>
  <c r="J847" i="10"/>
  <c r="J753" i="10"/>
  <c r="J228" i="10"/>
  <c r="J653" i="10"/>
  <c r="J652" i="10"/>
  <c r="J516" i="10"/>
  <c r="J799" i="10"/>
  <c r="J525" i="10"/>
  <c r="J1351" i="10"/>
  <c r="J229" i="10"/>
  <c r="J1987" i="10"/>
  <c r="J1986" i="10"/>
  <c r="J133" i="10"/>
  <c r="J720" i="10"/>
  <c r="J1017" i="10"/>
  <c r="J874" i="10"/>
  <c r="J548" i="10"/>
  <c r="J195" i="10"/>
  <c r="J703" i="10"/>
  <c r="J337" i="10"/>
  <c r="J114" i="10"/>
  <c r="J1176" i="10"/>
  <c r="J719" i="10"/>
  <c r="J2096" i="10"/>
  <c r="J611" i="10"/>
  <c r="J845" i="10"/>
  <c r="J48" i="10"/>
  <c r="J1281" i="10"/>
  <c r="J1099" i="10"/>
  <c r="J996" i="10"/>
  <c r="J46" i="10"/>
  <c r="J484" i="10"/>
  <c r="J245" i="10"/>
  <c r="J1854" i="10"/>
  <c r="J754" i="10"/>
  <c r="J1045" i="10"/>
  <c r="J440" i="10"/>
  <c r="J125" i="10"/>
  <c r="J334" i="10"/>
  <c r="J45" i="10"/>
  <c r="J812" i="10"/>
  <c r="J1979" i="10"/>
  <c r="J702" i="10"/>
  <c r="J2105" i="10"/>
  <c r="J1655" i="10"/>
  <c r="J728" i="10"/>
  <c r="J1287" i="10"/>
  <c r="J1546" i="10"/>
  <c r="J717" i="10"/>
  <c r="J69" i="10"/>
  <c r="J2140" i="10"/>
  <c r="J891" i="10"/>
  <c r="J872" i="10"/>
  <c r="J867" i="10"/>
  <c r="J707" i="10"/>
  <c r="J1282" i="10"/>
  <c r="J1914" i="10"/>
  <c r="J381" i="10"/>
  <c r="J439" i="10"/>
  <c r="J677" i="10"/>
  <c r="J676" i="10"/>
  <c r="J973" i="10"/>
  <c r="J1046" i="10"/>
  <c r="J65" i="10"/>
  <c r="J2134" i="10"/>
  <c r="J678" i="10"/>
  <c r="J706" i="10"/>
  <c r="J382" i="10"/>
  <c r="J727" i="10"/>
  <c r="J1572" i="10"/>
  <c r="J1484" i="10"/>
  <c r="J722" i="10"/>
  <c r="J1548" i="10"/>
  <c r="J1606" i="10"/>
  <c r="J10" i="10"/>
  <c r="J2093" i="10"/>
  <c r="J11" i="10"/>
  <c r="J843" i="10"/>
  <c r="J115" i="10"/>
  <c r="J1267" i="10"/>
  <c r="J1276" i="10"/>
  <c r="J92" i="10"/>
  <c r="J777" i="10"/>
  <c r="J500" i="10"/>
  <c r="J260" i="10"/>
  <c r="J785" i="10"/>
  <c r="J772" i="10"/>
  <c r="J1295" i="10"/>
  <c r="J851" i="10"/>
  <c r="J1037" i="10"/>
  <c r="J366" i="10"/>
  <c r="J1240" i="10"/>
  <c r="J1326" i="10"/>
  <c r="J1134" i="10"/>
  <c r="J649" i="10"/>
  <c r="J521" i="10"/>
  <c r="J367" i="10"/>
  <c r="J1553" i="10"/>
  <c r="J1615" i="10"/>
  <c r="J1913" i="10"/>
  <c r="J1021" i="10"/>
  <c r="J1486" i="10"/>
  <c r="J705" i="10"/>
  <c r="J1771" i="10"/>
  <c r="J1043" i="10"/>
  <c r="J1977" i="10"/>
  <c r="J905" i="10"/>
  <c r="J23" i="10"/>
  <c r="J1633" i="10"/>
  <c r="J608" i="10"/>
  <c r="J1810" i="10"/>
  <c r="J1614" i="10"/>
  <c r="J261" i="10"/>
  <c r="J1879" i="10"/>
  <c r="J1377" i="10"/>
  <c r="J781" i="10"/>
  <c r="J530" i="10"/>
  <c r="J809" i="10"/>
  <c r="J1705" i="10"/>
  <c r="J376" i="10"/>
  <c r="J441" i="10"/>
  <c r="J434" i="10"/>
  <c r="J2129" i="10"/>
  <c r="J666" i="10"/>
  <c r="J547" i="10"/>
  <c r="J327" i="10"/>
  <c r="J1262" i="10"/>
  <c r="J958" i="10"/>
  <c r="J371" i="10"/>
  <c r="J1332" i="10"/>
  <c r="J1328" i="10"/>
  <c r="J1391" i="10"/>
  <c r="J1216" i="10"/>
  <c r="J1019" i="10"/>
  <c r="J940" i="10"/>
  <c r="J378" i="10"/>
  <c r="J1114" i="10"/>
  <c r="J1098" i="10"/>
  <c r="J704" i="10"/>
  <c r="J1106" i="10"/>
  <c r="J779" i="10"/>
  <c r="J32" i="10"/>
  <c r="J927" i="10"/>
  <c r="J1607" i="10"/>
  <c r="J1547" i="10"/>
  <c r="J1371" i="10"/>
  <c r="J1242" i="10"/>
  <c r="J216" i="10"/>
  <c r="J1542" i="10"/>
  <c r="J1601" i="10"/>
  <c r="J1543" i="10"/>
  <c r="J2058" i="10"/>
  <c r="J637" i="10"/>
  <c r="J36" i="10"/>
  <c r="J1277" i="10"/>
  <c r="J2095" i="10"/>
  <c r="J416" i="10"/>
  <c r="J755" i="10"/>
  <c r="J1036" i="10"/>
  <c r="J357" i="10"/>
  <c r="J2097" i="10"/>
  <c r="J1613" i="10"/>
  <c r="J1274" i="10"/>
  <c r="J998" i="10"/>
  <c r="J538" i="10"/>
  <c r="J119" i="10"/>
  <c r="J505" i="10"/>
  <c r="J1299" i="10"/>
  <c r="J181" i="10"/>
  <c r="J120" i="10"/>
  <c r="J2060" i="10"/>
  <c r="J636" i="10"/>
  <c r="J1116" i="10"/>
  <c r="J365" i="10"/>
  <c r="J956" i="10"/>
  <c r="J665" i="10"/>
  <c r="J1730" i="10"/>
  <c r="J508" i="10"/>
  <c r="J1513" i="10"/>
  <c r="J1229" i="10"/>
  <c r="J1047" i="10"/>
  <c r="J91" i="10"/>
  <c r="J944" i="10"/>
  <c r="J1035" i="10"/>
  <c r="J283" i="10"/>
  <c r="J457" i="10"/>
  <c r="J1706" i="10"/>
  <c r="J1026" i="10"/>
  <c r="J1025" i="10"/>
  <c r="J431" i="10"/>
  <c r="J1800" i="10"/>
  <c r="J714" i="10"/>
  <c r="J2067" i="10"/>
  <c r="J1552" i="10"/>
  <c r="J1068" i="10"/>
  <c r="J1000" i="10"/>
  <c r="J598" i="10"/>
  <c r="J1917" i="10"/>
  <c r="J1331" i="10"/>
  <c r="J1129" i="10"/>
  <c r="J83" i="10"/>
  <c r="J929" i="10"/>
  <c r="J364" i="10"/>
  <c r="J873" i="10"/>
  <c r="J454" i="10"/>
  <c r="J1720" i="10"/>
  <c r="J1044" i="10"/>
  <c r="J1201" i="10"/>
  <c r="J369" i="10"/>
  <c r="J1643" i="10"/>
  <c r="J2059" i="10"/>
  <c r="J355" i="10"/>
  <c r="J370" i="10"/>
  <c r="J1203" i="10"/>
  <c r="J1293" i="10"/>
  <c r="J356" i="10"/>
  <c r="J227" i="10"/>
  <c r="J1263" i="10"/>
  <c r="J1100" i="10"/>
  <c r="J380" i="10"/>
  <c r="J1957" i="10"/>
  <c r="J1483" i="10"/>
  <c r="J1374" i="10"/>
  <c r="J1691" i="10"/>
  <c r="J805" i="10"/>
  <c r="J1504" i="10"/>
  <c r="J1227" i="10"/>
  <c r="J1097" i="10"/>
  <c r="J164" i="10"/>
  <c r="J1231" i="10"/>
  <c r="J1406" i="10"/>
  <c r="J960" i="10"/>
  <c r="J1259" i="10"/>
  <c r="J2025" i="10"/>
  <c r="J2065" i="10"/>
  <c r="J1480" i="10"/>
  <c r="J335" i="10"/>
  <c r="J453" i="10"/>
  <c r="J116" i="10"/>
  <c r="J1709" i="10"/>
  <c r="J165" i="10"/>
  <c r="J117" i="10"/>
  <c r="J2057" i="10"/>
  <c r="J882" i="10"/>
  <c r="J1503" i="10"/>
  <c r="J407" i="10"/>
  <c r="J301" i="10"/>
  <c r="J881" i="10"/>
  <c r="J1280" i="10"/>
  <c r="J1228" i="10"/>
  <c r="J664" i="10"/>
  <c r="J711" i="10"/>
  <c r="J503" i="10"/>
  <c r="J496" i="10"/>
  <c r="J1144" i="10"/>
  <c r="J1378" i="10"/>
  <c r="J773" i="10"/>
  <c r="J1710" i="10"/>
  <c r="J1256" i="10"/>
  <c r="J919" i="10"/>
  <c r="J1679" i="10"/>
  <c r="J1890" i="10"/>
  <c r="J549" i="10"/>
  <c r="J2094" i="10"/>
  <c r="J1110" i="10"/>
  <c r="J1067" i="10"/>
  <c r="J855" i="10"/>
  <c r="J379" i="10"/>
  <c r="J299" i="10"/>
  <c r="J1260" i="10"/>
  <c r="J685" i="10"/>
  <c r="J1587" i="10"/>
  <c r="J1164" i="10"/>
  <c r="J712" i="10"/>
  <c r="J879" i="10"/>
  <c r="J506" i="10"/>
  <c r="J595" i="10"/>
  <c r="J571" i="10"/>
  <c r="J307" i="10"/>
  <c r="J1261" i="10"/>
  <c r="J575" i="10"/>
  <c r="J1292" i="10"/>
  <c r="J590" i="10"/>
  <c r="J1644" i="10"/>
  <c r="J384" i="10"/>
  <c r="J377" i="10"/>
  <c r="J570" i="10"/>
  <c r="J1696" i="10"/>
  <c r="J263" i="10"/>
  <c r="J258" i="10"/>
  <c r="J922" i="10"/>
  <c r="J1946" i="10"/>
  <c r="J1575" i="10"/>
  <c r="J921" i="10"/>
  <c r="J18" i="10"/>
  <c r="J1404" i="10"/>
  <c r="J588" i="10"/>
  <c r="J1635" i="10"/>
  <c r="J573" i="10"/>
  <c r="J1289" i="10"/>
  <c r="J949" i="10"/>
  <c r="J1032" i="10"/>
  <c r="J1155" i="10"/>
  <c r="J167" i="10"/>
  <c r="J880" i="10"/>
  <c r="J1312" i="10"/>
  <c r="J613" i="10"/>
  <c r="J121" i="10"/>
  <c r="J1033" i="10"/>
  <c r="J854" i="10"/>
  <c r="J452" i="10"/>
  <c r="J1254" i="10"/>
  <c r="J648" i="10"/>
  <c r="J1399" i="10"/>
  <c r="J1886" i="10"/>
  <c r="J569" i="10"/>
  <c r="J589" i="10"/>
  <c r="J1631" i="10"/>
  <c r="J1286" i="10"/>
  <c r="J667" i="10"/>
  <c r="J561" i="10"/>
  <c r="J502" i="10"/>
  <c r="J1384" i="10"/>
  <c r="J1640" i="10"/>
  <c r="J1632" i="10"/>
  <c r="J1651" i="10"/>
  <c r="J931" i="10"/>
  <c r="J950" i="10"/>
  <c r="J1380" i="10"/>
  <c r="J635" i="10"/>
  <c r="J490" i="10"/>
  <c r="J568" i="10"/>
  <c r="J1865" i="10"/>
  <c r="J563" i="10"/>
  <c r="J559" i="10"/>
  <c r="J562" i="10"/>
  <c r="J560" i="10"/>
  <c r="J1381" i="10"/>
  <c r="J1379" i="10"/>
  <c r="J545" i="10"/>
  <c r="J118" i="10"/>
  <c r="J1236" i="10"/>
  <c r="J668" i="10"/>
  <c r="J1255" i="10"/>
  <c r="J1909" i="10"/>
  <c r="J1424" i="10"/>
  <c r="J1598" i="10"/>
  <c r="J1385" i="10"/>
  <c r="J778" i="10"/>
  <c r="J1927" i="10"/>
  <c r="J1082" i="10"/>
  <c r="J1867" i="10"/>
  <c r="J1866" i="10"/>
  <c r="J723" i="10"/>
  <c r="J594" i="10"/>
  <c r="J592" i="10"/>
  <c r="J591" i="10"/>
  <c r="J574" i="10"/>
  <c r="J1382" i="10"/>
  <c r="J775" i="10"/>
  <c r="J1230" i="10"/>
  <c r="J90" i="10"/>
  <c r="J1405" i="10"/>
  <c r="J1062" i="10"/>
  <c r="J853" i="10"/>
  <c r="J1541" i="10"/>
  <c r="J1630" i="10"/>
  <c r="J1721" i="10"/>
  <c r="J1081" i="10"/>
  <c r="J1868" i="10"/>
  <c r="J964" i="10"/>
  <c r="J1597" i="10"/>
  <c r="J550" i="10"/>
  <c r="J1669" i="10"/>
  <c r="J1329" i="10"/>
  <c r="J1327" i="10"/>
  <c r="J383" i="10"/>
  <c r="J1978" i="10"/>
  <c r="J818" i="10"/>
  <c r="J1668" i="10"/>
  <c r="J1677" i="10"/>
  <c r="J1676" i="10"/>
  <c r="J615" i="10"/>
  <c r="J19" i="10"/>
  <c r="J1113" i="10"/>
  <c r="J1671" i="10"/>
  <c r="J1673" i="10"/>
  <c r="J2068" i="10"/>
  <c r="J923" i="10"/>
  <c r="J1675" i="10"/>
  <c r="J1678" i="10"/>
  <c r="J1670" i="10"/>
  <c r="J1674" i="10"/>
  <c r="J824" i="10"/>
  <c r="J925" i="10"/>
  <c r="J1767" i="10"/>
  <c r="J1766" i="10"/>
  <c r="K488" i="10"/>
  <c r="K1722" i="10"/>
  <c r="K512" i="10"/>
  <c r="K1793" i="10"/>
  <c r="K1629" i="10"/>
  <c r="K1807" i="10"/>
  <c r="K2011" i="10"/>
  <c r="K797" i="10"/>
  <c r="K1104" i="10"/>
  <c r="K2044" i="10"/>
  <c r="K987" i="10"/>
  <c r="K986" i="10"/>
  <c r="K1443" i="10"/>
  <c r="K1182" i="10"/>
  <c r="K740" i="10"/>
  <c r="K475" i="10"/>
  <c r="K2146" i="10"/>
  <c r="K1478" i="10"/>
  <c r="K892" i="10"/>
  <c r="K1789" i="10"/>
  <c r="K715" i="10"/>
  <c r="K1012" i="10"/>
  <c r="K1750" i="10"/>
  <c r="K1252" i="10"/>
  <c r="K1622" i="10"/>
  <c r="K1621" i="10"/>
  <c r="K1768" i="10"/>
  <c r="K746" i="10"/>
  <c r="K192" i="10"/>
  <c r="K1776" i="10"/>
  <c r="K423" i="10"/>
  <c r="K1475" i="10"/>
  <c r="K256" i="10"/>
  <c r="K54" i="10"/>
  <c r="K600" i="10"/>
  <c r="K53" i="10"/>
  <c r="K985" i="10"/>
  <c r="K1041" i="10"/>
  <c r="K844" i="10"/>
  <c r="K936" i="10"/>
  <c r="K935" i="10"/>
  <c r="K330" i="10"/>
  <c r="K1599" i="10"/>
  <c r="K1355" i="10"/>
  <c r="K450" i="10"/>
  <c r="K1930" i="10"/>
  <c r="K287" i="10"/>
  <c r="K193" i="10"/>
  <c r="K926" i="10"/>
  <c r="K2008" i="10"/>
  <c r="K1960" i="10"/>
  <c r="K786" i="10"/>
  <c r="K1618" i="10"/>
  <c r="K2071" i="10"/>
  <c r="K695" i="10"/>
  <c r="K1934" i="10"/>
  <c r="K132" i="10"/>
  <c r="K183" i="10"/>
  <c r="K1333" i="10"/>
  <c r="K941" i="10"/>
  <c r="K924" i="10"/>
  <c r="K182" i="10"/>
  <c r="K934" i="10"/>
  <c r="K710" i="10"/>
  <c r="K1390" i="10"/>
  <c r="K38" i="10"/>
  <c r="K735" i="10"/>
  <c r="K1779" i="10"/>
  <c r="K343" i="10"/>
  <c r="K870" i="10"/>
  <c r="K1617" i="10"/>
  <c r="K1883" i="10"/>
  <c r="K1414" i="10"/>
  <c r="K81" i="10"/>
  <c r="K1605" i="10"/>
  <c r="K80" i="10"/>
  <c r="K930" i="10"/>
  <c r="K1020" i="10"/>
  <c r="K37" i="10"/>
  <c r="K1121" i="10"/>
  <c r="K1564" i="10"/>
  <c r="K1752" i="10"/>
  <c r="K1403" i="10"/>
  <c r="K2064" i="10"/>
  <c r="K1625" i="10"/>
  <c r="K1389" i="10"/>
  <c r="K438" i="10"/>
  <c r="K1936" i="10"/>
  <c r="K1166" i="10"/>
  <c r="K1058" i="10"/>
  <c r="K39" i="10"/>
  <c r="K766" i="10"/>
  <c r="K2062" i="10"/>
  <c r="K89" i="10"/>
  <c r="K2098" i="10"/>
  <c r="K1498" i="10"/>
  <c r="K1892" i="10"/>
  <c r="K1878" i="10"/>
  <c r="K2061" i="10"/>
  <c r="K624" i="10"/>
  <c r="K765" i="10"/>
  <c r="K1455" i="10"/>
  <c r="K1747" i="10"/>
  <c r="K1951" i="10"/>
  <c r="K1442" i="10"/>
  <c r="K2104" i="10"/>
  <c r="K1646" i="10"/>
  <c r="K77" i="10"/>
  <c r="K514" i="10"/>
  <c r="K513" i="10"/>
  <c r="K914" i="10"/>
  <c r="K937" i="10"/>
  <c r="K1370" i="10"/>
  <c r="K2073" i="10"/>
  <c r="K52" i="10"/>
  <c r="K456" i="10"/>
  <c r="K1014" i="10"/>
  <c r="K4" i="10"/>
  <c r="K1829" i="10"/>
  <c r="K2075" i="10"/>
  <c r="K1447" i="10"/>
  <c r="K2108" i="10"/>
  <c r="K1018" i="10"/>
  <c r="K437" i="10"/>
  <c r="K1428" i="10"/>
  <c r="K1492" i="10"/>
  <c r="K278" i="10"/>
  <c r="K2001" i="10"/>
  <c r="K1070" i="10"/>
  <c r="K1753" i="10"/>
  <c r="K86" i="10"/>
  <c r="K587" i="10"/>
  <c r="K2000" i="10"/>
  <c r="K295" i="10"/>
  <c r="K2053" i="10"/>
  <c r="K584" i="10"/>
  <c r="K1402" i="10"/>
  <c r="K1877" i="10"/>
  <c r="K2040" i="10"/>
  <c r="K580" i="10"/>
  <c r="K578" i="10"/>
  <c r="K758" i="10"/>
  <c r="K757" i="10"/>
  <c r="K756" i="10"/>
  <c r="K1420" i="10"/>
  <c r="K1624" i="10"/>
  <c r="K184" i="10"/>
  <c r="K87" i="10"/>
  <c r="K833" i="10"/>
  <c r="K308" i="10"/>
  <c r="K306" i="10"/>
  <c r="K1895" i="10"/>
  <c r="K1888" i="10"/>
  <c r="K837" i="10"/>
  <c r="K1616" i="10"/>
  <c r="K680" i="10"/>
  <c r="K554" i="10"/>
  <c r="K84" i="10"/>
  <c r="K540" i="10"/>
  <c r="K1320" i="10"/>
  <c r="K1319" i="10"/>
  <c r="K1489" i="10"/>
  <c r="K1819" i="10"/>
  <c r="K1495" i="10"/>
  <c r="K449" i="10"/>
  <c r="K579" i="10"/>
  <c r="K1576" i="10"/>
  <c r="K1296" i="10"/>
  <c r="K259" i="10"/>
  <c r="K1816" i="10"/>
  <c r="K1815" i="10"/>
  <c r="K585" i="10"/>
  <c r="K533" i="10"/>
  <c r="K280" i="10"/>
  <c r="K2037" i="10"/>
  <c r="K1161" i="10"/>
  <c r="K1453" i="10"/>
  <c r="K1827" i="10"/>
  <c r="K869" i="10"/>
  <c r="K1146" i="10"/>
  <c r="K1143" i="10"/>
  <c r="K1857" i="10"/>
  <c r="K622" i="10"/>
  <c r="K2120" i="10"/>
  <c r="K302" i="10"/>
  <c r="K1034" i="10"/>
  <c r="K1801" i="10"/>
  <c r="K817" i="10"/>
  <c r="K1889" i="10"/>
  <c r="K1139" i="10"/>
  <c r="K1830" i="10"/>
  <c r="K176" i="10"/>
  <c r="K734" i="10"/>
  <c r="K572" i="10"/>
  <c r="K1940" i="10"/>
  <c r="K1939" i="10"/>
  <c r="K1938" i="10"/>
  <c r="K1494" i="10"/>
  <c r="K1395" i="10"/>
  <c r="K577" i="10"/>
  <c r="K2046" i="10"/>
  <c r="K1497" i="10"/>
  <c r="K1158" i="10"/>
  <c r="K1559" i="10"/>
  <c r="K275" i="10"/>
  <c r="K752" i="10"/>
  <c r="K1896" i="10"/>
  <c r="K1141" i="10"/>
  <c r="K1334" i="10"/>
  <c r="K565" i="10"/>
  <c r="K621" i="10"/>
  <c r="K1108" i="10"/>
  <c r="K1107" i="10"/>
  <c r="K1140" i="10"/>
  <c r="K556" i="10"/>
  <c r="K555" i="10"/>
  <c r="K279" i="10"/>
  <c r="K1863" i="10"/>
  <c r="K1861" i="10"/>
  <c r="K567" i="10"/>
  <c r="K2072" i="10"/>
  <c r="K820" i="10"/>
  <c r="K762" i="10"/>
  <c r="K1145" i="10"/>
  <c r="K840" i="10"/>
  <c r="K1091" i="10"/>
  <c r="K1493" i="10"/>
  <c r="K696" i="10"/>
  <c r="K1560" i="10"/>
  <c r="K564" i="10"/>
  <c r="K1159" i="10"/>
  <c r="K1912" i="10"/>
  <c r="K1509" i="10"/>
  <c r="K1172" i="10"/>
  <c r="K566" i="10"/>
  <c r="K1862" i="10"/>
  <c r="K1454" i="10"/>
  <c r="K1853" i="10"/>
  <c r="K846" i="10"/>
  <c r="K272" i="10"/>
  <c r="K899" i="10"/>
  <c r="K2087" i="10"/>
  <c r="K353" i="10"/>
  <c r="K1171" i="10"/>
  <c r="K1151" i="10"/>
  <c r="K368" i="10"/>
  <c r="K317" i="10"/>
  <c r="K1876" i="10"/>
  <c r="K1156" i="10"/>
  <c r="K1153" i="10"/>
  <c r="K318" i="10"/>
  <c r="K1875" i="10"/>
  <c r="K832" i="10"/>
  <c r="K1160" i="10"/>
  <c r="K265" i="10"/>
  <c r="K2055" i="10"/>
  <c r="K2121" i="10"/>
  <c r="K1884" i="10"/>
  <c r="K1932" i="10"/>
  <c r="K271" i="10"/>
  <c r="K1173" i="10"/>
  <c r="K620" i="10"/>
  <c r="K586" i="10"/>
  <c r="K761" i="10"/>
  <c r="K274" i="10"/>
  <c r="K1150" i="10"/>
  <c r="K697" i="10"/>
  <c r="K268" i="10"/>
  <c r="K1954" i="10"/>
  <c r="K494" i="10"/>
  <c r="K1152" i="10"/>
  <c r="K576" i="10"/>
  <c r="K266" i="10"/>
  <c r="K1109" i="10"/>
  <c r="K282" i="10"/>
  <c r="K1042" i="10"/>
  <c r="K269" i="10"/>
  <c r="K640" i="10"/>
  <c r="K276" i="10"/>
  <c r="K2118" i="10"/>
  <c r="K1850" i="10"/>
  <c r="K277" i="10"/>
  <c r="K2088" i="10"/>
  <c r="K1148" i="10"/>
  <c r="K1580" i="10"/>
  <c r="K583" i="10"/>
  <c r="K596" i="10"/>
  <c r="K783" i="10"/>
  <c r="K1073" i="10"/>
  <c r="K1579" i="10"/>
  <c r="K273" i="10"/>
  <c r="K1330" i="10"/>
  <c r="K1306" i="10"/>
  <c r="K163" i="10"/>
  <c r="K1872" i="10"/>
  <c r="K1101" i="10"/>
  <c r="K1887" i="10"/>
  <c r="K1870" i="10"/>
  <c r="K1869" i="10"/>
  <c r="K1864" i="10"/>
  <c r="K593" i="10"/>
  <c r="K281" i="10"/>
  <c r="K1149" i="10"/>
  <c r="K698" i="10"/>
  <c r="K1578" i="10"/>
  <c r="K716" i="10"/>
  <c r="K1147" i="10"/>
  <c r="K1804" i="10"/>
  <c r="K1803" i="10"/>
  <c r="K43" i="10"/>
  <c r="K1645" i="10"/>
  <c r="K1168" i="10"/>
  <c r="K2116" i="10"/>
  <c r="K1154" i="10"/>
  <c r="K44" i="10"/>
  <c r="K293" i="10"/>
  <c r="K9" i="10"/>
  <c r="K1773" i="10"/>
  <c r="K2117" i="10"/>
  <c r="K1072" i="10"/>
  <c r="K152" i="10"/>
  <c r="K700" i="10"/>
  <c r="K486" i="10"/>
  <c r="K1054" i="10"/>
  <c r="K1824" i="10"/>
  <c r="K1610" i="10"/>
  <c r="K1746" i="10"/>
  <c r="K1745" i="10"/>
  <c r="K1742" i="10"/>
  <c r="K1057" i="10"/>
  <c r="K849" i="10"/>
  <c r="K2005" i="10"/>
  <c r="K1163" i="10"/>
  <c r="K701" i="10"/>
  <c r="K815" i="10"/>
  <c r="K1802" i="10"/>
  <c r="K928" i="10"/>
  <c r="K1873" i="10"/>
  <c r="K1112" i="10"/>
  <c r="K1719" i="10"/>
  <c r="K51" i="10"/>
  <c r="K2054" i="10"/>
  <c r="K41" i="10"/>
  <c r="K82" i="10"/>
  <c r="K7" i="10"/>
  <c r="K2056" i="10"/>
  <c r="K140" i="10"/>
  <c r="K1727" i="10"/>
  <c r="K220" i="10"/>
  <c r="K1387" i="10"/>
  <c r="K40" i="10"/>
  <c r="K825" i="10"/>
  <c r="K1926" i="10"/>
  <c r="K57" i="10"/>
  <c r="K1142" i="10"/>
  <c r="K224" i="10"/>
  <c r="K60" i="10"/>
  <c r="K1935" i="10"/>
  <c r="K1841" i="10"/>
  <c r="K1356" i="10"/>
  <c r="K1111" i="10"/>
  <c r="K933" i="10"/>
  <c r="K932" i="10"/>
  <c r="K830" i="10"/>
  <c r="J488" i="10"/>
  <c r="J1722" i="10"/>
  <c r="J512" i="10"/>
  <c r="J1793" i="10"/>
  <c r="J1629" i="10"/>
  <c r="J1807" i="10"/>
  <c r="J2011" i="10"/>
  <c r="J797" i="10"/>
  <c r="J1104" i="10"/>
  <c r="J2044" i="10"/>
  <c r="J987" i="10"/>
  <c r="J986" i="10"/>
  <c r="J1443" i="10"/>
  <c r="J1182" i="10"/>
  <c r="J740" i="10"/>
  <c r="J475" i="10"/>
  <c r="J2146" i="10"/>
  <c r="J1478" i="10"/>
  <c r="J892" i="10"/>
  <c r="J1789" i="10"/>
  <c r="J715" i="10"/>
  <c r="J1012" i="10"/>
  <c r="J1750" i="10"/>
  <c r="J1252" i="10"/>
  <c r="J1622" i="10"/>
  <c r="J1621" i="10"/>
  <c r="J1768" i="10"/>
  <c r="J746" i="10"/>
  <c r="J192" i="10"/>
  <c r="J1776" i="10"/>
  <c r="J423" i="10"/>
  <c r="J1475" i="10"/>
  <c r="J256" i="10"/>
  <c r="J54" i="10"/>
  <c r="J600" i="10"/>
  <c r="J53" i="10"/>
  <c r="J985" i="10"/>
  <c r="J1041" i="10"/>
  <c r="J844" i="10"/>
  <c r="J936" i="10"/>
  <c r="J935" i="10"/>
  <c r="J330" i="10"/>
  <c r="J1599" i="10"/>
  <c r="J1355" i="10"/>
  <c r="J450" i="10"/>
  <c r="J1930" i="10"/>
  <c r="J287" i="10"/>
  <c r="J193" i="10"/>
  <c r="J926" i="10"/>
  <c r="J2008" i="10"/>
  <c r="J1960" i="10"/>
  <c r="J786" i="10"/>
  <c r="J1618" i="10"/>
  <c r="J2071" i="10"/>
  <c r="J695" i="10"/>
  <c r="J1934" i="10"/>
  <c r="J132" i="10"/>
  <c r="J183" i="10"/>
  <c r="J1333" i="10"/>
  <c r="J941" i="10"/>
  <c r="J924" i="10"/>
  <c r="J182" i="10"/>
  <c r="J934" i="10"/>
  <c r="J710" i="10"/>
  <c r="J1390" i="10"/>
  <c r="J38" i="10"/>
  <c r="J735" i="10"/>
  <c r="J1779" i="10"/>
  <c r="J343" i="10"/>
  <c r="J870" i="10"/>
  <c r="J1617" i="10"/>
  <c r="J1883" i="10"/>
  <c r="J1414" i="10"/>
  <c r="J81" i="10"/>
  <c r="J1605" i="10"/>
  <c r="J80" i="10"/>
  <c r="J930" i="10"/>
  <c r="J1020" i="10"/>
  <c r="J37" i="10"/>
  <c r="J1121" i="10"/>
  <c r="J1564" i="10"/>
  <c r="J1752" i="10"/>
  <c r="J1403" i="10"/>
  <c r="J2064" i="10"/>
  <c r="J1625" i="10"/>
  <c r="J1389" i="10"/>
  <c r="J438" i="10"/>
  <c r="J1936" i="10"/>
  <c r="J1166" i="10"/>
  <c r="J1058" i="10"/>
  <c r="J39" i="10"/>
  <c r="J766" i="10"/>
  <c r="J2062" i="10"/>
  <c r="J89" i="10"/>
  <c r="J2098" i="10"/>
  <c r="J1498" i="10"/>
  <c r="J1892" i="10"/>
  <c r="J1878" i="10"/>
  <c r="J2061" i="10"/>
  <c r="J624" i="10"/>
  <c r="J765" i="10"/>
  <c r="J1455" i="10"/>
  <c r="J1747" i="10"/>
  <c r="J1951" i="10"/>
  <c r="J1442" i="10"/>
  <c r="J2104" i="10"/>
  <c r="J1646" i="10"/>
  <c r="J77" i="10"/>
  <c r="J514" i="10"/>
  <c r="J513" i="10"/>
  <c r="J914" i="10"/>
  <c r="J937" i="10"/>
  <c r="J1370" i="10"/>
  <c r="J2073" i="10"/>
  <c r="J52" i="10"/>
  <c r="J456" i="10"/>
  <c r="J1014" i="10"/>
  <c r="J4" i="10"/>
  <c r="J1829" i="10"/>
  <c r="J2075" i="10"/>
  <c r="J1447" i="10"/>
  <c r="J2108" i="10"/>
  <c r="J1018" i="10"/>
  <c r="J437" i="10"/>
  <c r="J1428" i="10"/>
  <c r="J1492" i="10"/>
  <c r="J278" i="10"/>
  <c r="J2001" i="10"/>
  <c r="J1070" i="10"/>
  <c r="J1753" i="10"/>
  <c r="J86" i="10"/>
  <c r="J587" i="10"/>
  <c r="J2000" i="10"/>
  <c r="J295" i="10"/>
  <c r="J2053" i="10"/>
  <c r="J584" i="10"/>
  <c r="J1402" i="10"/>
  <c r="J1877" i="10"/>
  <c r="J2040" i="10"/>
  <c r="J580" i="10"/>
  <c r="J578" i="10"/>
  <c r="J758" i="10"/>
  <c r="J757" i="10"/>
  <c r="J756" i="10"/>
  <c r="J1420" i="10"/>
  <c r="J1624" i="10"/>
  <c r="J184" i="10"/>
  <c r="J87" i="10"/>
  <c r="J833" i="10"/>
  <c r="J308" i="10"/>
  <c r="J306" i="10"/>
  <c r="J1895" i="10"/>
  <c r="J1888" i="10"/>
  <c r="J837" i="10"/>
  <c r="J1616" i="10"/>
  <c r="J680" i="10"/>
  <c r="J554" i="10"/>
  <c r="J84" i="10"/>
  <c r="J540" i="10"/>
  <c r="J1320" i="10"/>
  <c r="J1319" i="10"/>
  <c r="J1489" i="10"/>
  <c r="J1819" i="10"/>
  <c r="J1495" i="10"/>
  <c r="J449" i="10"/>
  <c r="J579" i="10"/>
  <c r="J1576" i="10"/>
  <c r="J1296" i="10"/>
  <c r="J259" i="10"/>
  <c r="J1816" i="10"/>
  <c r="J1815" i="10"/>
  <c r="J585" i="10"/>
  <c r="J533" i="10"/>
  <c r="J280" i="10"/>
  <c r="J2037" i="10"/>
  <c r="J1161" i="10"/>
  <c r="J1453" i="10"/>
  <c r="J1827" i="10"/>
  <c r="J869" i="10"/>
  <c r="J1146" i="10"/>
  <c r="J1143" i="10"/>
  <c r="J1857" i="10"/>
  <c r="J622" i="10"/>
  <c r="J2120" i="10"/>
  <c r="J302" i="10"/>
  <c r="J1034" i="10"/>
  <c r="J1801" i="10"/>
  <c r="J817" i="10"/>
  <c r="J1889" i="10"/>
  <c r="J1139" i="10"/>
  <c r="J1830" i="10"/>
  <c r="J176" i="10"/>
  <c r="J734" i="10"/>
  <c r="J572" i="10"/>
  <c r="J1940" i="10"/>
  <c r="J1939" i="10"/>
  <c r="J1938" i="10"/>
  <c r="J1494" i="10"/>
  <c r="J1395" i="10"/>
  <c r="J577" i="10"/>
  <c r="J2046" i="10"/>
  <c r="J1497" i="10"/>
  <c r="J1158" i="10"/>
  <c r="J1559" i="10"/>
  <c r="J275" i="10"/>
  <c r="J752" i="10"/>
  <c r="J1896" i="10"/>
  <c r="J1141" i="10"/>
  <c r="J1334" i="10"/>
  <c r="J565" i="10"/>
  <c r="J621" i="10"/>
  <c r="J1108" i="10"/>
  <c r="J1107" i="10"/>
  <c r="J1140" i="10"/>
  <c r="J556" i="10"/>
  <c r="J555" i="10"/>
  <c r="J279" i="10"/>
  <c r="J1863" i="10"/>
  <c r="J1861" i="10"/>
  <c r="J567" i="10"/>
  <c r="J2072" i="10"/>
  <c r="J820" i="10"/>
  <c r="J762" i="10"/>
  <c r="J1145" i="10"/>
  <c r="J840" i="10"/>
  <c r="J1091" i="10"/>
  <c r="J1493" i="10"/>
  <c r="J696" i="10"/>
  <c r="J1560" i="10"/>
  <c r="J564" i="10"/>
  <c r="J1159" i="10"/>
  <c r="J1912" i="10"/>
  <c r="J1509" i="10"/>
  <c r="J1172" i="10"/>
  <c r="J566" i="10"/>
  <c r="J1862" i="10"/>
  <c r="J1454" i="10"/>
  <c r="J1853" i="10"/>
  <c r="J846" i="10"/>
  <c r="J272" i="10"/>
  <c r="J899" i="10"/>
  <c r="J2087" i="10"/>
  <c r="J353" i="10"/>
  <c r="J1171" i="10"/>
  <c r="J1151" i="10"/>
  <c r="J368" i="10"/>
  <c r="J317" i="10"/>
  <c r="J1876" i="10"/>
  <c r="J1156" i="10"/>
  <c r="J1153" i="10"/>
  <c r="J318" i="10"/>
  <c r="J1875" i="10"/>
  <c r="J832" i="10"/>
  <c r="J1160" i="10"/>
  <c r="J265" i="10"/>
  <c r="J2055" i="10"/>
  <c r="J2121" i="10"/>
  <c r="J1884" i="10"/>
  <c r="J1932" i="10"/>
  <c r="J271" i="10"/>
  <c r="J1173" i="10"/>
  <c r="J620" i="10"/>
  <c r="J586" i="10"/>
  <c r="J761" i="10"/>
  <c r="J274" i="10"/>
  <c r="J1150" i="10"/>
  <c r="J697" i="10"/>
  <c r="J268" i="10"/>
  <c r="J1954" i="10"/>
  <c r="J494" i="10"/>
  <c r="J1152" i="10"/>
  <c r="J576" i="10"/>
  <c r="J266" i="10"/>
  <c r="J1109" i="10"/>
  <c r="J282" i="10"/>
  <c r="J1042" i="10"/>
  <c r="J269" i="10"/>
  <c r="J640" i="10"/>
  <c r="J276" i="10"/>
  <c r="J2118" i="10"/>
  <c r="J1850" i="10"/>
  <c r="J277" i="10"/>
  <c r="J2088" i="10"/>
  <c r="J1148" i="10"/>
  <c r="J1580" i="10"/>
  <c r="J583" i="10"/>
  <c r="J596" i="10"/>
  <c r="J783" i="10"/>
  <c r="J1073" i="10"/>
  <c r="J1579" i="10"/>
  <c r="J273" i="10"/>
  <c r="J1330" i="10"/>
  <c r="J1306" i="10"/>
  <c r="J163" i="10"/>
  <c r="J1872" i="10"/>
  <c r="J1101" i="10"/>
  <c r="J1887" i="10"/>
  <c r="J1870" i="10"/>
  <c r="J1869" i="10"/>
  <c r="J1864" i="10"/>
  <c r="J593" i="10"/>
  <c r="J281" i="10"/>
  <c r="J1149" i="10"/>
  <c r="J698" i="10"/>
  <c r="J1578" i="10"/>
  <c r="J716" i="10"/>
  <c r="J1147" i="10"/>
  <c r="J1804" i="10"/>
  <c r="J1803" i="10"/>
  <c r="J43" i="10"/>
  <c r="J1645" i="10"/>
  <c r="J1168" i="10"/>
  <c r="J2116" i="10"/>
  <c r="J1154" i="10"/>
  <c r="J44" i="10"/>
  <c r="J293" i="10"/>
  <c r="J9" i="10"/>
  <c r="J1773" i="10"/>
  <c r="J2117" i="10"/>
  <c r="J1072" i="10"/>
  <c r="J152" i="10"/>
  <c r="J700" i="10"/>
  <c r="J486" i="10"/>
  <c r="J1054" i="10"/>
  <c r="J1824" i="10"/>
  <c r="J1610" i="10"/>
  <c r="J1746" i="10"/>
  <c r="J1745" i="10"/>
  <c r="J1742" i="10"/>
  <c r="J1057" i="10"/>
  <c r="J849" i="10"/>
  <c r="J2005" i="10"/>
  <c r="J1163" i="10"/>
  <c r="J701" i="10"/>
  <c r="J815" i="10"/>
  <c r="J1802" i="10"/>
  <c r="J928" i="10"/>
  <c r="J1873" i="10"/>
  <c r="J1112" i="10"/>
  <c r="J1719" i="10"/>
  <c r="J51" i="10"/>
  <c r="J2054" i="10"/>
  <c r="J41" i="10"/>
  <c r="J82" i="10"/>
  <c r="J7" i="10"/>
  <c r="J2056" i="10"/>
  <c r="J140" i="10"/>
  <c r="J1727" i="10"/>
  <c r="J220" i="10"/>
  <c r="J1387" i="10"/>
  <c r="J40" i="10"/>
  <c r="J825" i="10"/>
  <c r="J1926" i="10"/>
  <c r="J57" i="10"/>
  <c r="J1142" i="10"/>
  <c r="J224" i="10"/>
  <c r="J60" i="10"/>
  <c r="J1935" i="10"/>
  <c r="J1841" i="10"/>
  <c r="J1356" i="10"/>
  <c r="J1111" i="10"/>
  <c r="J933" i="10"/>
  <c r="J932" i="10"/>
  <c r="J830" i="10"/>
  <c r="I488" i="10"/>
  <c r="I1722" i="10"/>
  <c r="I512" i="10"/>
  <c r="I1793" i="10"/>
  <c r="I1629" i="10"/>
  <c r="I1807" i="10"/>
  <c r="I2011" i="10"/>
  <c r="I797" i="10"/>
  <c r="I1104" i="10"/>
  <c r="I2044" i="10"/>
  <c r="I987" i="10"/>
  <c r="I986" i="10"/>
  <c r="I1443" i="10"/>
  <c r="I1182" i="10"/>
  <c r="I740" i="10"/>
  <c r="I475" i="10"/>
  <c r="I2146" i="10"/>
  <c r="I1478" i="10"/>
  <c r="I892" i="10"/>
  <c r="I1789" i="10"/>
  <c r="I715" i="10"/>
  <c r="I1012" i="10"/>
  <c r="I1750" i="10"/>
  <c r="I1252" i="10"/>
  <c r="I1622" i="10"/>
  <c r="I1621" i="10"/>
  <c r="I1768" i="10"/>
  <c r="I746" i="10"/>
  <c r="I192" i="10"/>
  <c r="I1776" i="10"/>
  <c r="I423" i="10"/>
  <c r="I1475" i="10"/>
  <c r="I256" i="10"/>
  <c r="I54" i="10"/>
  <c r="I600" i="10"/>
  <c r="I53" i="10"/>
  <c r="I985" i="10"/>
  <c r="I1041" i="10"/>
  <c r="I844" i="10"/>
  <c r="I936" i="10"/>
  <c r="I935" i="10"/>
  <c r="I330" i="10"/>
  <c r="I1599" i="10"/>
  <c r="I1355" i="10"/>
  <c r="I450" i="10"/>
  <c r="I1930" i="10"/>
  <c r="I287" i="10"/>
  <c r="I193" i="10"/>
  <c r="I926" i="10"/>
  <c r="I2008" i="10"/>
  <c r="I1960" i="10"/>
  <c r="I786" i="10"/>
  <c r="I1618" i="10"/>
  <c r="I2071" i="10"/>
  <c r="I695" i="10"/>
  <c r="I1934" i="10"/>
  <c r="I132" i="10"/>
  <c r="I183" i="10"/>
  <c r="I1333" i="10"/>
  <c r="I941" i="10"/>
  <c r="I924" i="10"/>
  <c r="I182" i="10"/>
  <c r="I934" i="10"/>
  <c r="I710" i="10"/>
  <c r="I1390" i="10"/>
  <c r="I38" i="10"/>
  <c r="I735" i="10"/>
  <c r="I1779" i="10"/>
  <c r="I343" i="10"/>
  <c r="I870" i="10"/>
  <c r="I1617" i="10"/>
  <c r="I1883" i="10"/>
  <c r="I1414" i="10"/>
  <c r="I81" i="10"/>
  <c r="I1605" i="10"/>
  <c r="I80" i="10"/>
  <c r="I930" i="10"/>
  <c r="I1020" i="10"/>
  <c r="I37" i="10"/>
  <c r="I1121" i="10"/>
  <c r="I1564" i="10"/>
  <c r="I1752" i="10"/>
  <c r="I1403" i="10"/>
  <c r="I2064" i="10"/>
  <c r="I1625" i="10"/>
  <c r="I1389" i="10"/>
  <c r="I438" i="10"/>
  <c r="I1936" i="10"/>
  <c r="I1166" i="10"/>
  <c r="I1058" i="10"/>
  <c r="I39" i="10"/>
  <c r="I766" i="10"/>
  <c r="I2062" i="10"/>
  <c r="I89" i="10"/>
  <c r="I2098" i="10"/>
  <c r="I1498" i="10"/>
  <c r="I1892" i="10"/>
  <c r="I1878" i="10"/>
  <c r="I2061" i="10"/>
  <c r="I624" i="10"/>
  <c r="I765" i="10"/>
  <c r="I1455" i="10"/>
  <c r="I1747" i="10"/>
  <c r="I1951" i="10"/>
  <c r="I1442" i="10"/>
  <c r="I2104" i="10"/>
  <c r="I1646" i="10"/>
  <c r="I77" i="10"/>
  <c r="I514" i="10"/>
  <c r="I513" i="10"/>
  <c r="I914" i="10"/>
  <c r="I937" i="10"/>
  <c r="I1370" i="10"/>
  <c r="I2073" i="10"/>
  <c r="I52" i="10"/>
  <c r="I456" i="10"/>
  <c r="I1014" i="10"/>
  <c r="I4" i="10"/>
  <c r="I1829" i="10"/>
  <c r="I2075" i="10"/>
  <c r="I1447" i="10"/>
  <c r="I2108" i="10"/>
  <c r="I1018" i="10"/>
  <c r="I437" i="10"/>
  <c r="I1428" i="10"/>
  <c r="I1492" i="10"/>
  <c r="I278" i="10"/>
  <c r="I2001" i="10"/>
  <c r="I1070" i="10"/>
  <c r="I1753" i="10"/>
  <c r="I86" i="10"/>
  <c r="I587" i="10"/>
  <c r="I2000" i="10"/>
  <c r="I295" i="10"/>
  <c r="I2053" i="10"/>
  <c r="I584" i="10"/>
  <c r="I1402" i="10"/>
  <c r="I1877" i="10"/>
  <c r="I2040" i="10"/>
  <c r="I580" i="10"/>
  <c r="I578" i="10"/>
  <c r="I758" i="10"/>
  <c r="I757" i="10"/>
  <c r="I756" i="10"/>
  <c r="I1420" i="10"/>
  <c r="I1624" i="10"/>
  <c r="I184" i="10"/>
  <c r="I87" i="10"/>
  <c r="I833" i="10"/>
  <c r="I308" i="10"/>
  <c r="I306" i="10"/>
  <c r="I1895" i="10"/>
  <c r="I1888" i="10"/>
  <c r="I837" i="10"/>
  <c r="I1616" i="10"/>
  <c r="I680" i="10"/>
  <c r="I554" i="10"/>
  <c r="I84" i="10"/>
  <c r="I540" i="10"/>
  <c r="I1320" i="10"/>
  <c r="I1319" i="10"/>
  <c r="I1489" i="10"/>
  <c r="I1819" i="10"/>
  <c r="I1495" i="10"/>
  <c r="I449" i="10"/>
  <c r="I579" i="10"/>
  <c r="I1576" i="10"/>
  <c r="I1296" i="10"/>
  <c r="I259" i="10"/>
  <c r="I1816" i="10"/>
  <c r="I1815" i="10"/>
  <c r="I585" i="10"/>
  <c r="I533" i="10"/>
  <c r="I280" i="10"/>
  <c r="I2037" i="10"/>
  <c r="I1161" i="10"/>
  <c r="I1453" i="10"/>
  <c r="I1827" i="10"/>
  <c r="I869" i="10"/>
  <c r="I1146" i="10"/>
  <c r="I1143" i="10"/>
  <c r="I1857" i="10"/>
  <c r="I622" i="10"/>
  <c r="I2120" i="10"/>
  <c r="I302" i="10"/>
  <c r="I1034" i="10"/>
  <c r="I1801" i="10"/>
  <c r="I817" i="10"/>
  <c r="I1889" i="10"/>
  <c r="I1139" i="10"/>
  <c r="I1830" i="10"/>
  <c r="I176" i="10"/>
  <c r="I734" i="10"/>
  <c r="I572" i="10"/>
  <c r="I1940" i="10"/>
  <c r="I1939" i="10"/>
  <c r="I1938" i="10"/>
  <c r="I1494" i="10"/>
  <c r="I1395" i="10"/>
  <c r="I577" i="10"/>
  <c r="I2046" i="10"/>
  <c r="I1497" i="10"/>
  <c r="I1158" i="10"/>
  <c r="I1559" i="10"/>
  <c r="I275" i="10"/>
  <c r="I752" i="10"/>
  <c r="I1896" i="10"/>
  <c r="I1141" i="10"/>
  <c r="I1334" i="10"/>
  <c r="I565" i="10"/>
  <c r="I621" i="10"/>
  <c r="I1108" i="10"/>
  <c r="I1107" i="10"/>
  <c r="I1140" i="10"/>
  <c r="I556" i="10"/>
  <c r="I555" i="10"/>
  <c r="I279" i="10"/>
  <c r="I1863" i="10"/>
  <c r="I1861" i="10"/>
  <c r="I567" i="10"/>
  <c r="I2072" i="10"/>
  <c r="I820" i="10"/>
  <c r="I762" i="10"/>
  <c r="I1145" i="10"/>
  <c r="I840" i="10"/>
  <c r="I1091" i="10"/>
  <c r="I1493" i="10"/>
  <c r="I696" i="10"/>
  <c r="I1560" i="10"/>
  <c r="I564" i="10"/>
  <c r="I1159" i="10"/>
  <c r="I1912" i="10"/>
  <c r="I1509" i="10"/>
  <c r="I1172" i="10"/>
  <c r="I566" i="10"/>
  <c r="I1862" i="10"/>
  <c r="I1454" i="10"/>
  <c r="I1853" i="10"/>
  <c r="I846" i="10"/>
  <c r="I272" i="10"/>
  <c r="I899" i="10"/>
  <c r="I2087" i="10"/>
  <c r="I353" i="10"/>
  <c r="I1171" i="10"/>
  <c r="I1151" i="10"/>
  <c r="I368" i="10"/>
  <c r="I317" i="10"/>
  <c r="I1876" i="10"/>
  <c r="I1156" i="10"/>
  <c r="I1153" i="10"/>
  <c r="I318" i="10"/>
  <c r="I1875" i="10"/>
  <c r="I832" i="10"/>
  <c r="I1160" i="10"/>
  <c r="I265" i="10"/>
  <c r="I2055" i="10"/>
  <c r="I2121" i="10"/>
  <c r="I1884" i="10"/>
  <c r="I1932" i="10"/>
  <c r="I271" i="10"/>
  <c r="I1173" i="10"/>
  <c r="I620" i="10"/>
  <c r="I586" i="10"/>
  <c r="I761" i="10"/>
  <c r="I274" i="10"/>
  <c r="I1150" i="10"/>
  <c r="I697" i="10"/>
  <c r="I268" i="10"/>
  <c r="I1954" i="10"/>
  <c r="I494" i="10"/>
  <c r="I1152" i="10"/>
  <c r="I576" i="10"/>
  <c r="I266" i="10"/>
  <c r="I1109" i="10"/>
  <c r="I282" i="10"/>
  <c r="I1042" i="10"/>
  <c r="I269" i="10"/>
  <c r="I640" i="10"/>
  <c r="I276" i="10"/>
  <c r="I2118" i="10"/>
  <c r="I1850" i="10"/>
  <c r="I277" i="10"/>
  <c r="I2088" i="10"/>
  <c r="I1148" i="10"/>
  <c r="I1580" i="10"/>
  <c r="I583" i="10"/>
  <c r="I596" i="10"/>
  <c r="I783" i="10"/>
  <c r="I1073" i="10"/>
  <c r="I1579" i="10"/>
  <c r="I273" i="10"/>
  <c r="I1330" i="10"/>
  <c r="I1306" i="10"/>
  <c r="I163" i="10"/>
  <c r="I1872" i="10"/>
  <c r="I1101" i="10"/>
  <c r="I1887" i="10"/>
  <c r="I1870" i="10"/>
  <c r="I1869" i="10"/>
  <c r="I1864" i="10"/>
  <c r="I593" i="10"/>
  <c r="I281" i="10"/>
  <c r="I1149" i="10"/>
  <c r="I698" i="10"/>
  <c r="I1578" i="10"/>
  <c r="I716" i="10"/>
  <c r="I1147" i="10"/>
  <c r="I1804" i="10"/>
  <c r="I1803" i="10"/>
  <c r="I43" i="10"/>
  <c r="I1645" i="10"/>
  <c r="I1168" i="10"/>
  <c r="I2116" i="10"/>
  <c r="I1154" i="10"/>
  <c r="I44" i="10"/>
  <c r="I293" i="10"/>
  <c r="I9" i="10"/>
  <c r="I1773" i="10"/>
  <c r="I2117" i="10"/>
  <c r="I1072" i="10"/>
  <c r="I152" i="10"/>
  <c r="I700" i="10"/>
  <c r="I486" i="10"/>
  <c r="I1054" i="10"/>
  <c r="I1824" i="10"/>
  <c r="I1610" i="10"/>
  <c r="I1746" i="10"/>
  <c r="I1745" i="10"/>
  <c r="I1742" i="10"/>
  <c r="I1057" i="10"/>
  <c r="I849" i="10"/>
  <c r="I2005" i="10"/>
  <c r="I1163" i="10"/>
  <c r="I701" i="10"/>
  <c r="I815" i="10"/>
  <c r="I1802" i="10"/>
  <c r="I928" i="10"/>
  <c r="I1873" i="10"/>
  <c r="I1112" i="10"/>
  <c r="I1719" i="10"/>
  <c r="I51" i="10"/>
  <c r="I2054" i="10"/>
  <c r="I41" i="10"/>
  <c r="I82" i="10"/>
  <c r="I7" i="10"/>
  <c r="I2056" i="10"/>
  <c r="I140" i="10"/>
  <c r="I1727" i="10"/>
  <c r="I220" i="10"/>
  <c r="I1387" i="10"/>
  <c r="I40" i="10"/>
  <c r="I825" i="10"/>
  <c r="I1926" i="10"/>
  <c r="I57" i="10"/>
  <c r="I1142" i="10"/>
  <c r="I224" i="10"/>
  <c r="I60" i="10"/>
  <c r="I1935" i="10"/>
  <c r="I1841" i="10"/>
  <c r="I1356" i="10"/>
  <c r="I1111" i="10"/>
  <c r="I933" i="10"/>
  <c r="I932" i="10"/>
  <c r="I830" i="10"/>
  <c r="K320" i="10"/>
  <c r="J320" i="10"/>
  <c r="I320" i="10"/>
  <c r="K1027" i="10"/>
  <c r="K1929" i="10"/>
  <c r="K270" i="10"/>
  <c r="K1022" i="10"/>
  <c r="K1028" i="10"/>
  <c r="K1971" i="10"/>
  <c r="K33" i="10"/>
  <c r="K1777" i="10"/>
  <c r="K1499" i="10"/>
  <c r="K2028" i="10"/>
  <c r="K424" i="10"/>
  <c r="K429" i="10"/>
  <c r="K1364" i="10"/>
  <c r="K1436" i="10"/>
  <c r="K1056" i="10"/>
  <c r="K1177" i="10"/>
  <c r="K459" i="10"/>
  <c r="K2006" i="10"/>
  <c r="K848" i="10"/>
  <c r="K1425" i="10"/>
  <c r="K235" i="10"/>
  <c r="K251" i="10"/>
  <c r="K1528" i="10"/>
  <c r="K2012" i="10"/>
  <c r="K2066" i="10"/>
  <c r="K194" i="10"/>
  <c r="K253" i="10"/>
  <c r="K868" i="10"/>
  <c r="K110" i="10"/>
  <c r="K1981" i="10"/>
  <c r="K252" i="10"/>
  <c r="K465" i="10"/>
  <c r="K373" i="10"/>
  <c r="K1275" i="10"/>
  <c r="K1974" i="10"/>
  <c r="K811" i="10"/>
  <c r="K1608" i="10"/>
  <c r="K1059" i="10"/>
  <c r="K810" i="10"/>
  <c r="K254" i="10"/>
  <c r="K1212" i="10"/>
  <c r="K1842" i="10"/>
  <c r="K1778" i="10"/>
  <c r="K1980" i="10"/>
  <c r="K79" i="10"/>
  <c r="K463" i="10"/>
  <c r="K1388" i="10"/>
  <c r="K1672" i="10"/>
  <c r="K1775" i="10"/>
  <c r="K78" i="10"/>
  <c r="K1220" i="10"/>
  <c r="K1219" i="10"/>
  <c r="K774" i="10"/>
  <c r="K1915" i="10"/>
  <c r="K1468" i="10"/>
  <c r="K536" i="10"/>
  <c r="K1925" i="10"/>
  <c r="K430" i="10"/>
  <c r="K602" i="10"/>
  <c r="K1969" i="10"/>
  <c r="K2019" i="10"/>
  <c r="K954" i="10"/>
  <c r="K255" i="10"/>
  <c r="K784" i="10"/>
  <c r="K1040" i="10"/>
  <c r="K1967" i="10"/>
  <c r="K374" i="10"/>
  <c r="K1120" i="10"/>
  <c r="K782" i="10"/>
  <c r="K298" i="10"/>
  <c r="K1923" i="10"/>
  <c r="K226" i="10"/>
  <c r="K1762" i="10"/>
  <c r="K428" i="10"/>
  <c r="K1921" i="10"/>
  <c r="K188" i="10"/>
  <c r="K1465" i="10"/>
  <c r="K1799" i="10"/>
  <c r="K461" i="10"/>
  <c r="K136" i="10"/>
  <c r="K137" i="10"/>
  <c r="K309" i="10"/>
  <c r="K1568" i="10"/>
  <c r="K134" i="10"/>
  <c r="K1467" i="10"/>
  <c r="K1464" i="10"/>
  <c r="K2063" i="10"/>
  <c r="K201" i="10"/>
  <c r="K1550" i="10"/>
  <c r="K1549" i="10"/>
  <c r="K747" i="10"/>
  <c r="K557" i="10"/>
  <c r="K1363" i="10"/>
  <c r="K1361" i="10"/>
  <c r="K207" i="10"/>
  <c r="K135" i="10"/>
  <c r="K1470" i="10"/>
  <c r="K831" i="10"/>
  <c r="K884" i="10"/>
  <c r="K1832" i="10"/>
  <c r="K1924" i="10"/>
  <c r="K85" i="10"/>
  <c r="K1514" i="10"/>
  <c r="K806" i="10"/>
  <c r="K436" i="10"/>
  <c r="K1882" i="10"/>
  <c r="K1094" i="10"/>
  <c r="K1881" i="10"/>
  <c r="K262" i="10"/>
  <c r="K1972" i="10"/>
  <c r="K1357" i="10"/>
  <c r="K1060" i="10"/>
  <c r="K835" i="10"/>
  <c r="K1194" i="10"/>
  <c r="K55" i="10"/>
  <c r="K1487" i="10"/>
  <c r="K776" i="10"/>
  <c r="K427" i="10"/>
  <c r="K2125" i="10"/>
  <c r="K1856" i="10"/>
  <c r="K1855" i="10"/>
  <c r="K1797" i="10"/>
  <c r="K1796" i="10"/>
  <c r="K1795" i="10"/>
  <c r="K877" i="10"/>
  <c r="K372" i="10"/>
  <c r="K1175" i="10"/>
  <c r="K2082" i="10"/>
  <c r="K981" i="10"/>
  <c r="K1174" i="10"/>
  <c r="K731" i="10"/>
  <c r="K1637" i="10"/>
  <c r="K1485" i="10"/>
  <c r="K1660" i="10"/>
  <c r="K1831" i="10"/>
  <c r="K1096" i="10"/>
  <c r="K534" i="10"/>
  <c r="K1557" i="10"/>
  <c r="K170" i="10"/>
  <c r="K1023" i="10"/>
  <c r="K1365" i="10"/>
  <c r="K1697" i="10"/>
  <c r="K1695" i="10"/>
  <c r="K1628" i="10"/>
  <c r="K173" i="10"/>
  <c r="K816" i="10"/>
  <c r="K1469" i="10"/>
  <c r="K1798" i="10"/>
  <c r="K1516" i="10"/>
  <c r="K388" i="10"/>
  <c r="K402" i="10"/>
  <c r="K401" i="10"/>
  <c r="K1344" i="10"/>
  <c r="K2137" i="10"/>
  <c r="K1092" i="10"/>
  <c r="K1090" i="10"/>
  <c r="K1435" i="10"/>
  <c r="K234" i="10"/>
  <c r="K1419" i="10"/>
  <c r="K1805" i="10"/>
  <c r="K2021" i="10"/>
  <c r="K1737" i="10"/>
  <c r="K883" i="10"/>
  <c r="K661" i="10"/>
  <c r="K1734" i="10"/>
  <c r="K871" i="10"/>
  <c r="K1518" i="10"/>
  <c r="K1902" i="10"/>
  <c r="K718" i="10"/>
  <c r="K404" i="10"/>
  <c r="K1845" i="10"/>
  <c r="K1970" i="10"/>
  <c r="K829" i="10"/>
  <c r="K961" i="10"/>
  <c r="K780" i="10"/>
  <c r="K795" i="10"/>
  <c r="K1491" i="10"/>
  <c r="K2136" i="10"/>
  <c r="K1515" i="10"/>
  <c r="K200" i="10"/>
  <c r="K1910" i="10"/>
  <c r="K760" i="10"/>
  <c r="K510" i="10"/>
  <c r="K2020" i="10"/>
  <c r="K808" i="10"/>
  <c r="K729" i="10"/>
  <c r="K684" i="10"/>
  <c r="K654" i="10"/>
  <c r="K1496" i="10"/>
  <c r="K767" i="10"/>
  <c r="K1948" i="10"/>
  <c r="K1735" i="10"/>
  <c r="K542" i="10"/>
  <c r="K1953" i="10"/>
  <c r="K943" i="10"/>
  <c r="K660" i="10"/>
  <c r="K316" i="10"/>
  <c r="K553" i="10"/>
  <c r="K495" i="10"/>
  <c r="K1690" i="10"/>
  <c r="K2092" i="10"/>
  <c r="K2091" i="10"/>
  <c r="K124" i="10"/>
  <c r="K1074" i="10"/>
  <c r="K1030" i="10"/>
  <c r="K541" i="10"/>
  <c r="K1820" i="10"/>
  <c r="K1818" i="10"/>
  <c r="K1612" i="10"/>
  <c r="K166" i="10"/>
  <c r="K1683" i="10"/>
  <c r="K1682" i="10"/>
  <c r="K1680" i="10"/>
  <c r="K759" i="10"/>
  <c r="K1266" i="10"/>
  <c r="K1264" i="10"/>
  <c r="K1488" i="10"/>
  <c r="K386" i="10"/>
  <c r="K528" i="10"/>
  <c r="K349" i="10"/>
  <c r="K345" i="10"/>
  <c r="K1626" i="10"/>
  <c r="K1461" i="10"/>
  <c r="K1490" i="10"/>
  <c r="K2135" i="10"/>
  <c r="K289" i="10"/>
  <c r="K1843" i="10"/>
  <c r="K482" i="10"/>
  <c r="K1814" i="10"/>
  <c r="K412" i="10"/>
  <c r="K1681" i="10"/>
  <c r="K730" i="10"/>
  <c r="K1534" i="10"/>
  <c r="K1466" i="10"/>
  <c r="K1459" i="10"/>
  <c r="K2" i="10"/>
  <c r="K1118" i="10"/>
  <c r="K1024" i="10"/>
  <c r="K130" i="10"/>
  <c r="K129" i="10"/>
  <c r="K1858" i="10"/>
  <c r="K446" i="10"/>
  <c r="K123" i="10"/>
  <c r="K1738" i="10"/>
  <c r="K399" i="10"/>
  <c r="K2070" i="10"/>
  <c r="K737" i="10"/>
  <c r="K1713" i="10"/>
  <c r="K1989" i="10"/>
  <c r="K507" i="10"/>
  <c r="K531" i="10"/>
  <c r="K1167" i="10"/>
  <c r="K1055" i="10"/>
  <c r="K1460" i="10"/>
  <c r="K1372" i="10"/>
  <c r="K736" i="10"/>
  <c r="K509" i="10"/>
  <c r="K1786" i="10"/>
  <c r="K938" i="10"/>
  <c r="K1780" i="10"/>
  <c r="K1416" i="10"/>
  <c r="K34" i="10"/>
  <c r="K827" i="10"/>
  <c r="K1368" i="10"/>
  <c r="K1937" i="10"/>
  <c r="K1536" i="10"/>
  <c r="K2039" i="10"/>
  <c r="K1999" i="10"/>
  <c r="K1527" i="10"/>
  <c r="K979" i="10"/>
  <c r="K2133" i="10"/>
  <c r="K1338" i="10"/>
  <c r="K145" i="10"/>
  <c r="K1942" i="10"/>
  <c r="K1582" i="10"/>
  <c r="K1966" i="10"/>
  <c r="K1761" i="10"/>
  <c r="K187" i="10"/>
  <c r="K498" i="10"/>
  <c r="K686" i="10"/>
  <c r="K2107" i="10"/>
  <c r="K1508" i="10"/>
  <c r="K1965" i="10"/>
  <c r="K1743" i="10"/>
  <c r="K1463" i="10"/>
  <c r="K1462" i="10"/>
  <c r="K688" i="10"/>
  <c r="K687" i="10"/>
  <c r="K112" i="10"/>
  <c r="K2043" i="10"/>
  <c r="K409" i="10"/>
  <c r="K1994" i="10"/>
  <c r="K2036" i="10"/>
  <c r="K741" i="10"/>
  <c r="K738" i="10"/>
  <c r="K1218" i="10"/>
  <c r="K1217" i="10"/>
  <c r="K1336" i="10"/>
  <c r="K2045" i="10"/>
  <c r="K1157" i="10"/>
  <c r="K479" i="10"/>
  <c r="K180" i="10"/>
  <c r="K1840" i="10"/>
  <c r="K1224" i="10"/>
  <c r="K433" i="10"/>
  <c r="K1751" i="10"/>
  <c r="K1315" i="10"/>
  <c r="K1611" i="10"/>
  <c r="K1573" i="10"/>
  <c r="K2034" i="10"/>
  <c r="K708" i="10"/>
  <c r="K468" i="10"/>
  <c r="K1975" i="10"/>
  <c r="K131" i="10"/>
  <c r="K539" i="10"/>
  <c r="K2022" i="10"/>
  <c r="K191" i="10"/>
  <c r="K670" i="10"/>
  <c r="K1739" i="10"/>
  <c r="K1733" i="10"/>
  <c r="K1335" i="10"/>
  <c r="K2052" i="10"/>
  <c r="K1413" i="10"/>
  <c r="K1412" i="10"/>
  <c r="K1095" i="10"/>
  <c r="K1991" i="10"/>
  <c r="K1401" i="10"/>
  <c r="K1251" i="10"/>
  <c r="K691" i="10"/>
  <c r="K768" i="10"/>
  <c r="K1268" i="10"/>
  <c r="K683" i="10"/>
  <c r="K411" i="10"/>
  <c r="K1740" i="10"/>
  <c r="K770" i="10"/>
  <c r="K1369" i="10"/>
  <c r="K385" i="10"/>
  <c r="K2083" i="10"/>
  <c r="K679" i="10"/>
  <c r="K1785" i="10"/>
  <c r="K1533" i="10"/>
  <c r="K1535" i="10"/>
  <c r="K432" i="10"/>
  <c r="K1947" i="10"/>
  <c r="K669" i="10"/>
  <c r="K1505" i="10"/>
  <c r="K1085" i="10"/>
  <c r="K1558" i="10"/>
  <c r="K2007" i="10"/>
  <c r="K1427" i="10"/>
  <c r="K290" i="10"/>
  <c r="K447" i="10"/>
  <c r="K1285" i="10"/>
  <c r="K421" i="10"/>
  <c r="K363" i="10"/>
  <c r="K1993" i="10"/>
  <c r="K49" i="10"/>
  <c r="K2076" i="10"/>
  <c r="K2026" i="10"/>
  <c r="K111" i="10"/>
  <c r="K1300" i="10"/>
  <c r="K1638" i="10"/>
  <c r="K1398" i="10"/>
  <c r="K1135" i="10"/>
  <c r="K745" i="10"/>
  <c r="K659" i="10"/>
  <c r="K1852" i="10"/>
  <c r="K1851" i="10"/>
  <c r="K2033" i="10"/>
  <c r="K1362" i="10"/>
  <c r="K1119" i="10"/>
  <c r="K1664" i="10"/>
  <c r="K1663" i="10"/>
  <c r="K1782" i="10"/>
  <c r="K1248" i="10"/>
  <c r="K2142" i="10"/>
  <c r="K387" i="10"/>
  <c r="K733" i="10"/>
  <c r="K1774" i="10"/>
  <c r="K1784" i="10"/>
  <c r="K445" i="10"/>
  <c r="K1178" i="10"/>
  <c r="K1132" i="10"/>
  <c r="K1928" i="10"/>
  <c r="K748" i="10"/>
  <c r="K481" i="10"/>
  <c r="K2106" i="10"/>
  <c r="K955" i="10"/>
  <c r="K1627" i="10"/>
  <c r="K732" i="10"/>
  <c r="K375" i="10"/>
  <c r="K29" i="10"/>
  <c r="K1415" i="10"/>
  <c r="K1667" i="10"/>
  <c r="K1407" i="10"/>
  <c r="K1956" i="10"/>
  <c r="K1904" i="10"/>
  <c r="K2050" i="10"/>
  <c r="K1215" i="10"/>
  <c r="K319" i="10"/>
  <c r="K1794" i="10"/>
  <c r="K804" i="10"/>
  <c r="K1243" i="10"/>
  <c r="K169" i="10"/>
  <c r="K56" i="10"/>
  <c r="K35" i="10"/>
  <c r="K1933" i="10"/>
  <c r="K2080" i="10"/>
  <c r="K866" i="10"/>
  <c r="K20" i="10"/>
  <c r="K257" i="10"/>
  <c r="K70" i="10"/>
  <c r="K460" i="10"/>
  <c r="K2042" i="10"/>
  <c r="K1770" i="10"/>
  <c r="K647" i="10"/>
  <c r="K1507" i="10"/>
  <c r="K662" i="10"/>
  <c r="K162" i="10"/>
  <c r="K1899" i="10"/>
  <c r="K1781" i="10"/>
  <c r="K104" i="10"/>
  <c r="K878" i="10"/>
  <c r="K803" i="10"/>
  <c r="K458" i="10"/>
  <c r="K392" i="10"/>
  <c r="K190" i="10"/>
  <c r="K2128" i="10"/>
  <c r="K1063" i="10"/>
  <c r="K73" i="10"/>
  <c r="K1736" i="10"/>
  <c r="K109" i="10"/>
  <c r="K1031" i="10"/>
  <c r="K340" i="10"/>
  <c r="K339" i="10"/>
  <c r="K328" i="10"/>
  <c r="K2077" i="10"/>
  <c r="K1891" i="10"/>
  <c r="K1038" i="10"/>
  <c r="K354" i="10"/>
  <c r="K1521" i="10"/>
  <c r="K1367" i="10"/>
  <c r="K2002" i="10"/>
  <c r="K1265" i="10"/>
  <c r="K823" i="10"/>
  <c r="K966" i="10"/>
  <c r="K629" i="10"/>
  <c r="K241" i="10"/>
  <c r="K1531" i="10"/>
  <c r="K764" i="10"/>
  <c r="K1440" i="10"/>
  <c r="K174" i="10"/>
  <c r="K444" i="10"/>
  <c r="K535" i="10"/>
  <c r="K632" i="10"/>
  <c r="K1990" i="10"/>
  <c r="K1703" i="10"/>
  <c r="K1342" i="10"/>
  <c r="K1383" i="10"/>
  <c r="K641" i="10"/>
  <c r="K243" i="10"/>
  <c r="K242" i="10"/>
  <c r="K1716" i="10"/>
  <c r="K420" i="10"/>
  <c r="K139" i="10"/>
  <c r="K801" i="10"/>
  <c r="K744" i="10"/>
  <c r="K1307" i="10"/>
  <c r="K876" i="10"/>
  <c r="K1662" i="10"/>
  <c r="K646" i="10"/>
  <c r="K1661" i="10"/>
  <c r="K410" i="10"/>
  <c r="K206" i="10"/>
  <c r="K1955" i="10"/>
  <c r="K1444" i="10"/>
  <c r="K1207" i="10"/>
  <c r="K1117" i="10"/>
  <c r="K948" i="10"/>
  <c r="K1654" i="10"/>
  <c r="K980" i="10"/>
  <c r="K1249" i="10"/>
  <c r="K1418" i="10"/>
  <c r="K1417" i="10"/>
  <c r="K1208" i="10"/>
  <c r="K1530" i="10"/>
  <c r="K1996" i="10"/>
  <c r="K1039" i="10"/>
  <c r="K1258" i="10"/>
  <c r="K537" i="10"/>
  <c r="K1968" i="10"/>
  <c r="K1422" i="10"/>
  <c r="K1130" i="10"/>
  <c r="K1659" i="10"/>
  <c r="K1658" i="10"/>
  <c r="K1656" i="10"/>
  <c r="K417" i="10"/>
  <c r="K1657" i="10"/>
  <c r="K952" i="10"/>
  <c r="K865" i="10"/>
  <c r="K1641" i="10"/>
  <c r="K42" i="10"/>
  <c r="K1634" i="10"/>
  <c r="K1373" i="10"/>
  <c r="K1347" i="10"/>
  <c r="K106" i="10"/>
  <c r="K469" i="10"/>
  <c r="K609" i="10"/>
  <c r="K1562" i="10"/>
  <c r="K1526" i="10"/>
  <c r="K2114" i="10"/>
  <c r="K1623" i="10"/>
  <c r="K834" i="10"/>
  <c r="K1539" i="10"/>
  <c r="K515" i="10"/>
  <c r="K1506" i="10"/>
  <c r="K2113" i="10"/>
  <c r="K2110" i="10"/>
  <c r="K618" i="10"/>
  <c r="K984" i="10"/>
  <c r="K153" i="10"/>
  <c r="K836" i="10"/>
  <c r="K1561" i="10"/>
  <c r="K1813" i="10"/>
  <c r="K1437" i="10"/>
  <c r="K1345" i="10"/>
  <c r="K1905" i="10"/>
  <c r="K443" i="10"/>
  <c r="K1973" i="10"/>
  <c r="K1322" i="10"/>
  <c r="K168" i="10"/>
  <c r="K1812" i="10"/>
  <c r="K1811" i="10"/>
  <c r="K1808" i="10"/>
  <c r="K1809" i="10"/>
  <c r="K1210" i="10"/>
  <c r="K597" i="10"/>
  <c r="K214" i="10"/>
  <c r="K161" i="10"/>
  <c r="K395" i="10"/>
  <c r="K1349" i="10"/>
  <c r="K821" i="10"/>
  <c r="K2109" i="10"/>
  <c r="K1069" i="10"/>
  <c r="K17" i="10"/>
  <c r="K442" i="10"/>
  <c r="K864" i="10"/>
  <c r="K1718" i="10"/>
  <c r="K1522" i="10"/>
  <c r="K1501" i="10"/>
  <c r="K1456" i="10"/>
  <c r="K1283" i="10"/>
  <c r="K1214" i="10"/>
  <c r="K172" i="10"/>
  <c r="K1234" i="10"/>
  <c r="K1714" i="10"/>
  <c r="K1279" i="10"/>
  <c r="K875" i="10"/>
  <c r="K177" i="10"/>
  <c r="K175" i="10"/>
  <c r="K1512" i="10"/>
  <c r="K1834" i="10"/>
  <c r="K612" i="10"/>
  <c r="K610" i="10"/>
  <c r="K408" i="10"/>
  <c r="K1071" i="10"/>
  <c r="K122" i="10"/>
  <c r="K1686" i="10"/>
  <c r="K1304" i="10"/>
  <c r="K264" i="10"/>
  <c r="K1446" i="10"/>
  <c r="K819" i="10"/>
  <c r="K1783" i="10"/>
  <c r="K2081" i="10"/>
  <c r="K2127" i="10"/>
  <c r="K2126" i="10"/>
  <c r="K1061" i="10"/>
  <c r="K66" i="10"/>
  <c r="K15" i="10"/>
  <c r="K1430" i="10"/>
  <c r="K1429" i="10"/>
  <c r="K1692" i="10"/>
  <c r="K1432" i="10"/>
  <c r="K350" i="10"/>
  <c r="K346" i="10"/>
  <c r="K1992" i="10"/>
  <c r="K1583" i="10"/>
  <c r="K348" i="10"/>
  <c r="K347" i="10"/>
  <c r="K1284" i="10"/>
  <c r="K1339" i="10"/>
  <c r="K2079" i="10"/>
  <c r="K1581" i="10"/>
  <c r="K1064" i="10"/>
  <c r="K1540" i="10"/>
  <c r="K426" i="10"/>
  <c r="K1756" i="10"/>
  <c r="K1717" i="10"/>
  <c r="K1517" i="10"/>
  <c r="K1078" i="10"/>
  <c r="K802" i="10"/>
  <c r="K292" i="10"/>
  <c r="K2078" i="10"/>
  <c r="K1556" i="10"/>
  <c r="K672" i="10"/>
  <c r="K663" i="10"/>
  <c r="K400" i="10"/>
  <c r="K1053" i="10"/>
  <c r="K725" i="10"/>
  <c r="K644" i="10"/>
  <c r="K1755" i="10"/>
  <c r="K1358" i="10"/>
  <c r="K75" i="10"/>
  <c r="K14" i="10"/>
  <c r="K1525" i="10"/>
  <c r="K1211" i="10"/>
  <c r="K771" i="10"/>
  <c r="K96" i="10"/>
  <c r="K1317" i="10"/>
  <c r="K1316" i="10"/>
  <c r="K31" i="10"/>
  <c r="K155" i="10"/>
  <c r="K1532" i="10"/>
  <c r="K1233" i="10"/>
  <c r="K1303" i="10"/>
  <c r="K476" i="10"/>
  <c r="K1438" i="10"/>
  <c r="K1397" i="10"/>
  <c r="K1165" i="10"/>
  <c r="K2086" i="10"/>
  <c r="K425" i="10"/>
  <c r="K1665" i="10"/>
  <c r="K286" i="10"/>
  <c r="K1359" i="10"/>
  <c r="K552" i="10"/>
  <c r="K1169" i="10"/>
  <c r="K920" i="10"/>
  <c r="K606" i="10"/>
  <c r="K2139" i="10"/>
  <c r="K645" i="10"/>
  <c r="K1964" i="10"/>
  <c r="K336" i="10"/>
  <c r="K1410" i="10"/>
  <c r="K1828" i="10"/>
  <c r="K1421" i="10"/>
  <c r="K1343" i="10"/>
  <c r="K297" i="10"/>
  <c r="K284" i="10"/>
  <c r="K1477" i="10"/>
  <c r="K1051" i="10"/>
  <c r="K1411" i="10"/>
  <c r="K1439" i="10"/>
  <c r="K1294" i="10"/>
  <c r="K362" i="10"/>
  <c r="K2089" i="10"/>
  <c r="K1137" i="10"/>
  <c r="K1131" i="10"/>
  <c r="K1126" i="10"/>
  <c r="K1125" i="10"/>
  <c r="K99" i="10"/>
  <c r="K1133" i="10"/>
  <c r="K1128" i="10"/>
  <c r="K1127" i="10"/>
  <c r="K1124" i="10"/>
  <c r="K1123" i="10"/>
  <c r="K1122" i="10"/>
  <c r="K325" i="10"/>
  <c r="K751" i="10"/>
  <c r="K2141" i="10"/>
  <c r="K1944" i="10"/>
  <c r="K1209" i="10"/>
  <c r="K1945" i="10"/>
  <c r="K1652" i="10"/>
  <c r="K1200" i="10"/>
  <c r="K329" i="10"/>
  <c r="K1759" i="10"/>
  <c r="K582" i="10"/>
  <c r="K623" i="10"/>
  <c r="K322" i="10"/>
  <c r="K1011" i="10"/>
  <c r="K288" i="10"/>
  <c r="K178" i="10"/>
  <c r="K1445" i="10"/>
  <c r="K1754" i="10"/>
  <c r="K30" i="10"/>
  <c r="K1871" i="10"/>
  <c r="K1609" i="10"/>
  <c r="K769" i="10"/>
  <c r="K148" i="10"/>
  <c r="K1898" i="10"/>
  <c r="K1577" i="10"/>
  <c r="K296" i="10"/>
  <c r="K160" i="10"/>
  <c r="K1732" i="10"/>
  <c r="K1726" i="10"/>
  <c r="K1595" i="10"/>
  <c r="K2014" i="10"/>
  <c r="K990" i="10"/>
  <c r="K605" i="10"/>
  <c r="K1001" i="10"/>
  <c r="K146" i="10"/>
  <c r="K5" i="10"/>
  <c r="K682" i="10"/>
  <c r="K1524" i="10"/>
  <c r="K750" i="10"/>
  <c r="K916" i="10"/>
  <c r="K470" i="10"/>
  <c r="K642" i="10"/>
  <c r="K639" i="10"/>
  <c r="K1052" i="10"/>
  <c r="K862" i="10"/>
  <c r="K604" i="10"/>
  <c r="K1744" i="10"/>
  <c r="K1538" i="10"/>
  <c r="K1269" i="10"/>
  <c r="K1245" i="10"/>
  <c r="K483" i="10"/>
  <c r="K888" i="10"/>
  <c r="K1213" i="10"/>
  <c r="K473" i="10"/>
  <c r="K393" i="10"/>
  <c r="K291" i="10"/>
  <c r="K1409" i="10"/>
  <c r="K1271" i="10"/>
  <c r="K1198" i="10"/>
  <c r="K1202" i="10"/>
  <c r="K1065" i="10"/>
  <c r="K1476" i="10"/>
  <c r="K1434" i="10"/>
  <c r="K902" i="10"/>
  <c r="K1400" i="10"/>
  <c r="K451" i="10"/>
  <c r="K1048" i="10"/>
  <c r="K76" i="10"/>
  <c r="K972" i="10"/>
  <c r="K1666" i="10"/>
  <c r="K480" i="10"/>
  <c r="K1186" i="10"/>
  <c r="K887" i="10"/>
  <c r="K886" i="10"/>
  <c r="K863" i="10"/>
  <c r="K244" i="10"/>
  <c r="K1922" i="10"/>
  <c r="K305" i="10"/>
  <c r="K1337" i="10"/>
  <c r="K1273" i="10"/>
  <c r="K1272" i="10"/>
  <c r="K1187" i="10"/>
  <c r="K551" i="10"/>
  <c r="K1959" i="10"/>
  <c r="K850" i="10"/>
  <c r="K699" i="10"/>
  <c r="K8" i="10"/>
  <c r="K1574" i="10"/>
  <c r="K1473" i="10"/>
  <c r="K1471" i="10"/>
  <c r="K179" i="10"/>
  <c r="K1688" i="10"/>
  <c r="K957" i="10"/>
  <c r="K1449" i="10"/>
  <c r="K1310" i="10"/>
  <c r="K1184" i="10"/>
  <c r="K1502" i="10"/>
  <c r="K28" i="10"/>
  <c r="K2119" i="10"/>
  <c r="K1523" i="10"/>
  <c r="K1309" i="10"/>
  <c r="K739" i="10"/>
  <c r="K946" i="10"/>
  <c r="K267" i="10"/>
  <c r="K1049" i="10"/>
  <c r="K414" i="10"/>
  <c r="K2085" i="10"/>
  <c r="K1433" i="10"/>
  <c r="K504" i="10"/>
  <c r="K897" i="10"/>
  <c r="K895" i="10"/>
  <c r="K889" i="10"/>
  <c r="K285" i="10"/>
  <c r="K95" i="10"/>
  <c r="K1963" i="10"/>
  <c r="K1360" i="10"/>
  <c r="K1346" i="10"/>
  <c r="K1180" i="10"/>
  <c r="K1897" i="10"/>
  <c r="K312" i="10"/>
  <c r="K2004" i="10"/>
  <c r="K807" i="10"/>
  <c r="K671" i="10"/>
  <c r="K1448" i="10"/>
  <c r="K2122" i="10"/>
  <c r="K2069" i="10"/>
  <c r="K978" i="10"/>
  <c r="K2115" i="10"/>
  <c r="K1893" i="10"/>
  <c r="K1340" i="10"/>
  <c r="K822" i="10"/>
  <c r="K1817" i="10"/>
  <c r="K1689" i="10"/>
  <c r="K501" i="10"/>
  <c r="K1206" i="10"/>
  <c r="K2035" i="10"/>
  <c r="K1077" i="10"/>
  <c r="K333" i="10"/>
  <c r="K209" i="10"/>
  <c r="K208" i="10"/>
  <c r="K1708" i="10"/>
  <c r="K1183" i="10"/>
  <c r="K59" i="10"/>
  <c r="K1321" i="10"/>
  <c r="K1083" i="10"/>
  <c r="K2027" i="10"/>
  <c r="K1375" i="10"/>
  <c r="K1302" i="10"/>
  <c r="K1188" i="10"/>
  <c r="K968" i="10"/>
  <c r="K841" i="10"/>
  <c r="K467" i="10"/>
  <c r="K6" i="10"/>
  <c r="K2143" i="10"/>
  <c r="K1314" i="10"/>
  <c r="K202" i="10"/>
  <c r="K64" i="10"/>
  <c r="K971" i="10"/>
  <c r="K643" i="10"/>
  <c r="K156" i="10"/>
  <c r="K1908" i="10"/>
  <c r="K1885" i="10"/>
  <c r="K1474" i="10"/>
  <c r="K1472" i="10"/>
  <c r="K1196" i="10"/>
  <c r="K999" i="10"/>
  <c r="K989" i="10"/>
  <c r="K913" i="10"/>
  <c r="K105" i="10"/>
  <c r="K1238" i="10"/>
  <c r="K1962" i="10"/>
  <c r="K1642" i="10"/>
  <c r="K1639" i="10"/>
  <c r="K1594" i="10"/>
  <c r="K983" i="10"/>
  <c r="K360" i="10"/>
  <c r="K98" i="10"/>
  <c r="K1998" i="10"/>
  <c r="K1600" i="10"/>
  <c r="K674" i="10"/>
  <c r="K358" i="10"/>
  <c r="K331" i="10"/>
  <c r="K1350" i="10"/>
  <c r="K1348" i="10"/>
  <c r="K1636" i="10"/>
  <c r="K1075" i="10"/>
  <c r="K415" i="10"/>
  <c r="K359" i="10"/>
  <c r="K2003" i="10"/>
  <c r="K1685" i="10"/>
  <c r="K1250" i="10"/>
  <c r="K826" i="10"/>
  <c r="K617" i="10"/>
  <c r="K466" i="10"/>
  <c r="K154" i="10"/>
  <c r="K21" i="10"/>
  <c r="K2047" i="10"/>
  <c r="K1687" i="10"/>
  <c r="K1181" i="10"/>
  <c r="K1596" i="10"/>
  <c r="K361" i="10"/>
  <c r="K294" i="10"/>
  <c r="K1193" i="10"/>
  <c r="K63" i="10"/>
  <c r="K2084" i="10"/>
  <c r="K2049" i="10"/>
  <c r="K813" i="10"/>
  <c r="K546" i="10"/>
  <c r="K828" i="10"/>
  <c r="K1715" i="10"/>
  <c r="K1305" i="10"/>
  <c r="K1997" i="10"/>
  <c r="K1941" i="10"/>
  <c r="K965" i="10"/>
  <c r="K326" i="10"/>
  <c r="K108" i="10"/>
  <c r="K1846" i="10"/>
  <c r="K1197" i="10"/>
  <c r="K1205" i="10"/>
  <c r="K633" i="10"/>
  <c r="K62" i="10"/>
  <c r="K2124" i="10"/>
  <c r="K1694" i="10"/>
  <c r="K1590" i="10"/>
  <c r="K1441" i="10"/>
  <c r="K455" i="10"/>
  <c r="K390" i="10"/>
  <c r="K2032" i="10"/>
  <c r="K1586" i="10"/>
  <c r="K742" i="10"/>
  <c r="K2023" i="10"/>
  <c r="K1593" i="10"/>
  <c r="K1318" i="10"/>
  <c r="K657" i="10"/>
  <c r="K406" i="10"/>
  <c r="K1918" i="10"/>
  <c r="K324" i="10"/>
  <c r="K1650" i="10"/>
  <c r="K1649" i="10"/>
  <c r="K1185" i="10"/>
  <c r="K906" i="10"/>
  <c r="K113" i="10"/>
  <c r="K2048" i="10"/>
  <c r="K911" i="10"/>
  <c r="K909" i="10"/>
  <c r="K673" i="10"/>
  <c r="K94" i="10"/>
  <c r="K2112" i="10"/>
  <c r="K448" i="10"/>
  <c r="K2111" i="10"/>
  <c r="K1301" i="10"/>
  <c r="K1050" i="10"/>
  <c r="K974" i="10"/>
  <c r="K218" i="10"/>
  <c r="K1291" i="10"/>
  <c r="K1244" i="10"/>
  <c r="K1136" i="10"/>
  <c r="K1115" i="10"/>
  <c r="K607" i="10"/>
  <c r="K344" i="10"/>
  <c r="K332" i="10"/>
  <c r="K1604" i="10"/>
  <c r="K88" i="10"/>
  <c r="K25" i="10"/>
  <c r="K13" i="10"/>
  <c r="K2090" i="10"/>
  <c r="K1931" i="10"/>
  <c r="K1311" i="10"/>
  <c r="K12" i="10"/>
  <c r="K2145" i="10"/>
  <c r="K2144" i="10"/>
  <c r="K2051" i="10"/>
  <c r="K860" i="10"/>
  <c r="K1701" i="10"/>
  <c r="K1647" i="10"/>
  <c r="K1537" i="10"/>
  <c r="K100" i="10"/>
  <c r="K1837" i="10"/>
  <c r="K898" i="10"/>
  <c r="K796" i="10"/>
  <c r="K1431" i="10"/>
  <c r="K1376" i="10"/>
  <c r="K1278" i="10"/>
  <c r="K603" i="10"/>
  <c r="K1712" i="10"/>
  <c r="K616" i="10"/>
  <c r="K74" i="10"/>
  <c r="K1529" i="10"/>
  <c r="K487" i="10"/>
  <c r="K189" i="10"/>
  <c r="K58" i="10"/>
  <c r="K1698" i="10"/>
  <c r="K1239" i="10"/>
  <c r="K917" i="10"/>
  <c r="K215" i="10"/>
  <c r="K1192" i="10"/>
  <c r="K477" i="10"/>
  <c r="K199" i="10"/>
  <c r="K2024" i="10"/>
  <c r="K918" i="10"/>
  <c r="K859" i="10"/>
  <c r="K1298" i="10"/>
  <c r="K975" i="10"/>
  <c r="K1907" i="10"/>
  <c r="K1290" i="10"/>
  <c r="K1013" i="10"/>
  <c r="K997" i="10"/>
  <c r="K102" i="10"/>
  <c r="K1728" i="10"/>
  <c r="K947" i="10"/>
  <c r="K236" i="10"/>
  <c r="K1457" i="10"/>
  <c r="K217" i="10"/>
  <c r="K1839" i="10"/>
  <c r="K1838" i="10"/>
  <c r="K1366" i="10"/>
  <c r="K1189" i="10"/>
  <c r="K994" i="10"/>
  <c r="K405" i="10"/>
  <c r="K240" i="10"/>
  <c r="K953" i="10"/>
  <c r="K1911" i="10"/>
  <c r="K1297" i="10"/>
  <c r="K910" i="10"/>
  <c r="K196" i="10"/>
  <c r="K1288" i="10"/>
  <c r="K890" i="10"/>
  <c r="K681" i="10"/>
  <c r="K2030" i="10"/>
  <c r="K838" i="10"/>
  <c r="K491" i="10"/>
  <c r="K1729" i="10"/>
  <c r="K791" i="10"/>
  <c r="K656" i="10"/>
  <c r="K1988" i="10"/>
  <c r="K1704" i="10"/>
  <c r="K977" i="10"/>
  <c r="K338" i="10"/>
  <c r="K2100" i="10"/>
  <c r="K1237" i="10"/>
  <c r="K1707" i="10"/>
  <c r="K1257" i="10"/>
  <c r="K861" i="10"/>
  <c r="K601" i="10"/>
  <c r="K493" i="10"/>
  <c r="K464" i="10"/>
  <c r="K93" i="10"/>
  <c r="K1741" i="10"/>
  <c r="K1241" i="10"/>
  <c r="K896" i="10"/>
  <c r="K1386" i="10"/>
  <c r="K992" i="10"/>
  <c r="K959" i="10"/>
  <c r="K749" i="10"/>
  <c r="K396" i="10"/>
  <c r="K1920" i="10"/>
  <c r="K915" i="10"/>
  <c r="K789" i="10"/>
  <c r="K474" i="10"/>
  <c r="K391" i="10"/>
  <c r="K1760" i="10"/>
  <c r="K1423" i="10"/>
  <c r="K1308" i="10"/>
  <c r="K1247" i="10"/>
  <c r="K967" i="10"/>
  <c r="K478" i="10"/>
  <c r="K419" i="10"/>
  <c r="K142" i="10"/>
  <c r="K543" i="10"/>
  <c r="K471" i="10"/>
  <c r="K1919" i="10"/>
  <c r="K1585" i="10"/>
  <c r="K1066" i="10"/>
  <c r="K970" i="10"/>
  <c r="K50" i="10"/>
  <c r="K1916" i="10"/>
  <c r="K1769" i="10"/>
  <c r="K1603" i="10"/>
  <c r="K599" i="10"/>
  <c r="K462" i="10"/>
  <c r="K389" i="10"/>
  <c r="K1699" i="10"/>
  <c r="K1591" i="10"/>
  <c r="K1170" i="10"/>
  <c r="K1084" i="10"/>
  <c r="K901" i="10"/>
  <c r="K186" i="10"/>
  <c r="K2041" i="10"/>
  <c r="K2013" i="10"/>
  <c r="K1901" i="10"/>
  <c r="K1825" i="10"/>
  <c r="K1086" i="10"/>
  <c r="K993" i="10"/>
  <c r="K435" i="10"/>
  <c r="K71" i="10"/>
  <c r="K1191" i="10"/>
  <c r="K544" i="10"/>
  <c r="K485" i="10"/>
  <c r="K1592" i="10"/>
  <c r="K1323" i="10"/>
  <c r="K1190" i="10"/>
  <c r="K709" i="10"/>
  <c r="K2029" i="10"/>
  <c r="K1848" i="10"/>
  <c r="K1458" i="10"/>
  <c r="K1226" i="10"/>
  <c r="K976" i="10"/>
  <c r="K894" i="10"/>
  <c r="K788" i="10"/>
  <c r="K619" i="10"/>
  <c r="K239" i="10"/>
  <c r="K1952" i="10"/>
  <c r="K1324" i="10"/>
  <c r="K1246" i="10"/>
  <c r="K1093" i="10"/>
  <c r="K858" i="10"/>
  <c r="K856" i="10"/>
  <c r="K321" i="10"/>
  <c r="K219" i="10"/>
  <c r="K27" i="10"/>
  <c r="K2015" i="10"/>
  <c r="K1844" i="10"/>
  <c r="K631" i="10"/>
  <c r="K223" i="10"/>
  <c r="K1653" i="10"/>
  <c r="K1620" i="10"/>
  <c r="K1619" i="10"/>
  <c r="K581" i="10"/>
  <c r="K222" i="10"/>
  <c r="K1589" i="10"/>
  <c r="K857" i="10"/>
  <c r="K1162" i="10"/>
  <c r="K2017" i="10"/>
  <c r="K2016" i="10"/>
  <c r="K1874" i="10"/>
  <c r="K1711" i="10"/>
  <c r="K951" i="10"/>
  <c r="K900" i="10"/>
  <c r="K893" i="10"/>
  <c r="K492" i="10"/>
  <c r="K47" i="10"/>
  <c r="K2018" i="10"/>
  <c r="K1684" i="10"/>
  <c r="K969" i="10"/>
  <c r="K694" i="10"/>
  <c r="K311" i="10"/>
  <c r="K238" i="10"/>
  <c r="K185" i="10"/>
  <c r="K97" i="10"/>
  <c r="K2132" i="10"/>
  <c r="K2130" i="10"/>
  <c r="K2038" i="10"/>
  <c r="K1544" i="10"/>
  <c r="K1394" i="10"/>
  <c r="K1199" i="10"/>
  <c r="K942" i="10"/>
  <c r="K792" i="10"/>
  <c r="K638" i="10"/>
  <c r="K1822" i="10"/>
  <c r="K1725" i="10"/>
  <c r="K1087" i="10"/>
  <c r="K1079" i="10"/>
  <c r="K912" i="10"/>
  <c r="K472" i="10"/>
  <c r="K304" i="10"/>
  <c r="K221" i="10"/>
  <c r="K1849" i="10"/>
  <c r="K1702" i="10"/>
  <c r="K1408" i="10"/>
  <c r="K1393" i="10"/>
  <c r="K1235" i="10"/>
  <c r="K903" i="10"/>
  <c r="K625" i="10"/>
  <c r="K225" i="10"/>
  <c r="K107" i="10"/>
  <c r="K1880" i="10"/>
  <c r="K1900" i="10"/>
  <c r="K1836" i="10"/>
  <c r="K1833" i="10"/>
  <c r="K1588" i="10"/>
  <c r="K1270" i="10"/>
  <c r="K1088" i="10"/>
  <c r="K991" i="10"/>
  <c r="K962" i="10"/>
  <c r="K945" i="10"/>
  <c r="K315" i="10"/>
  <c r="K128" i="10"/>
  <c r="K1826" i="10"/>
  <c r="K1700" i="10"/>
  <c r="K1500" i="10"/>
  <c r="K1325" i="10"/>
  <c r="K1313" i="10"/>
  <c r="K1253" i="10"/>
  <c r="K1204" i="10"/>
  <c r="K1076" i="10"/>
  <c r="K793" i="10"/>
  <c r="K655" i="10"/>
  <c r="K197" i="10"/>
  <c r="K143" i="10"/>
  <c r="K26" i="10"/>
  <c r="K2103" i="10"/>
  <c r="K2102" i="10"/>
  <c r="K1894" i="10"/>
  <c r="K628" i="10"/>
  <c r="K627" i="10"/>
  <c r="K626" i="10"/>
  <c r="K422" i="10"/>
  <c r="K418" i="10"/>
  <c r="K314" i="10"/>
  <c r="K147" i="10"/>
  <c r="K144" i="10"/>
  <c r="K103" i="10"/>
  <c r="K2101" i="10"/>
  <c r="K2099" i="10"/>
  <c r="K1961" i="10"/>
  <c r="K1958" i="10"/>
  <c r="K1847" i="10"/>
  <c r="K1823" i="10"/>
  <c r="K1821" i="10"/>
  <c r="K1392" i="10"/>
  <c r="K1341" i="10"/>
  <c r="K1195" i="10"/>
  <c r="K693" i="10"/>
  <c r="K692" i="10"/>
  <c r="K150" i="10"/>
  <c r="K141" i="10"/>
  <c r="K16" i="10"/>
  <c r="K2123" i="10"/>
  <c r="K1903" i="10"/>
  <c r="K1860" i="10"/>
  <c r="K1835" i="10"/>
  <c r="K1772" i="10"/>
  <c r="K1731" i="10"/>
  <c r="K1724" i="10"/>
  <c r="K1648" i="10"/>
  <c r="K1426" i="10"/>
  <c r="K1225" i="10"/>
  <c r="K988" i="10"/>
  <c r="K839" i="10"/>
  <c r="K658" i="10"/>
  <c r="K634" i="10"/>
  <c r="K413" i="10"/>
  <c r="K313" i="10"/>
  <c r="K151" i="10"/>
  <c r="K149" i="10"/>
  <c r="K101" i="10"/>
  <c r="K24" i="10"/>
  <c r="K2131" i="10"/>
  <c r="K1602" i="10"/>
  <c r="K1396" i="10"/>
  <c r="K1179" i="10"/>
  <c r="K403" i="10"/>
  <c r="K310" i="10"/>
  <c r="K198" i="10"/>
  <c r="K1080" i="10"/>
  <c r="K908" i="10"/>
  <c r="K630" i="10"/>
  <c r="K237" i="10"/>
  <c r="K22" i="10"/>
  <c r="K1232" i="10"/>
  <c r="K1859" i="10"/>
  <c r="K982" i="10"/>
  <c r="K907" i="10"/>
  <c r="K790" i="10"/>
  <c r="K763" i="10"/>
  <c r="K323" i="10"/>
  <c r="K303" i="10"/>
  <c r="K159" i="10"/>
  <c r="K72" i="10"/>
  <c r="K1563" i="10"/>
  <c r="J1027" i="10"/>
  <c r="J1929" i="10"/>
  <c r="J270" i="10"/>
  <c r="J1022" i="10"/>
  <c r="J1028" i="10"/>
  <c r="J1971" i="10"/>
  <c r="J33" i="10"/>
  <c r="J1777" i="10"/>
  <c r="J1499" i="10"/>
  <c r="J2028" i="10"/>
  <c r="J424" i="10"/>
  <c r="J429" i="10"/>
  <c r="J1364" i="10"/>
  <c r="J1436" i="10"/>
  <c r="J1056" i="10"/>
  <c r="J1177" i="10"/>
  <c r="J459" i="10"/>
  <c r="J2006" i="10"/>
  <c r="J848" i="10"/>
  <c r="J1425" i="10"/>
  <c r="J235" i="10"/>
  <c r="J251" i="10"/>
  <c r="J1528" i="10"/>
  <c r="J2012" i="10"/>
  <c r="J2066" i="10"/>
  <c r="J194" i="10"/>
  <c r="J253" i="10"/>
  <c r="J868" i="10"/>
  <c r="J110" i="10"/>
  <c r="J1981" i="10"/>
  <c r="J252" i="10"/>
  <c r="J465" i="10"/>
  <c r="J373" i="10"/>
  <c r="J1275" i="10"/>
  <c r="J1974" i="10"/>
  <c r="J811" i="10"/>
  <c r="J1608" i="10"/>
  <c r="J1059" i="10"/>
  <c r="J810" i="10"/>
  <c r="J254" i="10"/>
  <c r="J1212" i="10"/>
  <c r="J1842" i="10"/>
  <c r="J1778" i="10"/>
  <c r="J1980" i="10"/>
  <c r="J79" i="10"/>
  <c r="J463" i="10"/>
  <c r="J1388" i="10"/>
  <c r="J1672" i="10"/>
  <c r="J1775" i="10"/>
  <c r="J78" i="10"/>
  <c r="J1220" i="10"/>
  <c r="J1219" i="10"/>
  <c r="J774" i="10"/>
  <c r="J1915" i="10"/>
  <c r="J1468" i="10"/>
  <c r="J536" i="10"/>
  <c r="J1925" i="10"/>
  <c r="J430" i="10"/>
  <c r="J602" i="10"/>
  <c r="J1969" i="10"/>
  <c r="J2019" i="10"/>
  <c r="J954" i="10"/>
  <c r="J255" i="10"/>
  <c r="J784" i="10"/>
  <c r="J1040" i="10"/>
  <c r="J1967" i="10"/>
  <c r="J374" i="10"/>
  <c r="J1120" i="10"/>
  <c r="J782" i="10"/>
  <c r="J298" i="10"/>
  <c r="J1923" i="10"/>
  <c r="J226" i="10"/>
  <c r="J1762" i="10"/>
  <c r="J428" i="10"/>
  <c r="J1921" i="10"/>
  <c r="J188" i="10"/>
  <c r="J1465" i="10"/>
  <c r="J1799" i="10"/>
  <c r="J461" i="10"/>
  <c r="J136" i="10"/>
  <c r="J137" i="10"/>
  <c r="J309" i="10"/>
  <c r="J1568" i="10"/>
  <c r="J134" i="10"/>
  <c r="J1467" i="10"/>
  <c r="J1464" i="10"/>
  <c r="J2063" i="10"/>
  <c r="J201" i="10"/>
  <c r="J1550" i="10"/>
  <c r="J1549" i="10"/>
  <c r="J747" i="10"/>
  <c r="J557" i="10"/>
  <c r="J1363" i="10"/>
  <c r="J1361" i="10"/>
  <c r="J207" i="10"/>
  <c r="J135" i="10"/>
  <c r="J1470" i="10"/>
  <c r="J831" i="10"/>
  <c r="J884" i="10"/>
  <c r="J1832" i="10"/>
  <c r="J1924" i="10"/>
  <c r="J85" i="10"/>
  <c r="J1514" i="10"/>
  <c r="J806" i="10"/>
  <c r="J436" i="10"/>
  <c r="J1882" i="10"/>
  <c r="J1094" i="10"/>
  <c r="J1881" i="10"/>
  <c r="J262" i="10"/>
  <c r="J1972" i="10"/>
  <c r="J1357" i="10"/>
  <c r="J1060" i="10"/>
  <c r="J835" i="10"/>
  <c r="J1194" i="10"/>
  <c r="J55" i="10"/>
  <c r="J1487" i="10"/>
  <c r="J776" i="10"/>
  <c r="J427" i="10"/>
  <c r="J2125" i="10"/>
  <c r="J1856" i="10"/>
  <c r="J1855" i="10"/>
  <c r="J1797" i="10"/>
  <c r="J1796" i="10"/>
  <c r="J1795" i="10"/>
  <c r="J877" i="10"/>
  <c r="J372" i="10"/>
  <c r="J1175" i="10"/>
  <c r="J2082" i="10"/>
  <c r="J981" i="10"/>
  <c r="J1174" i="10"/>
  <c r="J731" i="10"/>
  <c r="J1637" i="10"/>
  <c r="J1485" i="10"/>
  <c r="J1660" i="10"/>
  <c r="J1831" i="10"/>
  <c r="J1096" i="10"/>
  <c r="J534" i="10"/>
  <c r="J1557" i="10"/>
  <c r="J170" i="10"/>
  <c r="J1023" i="10"/>
  <c r="J1365" i="10"/>
  <c r="J1697" i="10"/>
  <c r="J1695" i="10"/>
  <c r="J1628" i="10"/>
  <c r="J173" i="10"/>
  <c r="J816" i="10"/>
  <c r="J1469" i="10"/>
  <c r="J1798" i="10"/>
  <c r="J1516" i="10"/>
  <c r="J388" i="10"/>
  <c r="J402" i="10"/>
  <c r="J401" i="10"/>
  <c r="J1344" i="10"/>
  <c r="J2137" i="10"/>
  <c r="J1092" i="10"/>
  <c r="J1090" i="10"/>
  <c r="J1435" i="10"/>
  <c r="J234" i="10"/>
  <c r="J1419" i="10"/>
  <c r="J1805" i="10"/>
  <c r="J2021" i="10"/>
  <c r="J1737" i="10"/>
  <c r="J883" i="10"/>
  <c r="J661" i="10"/>
  <c r="J1734" i="10"/>
  <c r="J871" i="10"/>
  <c r="J1518" i="10"/>
  <c r="J1902" i="10"/>
  <c r="J718" i="10"/>
  <c r="J404" i="10"/>
  <c r="J1845" i="10"/>
  <c r="J1970" i="10"/>
  <c r="J829" i="10"/>
  <c r="J961" i="10"/>
  <c r="J780" i="10"/>
  <c r="J795" i="10"/>
  <c r="J1491" i="10"/>
  <c r="J2136" i="10"/>
  <c r="J1515" i="10"/>
  <c r="J200" i="10"/>
  <c r="J1910" i="10"/>
  <c r="J760" i="10"/>
  <c r="J510" i="10"/>
  <c r="J2020" i="10"/>
  <c r="J808" i="10"/>
  <c r="J729" i="10"/>
  <c r="J684" i="10"/>
  <c r="J654" i="10"/>
  <c r="J1496" i="10"/>
  <c r="J767" i="10"/>
  <c r="J1948" i="10"/>
  <c r="J1735" i="10"/>
  <c r="J542" i="10"/>
  <c r="J1953" i="10"/>
  <c r="J943" i="10"/>
  <c r="J660" i="10"/>
  <c r="J316" i="10"/>
  <c r="J553" i="10"/>
  <c r="J495" i="10"/>
  <c r="J1690" i="10"/>
  <c r="J2092" i="10"/>
  <c r="J2091" i="10"/>
  <c r="J124" i="10"/>
  <c r="J1074" i="10"/>
  <c r="J1030" i="10"/>
  <c r="J541" i="10"/>
  <c r="J1820" i="10"/>
  <c r="J1818" i="10"/>
  <c r="J1612" i="10"/>
  <c r="J166" i="10"/>
  <c r="J1683" i="10"/>
  <c r="J1682" i="10"/>
  <c r="J1680" i="10"/>
  <c r="J759" i="10"/>
  <c r="J1266" i="10"/>
  <c r="J1264" i="10"/>
  <c r="J1488" i="10"/>
  <c r="J386" i="10"/>
  <c r="J528" i="10"/>
  <c r="J349" i="10"/>
  <c r="J345" i="10"/>
  <c r="J1626" i="10"/>
  <c r="J1461" i="10"/>
  <c r="J1490" i="10"/>
  <c r="J2135" i="10"/>
  <c r="J289" i="10"/>
  <c r="J1843" i="10"/>
  <c r="J482" i="10"/>
  <c r="J1814" i="10"/>
  <c r="J412" i="10"/>
  <c r="J1681" i="10"/>
  <c r="J730" i="10"/>
  <c r="J1534" i="10"/>
  <c r="J1466" i="10"/>
  <c r="J1459" i="10"/>
  <c r="J2" i="10"/>
  <c r="J1118" i="10"/>
  <c r="J1024" i="10"/>
  <c r="J130" i="10"/>
  <c r="J129" i="10"/>
  <c r="J1858" i="10"/>
  <c r="J446" i="10"/>
  <c r="J123" i="10"/>
  <c r="J1738" i="10"/>
  <c r="J399" i="10"/>
  <c r="J2070" i="10"/>
  <c r="J737" i="10"/>
  <c r="J1713" i="10"/>
  <c r="J1989" i="10"/>
  <c r="J507" i="10"/>
  <c r="J531" i="10"/>
  <c r="J1167" i="10"/>
  <c r="J1055" i="10"/>
  <c r="J1460" i="10"/>
  <c r="J1372" i="10"/>
  <c r="J736" i="10"/>
  <c r="J509" i="10"/>
  <c r="J1786" i="10"/>
  <c r="J938" i="10"/>
  <c r="J1780" i="10"/>
  <c r="J1416" i="10"/>
  <c r="J34" i="10"/>
  <c r="J827" i="10"/>
  <c r="J1368" i="10"/>
  <c r="J1937" i="10"/>
  <c r="J1536" i="10"/>
  <c r="J2039" i="10"/>
  <c r="J1999" i="10"/>
  <c r="J1527" i="10"/>
  <c r="J979" i="10"/>
  <c r="J2133" i="10"/>
  <c r="J1338" i="10"/>
  <c r="J145" i="10"/>
  <c r="J1942" i="10"/>
  <c r="J1582" i="10"/>
  <c r="J1966" i="10"/>
  <c r="J1761" i="10"/>
  <c r="J187" i="10"/>
  <c r="J498" i="10"/>
  <c r="J686" i="10"/>
  <c r="J2107" i="10"/>
  <c r="J1508" i="10"/>
  <c r="J1965" i="10"/>
  <c r="J1743" i="10"/>
  <c r="J1463" i="10"/>
  <c r="J1462" i="10"/>
  <c r="J688" i="10"/>
  <c r="J687" i="10"/>
  <c r="J112" i="10"/>
  <c r="J2043" i="10"/>
  <c r="J409" i="10"/>
  <c r="J1994" i="10"/>
  <c r="J2036" i="10"/>
  <c r="J741" i="10"/>
  <c r="J738" i="10"/>
  <c r="J1218" i="10"/>
  <c r="J1217" i="10"/>
  <c r="J1336" i="10"/>
  <c r="J2045" i="10"/>
  <c r="J1157" i="10"/>
  <c r="J479" i="10"/>
  <c r="J180" i="10"/>
  <c r="J1840" i="10"/>
  <c r="J1224" i="10"/>
  <c r="J433" i="10"/>
  <c r="J1751" i="10"/>
  <c r="J1315" i="10"/>
  <c r="J1611" i="10"/>
  <c r="J1573" i="10"/>
  <c r="J2034" i="10"/>
  <c r="J708" i="10"/>
  <c r="J468" i="10"/>
  <c r="J1975" i="10"/>
  <c r="J131" i="10"/>
  <c r="J539" i="10"/>
  <c r="J2022" i="10"/>
  <c r="J191" i="10"/>
  <c r="J670" i="10"/>
  <c r="J1739" i="10"/>
  <c r="J1733" i="10"/>
  <c r="J1335" i="10"/>
  <c r="J2052" i="10"/>
  <c r="J1413" i="10"/>
  <c r="J1412" i="10"/>
  <c r="J1095" i="10"/>
  <c r="J1991" i="10"/>
  <c r="J1401" i="10"/>
  <c r="J1251" i="10"/>
  <c r="J691" i="10"/>
  <c r="J768" i="10"/>
  <c r="J1268" i="10"/>
  <c r="J683" i="10"/>
  <c r="J411" i="10"/>
  <c r="J1740" i="10"/>
  <c r="J770" i="10"/>
  <c r="J1369" i="10"/>
  <c r="J385" i="10"/>
  <c r="J2083" i="10"/>
  <c r="J679" i="10"/>
  <c r="J1785" i="10"/>
  <c r="J1533" i="10"/>
  <c r="J1535" i="10"/>
  <c r="J432" i="10"/>
  <c r="J1947" i="10"/>
  <c r="J669" i="10"/>
  <c r="J1505" i="10"/>
  <c r="J1085" i="10"/>
  <c r="J1558" i="10"/>
  <c r="J2007" i="10"/>
  <c r="J1427" i="10"/>
  <c r="J290" i="10"/>
  <c r="J447" i="10"/>
  <c r="J1285" i="10"/>
  <c r="J421" i="10"/>
  <c r="J363" i="10"/>
  <c r="J1993" i="10"/>
  <c r="J49" i="10"/>
  <c r="J2076" i="10"/>
  <c r="J2026" i="10"/>
  <c r="J111" i="10"/>
  <c r="J1300" i="10"/>
  <c r="J1638" i="10"/>
  <c r="J1398" i="10"/>
  <c r="J1135" i="10"/>
  <c r="J745" i="10"/>
  <c r="J659" i="10"/>
  <c r="J1852" i="10"/>
  <c r="J1851" i="10"/>
  <c r="J2033" i="10"/>
  <c r="J1362" i="10"/>
  <c r="J1119" i="10"/>
  <c r="J1664" i="10"/>
  <c r="J1663" i="10"/>
  <c r="J1782" i="10"/>
  <c r="J1248" i="10"/>
  <c r="J2142" i="10"/>
  <c r="J387" i="10"/>
  <c r="J733" i="10"/>
  <c r="J1774" i="10"/>
  <c r="J1784" i="10"/>
  <c r="J445" i="10"/>
  <c r="J1178" i="10"/>
  <c r="J1132" i="10"/>
  <c r="J1928" i="10"/>
  <c r="J748" i="10"/>
  <c r="J481" i="10"/>
  <c r="J2106" i="10"/>
  <c r="J955" i="10"/>
  <c r="J1627" i="10"/>
  <c r="J732" i="10"/>
  <c r="J375" i="10"/>
  <c r="J29" i="10"/>
  <c r="J1415" i="10"/>
  <c r="J1667" i="10"/>
  <c r="J1407" i="10"/>
  <c r="J1956" i="10"/>
  <c r="J1904" i="10"/>
  <c r="J2050" i="10"/>
  <c r="J1215" i="10"/>
  <c r="J319" i="10"/>
  <c r="J1794" i="10"/>
  <c r="J804" i="10"/>
  <c r="J1243" i="10"/>
  <c r="J169" i="10"/>
  <c r="J56" i="10"/>
  <c r="J35" i="10"/>
  <c r="J1933" i="10"/>
  <c r="J2080" i="10"/>
  <c r="J866" i="10"/>
  <c r="J20" i="10"/>
  <c r="J257" i="10"/>
  <c r="J70" i="10"/>
  <c r="J460" i="10"/>
  <c r="J2042" i="10"/>
  <c r="J1770" i="10"/>
  <c r="J647" i="10"/>
  <c r="J1507" i="10"/>
  <c r="J662" i="10"/>
  <c r="J162" i="10"/>
  <c r="J1899" i="10"/>
  <c r="J1781" i="10"/>
  <c r="J104" i="10"/>
  <c r="J878" i="10"/>
  <c r="J803" i="10"/>
  <c r="J458" i="10"/>
  <c r="J392" i="10"/>
  <c r="J190" i="10"/>
  <c r="J2128" i="10"/>
  <c r="J1063" i="10"/>
  <c r="J73" i="10"/>
  <c r="J1736" i="10"/>
  <c r="J109" i="10"/>
  <c r="J1031" i="10"/>
  <c r="J340" i="10"/>
  <c r="J339" i="10"/>
  <c r="J328" i="10"/>
  <c r="J2077" i="10"/>
  <c r="J1891" i="10"/>
  <c r="J1038" i="10"/>
  <c r="J354" i="10"/>
  <c r="J1521" i="10"/>
  <c r="J1367" i="10"/>
  <c r="J2002" i="10"/>
  <c r="J1265" i="10"/>
  <c r="J823" i="10"/>
  <c r="J966" i="10"/>
  <c r="J629" i="10"/>
  <c r="J241" i="10"/>
  <c r="J1531" i="10"/>
  <c r="J764" i="10"/>
  <c r="J1440" i="10"/>
  <c r="J174" i="10"/>
  <c r="J444" i="10"/>
  <c r="J535" i="10"/>
  <c r="J632" i="10"/>
  <c r="J1990" i="10"/>
  <c r="J1703" i="10"/>
  <c r="J1342" i="10"/>
  <c r="J1383" i="10"/>
  <c r="J641" i="10"/>
  <c r="J243" i="10"/>
  <c r="J242" i="10"/>
  <c r="J1716" i="10"/>
  <c r="J420" i="10"/>
  <c r="J139" i="10"/>
  <c r="J801" i="10"/>
  <c r="J744" i="10"/>
  <c r="J1307" i="10"/>
  <c r="J876" i="10"/>
  <c r="J1662" i="10"/>
  <c r="J646" i="10"/>
  <c r="J1661" i="10"/>
  <c r="J410" i="10"/>
  <c r="J206" i="10"/>
  <c r="J1955" i="10"/>
  <c r="J1444" i="10"/>
  <c r="J1207" i="10"/>
  <c r="J1117" i="10"/>
  <c r="J948" i="10"/>
  <c r="J1654" i="10"/>
  <c r="J980" i="10"/>
  <c r="J1249" i="10"/>
  <c r="J1418" i="10"/>
  <c r="J1417" i="10"/>
  <c r="J1208" i="10"/>
  <c r="J1530" i="10"/>
  <c r="J1996" i="10"/>
  <c r="J1039" i="10"/>
  <c r="J1258" i="10"/>
  <c r="J537" i="10"/>
  <c r="J1968" i="10"/>
  <c r="J1422" i="10"/>
  <c r="J1130" i="10"/>
  <c r="J1659" i="10"/>
  <c r="J1658" i="10"/>
  <c r="J1656" i="10"/>
  <c r="J417" i="10"/>
  <c r="J1657" i="10"/>
  <c r="J952" i="10"/>
  <c r="J865" i="10"/>
  <c r="J1641" i="10"/>
  <c r="J42" i="10"/>
  <c r="J1634" i="10"/>
  <c r="J1373" i="10"/>
  <c r="J1347" i="10"/>
  <c r="J106" i="10"/>
  <c r="J469" i="10"/>
  <c r="J609" i="10"/>
  <c r="J1562" i="10"/>
  <c r="J1526" i="10"/>
  <c r="J2114" i="10"/>
  <c r="J1623" i="10"/>
  <c r="J834" i="10"/>
  <c r="J1539" i="10"/>
  <c r="J515" i="10"/>
  <c r="J1506" i="10"/>
  <c r="J2113" i="10"/>
  <c r="J2110" i="10"/>
  <c r="J618" i="10"/>
  <c r="J984" i="10"/>
  <c r="J153" i="10"/>
  <c r="J836" i="10"/>
  <c r="J1561" i="10"/>
  <c r="J1813" i="10"/>
  <c r="J1437" i="10"/>
  <c r="J1345" i="10"/>
  <c r="J1905" i="10"/>
  <c r="J443" i="10"/>
  <c r="J1973" i="10"/>
  <c r="J1322" i="10"/>
  <c r="J168" i="10"/>
  <c r="J1812" i="10"/>
  <c r="J1811" i="10"/>
  <c r="J1808" i="10"/>
  <c r="J1809" i="10"/>
  <c r="J1210" i="10"/>
  <c r="J597" i="10"/>
  <c r="J214" i="10"/>
  <c r="J161" i="10"/>
  <c r="J395" i="10"/>
  <c r="J1349" i="10"/>
  <c r="J821" i="10"/>
  <c r="J2109" i="10"/>
  <c r="J1069" i="10"/>
  <c r="J17" i="10"/>
  <c r="J442" i="10"/>
  <c r="J864" i="10"/>
  <c r="J1718" i="10"/>
  <c r="J1522" i="10"/>
  <c r="J1501" i="10"/>
  <c r="J1456" i="10"/>
  <c r="J1283" i="10"/>
  <c r="J1214" i="10"/>
  <c r="J172" i="10"/>
  <c r="J1234" i="10"/>
  <c r="J1714" i="10"/>
  <c r="J1279" i="10"/>
  <c r="J875" i="10"/>
  <c r="J177" i="10"/>
  <c r="J175" i="10"/>
  <c r="J1512" i="10"/>
  <c r="J1834" i="10"/>
  <c r="J612" i="10"/>
  <c r="J610" i="10"/>
  <c r="J408" i="10"/>
  <c r="J1071" i="10"/>
  <c r="J122" i="10"/>
  <c r="J1686" i="10"/>
  <c r="J1304" i="10"/>
  <c r="J264" i="10"/>
  <c r="J1446" i="10"/>
  <c r="J819" i="10"/>
  <c r="J1783" i="10"/>
  <c r="J2081" i="10"/>
  <c r="J2127" i="10"/>
  <c r="J2126" i="10"/>
  <c r="J1061" i="10"/>
  <c r="J66" i="10"/>
  <c r="J15" i="10"/>
  <c r="J1430" i="10"/>
  <c r="J1429" i="10"/>
  <c r="J1692" i="10"/>
  <c r="J1432" i="10"/>
  <c r="J350" i="10"/>
  <c r="J346" i="10"/>
  <c r="J1992" i="10"/>
  <c r="J1583" i="10"/>
  <c r="J348" i="10"/>
  <c r="J347" i="10"/>
  <c r="J1284" i="10"/>
  <c r="J1339" i="10"/>
  <c r="J2079" i="10"/>
  <c r="J1581" i="10"/>
  <c r="J1064" i="10"/>
  <c r="J1540" i="10"/>
  <c r="J426" i="10"/>
  <c r="J1756" i="10"/>
  <c r="J1717" i="10"/>
  <c r="J1517" i="10"/>
  <c r="J1078" i="10"/>
  <c r="J802" i="10"/>
  <c r="J292" i="10"/>
  <c r="J2078" i="10"/>
  <c r="J1556" i="10"/>
  <c r="J672" i="10"/>
  <c r="J663" i="10"/>
  <c r="J400" i="10"/>
  <c r="J1053" i="10"/>
  <c r="J725" i="10"/>
  <c r="J644" i="10"/>
  <c r="J1755" i="10"/>
  <c r="J1358" i="10"/>
  <c r="J75" i="10"/>
  <c r="J14" i="10"/>
  <c r="J1525" i="10"/>
  <c r="J1211" i="10"/>
  <c r="J771" i="10"/>
  <c r="J96" i="10"/>
  <c r="J1317" i="10"/>
  <c r="J1316" i="10"/>
  <c r="J31" i="10"/>
  <c r="J155" i="10"/>
  <c r="J1532" i="10"/>
  <c r="J1233" i="10"/>
  <c r="J1303" i="10"/>
  <c r="J476" i="10"/>
  <c r="J1438" i="10"/>
  <c r="J1397" i="10"/>
  <c r="J1165" i="10"/>
  <c r="J2086" i="10"/>
  <c r="J425" i="10"/>
  <c r="J1665" i="10"/>
  <c r="J286" i="10"/>
  <c r="J1359" i="10"/>
  <c r="J552" i="10"/>
  <c r="J1169" i="10"/>
  <c r="J920" i="10"/>
  <c r="J606" i="10"/>
  <c r="J2139" i="10"/>
  <c r="J645" i="10"/>
  <c r="J1964" i="10"/>
  <c r="J336" i="10"/>
  <c r="J1410" i="10"/>
  <c r="J1828" i="10"/>
  <c r="J1421" i="10"/>
  <c r="J1343" i="10"/>
  <c r="J297" i="10"/>
  <c r="J284" i="10"/>
  <c r="J1477" i="10"/>
  <c r="J1051" i="10"/>
  <c r="J1411" i="10"/>
  <c r="J1439" i="10"/>
  <c r="J1294" i="10"/>
  <c r="J362" i="10"/>
  <c r="J2089" i="10"/>
  <c r="J1137" i="10"/>
  <c r="J1131" i="10"/>
  <c r="J1126" i="10"/>
  <c r="J1125" i="10"/>
  <c r="J99" i="10"/>
  <c r="J1133" i="10"/>
  <c r="J1128" i="10"/>
  <c r="J1127" i="10"/>
  <c r="J1124" i="10"/>
  <c r="J1123" i="10"/>
  <c r="J1122" i="10"/>
  <c r="J325" i="10"/>
  <c r="J751" i="10"/>
  <c r="J2141" i="10"/>
  <c r="J1944" i="10"/>
  <c r="J1209" i="10"/>
  <c r="J1945" i="10"/>
  <c r="J1652" i="10"/>
  <c r="J1200" i="10"/>
  <c r="J329" i="10"/>
  <c r="J1759" i="10"/>
  <c r="J582" i="10"/>
  <c r="J623" i="10"/>
  <c r="J322" i="10"/>
  <c r="J1011" i="10"/>
  <c r="J288" i="10"/>
  <c r="J178" i="10"/>
  <c r="J1445" i="10"/>
  <c r="J1754" i="10"/>
  <c r="J30" i="10"/>
  <c r="J1871" i="10"/>
  <c r="J1609" i="10"/>
  <c r="J769" i="10"/>
  <c r="J148" i="10"/>
  <c r="J1898" i="10"/>
  <c r="J1577" i="10"/>
  <c r="J296" i="10"/>
  <c r="J160" i="10"/>
  <c r="J1732" i="10"/>
  <c r="J1726" i="10"/>
  <c r="J1595" i="10"/>
  <c r="J2014" i="10"/>
  <c r="J990" i="10"/>
  <c r="J605" i="10"/>
  <c r="J1001" i="10"/>
  <c r="J146" i="10"/>
  <c r="J5" i="10"/>
  <c r="J682" i="10"/>
  <c r="J1524" i="10"/>
  <c r="J750" i="10"/>
  <c r="J916" i="10"/>
  <c r="J470" i="10"/>
  <c r="J642" i="10"/>
  <c r="J639" i="10"/>
  <c r="J1052" i="10"/>
  <c r="J862" i="10"/>
  <c r="J604" i="10"/>
  <c r="J1744" i="10"/>
  <c r="J1538" i="10"/>
  <c r="J1269" i="10"/>
  <c r="J1245" i="10"/>
  <c r="J483" i="10"/>
  <c r="J888" i="10"/>
  <c r="J1213" i="10"/>
  <c r="J473" i="10"/>
  <c r="J393" i="10"/>
  <c r="J291" i="10"/>
  <c r="J1409" i="10"/>
  <c r="J1271" i="10"/>
  <c r="J1198" i="10"/>
  <c r="J1202" i="10"/>
  <c r="J1065" i="10"/>
  <c r="J1476" i="10"/>
  <c r="J1434" i="10"/>
  <c r="J902" i="10"/>
  <c r="J1400" i="10"/>
  <c r="J451" i="10"/>
  <c r="J1048" i="10"/>
  <c r="J76" i="10"/>
  <c r="J972" i="10"/>
  <c r="J1666" i="10"/>
  <c r="J480" i="10"/>
  <c r="J1186" i="10"/>
  <c r="J887" i="10"/>
  <c r="J886" i="10"/>
  <c r="J863" i="10"/>
  <c r="J244" i="10"/>
  <c r="J1922" i="10"/>
  <c r="J305" i="10"/>
  <c r="J1337" i="10"/>
  <c r="J1273" i="10"/>
  <c r="J1272" i="10"/>
  <c r="J1187" i="10"/>
  <c r="J551" i="10"/>
  <c r="J1959" i="10"/>
  <c r="J850" i="10"/>
  <c r="J699" i="10"/>
  <c r="J8" i="10"/>
  <c r="J1574" i="10"/>
  <c r="J1473" i="10"/>
  <c r="J1471" i="10"/>
  <c r="J179" i="10"/>
  <c r="J1688" i="10"/>
  <c r="J957" i="10"/>
  <c r="J1449" i="10"/>
  <c r="J1310" i="10"/>
  <c r="J1184" i="10"/>
  <c r="J1502" i="10"/>
  <c r="J28" i="10"/>
  <c r="J2119" i="10"/>
  <c r="J1523" i="10"/>
  <c r="J1309" i="10"/>
  <c r="J739" i="10"/>
  <c r="J946" i="10"/>
  <c r="J267" i="10"/>
  <c r="J1049" i="10"/>
  <c r="J414" i="10"/>
  <c r="J2085" i="10"/>
  <c r="J1433" i="10"/>
  <c r="J504" i="10"/>
  <c r="J897" i="10"/>
  <c r="J895" i="10"/>
  <c r="J889" i="10"/>
  <c r="J285" i="10"/>
  <c r="J95" i="10"/>
  <c r="J1963" i="10"/>
  <c r="J1360" i="10"/>
  <c r="J1346" i="10"/>
  <c r="J1180" i="10"/>
  <c r="J1897" i="10"/>
  <c r="J312" i="10"/>
  <c r="J2004" i="10"/>
  <c r="J807" i="10"/>
  <c r="J671" i="10"/>
  <c r="J1448" i="10"/>
  <c r="J2122" i="10"/>
  <c r="J2069" i="10"/>
  <c r="J978" i="10"/>
  <c r="J2115" i="10"/>
  <c r="J1893" i="10"/>
  <c r="J1340" i="10"/>
  <c r="J822" i="10"/>
  <c r="J1817" i="10"/>
  <c r="J1689" i="10"/>
  <c r="J501" i="10"/>
  <c r="J1206" i="10"/>
  <c r="J2035" i="10"/>
  <c r="J1077" i="10"/>
  <c r="J333" i="10"/>
  <c r="J209" i="10"/>
  <c r="J208" i="10"/>
  <c r="J1708" i="10"/>
  <c r="J1183" i="10"/>
  <c r="J59" i="10"/>
  <c r="J1321" i="10"/>
  <c r="J1083" i="10"/>
  <c r="J2027" i="10"/>
  <c r="J1375" i="10"/>
  <c r="J1302" i="10"/>
  <c r="J1188" i="10"/>
  <c r="J968" i="10"/>
  <c r="J841" i="10"/>
  <c r="J467" i="10"/>
  <c r="J6" i="10"/>
  <c r="J2143" i="10"/>
  <c r="J1314" i="10"/>
  <c r="J202" i="10"/>
  <c r="J64" i="10"/>
  <c r="J971" i="10"/>
  <c r="J643" i="10"/>
  <c r="J156" i="10"/>
  <c r="J1908" i="10"/>
  <c r="J1885" i="10"/>
  <c r="J1474" i="10"/>
  <c r="J1472" i="10"/>
  <c r="J1196" i="10"/>
  <c r="J999" i="10"/>
  <c r="J989" i="10"/>
  <c r="J913" i="10"/>
  <c r="J105" i="10"/>
  <c r="J1238" i="10"/>
  <c r="J1962" i="10"/>
  <c r="J1642" i="10"/>
  <c r="J1639" i="10"/>
  <c r="J1594" i="10"/>
  <c r="J983" i="10"/>
  <c r="J360" i="10"/>
  <c r="J98" i="10"/>
  <c r="J1998" i="10"/>
  <c r="J1600" i="10"/>
  <c r="J674" i="10"/>
  <c r="J358" i="10"/>
  <c r="J331" i="10"/>
  <c r="J1350" i="10"/>
  <c r="J1348" i="10"/>
  <c r="J1636" i="10"/>
  <c r="J1075" i="10"/>
  <c r="J415" i="10"/>
  <c r="J359" i="10"/>
  <c r="J2003" i="10"/>
  <c r="J1685" i="10"/>
  <c r="J1250" i="10"/>
  <c r="J826" i="10"/>
  <c r="J617" i="10"/>
  <c r="J466" i="10"/>
  <c r="J154" i="10"/>
  <c r="J21" i="10"/>
  <c r="J2047" i="10"/>
  <c r="J1687" i="10"/>
  <c r="J1181" i="10"/>
  <c r="J1596" i="10"/>
  <c r="J361" i="10"/>
  <c r="J294" i="10"/>
  <c r="J1193" i="10"/>
  <c r="J63" i="10"/>
  <c r="J2084" i="10"/>
  <c r="J2049" i="10"/>
  <c r="J813" i="10"/>
  <c r="J546" i="10"/>
  <c r="J828" i="10"/>
  <c r="J1715" i="10"/>
  <c r="J1305" i="10"/>
  <c r="J1997" i="10"/>
  <c r="J1941" i="10"/>
  <c r="J965" i="10"/>
  <c r="J326" i="10"/>
  <c r="J108" i="10"/>
  <c r="J1846" i="10"/>
  <c r="J1197" i="10"/>
  <c r="J1205" i="10"/>
  <c r="J633" i="10"/>
  <c r="J62" i="10"/>
  <c r="J2124" i="10"/>
  <c r="J1694" i="10"/>
  <c r="J1590" i="10"/>
  <c r="J1441" i="10"/>
  <c r="J455" i="10"/>
  <c r="J390" i="10"/>
  <c r="J2032" i="10"/>
  <c r="J1586" i="10"/>
  <c r="J742" i="10"/>
  <c r="J2023" i="10"/>
  <c r="J1593" i="10"/>
  <c r="J1318" i="10"/>
  <c r="J657" i="10"/>
  <c r="J406" i="10"/>
  <c r="J1918" i="10"/>
  <c r="J324" i="10"/>
  <c r="J1650" i="10"/>
  <c r="J1649" i="10"/>
  <c r="J1185" i="10"/>
  <c r="J906" i="10"/>
  <c r="J113" i="10"/>
  <c r="J2048" i="10"/>
  <c r="J911" i="10"/>
  <c r="J909" i="10"/>
  <c r="J673" i="10"/>
  <c r="J94" i="10"/>
  <c r="J2112" i="10"/>
  <c r="J448" i="10"/>
  <c r="J2111" i="10"/>
  <c r="J1301" i="10"/>
  <c r="J1050" i="10"/>
  <c r="J974" i="10"/>
  <c r="J218" i="10"/>
  <c r="J1291" i="10"/>
  <c r="J1244" i="10"/>
  <c r="J1136" i="10"/>
  <c r="J1115" i="10"/>
  <c r="J607" i="10"/>
  <c r="J344" i="10"/>
  <c r="J332" i="10"/>
  <c r="J1604" i="10"/>
  <c r="J88" i="10"/>
  <c r="J25" i="10"/>
  <c r="J13" i="10"/>
  <c r="J2090" i="10"/>
  <c r="J1931" i="10"/>
  <c r="J1311" i="10"/>
  <c r="J12" i="10"/>
  <c r="J2145" i="10"/>
  <c r="J2144" i="10"/>
  <c r="J2051" i="10"/>
  <c r="J860" i="10"/>
  <c r="J1701" i="10"/>
  <c r="J1647" i="10"/>
  <c r="J1537" i="10"/>
  <c r="J100" i="10"/>
  <c r="J1837" i="10"/>
  <c r="J898" i="10"/>
  <c r="J796" i="10"/>
  <c r="J1431" i="10"/>
  <c r="J1376" i="10"/>
  <c r="J1278" i="10"/>
  <c r="J603" i="10"/>
  <c r="J1712" i="10"/>
  <c r="J616" i="10"/>
  <c r="J74" i="10"/>
  <c r="J1529" i="10"/>
  <c r="J487" i="10"/>
  <c r="J189" i="10"/>
  <c r="J58" i="10"/>
  <c r="J1698" i="10"/>
  <c r="J1239" i="10"/>
  <c r="J917" i="10"/>
  <c r="J215" i="10"/>
  <c r="J1192" i="10"/>
  <c r="J477" i="10"/>
  <c r="J199" i="10"/>
  <c r="J2024" i="10"/>
  <c r="J918" i="10"/>
  <c r="J859" i="10"/>
  <c r="J1298" i="10"/>
  <c r="J975" i="10"/>
  <c r="J1907" i="10"/>
  <c r="J1290" i="10"/>
  <c r="J1013" i="10"/>
  <c r="J997" i="10"/>
  <c r="J102" i="10"/>
  <c r="J1728" i="10"/>
  <c r="J947" i="10"/>
  <c r="J236" i="10"/>
  <c r="J1457" i="10"/>
  <c r="J217" i="10"/>
  <c r="J1839" i="10"/>
  <c r="J1838" i="10"/>
  <c r="J1366" i="10"/>
  <c r="J1189" i="10"/>
  <c r="J994" i="10"/>
  <c r="J405" i="10"/>
  <c r="J240" i="10"/>
  <c r="J953" i="10"/>
  <c r="J1911" i="10"/>
  <c r="J1297" i="10"/>
  <c r="J910" i="10"/>
  <c r="J196" i="10"/>
  <c r="J1288" i="10"/>
  <c r="J890" i="10"/>
  <c r="J681" i="10"/>
  <c r="J2030" i="10"/>
  <c r="J838" i="10"/>
  <c r="J491" i="10"/>
  <c r="J1729" i="10"/>
  <c r="J791" i="10"/>
  <c r="J656" i="10"/>
  <c r="J1988" i="10"/>
  <c r="J1704" i="10"/>
  <c r="J977" i="10"/>
  <c r="J338" i="10"/>
  <c r="J2100" i="10"/>
  <c r="J1237" i="10"/>
  <c r="J1707" i="10"/>
  <c r="J1257" i="10"/>
  <c r="J861" i="10"/>
  <c r="J601" i="10"/>
  <c r="J493" i="10"/>
  <c r="J464" i="10"/>
  <c r="J93" i="10"/>
  <c r="J1741" i="10"/>
  <c r="J1241" i="10"/>
  <c r="J896" i="10"/>
  <c r="J1386" i="10"/>
  <c r="J992" i="10"/>
  <c r="J959" i="10"/>
  <c r="J749" i="10"/>
  <c r="J396" i="10"/>
  <c r="J1920" i="10"/>
  <c r="J915" i="10"/>
  <c r="J789" i="10"/>
  <c r="J474" i="10"/>
  <c r="J391" i="10"/>
  <c r="J1760" i="10"/>
  <c r="J1423" i="10"/>
  <c r="J1308" i="10"/>
  <c r="J1247" i="10"/>
  <c r="J967" i="10"/>
  <c r="J478" i="10"/>
  <c r="J419" i="10"/>
  <c r="J142" i="10"/>
  <c r="J543" i="10"/>
  <c r="J471" i="10"/>
  <c r="J1919" i="10"/>
  <c r="J1585" i="10"/>
  <c r="J1066" i="10"/>
  <c r="J970" i="10"/>
  <c r="J50" i="10"/>
  <c r="J1916" i="10"/>
  <c r="J1769" i="10"/>
  <c r="J1603" i="10"/>
  <c r="J599" i="10"/>
  <c r="J462" i="10"/>
  <c r="J389" i="10"/>
  <c r="J1699" i="10"/>
  <c r="J1591" i="10"/>
  <c r="J1170" i="10"/>
  <c r="J1084" i="10"/>
  <c r="J901" i="10"/>
  <c r="J186" i="10"/>
  <c r="J2041" i="10"/>
  <c r="J2013" i="10"/>
  <c r="J1901" i="10"/>
  <c r="J1825" i="10"/>
  <c r="J1086" i="10"/>
  <c r="J993" i="10"/>
  <c r="J435" i="10"/>
  <c r="J71" i="10"/>
  <c r="J1191" i="10"/>
  <c r="J544" i="10"/>
  <c r="J485" i="10"/>
  <c r="J1592" i="10"/>
  <c r="J1323" i="10"/>
  <c r="J1190" i="10"/>
  <c r="J709" i="10"/>
  <c r="J2029" i="10"/>
  <c r="J1848" i="10"/>
  <c r="J1458" i="10"/>
  <c r="J1226" i="10"/>
  <c r="J976" i="10"/>
  <c r="J894" i="10"/>
  <c r="J788" i="10"/>
  <c r="J619" i="10"/>
  <c r="J239" i="10"/>
  <c r="J1952" i="10"/>
  <c r="J1324" i="10"/>
  <c r="J1246" i="10"/>
  <c r="J1093" i="10"/>
  <c r="J858" i="10"/>
  <c r="J856" i="10"/>
  <c r="J321" i="10"/>
  <c r="J219" i="10"/>
  <c r="J27" i="10"/>
  <c r="J2015" i="10"/>
  <c r="J1844" i="10"/>
  <c r="J631" i="10"/>
  <c r="J223" i="10"/>
  <c r="J1653" i="10"/>
  <c r="J1620" i="10"/>
  <c r="J1619" i="10"/>
  <c r="J581" i="10"/>
  <c r="J222" i="10"/>
  <c r="J1589" i="10"/>
  <c r="J857" i="10"/>
  <c r="J1162" i="10"/>
  <c r="J2017" i="10"/>
  <c r="J2016" i="10"/>
  <c r="J1874" i="10"/>
  <c r="J1711" i="10"/>
  <c r="J951" i="10"/>
  <c r="J900" i="10"/>
  <c r="J893" i="10"/>
  <c r="J492" i="10"/>
  <c r="J47" i="10"/>
  <c r="J2018" i="10"/>
  <c r="J1684" i="10"/>
  <c r="J969" i="10"/>
  <c r="J694" i="10"/>
  <c r="J311" i="10"/>
  <c r="J238" i="10"/>
  <c r="J185" i="10"/>
  <c r="J97" i="10"/>
  <c r="J2132" i="10"/>
  <c r="J2130" i="10"/>
  <c r="J2038" i="10"/>
  <c r="J1544" i="10"/>
  <c r="J1394" i="10"/>
  <c r="J1199" i="10"/>
  <c r="J942" i="10"/>
  <c r="J792" i="10"/>
  <c r="J638" i="10"/>
  <c r="J1822" i="10"/>
  <c r="J1725" i="10"/>
  <c r="J1087" i="10"/>
  <c r="J1079" i="10"/>
  <c r="J912" i="10"/>
  <c r="J472" i="10"/>
  <c r="J304" i="10"/>
  <c r="J221" i="10"/>
  <c r="J1849" i="10"/>
  <c r="J1702" i="10"/>
  <c r="J1408" i="10"/>
  <c r="J1393" i="10"/>
  <c r="J1235" i="10"/>
  <c r="J903" i="10"/>
  <c r="J625" i="10"/>
  <c r="J225" i="10"/>
  <c r="J107" i="10"/>
  <c r="J1880" i="10"/>
  <c r="J1900" i="10"/>
  <c r="J1836" i="10"/>
  <c r="J1833" i="10"/>
  <c r="J1588" i="10"/>
  <c r="J1270" i="10"/>
  <c r="J1088" i="10"/>
  <c r="J991" i="10"/>
  <c r="J962" i="10"/>
  <c r="J945" i="10"/>
  <c r="J315" i="10"/>
  <c r="J128" i="10"/>
  <c r="J1826" i="10"/>
  <c r="J1700" i="10"/>
  <c r="J1500" i="10"/>
  <c r="J1325" i="10"/>
  <c r="J1313" i="10"/>
  <c r="J1253" i="10"/>
  <c r="J1204" i="10"/>
  <c r="J1076" i="10"/>
  <c r="J793" i="10"/>
  <c r="J655" i="10"/>
  <c r="J197" i="10"/>
  <c r="J143" i="10"/>
  <c r="J26" i="10"/>
  <c r="J2103" i="10"/>
  <c r="J2102" i="10"/>
  <c r="J1894" i="10"/>
  <c r="J628" i="10"/>
  <c r="J627" i="10"/>
  <c r="J626" i="10"/>
  <c r="J422" i="10"/>
  <c r="J418" i="10"/>
  <c r="J314" i="10"/>
  <c r="J147" i="10"/>
  <c r="J144" i="10"/>
  <c r="J103" i="10"/>
  <c r="J2101" i="10"/>
  <c r="J2099" i="10"/>
  <c r="J1961" i="10"/>
  <c r="J1958" i="10"/>
  <c r="J1847" i="10"/>
  <c r="J1823" i="10"/>
  <c r="J1821" i="10"/>
  <c r="J1392" i="10"/>
  <c r="J1341" i="10"/>
  <c r="J1195" i="10"/>
  <c r="J693" i="10"/>
  <c r="J692" i="10"/>
  <c r="J150" i="10"/>
  <c r="J141" i="10"/>
  <c r="J16" i="10"/>
  <c r="J2123" i="10"/>
  <c r="J1903" i="10"/>
  <c r="J1860" i="10"/>
  <c r="J1835" i="10"/>
  <c r="J1772" i="10"/>
  <c r="J1731" i="10"/>
  <c r="J1724" i="10"/>
  <c r="J1648" i="10"/>
  <c r="J1426" i="10"/>
  <c r="J1225" i="10"/>
  <c r="J988" i="10"/>
  <c r="J839" i="10"/>
  <c r="J658" i="10"/>
  <c r="J634" i="10"/>
  <c r="J413" i="10"/>
  <c r="J313" i="10"/>
  <c r="J151" i="10"/>
  <c r="J149" i="10"/>
  <c r="J101" i="10"/>
  <c r="J24" i="10"/>
  <c r="J2131" i="10"/>
  <c r="J1602" i="10"/>
  <c r="J1396" i="10"/>
  <c r="J1179" i="10"/>
  <c r="J403" i="10"/>
  <c r="J310" i="10"/>
  <c r="J198" i="10"/>
  <c r="J1080" i="10"/>
  <c r="J908" i="10"/>
  <c r="J630" i="10"/>
  <c r="J237" i="10"/>
  <c r="J22" i="10"/>
  <c r="J1232" i="10"/>
  <c r="J1859" i="10"/>
  <c r="J982" i="10"/>
  <c r="J907" i="10"/>
  <c r="J790" i="10"/>
  <c r="J763" i="10"/>
  <c r="J323" i="10"/>
  <c r="J303" i="10"/>
  <c r="J159" i="10"/>
  <c r="J72" i="10"/>
  <c r="J1563" i="10"/>
  <c r="I1027" i="10"/>
  <c r="I1929" i="10"/>
  <c r="I270" i="10"/>
  <c r="I1022" i="10"/>
  <c r="I1028" i="10"/>
  <c r="I1971" i="10"/>
  <c r="I33" i="10"/>
  <c r="I1777" i="10"/>
  <c r="I1499" i="10"/>
  <c r="I2028" i="10"/>
  <c r="I424" i="10"/>
  <c r="I429" i="10"/>
  <c r="I1364" i="10"/>
  <c r="I1436" i="10"/>
  <c r="I1056" i="10"/>
  <c r="I1177" i="10"/>
  <c r="I459" i="10"/>
  <c r="I2006" i="10"/>
  <c r="I848" i="10"/>
  <c r="I1425" i="10"/>
  <c r="I235" i="10"/>
  <c r="I251" i="10"/>
  <c r="I1528" i="10"/>
  <c r="I2012" i="10"/>
  <c r="I2066" i="10"/>
  <c r="I194" i="10"/>
  <c r="I253" i="10"/>
  <c r="I868" i="10"/>
  <c r="I110" i="10"/>
  <c r="I1981" i="10"/>
  <c r="I252" i="10"/>
  <c r="I465" i="10"/>
  <c r="I373" i="10"/>
  <c r="I1275" i="10"/>
  <c r="I1974" i="10"/>
  <c r="I811" i="10"/>
  <c r="I1608" i="10"/>
  <c r="I1059" i="10"/>
  <c r="I810" i="10"/>
  <c r="I254" i="10"/>
  <c r="I1212" i="10"/>
  <c r="I1842" i="10"/>
  <c r="I1778" i="10"/>
  <c r="I1980" i="10"/>
  <c r="I79" i="10"/>
  <c r="I463" i="10"/>
  <c r="I1388" i="10"/>
  <c r="I1672" i="10"/>
  <c r="I1775" i="10"/>
  <c r="I78" i="10"/>
  <c r="I1220" i="10"/>
  <c r="I1219" i="10"/>
  <c r="I774" i="10"/>
  <c r="I1915" i="10"/>
  <c r="I1468" i="10"/>
  <c r="I536" i="10"/>
  <c r="I1925" i="10"/>
  <c r="I430" i="10"/>
  <c r="I602" i="10"/>
  <c r="I1969" i="10"/>
  <c r="I2019" i="10"/>
  <c r="I954" i="10"/>
  <c r="I255" i="10"/>
  <c r="I784" i="10"/>
  <c r="I1040" i="10"/>
  <c r="I1967" i="10"/>
  <c r="I374" i="10"/>
  <c r="I1120" i="10"/>
  <c r="I782" i="10"/>
  <c r="I298" i="10"/>
  <c r="I1923" i="10"/>
  <c r="I226" i="10"/>
  <c r="I1762" i="10"/>
  <c r="I428" i="10"/>
  <c r="I1921" i="10"/>
  <c r="I188" i="10"/>
  <c r="I1465" i="10"/>
  <c r="I1799" i="10"/>
  <c r="I461" i="10"/>
  <c r="I136" i="10"/>
  <c r="I137" i="10"/>
  <c r="I309" i="10"/>
  <c r="I1568" i="10"/>
  <c r="I134" i="10"/>
  <c r="I1467" i="10"/>
  <c r="I1464" i="10"/>
  <c r="I2063" i="10"/>
  <c r="I201" i="10"/>
  <c r="I1550" i="10"/>
  <c r="I1549" i="10"/>
  <c r="I747" i="10"/>
  <c r="I557" i="10"/>
  <c r="I1363" i="10"/>
  <c r="I1361" i="10"/>
  <c r="I207" i="10"/>
  <c r="I135" i="10"/>
  <c r="I1470" i="10"/>
  <c r="I831" i="10"/>
  <c r="I884" i="10"/>
  <c r="I1832" i="10"/>
  <c r="I1924" i="10"/>
  <c r="I85" i="10"/>
  <c r="I1514" i="10"/>
  <c r="I806" i="10"/>
  <c r="I436" i="10"/>
  <c r="I1882" i="10"/>
  <c r="I1094" i="10"/>
  <c r="I1881" i="10"/>
  <c r="I262" i="10"/>
  <c r="I1972" i="10"/>
  <c r="I1357" i="10"/>
  <c r="I1060" i="10"/>
  <c r="I835" i="10"/>
  <c r="I1194" i="10"/>
  <c r="I55" i="10"/>
  <c r="I1487" i="10"/>
  <c r="I776" i="10"/>
  <c r="I427" i="10"/>
  <c r="I2125" i="10"/>
  <c r="I1856" i="10"/>
  <c r="I1855" i="10"/>
  <c r="I1797" i="10"/>
  <c r="I1796" i="10"/>
  <c r="I1795" i="10"/>
  <c r="I877" i="10"/>
  <c r="I372" i="10"/>
  <c r="I1175" i="10"/>
  <c r="I2082" i="10"/>
  <c r="I981" i="10"/>
  <c r="I1174" i="10"/>
  <c r="I731" i="10"/>
  <c r="I1637" i="10"/>
  <c r="I1485" i="10"/>
  <c r="I1660" i="10"/>
  <c r="I1831" i="10"/>
  <c r="I1096" i="10"/>
  <c r="I534" i="10"/>
  <c r="I1557" i="10"/>
  <c r="I170" i="10"/>
  <c r="I1023" i="10"/>
  <c r="I1365" i="10"/>
  <c r="I1697" i="10"/>
  <c r="I1695" i="10"/>
  <c r="I1628" i="10"/>
  <c r="I173" i="10"/>
  <c r="I816" i="10"/>
  <c r="I1469" i="10"/>
  <c r="I1798" i="10"/>
  <c r="I1516" i="10"/>
  <c r="I388" i="10"/>
  <c r="I402" i="10"/>
  <c r="I401" i="10"/>
  <c r="I1344" i="10"/>
  <c r="I2137" i="10"/>
  <c r="I1092" i="10"/>
  <c r="I1090" i="10"/>
  <c r="I1435" i="10"/>
  <c r="I234" i="10"/>
  <c r="I1419" i="10"/>
  <c r="I1805" i="10"/>
  <c r="I2021" i="10"/>
  <c r="I1737" i="10"/>
  <c r="I883" i="10"/>
  <c r="I661" i="10"/>
  <c r="I1734" i="10"/>
  <c r="I871" i="10"/>
  <c r="I1518" i="10"/>
  <c r="I1902" i="10"/>
  <c r="I718" i="10"/>
  <c r="I404" i="10"/>
  <c r="I1845" i="10"/>
  <c r="I1970" i="10"/>
  <c r="I829" i="10"/>
  <c r="I961" i="10"/>
  <c r="I780" i="10"/>
  <c r="I795" i="10"/>
  <c r="I1491" i="10"/>
  <c r="I2136" i="10"/>
  <c r="I1515" i="10"/>
  <c r="I200" i="10"/>
  <c r="I1910" i="10"/>
  <c r="I760" i="10"/>
  <c r="I510" i="10"/>
  <c r="I2020" i="10"/>
  <c r="I808" i="10"/>
  <c r="I729" i="10"/>
  <c r="I684" i="10"/>
  <c r="I654" i="10"/>
  <c r="I1496" i="10"/>
  <c r="I767" i="10"/>
  <c r="I1948" i="10"/>
  <c r="I1735" i="10"/>
  <c r="I542" i="10"/>
  <c r="I1953" i="10"/>
  <c r="I943" i="10"/>
  <c r="I660" i="10"/>
  <c r="I316" i="10"/>
  <c r="I553" i="10"/>
  <c r="I495" i="10"/>
  <c r="I1690" i="10"/>
  <c r="I2092" i="10"/>
  <c r="I2091" i="10"/>
  <c r="I124" i="10"/>
  <c r="I1074" i="10"/>
  <c r="I1030" i="10"/>
  <c r="I541" i="10"/>
  <c r="I1820" i="10"/>
  <c r="I1818" i="10"/>
  <c r="I1612" i="10"/>
  <c r="I166" i="10"/>
  <c r="I1683" i="10"/>
  <c r="I1682" i="10"/>
  <c r="I1680" i="10"/>
  <c r="I759" i="10"/>
  <c r="I1266" i="10"/>
  <c r="I1264" i="10"/>
  <c r="I1488" i="10"/>
  <c r="I386" i="10"/>
  <c r="I528" i="10"/>
  <c r="I349" i="10"/>
  <c r="I345" i="10"/>
  <c r="I1626" i="10"/>
  <c r="I1461" i="10"/>
  <c r="I1490" i="10"/>
  <c r="I2135" i="10"/>
  <c r="I289" i="10"/>
  <c r="I1843" i="10"/>
  <c r="I482" i="10"/>
  <c r="I1814" i="10"/>
  <c r="I412" i="10"/>
  <c r="I1681" i="10"/>
  <c r="I730" i="10"/>
  <c r="I1534" i="10"/>
  <c r="I1466" i="10"/>
  <c r="I1459" i="10"/>
  <c r="I2" i="10"/>
  <c r="I1118" i="10"/>
  <c r="I1024" i="10"/>
  <c r="I130" i="10"/>
  <c r="I129" i="10"/>
  <c r="I1858" i="10"/>
  <c r="I446" i="10"/>
  <c r="I123" i="10"/>
  <c r="I1738" i="10"/>
  <c r="I399" i="10"/>
  <c r="I2070" i="10"/>
  <c r="I737" i="10"/>
  <c r="I1713" i="10"/>
  <c r="I1989" i="10"/>
  <c r="I507" i="10"/>
  <c r="I531" i="10"/>
  <c r="I1167" i="10"/>
  <c r="I1055" i="10"/>
  <c r="I1460" i="10"/>
  <c r="I1372" i="10"/>
  <c r="I736" i="10"/>
  <c r="I509" i="10"/>
  <c r="I1786" i="10"/>
  <c r="I938" i="10"/>
  <c r="I1780" i="10"/>
  <c r="I1416" i="10"/>
  <c r="I34" i="10"/>
  <c r="I827" i="10"/>
  <c r="I1368" i="10"/>
  <c r="I1937" i="10"/>
  <c r="I1536" i="10"/>
  <c r="I2039" i="10"/>
  <c r="I1999" i="10"/>
  <c r="I1527" i="10"/>
  <c r="I979" i="10"/>
  <c r="I2133" i="10"/>
  <c r="I1338" i="10"/>
  <c r="I145" i="10"/>
  <c r="I1942" i="10"/>
  <c r="I1582" i="10"/>
  <c r="I1966" i="10"/>
  <c r="I1761" i="10"/>
  <c r="I187" i="10"/>
  <c r="I498" i="10"/>
  <c r="I686" i="10"/>
  <c r="I2107" i="10"/>
  <c r="I1508" i="10"/>
  <c r="I1965" i="10"/>
  <c r="I1743" i="10"/>
  <c r="I1463" i="10"/>
  <c r="I1462" i="10"/>
  <c r="I688" i="10"/>
  <c r="I687" i="10"/>
  <c r="I112" i="10"/>
  <c r="I2043" i="10"/>
  <c r="I409" i="10"/>
  <c r="I1994" i="10"/>
  <c r="I2036" i="10"/>
  <c r="I741" i="10"/>
  <c r="I738" i="10"/>
  <c r="I1218" i="10"/>
  <c r="I1217" i="10"/>
  <c r="I1336" i="10"/>
  <c r="I2045" i="10"/>
  <c r="I1157" i="10"/>
  <c r="I479" i="10"/>
  <c r="I180" i="10"/>
  <c r="I1840" i="10"/>
  <c r="I1224" i="10"/>
  <c r="I433" i="10"/>
  <c r="I1751" i="10"/>
  <c r="I1315" i="10"/>
  <c r="I1611" i="10"/>
  <c r="I1573" i="10"/>
  <c r="I2034" i="10"/>
  <c r="I708" i="10"/>
  <c r="I468" i="10"/>
  <c r="I1975" i="10"/>
  <c r="I131" i="10"/>
  <c r="I539" i="10"/>
  <c r="I2022" i="10"/>
  <c r="I191" i="10"/>
  <c r="I670" i="10"/>
  <c r="I1739" i="10"/>
  <c r="I1733" i="10"/>
  <c r="I1335" i="10"/>
  <c r="I2052" i="10"/>
  <c r="I1413" i="10"/>
  <c r="I1412" i="10"/>
  <c r="I1095" i="10"/>
  <c r="I1991" i="10"/>
  <c r="I1401" i="10"/>
  <c r="I1251" i="10"/>
  <c r="I691" i="10"/>
  <c r="I768" i="10"/>
  <c r="I1268" i="10"/>
  <c r="I683" i="10"/>
  <c r="I411" i="10"/>
  <c r="I1740" i="10"/>
  <c r="I770" i="10"/>
  <c r="I1369" i="10"/>
  <c r="I385" i="10"/>
  <c r="I2083" i="10"/>
  <c r="I679" i="10"/>
  <c r="I1785" i="10"/>
  <c r="I1533" i="10"/>
  <c r="I1535" i="10"/>
  <c r="I432" i="10"/>
  <c r="I1947" i="10"/>
  <c r="I669" i="10"/>
  <c r="I1505" i="10"/>
  <c r="I1085" i="10"/>
  <c r="I1558" i="10"/>
  <c r="I2007" i="10"/>
  <c r="I1427" i="10"/>
  <c r="I290" i="10"/>
  <c r="I447" i="10"/>
  <c r="I1285" i="10"/>
  <c r="I421" i="10"/>
  <c r="I363" i="10"/>
  <c r="I1993" i="10"/>
  <c r="I49" i="10"/>
  <c r="I2076" i="10"/>
  <c r="I2026" i="10"/>
  <c r="I111" i="10"/>
  <c r="I1300" i="10"/>
  <c r="I1638" i="10"/>
  <c r="I1398" i="10"/>
  <c r="I1135" i="10"/>
  <c r="I745" i="10"/>
  <c r="I659" i="10"/>
  <c r="I1852" i="10"/>
  <c r="I1851" i="10"/>
  <c r="I2033" i="10"/>
  <c r="I1362" i="10"/>
  <c r="I1119" i="10"/>
  <c r="I1664" i="10"/>
  <c r="I1663" i="10"/>
  <c r="I1782" i="10"/>
  <c r="I1248" i="10"/>
  <c r="I2142" i="10"/>
  <c r="I387" i="10"/>
  <c r="I733" i="10"/>
  <c r="I1774" i="10"/>
  <c r="I1784" i="10"/>
  <c r="I445" i="10"/>
  <c r="I1178" i="10"/>
  <c r="I1132" i="10"/>
  <c r="I1928" i="10"/>
  <c r="I748" i="10"/>
  <c r="I481" i="10"/>
  <c r="I2106" i="10"/>
  <c r="I955" i="10"/>
  <c r="I1627" i="10"/>
  <c r="I732" i="10"/>
  <c r="I375" i="10"/>
  <c r="I29" i="10"/>
  <c r="I1415" i="10"/>
  <c r="I1667" i="10"/>
  <c r="I1407" i="10"/>
  <c r="I1956" i="10"/>
  <c r="I1904" i="10"/>
  <c r="I2050" i="10"/>
  <c r="I1215" i="10"/>
  <c r="I319" i="10"/>
  <c r="I1794" i="10"/>
  <c r="I804" i="10"/>
  <c r="I1243" i="10"/>
  <c r="I169" i="10"/>
  <c r="I56" i="10"/>
  <c r="I35" i="10"/>
  <c r="I1933" i="10"/>
  <c r="I2080" i="10"/>
  <c r="I866" i="10"/>
  <c r="I20" i="10"/>
  <c r="I257" i="10"/>
  <c r="I70" i="10"/>
  <c r="I460" i="10"/>
  <c r="I2042" i="10"/>
  <c r="I1770" i="10"/>
  <c r="I647" i="10"/>
  <c r="I1507" i="10"/>
  <c r="I662" i="10"/>
  <c r="I162" i="10"/>
  <c r="I1899" i="10"/>
  <c r="I1781" i="10"/>
  <c r="I104" i="10"/>
  <c r="I878" i="10"/>
  <c r="I803" i="10"/>
  <c r="I458" i="10"/>
  <c r="I392" i="10"/>
  <c r="I190" i="10"/>
  <c r="I2128" i="10"/>
  <c r="I1063" i="10"/>
  <c r="I73" i="10"/>
  <c r="I1736" i="10"/>
  <c r="I109" i="10"/>
  <c r="I1031" i="10"/>
  <c r="I340" i="10"/>
  <c r="I339" i="10"/>
  <c r="I328" i="10"/>
  <c r="I2077" i="10"/>
  <c r="I1891" i="10"/>
  <c r="I1038" i="10"/>
  <c r="I354" i="10"/>
  <c r="I1521" i="10"/>
  <c r="I1367" i="10"/>
  <c r="I2002" i="10"/>
  <c r="I1265" i="10"/>
  <c r="I823" i="10"/>
  <c r="I966" i="10"/>
  <c r="I629" i="10"/>
  <c r="I241" i="10"/>
  <c r="I1531" i="10"/>
  <c r="I764" i="10"/>
  <c r="I1440" i="10"/>
  <c r="I174" i="10"/>
  <c r="I444" i="10"/>
  <c r="I535" i="10"/>
  <c r="I632" i="10"/>
  <c r="I1990" i="10"/>
  <c r="I1703" i="10"/>
  <c r="I1342" i="10"/>
  <c r="I1383" i="10"/>
  <c r="I641" i="10"/>
  <c r="I243" i="10"/>
  <c r="I242" i="10"/>
  <c r="I1716" i="10"/>
  <c r="I420" i="10"/>
  <c r="I139" i="10"/>
  <c r="I801" i="10"/>
  <c r="I744" i="10"/>
  <c r="I1307" i="10"/>
  <c r="I876" i="10"/>
  <c r="I1662" i="10"/>
  <c r="I646" i="10"/>
  <c r="I1661" i="10"/>
  <c r="I410" i="10"/>
  <c r="I206" i="10"/>
  <c r="I1955" i="10"/>
  <c r="I1444" i="10"/>
  <c r="I1207" i="10"/>
  <c r="I1117" i="10"/>
  <c r="I948" i="10"/>
  <c r="I1654" i="10"/>
  <c r="I980" i="10"/>
  <c r="I1249" i="10"/>
  <c r="I1418" i="10"/>
  <c r="I1417" i="10"/>
  <c r="I1208" i="10"/>
  <c r="I1530" i="10"/>
  <c r="I1996" i="10"/>
  <c r="I1039" i="10"/>
  <c r="I1258" i="10"/>
  <c r="I537" i="10"/>
  <c r="I1968" i="10"/>
  <c r="I1422" i="10"/>
  <c r="I1130" i="10"/>
  <c r="I1659" i="10"/>
  <c r="I1658" i="10"/>
  <c r="I1656" i="10"/>
  <c r="I417" i="10"/>
  <c r="I1657" i="10"/>
  <c r="I952" i="10"/>
  <c r="I865" i="10"/>
  <c r="I1641" i="10"/>
  <c r="I42" i="10"/>
  <c r="I1634" i="10"/>
  <c r="I1373" i="10"/>
  <c r="I1347" i="10"/>
  <c r="I106" i="10"/>
  <c r="I469" i="10"/>
  <c r="I609" i="10"/>
  <c r="I1562" i="10"/>
  <c r="I1526" i="10"/>
  <c r="I2114" i="10"/>
  <c r="I1623" i="10"/>
  <c r="I834" i="10"/>
  <c r="I1539" i="10"/>
  <c r="I515" i="10"/>
  <c r="I1506" i="10"/>
  <c r="I2113" i="10"/>
  <c r="I2110" i="10"/>
  <c r="I618" i="10"/>
  <c r="I984" i="10"/>
  <c r="I153" i="10"/>
  <c r="I836" i="10"/>
  <c r="I1561" i="10"/>
  <c r="I1813" i="10"/>
  <c r="I1437" i="10"/>
  <c r="I1345" i="10"/>
  <c r="I1905" i="10"/>
  <c r="I443" i="10"/>
  <c r="I1973" i="10"/>
  <c r="I1322" i="10"/>
  <c r="I168" i="10"/>
  <c r="I1812" i="10"/>
  <c r="I1811" i="10"/>
  <c r="I1808" i="10"/>
  <c r="I1809" i="10"/>
  <c r="I1210" i="10"/>
  <c r="I597" i="10"/>
  <c r="I214" i="10"/>
  <c r="I161" i="10"/>
  <c r="I395" i="10"/>
  <c r="I1349" i="10"/>
  <c r="I821" i="10"/>
  <c r="I2109" i="10"/>
  <c r="I1069" i="10"/>
  <c r="I17" i="10"/>
  <c r="I442" i="10"/>
  <c r="I864" i="10"/>
  <c r="I1718" i="10"/>
  <c r="I1522" i="10"/>
  <c r="I1501" i="10"/>
  <c r="I1456" i="10"/>
  <c r="I1283" i="10"/>
  <c r="I1214" i="10"/>
  <c r="I172" i="10"/>
  <c r="I1234" i="10"/>
  <c r="I1714" i="10"/>
  <c r="I1279" i="10"/>
  <c r="I875" i="10"/>
  <c r="I177" i="10"/>
  <c r="I175" i="10"/>
  <c r="I1512" i="10"/>
  <c r="I1834" i="10"/>
  <c r="I612" i="10"/>
  <c r="I610" i="10"/>
  <c r="I408" i="10"/>
  <c r="I1071" i="10"/>
  <c r="I122" i="10"/>
  <c r="I1686" i="10"/>
  <c r="I1304" i="10"/>
  <c r="I264" i="10"/>
  <c r="I1446" i="10"/>
  <c r="I819" i="10"/>
  <c r="I1783" i="10"/>
  <c r="I2081" i="10"/>
  <c r="I2127" i="10"/>
  <c r="I2126" i="10"/>
  <c r="I1061" i="10"/>
  <c r="I66" i="10"/>
  <c r="I15" i="10"/>
  <c r="I1430" i="10"/>
  <c r="I1429" i="10"/>
  <c r="I1692" i="10"/>
  <c r="I1432" i="10"/>
  <c r="I350" i="10"/>
  <c r="I346" i="10"/>
  <c r="I1992" i="10"/>
  <c r="I1583" i="10"/>
  <c r="I348" i="10"/>
  <c r="I347" i="10"/>
  <c r="I1284" i="10"/>
  <c r="I1339" i="10"/>
  <c r="I2079" i="10"/>
  <c r="I1581" i="10"/>
  <c r="I1064" i="10"/>
  <c r="I1540" i="10"/>
  <c r="I426" i="10"/>
  <c r="I1756" i="10"/>
  <c r="I1717" i="10"/>
  <c r="I1517" i="10"/>
  <c r="I1078" i="10"/>
  <c r="I802" i="10"/>
  <c r="I292" i="10"/>
  <c r="I2078" i="10"/>
  <c r="I1556" i="10"/>
  <c r="I672" i="10"/>
  <c r="I663" i="10"/>
  <c r="I400" i="10"/>
  <c r="I1053" i="10"/>
  <c r="I725" i="10"/>
  <c r="I644" i="10"/>
  <c r="I1755" i="10"/>
  <c r="I1358" i="10"/>
  <c r="I75" i="10"/>
  <c r="I14" i="10"/>
  <c r="I1525" i="10"/>
  <c r="I1211" i="10"/>
  <c r="I771" i="10"/>
  <c r="I96" i="10"/>
  <c r="I1317" i="10"/>
  <c r="I1316" i="10"/>
  <c r="I31" i="10"/>
  <c r="I155" i="10"/>
  <c r="I1532" i="10"/>
  <c r="I1233" i="10"/>
  <c r="I1303" i="10"/>
  <c r="I476" i="10"/>
  <c r="I1438" i="10"/>
  <c r="I1397" i="10"/>
  <c r="I1165" i="10"/>
  <c r="I2086" i="10"/>
  <c r="I425" i="10"/>
  <c r="I1665" i="10"/>
  <c r="I286" i="10"/>
  <c r="I1359" i="10"/>
  <c r="I552" i="10"/>
  <c r="I1169" i="10"/>
  <c r="I920" i="10"/>
  <c r="I606" i="10"/>
  <c r="I2139" i="10"/>
  <c r="I645" i="10"/>
  <c r="I1964" i="10"/>
  <c r="I336" i="10"/>
  <c r="I1410" i="10"/>
  <c r="I1828" i="10"/>
  <c r="I1421" i="10"/>
  <c r="I1343" i="10"/>
  <c r="I297" i="10"/>
  <c r="I284" i="10"/>
  <c r="I1477" i="10"/>
  <c r="I1051" i="10"/>
  <c r="I1411" i="10"/>
  <c r="I1439" i="10"/>
  <c r="I1294" i="10"/>
  <c r="I362" i="10"/>
  <c r="I2089" i="10"/>
  <c r="I1137" i="10"/>
  <c r="I1131" i="10"/>
  <c r="I1126" i="10"/>
  <c r="I1125" i="10"/>
  <c r="I99" i="10"/>
  <c r="I1133" i="10"/>
  <c r="I1128" i="10"/>
  <c r="I1127" i="10"/>
  <c r="I1124" i="10"/>
  <c r="I1123" i="10"/>
  <c r="I1122" i="10"/>
  <c r="I325" i="10"/>
  <c r="I751" i="10"/>
  <c r="I2141" i="10"/>
  <c r="I1944" i="10"/>
  <c r="I1209" i="10"/>
  <c r="I1945" i="10"/>
  <c r="I1652" i="10"/>
  <c r="I1200" i="10"/>
  <c r="I329" i="10"/>
  <c r="I1759" i="10"/>
  <c r="I582" i="10"/>
  <c r="I623" i="10"/>
  <c r="I322" i="10"/>
  <c r="I1011" i="10"/>
  <c r="I288" i="10"/>
  <c r="I178" i="10"/>
  <c r="I1445" i="10"/>
  <c r="I1754" i="10"/>
  <c r="I30" i="10"/>
  <c r="I1871" i="10"/>
  <c r="I1609" i="10"/>
  <c r="I769" i="10"/>
  <c r="I148" i="10"/>
  <c r="I1898" i="10"/>
  <c r="I1577" i="10"/>
  <c r="I296" i="10"/>
  <c r="I160" i="10"/>
  <c r="I1732" i="10"/>
  <c r="I1726" i="10"/>
  <c r="I1595" i="10"/>
  <c r="I2014" i="10"/>
  <c r="I990" i="10"/>
  <c r="I605" i="10"/>
  <c r="I1001" i="10"/>
  <c r="I146" i="10"/>
  <c r="I5" i="10"/>
  <c r="I682" i="10"/>
  <c r="I1524" i="10"/>
  <c r="I750" i="10"/>
  <c r="I916" i="10"/>
  <c r="I470" i="10"/>
  <c r="I642" i="10"/>
  <c r="I639" i="10"/>
  <c r="I1052" i="10"/>
  <c r="I862" i="10"/>
  <c r="I604" i="10"/>
  <c r="I1744" i="10"/>
  <c r="I1538" i="10"/>
  <c r="I1269" i="10"/>
  <c r="I1245" i="10"/>
  <c r="I483" i="10"/>
  <c r="I888" i="10"/>
  <c r="I1213" i="10"/>
  <c r="I473" i="10"/>
  <c r="I393" i="10"/>
  <c r="I291" i="10"/>
  <c r="I1409" i="10"/>
  <c r="I1271" i="10"/>
  <c r="I1198" i="10"/>
  <c r="I1202" i="10"/>
  <c r="I1065" i="10"/>
  <c r="I1476" i="10"/>
  <c r="I1434" i="10"/>
  <c r="I902" i="10"/>
  <c r="I1400" i="10"/>
  <c r="I451" i="10"/>
  <c r="I1048" i="10"/>
  <c r="I76" i="10"/>
  <c r="I972" i="10"/>
  <c r="I1666" i="10"/>
  <c r="I480" i="10"/>
  <c r="I1186" i="10"/>
  <c r="I887" i="10"/>
  <c r="I886" i="10"/>
  <c r="I863" i="10"/>
  <c r="I244" i="10"/>
  <c r="I1922" i="10"/>
  <c r="I305" i="10"/>
  <c r="I1337" i="10"/>
  <c r="I1273" i="10"/>
  <c r="I1272" i="10"/>
  <c r="I1187" i="10"/>
  <c r="I551" i="10"/>
  <c r="I1959" i="10"/>
  <c r="I850" i="10"/>
  <c r="I699" i="10"/>
  <c r="I8" i="10"/>
  <c r="I1574" i="10"/>
  <c r="I1473" i="10"/>
  <c r="I1471" i="10"/>
  <c r="I179" i="10"/>
  <c r="I1688" i="10"/>
  <c r="I957" i="10"/>
  <c r="I1449" i="10"/>
  <c r="I1310" i="10"/>
  <c r="I1184" i="10"/>
  <c r="I1502" i="10"/>
  <c r="I28" i="10"/>
  <c r="I2119" i="10"/>
  <c r="I1523" i="10"/>
  <c r="I1309" i="10"/>
  <c r="I739" i="10"/>
  <c r="I946" i="10"/>
  <c r="I267" i="10"/>
  <c r="I1049" i="10"/>
  <c r="I414" i="10"/>
  <c r="I2085" i="10"/>
  <c r="I1433" i="10"/>
  <c r="I504" i="10"/>
  <c r="I897" i="10"/>
  <c r="I895" i="10"/>
  <c r="I889" i="10"/>
  <c r="I285" i="10"/>
  <c r="I95" i="10"/>
  <c r="I1963" i="10"/>
  <c r="I1360" i="10"/>
  <c r="I1346" i="10"/>
  <c r="I1180" i="10"/>
  <c r="I1897" i="10"/>
  <c r="I312" i="10"/>
  <c r="I2004" i="10"/>
  <c r="I807" i="10"/>
  <c r="I671" i="10"/>
  <c r="I1448" i="10"/>
  <c r="I2122" i="10"/>
  <c r="I2069" i="10"/>
  <c r="I978" i="10"/>
  <c r="I2115" i="10"/>
  <c r="I1893" i="10"/>
  <c r="I1340" i="10"/>
  <c r="I822" i="10"/>
  <c r="I1817" i="10"/>
  <c r="I1689" i="10"/>
  <c r="I501" i="10"/>
  <c r="I1206" i="10"/>
  <c r="I2035" i="10"/>
  <c r="I1077" i="10"/>
  <c r="I333" i="10"/>
  <c r="I209" i="10"/>
  <c r="I208" i="10"/>
  <c r="I1708" i="10"/>
  <c r="I1183" i="10"/>
  <c r="I59" i="10"/>
  <c r="I1321" i="10"/>
  <c r="I1083" i="10"/>
  <c r="I2027" i="10"/>
  <c r="I1375" i="10"/>
  <c r="I1302" i="10"/>
  <c r="I1188" i="10"/>
  <c r="I968" i="10"/>
  <c r="I841" i="10"/>
  <c r="I467" i="10"/>
  <c r="I6" i="10"/>
  <c r="I2143" i="10"/>
  <c r="I1314" i="10"/>
  <c r="I202" i="10"/>
  <c r="I64" i="10"/>
  <c r="I971" i="10"/>
  <c r="I643" i="10"/>
  <c r="I156" i="10"/>
  <c r="I1908" i="10"/>
  <c r="I1885" i="10"/>
  <c r="I1474" i="10"/>
  <c r="I1472" i="10"/>
  <c r="I1196" i="10"/>
  <c r="I999" i="10"/>
  <c r="I989" i="10"/>
  <c r="I913" i="10"/>
  <c r="I105" i="10"/>
  <c r="I1238" i="10"/>
  <c r="I1962" i="10"/>
  <c r="I1642" i="10"/>
  <c r="I1639" i="10"/>
  <c r="I1594" i="10"/>
  <c r="I983" i="10"/>
  <c r="I360" i="10"/>
  <c r="I98" i="10"/>
  <c r="I1998" i="10"/>
  <c r="I1600" i="10"/>
  <c r="I674" i="10"/>
  <c r="I358" i="10"/>
  <c r="I331" i="10"/>
  <c r="I1350" i="10"/>
  <c r="I1348" i="10"/>
  <c r="I1636" i="10"/>
  <c r="I1075" i="10"/>
  <c r="I415" i="10"/>
  <c r="I359" i="10"/>
  <c r="I2003" i="10"/>
  <c r="I1685" i="10"/>
  <c r="I1250" i="10"/>
  <c r="I826" i="10"/>
  <c r="I617" i="10"/>
  <c r="I466" i="10"/>
  <c r="I154" i="10"/>
  <c r="I21" i="10"/>
  <c r="I2047" i="10"/>
  <c r="I1687" i="10"/>
  <c r="I1181" i="10"/>
  <c r="I1596" i="10"/>
  <c r="I361" i="10"/>
  <c r="I294" i="10"/>
  <c r="I1193" i="10"/>
  <c r="I63" i="10"/>
  <c r="I2084" i="10"/>
  <c r="I2049" i="10"/>
  <c r="I813" i="10"/>
  <c r="I546" i="10"/>
  <c r="I828" i="10"/>
  <c r="I1715" i="10"/>
  <c r="I1305" i="10"/>
  <c r="I1997" i="10"/>
  <c r="I1941" i="10"/>
  <c r="I965" i="10"/>
  <c r="I326" i="10"/>
  <c r="I108" i="10"/>
  <c r="I1846" i="10"/>
  <c r="I1197" i="10"/>
  <c r="I1205" i="10"/>
  <c r="I633" i="10"/>
  <c r="I62" i="10"/>
  <c r="I2124" i="10"/>
  <c r="I1694" i="10"/>
  <c r="I1590" i="10"/>
  <c r="I1441" i="10"/>
  <c r="I455" i="10"/>
  <c r="I390" i="10"/>
  <c r="I2032" i="10"/>
  <c r="I1586" i="10"/>
  <c r="I742" i="10"/>
  <c r="I2023" i="10"/>
  <c r="I1593" i="10"/>
  <c r="I1318" i="10"/>
  <c r="I657" i="10"/>
  <c r="I406" i="10"/>
  <c r="I1918" i="10"/>
  <c r="I324" i="10"/>
  <c r="I1650" i="10"/>
  <c r="I1649" i="10"/>
  <c r="I1185" i="10"/>
  <c r="I906" i="10"/>
  <c r="I113" i="10"/>
  <c r="I2048" i="10"/>
  <c r="I911" i="10"/>
  <c r="I909" i="10"/>
  <c r="I673" i="10"/>
  <c r="I94" i="10"/>
  <c r="I2112" i="10"/>
  <c r="I448" i="10"/>
  <c r="I2111" i="10"/>
  <c r="I1301" i="10"/>
  <c r="I1050" i="10"/>
  <c r="I974" i="10"/>
  <c r="I218" i="10"/>
  <c r="I1291" i="10"/>
  <c r="I1244" i="10"/>
  <c r="I1136" i="10"/>
  <c r="I1115" i="10"/>
  <c r="I607" i="10"/>
  <c r="I344" i="10"/>
  <c r="I332" i="10"/>
  <c r="I1604" i="10"/>
  <c r="I88" i="10"/>
  <c r="I25" i="10"/>
  <c r="I13" i="10"/>
  <c r="I2090" i="10"/>
  <c r="I1931" i="10"/>
  <c r="I1311" i="10"/>
  <c r="I12" i="10"/>
  <c r="I2145" i="10"/>
  <c r="I2144" i="10"/>
  <c r="I2051" i="10"/>
  <c r="I860" i="10"/>
  <c r="I1701" i="10"/>
  <c r="I1647" i="10"/>
  <c r="I1537" i="10"/>
  <c r="I100" i="10"/>
  <c r="I1837" i="10"/>
  <c r="I898" i="10"/>
  <c r="I796" i="10"/>
  <c r="I1431" i="10"/>
  <c r="I1376" i="10"/>
  <c r="I1278" i="10"/>
  <c r="I603" i="10"/>
  <c r="I1712" i="10"/>
  <c r="I616" i="10"/>
  <c r="I74" i="10"/>
  <c r="I1529" i="10"/>
  <c r="I487" i="10"/>
  <c r="I189" i="10"/>
  <c r="I58" i="10"/>
  <c r="I1698" i="10"/>
  <c r="I1239" i="10"/>
  <c r="I917" i="10"/>
  <c r="I215" i="10"/>
  <c r="I1192" i="10"/>
  <c r="I477" i="10"/>
  <c r="I199" i="10"/>
  <c r="I2024" i="10"/>
  <c r="I918" i="10"/>
  <c r="I859" i="10"/>
  <c r="I1298" i="10"/>
  <c r="I975" i="10"/>
  <c r="I1907" i="10"/>
  <c r="I1290" i="10"/>
  <c r="I1013" i="10"/>
  <c r="I997" i="10"/>
  <c r="I102" i="10"/>
  <c r="I1728" i="10"/>
  <c r="I947" i="10"/>
  <c r="I236" i="10"/>
  <c r="I1457" i="10"/>
  <c r="I217" i="10"/>
  <c r="I1839" i="10"/>
  <c r="I1838" i="10"/>
  <c r="I1366" i="10"/>
  <c r="I1189" i="10"/>
  <c r="I994" i="10"/>
  <c r="I405" i="10"/>
  <c r="I240" i="10"/>
  <c r="I953" i="10"/>
  <c r="I1911" i="10"/>
  <c r="I1297" i="10"/>
  <c r="I910" i="10"/>
  <c r="I196" i="10"/>
  <c r="I1288" i="10"/>
  <c r="I890" i="10"/>
  <c r="I681" i="10"/>
  <c r="I2030" i="10"/>
  <c r="I838" i="10"/>
  <c r="I491" i="10"/>
  <c r="I1729" i="10"/>
  <c r="I791" i="10"/>
  <c r="I656" i="10"/>
  <c r="I1988" i="10"/>
  <c r="I1704" i="10"/>
  <c r="I977" i="10"/>
  <c r="I338" i="10"/>
  <c r="I2100" i="10"/>
  <c r="I1237" i="10"/>
  <c r="I1707" i="10"/>
  <c r="I1257" i="10"/>
  <c r="I861" i="10"/>
  <c r="I601" i="10"/>
  <c r="I493" i="10"/>
  <c r="I464" i="10"/>
  <c r="I93" i="10"/>
  <c r="I1741" i="10"/>
  <c r="I1241" i="10"/>
  <c r="I896" i="10"/>
  <c r="I1386" i="10"/>
  <c r="I992" i="10"/>
  <c r="I959" i="10"/>
  <c r="I749" i="10"/>
  <c r="I396" i="10"/>
  <c r="I1920" i="10"/>
  <c r="I915" i="10"/>
  <c r="I789" i="10"/>
  <c r="I474" i="10"/>
  <c r="I391" i="10"/>
  <c r="I1760" i="10"/>
  <c r="I1423" i="10"/>
  <c r="I1308" i="10"/>
  <c r="I1247" i="10"/>
  <c r="I967" i="10"/>
  <c r="I478" i="10"/>
  <c r="I419" i="10"/>
  <c r="I142" i="10"/>
  <c r="I543" i="10"/>
  <c r="I471" i="10"/>
  <c r="I1919" i="10"/>
  <c r="I1585" i="10"/>
  <c r="I1066" i="10"/>
  <c r="I970" i="10"/>
  <c r="I50" i="10"/>
  <c r="I1916" i="10"/>
  <c r="I1769" i="10"/>
  <c r="I1603" i="10"/>
  <c r="I599" i="10"/>
  <c r="I462" i="10"/>
  <c r="I389" i="10"/>
  <c r="I1699" i="10"/>
  <c r="I1591" i="10"/>
  <c r="I1170" i="10"/>
  <c r="I1084" i="10"/>
  <c r="I901" i="10"/>
  <c r="I186" i="10"/>
  <c r="I2041" i="10"/>
  <c r="I2013" i="10"/>
  <c r="I1901" i="10"/>
  <c r="I1825" i="10"/>
  <c r="I1086" i="10"/>
  <c r="I993" i="10"/>
  <c r="I435" i="10"/>
  <c r="I71" i="10"/>
  <c r="I1191" i="10"/>
  <c r="I544" i="10"/>
  <c r="I485" i="10"/>
  <c r="I1592" i="10"/>
  <c r="I1323" i="10"/>
  <c r="I1190" i="10"/>
  <c r="I709" i="10"/>
  <c r="I2029" i="10"/>
  <c r="I1848" i="10"/>
  <c r="I1458" i="10"/>
  <c r="I1226" i="10"/>
  <c r="I976" i="10"/>
  <c r="I894" i="10"/>
  <c r="I788" i="10"/>
  <c r="I619" i="10"/>
  <c r="I239" i="10"/>
  <c r="I1952" i="10"/>
  <c r="I1324" i="10"/>
  <c r="I1246" i="10"/>
  <c r="I1093" i="10"/>
  <c r="I858" i="10"/>
  <c r="I856" i="10"/>
  <c r="I321" i="10"/>
  <c r="I219" i="10"/>
  <c r="I27" i="10"/>
  <c r="I2015" i="10"/>
  <c r="I1844" i="10"/>
  <c r="I631" i="10"/>
  <c r="I223" i="10"/>
  <c r="I1653" i="10"/>
  <c r="I1620" i="10"/>
  <c r="I1619" i="10"/>
  <c r="I581" i="10"/>
  <c r="I222" i="10"/>
  <c r="I1589" i="10"/>
  <c r="I857" i="10"/>
  <c r="I1162" i="10"/>
  <c r="I2017" i="10"/>
  <c r="I2016" i="10"/>
  <c r="I1874" i="10"/>
  <c r="I1711" i="10"/>
  <c r="I951" i="10"/>
  <c r="I900" i="10"/>
  <c r="I893" i="10"/>
  <c r="I492" i="10"/>
  <c r="I47" i="10"/>
  <c r="I2018" i="10"/>
  <c r="I1684" i="10"/>
  <c r="I969" i="10"/>
  <c r="I694" i="10"/>
  <c r="I311" i="10"/>
  <c r="I238" i="10"/>
  <c r="I185" i="10"/>
  <c r="I97" i="10"/>
  <c r="I2132" i="10"/>
  <c r="I2130" i="10"/>
  <c r="I2038" i="10"/>
  <c r="I1544" i="10"/>
  <c r="I1394" i="10"/>
  <c r="I1199" i="10"/>
  <c r="I942" i="10"/>
  <c r="I792" i="10"/>
  <c r="I638" i="10"/>
  <c r="I1822" i="10"/>
  <c r="I1725" i="10"/>
  <c r="I1087" i="10"/>
  <c r="I1079" i="10"/>
  <c r="I912" i="10"/>
  <c r="I472" i="10"/>
  <c r="I304" i="10"/>
  <c r="I221" i="10"/>
  <c r="I1849" i="10"/>
  <c r="I1702" i="10"/>
  <c r="I1408" i="10"/>
  <c r="I1393" i="10"/>
  <c r="I1235" i="10"/>
  <c r="I903" i="10"/>
  <c r="I625" i="10"/>
  <c r="I225" i="10"/>
  <c r="I107" i="10"/>
  <c r="I1880" i="10"/>
  <c r="I1900" i="10"/>
  <c r="I1836" i="10"/>
  <c r="I1833" i="10"/>
  <c r="I1588" i="10"/>
  <c r="I1270" i="10"/>
  <c r="I1088" i="10"/>
  <c r="I991" i="10"/>
  <c r="I962" i="10"/>
  <c r="I945" i="10"/>
  <c r="I315" i="10"/>
  <c r="I128" i="10"/>
  <c r="I1826" i="10"/>
  <c r="I1700" i="10"/>
  <c r="I1500" i="10"/>
  <c r="I1325" i="10"/>
  <c r="I1313" i="10"/>
  <c r="I1253" i="10"/>
  <c r="I1204" i="10"/>
  <c r="I1076" i="10"/>
  <c r="I793" i="10"/>
  <c r="I655" i="10"/>
  <c r="I197" i="10"/>
  <c r="I143" i="10"/>
  <c r="I26" i="10"/>
  <c r="I2103" i="10"/>
  <c r="I2102" i="10"/>
  <c r="I1894" i="10"/>
  <c r="I628" i="10"/>
  <c r="I627" i="10"/>
  <c r="I626" i="10"/>
  <c r="I422" i="10"/>
  <c r="I418" i="10"/>
  <c r="I314" i="10"/>
  <c r="I147" i="10"/>
  <c r="I144" i="10"/>
  <c r="I103" i="10"/>
  <c r="I2101" i="10"/>
  <c r="I2099" i="10"/>
  <c r="I1961" i="10"/>
  <c r="I1958" i="10"/>
  <c r="I1847" i="10"/>
  <c r="I1823" i="10"/>
  <c r="I1821" i="10"/>
  <c r="I1392" i="10"/>
  <c r="I1341" i="10"/>
  <c r="I1195" i="10"/>
  <c r="I693" i="10"/>
  <c r="I692" i="10"/>
  <c r="I150" i="10"/>
  <c r="I141" i="10"/>
  <c r="I16" i="10"/>
  <c r="I2123" i="10"/>
  <c r="I1903" i="10"/>
  <c r="I1860" i="10"/>
  <c r="I1835" i="10"/>
  <c r="I1772" i="10"/>
  <c r="I1731" i="10"/>
  <c r="I1724" i="10"/>
  <c r="I1648" i="10"/>
  <c r="I1426" i="10"/>
  <c r="I1225" i="10"/>
  <c r="I988" i="10"/>
  <c r="I839" i="10"/>
  <c r="I658" i="10"/>
  <c r="I634" i="10"/>
  <c r="I413" i="10"/>
  <c r="I313" i="10"/>
  <c r="I151" i="10"/>
  <c r="I149" i="10"/>
  <c r="I101" i="10"/>
  <c r="I24" i="10"/>
  <c r="I2131" i="10"/>
  <c r="I1602" i="10"/>
  <c r="I1396" i="10"/>
  <c r="I1179" i="10"/>
  <c r="I403" i="10"/>
  <c r="I310" i="10"/>
  <c r="I198" i="10"/>
  <c r="I1080" i="10"/>
  <c r="I908" i="10"/>
  <c r="I630" i="10"/>
  <c r="I237" i="10"/>
  <c r="I22" i="10"/>
  <c r="I1232" i="10"/>
  <c r="I1859" i="10"/>
  <c r="I982" i="10"/>
  <c r="I907" i="10"/>
  <c r="I790" i="10"/>
  <c r="I763" i="10"/>
  <c r="I323" i="10"/>
  <c r="I303" i="10"/>
  <c r="I159" i="10"/>
  <c r="I72" i="10"/>
  <c r="I1563" i="10"/>
  <c r="J939" i="10"/>
  <c r="K939" i="10"/>
  <c r="I939" i="10"/>
  <c r="I1102" i="10"/>
  <c r="J1102" i="10" s="1"/>
  <c r="I518" i="10"/>
  <c r="J518" i="10" s="1"/>
  <c r="I1221" i="10"/>
  <c r="J1221" i="10" s="1"/>
  <c r="I995" i="10"/>
  <c r="J995" i="10" s="1"/>
  <c r="I1906" i="10"/>
  <c r="J1906" i="10" s="1"/>
  <c r="I2031" i="10"/>
  <c r="J2031" i="10" s="1"/>
  <c r="K1906" i="10" l="1"/>
  <c r="K518" i="10"/>
  <c r="K2031" i="10"/>
  <c r="K995" i="10"/>
  <c r="K1102" i="10"/>
  <c r="K1221" i="10"/>
</calcChain>
</file>

<file path=xl/comments1.xml><?xml version="1.0" encoding="utf-8"?>
<comments xmlns="http://schemas.openxmlformats.org/spreadsheetml/2006/main">
  <authors>
    <author>Andrea Smith</author>
  </authors>
  <commentList>
    <comment ref="D251" authorId="0" shapeId="0">
      <text>
        <r>
          <rPr>
            <sz val="9"/>
            <color indexed="81"/>
            <rFont val="Tahoma"/>
            <family val="2"/>
          </rPr>
          <t xml:space="preserve">96118 replaced by 96132
</t>
        </r>
      </text>
    </comment>
    <comment ref="D252" authorId="0" shapeId="0">
      <text>
        <r>
          <rPr>
            <b/>
            <sz val="9"/>
            <color indexed="81"/>
            <rFont val="Tahoma"/>
            <family val="2"/>
          </rPr>
          <t>Andrea Smith:</t>
        </r>
        <r>
          <rPr>
            <sz val="9"/>
            <color indexed="81"/>
            <rFont val="Tahoma"/>
            <family val="2"/>
          </rPr>
          <t xml:space="preserve">
96101 - replaced by 96130 &amp; 96131</t>
        </r>
      </text>
    </comment>
    <comment ref="D2962" authorId="0" shapeId="0">
      <text>
        <r>
          <rPr>
            <sz val="9"/>
            <color indexed="81"/>
            <rFont val="Tahoma"/>
            <family val="2"/>
          </rPr>
          <t xml:space="preserve">code replaced with 11103-11107, requested update
</t>
        </r>
      </text>
    </comment>
    <comment ref="D2963" authorId="0" shapeId="0">
      <text>
        <r>
          <rPr>
            <sz val="9"/>
            <color indexed="81"/>
            <rFont val="Tahoma"/>
            <family val="2"/>
          </rPr>
          <t>11100 deleted and replaced with 11102, requested update</t>
        </r>
      </text>
    </comment>
  </commentList>
</comments>
</file>

<file path=xl/sharedStrings.xml><?xml version="1.0" encoding="utf-8"?>
<sst xmlns="http://schemas.openxmlformats.org/spreadsheetml/2006/main" count="80089" uniqueCount="25147">
  <si>
    <t>ProcedureID</t>
  </si>
  <si>
    <t>Active</t>
  </si>
  <si>
    <t>Description</t>
  </si>
  <si>
    <t>ChgEffDate</t>
  </si>
  <si>
    <t>RelativeValueUnits</t>
  </si>
  <si>
    <t>RevCode</t>
  </si>
  <si>
    <t>ChargeDept</t>
  </si>
  <si>
    <t>CPT</t>
  </si>
  <si>
    <t>CPTModifier</t>
  </si>
  <si>
    <t>CPTEffDate</t>
  </si>
  <si>
    <t>HCPCS</t>
  </si>
  <si>
    <t>DeptName</t>
  </si>
  <si>
    <t>340B</t>
  </si>
  <si>
    <t>340BModifier</t>
  </si>
  <si>
    <t>Y</t>
  </si>
  <si>
    <t>HIGH RISK</t>
  </si>
  <si>
    <t>N</t>
  </si>
  <si>
    <t>BLOOD COLLECTION VENIPUNCTURE</t>
  </si>
  <si>
    <t>GOLD PROBE 10FR W/INJECT NEEDL</t>
  </si>
  <si>
    <t>01.3200</t>
  </si>
  <si>
    <t>NAR GI Lab R</t>
  </si>
  <si>
    <t>RADIAL JAW 1277</t>
  </si>
  <si>
    <t>GASTROSTOMY SET PEG-24-PUSH</t>
  </si>
  <si>
    <t>GASTROSTOMY TUBE 20FR</t>
  </si>
  <si>
    <t>IV INFUSION,HYDRAT,EA ADD'L HR</t>
  </si>
  <si>
    <t>2ND FLOOR PSYCH ROOM CHARGE</t>
  </si>
  <si>
    <t>PICC LINE INSERTION, &lt; 5 Y/O</t>
  </si>
  <si>
    <t>IMMUNIZATION ADMIN 1ST VACC</t>
  </si>
  <si>
    <t>PHASE 2 RECOVERY FIRST 15 MIN</t>
  </si>
  <si>
    <t>WOMEN'S HEALTH ISOLATION RM</t>
  </si>
  <si>
    <t>HEPB PEDIATRIC/ADOL 3 DOSE REG</t>
  </si>
  <si>
    <t>CHEMO IV INFUSION,DIFF SUBST</t>
  </si>
  <si>
    <t>ICU MED/SURG COMBO RM CHG</t>
  </si>
  <si>
    <t>BAXTER PERCUTANEOUS SHEATH</t>
  </si>
  <si>
    <t>PEDIATRIC EXT RECOVERY 15 min</t>
  </si>
  <si>
    <t>DECLOTTING PORT BY THROMBOLYTI</t>
  </si>
  <si>
    <t>OB OBSERVATION PER HOUR</t>
  </si>
  <si>
    <t>G0378</t>
  </si>
  <si>
    <t>NEEDLE, GERTIE MARX SPINAL</t>
  </si>
  <si>
    <t>OB OUTPATIENT</t>
  </si>
  <si>
    <t>IV PUSH,EA ADD'L SAME SUB/DRU</t>
  </si>
  <si>
    <t>ESOPHAGOGASTRODUODENO W/BIOPSY</t>
  </si>
  <si>
    <t>CO2 BY INFRARED ANALYZER</t>
  </si>
  <si>
    <t>PRO FEE FLOW VOLUME LOOP</t>
  </si>
  <si>
    <t>1ST FLOOR PSYCH OBS PER HR</t>
  </si>
  <si>
    <t>1ST FL TWR PSY/ISO/ORTHO OBS</t>
  </si>
  <si>
    <t>THORACENTESIS WITH IMAGE GUIDA</t>
  </si>
  <si>
    <t>WOUND VAC MEDIUM DRESSING KIT</t>
  </si>
  <si>
    <t>DRESSING, AQUACEL AG ROPE 3/4X18</t>
  </si>
  <si>
    <t>PROF BH DISCHG SVC &lt; =30 MIN</t>
  </si>
  <si>
    <t>PROF BH OP VISIT NP 60 MIN</t>
  </si>
  <si>
    <t>PROF BH OP VISIT EP 15 MIN</t>
  </si>
  <si>
    <t>PROF BH OP VISIT EP 40 MIN</t>
  </si>
  <si>
    <t>PROF BH NH VISIT NP 75 MIN</t>
  </si>
  <si>
    <t>PROF TELE PSYTX PT&amp;/FAM 30 MIN</t>
  </si>
  <si>
    <t>961T</t>
  </si>
  <si>
    <t>GT</t>
  </si>
  <si>
    <t>PROF TELE PT&amp;/FAM W/E&amp;M 45 MIN</t>
  </si>
  <si>
    <t>IV PUSH,SINGLE OR INTIAL DRUG</t>
  </si>
  <si>
    <t>CHEMO IV PUSH,SINGLE/INTIAL</t>
  </si>
  <si>
    <t>BLOOD COLLECTION EST CTRLINE</t>
  </si>
  <si>
    <t>BEDSIDE FSBS ACCUCHECK (GLUCOM</t>
  </si>
  <si>
    <t>OTHER IMM ADMIN EA ADD'L</t>
  </si>
  <si>
    <t>IV INFUSION,MED,EA ADD'L HOUR</t>
  </si>
  <si>
    <t>SUB-Q/IM INJECTION</t>
  </si>
  <si>
    <t>INPATIENT BREAST PUMP-DAILY CHARG</t>
  </si>
  <si>
    <t>CHEST TUBE THORACOSTOMY; OPEN</t>
  </si>
  <si>
    <t>1ST FLOOR TOWER PSYCH RM CHRG</t>
  </si>
  <si>
    <t>BOOT,CONVULATED BUCK TX X-LAR</t>
  </si>
  <si>
    <t>THORACENTESIS W/O IMAGE GUIDAN</t>
  </si>
  <si>
    <t>1ST FL TWR EXT RECOVERY 15 MIN</t>
  </si>
  <si>
    <t>PULSE OXIMETRY-MULTIPLE DETERMIN</t>
  </si>
  <si>
    <t>O2 RECOVERY ROOM</t>
  </si>
  <si>
    <t>DET MALDISTRIBUTION INSPIRED GAS</t>
  </si>
  <si>
    <t>OTH RESP PROC, INDIV EA 15 MIN</t>
  </si>
  <si>
    <t>G0238</t>
  </si>
  <si>
    <t>CHEMO IV INFUSION,EA ADD'L HR</t>
  </si>
  <si>
    <t>CEMENT VACUUM MIXING BOWL DEPU</t>
  </si>
  <si>
    <t>1ST FLOOR ISOLATION OBS PER HR</t>
  </si>
  <si>
    <t>WOUND CARE NEW PAT. INTERMEDIA</t>
  </si>
  <si>
    <t>G0463</t>
  </si>
  <si>
    <t>WOUND CARE NEW PATIENT EXTENDE</t>
  </si>
  <si>
    <t>WOUND VAC TRAC PAD AND DRAPE</t>
  </si>
  <si>
    <t>Puraply AM Skin Substitute</t>
  </si>
  <si>
    <t>Q4196</t>
  </si>
  <si>
    <t>APPLICATION OF PASTE BOOT-UNNA</t>
  </si>
  <si>
    <t>WOUND VAC PAD ONLY</t>
  </si>
  <si>
    <t>SILVERLON, GLOVE INT CHILD RIGHT</t>
  </si>
  <si>
    <t>NPWT SURFACE ANEA &lt;OR = 50 SQ</t>
  </si>
  <si>
    <t>NAIL DEBRIDEMENT 1-5</t>
  </si>
  <si>
    <t>PLACENTA ALPHA MICRO IG C/V</t>
  </si>
  <si>
    <t>DELIVERY, C-SECTION EMERGENCY</t>
  </si>
  <si>
    <t>PELVIC EXAM</t>
  </si>
  <si>
    <t>CHEMO IV PUSH,SINGLE/INITIAL</t>
  </si>
  <si>
    <t>COLONOSCOPY SCREENING HIGH</t>
  </si>
  <si>
    <t>SILVERLON, GLOVE INT CHILD LEFT</t>
  </si>
  <si>
    <t>WOUND V.A.C. MED DRESSING SILVER</t>
  </si>
  <si>
    <t>DYSTROHIC NAIL TRIMMING</t>
  </si>
  <si>
    <t>G0127</t>
  </si>
  <si>
    <t>SKN SUB GRFT F/N/HF/G CHILD</t>
  </si>
  <si>
    <t>PUNCT ASPIRATION ABSCESS HEMAT</t>
  </si>
  <si>
    <t>CHEMO PROLONG 8+ HRS INFUSE W/</t>
  </si>
  <si>
    <t>NON-STRESS TEST</t>
  </si>
  <si>
    <t>URETHR CATHETERIZATION-COMPLEX</t>
  </si>
  <si>
    <t>BLOOD COLLECTION IMPLANTED POR</t>
  </si>
  <si>
    <t>KNIFE, PRE-CUTTING</t>
  </si>
  <si>
    <t>MICROBIOLOGY SPECIMEN BRUSH</t>
  </si>
  <si>
    <t>OB ORTHO ROOM CHARGE</t>
  </si>
  <si>
    <t>SUTURE S104H</t>
  </si>
  <si>
    <t>INTRAUTERINE PRESSURE MONITORI</t>
  </si>
  <si>
    <t>LD SEMI-PRIVATE ROOM CHARGE</t>
  </si>
  <si>
    <t>GASTROSTOMY TUBE</t>
  </si>
  <si>
    <t>STRAIGHT CATH INSERT RES URINE</t>
  </si>
  <si>
    <t>OTHER IMMUN ADMIN 1ST VACC</t>
  </si>
  <si>
    <t>ADMINISTRATION INFLUENZA VACCI</t>
  </si>
  <si>
    <t>G0008</t>
  </si>
  <si>
    <t>BLADDER SCAN</t>
  </si>
  <si>
    <t>STEPDOWN ROOM CHG</t>
  </si>
  <si>
    <t>ICU ORTHO ROOM</t>
  </si>
  <si>
    <t>PRESSURE INFUSER 500ML</t>
  </si>
  <si>
    <t>STENT INTRODUCER BILIARY 7 FR</t>
  </si>
  <si>
    <t>C2617</t>
  </si>
  <si>
    <t>WOUND VAC CANISTER KIT W/O ISO</t>
  </si>
  <si>
    <t>INSERT INDWELLING CATH SIMPLE</t>
  </si>
  <si>
    <t>IV PUSH,EA ADD'L NEW SUB/DRUG</t>
  </si>
  <si>
    <t>GASTRIC LAVAGE/INTUBATION</t>
  </si>
  <si>
    <t>PROF PSYTX PT W/E&amp;M 30 MN</t>
  </si>
  <si>
    <t>LOW COST SKIN SUBS APPLICATION</t>
  </si>
  <si>
    <t>C5271</t>
  </si>
  <si>
    <t>WOUND VAC 7.5X10CM SOFT FOAM</t>
  </si>
  <si>
    <t>DEBRIDE BONE ADD-ON</t>
  </si>
  <si>
    <t>SKIN SUB GRAFT T/A/L ADD-ON</t>
  </si>
  <si>
    <t>REMOVAL OF NAIL BED</t>
  </si>
  <si>
    <t>INC &amp; REM FB SQ; SMPL</t>
  </si>
  <si>
    <t>CIRCUMCISION by excision local</t>
  </si>
  <si>
    <t>APLIGRAF 1 SQ CM</t>
  </si>
  <si>
    <t>Q4101</t>
  </si>
  <si>
    <t>SKN SUB GRFT T/A/L CHID ADD-ON</t>
  </si>
  <si>
    <t>EPIDERM A-GRAFT FACE/NCK/HF/G</t>
  </si>
  <si>
    <t>WOUND CARE FOLLOW UP LIMITED</t>
  </si>
  <si>
    <t>DRESSING, PRISMA 4  WOUND</t>
  </si>
  <si>
    <t>APPLC MULTI-LAYER COMP RT BK</t>
  </si>
  <si>
    <t>RT</t>
  </si>
  <si>
    <t>BLADDER IRRIGATION/LAVAGE SIMP</t>
  </si>
  <si>
    <t>INTUBATION</t>
  </si>
  <si>
    <t>FETAL MONITORING LEG PLATE</t>
  </si>
  <si>
    <t>EXTERNAL CEPHALIC VERSION</t>
  </si>
  <si>
    <t>INDUCTION-NURSE OBSERV PER MIN</t>
  </si>
  <si>
    <t>TELEMED</t>
  </si>
  <si>
    <t>Q3014</t>
  </si>
  <si>
    <t>BLOOD COLLECTION EST CTRL LINE</t>
  </si>
  <si>
    <t>IV INFUSION,HYDRT,EA ADD'L HR</t>
  </si>
  <si>
    <t>ABDOMINAL TRANS. BELT, LATEX-FREE</t>
  </si>
  <si>
    <t>STRAIGHT CATH URINE SPEC COLL</t>
  </si>
  <si>
    <t>P9612</t>
  </si>
  <si>
    <t>ESOPHAGOGAS w/PEG TUBE PLACEME</t>
  </si>
  <si>
    <t>DEBRIDE SUBQ TISSUE 20 SQ CM/&lt;</t>
  </si>
  <si>
    <t>PHASE 2 RECOVERY EA ADD 15 MIN</t>
  </si>
  <si>
    <t>BALLOON DILATOR 10-11-12 CRE</t>
  </si>
  <si>
    <t>C1726</t>
  </si>
  <si>
    <t>IV PUSH,EA ADD'L SAME SUB/DRUG</t>
  </si>
  <si>
    <t>OTH IMMUNE ADMIN EA ADD'L</t>
  </si>
  <si>
    <t>INC &amp; REM FB SQ; COMPL</t>
  </si>
  <si>
    <t>ADMIN IMM INFLUENZA VAC</t>
  </si>
  <si>
    <t>CHEMO IV INFUSION, UP TO 1HR</t>
  </si>
  <si>
    <t>1ST FLOOR TWR ORTHO OBS PER HR</t>
  </si>
  <si>
    <t>ARTERIAL PUNCTURE BLOOD COLLEC</t>
  </si>
  <si>
    <t>GASTROSTOMY TUBE 18FR</t>
  </si>
  <si>
    <t>GOWN XLG/X-LONG 9041EL</t>
  </si>
  <si>
    <t>01.3211</t>
  </si>
  <si>
    <t>NAR Surgical Ser R</t>
  </si>
  <si>
    <t>CHEST PHYSICAL THERAPY-SUBSEQUENT</t>
  </si>
  <si>
    <t>OXYGEN TRANSPORT</t>
  </si>
  <si>
    <t>RT STANDBY / 15</t>
  </si>
  <si>
    <t>SKIN SUB GRAFT FACE/NK/HF/G</t>
  </si>
  <si>
    <t>EPIDERM A-GRAFT TRNK/ARM/LEG</t>
  </si>
  <si>
    <t>1ST FLOOR TOWER OBS PER HOUR</t>
  </si>
  <si>
    <t>OTHER IMMUNE ADMIN EA ADD'L</t>
  </si>
  <si>
    <t>BEDSIDE GUAIAC TEST</t>
  </si>
  <si>
    <t>TX/PRO/DX IVP SAME DRUG ADD</t>
  </si>
  <si>
    <t>CALLUS REDUCTION</t>
  </si>
  <si>
    <t>CHEMO IV INFUSION,DIFF. SUBST</t>
  </si>
  <si>
    <t>IV INFUSION, MED, CONCUR INFUS</t>
  </si>
  <si>
    <t>WOMEN'S HEALTH DIRECT OBSERV</t>
  </si>
  <si>
    <t>G0379</t>
  </si>
  <si>
    <t>NIPPLE SHIELD, STERILE XTRA SM</t>
  </si>
  <si>
    <t>HYPAFIX RETENTION DRESSING PER</t>
  </si>
  <si>
    <t>SNS STARTER</t>
  </si>
  <si>
    <t>INCENTIVE SPIROMETRY SUBSEQUENT</t>
  </si>
  <si>
    <t>MAXIMAL VOLUNTARY VENTILATION</t>
  </si>
  <si>
    <t>OXYGEN DAILY FEE</t>
  </si>
  <si>
    <t>PULSE OX 3-STEPS HOME O2</t>
  </si>
  <si>
    <t>UPDRAFT CONTINUOUS 1ST HOUR</t>
  </si>
  <si>
    <t>BLADDER IRRIGATION/LAVAGE</t>
  </si>
  <si>
    <t>ICU PSYCH ROOM</t>
  </si>
  <si>
    <t>MED/SURG COMBO OBS PER HR</t>
  </si>
  <si>
    <t>TRANSVENOUS PACING ELECTRODE 125C</t>
  </si>
  <si>
    <t>CARRA GAUZE</t>
  </si>
  <si>
    <t>CARDIOPULMONARY RESUCITATION</t>
  </si>
  <si>
    <t>EVALUATION OF WHEEZING</t>
  </si>
  <si>
    <t>UTERINE MANIPULATOR V-CARE SMALL</t>
  </si>
  <si>
    <t>CANNULA 8X7 YELLOW</t>
  </si>
  <si>
    <t>THER/DIAG CONCURRENT INF</t>
  </si>
  <si>
    <t>IV PUSH,SINGLE OR INITIAL DRU</t>
  </si>
  <si>
    <t>UPDRAFT-INITIAL TREATMENT</t>
  </si>
  <si>
    <t>OXYGEN INSTALLATION - SIMPLE</t>
  </si>
  <si>
    <t>NT OR ET SUCTION</t>
  </si>
  <si>
    <t>PULSE OXIMETRY SET UP</t>
  </si>
  <si>
    <t>INTUBATION ASSIST</t>
  </si>
  <si>
    <t>ARTERIAL PUNCTURE</t>
  </si>
  <si>
    <t>IV INFUSION,MED,ADD'L SUBS MED</t>
  </si>
  <si>
    <t>1ST FL TWR DCT OBS PLAC PER HR</t>
  </si>
  <si>
    <t>POST DELIVERY TUBAL</t>
  </si>
  <si>
    <t>SIMPLE WOUND REPAIR 2.5cm OR &lt;</t>
  </si>
  <si>
    <t>FREE NAIL CARE VISIT</t>
  </si>
  <si>
    <t>MOUTHPIECE 60 FR</t>
  </si>
  <si>
    <t>SURGERY LEVEL I 1st 15 MIN</t>
  </si>
  <si>
    <t>SURG LEVEL IV EA ADD'L 15 MIN</t>
  </si>
  <si>
    <t>SIMPLE UROFLOWMETRY</t>
  </si>
  <si>
    <t>WOUND V.A.C. INSTILL PAD W/TUBING</t>
  </si>
  <si>
    <t>DEB MUSC/FASCIA 20 SQ CM/&lt;</t>
  </si>
  <si>
    <t>REM FB FOOT; SQ</t>
  </si>
  <si>
    <t>METERED DOSE INHALER</t>
  </si>
  <si>
    <t>TOWEL, CAMEL SURGICAL 4 PACK</t>
  </si>
  <si>
    <t>FUNCTIONAL RESIDUAL CAPACITY</t>
  </si>
  <si>
    <t>MONOXIDE DIFFUSING CAPACITY</t>
  </si>
  <si>
    <t>IPV SUBSEQUENT TREATMENT</t>
  </si>
  <si>
    <t>DRESS/DEBRID P-THICK BURN M</t>
  </si>
  <si>
    <t>PICO NPWT&gt;50 SQUARE CM</t>
  </si>
  <si>
    <t>GASTROSTOMY BUTTON REPLACE 28X</t>
  </si>
  <si>
    <t>PULSE OXIMETRY-SINGLE DETERMINATN</t>
  </si>
  <si>
    <t>RT EXTERNAL TRANSPORT / HR</t>
  </si>
  <si>
    <t>IPV INITIAL TREATMENT</t>
  </si>
  <si>
    <t>BiPAP Assesment</t>
  </si>
  <si>
    <t>EXERCISE TST BRNCSPSM</t>
  </si>
  <si>
    <t>SURG LEVEL II EA ADD'L 15 MIN</t>
  </si>
  <si>
    <t>SURG LEVEL V EA ADD'L 15 MIN</t>
  </si>
  <si>
    <t>KNEE POSITIONER</t>
  </si>
  <si>
    <t>CAST, LEG SHORT CHILD SYNTHETIC</t>
  </si>
  <si>
    <t>PEP TREATMENT</t>
  </si>
  <si>
    <t>VOIDING PRESSURE,INTRAABDOMINAL</t>
  </si>
  <si>
    <t>LAPRA-TY CLIPS</t>
  </si>
  <si>
    <t>LASSO 45 DEGREE</t>
  </si>
  <si>
    <t>BIOCORKSCREW W/NEEDLES 5.5</t>
  </si>
  <si>
    <t>C1713</t>
  </si>
  <si>
    <t>CAST, ARM LONG INFANT PLASTER</t>
  </si>
  <si>
    <t>MONOCRYL 4-0 PS-2-Y496G</t>
  </si>
  <si>
    <t>PEG TUBE INSERTION</t>
  </si>
  <si>
    <t>ERCP</t>
  </si>
  <si>
    <t>PULSE OXIMETRY-CONINUOUS</t>
  </si>
  <si>
    <t>RT ASSIST / 30</t>
  </si>
  <si>
    <t>RESPIRATORY FLOW VOLUME LOOP</t>
  </si>
  <si>
    <t>RESP THERAPY IMPROV FUNCTION</t>
  </si>
  <si>
    <t>G0239</t>
  </si>
  <si>
    <t>PRO FEE FUNCT RESIDUAL CAP</t>
  </si>
  <si>
    <t>SPIROMETER, INCENTIVE COACH 4000</t>
  </si>
  <si>
    <t>PUL/FUNC/TEST/PRE-POST BRONCHODIL</t>
  </si>
  <si>
    <t>CAST, ARM LONG CHILD SYNTHETIC</t>
  </si>
  <si>
    <t>CAST, LEG SHORT INFANT SYNTHETIC</t>
  </si>
  <si>
    <t>TAMPON, POSTERIOR EPISTAXIS</t>
  </si>
  <si>
    <t>GASTROSTOMY BUTTON REPLACE 24X</t>
  </si>
  <si>
    <t>SURGERY LEVEL II 1st 15 MIN</t>
  </si>
  <si>
    <t>IV CATH CATHLON 20 GA X 1 1/4</t>
  </si>
  <si>
    <t>TRACH TRAY BLUE RHINO PERC6</t>
  </si>
  <si>
    <t>C1769</t>
  </si>
  <si>
    <t>Weight and Color Assessment</t>
  </si>
  <si>
    <t>CAPNOGRAPHY</t>
  </si>
  <si>
    <t>BUTTON VALVE 3 PC AWS</t>
  </si>
  <si>
    <t>SURGERY LEVEL III 1st 15 MIN</t>
  </si>
  <si>
    <t>MINOR PROCEDURE</t>
  </si>
  <si>
    <t>IV CATHLON 22 GA x 1 ACUVANCE</t>
  </si>
  <si>
    <t>CONTINUOUS CO2 MONITORING</t>
  </si>
  <si>
    <t>BONE MARROW BIOPSY</t>
  </si>
  <si>
    <t>FIBERWIRE W/O NEEDLE</t>
  </si>
  <si>
    <t>LONG LEG POST SPLINT</t>
  </si>
  <si>
    <t>CAST, LEG SHORT CHILD PLASTER</t>
  </si>
  <si>
    <t>FLOWMETER, LOW FLOW PEAK</t>
  </si>
  <si>
    <t>NEBULIZER, UPDRAFT POWER MIST</t>
  </si>
  <si>
    <t>BEHAV CHNG SMOKING &gt; 10 MIN</t>
  </si>
  <si>
    <t>VBG COLLECTION</t>
  </si>
  <si>
    <t>BASKET, OPTIFLEX</t>
  </si>
  <si>
    <t>HARMONIC SCAPEL</t>
  </si>
  <si>
    <t>CAST, ARM SHORT INFANT PLASTER</t>
  </si>
  <si>
    <t>SPICA, CHILD PLASTER</t>
  </si>
  <si>
    <t>STENT KIT, BILIARY 10FR X 10CM</t>
  </si>
  <si>
    <t>VBG ANALYSIS</t>
  </si>
  <si>
    <t>CATHETER ASPIRATION</t>
  </si>
  <si>
    <t>SURGERY LEVEL IV 1ST 15 MIN</t>
  </si>
  <si>
    <t>SURG LEVEL I EACH ADD'L 15 MIN</t>
  </si>
  <si>
    <t>INJECTION FOR CYSTOGRAPHY</t>
  </si>
  <si>
    <t>HOLMIUM LASER</t>
  </si>
  <si>
    <t>RETRACTOR ALEXIS O</t>
  </si>
  <si>
    <t>UPDRAFT CONTINUOUS EA ADD'L HR</t>
  </si>
  <si>
    <t>PULSE OXIMETRY NOCTURNAL</t>
  </si>
  <si>
    <t>BLOOD GAS ANALYSIS</t>
  </si>
  <si>
    <t>SURGERY LEVEL V 1st 15 MIN</t>
  </si>
  <si>
    <t>UTERINE MANIPULATOR V-CARE STD</t>
  </si>
  <si>
    <t>CAST, LEG LONG CHILD SYNTHETIC</t>
  </si>
  <si>
    <t>CAST, WALKING INFANT PLASTER</t>
  </si>
  <si>
    <t>SHOULDER P.A.D. ABDUC. X-LG</t>
  </si>
  <si>
    <t>HEMOVAC-MEDIUM 10FR</t>
  </si>
  <si>
    <t>NEEDLE SCORPION AR-13995N</t>
  </si>
  <si>
    <t>VITAL CAPACITY</t>
  </si>
  <si>
    <t>ABG COLLET &amp; ANALYSIS</t>
  </si>
  <si>
    <t>COMPLEX CYSTOGRAM (CMG)</t>
  </si>
  <si>
    <t>I.V. CATH 16 GA NON-SAFETY</t>
  </si>
  <si>
    <t>CANNULA CRYSTAL ORANGE</t>
  </si>
  <si>
    <t>SPICA, CHILD SYNTHETIC</t>
  </si>
  <si>
    <t>CAST, WALKING ADULT SYNTHETIC</t>
  </si>
  <si>
    <t>ESOPHAGOGASTRODUODEN W/BANDING</t>
  </si>
  <si>
    <t>GI ANES LVL 1, EA ADDL 15 MIN</t>
  </si>
  <si>
    <t>CARDIOPULMONARY RESUSCIT. NEWBORN</t>
  </si>
  <si>
    <t>PRO FEE BRONCHODILATION RESPON</t>
  </si>
  <si>
    <t>VBG COLLECTION &amp; ANALYSIS</t>
  </si>
  <si>
    <t>IV CATH 14GA X 1 1/4</t>
  </si>
  <si>
    <t>TISSEEL 10mL</t>
  </si>
  <si>
    <t>FLOSEAL 10mL</t>
  </si>
  <si>
    <t>BLADDER INSTILLATION W/MED</t>
  </si>
  <si>
    <t>CAST, ARM SHORT ADULT SYNTHETIC</t>
  </si>
  <si>
    <t>CAST, FINGER PLASTER</t>
  </si>
  <si>
    <t>METERED DOSE INHALER INITIAL</t>
  </si>
  <si>
    <t>MECHANICAL VENTILATION EA SUB.</t>
  </si>
  <si>
    <t>FLOW VOLUME LOOP</t>
  </si>
  <si>
    <t>CPAP/BIPAP INITIAL DAY</t>
  </si>
  <si>
    <t>BRONCHODILATION RESPONSIVENESS</t>
  </si>
  <si>
    <t>MECH CHEST WALL OSCILL P/SESS</t>
  </si>
  <si>
    <t>TRACH CARE WET PACK 12 INCH</t>
  </si>
  <si>
    <t>RESPIRATORY THERAPY CONSULT</t>
  </si>
  <si>
    <t>T-TUBE 5 14FR</t>
  </si>
  <si>
    <t>STENT, POLARIS 5FR X 22CM</t>
  </si>
  <si>
    <t>BIVALVE SPLINT 2909</t>
  </si>
  <si>
    <t>URETERAL DILATOR SYSTEM</t>
  </si>
  <si>
    <t>FETAL MONITORING - DIRECT</t>
  </si>
  <si>
    <t>FETAL EKG TELETRANS ANTEPARTUM</t>
  </si>
  <si>
    <t>NEEDLE, INTERJECT</t>
  </si>
  <si>
    <t>COLONOSCOPY W/ HEMORRHOID BAND</t>
  </si>
  <si>
    <t>SPUTUM SPECIMEN COLLECTION</t>
  </si>
  <si>
    <t>PRO FEE LUNG FUNCTION MBC/MVV</t>
  </si>
  <si>
    <t>KNEE SLING/TRACTION SMALL 7104</t>
  </si>
  <si>
    <t>HEARING SCREENING</t>
  </si>
  <si>
    <t>Ventilator Assesment</t>
  </si>
  <si>
    <t>INTUBATION ET EMERGENT</t>
  </si>
  <si>
    <t>IV CATH 20 GA X 1-1/4 NON-SAFE</t>
  </si>
  <si>
    <t>BIOPUSHLOCK 3.5</t>
  </si>
  <si>
    <t>KNIFE, STRAIGHT TYMPANOPLASTY</t>
  </si>
  <si>
    <t>STENT, POLARIS 5FR X 26CM</t>
  </si>
  <si>
    <t>COLLECTION HOSE 1/2</t>
  </si>
  <si>
    <t>CATH SET, URETERAL OPEN-END UF320</t>
  </si>
  <si>
    <t>C1758</t>
  </si>
  <si>
    <t>CHEST PHYSICAL THERAPY-INITIAL</t>
  </si>
  <si>
    <t>RT EVALUATION</t>
  </si>
  <si>
    <t>EXTUBATION REM. ARTIFICIAL AIRWAY</t>
  </si>
  <si>
    <t>OTHER RESPIRATORY PROC GRP</t>
  </si>
  <si>
    <t>PULMONARY REHAB W/EXER 1HR</t>
  </si>
  <si>
    <t>G0424</t>
  </si>
  <si>
    <t>THERAP PROC STRG ENDUR EA15MIN</t>
  </si>
  <si>
    <t>G0237</t>
  </si>
  <si>
    <t>PRO FEE MONOXIDE DIFFUSION EAP</t>
  </si>
  <si>
    <t>1ST FLOOR TWR ISOLATION RM CHG</t>
  </si>
  <si>
    <t>COMPARTMENTAL PRESSURE MONIT.</t>
  </si>
  <si>
    <t>ATTENDANCE AT DELIVERY</t>
  </si>
  <si>
    <t>VERSA-FX II PLATE W/STD/LOW135</t>
  </si>
  <si>
    <t>SPLINT CONFORM ROLL 4X15</t>
  </si>
  <si>
    <t>ABDUCTION HIP PILLOWS</t>
  </si>
  <si>
    <t>CAST, LEG SHORT INFANT PLASTER</t>
  </si>
  <si>
    <t>SPOT CHECK CO2 MONITORING</t>
  </si>
  <si>
    <t>PEP DEVICE</t>
  </si>
  <si>
    <t>CAST, LEG LONG ADULT SYNTHETIC</t>
  </si>
  <si>
    <t>FLUID WARMING COIL</t>
  </si>
  <si>
    <t>MONOCRYL 4-0 P-1-Y835G</t>
  </si>
  <si>
    <t>COLLECTION SYSTEM D &amp; C 3/8</t>
  </si>
  <si>
    <t>INTUBATION BOX</t>
  </si>
  <si>
    <t>PEAK FLOW</t>
  </si>
  <si>
    <t>ANALYZE NEUROSTIM COMPLEX</t>
  </si>
  <si>
    <t>UTERINE MANIPULATOR V-CARE LARGE</t>
  </si>
  <si>
    <t>VERSA-FX II PLATE W/STD/LOW 135/3</t>
  </si>
  <si>
    <t>ELECTRODE ANGLED SIDE EFFECT</t>
  </si>
  <si>
    <t>T-TUBE 5 12FR</t>
  </si>
  <si>
    <t>STENT, POLARIS 5FR X 28CM</t>
  </si>
  <si>
    <t>DERMA CARRIER MESH GRAF 3-1</t>
  </si>
  <si>
    <t>T-TUBE SILICONE 1.4MM X 2MM</t>
  </si>
  <si>
    <t>BEAVER BLADE MINI GENERAL</t>
  </si>
  <si>
    <t>NASAL TAMPON SURGICAL SPONGE</t>
  </si>
  <si>
    <t>CATHETER FOGARTY IRRIGATION CV106</t>
  </si>
  <si>
    <t>URETERAL CATHETER, OLIVE TIP RUSC</t>
  </si>
  <si>
    <t>CROWN,SS FRST MOLAR MANDIBULARLR5</t>
  </si>
  <si>
    <t>ACCESS SHEATH FLEXOR 9.5FR 35CM</t>
  </si>
  <si>
    <t>C1894</t>
  </si>
  <si>
    <t>CATHETER FOLEY 28FR 30CC LUBRI</t>
  </si>
  <si>
    <t>CATHETER, URETHRAL CONE TIP 8</t>
  </si>
  <si>
    <t>COLLECTION SYSTEM D &amp; C 1/2</t>
  </si>
  <si>
    <t>CATHETER BILIARY BALLOON PROBE C</t>
  </si>
  <si>
    <t>BLADE, 3.5 INCISOR</t>
  </si>
  <si>
    <t>CROWN, SS FRST MOLAR MANDIBULAR</t>
  </si>
  <si>
    <t>CROWN SS FRST MLR MAX UR2</t>
  </si>
  <si>
    <t>TUBING SET, HYDROFLEX</t>
  </si>
  <si>
    <t>MERSILINE 2-0 FS-R665H</t>
  </si>
  <si>
    <t>VACURETTE CURVED 14MM 21593A</t>
  </si>
  <si>
    <t>CAST, WALKING CHILD PLASTER</t>
  </si>
  <si>
    <t>CAST, FINGER SYNTHETIC</t>
  </si>
  <si>
    <t>FASCIALATOR ALLOGRAFT 7CMX4CM</t>
  </si>
  <si>
    <t>C1762</t>
  </si>
  <si>
    <t>7.5X95MM SL PED SCREW</t>
  </si>
  <si>
    <t>PENCIL, BOVIE FOOT CONTROL</t>
  </si>
  <si>
    <t>BLADE, 4.0 RAD 40 CURVED SINUS</t>
  </si>
  <si>
    <t>POLYSORB 3-D EL 450 ESK 2294</t>
  </si>
  <si>
    <t>STENT, POLARIS 5FR X 30CM</t>
  </si>
  <si>
    <t>CROWNSS PRIMARY SCND MLR LL5</t>
  </si>
  <si>
    <t>LITHOTRIPTOR PROBE, ELECTRO.</t>
  </si>
  <si>
    <t>CROWN,SS 1ST MOLAR MANDIBYLAR LL5</t>
  </si>
  <si>
    <t>IMAGE GUIDED SYSTEM PROCEDURE</t>
  </si>
  <si>
    <t>NEEDLE BLUNT,18GAX1"-FLOOR</t>
  </si>
  <si>
    <t>CAST, LEG LONG INFANT PLASTER</t>
  </si>
  <si>
    <t>CAST, LEG LONG CHILD PLASTER</t>
  </si>
  <si>
    <t>IRRIGATION SET, L/S</t>
  </si>
  <si>
    <t>LAP SPONGE 18  X 36</t>
  </si>
  <si>
    <t>SURFACTANT ADMIN THRU TUBE</t>
  </si>
  <si>
    <t>BEHAV CHNG SMOKING 3-10 MIN</t>
  </si>
  <si>
    <t>IV CATH 16 GA X 1-1/4 ACUVANCE</t>
  </si>
  <si>
    <t>COMPLEX UROFLOWMETRY</t>
  </si>
  <si>
    <t>CAST, WALKING ADULT PLASTER</t>
  </si>
  <si>
    <t>REPAIR OF CAST</t>
  </si>
  <si>
    <t>MEDULLARY VENT TUBING</t>
  </si>
  <si>
    <t>HEMOSTATIC ERASER, WETFIELD CU</t>
  </si>
  <si>
    <t>GLIDE WIRE .25 DIAMETER</t>
  </si>
  <si>
    <t>PULMONARY STRESS TESTING</t>
  </si>
  <si>
    <t>SURG LEVEL III EA ADD'L 15 MIN</t>
  </si>
  <si>
    <t>STONE EXTRACTOR N-TRAP</t>
  </si>
  <si>
    <t>IV CATH 186Ax 1 1/4 ACUVANCE</t>
  </si>
  <si>
    <t>LONG ARM POST SPLINT</t>
  </si>
  <si>
    <t>NEEDLE, FASCIAL INCISING 090071</t>
  </si>
  <si>
    <t>LASSO RIGHT W/FIBERSTICK</t>
  </si>
  <si>
    <t>LASSO LEFT W/FIBERSTICK</t>
  </si>
  <si>
    <t>CAST, ARM SHORT CHILD SYNTHETIC</t>
  </si>
  <si>
    <t>CAST, ARM SHORT ADULT PLASTER</t>
  </si>
  <si>
    <t>CAST, LEG SHORT ADULT SYNTHETIC</t>
  </si>
  <si>
    <t>LLETZ LOOP 20 X 15MM</t>
  </si>
  <si>
    <t>BLADE, DERMATOME</t>
  </si>
  <si>
    <t>THORACIC CATH 36FR RIGHT ANGLE</t>
  </si>
  <si>
    <t>C1729</t>
  </si>
  <si>
    <t>VASELINE GAUZE 3 X 18</t>
  </si>
  <si>
    <t>STENT, POLARIS 5FR X 20CM</t>
  </si>
  <si>
    <t>STENT, POLARIS 5FR X 24CM</t>
  </si>
  <si>
    <t>CONNECTING HOSE</t>
  </si>
  <si>
    <t>SUTURE 882H</t>
  </si>
  <si>
    <t>MECHANICAL VENTILATION-1ST DAY</t>
  </si>
  <si>
    <t>PULMONARY FUNCTION TEST-BASIC</t>
  </si>
  <si>
    <t>PRO FEE PULMONARY FUNCTION</t>
  </si>
  <si>
    <t>TUBE, RICHARDS MODIFIED T</t>
  </si>
  <si>
    <t>VACURETTE CURVED 16MM 21594</t>
  </si>
  <si>
    <t>CATHETER, BALLOON DIATION DC/6</t>
  </si>
  <si>
    <t>CORD BLOOD GAS &amp; ANALYSIS</t>
  </si>
  <si>
    <t>MWT</t>
  </si>
  <si>
    <t>CROWN SS FRST MOLAR MAX UL3</t>
  </si>
  <si>
    <t>CROWN, SS PRMRY SEND MOLAR MAXILL</t>
  </si>
  <si>
    <t>CROWNS,SS PRMRY SEND MOLAR MAXIL</t>
  </si>
  <si>
    <t>CROWN SS P FIRST MOLAR MAX UL1</t>
  </si>
  <si>
    <t>CROWN, SS PRMRY ANT SCPDS1WRBL6</t>
  </si>
  <si>
    <t>CROWN, SS PRMRY ANT LAT RED LFT5</t>
  </si>
  <si>
    <t>CROWN, SS PRMRY AND CTRL MAX BLCK</t>
  </si>
  <si>
    <t>CATHETER FOGARTY IRRIGATOIN CV105</t>
  </si>
  <si>
    <t>LARYNGOSCOPY, INDIRECT; DX</t>
  </si>
  <si>
    <t>LUMBAR PUNCTURE</t>
  </si>
  <si>
    <t>BLOOD PATCH</t>
  </si>
  <si>
    <t>CAST TAPE 2'' DELTA-LITE</t>
  </si>
  <si>
    <t>SENSOR CATHETER ABD</t>
  </si>
  <si>
    <t>STAPLE, MED CC FIX WITH SPIKES</t>
  </si>
  <si>
    <t>STONE RET BASKET 4 WIRE/FTIP/90CM</t>
  </si>
  <si>
    <t>CHECK-FLO ADAPTER, DISPOSABLE 9FR</t>
  </si>
  <si>
    <t>MESH, VENTRALEX HERNIA PATCH SM</t>
  </si>
  <si>
    <t>C1781</t>
  </si>
  <si>
    <t>MESH, VENTRALEX HERNIA PATCH MED</t>
  </si>
  <si>
    <t>CATHETER FOGARTY EMBOLECTOMY CV</t>
  </si>
  <si>
    <t>C1757</t>
  </si>
  <si>
    <t>CATHETER, URETHERAL OPEN-END</t>
  </si>
  <si>
    <t>STENT SET URETHERAL DBLE PIGTAIL</t>
  </si>
  <si>
    <t>SAWBLADE KIT (3) OXFORD</t>
  </si>
  <si>
    <t>CAST, LEG SHORT ADULT PLASTER</t>
  </si>
  <si>
    <t>ACCESS SHEATH FLEXOR 12FR 35CM</t>
  </si>
  <si>
    <t>LITHOTRIPTOR PROBE E-3F</t>
  </si>
  <si>
    <t>SURGICEL 1/2 X 2</t>
  </si>
  <si>
    <t>BLADE, TRICUT 3.5MM STRAIGHT W/TU</t>
  </si>
  <si>
    <t>STERI-STRIP 1/2 X 4 SKIN CLOSU</t>
  </si>
  <si>
    <t>T-TUBE 5 16FR</t>
  </si>
  <si>
    <t>T-TUBE 5 18FR</t>
  </si>
  <si>
    <t>COLLECTION GAUZE SACKS W/ O-RINGS</t>
  </si>
  <si>
    <t>CAST, ARM LONG INFANT SYNTHETIC</t>
  </si>
  <si>
    <t>SPICA, INFANT PLASTER</t>
  </si>
  <si>
    <t>SPLINT SYNTHETIC 3" PER FOOT</t>
  </si>
  <si>
    <t>ETHILON 5-0 P-3 CLEAR-690G</t>
  </si>
  <si>
    <t>MERSILINE 4-0 P-3-R691G</t>
  </si>
  <si>
    <t>STENT, 6FR X 24CM</t>
  </si>
  <si>
    <t>CROWN, SS PRMRY FRST MOLAR MAX UR</t>
  </si>
  <si>
    <t>CROWN,SS PRMRY CSPDS1WRBL1</t>
  </si>
  <si>
    <t>CROWN,SS PRMRY ANT CNTRL MAX RT 6</t>
  </si>
  <si>
    <t>ELECTROMYOGRAPHY NON-NEEDLE</t>
  </si>
  <si>
    <t>ELECTRODE S90</t>
  </si>
  <si>
    <t>CANNULA 7X7 PURPLE</t>
  </si>
  <si>
    <t>SHORT ARM POST SPLINT</t>
  </si>
  <si>
    <t>ULNAR NERVE PROTECTOR</t>
  </si>
  <si>
    <t>CEMENT COBALT G</t>
  </si>
  <si>
    <t>CAST, ARM LONG ADULT PLASTER</t>
  </si>
  <si>
    <t>CAST, LEG LONG INFANT SYNTHETIC</t>
  </si>
  <si>
    <t>CLIPPER BLADE ASSEMBLY</t>
  </si>
  <si>
    <t>CROWN,SS FRST MOLAR MANDIBULE LR6</t>
  </si>
  <si>
    <t>CROWN SS FRST MOLAR MAX UL2</t>
  </si>
  <si>
    <t>CROWN SS PRMRY FRST MLR MAND LR4</t>
  </si>
  <si>
    <t>CROWN,SS PRMRY ANT CTRL MAX BLCK6</t>
  </si>
  <si>
    <t>CAST, WALKING CHILD SYNTHETIC</t>
  </si>
  <si>
    <t>CHROMIC 2-0 UR-6-N878H</t>
  </si>
  <si>
    <t>SALEM SUMP TUBE 10FR SILICONE</t>
  </si>
  <si>
    <t>MESH DULEX 20CM X 30CM</t>
  </si>
  <si>
    <t>SURGICAL SPEAR 8680</t>
  </si>
  <si>
    <t>BIOPUSHLOCK 4.5</t>
  </si>
  <si>
    <t>CAST, ARM SHORT INFANT SYNTHETIC</t>
  </si>
  <si>
    <t>CAST, ARM LONG ADULT SYNTHETIC</t>
  </si>
  <si>
    <t>SPICA, INFANT SYNTHETIC</t>
  </si>
  <si>
    <t>SPLINT SYNTHETIC 4" PER FOOT</t>
  </si>
  <si>
    <t>SPLINT SYNTHETIC 5" PER FOOT</t>
  </si>
  <si>
    <t>CROWN SS PRIM SCND MLR MAND LR1</t>
  </si>
  <si>
    <t>CROWN, SS PRIMARY SEND MOLAR MAX</t>
  </si>
  <si>
    <t>ELECTRODE 24/26FR. ROLLER BALL</t>
  </si>
  <si>
    <t>CROWNS,SS PRMRY SEND MOLAR MAXLLA</t>
  </si>
  <si>
    <t>BLADE, 4.5 INCISOR PLUS</t>
  </si>
  <si>
    <t>CROWN, SS PRMRY ANT LATERAL RED</t>
  </si>
  <si>
    <t>CROWN, SS PRMRY AND LAT RED RT3</t>
  </si>
  <si>
    <t>VAPORTOME RESECT ELECTRODE VE-</t>
  </si>
  <si>
    <t>RESPIRATOR, HIGH EFF 9970 MEDI</t>
  </si>
  <si>
    <t>STENT FILIARY DRAINAGE 3205 PIGTL</t>
  </si>
  <si>
    <t>FIBERWIRE 4-0 T-12 NEEDLE</t>
  </si>
  <si>
    <t>FEMORAL NAIL LOCKING 13MM X 46</t>
  </si>
  <si>
    <t>HEX FIX HALF PINS 5/85MM 12-2760</t>
  </si>
  <si>
    <t>IV CATH CATHLON 24 GA X 3/4</t>
  </si>
  <si>
    <t>SPLINT CONFORM ROLL 3X15</t>
  </si>
  <si>
    <t>THORACENTESIS</t>
  </si>
  <si>
    <t>CATH URETERAL POLLACK OPEN END</t>
  </si>
  <si>
    <t>CATHETER FOGARTY EMBOLECTOMY</t>
  </si>
  <si>
    <t>ESOPHAGEAL STETHOSCOPE 12FR</t>
  </si>
  <si>
    <t>GLIDE WIRE .035 DIAMETER</t>
  </si>
  <si>
    <t>SPICA, ADULT PLASTER</t>
  </si>
  <si>
    <t>EPIDISC T.M.</t>
  </si>
  <si>
    <t>C1763</t>
  </si>
  <si>
    <t>DRESSING COVADERM 4X8 MEDIPORE</t>
  </si>
  <si>
    <t>KNIFE, ANGLED TYMPANOPLASTY</t>
  </si>
  <si>
    <t>TAMPON, ANTERIOR EPISTAXIS</t>
  </si>
  <si>
    <t>MINI FRAG 8H QUARTER TUBULAR PLT</t>
  </si>
  <si>
    <t>MINI-FRAG 6H QUARTER TUBULAR PLT</t>
  </si>
  <si>
    <t>HEX FIX HALF PIN 4X20MM 12-274</t>
  </si>
  <si>
    <t>BONE SCREW 4.0MM CANC 1925-24</t>
  </si>
  <si>
    <t>HES FIX HALF PIN 5/70MM 12-2757</t>
  </si>
  <si>
    <t>BONE SCREW 3.5 CANC 30MM</t>
  </si>
  <si>
    <t>BONE SCREW 3.5 CANC 50MM 1923-50</t>
  </si>
  <si>
    <t>MESH BARD PRE-SHAPED</t>
  </si>
  <si>
    <t>TISSUE POUCH 10  X 8</t>
  </si>
  <si>
    <t>DRAPE, IOBAN 2 6658</t>
  </si>
  <si>
    <t>PULSE IRRIGATOR ORTHO</t>
  </si>
  <si>
    <t>PLAIN 5-0 FAG PC-1-1915G</t>
  </si>
  <si>
    <t>T-TUBE 5 24FR</t>
  </si>
  <si>
    <t>BLADE, 4.5MM INCISOR PLUS</t>
  </si>
  <si>
    <t>HEM-O-LOK CLIPS WECK</t>
  </si>
  <si>
    <t>STAPLE-SKIN PISTOL GRIP</t>
  </si>
  <si>
    <t>INSTRUMENT WIPES</t>
  </si>
  <si>
    <t>CATHETER, FOGARTY IRRIG</t>
  </si>
  <si>
    <t>CANNULA ACUFEX UNIVERSAL 76MM</t>
  </si>
  <si>
    <t>STATAK-SOFT TISSUE ATT DEV. 36MM</t>
  </si>
  <si>
    <t>BLADE, 4.5 CURVED INCISOR CONCAVE</t>
  </si>
  <si>
    <t>BUR ROUND STAINLESS STEEL 2.3MM</t>
  </si>
  <si>
    <t>STENT PERCUFLEX 7FR X 30CM</t>
  </si>
  <si>
    <t>LAP SPONGE 18 X 18</t>
  </si>
  <si>
    <t>PROLENE 2-0 FS-8685H</t>
  </si>
  <si>
    <t>MONOCRYL 3-0 RB-1-Y215H</t>
  </si>
  <si>
    <t>TUBING, STRAIGHTSHOT IRRIGATOR</t>
  </si>
  <si>
    <t>MONOCRYL 3-0 SH-Y416H</t>
  </si>
  <si>
    <t>SUCTION SIGMOIDOSCOPE 0033050</t>
  </si>
  <si>
    <t>LUER TO COLDER ADAPTER</t>
  </si>
  <si>
    <t>BLADE, 4.0 ACROMIONIZER</t>
  </si>
  <si>
    <t>CONNECTING TUBE Y-TYPE 14FR</t>
  </si>
  <si>
    <t>CROWN SS PRIM SCND MLR MAND LR3</t>
  </si>
  <si>
    <t>CROWN,SS PRMRY ANT CNTR MAX BLKRT</t>
  </si>
  <si>
    <t>PAIN BUSTER 400ML DUAL #PMO28-A</t>
  </si>
  <si>
    <t>CROWN,SS PRMRY 1ST MOLAR MAND LR1</t>
  </si>
  <si>
    <t>CROWN SS PRMRY FRST MLR MAND LR6</t>
  </si>
  <si>
    <t>CROWN, SS PRMRY ANT LAT RED LT4</t>
  </si>
  <si>
    <t>NEEDLE, SPINAL 6  X 22GA</t>
  </si>
  <si>
    <t>SAW BLADE, TOTAL SHOULDER</t>
  </si>
  <si>
    <t>BLADE OSCILLATING 5606-29</t>
  </si>
  <si>
    <t>GEL-PORT 50 MM (OMNIPORT)</t>
  </si>
  <si>
    <t>DRESSING, NASAL LARGE</t>
  </si>
  <si>
    <t>T-TUBE 5 10FR</t>
  </si>
  <si>
    <t>BUR, CARBIDE LONG TAPER 1.7 X 12M</t>
  </si>
  <si>
    <t>SAFETOUCH SYSTEM BERKELEY</t>
  </si>
  <si>
    <t>CROWN SS FRST MLR MAX UR4</t>
  </si>
  <si>
    <t>ELECTRODE 24FR LOOP CUTTING</t>
  </si>
  <si>
    <t>SPICA, ADULT SYNTHETIC</t>
  </si>
  <si>
    <t>SPLINT SYNTHETIC 6" PER FOOT</t>
  </si>
  <si>
    <t>VASELINE GAUZE 3 X 9</t>
  </si>
  <si>
    <t>SPLINT, BREATHE EASY INTERNAL NAS</t>
  </si>
  <si>
    <t>T-TUBE 5 20FR</t>
  </si>
  <si>
    <t>CATHETER FOGARTY EMBOLECTOMY 1042</t>
  </si>
  <si>
    <t>CROWN, SS PRMRY ANT LAT RED RT6</t>
  </si>
  <si>
    <t>GUIDEWIRE, AMPLATZ SUPER STIFF</t>
  </si>
  <si>
    <t>STONE BASKET 3FR. 4 WIRE 18MM</t>
  </si>
  <si>
    <t>BUR ROUND 1.0MM 31-12901 STAINLSS</t>
  </si>
  <si>
    <t>VESSELL DILATOR, JCD 7.0</t>
  </si>
  <si>
    <t>CATH STAMEY PERCUTANEOUS 081014</t>
  </si>
  <si>
    <t>C2627</t>
  </si>
  <si>
    <t>BONE, CRUSHED CANCELLOUS 5.0MM</t>
  </si>
  <si>
    <t>CATH, POLLACK OPENEND URETERAL</t>
  </si>
  <si>
    <t>CATHETER BILIARY BALLOON PROBE CV</t>
  </si>
  <si>
    <t>CEMENT SPATULA</t>
  </si>
  <si>
    <t>CROWN, SS BICUSPID MAX 4L.1</t>
  </si>
  <si>
    <t>BLADE, 4.5MM TURBO WHISKER</t>
  </si>
  <si>
    <t>WIRE GUIDE SAFE-T-J TIP STAINLESS</t>
  </si>
  <si>
    <t>CROWN SS FRST MLR MAX UR7</t>
  </si>
  <si>
    <t>ESOPHAGEAL STETHOSCOPE 18F</t>
  </si>
  <si>
    <t>GLIDE WIRE</t>
  </si>
  <si>
    <t>SPLINT, EXTERNAL NASAL</t>
  </si>
  <si>
    <t>MERSILINE 3-0 FS-1-647H</t>
  </si>
  <si>
    <t>BLADE 5.5MM INCISOR PLUS</t>
  </si>
  <si>
    <t>BEAVER BLADES 6900 MINI-BLADE</t>
  </si>
  <si>
    <t>SHUNT JAVID CAROTID BYPASS 1852</t>
  </si>
  <si>
    <t>CATHETER CONECTOR URETERAL 050010</t>
  </si>
  <si>
    <t>CROWN SS FRST MLR MAX UR6</t>
  </si>
  <si>
    <t>CROWN,SS,PRIMARY SCND MOLAR LL3</t>
  </si>
  <si>
    <t>WIRE PASS DRILL 2.0 MM</t>
  </si>
  <si>
    <t>VERSA STEP PLUS 12MM TROCAR</t>
  </si>
  <si>
    <t>STATAK SFT TISS ATTCHMT 2344-10</t>
  </si>
  <si>
    <t>CHROMIC 2-0,CT-2,883H</t>
  </si>
  <si>
    <t>SILK 2-0 TIES-SA75H</t>
  </si>
  <si>
    <t>SUTURE C014D</t>
  </si>
  <si>
    <t>CANALICULUS INTUBATION GUIBOR</t>
  </si>
  <si>
    <t>CATHETER, BALLOON DIALTION DC/4</t>
  </si>
  <si>
    <t>C1725</t>
  </si>
  <si>
    <t>FOREIGN BODY REMOVER,SCHUKECH</t>
  </si>
  <si>
    <t>CROWN, SS, FRST MOLAR MAXILLARY</t>
  </si>
  <si>
    <t>CROWN,SS 1ST MLAR MANDIBYLAR LL6</t>
  </si>
  <si>
    <t>CROWN SS PRIM SCND MLR MAND LR4</t>
  </si>
  <si>
    <t>CROWN,SS PRMRY AND CSPDS</t>
  </si>
  <si>
    <t>CATHETER FOGARTY EMBOLETOMY CV103</t>
  </si>
  <si>
    <t>MONOPTY BIOPSY INSTRUMENT, 16GX20</t>
  </si>
  <si>
    <t>BLADE, RAZOR CUT</t>
  </si>
  <si>
    <t>CROWN SS FRST MOLAR MAX UL6</t>
  </si>
  <si>
    <t>BLADE, OSCILLATING 5606-19 BL MD</t>
  </si>
  <si>
    <t>DERMA CARRIER MESH GRAF 1.5 - 1</t>
  </si>
  <si>
    <t>GIGLI SAW BLADE 510MM LENGTH</t>
  </si>
  <si>
    <t>CORNEAL PROTECTORS, CROUCH</t>
  </si>
  <si>
    <t>NDLE ELECTRODE INSUL TIP</t>
  </si>
  <si>
    <t>HEX FIX HALF PIN 6/40MM 12-2765</t>
  </si>
  <si>
    <t>HEX FIX SWIVEL CLAMP SNGL PIN</t>
  </si>
  <si>
    <t>CROWN,SS FRST MOLAN MANDIBULAR LL</t>
  </si>
  <si>
    <t>CROWN,SS 1ST MOLAR MANDIBYLAR LL7</t>
  </si>
  <si>
    <t>CROWN SS FRST MLR MAX UR5</t>
  </si>
  <si>
    <t>DUOPRESS PLATE NARROW 3H</t>
  </si>
  <si>
    <t>K-WIRE THR DBL TROC .062  1638-40</t>
  </si>
  <si>
    <t>CATHETER SET SUPRAPUBIC FADER</t>
  </si>
  <si>
    <t>BIOPSY PORT SEALS UP TO 6FR</t>
  </si>
  <si>
    <t>GUIDE WIRE .038 BENTSON TIP</t>
  </si>
  <si>
    <t>VICRYL 3-0 PC-5-J824G</t>
  </si>
  <si>
    <t>PROLENE 4-0,RB-1/DA,8557H</t>
  </si>
  <si>
    <t>SUTURE J722G</t>
  </si>
  <si>
    <t>VICRYL 2-0 CT/CR-J751D</t>
  </si>
  <si>
    <t>SUTURE, T992G</t>
  </si>
  <si>
    <t>CHROMIC 5-0,RB-1,U202H</t>
  </si>
  <si>
    <t>HEX FIX HALF PIN 6/80MM 12-2773</t>
  </si>
  <si>
    <t>FEMORAL NAIL LOCING 12MM X 40C</t>
  </si>
  <si>
    <t>HEX FIX HALF PINS 5/35MM 12-2750</t>
  </si>
  <si>
    <t>MESH BARD 3X6</t>
  </si>
  <si>
    <t>FOLEY TRAY LATEX FREE W/O CATH</t>
  </si>
  <si>
    <t>ENDO GIA RELOAD</t>
  </si>
  <si>
    <t>CROWN,SS,PRIMARY FIRST MOLAR MAND</t>
  </si>
  <si>
    <t>CROWN,SS PRMRY ANT CTRL MAX BLCK</t>
  </si>
  <si>
    <t>STAPLE, XSM CC FIX W/ SPIKES</t>
  </si>
  <si>
    <t>LASER FILTER LINE CO2</t>
  </si>
  <si>
    <t>CROWN SS FRST MLR MAX UR3</t>
  </si>
  <si>
    <t>NEEDLE, AUTO 18GA BIOPSY</t>
  </si>
  <si>
    <t>BIPOLAR CUTTING FORCEPS</t>
  </si>
  <si>
    <t>CROWN SS PRMRY FRST MLR MAND LL2</t>
  </si>
  <si>
    <t>CROWN,SS PRMRY MOLAR MAX 4L6</t>
  </si>
  <si>
    <t>CROWN, SS PRMRY ANTER CSPDS1WRBL2</t>
  </si>
  <si>
    <t>URETERAL DILATOR 10FR</t>
  </si>
  <si>
    <t>CROWN,SS PRMRY ANT CTRL MAX BLCK5</t>
  </si>
  <si>
    <t>CROWN SS P SCND MOLAR MAX UR3</t>
  </si>
  <si>
    <t>BLADE, 4.0 NOTCH BLASTER ABRADER</t>
  </si>
  <si>
    <t>HOOD/GOWN FLYTE TOGA</t>
  </si>
  <si>
    <t>CROWN SS FRST MOLAR MAX UL1</t>
  </si>
  <si>
    <t>CROWN SS FRST MOLAR MAX UL4</t>
  </si>
  <si>
    <t>CROWN SS PRIM SCND MLR MAND LL2</t>
  </si>
  <si>
    <t>CROWN, SS PRMRY MOLAR MAXILLARY</t>
  </si>
  <si>
    <t>HOOK ELECTRODE LAPAROSCOPIC 00</t>
  </si>
  <si>
    <t>CROWN SS PRIMARY SEND MORAL MAND</t>
  </si>
  <si>
    <t>CROWNS,SS PRMY SEND MOLAR MAXILLA</t>
  </si>
  <si>
    <t>CROWN,SS PRMRY ANT CSPDS UPPR GRN</t>
  </si>
  <si>
    <t>CROWN, SS PRMRY ANT LAT RED RT 1</t>
  </si>
  <si>
    <t>CROWN, SS PRMRY ANT CTRL MAX BLCK</t>
  </si>
  <si>
    <t>STONE EXTRACTOR N-COMPASS NITINOL</t>
  </si>
  <si>
    <t>CROWN, SS PRMRY FRST MOLAR MAXUR4</t>
  </si>
  <si>
    <t>CROWN,SS PRMRY ANT CSPDS UPP GRN1</t>
  </si>
  <si>
    <t>CROWN, SS PRMRY ANT LATERAL RED L</t>
  </si>
  <si>
    <t>CROWN, SS PRMRY LAT RED LFT 6</t>
  </si>
  <si>
    <t>CROWN,SS PRMRY ANT CTRL MAX BCLK1</t>
  </si>
  <si>
    <t>PACEMAKER VENT LEAD 5076-21</t>
  </si>
  <si>
    <t>C1898</t>
  </si>
  <si>
    <t>IV CATH CATHLON 18GA</t>
  </si>
  <si>
    <t>FIBERSTICK FOR LASSO</t>
  </si>
  <si>
    <t>SHORT LEG POST SPLINT</t>
  </si>
  <si>
    <t>CAST PADDING</t>
  </si>
  <si>
    <t>CAST, LEG LONG ADULT PLASTER</t>
  </si>
  <si>
    <t>CAST, WALKING INFANT SYNTHETIC</t>
  </si>
  <si>
    <t>SPLINT SYNTHETIC 2" PER FOOT</t>
  </si>
  <si>
    <t>DEFIBRILLATOR, NURSING SUPPORT</t>
  </si>
  <si>
    <t>Incise Drape 24 x 30 Barrier</t>
  </si>
  <si>
    <t>CROWNS, SS PRMRY MOLAR MAXILLA</t>
  </si>
  <si>
    <t>CROWN,SS PRMRY ANT SCPDS 1WRBL5</t>
  </si>
  <si>
    <t>CROWN,SS PRMRY AND CTRL MAX BLCK3</t>
  </si>
  <si>
    <t>2.7MM CANNULATED DRILL BIT</t>
  </si>
  <si>
    <t>STAPLE, OSTEOTOMY FIX 10MM</t>
  </si>
  <si>
    <t>STAPLE, SM CC FIX WITH SPIKES</t>
  </si>
  <si>
    <t>CROWN,SS 1ST MOLAR MAXILLARY URI</t>
  </si>
  <si>
    <t>VICRYL 0 CT-1-J346H</t>
  </si>
  <si>
    <t>VICRYL 2-0 CTX-J979H</t>
  </si>
  <si>
    <t>SUTURE J304H</t>
  </si>
  <si>
    <t>SILK 0 TIES-SA76G</t>
  </si>
  <si>
    <t>SUTURE PROLENE 4-0, P-3</t>
  </si>
  <si>
    <t>ETHIBOND 0,CT-2,X(B)412H</t>
  </si>
  <si>
    <t>MESH MEDIUM PLUS</t>
  </si>
  <si>
    <t>NEEDLE INJECTION ORO-TRACHEAL</t>
  </si>
  <si>
    <t>CROWN SS P SCND MOLAR MAX UL2</t>
  </si>
  <si>
    <t>VARI-STEM III</t>
  </si>
  <si>
    <t>VENT TUBE, MORETZ TINY TAB</t>
  </si>
  <si>
    <t>T-TUBE SILICONE SU130-1239</t>
  </si>
  <si>
    <t>HICKMAN CATH DUAL LUMEN 9FR</t>
  </si>
  <si>
    <t>CATHETER, URETERAL OPEN END 6F</t>
  </si>
  <si>
    <t>VACURETTE CURVED 8MM 20317</t>
  </si>
  <si>
    <t>WASHER FOR 4.0 CANN. SCREW TRAY</t>
  </si>
  <si>
    <t>CROWN,SS FRST MOLAR MANDIBULAR LR</t>
  </si>
  <si>
    <t>CROWN SS FRST MLR MAS LL4</t>
  </si>
  <si>
    <t>STAPLER ETHICON CONTOUR 2.0MM GR</t>
  </si>
  <si>
    <t>STAPLER RELOADS ETHICON CON 1.5MM</t>
  </si>
  <si>
    <t>CROWN SS PRIM SCND MLR MAND LL1</t>
  </si>
  <si>
    <t>CROWNS,SS PRMRY MOLAR MAXILLARY.</t>
  </si>
  <si>
    <t>CRWN,SS PRMRY FRST MOLAR MAND LR2</t>
  </si>
  <si>
    <t>CROWN, SS PRIMARY FRST MOLAR M</t>
  </si>
  <si>
    <t>ETHILON 6-0, PS-3, 1665</t>
  </si>
  <si>
    <t>SUTURE, 665H</t>
  </si>
  <si>
    <t>MESH 3D MAX RT. MED</t>
  </si>
  <si>
    <t>MESH, RECONIX, BARD</t>
  </si>
  <si>
    <t>MAGNUM BIOPSY NEEDLE, 18GAX20CM</t>
  </si>
  <si>
    <t>STENT PERCUFLEX PLUS 7FR X 24CM</t>
  </si>
  <si>
    <t>LITHOTRIPTOR PROBE, ELECTROHYDRAU</t>
  </si>
  <si>
    <t>INTERCEED ABSORBABLE ADHESION</t>
  </si>
  <si>
    <t>SPIKE IRRIGATION NON-VENTED</t>
  </si>
  <si>
    <t>BUR ROUND STAINLESS STEEL 7.0MM</t>
  </si>
  <si>
    <t>BONE SCREW 4.0MM CANC 1925-16</t>
  </si>
  <si>
    <t>BONE SCREW 4.0MM CANC 1925-35</t>
  </si>
  <si>
    <t>HEX FIX HALF PIN 5/75MM 12-2758</t>
  </si>
  <si>
    <t>MESH BARD 6X6</t>
  </si>
  <si>
    <t>CROWN, PED 02, LATERAL #6</t>
  </si>
  <si>
    <t>VICRYL 3-0 SH-J416H</t>
  </si>
  <si>
    <t>ETHIBOND, #1, CTX/CR CX30D</t>
  </si>
  <si>
    <t>VICRYL 3-0 SH/CR-J774D</t>
  </si>
  <si>
    <t>CHROMIC #1 CT-1-925H</t>
  </si>
  <si>
    <t>CROWN, SS PRMRY ANT CSPDS 1WRBL4</t>
  </si>
  <si>
    <t>CROWN,SS PRMRY ANT CTRL MAX BLCK2</t>
  </si>
  <si>
    <t>STAPLE, R TABLE FIX MED 15</t>
  </si>
  <si>
    <t>TRACH TUBE HOLDER W/BITE BLOCK</t>
  </si>
  <si>
    <t>ELECTRODE,DUAL N.I.M. XOMED 82</t>
  </si>
  <si>
    <t>HEX FIX DRILL BIT 2.7MM 10-3044</t>
  </si>
  <si>
    <t>HEX FIX DRILL BIT 4.8MM 10-3046</t>
  </si>
  <si>
    <t>BONE SCREW 4.0MM CANC 4840-045-01</t>
  </si>
  <si>
    <t>BONE, BLOCK ILIUM BICORTICAL</t>
  </si>
  <si>
    <t>PROBE FLUSH TIP PRASS</t>
  </si>
  <si>
    <t>BUR ROUND STAINLESS STEEL 4.8MM</t>
  </si>
  <si>
    <t>CATHETER WHISTLE TIP URETERAL</t>
  </si>
  <si>
    <t>SUTURE, O PANACRYL CT-2</t>
  </si>
  <si>
    <t>CROWN, SS FRST MOLAR MAND LR2</t>
  </si>
  <si>
    <t>HIP, CANNULATED PIN WASHER</t>
  </si>
  <si>
    <t>CROWN SS PRMRY FRST MLR MAND LL90</t>
  </si>
  <si>
    <t>CROWN, SS PRMRY ANT LAT RED LFT3</t>
  </si>
  <si>
    <t>CATHETER, FOGARTY EMBOLCTOMY</t>
  </si>
  <si>
    <t>CROWN, SS PRMRY ANT CNTRL MAX BLC</t>
  </si>
  <si>
    <t>STAPLE, OSTEOTOMY FIX 5MM</t>
  </si>
  <si>
    <t>STAPLE, LGE CC FIX WITH SPIKE</t>
  </si>
  <si>
    <t>BUR ROUND STAINLESS STEEL 5.5MM</t>
  </si>
  <si>
    <t>BONE SCREW 3.5 CANC 36MM 1923-36</t>
  </si>
  <si>
    <t>MINI FRAG 5H QTR TUBULAR PLATE</t>
  </si>
  <si>
    <t>CROWNSS P ANT CSPDS LWR BL3</t>
  </si>
  <si>
    <t>GRASPING FORCEPS COAXIAL SHEATH</t>
  </si>
  <si>
    <t>BUR ROUND STAINLESS STEEL 4.0MM</t>
  </si>
  <si>
    <t>MESH VICRYL KNITTED 12 X 12</t>
  </si>
  <si>
    <t>HEX FIX DOUBLE SPOOL/RING 11-2707</t>
  </si>
  <si>
    <t>HEX FIX BAR 508MM LONG 11-2703</t>
  </si>
  <si>
    <t>HEX FIX HALF PIN 4/50MM 12-2746</t>
  </si>
  <si>
    <t>BONE SCREW 3.5 CANC 28MM 1923-28</t>
  </si>
  <si>
    <t>HEX FIX BAR 406MM MEDIUM 11-27</t>
  </si>
  <si>
    <t>HEX FIX BAR 305MM SHORT 11-2701</t>
  </si>
  <si>
    <t>BONE SCREW 4-0 CANC 45MM</t>
  </si>
  <si>
    <t>CROWWN,SS PRY SCND MOLAR MX LLRY</t>
  </si>
  <si>
    <t>TROCAR PIN 3.5 M</t>
  </si>
  <si>
    <t>CROWN,SS PRMRY ANT CSPDS UPPER GR</t>
  </si>
  <si>
    <t>CROWN, SS PRMRY ANT LAT RED RT2</t>
  </si>
  <si>
    <t>STAPLER RELOADS ETHICON CON 2.0MM</t>
  </si>
  <si>
    <t>RADIAL HEAD IMPLANT 1.0 WRIGHT</t>
  </si>
  <si>
    <t>C1776</t>
  </si>
  <si>
    <t>DUOPRESS PLATE BROAD 14H 1908-16</t>
  </si>
  <si>
    <t>MESH BARD 1X4</t>
  </si>
  <si>
    <t>STONE BASKET ZERO TIP NITINOL</t>
  </si>
  <si>
    <t>HEX FIX HALF PIN 6/70MM 12-2771</t>
  </si>
  <si>
    <t>K-WIRE SM DBL TRC PT 9  1/8  1627</t>
  </si>
  <si>
    <t>BONE SCREW 3.5 CANC 20MM 1923-20</t>
  </si>
  <si>
    <t>SCAPHOID STAPLE NARROW SM 91-3981</t>
  </si>
  <si>
    <t>INSUFFLATION NEEDLE, STEP 14GA</t>
  </si>
  <si>
    <t>MESH COMPOSIX KUGEL 8 X 10</t>
  </si>
  <si>
    <t>STENT URINARY DIVERSION 6FR</t>
  </si>
  <si>
    <t>GREENLIGHT LASER FIBER</t>
  </si>
  <si>
    <t>SILK 4-0,FS-1,629G</t>
  </si>
  <si>
    <t>ENDO STEALTH CIRC STAPLER 29</t>
  </si>
  <si>
    <t>STAPLER VASCULAR TX30B</t>
  </si>
  <si>
    <t>LAG SCREW 15.8D X 70MM LG THREAD</t>
  </si>
  <si>
    <t>VERSA-FX II W/SHORT TUBE 135 4H</t>
  </si>
  <si>
    <t>BLADE, 3.5 FULL RADIUS</t>
  </si>
  <si>
    <t>DUOPRESS PLATE NARROW 14H</t>
  </si>
  <si>
    <t>CROWN SS PRMRY FRST MLR MAND L</t>
  </si>
  <si>
    <t>CROWN SS PRMRY FRST MLR MAND LR5</t>
  </si>
  <si>
    <t>HEWSON SUTURE RETREIVER/PASSER</t>
  </si>
  <si>
    <t>VENA CAVA FILTER SYSTEM JUGULA</t>
  </si>
  <si>
    <t>C1880</t>
  </si>
  <si>
    <t>MARLEX MESH PERFIX PLUG LARGE</t>
  </si>
  <si>
    <t>DDV LIGATOR</t>
  </si>
  <si>
    <t>ENDO LINEAR RELOADING TRH60</t>
  </si>
  <si>
    <t>SCREW 4.5MM CORT SELF TAP 68MM</t>
  </si>
  <si>
    <t>LAG SCREW 15.8D X 115MM LG THREAD</t>
  </si>
  <si>
    <t>VERSA-FX II PLATE 130/4-HOLE</t>
  </si>
  <si>
    <t>CANNU SCREW MAGNA-FX 7.0 16/65MM</t>
  </si>
  <si>
    <t>ANCHOR NEEDLE 1842-14D FERG .5CIR</t>
  </si>
  <si>
    <t>ENDOPATH RELOAD VAS ECR60W</t>
  </si>
  <si>
    <t>LORENZ 4 HOLE L-PLATE RT 01-9230</t>
  </si>
  <si>
    <t>SUTURE, X425H</t>
  </si>
  <si>
    <t>MANDIBULAR 4H PLATE ANGLE SHT</t>
  </si>
  <si>
    <t>CATH URETERAL ANESTHETIC STONE</t>
  </si>
  <si>
    <t>HICKMAN CATH SINGLE LUMEN 9.6FR</t>
  </si>
  <si>
    <t>BUR STRYKER ROUND</t>
  </si>
  <si>
    <t>LOOP, RESECTOSCOPE STORZ 27050</t>
  </si>
  <si>
    <t>FOLEY CONNECTOR MALE 053002</t>
  </si>
  <si>
    <t>CROWN SS PRIM SCND MLR MAND LR6</t>
  </si>
  <si>
    <t>IRRI-FLO IRRIGATION SYSTEM</t>
  </si>
  <si>
    <t>PROCTOSCOPY</t>
  </si>
  <si>
    <t>STENT SET, COOK</t>
  </si>
  <si>
    <t>CROWN SS PRMRY FRST MLR MAND LL4</t>
  </si>
  <si>
    <t>PPH PROXIMATE PROC PROLAPSE &amp; HEM</t>
  </si>
  <si>
    <t>VASCULAR GRAFT 6 X 80</t>
  </si>
  <si>
    <t>C1768</t>
  </si>
  <si>
    <t>BONE TENDON BONE HEMI</t>
  </si>
  <si>
    <t>CABLE GRIP SLEEVE &amp; CABLE SET</t>
  </si>
  <si>
    <t>FEMORAL NAIL LOCKING 13MM X 44CM</t>
  </si>
  <si>
    <t>ETHILON 2-0,FS,664G</t>
  </si>
  <si>
    <t>SUTURE 542G</t>
  </si>
  <si>
    <t>PROLENE 5-0,P-3,8698G</t>
  </si>
  <si>
    <t>CATH BALLOON UROMAX 10CM</t>
  </si>
  <si>
    <t>STATAK-SOFT TISSUE ATT DEV. 36CM</t>
  </si>
  <si>
    <t>HEX FIX SET SCREW 11-2727</t>
  </si>
  <si>
    <t>HEX FIX HALF PINS 5/20MM 12-2747</t>
  </si>
  <si>
    <t>HEX FIX HALF PINS 5/45MM 12-2752</t>
  </si>
  <si>
    <t>HEX FIX HALF PINS 5/55MM 12-2754</t>
  </si>
  <si>
    <t>BONE SCREW 4.0MM CANC 1925-20</t>
  </si>
  <si>
    <t>STENT PERCUFLEX PLUS 6FR X 24CM</t>
  </si>
  <si>
    <t>STENT PERCUFLEX PLUS 6FR X 28CM</t>
  </si>
  <si>
    <t>ENDOLOOP LIGATURE</t>
  </si>
  <si>
    <t>SCREW, CANCEL 6.5 32MM THR 105MM</t>
  </si>
  <si>
    <t>LAG SCREW 12.7D X 80MM STD THREAD</t>
  </si>
  <si>
    <t>COMPRESSION SCREW, 3/4 INCH</t>
  </si>
  <si>
    <t>CROWN,SS PRMRY ANT LATER RED RT5</t>
  </si>
  <si>
    <t>STAPLE, R TABLE FIX SM 12</t>
  </si>
  <si>
    <t>BLADE, 4.5 CURVED SYNOVATOR</t>
  </si>
  <si>
    <t>HEX FIX ADD-A-CLAMP 11-2738</t>
  </si>
  <si>
    <t>HEX FIX CLAMP DBLE PIN 7103-1017</t>
  </si>
  <si>
    <t>HEX FIX COMPOSITE BAR 406MM</t>
  </si>
  <si>
    <t>HEX FIX DRILL BIT 3.8 10-3045</t>
  </si>
  <si>
    <t>HEX FIX HALF PIN 5/65MM 12-2756</t>
  </si>
  <si>
    <t>HEX FIX SWIVEL CLAMP DOUBLE PI</t>
  </si>
  <si>
    <t>HEX FIX HALF PIN 4X35MM 12-2743</t>
  </si>
  <si>
    <t>BONE SCREW 4.0MM CANC 1925-18</t>
  </si>
  <si>
    <t>BONE SCREW 3.5 CANC 60MM 1923-60</t>
  </si>
  <si>
    <t>BLADE, 5.5 ACROMIONIZER</t>
  </si>
  <si>
    <t>SCAPHOID STAPLE WIDE SHORT LEG LG</t>
  </si>
  <si>
    <t>BILOS PINS .062 X 1/3  1454-12</t>
  </si>
  <si>
    <t>LOOP RESECTOSCOPE STORZ 27050G</t>
  </si>
  <si>
    <t>BILOS PINS .045  X 6  1454-20</t>
  </si>
  <si>
    <t>BUR, DEPUY 5607-52</t>
  </si>
  <si>
    <t>LORENZ SCREW 2.0MM X 18MM</t>
  </si>
  <si>
    <t>STENT BILIARY DRAINAGE 3202 PIGTL</t>
  </si>
  <si>
    <t>FIBERWIRE 2.0 T-13 NEEDLE</t>
  </si>
  <si>
    <t>BUR ROUND STAINLESS STEEL 3.2MM</t>
  </si>
  <si>
    <t>DUOPRESS PLATE NARROW 7H</t>
  </si>
  <si>
    <t>BLANKET,BAIR HUGGAR LOWER BDY</t>
  </si>
  <si>
    <t>ELECTRODE, 24FR YELLOW COLLINS KN</t>
  </si>
  <si>
    <t>PRONEVIEW CUSHION</t>
  </si>
  <si>
    <t>THERMALTEK FULL BODY OVERLAY 3</t>
  </si>
  <si>
    <t>LORENZ ERICH ARCH BAR 5  PRE-CUT</t>
  </si>
  <si>
    <t>OPUS M CONNECTOR</t>
  </si>
  <si>
    <t>HEX FIX SWIVEL CLAMP UNIVERSAL</t>
  </si>
  <si>
    <t>FEMORAL NAIL LOCKING 13MM X 46CM</t>
  </si>
  <si>
    <t>BONE SCREW CANC 6.5 THR 30MM</t>
  </si>
  <si>
    <t>BONE SCREW 3.5 CANC 26MM 1923-26</t>
  </si>
  <si>
    <t>WIRE SURGICAL STEEL N-STERILE 24</t>
  </si>
  <si>
    <t>NUROLON 4-0 RB-1-N124T</t>
  </si>
  <si>
    <t>GORTEX CV-0-ON07A</t>
  </si>
  <si>
    <t>MESH BARD 2X12</t>
  </si>
  <si>
    <t>CATHETER COUNCILL 0196L22 22FR</t>
  </si>
  <si>
    <t>SUTURE C063D</t>
  </si>
  <si>
    <t>VICRYL 4-0 SH/CR-J773D</t>
  </si>
  <si>
    <t>ALCON 4-0 SILK</t>
  </si>
  <si>
    <t>SILK 6-0,BV-1,K802H</t>
  </si>
  <si>
    <t>STAPLE, OSTEOTOMY FIX 14MM</t>
  </si>
  <si>
    <t>LINEAR STAPLER RELOAD UNIT TRH90</t>
  </si>
  <si>
    <t>STENT POSITIONER METAL TIP</t>
  </si>
  <si>
    <t>HEX FIX HALF PINS 5/40MM 12-2751</t>
  </si>
  <si>
    <t>BONE SCREW 3.5 CANC 32MM 1923-32</t>
  </si>
  <si>
    <t>BLADE OSCILLATIG EX KNEE .035</t>
  </si>
  <si>
    <t>BLADE, 4.5MM ORBIT RAORCUT</t>
  </si>
  <si>
    <t>CONNECTING TUBE, HIGH PRESSURE</t>
  </si>
  <si>
    <t>CROWN, SS PRMRY FRST MLAR MAX 4L4</t>
  </si>
  <si>
    <t>MEROPACK NASAL DRESSING SINUS STE</t>
  </si>
  <si>
    <t>DUOPRESS PLATE BROAD 12H 1908-14</t>
  </si>
  <si>
    <t>SCAPHOID STAPLE MED LONG LEG</t>
  </si>
  <si>
    <t>BILOS PINS .062 X 6  1454-22</t>
  </si>
  <si>
    <t>BONE, CANCELLOUS CHIPS 15 CC</t>
  </si>
  <si>
    <t>STONE RETRIEVAL BASKET 2.4 FR 4 W</t>
  </si>
  <si>
    <t>TUNNELER INTRODUCER SHEATH</t>
  </si>
  <si>
    <t>BUR ROUND STAINLESS STEEL 6.5MM</t>
  </si>
  <si>
    <t>HEX FIX SINGLE SPOOL/RING 11-2</t>
  </si>
  <si>
    <t>BONE SCREW 4.0MM CANC 4840-040-01</t>
  </si>
  <si>
    <t>NEEDLE TIP ELECTRODE,HI-TOP 14</t>
  </si>
  <si>
    <t>PEG FULL THREAD 2.5X16MM</t>
  </si>
  <si>
    <t>PEG SMOOTH 2.0X12MM</t>
  </si>
  <si>
    <t>BALLOON ESOPHAGEAL VECTOR 4118</t>
  </si>
  <si>
    <t>SAW BLADE SAG 4MM 5602-59</t>
  </si>
  <si>
    <t>HEX FIX HALF PIN 4X25MM 12-2741</t>
  </si>
  <si>
    <t>BONE SCREW 3.5 CANC 14MM 1923-14</t>
  </si>
  <si>
    <t>MINI-FRAG 4H QUARTER TUBULAR PLT</t>
  </si>
  <si>
    <t>MICRO DRILL 1.25MM SCREW D</t>
  </si>
  <si>
    <t>DVR ANATOMIC NARW LEFT</t>
  </si>
  <si>
    <t>RADIAL HEAD IMPLANT 2.0 WRIGHT</t>
  </si>
  <si>
    <t>BONE PLATE TB/5H</t>
  </si>
  <si>
    <t>BUR, ZIMMER ZB222/5092 LONG</t>
  </si>
  <si>
    <t>PEG PARTIAL THREAD 2.5X14MM</t>
  </si>
  <si>
    <t>PEG PARTIAL THREAD 2.5X30MM</t>
  </si>
  <si>
    <t>BONE SCREW CANNU P TH 4X70MM 1142</t>
  </si>
  <si>
    <t>KWIRE 1.6MM SS</t>
  </si>
  <si>
    <t>2.7 CONICAL SCREW 22MM</t>
  </si>
  <si>
    <t>HEX FIX HALF PIN 5/50MM 12-2753</t>
  </si>
  <si>
    <t>BONE SCREW 4.0MM CANC 1925-12</t>
  </si>
  <si>
    <t>HEX FIX HALF PIN 5/25MM 12-2748</t>
  </si>
  <si>
    <t>BONE SCREW 4.0MM CANC 1925-22</t>
  </si>
  <si>
    <t>BONE SCREW 4-0 CANC 40MM</t>
  </si>
  <si>
    <t>DUOPRESS PLATE NARROW 13H</t>
  </si>
  <si>
    <t>BILOS PINS .045 X 8  1454-30</t>
  </si>
  <si>
    <t>CATH WHISTLE TIP URETERAL 1364-04</t>
  </si>
  <si>
    <t>CHROMIC 5-0,C-3/DA-723G</t>
  </si>
  <si>
    <t>CATH BALOON DILITATION 15FR</t>
  </si>
  <si>
    <t>HEX FIX UNIV PADDLE 7103-1024</t>
  </si>
  <si>
    <t>HEX FIX BAR-TO-BAR CLAMP</t>
  </si>
  <si>
    <t>MICRO DRILL 1.25MM SCREW</t>
  </si>
  <si>
    <t>BONE SCREW 4.0MM CANC 1925-26</t>
  </si>
  <si>
    <t>WIRE SURG STEEL N-STERILE DS20</t>
  </si>
  <si>
    <t>CROWN, PED 02, LATERAL #1</t>
  </si>
  <si>
    <t>VICRYL 3-0 FS-1-J442H</t>
  </si>
  <si>
    <t>VICRYL 2-0 TIES/54 -J607H</t>
  </si>
  <si>
    <t>SUTURE C066T</t>
  </si>
  <si>
    <t>CHROMIC 3-0 CT-3-892H</t>
  </si>
  <si>
    <t>CHROMIC 4-0,FS-2,635H</t>
  </si>
  <si>
    <t>SUTURE 636H</t>
  </si>
  <si>
    <t>SILK 0,M0-7,C014D</t>
  </si>
  <si>
    <t>CHROMIC 4-0,G-2-798G</t>
  </si>
  <si>
    <t>ETHILON 3-0,KEITH,3-627</t>
  </si>
  <si>
    <t>CHROMIC 0 BP-1-47T</t>
  </si>
  <si>
    <t>VICRYL 3-0 FS-2-J423H</t>
  </si>
  <si>
    <t>SILK 4-0 SH-CO18T</t>
  </si>
  <si>
    <t>STONE CONE NITINOL</t>
  </si>
  <si>
    <t>CHROMIC #1 TIES-S115H</t>
  </si>
  <si>
    <t>CHROMIC 3-0,SH,G122H</t>
  </si>
  <si>
    <t>VICRYL 2-0 CT-J957H</t>
  </si>
  <si>
    <t>SILK 2-0,SH/CR,C012D</t>
  </si>
  <si>
    <t>SILK 4-0,TIES,SA73H</t>
  </si>
  <si>
    <t>VICRYL 0 UR-6-J603H</t>
  </si>
  <si>
    <t>SUTURE 6341-61 DAVIS GECK</t>
  </si>
  <si>
    <t>PLAIN SPACERS 1514B</t>
  </si>
  <si>
    <t>MAXON 0 T-60-DG GMM-341L</t>
  </si>
  <si>
    <t>VICRYL #1 CT-J959H</t>
  </si>
  <si>
    <t>VICRYL 0 TIES-J912G</t>
  </si>
  <si>
    <t>VICRYL 2-0 SH-J317H</t>
  </si>
  <si>
    <t>ETHIBOND XL 2-0,MH,X843H</t>
  </si>
  <si>
    <t>ETHILON 4-0,KEITH,3-626</t>
  </si>
  <si>
    <t>VICRYL 0 CT-J958H</t>
  </si>
  <si>
    <t>BONE SCREW 2.3X8MM</t>
  </si>
  <si>
    <t>RIGID H-PLATE 17MM</t>
  </si>
  <si>
    <t>RIGID L-PLATE 18MM LT</t>
  </si>
  <si>
    <t>BONE SCREW 1.25X4</t>
  </si>
  <si>
    <t>PEG FULL THREAD 2.5X22MM</t>
  </si>
  <si>
    <t>PEG SMOOTH 2.0X24MM</t>
  </si>
  <si>
    <t>MINI FRAG 3H QUARTER TUBULAR PLT</t>
  </si>
  <si>
    <t>GUIDE WIRE SENSOR .038</t>
  </si>
  <si>
    <t>CROWN, PED 02, LATERAL #3</t>
  </si>
  <si>
    <t>VASCULAR GRAFT 174406</t>
  </si>
  <si>
    <t>K-WIRE THR DBL TROC 7/64 1617-62</t>
  </si>
  <si>
    <t>HEX FIX RING ADAPTER PADDLE</t>
  </si>
  <si>
    <t>HEX FIX HALF PINS 5/30MM 12-2749</t>
  </si>
  <si>
    <t>BONE SCREW 4.0MM CANC 1925-10</t>
  </si>
  <si>
    <t>BONE SCREW 4.0MM CANC 1925-28</t>
  </si>
  <si>
    <t>TRACHEAL TUBE ORAL RAE 6.0 UNCUFF</t>
  </si>
  <si>
    <t>3.5MM X 100 DRILL BIT</t>
  </si>
  <si>
    <t>3.5 CORTICAL SCREW 60MM</t>
  </si>
  <si>
    <t>PEG FULL THREAD 2.5X28MM</t>
  </si>
  <si>
    <t>PEG SCREW 2.5X26MM</t>
  </si>
  <si>
    <t>SCREW UNIVERSAL CORTICAL</t>
  </si>
  <si>
    <t>2.7 CONICAL SCREW 10MM</t>
  </si>
  <si>
    <t>3.5 LOCKING SCREW 16MM</t>
  </si>
  <si>
    <t>VICRYL #1 CT-2-J335H</t>
  </si>
  <si>
    <t>VICRYL #1 CTX-J977H</t>
  </si>
  <si>
    <t>PROLENE 2-0,SH,8833H</t>
  </si>
  <si>
    <t>VICRYL 2-0 CT-3-J328H</t>
  </si>
  <si>
    <t>NEEDLE SPROTTE 25GA X 4 3/4</t>
  </si>
  <si>
    <t>BONE SCREW CANC 6.5X55MM THR</t>
  </si>
  <si>
    <t>BONE SCREW CANC 6.5X65MM THR</t>
  </si>
  <si>
    <t>VACURETTE, F-TIP 6MM 21665</t>
  </si>
  <si>
    <t>K-WIRE THRD 2.0MM 5/64  1611-18</t>
  </si>
  <si>
    <t>PARHAM BANDS</t>
  </si>
  <si>
    <t>BONE PLATE, MINI-STRAIGHT 4 HOLE</t>
  </si>
  <si>
    <t>BONE SCREW,4MM CONN28MM PART T HD</t>
  </si>
  <si>
    <t>BONE SCREW 3.5 CANC 55MM 1923-55</t>
  </si>
  <si>
    <t>WIRE SURGICAL STEEL N-STERILE 26</t>
  </si>
  <si>
    <t>BILOS PINS .045 1.3  1454-10</t>
  </si>
  <si>
    <t>GUIDE WIRE .035 BENTSON TIP</t>
  </si>
  <si>
    <t>3-0 PROLENE</t>
  </si>
  <si>
    <t>VICRYL 4-0 RB-1-J214H</t>
  </si>
  <si>
    <t>CHROMIC 2-0,CT-3-893H</t>
  </si>
  <si>
    <t>CHROMIC 3-0 SH/DA-G172H</t>
  </si>
  <si>
    <t>CHROMIC 0,TIES,SG14T</t>
  </si>
  <si>
    <t>VICRYL 3-0 CT-3-J327H</t>
  </si>
  <si>
    <t>BONE SCREW 4.0MM CANC 1925-30</t>
  </si>
  <si>
    <t>HEX FIX HALF PIN 5/80MM 12-2759</t>
  </si>
  <si>
    <t>BONE SCREW 3.5 CANC 18MM 1923-18</t>
  </si>
  <si>
    <t>BONE SCREW 3.5 CANC 24MM 1923-24</t>
  </si>
  <si>
    <t>NEEDLE, ARTERIOGRAM COOK DCM18-7</t>
  </si>
  <si>
    <t>CROWN, PED 02, CENTRAL #2</t>
  </si>
  <si>
    <t>SILK 3-0,SH/CR,C013D</t>
  </si>
  <si>
    <t>HEX FIX METATARSAL PADDLE/CLAMP</t>
  </si>
  <si>
    <t>HEX FIX HALF PIN 4/45MM 12-2745</t>
  </si>
  <si>
    <t>WIRE SURG STEEL N-STERILE DS18</t>
  </si>
  <si>
    <t>TROCAR BLUNT TIP OMS T12BT</t>
  </si>
  <si>
    <t>HEX FIS HALF PIN 6/50MM 12-2767</t>
  </si>
  <si>
    <t>HEX FIX SINGLE CLAMP 7103-1016</t>
  </si>
  <si>
    <t>SILK 6-0 G-7-765G</t>
  </si>
  <si>
    <t>BILOS PINS .062 X 8  1454-32</t>
  </si>
  <si>
    <t>GORTEX CV-2-2NO7A</t>
  </si>
  <si>
    <t>VICRYL 2-0 RB-1 2306H</t>
  </si>
  <si>
    <t>VICRYL 4-0 FS-2-J422H</t>
  </si>
  <si>
    <t>SCAPHOID STAPLE MED, SHORT</t>
  </si>
  <si>
    <t>MESH BARD 10X14</t>
  </si>
  <si>
    <t>SUT, ETHILON 3-D, PS-1, 1663G</t>
  </si>
  <si>
    <t>SUTURE, VICRYL # 1 CP-1</t>
  </si>
  <si>
    <t>MESH 3D MAX LT. MED</t>
  </si>
  <si>
    <t>NEEDLE SPROTTE 21G X 3 1/2</t>
  </si>
  <si>
    <t>CAPIO RP SUTURE DEVICE</t>
  </si>
  <si>
    <t>ENDOPATH SLEEVE, XCEL 5MM CANN</t>
  </si>
  <si>
    <t>ENDOPATH SLEEVE 12MM CANNULA</t>
  </si>
  <si>
    <t>ETHIBOND #1,CTX,X865H</t>
  </si>
  <si>
    <t>SUTURE 1666G</t>
  </si>
  <si>
    <t>EXTENSION TUBE</t>
  </si>
  <si>
    <t>SILK 0 CT-1/CR-C021D</t>
  </si>
  <si>
    <t>CHROMIC 4-0,SH,G121H</t>
  </si>
  <si>
    <t>VICRYL 0 CT-2-J334H</t>
  </si>
  <si>
    <t>VICRYL 5-0,CPS-3,J500G</t>
  </si>
  <si>
    <t>SUT, CHROMIC 3-0,RB-1,4204H</t>
  </si>
  <si>
    <t>JURGAN PIN BALL W564</t>
  </si>
  <si>
    <t>ETHICON SUTURE ASSIS RELOAD SW212</t>
  </si>
  <si>
    <t>BUR, ZIMMER ZB252/5092 LONG</t>
  </si>
  <si>
    <t>BNE SCREW CANNU P TH 4X55MM 1142</t>
  </si>
  <si>
    <t>CABLE GRIP SLEEVE SET DALL S-STEL</t>
  </si>
  <si>
    <t>ETHIBOND 2-0 RB-1-X873H</t>
  </si>
  <si>
    <t>ENDO THICK TISSUE RELOAD ETY60</t>
  </si>
  <si>
    <t>SCREW 4.5MM CORT SELF TAP 62MM</t>
  </si>
  <si>
    <t>NERVE BLOCK CB004</t>
  </si>
  <si>
    <t>CANNU SCREW MAGNA-FX 7.0 16/10</t>
  </si>
  <si>
    <t>SUTURE 8204H</t>
  </si>
  <si>
    <t>VICRYL 3-0 CT-1 UNDYED-J258H</t>
  </si>
  <si>
    <t>CHROMIC 0,CT-2-884H</t>
  </si>
  <si>
    <t>VICRYL 0 UR-5-J376H</t>
  </si>
  <si>
    <t>ETHIBOND 2-0,SH,X833H</t>
  </si>
  <si>
    <t>VICRYL 2-0,CTX/CR-J723D</t>
  </si>
  <si>
    <t>BONE PLT RT BUTT LAT TIB HEAD 9H</t>
  </si>
  <si>
    <t>VICRYL 3-0 KEITH-J663H</t>
  </si>
  <si>
    <t>VICRYL 3-0 CTX J980H</t>
  </si>
  <si>
    <t>SUTURE J252H</t>
  </si>
  <si>
    <t>MONOCRYL 2-0,CT-1,Y945H</t>
  </si>
  <si>
    <t>SUTURE J218H</t>
  </si>
  <si>
    <t>CHROMIC #1,MO-4/MS3-5589T</t>
  </si>
  <si>
    <t>VICRYL 2-0 CT-2-J269H</t>
  </si>
  <si>
    <t>SILK 4-0,P-3,641G</t>
  </si>
  <si>
    <t>SUTURE 8685H</t>
  </si>
  <si>
    <t>CHROMIC 4-0,G-3/DA,793G</t>
  </si>
  <si>
    <t>SILK #1 TIES-SSA77G</t>
  </si>
  <si>
    <t>SUTURE W31G BONE WAX</t>
  </si>
  <si>
    <t>ETHIBOND #2,LR,X496T</t>
  </si>
  <si>
    <t>BONE SCREW,4MM CONN 40MM PART THD</t>
  </si>
  <si>
    <t>CROWN FORM PRMRY LAT UPPER RTB2/5</t>
  </si>
  <si>
    <t>CROWN FORM PRMRY LAT UPR RTB3/5.9</t>
  </si>
  <si>
    <t>SCREW, CANCEL 6.5MM FULL THR 20MM</t>
  </si>
  <si>
    <t>LAG SCREW 12.7D X 75MM STD THREAD</t>
  </si>
  <si>
    <t>LAG SCREW 15.8D X 100MM LG THREAD</t>
  </si>
  <si>
    <t>PAIN BUSTER 270MLX2ML/HR #PMO13-A</t>
  </si>
  <si>
    <t>VERSA-FX II PLATE 135/4-HOLE</t>
  </si>
  <si>
    <t>ANCHOR NEEDLE 1824-6D MAYO .5CIRC</t>
  </si>
  <si>
    <t>VICRYL 2-0,UR-6,J602H</t>
  </si>
  <si>
    <t>MESH CURASOFT PATCH</t>
  </si>
  <si>
    <t>ENDOPATH TROCAR EXCEL 5MM X-LO</t>
  </si>
  <si>
    <t>SCREW, CANCEL 6.5 32MM THR 60MM</t>
  </si>
  <si>
    <t>LAG SCREW 12.7D X 85MM STD THREAD</t>
  </si>
  <si>
    <t>VICRYL 5-0,S-24,J579G</t>
  </si>
  <si>
    <t>SILK 2-0 FS-685G</t>
  </si>
  <si>
    <t>SILK 3-0 SH-CO17T</t>
  </si>
  <si>
    <t>PROLENE #2,LR,3846T</t>
  </si>
  <si>
    <t>POLY SORB 3-0 GS-25</t>
  </si>
  <si>
    <t>ETHILON 4-0 FS-2-662H</t>
  </si>
  <si>
    <t>ETHILON 5-0,P-3-698G</t>
  </si>
  <si>
    <t>SUTURE, 698H</t>
  </si>
  <si>
    <t>SUTURE 7-0 PROLENE</t>
  </si>
  <si>
    <t>VICRYL 2-0 SH/CR-J775D</t>
  </si>
  <si>
    <t>VICRYL 2-0 MH-J323H</t>
  </si>
  <si>
    <t>NUROLON 5-0,P-3,5640G</t>
  </si>
  <si>
    <t>PROLENE 5-0,PC-5,8630G</t>
  </si>
  <si>
    <t>POLY BUTTONS,520G</t>
  </si>
  <si>
    <t>RT DIST LAT LOCK FIB PLT 8H</t>
  </si>
  <si>
    <t>BLADE OSCILLATING 5606-30</t>
  </si>
  <si>
    <t>CELL SAVER, REINFUSION BAG HIG</t>
  </si>
  <si>
    <t>LEVEEN INFLATOR 1-CC W/PRESS GUAG</t>
  </si>
  <si>
    <t>CROWN,SS PRMRY FRST MOLAR MAX 4L3</t>
  </si>
  <si>
    <t>CROWN,SS PRMRY MOLAR MAX 4L5</t>
  </si>
  <si>
    <t>URETERAL DILATOR 8FR</t>
  </si>
  <si>
    <t>JAW COVERS, SURG-I-PAW</t>
  </si>
  <si>
    <t>CATHETER TORQUE 5FR BERN 65CM</t>
  </si>
  <si>
    <t>COTTONY11,HC-5-X-4323 OB GYN</t>
  </si>
  <si>
    <t>VICRYL #1 CTX/CR-J765D</t>
  </si>
  <si>
    <t>PDS II #1 TP-1-Z879G</t>
  </si>
  <si>
    <t>VICRYL 3-0 CT-2 UNDYED-J232H</t>
  </si>
  <si>
    <t>SUTURE 8411H</t>
  </si>
  <si>
    <t>VICRYL 3-0,TIES,J910T</t>
  </si>
  <si>
    <t>SUTURE C041G</t>
  </si>
  <si>
    <t>BONE PLT LT BUTT LAT TIB HEAD 9H</t>
  </si>
  <si>
    <t>STENT PERCUFLEX PLUS 7FR X 26CM</t>
  </si>
  <si>
    <t>CAPIO SUTURE 2-0</t>
  </si>
  <si>
    <t>MERSILENE #5,RS-22</t>
  </si>
  <si>
    <t>LAG SCREW 12.7D X 70MM STD THREAD</t>
  </si>
  <si>
    <t>SAW BLADE 5627-41</t>
  </si>
  <si>
    <t xml:space="preserve"> 2.7 CONICAL SCREW 14MM</t>
  </si>
  <si>
    <t>4.0 CANCELLOUS SCREW 60MM</t>
  </si>
  <si>
    <t>TRACHEAL TUBE ORAL VAE 4.5 UNC</t>
  </si>
  <si>
    <t>1.6MM K-WIRE, 150MM</t>
  </si>
  <si>
    <t>3.5 CORTICAL SCREW 18MM</t>
  </si>
  <si>
    <t>3.5 CORTICAL SCREW 26MM</t>
  </si>
  <si>
    <t>3.5 CORTICAL SCREW 50MM</t>
  </si>
  <si>
    <t>LIGACLIP LT400 TITANIUM LARGE</t>
  </si>
  <si>
    <t>LIGACLIP ETHICON LT300</t>
  </si>
  <si>
    <t>FIBER HOLMIUM 600 MICRON</t>
  </si>
  <si>
    <t>ENDOPATH STAPLER 60DAY ARTICULATI</t>
  </si>
  <si>
    <t>MESH BARD COMPOSIX KUGEL SML CIRC</t>
  </si>
  <si>
    <t>STENT PERCUFLEX PLUS 8FR X 22CM</t>
  </si>
  <si>
    <t>ENDOPATH TROCAR REDUCER, UC512</t>
  </si>
  <si>
    <t>LAG SCREW 12.7D X 95MM STD THREAD</t>
  </si>
  <si>
    <t>SCREW 4.5MM CORT SELF TAP 66MM</t>
  </si>
  <si>
    <t>CONRAY 60% 50ML</t>
  </si>
  <si>
    <t>CANNU SCREW MAGNA-FX 7.0 16/70MM</t>
  </si>
  <si>
    <t>ANCHOR NEEDLE 1827-2.5D KEITH STR</t>
  </si>
  <si>
    <t>LITHOTRIPTOR PROBE E I F</t>
  </si>
  <si>
    <t>MENISCAL KNOTPUSHER/SUTURE CUTTER</t>
  </si>
  <si>
    <t>ANCHOR NEEDLE 1827-1.5D KEITH STR</t>
  </si>
  <si>
    <t>VASCULAR PORT PLASTIC 0605420</t>
  </si>
  <si>
    <t>C1788</t>
  </si>
  <si>
    <t>ENDOPATH RELOAD THICK ECR60G</t>
  </si>
  <si>
    <t>BONE SCREW 2.3X10MM</t>
  </si>
  <si>
    <t>CANN SCREW 7.0 16MM/110MM</t>
  </si>
  <si>
    <t>EAR WICK 16MM X 2MM X 2MM</t>
  </si>
  <si>
    <t>VACURETTE CURVED 7MM 21853</t>
  </si>
  <si>
    <t>SPINAL NEEDLE 20 GA X 6  PAJUNK</t>
  </si>
  <si>
    <t>VICRYL 2-0 XLH-J581G</t>
  </si>
  <si>
    <t>VICRYL 3-0 RB-1-J215H</t>
  </si>
  <si>
    <t>PROLENE #2,TP-1,8825G</t>
  </si>
  <si>
    <t>SUTURE 8697H</t>
  </si>
  <si>
    <t>PROLENE 6-0,CC-1/DA,8707H</t>
  </si>
  <si>
    <t>SUTURE Z442H</t>
  </si>
  <si>
    <t>SUTURE 942H</t>
  </si>
  <si>
    <t>CATH BALLOON UROMAX 4CM</t>
  </si>
  <si>
    <t>MESH BARD COMPOSIX KUGEL LG CIRCL</t>
  </si>
  <si>
    <t>MESH COMPOSIX L/P 8.2 X 10.2</t>
  </si>
  <si>
    <t>STENT PERCUFLEX PLUS 6FR X 30CM</t>
  </si>
  <si>
    <t>ENDOPATH TROCAR, XCEL 5MM</t>
  </si>
  <si>
    <t>PROLENE #0,SH,8834H</t>
  </si>
  <si>
    <t>SUTURE, J464G</t>
  </si>
  <si>
    <t>SUT,VICRYL 4-0, TF,J434H</t>
  </si>
  <si>
    <t>ETHIBOND 2-0,CT-2,X(B)411H</t>
  </si>
  <si>
    <t>SAT SENSOR ALLFIT</t>
  </si>
  <si>
    <t>ENDO GIA UNIVERSAL 12MM</t>
  </si>
  <si>
    <t>VICRYL #1 CT-1-J261H</t>
  </si>
  <si>
    <t>ETHIBOND XTRA #0,CT-2,CX27D</t>
  </si>
  <si>
    <t>BONE SCREW,MALLEOLAR 4.5MMX40MM</t>
  </si>
  <si>
    <t>BONE SCREW, 4MM CANN 16MM FULLTHD</t>
  </si>
  <si>
    <t>SILK 0 FSL-680H</t>
  </si>
  <si>
    <t>MONOCRYL 0,MO-4-Y436H</t>
  </si>
  <si>
    <t>SILK 3-0 FS-1-684H</t>
  </si>
  <si>
    <t>NUROLON #0,CT-2,C527D</t>
  </si>
  <si>
    <t>SUT ETHILON,6-0,P-1,697G</t>
  </si>
  <si>
    <t>SUTURE, ETHIBOND #5 V-40</t>
  </si>
  <si>
    <t>SUTURE 796G</t>
  </si>
  <si>
    <t>CYSTO-CONRAY II 1ML</t>
  </si>
  <si>
    <t>Q9958</t>
  </si>
  <si>
    <t>Q9968</t>
  </si>
  <si>
    <t>LAG SCREW 12.7D X 120MM STD THREA</t>
  </si>
  <si>
    <t>VICRYL 0 CT-3-J329H</t>
  </si>
  <si>
    <t>STENT PERCUFLEX PLUS 8FR X 26CM</t>
  </si>
  <si>
    <t>STENT POLARIS 5FR X 18CM</t>
  </si>
  <si>
    <t>GUIDE PINS, MAGNA-FX &amp; VERSA-FX</t>
  </si>
  <si>
    <t>TUBING, INFLOW</t>
  </si>
  <si>
    <t>VASCULAR GRAFT 5MM 005105</t>
  </si>
  <si>
    <t>MICRO X-PLATE 18MM</t>
  </si>
  <si>
    <t>ITST FEM NAIL 13X18 UNIV</t>
  </si>
  <si>
    <t>TKA PATELLA 28X8 1 PEG 184704</t>
  </si>
  <si>
    <t>TKA TIBAIL 75MM 141234</t>
  </si>
  <si>
    <t>THA SCREW 6.5 X 20 103531</t>
  </si>
  <si>
    <t>THA ACET CUP RINGLC +60 25</t>
  </si>
  <si>
    <t>TKA FEMUR LT 55</t>
  </si>
  <si>
    <t>SUTURE 2897G</t>
  </si>
  <si>
    <t>CHROMIC #1,CT-1/MS3-3-813G</t>
  </si>
  <si>
    <t>PLAIN 3-0,FS-2,H822G</t>
  </si>
  <si>
    <t>CHROMIC 2-0,CT-1,923H</t>
  </si>
  <si>
    <t>VICRYL #1 TIES-J913G</t>
  </si>
  <si>
    <t>VICRYL 2-0 TIES/18 -J111T</t>
  </si>
  <si>
    <t>VICRYL 2-0 CT-1-J345H</t>
  </si>
  <si>
    <t>RIGID Y-PLATE 22MM</t>
  </si>
  <si>
    <t>RIGID STR PLATE 20H 118MM</t>
  </si>
  <si>
    <t>PEG FULL THREAD 2.5X12MM</t>
  </si>
  <si>
    <t>BONE PLATE TB-6H</t>
  </si>
  <si>
    <t>DIAMOND BUR 31-13560 6.0MM</t>
  </si>
  <si>
    <t>RIGID L-PLATE 18MM RT</t>
  </si>
  <si>
    <t>MICRO DBL Y-PLATE 19MM</t>
  </si>
  <si>
    <t>PEG SMOOTH 2.0X30MM</t>
  </si>
  <si>
    <t>BALLOON ESOPHAGEAL VECTOR 4115</t>
  </si>
  <si>
    <t>SUT SILK 3-0,RB1-CR,C-053D</t>
  </si>
  <si>
    <t>MESH SMALL PLUS</t>
  </si>
  <si>
    <t>MESH CURASOFT PATCH LARGE</t>
  </si>
  <si>
    <t>MESH COMPOSIX E/X 6X8</t>
  </si>
  <si>
    <t>SCREW, CANCEL 6.5 32MM THR 50MM</t>
  </si>
  <si>
    <t>LAG SCREW 12.7D X 105MM STD THREA</t>
  </si>
  <si>
    <t>VERSA-FX II W/SHORT TUBE 135 5H</t>
  </si>
  <si>
    <t>MAGNA-FX WASHER</t>
  </si>
  <si>
    <t>VERSA-FX II PLATE 140/5-HOLE</t>
  </si>
  <si>
    <t>ELECTRODE 27FR BROWN COLLINS</t>
  </si>
  <si>
    <t>ELECTRODE, 24FR YELLOW ROLLER BAL</t>
  </si>
  <si>
    <t>CROWN, SS PRMRY ANT CSPDS</t>
  </si>
  <si>
    <t>CROWN, SS PRMRY ANT LAT RED RT 4</t>
  </si>
  <si>
    <t>CROWN, SS PRMRY ANT CTRL MAX RT2</t>
  </si>
  <si>
    <t>POSTERIOR TIBIALIS TENDON ALLO</t>
  </si>
  <si>
    <t>BUR 31-12545 2.7</t>
  </si>
  <si>
    <t>KINDER CROWN CENTRAL 4</t>
  </si>
  <si>
    <t>SCREW CORTICAL 3.5X13MM</t>
  </si>
  <si>
    <t>2.7 LOCKIN SCREW 14MM</t>
  </si>
  <si>
    <t>2.7 CONICAL SCREW 18MM</t>
  </si>
  <si>
    <t>2.7 CORTICAL SCREW 10MM</t>
  </si>
  <si>
    <t>3.5 LOCKING SCREW 18MM</t>
  </si>
  <si>
    <t>DRILL BIT 2.7 STD</t>
  </si>
  <si>
    <t>LT DIST LAT LOCK FIB PLT 10H</t>
  </si>
  <si>
    <t>SUT PLAIN 6-0, PC-1, FAG,1916G</t>
  </si>
  <si>
    <t>ETHILON 4-0,PS-2,CLEAR,1611G</t>
  </si>
  <si>
    <t>ENDOPATH BLUNT CHERRY DISSECTO</t>
  </si>
  <si>
    <t>ENDOPATH TROCAR EXCEL 12MM X-LONG</t>
  </si>
  <si>
    <t>STENT PERCUFLEX PLUS 6FR X 26CM</t>
  </si>
  <si>
    <t>LAG SCREW 15.8D X 90MM LG THREAD</t>
  </si>
  <si>
    <t>CANNU SCREW MAGNA-FX 7.0 16/80MM</t>
  </si>
  <si>
    <t>ENDOPATH EC60A STAPLER</t>
  </si>
  <si>
    <t>OATS SYSTEM 10MM</t>
  </si>
  <si>
    <t>ENDOPATH TROCAR REDUCER M5512</t>
  </si>
  <si>
    <t>SILK 3-0,KEITH,622H</t>
  </si>
  <si>
    <t>BONE SCREW 2.0X14MM</t>
  </si>
  <si>
    <t>RIGID STR PLATE 4H 20MM</t>
  </si>
  <si>
    <t>BONE SCREW 1.25X6</t>
  </si>
  <si>
    <t>PEG SMOOTH 2.0X18MM</t>
  </si>
  <si>
    <t>LORENZ 2.0MMX11MM SCREW 01-9411</t>
  </si>
  <si>
    <t>BONE SCREW 2.3X16MM</t>
  </si>
  <si>
    <t>BONE SCREW 1.5X5</t>
  </si>
  <si>
    <t>DVR NATOMIC NARW RIGHT</t>
  </si>
  <si>
    <t>VICRYL 4-0 SH UNDYED-J415H</t>
  </si>
  <si>
    <t>VICRYL 4-0 FS-1-J441H</t>
  </si>
  <si>
    <t>SILK #1 MH-K845H</t>
  </si>
  <si>
    <t>PROLENE 9-0,TG140-8,1754G</t>
  </si>
  <si>
    <t>SUTURE, ETHILON 4-0, P-3, 699G</t>
  </si>
  <si>
    <t>PROLENE 4-0,FS-2,8683G.</t>
  </si>
  <si>
    <t>PROLENE 6-0,C-1/DA,8706H</t>
  </si>
  <si>
    <t>SUTURE Z346H</t>
  </si>
  <si>
    <t>SUTURE 8665G 3-0 PROLENE FS-2</t>
  </si>
  <si>
    <t>SUT PLAIN 2-0 FN-2, N863H</t>
  </si>
  <si>
    <t>CHROMIC 2-0 SH-G123H</t>
  </si>
  <si>
    <t>STENT PERCUFLEX PLUS 8FR X 24CM</t>
  </si>
  <si>
    <t>BUR 31-12520 2.3MM</t>
  </si>
  <si>
    <t>ETHICON SUTURE ASSISTANT RELOAD</t>
  </si>
  <si>
    <t>SAW BLADE, STRYKER, 2108-175</t>
  </si>
  <si>
    <t>2.7 LOCKING SCREW 20 MM</t>
  </si>
  <si>
    <t>2.7 CORTICAL SCREW 26MM</t>
  </si>
  <si>
    <t>4.0 CANCELLOUS SCREW 65MM</t>
  </si>
  <si>
    <t>FEMORAL SCREW, LOCKING NL 40MM</t>
  </si>
  <si>
    <t>NEEDLE,ANCHOR SURGICAL 3/8  SZ 10</t>
  </si>
  <si>
    <t>PEG FULL THREAD 2.5X14MM</t>
  </si>
  <si>
    <t>PEG SMOOTH 2.0X16MM</t>
  </si>
  <si>
    <t>PEG SMOOTH 2.0X22MM</t>
  </si>
  <si>
    <t>JURGAN PIN BALL W062</t>
  </si>
  <si>
    <t>DIAMOND BUR 31-13550 5.00MM</t>
  </si>
  <si>
    <t>ENDOPATH INSUFFLATION NDL UV120</t>
  </si>
  <si>
    <t>ENDO TROCAR SLEEVE, FP0015</t>
  </si>
  <si>
    <t>SILK 4-0,RB-1,K-871H</t>
  </si>
  <si>
    <t>LAG SCREW 12.7D X 110MM STD THREA</t>
  </si>
  <si>
    <t>LAG SCREW 15.8D X 125MM LG THREAD</t>
  </si>
  <si>
    <t>COMPRESSION SCREW, 1 INCH</t>
  </si>
  <si>
    <t>BONE SCREW CORTICAL 2.7 X 12MM</t>
  </si>
  <si>
    <t>BONE SCREW CORTICAL 2.7 X 16MM</t>
  </si>
  <si>
    <t>BONE SCREW CORTICAL 2.7 X 22MM</t>
  </si>
  <si>
    <t>BONE SCREW CORTICAL 2.0 X 18 MM</t>
  </si>
  <si>
    <t>GUIDE ROD F/NAIL STR 3.0X900</t>
  </si>
  <si>
    <t>TKA TIBIAL INSERT 10X63/67</t>
  </si>
  <si>
    <t>THA SCREW 6.5X25 103532</t>
  </si>
  <si>
    <t>OXF TIBIA B LM</t>
  </si>
  <si>
    <t>OXF TIBIA E RM</t>
  </si>
  <si>
    <t>TKA TIBIAL INSERT 20X71/75</t>
  </si>
  <si>
    <t>THA CUP 56X50 US 157856</t>
  </si>
  <si>
    <t>GUIDE WIRE .035 EXTRA STIFF</t>
  </si>
  <si>
    <t>CYSTO DRAIN LOWER 900940-01</t>
  </si>
  <si>
    <t>ENDOPATH TROCAR XCEL 12MM</t>
  </si>
  <si>
    <t>ENDOPATH METZ SCISSORS BMS10</t>
  </si>
  <si>
    <t>ANCHOR NEEDLE 1849-D .5CIRC TONSL</t>
  </si>
  <si>
    <t>ANCHOR NEEDLE 1834-6D .5 CIRCLE</t>
  </si>
  <si>
    <t>SMILEY PINS ALL SIZES</t>
  </si>
  <si>
    <t>LAG SCREW 12.7D X 125MM STD THREA</t>
  </si>
  <si>
    <t>STAPLER LINEAR TX 30V VASCU</t>
  </si>
  <si>
    <t>VERSA-FX II PLATE 140/6-HOLE</t>
  </si>
  <si>
    <t>CANNU SCREW MAGNA-FX 7.0 16/45MM</t>
  </si>
  <si>
    <t>CANNU SCREW MAGNA-FX 7.0 16/105MM</t>
  </si>
  <si>
    <t>MESH VENTRALEX HERNIA PATCH W/</t>
  </si>
  <si>
    <t>MENISCAL CINCH</t>
  </si>
  <si>
    <t>LAG SCREW 15.8D X 85MM LG THREAD</t>
  </si>
  <si>
    <t>LAG SCREW 15.8D X 120MM LG THREAD</t>
  </si>
  <si>
    <t>OPTIRAY 240/50ML</t>
  </si>
  <si>
    <t>CANNU SCREW MAGNS-FX 7.0 16/60MM</t>
  </si>
  <si>
    <t>CANNU SCREW MAGNA-FX 7.0 16/75MM</t>
  </si>
  <si>
    <t>ENDOPATH RELOAD REG GST60B</t>
  </si>
  <si>
    <t>LORENZ 2.3MMX7MM EMGNCY SCREW</t>
  </si>
  <si>
    <t>DVR ANATOMIC STANDARD LEFT</t>
  </si>
  <si>
    <t>DRILL RUSSELL TAYLOR 4.8 11-2048</t>
  </si>
  <si>
    <t>DIAMOND BUR 31-21575 .5MM</t>
  </si>
  <si>
    <t>DIAMOND BUR 31-13520 2.5MM</t>
  </si>
  <si>
    <t>DIAMOND BUR 31-13530 3.5MM</t>
  </si>
  <si>
    <t>CANNU SCREW MAGNA-FX 7.0 16/85MM</t>
  </si>
  <si>
    <t>K-WIRE THR 9  .062  1610-18</t>
  </si>
  <si>
    <t>ANCHOR, FASTIN RC W/ PANACRYL</t>
  </si>
  <si>
    <t>OATS SYSTEM 6MM</t>
  </si>
  <si>
    <t>LORENZ 8 HOLE STR PLATE 01-9208</t>
  </si>
  <si>
    <t>LORENZ 2.0MMX9MM SCREW 01-9409</t>
  </si>
  <si>
    <t>SUTURE RSB5</t>
  </si>
  <si>
    <t>PASSPORT UROLOGICAL BALLOON</t>
  </si>
  <si>
    <t>STAPLER HEAVY WIRE LINEAR 60MM</t>
  </si>
  <si>
    <t>ENDO TROCAR SLEEVE FP020</t>
  </si>
  <si>
    <t>IRRIGATOR STARTER SET 2 3/4</t>
  </si>
  <si>
    <t>VERSA-FX II PLATE 135/6-HOLE</t>
  </si>
  <si>
    <t>STAPLER, ROTICULATING GIA</t>
  </si>
  <si>
    <t>PROLENE 6-0,BV/DA,8776H</t>
  </si>
  <si>
    <t>MONOCRYL 5-0 P-1-Y490G</t>
  </si>
  <si>
    <t>PROLENE 4-0,V-4,8925H</t>
  </si>
  <si>
    <t>VICRYL 3-0 MH-J322H</t>
  </si>
  <si>
    <t>VICRYL 4-0 P-3-J494G</t>
  </si>
  <si>
    <t>NUROLON 2-0,CT-2,C526D</t>
  </si>
  <si>
    <t>FASCIA LATA, TUTOPLAST</t>
  </si>
  <si>
    <t>K-WIRE SM 9  .045  1604-14</t>
  </si>
  <si>
    <t>LORENZ 6 HOLE STR PLATE 01-9206</t>
  </si>
  <si>
    <t>LORENZ L05 TWIST DRILL 01-9198</t>
  </si>
  <si>
    <t>OPUS STITCH SUTURE WIRE</t>
  </si>
  <si>
    <t>BONE SCREW 2.0X4MM</t>
  </si>
  <si>
    <t>RIGID H-PLATE 13MM</t>
  </si>
  <si>
    <t>HEX FIX HALF PIN 6/60MM 12-2769</t>
  </si>
  <si>
    <t>HEX FIX BOLT 16MM 10-3201</t>
  </si>
  <si>
    <t>RIGID L-PLATE 30MM RT</t>
  </si>
  <si>
    <t>DRILL FOR 2.0MM SCR DENSE BONE</t>
  </si>
  <si>
    <t>MICRO L-PLATE 21MM RT</t>
  </si>
  <si>
    <t>MICRO PLATE PANEL VARIOUS</t>
  </si>
  <si>
    <t>PEG SMOOTH 2.0X14MM</t>
  </si>
  <si>
    <t>ROUND BUR 31-27540 5.5MM</t>
  </si>
  <si>
    <t>ROUND BUR 31-27550 7.0MM</t>
  </si>
  <si>
    <t>MESH 3D MAX LT. LARGE</t>
  </si>
  <si>
    <t>STENT PERCUFLEX PLUS 8FR X 28CM</t>
  </si>
  <si>
    <t>CATH DUAL LUMEN URETERAL 10 X 50</t>
  </si>
  <si>
    <t>ENDO STEALTH CIRC STAPLER 25</t>
  </si>
  <si>
    <t>TEMPERATURE INDICATOR</t>
  </si>
  <si>
    <t>BUR CARBIDE LONG TAPER 2 X 7.5 MM</t>
  </si>
  <si>
    <t>BONE PLATES, SPECIALTY LEFT BUTTR</t>
  </si>
  <si>
    <t>BONEPLATE 3.5MM DUOP SLFCMP 6 HOL</t>
  </si>
  <si>
    <t>BONEPLATE 3,5MM DUOPR SLFCP 8 HOL</t>
  </si>
  <si>
    <t>BONE PLATE, 1/3 TUBULAR 3 HOLE</t>
  </si>
  <si>
    <t>BONE PLATE, 1/3 TUBULAR 6 HOLE</t>
  </si>
  <si>
    <t>BONE SCREW,SELFTAP CORT 4.5X60MM</t>
  </si>
  <si>
    <t>BONE SCREW,4MM CANN10MM PART T HD</t>
  </si>
  <si>
    <t>BONE SCREW CORT FINE THD 3.5 X 28</t>
  </si>
  <si>
    <t>GOWN, ULTRA PROTECTION 0582</t>
  </si>
  <si>
    <t>PEG PARTIAL THREAD 2.5X20MM</t>
  </si>
  <si>
    <t>SCREW CORTICAL 3.5X14MM</t>
  </si>
  <si>
    <t>STONE RET BASKET 3FR/4WIRE/OTIP</t>
  </si>
  <si>
    <t>SUTURE J774G</t>
  </si>
  <si>
    <t>VICRYL 4-0 CPS-3-J597G</t>
  </si>
  <si>
    <t>VICRYL 4-0,TIES,J109T</t>
  </si>
  <si>
    <t>MONOCRYL 3-0,PS-1-Y936H</t>
  </si>
  <si>
    <t>SILK 4-0,FS-2,683G</t>
  </si>
  <si>
    <t xml:space="preserve"> 2.7 LOCKING SCREW 10MM</t>
  </si>
  <si>
    <t>2.7 CONICAL SCREW 12MM</t>
  </si>
  <si>
    <t>3.5 LOCKING SCREW 20MM</t>
  </si>
  <si>
    <t>3.5 CORTICAL SCREW 16MM</t>
  </si>
  <si>
    <t>LT DIST LAT LOCK FIB PLT 8H</t>
  </si>
  <si>
    <t>LAG SCREW 15.8D X 80MM LG THREAD</t>
  </si>
  <si>
    <t>ELECTRODE 27FR BROWN ROLLER BALL</t>
  </si>
  <si>
    <t>STENT,PERCUFLEX 4.8X22 175-251</t>
  </si>
  <si>
    <t>KINDER CROWN CENTRAL 3</t>
  </si>
  <si>
    <t>BEAVER BLADE 6900</t>
  </si>
  <si>
    <t>SCREW CORTICAL 3.5X16MM</t>
  </si>
  <si>
    <t>2.7 CONICAL SCREW 16MM</t>
  </si>
  <si>
    <t>2.7 CORICAL SCREW 16MM</t>
  </si>
  <si>
    <t>3.5 LOCKING SCREW 10MM</t>
  </si>
  <si>
    <t>BONE SCREW MALLEOLAR 4.5X65MM</t>
  </si>
  <si>
    <t>TRACHEAL TUBE ORAL VAE 4.0 UNC</t>
  </si>
  <si>
    <t>ENDOPATH LINEAR CUTTER RELOAD</t>
  </si>
  <si>
    <t>ENDO STEALTH CIRC STAPLER 33</t>
  </si>
  <si>
    <t>IRRIGATOR STARTER SET 1 3/4</t>
  </si>
  <si>
    <t>LAG SCREW 12.7D X 115MM STD THREA</t>
  </si>
  <si>
    <t>BUR, ZIMMER ZB203/5092 LONG</t>
  </si>
  <si>
    <t>URETEROSCOPIC DEVICE BUD 8.3</t>
  </si>
  <si>
    <t>SAW BLADE, TOTAL HIP</t>
  </si>
  <si>
    <t>SAWBLADE, MICROAIRE ZS-032</t>
  </si>
  <si>
    <t>2.7 LOCKING SCREW 12MM</t>
  </si>
  <si>
    <t>TKA PS+ TIBIAL INSERT 20X63/67</t>
  </si>
  <si>
    <t>THA ACET LINER 36 MM 27</t>
  </si>
  <si>
    <t>TKA PS+ TIBIAL INSERT 20X79/83</t>
  </si>
  <si>
    <t>PACEMAKER TEST CABLE</t>
  </si>
  <si>
    <t>OXF TIBIAL INSERT RT LG 8</t>
  </si>
  <si>
    <t>THA LINER 52-60MM +6 139272</t>
  </si>
  <si>
    <t>DRILL BIT HERBERT WHIPPLE</t>
  </si>
  <si>
    <t>HARMONIC OPEN HOOK BLADE HS002</t>
  </si>
  <si>
    <t>HARMONIC COAGULATING SHEARS LCS15</t>
  </si>
  <si>
    <t>TOURNIQUET STERI CUFF 18 INCH</t>
  </si>
  <si>
    <t>CAST PADDING 2  SOF-ROL DELTALITE</t>
  </si>
  <si>
    <t>CAST PADDING 4  SOF-ROL DELTALITE</t>
  </si>
  <si>
    <t>CYSTO PLAIN</t>
  </si>
  <si>
    <t>LORENZ 6 HOLE DBL Y-PLATE 01-9260</t>
  </si>
  <si>
    <t>MANDIBULAR STR 8H PLATE 60MM</t>
  </si>
  <si>
    <t>BONE SCREW 2.0X6MM</t>
  </si>
  <si>
    <t>NUROLON 2-0,CP-2,C575D</t>
  </si>
  <si>
    <t>BONE SCREW 2.0X10MM</t>
  </si>
  <si>
    <t>BONE SCREW 2.0X16MM</t>
  </si>
  <si>
    <t>RIGID T-PLATE 22MM</t>
  </si>
  <si>
    <t>PULMONARY TAMPONADE BALLOON</t>
  </si>
  <si>
    <t>BONE SCREW 1.5X4</t>
  </si>
  <si>
    <t>LAG SCREW 12.7D X 90MM STD THREAD</t>
  </si>
  <si>
    <t>LAG SCREW 15.8D X 75MM LG THREAD</t>
  </si>
  <si>
    <t>NERVE BLOCK CATHETER TRAY</t>
  </si>
  <si>
    <t>OATS SYSTEM 8MM</t>
  </si>
  <si>
    <t>MICRO STR PLATE 19H</t>
  </si>
  <si>
    <t>PEG SMOOTH 2.0X20MM</t>
  </si>
  <si>
    <t>SPIKED WASHER SYNTHES 219.955</t>
  </si>
  <si>
    <t>SUTURE SS-32 SURGICAL STEEL</t>
  </si>
  <si>
    <t>DIAMOND BUR 31-21560 1.5MM</t>
  </si>
  <si>
    <t>BIO TENODESIS SCREW KIT</t>
  </si>
  <si>
    <t>TOTAL SHOULDER II 6.3 DIA X 125MM</t>
  </si>
  <si>
    <t>ENDO TUBE NASAL RAE 4.0MM UNCUFFE</t>
  </si>
  <si>
    <t>BONE SCREW 4.0MM CANC 1925-14</t>
  </si>
  <si>
    <t>BONE SCREW 3.5 CANC 16MM 1923-16</t>
  </si>
  <si>
    <t>BONE SCREW 1.25X5</t>
  </si>
  <si>
    <t>MICRO H-PLATE 15MM</t>
  </si>
  <si>
    <t>MICRO MESH PANEL</t>
  </si>
  <si>
    <t>VAPORTRODE ACTIVE CORD DAC</t>
  </si>
  <si>
    <t>DVR ANATOMIC EXT LEFT</t>
  </si>
  <si>
    <t>ITST NEUTRAL NAIL CAP 15MM</t>
  </si>
  <si>
    <t>ITST LAG SCREW 11X110</t>
  </si>
  <si>
    <t>ITST DRILL BIT 3.5X110</t>
  </si>
  <si>
    <t>ULS 3.5 LOCKING SCREW40MM</t>
  </si>
  <si>
    <t>ULS 3.5 LOCKING SCREW 44MM</t>
  </si>
  <si>
    <t>ULS 3.5 CORTICAL 80MM SELF TAP</t>
  </si>
  <si>
    <t>ULS 3.5 LOC RECON PL ST 9H 118</t>
  </si>
  <si>
    <t>MANDIBULAR 4H TENSION BAND PLATE</t>
  </si>
  <si>
    <t>DVR ANATOMIC EXTRA EXT RIGHT</t>
  </si>
  <si>
    <t>PEG SMOOTH 2.0X10MM</t>
  </si>
  <si>
    <t>BUR 31-12517 1.0MM</t>
  </si>
  <si>
    <t>PEG SCREW 2.5X20MM</t>
  </si>
  <si>
    <t>BONE SCREW CANNU P TH 4X60MM 1142</t>
  </si>
  <si>
    <t>LARGE CABLE GRIP DALL 2.0 MM</t>
  </si>
  <si>
    <t>DNP ANATOMIC LEFT</t>
  </si>
  <si>
    <t>WASHER, CANN BONE SCREW 1901-71SM</t>
  </si>
  <si>
    <t>2.7 CORTICAL SCREW 22MM</t>
  </si>
  <si>
    <t>SURGILAR HI-FLOW TRAUMA TIP 207-5</t>
  </si>
  <si>
    <t>MICRO T-PLATE 21MM</t>
  </si>
  <si>
    <t>MICRO Y-PLATE 24MM</t>
  </si>
  <si>
    <t>DVR ANATOMIC EXT RIGHT</t>
  </si>
  <si>
    <t>DVR ANATOMIC NARW SHORT LEFT</t>
  </si>
  <si>
    <t>PEG FULL THREAD 2.5X26MM</t>
  </si>
  <si>
    <t>JURGAN PIN BALL W045</t>
  </si>
  <si>
    <t>PEG STD 4.0X35.0MM</t>
  </si>
  <si>
    <t>JEJUNAL 9FR TUBE</t>
  </si>
  <si>
    <t>SCREW 5.5 CORT 60MM</t>
  </si>
  <si>
    <t>SCREW 5.5 CORT 65MM</t>
  </si>
  <si>
    <t>LT DIST MED TIBIAL LOCK PLT 6H</t>
  </si>
  <si>
    <t>SUT PLAIN 4-0 STRAIGHT 13MM</t>
  </si>
  <si>
    <t>CEMENT SPAC MOLD STG 1 FEMORAL</t>
  </si>
  <si>
    <t>STYLETS ENDOTRACHEAL 14FR</t>
  </si>
  <si>
    <t>TKA FEMUR RT 62.5 183106</t>
  </si>
  <si>
    <t>TKA FEMUR RT 67.5  183110</t>
  </si>
  <si>
    <t>TKA FEMUR LT 75</t>
  </si>
  <si>
    <t>GLOBAL HD ECC 56X21</t>
  </si>
  <si>
    <t>LIGACLIP MULTI CLIP APPLIER 20</t>
  </si>
  <si>
    <t>BONE SCREW CANC 6.5 105MM THRD</t>
  </si>
  <si>
    <t>ENDOPATH TSW45 LINEAR CUTTER</t>
  </si>
  <si>
    <t>THA DRILL BIT 3.2-30 25-424509</t>
  </si>
  <si>
    <t>TKA TIBIAL INSERT 20X79/83</t>
  </si>
  <si>
    <t>THA ACET LINER 32 MM 24</t>
  </si>
  <si>
    <t>OXF TIBIAL INSERT LT SM 7</t>
  </si>
  <si>
    <t>VERSA-FX II PLATE 130/5-HOLE</t>
  </si>
  <si>
    <t>CANNU SCREW MAGNA-FX 7.0 16/90MM</t>
  </si>
  <si>
    <t>LORENZ 2.0MMX15MM SCREW 01-9415</t>
  </si>
  <si>
    <t>OPUS MAGNUM PLUS CO-BRAID</t>
  </si>
  <si>
    <t>BONE SCREW 2.3X6MM</t>
  </si>
  <si>
    <t>BONE SCREW 1.25X3</t>
  </si>
  <si>
    <t>VACURETTE CURVED 9MM 21552</t>
  </si>
  <si>
    <t>LORENZ 4 HOLE STR PLATE 01-9204</t>
  </si>
  <si>
    <t>LORENZ 1.5MM DBL Y-BONE PLT LNG</t>
  </si>
  <si>
    <t>BONE SCREW 2.0X5MM</t>
  </si>
  <si>
    <t>THA HEAD/POLY +12 NK SKT</t>
  </si>
  <si>
    <t>OXF TIBIAL INSERT RT LG 6</t>
  </si>
  <si>
    <t>THA STEM 16X152</t>
  </si>
  <si>
    <t>SCREW LOCKING 3.5X16 LONG</t>
  </si>
  <si>
    <t>GOLD MARKER FIDUCIAL 3PK</t>
  </si>
  <si>
    <t>A4648</t>
  </si>
  <si>
    <t>ETHIBOND 3-0,SH,X522H</t>
  </si>
  <si>
    <t>SUT PLAIN 4-0, KEITH,1824H</t>
  </si>
  <si>
    <t>LIGACLIP ETHICON LT200</t>
  </si>
  <si>
    <t>MESH BARD COMPOSIX KUGEL LG OVAL</t>
  </si>
  <si>
    <t>MESH BARD COMPOSIX KUGEL MED OVAL</t>
  </si>
  <si>
    <t>BONE SCREW 2.0X12MM</t>
  </si>
  <si>
    <t>BSSO STR 4H PLATE 34MM</t>
  </si>
  <si>
    <t>DRILL FOR 2MM SCR X6MM J LATCH</t>
  </si>
  <si>
    <t>ITST LAG SCREW 11X75</t>
  </si>
  <si>
    <t>ITST SMOOTH GUIDE WIRE 2.4X100</t>
  </si>
  <si>
    <t>ULS 3.5 LOCKING SCREW 58MM</t>
  </si>
  <si>
    <t>ULS 3.5 CORTICAL 18MM SELF TAP</t>
  </si>
  <si>
    <t>ULS 3.5 CORTICAL 30MM SELF TAP</t>
  </si>
  <si>
    <t>ULS 3.5 LOC RECON PL ST 8H 105</t>
  </si>
  <si>
    <t>ULS 3.5 LOCK RECON PL 14H 183</t>
  </si>
  <si>
    <t>2.7 LOCKING SCREW 16MM</t>
  </si>
  <si>
    <t>BONE SCREW CANC 6.5X50MM THR</t>
  </si>
  <si>
    <t>MAXON #1,GS-25,DG 6311-73</t>
  </si>
  <si>
    <t>BONE SCREW CANC 6.5X80MM THR</t>
  </si>
  <si>
    <t>DVR ANATOMIC SHORT LEFT</t>
  </si>
  <si>
    <t>U-CATH BARD 10 FR.</t>
  </si>
  <si>
    <t>BUR 31-12585 5.0</t>
  </si>
  <si>
    <t>KINDER CROWN LATERAL 5</t>
  </si>
  <si>
    <t>MESH COMPOSIX E/X 10X13</t>
  </si>
  <si>
    <t>STENT PERCUFLEX PLUS 7FR X 28CM</t>
  </si>
  <si>
    <t>FIBER HOLMIUM 400 MICRON</t>
  </si>
  <si>
    <t>STAPLER RELOAD LINEAR VAS XR30</t>
  </si>
  <si>
    <t>SCREW, CANCEL 6.5 32MM THR 55MM</t>
  </si>
  <si>
    <t>LAG SCREW 15.8D X 105MM LG THREAD</t>
  </si>
  <si>
    <t>STENT POLARIS 5FR X 20CM</t>
  </si>
  <si>
    <t>CANNU SCREW MAGNA-FX 7.0 16/55MM</t>
  </si>
  <si>
    <t>LORENZ 2.0MMX7MM SCREW 01-9407</t>
  </si>
  <si>
    <t>PK SUPER SECT</t>
  </si>
  <si>
    <t>Bone Screw 2.7X8MM</t>
  </si>
  <si>
    <t>MANDIBULAR 6H TENSION BAND PLATE</t>
  </si>
  <si>
    <t>MANDIBULAR STR 4H PLATE 32MM</t>
  </si>
  <si>
    <t>URETERAL DILATOR 12FR. 240-113</t>
  </si>
  <si>
    <t>3.5 CORTICAL SCREW 22MM</t>
  </si>
  <si>
    <t>NEEDLE,ANCHOR MCGOWAN 1/2CRCLE 1</t>
  </si>
  <si>
    <t>VASCULAR GRAFT HEM. 24MM X 12MM</t>
  </si>
  <si>
    <t>CATHETER, PEZZER TIP 26 FR.</t>
  </si>
  <si>
    <t>CANNU SCREW MAGNA-FX 7.0 16/95MM</t>
  </si>
  <si>
    <t>ANCHOR NEEDLE 1832-4D FISTULA.5CI</t>
  </si>
  <si>
    <t>MENISCECTOMY ELECTRODE</t>
  </si>
  <si>
    <t>MANDIBULAR CURVED 8H PLATE 44MM</t>
  </si>
  <si>
    <t>BONE SCREW 2.3X4MM</t>
  </si>
  <si>
    <t>RIGID L-PLATE 30MM LT</t>
  </si>
  <si>
    <t>RIGID STR PLATE 4H 22MM</t>
  </si>
  <si>
    <t>PRESSURE TRANSMISSION SET</t>
  </si>
  <si>
    <t>PROLENE 5-0,V-5/DA,8934H</t>
  </si>
  <si>
    <t>DVR ANATOMIC SHORT RIGHT</t>
  </si>
  <si>
    <t>DVR ANATOMIC WIDE LEFT</t>
  </si>
  <si>
    <t>DIAMOND BUR 31-13525 3.0MM</t>
  </si>
  <si>
    <t>STERILE TISSUE TRAP A5100</t>
  </si>
  <si>
    <t>PEG THREAD MULTIDIR 2.5X20MM</t>
  </si>
  <si>
    <t>4.0 CANCELLOUS SCREW 40MM</t>
  </si>
  <si>
    <t>4.0 CANCELLOUS SCREW 50MM</t>
  </si>
  <si>
    <t>BUR, CARBIDE 3MM ROUND 5607-21</t>
  </si>
  <si>
    <t>BONE SCREW CANNU F TH 4X65MM 1142</t>
  </si>
  <si>
    <t>MED CABLE GRIP DALL 2.0MM</t>
  </si>
  <si>
    <t>SAW BLADE, DEPUY, 5627-82</t>
  </si>
  <si>
    <t>PEG THREAD MULTIDIR 2.5X24MM</t>
  </si>
  <si>
    <t>2.7 LOCKING SCREW 26 MM</t>
  </si>
  <si>
    <t>K-WIRE SM 9  2MM 5/64  1624-18</t>
  </si>
  <si>
    <t>THA CUP W/ HOLES 46 MM LNR 22</t>
  </si>
  <si>
    <t>THA CUP 58X52 US157858</t>
  </si>
  <si>
    <t>TKA TIBIAL INSERT 18X79/83</t>
  </si>
  <si>
    <t>BIPOLAR CUP 28 48 MM</t>
  </si>
  <si>
    <t>OXF TIBIAL INSERT RT SM 3</t>
  </si>
  <si>
    <t>PEG FULL THREAD 2.5X20MM</t>
  </si>
  <si>
    <t>PEG FULL THREAD 2.5X24MM</t>
  </si>
  <si>
    <t>ROUND BUR 31-27545 6.5MM</t>
  </si>
  <si>
    <t>BUR, CARBIDE 2MM ROUND 5607-19</t>
  </si>
  <si>
    <t>SURGIKIT INST POCKETS SK-400</t>
  </si>
  <si>
    <t>PEG SCREW 2.5X24MM</t>
  </si>
  <si>
    <t>SAW BLADE, DEPUY, 5627-44</t>
  </si>
  <si>
    <t>BONE PLATE,RECON 3.5 MM</t>
  </si>
  <si>
    <t>BONE PLATE, RECON 3.5MM 7 HOLE</t>
  </si>
  <si>
    <t>BONE SCREW SLF TP COR 4.5X58MM</t>
  </si>
  <si>
    <t>BONE SCREW, 4MM CANN 48MM FULLTHD</t>
  </si>
  <si>
    <t>K-WIRE THRD 2.4MM 3/32 1612-18</t>
  </si>
  <si>
    <t>K-WIRE THRD 3.6MM 9/64  1615-18</t>
  </si>
  <si>
    <t>BONE PLATE, MINI-STRAIGHT 5 HOLE</t>
  </si>
  <si>
    <t>BONE SCREW,SELFTAP CORT4.5X56MM</t>
  </si>
  <si>
    <t>BONE PLATES, SPEC. STANDARD 8HOLE</t>
  </si>
  <si>
    <t>BONE PLATE, RECON 3.5MM 6HOLE</t>
  </si>
  <si>
    <t>BONE PLATE,MINI-EPIPHYSIS T SHAPE</t>
  </si>
  <si>
    <t>BONE SCREW,SLF-TAP COR SC 4.5X16M</t>
  </si>
  <si>
    <t>BONE SCREW, MALLEOIAR 4.5MM X70MM</t>
  </si>
  <si>
    <t>SUTURE C570T</t>
  </si>
  <si>
    <t>SILK 3-0,TIES,SA74H</t>
  </si>
  <si>
    <t>ENDOPATH LINEAR RELOADABLE CUT</t>
  </si>
  <si>
    <t>ENDOPATH LINEAR CUTTER TLC75</t>
  </si>
  <si>
    <t>DIAMOND BUR 31-21570 2.5MM</t>
  </si>
  <si>
    <t>BUR, CARBIDE 4MM ROUND 5607-22</t>
  </si>
  <si>
    <t>SAW BLADE, STRYKER, 2108-120</t>
  </si>
  <si>
    <t>DRILL BIT 3.3MM</t>
  </si>
  <si>
    <t>TIBIA BOLT 120MM 1914-38</t>
  </si>
  <si>
    <t>BONE SCREW 4.0 CANCELLOUS 34MM</t>
  </si>
  <si>
    <t>BONE SCREW,MALLEOIAR 4.5MMX55MM</t>
  </si>
  <si>
    <t>FALLOPIAN TUBE RING-BAND KIT</t>
  </si>
  <si>
    <t>BONE SCREW,4MM CONN32MM PART T HD</t>
  </si>
  <si>
    <t>BONE SCREW,4MM CONN 52MM PART THD</t>
  </si>
  <si>
    <t>ABSORBATAK</t>
  </si>
  <si>
    <t>TKA TIB BLOCK 63X6MM 141741</t>
  </si>
  <si>
    <t>TSA ADAPTER VERSA 118001</t>
  </si>
  <si>
    <t>TUBING SMOKE EVAC WA95007A</t>
  </si>
  <si>
    <t>FIBERTAPE #2 AR-7237-7</t>
  </si>
  <si>
    <t>STAPLER EEA28</t>
  </si>
  <si>
    <t>STAPLER 017614</t>
  </si>
  <si>
    <t>PEG FULL THREAD 2.5X30MM</t>
  </si>
  <si>
    <t>DIAMOND BUR 31-13510 1.5MM</t>
  </si>
  <si>
    <t>BUR 31-12530 4.6</t>
  </si>
  <si>
    <t>GOLD PROBE 7 FR.</t>
  </si>
  <si>
    <t>KINDER CROWN CENTRAL 1</t>
  </si>
  <si>
    <t>3.5 CORTICAL SCREW 65MM</t>
  </si>
  <si>
    <t>BONE SCREW CANC 6.5X85MM THR</t>
  </si>
  <si>
    <t>SCREW 6.5 CORT 75MM 1020-75</t>
  </si>
  <si>
    <t>DRILL BIT FAST 4.0MM SHORT</t>
  </si>
  <si>
    <t>TKA-REV FEM DIST AUG 184128</t>
  </si>
  <si>
    <t>TUBE COLLAR BUTTON VENTILATION</t>
  </si>
  <si>
    <t>PROBE NIMS PRASS 1225825</t>
  </si>
  <si>
    <t>FEM NAIL 10X42 LEFT</t>
  </si>
  <si>
    <t>ENDO TUBE MLT #4</t>
  </si>
  <si>
    <t>PEG STD 4.0X55MM</t>
  </si>
  <si>
    <t>BONE SCREW, 4MM CANN 20MM FULLTHD</t>
  </si>
  <si>
    <t>BONE SCREW, 4MM CANN 28MM FULLTHD</t>
  </si>
  <si>
    <t>BONE SCREW CORTICAL 2.7 X 20MM</t>
  </si>
  <si>
    <t>BONESCREW FORT FINE THD 3.5 X 12M</t>
  </si>
  <si>
    <t>CROWN FORM PRMRY LAT UPR LTB3/5.9</t>
  </si>
  <si>
    <t>CROWN FORM LAT UP RT A1/6.0</t>
  </si>
  <si>
    <t>PEG SCREW 2.5X16MM</t>
  </si>
  <si>
    <t>SAWBLADE SAGITTAL ZS-038</t>
  </si>
  <si>
    <t>SCREW CORTICAL 3.5X15MM</t>
  </si>
  <si>
    <t>SCREW CORTICAL 3.5X18MM</t>
  </si>
  <si>
    <t>DRILL BIT 2.5MM</t>
  </si>
  <si>
    <t>GUIDE WIRE LUMINA 4483 SURGITEK</t>
  </si>
  <si>
    <t>NEEDLE, ANCHOR 1860-3D UTERINE</t>
  </si>
  <si>
    <t>2.7 CORTICAL SCREW 14MM</t>
  </si>
  <si>
    <t>TSA PIN STEINMAN 405800</t>
  </si>
  <si>
    <t>SCREW CANN 5.5X85 2359-085-55</t>
  </si>
  <si>
    <t>TSA SCREW NONLCK 20MM 180558</t>
  </si>
  <si>
    <t>RADIAL HEAD MED 9MM 6948-0-609</t>
  </si>
  <si>
    <t>MESH VENT ST 5950007 SML/STRP</t>
  </si>
  <si>
    <t>SCREW CORT 4X38 14-400438</t>
  </si>
  <si>
    <t>DRILL BIT GRAD 2.5 AR-8943-42</t>
  </si>
  <si>
    <t>SCREW CORT 5X44 14-405044</t>
  </si>
  <si>
    <t>CEMENT COBALT G 402439</t>
  </si>
  <si>
    <t>SILTEX MOD HT TISSUE EXPANDER</t>
  </si>
  <si>
    <t>C1789</t>
  </si>
  <si>
    <t>FLEX HD 6X16 BREAST KIT</t>
  </si>
  <si>
    <t>Q4128</t>
  </si>
  <si>
    <t>SCREW CANN LCK 5.5X40</t>
  </si>
  <si>
    <t>THA ACE SHELL 16-104146</t>
  </si>
  <si>
    <t>ASPECT AC STD PLATE 4LVL 64MM</t>
  </si>
  <si>
    <t>ASPECT FIXED ST SCREW 4X12MM</t>
  </si>
  <si>
    <t>NEEDLE STIMUPLEX INSULATED</t>
  </si>
  <si>
    <t>ITST Fem Nail 11x40 Left</t>
  </si>
  <si>
    <t>SCREW 3.5 CORT 18MM</t>
  </si>
  <si>
    <t>TSA DRILL BIT 3.2 CNTRL 405883</t>
  </si>
  <si>
    <t>SCREW CANN 5.5X 35 2359-035-55</t>
  </si>
  <si>
    <t>SCREW CANN 5.5X 80 2359-080-55</t>
  </si>
  <si>
    <t>PLATE TIB LOCK 6H 2357-003-06</t>
  </si>
  <si>
    <t>CHROMIC 6-0 G-6-794G</t>
  </si>
  <si>
    <t>NEEDLE,ANCHOR SURGICAL 3/8  SZ</t>
  </si>
  <si>
    <t>NEEDLE,ANCHOR MCGOWAN 1/2CRCLE 4</t>
  </si>
  <si>
    <t>LORENZ 4 HOLE L-PLATE LT 01-9231</t>
  </si>
  <si>
    <t>STEEL,4-0,KEITH,540G</t>
  </si>
  <si>
    <t>PK SUPER LOOP</t>
  </si>
  <si>
    <t>SPECIMEN RETRIVAL BAG 4X6</t>
  </si>
  <si>
    <t>DRILL FOR 2.3.</t>
  </si>
  <si>
    <t>MICRO L-PLATE 21MM LT</t>
  </si>
  <si>
    <t>BONE SCREW 1.5X6</t>
  </si>
  <si>
    <t>MICRO PLATE PANEL 9MM</t>
  </si>
  <si>
    <t>DVR ANATOMIC EXTRA EXT LEFT</t>
  </si>
  <si>
    <t>PEG SMOOTH 2.0X26MM</t>
  </si>
  <si>
    <t>JURGAN PIN BALL W332</t>
  </si>
  <si>
    <t>PEG SMOOTH 2.0X28MM</t>
  </si>
  <si>
    <t>DIAMOND BUR 31-13540 4.0MM</t>
  </si>
  <si>
    <t>BUR 31-12518 1.4MM</t>
  </si>
  <si>
    <t>ETHICON SUTURE ASSISTANT</t>
  </si>
  <si>
    <t>PEG SCREW 2.5X18MM</t>
  </si>
  <si>
    <t>SUTURE, C827G PROLENE CT-2 18</t>
  </si>
  <si>
    <t>BONE PLATE T/4H</t>
  </si>
  <si>
    <t>DIAMOND BUR 31-21580 1.0MM</t>
  </si>
  <si>
    <t>BUR 31-12542 6.9</t>
  </si>
  <si>
    <t>BUR, ZIMMER ZB230/5092 LONG</t>
  </si>
  <si>
    <t>PEG PARTIAL THREAD 2.5X16MM</t>
  </si>
  <si>
    <t>AUANTUM ROD BENT 5.5X100MM</t>
  </si>
  <si>
    <t>QSRS ROD BENT 5.5X105MM</t>
  </si>
  <si>
    <t>QUANTUM ROD STR 5.5X40MM</t>
  </si>
  <si>
    <t>FIXXSURE VAR XLINK X-SMALL</t>
  </si>
  <si>
    <t>6.5X35MM SL PED SCREW</t>
  </si>
  <si>
    <t>6.5X85MM SL PED SCREW</t>
  </si>
  <si>
    <t>SCREW PEEK TENODESIS 5.5X15</t>
  </si>
  <si>
    <t>PLATE 9H LT CLAVICLE 70-0117</t>
  </si>
  <si>
    <t>DIAMOND BUR31-21555 1.0MM</t>
  </si>
  <si>
    <t>DIAMOND BUR 31-21565 2.0MM</t>
  </si>
  <si>
    <t>ROUND BUR 31-27525 3.2MM</t>
  </si>
  <si>
    <t>BUR, ZIMMER ZB238/5092 LONG</t>
  </si>
  <si>
    <t>PEG PARTIAL THREAD 2.5X22MM</t>
  </si>
  <si>
    <t>BONE SCREW CANNU P TH 4X65MM 1142</t>
  </si>
  <si>
    <t>BONESCREW CORT FINE THD 3.5 X22MM</t>
  </si>
  <si>
    <t>CROWN FORM PRMRY LAT UPR RTB4/6.7</t>
  </si>
  <si>
    <t>LITHOTRIPSY, ESWL</t>
  </si>
  <si>
    <t>3.5 CORTICAL SCREW 10MM</t>
  </si>
  <si>
    <t>3.5 CORTICAL SCREW 12MM</t>
  </si>
  <si>
    <t>LT DIST LAT LOCK FIB PLT 4H</t>
  </si>
  <si>
    <t>BONE SCREW CANC 6.5/45MM THR</t>
  </si>
  <si>
    <t>ITST INTERLOCK SCREW LG 5.5X20</t>
  </si>
  <si>
    <t>TKA FEMUR LT 70183132</t>
  </si>
  <si>
    <t>THA ACET LINER 36X25 XL-105915</t>
  </si>
  <si>
    <t>TKA FEMUR RT 75  183114</t>
  </si>
  <si>
    <t>THA SCREW 6.5X50 103537</t>
  </si>
  <si>
    <t>MIXING ASSEMBLY, PRISIM COMPLE</t>
  </si>
  <si>
    <t>BONE SCREW CANC 6.5X60MM THR</t>
  </si>
  <si>
    <t>CATHETERS,PEZZER 28FR</t>
  </si>
  <si>
    <t>VACURETTE CURVED 11MM 21554</t>
  </si>
  <si>
    <t>SCREW CORT ST SMHX 4835-038-01</t>
  </si>
  <si>
    <t>TIB NAIL 10.5X350 40635</t>
  </si>
  <si>
    <t>SCREW CORT 5X40 14-405040</t>
  </si>
  <si>
    <t>GUIDE W 2.4X70 47-2255-008-00</t>
  </si>
  <si>
    <t>DRILL BIT GRAD 2MM AR-8943-16</t>
  </si>
  <si>
    <t>TSA GLENOID BASE 4MM 113954</t>
  </si>
  <si>
    <t>INTERSTIM LEAD INTRODUCER</t>
  </si>
  <si>
    <t>TKA DURATION INSERT 6728-1-611</t>
  </si>
  <si>
    <t>PEG SCREW 2.5X22MM</t>
  </si>
  <si>
    <t>SUTURE, 810H 3-0 CHROMIC GUT</t>
  </si>
  <si>
    <t>SET INTRODUCER SUBCLAVIAN 21-2340</t>
  </si>
  <si>
    <t>DNP ANATOMIC RIGHT</t>
  </si>
  <si>
    <t>4.0 CANCELLOUS SCREW 70MM</t>
  </si>
  <si>
    <t>BONE SCREW CORT FN TH 3.5X38MM</t>
  </si>
  <si>
    <t>3.5 CORTICAL SCREW 24MM</t>
  </si>
  <si>
    <t>3.5 CORTICAL SCREW 28MM</t>
  </si>
  <si>
    <t>PEG FULL THEAD 2.5X18MM</t>
  </si>
  <si>
    <t>BONE PLATE T/5H</t>
  </si>
  <si>
    <t>DIAMOND BUR 31-13504 .5MM</t>
  </si>
  <si>
    <t>KINDER CROWN CENTRAL 6</t>
  </si>
  <si>
    <t>KINDER CROWN LATERAL 4</t>
  </si>
  <si>
    <t>EHTIBOND 2-0 SH/DA-PX514</t>
  </si>
  <si>
    <t>BONE PLATES,SPECIALTY-Y 4HOLE</t>
  </si>
  <si>
    <t>BONE SCREW,SLF-TAP COR SC 4.5X18M</t>
  </si>
  <si>
    <t>BONE SCREW,SELFTP CORTSC4.5X70MM</t>
  </si>
  <si>
    <t>SPIKED WASHER SYNTHES 219.945</t>
  </si>
  <si>
    <t>ROUND BUR 31-27535 4.8MM</t>
  </si>
  <si>
    <t>BUR 31-12540 6.0</t>
  </si>
  <si>
    <t>GUIDE PIN METRIC 91-3254</t>
  </si>
  <si>
    <t>PEG PARTIAL THREAD 2.5X26MM</t>
  </si>
  <si>
    <t>SMALL CABLE GRIP DALL 1.6MM</t>
  </si>
  <si>
    <t>PEG THREAD MULTIDIR 2.5X22MM</t>
  </si>
  <si>
    <t>ENDOPATH LINEAR CUTTER RL TCR7</t>
  </si>
  <si>
    <t>LAG SCREW 15.8D X 110MM LG THREAD</t>
  </si>
  <si>
    <t>VASCULAR PORT TITANIUM 0605320</t>
  </si>
  <si>
    <t>LORENZ 2.0MMX5MM SCREW 01-9405</t>
  </si>
  <si>
    <t>RIGID L-PLATE 22MM RT</t>
  </si>
  <si>
    <t>DRILL FOR 2.0MM SCR DELICATE BONE</t>
  </si>
  <si>
    <t>PEG FULL THREAD 2.5X10MM</t>
  </si>
  <si>
    <t>PEG PARTIAL THREAD 2.5X10MM</t>
  </si>
  <si>
    <t>DIAMOND BUR 31-21585 2.5MM</t>
  </si>
  <si>
    <t>K-WIRE 4  DBL TRC .035  1643-10</t>
  </si>
  <si>
    <t>BONE PLATE, 1/3 TUBULAR 7 HOLE</t>
  </si>
  <si>
    <t>PEG SCREW 2.5X10MM</t>
  </si>
  <si>
    <t>PEG SCREW 2.5X14MM</t>
  </si>
  <si>
    <t>BONE SCREW CANNU F TH 4X55MM 1142</t>
  </si>
  <si>
    <t>PEG THREAD MULTIDIR 2.5X10MM</t>
  </si>
  <si>
    <t>PEG THREAD MULTIDIR 2.5X16MM</t>
  </si>
  <si>
    <t>LOOP RESECTOSCOPE 27050KF ROLLER</t>
  </si>
  <si>
    <t>2.7 LOCKING SCREW 28MM</t>
  </si>
  <si>
    <t>BONE SCREW CORT FN TH 3.5X34MM</t>
  </si>
  <si>
    <t>K-WIRE 4  DBL TRC .054  1645-10</t>
  </si>
  <si>
    <t>BONE PLATE, 1/3 TUBULAR 2 HOLE</t>
  </si>
  <si>
    <t>BONE SCREW,SLF-TAP COR SC4.5X30MM</t>
  </si>
  <si>
    <t>BONE SCREW,SLF-TAP COR SC4.5X32MM</t>
  </si>
  <si>
    <t>BONE SCREW,MALLEOLAR 4.5X30MM</t>
  </si>
  <si>
    <t>BONE SCREW, 4MM CANN 36MM FULLTHD</t>
  </si>
  <si>
    <t>GLIDE-WIRE ANGLED 46-151 MEDI-TEC</t>
  </si>
  <si>
    <t>THA CUP 50OD X 44ID US15785</t>
  </si>
  <si>
    <t>K-WIRE 2.0MM 290-20-280</t>
  </si>
  <si>
    <t>PLATE PROX LAT TIB 3.5 LCK 10H</t>
  </si>
  <si>
    <t>CROSS CONNECTOR 55-5355</t>
  </si>
  <si>
    <t>SCREW LCK 2.5X20</t>
  </si>
  <si>
    <t>K-WIRE 1.6X150</t>
  </si>
  <si>
    <t>SCREW TENODESIS AR-1562PS</t>
  </si>
  <si>
    <t>Z NAIL 5.0X40 CORT SCREW FA</t>
  </si>
  <si>
    <t>C1767</t>
  </si>
  <si>
    <t>SUPERVIEW MULTIPLE BAND LIGATO</t>
  </si>
  <si>
    <t>THA HEAD/POLY STD NK NO  SKIRT</t>
  </si>
  <si>
    <t>TKA FEMUR RT 70  183112</t>
  </si>
  <si>
    <t>THA LAT. STEM 20X160</t>
  </si>
  <si>
    <t>THA LINER 52-60MM -6</t>
  </si>
  <si>
    <t>THA HEAD/POLY STD NK NO SKT</t>
  </si>
  <si>
    <t>THA HEAD/POLY +9 NK SKT</t>
  </si>
  <si>
    <t>SCREW HERBERT WHIPPLE 3.0X20</t>
  </si>
  <si>
    <t>ITST ANTI-ROT SCREW 6.5X110</t>
  </si>
  <si>
    <t>4.0 CANCELLOUS SCREW 45MM</t>
  </si>
  <si>
    <t>2.0MM X 100 DRILL BIT</t>
  </si>
  <si>
    <t>DRILL BIT 2.5</t>
  </si>
  <si>
    <t>1.25MM K-WIRE,150MM</t>
  </si>
  <si>
    <t>NEEDLE,ANCHOR MCGOWAN 1/2CRCLE 3</t>
  </si>
  <si>
    <t>MAXON #1,T-60,CLEAR,DG 6322-71</t>
  </si>
  <si>
    <t>THA SCREW 6.5X35 103534</t>
  </si>
  <si>
    <t>TKA FEMUR RT 80  183116</t>
  </si>
  <si>
    <t>TKA PATELLA 37X10 1 PEG 184708</t>
  </si>
  <si>
    <t>THA CUPS W/ HOLES 72 MM LNR 28</t>
  </si>
  <si>
    <t>PEG SCREW 2.5X30MM</t>
  </si>
  <si>
    <t>PEG THREAD MULTIDIR 2.5X12MM</t>
  </si>
  <si>
    <t>4.0 CANCELLOUS SCREW 55MM</t>
  </si>
  <si>
    <t>WASHER, 7MM 2344-007</t>
  </si>
  <si>
    <t>BONE SCREW 4.0 CANCELLOUS 38MM</t>
  </si>
  <si>
    <t>3.5 CORTICAL SCREW 20MM</t>
  </si>
  <si>
    <t>3.5 CORTICAL SCREW 56MM</t>
  </si>
  <si>
    <t>LT DIST LAT LOCK FIB PLT 6H</t>
  </si>
  <si>
    <t>DVR ANATOMIC NARW SHORT RIGHT</t>
  </si>
  <si>
    <t>SPIKED WASHER SYNTHES 219.935</t>
  </si>
  <si>
    <t>DIAMOND BUR 31-13505 1.0MM</t>
  </si>
  <si>
    <t>KINDER CROWN LATERAL 2</t>
  </si>
  <si>
    <t>SUTURE SS-35 SURGICAL STEEL</t>
  </si>
  <si>
    <t>SCREW CORTICAL 3.5X12MM</t>
  </si>
  <si>
    <t>PEG THREAD MULTIDIR 2.5X14MM</t>
  </si>
  <si>
    <t>PEG THREAD MULTIDIR 2.5X30MM</t>
  </si>
  <si>
    <t>2.7 LOCKING SCREW 24MM</t>
  </si>
  <si>
    <t>DRILL BIT 2.0 STD (ORANGE)</t>
  </si>
  <si>
    <t>OXF TIBIAL INSERT LT LG 3</t>
  </si>
  <si>
    <t>THA STEM 20X160</t>
  </si>
  <si>
    <t>ENDO TUBE NASAL RAE 4.0 UNCUFF</t>
  </si>
  <si>
    <t>ITST THREADED GUIDE PIN</t>
  </si>
  <si>
    <t>ETHIBOND XTRA 3-0,FS-1,X663H</t>
  </si>
  <si>
    <t>NUROLON 3-0,RB-1/CR-C553D</t>
  </si>
  <si>
    <t>PEG SCREW 2.5X12MM</t>
  </si>
  <si>
    <t>CANNULATED GUIDE PIN 1.6 HERBERT</t>
  </si>
  <si>
    <t>TRACH TUBE EXCHANGER, 6.0-8.5</t>
  </si>
  <si>
    <t>LONE STAR STAYS 3311-8G</t>
  </si>
  <si>
    <t>RT DIST LAT LOCK FIB PLT 4H</t>
  </si>
  <si>
    <t>TKA POST FEM AUG 70X10 LL/RM</t>
  </si>
  <si>
    <t>SCREW 4.0 CANC 22 AR-8840-22</t>
  </si>
  <si>
    <t>SCREW 4MM CAN LG AR-8840CL-45</t>
  </si>
  <si>
    <t>THA ACET AUGMENT PT-210152</t>
  </si>
  <si>
    <t>THA ACE CUP PT-106054</t>
  </si>
  <si>
    <t>SCREW 3X16 AR-8830-16</t>
  </si>
  <si>
    <t>TSA PINS OPTETRACK 201-78-81</t>
  </si>
  <si>
    <t>SCORPION NEEDLE</t>
  </si>
  <si>
    <t>TOTAL SHOULDER II 12.7 DIA X 150M</t>
  </si>
  <si>
    <t>BONE SCREW,4MM CONN16MM PART T HD</t>
  </si>
  <si>
    <t>BONE SCREW CORTICAL 2.0 X 16MM</t>
  </si>
  <si>
    <t>BONE SCREW CORT FINE THD 3.5 X 18</t>
  </si>
  <si>
    <t>BONE SCREW CORT FINE THD 3.5 X 26</t>
  </si>
  <si>
    <t>BONE SCREW CORT FINE THD 3.5 X 32</t>
  </si>
  <si>
    <t>CROWN FORM PRMRY LAT UPR LTB4/6.7</t>
  </si>
  <si>
    <t>NEEDLE,STIMUPLEX INSUL'D 22X2"</t>
  </si>
  <si>
    <t>VACURETTE CURVED 12MM 21555</t>
  </si>
  <si>
    <t>VACURETTE STRAIGHT 8MM 21655</t>
  </si>
  <si>
    <t>K-WIRE SM 9  3.6MM 9/64  1628-18</t>
  </si>
  <si>
    <t>SCREW COMPOSITE 9X28</t>
  </si>
  <si>
    <t>THA FEMUR CEMENTED 162601</t>
  </si>
  <si>
    <t>FLEXISEAL FECAL SYS 411100</t>
  </si>
  <si>
    <t>SUT VICRYL 0 CT-1</t>
  </si>
  <si>
    <t>ASPECT AC STD PLATE 4LVL 80MM</t>
  </si>
  <si>
    <t>QUANUM ROD BENT 5.5X50MM</t>
  </si>
  <si>
    <t>QUANTUM ROD BENT 5.5X120MM</t>
  </si>
  <si>
    <t>QUAT COM ROD HEXCOCR</t>
  </si>
  <si>
    <t>FIXXSURE FIXED XLINK 24MM</t>
  </si>
  <si>
    <t>6.5X75MM SL PED SCREW</t>
  </si>
  <si>
    <t>7.5X50MM</t>
  </si>
  <si>
    <t>9.5X70MM SL PED SCREW</t>
  </si>
  <si>
    <t>BULLET TIP CAGE 9X32</t>
  </si>
  <si>
    <t>BULLET TIP CAGE 17X22MM</t>
  </si>
  <si>
    <t>DELTA BIO COMPOSITE SCREW 10X3</t>
  </si>
  <si>
    <t>BIO-TENOCLESIS SCREW 4MMX10</t>
  </si>
  <si>
    <t>DRILL BIT, RUSSELL TAYLOR 11-2087</t>
  </si>
  <si>
    <t>2.7 LOCKING SCREW 30MM</t>
  </si>
  <si>
    <t>3.5 LOCKING SCREW 22MM</t>
  </si>
  <si>
    <t>TRACHEAL TUBE ORAL RAE 5.0 UNCUFF</t>
  </si>
  <si>
    <t>2.0MM K-WIRE, 150MM</t>
  </si>
  <si>
    <t>TSA STEM 8X122 113648</t>
  </si>
  <si>
    <t>SCREW TENODESIS AR-1547PS</t>
  </si>
  <si>
    <t>TKA-REV FEM DIS AUG 184286</t>
  </si>
  <si>
    <t>TKA-REV FEM POST AUG 184166</t>
  </si>
  <si>
    <t>SCREW PEEK 10X28 AR-5028P-10</t>
  </si>
  <si>
    <t>TKA FEM POST AUG 184164</t>
  </si>
  <si>
    <t>BRAIN SPATULA SILICONE FF484R</t>
  </si>
  <si>
    <t>VASCULAR GRAFT HEM. 20MM X 10MM</t>
  </si>
  <si>
    <t>BONE SCREW SLF TP COR 4.5X 54MM</t>
  </si>
  <si>
    <t>BONE SCREW CANC 6.5X70MM THR</t>
  </si>
  <si>
    <t>BONE SCREW CANC 6.5X95MM THR</t>
  </si>
  <si>
    <t>2.7MM X 100 DRILL BIT</t>
  </si>
  <si>
    <t>LONE STAR RING 3308G</t>
  </si>
  <si>
    <t>TACKER, 5MM ENDOSCOPIC OMS-TTSD</t>
  </si>
  <si>
    <t>MESH BARD COMPOSIX KUGEL MIDLINE</t>
  </si>
  <si>
    <t>ITST IN LOCK SCREW LG 5.5X35</t>
  </si>
  <si>
    <t>THA CUP W/HOLES 54 X 24</t>
  </si>
  <si>
    <t>SUT FIBERLOOP #2</t>
  </si>
  <si>
    <t>THA SCREW 6.5X15  103530</t>
  </si>
  <si>
    <t>CATHETERS,PEZZER 32FR</t>
  </si>
  <si>
    <t>K-WIRE SM 9  .028  1601-30</t>
  </si>
  <si>
    <t>K-WIRE THRD 2.8MM 7/64  1613-18</t>
  </si>
  <si>
    <t>BONE PLATES, SPECIALTY STAND 4HOL</t>
  </si>
  <si>
    <t>BONE PLATE, 1/3 TUBULAR 8 HOLE</t>
  </si>
  <si>
    <t>BN SCR SELF TAP CORT SC 4.5X46MM</t>
  </si>
  <si>
    <t>ITST SLIDING NAIL CAP 10MM</t>
  </si>
  <si>
    <t>ULS 3.5 LOCKING SCREW 20MM</t>
  </si>
  <si>
    <t>GUIDEWIRE DRILL TIP PERC 1.6M</t>
  </si>
  <si>
    <t>DRILL BIT PERC. ULS 2.5MM</t>
  </si>
  <si>
    <t>ULS 4.0 CANCELLOUS 24 SELF TAP</t>
  </si>
  <si>
    <t>ULS 3.5 D COM PL 8H 105MM</t>
  </si>
  <si>
    <t>TKA-REV STEMMED TIB PLT 141512</t>
  </si>
  <si>
    <t>BLADE, 5.5MM FULL RADIUS</t>
  </si>
  <si>
    <t>BONE PLATES,BROAD SELF COMPRSS 7H</t>
  </si>
  <si>
    <t>BONE PLATES, SPEC. STANDARD 3HOLE</t>
  </si>
  <si>
    <t>BONE PLATE 3.5 MM DUOPR SLFCMP 5H</t>
  </si>
  <si>
    <t>BONE PLATE,BROAD SELFCOMP 6HOLE</t>
  </si>
  <si>
    <t>BONE PLATES SPEC/COND. 9HOLE RIGH</t>
  </si>
  <si>
    <t>OXF TIBIAL INSERT LT XSM 6</t>
  </si>
  <si>
    <t>TKA PATELLA 40X10 1 PEG 184710</t>
  </si>
  <si>
    <t>THA CUP W/ HOLES 70 MM LNR 27</t>
  </si>
  <si>
    <t>BIPOLAR CUP 28 54 MM</t>
  </si>
  <si>
    <t>TKA PS+ TIBIAL INSERT 16X79/83</t>
  </si>
  <si>
    <t>TKA PS+ TIBIAL INSERT 14X87/91</t>
  </si>
  <si>
    <t>TKA TIBIAL LOCKING BAR 141205</t>
  </si>
  <si>
    <t>SCREW 5.5 CORT 45MM</t>
  </si>
  <si>
    <t>SCREW 5.5 CORT 80MM</t>
  </si>
  <si>
    <t>EAR PROTECTOR 1415005</t>
  </si>
  <si>
    <t>BLADE,ENT 2.9 CVD RAD60 2916</t>
  </si>
  <si>
    <t>BLADE,ENT 2.9 SKIM 15D 2979HRE</t>
  </si>
  <si>
    <t>BLADE,ENT SKIM 2.9ANG 2923HRE</t>
  </si>
  <si>
    <t>SEAMGUARD GORE</t>
  </si>
  <si>
    <t>ITST LAG SCREW 11X90</t>
  </si>
  <si>
    <t>ULS 3.5 CORTICAL 12MM SELF TAP</t>
  </si>
  <si>
    <t>ULS 4.0 CANCELLOUS 10 SELF TAP</t>
  </si>
  <si>
    <t>SCREW 90 DEG LOCK 3.8X34MM</t>
  </si>
  <si>
    <t>CEMENT RESTRICTOR SZ 2</t>
  </si>
  <si>
    <t>TUBE EMG ENDOTRACH 6MM 8229506</t>
  </si>
  <si>
    <t>OSTEOSET PELLET INJ 5CC BONE</t>
  </si>
  <si>
    <t>SCREW 90DEG LOCK 3.8X22</t>
  </si>
  <si>
    <t>BONE PLATES,BROAD SLF-COMPRSS 8HL</t>
  </si>
  <si>
    <t>BONE PLATES,SPECIALTY</t>
  </si>
  <si>
    <t>BONE PLATES,SPECIALTY STAND 5HOLE</t>
  </si>
  <si>
    <t>BN SCR SELF-TAP CORT SC 4.5X42MM</t>
  </si>
  <si>
    <t>BN SCR SELF TAP CORT SC 4.5 X52MM</t>
  </si>
  <si>
    <t>BONE SCREW, CANA. 6.5MM F-TH X40</t>
  </si>
  <si>
    <t>DELTA BIO COMPOSITE SCREW 12X35</t>
  </si>
  <si>
    <t>BONE SCREW CANC 6.5MM 110MM THRD</t>
  </si>
  <si>
    <t>BUR, CARBIDE LONG ROUND 1.5 MM</t>
  </si>
  <si>
    <t>BONE SCREW CANC 6.5X90MM THR</t>
  </si>
  <si>
    <t>BONE SCREW,MALLEOLAR 4.5MMX45MM</t>
  </si>
  <si>
    <t>BONE SCREW, CANA. 6.5MM F-TH X35</t>
  </si>
  <si>
    <t>BONE SCREW, 4MM CANN 32MM FULLTHD</t>
  </si>
  <si>
    <t>BONESCREW CORT FINE THD 3.5 X 16M</t>
  </si>
  <si>
    <t>CROWN FORM P LAT UP RT A4/8.1</t>
  </si>
  <si>
    <t>CROWN FORM P LAT UP LT A2/6.7</t>
  </si>
  <si>
    <t>K-WIRE 4  DBL TRC .028  1642-00</t>
  </si>
  <si>
    <t>BONE SCREW,SLF-TAP COR SC4.5X34MM</t>
  </si>
  <si>
    <t>BN SCREW SELF-TAP CORT 4.5X38MM</t>
  </si>
  <si>
    <t>BONE SCREW,MALLEOLAR4.5X25MM</t>
  </si>
  <si>
    <t>CROWN FORM P LAT UP RT A3/7.4</t>
  </si>
  <si>
    <t>CROWN FORM P LAT UP LT A3/7.4</t>
  </si>
  <si>
    <t>THA CUP 50X48 US157854</t>
  </si>
  <si>
    <t>RETROBUTTON 12MM W/40MMLOOP</t>
  </si>
  <si>
    <t>OXF TIBIAL INSERT MD 5</t>
  </si>
  <si>
    <t>OXF TIBIAL INSERT RT SM 9</t>
  </si>
  <si>
    <t>BIPOLAR HDS 28 X +3 NO SKIRT</t>
  </si>
  <si>
    <t>PROBE ULTRASOUND 840-715</t>
  </si>
  <si>
    <t>STONE CATCHER 840-750</t>
  </si>
  <si>
    <t>OXF TIBIA B RM</t>
  </si>
  <si>
    <t>TKA TIBIA 83MM 141236</t>
  </si>
  <si>
    <t>THA CUP W/ HOLES 50 MM LNR 23</t>
  </si>
  <si>
    <t>TKA PS+ TIBIAL INSERT 10X63/67</t>
  </si>
  <si>
    <t>ROUND BUR 31-27520 2.3MM</t>
  </si>
  <si>
    <t>ROUND BUR 31-27530 4.0MM</t>
  </si>
  <si>
    <t>CURVED ELECTRODE SPATULA 0019</t>
  </si>
  <si>
    <t>KINDER CROWN CENTRAL 5</t>
  </si>
  <si>
    <t>PEG PARTIAL THREAD 2.5X18MM</t>
  </si>
  <si>
    <t>SUTURE SS-26</t>
  </si>
  <si>
    <t>PEG PARTIAL THREAD 2.5X12MM</t>
  </si>
  <si>
    <t>SUTURE, SS30</t>
  </si>
  <si>
    <t>PEG THREAD MULTIDIR 2.5X28MM</t>
  </si>
  <si>
    <t>2.7 CORTICAL SCREW 12MM</t>
  </si>
  <si>
    <t>3.5 LOCKING SCREW 14MM</t>
  </si>
  <si>
    <t>3.5 CORTICAL SCREW 30MM</t>
  </si>
  <si>
    <t>HARMONIC DISSECTING HOOK 10MM</t>
  </si>
  <si>
    <t>BONE SCREW,4MM CONN18MM PART T HD</t>
  </si>
  <si>
    <t>BONE SCREW CORTICAL FINE THD 3.5M</t>
  </si>
  <si>
    <t>BONE SCREW,SLF TAP COR SC4.5X36MM</t>
  </si>
  <si>
    <t>BONE SCREW, CRTEL 6.5X52MM</t>
  </si>
  <si>
    <t>BIPOLAR CUP 28 58 MM</t>
  </si>
  <si>
    <t>THA HEAD 42MM  157442</t>
  </si>
  <si>
    <t>PACEMAKER VENT. LEAD 4076.52</t>
  </si>
  <si>
    <t>C1779</t>
  </si>
  <si>
    <t>OXF TIBIAL INSERT LF LG 8</t>
  </si>
  <si>
    <t>OXF TIBIAL INSERT RT MD 7</t>
  </si>
  <si>
    <t>THA STEM 10X140</t>
  </si>
  <si>
    <t>THA STEM 25X170</t>
  </si>
  <si>
    <t>THA LAT. STEM6X132</t>
  </si>
  <si>
    <t>DELTA BIO COMPOSITE SCREW 11X3</t>
  </si>
  <si>
    <t>BONE SCREW CANC 6.5X75MM THR</t>
  </si>
  <si>
    <t>VASCULAR GRAFT BIFURCATIN 16MM</t>
  </si>
  <si>
    <t>BONE PLATES,SPECIALTYSPOON 5HOLE</t>
  </si>
  <si>
    <t>BONE SCREW,SLF-TAP COR SC 4.5X22M</t>
  </si>
  <si>
    <t>BONE SCREW,MALLEOLAR 4.5MMX50MM</t>
  </si>
  <si>
    <t>TKA POST FEML AUG 75X10LL/RM</t>
  </si>
  <si>
    <t>MESH XENMATRIX DERMAL 19X28</t>
  </si>
  <si>
    <t>PACEMAKER GENERATOR SESR01</t>
  </si>
  <si>
    <t>C1785</t>
  </si>
  <si>
    <t>HARMONIC WAVE 18S SHEARS</t>
  </si>
  <si>
    <t>STAPLER TA3035S</t>
  </si>
  <si>
    <t>ARISTA USA 3GM SM0002-USA</t>
  </si>
  <si>
    <t>CHLORAPREP 26ML SKIN PREP</t>
  </si>
  <si>
    <t>SCREW 3.5 CORT AR-8835-16</t>
  </si>
  <si>
    <t>TSA RS GLENOSHERE 38MM</t>
  </si>
  <si>
    <t>NAIL TROC 11X22 28811</t>
  </si>
  <si>
    <t>SCREW NCB CORT 5X40</t>
  </si>
  <si>
    <t>BIPOLAR STEM CEM 12X125</t>
  </si>
  <si>
    <t>LEAD SNS 33CM 3889</t>
  </si>
  <si>
    <t>C1778</t>
  </si>
  <si>
    <t>MESH PROGRIP LPG1510</t>
  </si>
  <si>
    <t>THA NECK 12/14 B</t>
  </si>
  <si>
    <t>THA SHELL 58LL</t>
  </si>
  <si>
    <t>LT PROX DORS ULNAR PLT 5H</t>
  </si>
  <si>
    <t>2.7 LOCKING SCREW 32MM</t>
  </si>
  <si>
    <t>AIRWAY AIR-Q STYLETS 3.5-4.5</t>
  </si>
  <si>
    <t>TKA SPLINED STEM 18X120</t>
  </si>
  <si>
    <t>FIBERWIRE #5 ar-7211</t>
  </si>
  <si>
    <t>RELOAD ENDO VAS 45-2.5 030454</t>
  </si>
  <si>
    <t>THA ACET LINER 36X23 EP-108323</t>
  </si>
  <si>
    <t>SCREW CANN LOCK 3.5X 70</t>
  </si>
  <si>
    <t>ITST FEM NAIL 12 X 1 UNIV L/R</t>
  </si>
  <si>
    <t>THA REV FEMORAL +6X13</t>
  </si>
  <si>
    <t>TKA FEMUR LT 67.5</t>
  </si>
  <si>
    <t>OXF TIBIA AA LM</t>
  </si>
  <si>
    <t>THA HEAD/POLY +12 SKIRTED</t>
  </si>
  <si>
    <t>ETHIBOND EXCEL 3-0,RB-1,X872H</t>
  </si>
  <si>
    <t>ETHIBOND XTRA #2,V-37,MX69G</t>
  </si>
  <si>
    <t>ETHIBOND XTRA #5,LR,B499T</t>
  </si>
  <si>
    <t>SUTURE SS28G</t>
  </si>
  <si>
    <t>SILK 2-0,SH,K833H</t>
  </si>
  <si>
    <t xml:space="preserve"> THA CUP 44X38 US157844</t>
  </si>
  <si>
    <t>THA CUPS W/ HOLES 62 MM LNR 26</t>
  </si>
  <si>
    <t>BIPOLAR CUP 28 53 MM</t>
  </si>
  <si>
    <t>OXF TIBIAL INSERT LF LG5</t>
  </si>
  <si>
    <t>OXF TIBIAL INSERT RT XSM 7</t>
  </si>
  <si>
    <t>OXF TIBIAL INSERT RT LG 7</t>
  </si>
  <si>
    <t>THA LAT. STEM 12.5X145</t>
  </si>
  <si>
    <t>BONE SCREW,4MM CONN 48MM PART THD</t>
  </si>
  <si>
    <t>BONE SCREW, 4MM CANN 12MM FULLTHD</t>
  </si>
  <si>
    <t>BONE SCREW CORTICAL 2.7 MM X 18MM</t>
  </si>
  <si>
    <t>BONESCREW CORT FINE THD 3.5 X 10M</t>
  </si>
  <si>
    <t>K-WIRE THR 9  .028  1638-18</t>
  </si>
  <si>
    <t>K-WIRE SM 9  2.4MM 3/32  1625-18</t>
  </si>
  <si>
    <t>BONE PLATES, SPEC. STANDARD 6HOLE</t>
  </si>
  <si>
    <t>BONE SCREW,SLF-TAP COR SC4.5X26MM</t>
  </si>
  <si>
    <t>BONE SCREW, MALLEOIAR 4.5MMX80MM</t>
  </si>
  <si>
    <t>THA LAT. STEM 22.5X165</t>
  </si>
  <si>
    <t>THA LINER 42-50MM STD 139256</t>
  </si>
  <si>
    <t>GUIDEWIRE .038X5.9  1152-50</t>
  </si>
  <si>
    <t>ITST IN LOCK SCREW LG 5.5X52.5</t>
  </si>
  <si>
    <t>ITST ANTI-ROT SCREW 6.5X105</t>
  </si>
  <si>
    <t>ULS 3.5 LOCK RECON PL ST 7H 92</t>
  </si>
  <si>
    <t>ULS 3.5 LOCK RECON PL 15H 196</t>
  </si>
  <si>
    <t>3.5 CORTICAL SCREW 14MM</t>
  </si>
  <si>
    <t>NEEDLE ANCHOR 1822-10 3/8 S 12</t>
  </si>
  <si>
    <t>NEEDLE,ANCHOR MCGOWAN 1/2CRCLE 5</t>
  </si>
  <si>
    <t>TOTAL SHOULDER II 9.5 DIA X 125MM</t>
  </si>
  <si>
    <t>GUIDE PIN 3.2X508 2490-047-32</t>
  </si>
  <si>
    <t>ROD CARBON 450MM 4451-001-45</t>
  </si>
  <si>
    <t>SCREW LCK 2.5X14</t>
  </si>
  <si>
    <t>MIAMI CERVICAL COLLAR SHORT</t>
  </si>
  <si>
    <t>L0174</t>
  </si>
  <si>
    <t>SCREW CORT 5X38 14-405038</t>
  </si>
  <si>
    <t>TSA HUM TRAY 115370</t>
  </si>
  <si>
    <t>NASALPHARYNGEAL AIRWAY 16FR</t>
  </si>
  <si>
    <t>OXF TIBIAL INSERT LT MD 8</t>
  </si>
  <si>
    <t>THA, HEAD 50MM</t>
  </si>
  <si>
    <t>THA HEAD/POLY +6 NK NO SKT</t>
  </si>
  <si>
    <t>ITST LAG SCREW 11X105</t>
  </si>
  <si>
    <t>INTRADUCER PERITONEAL PI-128</t>
  </si>
  <si>
    <t>MISCELLANEOUS CHARGE-SURGERY</t>
  </si>
  <si>
    <t>TKA PATELLA 28x8 1 PEG 184702</t>
  </si>
  <si>
    <t>TKA VANG TIP BRG 12x63/67</t>
  </si>
  <si>
    <t>ITST IN LOCK SCREW LG 5.5X27.5</t>
  </si>
  <si>
    <t>GUIDE WIRE .035 FIXED CORE</t>
  </si>
  <si>
    <t>ENDOPATH RELOAD TR45SW LINEAR</t>
  </si>
  <si>
    <t>MESH BARD COMPOSIX KUGEL XLG</t>
  </si>
  <si>
    <t>MISCELLANEOUS PACEMAKER</t>
  </si>
  <si>
    <t>HIP MLRY-HD SEG 34A</t>
  </si>
  <si>
    <t>VASCULAR PORT DUAL PLAST 06059</t>
  </si>
  <si>
    <t>CATHETER 5FR PIGTAIL</t>
  </si>
  <si>
    <t>TKA TIB TRAY 63MM</t>
  </si>
  <si>
    <t>ITST IN LOCK SCREW LG 5.5X40</t>
  </si>
  <si>
    <t>BONE SCREW CORT 2.0 X 20MM</t>
  </si>
  <si>
    <t>BONE SCREW CORT FINE THD 3.5 X 30</t>
  </si>
  <si>
    <t>CROWN FORM PRMRY LAT UPPER RT BL4</t>
  </si>
  <si>
    <t>CROWN FORM PRMRY LAT UPR LTB1/4.3</t>
  </si>
  <si>
    <t>K-WIRE 4  DBL TRC .045  1644-10</t>
  </si>
  <si>
    <t>RETROBUTTON DRILL PIN</t>
  </si>
  <si>
    <t>THA ACET AUGMENT PT-210358</t>
  </si>
  <si>
    <t>OXF FEMORAL MED</t>
  </si>
  <si>
    <t>OXF TIBIA C RM</t>
  </si>
  <si>
    <t>TKA TIBIA 71MM 141233</t>
  </si>
  <si>
    <t>NEEDLE GUIDEWIRE INTRO 19GAX7C</t>
  </si>
  <si>
    <t>BRONCHO CATH, LEFT 41FR.</t>
  </si>
  <si>
    <t>MESH BARD DULEX 15X20X1</t>
  </si>
  <si>
    <t>ULS 3.5 LOCK RECON PL 22H 287</t>
  </si>
  <si>
    <t>LOCK 1/3 TUB PL 12H159MM</t>
  </si>
  <si>
    <t>BLADE,ENT SKIM 2.9ANG 2925HRE</t>
  </si>
  <si>
    <t>FEM NAIL 10X34 LEFT</t>
  </si>
  <si>
    <t>FEM NAIL 10X38 RIGHT</t>
  </si>
  <si>
    <t>NEEDLE PAJUNK 22G X 4 3/4</t>
  </si>
  <si>
    <t>PEG THREAD 4.0X55MM</t>
  </si>
  <si>
    <t>SCREW 90DEG LOCK 3.8X20MM</t>
  </si>
  <si>
    <t>SCREW 3.5 LOCK 14 AR-8835L-14</t>
  </si>
  <si>
    <t>SUT ETHIBOND 1 OS-4</t>
  </si>
  <si>
    <t>ASPECT VAR. ST SCREW 4X18MM</t>
  </si>
  <si>
    <t>5.5X40MM SL PED SCREW</t>
  </si>
  <si>
    <t>SCREW, NON-LOCK 16X3.5</t>
  </si>
  <si>
    <t>BULLET TIP CAGE 13X26MM</t>
  </si>
  <si>
    <t>BULLET TIP CAGE 14X22MM</t>
  </si>
  <si>
    <t>PACEMAKER PIN PLUG 6725</t>
  </si>
  <si>
    <t>JUGGERKNOT 1.0 MINI</t>
  </si>
  <si>
    <t>SCREW TENODESIS AR-1670PS</t>
  </si>
  <si>
    <t>SCREW NCB CORT ST 5X44</t>
  </si>
  <si>
    <t>PLATE DIS LAT POST HUM 9H RT</t>
  </si>
  <si>
    <t>NANOSS 1CC 90-100-01</t>
  </si>
  <si>
    <t>AMS CONTROL PUMP</t>
  </si>
  <si>
    <t>C1815</t>
  </si>
  <si>
    <t>BONE SCREW, 4MM CANN 40MM FULLTHD</t>
  </si>
  <si>
    <t>BONE SCREW, 4MM CANN 44MM FULLTHD</t>
  </si>
  <si>
    <t>GUIDEWIRE 1.35X130 AR-8943-01</t>
  </si>
  <si>
    <t>THA MOD HEAD 40MM S061140</t>
  </si>
  <si>
    <t>TSA SCREW LOCK 30MM 180503</t>
  </si>
  <si>
    <t>SCREW 2.7 LOCK AR-8827L-12</t>
  </si>
  <si>
    <t>SCREW 3.5 LOCK 16 AR-8835L-16</t>
  </si>
  <si>
    <t>PEG THREAD 4.0X45MM STPT45</t>
  </si>
  <si>
    <t>DRILL BIT FAST STEP FDS40</t>
  </si>
  <si>
    <t>NEUROSTIMULATOR 3058</t>
  </si>
  <si>
    <t>TKA GENESIS INSERT 71420830</t>
  </si>
  <si>
    <t>THA CEMENT PLUG/MEDIUM</t>
  </si>
  <si>
    <t>KYPHO ADD'L FX OSTEO INTRO20/3</t>
  </si>
  <si>
    <t>QUANTUM ROD BENT 5.5X35MM</t>
  </si>
  <si>
    <t>QUANTUM ROD STR 5.5X50MM</t>
  </si>
  <si>
    <t>QUANTUM ROD STR 5.5X100MM</t>
  </si>
  <si>
    <t>TKA VAN PS OPEN FEM RT60</t>
  </si>
  <si>
    <t>ITSR FEM NAIL 14X18 UNIV</t>
  </si>
  <si>
    <t>ITST IN LOCK SCREW LG 5.5X22.5</t>
  </si>
  <si>
    <t>TKA PS TIBIAL INSERT 10X71/75</t>
  </si>
  <si>
    <t>AIRWAY COBRA PLA SZ 2</t>
  </si>
  <si>
    <t>OXF TIBIA AA RM</t>
  </si>
  <si>
    <t>BONE SCREW CORTICAL 2.7M X 8 MM</t>
  </si>
  <si>
    <t>SNARE AMPLATZ GOOSE NECK KIT</t>
  </si>
  <si>
    <t>HARMONIC COAGULATING SHEARS</t>
  </si>
  <si>
    <t>TUBINATE WAND EIC4845</t>
  </si>
  <si>
    <t>GOLD MARKER FIDUCIAL SGL PK</t>
  </si>
  <si>
    <t>ITST M/DN NAIL CAP</t>
  </si>
  <si>
    <t>ITST LAG SCREW 11X70</t>
  </si>
  <si>
    <t>STONE RET BAKSET 3FR/4WIRE/FTIP</t>
  </si>
  <si>
    <t>RT DIST LAT LOCK FIB PLT 10H</t>
  </si>
  <si>
    <t>K-WIRE 4  DBL TRC .062  1646-10</t>
  </si>
  <si>
    <t>K-WIRE THRD 4.8MM 3/16  1617-18</t>
  </si>
  <si>
    <t>THA SHELL 50HH 8757-050-01</t>
  </si>
  <si>
    <t>THA SCREW 6.5X25 6250-065-25</t>
  </si>
  <si>
    <t>BRA-SMALL-BEIGE</t>
  </si>
  <si>
    <t>DRILL TIP PASS PIN 2.7 014508</t>
  </si>
  <si>
    <t>ACUFEX ACL INST 72203751</t>
  </si>
  <si>
    <t>Z-NAIL CPM 10X40</t>
  </si>
  <si>
    <t>Z-NAIL LAG SCREW 10.5X120</t>
  </si>
  <si>
    <t>SCREW CANN 6.5X85 1147-085-65</t>
  </si>
  <si>
    <t>SAW BLADE, 9MM</t>
  </si>
  <si>
    <t>PEG THREAD MULTIDIR 2.5X26MM</t>
  </si>
  <si>
    <t>2.7 LOCKING SCREW 22MM</t>
  </si>
  <si>
    <t>2.7 CONICAL SCREW 20MM</t>
  </si>
  <si>
    <t>TRACHEAL TUBE ORAL RAE 5.5 UNCUFF</t>
  </si>
  <si>
    <t>MESH PARIETEX PCO W/BARR 12X8</t>
  </si>
  <si>
    <t>ARTHROFLEX DERMIS PATCH 4X7X1</t>
  </si>
  <si>
    <t>Q4125</t>
  </si>
  <si>
    <t>HUM. NAIL 7X22.5 2254-225-07</t>
  </si>
  <si>
    <t>GUIDE WIRE 3.2X46 27914</t>
  </si>
  <si>
    <t>TSA RS COMP SCREW 4.5X22</t>
  </si>
  <si>
    <t>MESH PAR PROGRIP TEM1515G</t>
  </si>
  <si>
    <t>TSA MOD HEAD 50X24X52 113055</t>
  </si>
  <si>
    <t>PLATE CLAVICLE LT AR-2654CL</t>
  </si>
  <si>
    <t>THA CUP 52X46 US157852</t>
  </si>
  <si>
    <t>OXF TIBIA D RM</t>
  </si>
  <si>
    <t>TKA TIBIAL INSERT 12X79/83</t>
  </si>
  <si>
    <t>BIPOLAR CUP 28 43 MM</t>
  </si>
  <si>
    <t>THA LINER 42-50  -3  139254</t>
  </si>
  <si>
    <t>OXF TIBIAL INSERT LF LG 7</t>
  </si>
  <si>
    <t>OXF TIBIAL INSERT RT SM 5</t>
  </si>
  <si>
    <t>OXF TIBAIL INSERT RT LG 5</t>
  </si>
  <si>
    <t>THA STEM 22.5X165</t>
  </si>
  <si>
    <t>THA LAT. STEM 15X150</t>
  </si>
  <si>
    <t>SUTURE DG MAXON 0 6311-63 GREEN</t>
  </si>
  <si>
    <t>K-WIRE THRD 3.2MM 1/8  1614-18</t>
  </si>
  <si>
    <t>BN SCR SELF TAP CORT SC 4.5X48MM</t>
  </si>
  <si>
    <t>BONE SCREW, MALLEOIAR 4.5MMX60MM</t>
  </si>
  <si>
    <t>BONE SCREW, MALLEOIAR 4.5MMX64MM</t>
  </si>
  <si>
    <t>THA LINER 42-50MM +6 139259</t>
  </si>
  <si>
    <t>THA, HEAD/POLY 32 X -3 163668</t>
  </si>
  <si>
    <t>SINUS BALLOON CATH 7X24MM</t>
  </si>
  <si>
    <t>SCREW HERBERT WHIPPLE 3.0X14</t>
  </si>
  <si>
    <t>ULS 3.5 LOCKING SCREW 14MM</t>
  </si>
  <si>
    <t>ULS 3.5 LOCKING SCREW 85MM</t>
  </si>
  <si>
    <t>ULS 4.0 CANCELLOUS 30 SELF TAP</t>
  </si>
  <si>
    <t>LOCK 1/3 TUB PL 4H55MM</t>
  </si>
  <si>
    <t>TKA-REV FEM POST AUG 184148</t>
  </si>
  <si>
    <t>TKA-REV SPLINED KNEE SY 141662</t>
  </si>
  <si>
    <t>SCREW 90DEG LOCK 3.8X26</t>
  </si>
  <si>
    <t>BLADE,ENT 2.9 TRICUT 2904HRE</t>
  </si>
  <si>
    <t>SCREW SET 90DEG LOCK</t>
  </si>
  <si>
    <t>SCREW NCB CORT ST 5X28</t>
  </si>
  <si>
    <t>PEG THREAD 4.0X32.5 STPT325</t>
  </si>
  <si>
    <t>SCREW 2.7X8 CO-F2708</t>
  </si>
  <si>
    <t>SCREW HEXALOBE 3.5X12</t>
  </si>
  <si>
    <t>PLATE DIS LAT FEM LCK 14H RT</t>
  </si>
  <si>
    <t>NAIL SML BONE FIX SYS SBFS062</t>
  </si>
  <si>
    <t>SCREW CORT LCK SCR 3.5X34</t>
  </si>
  <si>
    <t>PAD ADHESIVE ENT</t>
  </si>
  <si>
    <t>SCREW 6.5 CORT 95MM 1020-95</t>
  </si>
  <si>
    <t>SCREW 90DEG LOCK 3.8X30 NL30</t>
  </si>
  <si>
    <t>STAPLER RELOAD TA30V3L</t>
  </si>
  <si>
    <t>STAPLER RELOAD TA9048L</t>
  </si>
  <si>
    <t>MESH VENTRALIGHT ST 6X10</t>
  </si>
  <si>
    <t>TSA SCREW NON-LOCK25MM 180509</t>
  </si>
  <si>
    <t>SCREW 4MM CANN ST AR-8840C-45</t>
  </si>
  <si>
    <t>MESH 3D MAX RT. LARGE</t>
  </si>
  <si>
    <t>MESH BARD COMPOSIX FUGEL SML OVAL</t>
  </si>
  <si>
    <t>LAG SCREW 15.8D X 95MM LG THREAD</t>
  </si>
  <si>
    <t>CANNU SCREW MAGNA-FX 7.0 16/50MM</t>
  </si>
  <si>
    <t>LORENZ 2.0MMX13MM SCREW 01-9413</t>
  </si>
  <si>
    <t>LORENZ ERICH ARCH BAR ROLL</t>
  </si>
  <si>
    <t>WRIST STABILIZATION KIT FINGER TR</t>
  </si>
  <si>
    <t>MANDIBULAR 4H PLATE 34MM RIGID</t>
  </si>
  <si>
    <t>MANDIBULAR 4H PLATE LONG RIGID</t>
  </si>
  <si>
    <t>DRILL FOR 2.3MM SCREW LNG SHANK</t>
  </si>
  <si>
    <t>SPINAL NEEDLE 25 GA X 3 1/2  PAJK</t>
  </si>
  <si>
    <t>OXF TIBIAL INSERT LT XSM 3</t>
  </si>
  <si>
    <t>THA CUPS W/ HOLES 74 MM LNR 28</t>
  </si>
  <si>
    <t>TKA PS+ TIBIAL INSERT 18X71/75</t>
  </si>
  <si>
    <t>TKA PS+ TIBIAL INSERT</t>
  </si>
  <si>
    <t>OXF TIBIAL INSERT LG LF 6</t>
  </si>
  <si>
    <t>THA LINER 42-50MM -6</t>
  </si>
  <si>
    <t>BONE SCREW,4MM CONN38MM PART T HD</t>
  </si>
  <si>
    <t>BONE SCREW,4MM CONN 44MM PART THD</t>
  </si>
  <si>
    <t>CROWN FORM P LAT UP LT A4/8.1</t>
  </si>
  <si>
    <t>DVR ANATOMIC WIDE RIGHT</t>
  </si>
  <si>
    <t>SUTURE, 1647G</t>
  </si>
  <si>
    <t>DIAMOND BUR 31-13515 2.0MM</t>
  </si>
  <si>
    <t>BUR, CROSSCUT CARBIDE 27710221</t>
  </si>
  <si>
    <t>PEG PARTIAL THREAD 2.5X24MM</t>
  </si>
  <si>
    <t>PEG PARTIAL THREAD 2.5X28MM</t>
  </si>
  <si>
    <t>SCREW CORTICAL 3.5X20MM</t>
  </si>
  <si>
    <t>SCREW LOC 20X3.5 COL-3200</t>
  </si>
  <si>
    <t>AMS CONCEAL RESERVOIR</t>
  </si>
  <si>
    <t>THA CERAMIC HEAD 650-1056</t>
  </si>
  <si>
    <t>PLATE ULS RECON 8H 2.7</t>
  </si>
  <si>
    <t>THA FEM STEM 12X144 51-103120</t>
  </si>
  <si>
    <t>TSA STEM 14X83 113634</t>
  </si>
  <si>
    <t>THA NECK 12/14 R TAPER</t>
  </si>
  <si>
    <t>BIPOLAR STEM 12/14 12.5</t>
  </si>
  <si>
    <t>6.5X30MM SL PED SCREW</t>
  </si>
  <si>
    <t>8.5X95MM SL PED SCREW</t>
  </si>
  <si>
    <t>9.5X45MM SL PED SCREW</t>
  </si>
  <si>
    <t>BULLET TIP CAGE 8X22</t>
  </si>
  <si>
    <t>BULLET TIP CAGE 8X26</t>
  </si>
  <si>
    <t>CEMENT SPAC MOLD TIB 433175</t>
  </si>
  <si>
    <t>TKA UNI BRG BG US154701</t>
  </si>
  <si>
    <t>INSTRUMENT KIT AR-1322DSC</t>
  </si>
  <si>
    <t>MESH PARIETEX PCO2015X</t>
  </si>
  <si>
    <t>PLATE PROX ULNAR 3H LT.</t>
  </si>
  <si>
    <t>SCREW 5.5X85 LCK 27485</t>
  </si>
  <si>
    <t>DRILL TIB/HUM CALI 4.3MM</t>
  </si>
  <si>
    <t>SCREW 3.5 CORT 24 AR-8835-24</t>
  </si>
  <si>
    <t>MESH PARIETEX PLUG 8CM RD</t>
  </si>
  <si>
    <t>TSA RS HUM TRAY +0</t>
  </si>
  <si>
    <t>SCREW CORT 3X20 AR-8933-20</t>
  </si>
  <si>
    <t>BONE SCREW,SLF-TAP COR SC4.5X28MM</t>
  </si>
  <si>
    <t>BONE SCREW,4MM CONN14MM PART T HD</t>
  </si>
  <si>
    <t>BONE SCREW,4MM CONN 50MM PART THD</t>
  </si>
  <si>
    <t>BONE SCREW,SLF-TAP COR SC4.5X24MM</t>
  </si>
  <si>
    <t>BN SCR SELF-TAP CORT SC 4.5X44MM</t>
  </si>
  <si>
    <t>DRILL BIT Q.C. 2.5</t>
  </si>
  <si>
    <t>BONE SCREW,4MM CONN 26MM PART T H</t>
  </si>
  <si>
    <t>BONE SCREW,4MM CONN42MM PART THD</t>
  </si>
  <si>
    <t>BONE SCREW CORTICAL 2.0 X 10MM</t>
  </si>
  <si>
    <t>ITST DRILL BIT 2.5X110</t>
  </si>
  <si>
    <t>ULS 3.5 LOCKING SCREW 24MM</t>
  </si>
  <si>
    <t>ULS 3.5 LOCKING SCREW 38MM</t>
  </si>
  <si>
    <t>ULS 3.5 CORTICAL 75MM SELF TAP</t>
  </si>
  <si>
    <t>ULS 3.5 LOCK COMP P 14H183MM</t>
  </si>
  <si>
    <t>SCREW 5.5 CORT 70MM</t>
  </si>
  <si>
    <t>FEM NAIL 10X38 LEFT</t>
  </si>
  <si>
    <t>PEG STD 4.0X3.2</t>
  </si>
  <si>
    <t>CEMENT SPAC MOLD STG1 TIBIAL</t>
  </si>
  <si>
    <t>AIRWAY AIR-Q PLA SIZE1</t>
  </si>
  <si>
    <t>TKA POST FEML AUG 75X10RL/LM</t>
  </si>
  <si>
    <t>TKA SSK PCS TIB BRG S 18X63/67</t>
  </si>
  <si>
    <t>TSA STEM 12X83 113632</t>
  </si>
  <si>
    <t>LUMA SINUS ILLUMINATION</t>
  </si>
  <si>
    <t>GOWN SURGICAL XXXL XLONG</t>
  </si>
  <si>
    <t>RELOAD ENDO VAS 60-2.5 030457</t>
  </si>
  <si>
    <t>BONE SCREW 2.7 X 12</t>
  </si>
  <si>
    <t>TSA HUM. BEARING STD XL-115363</t>
  </si>
  <si>
    <t>NEPTUNE MANIFOLD 702-020-001</t>
  </si>
  <si>
    <t>SCREW CORT 5X46 14-405046</t>
  </si>
  <si>
    <t>SCREW CORT 4X44 14-400444</t>
  </si>
  <si>
    <t>TSA STEM 10X83 113630</t>
  </si>
  <si>
    <t>THA HEAD/POLY -6 NK NO SKIRT</t>
  </si>
  <si>
    <t>TKA PATELLA 25X8 1PEG 184700</t>
  </si>
  <si>
    <t>TKA TIBIAL INSERT 14X79/83</t>
  </si>
  <si>
    <t>OXF TIBIAL INSERT LT XSM 8</t>
  </si>
  <si>
    <t>THA CUP 46X40 US157846</t>
  </si>
  <si>
    <t>CAST PADDING 3  SPECIALIST</t>
  </si>
  <si>
    <t>ITST FEM NAIL 11x18 UNIV</t>
  </si>
  <si>
    <t>TKA FEMUR LT 65</t>
  </si>
  <si>
    <t>ITST FEM NAIL 10X18 UNIV</t>
  </si>
  <si>
    <t>ITST FEM IM NAIL 10X36 RIGHT</t>
  </si>
  <si>
    <t>ITST IN LOCK SCREW LG 5.5X25</t>
  </si>
  <si>
    <t>ITST IN LOCK SCREW LG 5.5X32.5</t>
  </si>
  <si>
    <t>THA ACET LINER 36 X 24</t>
  </si>
  <si>
    <t>INTERGRO DBM PLUS 1CC</t>
  </si>
  <si>
    <t>TKA TIBIAL INSERT 20X63/67</t>
  </si>
  <si>
    <t>OXF TIBIAL INSERT LT XSM 4</t>
  </si>
  <si>
    <t>THA CUP W/ HOLES 48 MM LNR 22</t>
  </si>
  <si>
    <t>THA CUP W/ HOLES 58 MM LNR 25</t>
  </si>
  <si>
    <t>TKA PS+ TIBIAL INSERT 16X63/67</t>
  </si>
  <si>
    <t>BIPOLAR CUP 28 42 MM</t>
  </si>
  <si>
    <t>BIPOLAR CUP 28 50 MM</t>
  </si>
  <si>
    <t>BIPOLAR CUP 28 55 MM</t>
  </si>
  <si>
    <t>TKA PS+ TIBIAL INSERT 18X87/91</t>
  </si>
  <si>
    <t>ULS 3.5 LOCKING SCREW 32MM</t>
  </si>
  <si>
    <t>ULS 3.5 LOCKING SCREW 46MM</t>
  </si>
  <si>
    <t>ULS 3.5 LOCKING SCREW 80MM</t>
  </si>
  <si>
    <t>ULS 3.5 CORTICAL 45MM SELF TAP</t>
  </si>
  <si>
    <t>ULS 4.0 CANCELLOUS 18 SELF TAP</t>
  </si>
  <si>
    <t>ULS 3.5 LOCK T-PL OBL 3H HEAD</t>
  </si>
  <si>
    <t>LOCKING DRIVER TIP 2810-01-019</t>
  </si>
  <si>
    <t>TKA-REV FEM DIST AUG 184188</t>
  </si>
  <si>
    <t>RETROBUTTON 20MM W/20 LOOP</t>
  </si>
  <si>
    <t>TUBE EMG ENDOTRACH 7MM 8229507</t>
  </si>
  <si>
    <t>THA CUP MAGNUM PF 157856</t>
  </si>
  <si>
    <t>AIRWAY AIR-Q PLA SIZE 4.5</t>
  </si>
  <si>
    <t>TKA DIST FMRL AUG 75X5 RL/LM</t>
  </si>
  <si>
    <t>TKA SSK INTLK FMRL SM BX 60RT</t>
  </si>
  <si>
    <t>TSA RS 38 HUM LINE +0</t>
  </si>
  <si>
    <t>BRA SURGICAL 38D BEIGE</t>
  </si>
  <si>
    <t>THA STEM SZ 11</t>
  </si>
  <si>
    <t>SCREW LCK 2.4X14 AR-8724L-14</t>
  </si>
  <si>
    <t>TKA TIBIAL INSERT SZ3 15MM</t>
  </si>
  <si>
    <t>TKA PATELLA 3 PEG 32MM</t>
  </si>
  <si>
    <t>DRILL 4.3 CAL SHORT</t>
  </si>
  <si>
    <t>CROSSFUSE 38-1850-9</t>
  </si>
  <si>
    <t>QUICK CLIP 2 HX-201LR-135 BSET</t>
  </si>
  <si>
    <t>TIGHTROPE MINI 1.1MM AR-8914DS</t>
  </si>
  <si>
    <t>PEG THREAD 4.0X40MM STPT40</t>
  </si>
  <si>
    <t>SIZER 600CC 351-2600SZ</t>
  </si>
  <si>
    <t>PLATE DIS LAT LCK 10H RT</t>
  </si>
  <si>
    <t>PEG THREAD 4.0X42.5MM STPT425</t>
  </si>
  <si>
    <t>THA CENTRALIZR DIST 9MM</t>
  </si>
  <si>
    <t>MESH (Implant) PARLETEX PCO9X</t>
  </si>
  <si>
    <t>ELEC. GROUNDING PAD PEDI</t>
  </si>
  <si>
    <t>TKA FEM AUG 65 X 5 LL/RM</t>
  </si>
  <si>
    <t>SCREW CANN LOCK 3.5X 65</t>
  </si>
  <si>
    <t>MESH CQUR PL 3.5X3.5 31543</t>
  </si>
  <si>
    <t>TSA SCREW LOCK 20MM 180501</t>
  </si>
  <si>
    <t>SCREW 3.5 CORT AR-8835-20</t>
  </si>
  <si>
    <t>DRILL STD CANN 2.7 2360-020-27</t>
  </si>
  <si>
    <t>SCREW CORT 5X36 14-405036</t>
  </si>
  <si>
    <t>DRILL BIT Q.C. 1.1</t>
  </si>
  <si>
    <t>BONE SCREW,4MM CONN 30MM PART THD</t>
  </si>
  <si>
    <t>BONE SCREW, 4MM CANN 24MM FULLTHD</t>
  </si>
  <si>
    <t>BONESCREW CORTICAL 2.0 X 12 MM</t>
  </si>
  <si>
    <t>TKA TIB BEARING 183868</t>
  </si>
  <si>
    <t>PLATE FEM LAT LCK LT 6H</t>
  </si>
  <si>
    <t>Z-NAIL NEU NAIL CAP 10MM</t>
  </si>
  <si>
    <t>EXPLANT BLADE 7053-052-10</t>
  </si>
  <si>
    <t>PIN THD 3.0X305MM</t>
  </si>
  <si>
    <t>TSA HUM HEAD SZ7 11-114627</t>
  </si>
  <si>
    <t>TKA TIB TRAY OFFSET 141485</t>
  </si>
  <si>
    <t>DRILL BIT CANN 2.7 1142-11-27</t>
  </si>
  <si>
    <t>DRESSING SYNAERO GEL 611-00110</t>
  </si>
  <si>
    <t>KYPHO CURETTE</t>
  </si>
  <si>
    <t>SUT VICRYL 3-0 CP-2</t>
  </si>
  <si>
    <t>ASPECT FIXED ST SCREW 4X16MM</t>
  </si>
  <si>
    <t>QUANTUM ROD STR 5.5X110MM</t>
  </si>
  <si>
    <t>QUAT COM ROD HEX 5.5X120MM</t>
  </si>
  <si>
    <t>OXF TIBIAL INSERT MD 4</t>
  </si>
  <si>
    <t>OXF TIBIAL INSERT RT MD 3</t>
  </si>
  <si>
    <t>THA STEM 5X130</t>
  </si>
  <si>
    <t>PROBE PNEUMATIC 840-732</t>
  </si>
  <si>
    <t>TONSIL WAND ADULT EIC5872</t>
  </si>
  <si>
    <t>SINUS BALLOON CATH 5X16MM</t>
  </si>
  <si>
    <t>OXF TIBIAL INSERT LT SM 6</t>
  </si>
  <si>
    <t>OXF TIBIAL INSERT LG 6</t>
  </si>
  <si>
    <t>TKA PS+ TIBIAL INSERT 18X79/83</t>
  </si>
  <si>
    <t>TKA PS+ TIBIAL INSERT 12X87/91</t>
  </si>
  <si>
    <t>OXF TIBIAL INSERT RT XSM 5</t>
  </si>
  <si>
    <t>OXF TIBIAL INSERT RT MD 4</t>
  </si>
  <si>
    <t>THA STEM 17.5X155</t>
  </si>
  <si>
    <t>THA LAT. STEM 17.5X155</t>
  </si>
  <si>
    <t>SCREW CORT. 3.5X16 LONG ST</t>
  </si>
  <si>
    <t>ANKLE DISTRACTION STRAP</t>
  </si>
  <si>
    <t>ITST IN LOCK SCREW LG 5.5X47.5</t>
  </si>
  <si>
    <t>ITST IN LOCK SCREW MD 4.2X45</t>
  </si>
  <si>
    <t>ITST ANTI-ROT SCREW 6.5X60</t>
  </si>
  <si>
    <t>ITST ANTI-ROT SCREW 6.5X90</t>
  </si>
  <si>
    <t>SCREW CORT ST SMHX 4835-045-01</t>
  </si>
  <si>
    <t>PASSPORT CAN 8X3 AR-6592-08-30</t>
  </si>
  <si>
    <t>SCREW IM 4.2X50 2253-050-42</t>
  </si>
  <si>
    <t>SCREW 2.7 LOCK AR-8827L-18</t>
  </si>
  <si>
    <t>TSA HEAD VERSA 113032</t>
  </si>
  <si>
    <t>STENT POLARIS 7FR X 20CM</t>
  </si>
  <si>
    <t>PEG THREAD 4.0X50MM STPT50</t>
  </si>
  <si>
    <t>SCREW LK 3.5X30 2359-030-38</t>
  </si>
  <si>
    <t>TKA PS TIB BRG 10X 63/67</t>
  </si>
  <si>
    <t>THA STEM 12.5X145 103206</t>
  </si>
  <si>
    <t>TKA FEMUR LT 57.5</t>
  </si>
  <si>
    <t>TKA TIBIAL INSERT 18X63/67</t>
  </si>
  <si>
    <t>THA CUP 64X58 US157864</t>
  </si>
  <si>
    <t>BONE PLATES, SPECIALTY L BUTTRESS</t>
  </si>
  <si>
    <t>BONEPLATE 3.5MM DUOPR SELFCP 10 H</t>
  </si>
  <si>
    <t>VASCULAR PORT TITANIUM 10 0605510</t>
  </si>
  <si>
    <t>GRAFT SEMI-T</t>
  </si>
  <si>
    <t>BIO TENODESIS SCREW 4.75MMX15</t>
  </si>
  <si>
    <t>SCREW LOCK 4.5X30 2359-030-45</t>
  </si>
  <si>
    <t>CABLE PIN IMP 45MM 2232-050-20</t>
  </si>
  <si>
    <t>DRILL 4.3 27984</t>
  </si>
  <si>
    <t>TSA HUM TRAY 44MM 115340</t>
  </si>
  <si>
    <t>ASPECT AC STD PLATE 4LVL 76MM</t>
  </si>
  <si>
    <t>ASPECT VAR. ST SCREW 4X14MM</t>
  </si>
  <si>
    <t>QUANTUM ROD STR 5.5X70MM</t>
  </si>
  <si>
    <t>5.5X55MM SL PED SCREW</t>
  </si>
  <si>
    <t>7.5X55MM SL PED SCREW</t>
  </si>
  <si>
    <t>9.5X50MM SL PED SCREW</t>
  </si>
  <si>
    <t>BULLET TIP CAGE 16X32MM</t>
  </si>
  <si>
    <t>CEMENT SPAC MOLD KN TIB 433165</t>
  </si>
  <si>
    <t>JEJUNAL 9FR WIRE GUIDE TUBE</t>
  </si>
  <si>
    <t>GUIDE WIRE BALL 3.0X100</t>
  </si>
  <si>
    <t>THA OSS DIAPHYSEAL 150482</t>
  </si>
  <si>
    <t>MESH ALLOMAX 7X10</t>
  </si>
  <si>
    <t>THA ACE SHELL 16-104158</t>
  </si>
  <si>
    <t>SCREW LCK 3X16 AR-8933L-16</t>
  </si>
  <si>
    <t>PLATE MTP CONTOUR AR-8944CL-P</t>
  </si>
  <si>
    <t>FILSHIE CLIP</t>
  </si>
  <si>
    <t>TKA TIB BLOCK 16X67MM 141782</t>
  </si>
  <si>
    <t>Z NAIL RF 13X28 UNIV</t>
  </si>
  <si>
    <t>PIN 3.0X355</t>
  </si>
  <si>
    <t>BIPOLAR STEM 10 STD</t>
  </si>
  <si>
    <t>BIPOLAR SHELL 44MM OD</t>
  </si>
  <si>
    <t>THA HEAD/POLY +3 NK NO SKIRT</t>
  </si>
  <si>
    <t>OXF TIBIA F RM</t>
  </si>
  <si>
    <t>THA CUPS W/ HOLES 60 MM LNR 25</t>
  </si>
  <si>
    <t>BIPOLAR CUP 28 CUP 41 MM</t>
  </si>
  <si>
    <t>OXF TIBAIL INSERT RT XSM 8</t>
  </si>
  <si>
    <t>OXF TIBIAL INSERT RT SM 8</t>
  </si>
  <si>
    <t>OXF TIBIAL INSERT RT MD 8</t>
  </si>
  <si>
    <t>THA LAT. STEM 7.5X135</t>
  </si>
  <si>
    <t>NANOSS 5CC 90-100-05</t>
  </si>
  <si>
    <t>TSA HUM TRAY REV 115375</t>
  </si>
  <si>
    <t>OXF TIBIAL INSERT RT MD 5</t>
  </si>
  <si>
    <t>Z NAIL TIBIAL NAIL CAP 10MM</t>
  </si>
  <si>
    <t>BABCOCK L/S</t>
  </si>
  <si>
    <t>BONE SCREW 2.3X12MM</t>
  </si>
  <si>
    <t>KYPHO ADD'L FX OSTEO INTRO15/3</t>
  </si>
  <si>
    <t>ASPECT VAR. SD SCREW 4X14MM</t>
  </si>
  <si>
    <t>5.5X35MM SL PED SCREW</t>
  </si>
  <si>
    <t>7.5X60MM</t>
  </si>
  <si>
    <t>7.5X70MM SL PED SCREW</t>
  </si>
  <si>
    <t>PASSPORT CAN 8X5 AR-659208-05</t>
  </si>
  <si>
    <t>MAXFIRE MENISCAL STR 900320</t>
  </si>
  <si>
    <t>MESH VENTRALIGHT ST 5954680</t>
  </si>
  <si>
    <t>BONE PLATE SHLDER 4 HOLE LT</t>
  </si>
  <si>
    <t>PLATE 8H STR CLAVICLE 70-0286</t>
  </si>
  <si>
    <t>HUMERAL NAIL8X25.5 2254-255-08</t>
  </si>
  <si>
    <t>TSA HUM STEM 11-113560</t>
  </si>
  <si>
    <t>SCREW 3.5 LOCK 20 AR-8835L-20</t>
  </si>
  <si>
    <t>RT DIST LAT LOCK FIB PLT 6H</t>
  </si>
  <si>
    <t>TOTAL SHOULDER II 12.7 DIA X 125M</t>
  </si>
  <si>
    <t>TOTAL SHOULDER II 9.5 DIA X 150MM</t>
  </si>
  <si>
    <t>K-WIRE SM 9  .062 1608-14</t>
  </si>
  <si>
    <t>WASHER,LARGE BONE SCREW</t>
  </si>
  <si>
    <t>BONE SCREW,SLF-TAP COR SC 4.5X20M</t>
  </si>
  <si>
    <t>DRILL BIT Q.C. 3.5</t>
  </si>
  <si>
    <t>TKA DIS FEM AUG 62.5X10 185403</t>
  </si>
  <si>
    <t>FLIP CUTTER 9.0 AR-1204AF-90</t>
  </si>
  <si>
    <t>THA HIP FEM 11X140 12-151311</t>
  </si>
  <si>
    <t>MAXON #1,GS-21,DG 6269-21</t>
  </si>
  <si>
    <t>VACURETTE F-TIP 4MM 21663</t>
  </si>
  <si>
    <t>K-WIRE SM 9  2.8MM 7/64  1626-18</t>
  </si>
  <si>
    <t>BONE PLATES, SPECIALTY T BUTTRESS</t>
  </si>
  <si>
    <t>BONEPLATE 3.5MM DUOP SLFCMP 7 HOL</t>
  </si>
  <si>
    <t>THA LINER 52-60MM STD 139268</t>
  </si>
  <si>
    <t>DRILL BIT 2.7MM STD (BLACK)</t>
  </si>
  <si>
    <t>SAW BLADE 9MM 2296-3-111 STRYK</t>
  </si>
  <si>
    <t>SINUS BALLOON CATH 5X24MM</t>
  </si>
  <si>
    <t>SCREW HERBERT WHIPPLE 3.0X12</t>
  </si>
  <si>
    <t>ITST SMALL WASHER 7.0 O.D.</t>
  </si>
  <si>
    <t>ITST ANTI-ROT SCREW 6.5X65</t>
  </si>
  <si>
    <t>ULS 3.5 LOCKING SCREW 12MM</t>
  </si>
  <si>
    <t>ULS 3.5 LOCKING SCREW 65MM</t>
  </si>
  <si>
    <t>ULS 3.5 CORTICAL 24MM SELF TAP</t>
  </si>
  <si>
    <t>BONE PLATE 1/3 TUBULAR 4 HOLE</t>
  </si>
  <si>
    <t>BONE PLATE, 1/3 TUBULAR 5 HOLE</t>
  </si>
  <si>
    <t>BONE SCR SELF TAP CORT SC 4.5X40M</t>
  </si>
  <si>
    <t>ULS 3.5 LOCK RECON PL ST 5H 66</t>
  </si>
  <si>
    <t>LOCK 1/3 TUB PL 5H68MM</t>
  </si>
  <si>
    <t>TKA-REV FEM POST AUG 184168</t>
  </si>
  <si>
    <t>HARMONIC FOCUS FCS9</t>
  </si>
  <si>
    <t>FEM NAIL 10X46 LEFT</t>
  </si>
  <si>
    <t>FEM NAIL 10X46 RIGHT</t>
  </si>
  <si>
    <t>TRACKER PATIENT</t>
  </si>
  <si>
    <t>SCREW, DELTA PEEK 11X35</t>
  </si>
  <si>
    <t>8.5X40MM SL PED SCREW</t>
  </si>
  <si>
    <t>9.5X90MM SL PED SCREW</t>
  </si>
  <si>
    <t>BULLET TIP CAGE 15X26MM</t>
  </si>
  <si>
    <t>BULLET TIP CAGE 15X32MM</t>
  </si>
  <si>
    <t>SCREW CORT 5X42 14-405042</t>
  </si>
  <si>
    <t>DRILL BIT ULS 2.5 STD</t>
  </si>
  <si>
    <t>NAIL CPM 13MMX21.5CM</t>
  </si>
  <si>
    <t>SCREW CORT LCK SCR 3.5X40</t>
  </si>
  <si>
    <t>TKA FEM LT 70 183032</t>
  </si>
  <si>
    <t>SCREW LCK 4.5X50 2359-050-45</t>
  </si>
  <si>
    <t>PEG SMOOTH LCK 2.0X14</t>
  </si>
  <si>
    <t>PLATE LCK Y 2.5</t>
  </si>
  <si>
    <t>DRILL BIT 2.0 FAST</t>
  </si>
  <si>
    <t>SCREW LCK 3.5X28</t>
  </si>
  <si>
    <t>SCREW CANN 5.5X45 1147-045-56</t>
  </si>
  <si>
    <t>SCREW LCK 3.5X22</t>
  </si>
  <si>
    <t>PEG SMOOTH LCK 2.0X20</t>
  </si>
  <si>
    <t>SCREW PEEK 7X23 AR-1370P</t>
  </si>
  <si>
    <t>TKA FEM RT 72.5 183013</t>
  </si>
  <si>
    <t>TKA KNEE STEM 18X120 148321</t>
  </si>
  <si>
    <t>SAW BLADE SAG OXFORD</t>
  </si>
  <si>
    <t>MESH SYMBOTEX SYM12</t>
  </si>
  <si>
    <t>SCREW CORT 3X14 AR-8933-14</t>
  </si>
  <si>
    <t>THA TAPER ADAPTER 650-1065</t>
  </si>
  <si>
    <t>PLATE WRIST FUSION PL-WF33</t>
  </si>
  <si>
    <t>THA METAPHYSEAL SZ2 108393</t>
  </si>
  <si>
    <t>PLATE CLAVICLE RT AR-2651CR</t>
  </si>
  <si>
    <t>FEM NAIL 13X38 LEFT</t>
  </si>
  <si>
    <t>SCREW NCB CORT ST 4X36</t>
  </si>
  <si>
    <t>ASPECT FSD SCREW 4X14</t>
  </si>
  <si>
    <t>GRAFT ACHILLES</t>
  </si>
  <si>
    <t>L8699</t>
  </si>
  <si>
    <t>TSA JUGGERKNOT 2.9 912029</t>
  </si>
  <si>
    <t>SCREW NL 10X3.5 CO-3100</t>
  </si>
  <si>
    <t>TSA GLENOSPHERE 115313</t>
  </si>
  <si>
    <t>ALLODERM 6X16 THICK</t>
  </si>
  <si>
    <t>SCREW 14X2.7</t>
  </si>
  <si>
    <t>CATHETER KUMAR CC-019</t>
  </si>
  <si>
    <t>MESH PAR PROGRIP TEM1208GR</t>
  </si>
  <si>
    <t>SCREW 90DEG LOCK 3.8X28</t>
  </si>
  <si>
    <t>NASAL PACKING DOYLE PED 400412</t>
  </si>
  <si>
    <t>BLADE,ENT 3.5 CVD 1883506HRE</t>
  </si>
  <si>
    <t>BLADE,ENT 3.5 CVD RAD120 3517</t>
  </si>
  <si>
    <t>PACEMAKER GENERATOR ADSR01</t>
  </si>
  <si>
    <t>C1786</t>
  </si>
  <si>
    <t>EXT. FIX. ANKLE-DEPUY TEMPFIX</t>
  </si>
  <si>
    <t>HIP STEM 12X165 BIPOLAR</t>
  </si>
  <si>
    <t>THA CUP /W HOLES 52 MM LNR 23</t>
  </si>
  <si>
    <t>BIPOLAR CUP 28 51 MM</t>
  </si>
  <si>
    <t>DELIVERY, VAGINAL COMPLICATED</t>
  </si>
  <si>
    <t>ENDO ARTICULATING STAPLER AX55G</t>
  </si>
  <si>
    <t>CAST PADDING 4  SPECIALIST</t>
  </si>
  <si>
    <t>KYPHO 1ST FX OSTEO INTRO 15/3</t>
  </si>
  <si>
    <t>ASPECT AC STD PLATE 4LVL 84MM</t>
  </si>
  <si>
    <t>QSRS ROD BENT 5.5X65MM</t>
  </si>
  <si>
    <t>DRILL BIT, 2.0 ACUMED</t>
  </si>
  <si>
    <t>SUTURE PASSER, WORM</t>
  </si>
  <si>
    <t>SCREW BIOINTERF 1.1 AR-1249</t>
  </si>
  <si>
    <t>DRILL BIT NCB 4.3X145</t>
  </si>
  <si>
    <t>CASPAR PINS 14MM FF904SB</t>
  </si>
  <si>
    <t>MULTIPIN CLAMP SINGLE CONNECT</t>
  </si>
  <si>
    <t>NANOSS 20CC 90-100-20</t>
  </si>
  <si>
    <t>PLATE WATERSHED LT A-4750.61</t>
  </si>
  <si>
    <t>SCREW 4.5X36 LCK 27836</t>
  </si>
  <si>
    <t>TKA SPLINED STEM 16X120</t>
  </si>
  <si>
    <t>THA LAT. STEM 11X142</t>
  </si>
  <si>
    <t>THA,HEAD 44MM</t>
  </si>
  <si>
    <t>SINUS DRESSING STAMMBERGER GEL</t>
  </si>
  <si>
    <t>SINUS GUIDE CATH 70DEG TIP</t>
  </si>
  <si>
    <t>C1887</t>
  </si>
  <si>
    <t>ITST IN LOCK SCREW LG 5.5X42.5</t>
  </si>
  <si>
    <t>ITST ANTI-ROT SCREW 6.5X75</t>
  </si>
  <si>
    <t>ITST ANTI-ROT SCREW 6.5X85</t>
  </si>
  <si>
    <t>ULS 4.0 CANCELLOUS 20 SELF TAP</t>
  </si>
  <si>
    <t>OSTEOSET PELLET INJ 1.25CC</t>
  </si>
  <si>
    <t>AIRWAY AIR-Q PLA SIZE 2.5</t>
  </si>
  <si>
    <t>TROCAR SILS PORT (SGL PORT)</t>
  </si>
  <si>
    <t>TKA,TIBIAL INSERT 14X17/75</t>
  </si>
  <si>
    <t>THA STEM REACH 11X200MM</t>
  </si>
  <si>
    <t>BSSO STR 4H PLATE 29MM</t>
  </si>
  <si>
    <t>STAPLER RELOAD TA3035L</t>
  </si>
  <si>
    <t>RT TIB PLATE 8H 2357-007-08</t>
  </si>
  <si>
    <t>THA ACET SHELL 50X23 16-104150</t>
  </si>
  <si>
    <t>TIGHTROPE ANKLE AR-8921CDS</t>
  </si>
  <si>
    <t>ELECTRODE PLASMA BUTTON 786500</t>
  </si>
  <si>
    <t>THA CUP REGAN PT-106056</t>
  </si>
  <si>
    <t>EXPLANT BLADE 7053-048-10</t>
  </si>
  <si>
    <t>HUMERAL NAIL 9X24 2254-240-09</t>
  </si>
  <si>
    <t>TSA STEM 8MM 11-113558</t>
  </si>
  <si>
    <t>STENT POLARIS 6FR X 20CM</t>
  </si>
  <si>
    <t>8.5X50MM SL PED SCREW</t>
  </si>
  <si>
    <t>8.5X75MM SL PED SCREW</t>
  </si>
  <si>
    <t>THA ACE LINER EP-108223</t>
  </si>
  <si>
    <t>THA FEM HEAD 9026-33-35</t>
  </si>
  <si>
    <t>OSTEOCET 1CC 5013001</t>
  </si>
  <si>
    <t>IMPLANT DEL SYS AR-1360B-CP</t>
  </si>
  <si>
    <t>CASPAR PINS 12MM FF912SB</t>
  </si>
  <si>
    <t>PIN 150MM 4454-050-15</t>
  </si>
  <si>
    <t>SCREW 5.5X65 LCK 27465</t>
  </si>
  <si>
    <t>SCREW CORT 3X12 AR-8933-12</t>
  </si>
  <si>
    <t>TKA FEM. COMP. LT SIZE 3</t>
  </si>
  <si>
    <t>PLATE CLAVICLE RT AR-2653CR</t>
  </si>
  <si>
    <t>LIGASURE LF1212A</t>
  </si>
  <si>
    <t>THA FEM STEM 51-104180</t>
  </si>
  <si>
    <t>ASPECT PLATE 51MM</t>
  </si>
  <si>
    <t>SUTURE RETRIEVER 013593</t>
  </si>
  <si>
    <t>SUT 3-0, RB1-CR,C-053D</t>
  </si>
  <si>
    <t>OXYTOCIN CHALLENGE TEST</t>
  </si>
  <si>
    <t>IV INFUSION,MED,INITIAL 1 HR</t>
  </si>
  <si>
    <t>BALLOON, ESOPHAGEAL DILATOR CR</t>
  </si>
  <si>
    <t>STENT INTRODUCER BILIARY 10 FR</t>
  </si>
  <si>
    <t>BULLET TIP CAGE 8X32</t>
  </si>
  <si>
    <t>DRILL BIT 1/8 IN. QR 32-486265</t>
  </si>
  <si>
    <t>SCREW TEN 5.5X8 AR-1655PS</t>
  </si>
  <si>
    <t>CMC SPACER</t>
  </si>
  <si>
    <t>KYPO HVR BONE CEMENT C01A</t>
  </si>
  <si>
    <t>TKA-REV FEM DIS AUG 184186</t>
  </si>
  <si>
    <t>DRILL BIT 2.7 STD CANN</t>
  </si>
  <si>
    <t>GASTROSTOMY TUBE 22 FR</t>
  </si>
  <si>
    <t>ITST LAG SCREW 11X115</t>
  </si>
  <si>
    <t>ULS 3.5 LOCKING SCREW 22MM</t>
  </si>
  <si>
    <t>ULS 3.5 LOCKING SCREW 36MM</t>
  </si>
  <si>
    <t>ULS 3.5 CORTICAL 20MM SELF TAP</t>
  </si>
  <si>
    <t>TKA OFFSET TIBIAL TRAY 71MM</t>
  </si>
  <si>
    <t>C1176</t>
  </si>
  <si>
    <t>PACEMAKER VENT. LEAD 4076-58</t>
  </si>
  <si>
    <t>PEG STD 4.0X60MM</t>
  </si>
  <si>
    <t>BLADE ROUND BUR 3.0</t>
  </si>
  <si>
    <t>BONE SCREW CANU P TH 4X40MM</t>
  </si>
  <si>
    <t>BLADE, MYRINGOTOMY WITH HANDLE</t>
  </si>
  <si>
    <t>STONE BASKET 1.9F NITINOL</t>
  </si>
  <si>
    <t>TKA TIB INSERT SZ3 9MM</t>
  </si>
  <si>
    <t>Z-NAIL CAL. DRILL 4.3MM</t>
  </si>
  <si>
    <t>SCREW NCB CORT 5X48</t>
  </si>
  <si>
    <t>TKA PATELLA 3 PEG 29MM</t>
  </si>
  <si>
    <t>TSA SCREW NL 4.75X30 180560</t>
  </si>
  <si>
    <t>THA STEM 7X134 51-101070</t>
  </si>
  <si>
    <t>JUGGERKNOT 2.9 110005096</t>
  </si>
  <si>
    <t>SCREW 3.5X34 2348-034-35</t>
  </si>
  <si>
    <t>CAST PADDING 3  SOF-ROL DELTALITE</t>
  </si>
  <si>
    <t>TKA COCR FIN TIB TRAY 67MM</t>
  </si>
  <si>
    <t>ITST BALL TIP GUIDE WIRE 3X100</t>
  </si>
  <si>
    <t>INTERGRO DBM PLUS 2CC</t>
  </si>
  <si>
    <t>THA SCREW 6.5X70  103539</t>
  </si>
  <si>
    <t>TKA TIBIAL INSERT 16X63/67</t>
  </si>
  <si>
    <t>THA CUP 66X60 US157866</t>
  </si>
  <si>
    <t>MESH PARIETEX 3X5</t>
  </si>
  <si>
    <t>ENDO RELOAD TR35B LINEAR CUT</t>
  </si>
  <si>
    <t>AMS PRESS REG BALLOON</t>
  </si>
  <si>
    <t>TSA STEM MINI PRIMARY 113627</t>
  </si>
  <si>
    <t>SEPTAL BUTTON 3CM SP-78100</t>
  </si>
  <si>
    <t>TSA RS GLENOID PLATE</t>
  </si>
  <si>
    <t>PLATE HUM LT SHORT 3H</t>
  </si>
  <si>
    <t>BONE SCREW,4MM CONN22MM PART T HD</t>
  </si>
  <si>
    <t>BONE SCREW,4MM CONN36MM PART T HD</t>
  </si>
  <si>
    <t>BONE SCREW,4MM CONN 46MM PART THD</t>
  </si>
  <si>
    <t>CROWN FORM P LAT UP LT A1/6.0</t>
  </si>
  <si>
    <t>HARMONIC COAG SHEARS ACE23E</t>
  </si>
  <si>
    <t>ANGIO CATH, JUDKINS RIGHT 7401-Q1</t>
  </si>
  <si>
    <t>C1751</t>
  </si>
  <si>
    <t>BONE SCREW,4MM CONN12MM PART T HD</t>
  </si>
  <si>
    <t>BONE SCREW CORTICAL FIND THD3.55</t>
  </si>
  <si>
    <t>MESH PARIETEX PCO2520X</t>
  </si>
  <si>
    <t>DRILL 3.7PILOT TIP 2255-033-37</t>
  </si>
  <si>
    <t>TSA RS COMP SCREW 4.5X18</t>
  </si>
  <si>
    <t>GUIDE WIRE TRO .062 AR-8941K</t>
  </si>
  <si>
    <t>THA FEM STEM 10X140 51-103100</t>
  </si>
  <si>
    <t>Z NAIL 5.0X35 CORT SCREW FA</t>
  </si>
  <si>
    <t>THA MOD HEAD 40+6 S661140</t>
  </si>
  <si>
    <t>PRO WICK SHOULDER DRESSING</t>
  </si>
  <si>
    <t>THA DRILL BIT 3.2X40 25-424510</t>
  </si>
  <si>
    <t>TKA FEMUR RT 65 183108</t>
  </si>
  <si>
    <t>TKA TIBIA 91MM 141238</t>
  </si>
  <si>
    <t>VACURETTE F-TIP 5MM</t>
  </si>
  <si>
    <t>K-WIRE THR 9  .035  1639-18</t>
  </si>
  <si>
    <t>K-WIRE THR 9  .045  1640-18</t>
  </si>
  <si>
    <t>THA LINER 36ID KK</t>
  </si>
  <si>
    <t>PLATE MTP CONTOUR AR-8944CR-S</t>
  </si>
  <si>
    <t>NAIL FEM TROCH LT 9X420</t>
  </si>
  <si>
    <t>PROPEL 23MM STENT IMPL</t>
  </si>
  <si>
    <t>C2625</t>
  </si>
  <si>
    <t>BIOCARTILAGE 1CC #1850</t>
  </si>
  <si>
    <t>THA FEM STEM 51-104160</t>
  </si>
  <si>
    <t>SCREW NCB CORT ST 4X90</t>
  </si>
  <si>
    <t>SCREW CANN 3.0X40</t>
  </si>
  <si>
    <t>PLATE T 1.5 LCK 131220152</t>
  </si>
  <si>
    <t>K-WIRE .28 6PK 164206028</t>
  </si>
  <si>
    <t>SWIV LCK BIOCOMP AR-2324BCCT</t>
  </si>
  <si>
    <t>SCREW LCK CANC 4.0X12</t>
  </si>
  <si>
    <t>SCREW CANC FT 4X18</t>
  </si>
  <si>
    <t>TKA FEM RT 70 183012</t>
  </si>
  <si>
    <t>ULS 4.0 CANCELLOUS 38 SELF TAP</t>
  </si>
  <si>
    <t>ULS 3.5 LOCK D COMP PL 9H 118M</t>
  </si>
  <si>
    <t>3.5 LOCK T PL 3H HEAD</t>
  </si>
  <si>
    <t>ULS 3.5 LOCK T P 4 H HEAD</t>
  </si>
  <si>
    <t>LOCK 1/3 TUB PL 3H42MM</t>
  </si>
  <si>
    <t>SHOULDER PLATE 3 HOLE LEFT</t>
  </si>
  <si>
    <t>SCREW 5.5 CORT 30MM</t>
  </si>
  <si>
    <t>CONE SCREW CORTICAL 2.7 X 14MM</t>
  </si>
  <si>
    <t>BONE SCREW CORTICAL 2.7 X 24MM</t>
  </si>
  <si>
    <t>BONESCREW CORTICAL 2.0 X 6 MM</t>
  </si>
  <si>
    <t>BONESCREW FINE THD 3.5 X 14 MM</t>
  </si>
  <si>
    <t>BONE SCREW CORTICAL FINE THD 3.5</t>
  </si>
  <si>
    <t>SCREW COMPOSITE 10 X 28</t>
  </si>
  <si>
    <t>CEMENT SPAC MOLD KN FEM 432160</t>
  </si>
  <si>
    <t>HEAD HALTER,DISKARD DLK 912</t>
  </si>
  <si>
    <t>KYPHO 1ST FX OSTEO INTRO 10/3</t>
  </si>
  <si>
    <t>KYPHO ADD'L FX OSTEO INTRO10/3</t>
  </si>
  <si>
    <t>BIOMET HDS -6MM NO SKIRT</t>
  </si>
  <si>
    <t>BIPOLAR HDS 28 X +6 NO SKIRT</t>
  </si>
  <si>
    <t>DISSECTOR SJ 3.0</t>
  </si>
  <si>
    <t>ITST NEUTRAL NAIL CAP 10MM</t>
  </si>
  <si>
    <t>ITST LAG SCREW 11X85</t>
  </si>
  <si>
    <t>ULS 3.5 LOCKING SCREW 30MM</t>
  </si>
  <si>
    <t>BONE SCREW CORTICAL 2.7 X 6MM</t>
  </si>
  <si>
    <t>BONE SCREW CORTICAL 2.7 X 10MM</t>
  </si>
  <si>
    <t>BONE SCREW CORT FINE THD 3.5 X20M</t>
  </si>
  <si>
    <t>BONESCREW CORTICAL THD 3.5 X 36MM</t>
  </si>
  <si>
    <t>INTRODUCER 6FR SUPER SHEATH</t>
  </si>
  <si>
    <t>TOURNIQUET STERICUFF 34 INCH</t>
  </si>
  <si>
    <t>PLATE RT DIS LAT HUM POST 5H</t>
  </si>
  <si>
    <t>SCREW NCB CORT ST 4X34</t>
  </si>
  <si>
    <t>ROD CARBON FIBER 11X500MM</t>
  </si>
  <si>
    <t>CAP PROTECTIVE 11MM</t>
  </si>
  <si>
    <t>SCREW LCK 4.5X40 2359-040-45</t>
  </si>
  <si>
    <t>DRILL BIT 3MM AR-8943-36</t>
  </si>
  <si>
    <t>SCREW HEXALOBE LCK 3.5X12</t>
  </si>
  <si>
    <t>TKA TIBIA 87,, 141237</t>
  </si>
  <si>
    <t>THA CUP W/ HOLES 56 MM LNR 24</t>
  </si>
  <si>
    <t>THA CUP 48X42 US157848</t>
  </si>
  <si>
    <t>OXF TIBIAL INSERT LT XSM 9</t>
  </si>
  <si>
    <t>TKA PS+ TIBIAL INSERT 10X71/75</t>
  </si>
  <si>
    <t>BIPOLAR CUP 28 49 MM</t>
  </si>
  <si>
    <t>OXF TIBAIL INSERT RT XSM 9</t>
  </si>
  <si>
    <t>SCREW HEXALOBE 2.3X14</t>
  </si>
  <si>
    <t>THA ACE SHELL 3H 50MM</t>
  </si>
  <si>
    <t>PLATE CLAVICLE 11H 70-0125</t>
  </si>
  <si>
    <t>SCREW CANN 5.5X90</t>
  </si>
  <si>
    <t>RADIAL HEAD 15MM 6948-0-615</t>
  </si>
  <si>
    <t>TIGHTROPE ABS IMP AR-1588TN</t>
  </si>
  <si>
    <t>JUGGERKNOTLESS 2.0 110005198</t>
  </si>
  <si>
    <t>NEPHRO MAX BALLOON</t>
  </si>
  <si>
    <t>THA STEM 7.5 X 135</t>
  </si>
  <si>
    <t>THA LAT STEM 13.5 X 147</t>
  </si>
  <si>
    <t>DBM PUTTY STAGRAFT 5.0CC</t>
  </si>
  <si>
    <t>ACL KIT</t>
  </si>
  <si>
    <t>GRAFT GRACILIS TENDON</t>
  </si>
  <si>
    <t>SCREW 3X14 AR-8830-14</t>
  </si>
  <si>
    <t>SCREW CORT 3.5X26</t>
  </si>
  <si>
    <t>REAMER 8MM AR-1454</t>
  </si>
  <si>
    <t>FLIP CUTTER 8.0 AR-1204AF-80</t>
  </si>
  <si>
    <t>ROLLER ELECT. 22.5FR WA47052C</t>
  </si>
  <si>
    <t>SUBCHONDROPLASTY  KIT</t>
  </si>
  <si>
    <t>OXF TIBAIL INSERT RT MD 9</t>
  </si>
  <si>
    <t>THA STEM 13.5X147</t>
  </si>
  <si>
    <t>THA LINER 52-60MM -3 139266</t>
  </si>
  <si>
    <t>PLATE 1/3 TUB LOCKING 7 HOLE</t>
  </si>
  <si>
    <t>SAW BLADE 2296-3-414 STRYKER</t>
  </si>
  <si>
    <t>SCREW HERBERT WHIPPLE 3.0X18</t>
  </si>
  <si>
    <t>OXF TIBIA A RM</t>
  </si>
  <si>
    <t>OXF TIBIA D LM</t>
  </si>
  <si>
    <t>OXF TIBIA F LM</t>
  </si>
  <si>
    <t>THA LAT. STEM 25X170</t>
  </si>
  <si>
    <t>THA ACET LINER 28 MM 22</t>
  </si>
  <si>
    <t>THA ACET LINER 32 MM 25</t>
  </si>
  <si>
    <t>SCREW CN LK 3.5X45 2359-045-36</t>
  </si>
  <si>
    <t>CEMENT PALACOS R+G</t>
  </si>
  <si>
    <t>PRO-STIM BONE GRAFT 86SR-0404</t>
  </si>
  <si>
    <t>CEMENT MOLD HIP 431213</t>
  </si>
  <si>
    <t>PEG SCREW 2.5X8MM</t>
  </si>
  <si>
    <t>SCREW LOW PRO AR-8945-45PT</t>
  </si>
  <si>
    <t>DRILL BIT 2.9 SHORT</t>
  </si>
  <si>
    <t>LIGASURE LF5544 ADVANCE</t>
  </si>
  <si>
    <t>BONE PLATES,BRD SLF-COMPRSS 10HOL</t>
  </si>
  <si>
    <t>BONE PLATE, RECON 3.5MM 8 HOLE</t>
  </si>
  <si>
    <t>BONE PLATE,SMALL EPIPHYSIS T SHAP</t>
  </si>
  <si>
    <t>BONE SCREW,SLF-TAP COR SC 4.5X14M</t>
  </si>
  <si>
    <t>BN SCR SELF TAP CORT SC 4.5X50MM</t>
  </si>
  <si>
    <t>OXF TIBIAL INSERT LF LG 9</t>
  </si>
  <si>
    <t>OXF TIBIAL INSERT RT SM 7</t>
  </si>
  <si>
    <t>THA STEM 15X150</t>
  </si>
  <si>
    <t>THA HEAD 60MM</t>
  </si>
  <si>
    <t>THA, HEAD/POLY 32 X -6 163667</t>
  </si>
  <si>
    <t>LEAD TEMPORARY PACING 6416-200</t>
  </si>
  <si>
    <t>SCREW HERBERT WHIPPLE 3.0X16</t>
  </si>
  <si>
    <t>SCREW BIO-COMPRESSION 24</t>
  </si>
  <si>
    <t>CATH TRAY 16 FR LATEX FREE</t>
  </si>
  <si>
    <t>MYOSURE ROD LENS SCOPE SEAL</t>
  </si>
  <si>
    <t>TKA NEXGEN LPS EF 5-6 20</t>
  </si>
  <si>
    <t>SCREW LCK CANC 4.0X46</t>
  </si>
  <si>
    <t>CYCLONE SUCTION IRRIGATION SYS</t>
  </si>
  <si>
    <t>TSA BEAR STD E1 44-36</t>
  </si>
  <si>
    <t>TKA LINER 22MM 71339154</t>
  </si>
  <si>
    <t>PEG THREAD MULTIDIR 2.5X18MM</t>
  </si>
  <si>
    <t>PEG DRIVER 2.0MM FAST</t>
  </si>
  <si>
    <t>TIBIAL BONE STRUT</t>
  </si>
  <si>
    <t>2.7 CORITCAL SCREW 18MM</t>
  </si>
  <si>
    <t>3.5 LOCKING SCREW 12MM</t>
  </si>
  <si>
    <t>BONE SCREW, CANA. 6.5MM F-TH X30</t>
  </si>
  <si>
    <t>BONE SCREW,4MM CONN34MM PART T HD</t>
  </si>
  <si>
    <t>BONESCREW CORT FINE THD 3.5 X 24M</t>
  </si>
  <si>
    <t>ASPECT VAR. SD SCREW 4X16MM</t>
  </si>
  <si>
    <t>QSRS ROD BENT 5.5X130MM</t>
  </si>
  <si>
    <t>FIXXSURE FIXED XLINK 23MM</t>
  </si>
  <si>
    <t>6.5X50MM SL PED SCREW</t>
  </si>
  <si>
    <t>6.5X60MM SL PED SCREW</t>
  </si>
  <si>
    <t>7.5X45MM SL PED SCREW</t>
  </si>
  <si>
    <t>HIP BI-POLAR 28 CUP 44MM</t>
  </si>
  <si>
    <t>ITST LONG 3.2 THREAD GUIDE PIN</t>
  </si>
  <si>
    <t>ITST INTER-LOCK SCREW 4.5X45</t>
  </si>
  <si>
    <t>ITST IN LOCK SCREW LG 5.5X37.5</t>
  </si>
  <si>
    <t>TKA TIBIAL INSERT 16X71/75</t>
  </si>
  <si>
    <t>AMPLATZ RENAL DILATOR SET</t>
  </si>
  <si>
    <t>THA LINER 42-50 +9 139261</t>
  </si>
  <si>
    <t>THA SCREW 6.5X30 103533</t>
  </si>
  <si>
    <t>TKA FEMUR LT 62.5  183126</t>
  </si>
  <si>
    <t>OXF FEMORAL, SMALL 154600</t>
  </si>
  <si>
    <t>OXF TIBIA C LM</t>
  </si>
  <si>
    <t>OXF TIBIA E LM</t>
  </si>
  <si>
    <t>TKA TIBIA 79MM 141235</t>
  </si>
  <si>
    <t>TKA TIBIAL INSERT 16X79/83</t>
  </si>
  <si>
    <t>OXF TIBIAL INSERT LT SM 3</t>
  </si>
  <si>
    <t>THA STEM 8X136 51-101050</t>
  </si>
  <si>
    <t>DRILL SIDE CUT 2.0X40</t>
  </si>
  <si>
    <t>PLATE LCK CALCANEUS SM RT</t>
  </si>
  <si>
    <t>THA ACE SHELL 58G 010000666</t>
  </si>
  <si>
    <t>THA G7 SCREW 6.5X25 010000998</t>
  </si>
  <si>
    <t>BIO IMPLANT SYS AR-1360C-CP</t>
  </si>
  <si>
    <t>GUIDE WIRE .045</t>
  </si>
  <si>
    <t>MICRO SUTURETAK DISP INST KIT</t>
  </si>
  <si>
    <t>SCREW SELF DRILL 4.0X14MM</t>
  </si>
  <si>
    <t>SCREW 2.7 LOCK AR-8827L-20</t>
  </si>
  <si>
    <t>SCREW LCK 2.5X22</t>
  </si>
  <si>
    <t>Z NAIL 5.0X32.5 CORT SCREW FA</t>
  </si>
  <si>
    <t>SCREW 4.5X38 NL 26838</t>
  </si>
  <si>
    <t>TKA FEM SCREW SSK 183315</t>
  </si>
  <si>
    <t>PLATE 1/4 TUBE 7H 4927-07-03</t>
  </si>
  <si>
    <t>SCREW 4MM CAN LG AR-8840CL-60</t>
  </si>
  <si>
    <t>TKA KNEE STEM 16X40 148291</t>
  </si>
  <si>
    <t>PIN STEIN 1.6X6 144256</t>
  </si>
  <si>
    <t>FLIP CUTTER 8.5 AR-1204AF-85</t>
  </si>
  <si>
    <t>REFLEX ULTRA PTR EICA4835-01</t>
  </si>
  <si>
    <t>GIUDE PIN 2.4X9 1147-091-00</t>
  </si>
  <si>
    <t>PEG FULL THREAD 2.5X11MM</t>
  </si>
  <si>
    <t>PEG FULL THREAD 2.5X13</t>
  </si>
  <si>
    <t>TKA PATELLA 34MM 141357</t>
  </si>
  <si>
    <t>TKA SPLINED KNEE STEM 141622</t>
  </si>
  <si>
    <t>CROWN SS 2ND PRIM LR-7,t7</t>
  </si>
  <si>
    <t>PLATE CAL 2H RT 110008275</t>
  </si>
  <si>
    <t>ZINAIL CPM 11.5X32 RT</t>
  </si>
  <si>
    <t>SCREW LCK CANC 4.0X30</t>
  </si>
  <si>
    <t>SCREW LCK CANC 4.0X34</t>
  </si>
  <si>
    <t>TKA FEM LT 67.5 183030</t>
  </si>
  <si>
    <t>SUTURE ANCH 2.4X6.5</t>
  </si>
  <si>
    <t>PRG LCK THREAD 2.3X12</t>
  </si>
  <si>
    <t>THA FEM STEM 4X93</t>
  </si>
  <si>
    <t>SCREW LP 3.5X26</t>
  </si>
  <si>
    <t>SCREW CANN LO PRO 6.7X90</t>
  </si>
  <si>
    <t>TSA STEM 10X122 113650</t>
  </si>
  <si>
    <t>POWER PICK 45 6MM 1.5X13</t>
  </si>
  <si>
    <t>LABOR ROOM</t>
  </si>
  <si>
    <t>BALLOON DIL. 15-16.5-18 CRE</t>
  </si>
  <si>
    <t>PACEMAKER INTRODUCER 7FR</t>
  </si>
  <si>
    <t>OXF TIBIAL INSERT LT SM 9</t>
  </si>
  <si>
    <t>ULS 3.5 LOCK D COMP P 20H261MM</t>
  </si>
  <si>
    <t>SCRE MULTIDIRECT 3.8X34MM</t>
  </si>
  <si>
    <t>XTENDOBUTTON 5.5X20MM</t>
  </si>
  <si>
    <t>TUBE REUTER BOBBIN</t>
  </si>
  <si>
    <t>BLADE,ENT 3.5 CVD RAD90 3519HR</t>
  </si>
  <si>
    <t>FEM NAIL 10X40 RIGHT</t>
  </si>
  <si>
    <t>ENDO TUBE MLT #5</t>
  </si>
  <si>
    <t>SCREW CANC 4.0X26 AR-14226</t>
  </si>
  <si>
    <t>TKA TIB BEAR R14X71/75 183544</t>
  </si>
  <si>
    <t>CEMENT SPAC MOLD FEM 432175</t>
  </si>
  <si>
    <t>SCREW COMP FT 3.5X26</t>
  </si>
  <si>
    <t>THA ACE SHELL 60G 010000667</t>
  </si>
  <si>
    <t>T-ROPE FLIPCUT AR-1588BTB-02</t>
  </si>
  <si>
    <t>ANKLE RECON SYS AR-1675BC-CP</t>
  </si>
  <si>
    <t>SCREW CANC 4.8X48</t>
  </si>
  <si>
    <t>FLIP CUTTER 10.0 AR-1204AF-100</t>
  </si>
  <si>
    <t>SCREW ACCUTRAK 6.7X90</t>
  </si>
  <si>
    <t>SCREW LO PRO 4.5X34</t>
  </si>
  <si>
    <t>GUIDE WIRE THRD 12IN</t>
  </si>
  <si>
    <t>PEG FULL THREAD 2.5X8MM</t>
  </si>
  <si>
    <t>TKA FEM LT 60 183064</t>
  </si>
  <si>
    <t>PLATE SUTUREPLATE 3H AR-14003</t>
  </si>
  <si>
    <t>ULS 3.5 LOCKING SCREW 48MM</t>
  </si>
  <si>
    <t>ULS 4.0 CANCELLOUS 34 SELF TAP</t>
  </si>
  <si>
    <t>ULS 3.5 LOCK RECON PL 16H 209</t>
  </si>
  <si>
    <t>ULS 3.5 LOCK RECON PL 20H 261</t>
  </si>
  <si>
    <t>LOCK 1/3 TUB PL 10HOLE 133MM</t>
  </si>
  <si>
    <t>LOCK 1/3 TUB PL 14H185MM</t>
  </si>
  <si>
    <t>DRILL BIT 3.8 X 8" 2810-13-138</t>
  </si>
  <si>
    <t>TKA VAN PS OPEN IN TK FEM LT60</t>
  </si>
  <si>
    <t>ITST COMPRESSION SCREW 3/4"</t>
  </si>
  <si>
    <t>ITST IN LOCK SCREW LG 5.5X30</t>
  </si>
  <si>
    <t>TKA FEMUR RT 57.5  183102</t>
  </si>
  <si>
    <t>TKA FEMUR LT 80</t>
  </si>
  <si>
    <t>SCREW MULTIDIRECT 3.8X32 MD32</t>
  </si>
  <si>
    <t>BLADE, FUSION 40</t>
  </si>
  <si>
    <t>SENSOR CATHETER COUDE VUD</t>
  </si>
  <si>
    <t>TKA SSK INTLK FMRL 75RT</t>
  </si>
  <si>
    <t>SCREWDRIVER DISP. HEX TIP 3.5</t>
  </si>
  <si>
    <t>STAPLER TA30V3S</t>
  </si>
  <si>
    <t>STAPLER GIA6038S</t>
  </si>
  <si>
    <t>LIGACLIP MED 134044</t>
  </si>
  <si>
    <t>BIPOLAR CUP 28 52 MM</t>
  </si>
  <si>
    <t>THA ACET LINER32/SZ27</t>
  </si>
  <si>
    <t>TKA PS+ TIBIAL INSERT 16X71/75</t>
  </si>
  <si>
    <t>TKA PS+ TIBIAL INSERT 14X79/83</t>
  </si>
  <si>
    <t>OXF TIBIAL INSERT LT MD 6</t>
  </si>
  <si>
    <t>THA TIBIAL HEAD 52MM</t>
  </si>
  <si>
    <t>THA HEAD 54 MM</t>
  </si>
  <si>
    <t>SINUS BALLOON INFLATION DEVICE</t>
  </si>
  <si>
    <t>PEG STD 4.0X50MM</t>
  </si>
  <si>
    <t>ENDOCATCH II 15MM 5"X9" SPEC P</t>
  </si>
  <si>
    <t>PACEMAKER GENERATOR P15041DR</t>
  </si>
  <si>
    <t>AIRWAY AIR-Q PLA SIZE 3.5</t>
  </si>
  <si>
    <t>TKA,POST FMRL AUG.70X15 RL/LM</t>
  </si>
  <si>
    <t>THA Mod Head 13x220 80% Dist</t>
  </si>
  <si>
    <t>MESH XENMATRIX DERMAL 15X20</t>
  </si>
  <si>
    <t>STAPLER TA6035S</t>
  </si>
  <si>
    <t>PLATE NCB TIB 5H LT LAT</t>
  </si>
  <si>
    <t>TKA OX FEM SML 161468</t>
  </si>
  <si>
    <t>TKA TIB MG11 ART 5110-043-15</t>
  </si>
  <si>
    <t>DRILL 4.3X152.5 2490-075-43</t>
  </si>
  <si>
    <t>THA STEM 13X150 11-301513</t>
  </si>
  <si>
    <t>SCREW MULTIDIRECT 3.8X38 MD38</t>
  </si>
  <si>
    <t>FISTULA PLUG FPO616</t>
  </si>
  <si>
    <t>PLATE WRIST FUSION RT 70-0328</t>
  </si>
  <si>
    <t>N-TRAP STONE EXTRAC DEVICE</t>
  </si>
  <si>
    <t>ITST M/DN TIB I/M NAIL 12X34</t>
  </si>
  <si>
    <t>ITST TIB/HUM DRILL MD 3.7</t>
  </si>
  <si>
    <t>ULD 3.5 CORTICAL 38MM SELF TAP</t>
  </si>
  <si>
    <t>ULS 3.5 CORTICAL 65MM SELF TAP</t>
  </si>
  <si>
    <t>ULS 4.0 CANCELLOUS 26 SELF TAP</t>
  </si>
  <si>
    <t>SCREW,4.5 CORT.,48MM 010699</t>
  </si>
  <si>
    <t>ULS 3.5 LOCK DCOM PL 4H 53MM</t>
  </si>
  <si>
    <t>LOCK 1/3 TUB PL 6H 81MM</t>
  </si>
  <si>
    <t>GASTRIC PACEMAKER LEAD</t>
  </si>
  <si>
    <t>SCREW 5.5 CORT 25MM</t>
  </si>
  <si>
    <t>TRACKER INSTRUMENT</t>
  </si>
  <si>
    <t>DRILL BIT 2.0 CAL AR-8737-34</t>
  </si>
  <si>
    <t>QUICK TRACH 4.0 1-2090-40</t>
  </si>
  <si>
    <t>TSA HUM BEARING XL-115365</t>
  </si>
  <si>
    <t>TKA DIS FEM AUG 65.0X10 185384</t>
  </si>
  <si>
    <t>SCREW LO PRO LCK 4.5X34</t>
  </si>
  <si>
    <t>SEGWAY RETROGRADE KNIFE</t>
  </si>
  <si>
    <t>SCREW MD T15 3.5X42</t>
  </si>
  <si>
    <t>TKA TIB AUG 71X5 185223</t>
  </si>
  <si>
    <t>PLATE LT DIS TIB LCK 8H</t>
  </si>
  <si>
    <t>SCREW CANC 4.0X42 AR-14242</t>
  </si>
  <si>
    <t>DRILL BIT 2.2 AR-8737-35</t>
  </si>
  <si>
    <t>TKA TIB TRAY 141216</t>
  </si>
  <si>
    <t>K-WIRE .062X3 AR-2663</t>
  </si>
  <si>
    <t>ACHILLES IMP SYS AR-8929BC-CP</t>
  </si>
  <si>
    <t>K-WIRE 1.0 ANKLE AR-8655K-11</t>
  </si>
  <si>
    <t>TKA TIB AUG 75X15 185254</t>
  </si>
  <si>
    <t>TKA PFJ FEM CEM.SIZE 4RT</t>
  </si>
  <si>
    <t>AMNION THICK 3X4</t>
  </si>
  <si>
    <t>C1765</t>
  </si>
  <si>
    <t>AMNION THICK 3X6</t>
  </si>
  <si>
    <t>PIN 5X200X65MM XTRAFIX</t>
  </si>
  <si>
    <t>TKA OSS TIB PLATE 150420</t>
  </si>
  <si>
    <t>TKA IM STEM 12.5X150 150391</t>
  </si>
  <si>
    <t>SCREW COMP FT 3.5X20</t>
  </si>
  <si>
    <t>ACL KIT W/SAW AR-1897S</t>
  </si>
  <si>
    <t>SCREW HERBERT WHIPPLE 3.0X22</t>
  </si>
  <si>
    <t>ITSTV IN LOCK SCREW LG 5.5X55</t>
  </si>
  <si>
    <t>ITST SLIDING NAIL CAP 20MM</t>
  </si>
  <si>
    <t>ULS 3.5 LOCKING SCREW 28MM</t>
  </si>
  <si>
    <t>ULS 3.5 LOCKING SCREW 75MM</t>
  </si>
  <si>
    <t>ULS 3.5 CORTICAL 36MM SELF TAP</t>
  </si>
  <si>
    <t>ULS 4.0 CANCELLOUS 28 SELF TAP</t>
  </si>
  <si>
    <t>ULS 3.5 LOCK RECON PL ST 3H 40</t>
  </si>
  <si>
    <t>GASTRIC PACEMAKER GENERATOR</t>
  </si>
  <si>
    <t>DRILL BIT FAST 4.0MM LONG</t>
  </si>
  <si>
    <t>BLADE MYRINGOTOMY ARROW (JUVEN</t>
  </si>
  <si>
    <t>HUNSAKER MON-JET VENT TUBE</t>
  </si>
  <si>
    <t>TKA TIB BEAR 10X71/75 183540</t>
  </si>
  <si>
    <t>THA G7 SCREW 6.5X30 010000999</t>
  </si>
  <si>
    <t>Z-NAIL 5.0X60 CORT SCREW</t>
  </si>
  <si>
    <t>SCREW LCK 2.3X20 CO-T2320</t>
  </si>
  <si>
    <t>SCREW 4MM LG AR-8840CL-30</t>
  </si>
  <si>
    <t>SCREW CORT 3.5X20</t>
  </si>
  <si>
    <t>LOOP ELECTRODE 22.5FR WA47050C</t>
  </si>
  <si>
    <t>PEG LCK HIGH COMP 2.7X21</t>
  </si>
  <si>
    <t>TKA FEM COMP LT F 5994-016-91</t>
  </si>
  <si>
    <t>TEMP FIX BAR/PIN CLAMP</t>
  </si>
  <si>
    <t>TIGHTROPE BUTTON EXTENDER</t>
  </si>
  <si>
    <t>HUM NAIL LCK CAP 2252-003</t>
  </si>
  <si>
    <t>THA ACE CUP PT-106052</t>
  </si>
  <si>
    <t>DRILL BIT 3.8 6IN</t>
  </si>
  <si>
    <t>NOVASURE NS2013USKIT</t>
  </si>
  <si>
    <t>SCREW CN 3.5X45 2359-045-37</t>
  </si>
  <si>
    <t>SCREW LCK CANC 4.0X38</t>
  </si>
  <si>
    <t>TKA STBLZD BRG 10X75 189080</t>
  </si>
  <si>
    <t>SCREW LO PRO 4.5X28</t>
  </si>
  <si>
    <t>BB-TAK LARGE AR-8970-09</t>
  </si>
  <si>
    <t>PLATE ANKLE FUSION ANT LT</t>
  </si>
  <si>
    <t>RETRACTOR ALEXIS O XLG</t>
  </si>
  <si>
    <t>THA FEM HEAD 1018-36-511</t>
  </si>
  <si>
    <t>LEVEEN ENCORE 26 INFLATOR</t>
  </si>
  <si>
    <t>BLADE FUSION 13CM ROTA TRICERT</t>
  </si>
  <si>
    <t>TKA TIBIAL TRAY OFFSET</t>
  </si>
  <si>
    <t>HYDRODEBRIDER HANDPECE 1814001</t>
  </si>
  <si>
    <t>SCREW 6.5 CORT 65MM 1020-65</t>
  </si>
  <si>
    <t>TVT OBTURATOR SYSTEM 810081L</t>
  </si>
  <si>
    <t>C1771</t>
  </si>
  <si>
    <t>PEG STD 4.0X42.5 STP425</t>
  </si>
  <si>
    <t>SUCTION BOVIE FOOT CON 10FT</t>
  </si>
  <si>
    <t>CAST PADDING 2  SPECIALIST</t>
  </si>
  <si>
    <t>CRYOABLATION</t>
  </si>
  <si>
    <t>HIP 28MM MOD HD STD</t>
  </si>
  <si>
    <t>ITST LAG SCREW 11x95</t>
  </si>
  <si>
    <t>TKA FEMUR LT 72.5</t>
  </si>
  <si>
    <t>THA SCREW 6.5X60  103538</t>
  </si>
  <si>
    <t>THA HEAD.POLY -3 NK NO SKIRT</t>
  </si>
  <si>
    <t>TKA TIBIA 59MM 141230</t>
  </si>
  <si>
    <t>TKA TIBIAL INSERT 10X79/83</t>
  </si>
  <si>
    <t>THA CUPS W/ HOLES 68 MM LNR 27</t>
  </si>
  <si>
    <t>OXF TIBIAL INSERT LT SM 4</t>
  </si>
  <si>
    <t>SCREW HERBERT WHIPPLE 3.0X30</t>
  </si>
  <si>
    <t>ITST PILOT TIP DSTAL DRILL 3.7</t>
  </si>
  <si>
    <t>ULS 3.5 LOCKING SCREW 52MM</t>
  </si>
  <si>
    <t>ULS 4.0 CANCELLOUS 16 SELF TAP</t>
  </si>
  <si>
    <t>ULS 3.5 LOC RECN PL ST 10H 131</t>
  </si>
  <si>
    <t>ULS 3.5 LOCK T PL OBL 3H HEAD</t>
  </si>
  <si>
    <t>PACEMAKER WRENCH KIT 5873W</t>
  </si>
  <si>
    <t>PACEMAKER LEAD VENT 5076-58</t>
  </si>
  <si>
    <t>SCREW 5.5 CORT 55MM</t>
  </si>
  <si>
    <t>SCREW 90DEG LOCK 3.8X32</t>
  </si>
  <si>
    <t>BONE PLATE S3 SHLDER 6 HOLE LT</t>
  </si>
  <si>
    <t>BIOSUTURETAK MICRO W/NEEDLES</t>
  </si>
  <si>
    <t>NEEDL TUPHY EPIDURAL 17G X 6"</t>
  </si>
  <si>
    <t>STAPLER TA9048S</t>
  </si>
  <si>
    <t>STAPLER EEA25</t>
  </si>
  <si>
    <t>RELOAD ENDO DUET 45-3.5A REINF</t>
  </si>
  <si>
    <t>SCREW 3.5 CORT 22MM</t>
  </si>
  <si>
    <t>TSA GLENOSPHERE STD 115310</t>
  </si>
  <si>
    <t>MESH PERMACOL 3X8 P100308</t>
  </si>
  <si>
    <t>SCREW CORT ST SMHX 4835-040-01</t>
  </si>
  <si>
    <t>SCREW CORT 5X32 14-405032</t>
  </si>
  <si>
    <t>8.5X35MM SL PED SCREW</t>
  </si>
  <si>
    <t>BURR HILAN 4.0</t>
  </si>
  <si>
    <t>BULLET TIP CAGE 16X22MM</t>
  </si>
  <si>
    <t>ENDOPYELOTOMY STENT 14/7X26</t>
  </si>
  <si>
    <t>SCREW NCB CORT ST 5X75</t>
  </si>
  <si>
    <t>EXPLANT BLADE 7053-054-10</t>
  </si>
  <si>
    <t>SCREW LCK 2.5X18</t>
  </si>
  <si>
    <t>CABLE PIN 65MM 2232-050-21</t>
  </si>
  <si>
    <t>TKA TIBIAL INSERT 18X71/75</t>
  </si>
  <si>
    <t>OXF TIBIAL INSERT LT XSM 5</t>
  </si>
  <si>
    <t>THA CUP W/ HOLES 76 MM LNR 28</t>
  </si>
  <si>
    <t>TKA PS+ TIBIAL INSERT 14X71/75</t>
  </si>
  <si>
    <t>THA ACET LINER 32 MM 23</t>
  </si>
  <si>
    <t>THA LAT STEM 9X137  11-103203</t>
  </si>
  <si>
    <t>PACEMAKER GENERATOR VEDR01</t>
  </si>
  <si>
    <t>THA ACE CUP 23 PT-116052</t>
  </si>
  <si>
    <t>SCREW 2.7 LOCK AR-8827L-22</t>
  </si>
  <si>
    <t>MIAMI CERVICAL COLLAR X-SHORT</t>
  </si>
  <si>
    <t>SCREW PEEK 9X28 AR-5028P-09</t>
  </si>
  <si>
    <t>SCREW PEEK 8X28 AR-5028P-08</t>
  </si>
  <si>
    <t>DRILL 2.0</t>
  </si>
  <si>
    <t>SPEEDSCREW OM-6500</t>
  </si>
  <si>
    <t>SCREW 3.5 CORT 35 AR-8835-35</t>
  </si>
  <si>
    <t>ALLODERM 2 X 4 102009</t>
  </si>
  <si>
    <t>Q4116</t>
  </si>
  <si>
    <t>EAR DRESSING ADULT S-1000</t>
  </si>
  <si>
    <t>TSA COMP HUM. TRAY 115340</t>
  </si>
  <si>
    <t>SCREW CANN 3.5X80 2359-080-36</t>
  </si>
  <si>
    <t>THA ACE LINER 32X22 EP-108322</t>
  </si>
  <si>
    <t>3.5 CORT SCREW 48MM</t>
  </si>
  <si>
    <t>DRILL CALIBRATED 41010</t>
  </si>
  <si>
    <t>END CAP 5MM OFFSET 14-441281</t>
  </si>
  <si>
    <t>PLATE PROTEAN Y PRT-FSP-YS</t>
  </si>
  <si>
    <t>PEG LCK THREAD 2.3X10</t>
  </si>
  <si>
    <t>SCREW LCK 2.4X16 NC2416</t>
  </si>
  <si>
    <t>TKA OSS ELLIPT SEG 3CM 161079</t>
  </si>
  <si>
    <t>SCREW CANN 4X50 1147-050-40</t>
  </si>
  <si>
    <t>PEG SMOOTH LCK 2.0X26</t>
  </si>
  <si>
    <t>TKA OSS AXLE 150480</t>
  </si>
  <si>
    <t>BAR FIBER GLASS 210MM CURVED</t>
  </si>
  <si>
    <t>TKA VNGD FEM L 60 185282</t>
  </si>
  <si>
    <t>PLATE DIS MED TIB LCK 10H LT</t>
  </si>
  <si>
    <t>BIOCART SYRINGE 3CC ABS-1004</t>
  </si>
  <si>
    <t>DRILL HEAD 2.5 110027746</t>
  </si>
  <si>
    <t>SCREW CANN 7X105 1147-105-70</t>
  </si>
  <si>
    <t>SCREW 1.5X18 131220518</t>
  </si>
  <si>
    <t>TACKER RELIATACK RELTACK3X10</t>
  </si>
  <si>
    <t>MESH SYMBOTEX 30X20 SYM3020</t>
  </si>
  <si>
    <t>SCREW NCB UNICORT 5X12</t>
  </si>
  <si>
    <t>PASSPORT CANN AR-6592-10-30</t>
  </si>
  <si>
    <t>NAIL SML BONE FIX SYS SBFS045</t>
  </si>
  <si>
    <t>DRILL BIT 3.5 MS-DC35</t>
  </si>
  <si>
    <t>TKA TIB BEAR 10X71/75EP-183540</t>
  </si>
  <si>
    <t>SCREW LCK 3.5X32</t>
  </si>
  <si>
    <t>GUIDE ROD/F/RMR CVD 3.2X900 MM</t>
  </si>
  <si>
    <t>TIBIAL NAIL 7.5X400 40040</t>
  </si>
  <si>
    <t>TSA GLENOID POST 113951</t>
  </si>
  <si>
    <t>PLATE LCK STR AR-8943C-06</t>
  </si>
  <si>
    <t>TSA JUGGERKNOT SET 912040</t>
  </si>
  <si>
    <t>PLATE LOK 1/3 TUBE AR-8943T-06</t>
  </si>
  <si>
    <t>DRILL BIT 3.5 AR-4160-35</t>
  </si>
  <si>
    <t>PLATE LCK DIS FIB AR-8943BR-05</t>
  </si>
  <si>
    <t>ENSEAL L/S 35MM ETRIO335H</t>
  </si>
  <si>
    <t>MAXON 3-0,V-20,DG 6233-41</t>
  </si>
  <si>
    <t>TKA TIB TRAY OFFSET 141482</t>
  </si>
  <si>
    <t>SCREW BIO-COMPRESSION 20</t>
  </si>
  <si>
    <t>DRILL SHORT 4.9 2490-064-49</t>
  </si>
  <si>
    <t>THA HEAD 12/14 36+0</t>
  </si>
  <si>
    <t>THA SHELL 48GG 8757-048-01</t>
  </si>
  <si>
    <t>THA FEM STEM 51-104100</t>
  </si>
  <si>
    <t>OSTEOCHONDRAL INST AR-4009S</t>
  </si>
  <si>
    <t>TUBE TRIUNE 5MM</t>
  </si>
  <si>
    <t>SCREW COMPOSITE 8X28</t>
  </si>
  <si>
    <t>ALLODERM 4X16CM 102082</t>
  </si>
  <si>
    <t>EAR DRESSING PED S-1003</t>
  </si>
  <si>
    <t>SUT VICRYL 5-0 RB1 J303H</t>
  </si>
  <si>
    <t>SCREW 4MM CANN ST AR-8840C-40</t>
  </si>
  <si>
    <t>TSA INST SET 904995</t>
  </si>
  <si>
    <t>INTERSTIM TEST STIMU. LEAD</t>
  </si>
  <si>
    <t>C1897</t>
  </si>
  <si>
    <t>SCREW COMP 3.5 MINI 18MM</t>
  </si>
  <si>
    <t>LASER URETERAL CATHETER</t>
  </si>
  <si>
    <t>SCREW LP 3.5X20</t>
  </si>
  <si>
    <t>PLATE NCB PROX FEM LT 15H 324M</t>
  </si>
  <si>
    <t>SWIVEL LOCK BIOCOMP AR-2324BCC</t>
  </si>
  <si>
    <t>THA ACE LINER 010000856</t>
  </si>
  <si>
    <t>BLADE 2.85 ROUND BURR</t>
  </si>
  <si>
    <t>STENT POLARIS 8X20CM 192-150</t>
  </si>
  <si>
    <t>TKA TIB BLOCK 75X6MM</t>
  </si>
  <si>
    <t>GUIDE WIRE 1.6 DRILL TIP</t>
  </si>
  <si>
    <t>THA HEAD 52MM</t>
  </si>
  <si>
    <t>3.5 CORT SCREW 44MM</t>
  </si>
  <si>
    <t>TIB NAIL 10.5X340 40634</t>
  </si>
  <si>
    <t>DRILL BIT 3.2 472060</t>
  </si>
  <si>
    <t>TKA RT FEM COMP 02-010-01-0330</t>
  </si>
  <si>
    <t>SCREW CANN 5.5X75 2359-075-56</t>
  </si>
  <si>
    <t>MESH V-PATCH 4.3X4.3 31200</t>
  </si>
  <si>
    <t>Z-NAIL CPM 14.5X21.5</t>
  </si>
  <si>
    <t>GUIDE PIN THD TIP 3.2X35.5</t>
  </si>
  <si>
    <t>PLATE NCB TIB 7H LT LAT</t>
  </si>
  <si>
    <t>SCREW CANN LCK 5.5X30</t>
  </si>
  <si>
    <t>THA FEM HEAD 32+0 6280-0-132</t>
  </si>
  <si>
    <t>BIOCART MIX &amp; DEL SYS.ABS-1000</t>
  </si>
  <si>
    <t>SCREW POLY LCK 2.5X22</t>
  </si>
  <si>
    <t>NAIL SMALL BONE FIX SBFN062</t>
  </si>
  <si>
    <t>DRILL CANN AC AR-2257D-30</t>
  </si>
  <si>
    <t>SCREW CORT 2.7X20 CO-2720</t>
  </si>
  <si>
    <t>PROBE LATERAL RF2 279-350-201</t>
  </si>
  <si>
    <t>PLATE 7H LT HUM 2358-006-07</t>
  </si>
  <si>
    <t>THA CUP 60X54 US157860</t>
  </si>
  <si>
    <t>OXF TIBIAL INSERT LT SM 5</t>
  </si>
  <si>
    <t>TKA PS+ TIBIAL INSERT 12X71/75</t>
  </si>
  <si>
    <t>TKA PS+ TIBIAL INSERT 16X87/91</t>
  </si>
  <si>
    <t>OXF TIBIAL INSERT RT XSM 3</t>
  </si>
  <si>
    <t>OXF TIBIAL INSERT RT SM 4</t>
  </si>
  <si>
    <t>OXF TIBAIL INSERT RT LG 4</t>
  </si>
  <si>
    <t>PLATE LCK DIS FIB AR-8943BR-08</t>
  </si>
  <si>
    <t>MESH PARIETEX PCO3728X</t>
  </si>
  <si>
    <t>PEG THREAD 4.0X52.5 STPT525</t>
  </si>
  <si>
    <t>THA STEM 8X136 51-100080</t>
  </si>
  <si>
    <t>POWER PORT 8FR 5608062</t>
  </si>
  <si>
    <t>Z NAIL 6.0X65 CANC SCREW</t>
  </si>
  <si>
    <t>SCREW NCB CORT 5X46</t>
  </si>
  <si>
    <t>TKA TIB BEARING 16X71/75</t>
  </si>
  <si>
    <t>OXF TIBIAL INSERT LT XSM 7</t>
  </si>
  <si>
    <t>BIPOLAR CUP 28 47 MM</t>
  </si>
  <si>
    <t>TKA PS+ TIBIAL INSERT 20X71/75</t>
  </si>
  <si>
    <t>OXF TIBIAL INSERTVLF LG 3</t>
  </si>
  <si>
    <t>THA LINER 52-6-MM +9 139274</t>
  </si>
  <si>
    <t>ITST SLIDING NAIL CAP 15MM</t>
  </si>
  <si>
    <t>ITST NAIL CAP SLIDING 5MM</t>
  </si>
  <si>
    <t>ITST LAG SCREW 11X80</t>
  </si>
  <si>
    <t>ULS 3.5 LOCKING SCREW42MM</t>
  </si>
  <si>
    <t>ULS 3.5 LOCKING SCREW 70MM</t>
  </si>
  <si>
    <t>ULS 3.5 CORTICAL 55MM SELF TAP</t>
  </si>
  <si>
    <t>SCREW 3.5 CORT 12MM AR-8835-12</t>
  </si>
  <si>
    <t>SCREW CN LK 3.5X50 2359-050-36</t>
  </si>
  <si>
    <t>THA ACE CUP 24 PT-106058</t>
  </si>
  <si>
    <t>ITST IN LOCK SCREW LG 5.5X70</t>
  </si>
  <si>
    <t>PACEMAKER GEN/DEFIB D284TRK</t>
  </si>
  <si>
    <t>C1882</t>
  </si>
  <si>
    <t>SCREW COMPOSITE 9X35</t>
  </si>
  <si>
    <t>SCREW COMPOSITE 11X28</t>
  </si>
  <si>
    <t>ITST FEM NAIL 15X18 UNIV</t>
  </si>
  <si>
    <t>THA HEAD 44MM 157444</t>
  </si>
  <si>
    <t>THA HEAD 46MM 157446</t>
  </si>
  <si>
    <t>THA HEAD/POLY 36 +6 NK NO SKIR</t>
  </si>
  <si>
    <t>TKA FEMUR RT 72.5  183113</t>
  </si>
  <si>
    <t>AIRWAY COBRA PLA SZ 1 1/2</t>
  </si>
  <si>
    <t>STIMULATOR PT PRO GRAMMER 3037</t>
  </si>
  <si>
    <t>C1787</t>
  </si>
  <si>
    <t>ASPECT AC STD PLATE 4LVL 68MM</t>
  </si>
  <si>
    <t>ASPECT FIXED ST SCREW 4X18MM</t>
  </si>
  <si>
    <t>ASPECT VAR. ST SCREW 4X16MM</t>
  </si>
  <si>
    <t>QUANTUM ROD BENT 5.5X40MM</t>
  </si>
  <si>
    <t>QSRS ROD BENT 5.5X75MM</t>
  </si>
  <si>
    <t>QUANTUM ROD BENT 5.5X90MM</t>
  </si>
  <si>
    <t>DRILL BIT 2.8 MSDC28</t>
  </si>
  <si>
    <t>CAP LOC NAIL RET 2252-004-00</t>
  </si>
  <si>
    <t>QUANTUM ROD STR 5.5X80MM</t>
  </si>
  <si>
    <t>FIXXSURE VAR XLINK MEDIUM</t>
  </si>
  <si>
    <t>5.5X50MM SL PED SCREW</t>
  </si>
  <si>
    <t>SCREW MULTIDIRECT 3.8X36MM</t>
  </si>
  <si>
    <t>FEM NAIL 10X44 LEFT</t>
  </si>
  <si>
    <t>FEM NAIL 10X34 RIGHT</t>
  </si>
  <si>
    <t>SUCTION VALVE OLYMPUS</t>
  </si>
  <si>
    <t>PEG THREAD 4.0X60MM</t>
  </si>
  <si>
    <t>BLADE INTERIOR TURBINATE</t>
  </si>
  <si>
    <t>TKA FEM AUG 60X5 LL/RM</t>
  </si>
  <si>
    <t>STAPLER GIA 8038S</t>
  </si>
  <si>
    <t>STAPLER RELOAD GIA8038L</t>
  </si>
  <si>
    <t>RELOAD REG 60-3.5 030458</t>
  </si>
  <si>
    <t>LIGACLIP LARGE 134048</t>
  </si>
  <si>
    <t>MESH CQURLITE 3X6  31326</t>
  </si>
  <si>
    <t>TISSUE EXPANDER 650CC 354-6215</t>
  </si>
  <si>
    <t>TKA ART INSERT11MM 71420768</t>
  </si>
  <si>
    <t>TSA SCREW CENTRAL 35MM 115383</t>
  </si>
  <si>
    <t>THA ACE SHELL 40X22 16-104148</t>
  </si>
  <si>
    <t>TKA PS+ TIBIAL INSERT 12X63/67</t>
  </si>
  <si>
    <t>THA ACET LINER 36 MM 26</t>
  </si>
  <si>
    <t>TKA PS+ TIBIAL INSERT 10X79/83</t>
  </si>
  <si>
    <t>OXF TIBIAL INSERT LT SM 8</t>
  </si>
  <si>
    <t>OXF TIBIAL INSERT LT MD 3</t>
  </si>
  <si>
    <t>OXF TIBIAL INSERT RT LG 9</t>
  </si>
  <si>
    <t>THA STEM 6X132</t>
  </si>
  <si>
    <t>THA LAT. STEM 10X140</t>
  </si>
  <si>
    <t>SCREW PEEK 6X23 AR-1360P</t>
  </si>
  <si>
    <t>PLATE DIS MED TIB LCK 10H RT</t>
  </si>
  <si>
    <t>SCREW CORT LCK 3.5X28</t>
  </si>
  <si>
    <t>THA ACE LINER 010000859</t>
  </si>
  <si>
    <t>Z-NAIL 13X38 L 47-2492-381-13</t>
  </si>
  <si>
    <t>TAP 2.0 950101</t>
  </si>
  <si>
    <t>AMZ DISP KIT T3 AR-13217</t>
  </si>
  <si>
    <t>SCREW CANC 4.8X40</t>
  </si>
  <si>
    <t>HUM NAIL 9X260 1817-09-261</t>
  </si>
  <si>
    <t>Z-NAIL 10X38 RT</t>
  </si>
  <si>
    <t>SCREW CORT CANN LAG 4.5X55</t>
  </si>
  <si>
    <t>SCREW CORT 5X30 14-405030</t>
  </si>
  <si>
    <t>SCREW LCK 2.3X14 CO-T2314</t>
  </si>
  <si>
    <t>TKA TIB BEAR 12X75 EP-189082</t>
  </si>
  <si>
    <t>SCREW CORT LOW PRO 3.5X30</t>
  </si>
  <si>
    <t>PLATE 3H RT ULNA 2358-009-03</t>
  </si>
  <si>
    <t>MESH PARIETEX RT TECT1510AR</t>
  </si>
  <si>
    <t>MESH PARIETEX PLUG 6CM RD</t>
  </si>
  <si>
    <t>PLATE DIS LAT FEM LCK 14H LT</t>
  </si>
  <si>
    <t>TKA SPLINED STEM 14X120</t>
  </si>
  <si>
    <t>AMS PUMP 700 72404252</t>
  </si>
  <si>
    <t>DRILL CAL 4.9 RF</t>
  </si>
  <si>
    <t>SCREW NCB CORT 5X85</t>
  </si>
  <si>
    <t>BIPOLAR FEM HEAD 12/14 28+0</t>
  </si>
  <si>
    <t>TIB NAIL 7.5X360 40036</t>
  </si>
  <si>
    <t>TKA VNGD FEM RT 67.5 185265</t>
  </si>
  <si>
    <t>SCREW ACCUTRAK 6.7X65</t>
  </si>
  <si>
    <t>WASHER 3PK 14460</t>
  </si>
  <si>
    <t>SCREW CANN 8.0X55 1419255</t>
  </si>
  <si>
    <t>PIN HALF BAY 2X9 3PK 141799</t>
  </si>
  <si>
    <t>SCREW CORT LCK 3.5X13</t>
  </si>
  <si>
    <t>THA SCREW 6.5X45 103536</t>
  </si>
  <si>
    <t>OXF TIBIA A LM</t>
  </si>
  <si>
    <t>BIPOLAR CUP 28 46 MM</t>
  </si>
  <si>
    <t>THA ACET LINER32/SZ28</t>
  </si>
  <si>
    <t>OXF TIBIAL INSERT LT MD 7</t>
  </si>
  <si>
    <t>THA HEAD 56MM</t>
  </si>
  <si>
    <t>SCREW 2.4X28 AR-8724-28</t>
  </si>
  <si>
    <t>SCREW 2.5X16 AR-8725-16H</t>
  </si>
  <si>
    <t>TKA VAN FEM RT 11-150914</t>
  </si>
  <si>
    <t>SCREW 2.7 LOCK AR-8827L-26</t>
  </si>
  <si>
    <t>PLATE OLECRANON 13H 104MM</t>
  </si>
  <si>
    <t>Z-NAIL CPM RT 11.5X40</t>
  </si>
  <si>
    <t>DRILL BIT 2.0 80-0318</t>
  </si>
  <si>
    <t>8.5X80MM SL PED SCREW</t>
  </si>
  <si>
    <t>BULLET TIP CAGE 11X26MM</t>
  </si>
  <si>
    <t>MESH PARIETEX PCO12X</t>
  </si>
  <si>
    <t>GUIDEWIRE BEAD TIP 3.0X98</t>
  </si>
  <si>
    <t>PLATE 8H LT CLAVICLE 70-0288</t>
  </si>
  <si>
    <t>CROSS CONNECTOR</t>
  </si>
  <si>
    <t>TKA STAB TIB INSERT 5537-G-116</t>
  </si>
  <si>
    <t>AMS CUFF WITH IZ 4.0CM</t>
  </si>
  <si>
    <t>BASKET PERC N CIRCLE</t>
  </si>
  <si>
    <t>SINUS GUIDEWIRE 80CM 20DEG TIP</t>
  </si>
  <si>
    <t>ITST IN LOCK SCREW LG 5.5X50</t>
  </si>
  <si>
    <t>ITST IN LOCK SCREW MD 4.2X40</t>
  </si>
  <si>
    <t>ITST LAG SCR 12.7X85 STD THR</t>
  </si>
  <si>
    <t>ITST LOCKING NAIL CAP 0MM</t>
  </si>
  <si>
    <t>ITST LOCKING NAIL CAP 15MM</t>
  </si>
  <si>
    <t>ITST NEUTRAL NAIL CAP 20MM</t>
  </si>
  <si>
    <t>ULS 3.5 LOCKING SCREW 54MM</t>
  </si>
  <si>
    <t>ULS 3.5 CORTICAL 10MM SELF TAP</t>
  </si>
  <si>
    <t>ULS 3.5 CORTICAL 26MM SELF TAP</t>
  </si>
  <si>
    <t>THA ACE LINER EP-108525</t>
  </si>
  <si>
    <t>ASPECT VAR. ST SCREW 4.5X14MM</t>
  </si>
  <si>
    <t>QSRS ROD BENT 5.5X45MM</t>
  </si>
  <si>
    <t>7.5X80MM SL PED SCREW</t>
  </si>
  <si>
    <t>7.5X85MM SL PED SCREW</t>
  </si>
  <si>
    <t>8.5X55MM SL PED SCREW</t>
  </si>
  <si>
    <t>9.5X80MM SL PED SCREW</t>
  </si>
  <si>
    <t>PLATE HALLMARK 64MM 62-6644</t>
  </si>
  <si>
    <t>EXPLANT BLADE 7053-044-20</t>
  </si>
  <si>
    <t>SCREW PEEK 11X28 AR-5028P-11</t>
  </si>
  <si>
    <t>IMPLANT BREAST</t>
  </si>
  <si>
    <t>PLATE 8H RT CLAVICLE 70-0289</t>
  </si>
  <si>
    <t>SCREW LOC 16X3.5 COL-3160</t>
  </si>
  <si>
    <t>SECURE STRAP 25</t>
  </si>
  <si>
    <t>THA ACET. LINER 36MM/SZ23</t>
  </si>
  <si>
    <t>HARMONIC COAG SHEARS ACE145</t>
  </si>
  <si>
    <t>TKA,HEAD-6MM NK, 11-173660</t>
  </si>
  <si>
    <t>PEG STD 4.0X47.5 STP475</t>
  </si>
  <si>
    <t>STAPLER RELOAD GIA6038L</t>
  </si>
  <si>
    <t>RELOAD ENDO THK 60-4.8 030459</t>
  </si>
  <si>
    <t>SWIVELOCK BIOCOMPOSE AR-2323-B</t>
  </si>
  <si>
    <t>TSA STEM MINI PRIMARY 113629</t>
  </si>
  <si>
    <t>PLATE LCK DIS FIB AR-8943BL-04</t>
  </si>
  <si>
    <t>SCREW CANN 7X70 1147-070-70</t>
  </si>
  <si>
    <t>PLATE STR LCK 1.5 131220151</t>
  </si>
  <si>
    <t>SCREW CORT 3.5X48</t>
  </si>
  <si>
    <t>SCREW LOW PRO AR-8945-50FT</t>
  </si>
  <si>
    <t>SCREW LOW PRO AR-8945-40FT</t>
  </si>
  <si>
    <t>ACCUPORT CANNULA 15GA 60MM</t>
  </si>
  <si>
    <t>Z NAIL SCREW CANC 6X105</t>
  </si>
  <si>
    <t>MEATAL DILATOR SW001</t>
  </si>
  <si>
    <t>BLADE, 5.5 FULL RADIUS (ACL)</t>
  </si>
  <si>
    <t>VASCULAR GRAFT AXILLE BIF 8MM RGT</t>
  </si>
  <si>
    <t>VACURETTE CURVED 10MM 21553</t>
  </si>
  <si>
    <t>BULLET TIP CAGE 10X32MM</t>
  </si>
  <si>
    <t>BULLET TIP CAGE 12X32MM</t>
  </si>
  <si>
    <t>BULLET TIP CAGE 15X22MM</t>
  </si>
  <si>
    <t>SUTURE ANCHOR AR-1934BF-2</t>
  </si>
  <si>
    <t>ENDOPYELOTOMY STENT 14/7X24</t>
  </si>
  <si>
    <t>PUSHLOCK 2.5 MINI AR-8825P</t>
  </si>
  <si>
    <t>TKA PATELLA 28X8 3PEGS 184762</t>
  </si>
  <si>
    <t>LAG SCREW 10.5X100</t>
  </si>
  <si>
    <t>THA STEM 17X150 11-300817</t>
  </si>
  <si>
    <t>PLATE LOK 1/3 TUBR AR-8943T-07</t>
  </si>
  <si>
    <t>THA STEM 16X152 51-103160</t>
  </si>
  <si>
    <t>THA STEM 15</t>
  </si>
  <si>
    <t>THA STEM 12.5</t>
  </si>
  <si>
    <t>MESH MOSIAC 6X8 INCH 31133</t>
  </si>
  <si>
    <t>PEC REPAIR SYSTEM AR-2268</t>
  </si>
  <si>
    <t>SCREW CORT 4X40 14-400440</t>
  </si>
  <si>
    <t>TKA FEM POST AUG 184142</t>
  </si>
  <si>
    <t>SCREW CORT 5X34 14-405034</t>
  </si>
  <si>
    <t>NERVE BLOCK CATH AB-05060</t>
  </si>
  <si>
    <t>KYPHO ACTIVOS CEMENT C10A</t>
  </si>
  <si>
    <t>SCREW 4.5X34 26834</t>
  </si>
  <si>
    <t>SCREW CORT 3X16 AR-8933-16</t>
  </si>
  <si>
    <t>THA LINER LL 36X58</t>
  </si>
  <si>
    <t>SCREW LCK 2.4X12 AR-8724L-12</t>
  </si>
  <si>
    <t>ULS 4.0 CANCELLOUS 22 SELF TAP</t>
  </si>
  <si>
    <t>ULS 3.5 LOCK RECON PL 13H 170</t>
  </si>
  <si>
    <t>ULS 3.5 LOCK DCOM PL 7H 92MM</t>
  </si>
  <si>
    <t>TKA-REV SPLINED KNEE SY 141618</t>
  </si>
  <si>
    <t>SCREW 5.5 CORT 75MM</t>
  </si>
  <si>
    <t>ELECTRODE NIMS 2CHNL 8227410</t>
  </si>
  <si>
    <t>OXF TIBIAL INSERT LG LT 4</t>
  </si>
  <si>
    <t>SCREW CORT. 3.5X 14MM LONG ST</t>
  </si>
  <si>
    <t>BLADE, 2.0 FULL RAD SABRE</t>
  </si>
  <si>
    <t>SINUS GUIDE CATH 0DEG TIP</t>
  </si>
  <si>
    <t>PACEMAKER GENERATOR ADDR01</t>
  </si>
  <si>
    <t>SUT VICRYL 3-0 SH/CR J864D</t>
  </si>
  <si>
    <t>SCREW CANN 4X40 1147-040-41</t>
  </si>
  <si>
    <t>PLATE HUM POST LAT LT 11H 94MM</t>
  </si>
  <si>
    <t>PIN 5X275 LG XTRAFIX</t>
  </si>
  <si>
    <t>SLING OBTRYX II SYS HALO</t>
  </si>
  <si>
    <t>PEG LCK HIGH COMP 2.7X26</t>
  </si>
  <si>
    <t>PLATE HUM POSTLAT RT 17H 147MM</t>
  </si>
  <si>
    <t>SCREW 1.5X10 131220510</t>
  </si>
  <si>
    <t>TKA STEM 40MM 141369</t>
  </si>
  <si>
    <t>SCREW CANC 4.0X40 AR-14240</t>
  </si>
  <si>
    <t>SCREW CORT LCK 3.5X26 AR-14126</t>
  </si>
  <si>
    <t>TKA FEM 70MM RT CP113642</t>
  </si>
  <si>
    <t>TKA VNGD FEM RT 70 185266</t>
  </si>
  <si>
    <t>BAR FIBER GLASS 11X400MM</t>
  </si>
  <si>
    <t>REAMER METATARSAL</t>
  </si>
  <si>
    <t>PLATE BUTTON DIS CLAVICLE</t>
  </si>
  <si>
    <t>POWER PICC 4FR-SGL</t>
  </si>
  <si>
    <t>TSA SCREW 6.5X25 115381</t>
  </si>
  <si>
    <t>TSA RS 38 HUM LINE +2.5</t>
  </si>
  <si>
    <t>TKA FEM AUG 10X70 184206</t>
  </si>
  <si>
    <t>THA FEM STEM 51-104150</t>
  </si>
  <si>
    <t>SCREW BIO-COMPRESSION 22</t>
  </si>
  <si>
    <t>PLATE CLAVICLE RT AR-2652CR</t>
  </si>
  <si>
    <t>SCREW 2.4X14 AR-8724-14</t>
  </si>
  <si>
    <t>REAMER 12.2 ONE STEP 14-442002</t>
  </si>
  <si>
    <t>TKA TIBIAL TRAY SZ 3F/3T</t>
  </si>
  <si>
    <t>BLADE FUSION 3.4 1883480EM</t>
  </si>
  <si>
    <t>THA STEM SZ10 7713-010-00</t>
  </si>
  <si>
    <t>TSA STEM 17X83 113637</t>
  </si>
  <si>
    <t>PLATE RT DIS MED HUM 3H</t>
  </si>
  <si>
    <t>Z-NAIL CPM 11.5X21.5</t>
  </si>
  <si>
    <t>EXPLANT BLADE 7053-052-20</t>
  </si>
  <si>
    <t>SCREW NCB CORT ST 4X32</t>
  </si>
  <si>
    <t>FIBER FORTEC HOLMIUM 550</t>
  </si>
  <si>
    <t>TKA TIB BEARING 183866</t>
  </si>
  <si>
    <t>DRILL BIT 2.8 80-0387</t>
  </si>
  <si>
    <t>K-WIRE STD TIP 1.5X127</t>
  </si>
  <si>
    <t>CEMENT COBALT NON ANTIBIOTIC</t>
  </si>
  <si>
    <t>SCREW CORT LOW PRO 3.5X36</t>
  </si>
  <si>
    <t>TKA TIB CRUIATE WING 185650</t>
  </si>
  <si>
    <t>TSA HUM TRAY 115348</t>
  </si>
  <si>
    <t>SCREW 16X2.7</t>
  </si>
  <si>
    <t>SUTURE CARTRIDGE OM-8086</t>
  </si>
  <si>
    <t>DISSECTION BALLOON SMBTTRND</t>
  </si>
  <si>
    <t>C1727</t>
  </si>
  <si>
    <t>STERI STRIP 1/2X4 ANTIMICROB</t>
  </si>
  <si>
    <t>MESH PARIETEX W/BARR/SKT 12X8</t>
  </si>
  <si>
    <t>TSA RS GLENOSPHERE LCK SCREW</t>
  </si>
  <si>
    <t>DRILL BIT 3.2X145</t>
  </si>
  <si>
    <t>TIBIAL NAIL 9X360 40336</t>
  </si>
  <si>
    <t>TSA BASEPLATE 25MM 010000589</t>
  </si>
  <si>
    <t>SCREW 4.5X30 26830</t>
  </si>
  <si>
    <t>BIPOLAR STEM 12/14 5</t>
  </si>
  <si>
    <t>SCREW 4MM CANN ST AR-8840C-35</t>
  </si>
  <si>
    <t>NEEDLE SCOR SUREFIRE AR-13991N</t>
  </si>
  <si>
    <t>PASSPORT CAN 8X4 AR-6592-08-40</t>
  </si>
  <si>
    <t>THA METAPHYSEAL SZ4 108297</t>
  </si>
  <si>
    <t>THA MOD HEAD 40 S001140</t>
  </si>
  <si>
    <t>MAXFIRE MENISCAL CUR 900321</t>
  </si>
  <si>
    <t>PLATE TIB LOCK 6H 2357-004-06</t>
  </si>
  <si>
    <t>THA MOD HEAD 40MM/3MM S031140</t>
  </si>
  <si>
    <t>FEM NAIL 10X36 LEFT</t>
  </si>
  <si>
    <t>THA Metaphyseal Sz1 108291</t>
  </si>
  <si>
    <t>Electrode Ball 5.0mm</t>
  </si>
  <si>
    <t>PEG STD 65MM STP65</t>
  </si>
  <si>
    <t>SCREW CANN LOCK 3.5X 75</t>
  </si>
  <si>
    <t>SCREW 2.7 LOCK AR-8827L-16</t>
  </si>
  <si>
    <t>TIB NAIL 7.5X340 40034</t>
  </si>
  <si>
    <t>PLATE LCK DIS FIB AR-8943BR-04</t>
  </si>
  <si>
    <t>SCREW LP 3.5X22</t>
  </si>
  <si>
    <t>SCREW CANN 3.0X38 110007520</t>
  </si>
  <si>
    <t>SCREW LCK 1.5X10 131220410</t>
  </si>
  <si>
    <t>SCREW LCK 1.5X11 131220411</t>
  </si>
  <si>
    <t>BIOPSY FORCEP TIGER SHARK</t>
  </si>
  <si>
    <t>SCREW CORT LOW PRO 3.5X20</t>
  </si>
  <si>
    <t>TIB NAIL 7.5X330 40033</t>
  </si>
  <si>
    <t>ROUND BALL BUR</t>
  </si>
  <si>
    <t>TKA PFJ FEM SZ4-LT 5926-014-01</t>
  </si>
  <si>
    <t>SCREW 5X60 CAN CANC 180253060</t>
  </si>
  <si>
    <t>QUICKCLIP PRO HX-202UR.B</t>
  </si>
  <si>
    <t>ENDOSTITCH V-LOC VLOCA006L</t>
  </si>
  <si>
    <t>GUIDEWIRE 3.2 SINGLE</t>
  </si>
  <si>
    <t>NEODIAMOND BUR PEAR</t>
  </si>
  <si>
    <t>PLATE FUSION LT ALPS 1ST</t>
  </si>
  <si>
    <t>TKA TIB BEAR 14X71 EP-189064</t>
  </si>
  <si>
    <t>PRO-DENCE 15CC 87SRCK15</t>
  </si>
  <si>
    <t>S2325</t>
  </si>
  <si>
    <t>BIO COMP 9X19.1 AR-1662BCC-9</t>
  </si>
  <si>
    <t>SCREWDRIVER 2.5 4812-035-00</t>
  </si>
  <si>
    <t>TIGHTROPE MINI AR-8911DS</t>
  </si>
  <si>
    <t>THA ACE LINER 1220-32-152</t>
  </si>
  <si>
    <t>FEM BONE CEMENT PREP KIT</t>
  </si>
  <si>
    <t>PLATE PROX LAT HUM 8H LT</t>
  </si>
  <si>
    <t>PLATE TIB LCK 10H 2357-003-10</t>
  </si>
  <si>
    <t>PLATE SM FRAG LCK HS LT</t>
  </si>
  <si>
    <t>SCREW CORT LCK 3.5X38</t>
  </si>
  <si>
    <t>Z-NAIL 11X36 R 47-2492-360-11</t>
  </si>
  <si>
    <t>SUTURE ANCHOR 5.5 72202902</t>
  </si>
  <si>
    <t>SUT QUILL #2 PDO 2XC14</t>
  </si>
  <si>
    <t>ENDOSTITCH DEVICE 173016</t>
  </si>
  <si>
    <t>SCREW CORT 3.5X22</t>
  </si>
  <si>
    <t>HUM NAIL 9X220 181709221</t>
  </si>
  <si>
    <t>ULS 3.5 CORTICAL 50MM SELF TAP</t>
  </si>
  <si>
    <t>ULS 4.0 CANCELLOUS 12 SELF TAP</t>
  </si>
  <si>
    <t>ULS 3.5 LOC RECN PL ST 12H 157</t>
  </si>
  <si>
    <t>AC TIGHTROPE REPAIR KIT</t>
  </si>
  <si>
    <t>PEG STD 4.0X45.0MM</t>
  </si>
  <si>
    <t>SCREW 90 DEG LOCK 3.8X38MM</t>
  </si>
  <si>
    <t>BLADE,ENT SKIM 2.9ANG 2924.HRE</t>
  </si>
  <si>
    <t>BIOTENODESIS KIT FOR 3X8MM</t>
  </si>
  <si>
    <t>SCREW 2.4X16 AR-8724-16</t>
  </si>
  <si>
    <t>THA ACT ART 28/44 XL-200150</t>
  </si>
  <si>
    <t>TKA FEM LT 62.5 183026</t>
  </si>
  <si>
    <t>TKA OFFSET ADAPTER 185210</t>
  </si>
  <si>
    <t>Q4148</t>
  </si>
  <si>
    <t>DERMASPAN 4X7 48-2000407</t>
  </si>
  <si>
    <t>TSA SCREW 4.75X35 180554</t>
  </si>
  <si>
    <t>THA LAT. STEM 16X152</t>
  </si>
  <si>
    <t>BIPOLAR HDS 28 X +12 SKIRTED</t>
  </si>
  <si>
    <t>BUR #6 SUPER CAULK</t>
  </si>
  <si>
    <t>SUTURE LASSO WIRELOOP</t>
  </si>
  <si>
    <t>CLIP QUICK OLYMPUS HX201LR-135</t>
  </si>
  <si>
    <t>ITST LOCKING NAIL CAP 20MM</t>
  </si>
  <si>
    <t>BONE SCREW,4MM CONN20MM PART T HD</t>
  </si>
  <si>
    <t>BONE SCREW,4MM CON24MM PART T HD</t>
  </si>
  <si>
    <t>BONE SCREW CORTICAL 2.0 X 8 MM</t>
  </si>
  <si>
    <t>LIGACLIP SMALL 134046</t>
  </si>
  <si>
    <t>BIOPUSHLOCK 2.9</t>
  </si>
  <si>
    <t>PLATE LOK 1/3 TUBE 8H  AR-8943</t>
  </si>
  <si>
    <t>SCREW CANN LOCK 3.5X 60</t>
  </si>
  <si>
    <t>PLATE 5H ULNA 2358-009-05</t>
  </si>
  <si>
    <t>DRILL BIT 2.5 AR-8943-30</t>
  </si>
  <si>
    <t>PEG THREAD 4.0X30MM STPT30</t>
  </si>
  <si>
    <t>SCREW 3.5 LOCK 18 AR-8835L-18</t>
  </si>
  <si>
    <t>NEEDLE INTERSTIM 5IN20G 041829</t>
  </si>
  <si>
    <t>DRILL 3.7 2255-032-37</t>
  </si>
  <si>
    <t>ASPECT VAR. SD SCREW 4X12MM</t>
  </si>
  <si>
    <t>QUANTUM ROD BENT 5.5X80MM</t>
  </si>
  <si>
    <t>QUAT COM ROD HEX 5.5X200MM</t>
  </si>
  <si>
    <t>ACL/PCL 2ND FIX KIT AR-1593</t>
  </si>
  <si>
    <t>Z NAIL LAG SCREW 10.5X75</t>
  </si>
  <si>
    <t>THA LINER SZ26 EP-108526</t>
  </si>
  <si>
    <t>SCREW CAN 3.5X90 2359-090-36</t>
  </si>
  <si>
    <t>SCREW LAG CANC CAN 4.0X60</t>
  </si>
  <si>
    <t>PATELLA TRIATHLON 29MM/8MM</t>
  </si>
  <si>
    <t>SCREW CORT LCK 3.5X48</t>
  </si>
  <si>
    <t>ENDO APPLICATOR SURGICELPOWDER</t>
  </si>
  <si>
    <t>TSA HUM STEM 11-113556</t>
  </si>
  <si>
    <t>MESH MOSAIC 5.9X5.9IN 31107</t>
  </si>
  <si>
    <t>CHONDRAL DART 1.3X18</t>
  </si>
  <si>
    <t>HUMERAL NAIL 7X24 2254-240-07</t>
  </si>
  <si>
    <t>BI-POLAR HIP 98-001-006-00</t>
  </si>
  <si>
    <t>BRA-2XL-BEIGE</t>
  </si>
  <si>
    <t>Z-NAIL LAG SCREW 10.5X95</t>
  </si>
  <si>
    <t>THA FEM HEAD SZ36 6280-0-036</t>
  </si>
  <si>
    <t>ACHILLES SPEEDBRG AR-8928PJ-CP</t>
  </si>
  <si>
    <t>SCREW CANN 4X48 1147-048-41</t>
  </si>
  <si>
    <t>PLATE FIBULA LCK 6H</t>
  </si>
  <si>
    <t>LAYER SURG REPR FACE 12.6 TO 20.0</t>
  </si>
  <si>
    <t>REPAIR COMPLX TRUNK 2.6 TO 7.5CM</t>
  </si>
  <si>
    <t>EXPLOR PENETRATING WOUND NECK</t>
  </si>
  <si>
    <t>LARNGOSCOPY,INDIRECT</t>
  </si>
  <si>
    <t>TRACHEOSTOMY,CRICOTHYROID</t>
  </si>
  <si>
    <t>TEMP PACING</t>
  </si>
  <si>
    <t>ER OBSERVATION PER HR</t>
  </si>
  <si>
    <t>DEB SKIN BONE AT FX SITE</t>
  </si>
  <si>
    <t>US GUIDED NEEDLE PLACEMENT</t>
  </si>
  <si>
    <t>SET, UROGATE EXTENSION</t>
  </si>
  <si>
    <t>01.3251</t>
  </si>
  <si>
    <t>NAR Gen. Stores R</t>
  </si>
  <si>
    <t>SET, SECONDARY UNVENTED</t>
  </si>
  <si>
    <t>SPLINT PADDED CLAVICLE LG ADULT</t>
  </si>
  <si>
    <t>L3650</t>
  </si>
  <si>
    <t>ELASTIC BANDAGE 4</t>
  </si>
  <si>
    <t>ELASTIC BANDAGE 6</t>
  </si>
  <si>
    <t>IMMOBILIZER,SHOULDER MENS X-SMALL</t>
  </si>
  <si>
    <t>ORTHOFLEX 6X4 7324</t>
  </si>
  <si>
    <t>SUPPORTER ADULT LARGE A3</t>
  </si>
  <si>
    <t>TSA MOD HEAD 46/21/50 113044</t>
  </si>
  <si>
    <t>SCREW MULIDIRECT 3.8X26MM</t>
  </si>
  <si>
    <t>SCREW LK 3.5X22 2359-022-38</t>
  </si>
  <si>
    <t>SCREW NL 14X3.5 CO-3140</t>
  </si>
  <si>
    <t>STIMULATOR PRO ANT 37092SFR</t>
  </si>
  <si>
    <t>BIO TENODESIS SCREW AR-1540PS</t>
  </si>
  <si>
    <t>BUNION SHOE, WOMEN'S LARGE</t>
  </si>
  <si>
    <t>L3260</t>
  </si>
  <si>
    <t>BUNION SHOE, MEN'S LARGE</t>
  </si>
  <si>
    <t>CRUTCH &amp; PAD, MEDIUM</t>
  </si>
  <si>
    <t>HEEL &amp; ELBOW PROTECTOR, UNIVERSAL</t>
  </si>
  <si>
    <t>THERMOMETER ELEC RECTAL, NURSERY</t>
  </si>
  <si>
    <t>BETADINE SWAB STICK</t>
  </si>
  <si>
    <t>VASELINE GAUZE 1 X 36.</t>
  </si>
  <si>
    <t>BANDAGE, ESMARK 6X9</t>
  </si>
  <si>
    <t>DRESSING DUODERM 4X4 ULTRA THIN</t>
  </si>
  <si>
    <t>DRESSING DUODERM 6X8</t>
  </si>
  <si>
    <t>MANICURE STICK</t>
  </si>
  <si>
    <t>DRESSING FIBRACOL COLLAGEN 4 X 8</t>
  </si>
  <si>
    <t>ASPECT FIXED SD SCREW 4X14MM</t>
  </si>
  <si>
    <t>6.5X90MM SL PED SCREW</t>
  </si>
  <si>
    <t>6.5X100MM SL PED SCREW</t>
  </si>
  <si>
    <t>SCREW, NON-LOCK 18X2.7</t>
  </si>
  <si>
    <t>BULLET TIP CAGE, 12X26</t>
  </si>
  <si>
    <t>C1821</t>
  </si>
  <si>
    <t>SCREW CORT 3.5X34</t>
  </si>
  <si>
    <t>Z-NAIL CPM 13X36 LT</t>
  </si>
  <si>
    <t>TKA TIB BEAR 18X67 EP-189048</t>
  </si>
  <si>
    <t>TKA FEM LT 72.5 183073</t>
  </si>
  <si>
    <t>THA DRILL BIT 3.2X40</t>
  </si>
  <si>
    <t>ACHILLES IMP SYS AR-8928BCJ-CP</t>
  </si>
  <si>
    <t>CAMEL MAT WHITE 24X32</t>
  </si>
  <si>
    <t>PLATE FUSION MIDFOOT LG</t>
  </si>
  <si>
    <t>PLATE DIS LCK TIB LT 6H</t>
  </si>
  <si>
    <t>CATHETER, FOLEY 3-WAY 26FR 30CC</t>
  </si>
  <si>
    <t>GLOVES, ULTRADERM 7</t>
  </si>
  <si>
    <t>TUBE SALEM SUMP</t>
  </si>
  <si>
    <t>PARACERVICAL ANESTHESIA TRAY</t>
  </si>
  <si>
    <t>GUIDE WIRE 1.5X12 014859</t>
  </si>
  <si>
    <t>Z-NAIL LAG SCREW 10.5X115</t>
  </si>
  <si>
    <t>THA STEM 11X142 51-104110</t>
  </si>
  <si>
    <t>PILLOW HIP SURGERY STD FIRM</t>
  </si>
  <si>
    <t>HUM NAIL 10X25.5 2254-255-10</t>
  </si>
  <si>
    <t>SCREW HEXALOBE LCK 3.5X20</t>
  </si>
  <si>
    <t>SCREW LCK 4.5X34 2359-034-45</t>
  </si>
  <si>
    <t>THA STEM 6X132 51-100060</t>
  </si>
  <si>
    <t>CO2 DETECTOR(INDICATOR)NEONATE R</t>
  </si>
  <si>
    <t>SET, CO CLOSED INJECTATE DEL SYS</t>
  </si>
  <si>
    <t>SENSOR, OXIMAR ADULT 02</t>
  </si>
  <si>
    <t>ABDOMINAL TRANSDUCER BELT</t>
  </si>
  <si>
    <t>BREAST SHELLS</t>
  </si>
  <si>
    <t>ACCUTEMP SURGICAL CAUTERY</t>
  </si>
  <si>
    <t>TKA DIS FEM AUG 62.5X10 185383</t>
  </si>
  <si>
    <t>TKA OXFORD FEM LG 161470</t>
  </si>
  <si>
    <t>SCREW CANC 6.0X45</t>
  </si>
  <si>
    <t>TIGHTROPE ABS BUTTON 8X12</t>
  </si>
  <si>
    <t>CROWN SS FRST MLR MAX UR7,B7</t>
  </si>
  <si>
    <t>TIGHTROPE BTB AR-1588BTB</t>
  </si>
  <si>
    <t>FILTER, BLOOD TRANSFUSION</t>
  </si>
  <si>
    <t>LARYNGECTOMY TUBE 6LGT</t>
  </si>
  <si>
    <t>WASHER 4.8/5.0 3PK 14260.</t>
  </si>
  <si>
    <t>DRILL BIT CANN 2.0X65</t>
  </si>
  <si>
    <t>PATIENT TRACKER TABS (PU 100)</t>
  </si>
  <si>
    <t>APC51</t>
  </si>
  <si>
    <t>FLIP CUTTER 7.5 AR-1204AS-75</t>
  </si>
  <si>
    <t>GRAFT BONUS TRIAD 10CC 48-6010</t>
  </si>
  <si>
    <t>STRATUM STD INST KIT</t>
  </si>
  <si>
    <t>TKA OSS TIB PLATE 161066</t>
  </si>
  <si>
    <t>CMF SCREW,2.0X7MM,TITANIUM</t>
  </si>
  <si>
    <t>TKA TIB AUG 63X15 185251</t>
  </si>
  <si>
    <t>SET, BLOOD TUBING PRIMARY Y-TYPE</t>
  </si>
  <si>
    <t>GASTROSTOMY KIT FLEXIFLO 20FR</t>
  </si>
  <si>
    <t>ENDO TUBE CUFFED 9.0</t>
  </si>
  <si>
    <t>AIRWAY, GUEDEL CLEAR SIZE 00</t>
  </si>
  <si>
    <t>SCALPEL, SAFETY #10</t>
  </si>
  <si>
    <t>CYSTO DRAIN SYSTEM UROVIEW 260</t>
  </si>
  <si>
    <t>DRESSING, AQUACEL 10X12CM</t>
  </si>
  <si>
    <t>TUBE, QUICK TRACH PEDIATRIC</t>
  </si>
  <si>
    <t>OSTOMY WAFER 1 3/4</t>
  </si>
  <si>
    <t>QUANTUM ROD BENT 5.5X140MM</t>
  </si>
  <si>
    <t>QUANTUM ROD BENT 5.5X150MM</t>
  </si>
  <si>
    <t>4.5X30MM SL PED SCREW</t>
  </si>
  <si>
    <t>4.5X40MM SL PED SCREW</t>
  </si>
  <si>
    <t>7.5X65MM SL PED SCREW</t>
  </si>
  <si>
    <t>BULLET TIP CAGE, 10X22</t>
  </si>
  <si>
    <t>8.5X45MM SL PED SCREW</t>
  </si>
  <si>
    <t>OSTOMY SUR-FIT FLANG 2 1/4</t>
  </si>
  <si>
    <t>COLOSTOMY ILLEOSTOMY POST-OP 23/4</t>
  </si>
  <si>
    <t>BOVIE CHUCK-IT HANDLE</t>
  </si>
  <si>
    <t>SLING DISPOSABLE X-LG, ARJO</t>
  </si>
  <si>
    <t>D5 W &amp; 40KCL 1000</t>
  </si>
  <si>
    <t>S5012</t>
  </si>
  <si>
    <t>CATHETERS, PEZZER 22FR</t>
  </si>
  <si>
    <t>CATHETER PEZZER 3CM RET HEAD 36FR</t>
  </si>
  <si>
    <t>SPINAL ANES TRAY W/WHITACRE NEEDL</t>
  </si>
  <si>
    <t>MASK, ELONGATED AEROSOL</t>
  </si>
  <si>
    <t>CONNECTOR, OXYGEN TUBING</t>
  </si>
  <si>
    <t>NEBULIZER, BARREL HIGH-FLOW THERA</t>
  </si>
  <si>
    <t>ADAPTER, PRESSURE LINE RESP</t>
  </si>
  <si>
    <t>ARTERIAL BLOOD GAS MICROSAMPLER</t>
  </si>
  <si>
    <t>BIPOLAR LINER 47/48/49OD 28ID</t>
  </si>
  <si>
    <t>STEINMANN PIN 3.2 110003484</t>
  </si>
  <si>
    <t>SCREW CANN 5.5X80 2359-080-56</t>
  </si>
  <si>
    <t>SCREW LCK 2.7X36 2359-036-26</t>
  </si>
  <si>
    <t>PIN 250MM 4454-050-25</t>
  </si>
  <si>
    <t>Z-NAIL CPM 11.5X36</t>
  </si>
  <si>
    <t>BIPAP CIRCUIT S/T-D DISPOSABLE</t>
  </si>
  <si>
    <t>IV CATH 18 GA PROTECTIVE</t>
  </si>
  <si>
    <t>WALKER,RESPONSE SHORT &amp; SMALL</t>
  </si>
  <si>
    <t>L4386</t>
  </si>
  <si>
    <t>ACETYLCHOL RECEPT BINDING AB</t>
  </si>
  <si>
    <t>ACETYLCHOL RECEPT BLOCKING AB</t>
  </si>
  <si>
    <t>ANDROSTENEDIONE</t>
  </si>
  <si>
    <t>ANGIOTENSION-CONVERT ENZYME</t>
  </si>
  <si>
    <t>ARSENIC QUANT., URINE</t>
  </si>
  <si>
    <t>ABSOLUTE CD4 COUNT</t>
  </si>
  <si>
    <t>CREATININE URINE,RANDOM #8459</t>
  </si>
  <si>
    <t>COMPLEMENT;FUNCT ACTIV EA COMP</t>
  </si>
  <si>
    <t>CYCLOSPORINE (706556)</t>
  </si>
  <si>
    <t>CYSTINE,24 HR URINE #10947 EA</t>
  </si>
  <si>
    <t>LEAD</t>
  </si>
  <si>
    <t>ARSENIC</t>
  </si>
  <si>
    <t>HEPATITIS B(E) ANTIGEN</t>
  </si>
  <si>
    <t>TKA FEM LT 65 183068</t>
  </si>
  <si>
    <t>PEG SMOOTH LCK 2.0X12</t>
  </si>
  <si>
    <t>PLATE TIB LT 6H 816201006</t>
  </si>
  <si>
    <t>SCREWDRIVER SHANK 824157071</t>
  </si>
  <si>
    <t>TKA KNEE STEM 17X80 148307</t>
  </si>
  <si>
    <t>PLATE HUM MED LT 9H 88MM</t>
  </si>
  <si>
    <t>TSA STEM 11MM MICRO 113611</t>
  </si>
  <si>
    <t>TKA TIB BEAR 12X79 EP-189102</t>
  </si>
  <si>
    <t>HEPAT PROFILE CPT 86296</t>
  </si>
  <si>
    <t>MYELIN BASIC PROTEIN</t>
  </si>
  <si>
    <t>BORDETELLA CULTURE</t>
  </si>
  <si>
    <t>PROINSULIN</t>
  </si>
  <si>
    <t>RBC FOLATE RIA</t>
  </si>
  <si>
    <t>SEROTONIN (5-HIAA)</t>
  </si>
  <si>
    <t>SHIGA TOXIN,EIA #30264</t>
  </si>
  <si>
    <t>THIOCYNATE</t>
  </si>
  <si>
    <t>ASSAY TRIIODOTHYRONINE (T3)</t>
  </si>
  <si>
    <t>VANCOMYCIN</t>
  </si>
  <si>
    <t>VITAMIN B1</t>
  </si>
  <si>
    <t>CA 125 (PERITONEAL FLUID)</t>
  </si>
  <si>
    <t>B2 GLYCOPROTEIN IgG</t>
  </si>
  <si>
    <t>STONE RISK CYSTEINE</t>
  </si>
  <si>
    <t>ISLET CELL AB SCREEN W/REFLEX</t>
  </si>
  <si>
    <t>TICK ID W/REF TO LYME MIC EXAM</t>
  </si>
  <si>
    <t>HSV7 DNA, QUANT</t>
  </si>
  <si>
    <t>OLIGOCLONAL BANDS</t>
  </si>
  <si>
    <t>EBNA AB IgG</t>
  </si>
  <si>
    <t>PROTHROMBIN FAC II MUTAT-VI</t>
  </si>
  <si>
    <t>COMPLEMENT;ANTIGEN EA COMPON</t>
  </si>
  <si>
    <t>GIARDIA ATG, EIA</t>
  </si>
  <si>
    <t>PLATE OLECRANON 10H 79MM</t>
  </si>
  <si>
    <t>BIO SCREW WITH DISP SHEATH</t>
  </si>
  <si>
    <t>PARS SUTURE IMPLANT KIT</t>
  </si>
  <si>
    <t>SCREW LCK 4.5X48 2359-048-45</t>
  </si>
  <si>
    <t>SCREW CORT 4X34 14-400434</t>
  </si>
  <si>
    <t>GUIDE WIRE 0.86</t>
  </si>
  <si>
    <t>SCREW LCK CANC 4.0X32</t>
  </si>
  <si>
    <t>SCREW CORT 3.5X15</t>
  </si>
  <si>
    <t>THA ACE SHELL 3H 52MM</t>
  </si>
  <si>
    <t>TKA TIB INSERT 72-4-0718</t>
  </si>
  <si>
    <t>TKA FEM 70MM LT 183072</t>
  </si>
  <si>
    <t>THA STEM 4X128 51-100040</t>
  </si>
  <si>
    <t>SCREW CORT 3.5X28 AR-14128NL</t>
  </si>
  <si>
    <t>DRILL BIT NCB 3.3X24</t>
  </si>
  <si>
    <t>CAP SELF SEAL UROLOGY</t>
  </si>
  <si>
    <t>SCREW BIOCOMPOSITE 8X28</t>
  </si>
  <si>
    <t>BUTTON INSERTER AR-2262</t>
  </si>
  <si>
    <t>TKA SPLINED STEM 20X80</t>
  </si>
  <si>
    <t>CASPAR PINS 16MM FF905SB</t>
  </si>
  <si>
    <t>TKA TIB BLOCK 10X63 141761</t>
  </si>
  <si>
    <t>PLATE LT 6HOLE 26234</t>
  </si>
  <si>
    <t>SCREW 3.5 CORT 28 AR-8835-28</t>
  </si>
  <si>
    <t>6.5X95MM SL PED SCREW</t>
  </si>
  <si>
    <t>8.5X65MM SL PED SCREW</t>
  </si>
  <si>
    <t>SCREW CORT 5X75 14-405075</t>
  </si>
  <si>
    <t>THA ACE SHELL 16-104156</t>
  </si>
  <si>
    <t>SUT ANC CORKSCREW AR-1928SF-2</t>
  </si>
  <si>
    <t>C-PLUS,PEEK SPACER 10X12X6</t>
  </si>
  <si>
    <t>C-PLUS,PEEK SPACER 12X14X5</t>
  </si>
  <si>
    <t>PACEMAKER GENERATOR A2DRO1</t>
  </si>
  <si>
    <t>TIGHTROPE ABS IMP AR-1588TN-1</t>
  </si>
  <si>
    <t>TKA PATELLA 31MM 141356</t>
  </si>
  <si>
    <t>REAMER PHALANGEAL</t>
  </si>
  <si>
    <t>SCREW 4.0 CANC 20 AR-8840-20</t>
  </si>
  <si>
    <t>TKA TIB BEAR 14X79 EP-189104</t>
  </si>
  <si>
    <t>SUT GORTEX CV-O OU06A</t>
  </si>
  <si>
    <t>SCREW CORT LCK 3.5X44</t>
  </si>
  <si>
    <t>SCREW LP 4.0X26</t>
  </si>
  <si>
    <t>MESH VENTRALIGHT ST 5954450</t>
  </si>
  <si>
    <t>SCREW CORT 5X50 14-405050</t>
  </si>
  <si>
    <t>BIO COMP SCREW 12X28 AR-1404TC</t>
  </si>
  <si>
    <t>TSA JUGGERKNOT KIT 912057</t>
  </si>
  <si>
    <t>PLATE ULNER PROX LK 7H LT</t>
  </si>
  <si>
    <t>TIB NAIL 12X330 40933</t>
  </si>
  <si>
    <t>TSA JUGGERKNOT 1.0 912030</t>
  </si>
  <si>
    <t>TKA FEM LT 67.5 183070</t>
  </si>
  <si>
    <t>TAP 2.5 950102</t>
  </si>
  <si>
    <t>TKA FEM RT 60 183004</t>
  </si>
  <si>
    <t>TSA HUM STEM 10MM 12-113560</t>
  </si>
  <si>
    <t>GASTROSTOMY TUBE 16FR</t>
  </si>
  <si>
    <t>SCREW CANN LCK 3.5X35</t>
  </si>
  <si>
    <t>PLATE RT PROX HUM LAT 8H</t>
  </si>
  <si>
    <t>THREADED PEG NON -LOCKING 2.7X</t>
  </si>
  <si>
    <t>ITST NEUTRAL NAIL CAP 5MM</t>
  </si>
  <si>
    <t>ITST LAG SCREW 11X100</t>
  </si>
  <si>
    <t>ULS 3.5 LOCKING SCREW 26MM</t>
  </si>
  <si>
    <t>ULS 3.5 CORTICAL 22MM SELF TAP</t>
  </si>
  <si>
    <t>ULS 3.5 CORTICAL 32MM SELF TAP</t>
  </si>
  <si>
    <t>DRILL BIT PERC 2.7MM</t>
  </si>
  <si>
    <t>ULS 3.5 LOCK D COM PL 10H131MM</t>
  </si>
  <si>
    <t>PEG STANDARD 4.0X25.0MM</t>
  </si>
  <si>
    <t>KWIRE 2.0MM SS</t>
  </si>
  <si>
    <t>SCREW MULTIDIRECT 3.8X30MM</t>
  </si>
  <si>
    <t>RETROBUTTON 12MM W25MM LOOP</t>
  </si>
  <si>
    <t>THA CUP REGEN 62 X SZ25</t>
  </si>
  <si>
    <t>TKA OFFSET TIB TRAY 5.0 ADAPTO</t>
  </si>
  <si>
    <t>PACEMAKER ATRIUM LEAD 4076-45</t>
  </si>
  <si>
    <t>V1722</t>
  </si>
  <si>
    <t>ITST ANTI-ROT SCREW 6.5X100</t>
  </si>
  <si>
    <t>ITST ANTI-ROT SCREW 6.5X70</t>
  </si>
  <si>
    <t>ULS 3.5 LOCKING SCREW 50MM</t>
  </si>
  <si>
    <t>JUGGERKNOT 1.4 912068</t>
  </si>
  <si>
    <t>BALLOON SPHENOID 1830617SPH</t>
  </si>
  <si>
    <t>NAIL SMALL BONE FIX SBFN045</t>
  </si>
  <si>
    <t>PEG LCK THREAD 2.3X16</t>
  </si>
  <si>
    <t>WASHER WBTN-2750-T</t>
  </si>
  <si>
    <t>TKA TIB BEAR 18X71/75 183648</t>
  </si>
  <si>
    <t>PLATE DORSAL RIM RT 70-0335</t>
  </si>
  <si>
    <t>CROWN FORM PRMRY LAT UPR LTB2/</t>
  </si>
  <si>
    <t>CROWN FORM LAT UP RT A2/6.7</t>
  </si>
  <si>
    <t>GUIDE ROD F/RMR SPADE 3.2X900</t>
  </si>
  <si>
    <t>ORGAN RETRACTOR #LOR12 LARGE</t>
  </si>
  <si>
    <t>CAST PADDING 6  SPECIALIST</t>
  </si>
  <si>
    <t>SCREW CORT 4X42 14-400442</t>
  </si>
  <si>
    <t>ASPECT FIXED SD SCREW 4X16MM</t>
  </si>
  <si>
    <t>ASPECT VAR. ST SCREW 4.5X16MM</t>
  </si>
  <si>
    <t>QUANTUM ROD BENT 5.5X70MM</t>
  </si>
  <si>
    <t>QUANTUM ROD STR 5.5X60MM</t>
  </si>
  <si>
    <t>FIXXSURE FIXED 26MM</t>
  </si>
  <si>
    <t>7.5X30MM SL PED SCREW</t>
  </si>
  <si>
    <t>SCREW QUICKFIX 3X19</t>
  </si>
  <si>
    <t>DRILL BIT 2.0 AR-8944-22</t>
  </si>
  <si>
    <t>SCREW MULTIDIRECT 3.5X34</t>
  </si>
  <si>
    <t>PEG LCK HIGH COMP 2.7X18</t>
  </si>
  <si>
    <t>X PRESS LOPROFILE W/LED</t>
  </si>
  <si>
    <t>TKA TIB BEAR 10X79/83EP-183560</t>
  </si>
  <si>
    <t>INFLATOR KIT 181NFKIT</t>
  </si>
  <si>
    <t>SCREW CORT 3.5X10</t>
  </si>
  <si>
    <t>BLADE FULL 56X1 7053-056-20</t>
  </si>
  <si>
    <t>KYPHO BONE BIOPSY DEVICE</t>
  </si>
  <si>
    <t>6.5X45MM SL PED SCREW</t>
  </si>
  <si>
    <t>7.5X40MM SL PED SCREW</t>
  </si>
  <si>
    <t>PLATE, CLAVICLE RT 8 HOLE</t>
  </si>
  <si>
    <t>7.5X75MM SL PED SCREW</t>
  </si>
  <si>
    <t>FIXXSURE FIXED XLINK 25MM</t>
  </si>
  <si>
    <t>BULLET TIP 17X26MM</t>
  </si>
  <si>
    <t>GRAFTROPE TM AC AR-2258</t>
  </si>
  <si>
    <t>TKA-REV TIB BEARING 183888</t>
  </si>
  <si>
    <t>TIGERLOOP AR-7234T</t>
  </si>
  <si>
    <t>CABLE PIN 40MM 2232-50-19</t>
  </si>
  <si>
    <t>SCREW 4.5X40 NL 26840</t>
  </si>
  <si>
    <t>PLUG CEMENT SML 414994</t>
  </si>
  <si>
    <t>SCREW 3.5X24 CORT</t>
  </si>
  <si>
    <t>CMC IMPLANT SYS AR-1677P-CP</t>
  </si>
  <si>
    <t>RADIAL HEAD 11MM 6948-0-511</t>
  </si>
  <si>
    <t>DRILL BIT 1.5 4806-85-15</t>
  </si>
  <si>
    <t>END CAP 0MM OFFSET 14-441280</t>
  </si>
  <si>
    <t>ITST LAG SCREW 11X120</t>
  </si>
  <si>
    <t>3.5 CORTICAL 34MM SELF TAP</t>
  </si>
  <si>
    <t>ULS 3.5 LOCK RECON PL ST 4H 53</t>
  </si>
  <si>
    <t>ULS 3.5 LOCK RECON PL ST 6H 79</t>
  </si>
  <si>
    <t>ULS 3.5 LOCK DCOM PL 6H 79MM</t>
  </si>
  <si>
    <t>CATHETER 3WAY COUVE TIP 18F</t>
  </si>
  <si>
    <t>TKA-REV SSK FEM 183328</t>
  </si>
  <si>
    <t>SCREW 5.5 CORT 40MM</t>
  </si>
  <si>
    <t>SCREW 5.5 CORT 50MM</t>
  </si>
  <si>
    <t>RETROBUTTON 35MM W/35 LOOP</t>
  </si>
  <si>
    <t>TUTOPLAST FASCIA LATA 2 X 12</t>
  </si>
  <si>
    <t>NEURO SPONGE 1.2" X 6"</t>
  </si>
  <si>
    <t>ENDO TUBE MLT #6</t>
  </si>
  <si>
    <t>BLADE,ENT 3.5 CVD RAD60 516HRE</t>
  </si>
  <si>
    <t>8.5X85MM SL PED SCRWEW</t>
  </si>
  <si>
    <t>9.5X100MM SL PED SCREW</t>
  </si>
  <si>
    <t>BULLET TIP CAGE 13X22MM</t>
  </si>
  <si>
    <t>NAIL FEM TROCH 10.5X400</t>
  </si>
  <si>
    <t>KYPO CEMENT MIXER A07A</t>
  </si>
  <si>
    <t>SCREW NL 14X2.7 CO-2714</t>
  </si>
  <si>
    <t>TSA HUM STEM 11-113562</t>
  </si>
  <si>
    <t>TSA MOD HEAD 46/13/53 113042</t>
  </si>
  <si>
    <t>DRILL 2.0X40</t>
  </si>
  <si>
    <t>CROSSLINK STEAMLINE MED</t>
  </si>
  <si>
    <t>PLATE CLAVICLE 8H RT 70-0287</t>
  </si>
  <si>
    <t>TKA REV TIB BEARING 183886</t>
  </si>
  <si>
    <t>PLATE CLAVICLE 6H 70-0296</t>
  </si>
  <si>
    <t>PLATE DIS RAD STD 3H LT</t>
  </si>
  <si>
    <t>THA SCREW G7 6.5X35</t>
  </si>
  <si>
    <t>XEROGEL NASEL PACKING</t>
  </si>
  <si>
    <t>DRILL BIT CANN 4.0MM</t>
  </si>
  <si>
    <t>SCREW LCK 3.5X50 2359-050-38</t>
  </si>
  <si>
    <t>CLARIX CORD WOUND MATRIX 6.X3.</t>
  </si>
  <si>
    <t>SCREW LCK 3X22 AR-8933L-22</t>
  </si>
  <si>
    <t>PLATE VOLAR DIS RAD NAR RT 3H</t>
  </si>
  <si>
    <t>FEM NAIL 10X44 RIGHT</t>
  </si>
  <si>
    <t>TKA TIBIAL TRAY OFFSET ADAPTER</t>
  </si>
  <si>
    <t>TKA,FEM AUG.70X5 LL/ RM184126</t>
  </si>
  <si>
    <t>MESH XENMATRIX DERMAL 10X15</t>
  </si>
  <si>
    <t>TUBE PEDIATRIC TRIUNE</t>
  </si>
  <si>
    <t>TIGHTROPE ACL</t>
  </si>
  <si>
    <t>SCREW 3.5 CORT 14MM</t>
  </si>
  <si>
    <t>THA MOD HEAD 40MM S331140</t>
  </si>
  <si>
    <t>SCREW CORT 5X54 14-405054</t>
  </si>
  <si>
    <t>SCREW 5.5X85 NL 26485</t>
  </si>
  <si>
    <t>PACEMAKER LEAD 5086MRI-45CM</t>
  </si>
  <si>
    <t>SCREW CORT 5.0X45</t>
  </si>
  <si>
    <t>SCREW 4.8X46 CANC</t>
  </si>
  <si>
    <t>TKA DIS FEM AUG 70X5 RL/LM</t>
  </si>
  <si>
    <t>SCREW 3.5 CORT 45 AR-8835-45</t>
  </si>
  <si>
    <t>PICC MICRO KIT 7CM</t>
  </si>
  <si>
    <t>ULS 3.5 LOCKING SCREW 56MM</t>
  </si>
  <si>
    <t>ULS 4.0 CANCELLOUS 14 SELF TAP</t>
  </si>
  <si>
    <t>ULS 3.5 LOC RECN PL ST 11H 144</t>
  </si>
  <si>
    <t>ULS 3.5 LOCK D COMP P 16H209MM</t>
  </si>
  <si>
    <t>BASKET OPTIFLEX STONE RETRIEVA</t>
  </si>
  <si>
    <t>FEM NAIL 10X36 RIGHT</t>
  </si>
  <si>
    <t>TSA HUM. BEARING STD XL-115364</t>
  </si>
  <si>
    <t>PLATE LAT FEM LCK 2359-101-06</t>
  </si>
  <si>
    <t>SCREW CANN 5.5X90 2359-090-55</t>
  </si>
  <si>
    <t>EXPLANT BLADE 7053-048-20</t>
  </si>
  <si>
    <t>SCREW 2.7 LOCK AR-8827L-24</t>
  </si>
  <si>
    <t>END CAP 10MM OFFSET 14-441282</t>
  </si>
  <si>
    <t>PACEMAKER GENERATOR ADDRS1</t>
  </si>
  <si>
    <t>ENSEAL G2 SUPER JAW NSEALX22L</t>
  </si>
  <si>
    <t>SCREW CORT LP T15 3.5X24</t>
  </si>
  <si>
    <t>SCREW LCK CANC 4.0X55</t>
  </si>
  <si>
    <t>PEG NON LCK 2.7X14</t>
  </si>
  <si>
    <t>FLIPCUTTER 9.5 AR-1204AS-95</t>
  </si>
  <si>
    <t>DRILL BIT 1.0 231220200</t>
  </si>
  <si>
    <t>Z NAIL 6X85 CANC SCREW FA</t>
  </si>
  <si>
    <t>FLIP CUTTER 10.0 AR-1204AS-100</t>
  </si>
  <si>
    <t>SCREW 2.3X14 NL CO-N2314</t>
  </si>
  <si>
    <t>SCREW MULTIDIRECT 3.8X22</t>
  </si>
  <si>
    <t>BIOSUTURETAK MICRO KIT</t>
  </si>
  <si>
    <t>AIRWAY AIR-Q STYLETS 2.0-2.5</t>
  </si>
  <si>
    <t>TKA,POST FMRL AUG.70X5 RL/LM</t>
  </si>
  <si>
    <t>PACEMAKER GENERATOR ADDR.1</t>
  </si>
  <si>
    <t>TKA SSK INTLK FMRL 65 RT</t>
  </si>
  <si>
    <t>BONE SCREW 2.7 X 10</t>
  </si>
  <si>
    <t>NASAL PACKING 8 CM EPISTAXIS 8</t>
  </si>
  <si>
    <t>POWER PICC 5FR-TRIP</t>
  </si>
  <si>
    <t>BONE PLATE SHLDER 8HOLE LT</t>
  </si>
  <si>
    <t>HUMERAL NAIL 10X24 2254-240-10</t>
  </si>
  <si>
    <t>GUIDE TEAR DROP 2.4X100</t>
  </si>
  <si>
    <t>TKA ARTICULAR INSERT 74023244</t>
  </si>
  <si>
    <t>THA SCREW 6.5X40</t>
  </si>
  <si>
    <t>SCREW NCB CORT ST 4X38</t>
  </si>
  <si>
    <t>ENDOBUTTON 40MM 7210084</t>
  </si>
  <si>
    <t>SCREW LCK 2.7X26 SH</t>
  </si>
  <si>
    <t>TKA DIST FEM AUG 60X10 LL/RM</t>
  </si>
  <si>
    <t>TSA SCREW 6.5X40 115384</t>
  </si>
  <si>
    <t>SCREW NCB CORT ST 4X28</t>
  </si>
  <si>
    <t>TSA GLENO BASEPLATE 115330</t>
  </si>
  <si>
    <t>TSA SCREW LOCK 15MM 180500</t>
  </si>
  <si>
    <t>SCREW CORT 5X48 14-405048</t>
  </si>
  <si>
    <t>PACEMAKER GEN/DEFIB D284DRG</t>
  </si>
  <si>
    <t>C1721</t>
  </si>
  <si>
    <t>PEG THREAD 4.0X35MM STPT35</t>
  </si>
  <si>
    <t>SCREW LOC 14X3.5 COL-3140</t>
  </si>
  <si>
    <t>CLOSURE SYSTEM INLET CTI-512N</t>
  </si>
  <si>
    <t>MAGNUM BX NEEDLE 18X25 MN1825</t>
  </si>
  <si>
    <t>SCREW CANN 4X34 1147-034-40</t>
  </si>
  <si>
    <t>TIBIAL NAIL 9X370 40337</t>
  </si>
  <si>
    <t>TKA PFJ FEM SZ2-RT 5926-012-02</t>
  </si>
  <si>
    <t>TKA TIBIAL INSERT SZ2 10MM</t>
  </si>
  <si>
    <t>THA LINER SZ27 EP-108527</t>
  </si>
  <si>
    <t>SCREW 3.0X28 110018457</t>
  </si>
  <si>
    <t>THA FEM HEAD 9026-036-10</t>
  </si>
  <si>
    <t>PACEMAKER LEAD 5086MRI-52CM</t>
  </si>
  <si>
    <t>TKA REV SSK FEM 183324</t>
  </si>
  <si>
    <t>DRILL BIT 3.8</t>
  </si>
  <si>
    <t>MESH PARIETEX PCO20X</t>
  </si>
  <si>
    <t>SCREW 4MM CAN LG AR-8840CL-50</t>
  </si>
  <si>
    <t>SEPRAFILM 5X6 SHEET 4301-02</t>
  </si>
  <si>
    <t>TSA RS FIX ANGLE SCREW KIT</t>
  </si>
  <si>
    <t>SCREW CORT 3X18 AR-8933-18</t>
  </si>
  <si>
    <t>THA STEM 5X130 51-100050</t>
  </si>
  <si>
    <t>K-WIRE 2.0 290.20.280</t>
  </si>
  <si>
    <t>GREENLIGHT XPS FIBER</t>
  </si>
  <si>
    <t>BIPOLAR HEAD 12/14 TAPER -3.5M</t>
  </si>
  <si>
    <t>PACEMAKER GEN/DEFIB D314DRG</t>
  </si>
  <si>
    <t>SURGICAL HEMOSTAT 1x2</t>
  </si>
  <si>
    <t>SCREW MULTIDIRECT 3.8X24</t>
  </si>
  <si>
    <t>2.7 LOCKING SCREW 40MM</t>
  </si>
  <si>
    <t>ACL/MPFL INSTRUMENT FEE</t>
  </si>
  <si>
    <t>AIRWAY AIR-Q STYLETS 1.0-1.5</t>
  </si>
  <si>
    <t>TKA SPLINED STEM 20X120</t>
  </si>
  <si>
    <t>VERSA STEP PLUS 15MM TROCAR</t>
  </si>
  <si>
    <t>SINUS GUIDE SIDEKICK SDKKLP</t>
  </si>
  <si>
    <t>SCREW, INTEFERENCE PEEK 10X23</t>
  </si>
  <si>
    <t>9.5X40MM SL PED SCREW</t>
  </si>
  <si>
    <t>BULLET TIP CAGE 9X22</t>
  </si>
  <si>
    <t>PLATE NCB DIS FEM RT 5H</t>
  </si>
  <si>
    <t>PUTTY MASTERGRAFT .75CC</t>
  </si>
  <si>
    <t>MULTIPIN CLAMP 4452-032-11</t>
  </si>
  <si>
    <t>SCREW DELTA PEEK 10X35</t>
  </si>
  <si>
    <t>Z NAIL 5.0X37.5 CORT SCREW FA</t>
  </si>
  <si>
    <t>THA LINER 52-60MM +3 139270</t>
  </si>
  <si>
    <t>THA HEAD/POLY +3 NK NO SKT</t>
  </si>
  <si>
    <t>TONSIL WAND PEDI EID8872</t>
  </si>
  <si>
    <t>SINUS GUIDE CATH 110DEG TIP</t>
  </si>
  <si>
    <t>SCREW HERBERT WHIPPLE 3.0X28</t>
  </si>
  <si>
    <t>BALLOON DIL. 18-19-20 CRE</t>
  </si>
  <si>
    <t>ITST ANTI-ROT SCREW 6.5X80</t>
  </si>
  <si>
    <t>TUBE HOLDER W/REMOVABLE STRAP</t>
  </si>
  <si>
    <t>MESH BARD DULEX 10CMX15CMX1MM</t>
  </si>
  <si>
    <t>ITST SLIDING NAIL CAP 0MM</t>
  </si>
  <si>
    <t>HIP STEM 13x165 BIPOLAR</t>
  </si>
  <si>
    <t>HIP BIPOLAR HEAD 28 X -3</t>
  </si>
  <si>
    <t>TIGHTROPE ABS 14MM BUTTON</t>
  </si>
  <si>
    <t>C1889</t>
  </si>
  <si>
    <t>FBR SUBQ COMP</t>
  </si>
  <si>
    <t>SIMPLE SURG REPAIR 20.1 TO 30.0CM</t>
  </si>
  <si>
    <t>LAYER SURG REPR FACE 20.1 TO 30.0</t>
  </si>
  <si>
    <t>FBR BY INDIRECT LARYNGOSCOPY</t>
  </si>
  <si>
    <t>CLOSED TX DISTAL FIBULA W/MANIP</t>
  </si>
  <si>
    <t>CAST SHORT ARM</t>
  </si>
  <si>
    <t>THA CUP REGEN PT-106064</t>
  </si>
  <si>
    <t>SCREW CORT LCK 3.5X50</t>
  </si>
  <si>
    <t>CEMENT KNEE TIB MOLD 70 433170</t>
  </si>
  <si>
    <t>PLATE LT DIS HUM MED 3H LK</t>
  </si>
  <si>
    <t>SIMPLE SURG REPAIR UP TO 2.5CM</t>
  </si>
  <si>
    <t>SIM SURG REPAIR FACE 2.6 TO 5.0CM</t>
  </si>
  <si>
    <t>REP COMP SCALP,ARM,LEG EA ADD 5CM</t>
  </si>
  <si>
    <t>REPAIR COMPL 1.1 TO 2.5CM</t>
  </si>
  <si>
    <t>STRAPPING TOES</t>
  </si>
  <si>
    <t>NON-EMERGENCY CARE LEVEL 1</t>
  </si>
  <si>
    <t>BACTISURE WOUND LAVAGE</t>
  </si>
  <si>
    <t>A6260</t>
  </si>
  <si>
    <t>TKA NEXGEN FEM HINGE SZ D</t>
  </si>
  <si>
    <t>THA BRCH SZC 60 11-301103</t>
  </si>
  <si>
    <t>LISFRANC INTERNALBRACE KIT</t>
  </si>
  <si>
    <t>SCREW CBS COMP 4.5X80</t>
  </si>
  <si>
    <t>WEDGE EXC.SKIN OF NAIL FOLD IN</t>
  </si>
  <si>
    <t>IV INF,THERAPY,INITIAL UP TO 1 HR</t>
  </si>
  <si>
    <t>PROF TREATMENT NASAL FX W/MANI</t>
  </si>
  <si>
    <t>01.3233</t>
  </si>
  <si>
    <t>NAR ER Physicians R</t>
  </si>
  <si>
    <t>PROF EMERGENCY VAGINAL DELIVER</t>
  </si>
  <si>
    <t>ALPHA-1 ANTITRYPSIN MUT ANALYS</t>
  </si>
  <si>
    <t>VOLTAGE GATED CA CHANEL ATB</t>
  </si>
  <si>
    <t>JAK 2 V617F MUTATION QN</t>
  </si>
  <si>
    <t>CRYPTOCOCCAL AG TITER</t>
  </si>
  <si>
    <t>STREP PNEUMO Igg AB MAID</t>
  </si>
  <si>
    <t>401000871a</t>
  </si>
  <si>
    <t>STREP PNEUMO Igg AB SERO 1</t>
  </si>
  <si>
    <t>SCREW 3.0X22 110018454</t>
  </si>
  <si>
    <t>ANCHOR 4.5 110026108</t>
  </si>
  <si>
    <t>SCREW CANN 7X85 1147-085-71</t>
  </si>
  <si>
    <t>Z-NAIL CPM RT 13X42</t>
  </si>
  <si>
    <t>PROF SREPS/N/A/G/TR/E2.6-7.5CM</t>
  </si>
  <si>
    <t>PROF INTER REP NCK/HND TO 2.5</t>
  </si>
  <si>
    <t>PROF ARTHROCENT/ASP/INJ MAJOR</t>
  </si>
  <si>
    <t>INTMD REP S/A/T/EXT;20.1-30 CM</t>
  </si>
  <si>
    <t>PROF ANASCOPY DIAGNOSTIC</t>
  </si>
  <si>
    <t>PROF LARYNGOSCOPY DIR W/FB REM</t>
  </si>
  <si>
    <t>PROF VENIPUNCTURE CUT DOWN &lt;1Y</t>
  </si>
  <si>
    <t>SUB/JUG/CATH</t>
  </si>
  <si>
    <t>PROF CENT VENOUS CATH &gt;=5YR</t>
  </si>
  <si>
    <t>DRILL CANN PROFILE 3.4</t>
  </si>
  <si>
    <t>REAMER 6MM AR-1450</t>
  </si>
  <si>
    <t>PROF EXC NAILS &amp; NAIL MATRIX</t>
  </si>
  <si>
    <t>PROF APP LONG ARM CAST</t>
  </si>
  <si>
    <t>PROF CARDIOVERSION</t>
  </si>
  <si>
    <t>DUO-THERM DISPOSABLE PAD 18X24</t>
  </si>
  <si>
    <t>4TH FL ISO/PSY/ORTHO RM CHARGE</t>
  </si>
  <si>
    <t>4TH FLOOR DIRECT OBSERV</t>
  </si>
  <si>
    <t>REFILL/MAINT PUMP/RESVR SYST</t>
  </si>
  <si>
    <t>PROF FEE UNATTENDED SLEEP STUD</t>
  </si>
  <si>
    <t>COMPARTMENTAL PRESSURE MONITOR</t>
  </si>
  <si>
    <t>NG TUBE HOLDER, SCTN TU DEVICE</t>
  </si>
  <si>
    <t>NM PHARMACO CARDIO STRES MLT</t>
  </si>
  <si>
    <t>PLATE 1.5 LCK Y 131220153</t>
  </si>
  <si>
    <t>PLATE DORSAL SPAN SHORT</t>
  </si>
  <si>
    <t>VOYANT MARYLAND EB215 L/S</t>
  </si>
  <si>
    <t>A4649</t>
  </si>
  <si>
    <t>SCREW CANN 7X60 1147-060-70</t>
  </si>
  <si>
    <t>TKS OSS TIB BLOCK 150430</t>
  </si>
  <si>
    <t>REAMER 9MM AR-1456</t>
  </si>
  <si>
    <t>TSA HMRL TRAY 110031406</t>
  </si>
  <si>
    <t>JUGGERKNOT 1.0 MINI 912082</t>
  </si>
  <si>
    <t>SYRINGE, 60CC LL TIP</t>
  </si>
  <si>
    <t>TED HOSE, T.L. LARGE REGULAR</t>
  </si>
  <si>
    <t>IMPERVIOUS STOCKINETTE LARGE</t>
  </si>
  <si>
    <t>PICC INTRODUCER SHEATH 20GA S1517</t>
  </si>
  <si>
    <t>SPLINT, POSEY FREEDOM PEDIATRICS</t>
  </si>
  <si>
    <t>ANKLE BRACE LARGE RIGHT</t>
  </si>
  <si>
    <t>L1906</t>
  </si>
  <si>
    <t>ANKLE BRACE RIGHT X-LARGE</t>
  </si>
  <si>
    <t>SUTURE TAK AR-1934BCF-24</t>
  </si>
  <si>
    <t>IMRT PLANNING</t>
  </si>
  <si>
    <t>ACYCLOVIR 200 MG/5ML SUSP.</t>
  </si>
  <si>
    <t>A9270</t>
  </si>
  <si>
    <t>PENICILLIN G PROCAINE 1,200,000 UNITS INJ</t>
  </si>
  <si>
    <t>J2510</t>
  </si>
  <si>
    <t>DOXORUBICIN  50MG INJ (CHEMO)</t>
  </si>
  <si>
    <t>J9000</t>
  </si>
  <si>
    <t>Q2050</t>
  </si>
  <si>
    <t>BECONASE AQ 42MCG NAS. SPR 25G</t>
  </si>
  <si>
    <t>7.5X90MM SL PED SCREW</t>
  </si>
  <si>
    <t>7.5X100MM SL PED SCREW</t>
  </si>
  <si>
    <t>BEACH CHAIR KIT AR-1644</t>
  </si>
  <si>
    <t>SUTURE ANCHOR KIT</t>
  </si>
  <si>
    <t>OSTEOCEL 10CC 5013010</t>
  </si>
  <si>
    <t>CAP NCB LOCK SCREW</t>
  </si>
  <si>
    <t>CARROT (F31) IgE</t>
  </si>
  <si>
    <t>CASHEW NUT (F202) IgE</t>
  </si>
  <si>
    <t>HBSAG CONF</t>
  </si>
  <si>
    <t>ALUMINUM (SERUM)</t>
  </si>
  <si>
    <t>NIACIN 500MG ER TABLET</t>
  </si>
  <si>
    <t>NIACIN EX 250MG TABLET</t>
  </si>
  <si>
    <t>BACITRACIN (TOPICAL) 28 GM OIN</t>
  </si>
  <si>
    <t>LEVOBUNOLOL 0.25% OPH SOL</t>
  </si>
  <si>
    <t>DIPYRIDAMOLE 75MG TABLET</t>
  </si>
  <si>
    <t>SULFACETAMIDE SOD. (BLEPH-10)</t>
  </si>
  <si>
    <t>PLATE 3.5 LCK 10H 816235010</t>
  </si>
  <si>
    <t>THA FEM HEAD 010001037</t>
  </si>
  <si>
    <t>ANKLE ZIPTIGHT SYS 909857</t>
  </si>
  <si>
    <t>DEBRIDEMENT SKIN &amp; SUBQ</t>
  </si>
  <si>
    <t>SIM SUR REPAIR FACE 5.1 TO 7.5CM</t>
  </si>
  <si>
    <t>LAYER SURG REPAIR FACE TO 2.5CM</t>
  </si>
  <si>
    <t>LAYER SURG REPR FACE 5.1 TO 7.5CM</t>
  </si>
  <si>
    <t>TKA PFJ SZ5-LT 5926-015-01</t>
  </si>
  <si>
    <t>TSA HUM HEAD 113057</t>
  </si>
  <si>
    <t>PARS SUTURE IMP KIT AR-8862DS</t>
  </si>
  <si>
    <t>SCREW 2.5X12 110018416</t>
  </si>
  <si>
    <t>CMF PLATE,7HOLE,110MM.TITANIUM</t>
  </si>
  <si>
    <t>CMF SCREW 2.0X6MM THD,TITANIUM</t>
  </si>
  <si>
    <t>PROPEL MINI DEL SYS 10065</t>
  </si>
  <si>
    <t>THA LINER 40MM F 30124006</t>
  </si>
  <si>
    <t>CEFACLOR 125 MG/5 ML 75ML SUSP</t>
  </si>
  <si>
    <t>VERELAN PM 100MG CAP</t>
  </si>
  <si>
    <t>NEOMYCIN-POLYMYXIN-HC (CORTISP</t>
  </si>
  <si>
    <t>WARFARIN SODIUM (COUMADIN) 2.5</t>
  </si>
  <si>
    <t>WARFARIN SODIUM (COUMADIN) 7.5</t>
  </si>
  <si>
    <t>DEXAMETHASONE 0.5MG TABLET</t>
  </si>
  <si>
    <t>MEPERIDINE (DEMEROL)75 MG INJ</t>
  </si>
  <si>
    <t>J2175</t>
  </si>
  <si>
    <t>PLATE CMF Y 5 HOLE</t>
  </si>
  <si>
    <t>EOSINOPHIL COUNT</t>
  </si>
  <si>
    <t>EOS COUNT URINE</t>
  </si>
  <si>
    <t>HERPES I ABG QUANT TOTAL</t>
  </si>
  <si>
    <t>MANGANESE (URINE)</t>
  </si>
  <si>
    <t>METANEPHRINES, UA</t>
  </si>
  <si>
    <t>REPAIR COMPL 2.6 TO 7.5CM</t>
  </si>
  <si>
    <t>CERUMEN REMOVAL INSTRUMENTATIO</t>
  </si>
  <si>
    <t>CATH URETHRA, COMPLICATED</t>
  </si>
  <si>
    <t>CLOSED TX RADIAL HEAD OR NECK FX</t>
  </si>
  <si>
    <t>CLOSED TX DISTAL PHAL FX W/MANIP</t>
  </si>
  <si>
    <t>TX METATARSAL FX NO MANIP</t>
  </si>
  <si>
    <t>CONCURRENT INFUSION</t>
  </si>
  <si>
    <t>&gt;5YRS MODERATE SEDATION</t>
  </si>
  <si>
    <t>SILDENAFIL 100MG CAPSULE</t>
  </si>
  <si>
    <t>MIDAZOLAM 5 MG/ML INJ</t>
  </si>
  <si>
    <t>J2250</t>
  </si>
  <si>
    <t>SENNOSIDES PLUS DOCUSATE TABLE</t>
  </si>
  <si>
    <t>AMOXICILLIN 125 MG/5 ML 100ML</t>
  </si>
  <si>
    <t>AMOXILCILLIN 250MG/5ML 100ML B</t>
  </si>
  <si>
    <t>NEONATAL SCREENING T4</t>
  </si>
  <si>
    <t>OXALIC ACID,24 HR URINE</t>
  </si>
  <si>
    <t>PORPHOBILINOGEN</t>
  </si>
  <si>
    <t>QUINIDINE</t>
  </si>
  <si>
    <t>VITAMIN B12</t>
  </si>
  <si>
    <t>DRVVT SCREEN</t>
  </si>
  <si>
    <t>UPEP URINE RANDOM,PROTEIN ELEC</t>
  </si>
  <si>
    <t>MESH SYMBOTEC 25X20 SYM2520</t>
  </si>
  <si>
    <t>TKA KNEE STEM 12X80 148302</t>
  </si>
  <si>
    <t>SCREW CORT LCK 3.5X30 AR-14130</t>
  </si>
  <si>
    <t>TKA UNIV FEM AUG 70X10 185426</t>
  </si>
  <si>
    <t>SCREW 3.5 CORT 55 AR-8835-55</t>
  </si>
  <si>
    <t>SCREW HEXALOBE 3.5X16</t>
  </si>
  <si>
    <t>K-WIRE 1.1X150 14-4503501</t>
  </si>
  <si>
    <t>TKA TIB TRAY 67MM 185202</t>
  </si>
  <si>
    <t>Z-NAIL 11X36 47-2492-361-11</t>
  </si>
  <si>
    <t>Z-NAIL CPM 10X21.5</t>
  </si>
  <si>
    <t>BIOCART SYRINGE SYS.ABS-10010S</t>
  </si>
  <si>
    <t>SCREW HEXALOBE 3.5X14</t>
  </si>
  <si>
    <t>SCREW CORT LOW PRO 3.5X38</t>
  </si>
  <si>
    <t>PEG SCREW 2.5X15MM</t>
  </si>
  <si>
    <t>TKA TIB BEAR 12X79/83 183562</t>
  </si>
  <si>
    <t>SCREW LCK 2.3X24 CO-T2324</t>
  </si>
  <si>
    <t>ULS 3.5 LOCKING SCREW 60MM</t>
  </si>
  <si>
    <t>ULS 3.5 CORTICAL 28MM SELF TAP</t>
  </si>
  <si>
    <t>ULS 3.5 CORTICAL 70MM SELF TAP</t>
  </si>
  <si>
    <t>ULS 4.0 CANCELLOUS 36 SELF TAP</t>
  </si>
  <si>
    <t>ULS 4.0 CANCELLOUS 40 SELF TAP</t>
  </si>
  <si>
    <t>ULS 3.5 LOCK D COM P 12H 157MM</t>
  </si>
  <si>
    <t>PACEMAKER LEAD END CAP KIT</t>
  </si>
  <si>
    <t>DRILL BIT 5.3</t>
  </si>
  <si>
    <t>THA LINER 42-50MM +3 139258</t>
  </si>
  <si>
    <t>OXFORD FEMORAL LG</t>
  </si>
  <si>
    <t>THA SCREW 6.5X40  103535</t>
  </si>
  <si>
    <t>TKA TIBIAL INSERT 14X71/75</t>
  </si>
  <si>
    <t>THA HEAP/POLY +9 NO SKIRT</t>
  </si>
  <si>
    <t>C-PLUS,PEEK SPACER 12X14X6</t>
  </si>
  <si>
    <t>PT. PROGRAMMER MEDTRONIC 37602</t>
  </si>
  <si>
    <t>SCREW 12X2.7</t>
  </si>
  <si>
    <t>GUIDE WIRE .035</t>
  </si>
  <si>
    <t>SCREW PEEK TEN. 5.5X10MM</t>
  </si>
  <si>
    <t>STENT URINARY DIVERSION 8FR</t>
  </si>
  <si>
    <t>SCREW 3.5 LOCK 12 AR-8835L-12</t>
  </si>
  <si>
    <t>MESH PARIETEX 14X9</t>
  </si>
  <si>
    <t>THA NECK MOD J KINECTIV</t>
  </si>
  <si>
    <t>DRILL BIT 1.7 AR-8916-14</t>
  </si>
  <si>
    <t>THA FEM STEM 51-104140</t>
  </si>
  <si>
    <t>TIBIAL NAIL 9X350 40335</t>
  </si>
  <si>
    <t>Z NAIL RF 11.5X32 UNIV</t>
  </si>
  <si>
    <t>TSA RS COMP SCREW 4.5X42</t>
  </si>
  <si>
    <t>TSA SCREW 6.5X20 115380</t>
  </si>
  <si>
    <t>HUMERAL NAIL 8X21 2254-210-08</t>
  </si>
  <si>
    <t>PLATE DIS LAT POST HUM 7H RT</t>
  </si>
  <si>
    <t>SCREW VPC 3.4X20 233230020</t>
  </si>
  <si>
    <t>TKA TIB BEAR 18X63/67 185068</t>
  </si>
  <si>
    <t>SCREW CANN 7X75 1147-075-71</t>
  </si>
  <si>
    <t>THA BRCH SZD 60 11-301104</t>
  </si>
  <si>
    <t>SUCTION TUBE FRAZIER EM</t>
  </si>
  <si>
    <t>SCREW LCK 2.4X18 NC2418</t>
  </si>
  <si>
    <t>ANCHOR QUATTRO 5.5 CM-9155</t>
  </si>
  <si>
    <t>STAPLER L/S HANDLE EGIAUSTND</t>
  </si>
  <si>
    <t>STAPLER EEA33</t>
  </si>
  <si>
    <t>LIGACLIP  MED 134053</t>
  </si>
  <si>
    <t>CATHETER DAVIS 14FR</t>
  </si>
  <si>
    <t>THA ACE LINER +3/24 EP-108524</t>
  </si>
  <si>
    <t>GRAFT ROPE SEMI T</t>
  </si>
  <si>
    <t>SCREW 2.7 LOCK AR-8827L-14</t>
  </si>
  <si>
    <t>GUIDE WIRE 3.2 2360-033-32</t>
  </si>
  <si>
    <t>SCREW 2.5X18 AR-8725-18H</t>
  </si>
  <si>
    <t>TKA FEM LT 65 183028</t>
  </si>
  <si>
    <t>FLIP CUTTER 7.0 AR-1204AF-70</t>
  </si>
  <si>
    <t>TKA DIS FEM AUG 62.5X5 185303</t>
  </si>
  <si>
    <t>WASHER 6.5 AR-8730W</t>
  </si>
  <si>
    <t>SCREW BIO-COMPRESSION 16</t>
  </si>
  <si>
    <t>SCREW LCK 3.5X24</t>
  </si>
  <si>
    <t>MESH SYMBOTEX 15X10 SYM1510</t>
  </si>
  <si>
    <t>SCREW 2.7 LCK 46MM</t>
  </si>
  <si>
    <t>GUIDE WIRE 2.0 27590</t>
  </si>
  <si>
    <t>LONE STAR BLUNT STAYS</t>
  </si>
  <si>
    <t>HUM TRAY 44+10 115378</t>
  </si>
  <si>
    <t>SCREW NL 12X2.7 CO-2712</t>
  </si>
  <si>
    <t>SCREW 3.5 CORT 50 AR-8835-50</t>
  </si>
  <si>
    <t>MESH PARIETEX W/BARR/SKT 6X4</t>
  </si>
  <si>
    <t>MESH PARIETEX W/BARR/SKT 10X8</t>
  </si>
  <si>
    <t>ENSEAL TRIO NSEAL535RH</t>
  </si>
  <si>
    <t>PLATE LCK DIS FIB AR-8943BL-06</t>
  </si>
  <si>
    <t>SUT VICRYL TIES 54"</t>
  </si>
  <si>
    <t>SUT VICRYL 1 CP-2</t>
  </si>
  <si>
    <t>ASPECT AC STD PLATE 4 LVL 60MM</t>
  </si>
  <si>
    <t>ASPECT FIXED ST SCREW 4X14MM</t>
  </si>
  <si>
    <t>QSRS ROD BENT 5.5X85MM</t>
  </si>
  <si>
    <t>MESH PARIETEX PCO W/BARR 6X4</t>
  </si>
  <si>
    <t>SCREW 4MM CANN ST AR-8840C-50</t>
  </si>
  <si>
    <t>SEPTAL BUTTON 5CM SP-78105</t>
  </si>
  <si>
    <t>STAT LOCK PICC PLUS VPPDFP</t>
  </si>
  <si>
    <t>PLATE STR 6 HOLE 911-624-20</t>
  </si>
  <si>
    <t>DRILL BIT 3.2X145 4806-145-32</t>
  </si>
  <si>
    <t>THA FEM TAPERLOC 51-103110</t>
  </si>
  <si>
    <t>SILTEX GEL HP 600CC</t>
  </si>
  <si>
    <t>SCREW NL 18X3.5 CO-3180</t>
  </si>
  <si>
    <t>ASPECT VAR. ST. SCREW 4.5X12MM</t>
  </si>
  <si>
    <t>QUANTUM ROD BENT 5.5X60MM</t>
  </si>
  <si>
    <t>6.5X55MM SL PED SCREW</t>
  </si>
  <si>
    <t>THA DRILL 3.2X15 25-424499</t>
  </si>
  <si>
    <t>CATH POWER GLIDE MO20101</t>
  </si>
  <si>
    <t>DRILL 3.2 PILOT 2255-033-32</t>
  </si>
  <si>
    <t>DEACTIVATION KIT 72400095</t>
  </si>
  <si>
    <t>TKA DIS FEM AUG6X65 RL/LM</t>
  </si>
  <si>
    <t>TSA HUM BEARING STD XL-115366</t>
  </si>
  <si>
    <t>PLATE DIS FEM LT 5H NCB</t>
  </si>
  <si>
    <t>SCREW STRM 3.5X22 MDS</t>
  </si>
  <si>
    <t>THA LINER 36MM D 30103604</t>
  </si>
  <si>
    <t>WOUND DEHISC WITH PACKING</t>
  </si>
  <si>
    <t>NASAL BONE FX</t>
  </si>
  <si>
    <t>SPLINT(PLASTER/FIBERGLASS)FINGER</t>
  </si>
  <si>
    <t>STRAPPING ANKLE</t>
  </si>
  <si>
    <t>WINDOWING OF CAST</t>
  </si>
  <si>
    <t>ELASTIC NAIL 2X440 475.920S</t>
  </si>
  <si>
    <t>TISSUE EXPANDER 650CC OVAL WB</t>
  </si>
  <si>
    <t>CABLE FOR PLATE 1.8X610</t>
  </si>
  <si>
    <t>NEEDLE CLEFT 1/2 #3 1844-3DC</t>
  </si>
  <si>
    <t>BIPOLAR HEAD 12/14 22MM</t>
  </si>
  <si>
    <t>SCREW CORT 5X28 14-405028</t>
  </si>
  <si>
    <t>THA SCREW 6.5X20</t>
  </si>
  <si>
    <t>FEM NAIL 47-2492-420-11</t>
  </si>
  <si>
    <t>SCREW CORT 2.7X22 CO-2722</t>
  </si>
  <si>
    <t>SCREW CORT 3.5X18</t>
  </si>
  <si>
    <t>THA ACE LINER EP-105914</t>
  </si>
  <si>
    <t>SCREW QUICKFIX 3X17</t>
  </si>
  <si>
    <t>SCREW CORT 5X26 14-405026</t>
  </si>
  <si>
    <t>SCREW NCB CORT 5X55</t>
  </si>
  <si>
    <t>SCREW LCK 2.3X16 CO-T2316</t>
  </si>
  <si>
    <t>SCREW 2.3X24 NL CO-N2324</t>
  </si>
  <si>
    <t>PLATE HUM RT 3H 73MM</t>
  </si>
  <si>
    <t>SCREW 5X80 CAN CANC 180253080</t>
  </si>
  <si>
    <t>REPAIR COMPLEX 2.5CM</t>
  </si>
  <si>
    <t>FBR EAR SIMPLE</t>
  </si>
  <si>
    <t>ASPIRATION/INJECTION SM JOINT</t>
  </si>
  <si>
    <t>ASPIRATION INJECTION MAJOR JOINT</t>
  </si>
  <si>
    <t>TX CLS PROXIMAL/MDL PHALAN FX MAN</t>
  </si>
  <si>
    <t>IMMUNIZATION ADM THROUGH 18 YR</t>
  </si>
  <si>
    <t>GUIDE PIN 2.8X300</t>
  </si>
  <si>
    <t>Z-NAIL CPM 10X38 LT</t>
  </si>
  <si>
    <t>PIN 4X100X20 XTRAFIX</t>
  </si>
  <si>
    <t>PED STD 4.0X40.0MM</t>
  </si>
  <si>
    <t>SCREW 6.5 CORT 55MM 1020-55</t>
  </si>
  <si>
    <t>MCGRATH LARYNGOSCOPE BLADES</t>
  </si>
  <si>
    <t>NASAL PACKING DOYLE 400411</t>
  </si>
  <si>
    <t>BIOPSY VALVE OLYMPUS</t>
  </si>
  <si>
    <t>2.7 CORTICAL SCREW 45MM</t>
  </si>
  <si>
    <t>TKA SPLINED KNEE STEM 16X80</t>
  </si>
  <si>
    <t>BLADE, INFERIOR TURBINATE 2MM</t>
  </si>
  <si>
    <t>Tube Reuter Bobbin 1mm w/o hol</t>
  </si>
  <si>
    <t>STAPLER EEA31</t>
  </si>
  <si>
    <t>TSA DRILL BIT 2.7 405889</t>
  </si>
  <si>
    <t>TSA SCREW LOCK 25MM 180502</t>
  </si>
  <si>
    <t>TSA SCREW NONLOCK 35 180511</t>
  </si>
  <si>
    <t>THA REV STEM 15X200 12-162115</t>
  </si>
  <si>
    <t>MESH VENTRALIGHT ST 5954460</t>
  </si>
  <si>
    <t>SCREW MULTIDIRECT 3.8X28MM</t>
  </si>
  <si>
    <t>ENDO RELOAD TR35W LINEAR CUT</t>
  </si>
  <si>
    <t>TKA SPLINED KNEE STEM 14X80</t>
  </si>
  <si>
    <t>PEG STD 4.0X62.5 STP625</t>
  </si>
  <si>
    <t>SCREW 3.5 CORT 30 AR-8835-30</t>
  </si>
  <si>
    <t>END CAP 5MM 29207</t>
  </si>
  <si>
    <t>THA TAPER ADAPTER 650-1066</t>
  </si>
  <si>
    <t>SCREW CANN 3X26 AR-8933-26PT</t>
  </si>
  <si>
    <t>PLATE DIS LAT POST HUM 5H LT</t>
  </si>
  <si>
    <t>TSA SCREW 6.5X30 115382</t>
  </si>
  <si>
    <t>PLATE LCK DIS FIB AR-8943BL-05</t>
  </si>
  <si>
    <t>SCREW NL 12X3.5 CO-3120</t>
  </si>
  <si>
    <t>SCREW LOC 12X3.5 COL-3120</t>
  </si>
  <si>
    <t>SCREW CANN CONICAL 5.5X50</t>
  </si>
  <si>
    <t>THA OSS BOWED STEM 150403</t>
  </si>
  <si>
    <t>PLATE TIB LOCK 8H 2357-003-08</t>
  </si>
  <si>
    <t>SCREW CANN 4X55 1147-055-41</t>
  </si>
  <si>
    <t>TKA FEM LT 62.5 183066</t>
  </si>
  <si>
    <t>SCREW CANN 7X85 1147-085-70</t>
  </si>
  <si>
    <t>BAR FIBER GLASS 11X350</t>
  </si>
  <si>
    <t>SCREW CANN 7X75 1147-075-70</t>
  </si>
  <si>
    <t>SCREW CORT 3.5X46</t>
  </si>
  <si>
    <t>POWER PORT 1878000</t>
  </si>
  <si>
    <t>SCREW LCK 1.5X20 131220420</t>
  </si>
  <si>
    <t>SCREW CORT LCK 3.5X24 AR-14124</t>
  </si>
  <si>
    <t>SCREW CANC 4.0X32 AR-14232</t>
  </si>
  <si>
    <t>RELIATACK RELOAD RELTACK5R</t>
  </si>
  <si>
    <t>SCREW NCB UNICORT 5X16</t>
  </si>
  <si>
    <t>TKA TIB AUG 63X5 185221</t>
  </si>
  <si>
    <t>GUIDE WIRE .045 AR-8737-04</t>
  </si>
  <si>
    <t>PLATE LCK STR AR-8943C-08</t>
  </si>
  <si>
    <t>GUIDE WIRE .054 WS-1406ST</t>
  </si>
  <si>
    <t>TKA,SSK,INTLK FMRL,70RT 183306</t>
  </si>
  <si>
    <t>TKA OFFSET TIB TRAY 63MM</t>
  </si>
  <si>
    <t>RELOAD ENDO REG 45-3.5 030455</t>
  </si>
  <si>
    <t>FLOSEAL ENDO APPLICATOR</t>
  </si>
  <si>
    <t>GELPORT, SINGLE INCIS. APPLIED</t>
  </si>
  <si>
    <t>NEEDLE INJECTION 27054NJ/6S</t>
  </si>
  <si>
    <t>DRILL STD 3.7 2360-225-37</t>
  </si>
  <si>
    <t>AFP (PERITONEAL)</t>
  </si>
  <si>
    <t>HONEY IgE (f247)</t>
  </si>
  <si>
    <t>MAGNESIUM</t>
  </si>
  <si>
    <t>CHLAMYDIA</t>
  </si>
  <si>
    <t>TETANUS ANTI TOXOID AB EIA</t>
  </si>
  <si>
    <t>QUAD CR - ESTRIOL</t>
  </si>
  <si>
    <t>FUNGAL PNL3 ID-CANDIDA</t>
  </si>
  <si>
    <t>VIT B1 WHOLE BLOOD</t>
  </si>
  <si>
    <t>MASS SPECTROMETRY QUANT EA</t>
  </si>
  <si>
    <t>TISSUE CULT FOR NON-NEOPL DIS</t>
  </si>
  <si>
    <t>CHROMOSOME ANALYSIS 20-25 CELL</t>
  </si>
  <si>
    <t>DETECT AGENT DNA AMP</t>
  </si>
  <si>
    <t>PLATE FUSION MIDFOOT SML</t>
  </si>
  <si>
    <t>TKA KNEE STEM 19X80 148309</t>
  </si>
  <si>
    <t>PIN 3X100X15MM XTRAFIX</t>
  </si>
  <si>
    <t>TKA KNEE STEM 14X0 148144</t>
  </si>
  <si>
    <t>SCREW CANN 4X60 1147-060-41</t>
  </si>
  <si>
    <t>WASHER 3.5/4.0 1147-096-00</t>
  </si>
  <si>
    <t>BIO COMP 8X19.1 AR-1662BCC-8</t>
  </si>
  <si>
    <t>SCREW CANN 4.0X40 1147-050-41</t>
  </si>
  <si>
    <t>PEG SMOOTH LCK 2.0X22</t>
  </si>
  <si>
    <t>GUIDE PIN DRL TIP 2.4 AR-1250L</t>
  </si>
  <si>
    <t>BALLOON INFLAT KIT 181INFKIT</t>
  </si>
  <si>
    <t>SCREW 4. CANC 14 AR-8840-14</t>
  </si>
  <si>
    <t>PLATE RT LCK 3H</t>
  </si>
  <si>
    <t>SCREW CANN 5.5X55</t>
  </si>
  <si>
    <t>SCREW CORT 30MM 1402230</t>
  </si>
  <si>
    <t>QSRS ROD BENT 5.5X95MM</t>
  </si>
  <si>
    <t>QUANTUM ROD BENT 5.5X110MM</t>
  </si>
  <si>
    <t>QUANTUM ROD BENT 5.5X130MM</t>
  </si>
  <si>
    <t>FIXXSURE FIXED XLINK 28MM</t>
  </si>
  <si>
    <t>4.5X25MM SL PED SCREW</t>
  </si>
  <si>
    <t>5.5X60MM SL PED SCREW</t>
  </si>
  <si>
    <t>DURASEAL 5ML 202050</t>
  </si>
  <si>
    <t>8.5X100MM SL PED SCREW</t>
  </si>
  <si>
    <t>INSITU HYBRIDIZATION (FISH) EA</t>
  </si>
  <si>
    <t>CHAIN OF CUSTODY DRUG COLLECT</t>
  </si>
  <si>
    <t>NOREPINEPHRINE EA</t>
  </si>
  <si>
    <t>PLAMINOGEN ACT</t>
  </si>
  <si>
    <t>OSTEOCALCIN N-MID</t>
  </si>
  <si>
    <t>SOCKS, ANTI-SLIP SMALL</t>
  </si>
  <si>
    <t>EXIDINE 4% CHLORHEXIDINE</t>
  </si>
  <si>
    <t>JAGWIRE .038/260 5662</t>
  </si>
  <si>
    <t>THA FEM STEM 15X150 51-103150</t>
  </si>
  <si>
    <t>FEM NAIL 10X34 47-2492-341-10</t>
  </si>
  <si>
    <t>TSA RS COMP SCREW 4.5X30</t>
  </si>
  <si>
    <t>Z NAIL 5.0X50 CORT SCREW FA</t>
  </si>
  <si>
    <t>SCREW CORT 5X56 14-405056</t>
  </si>
  <si>
    <t>SCREW LCK 3X14 AR-8933L-14</t>
  </si>
  <si>
    <t>THA LINER 32X48 8852-008-32</t>
  </si>
  <si>
    <t>SAW BLADE 203-96-21</t>
  </si>
  <si>
    <t>THA FEM STEM 51-104170</t>
  </si>
  <si>
    <t>Z-NAIL NEU NAIL CAP 15MM</t>
  </si>
  <si>
    <t>GUIDE WIRE BALL NOSE 100CM</t>
  </si>
  <si>
    <t>SCREW CANN 5.5X75 2359-075-55</t>
  </si>
  <si>
    <t>SCREW NCB CORT ST 5X80</t>
  </si>
  <si>
    <t>PLATE CLAVICLE LT AR-2653CL</t>
  </si>
  <si>
    <t>COBAN 2" COLOR PACK</t>
  </si>
  <si>
    <t>NITINOL WIRE LOOP AR-4068-05SD</t>
  </si>
  <si>
    <t>WASHER 7MM AR-8870W</t>
  </si>
  <si>
    <t>NAIL R-F IM 13X38 2240-013-38</t>
  </si>
  <si>
    <t>QSRS ROD BENT 5.5X115MM</t>
  </si>
  <si>
    <t>QUANTUM ROD STR 5.5X35MM</t>
  </si>
  <si>
    <t>QUAT COM ROD HEX 5.5X400MM</t>
  </si>
  <si>
    <t>4.5X45MM SL PED SCREW</t>
  </si>
  <si>
    <t>TSA STEM 11X83 113631</t>
  </si>
  <si>
    <t>THA STEM CALCAR CP156265</t>
  </si>
  <si>
    <t>SCREW IM 4.2X30 2253-030-42</t>
  </si>
  <si>
    <t>DRILL BIT CANN 2.6 AR-8943-02</t>
  </si>
  <si>
    <t>THA FEM HEAD 12/14+4 71303604</t>
  </si>
  <si>
    <t>TSA JUGGERKNOT 2.0 912050</t>
  </si>
  <si>
    <t>SCREW LK 3.5X26 2359-026-38</t>
  </si>
  <si>
    <t>SCREW IM 4.2X25 2253-025-42</t>
  </si>
  <si>
    <t>TSA SAW BLADE 203-96-42</t>
  </si>
  <si>
    <t>SCREW 3.5 CORT 60 AR-8835-60</t>
  </si>
  <si>
    <t>SCREW LOC 18X3.5 COL-3180</t>
  </si>
  <si>
    <t>AMS DILATORS 720131-01</t>
  </si>
  <si>
    <t>BIPOLAR SHELL 43MM OD</t>
  </si>
  <si>
    <t>THA FEM STEM 13X146 51-103130</t>
  </si>
  <si>
    <t>THA FEM STEM 51-104120</t>
  </si>
  <si>
    <t>THA STEM 7X134 51-100070</t>
  </si>
  <si>
    <t>THA STEM SIZE 5 7713-005-00</t>
  </si>
  <si>
    <t>TSA REV DRILL BIT</t>
  </si>
  <si>
    <t>DISTENTION BALLOON OMS-PDB52</t>
  </si>
  <si>
    <t>STEINMAN PIN 2MMX9IN</t>
  </si>
  <si>
    <t>SCREW LCK 2.7X55</t>
  </si>
  <si>
    <t>SCREW LCK 3.5X30</t>
  </si>
  <si>
    <t>TIGHTROPE MINI FT AR-8912DS</t>
  </si>
  <si>
    <t>SUT PDS 0 TP-1 Z991G</t>
  </si>
  <si>
    <t>SCREW LCK 1.5X12 131220412</t>
  </si>
  <si>
    <t>SCREW CANC 3X50 AR-8730-50PT</t>
  </si>
  <si>
    <t>TKA VNGD FEM L 67.5 185285</t>
  </si>
  <si>
    <t>TKA KNEE STEM 16X40 148146</t>
  </si>
  <si>
    <t>FIBER FORTEC HOLMIUM 200</t>
  </si>
  <si>
    <t>EXPLANT BLADE 7053-054-20</t>
  </si>
  <si>
    <t>SCREW 14MM SEMI-CONST 62-3140</t>
  </si>
  <si>
    <t>THA ACE CUP 22 PT-116048</t>
  </si>
  <si>
    <t>ACTIVA SC BATTERY 37602</t>
  </si>
  <si>
    <t>TIBIAL NAIL 9X330 40333</t>
  </si>
  <si>
    <t>PLATE HUB4-C WRIST FUSION</t>
  </si>
  <si>
    <t>HUP CAP SCREW COVER</t>
  </si>
  <si>
    <t>DRILL FREE HAND TARG 4.3MM</t>
  </si>
  <si>
    <t>BURR HILAN 5.0</t>
  </si>
  <si>
    <t>BULLET TIP CAGE 11X32MM</t>
  </si>
  <si>
    <t>BULLET TIP CAGE 12X22MM</t>
  </si>
  <si>
    <t>DRILL PIN ACL EYELET AR-1595T</t>
  </si>
  <si>
    <t>THA ACE CUP 54MM PT-116054</t>
  </si>
  <si>
    <t>TKA TIB OFFSET ADAPT 141489</t>
  </si>
  <si>
    <t>TIGHTROPE KNOTLESS AR-8926SS</t>
  </si>
  <si>
    <t>SAW BLADE 2296-3-508</t>
  </si>
  <si>
    <t>GLOVES PROTEXIS BLUE 8.0 L/F</t>
  </si>
  <si>
    <t>SCREW 5X44 CAN CANC 180253044</t>
  </si>
  <si>
    <t>TSA STEM 15X83 113635</t>
  </si>
  <si>
    <t>PLATE DIS MED TIB LCK 6H RT</t>
  </si>
  <si>
    <t>SCREW CORT LOW PRO 3.5X40</t>
  </si>
  <si>
    <t>BALLOON SEEKER 1830707MAX</t>
  </si>
  <si>
    <t>SINU-KNIT DRESSING RR600</t>
  </si>
  <si>
    <t>VENT TUBE SHEPARD GROMMET</t>
  </si>
  <si>
    <t>TKA NEXGEN DIS FEM AUG E10</t>
  </si>
  <si>
    <t>SCREW CORT LP T15 3.5X28</t>
  </si>
  <si>
    <t>SCREW CORT LP T15 3.5X32</t>
  </si>
  <si>
    <t>PURE REGEN GEL PR-00005</t>
  </si>
  <si>
    <t>SCREW LAG CANC CANN 4.0X48</t>
  </si>
  <si>
    <t>TKA STBLZD BRG 16X67 189046</t>
  </si>
  <si>
    <t>BAR CLAMP BAR TO PIN LG</t>
  </si>
  <si>
    <t>TKA PATELLA 34X8.5 1 PG 184706</t>
  </si>
  <si>
    <t>THA CUP W/ HOLES 66 MM LNR 27</t>
  </si>
  <si>
    <t>THA ACET LINER 32/SZ26</t>
  </si>
  <si>
    <t>THA ACET LINER 36 MM 28</t>
  </si>
  <si>
    <t>TKA PS+ TIBIAL INSERT 12X79/83</t>
  </si>
  <si>
    <t>OXF TIBIAL INSERT RT XSM 6</t>
  </si>
  <si>
    <t>OXF TIBIAL INSERT RT SM 6</t>
  </si>
  <si>
    <t>OXF TIBIAL INSERT RT MD 6</t>
  </si>
  <si>
    <t>THA HEAD 58MM</t>
  </si>
  <si>
    <t>SINUS IRRIGATION CATH 22CM</t>
  </si>
  <si>
    <t>SCREW HERBERT WHIPPLE 3.0 X 26</t>
  </si>
  <si>
    <t>ITST IN LOCK SCREW LG 5.5X45</t>
  </si>
  <si>
    <t>ITST ANTI-ROT SCREW 6.5X95</t>
  </si>
  <si>
    <t>5.5X45MM SL PED SCREW</t>
  </si>
  <si>
    <t>6.5X70MM SL PED SCREW</t>
  </si>
  <si>
    <t>TSA HEAD VERSA 113034</t>
  </si>
  <si>
    <t>9.5X60MM SL PED SCREW</t>
  </si>
  <si>
    <t>BULLET TIP CAGE 11X22MM</t>
  </si>
  <si>
    <t>TKA FEM DIS AUG 184184</t>
  </si>
  <si>
    <t>BAR TO BAR CLAMP 4452-015-11</t>
  </si>
  <si>
    <t>SUPRAPUBIC ONE-STEP INTRODUCER</t>
  </si>
  <si>
    <t>PEG THREAD 4.0X20 STPT20</t>
  </si>
  <si>
    <t>TIBIAL NAIL 10.5X320 40632</t>
  </si>
  <si>
    <t>THA SHELL 56MM OD</t>
  </si>
  <si>
    <t>Z NAIL 6.0X70 CORT SCREW FA</t>
  </si>
  <si>
    <t>THA STEM 14X148 51-103140</t>
  </si>
  <si>
    <t>SCREW NCB CORT ST 4X48</t>
  </si>
  <si>
    <t>SCREW OSTEONECROSIS 10X90</t>
  </si>
  <si>
    <t>DRILL TIP GUIDE 2.4MM 014396</t>
  </si>
  <si>
    <t>PLATE LCK DEL AVUL AR-8943H-03</t>
  </si>
  <si>
    <t>EXPLANT BLADE 7053-044-10</t>
  </si>
  <si>
    <t>CROSSLINK SMALL</t>
  </si>
  <si>
    <t>PRONEVEIW CUSHION SMALL</t>
  </si>
  <si>
    <t>SCREW 5.5X70 LCK 27470</t>
  </si>
  <si>
    <t>TKA TIB BEARING 183892</t>
  </si>
  <si>
    <t>CLAVICLE PIN 2.5 1129-10-020</t>
  </si>
  <si>
    <t>ITST LOCKING NAIL CAP 10MM</t>
  </si>
  <si>
    <t>ITST LOCKING NAIL CAP 5MM</t>
  </si>
  <si>
    <t>ULS 3.5 LOCKING SCREW 34MM</t>
  </si>
  <si>
    <t>DRILL BIT 2.8MM</t>
  </si>
  <si>
    <t>THA MOD NECK 7848-022-00</t>
  </si>
  <si>
    <t>TSA STEM 16X83 113636</t>
  </si>
  <si>
    <t>PLATE DIS LAT FEM LCK 10H LT</t>
  </si>
  <si>
    <t>SCREW NCB CORT ST 4X60</t>
  </si>
  <si>
    <t>SCREW NCB CORT ST 5X30</t>
  </si>
  <si>
    <t>THA MOD REV SIZE 8 11-301102</t>
  </si>
  <si>
    <t>TKA DIS FEM AUG 15X65 RL/LM</t>
  </si>
  <si>
    <t>TKA SPLINED STEM 12X120</t>
  </si>
  <si>
    <t>THA HOOD ACE INSERT 6299-7-525</t>
  </si>
  <si>
    <t>TKA TIB BEAR 14X79/83 183904</t>
  </si>
  <si>
    <t>BREAST STABILIZER</t>
  </si>
  <si>
    <t>THA STEM 5X130 51-101080</t>
  </si>
  <si>
    <t>PLATE DIS LAT LCK 6H RT</t>
  </si>
  <si>
    <t>PEG LCK THREAD 2.3X20</t>
  </si>
  <si>
    <t>SCREW CORT 3.5X12</t>
  </si>
  <si>
    <t>DRILL SIDE CUT 2.5X40</t>
  </si>
  <si>
    <t>SCREW LCK 4.5X38 2359-038-45</t>
  </si>
  <si>
    <t>PEG THREAD 4.0X47.5MM STPT475</t>
  </si>
  <si>
    <t>THA ACE LINER 28X44 EP-200150</t>
  </si>
  <si>
    <t>STAPLER SEPTAL ENTACK</t>
  </si>
  <si>
    <t>KYPHO BONE CEMENT</t>
  </si>
  <si>
    <t>QSRS ROD BENT 5.5X125MM</t>
  </si>
  <si>
    <t>QSRS ROD BENT 5.5X145MM</t>
  </si>
  <si>
    <t>QUANTUM ROD STR 5.5X90MM</t>
  </si>
  <si>
    <t>SCREW 2.5X14 110018417</t>
  </si>
  <si>
    <t>K-WIRE 1.1 P99-292-1115</t>
  </si>
  <si>
    <t>SCREW 2.1X12 CO-F2112</t>
  </si>
  <si>
    <t>URETERAL CATHETER ADAPTER</t>
  </si>
  <si>
    <t>TKA OSS STEM 18.5X90 150389</t>
  </si>
  <si>
    <t>CMF4HOLE MINI PLATE,24MM,TITAN</t>
  </si>
  <si>
    <t>DRILL,J NOTCH,7MMSTOP,1.5X50MM</t>
  </si>
  <si>
    <t>SCREW NCB CORT 5X65</t>
  </si>
  <si>
    <t>Z-NAIL 10X21.5</t>
  </si>
  <si>
    <t>Z-NAIL 6.0X55 CANC SCREW FA</t>
  </si>
  <si>
    <t>PLATE 7H RT ULNA 2358-009-07</t>
  </si>
  <si>
    <t>IRRIGATION SET L/S AHTO</t>
  </si>
  <si>
    <t>Z-NAIL LAG SCREW 10.5X90</t>
  </si>
  <si>
    <t>SUCTION FUSION, MALLEABLE</t>
  </si>
  <si>
    <t>DRILL BIT 4.0 SHORT DB40S</t>
  </si>
  <si>
    <t>GLYCINE 1.5% 3000</t>
  </si>
  <si>
    <t>EPIDURAL ANESTHESIA TUBING SET</t>
  </si>
  <si>
    <t>ARM SLING, LARGE</t>
  </si>
  <si>
    <t>TED HOSE K.L. LARGE REGUALAR</t>
  </si>
  <si>
    <t>SPLINT, COCK-UP X-LG RIGHT</t>
  </si>
  <si>
    <t>L3908</t>
  </si>
  <si>
    <t>TOOTHETTES</t>
  </si>
  <si>
    <t>DRESSING, COVADERM 4X4</t>
  </si>
  <si>
    <t>UMBILICAL CORD CLAMP CUTTER</t>
  </si>
  <si>
    <t>CEMENT PALACOS R</t>
  </si>
  <si>
    <t>CEMENT PLUG 20/24</t>
  </si>
  <si>
    <t>SCREW 2.7 LOCK AR-8827L-10</t>
  </si>
  <si>
    <t>SCREW 5.5X40 LCK 27440</t>
  </si>
  <si>
    <t>THA STEM 9X137 51-103090</t>
  </si>
  <si>
    <t>THA CUP 98-0001-320-01</t>
  </si>
  <si>
    <t>SCREW NCB CORT ST 4X85</t>
  </si>
  <si>
    <t>SCREW NCB CORT ST 4X75</t>
  </si>
  <si>
    <t>CATHETER, FOLEY 12FR 5CC CAUDE</t>
  </si>
  <si>
    <t>CHEMO GLOVE MEDIUM</t>
  </si>
  <si>
    <t>GLOVES, SURGEON'S ORTHO 8 1/2</t>
  </si>
  <si>
    <t>MASK, SPLASH PROTECTION W/SHIELD</t>
  </si>
  <si>
    <t>FEEDING TUBE 8FR W/STYLET</t>
  </si>
  <si>
    <t>LIFEPORT INFUSION SET LPS 3009</t>
  </si>
  <si>
    <t>GASTROSTOMY TUBE FLEXIFLO 20FR</t>
  </si>
  <si>
    <t>ELECTROSURGICAL PENCIL BLADE</t>
  </si>
  <si>
    <t>CONNECTING TUBE HIGH PRESSURE</t>
  </si>
  <si>
    <t>VENOUS CATH KIT SUBCLAVIAN</t>
  </si>
  <si>
    <t>NIPPLE SHIELD, STERILE XTRA SM 16</t>
  </si>
  <si>
    <t>TROCAR CATHETER 28FR</t>
  </si>
  <si>
    <t>AIRWAY, COBRA PLA SIZE 3</t>
  </si>
  <si>
    <t>BREATHING CIRCUIT, ISOFLEX</t>
  </si>
  <si>
    <t>SCREW LCK 2.7X28 2359-028-26</t>
  </si>
  <si>
    <t>TISSUE EXPANDER 900CC</t>
  </si>
  <si>
    <t>DRILL BIT 2.0X3.5 80-1796</t>
  </si>
  <si>
    <t>GUIDE A.I.M 1.5</t>
  </si>
  <si>
    <t>SCREW HEXALOBE 3.5X10</t>
  </si>
  <si>
    <t>SCREW CORT LOW PRO 3.5X24</t>
  </si>
  <si>
    <t>TSA SCREW 6.5X35 115397</t>
  </si>
  <si>
    <t>THA ACE LINER 36G 010000937</t>
  </si>
  <si>
    <t>ENDO TUBE, UN-CUFFED 3.0</t>
  </si>
  <si>
    <t>OSTOMY BANISH II DEODERANT</t>
  </si>
  <si>
    <t>WOUND DRAIN SET SMALL</t>
  </si>
  <si>
    <t>TRUMPET VALVE SUCTION IRRIGATOR</t>
  </si>
  <si>
    <t>FINGER SPLINT STAX 2</t>
  </si>
  <si>
    <t>AIRWAY CLEAR 50MM 2015</t>
  </si>
  <si>
    <t>ADAPTOR FEEDING #836</t>
  </si>
  <si>
    <t>CATHETER PEZZER 3CM RET HEAD 32FR</t>
  </si>
  <si>
    <t>NASALPHARYNGEAL AIRWAY 20FR</t>
  </si>
  <si>
    <t>RELEASE DRESSING 3X8 NON-ADHERING</t>
  </si>
  <si>
    <t>GLOVE, X-RAY PROTECTIVE 7.5</t>
  </si>
  <si>
    <t>DIABETIC MANUAL</t>
  </si>
  <si>
    <t>TUBING, HI LO EVAC ET 7.5MM</t>
  </si>
  <si>
    <t>TRACH CARE SUCTION WET 14 FR</t>
  </si>
  <si>
    <t>TUBING, OXYGEN 7' CRUSH RESISTANT</t>
  </si>
  <si>
    <t>NEBULIZER, PACIFIER PEDI-NEB</t>
  </si>
  <si>
    <t>HEELER INFLATABLE BOOT</t>
  </si>
  <si>
    <t>KNEE STRAP, CHO-PAT LARGE</t>
  </si>
  <si>
    <t>SPECTRUM,VAG LARGE WELCH 1</t>
  </si>
  <si>
    <t>TRICHINELLA ATB</t>
  </si>
  <si>
    <t>AMINO ACIDS SCREEN, URINE EACH</t>
  </si>
  <si>
    <t>ANTI MITOCHONDRIAL ATB</t>
  </si>
  <si>
    <t>CALCIUM, URINE</t>
  </si>
  <si>
    <t>BIPOLAR CUP 28/56MM</t>
  </si>
  <si>
    <t>THA LINER HH 32X50</t>
  </si>
  <si>
    <t>TISSUE EXPANDER 20799-390ACX</t>
  </si>
  <si>
    <t>TSA SCREW 4.75X25 180559</t>
  </si>
  <si>
    <t>SCREW NCB CORT 5X34</t>
  </si>
  <si>
    <t>PLEDGETS PCP40</t>
  </si>
  <si>
    <t>DRILL BIT 3.2X30 31-323230</t>
  </si>
  <si>
    <t>PLATE SHOULDER 8H RT SSPR8</t>
  </si>
  <si>
    <t>COPPER,SERUM</t>
  </si>
  <si>
    <t>ESTRADIOL</t>
  </si>
  <si>
    <t>PROTEIN C ATG #4948</t>
  </si>
  <si>
    <t>PROTEIN C ACTIVITY #1777</t>
  </si>
  <si>
    <t>PROTEIN S FREE</t>
  </si>
  <si>
    <t>HEPATITIS B SURFACE ATB</t>
  </si>
  <si>
    <t>HYDROXYPROLINE, FREE</t>
  </si>
  <si>
    <t>HYDROXPROLINE CPT 83500</t>
  </si>
  <si>
    <t>KETOGENIC STEROIDS</t>
  </si>
  <si>
    <t>LYME CPT 86617</t>
  </si>
  <si>
    <t>N-TELOPEPTIDE BY ELISA</t>
  </si>
  <si>
    <t>PHENOL URINE TOTAL</t>
  </si>
  <si>
    <t>PHIL CHROM CPT 88237</t>
  </si>
  <si>
    <t>Z-NAIL LAG SCREW 10.5X105</t>
  </si>
  <si>
    <t>BIOCART FUNNEL ABS-1003</t>
  </si>
  <si>
    <t>TKA TIB INSERT 13MM 6642-1-713</t>
  </si>
  <si>
    <t>CERAMENT 800-4000</t>
  </si>
  <si>
    <t>PLATE 8H LT CLAVICLE 70-0298</t>
  </si>
  <si>
    <t>SCREW HEXALOBE LCK 3.5X10</t>
  </si>
  <si>
    <t>DRILL BIT 2.5 829029070</t>
  </si>
  <si>
    <t>SCREW LCK 2.3X22 CO-T2322</t>
  </si>
  <si>
    <t>STONE = CALCULI, URINARY</t>
  </si>
  <si>
    <t>TACROLIMUS #34482</t>
  </si>
  <si>
    <t>PROTEIN, URINE RANDOM</t>
  </si>
  <si>
    <t>GLUTAMIC ACID (GAD-65)</t>
  </si>
  <si>
    <t>BMPW/EGFR</t>
  </si>
  <si>
    <t>GAD65 (Glutamic Acid)</t>
  </si>
  <si>
    <t>RESPRATORY VIRUS PCR PNEL I</t>
  </si>
  <si>
    <t>HEPARIN INDUCED PLATELET</t>
  </si>
  <si>
    <t>ORGANIC ACIDS, QUANT, URINE</t>
  </si>
  <si>
    <t>ACV RIBA (BLOOD)</t>
  </si>
  <si>
    <t>CYTOMEGALOVIRUS QUAL PCR</t>
  </si>
  <si>
    <t>BULLET TIP CAGE 14X26MM</t>
  </si>
  <si>
    <t>BULLET TIP CAGE 17X32MM</t>
  </si>
  <si>
    <t>PACEMAKER GEN/DEFIB D224TRK</t>
  </si>
  <si>
    <t>DRILL TWIST CROWE POINT 4.5</t>
  </si>
  <si>
    <t>SUTURE ANCHOR AR-1322BCNF</t>
  </si>
  <si>
    <t>TKA TIB BASEPLATE 5521-B-100</t>
  </si>
  <si>
    <t>NANOSS 10CC 90-100-10</t>
  </si>
  <si>
    <t>SCREW NON LCK 2.5X12</t>
  </si>
  <si>
    <t>INFLUENZA ASSAY W/OPTIC</t>
  </si>
  <si>
    <t>CATECHOLAMINES - FRACTIONATED</t>
  </si>
  <si>
    <t>SMEAR FLUORESCENT/ACID STAIN</t>
  </si>
  <si>
    <t>ORGANIC ACIDS; QUAL EA SPECIM</t>
  </si>
  <si>
    <t>IMMUNFIX E-PHORESIS/URINE/CSF</t>
  </si>
  <si>
    <t>CYTOPATH C/V IN FLUID REDO</t>
  </si>
  <si>
    <t>DNA ANTIBODY SING STRAND</t>
  </si>
  <si>
    <t>FUNGUS ANTIBODY</t>
  </si>
  <si>
    <t>UNLISTED CHEMISTRY PROC</t>
  </si>
  <si>
    <t>RECEPTOR ASSAY</t>
  </si>
  <si>
    <t>DIHYDROTESTOSTERONE</t>
  </si>
  <si>
    <t>G6047</t>
  </si>
  <si>
    <t>CHLAMYDIA TRACH CULTURE</t>
  </si>
  <si>
    <t>RPR TITER</t>
  </si>
  <si>
    <t>NEUROMYELITIS OPTICA</t>
  </si>
  <si>
    <t>401000871b</t>
  </si>
  <si>
    <t>STREP PNEUMO Igg AB SERO 2</t>
  </si>
  <si>
    <t>401000873a</t>
  </si>
  <si>
    <t>PNEUMOCYCTIS CARNII ANTIGEN</t>
  </si>
  <si>
    <t>DRUG SCREEN TRAMADOL</t>
  </si>
  <si>
    <t>G0480</t>
  </si>
  <si>
    <t>LDL, DIRECT MEASURE</t>
  </si>
  <si>
    <t>MLH1 GENE DUP/DELETE VARIANT</t>
  </si>
  <si>
    <t>MSH6 GENE FULL SEQ</t>
  </si>
  <si>
    <t>GLUTEN (f79) IgE</t>
  </si>
  <si>
    <t>METHYLENEDIOXAMPHETAMINES</t>
  </si>
  <si>
    <t>PARAINFLUENZA RESP VIRUS 3-5T</t>
  </si>
  <si>
    <t>DELIVERY, VAGINAL BIRTHING ROOM</t>
  </si>
  <si>
    <t>URETHR CATHETERIZATION - COMPL</t>
  </si>
  <si>
    <t>IV INFUSION, HYDRT 31MIN-1HOUR</t>
  </si>
  <si>
    <t>NEEDLE, VARICES INJECTION V223</t>
  </si>
  <si>
    <t>ROTHNET-POLYP RETRIEVAL</t>
  </si>
  <si>
    <t>BLN ESOPH DIL. 18.0-19.0-20.0</t>
  </si>
  <si>
    <t>HOLTER RECORDING</t>
  </si>
  <si>
    <t>PLATE SHOULDER S3 4H RT</t>
  </si>
  <si>
    <t>ELECTRODE NIMS 4CHNL 8227411</t>
  </si>
  <si>
    <t>FEM NAIL 10X40 LEFT</t>
  </si>
  <si>
    <t>NASAL DRESSING C-PAK</t>
  </si>
  <si>
    <t>SUT MONOCRYL 0 CT-1 Y946H</t>
  </si>
  <si>
    <t>TSA HEAD VERSA 113053</t>
  </si>
  <si>
    <t>TSA SCREW NONLOCK 38MM 180510</t>
  </si>
  <si>
    <t>1ST FLOOR ISOLATION RM CHARGE</t>
  </si>
  <si>
    <t>1ST FLOOR EXTENDED RECOVERY</t>
  </si>
  <si>
    <t>FLOWCYTO CELL SURF MARKER TECH</t>
  </si>
  <si>
    <t>SPECIAL STAIN GROUP II</t>
  </si>
  <si>
    <t>ADDITIONAL FROZEN BLOCK</t>
  </si>
  <si>
    <t>SCREW 4MM CAN LG AR-8840CL-35</t>
  </si>
  <si>
    <t>EVICEL 5ML FIBRIN SEALANT</t>
  </si>
  <si>
    <t>NAIL TROC 13X22 28813</t>
  </si>
  <si>
    <t>GUIDE WIRE .045X5.91 AR-8933K</t>
  </si>
  <si>
    <t>PACEMAKER LEAD 5086MRI-58CM</t>
  </si>
  <si>
    <t>ALLOSTEM 50X20MM 71318050</t>
  </si>
  <si>
    <t>END CAP 0MM 29206</t>
  </si>
  <si>
    <t>TKA OXFORD TIB TRAY 161469</t>
  </si>
  <si>
    <t>THA STEM FEM 7X99</t>
  </si>
  <si>
    <t>SCREW CORT LOW PRO 3.5X18</t>
  </si>
  <si>
    <t>SCREW LCK 2.3X18 CO-T2318</t>
  </si>
  <si>
    <t>SPIKE WASHER 20MM 8141-00-003</t>
  </si>
  <si>
    <t>CROWN SS 1ST PRIM LR-2,S2</t>
  </si>
  <si>
    <t>TSA SCREW 6.5X20 115394</t>
  </si>
  <si>
    <t>THA FEM STEM 17.5X155</t>
  </si>
  <si>
    <t>PLATE LCK 1/3 TUBE AR-8943T-05</t>
  </si>
  <si>
    <t>THA FEM HEAD 71342368</t>
  </si>
  <si>
    <t>THA TAPER ADAPTER 650-1064</t>
  </si>
  <si>
    <t>DRILL BIT 3.2 2129-57-012</t>
  </si>
  <si>
    <t>TSA RS DRILL BIT 321-20-000</t>
  </si>
  <si>
    <t>PLATE CABLE-READY 8H</t>
  </si>
  <si>
    <t>PEG LCK HIGH COMP 2.7X19</t>
  </si>
  <si>
    <t>THA SCREW ACE 6.5X20 G7</t>
  </si>
  <si>
    <t>SCREW CORT 3.5X14</t>
  </si>
  <si>
    <t>THA STEM 13X200 11-301613</t>
  </si>
  <si>
    <t>crown ss 1st prim lr_4,s4</t>
  </si>
  <si>
    <t>SCREW LCK 3X18 AR-8933L-18</t>
  </si>
  <si>
    <t>SCREW LO PRO 4.5X40</t>
  </si>
  <si>
    <t>SCREW LO PRO LCK 4.5X45</t>
  </si>
  <si>
    <t>AC ACUTE REPAIR KIT AR-2271</t>
  </si>
  <si>
    <t>PLATE MTP CONTOUR AR-8944CL-S</t>
  </si>
  <si>
    <t>SCREW CANC 4.0X38 AR-14238</t>
  </si>
  <si>
    <t>Z-NAIL 6.0X50 CANC SCREW FA</t>
  </si>
  <si>
    <t>SCREW CORT 5X52 14-405052</t>
  </si>
  <si>
    <t>SCREW CANN 3.5X40 2359-040-37</t>
  </si>
  <si>
    <t>TSA GLENOSPHERE 115320</t>
  </si>
  <si>
    <t>TSA HUM BEARING STD XL-115367</t>
  </si>
  <si>
    <t>3MM X 100CM TEAR DROP GD</t>
  </si>
  <si>
    <t>TSA HUM TRAY 115345</t>
  </si>
  <si>
    <t>TKA OPTERAK TIB INSERT 5,9MM</t>
  </si>
  <si>
    <t>THA ACE LINER EP-105915</t>
  </si>
  <si>
    <t>SCREW 3X22 AR-8830-22</t>
  </si>
  <si>
    <t>CRITICAL CARE 30-74 MINUTES</t>
  </si>
  <si>
    <t>SREP F/E/N/L/MM; 5.1-7.5 CM</t>
  </si>
  <si>
    <t>PROF INIT TX 1ST DEGR BURN</t>
  </si>
  <si>
    <t>PROF CL TX NASAL FX WO MAN</t>
  </si>
  <si>
    <t>CL TX IP JNT D W/MANIP/WO ANES</t>
  </si>
  <si>
    <t>PROF TX CL ELBOW DISL W/O ANES</t>
  </si>
  <si>
    <t>PROF INC &amp; REM FB SQ; COMPL</t>
  </si>
  <si>
    <t>PROF INTMD WND RPR FC/MM 20.1-</t>
  </si>
  <si>
    <t>PROF TUBE THORACOSTOMY OPEN</t>
  </si>
  <si>
    <t>TKA OFFSET ADAPTER 185211</t>
  </si>
  <si>
    <t>TKA POST AUG 62.5X5 185343</t>
  </si>
  <si>
    <t>Z NAIL RF 10X36 UNIV</t>
  </si>
  <si>
    <t>PIN SCHANTZ 5X50 110008327</t>
  </si>
  <si>
    <t>TIBIAL NAIL 9X310 40331</t>
  </si>
  <si>
    <t>CATHETER ADAPTER 3 WAY Y-CONNECT</t>
  </si>
  <si>
    <t>EXTENSION SET</t>
  </si>
  <si>
    <t>NEEDLE, SPINAL 22GA X 1 1/2 IN</t>
  </si>
  <si>
    <t>SYRINGE, 10CC LL TIP</t>
  </si>
  <si>
    <t>SPLINT COCK-UP SMALL LEFT</t>
  </si>
  <si>
    <t>ANKLE BRACE SMALL</t>
  </si>
  <si>
    <t>BABY WIPES</t>
  </si>
  <si>
    <t>SOCKS, ANTI-SLIP 2X-LARGE</t>
  </si>
  <si>
    <t>PACIFIER, ORTHODONIC</t>
  </si>
  <si>
    <t>SLIPPER, HARD-SOLE MEDIUM BLUE</t>
  </si>
  <si>
    <t>SOFT KLING 4  BANDAGE</t>
  </si>
  <si>
    <t>DRESSING, NU-GEL 4X4</t>
  </si>
  <si>
    <t>CATHETER SECUREMENT DEVICE MEDLIN</t>
  </si>
  <si>
    <t>CATHETER FOLEY 14FR 5CC LUBRICATH</t>
  </si>
  <si>
    <t>DEFIB PAD, QUICK-COMBO PEDIATRIC</t>
  </si>
  <si>
    <t>GLOVES, ULTRADERM 7 1/2</t>
  </si>
  <si>
    <t>FEEDING TUBE 12F W/STYLET</t>
  </si>
  <si>
    <t>TKA TROCAR PIN 71210002</t>
  </si>
  <si>
    <t>SPEEDBRIDGE KIT AR-2600SBS-4</t>
  </si>
  <si>
    <t>TKA KNEE STEM 18X40 148148</t>
  </si>
  <si>
    <t>TFCC INST.KIT AR-8825CP</t>
  </si>
  <si>
    <t>TKA TIB BEAR 12X71/75 185082</t>
  </si>
  <si>
    <t>FLIP CUTTER 11.0 AR-1204AF-110</t>
  </si>
  <si>
    <t>TKA DIS FEM AUG 67.5X5 185305</t>
  </si>
  <si>
    <t>SALEM SUMP W/ANTI REFLUX VALVE</t>
  </si>
  <si>
    <t>LUMBAR PUNCTURE TRAY INFANT</t>
  </si>
  <si>
    <t>AMNIOCENTESIS TRAY</t>
  </si>
  <si>
    <t>BRIEFS, PULL-UP MEDIUM SURE CARE</t>
  </si>
  <si>
    <t>MASK, PERCENT02 ADULT W/U/CONNECT</t>
  </si>
  <si>
    <t>NASAL ADAPTER NIHON KOHDEN</t>
  </si>
  <si>
    <t>CONTACT LENS REMOVER</t>
  </si>
  <si>
    <t>SEIZURE STICK</t>
  </si>
  <si>
    <t>ELECTROSURGICAL PENCIL BLADE,FLAT</t>
  </si>
  <si>
    <t>TROCAR CATHETER 32FR</t>
  </si>
  <si>
    <t>ELECTROSURGICAL PENCIL BLADE F</t>
  </si>
  <si>
    <t>TRACHEOSTOMY TUBE, CUFFLESS 6CFS</t>
  </si>
  <si>
    <t>AIRWAY, GUEDEL CLEAR SIZE 0</t>
  </si>
  <si>
    <t>KIT, SUCTION CATH 12 FR</t>
  </si>
  <si>
    <t>SKIN STAPLER, DISPOSABLE PTW35</t>
  </si>
  <si>
    <t>ENDO STAPLER 60 DEG ARTICULATI</t>
  </si>
  <si>
    <t>BLADE, CLIPPER ASSEMBLY, 3M</t>
  </si>
  <si>
    <t>ENDOTRACHEAL TUBE HOLDER 1065</t>
  </si>
  <si>
    <t>OSTOMY POUCH CLIP</t>
  </si>
  <si>
    <t>ACETYLCHOL RECEPT MODULT.AB</t>
  </si>
  <si>
    <t>AMITRIPTYLINE QUANT., BLOOD</t>
  </si>
  <si>
    <t>AMYLASE ISOENZYMES FRACTIONATED</t>
  </si>
  <si>
    <t>TOTAL PROTIEN WITH SPE AND IFE</t>
  </si>
  <si>
    <t>CA 27.29</t>
  </si>
  <si>
    <t>CADMIUM, QUANT., URINE</t>
  </si>
  <si>
    <t>CALCITONIN</t>
  </si>
  <si>
    <t>CEA CARCINOEMBRYONIC ANTIGEN</t>
  </si>
  <si>
    <t>DELTA ALA (D AMINOLEVULINIC)</t>
  </si>
  <si>
    <t>PROGESTERONE</t>
  </si>
  <si>
    <t>PROTEIN S TOTAL</t>
  </si>
  <si>
    <t>AMS ACCESSORY KIT</t>
  </si>
  <si>
    <t>SCREW 3X12 AR-8830-12</t>
  </si>
  <si>
    <t>BLANKET SPINAL UNDERBODY 57501</t>
  </si>
  <si>
    <t>TSA STEM MINI PRIMARY 113626</t>
  </si>
  <si>
    <t>SUTURE CARTRIDGE OM-8085</t>
  </si>
  <si>
    <t>MESH PARIETEX LT TECT1510AL</t>
  </si>
  <si>
    <t>PACEMAKER INTRODUCER 8FR</t>
  </si>
  <si>
    <t>VIT B12</t>
  </si>
  <si>
    <t>HCG BETA RIA(QUANT-SERUM)</t>
  </si>
  <si>
    <t>ANAPLASMA PHAGOCYROPHILUM ATB</t>
  </si>
  <si>
    <t>HYDROXYPROLINE, TOTAL</t>
  </si>
  <si>
    <t>COBAN 4  ELASTIC DRESSING</t>
  </si>
  <si>
    <t>SLING, DISPOSABLE LARGE, ARJO</t>
  </si>
  <si>
    <t>CAST SHOE, PEDIATRIC</t>
  </si>
  <si>
    <t>THA FEM HEAD 36+5 06-3605</t>
  </si>
  <si>
    <t>SCREW LCK 3X12 AR-8933L-12</t>
  </si>
  <si>
    <t>PLATE LCK STR AR-8943C-07</t>
  </si>
  <si>
    <t>AMS REAR TIP EXTENDER 4.0</t>
  </si>
  <si>
    <t>C2622</t>
  </si>
  <si>
    <t>Z NAIL 6.0X75 CANC SCREW</t>
  </si>
  <si>
    <t>LAG SCREW 95MM 29238</t>
  </si>
  <si>
    <t>2.7 LOCKING SCREW 8MM</t>
  </si>
  <si>
    <t>BIPOLAR LINER 44/45/46OD 28ID</t>
  </si>
  <si>
    <t>SCREW LP 3.5X24</t>
  </si>
  <si>
    <t>Z-NAIL 6.0X60 CANC SCREW</t>
  </si>
  <si>
    <t>PLATE RT PROX HUM LAT 4H</t>
  </si>
  <si>
    <t>SUTURE ANCHOR 5.5 72203983</t>
  </si>
  <si>
    <t>PATELLA IMP 30X8 AR-504-PSB8</t>
  </si>
  <si>
    <t>SCREW CANN LCK 2.5X12</t>
  </si>
  <si>
    <t>BIO COMP 7X19.5 AR-1662BC-7</t>
  </si>
  <si>
    <t>SCREW 4MM CAN LG AR-8840CL-55</t>
  </si>
  <si>
    <t>ENDO TUBE GUIDE NEONATAL(SLICK ST</t>
  </si>
  <si>
    <t>FACE MASK, SURE SEAL, MEDIUM</t>
  </si>
  <si>
    <t>CANNULA, STABILIZING</t>
  </si>
  <si>
    <t>PENS, E.K.G.</t>
  </si>
  <si>
    <t>HUMIDIFICATION CHAMBER NON-VENTED</t>
  </si>
  <si>
    <t>AQUA PAK, USN CUPS</t>
  </si>
  <si>
    <t>THA ACE SHELL 52X23 16-104152</t>
  </si>
  <si>
    <t>TSA HEAD VERSA 113046</t>
  </si>
  <si>
    <t>THA ACE LINER 36/0 F 71333395</t>
  </si>
  <si>
    <t>PLATE LCK DIS FIB AR-8943BR-06</t>
  </si>
  <si>
    <t>DRILL BIT 3.2X20 31-323220</t>
  </si>
  <si>
    <t>KYPHO 1ST FX OSTEO INTRO 20/3</t>
  </si>
  <si>
    <t>ASPECT AC STD PLATE 4LVL 72MM</t>
  </si>
  <si>
    <t>ABTHERA WOUND VAC DRESSING</t>
  </si>
  <si>
    <t>TSA HUM STEM PRI 15MM</t>
  </si>
  <si>
    <t>MINI HUB 4C/STT REAMER HEAD</t>
  </si>
  <si>
    <t>TSA RS COMP SCREW 4.5X26</t>
  </si>
  <si>
    <t>BIPOLAR STEM  11 STD</t>
  </si>
  <si>
    <t>FIXXSURE FIXED XLINK 27MM</t>
  </si>
  <si>
    <t>FIXXSURE VAR XLINK SMALL</t>
  </si>
  <si>
    <t>SET SCREW STREAMLINE SYSTEM</t>
  </si>
  <si>
    <t>4.5X35MM SL PED SCREW</t>
  </si>
  <si>
    <t>6.5X80MM SL PED SCREW</t>
  </si>
  <si>
    <t>8.5X70MM SL PED SCREW</t>
  </si>
  <si>
    <t>BULLET TIP CAGE 9X26</t>
  </si>
  <si>
    <t>BULLET TIP CAGE 13X32MM</t>
  </si>
  <si>
    <t>TKA TIB BEARING 183826</t>
  </si>
  <si>
    <t>FEM NAIL 0 CAP 47-2487-001-00</t>
  </si>
  <si>
    <t>TSA HUM STEM 11MM</t>
  </si>
  <si>
    <t>Z NAIL 5.0X47.5 CORT SCREW FA</t>
  </si>
  <si>
    <t>SCREW 3X18 AR-8830-18</t>
  </si>
  <si>
    <t>BIPOLAR HEAD 41MM</t>
  </si>
  <si>
    <t>TKA TIB BLOCK 16X63 141791</t>
  </si>
  <si>
    <t>SCREW LCK 5.5X65 2359-065-55</t>
  </si>
  <si>
    <t>NEEDLE CLEFT 1/2 #5 1844-5DC</t>
  </si>
  <si>
    <t>SCREW 5.5X60 LCK 27460</t>
  </si>
  <si>
    <t>TIB NAIL 12X360 40936</t>
  </si>
  <si>
    <t>SCREW 2.4X18 AR-8724-18</t>
  </si>
  <si>
    <t>THA MOD NECK K 7848-002-00</t>
  </si>
  <si>
    <t>MESH MOSAIC 3.54X3.54IN 31105</t>
  </si>
  <si>
    <t>Z NAIL 5.0X65 CORT SCREW</t>
  </si>
  <si>
    <t>DRILL CAL RF 4.3</t>
  </si>
  <si>
    <t>NEOX CORD WOUND MATRIX 8.0X3.0</t>
  </si>
  <si>
    <t>TSA HEAD VERSA 113036</t>
  </si>
  <si>
    <t>THA ACE LINER G7 36MM</t>
  </si>
  <si>
    <t>DRILL BIT 5.5MM</t>
  </si>
  <si>
    <t>SCREW CORT 3.5X24 AR-14124NL</t>
  </si>
  <si>
    <t>Z-NAIL 6X100 CANC SCREW</t>
  </si>
  <si>
    <t>THA SEL/MAG 40MM+9 S991140</t>
  </si>
  <si>
    <t>PLATE DIS RAD NAR 4H LT</t>
  </si>
  <si>
    <t>PLATE CLAVICLE LT AR-2651CL</t>
  </si>
  <si>
    <t>SCREW 10X25 7209016</t>
  </si>
  <si>
    <t>Z-NAIL NEU NAIL CAP 5MM</t>
  </si>
  <si>
    <t>CABLE 1.8X635MM</t>
  </si>
  <si>
    <t>THA ACE LINER 1115-28-025</t>
  </si>
  <si>
    <t>SUTURE 2 CO-BRAID 72200887</t>
  </si>
  <si>
    <t>TIBIAL NAIL 9X400 40340</t>
  </si>
  <si>
    <t>GUIDE PIN 3.2X14</t>
  </si>
  <si>
    <t>PROLARYN PLUS 8044M0K5</t>
  </si>
  <si>
    <t>C1878</t>
  </si>
  <si>
    <t>PEG COMPRESSION LOCKING PEG 24</t>
  </si>
  <si>
    <t>SCREW CORT LCK 3.5X26</t>
  </si>
  <si>
    <t>SCREW CORT 3.5X24</t>
  </si>
  <si>
    <t>SCREW 5X55 CAN CANC 180253055</t>
  </si>
  <si>
    <t>WASHER FLAT 6.5 14097</t>
  </si>
  <si>
    <t>WASHER 2.5 THREADED</t>
  </si>
  <si>
    <t>THA FEM HEAD 1018-36-508</t>
  </si>
  <si>
    <t>SCREW LCK 3.5X36 2359-036-38</t>
  </si>
  <si>
    <t>PLATE 2.5 LCK T-SHAPE</t>
  </si>
  <si>
    <t>PEG FULL THREAD 2.5X9MM</t>
  </si>
  <si>
    <t>THA FEM STEM 18X156 51-103180</t>
  </si>
  <si>
    <t>SCREW VNC 2.4X24</t>
  </si>
  <si>
    <t>Z NAIL RF 10X38 UNIV</t>
  </si>
  <si>
    <t>REAMER 7MM AR-1452</t>
  </si>
  <si>
    <t>AMNION VISCOUS 1CC VIAL</t>
  </si>
  <si>
    <t>BLURR 5X13 AR-8500BL</t>
  </si>
  <si>
    <t>LAYER SURG REPAIR UP TO 2.5CM</t>
  </si>
  <si>
    <t>REPAIR COMPLEX 2.5 TO 7.5CM</t>
  </si>
  <si>
    <t>NASAL HEMMORRHAGE POSTERIOR INITL</t>
  </si>
  <si>
    <t>CHANGE OF G TUBE</t>
  </si>
  <si>
    <t>SCREW LCK 4.5X20 2359-020-45</t>
  </si>
  <si>
    <t>L/S MARYLAND DISSECTOR</t>
  </si>
  <si>
    <t>TKA POLY INSERT 18MM 71421519</t>
  </si>
  <si>
    <t>SCREW LP 3.5X30</t>
  </si>
  <si>
    <t>TKA BLADE KIT SZ3 AR-602-28</t>
  </si>
  <si>
    <t>CATHETER FOLEY 20/30 SHORT TIP</t>
  </si>
  <si>
    <t>SCREW 3X12 MULTI-THREAD LCK</t>
  </si>
  <si>
    <t>DRILL 2.3X40 DRLL-SSC-23040</t>
  </si>
  <si>
    <t>DRIVER AO CONN POLY LCK SCREW</t>
  </si>
  <si>
    <t>Z-NAIL 5.0X55 CORT SCREW</t>
  </si>
  <si>
    <t>GUIDE WIRE 1.35</t>
  </si>
  <si>
    <t>EXTRACTOR DISP. TRIGEN</t>
  </si>
  <si>
    <t>NEOX CORD WOUND MATRIX 6.0X3.0</t>
  </si>
  <si>
    <t>PLATE-T 6H LOW AR-8952MT-06</t>
  </si>
  <si>
    <t>TKA TIB BEAR 10X71/75 185080</t>
  </si>
  <si>
    <t>TKA TIB BEAR 10X83 189120</t>
  </si>
  <si>
    <t>SCREW CANN 8.0X45 1419245</t>
  </si>
  <si>
    <t>TSA SCREW 6.5X25 115395</t>
  </si>
  <si>
    <t>K-WIRE .35X6 DBL TRO</t>
  </si>
  <si>
    <t>THA ACE SHELL 56 F</t>
  </si>
  <si>
    <t>TIB NAIL 12X370 40937</t>
  </si>
  <si>
    <t>SCREW CANN LO PRO 6.7X70</t>
  </si>
  <si>
    <t>TKA PATELLA THIN 184782</t>
  </si>
  <si>
    <t>SCREW LCK 2.4X12 NC2412</t>
  </si>
  <si>
    <t>THA FEM HEAD 71343612</t>
  </si>
  <si>
    <t>PLATE HUM LT 4H 83MM</t>
  </si>
  <si>
    <t>THA ACE LINER EP-105790</t>
  </si>
  <si>
    <t>LAYER SURG REP FACE OVER 30.0CM</t>
  </si>
  <si>
    <t>CARDIOVERSION,ELECTIVE</t>
  </si>
  <si>
    <t>XR ABSCESS FISTULO/SINUS TRACT</t>
  </si>
  <si>
    <t>STEPDOWN PH 1 RECOV EA 15+ MIN</t>
  </si>
  <si>
    <t>ACYCLOVIR TOPICAL 5% (ZOVIRAX)</t>
  </si>
  <si>
    <t>QUAT COM ROD HEX 5.5X150MM</t>
  </si>
  <si>
    <t>4.5X20MM SL PED SCREW</t>
  </si>
  <si>
    <t>7.5X35MM</t>
  </si>
  <si>
    <t>SCREW, NON-LOCK 16X2.7</t>
  </si>
  <si>
    <t>DURAGEN PLUS 2X2 DP-1022</t>
  </si>
  <si>
    <t>8.5X90MM SL PED SCREW</t>
  </si>
  <si>
    <t>CEMENT SPAC MOLD FEM 432165</t>
  </si>
  <si>
    <t>WIRE THR. TIP 3.2X460</t>
  </si>
  <si>
    <t>ASPECT FIXED SD SCREW 4X12MM</t>
  </si>
  <si>
    <t>ASPECT VAR. ST SCREW 4X12MM</t>
  </si>
  <si>
    <t>QUAT COM ROD HEXCOCR 5.5X200MM</t>
  </si>
  <si>
    <t>FIXXSURE VAR XLINK LARGE</t>
  </si>
  <si>
    <t>6.5X65MM SL PED SCREW</t>
  </si>
  <si>
    <t>8.5X60MM SL PED SCREW</t>
  </si>
  <si>
    <t>9.5X55MM SL PED SCREW</t>
  </si>
  <si>
    <t>BULLET TIP CAGE 10X26MM</t>
  </si>
  <si>
    <t>THA SCREW 6.5X30 6250-065-30</t>
  </si>
  <si>
    <t>TSA SCREW 4.75X20 180551</t>
  </si>
  <si>
    <t>CLAMP PIN TO ROD 4452-025-51</t>
  </si>
  <si>
    <t>FIBER FORTEC HOLMIUM 1000</t>
  </si>
  <si>
    <t>TUBE SHEEHY TYPE COLLAR BUTTON</t>
  </si>
  <si>
    <t>SCREW HEXALOBE LCK 3.5X18</t>
  </si>
  <si>
    <t>PLATE DIS RAD 4H LT</t>
  </si>
  <si>
    <t>ENOXAPARIN SODIUM 60mg Inj</t>
  </si>
  <si>
    <t>J1650</t>
  </si>
  <si>
    <t>FLUTAMIDE (EULEXIN) 125 MG CAP</t>
  </si>
  <si>
    <t>FELBAMATE 600mg TAB</t>
  </si>
  <si>
    <t>ACETAMINOPHEN</t>
  </si>
  <si>
    <t>BUN</t>
  </si>
  <si>
    <t>GENTAMYCIN, PEAK</t>
  </si>
  <si>
    <t>NASAL PACKING LG W/AIRWAY</t>
  </si>
  <si>
    <t>DRIVER UNIV QUICK CONN T10</t>
  </si>
  <si>
    <t>SCREW CORT LOW PRO 3.5X42</t>
  </si>
  <si>
    <t>TKA VNGD FEM RT 62.5 185263</t>
  </si>
  <si>
    <t>SCREW 2.4X10</t>
  </si>
  <si>
    <t>TKA FEMUR LT 75 183034</t>
  </si>
  <si>
    <t>BUTTON BICEPS AR-2261</t>
  </si>
  <si>
    <t>SCREW LOC 16X2.7 COL-2716</t>
  </si>
  <si>
    <t>THA CENTRALIZR DIS 11MM 162657</t>
  </si>
  <si>
    <t>CROSS CONNECTOR 55-5335</t>
  </si>
  <si>
    <t>END CAP PEEK ANATOMIC 7X14X11</t>
  </si>
  <si>
    <t>THA MOD HEAD SLEEVE +4MM</t>
  </si>
  <si>
    <t>NANOSS 2CC 90-100-02</t>
  </si>
  <si>
    <t>IONIZED CALCIUM</t>
  </si>
  <si>
    <t>T4, THYROXINE</t>
  </si>
  <si>
    <t>PLATE LCK 1\3 TUBE AR-8943T-10</t>
  </si>
  <si>
    <t>Z-NAIL CPM 13X21.5</t>
  </si>
  <si>
    <t>SCREW LCK 4.5X32 2359-032-45</t>
  </si>
  <si>
    <t>Z-NAIL LAG SCREW 10.5X110</t>
  </si>
  <si>
    <t>TKA FEM DIS AUG 10X65 184204</t>
  </si>
  <si>
    <t>GUIDEWIRE FOR BIO COMP SCREW</t>
  </si>
  <si>
    <t>Z-NAIL LAG SCREW 10.5X85</t>
  </si>
  <si>
    <t>THA SCREW ACE 6.5X15 G7</t>
  </si>
  <si>
    <t>PLATE HUM LT 3H 73MM</t>
  </si>
  <si>
    <t>TSA STEM 9MM STD 113649</t>
  </si>
  <si>
    <t>SCREW 4.5X46 2359-046-45</t>
  </si>
  <si>
    <t>PLATE CLAVICLE LT-AR-2652CL</t>
  </si>
  <si>
    <t>SCREW LAG CANC CAN 4.0X42</t>
  </si>
  <si>
    <t>SCREW CANN 4X42 1147-042-40</t>
  </si>
  <si>
    <t>GUIDE PIN 1.6X9 1147-090-00</t>
  </si>
  <si>
    <t>TKA OSS POLY LCK PIN 150478</t>
  </si>
  <si>
    <t>SCREW QUICKFIX 3X15</t>
  </si>
  <si>
    <t>NOVA SHIELD NASAL PACK/STENT</t>
  </si>
  <si>
    <t>MICRO-CLAW 2.5 SMALL JOINT</t>
  </si>
  <si>
    <t>CLARIX CORD WOUND MATRIX 2.X2.</t>
  </si>
  <si>
    <t>SCREW LP 3.5X12</t>
  </si>
  <si>
    <t>SCREW CORT LCK 3.5X12</t>
  </si>
  <si>
    <t>PIN 5X160X35MM XTRAFIX</t>
  </si>
  <si>
    <t>ARTHROFLEX DERMIS PATCH 40X70M</t>
  </si>
  <si>
    <t>Z NAIL SCREW CANC 6X80</t>
  </si>
  <si>
    <t>SCREW 2.4X22 AR-8724-22</t>
  </si>
  <si>
    <t>TKA KNEE STEM 14X80 148304</t>
  </si>
  <si>
    <t>TKA TIB BEAR 10X71 EP-189060</t>
  </si>
  <si>
    <t>TKA DIS FEM AUG 5490-035-20</t>
  </si>
  <si>
    <t>DRILL BIT 2.7 214227070</t>
  </si>
  <si>
    <t>TKA FEM LT 60 183024</t>
  </si>
  <si>
    <t>PLATE DIS RSD NAR 3H RT</t>
  </si>
  <si>
    <t>PEG FULL THREAD 2.5X15MM</t>
  </si>
  <si>
    <t>2.7 LOCKING SCREW 50MM</t>
  </si>
  <si>
    <t>SCREW LCK 3.5X38 2359-038-38</t>
  </si>
  <si>
    <t>DRILL BIT 2.5 231220205</t>
  </si>
  <si>
    <t>PLATE LISFRANC SML RT T1</t>
  </si>
  <si>
    <t>SCREW 2.4X26 AR-8724-26</t>
  </si>
  <si>
    <t>SCREW 3.5 CORT 32 AR-8835-32</t>
  </si>
  <si>
    <t>TKA TIB BEAR 16X83 EP-189126</t>
  </si>
  <si>
    <t>TKA TIB AUG 75X15 185244</t>
  </si>
  <si>
    <t>PLATE MTP CONTOUR AR-8944CR-P</t>
  </si>
  <si>
    <t>SCREW 1.5X11 131220511</t>
  </si>
  <si>
    <t>SCREW CORT LCK 3.5X14</t>
  </si>
  <si>
    <t>BLADE 4.0 TORPEDO CVD</t>
  </si>
  <si>
    <t>TKA STEM EXT 18X130 5988-016-1</t>
  </si>
  <si>
    <t>SUTURE ANCHOR 4.5 72202901</t>
  </si>
  <si>
    <t>MONARC HAMMOCK 72404193</t>
  </si>
  <si>
    <t>DRILL BIT 4.0 CANN AR-8967-40C</t>
  </si>
  <si>
    <t>TKA TIB BEAR 10X63/67 183520</t>
  </si>
  <si>
    <t>ENDOSTITCH RELOAD 170050</t>
  </si>
  <si>
    <t>FLUSH IMPING 1ST SCREW</t>
  </si>
  <si>
    <t>TKA STBLZD BRG 14X71 189064</t>
  </si>
  <si>
    <t>NEXGEN STEM 17X175</t>
  </si>
  <si>
    <t>TKA NEXGEN POST FEM AUG E10</t>
  </si>
  <si>
    <t>TEMPFIX ANKLE PIN KIT RT</t>
  </si>
  <si>
    <t>ENDO TISSUE RELEASE AR-8850</t>
  </si>
  <si>
    <t>SCREW LCK 2.3X10 CO-T2310</t>
  </si>
  <si>
    <t>L/S HANDSET E2750</t>
  </si>
  <si>
    <t>GUIDE PIN 1.6X9 1147-086-00</t>
  </si>
  <si>
    <t>THA PROX BODY SZ8 11-301322</t>
  </si>
  <si>
    <t>THA STEM 9X137 51-104090</t>
  </si>
  <si>
    <t>BIPOLAR SHELL 46MM OD</t>
  </si>
  <si>
    <t>LIGASURE LF4418</t>
  </si>
  <si>
    <t>FEM NAIL 9.3X34 47-2492-340-09</t>
  </si>
  <si>
    <t>Z NAIL 5.0X30 CORT SCREW FA</t>
  </si>
  <si>
    <t>THA TAPER ADAPTER 650-1067</t>
  </si>
  <si>
    <t>TIB NAIL 7.5X370 40037</t>
  </si>
  <si>
    <t>TARGETED GENOMIC SEQ ANALYSIS</t>
  </si>
  <si>
    <t>CYTOLOGY SMEAR</t>
  </si>
  <si>
    <t>PM INJ TRANSFORAMEN W/IMG 1LV</t>
  </si>
  <si>
    <t>ENTEROCLYSIS CATHETER</t>
  </si>
  <si>
    <t>XR BONE SURVEY CHILD</t>
  </si>
  <si>
    <t>BAR FIBER GLASS 11X100MM</t>
  </si>
  <si>
    <t>TKA TIB BEAR 10X63/67 183860</t>
  </si>
  <si>
    <t>MSP KIT RT 36.5 MS-SSR PLATE</t>
  </si>
  <si>
    <t>SCREW CANN 3.5-55 2359-055-37</t>
  </si>
  <si>
    <t>TISSUE EXPANDER 650CC RD TEAR</t>
  </si>
  <si>
    <t>BONE GRAFT DELIVERY DEVICE</t>
  </si>
  <si>
    <t>SCREW LCK 1.5X13 131220413</t>
  </si>
  <si>
    <t>PUSHLOCK DRILL KIT 2.9</t>
  </si>
  <si>
    <t>SCREW LCK 5.5X60</t>
  </si>
  <si>
    <t>CEMENT MOLD HIP STEM 9X125</t>
  </si>
  <si>
    <t>SCREW NCB CORT 5X36</t>
  </si>
  <si>
    <t>SCREW NCB CORT ST 5X70</t>
  </si>
  <si>
    <t>SCREW NCB CORT ST 5X42</t>
  </si>
  <si>
    <t>SCREW NCB CORT ST 5X22</t>
  </si>
  <si>
    <t>PIN TRANSFX 4453-056-30</t>
  </si>
  <si>
    <t>PLATE TIB LCK 12H 2357-003-12</t>
  </si>
  <si>
    <t>SCREW HEXALOBE 2.3X12</t>
  </si>
  <si>
    <t>THA 0 ACE INSERT 6299-4-525</t>
  </si>
  <si>
    <t>THA G7 ACE LINER 36MM D</t>
  </si>
  <si>
    <t>TKA FEM RT 67.5 183010</t>
  </si>
  <si>
    <t>SCREW LCK 2.4X18 AR-8724L-18</t>
  </si>
  <si>
    <t>PLATE PROX TIBIAL 4H RT</t>
  </si>
  <si>
    <t>TKA TIB BEAR 10X79/83 183560</t>
  </si>
  <si>
    <t>CANNULA SUBCHONDROPLASTY</t>
  </si>
  <si>
    <t>SCREW CORT 3.5X32 8150-037-032</t>
  </si>
  <si>
    <t>GRAFTLINK FGL</t>
  </si>
  <si>
    <t>LIGASURE LF1737</t>
  </si>
  <si>
    <t>TSA GLEN POST PT-113950</t>
  </si>
  <si>
    <t>SCREW CANN 5.5X70 2359-070-56</t>
  </si>
  <si>
    <t>SCREW LCK 3.5X26</t>
  </si>
  <si>
    <t>2.7 LOCKING SCREW 34MM</t>
  </si>
  <si>
    <t>XR Z CHOLANGIOGRAM ADD INJECTION</t>
  </si>
  <si>
    <t>XR LUMBAR SPINE 2-3 VIEW</t>
  </si>
  <si>
    <t>XR RETROGRADE PYELOGRAM</t>
  </si>
  <si>
    <t>XR SELLA TURCICA</t>
  </si>
  <si>
    <t>XR SMALL BOWEL ENTEROCLYSIS</t>
  </si>
  <si>
    <t>XR THORACIC SPINE 2 VIEW</t>
  </si>
  <si>
    <t>XR WRIST 2 V</t>
  </si>
  <si>
    <t>XR BMD DEXA SPINE, BOTH FEMURS</t>
  </si>
  <si>
    <t>BULLET TIP CAGE 14X32MM</t>
  </si>
  <si>
    <t>BULLET TIP CAGE 16X26M</t>
  </si>
  <si>
    <t>THA LINER POLY 32-6732-06-01</t>
  </si>
  <si>
    <t>SCREW NCB CORT ST 5X32</t>
  </si>
  <si>
    <t>TKA FEM POST AUG 184144</t>
  </si>
  <si>
    <t>THA MOD FEM HEAD 40MM</t>
  </si>
  <si>
    <t>SCREW 3X10 AR-8830-10</t>
  </si>
  <si>
    <t>PLATE LT DIS LAT HUM PROX 4H</t>
  </si>
  <si>
    <t>ANKLE DISTRACT STRAP AR-1712</t>
  </si>
  <si>
    <t>SKIN STAPLER INSORB</t>
  </si>
  <si>
    <t>SCREW CORT LCK 3.5X20</t>
  </si>
  <si>
    <t>GUIDE WIRE 2.2X28 8092-22-028</t>
  </si>
  <si>
    <t>DRIVER BIT 2.0/2.5MM</t>
  </si>
  <si>
    <t>PLATE DIS HUM POST LAT RT 21H</t>
  </si>
  <si>
    <t>SCREW LOW PRO AR-8945-55PT</t>
  </si>
  <si>
    <t>XR ABDOMEN 2V GASTRIC PACEMAK</t>
  </si>
  <si>
    <t>SCREW 2.5X20 AR-8725-20H</t>
  </si>
  <si>
    <t>SCREW CORT LP T15 3.5X36</t>
  </si>
  <si>
    <t>SCREW LCK CANC 4.0X50</t>
  </si>
  <si>
    <t>QUICK TRACH 2.0 1-2090-20</t>
  </si>
  <si>
    <t>PEG NON LCK 2.7X12</t>
  </si>
  <si>
    <t>PEG THD FLUT LCK 2.3X20</t>
  </si>
  <si>
    <t>SCREW CANN CON 5.5X85</t>
  </si>
  <si>
    <t>SCREW CAN 3.5X85 2359-085-36</t>
  </si>
  <si>
    <t>PENTOXIFYLLINE 400MG TABLET</t>
  </si>
  <si>
    <t>FLUOROMETHOLONE OPHTH SOL</t>
  </si>
  <si>
    <t>HYDROCORTISONE POWDER</t>
  </si>
  <si>
    <t>MULTIVITAMIN (GEVRABON) ORAL L</t>
  </si>
  <si>
    <t>DEXTROSE 40% GEL 15 GM</t>
  </si>
  <si>
    <t>CERTOLIZAMAB 200mg/1ml VIAL</t>
  </si>
  <si>
    <t>J0717</t>
  </si>
  <si>
    <t>DEXTROMETHORPHAN-GUAIF SYRUP</t>
  </si>
  <si>
    <t>SCREW NCB CORT 5X50</t>
  </si>
  <si>
    <t>TKA TIB TRAY 79MM 141275</t>
  </si>
  <si>
    <t>PLATE TIB LCK LT 2357-004-12</t>
  </si>
  <si>
    <t>SCREW CANC 4.0X44 AR-14244</t>
  </si>
  <si>
    <t>TIB NAIL 13.5X410 14-441241</t>
  </si>
  <si>
    <t>TKA TIB TRAY 63MM 185201</t>
  </si>
  <si>
    <t>SCREW CORT LOW PRO 3.5X48</t>
  </si>
  <si>
    <t>MESH SYMBOTEX 20X15 SYM2015</t>
  </si>
  <si>
    <t>SCREW MULTIDIRECT 3.5X22</t>
  </si>
  <si>
    <t>TKA PATELLA 34X8.5 184766</t>
  </si>
  <si>
    <t>TKA PATELLA 31X8 184764</t>
  </si>
  <si>
    <t>TSA SCREW 6.5X30 115396</t>
  </si>
  <si>
    <t>PLATE 6H 100 DEG TUBE 143556</t>
  </si>
  <si>
    <t>SCREW CORT 3.5X16</t>
  </si>
  <si>
    <t>PLATE LCK 1/3 TUBE AR-8943T-04</t>
  </si>
  <si>
    <t>TKA POLY INSERT 5424-020-09</t>
  </si>
  <si>
    <t>JUGGERKNOTLESS LOW PRO KIT</t>
  </si>
  <si>
    <t>THA PROX BODY 60MM 11-301101</t>
  </si>
  <si>
    <t>THA G7 LINER 36MM F</t>
  </si>
  <si>
    <t>DRILL BIT CAL 3.0MM</t>
  </si>
  <si>
    <t>SCREW LO PRO 4.5X45</t>
  </si>
  <si>
    <t>SCREW LO PRO 5.5X70</t>
  </si>
  <si>
    <t>K-WIRE 1.6X150 AR-14016</t>
  </si>
  <si>
    <t>SCREW CANC 4.0X34 AR-14234</t>
  </si>
  <si>
    <t>DRILL BIT 2.5X110 4806-110-25</t>
  </si>
  <si>
    <t>GUIDE WIRE .059</t>
  </si>
  <si>
    <t>STAPLER ATW35</t>
  </si>
  <si>
    <t>QUICKPASS TENDON SHUTTLE LG</t>
  </si>
  <si>
    <t>MESH PAR PROGRIP TEM1208GL</t>
  </si>
  <si>
    <t>THA CERAMIC HEAD 650-1058</t>
  </si>
  <si>
    <t>TKA SPLINED STEM 12X80</t>
  </si>
  <si>
    <t>NAIL FEM TROCH RT 10.5X380</t>
  </si>
  <si>
    <t>PEG THREAD 4.0X25 STPT25</t>
  </si>
  <si>
    <t>SCREW NCB CORT 5X75</t>
  </si>
  <si>
    <t>DRILL BIT 2.5X180</t>
  </si>
  <si>
    <t>TKA FEM DIST AUG 184182</t>
  </si>
  <si>
    <t>SCREW 24.X12 AR-8724-12</t>
  </si>
  <si>
    <t>PLATE STR 7 HOLE AR-8952MS-07</t>
  </si>
  <si>
    <t>PROPEL MINI 16MM STENT IMPL.</t>
  </si>
  <si>
    <t>AMIODARONE 360mg/d5 200ml</t>
  </si>
  <si>
    <t>J0282</t>
  </si>
  <si>
    <t>TERAZOSIN HCL (HYTRIN) 2MG CAP</t>
  </si>
  <si>
    <t>LIDOCAINE 2% 2ml SDV</t>
  </si>
  <si>
    <t>MULTIPLE VITAMIN 1 TABLET</t>
  </si>
  <si>
    <t>CHLORHEXIDINE GLUCONATE LIQUID</t>
  </si>
  <si>
    <t>LURASIDONE 20mg TAB</t>
  </si>
  <si>
    <t>TAPENTADOL 100mg TAB</t>
  </si>
  <si>
    <t>FUROSEMIDE (LASIX) ORAL SOLN</t>
  </si>
  <si>
    <t>ERIBULIN 1MG/2ML VIAL</t>
  </si>
  <si>
    <t>J9179</t>
  </si>
  <si>
    <t>GEMCITABINE 2G VIAL</t>
  </si>
  <si>
    <t>J9201</t>
  </si>
  <si>
    <t>METOCLOPRAMIDE 5MG/5ML ORAL LI</t>
  </si>
  <si>
    <t>OCTREOTIDE LAR DEPOT 20MG KIT</t>
  </si>
  <si>
    <t>J2353</t>
  </si>
  <si>
    <t>CLOTRIMAZOLE (MYCELEX) 10 MG T</t>
  </si>
  <si>
    <t>DRILL BIT CAL 2.5 AR-8943-13</t>
  </si>
  <si>
    <t>SURI-FISH VISCERA RETAINER</t>
  </si>
  <si>
    <t>TKA FINNED STEM 40MM 141314</t>
  </si>
  <si>
    <t>THA ACE LINER 010000858</t>
  </si>
  <si>
    <t>SUTURE LASSO MICRO SHORT 70</t>
  </si>
  <si>
    <t>BIO-A 9X15CM FSO915</t>
  </si>
  <si>
    <t>TKA KNEE STEM 18X80 148308</t>
  </si>
  <si>
    <t>SCREW CORT LCK SCR 3.5X14</t>
  </si>
  <si>
    <t>Z-NAIL 10X36 L 47-2492-361-10</t>
  </si>
  <si>
    <t>SCREW COMP FT 3.5X22</t>
  </si>
  <si>
    <t>TKA TIB BEAR 12X71/75 183542</t>
  </si>
  <si>
    <t>BIO COMP 8X19.5 AR-1662BC-8</t>
  </si>
  <si>
    <t>SCREW CANC 4.0X46 AR-14246</t>
  </si>
  <si>
    <t>POWER PICK 45 1.5X13</t>
  </si>
  <si>
    <t>GUIDE WIRE 0.86 AR-8737-39</t>
  </si>
  <si>
    <t>PLATE BROAD 12H 4945-12-01</t>
  </si>
  <si>
    <t>INTRANASAL AIRWAY SPLINT</t>
  </si>
  <si>
    <t>IMPLANT DEL SYS AR-1360CST-CP</t>
  </si>
  <si>
    <t>SCREW CANC 4.0X48 AR-14248</t>
  </si>
  <si>
    <t>PLATE DIS RAD NAR 3H LT</t>
  </si>
  <si>
    <t>SKW DEEP SCROTAL RETRACTOR</t>
  </si>
  <si>
    <t>TIBIAL NAIL 9X380 40338</t>
  </si>
  <si>
    <t>THA FEMUR CEMENTED 162603</t>
  </si>
  <si>
    <t>PASSER PERFECT OM-8010</t>
  </si>
  <si>
    <t>NAIL TIBIA 13MMX38CM</t>
  </si>
  <si>
    <t>DRILL BIT SHORT 2.9</t>
  </si>
  <si>
    <t>PLATE LCK DEL AVUL AR-8943H-05</t>
  </si>
  <si>
    <t>PLATE LCK DIS FIB AR-8943BL-08</t>
  </si>
  <si>
    <t>POWER PICC 5FR-DBL</t>
  </si>
  <si>
    <t>MESH PARIETEX W/BARR/SKT 8 RD</t>
  </si>
  <si>
    <t>QUICKPASS TENDON SHUTTLE SMALL</t>
  </si>
  <si>
    <t>DRILL BIT 2.8 2129-57-010</t>
  </si>
  <si>
    <t>RELIEVA SINUPLASTY SYS RS0616M</t>
  </si>
  <si>
    <t>KNEE SPANNING KIT 8081-12-000</t>
  </si>
  <si>
    <t>THA FEM STEM 7X120 12-151307</t>
  </si>
  <si>
    <t>NEOX CORD WOUND MATRIX 3.0X3.0</t>
  </si>
  <si>
    <t>SCREW CN LK 3.5X40 2359-040-36</t>
  </si>
  <si>
    <t>TIB NAIL 7.5X320 40032</t>
  </si>
  <si>
    <t>K-WIRE 1.5 950092</t>
  </si>
  <si>
    <t>SCREW 3.5 CORT AR-8835-26</t>
  </si>
  <si>
    <t>TKA PFJ BURR 5927-050-00</t>
  </si>
  <si>
    <t>TSA HUM STEM 13MM</t>
  </si>
  <si>
    <t>SCREW NCB CORT ST 4X40</t>
  </si>
  <si>
    <t>DRILL BIT NCB 3.3X195</t>
  </si>
  <si>
    <t>SCREW CORT 4X36 14-400436</t>
  </si>
  <si>
    <t>GUIDE WIRE 2.4X70 TEAR DROP</t>
  </si>
  <si>
    <t>SCREW IM 4.2X55 2253-055-42</t>
  </si>
  <si>
    <t>SCREW LCK 4.5X44 2359-044-45</t>
  </si>
  <si>
    <t>DRILL BIT NCB 4.3X195</t>
  </si>
  <si>
    <t>TSA GLENOID BASE 4MM SM 113952</t>
  </si>
  <si>
    <t>GUIDE WIRE BALL NOSE 2.0MM</t>
  </si>
  <si>
    <t>SAW BLADE TKA 201-96-21</t>
  </si>
  <si>
    <t>PLATE NCB DIS FEM RT 13H</t>
  </si>
  <si>
    <t>Z-NAIL CPM 11.5X21.5 RT</t>
  </si>
  <si>
    <t>ROD CARBON 11X400</t>
  </si>
  <si>
    <t>PEG LCK THREAD 2.3X18</t>
  </si>
  <si>
    <t>DRILL CANN 2.0 110008402</t>
  </si>
  <si>
    <t>DRILL BIT FAST 1.1 231220202</t>
  </si>
  <si>
    <t>SCREW LCK 2.4X20 AR-8724L-20</t>
  </si>
  <si>
    <t>TKA KNEE STEM 17X120 148320</t>
  </si>
  <si>
    <t>Z-NAIL CPM 13X34 RT</t>
  </si>
  <si>
    <t>SUTURE TAK SM AR-8934BCNF</t>
  </si>
  <si>
    <t>SCREW CANN CON 3.5X50</t>
  </si>
  <si>
    <t>SCREW CORT 3.5X11</t>
  </si>
  <si>
    <t>Z-NAIL CPM 13X40 LT</t>
  </si>
  <si>
    <t>ACHILLES SPEEDBRG AR-8928P-CP</t>
  </si>
  <si>
    <t>PLATE HUM LT 3H 80MM</t>
  </si>
  <si>
    <t>DRILL 3.2 2360-032-00</t>
  </si>
  <si>
    <t>THA ACE LINER 24 XL-156234</t>
  </si>
  <si>
    <t>TKA FEM RT 80 183016</t>
  </si>
  <si>
    <t>SCREW CORT LP T15 3.5X30</t>
  </si>
  <si>
    <t>NITROGLYCERIN (NITRO-BID) 2.5M</t>
  </si>
  <si>
    <t>CABAZITAXEL 60MG/1.5ML VIAL</t>
  </si>
  <si>
    <t>J9043</t>
  </si>
  <si>
    <t>OXYMETAZOLINE HCL NASAL SPRAY</t>
  </si>
  <si>
    <t>PEDIATRIC MULTIVIT/FLUORIDE 50</t>
  </si>
  <si>
    <t>MAGNESIUM SULFATE 2gm/50ml INJ</t>
  </si>
  <si>
    <t>J3475</t>
  </si>
  <si>
    <t>ALBUMIN 25 % 50 ML IV</t>
  </si>
  <si>
    <t>P9047</t>
  </si>
  <si>
    <t>PHENTOLAMINE MESYLATE 5MG INJ</t>
  </si>
  <si>
    <t>J2760</t>
  </si>
  <si>
    <t>NADOLOL (CORGARD) 40 MG TABLET</t>
  </si>
  <si>
    <t>PYRETHRINS-PIPERONYL SHAPOO</t>
  </si>
  <si>
    <t>FLAVOXATE HCL (URISPAS) 100 MG</t>
  </si>
  <si>
    <t>ALBUTEROL SULFATE 4MG/10ML SYR</t>
  </si>
  <si>
    <t>DEXTROSE 5% 20ML IV SOLN</t>
  </si>
  <si>
    <t>J7060</t>
  </si>
  <si>
    <t>ALUMININUM HYDROXID GEL</t>
  </si>
  <si>
    <t>CLIDINIUM &amp; CHLORDIAZEPOXIDE C</t>
  </si>
  <si>
    <t>FERUMOXYTOL 510mg/17ml INJ</t>
  </si>
  <si>
    <t>Q0138</t>
  </si>
  <si>
    <t>MORPHINE SULFATE (MS CONTIN) 1</t>
  </si>
  <si>
    <t>LIDOCAINE HCL 2% JELLY 5GM TOP</t>
  </si>
  <si>
    <t>TRIAMTERENE (DYRENIUM) 50 MG CAP</t>
  </si>
  <si>
    <t>ESTROGEN CONJ VAG W/APP 42.5gm</t>
  </si>
  <si>
    <t>TRAMADOL HCL (ULTRAM) 50 MG TA</t>
  </si>
  <si>
    <t>TACROLIMUS 1mg CAP</t>
  </si>
  <si>
    <t>MESALAMINE (PENTASA) 250 MG CA</t>
  </si>
  <si>
    <t>RELIATACK RELOAD RELTACK10R</t>
  </si>
  <si>
    <t>PLATE DIS LAT FEM LCK 18H LT</t>
  </si>
  <si>
    <t>SCREW LCK 4.5X55 2359-055-45</t>
  </si>
  <si>
    <t>SCREW NCB UNICORT 5X14</t>
  </si>
  <si>
    <t>SCREW NCB UNICORT 5X20</t>
  </si>
  <si>
    <t>TSA SCREW 6.5X54 115385</t>
  </si>
  <si>
    <t>SCREW 4MM CAN LG AR-8840CL-46</t>
  </si>
  <si>
    <t>SCREW CORT LCK 3.5X24</t>
  </si>
  <si>
    <t>PEC BUTTON KIT LG AR-2269</t>
  </si>
  <si>
    <t>PLATE SHLDE 6H RT SSPR6</t>
  </si>
  <si>
    <t>TKA TIB BLOCK 6X79 141745</t>
  </si>
  <si>
    <t>TSA SCREW 4.75X30 180553</t>
  </si>
  <si>
    <t>SCREW HEXALOBE 2.3X16</t>
  </si>
  <si>
    <t>BIOCART ACP KIT ABS-10011</t>
  </si>
  <si>
    <t>PEG LCK HIGH COMP 2.7X20</t>
  </si>
  <si>
    <t>DRILL CANN POLY LCK SCREW 2.0</t>
  </si>
  <si>
    <t>TKA DIS FEM AUG 67.5X5 185325</t>
  </si>
  <si>
    <t>SCREW CORT LCK SCR 3.5X32</t>
  </si>
  <si>
    <t>GUIDE WIRE 3.2 SINGLE</t>
  </si>
  <si>
    <t>SCREW LO PRO 4.5X38</t>
  </si>
  <si>
    <t>Z-NAIL 5.0X100 CORT SCREW</t>
  </si>
  <si>
    <t>TKA TIB TRAY 67MM 141272</t>
  </si>
  <si>
    <t>DRILL BIT 2.5 CAL AR-8916-06</t>
  </si>
  <si>
    <t>SCREW CANC 4.0X28 AR-14228</t>
  </si>
  <si>
    <t>SCREW VNC 2.4X26</t>
  </si>
  <si>
    <t>Z-NAIL 10X36 R 47-2492-360-10</t>
  </si>
  <si>
    <t>TKA STBLZD BRG 12X75 189082</t>
  </si>
  <si>
    <t>SCREW CANC 4.0X56 AR-14256</t>
  </si>
  <si>
    <t>TKA PATELLA THIN 184786</t>
  </si>
  <si>
    <t>REAMER 7.5 AR-1453</t>
  </si>
  <si>
    <t>TIGHTROPE MINI AR-8913DS</t>
  </si>
  <si>
    <t>AVULSION NAIL PLATE,EACH ADD.</t>
  </si>
  <si>
    <t>CLOSED TX HUMERAL FX WITH MANIP</t>
  </si>
  <si>
    <t>NURSEMAID'S ELBOW</t>
  </si>
  <si>
    <t>PLATE DIS RD WIDE 4H LT</t>
  </si>
  <si>
    <t>SCREW CANN 7X70 1147-070-71</t>
  </si>
  <si>
    <t>SCREW 1.5X12 131220512</t>
  </si>
  <si>
    <t>IDARUCIZUMAB 2.5mg/50ml VIAL</t>
  </si>
  <si>
    <t>PERMETHRIN 5 % 60 GM CREAM</t>
  </si>
  <si>
    <t>FAMOTIDINE (PEPCID) 40 MG/5 ML</t>
  </si>
  <si>
    <t>VENLAFAXINE 50mg TAB</t>
  </si>
  <si>
    <t>NOREPINEPHRINE 8mg/D5W 500ml</t>
  </si>
  <si>
    <t>IRINOTECAN HCL 100MG/5ML VIAL</t>
  </si>
  <si>
    <t>J9206</t>
  </si>
  <si>
    <t>LORATADINE/PSEU 24 HR TABLET</t>
  </si>
  <si>
    <t>MINOCYCLINE HCL (MINOCIN) 100M</t>
  </si>
  <si>
    <t>THA BRG 28X46 EP-200152</t>
  </si>
  <si>
    <t>THA MOD HEAD 36MM 11-107021</t>
  </si>
  <si>
    <t>SUT QUILL 2-0 MONO 2XDSM24</t>
  </si>
  <si>
    <t>WASHER FLAT 142601</t>
  </si>
  <si>
    <t>SCREW 2.5X26 AR--8725-26H</t>
  </si>
  <si>
    <t>TIB NAIL 13.5X420 14-441242</t>
  </si>
  <si>
    <t>TKA TIB BEAR 12X67 EP-189042</t>
  </si>
  <si>
    <t>DRILL BIT 2.5 AR-4160-25</t>
  </si>
  <si>
    <t>DRIVER AO CONN SQ TIP 2.0</t>
  </si>
  <si>
    <t>Z-NAIL 5.0X52.5 CORT SCREW FA</t>
  </si>
  <si>
    <t>SCREW CORT LOW PRO 3.5X46</t>
  </si>
  <si>
    <t>PEG SCREW 2.5X13MM</t>
  </si>
  <si>
    <t>Z-NAIL CPM 10X32</t>
  </si>
  <si>
    <t>TKA TIB TRAY 71MM 185203</t>
  </si>
  <si>
    <t>FIBERSTICK 2-0/2-0 FIBERWIRE</t>
  </si>
  <si>
    <t>SCREW LCK 2.4X10 AR-8724L-10</t>
  </si>
  <si>
    <t>SUMATRIPTAN SUCC. (IMITREX) 25</t>
  </si>
  <si>
    <t>OLANZAPINE (ZYPREXA) 5 MG TAB</t>
  </si>
  <si>
    <t>CEFEPIME 1gm/50ml BAG</t>
  </si>
  <si>
    <t>J0692</t>
  </si>
  <si>
    <t>PEDIATRIC MULTIPLE VITAMINS 50</t>
  </si>
  <si>
    <t>INFLUEZA TRIV HD 0.5ml SYG</t>
  </si>
  <si>
    <t>TOLTERODINE TARTRATE(DETROL) 2</t>
  </si>
  <si>
    <t>OCTREOTIDE ACETATE 0.5MG /ML</t>
  </si>
  <si>
    <t>J2354</t>
  </si>
  <si>
    <t>CEFDINIR (OMNICEF) 300 MG CAPS</t>
  </si>
  <si>
    <t>VENLAFAXINE HCL (EFFEXOR XR) 1</t>
  </si>
  <si>
    <t>OFLOXACIN (FLOXIN OTIC) 0.3 %</t>
  </si>
  <si>
    <t>LEFLUNOMIDE (ARAVA) 20 MG TAB</t>
  </si>
  <si>
    <t>ONDANSETRON(ZOFRAN) 4 MG TAB</t>
  </si>
  <si>
    <t>FLUOXETINE HCL (PROZAC) 10 MG CAP</t>
  </si>
  <si>
    <t>HYDROCODONE/ACETAM. 10/325 TAB</t>
  </si>
  <si>
    <t>TRAZODONE HCL (DESERYL) 100 MG TAB</t>
  </si>
  <si>
    <t>SCREW VNC 2.4X18</t>
  </si>
  <si>
    <t>SCREW LP 3.5X11</t>
  </si>
  <si>
    <t>Z-NAIL CPM 13X38 LT</t>
  </si>
  <si>
    <t>SCREW CORT LOW PRO 3.5X22</t>
  </si>
  <si>
    <t>Z-NAIL 9.3X36 L 47-2492-361-09</t>
  </si>
  <si>
    <t>BIOPSY PUNCH , DISP 3MM</t>
  </si>
  <si>
    <t>Z NAIL SCREW CORT 5X57.5</t>
  </si>
  <si>
    <t>CLARITHROMYCIN 250MG/5ML 50ML</t>
  </si>
  <si>
    <t>DOBUTAMINE IN D5W 500 MG/250 ML IV</t>
  </si>
  <si>
    <t>J1250</t>
  </si>
  <si>
    <t>TENECTEPLASE (TNKASE) 50 MG IN</t>
  </si>
  <si>
    <t>J3101</t>
  </si>
  <si>
    <t>PREDNISONE 10 MG 12 DAY PAK</t>
  </si>
  <si>
    <t>J7512</t>
  </si>
  <si>
    <t>IBUPROFEN (MOTRIN) 100 MG/5 ML</t>
  </si>
  <si>
    <t>VERAPAMIL HCL 120 MG TAB</t>
  </si>
  <si>
    <t>SERTRALINE 25MG TABLET</t>
  </si>
  <si>
    <t>SCREW 3.7X25 2253-025-37</t>
  </si>
  <si>
    <t>DRILL PIN BICEPSBUTTON 3.2</t>
  </si>
  <si>
    <t>MESH PAR PROGRIP TEM1509G</t>
  </si>
  <si>
    <t>CABLE GRIP CERCLAGE 1.8X22</t>
  </si>
  <si>
    <t>2.7 LOCKING SCREW 60MM</t>
  </si>
  <si>
    <t>TKA TIB BEARING 183874</t>
  </si>
  <si>
    <t>DRILL BIT NCB 4.3X300</t>
  </si>
  <si>
    <t>TKA UNI BRG D4 US 154721</t>
  </si>
  <si>
    <t>SCREW 5X65 CAN CANC 180253065</t>
  </si>
  <si>
    <t>SCREW CANN 6.5X75</t>
  </si>
  <si>
    <t>SCREW HEXALOBE LCK 3.5X14</t>
  </si>
  <si>
    <t>TKA KNEE STEM 15X80 148305</t>
  </si>
  <si>
    <t>Z-NAIL 6X80 CANC SCREW</t>
  </si>
  <si>
    <t>SCREW 1.5X16 131220516</t>
  </si>
  <si>
    <t>PREVENA 20CM PEEL &amp; PLACE</t>
  </si>
  <si>
    <t>METOPROLOL SUCC. ER (TOPROL) 25MG TAB</t>
  </si>
  <si>
    <t>DEMECLOCYCLINE HCL 150 MG TAB</t>
  </si>
  <si>
    <t>ALMOTRIPTAN MALATE (AXERT) 6.25 MG TAB</t>
  </si>
  <si>
    <t>OXYBUTYNIN ER (DITROPAN ER) 10MG TAB</t>
  </si>
  <si>
    <t>LOSARTAN POT/HCTZ (HYZAAR) 100/25 TAB</t>
  </si>
  <si>
    <t>MAGNESIUM SUL 40 GM /1000ML IV</t>
  </si>
  <si>
    <t>DEXTROSE 5% NS KCL 20MEQ BAG 1000 ML IV</t>
  </si>
  <si>
    <t>J3480</t>
  </si>
  <si>
    <t>DEXTROSE 5% LR KCL 40MEQ 1000ML IV</t>
  </si>
  <si>
    <t>SCREW BIO-COMPRESSION 3X16</t>
  </si>
  <si>
    <t>SCREW 2.7X26</t>
  </si>
  <si>
    <t>TKA VAN FEM RT SM 11-150906</t>
  </si>
  <si>
    <t>PRO STIM CORE DECOMP KIT</t>
  </si>
  <si>
    <t>SCREW CORT LCK 3.5X11</t>
  </si>
  <si>
    <t>TKA STBLZD BRG 16X71 189066</t>
  </si>
  <si>
    <t>TSA STEM 17MM STD 113657</t>
  </si>
  <si>
    <t>GUIDE WIRE 3.2X230 3PK</t>
  </si>
  <si>
    <t>TKA STEM 13X130 5988-016-13</t>
  </si>
  <si>
    <t>TSA GLENOID BASE 4MM LG 113956</t>
  </si>
  <si>
    <t>K-WIRE .62X6 164206062</t>
  </si>
  <si>
    <t>PEG NON LCK 2.7X20</t>
  </si>
  <si>
    <t>Z-NAIL CPM LT 13X42</t>
  </si>
  <si>
    <t>TSA STEM 14MM STD 113654</t>
  </si>
  <si>
    <t>DBM PUTTY STAGRAFT 2CC</t>
  </si>
  <si>
    <t>ELECTRODE LOOP 24FR WA22606S</t>
  </si>
  <si>
    <t>EMPTY EVACUATED CONTAINER 500ML</t>
  </si>
  <si>
    <t>FLEXERIL 10mg TAB</t>
  </si>
  <si>
    <t>AMYLASE-LIPASE-PROTEASE(PANCREASE</t>
  </si>
  <si>
    <t>KETOCONAZOLE (NIZORAL) 200 MG TAB</t>
  </si>
  <si>
    <t>GATIFLOXACIN (ZYMAR) 0.3% OPHT</t>
  </si>
  <si>
    <t>PREDNISONE 5 MG 6 DAY PAK</t>
  </si>
  <si>
    <t>OXAPA 240ml CAN</t>
  </si>
  <si>
    <t>BENDAMUSTINE 100MG VIAL</t>
  </si>
  <si>
    <t>J9033</t>
  </si>
  <si>
    <t>BUMETANIDE (BUMEX) 1 MG TABLET</t>
  </si>
  <si>
    <t>CEFPROZIL (CEFZIL) 250 MG/5 ML</t>
  </si>
  <si>
    <t>LIDOCAINE 1%/EPI 1:100,000 50ML INJ.</t>
  </si>
  <si>
    <t>RASAGILINE 1MG TABLET</t>
  </si>
  <si>
    <t>DARIFENACIN HYDRO 7.5MG TAB</t>
  </si>
  <si>
    <t>AZITHROMYCIN (ZMAX) 2 GM /60ML</t>
  </si>
  <si>
    <t>BUTALBITAL 50MG/ACET 500MG/CAF TAB</t>
  </si>
  <si>
    <t>BECLOMETHASONE DIPROPIONATE QVAR INH</t>
  </si>
  <si>
    <t>SODIUM PHOS. MONOBASIC (VISICOL) TAB</t>
  </si>
  <si>
    <t>MORPHINE SULFATE 5 MG/0.25 ML ORAL SOLN</t>
  </si>
  <si>
    <t>PHENYLEPHRINE HCL(SUDOGEST PE) TAB</t>
  </si>
  <si>
    <t>TKA SSK INTLK FMRL 70LT</t>
  </si>
  <si>
    <t>PLATE VISION ELITE 27.5MM</t>
  </si>
  <si>
    <t>TKA FLUTED STEM 5565-S-014</t>
  </si>
  <si>
    <t>TUBING ARTHROSCOPY PUMP</t>
  </si>
  <si>
    <t>SCREW 4.5X40 LCK 27840</t>
  </si>
  <si>
    <t>HUM NAIL 8X240 1817-08-241</t>
  </si>
  <si>
    <t>HUM ADD 5MM 1817-01-052</t>
  </si>
  <si>
    <t>TKA POST FEM AUG 70X10 RL/LM</t>
  </si>
  <si>
    <t>SCREW LCK 1.5X9 131220409</t>
  </si>
  <si>
    <t>TSA STEM 11MM STD 113651</t>
  </si>
  <si>
    <t>DRAINAGE BAG</t>
  </si>
  <si>
    <t>PLATE 3.5 LCK 7H 816235007</t>
  </si>
  <si>
    <t>PLATE 3.5 LCK 8H 816235008</t>
  </si>
  <si>
    <t>SCREW CANC FT 4X20</t>
  </si>
  <si>
    <t>TIB NAIL 12X400 40940</t>
  </si>
  <si>
    <t>TKA STB BEAR 12X83 189122</t>
  </si>
  <si>
    <t>SCREW NCB CANC 5X80</t>
  </si>
  <si>
    <t>BIPOLAR LINER 42/43OD 22ID</t>
  </si>
  <si>
    <t>TKA POST FEM AUG 65X10 RL/LM</t>
  </si>
  <si>
    <t>SCREW 3.5 LOCK 10 AR-8835L-10</t>
  </si>
  <si>
    <t>SCREW NCB CORT ST 4X80</t>
  </si>
  <si>
    <t>SCREW 5.0X50 CAN 180253050</t>
  </si>
  <si>
    <t>TKA TIB BLOCK 16X63 141781</t>
  </si>
  <si>
    <t>DRILL BIT CANN 2.9X70</t>
  </si>
  <si>
    <t>SCREW CORT LCK 3.5X52</t>
  </si>
  <si>
    <t>CARTIFORM GRAFT</t>
  </si>
  <si>
    <t>SCREW CANN 4X44 1147-044-41</t>
  </si>
  <si>
    <t>PLATE PROX LAT HUM 12H LT</t>
  </si>
  <si>
    <t>SCREW 6.5X65</t>
  </si>
  <si>
    <t>TKA STBLZD BRG 14X67 189044</t>
  </si>
  <si>
    <t>SCREW MSP 2.4X12 MS-2412</t>
  </si>
  <si>
    <t>FLUTICASONE FUROATE NASAL SPRA</t>
  </si>
  <si>
    <t>SACCHAROMYCES 250MG CAPSULE</t>
  </si>
  <si>
    <t>DEPLIN 7.5MG TABLET</t>
  </si>
  <si>
    <t>DESVENLAFAXINE SUCCINATE 50 MG TAB</t>
  </si>
  <si>
    <t>FLUNISOLIDE 250MCG INHALER</t>
  </si>
  <si>
    <t>J7641</t>
  </si>
  <si>
    <t>ESZOPICLONE 1 MG TAB</t>
  </si>
  <si>
    <t>NEVANAC 0.1% OPHTH SOL 3ML</t>
  </si>
  <si>
    <t>INJECTION,TENDONSHEATH,LIGAMENT</t>
  </si>
  <si>
    <t>SPLINT(PLSTR/FIBERGLS)LONG LEG</t>
  </si>
  <si>
    <t>EA ADDITL IMMUN THRU 18 YR</t>
  </si>
  <si>
    <t>DEBR EXZ/INF SKIN; 10% BS</t>
  </si>
  <si>
    <t>REMOVE TNL CV CATH</t>
  </si>
  <si>
    <t>PROF INTER REP NCK/HND 2.6-7.5</t>
  </si>
  <si>
    <t>PROF DRS/DEBRID P-THICK BURN S</t>
  </si>
  <si>
    <t>AQUILEX CANISTER KIT</t>
  </si>
  <si>
    <t>TEMPFIX CROSSBAR ASSY 400MM</t>
  </si>
  <si>
    <t>SCREW LCK CANC 4.0X48</t>
  </si>
  <si>
    <t>SCVREW LO PRO LCK 4.5X44</t>
  </si>
  <si>
    <t>SCREW LO PRO LCK 4.5X46</t>
  </si>
  <si>
    <t>PEG THD FLUT LCK 2.3X18</t>
  </si>
  <si>
    <t>TIB NAIL 7.5X310 40031</t>
  </si>
  <si>
    <t>Z-NAIL CPM 10X38 RT</t>
  </si>
  <si>
    <t>SCREW LCK CANC 4.0X36</t>
  </si>
  <si>
    <t>DRILL 2.7MM CANN 1147-026-00</t>
  </si>
  <si>
    <t>PLATE LCK STR AR-8943C-12</t>
  </si>
  <si>
    <t>SCREW CANN 7X90 1147-090-70</t>
  </si>
  <si>
    <t>SCREW CANN 7X55 1147-055-70</t>
  </si>
  <si>
    <t>TKA FEM RT 65 183048</t>
  </si>
  <si>
    <t>SCREW LCK 2.7X14 2359-014-38</t>
  </si>
  <si>
    <t>TIB NAIL 10.5X370 40637</t>
  </si>
  <si>
    <t>LORATADINE (CLARITIN) 10 MG TA</t>
  </si>
  <si>
    <t>LISINOPRIL (PRINIVIL) 20 MG TA</t>
  </si>
  <si>
    <t>CYPROHEPTADINE HCL 4 MG TAB</t>
  </si>
  <si>
    <t>FESOTERODINE 4MG TABLET</t>
  </si>
  <si>
    <t>DIAZEPAM (VALIUM) 2MG TABLET</t>
  </si>
  <si>
    <t>DENOSUMAB 60mg INJ</t>
  </si>
  <si>
    <t>J0897</t>
  </si>
  <si>
    <t>TRIFLUOPERAZINE HCL (STELAZINE</t>
  </si>
  <si>
    <t>CEFADROXIL (DURICEF) 500 MG CA</t>
  </si>
  <si>
    <t>TRIAMTERENE/HCTZ (DYAZIDE) 50/</t>
  </si>
  <si>
    <t>ACETAMINOPHEN 325 MG X 2 TABLE</t>
  </si>
  <si>
    <t>ATROPINE SULFATE 0.4mg/ml</t>
  </si>
  <si>
    <t>J0461</t>
  </si>
  <si>
    <t>FLUOROURACIL 40 GM CRM TOPICAL</t>
  </si>
  <si>
    <t>PERPHENAZINE-AMITRIPT. 2/25MG</t>
  </si>
  <si>
    <t>OSELTAMIVIR PHOS 30mg CAP</t>
  </si>
  <si>
    <t>CALCIUM POLYCARB FIBER TABLET</t>
  </si>
  <si>
    <t>KETOROLAC 30 MG INJ</t>
  </si>
  <si>
    <t>J1885</t>
  </si>
  <si>
    <t>SODIUM PHOSPHATES (FLEET PED E</t>
  </si>
  <si>
    <t>ALIMENTUM POWDER 16oz</t>
  </si>
  <si>
    <t>CEFTAZIDIME 1 GM INJ</t>
  </si>
  <si>
    <t>J0713</t>
  </si>
  <si>
    <t>HEPARIN SODIUM 10,000 UNITS/1ML INV</t>
  </si>
  <si>
    <t>J1644</t>
  </si>
  <si>
    <t>XR CHEST &gt;=4 VIEWS</t>
  </si>
  <si>
    <t>XR CYSTOURETHROGROPHY VOIDING S&amp;I</t>
  </si>
  <si>
    <t>LIQUID SOAP, IVORY</t>
  </si>
  <si>
    <t>SLIPPER, HARD-SOLE LARGE GREEN</t>
  </si>
  <si>
    <t>STERI DRAPE 1016</t>
  </si>
  <si>
    <t>VASELINE GAUZE 1/2 X 72</t>
  </si>
  <si>
    <t>COBAN 2</t>
  </si>
  <si>
    <t>BATH, READYBATH, PERINAEL CARE</t>
  </si>
  <si>
    <t>BECLOMETHASONE DIPROP 80 MCG I</t>
  </si>
  <si>
    <t>HUMULIN R 100U/ML 3ML VL</t>
  </si>
  <si>
    <t>J1815</t>
  </si>
  <si>
    <t>AMINO ACIDS 10% 500ML BAG</t>
  </si>
  <si>
    <t>US ABDOMEN SURVEY</t>
  </si>
  <si>
    <t>US VENOUS UNI UPPER EXTREMITY</t>
  </si>
  <si>
    <t>SOLARIS LIGHT</t>
  </si>
  <si>
    <t>GP</t>
  </si>
  <si>
    <t>GROUP THERAPY</t>
  </si>
  <si>
    <t>SELF CARE LIMIT CURR STAT</t>
  </si>
  <si>
    <t>G8987</t>
  </si>
  <si>
    <t>SCREW LOW PRO AR-8945-60FT</t>
  </si>
  <si>
    <t>SCREW CANN 4X42 1147-042-41</t>
  </si>
  <si>
    <t>WRIST ARC TOWER</t>
  </si>
  <si>
    <t>TKA TIB BEAR 12X63 EP-189022</t>
  </si>
  <si>
    <t>Z-NAIL CPM 11.5X42 LT</t>
  </si>
  <si>
    <t>ACCUPORT KNEE DELIVERY SYSTEM</t>
  </si>
  <si>
    <t>PROF INTUBATION ET EMERGENT</t>
  </si>
  <si>
    <t>SREP F/E/N/L/MM; 2.6-5.0 CM</t>
  </si>
  <si>
    <t>TSA HMRL TRAY STD 110031399</t>
  </si>
  <si>
    <t>CABLE PIN 35MM 2232-050-18</t>
  </si>
  <si>
    <t>PLATE LISFRANC DLB LG RT</t>
  </si>
  <si>
    <t>PLATE HUM DIS LAT RT 9H 85MM</t>
  </si>
  <si>
    <t>SURGIFOAM 1973</t>
  </si>
  <si>
    <t>TROCH CABLE 2232-002-04</t>
  </si>
  <si>
    <t>PLATE HUM POSTLAT LT 17H 147MM</t>
  </si>
  <si>
    <t>FINGER TRAP SMALL</t>
  </si>
  <si>
    <t>CATH/URETHRAL(RUSH) RED RUB 12FR</t>
  </si>
  <si>
    <t>CATHETER TRAY FOLEY 18FR</t>
  </si>
  <si>
    <t>CATHETER TRAY URETHRAL UNIVERSAL</t>
  </si>
  <si>
    <t>SHOULDER P.A.D. ABDUC. MED</t>
  </si>
  <si>
    <t>L3670</t>
  </si>
  <si>
    <t>HEART NEB, DIRECTCONNECT</t>
  </si>
  <si>
    <t>SCRUB PANTS, DISP LARGE</t>
  </si>
  <si>
    <t>GLOVE, SIZE 8.5, ESTEEM</t>
  </si>
  <si>
    <t>CONNECTING TUBE 6FT</t>
  </si>
  <si>
    <t>BURN SHEETS 60 X 96 STERILE</t>
  </si>
  <si>
    <t>SCREW CAN LAG 5X48 1802-53-048</t>
  </si>
  <si>
    <t>TKA FEM RT 75 183014</t>
  </si>
  <si>
    <t>BB-TAK AR-13226</t>
  </si>
  <si>
    <t>SCREW LCK 3.5X34 2359-034-38</t>
  </si>
  <si>
    <t>SWIVEL LCK 8X19.5 AR-1662PSL-8</t>
  </si>
  <si>
    <t>Z-NAIL CPM 10X32 LT</t>
  </si>
  <si>
    <t>CLARIX CORD WOUND MATRIX 4.X3.</t>
  </si>
  <si>
    <t>SCREW VNC 2.4X14</t>
  </si>
  <si>
    <t>PROF FEE MULT SLEEP LATENCY TS</t>
  </si>
  <si>
    <t>STERILE WATER 1500</t>
  </si>
  <si>
    <t>PELVIC TRACTION BELT UNIVERSAL</t>
  </si>
  <si>
    <t>PICC 18GA DUAL LUMEN C2-D518SPT</t>
  </si>
  <si>
    <t>SREP S/N/A/G/TR/E; 20.1-30.0CM</t>
  </si>
  <si>
    <t>INTMD REP N-HF/GENIT 20.1-30CM</t>
  </si>
  <si>
    <t>INTMD REP FACE/MM  5.1-7.5 CM</t>
  </si>
  <si>
    <t>PRO FEE INJ TRIGGER PTS</t>
  </si>
  <si>
    <t>SCREW LCK 4.5X14 2359-014-45</t>
  </si>
  <si>
    <t>TKA VNGD FEM L 75 185288</t>
  </si>
  <si>
    <t>CATHETER, UMBILICAL 5FR DUAL-LUME</t>
  </si>
  <si>
    <t>CANNULA, PEDIATRIC W/U/CONNECT-IT</t>
  </si>
  <si>
    <t>ELECTRODES, SINGLES</t>
  </si>
  <si>
    <t>CUP, PINK PLASTIC</t>
  </si>
  <si>
    <t>Telehealth PCALL 11-20 Min</t>
  </si>
  <si>
    <t>SPLINT, COCK-UP X-LG LEFT</t>
  </si>
  <si>
    <t>CERVICAL COLLAR STIFNECK PEDIATRI</t>
  </si>
  <si>
    <t>L0120</t>
  </si>
  <si>
    <t>IV START</t>
  </si>
  <si>
    <t>IV CATH 24GA PROTECTIVE ADVANTIV</t>
  </si>
  <si>
    <t>TRIANGULAR GRADUATE</t>
  </si>
  <si>
    <t>THA TAPER ADAPTER 650-1068</t>
  </si>
  <si>
    <t>TKA DIS FEM AUG 65X5 185324</t>
  </si>
  <si>
    <t>SCREW 5X46 CAN CANC 180253046</t>
  </si>
  <si>
    <t>TKA LCCK 17MM 5994-32-17</t>
  </si>
  <si>
    <t>CLARIX CORD WOUND MATRIX 1515</t>
  </si>
  <si>
    <t>PLATE CLAVICLE LT AR-2655CL</t>
  </si>
  <si>
    <t>MONARC HAMMOCK 72403830</t>
  </si>
  <si>
    <t>SCREW CORT LCK 3.5X18</t>
  </si>
  <si>
    <t>SCREW CANN 3.5X44 1147-044-35</t>
  </si>
  <si>
    <t>PLATE CLAVICLE RT AR-2656DR</t>
  </si>
  <si>
    <t>PLATE LCK WEBB 1.5 131220155</t>
  </si>
  <si>
    <t>SCREW LCK 4.5X18 2359-018-45</t>
  </si>
  <si>
    <t>JUGGERKNOT B2B 110007345</t>
  </si>
  <si>
    <t>THA LINER EP-105916</t>
  </si>
  <si>
    <t>INSERT MULTI DIRECT 2.0MM</t>
  </si>
  <si>
    <t>TKA TIB BEAR 10X79 EP-189100</t>
  </si>
  <si>
    <t>SCREW VNC 2.4X28</t>
  </si>
  <si>
    <t>PLATE LCK 3H AR-8943TH-03</t>
  </si>
  <si>
    <t>THA ACE LINER 010000857</t>
  </si>
  <si>
    <t>ARTH ANKLE SET RAR-8655S</t>
  </si>
  <si>
    <t>Z-NAIL CPM RT 13X40</t>
  </si>
  <si>
    <t>FLIP CUTTER 9.5 AR-1204AF-95</t>
  </si>
  <si>
    <t>TKA TIB TRAY 75MM 185204</t>
  </si>
  <si>
    <t>DRILL PIN 1.5X100 AR-4151DS</t>
  </si>
  <si>
    <t>Z NAIL SCREW CANC 6X100</t>
  </si>
  <si>
    <t>CAST PADDING 4" STERILE</t>
  </si>
  <si>
    <t>SET SCREW CMN TIT</t>
  </si>
  <si>
    <t>ANCHOR QUAT LINK 4.5 CM-9145</t>
  </si>
  <si>
    <t>THA FEM STEM 20X160 51-104200</t>
  </si>
  <si>
    <t>SCREW VPC 3.4X24 233230024</t>
  </si>
  <si>
    <t>TKA TIB AUG 67X15 185252</t>
  </si>
  <si>
    <t>SCREW LCK 2.7X44</t>
  </si>
  <si>
    <t>SCREW LCK 4.5X36 2359-036-45</t>
  </si>
  <si>
    <t>TSA SCREW 4.75X25 180552</t>
  </si>
  <si>
    <t>BIPOLAR SHELL 49MM OD</t>
  </si>
  <si>
    <t>THA FEM STEM 51-104130</t>
  </si>
  <si>
    <t>SCREW CORT LOW PRO 3.5X26</t>
  </si>
  <si>
    <t>PLATE 2.5 LCK STRAIGHT</t>
  </si>
  <si>
    <t>NAIL FLEX PED 2.0 240700</t>
  </si>
  <si>
    <t>END CAP OFFSET 11X15 14-441283</t>
  </si>
  <si>
    <t>TKA FEM RT 80 183056</t>
  </si>
  <si>
    <t>TURBINATOR COBLATOR II</t>
  </si>
  <si>
    <t>SCREW CANN 4X44 1147-044-40</t>
  </si>
  <si>
    <t>L/S GRASPER</t>
  </si>
  <si>
    <t>SCREW 1.5X14 131220514</t>
  </si>
  <si>
    <t>SCREW CORT 4X26 14-400426</t>
  </si>
  <si>
    <t>SCREW CANN 3.5X40 1147-040-35</t>
  </si>
  <si>
    <t>CATHETER URETERAL OPEN-END 5FR 70</t>
  </si>
  <si>
    <t>PENCIL, ELECTROSURGICAL SMOKE EVA</t>
  </si>
  <si>
    <t>THORACIC CATH 20FR</t>
  </si>
  <si>
    <t>LOOP, VESSEL, WHITE, REGULAR</t>
  </si>
  <si>
    <t>NASAL TAMPON,POPE POSTERIOR</t>
  </si>
  <si>
    <t>FLUID WARMING SET NORMOTHERMIC</t>
  </si>
  <si>
    <t>PROF ARTHROCENT/ASP/INJ INTER</t>
  </si>
  <si>
    <t>PROF APPLY WLKR SH LEG CAST</t>
  </si>
  <si>
    <t>DRAIN BLOOD FROM UNDER NAIL</t>
  </si>
  <si>
    <t>PROF C TX PATELLA DISL WO ANES</t>
  </si>
  <si>
    <t>PROF THORACENTESIS W/O IMAGING</t>
  </si>
  <si>
    <t>INTERNALBRACE LIG AR-5511-CP</t>
  </si>
  <si>
    <t>CT ORBITS W CONTRAST</t>
  </si>
  <si>
    <t>01.4042</t>
  </si>
  <si>
    <t>NAR Imaging-CT R</t>
  </si>
  <si>
    <t>CT UPPER EXTREMITY WO CONTRAST</t>
  </si>
  <si>
    <t>CUP, SIPPER</t>
  </si>
  <si>
    <t>SHAMPOO</t>
  </si>
  <si>
    <t>GAUZE SPONGE 4X4 8 PLY</t>
  </si>
  <si>
    <t>NUGAUZE PLAIN 1/2</t>
  </si>
  <si>
    <t>CATHETER TRAY, FOLEY 18FR SILVER-</t>
  </si>
  <si>
    <t>BUTTERFLY, 23GA SAFETY COLLECTION</t>
  </si>
  <si>
    <t>SCREW 3.5 CORT 40 AR-8835-40</t>
  </si>
  <si>
    <t>SCREW MULTIDIRECT 3.8X20 MD20</t>
  </si>
  <si>
    <t>MESH PARIETEX W/BARR/SKT 8X6</t>
  </si>
  <si>
    <t>SCREW 3X20 AR-8830-20</t>
  </si>
  <si>
    <t>NERVE BLOCK STIMU CATH</t>
  </si>
  <si>
    <t>PLATE LISFRANC MED LT TI</t>
  </si>
  <si>
    <t>Z-NAIL CPM 11.5X38 RT</t>
  </si>
  <si>
    <t>TKA TIB BEAR 12X63/67 183522</t>
  </si>
  <si>
    <t>HAMMERTOE IMP WC 948050</t>
  </si>
  <si>
    <t>PLATE CLAVICLE LT AR-2657DL</t>
  </si>
  <si>
    <t>SUTURE HOOK MINI AR-8705</t>
  </si>
  <si>
    <t>THA LINER+5 11-107022</t>
  </si>
  <si>
    <t>PLATE 2.5 LCK WEB 131220255</t>
  </si>
  <si>
    <t>SPEEDSNARE 30 DEG LEFT</t>
  </si>
  <si>
    <t>PUSHLOCK DX 2.9 AR-8923BC</t>
  </si>
  <si>
    <t>THA STEM 14X200 11-301614</t>
  </si>
  <si>
    <t>TKA KNEE STEM 13X80 148303</t>
  </si>
  <si>
    <t>DRILL VPC 2.4 CANN</t>
  </si>
  <si>
    <t>DRILL VPC 3.2 CANN</t>
  </si>
  <si>
    <t>FIBER HOLMIUM 1000M BOSTON</t>
  </si>
  <si>
    <t>TKA PAT 34X9 AR-524-PSC9</t>
  </si>
  <si>
    <t>THA ACE SHELL 64H 010000669</t>
  </si>
  <si>
    <t>K-WIRE 1.1X105 133211105</t>
  </si>
  <si>
    <t>TKA TIB BEAR 79/83X14EP-183564</t>
  </si>
  <si>
    <t>SCREW CBS COMP 4.5X55</t>
  </si>
  <si>
    <t>SCREW 2.7X16 816327016</t>
  </si>
  <si>
    <t>Z-NAIL CPM 13X38 RT</t>
  </si>
  <si>
    <t>PRECISION POINTER EM</t>
  </si>
  <si>
    <t>SCREW 2.5X18</t>
  </si>
  <si>
    <t>BLADE KIT SZ1 PFJ AR-602-26</t>
  </si>
  <si>
    <t>GRAFT PRESUTURED VERSA</t>
  </si>
  <si>
    <t>TKA STBLZD BRG 14X79 189104</t>
  </si>
  <si>
    <t>TIGHTROPE MINI 1.1MM AR-8919DS</t>
  </si>
  <si>
    <t>AQUILEX TUBE SET IN/OUT</t>
  </si>
  <si>
    <t>RADIAL STEM 9X2MM ALN-RST-0902</t>
  </si>
  <si>
    <t>SCREW LO PRO 4.5X32</t>
  </si>
  <si>
    <t>PIN 2.0 2490-046-20</t>
  </si>
  <si>
    <t>STERILE WATER 1000 BAG FOR IRR</t>
  </si>
  <si>
    <t>NORMAL SALINE 1500 IRRIG BTL</t>
  </si>
  <si>
    <t>SET, EXTENTION SYRINGE PUMP SMITH</t>
  </si>
  <si>
    <t>K-WIRE STD TIP .9X152</t>
  </si>
  <si>
    <t>SCREW LAG CANC SCR 4.0X30</t>
  </si>
  <si>
    <t>PLATE DIS TIB LCK 6H RT</t>
  </si>
  <si>
    <t>DRILL BIT 3.2X195 2410-033-00</t>
  </si>
  <si>
    <t>NEOX CORD WOUND MATRIX 4.0X3.0</t>
  </si>
  <si>
    <t>TKA TIB AUG 83X15 185246</t>
  </si>
  <si>
    <t>PIN CLAMP 2 BAR LG 75MM</t>
  </si>
  <si>
    <t>TSA STEM MINI PRIMARY 113628</t>
  </si>
  <si>
    <t>TKA PATELLA 25 3PEG 184760</t>
  </si>
  <si>
    <t>TKA POST AUG 67.5X5 185345</t>
  </si>
  <si>
    <t>SCREW CORT LCK 3.5X16</t>
  </si>
  <si>
    <t>SCREW CORT LCK 3.5X30</t>
  </si>
  <si>
    <t>SCREW CANN CANC 6.5X85</t>
  </si>
  <si>
    <t>BAR FIBER GLASS 11X500MM</t>
  </si>
  <si>
    <t>TROCAR 5X100 BALLOON CFR03</t>
  </si>
  <si>
    <t>THA G7 LINER 40 010000942</t>
  </si>
  <si>
    <t>BIOPSY FORCEP URETEROSCOPIC</t>
  </si>
  <si>
    <t>SCREW CANN 4X30 1147-030-40</t>
  </si>
  <si>
    <t>SCREW 3.5 CORT 10MM AR-8835-10</t>
  </si>
  <si>
    <t>SCREW LAG CANC CAN 4.0X32</t>
  </si>
  <si>
    <t>LASER CO2 TIP AND BARREL</t>
  </si>
  <si>
    <t>HEATER PROBE DISP. CD-B622LA</t>
  </si>
  <si>
    <t>EXPLANT BLADE 7053-050-20</t>
  </si>
  <si>
    <t>SCREW CORT ST-4835-050-01</t>
  </si>
  <si>
    <t>RADIAL HEAD 22MM ALN-RHI-220</t>
  </si>
  <si>
    <t>PLATE 7H 100DEG TUBE 143557</t>
  </si>
  <si>
    <t>SHAVERDRILL SHORT 2.9 PUSHLOCK</t>
  </si>
  <si>
    <t>TKA TIB BEARING 183862</t>
  </si>
  <si>
    <t>SCREW LO PRO LCK 4.5X24</t>
  </si>
  <si>
    <t>CT URINARY/RENAL WITH &amp; W/O CONTR</t>
  </si>
  <si>
    <t>GASTROSTOMY KIT FLEXIFLO 16FR</t>
  </si>
  <si>
    <t>ENDO TUBE UNCUFFED 3.5</t>
  </si>
  <si>
    <t>401000871i</t>
  </si>
  <si>
    <t>STREP PNEUMO Igg AB SERO 14</t>
  </si>
  <si>
    <t>GLUCOSE BODY FLUID</t>
  </si>
  <si>
    <t>TRIGLYCERIDES,BODY FLUID</t>
  </si>
  <si>
    <t>EGG WHITE (f1)</t>
  </si>
  <si>
    <t>WALNUT (F256)</t>
  </si>
  <si>
    <t>YEAST (f45) IgE</t>
  </si>
  <si>
    <t>TKA FEM RT 60 183044</t>
  </si>
  <si>
    <t>PLATE FIBULA LCK RT. 4H</t>
  </si>
  <si>
    <t>SCREW 1.5X20 131220520</t>
  </si>
  <si>
    <t>DRILL BIT CANN 3.0MM</t>
  </si>
  <si>
    <t>FBR DEEP</t>
  </si>
  <si>
    <t>FBR FOOT SUBQ</t>
  </si>
  <si>
    <t>LAYER SURG REPR FACE 7.6 TO 12.5C</t>
  </si>
  <si>
    <t>CPR WITH OR WITHOUT DEFIB</t>
  </si>
  <si>
    <t>PLATE RT PROX HUM LAT 12H</t>
  </si>
  <si>
    <t>SCREW 5.0X75 1422575</t>
  </si>
  <si>
    <t>CLIP APPLIER L/S EPIX</t>
  </si>
  <si>
    <t>CLIP VAC DISPOSABLE</t>
  </si>
  <si>
    <t>CLOSURE SYSTEM PASSER</t>
  </si>
  <si>
    <t>SCREW CANN 7X45 1147-045-71</t>
  </si>
  <si>
    <t>TKA TIB INSERT SZ4 10MM</t>
  </si>
  <si>
    <t>NAIL FLEX PED 2.5 240701</t>
  </si>
  <si>
    <t>SCREW LCK 4.5X42</t>
  </si>
  <si>
    <t>SCREW LCK 3X20 AR-8933L-20</t>
  </si>
  <si>
    <t>SCREW CORT LOW PRO 3.5X50</t>
  </si>
  <si>
    <t>PEG SMOOTH LCK 2.0X16</t>
  </si>
  <si>
    <t>PLATE ANKLE FUSION ANT RT</t>
  </si>
  <si>
    <t>XR ENTEROCLYSIS SMALL BOWEL</t>
  </si>
  <si>
    <t>XR FACIAL BONES &lt;3 VIEWS</t>
  </si>
  <si>
    <t>XR FOOT &gt;=3 VIEWS</t>
  </si>
  <si>
    <t>XR GALLBLADDER, ORAL CHOLE</t>
  </si>
  <si>
    <t>XR HAND &gt;=3 VIEWS</t>
  </si>
  <si>
    <t>XR KUB 1VIEW ABD</t>
  </si>
  <si>
    <t>XR PELVIMETRY</t>
  </si>
  <si>
    <t>CARDIAC REHAB PHASE II</t>
  </si>
  <si>
    <t>SCREW LOC 22X3.5 COL-3220</t>
  </si>
  <si>
    <t>SCREW 10X2.7</t>
  </si>
  <si>
    <t>SCREW 4.5X42 26842</t>
  </si>
  <si>
    <t>THA LINER 36 ID NN</t>
  </si>
  <si>
    <t>THA SHELL 45MM OD</t>
  </si>
  <si>
    <t>Z NAIL 5.0X27.5 CORT SCREW FA</t>
  </si>
  <si>
    <t>GUIDE WIRE 3X100 TEAR DROP</t>
  </si>
  <si>
    <t>PLATE FIB LCK LT 6H 816206006</t>
  </si>
  <si>
    <t>TKA TIB BEAR 18X79/83 183568</t>
  </si>
  <si>
    <t>SCREW CORT 3.5X80 4835-080-01</t>
  </si>
  <si>
    <t>RADIAL STEM 8X0MM ALN-RST-0800</t>
  </si>
  <si>
    <t>THA STEM 12X115 11-301412</t>
  </si>
  <si>
    <t>TSA HMRL TRAY 110031405</t>
  </si>
  <si>
    <t>SCREW DRIVER STRM T10</t>
  </si>
  <si>
    <t>CATHETER FOLEY 18FR 30CC SILICONE</t>
  </si>
  <si>
    <t>CATHETER, URETHRAL(RSH) 14FR</t>
  </si>
  <si>
    <t>CATHETER,URETHRAL (RSH) 18FR</t>
  </si>
  <si>
    <t>CATHETER, URETRAL(RSH) 24FR</t>
  </si>
  <si>
    <t>URO SHEATH MEDIUM</t>
  </si>
  <si>
    <t>SCRUB SHIRT, DISP X-LARGE</t>
  </si>
  <si>
    <t>GOWN, ISOLATION DISPOSABLE</t>
  </si>
  <si>
    <t>TKA NEXGEN DIS FEM AUG E20</t>
  </si>
  <si>
    <t>PLATE RADIAL HEAD RT</t>
  </si>
  <si>
    <t>PEG THD FLUT LCK 2.3X22</t>
  </si>
  <si>
    <t>THREADED PEG NON LOCKING 2.7</t>
  </si>
  <si>
    <t>SCREW PEEK 9X23 AR-1390P</t>
  </si>
  <si>
    <t>Z-NAIL CPM 13X36 RT</t>
  </si>
  <si>
    <t>DRILL TWIST 3.5X70</t>
  </si>
  <si>
    <t>GUIDE PIN 1.6X6 1147-084-00</t>
  </si>
  <si>
    <t>NM WBC/WHOLE BODY SCAN</t>
  </si>
  <si>
    <t>NM Z XENON 133 GAS 10 MCI</t>
  </si>
  <si>
    <t>A9558</t>
  </si>
  <si>
    <t>NM Z SULF COLLOID FILTERED (SENTI</t>
  </si>
  <si>
    <t>A9541</t>
  </si>
  <si>
    <t>NM LUNG SCAN QUANT PERF DIFF</t>
  </si>
  <si>
    <t>PRO FEE MG SUBSEQUENT OBSERVAT</t>
  </si>
  <si>
    <t>DRESSING MED EG,WHOLE FACE OR EXT</t>
  </si>
  <si>
    <t>LAYER SURG REPAIR 7.6 TO 12.5CM</t>
  </si>
  <si>
    <t>REP COMP SCALP,ARM,LEG 2.6 TO7.5</t>
  </si>
  <si>
    <t>CLOSED TX COCCYGEAL FX</t>
  </si>
  <si>
    <t>DECLOT VASCULAR DEVICE</t>
  </si>
  <si>
    <t>SCREW CANN 7X65 1147-065-70</t>
  </si>
  <si>
    <t>GUIDE PIN 3.2X9 1147-088-00</t>
  </si>
  <si>
    <t>K-WIRE 1.4X127 231214127</t>
  </si>
  <si>
    <t>WASHER 5.5/7.5 1147-098-00</t>
  </si>
  <si>
    <t>SCREW CANN 7X100 1147-100-70</t>
  </si>
  <si>
    <t>TIB NAIL 12X320 40932</t>
  </si>
  <si>
    <t>Z NAIL GT 9.3 MM X 38 CM</t>
  </si>
  <si>
    <t>TKA TIB BEAR 79/83X12EP-183562</t>
  </si>
  <si>
    <t>PATIENT CARE LEVEL IV</t>
  </si>
  <si>
    <t>CENTRAL LINE INSERTION-NSG SUP</t>
  </si>
  <si>
    <t>CL TX MANDIBULAR FX; WO MANIP</t>
  </si>
  <si>
    <t>COMPLIC REM FB FROM FOOT</t>
  </si>
  <si>
    <t>DUO-THERM LEG PAD</t>
  </si>
  <si>
    <t>DRIVER UNIV. Q.C. T-20</t>
  </si>
  <si>
    <t>FLIP CUTTER 10.5 AR-1204AS-105</t>
  </si>
  <si>
    <t>THA STEM 17X150 11-301517</t>
  </si>
  <si>
    <t>TKA TIB BEAR 14X67 EP-189044</t>
  </si>
  <si>
    <t>TSA HMRL BEAR 110031419</t>
  </si>
  <si>
    <t>SCREW CANN 4X60 1147-060-40</t>
  </si>
  <si>
    <t>SCREW STRM 3.5X16 LP</t>
  </si>
  <si>
    <t>THA LINER 36MM G 30103607</t>
  </si>
  <si>
    <t>TSA RS COMP SCREW 4.5X34</t>
  </si>
  <si>
    <t>TSA SCREW 4.75X15 180550</t>
  </si>
  <si>
    <t>THA LFIT FEM HEAD 06-4097</t>
  </si>
  <si>
    <t>TSA STEM 8X194 113668</t>
  </si>
  <si>
    <t>THA FEM STEM 17X154 51-103170</t>
  </si>
  <si>
    <t>Z-NAIL LAG SCREW 10.5X70</t>
  </si>
  <si>
    <t>PLATE NCB DIS FEM 18H</t>
  </si>
  <si>
    <t>SCREW CANN 5.5X50 2359-050-55</t>
  </si>
  <si>
    <t>DRILL BIT 7.5 80-0976</t>
  </si>
  <si>
    <t>LIGASURE L/S BLUNT TIP 5MM</t>
  </si>
  <si>
    <t>SCREW 3.5X52 2348-052-35</t>
  </si>
  <si>
    <t>TKA PATELLA THIN 184784</t>
  </si>
  <si>
    <t>SCREW CORT 3X22 AR-8933-22</t>
  </si>
  <si>
    <t>SCREW LP 3.5X16</t>
  </si>
  <si>
    <t>SCREW CORT 3.5X26 AR-14126NL</t>
  </si>
  <si>
    <t>FIBERLOOP 2-0 AR-7232-03</t>
  </si>
  <si>
    <t>INSTRUMENT CLIP EM 4MM</t>
  </si>
  <si>
    <t>K-WIRE COCR 0.9X95MM</t>
  </si>
  <si>
    <t>SCREW LCK 2.4X8 NC2408</t>
  </si>
  <si>
    <t>SCREW LCK 2.4X10 NC2410</t>
  </si>
  <si>
    <t>GUIDEWIRE TGS 8000-060-009</t>
  </si>
  <si>
    <t>JUGGERKNOT DRILL 2.9 912091</t>
  </si>
  <si>
    <t>COMPR AUG BSPLT W ADP MD</t>
  </si>
  <si>
    <t>CMF SCREW2.0X13MM,TITANIUM</t>
  </si>
  <si>
    <t>SCREW LO PRO 5.5X60</t>
  </si>
  <si>
    <t>SCREW LAG CANC CAN 4.0X40</t>
  </si>
  <si>
    <t>TIBIAL NAIL 9X300 40330</t>
  </si>
  <si>
    <t>SCREW LCK 2.3X12 CO-T2312</t>
  </si>
  <si>
    <t>SCREW CORT LP T15 3.5X22</t>
  </si>
  <si>
    <t>DRILL 1.6 90MM</t>
  </si>
  <si>
    <t>TKA OSS YOKE 150493</t>
  </si>
  <si>
    <t>TKA OSS FEM BUSH 2PK 150477</t>
  </si>
  <si>
    <t>MUSTARD (f89) IgE</t>
  </si>
  <si>
    <t>UREA NITROGEN CLEARANCE</t>
  </si>
  <si>
    <t>HEPATITIS D VIRUS IMG ATB EIA</t>
  </si>
  <si>
    <t>TRACHEOSTOMY TUBE 6LPC</t>
  </si>
  <si>
    <t>SCALPEL, SAFETY #15</t>
  </si>
  <si>
    <t>SKIN STAPLER, DISPOSABLE PTR35</t>
  </si>
  <si>
    <t>BONE SPUR PAD SMALL</t>
  </si>
  <si>
    <t>BONE SPUR PAD MEDIUM</t>
  </si>
  <si>
    <t>MORGAN LENS IRRIGATION SET</t>
  </si>
  <si>
    <t>TRACHEAL TUBE, ORAL RAE 8.0</t>
  </si>
  <si>
    <t>TRACHEOFLEX SET 9MM</t>
  </si>
  <si>
    <t>CATHETER PEZZER 3CM RET HEAD 38FR</t>
  </si>
  <si>
    <t>PT SERV SCENE ONLY FLOWN AEVAC</t>
  </si>
  <si>
    <t>A0434</t>
  </si>
  <si>
    <t>1WAY AEVAC CREW ONLY NOPT</t>
  </si>
  <si>
    <t>TRANSCUTANEOUS O2 MULT LEVEL</t>
  </si>
  <si>
    <t>CHEST TUBE INSERT-THORACOSTOMY</t>
  </si>
  <si>
    <t>PROF E&amp;M NP COMPREH MOD COMPLE</t>
  </si>
  <si>
    <t>PRO FEE SUBSEQ OBS CARE HIGH</t>
  </si>
  <si>
    <t>TIB NAIL 7.5X350 40035</t>
  </si>
  <si>
    <t>AMS 700 ACCESS KIT 72403867</t>
  </si>
  <si>
    <t>BCR/ABL1GENEREARRANG-1</t>
  </si>
  <si>
    <t>OVALBUMIN (f232) IGE</t>
  </si>
  <si>
    <t>K-WIRE 1.6 ANKLE AR-8655K-16</t>
  </si>
  <si>
    <t>THA SCREW G7 6.5X40</t>
  </si>
  <si>
    <t>SUTURE ANCHOR 5.5 72203984</t>
  </si>
  <si>
    <t>HEAD RESTRAINT ALLEN</t>
  </si>
  <si>
    <t>PIN STEIN 5/646X9 950093</t>
  </si>
  <si>
    <t>ELECTRODE BUTTON WA22657C</t>
  </si>
  <si>
    <t>PLATE PL-WF40 WRIST FUSION</t>
  </si>
  <si>
    <t>TKA NEXGEN LCCK FEM E-LT</t>
  </si>
  <si>
    <t>TIB NAIL 13.5X370 14-441237</t>
  </si>
  <si>
    <t>TKA TIB BEAR 10X67 EP-189040</t>
  </si>
  <si>
    <t>TKA STBLZD BRG 14X75 189084</t>
  </si>
  <si>
    <t>SCREW CANN 4.0X46 1147-046-40</t>
  </si>
  <si>
    <t>DERMABOND PRINEAO SKIN CLOSURE</t>
  </si>
  <si>
    <t>SCREW LAG CANC CAN 4.0X55</t>
  </si>
  <si>
    <t>PLATE TIB LCK 14H 2357-003-14</t>
  </si>
  <si>
    <t>TKA STBLZD BRG 12X71 189062</t>
  </si>
  <si>
    <t>BAR BENT FIBER GLASS 11X175</t>
  </si>
  <si>
    <t>CLARIX CORD WOUND MATRIX 8X3</t>
  </si>
  <si>
    <t>FLIP CUTTER 8.5 AR-1204AS-85</t>
  </si>
  <si>
    <t>TIB NAIL 12X390 40939</t>
  </si>
  <si>
    <t>TKA TIB BEAR 63/67X14EP-183524</t>
  </si>
  <si>
    <t>TKA FEM LT 75MM 183074</t>
  </si>
  <si>
    <t>K-WIRE 0.9X70 110018526</t>
  </si>
  <si>
    <t>PLATE PROX RAD 131218400</t>
  </si>
  <si>
    <t>TKA STBLZD BRG 18X63 189028</t>
  </si>
  <si>
    <t>STENT 6X24 5606024</t>
  </si>
  <si>
    <t>SCREW CANN 3.5X36 1147-036-35</t>
  </si>
  <si>
    <t>PLATE 8H 100 DEG TUB 143558</t>
  </si>
  <si>
    <t>SCREW 1.5X15 131220515</t>
  </si>
  <si>
    <t>THA LINER +3/28 EP-108528</t>
  </si>
  <si>
    <t>SCREW 5.0X70 1422570</t>
  </si>
  <si>
    <t>GLOVES, SURGEON'S PROTEGRITY BL 7</t>
  </si>
  <si>
    <t>SUCTION CATH 18FR</t>
  </si>
  <si>
    <t>NEONATAL BP CUFF 5101</t>
  </si>
  <si>
    <t>NASAL CANNULA HUDSON PEDIATRIC</t>
  </si>
  <si>
    <t>NORMAL SALINE 15ML UNIT DOSE</t>
  </si>
  <si>
    <t>ARTERIAL CANNULATION SUPPORT DISP</t>
  </si>
  <si>
    <t>ADULT FLEXI-FORM PULSE OX SENSOSR</t>
  </si>
  <si>
    <t>NASAL MASK, GOLDSEAL,MED/SMALL</t>
  </si>
  <si>
    <t>AMNIO INDICATOR SWAB AMN901</t>
  </si>
  <si>
    <t>KNEE STRAP, CHO-PAT MEDIUM</t>
  </si>
  <si>
    <t>SCREW CORT LP T15 3.5X20</t>
  </si>
  <si>
    <t>FBR-SUBQ-SIMPLE</t>
  </si>
  <si>
    <t>SIM SURG REPAIR FACE 7.6TO 12.5CM</t>
  </si>
  <si>
    <t>SIM SURG REPR FACE 20.1 TO 30.0CM</t>
  </si>
  <si>
    <t>LAYER SURG REPAIR OVER 30.0 CM</t>
  </si>
  <si>
    <t>REPAIR COMPL EA ADD 5CM OR LESS</t>
  </si>
  <si>
    <t>EXT.THROMBOTIC HEMORRHOID EXCIS.</t>
  </si>
  <si>
    <t>EVACUATED GLASS CONTAINER 1000ML</t>
  </si>
  <si>
    <t>CAST SHOE, MEDIUM</t>
  </si>
  <si>
    <t>SUPPORTER, SWIMMER MEDIUM S 9</t>
  </si>
  <si>
    <t>IMMOBILIZER, KNEE 19  UNIVERSAL</t>
  </si>
  <si>
    <t>L1830</t>
  </si>
  <si>
    <t>HEAD HALTER RICHARDS</t>
  </si>
  <si>
    <t>SPLINT, POSEY FREEDOM SMALL</t>
  </si>
  <si>
    <t>SPLINT, POSEY FREEDOM LARGE</t>
  </si>
  <si>
    <t>UPR/L XTREMITY ART 3+ LVLS</t>
  </si>
  <si>
    <t>SALICYLATE</t>
  </si>
  <si>
    <t>PRO FEE INIT NB EM PER DAY NF</t>
  </si>
  <si>
    <t>ANIDULAFUNGIN 100MG/30ML VL</t>
  </si>
  <si>
    <t>J0348</t>
  </si>
  <si>
    <t>OSMOLITE 1.2 CAL 1000ML BTL</t>
  </si>
  <si>
    <t>LIDOCAINE W/EPI 1% 30ML VL</t>
  </si>
  <si>
    <t>ROPIVACAINE 0.5% 30ML VL</t>
  </si>
  <si>
    <t>J2795</t>
  </si>
  <si>
    <t>BLISTEX LIP 0.25 OZ OIN</t>
  </si>
  <si>
    <t>CYCLOPHOSPHAMIDE 2000MG VL</t>
  </si>
  <si>
    <t>J9070</t>
  </si>
  <si>
    <t>WALKER,RESPONSE SHORT &amp; LARGE</t>
  </si>
  <si>
    <t>NEEDLE,20gaX7cm PERCUTANEOUS</t>
  </si>
  <si>
    <t>PROF INITIAL OBSERV 30 MIN</t>
  </si>
  <si>
    <t>01.3260</t>
  </si>
  <si>
    <t>NAR Hospitalist</t>
  </si>
  <si>
    <t>PROF ECG INTERPR 12 LEAD</t>
  </si>
  <si>
    <t>DRILL CANN. 5.0</t>
  </si>
  <si>
    <t>THA NECK MOD C KINECTIV</t>
  </si>
  <si>
    <t>TKA NEXGEN ART HINGE D 12MM</t>
  </si>
  <si>
    <t>I&amp;D ABCESS SIMPLE</t>
  </si>
  <si>
    <t>SIM SURG REPAIR FACE UP TO 2.5CM</t>
  </si>
  <si>
    <t>LAYER SURG REPAIR 2.6 TO 7.5CM</t>
  </si>
  <si>
    <t>REPAIR COMPLEX TRUNK TO 2.5CM</t>
  </si>
  <si>
    <t>INSERT KIT FOR 3.0 S-TAK</t>
  </si>
  <si>
    <t>CROSSFIX MENISCAL SYS CM-8001</t>
  </si>
  <si>
    <t>PLATE TIB DIS MED RT 9H</t>
  </si>
  <si>
    <t>THA CUP 74MM/28 PT-106074</t>
  </si>
  <si>
    <t>THA SCREW 6.5X20 6250-065-20</t>
  </si>
  <si>
    <t>THA SCREW 6.5X35 6250-065-35</t>
  </si>
  <si>
    <t>THA FEM HEAD 1014-70-000</t>
  </si>
  <si>
    <t>BLOOD TRANSFUSIONS</t>
  </si>
  <si>
    <t>PULSE OX SINGLE DETERMINATION</t>
  </si>
  <si>
    <t>LAYER SURG REPAIR 20.1 TO 30.0CM</t>
  </si>
  <si>
    <t>ASPIRATION/INJECTION MED JOINT</t>
  </si>
  <si>
    <t>DIGITAL BLOCK</t>
  </si>
  <si>
    <t>VENIPUNCTURE,CUTDOWN&lt;1 YEAR</t>
  </si>
  <si>
    <t>TX CLS METACARPEL FX W/O MANIP</t>
  </si>
  <si>
    <t>SPLINT PADDED CLAVICLE X-LG AD</t>
  </si>
  <si>
    <t>ANTI DNASE B</t>
  </si>
  <si>
    <t>COPPER, URINE</t>
  </si>
  <si>
    <t>DEHYDROEPIANDROSTERONE (DHEA)</t>
  </si>
  <si>
    <t>CASEIN (F78) IGE</t>
  </si>
  <si>
    <t>IMMUNOGLOBULIN D</t>
  </si>
  <si>
    <t>KETOGENIC &amp; KETOSTEROIDS</t>
  </si>
  <si>
    <t>PARATHYROID HORM. MID-MOLECULE</t>
  </si>
  <si>
    <t>DIAPERS, ADULT SINGLES</t>
  </si>
  <si>
    <t>NAIR HAIR REMOVER</t>
  </si>
  <si>
    <t>TOOTHPASTE</t>
  </si>
  <si>
    <t>SLIPPER, HARD-SOLE SMALL YELLOW</t>
  </si>
  <si>
    <t>SOFT KLING 3  BANDAGE</t>
  </si>
  <si>
    <t>NUGAUZE PLAIN 1</t>
  </si>
  <si>
    <t>SURGICEL 4X8</t>
  </si>
  <si>
    <t>URETERAL CATHETER CONNECTOR</t>
  </si>
  <si>
    <t>TRANSFER DEVICE 2008</t>
  </si>
  <si>
    <t>THORACIC CATH 24FR</t>
  </si>
  <si>
    <t>DRAPE IOBAN 2 6650</t>
  </si>
  <si>
    <t>VACUTAINER BLOOD TRANSFER DEVICE</t>
  </si>
  <si>
    <t>DRAIN, FLAT SILICONE</t>
  </si>
  <si>
    <t>POLYP TRAP, SUCTION</t>
  </si>
  <si>
    <t>CROWN SS P ANT LAT RD RT4</t>
  </si>
  <si>
    <t>ENDO TUBE CUFFED 5.5</t>
  </si>
  <si>
    <t>ENDO TUBE CUFFED 6.5</t>
  </si>
  <si>
    <t>TRACH TUBE, SHILEY, PEDIATIRC 2PT</t>
  </si>
  <si>
    <t>TRACHEOSTOMY TUBE CUFFLESS 10CFN</t>
  </si>
  <si>
    <t>CATHETER 24F, COVELAIRE TIP</t>
  </si>
  <si>
    <t>RECOVERY</t>
  </si>
  <si>
    <t>C-SECTION PREP</t>
  </si>
  <si>
    <t>TX/PROPH/DG ADDL SEQ IV INF UP</t>
  </si>
  <si>
    <t>HOLTER MONITOR ANALYSIS/REPORT</t>
  </si>
  <si>
    <t>CT BIOPSY ADRENAL INPT ONLY</t>
  </si>
  <si>
    <t>CT CERVICAL SPINE WO CONTRAST</t>
  </si>
  <si>
    <t>CT IAMS WO CONTRAST</t>
  </si>
  <si>
    <t>CT NECK W/WO CONTRAST</t>
  </si>
  <si>
    <t>HUMATE-P FVII 5ML VL</t>
  </si>
  <si>
    <t>J7187</t>
  </si>
  <si>
    <t>FLUCYTOSINE 500MG CAP</t>
  </si>
  <si>
    <t>PRO FEE MG ADM/DC DAME DAY-LOW</t>
  </si>
  <si>
    <t>PED CRIT CARE INITIAL 29D-24MO</t>
  </si>
  <si>
    <t>PED CRIT CARE AGE 2-5 SUBSQ</t>
  </si>
  <si>
    <t>PREGNANETRIOL</t>
  </si>
  <si>
    <t>PHENOBARB CPT 80184</t>
  </si>
  <si>
    <t>ANTINUCLEAR ANTOBODIES</t>
  </si>
  <si>
    <t>VOLATILES, WH. BL.</t>
  </si>
  <si>
    <t>QUANTITATION THERP DRUG ASSAY</t>
  </si>
  <si>
    <t>BETA HYDROXYBUTYRATE QN SERUM</t>
  </si>
  <si>
    <t>HSV 1/2 PCR, CSF</t>
  </si>
  <si>
    <t>DRAPE, IOBAN 2</t>
  </si>
  <si>
    <t>DRESSING, XEROFORM PETROLATUM</t>
  </si>
  <si>
    <t>STERI-DRAPE 1015</t>
  </si>
  <si>
    <t>IV SECUREMENT DEVICE, PEDIATRIC</t>
  </si>
  <si>
    <t>DRESSING, TRANSPARENT + PAD 2X4</t>
  </si>
  <si>
    <t>CATHETER FOLEY 24FR 30CC SILICONE</t>
  </si>
  <si>
    <t>GLOVE, SURGEON ORTHO 6 1/2</t>
  </si>
  <si>
    <t>GLOVES, SURGEON'S SZ 9</t>
  </si>
  <si>
    <t>GLOVES, SZ 7 ESTEEM</t>
  </si>
  <si>
    <t>SALEM SUMP TUBE 18FR</t>
  </si>
  <si>
    <t>SCREW LAG CANC CAN 4.0X46</t>
  </si>
  <si>
    <t>THA FEM HEAD 22+4 71302204</t>
  </si>
  <si>
    <t>APOLLO, RF ABLATOR AR-9811</t>
  </si>
  <si>
    <t>DRILL BIT 2.5 STD CANN</t>
  </si>
  <si>
    <t>TKA OSS SEG FEM LT 7CM 150355</t>
  </si>
  <si>
    <t>CLOSED TX ANKLE DIS W/OUT ANES</t>
  </si>
  <si>
    <t>SIMPLE SURG REPAIR OVER 30.0CM</t>
  </si>
  <si>
    <t>20.1 TO 30.0CM</t>
  </si>
  <si>
    <t>EPIDURAL TRAY</t>
  </si>
  <si>
    <t>ALUMINUM TOIL 18 X 25 STERILE</t>
  </si>
  <si>
    <t>BIG STICK SUCTION CATH, EMS</t>
  </si>
  <si>
    <t>FOLEY CUP</t>
  </si>
  <si>
    <t>EAR SYRINGE DISPOSABLE</t>
  </si>
  <si>
    <t>ELECTROSURGICAL GROUNDING PAD</t>
  </si>
  <si>
    <t>SCREW VPC 3.4X34 233230034</t>
  </si>
  <si>
    <t>MSLT</t>
  </si>
  <si>
    <t>STENT PERCUFLEX 8FR X 30CM</t>
  </si>
  <si>
    <t>CL TX "NURSEMAID ELBOW" W/MANP</t>
  </si>
  <si>
    <t>PROF ARTHROCENT/ASP/INJ SMALL</t>
  </si>
  <si>
    <t>NON EMERG PHYSICIAN ASSESSMENT</t>
  </si>
  <si>
    <t>T1015</t>
  </si>
  <si>
    <t>TREAT HUMERUS FRACTURE</t>
  </si>
  <si>
    <t>SWIVELOCK 3.5X14.8 AR-2325BCC</t>
  </si>
  <si>
    <t>SWIVEL LCK 9MM AR-1662PSL-9</t>
  </si>
  <si>
    <t>TKA TIB BEAR 24X71/75 183894</t>
  </si>
  <si>
    <t>TKA TIB TRAY 75MM 141274</t>
  </si>
  <si>
    <t>ACHILLES IMP SYS AR-8928BC-CP</t>
  </si>
  <si>
    <t>PLATE CLAVICLE LT AR-2656DL</t>
  </si>
  <si>
    <t>PLATE 5H LOW AR-8952MS-05</t>
  </si>
  <si>
    <t>TKA FEM RT 62.5 183006</t>
  </si>
  <si>
    <t>CATH BALLOON PACING 5 FR</t>
  </si>
  <si>
    <t>ADMINISTRATION PNEUMONIA VACCI</t>
  </si>
  <si>
    <t>G0009</t>
  </si>
  <si>
    <t>STEPDOWN PH 2 RECOV 1ST 15 MIN</t>
  </si>
  <si>
    <t>TELETX ISODOSE PLAN INTERMIDIA</t>
  </si>
  <si>
    <t>DAILY RADIATION COMPLEX &gt;=1 MV</t>
  </si>
  <si>
    <t>TREAT FINGER FX - EACH</t>
  </si>
  <si>
    <t>ER PRO INTUBATION</t>
  </si>
  <si>
    <t>NPSG W/CPAP</t>
  </si>
  <si>
    <t>SET, EXTENSION MICROBORE 60 IN</t>
  </si>
  <si>
    <t>HSV/V2 RAPID CULTURE</t>
  </si>
  <si>
    <t>ALPRAZOLAM QUAT LEVEL</t>
  </si>
  <si>
    <t>PROTOZOA ATB BABESIA IGG</t>
  </si>
  <si>
    <t>SYRINGE, 60CC CATH TIP</t>
  </si>
  <si>
    <t>CAST SHOE, LARGE</t>
  </si>
  <si>
    <t>TED HOSE T.L. SMALL SHORT</t>
  </si>
  <si>
    <t>RESTRAINT, BODY SMALL</t>
  </si>
  <si>
    <t>SUPPORTER ADULT MEDIUM A3</t>
  </si>
  <si>
    <t>SPLINT CODK-UP LARGE LEFT</t>
  </si>
  <si>
    <t>CL TX STERNUM FX</t>
  </si>
  <si>
    <t>THA ACE SHELL 62H 010000668</t>
  </si>
  <si>
    <t>TKA TIB BEAR 16X63/67 183526</t>
  </si>
  <si>
    <t>DRILL BIT CANN 2.0 AR-8933-20C</t>
  </si>
  <si>
    <t>THA DIS STEM 18X150 11-301518</t>
  </si>
  <si>
    <t>FUSION CUP REAMER 18MM</t>
  </si>
  <si>
    <t>GUIDE WIRE 3X100 BALL TIP</t>
  </si>
  <si>
    <t>DRILL CANN 2.75 P40-920-2707</t>
  </si>
  <si>
    <t>VENOUS CATH KIT - 3 LUMEN</t>
  </si>
  <si>
    <t>CYTOLOGY BRUS4</t>
  </si>
  <si>
    <t>MISC SEND OUT TEST #3</t>
  </si>
  <si>
    <t>AFB CULTURE TO ASDH</t>
  </si>
  <si>
    <t>SRP AUTOANTIBODIES</t>
  </si>
  <si>
    <t>ALPHA-1-FETOPROTEIN (AMNIO)</t>
  </si>
  <si>
    <t>ANTIDIURETIC HORMONE (ADH)</t>
  </si>
  <si>
    <t>EXPLOR PENETR.WOUND ABD/FLANK/BAC</t>
  </si>
  <si>
    <t>TMJ DISLOCATION</t>
  </si>
  <si>
    <t>FLEX FIREROPTIC LAYNGOSCOPY W/FBR</t>
  </si>
  <si>
    <t>TRACHEOSTOMY,TRANSTRACHEAL,EMERG</t>
  </si>
  <si>
    <t>CLOSED TX PATELLAR FX WIHT ANE</t>
  </si>
  <si>
    <t>FOREARM SPLINT</t>
  </si>
  <si>
    <t>TKA OSS TIB BEAR 20MM 150414</t>
  </si>
  <si>
    <t>SCREW CANN 3.5X50 1147-050-036</t>
  </si>
  <si>
    <t>TED HOSE, T.L. MEDIUM REGULAR</t>
  </si>
  <si>
    <t>BUNION SHOE, WOMEN'S MEDIUM</t>
  </si>
  <si>
    <t>SPLINT COCK-UP 8  SMALL RIGHT</t>
  </si>
  <si>
    <t>WRIST FOREARM SUPPORT X-SM RIGHT</t>
  </si>
  <si>
    <t>WRIST FOREARM SUPPORT LARGE LEFT</t>
  </si>
  <si>
    <t>THERMOMETER, ELEC ORAL</t>
  </si>
  <si>
    <t>SPECIMEN COLLECTOR (POTTY HAT)</t>
  </si>
  <si>
    <t>SCRUB BRUSH, DISPOSABLE ANCHOR</t>
  </si>
  <si>
    <t>SLIPPERS, HARD-SOLE X-LGE SAND</t>
  </si>
  <si>
    <t>SOF-KLING 2  BANDAGE</t>
  </si>
  <si>
    <t>NUGAUZE IODOFORM 1/2</t>
  </si>
  <si>
    <t>ABDOMINAL PAD, 7 1/2 X 8</t>
  </si>
  <si>
    <t>OSTOMY DRAIN POUCH 2 1/4</t>
  </si>
  <si>
    <t>OSTOMY SKIN CLEANSER 8OZ HOLL.</t>
  </si>
  <si>
    <t>OSTOMY UROSTOMY DRAIN 1-3/4</t>
  </si>
  <si>
    <t>ELECTROSURGICAL PENCIL E2515</t>
  </si>
  <si>
    <t>FACE MASK, SURE MEAL LARGE</t>
  </si>
  <si>
    <t>ROBINSON/NELATION CTHETER Z385</t>
  </si>
  <si>
    <t>ESTRADIOL 0.1MG/DAY PATCH</t>
  </si>
  <si>
    <t>HYDROCORTISONE 250MG INJ</t>
  </si>
  <si>
    <t>J1720</t>
  </si>
  <si>
    <t>ACETAMINOPHEN 120 MG SUPPOSITO</t>
  </si>
  <si>
    <t>AMOXICILLIN &amp; POT250MG TABLET</t>
  </si>
  <si>
    <t>SALINE 50 ML NASAL DROPS (AYR)</t>
  </si>
  <si>
    <t>KETOPROFEN ER 200MG CAPSULE</t>
  </si>
  <si>
    <t>BROMPHENIRAMINE &amp; PHENYLEPH LIQUID</t>
  </si>
  <si>
    <t>DRESSING DUODERM 4X4</t>
  </si>
  <si>
    <t>DRESSING, MULTI-TRAUMA 30X10</t>
  </si>
  <si>
    <t>IV SECUREMENT SYSTEM</t>
  </si>
  <si>
    <t>CATHETER, TIEMANN 20FR</t>
  </si>
  <si>
    <t>TRAY, DRESSING CHANGE FOR SUB</t>
  </si>
  <si>
    <t>CERVICAL COLLAR X-LONG FIRM</t>
  </si>
  <si>
    <t>SPLINT FINGER &amp; THUMB VELCRO SML</t>
  </si>
  <si>
    <t>ANKLE BRACE MEDIUM</t>
  </si>
  <si>
    <t>SURGICEL POWDER 3.0 GRAMS</t>
  </si>
  <si>
    <t>REAMER 7MM AR-1407</t>
  </si>
  <si>
    <t>LOCK-STITCH KIT CM-9500</t>
  </si>
  <si>
    <t>SCREW LP 3.5X28</t>
  </si>
  <si>
    <t>BLASTOMYCES ATB QUANT.</t>
  </si>
  <si>
    <t>CA-19-9</t>
  </si>
  <si>
    <t>CADMIUM, QUANT., BLOOD</t>
  </si>
  <si>
    <t>CELL SAVER HIGH SPEED PACK</t>
  </si>
  <si>
    <t>CELL SAVER COLLECTION RESERVOIR</t>
  </si>
  <si>
    <t>SUPRAPUBIC FOLEY CATH SET</t>
  </si>
  <si>
    <t>WALKER CAM REHAB MEDIUM</t>
  </si>
  <si>
    <t>L4387</t>
  </si>
  <si>
    <t>PROF OP EP DETAILED</t>
  </si>
  <si>
    <t>PROF OP DEBRID TSS/SELECT &lt;20</t>
  </si>
  <si>
    <t>PROF OP APP GFT F/N/H-FT/D EA</t>
  </si>
  <si>
    <t>SCREW CANN 7X80 1147-080-70</t>
  </si>
  <si>
    <t>TKA FEM LT 80 183036</t>
  </si>
  <si>
    <t>SCREW MSP LCK 2.4X10 MS-2410L</t>
  </si>
  <si>
    <t>PEG SMOOTH LCK 2.0X24</t>
  </si>
  <si>
    <t>SUTURE ANCHOR 4.75X19.1 PEEK</t>
  </si>
  <si>
    <t>SCREW CORT 3.5X38</t>
  </si>
  <si>
    <t>SCREW 1.5X9 131220509</t>
  </si>
  <si>
    <t>PRO FEE NON-EMERG CARE LEVEL 1</t>
  </si>
  <si>
    <t>CARDIOLIPIN ANTIBODY,EA Ig CLS</t>
  </si>
  <si>
    <t>MYCOPLASMA, PNEUMONIAE DNA</t>
  </si>
  <si>
    <t>IMIPRAMINE</t>
  </si>
  <si>
    <t>MENORRHAGIA SCR - PTT</t>
  </si>
  <si>
    <t>EPSTEIN-BAR VIRUS NUC ANTIGEN</t>
  </si>
  <si>
    <t>VIRUS ANTIBODY NOS</t>
  </si>
  <si>
    <t>DETECT AGENT NOS DNA QUANT</t>
  </si>
  <si>
    <t>UREA 40% LOTION 8OZ</t>
  </si>
  <si>
    <t>BETAMETH. DIPROP. 0.05% OINT 1</t>
  </si>
  <si>
    <t>1ST FLOOR ORTHO OBSERV</t>
  </si>
  <si>
    <t>FISH MORPH ANALY PROBE MANUAL</t>
  </si>
  <si>
    <t>FROZEN SECTION, 1ST BLOCK</t>
  </si>
  <si>
    <t>G0260</t>
  </si>
  <si>
    <t>DRILL BIT KIT AR-8934DSC</t>
  </si>
  <si>
    <t>PLATE FUSION RT ALPS LG</t>
  </si>
  <si>
    <t>DRILL BIT CANN 4.7</t>
  </si>
  <si>
    <t>PLATE LCK CALC LG LT</t>
  </si>
  <si>
    <t>TEMP FIX CROSS BAR 8081-15-000</t>
  </si>
  <si>
    <t>TKA TIB BEAR 71/75X12EP-183542</t>
  </si>
  <si>
    <t>TSA STEM 12MM STD 113652</t>
  </si>
  <si>
    <t>THA ACE SHELL 16-104160</t>
  </si>
  <si>
    <t>TKA MIS SCREW 33MM 5983-040-33</t>
  </si>
  <si>
    <t>TSA HUM STEM 8MM 12-113558</t>
  </si>
  <si>
    <t>SCREW CORT 4X30 14-400430</t>
  </si>
  <si>
    <t>PEG LCK THREAD 2.3X22</t>
  </si>
  <si>
    <t>EXPLANT BLADE 7053-050-10</t>
  </si>
  <si>
    <t>JUGGERKNOT DRILL 1.4 912071</t>
  </si>
  <si>
    <t>REAMER HEAD FUSION PL-SR39</t>
  </si>
  <si>
    <t>SCREW CORT LOW PRO 3.5X16</t>
  </si>
  <si>
    <t>MIDCATH 4 FR. SINGLE</t>
  </si>
  <si>
    <t>NASAL SUCTION DEVICE, ORAL PED</t>
  </si>
  <si>
    <t>CATHETERS, PEZZER 36FR</t>
  </si>
  <si>
    <t>PRESSURE MONITORING KIT</t>
  </si>
  <si>
    <t>VENT CIRCUIT, INFANT NON-HEATED</t>
  </si>
  <si>
    <t>TUBING HI LO EVAC ET TUBE 6.5MM</t>
  </si>
  <si>
    <t>MIDSTREAM, MEDLINE</t>
  </si>
  <si>
    <t>CONNECTOR, SWIVEL</t>
  </si>
  <si>
    <t>AUTOVAC AUTOTRANSFUSION ORTHO SYS</t>
  </si>
  <si>
    <t>INSUFFLATOR TUBING CO2 FILTER</t>
  </si>
  <si>
    <t>LAPAROSCOPIC PROBE 5MM ABC</t>
  </si>
  <si>
    <t>ENDO TUBE, CUFFED 5.5</t>
  </si>
  <si>
    <t>ENDO TUBE, CUFFED 4.0</t>
  </si>
  <si>
    <t>ENDO TUBE CUFFED 6.0</t>
  </si>
  <si>
    <t>ENDO TUBE CUFFED 7.0</t>
  </si>
  <si>
    <t>NASOPHARYNGEAL AIRWAY 6.0</t>
  </si>
  <si>
    <t>CATHETER 22FR 5CC COUDE</t>
  </si>
  <si>
    <t>CATHETER 18FR GRAHAM/RUSCH</t>
  </si>
  <si>
    <t>MEDIUM SILVER GRANUFOAM DRESS</t>
  </si>
  <si>
    <t>FLEXISENSOR INFANT/NEONATAL WRAP</t>
  </si>
  <si>
    <t>UROSTOMY POSTOP SYSTEM 1 3/4</t>
  </si>
  <si>
    <t>FINGER SPLINT STAX 5</t>
  </si>
  <si>
    <t>FINGER SPLINT STAX 7</t>
  </si>
  <si>
    <t>DRILL KIT 7MM CM-9570</t>
  </si>
  <si>
    <t>DRILL SLEEVE GUIDE AR-1204FDS</t>
  </si>
  <si>
    <t>TKA TIB BEAR 71/75X18EP-183548</t>
  </si>
  <si>
    <t>YKA PRI LCK PIN 1888-78-000</t>
  </si>
  <si>
    <t>DRILL BIT 2.4 AR-4160-24</t>
  </si>
  <si>
    <t>SCREW 3X16 MULTI-THREAD LCK</t>
  </si>
  <si>
    <t>SCREW CANN 4X55 1147-055-40</t>
  </si>
  <si>
    <t>TKA POLY INSERT 5952-040-14</t>
  </si>
  <si>
    <t>CLAMP BAR TO BAR 5200-010-01</t>
  </si>
  <si>
    <t>SCREW LAG CANC CAN 4.0X44</t>
  </si>
  <si>
    <t>THA RINGLOC SZ23 106023</t>
  </si>
  <si>
    <t>MOTOCLIP 10X10X10  1442-1010</t>
  </si>
  <si>
    <t>PAIN, ACT FUS 400ML SNGL 1-6 M</t>
  </si>
  <si>
    <t>DECELLULARIZED DERMIS PATCH</t>
  </si>
  <si>
    <t>TKA DIS FEM AUG 65X5 185304</t>
  </si>
  <si>
    <t>INCISE DRAPE 18X20 5207</t>
  </si>
  <si>
    <t>C1752</t>
  </si>
  <si>
    <t>PERCUTANEOUS INTRODUCER TRAY</t>
  </si>
  <si>
    <t>CATHETER, UMBILICAL 3.5FR DUAL-LU</t>
  </si>
  <si>
    <t>CANNULA, ADULT W/U/CONNECT-IT</t>
  </si>
  <si>
    <t>MASK, 0XYGEN ADULT W/U/CONNECT-IT</t>
  </si>
  <si>
    <t>BED PAN, FRACTURE</t>
  </si>
  <si>
    <t>WASHBASIN, DISPOSABLE</t>
  </si>
  <si>
    <t>PORT-A-CATH TITANIUM VENUS PORTAL</t>
  </si>
  <si>
    <t>BRONCHO-CATH LEFT 37FR</t>
  </si>
  <si>
    <t>MASTISOL LIQUID ADHESIVE</t>
  </si>
  <si>
    <t>TONSIL SPONGES, DOUBLE STRUNG</t>
  </si>
  <si>
    <t>RADIAL JAW 1266</t>
  </si>
  <si>
    <t>SCREW CORT LCK SCR 3.5X36</t>
  </si>
  <si>
    <t>WASHER 3.5 CORT LOW PRO</t>
  </si>
  <si>
    <t>BUTTON DOG BONE AR-2270</t>
  </si>
  <si>
    <t>TKA PATELLA 37X10 184768</t>
  </si>
  <si>
    <t>PLATE LISFRANC MED RT TI</t>
  </si>
  <si>
    <t>2.7 LOCKING SCREW 42MM</t>
  </si>
  <si>
    <t>PM INJ NRV BLK ILIO-ING/HYPOGI</t>
  </si>
  <si>
    <t>XR BARIUM ENEMA AIR CONTRAST</t>
  </si>
  <si>
    <t>XR CHEST LAT. DECUB 2VIEWS</t>
  </si>
  <si>
    <t>XR ELBOW 1-2 V</t>
  </si>
  <si>
    <t>XR Z FISTULOGRAM INJECTION</t>
  </si>
  <si>
    <t>XR Z HYSTEROSALPINGIOGRAM INJ</t>
  </si>
  <si>
    <t>XR MYELOGRAM LUMBAR S&amp;I</t>
  </si>
  <si>
    <t>GUIDE WIRE THRD 8IN</t>
  </si>
  <si>
    <t>Z-NAIL LAG SCREW 10.5X125</t>
  </si>
  <si>
    <t>TKA TIB BEAR 10X63/67EP-183520</t>
  </si>
  <si>
    <t>POWER PICK 30</t>
  </si>
  <si>
    <t>SCREW NCB CORT 5X60</t>
  </si>
  <si>
    <t>TSA SCREW 4.75X40 180555</t>
  </si>
  <si>
    <t>PEG LCK HIGH COMP 2.7X16</t>
  </si>
  <si>
    <t>TKA OFFSET ADAPTER 185212</t>
  </si>
  <si>
    <t>PROCALCITONIN</t>
  </si>
  <si>
    <t>ApoE GENOTYPE</t>
  </si>
  <si>
    <t>C DIFF AMPLIFIED PROBE</t>
  </si>
  <si>
    <t>DEXAMETHASONE</t>
  </si>
  <si>
    <t>CYSTIC FIBROSIS SCREEN</t>
  </si>
  <si>
    <t>MOPATH OTHER</t>
  </si>
  <si>
    <t>CERVICAL COLLAR MEDIUM STANDARD</t>
  </si>
  <si>
    <t>CERVICAL COLLAR LARGE STANDARD</t>
  </si>
  <si>
    <t>CATHETERS, PEZZER 18FR</t>
  </si>
  <si>
    <t>GROUNDING PAD ELECTROSURGICAL INF</t>
  </si>
  <si>
    <t>NASAL CANNULA SALTER ADULT 4706F</t>
  </si>
  <si>
    <t>NEONATAL BP CUFF 5104</t>
  </si>
  <si>
    <t>PRECUSSIVE DEVICE, INTRAPULMONARY</t>
  </si>
  <si>
    <t>FLOW SENSOR, BI-DIRECTIONAL</t>
  </si>
  <si>
    <t>CLOSED TX SHOULDER DISLOC.NO ANES</t>
  </si>
  <si>
    <t>CAST LONG ARM</t>
  </si>
  <si>
    <t>STRAPPING KNEE</t>
  </si>
  <si>
    <t>STRAPPING MISC</t>
  </si>
  <si>
    <t>REMOV/BIVALVING FULL ARM/LEG CAST</t>
  </si>
  <si>
    <t>TX BOTH BONE FX FOREARM W/MAN CLS</t>
  </si>
  <si>
    <t>INTRAVENOUS INFUSIONTHERAPY,PR</t>
  </si>
  <si>
    <t>INTRA-ARTERIAL INJECTION</t>
  </si>
  <si>
    <t>THA LINER 36MM F  30103606</t>
  </si>
  <si>
    <t>FIBERTAPE CERCLAGE AR-7267</t>
  </si>
  <si>
    <t>SCREW 40X50 28.30.050</t>
  </si>
  <si>
    <t>PLATE 3.5 LCK 14H 816235014</t>
  </si>
  <si>
    <t>SENSORY NERVE/ERB/POP 5-6</t>
  </si>
  <si>
    <t>IV CATH 22GA PROTECTIVE ADVANTIV</t>
  </si>
  <si>
    <t>DIAPERS, DISPOSABLE LARGE</t>
  </si>
  <si>
    <t>SCREW CORT LOW PRO 3.5X28</t>
  </si>
  <si>
    <t>PEG LCK THREAD 2.3X14</t>
  </si>
  <si>
    <t>TKA FEM LT 72.5 183033</t>
  </si>
  <si>
    <t>TKA TIB BEAR 14X79/83 183564</t>
  </si>
  <si>
    <t>SCREW 1.3X12 131220312</t>
  </si>
  <si>
    <t>TKA FEM RT 62.5 183046</t>
  </si>
  <si>
    <t>TEMPFIX ANKLE PIN KIT LT</t>
  </si>
  <si>
    <t>TKA PATELLA THIN 184788</t>
  </si>
  <si>
    <t>SPLINT FOREARM SMALL LEFT</t>
  </si>
  <si>
    <t>BAR SOAP</t>
  </si>
  <si>
    <t>NUGAUZE PLAIN 1/4</t>
  </si>
  <si>
    <t>NO STING BARRIER FILM WIPE DRESSI</t>
  </si>
  <si>
    <t>HIV 1 GENOTYPE</t>
  </si>
  <si>
    <t>TKA KNEE STEM 15X120 148318</t>
  </si>
  <si>
    <t>CLAIX MATRIX 50MG CR-FL-50MG</t>
  </si>
  <si>
    <t>TKA TIB BEAR 12X71 EP-189062</t>
  </si>
  <si>
    <t>PLATE ULNAR PL-UL06</t>
  </si>
  <si>
    <t>THA ACE SHELL 54F 010000664</t>
  </si>
  <si>
    <t>INTBRACE LIG AUG AR-1678-CP</t>
  </si>
  <si>
    <t>SCREW CORT LCK 3.5X22</t>
  </si>
  <si>
    <t>PEG SMOOTH LCK 2.0X19</t>
  </si>
  <si>
    <t>TX TARSAL BONE FX(NOT TALUS/HEEL</t>
  </si>
  <si>
    <t>STRAPPING ELBOW OR WRIST</t>
  </si>
  <si>
    <t>TX CLOSED METACARPAL FX W/MANIP3</t>
  </si>
  <si>
    <t>IV PUSH,SINGLE OR INITIAL</t>
  </si>
  <si>
    <t>PCP ASSIGNED MEDICAID</t>
  </si>
  <si>
    <t>MOD. SEDATION EA ADD 15MIN</t>
  </si>
  <si>
    <t>PATIENT CARE LEVEL V</t>
  </si>
  <si>
    <t>IRRIGATION TRAY, MEDLINE</t>
  </si>
  <si>
    <t>TEST</t>
  </si>
  <si>
    <t>COLOSTRUM CONTAINER</t>
  </si>
  <si>
    <t>WALKER SHELL STANDARD XLARGE</t>
  </si>
  <si>
    <t>L4360</t>
  </si>
  <si>
    <t>PROF IP PROLON SERV EA 30 MIN</t>
  </si>
  <si>
    <t>PROF OBS ADM/DC SAME DAY HIGH</t>
  </si>
  <si>
    <t>PROF CARDIOPULMONARY RESUSCITA</t>
  </si>
  <si>
    <t>PROF OP DEBRID SKIN MUS/BONE 1</t>
  </si>
  <si>
    <t>VENT CIRCUIT, UNIVERSAL ADULT</t>
  </si>
  <si>
    <t>OXYGEN ADAPTER 22MM/02 LINE</t>
  </si>
  <si>
    <t>VAGINAL DILATOR, LARGE</t>
  </si>
  <si>
    <t>ADAPTER, ELBOW FOR NEBULIZER</t>
  </si>
  <si>
    <t>VENT CIRCUIT UNIVERSAL ADULT 3192</t>
  </si>
  <si>
    <t>MASK RESPIRONICS FULL FACE MED</t>
  </si>
  <si>
    <t>SAF-CLENS WOUND CLEANSER 12 OZ.</t>
  </si>
  <si>
    <t>GAUZE SPONGE 4X4 RAYTEC</t>
  </si>
  <si>
    <t>STERI DRAPE 1021</t>
  </si>
  <si>
    <t>EYE PAD, OVAL</t>
  </si>
  <si>
    <t>RELEASE DRESSING</t>
  </si>
  <si>
    <t>CATHETER FOLEY 26FR 5CC LUBRICATH</t>
  </si>
  <si>
    <t>XR TOES &gt;=2 VIEWS</t>
  </si>
  <si>
    <t>XR UPPER GI AIR CONTRAST</t>
  </si>
  <si>
    <t>XR BMD DEXA SINGLE FEMUR</t>
  </si>
  <si>
    <t>XR HIP APSIRAT</t>
  </si>
  <si>
    <t>SCREW CORT 3.5X30</t>
  </si>
  <si>
    <t>SCREW 5X70 CAN CANC 180253070</t>
  </si>
  <si>
    <t>PLATE PROX TIBIAL 6H LT</t>
  </si>
  <si>
    <t>TKA STBLZD BRG 16X75 189086</t>
  </si>
  <si>
    <t>TSA SCREW 4.75X15 180557</t>
  </si>
  <si>
    <t>TKA OSS TIB BUSH 150476</t>
  </si>
  <si>
    <t>SCREW CANN 4X40 1147-040-40</t>
  </si>
  <si>
    <t>401000871c</t>
  </si>
  <si>
    <t>STREP PNEUMO Igg AB SERO 3</t>
  </si>
  <si>
    <t>401000871t</t>
  </si>
  <si>
    <t>STREP PNEUMO Igg AB SERO 56</t>
  </si>
  <si>
    <t>DRUG SCREEN OXYCODONE</t>
  </si>
  <si>
    <t>DERMATOPHAGOIDES FARINAE (d2)</t>
  </si>
  <si>
    <t>CINNAMON (f220) IgE</t>
  </si>
  <si>
    <t>COR A1 (f428)</t>
  </si>
  <si>
    <t>STRAWBERRY (f44) IgE</t>
  </si>
  <si>
    <t>ANTIDEPRESS CLS 1-2 FLUOXETINE</t>
  </si>
  <si>
    <t>PROF OP DEBRRID NAIL 1-5</t>
  </si>
  <si>
    <t>OP COMPARTMENT SYNDROME MOINT UNT</t>
  </si>
  <si>
    <t>LEV 5 88307 GROSS &amp; MICRO</t>
  </si>
  <si>
    <t>PM SPENOPALATINE GANGL NRV BLK</t>
  </si>
  <si>
    <t>CATH/URETHRAL(RUSH) RED RUB 16FR</t>
  </si>
  <si>
    <t>CATHETER TIEMANN 16FR</t>
  </si>
  <si>
    <t>GLOVES, SURGEON'S 8 1/2</t>
  </si>
  <si>
    <t>SUCTION CATHETER KIT 5FR</t>
  </si>
  <si>
    <t>FEEDING TUBE ADULT</t>
  </si>
  <si>
    <t>SALEM SUMP TUBE W/ANTI REFLUX VAL</t>
  </si>
  <si>
    <t>V-VAC REPL. CARTRIDGE EMS</t>
  </si>
  <si>
    <t>XR PERCUTANEOUS CHOLANGIOGRAM</t>
  </si>
  <si>
    <t>XR PELVIS W/HIP 4+ VIEWS</t>
  </si>
  <si>
    <t>BUTTERFLY, 25GA SAFETY COLLECTION</t>
  </si>
  <si>
    <t>TRANSPARENT DRESSING 2  X  3</t>
  </si>
  <si>
    <t>SET, HI-FLO FLUID WARMER TUBING</t>
  </si>
  <si>
    <t>CATHETER FOLEY 20FR 30CC SILICONE</t>
  </si>
  <si>
    <t>SCREW CORT T5X58 14-405058</t>
  </si>
  <si>
    <t>PEG NON LCK 2.7X18</t>
  </si>
  <si>
    <t>SCREW 5.0X50 1422550</t>
  </si>
  <si>
    <t>TKA STBLZD BRG 10X67 189040</t>
  </si>
  <si>
    <t>MYOSURE REACH TISSUE DEVICE</t>
  </si>
  <si>
    <t>SCREW 5.0X55 1422555</t>
  </si>
  <si>
    <t>SUT PROLENE 1 CT 8435H</t>
  </si>
  <si>
    <t>TKA TIB BEAR 12X63/67EP-183522</t>
  </si>
  <si>
    <t>CAT SCRATCH (BART. ABY)#34251</t>
  </si>
  <si>
    <t>GLUC 6-PD CPT 85041</t>
  </si>
  <si>
    <t>INTRINSIC FACTOR ANTIBODY</t>
  </si>
  <si>
    <t>MICRO ALBUMIN URINE RANDOM</t>
  </si>
  <si>
    <t>TRICHROME STAIN ON O&amp;P</t>
  </si>
  <si>
    <t>PERTUSSIS ATB IGG</t>
  </si>
  <si>
    <t>PRIMIDONE (MYSOLINE)</t>
  </si>
  <si>
    <t>GASTROSTOMY TUBE, FLEXIFLO 18FR</t>
  </si>
  <si>
    <t>U-BAG PEDIATRIC, REGULAR</t>
  </si>
  <si>
    <t>NEURO SPONGE 1 X 1</t>
  </si>
  <si>
    <t>TUBE, LARYNGECTOMY, 10LGT</t>
  </si>
  <si>
    <t>DRAPE IOBAN 2 6640</t>
  </si>
  <si>
    <t>LITE HANDLE GLOVE</t>
  </si>
  <si>
    <t>FERRITIN</t>
  </si>
  <si>
    <t>XR AC ACROMIAL CLAVICULAR JOINTS</t>
  </si>
  <si>
    <t>XR C-SPINE 4 OR 5 VIEWS ROUT</t>
  </si>
  <si>
    <t>XR ESOPHAGRAM-BA SWALLOW</t>
  </si>
  <si>
    <t>XR KNEE 3 V</t>
  </si>
  <si>
    <t>XR L-SPINE FLEX/EXT &amp;/OR OBLIQ</t>
  </si>
  <si>
    <t>GLOVES, SURGEON'S 8 1/2 PROTEGRIT</t>
  </si>
  <si>
    <t>YANKAUR SUCTION TUBE</t>
  </si>
  <si>
    <t>HEMOVAC, MINI</t>
  </si>
  <si>
    <t>HEMOVAC, MEDIUM</t>
  </si>
  <si>
    <t>CO2 DETECTOR (INDICATOR) RESUS AD</t>
  </si>
  <si>
    <t>STOMATE Y-PORT CONNECTOR 50370</t>
  </si>
  <si>
    <t>NEEDLE, ANPIRATION, STERMAL ILIAC</t>
  </si>
  <si>
    <t>DRAPE, MAGNETIC INST.W/STAYS</t>
  </si>
  <si>
    <t>AIRWAY, GUEDEL CLEAR SIZE 1</t>
  </si>
  <si>
    <t>AIRWAY, GUEDEL CLEAR SIZE 3</t>
  </si>
  <si>
    <t>DRESSING, X CELL BIOSYNTHESIZE</t>
  </si>
  <si>
    <t>DRESSING, MEPILEX BORDER 6X6</t>
  </si>
  <si>
    <t>PSA, FREE</t>
  </si>
  <si>
    <t>MASK, RESPIRONICS NASAL MEDIUM</t>
  </si>
  <si>
    <t>NASOPHARYNGEAL AIRWAY SIZE 36</t>
  </si>
  <si>
    <t>TEST 2</t>
  </si>
  <si>
    <t>PIGTAIL CHEST TUBE DRAIN 8.5fr</t>
  </si>
  <si>
    <t>PROF IP INITIAL EVAL 30 MIN</t>
  </si>
  <si>
    <t>XR PELVIS 1 OR 2 VIEW</t>
  </si>
  <si>
    <t>XR TOMO SINGLE PLANE</t>
  </si>
  <si>
    <t>XR LOOPOGRAM</t>
  </si>
  <si>
    <t>XR PELVIS W/HIP 2-3 VIEW</t>
  </si>
  <si>
    <t>ABSC CYST CONSTRAST INJ</t>
  </si>
  <si>
    <t>THA OSSEOTI MULTIHOLE 58MM</t>
  </si>
  <si>
    <t>SCREW CANN 3.5X65 2359-065-37</t>
  </si>
  <si>
    <t>SCREW VPC 4.0X16 233240016</t>
  </si>
  <si>
    <t>Z-NAIL RF 13X34 UNIV</t>
  </si>
  <si>
    <t>SCREW CANN 3.5X34 1147-034-35</t>
  </si>
  <si>
    <t>PRO FEE PATIENT CARE LEVEL IV</t>
  </si>
  <si>
    <t>PROF INTER REP FACE TO 2.5CM</t>
  </si>
  <si>
    <t>PROF LARYNGOSCOPY IND; DIAG</t>
  </si>
  <si>
    <t>PROF CORNEAL W/O SLIP LAMP</t>
  </si>
  <si>
    <t>PROF C REP S/A/L; EA ADD 5 CM/</t>
  </si>
  <si>
    <t>DRAIN/INJ JOINT/BURSA W/US</t>
  </si>
  <si>
    <t>SCREW CORT 3.5X50</t>
  </si>
  <si>
    <t>JUGGERKNOT 1.4 SHORT DISP SET</t>
  </si>
  <si>
    <t>SCREW LCK 4.5X70 2359-070-45</t>
  </si>
  <si>
    <t>Z NAIL SCREW CANC 6X95</t>
  </si>
  <si>
    <t>SCREW LOW PRO AR-8945-75PT</t>
  </si>
  <si>
    <t>THA CUP REGEN SZ26 PT-106066</t>
  </si>
  <si>
    <t>TIB NAIL 7.5X300 40030</t>
  </si>
  <si>
    <t>TKA DIS FEM AUG 185326</t>
  </si>
  <si>
    <t>DRILL KIT 6MM CM-9560</t>
  </si>
  <si>
    <t>DRILL 2.2 CM-9620S</t>
  </si>
  <si>
    <t>SCREW CANN 7-65 1147-065-71</t>
  </si>
  <si>
    <t>SUTURETAPE TIGERLINK AR-7535T</t>
  </si>
  <si>
    <t>BUR 4MM OVAL 1040071-001-S</t>
  </si>
  <si>
    <t>THA SHELL 4H 56F 110017105</t>
  </si>
  <si>
    <t>THA SHELL 4H 58G 110017106</t>
  </si>
  <si>
    <t>FINGER TRAP LARGE</t>
  </si>
  <si>
    <t>SOMATOSENSORY TESTING</t>
  </si>
  <si>
    <t>LUMBAR SACRAL EPIDURAL</t>
  </si>
  <si>
    <t>XR OPTIC FORAMIN &gt;=4 VIEWS</t>
  </si>
  <si>
    <t>XR SCOLIOSIS ALL SPINE 6/&gt; VW</t>
  </si>
  <si>
    <t>XR BMD DEXA EXTREMITY &gt;= 1 SIT</t>
  </si>
  <si>
    <t>IV PUSH,SINGLE OR INITIAL DRUG</t>
  </si>
  <si>
    <t>BLADDER INSTALL OF ANTICARCINO</t>
  </si>
  <si>
    <t>1ST FLOOR TOWER ORTHO RM CHRG</t>
  </si>
  <si>
    <t>PROF TRIM NAIL(S) ANY NUMBER</t>
  </si>
  <si>
    <t>PROF APPLY RIGID LEG CAST</t>
  </si>
  <si>
    <t>PROTEIN IMMUNOGLOBLIN CPT 84165</t>
  </si>
  <si>
    <t>PROT. IMMUNOELECTRO SER</t>
  </si>
  <si>
    <t>PROTEIN TOTAL, 24 HOUR URINE</t>
  </si>
  <si>
    <t>RA FLUID QUANT AGGLUTINATION</t>
  </si>
  <si>
    <t>TOBRAMYCIN (TROUGH)#8577</t>
  </si>
  <si>
    <t>CT Z THOR-DRAIN DRAINAGE SYSTEM</t>
  </si>
  <si>
    <t>URINE CREATININE ASSAY</t>
  </si>
  <si>
    <t>ALDOLASE</t>
  </si>
  <si>
    <t>H. PYLORI ANTIBODY</t>
  </si>
  <si>
    <t>NON-EMERGENCY CARE LEVEL 3</t>
  </si>
  <si>
    <t>DEBRIDE SKIN AT FX SITE</t>
  </si>
  <si>
    <t>CL TX VERTEBRAL BODY FX WO MAN</t>
  </si>
  <si>
    <t>Pro Fee NON-EMERG CARE LEVEL 4</t>
  </si>
  <si>
    <t>SREP F/E/N/L/MM; 2.5CM/&lt;</t>
  </si>
  <si>
    <t>CORTISOL, SERUM AM #4212</t>
  </si>
  <si>
    <t>ESTROGEN</t>
  </si>
  <si>
    <t>ENTEROVIRUS CULTURE</t>
  </si>
  <si>
    <t>HOMOCYSTEINE,CARDIO #31789</t>
  </si>
  <si>
    <t>17 HYDROXYCORTICOSTEROIDS</t>
  </si>
  <si>
    <t>LEUKOCYTE ALKALINE PHOSPHATASE</t>
  </si>
  <si>
    <t>LIDOCAINE</t>
  </si>
  <si>
    <t>VARICELLA-ZOSTER ATB</t>
  </si>
  <si>
    <t>RHEUM FACTOR CPT 86430</t>
  </si>
  <si>
    <t>UPEP URINE RANDOM, PROTEIN TOT</t>
  </si>
  <si>
    <t>CRYPTPSPORIDIUM,CONCETR INFEC</t>
  </si>
  <si>
    <t>CMV DNA PCR QUATIF</t>
  </si>
  <si>
    <t>NMP 22 (NUCLEAR MATRIX)</t>
  </si>
  <si>
    <t>MERCURY BLOOD</t>
  </si>
  <si>
    <t>OVA &amp; PARASITES CONCENTRATION</t>
  </si>
  <si>
    <t>PARATHYROID HORM. N-TERMINAL</t>
  </si>
  <si>
    <t>PHENYLALANINE QUANT UA</t>
  </si>
  <si>
    <t>CTRL VENOUS CATH SET 16G 16CM.032</t>
  </si>
  <si>
    <t>OSTOMY IRRIGATION POUCH 1 3/4</t>
  </si>
  <si>
    <t>ELECTRODE 24FR YELLOW COLL KNI</t>
  </si>
  <si>
    <t>MASK, SMALL INFANT, AIR CUSHION</t>
  </si>
  <si>
    <t>PEEL POUCH, SOFT GOODS</t>
  </si>
  <si>
    <t>DELIVERY, C-SECTION SCHEDULED</t>
  </si>
  <si>
    <t>FETAL EKG TELETRANS INTRAPART</t>
  </si>
  <si>
    <t>RAPID EXCHANGE LOCKING DEVICE</t>
  </si>
  <si>
    <t>MR ANKLE</t>
  </si>
  <si>
    <t>MR SHOULDER W O CONTRAST</t>
  </si>
  <si>
    <t>CATHETERS, PEZZER 14 FR</t>
  </si>
  <si>
    <t>CATHETER PEZZAR 3CM RET HEAD 26FR</t>
  </si>
  <si>
    <t>BCR/ABL1GENEREARRANG-2</t>
  </si>
  <si>
    <t>CAROTENE</t>
  </si>
  <si>
    <t>ETHOSUXIMIDE (ZARONTIN)</t>
  </si>
  <si>
    <t>URINE PHOSPHATE</t>
  </si>
  <si>
    <t>LYMPHOCYTE PNL1 NKCELL TOT CNT</t>
  </si>
  <si>
    <t>PARVOVIRUS B19 QUANT DNA</t>
  </si>
  <si>
    <t>MYCOBACTERIA CULTURE W/SMEAR</t>
  </si>
  <si>
    <t>ANTIBODY;INFLUENZA VIRUS</t>
  </si>
  <si>
    <t>ALPROSTADIL 500MCG/1ML INJ</t>
  </si>
  <si>
    <t>J0270</t>
  </si>
  <si>
    <t>CIPROFLOXACIN 500 MG TAB</t>
  </si>
  <si>
    <t>CLONIdINE HCL  0.1 MG TABLET</t>
  </si>
  <si>
    <t>METHYPREDNISOLONE 4MG TAB</t>
  </si>
  <si>
    <t>AMPHOTERICIN LIPOS 50MG INJ</t>
  </si>
  <si>
    <t>J0289</t>
  </si>
  <si>
    <t>DIPH/PREDNI/MAALOX 1:1:1 240ML</t>
  </si>
  <si>
    <t>CYCLOPHOSPHAMIDE 500 INJ</t>
  </si>
  <si>
    <t>FLUORIDE SERUM</t>
  </si>
  <si>
    <t>GLYCOHEMOGLOBIN</t>
  </si>
  <si>
    <t>HEP BE ATB (006635)</t>
  </si>
  <si>
    <t>17 HYDROXYPROGESTERONE</t>
  </si>
  <si>
    <t>IMMUNOGLOB E RIA</t>
  </si>
  <si>
    <t>IMMUNOGLOB A,G,E,M CPT 82787</t>
  </si>
  <si>
    <t>VITAMIN D 25 HYDROXY RIA</t>
  </si>
  <si>
    <t>ISOLYTE H IN 5% DEXTROSE 1000M</t>
  </si>
  <si>
    <t>ENEMEEZ (MINIENEMA) DOCUS 283M</t>
  </si>
  <si>
    <t>DIAZEPAM (VALIUM) 5 MG TABLET</t>
  </si>
  <si>
    <t>DICYCLOMINE (BENTYL) 10MG CAPS</t>
  </si>
  <si>
    <t>PROAIR HFA 8.5GM INHALER</t>
  </si>
  <si>
    <t>NEOM-BACIT-POLY TOP OINT PAK</t>
  </si>
  <si>
    <t>NITRO/LANOLIN/PET JELLY 25GM</t>
  </si>
  <si>
    <t>ERYTHROMYCIN STEAR 250MG TAB</t>
  </si>
  <si>
    <t>ERYTHROMYCIN (OPHTH) 1 GM OINT</t>
  </si>
  <si>
    <t>THROMBIN 5000 UNIT SOL INJECTION</t>
  </si>
  <si>
    <t>CEFTAZIDIME  2 GM INJ</t>
  </si>
  <si>
    <t>GELATIN ADSORB 12-7MM SPONGE</t>
  </si>
  <si>
    <t>ACETAMINOPHEN W/CODEINE 15ml</t>
  </si>
  <si>
    <t>HYDRALAZINE HCL (APRESOLINE) 2</t>
  </si>
  <si>
    <t>HYDRALAZINE HCL (APRESOLINE)50</t>
  </si>
  <si>
    <t>DROPERIDOL 5 MG/2 ML INJ</t>
  </si>
  <si>
    <t>J1790</t>
  </si>
  <si>
    <t>GUIDE PIN 1.6X6 1147-094-00</t>
  </si>
  <si>
    <t>TSA HUM STEM 12MM 12-113562</t>
  </si>
  <si>
    <t>BLN ESOPH DIL 13.5-14.5-15.5</t>
  </si>
  <si>
    <t>BAR FIBER GLASS 11X150MM</t>
  </si>
  <si>
    <t>DRILL 2.4MM 5207-024-30</t>
  </si>
  <si>
    <t>GUIDE PIN 3.2X12 1147-099-01</t>
  </si>
  <si>
    <t>DRILL PERC 3.7 2360-315-37</t>
  </si>
  <si>
    <t>TIGHTROPE BUTTON AR-1588TB-4</t>
  </si>
  <si>
    <t>IMMUNODIFFUSION OUCHTERLONY</t>
  </si>
  <si>
    <t>ASSAY OF LIPOPROTEIN (A)</t>
  </si>
  <si>
    <t>HLA ii TYPING LOW RES, EA</t>
  </si>
  <si>
    <t>IODINE, MS EA</t>
  </si>
  <si>
    <t>HISTAMINE</t>
  </si>
  <si>
    <t>NEWBORN CONTINUING CARE</t>
  </si>
  <si>
    <t>PRO FEE EC ECHOCARDIOGRAM</t>
  </si>
  <si>
    <t>MORPHINE SULFATE 5mg/ml INJ</t>
  </si>
  <si>
    <t>J2270</t>
  </si>
  <si>
    <t>VERAPAMIL HCL (CALAN SR) 240 M</t>
  </si>
  <si>
    <t>POTASSIUM CHLORIDE 20MEQ TABLE</t>
  </si>
  <si>
    <t>LIDOCAINE HCL 1% 20 ML MDV INJ.</t>
  </si>
  <si>
    <t>MAGNESIUM SUL 5 GM/10 ML INJ</t>
  </si>
  <si>
    <t>METHOTREXATE SODIUM 50 MG/2 ML INJ</t>
  </si>
  <si>
    <t>J9260</t>
  </si>
  <si>
    <t>MITOMYCIN 20mg/40ml INJ</t>
  </si>
  <si>
    <t>J9280</t>
  </si>
  <si>
    <t>TISSUE CULTURE B MORROW/BLOOD</t>
  </si>
  <si>
    <t>CYTOSPIN 88108</t>
  </si>
  <si>
    <t>PM INJ FOREM EPID LUM/SACR ADD</t>
  </si>
  <si>
    <t>PHENYLEPHRINE 0.25%  30ML NOSE</t>
  </si>
  <si>
    <t>LABETALOL HCL (NORMYDYNE) 200M</t>
  </si>
  <si>
    <t>NITROGLYCERIN ER (NITRO-BID) 6</t>
  </si>
  <si>
    <t>SENNOSIDES (SENNA) 8.6 MG TABL</t>
  </si>
  <si>
    <t>PAROXETINE HCL (PAXIL) 20 MG T</t>
  </si>
  <si>
    <t>FAMOTIDINE (PEPCID) 20 MG TAB.</t>
  </si>
  <si>
    <t>PERPHENAZINE/AMITRIP 4/25 TAB</t>
  </si>
  <si>
    <t>PHENAZOPYRIDINE HCL (PYRIDIUM)</t>
  </si>
  <si>
    <t>CISPLATIN 100MG INJ</t>
  </si>
  <si>
    <t>J9060</t>
  </si>
  <si>
    <t>PROBENECID 500 MG TABLET</t>
  </si>
  <si>
    <t>NABUMETONE (RELAFEN) 500 MG TA</t>
  </si>
  <si>
    <t>DILTIAZEM (CARDIZEM) 60MG TAB</t>
  </si>
  <si>
    <t>GLYCOPYRROLATE (ROBINUL) 0.2MG INJ</t>
  </si>
  <si>
    <t>VITAL 1.5 CAL 1000ml</t>
  </si>
  <si>
    <t>STERILE EMPTY VIAL 30 ML VIAL</t>
  </si>
  <si>
    <t>PROPRANOLOL HCL LA 120MG CAP</t>
  </si>
  <si>
    <t>XR Z ARTHROGRAM SHOULDER INJ</t>
  </si>
  <si>
    <t>XR SKELETAL SURVEY METASTATIC</t>
  </si>
  <si>
    <t>XR SKULL &gt;=4 VIEW ROUTINE</t>
  </si>
  <si>
    <t>XR BMD DEXA BOTH FEMURS</t>
  </si>
  <si>
    <t>XR URETROCYSTOGRAPHY,RETROG S&amp;I</t>
  </si>
  <si>
    <t>ARTIFICIAL SALIVA 120 ML SOLUTION</t>
  </si>
  <si>
    <t>SODIUM BICARBONATE(NEUT) 4% 5ML VIAL</t>
  </si>
  <si>
    <t>CEFTRIAXONE 2G/D5W 50ML BAG</t>
  </si>
  <si>
    <t>J0696</t>
  </si>
  <si>
    <t>DILTIAZEM HCL ER 300 MG CAP</t>
  </si>
  <si>
    <t>DEXTROSE 5% 1/4 NS 250ML BAG</t>
  </si>
  <si>
    <t>DIGOXIN (LANOXIN) 0.0625MG TAB</t>
  </si>
  <si>
    <t>FERROUS FUMARATE 324 MG TABLET</t>
  </si>
  <si>
    <t>CARBOPROST TROMETHAMINE 250MCG/ML INJ</t>
  </si>
  <si>
    <t>MAPROTILINE HCL (LUDIOMIL) 25M</t>
  </si>
  <si>
    <t>BETAXOLOL HCL (BETOPTIC-S)</t>
  </si>
  <si>
    <t>METHOCARBAMOL (ROBAXIN)  500 M</t>
  </si>
  <si>
    <t>TIMOLOL MALEATE XE (TIMOPTIC)</t>
  </si>
  <si>
    <t>FAMOTIDINE AC (PEPCID) 10MG TA</t>
  </si>
  <si>
    <t>mycophenolate 18MG tab</t>
  </si>
  <si>
    <t>FLECAINIDE ACETATE (TAMBOCOR)</t>
  </si>
  <si>
    <t>BISOPROLOL FUMARATE (ZEBETA) 5</t>
  </si>
  <si>
    <t>BUSPIRONE HCL (BUSPAR) 15 MG T</t>
  </si>
  <si>
    <t>PACLITAXEL (TAXOL)100 MG INJ</t>
  </si>
  <si>
    <t>J9267</t>
  </si>
  <si>
    <t>FERRIC SUBSULFATE TOP SOL</t>
  </si>
  <si>
    <t>GLYCOPYRROLATE (ROBINUL) 1 MG</t>
  </si>
  <si>
    <t>CARBOPLATIN 600MG/60ML</t>
  </si>
  <si>
    <t>J9045</t>
  </si>
  <si>
    <t>PRE-ALBUMIN</t>
  </si>
  <si>
    <t>RENAL PANEL</t>
  </si>
  <si>
    <t>CPK</t>
  </si>
  <si>
    <t>HS-CRP CARDIAC RISK</t>
  </si>
  <si>
    <t>401100442c</t>
  </si>
  <si>
    <t>GTT, ADDITIONAL SPECIMEN 2</t>
  </si>
  <si>
    <t>PSA, TOTAL DIAGNOSTIC</t>
  </si>
  <si>
    <t>COLONOSCOPY</t>
  </si>
  <si>
    <t>CHANNEL ADAPTERS</t>
  </si>
  <si>
    <t>BILIARY STENT 7FR X 10 CM</t>
  </si>
  <si>
    <t>RAPID REFILL</t>
  </si>
  <si>
    <t>DENOSUMAB 120MG/1.7ML VIAL</t>
  </si>
  <si>
    <t>WINE ETHYL ALCOHOL (VEHICLE) 1</t>
  </si>
  <si>
    <t>FIBRIN SEALANT KIT 10ml</t>
  </si>
  <si>
    <t>PRAMIPEXOLE DIHYDR. 0.25MG TAB</t>
  </si>
  <si>
    <t>LOXAPINE SUCCINATE 10mg CAP</t>
  </si>
  <si>
    <t>ASPIRIN-DIPYRIDAMOLE 200/25MG CAP</t>
  </si>
  <si>
    <t>GLIPIZIDE XL (GLUCOTROL XL) 2.5 MG TAB</t>
  </si>
  <si>
    <t>POLYETHYLENE GLYCOL 17 GM POW</t>
  </si>
  <si>
    <t>RISEDRONATE SODIUM (ACTONEL) 5M TAB</t>
  </si>
  <si>
    <t>MYCOPHENOLATE MOFETIL 250 MG T</t>
  </si>
  <si>
    <t>J7517</t>
  </si>
  <si>
    <t>IMIPENEM-CILASTATIN 250 MG INJ</t>
  </si>
  <si>
    <t>J0743</t>
  </si>
  <si>
    <t>DIVALPROEX ER 500 MG GRAY TAB</t>
  </si>
  <si>
    <t>TIROFIBAN HCL/NS (AGGRASTAT)IV</t>
  </si>
  <si>
    <t>J3246</t>
  </si>
  <si>
    <t>ONDANSETRON ODT 8 MG TABLET</t>
  </si>
  <si>
    <t>ALTEPLASE  2MG INJ (CATHFLO)</t>
  </si>
  <si>
    <t>J2997</t>
  </si>
  <si>
    <t>MR MRA HEAD W/WO CONTRAST</t>
  </si>
  <si>
    <t>NYSTATIN/TRIAM 15GM CREAM</t>
  </si>
  <si>
    <t>ESTRADIOL 0.075MG/DAY</t>
  </si>
  <si>
    <t>ALUM &amp; MAG HYDROX-SIMETHICONE 355 ML</t>
  </si>
  <si>
    <t>ALBUTEROL SULFATE 4MG TABLET</t>
  </si>
  <si>
    <t>KEFLEX 500mg CAP</t>
  </si>
  <si>
    <t>FAMCICLOVIR (FAMVIR) 125 MG TAB</t>
  </si>
  <si>
    <t>CEFTRIAXONE SODIUM 2000 MG INJ</t>
  </si>
  <si>
    <t>INTERFERON ALFA-2B 50 MILL UNI</t>
  </si>
  <si>
    <t>J9214</t>
  </si>
  <si>
    <t>GABAPENTIN (NEURONTIN) 100 MG CAP</t>
  </si>
  <si>
    <t>PILOCARPINE HCL 3% 15 ML EYE DROPS</t>
  </si>
  <si>
    <t>CHLORDIAZEPOXIDE-AMITRIPTYLINE 5/12.5 TAB</t>
  </si>
  <si>
    <t>TACROLIMUS(PROGRAF) 0.5 MG CAP</t>
  </si>
  <si>
    <t>J7507</t>
  </si>
  <si>
    <t>EMOLLIENT 240 ML LOTION (AVEEN</t>
  </si>
  <si>
    <t>BUPROPION HCL (WELLBUTRIN) 100</t>
  </si>
  <si>
    <t>PRAZOSIN 1MG CAPSULE</t>
  </si>
  <si>
    <t>ACETYLCYST  200MG/ML 30ML VIAL</t>
  </si>
  <si>
    <t>J0132</t>
  </si>
  <si>
    <t>EPINEPHRINE NASAL SOL 1MG/ML</t>
  </si>
  <si>
    <t>PENICILLIN G BENZ. 1.2 MU INJE</t>
  </si>
  <si>
    <t>J0561</t>
  </si>
  <si>
    <t>BACLOFEN 10 MG TABLET</t>
  </si>
  <si>
    <t>PROPAFENONE HCL ER 325MG CAP</t>
  </si>
  <si>
    <t>XYLOCAINE 1% W/EPI 1:100,000</t>
  </si>
  <si>
    <t>SUMATRIPTAN (IMITREX) 20MG/ML</t>
  </si>
  <si>
    <t>J3030</t>
  </si>
  <si>
    <t>J0456</t>
  </si>
  <si>
    <t>DAPTOMYCIN (CUBICIN)500 MG INJ</t>
  </si>
  <si>
    <t>J0878</t>
  </si>
  <si>
    <t>LEVETIRACETAM (KEPPRA) 500MG/5ML LIQ.</t>
  </si>
  <si>
    <t>IPRATROPIUM  HFA 12.9 INHALER</t>
  </si>
  <si>
    <t>J7644</t>
  </si>
  <si>
    <t>AZILECT 0.5MG TABLET</t>
  </si>
  <si>
    <t>OXACILLIN SOD. 1GM INJ.</t>
  </si>
  <si>
    <t>J2700</t>
  </si>
  <si>
    <t>ETODOLAC (LODINE) 200MG</t>
  </si>
  <si>
    <t>SULFACETAMID/PRED OPH 5ML</t>
  </si>
  <si>
    <t>METOLAZONE (ZAROXOLYN) 2.5 MG</t>
  </si>
  <si>
    <t>ANTI-NAUSEA LIQUID 118ML</t>
  </si>
  <si>
    <t>NORETHINDRONE 5MG TAB</t>
  </si>
  <si>
    <t>IOTHALAMATE MEGLUMINE 60% 50ml</t>
  </si>
  <si>
    <t>Q9961</t>
  </si>
  <si>
    <t>DIGOXIN IMMUNE FAB (DIGIFAB)IV</t>
  </si>
  <si>
    <t>J1162</t>
  </si>
  <si>
    <t>LOTEPREDNOL ETABONATE (LOTEMAX) OPHT</t>
  </si>
  <si>
    <t>RIVASTIGMINE PATCH (EXELON) 4.6MG</t>
  </si>
  <si>
    <t>US FETAL BIOPHYSICAL PRO W/NST</t>
  </si>
  <si>
    <t>US PANCREAS ABD LIMITED</t>
  </si>
  <si>
    <t>US SCROTUM &amp; CONTENTS WITH DUPLEX</t>
  </si>
  <si>
    <t>US BIOPSY LYMPH NODE</t>
  </si>
  <si>
    <t>US AORTA SCREENING</t>
  </si>
  <si>
    <t>IMPLANTABLE TISSUE MARKER, EA</t>
  </si>
  <si>
    <t>ULTRASOUND</t>
  </si>
  <si>
    <t>ORTHOTICS</t>
  </si>
  <si>
    <t>GUAIFENESIN 400MG TABLET</t>
  </si>
  <si>
    <t>DOXEPIN HCL 10 MG CAP</t>
  </si>
  <si>
    <t>ARTIFICIAL TEAR OPH OINT</t>
  </si>
  <si>
    <t>ASCORBIC ACID 250MG TAB</t>
  </si>
  <si>
    <t>DOFETILIDE 125mcg CAP</t>
  </si>
  <si>
    <t>KETOPROFEN 75mg CAP</t>
  </si>
  <si>
    <t>TRAZODONE HCL (DESERYL) 50 MG</t>
  </si>
  <si>
    <t>POTASSIUM CITRATE 1080mg TAB</t>
  </si>
  <si>
    <t>HYDROXYZINE PAM. (VISARIL) 50M</t>
  </si>
  <si>
    <t>CARBAMAZEPINE (TEGRETOL) 100 M</t>
  </si>
  <si>
    <t>VERAPAMIL HCL (CALAN SR) 120 M</t>
  </si>
  <si>
    <t>FUROSEMIDE (LASIX) 40 MG TABLE</t>
  </si>
  <si>
    <t>URINE SODIUM</t>
  </si>
  <si>
    <t>TESTROSTERONE TOTAL</t>
  </si>
  <si>
    <t>E STIM</t>
  </si>
  <si>
    <t>GO</t>
  </si>
  <si>
    <t>Circ w/Clamp w/reg/ring block</t>
  </si>
  <si>
    <t>XR NEPHRO CATH INJECTION</t>
  </si>
  <si>
    <t>XR Z BILIARY DRAIN CATH CHANGE SI</t>
  </si>
  <si>
    <t>OSELTAMIVIR PHOS 45mg CAP</t>
  </si>
  <si>
    <t>PHENYLEPH/SHARK LIVER OIL</t>
  </si>
  <si>
    <t>CEFAZOLIN 2g/D5W 50ml BAG</t>
  </si>
  <si>
    <t>J0690</t>
  </si>
  <si>
    <t>MICAFUNGIN SODIUM 100mg/10ml</t>
  </si>
  <si>
    <t>J2248</t>
  </si>
  <si>
    <t>CLOTRIMAZOLE (LOTRIMIN) 1% 15G</t>
  </si>
  <si>
    <t>VANCOMYCIN 1000MG INJECTION</t>
  </si>
  <si>
    <t>J3370</t>
  </si>
  <si>
    <t>PLATE DIS RAD STD 3H RT</t>
  </si>
  <si>
    <t>PLATE LISFRANC LG RT TI</t>
  </si>
  <si>
    <t>TKA VNGD FEM RT 65 185264</t>
  </si>
  <si>
    <t>SCREW CORT LCK 3.5X9</t>
  </si>
  <si>
    <t>SCREW CORT 3.5X13</t>
  </si>
  <si>
    <t>SCREW BIO COMP 3.5X24</t>
  </si>
  <si>
    <t>TKA POST FEM AUG 5490-035-02</t>
  </si>
  <si>
    <t>TKA TIB COMP SZ4 5988-004-00</t>
  </si>
  <si>
    <t>LUMBAR SACRAL FACET</t>
  </si>
  <si>
    <t>BURSA JOINT LG INJ/ASP</t>
  </si>
  <si>
    <t>TRIGGER PT INJ 3+ MUSCLES</t>
  </si>
  <si>
    <t>D5 1/2 250 ML</t>
  </si>
  <si>
    <t>CAP, MALE/FEMALE LUER LOCK</t>
  </si>
  <si>
    <t>NM WBC SPECT</t>
  </si>
  <si>
    <t>NM LIVER/SPLEEN</t>
  </si>
  <si>
    <t>PRO FEE CIRC W/REG/RING BLOCK</t>
  </si>
  <si>
    <t>PRO FEE MG ADM/DC SAME DAY-MOD</t>
  </si>
  <si>
    <t>PANITUMUMAB 100MG/5ML VL</t>
  </si>
  <si>
    <t>J9303</t>
  </si>
  <si>
    <t>OBINUTUZUMAB 100MG/40 ML VL</t>
  </si>
  <si>
    <t>J9301</t>
  </si>
  <si>
    <t>TOBRAMYCIN SULFATE (NEBCIN) 80</t>
  </si>
  <si>
    <t>J3260</t>
  </si>
  <si>
    <t>PHENYLEPHRINE HCL 10 MG/ML INJ</t>
  </si>
  <si>
    <t>J2370</t>
  </si>
  <si>
    <t>SALINE NASAL SPRAY (OCEAN)</t>
  </si>
  <si>
    <t>PADIMATE O Topic</t>
  </si>
  <si>
    <t>SCREW CORT LOW PRO 3.5X65</t>
  </si>
  <si>
    <t>PATLOFEM IMPL SZ1 RT AR-502-1R</t>
  </si>
  <si>
    <t>SCREW CANC 4.8X30</t>
  </si>
  <si>
    <t>PLATE ULNA PRT-FSP-DU</t>
  </si>
  <si>
    <t>PEG NON LCK 2.7X16</t>
  </si>
  <si>
    <t>SCREW CANC 4.8X32</t>
  </si>
  <si>
    <t>PLATE 2.5 LCK TY 131220254</t>
  </si>
  <si>
    <t>PLATE DIS TIB LCK 8H RT</t>
  </si>
  <si>
    <t>CONNECTING TUBE 18</t>
  </si>
  <si>
    <t>ELECTRODE VAPR 2.3 WEDGE SM JOINT</t>
  </si>
  <si>
    <t>SHOULDER SUSPENSION KIT</t>
  </si>
  <si>
    <t>CAST, ARM LONG CHILD PLASTER</t>
  </si>
  <si>
    <t>ACCESS SHEATH FLEXOR 12FR 55CM</t>
  </si>
  <si>
    <t>ACCESS SHEATH FLEXOR 9.5FR 55CM</t>
  </si>
  <si>
    <t>NUGAUZE PLAIN 2</t>
  </si>
  <si>
    <t>PROF APP LONG ARM SPLINT</t>
  </si>
  <si>
    <t>INTMD REP S/TR/EXT 7.6-12.5 CM</t>
  </si>
  <si>
    <t>PROF TX CL ELBOW DISLOC W ANES</t>
  </si>
  <si>
    <t>PROF CLTX MED ANKLE FX W/MNP</t>
  </si>
  <si>
    <t>PROF I &amp; D OF VULVA/PERINEUM</t>
  </si>
  <si>
    <t>VENI PREP KIT II</t>
  </si>
  <si>
    <t>TUR WITH FLOW POUCH</t>
  </si>
  <si>
    <t>CRADLE BOOT</t>
  </si>
  <si>
    <t>SPLINT PADDED CLAVICLE MED TEEN</t>
  </si>
  <si>
    <t>TKA TIB BEAR 16X63 EP-189026</t>
  </si>
  <si>
    <t>SCISSOR L/S CB030</t>
  </si>
  <si>
    <t>TKA TIB BEAR 16X71 EP-189066</t>
  </si>
  <si>
    <t>SCREW CANC FT 4X44</t>
  </si>
  <si>
    <t>TKA POST AUG 75X5 185348</t>
  </si>
  <si>
    <t>SCREW LOW PRO AR-8945-65PT</t>
  </si>
  <si>
    <t>T3 AMZ INSTRUMENT</t>
  </si>
  <si>
    <t>TKA TIB BEAR 16X67 EP-189046</t>
  </si>
  <si>
    <t>FILTER, AIR ELIMINATION-EPIDURAL</t>
  </si>
  <si>
    <t>INSULIN SYRINGE</t>
  </si>
  <si>
    <t>ARM SLING, MEDIUM</t>
  </si>
  <si>
    <t>RESTRAINT, BODY LARGE</t>
  </si>
  <si>
    <t>CERVICAL COLLAR STIFNECK SHORT</t>
  </si>
  <si>
    <t>CRUTCH, EXTRA TALL</t>
  </si>
  <si>
    <t>HUBCAP PLATE POST</t>
  </si>
  <si>
    <t>ARNDT ENDOBRONCHIAL BLOCKER</t>
  </si>
  <si>
    <t>TKA PATELLA 28MM 141355</t>
  </si>
  <si>
    <t>THA STEM 9X133 51-100090</t>
  </si>
  <si>
    <t>TKA ULTRA CONG RT 6250-01-719</t>
  </si>
  <si>
    <t>L/S SPATULA ELECT E2781-28</t>
  </si>
  <si>
    <t>TKA ART INSERT 9MM 71453277</t>
  </si>
  <si>
    <t>PIN 5X200X45MM XTRAFIX</t>
  </si>
  <si>
    <t>CLINDAMYCIN 300MG 50ML BAG</t>
  </si>
  <si>
    <t>S0077</t>
  </si>
  <si>
    <t>PANCURONIUM BROMIDE (PAVULON) INJ.</t>
  </si>
  <si>
    <t>PHENYTOIN (DILANTIN) 100 MG/4M</t>
  </si>
  <si>
    <t>ESTROGENS, CONJ. VAG CREAM</t>
  </si>
  <si>
    <t>OMEPRAZOLE (PRILOSEC) 20 MG CA</t>
  </si>
  <si>
    <t>RIFAMPIN 300MG CAPSULE</t>
  </si>
  <si>
    <t>DEXTROSE 10% 500ML BAG IV</t>
  </si>
  <si>
    <t>IMMOBILIZER SHOULDER UNIV X-LG</t>
  </si>
  <si>
    <t>BUNION SHOE, MEN'S SMALL</t>
  </si>
  <si>
    <t>BUNION SHOE, MEN'S X-LGE</t>
  </si>
  <si>
    <t>SPLINT COCK-UP MEDIUM RIGHT</t>
  </si>
  <si>
    <t>SPLINT, POSEY FREEDOM INFANT</t>
  </si>
  <si>
    <t>ANKLE BRACE MEDIUM RIGHT</t>
  </si>
  <si>
    <t>PLATE 12H DEG TUB 1435512</t>
  </si>
  <si>
    <t>DRESSINGS/DERIDEMENT SMALL</t>
  </si>
  <si>
    <t>LAYER SURG REPR FACE 2.6 TO 5.0CM</t>
  </si>
  <si>
    <t>THORACOSTOMY</t>
  </si>
  <si>
    <t>CLOSED TX SCAPULAR FX W/OUT MANIP</t>
  </si>
  <si>
    <t>SREP S/N/A/G/TR/E; 7.6-12.5 CM</t>
  </si>
  <si>
    <t>PROF EVAC SU HEMATOMA</t>
  </si>
  <si>
    <t>INTMD REP FACE/MM 7.6-12.5 CM</t>
  </si>
  <si>
    <t>CREP TRUNK; 2.6-7.5 CM</t>
  </si>
  <si>
    <t>PROF CL TX TMJ DISL; INITIAL</t>
  </si>
  <si>
    <t>SUBCLAVIAN</t>
  </si>
  <si>
    <t>TIB BEAR 71/75X14EP-183544</t>
  </si>
  <si>
    <t>CATH KIT, FEMALE 5FR</t>
  </si>
  <si>
    <t>DIAPERS,DISPOSABLE NEWBORN</t>
  </si>
  <si>
    <t>LEMON-GLY SWABSTICK</t>
  </si>
  <si>
    <t>BABY WASH, JOHNSON'S HEAD-TO-TOE</t>
  </si>
  <si>
    <t>COMB</t>
  </si>
  <si>
    <t>BETADINE SOLUTION 8 OZ</t>
  </si>
  <si>
    <t>STERI DRAPE 1010</t>
  </si>
  <si>
    <t>DRAPE, IOBAN 6617</t>
  </si>
  <si>
    <t>CATHETER FOLEY 20FR 5CC SILICONE</t>
  </si>
  <si>
    <t>CATHETER, FOLEY 16 FR 5CC COUDE</t>
  </si>
  <si>
    <t>CATHETER, FOLEY 18FR 5CC CAUDE</t>
  </si>
  <si>
    <t>CLSD TX DISTAL PHAL FX W/OUT MAN</t>
  </si>
  <si>
    <t>CLOSED TX TALUS FAX NO MANIP</t>
  </si>
  <si>
    <t>THA STEM 9X125 192409</t>
  </si>
  <si>
    <t>SCREW LOW PRO AR-8945-38PT</t>
  </si>
  <si>
    <t>TENO SCREW BOLT 7X14 CM-9507</t>
  </si>
  <si>
    <t>BB-TAK THREADED AR-13226T</t>
  </si>
  <si>
    <t>SCREW CANN LCK 5.5X45</t>
  </si>
  <si>
    <t>DRILL BIT 2.0 214288008</t>
  </si>
  <si>
    <t>IRON SUCROSE 200MG/10ML VL</t>
  </si>
  <si>
    <t>J1756</t>
  </si>
  <si>
    <t>VORTIOXETINE 10 MG TAB</t>
  </si>
  <si>
    <t>DARATUMUMAB 100MG/5ML VL</t>
  </si>
  <si>
    <t>J9145</t>
  </si>
  <si>
    <t>PRIVIGEN IVIG 20G/200ML VL</t>
  </si>
  <si>
    <t>J1459</t>
  </si>
  <si>
    <t>PROF SUBS INPT CARE HI CMPLX</t>
  </si>
  <si>
    <t>MEPERIDINE HCL (DEMEROL)  50 M</t>
  </si>
  <si>
    <t>JEVITY 1.5 CAL/FIBER 1000ml</t>
  </si>
  <si>
    <t>MAGNESIUM OXIDE (MAG-OX) 400 M</t>
  </si>
  <si>
    <t>NITROGLYCERIN 10 MG/HR TRANSDE</t>
  </si>
  <si>
    <t>TRACE ELEMENTS 5 ML VIAL</t>
  </si>
  <si>
    <t>AMINO ACID ELECTROLYTE INFUSION</t>
  </si>
  <si>
    <t>RIZATRIPTAN BENZOATE 5mg</t>
  </si>
  <si>
    <t>TOLMETIN SODIUM (TOLECTIN) 600</t>
  </si>
  <si>
    <t>ANCHOR SURELOCK 1.4 FLEX</t>
  </si>
  <si>
    <t>TKA DIS FEM AUG 62.5X5 185323</t>
  </si>
  <si>
    <t>SCREW 3.5 LOCK 22 AR-8835L-22</t>
  </si>
  <si>
    <t>SCREW CANN 3.5X48 1147-048-35</t>
  </si>
  <si>
    <t>CLAVICLE PIN 2.5 SHT 112911020</t>
  </si>
  <si>
    <t>K-WIRE 1.1X105</t>
  </si>
  <si>
    <t>TKA TIB BEAR 20X71/75 183550</t>
  </si>
  <si>
    <t>CLARIX CORD MATRIX 2.5X2.5</t>
  </si>
  <si>
    <t>STERILE WATER 3000</t>
  </si>
  <si>
    <t>SET, PRIMARY MINIDRIP 3-SITE</t>
  </si>
  <si>
    <t>ABDOMINAL BINDER, X-LARGE</t>
  </si>
  <si>
    <t>L0625</t>
  </si>
  <si>
    <t>HEMATINIC PLUS (HEMOCYTE PLUS)</t>
  </si>
  <si>
    <t>BENAZEPRIL HCL (LOTENSIN) 20 M</t>
  </si>
  <si>
    <t>DESFLURANE(SUPRANE)  INHALATION</t>
  </si>
  <si>
    <t>LIDOCAINE HCL 2% 20 ML MDV INJ.</t>
  </si>
  <si>
    <t>CALCIUM CARBONATE (TUMS) 500 M</t>
  </si>
  <si>
    <t>RIVAROXABAN 10mg TAB</t>
  </si>
  <si>
    <t>MORPHINE SULFATE 5mg/10ml</t>
  </si>
  <si>
    <t>WASHER CUP 3.5/4.0  14461</t>
  </si>
  <si>
    <t>DRILL BIT 4.5X145 4806-145-45</t>
  </si>
  <si>
    <t>TKA FEM RT 70 183052</t>
  </si>
  <si>
    <t>SCREW CORT 3.5X36</t>
  </si>
  <si>
    <t>PLATE CLAVICLE RT AR-2654CR</t>
  </si>
  <si>
    <t>DRIVER BIT 1.5 231220209</t>
  </si>
  <si>
    <t>PLATE FIBULA LCK 8H</t>
  </si>
  <si>
    <t>TKA STAB INSERT SZ5 14MM</t>
  </si>
  <si>
    <t>SLING ARIS TOT 93-4400</t>
  </si>
  <si>
    <t>TKA POST AUG 185346</t>
  </si>
  <si>
    <t>NEEDLE REINFORCED RAN-027-5</t>
  </si>
  <si>
    <t>SCREW 3.0X20 110018453</t>
  </si>
  <si>
    <t>Z-NAIL SCREW 6.0X95 CANC</t>
  </si>
  <si>
    <t>I&amp;D ABSCESS COMP</t>
  </si>
  <si>
    <t>WOUND DEHISCIENCE-SIMPLE CLOSE</t>
  </si>
  <si>
    <t>VOLATILES URINE</t>
  </si>
  <si>
    <t>ANTI DS DNA</t>
  </si>
  <si>
    <t>CHERRY (f242) IgE</t>
  </si>
  <si>
    <t>SEROTONIN, SERUM</t>
  </si>
  <si>
    <t>QUANTIFERON, TB GOLD</t>
  </si>
  <si>
    <t>HEAVY METAL PNL, MERCURY URINE</t>
  </si>
  <si>
    <t>ELECTRODE LLETZ 300-123</t>
  </si>
  <si>
    <t>HAMMERTOE IMP SML 948052</t>
  </si>
  <si>
    <t>TKA PATELLA  32MM 5972-065-32</t>
  </si>
  <si>
    <t>SCREW CANN LCK 3.5X55</t>
  </si>
  <si>
    <t>TKA FEM LT 57.5 183022</t>
  </si>
  <si>
    <t>SCREW CANC 4.8X36</t>
  </si>
  <si>
    <t>K-WIRE 1.6 829016006</t>
  </si>
  <si>
    <t>SCREW BIO-COMPRESSION 26</t>
  </si>
  <si>
    <t>IV INFUSION/MED CONCURRENT</t>
  </si>
  <si>
    <t>MA UNI DIAG W ADD VIEW W/CAD</t>
  </si>
  <si>
    <t>INJ ILEAL CONDUIT/URETEROPYELO</t>
  </si>
  <si>
    <t>TINIDAZOLE 500mg TAB</t>
  </si>
  <si>
    <t>ACYCLOVIR 5% OINT 30mg</t>
  </si>
  <si>
    <t>ATENOLOL &amp; CHLORTHALIDONE 50-2</t>
  </si>
  <si>
    <t>LOSARTAN POTASSIUM 100mg TAB</t>
  </si>
  <si>
    <t>VERAPAMIL HCL 80 MG TAB</t>
  </si>
  <si>
    <t>SCREW CANN 4X38 1147-038-40</t>
  </si>
  <si>
    <t>SCREW CORT 3.5X55</t>
  </si>
  <si>
    <t>MESH VPATCH MED 31201</t>
  </si>
  <si>
    <t>PLATE HUM POSTLAT LT 9H 74MM</t>
  </si>
  <si>
    <t>SLING SINGLE INCISION ALTIS</t>
  </si>
  <si>
    <t>TIB NAIL 7.5X280 40028</t>
  </si>
  <si>
    <t>PIN 5X160X55MM XTRAFIX</t>
  </si>
  <si>
    <t>SPEEDSNARE 60 DEG UP</t>
  </si>
  <si>
    <t>INSERT NON-TUNNEL CV CATH &lt;5 Y</t>
  </si>
  <si>
    <t>STRAIGHT CATH INS (RESD URINE)</t>
  </si>
  <si>
    <t>I&amp;D Vulva/Perineum</t>
  </si>
  <si>
    <t>PROF INCISION/DRAIN ABCESS SIM</t>
  </si>
  <si>
    <t>CREP F/G/H/F; 1-2.5 CM</t>
  </si>
  <si>
    <t>PROF CREP E/N/E/L; 2.6-7.5CM</t>
  </si>
  <si>
    <t>TIB NAIL 10.5X300 40630</t>
  </si>
  <si>
    <t>TKA STBLZD BRG 10X79 189100</t>
  </si>
  <si>
    <t>SCREW 2.7X10 816327010</t>
  </si>
  <si>
    <t>THA STEM 20.0 51-103200</t>
  </si>
  <si>
    <t>SCREW CANN 4.0X46 1147-046-41</t>
  </si>
  <si>
    <t>PLATE 10H DEG TUB 1435510</t>
  </si>
  <si>
    <t>SCREW 1.5X13 131220513</t>
  </si>
  <si>
    <t>CLOTTING;FACTOR VIII,VWF ATG</t>
  </si>
  <si>
    <t>LIPASE FLUID</t>
  </si>
  <si>
    <t>PREGNENOLONE 17-HYDROXY</t>
  </si>
  <si>
    <t>HSV 1/2 PCR, CSF EA ADDT'L</t>
  </si>
  <si>
    <t>B6-PYRIDOXINE</t>
  </si>
  <si>
    <t>VARICELLA ZOSTER VIRUS DNA QUA</t>
  </si>
  <si>
    <t>PROF CL TX RADIAL/ULNA FX WMAN</t>
  </si>
  <si>
    <t>PRO FEE TX OF TOE FRACTURE</t>
  </si>
  <si>
    <t>DR ABSC/CYST/HEM DENTOALVEOLAR</t>
  </si>
  <si>
    <t>N BLOCK INJ FEM SINGLE</t>
  </si>
  <si>
    <t>TKA OSS TIB BEAR 161068</t>
  </si>
  <si>
    <t>SCREW 3.5 LOCK 24 AR-8835L-24</t>
  </si>
  <si>
    <t>DRILL,J NOTCH21MMSTOP,1.5X50MM</t>
  </si>
  <si>
    <t>SCREW CANN 7X110 1147-110-70</t>
  </si>
  <si>
    <t>DRAINAGE EXT AR,ABSCESS/HEMATOMA</t>
  </si>
  <si>
    <t>BLADDER IRRIGATION</t>
  </si>
  <si>
    <t>EVAC SUBUNGUAL HEMATOMA</t>
  </si>
  <si>
    <t>INTMD REP S/A/T/EXT 12.6-20 CM</t>
  </si>
  <si>
    <t>PROF RCONSTR/NAIL</t>
  </si>
  <si>
    <t>PRO FEE I&amp;D HEMATOMA/FLUID</t>
  </si>
  <si>
    <t>CULTURE BODY FLUID</t>
  </si>
  <si>
    <t>DEXAMETHASONE SUPPRESSION</t>
  </si>
  <si>
    <t>COBALT, SERUM OR PLASMA</t>
  </si>
  <si>
    <t>BLASTOMYCES AG EIA,URINE,SERUM</t>
  </si>
  <si>
    <t>RSV, DFA</t>
  </si>
  <si>
    <t>SEROQUEL (QUETIAPINE)</t>
  </si>
  <si>
    <t>ASSAY OF SELENIUM</t>
  </si>
  <si>
    <t>MOPATH PROCEDURE L6</t>
  </si>
  <si>
    <t>401000871p</t>
  </si>
  <si>
    <t>STREP PNEUMO Igg AB SERO 34</t>
  </si>
  <si>
    <t>LACTIC DEHYDROGENASE BDY FLUID</t>
  </si>
  <si>
    <t>PROTEIN WESTERN BLOT TEST</t>
  </si>
  <si>
    <t>EZ-HOLD CANNULA &amp; TUBING HOLDER</t>
  </si>
  <si>
    <t>SIGMOIDOSCOPE, RIGID</t>
  </si>
  <si>
    <t>ELECTROSURGICAL TIP POLISHER</t>
  </si>
  <si>
    <t>FEMALE LUER LOCK CAP</t>
  </si>
  <si>
    <t>CATH, URETHERAL WHISTLE TIP</t>
  </si>
  <si>
    <t>TROCAR CATHETER 24FR</t>
  </si>
  <si>
    <t>STENT SET, PIGTAIL SILICONE FILIF</t>
  </si>
  <si>
    <t>GAUZE SPONGE 2 X 2</t>
  </si>
  <si>
    <t>BUTTERFLY, 21GA SAFETY COLLECTION</t>
  </si>
  <si>
    <t>CATHETER FOLEY 18FR 5CC LUBRICATH</t>
  </si>
  <si>
    <t>CATHETER FOLEY 22FR 5CC LUBRICATH</t>
  </si>
  <si>
    <t>CATHETER FOLEY 20FR 30CC LUBRICAT</t>
  </si>
  <si>
    <t>CATH KIT, FEMALE</t>
  </si>
  <si>
    <t>DISPOZ-A-BAG MEDIUM LEG BAG</t>
  </si>
  <si>
    <t>SCRUB SHIRT, DISP LARGE</t>
  </si>
  <si>
    <t>GLOVES SURGEONS PROTEGRITY 6 1/2</t>
  </si>
  <si>
    <t>SUCTION CATHETER KIT 14FR</t>
  </si>
  <si>
    <t>STOMACH TUBE C10</t>
  </si>
  <si>
    <t>TRACH CARE TRAY</t>
  </si>
  <si>
    <t>GASTRIC LAVAGE SYSTEM QUICK STEP</t>
  </si>
  <si>
    <t>ENDO TUBE UN-CUFFED 4.0</t>
  </si>
  <si>
    <t>TRACHEOSTOMY TUBE, 0PT PEDIATRIC</t>
  </si>
  <si>
    <t>MASK, BREATHING MEDIUM ADULT</t>
  </si>
  <si>
    <t>FACE MASK, INFANT NON-CONDUCTIVE</t>
  </si>
  <si>
    <t>WALKER, RESPOND UPRIGHT MEDIUM/LG</t>
  </si>
  <si>
    <t>L2112</t>
  </si>
  <si>
    <t>CATHETER 20FR 5CC COUDE</t>
  </si>
  <si>
    <t>PRO FEE DEB SUBQ=/&lt;20 SQ CM</t>
  </si>
  <si>
    <t>PROF CHEM CAUT GRAN TISSUE</t>
  </si>
  <si>
    <t>PRO FEE INCISE EXT HEMORRHOID</t>
  </si>
  <si>
    <t>PROF ABD PARACENTESIS W/O IMAG</t>
  </si>
  <si>
    <t>PROF INDWELLING CATHETER INSER</t>
  </si>
  <si>
    <t>CELLENTRA ADV ALLOGRAFT 10CC</t>
  </si>
  <si>
    <t>COTTON BALL, STERILE 5/PK</t>
  </si>
  <si>
    <t>K-WIRE 150X1.3 22.28.323</t>
  </si>
  <si>
    <t>RESTRAINT, WRIST, ANKLE</t>
  </si>
  <si>
    <t>TED HOSE, T.L. SMALL REGULAR</t>
  </si>
  <si>
    <t>WRIST FOREARM SUPPORT XL-RIGHT</t>
  </si>
  <si>
    <t>ARTIFICIAL TEARS OPH SOL</t>
  </si>
  <si>
    <t>ACLIDINIUM BROMIDE</t>
  </si>
  <si>
    <t>SINCALIDE 5 MCG INJECTION</t>
  </si>
  <si>
    <t>J2805</t>
  </si>
  <si>
    <t>CLONAzEPAM (KLON0PIN) 1 MG TAB</t>
  </si>
  <si>
    <t>SELENIUM 200mg TAB</t>
  </si>
  <si>
    <t>LIDOCAINE 5% IN DEXTROSE 7.5% INJ.</t>
  </si>
  <si>
    <t>MIRABEGRON 25mg TAB</t>
  </si>
  <si>
    <t>THA STEM 6X133 51-101060</t>
  </si>
  <si>
    <t>EXPLOR PENETRATING WOULD CHEST</t>
  </si>
  <si>
    <t>NASAL HEMORRHAGE ANTERIOR COMPLX</t>
  </si>
  <si>
    <t>I&amp;D PILONIDAL CYST,SIMPLE</t>
  </si>
  <si>
    <t>CLOSED TX PATELLAR DISLOC.NO ANES</t>
  </si>
  <si>
    <t>STRAPPING HAND OR FINGER</t>
  </si>
  <si>
    <t>TX CLS DISTAL RADIUS FX W/MANIP</t>
  </si>
  <si>
    <t>RABIES IMM GLOB, INTRAM ADMIN</t>
  </si>
  <si>
    <t>&lt;5YRS MODERATE SEDATION</t>
  </si>
  <si>
    <t>SKIN STAPLER APPOSE 35W</t>
  </si>
  <si>
    <t>TKA OSS FEM RT RESURF 150350</t>
  </si>
  <si>
    <t>1ST FLOOR ORTHO ROOM CHARGE</t>
  </si>
  <si>
    <t>LEV 2 88302 GROSS &amp; MICRO</t>
  </si>
  <si>
    <t>MOLAR PREG 16 DNA MKRS</t>
  </si>
  <si>
    <t>DUPLICATION PER FILM</t>
  </si>
  <si>
    <t>CONRAY 60% 50 ML.</t>
  </si>
  <si>
    <t>THA FEM HEAD 010001031</t>
  </si>
  <si>
    <t>DRILL 2.7X125 502015217</t>
  </si>
  <si>
    <t>SCREW 40X36 28.30.136</t>
  </si>
  <si>
    <t>GRAFT BONUS TRIAD 5CC 48-6005</t>
  </si>
  <si>
    <t>SCREW VPC 4.0X30 233240030</t>
  </si>
  <si>
    <t>PROF FEE POLYSOM TITRATION&gt;6YS</t>
  </si>
  <si>
    <t>HSV 1 ANTIBODY</t>
  </si>
  <si>
    <t>BRUCELLA AB IgG/IgM</t>
  </si>
  <si>
    <t>ADENOVIRUS AB, SERUM</t>
  </si>
  <si>
    <t>BACTERIAL MENINGITIS AG PNL</t>
  </si>
  <si>
    <t>PLATELET AB DIRECT</t>
  </si>
  <si>
    <t>PSA TOTAL (Diag)</t>
  </si>
  <si>
    <t>SIM SURG REPAIR OVER 30.0CM</t>
  </si>
  <si>
    <t>INSERT PACE CATHETER/ELECTRODES</t>
  </si>
  <si>
    <t>I&amp;D PERIANAL ABSCESS,SUPERFICI</t>
  </si>
  <si>
    <t>CLOSED TX CLAVICLE FX W/OUT MANIP</t>
  </si>
  <si>
    <t>CLOSED PATELLAR FX WITHOUT MANIP</t>
  </si>
  <si>
    <t>LONG LEG CAST</t>
  </si>
  <si>
    <t>IV INFUSION, INITAL,UP TO 1 HOUR</t>
  </si>
  <si>
    <t>EACH ADDITIONAL IV PUSH</t>
  </si>
  <si>
    <t>BRONCHO-CATH RIGHT 37FR</t>
  </si>
  <si>
    <t>NASOPHARYNGEAL AIRWAY 8.0</t>
  </si>
  <si>
    <t>BREATHING CIRCUIT, ADULT COMP</t>
  </si>
  <si>
    <t>ENDO TUBE HOLDER, HOLLISTER 9789</t>
  </si>
  <si>
    <t>HUMID VENT</t>
  </si>
  <si>
    <t>TEMPERATURE SENSOR</t>
  </si>
  <si>
    <t>K-WIRE THR 9  .054  1641-18</t>
  </si>
  <si>
    <t>ARTERIAL BLOOD GAS KIT</t>
  </si>
  <si>
    <t>BONE SPUR PAD LARGE</t>
  </si>
  <si>
    <t>OSTOMY BELT</t>
  </si>
  <si>
    <t>SCALPELS, DISPOSABALE 11</t>
  </si>
  <si>
    <t>THERMALTEK LOWER BODY OVERLAY 300</t>
  </si>
  <si>
    <t>BOOK,  HEART ATTACK, BOUNCING BAC</t>
  </si>
  <si>
    <t>ADAPTER NEG INS. FORCE 33-3400</t>
  </si>
  <si>
    <t>SCREW 2.5X22 AR-8725-22H</t>
  </si>
  <si>
    <t>TKA KNEE STEM 16X80 148306</t>
  </si>
  <si>
    <t>SCREW LCK CANC 4.0X44</t>
  </si>
  <si>
    <t>PLATE PROX TIB LAT LCK LT 14H</t>
  </si>
  <si>
    <t>FLIP CUTTER 10.5 AR-1204AF-105</t>
  </si>
  <si>
    <t>PLATE TACK PL-PTACK</t>
  </si>
  <si>
    <t>SCREW CANN 6.5X70</t>
  </si>
  <si>
    <t>K-WIRE 1.6/100</t>
  </si>
  <si>
    <t>THA HEAD -3MM NK 11-173661</t>
  </si>
  <si>
    <t>TKA TIB BEAR 16X75 EP-189086</t>
  </si>
  <si>
    <t>SCREW VPC 3.4X22 233230022</t>
  </si>
  <si>
    <t>SIMPLE SURG REPAIR 2.6 TO 7.5 CM</t>
  </si>
  <si>
    <t>REP COMPLX SCALP,ARMS,LEG TO2.5CM</t>
  </si>
  <si>
    <t>REPAIR COMP EA ADD 5CM OR LESS</t>
  </si>
  <si>
    <t>NASAL HEMORHAGE ANTERIOR SIMPLE</t>
  </si>
  <si>
    <t>EXCISION NAIL AND MATRIX</t>
  </si>
  <si>
    <t>GAUNTLET</t>
  </si>
  <si>
    <t>SPLINT(PLASTER/FIBERGL)SHORT ARM</t>
  </si>
  <si>
    <t>PRO FEE PATIENT CARE LEVEL II</t>
  </si>
  <si>
    <t>PROF TR CL SHLDR DIS MAN NO AN</t>
  </si>
  <si>
    <t>PROF INTER REP NCK/HND 12.6-20</t>
  </si>
  <si>
    <t>PROF APP HAND/LOW FOREARM CAST</t>
  </si>
  <si>
    <t>SODIUM CITRATE/CITRIC ACID</t>
  </si>
  <si>
    <t>MORPHINE SULFATE 2 MG/ML INJ</t>
  </si>
  <si>
    <t>CEFTAROLINE 400mg INJ</t>
  </si>
  <si>
    <t>J0712</t>
  </si>
  <si>
    <t>NITROFURANTOIN (MACROBID) 100M</t>
  </si>
  <si>
    <t>NITROFURANTOIN MACR. 50MG CAPS</t>
  </si>
  <si>
    <t>TRIAMTERENE/HCTZ(MAXZIDE) 37.5</t>
  </si>
  <si>
    <t>METHYLDOPA (ALDOMET) 250 MG TA</t>
  </si>
  <si>
    <t>BLEOMYCIN SULFATE 30 UNITS INJ</t>
  </si>
  <si>
    <t>J9040</t>
  </si>
  <si>
    <t>THORA DRAIN REPLACEMENT BOTTLE</t>
  </si>
  <si>
    <t>RESUSI BAG, INFANT</t>
  </si>
  <si>
    <t>CATH, THERMODILATION VIP+SWAN-GAN</t>
  </si>
  <si>
    <t>SCREW 3.0X28 AR-8730-28PT</t>
  </si>
  <si>
    <t>SCREW 3X18 MULTI-THREAD LCK</t>
  </si>
  <si>
    <t>NEEDLE TUOHY EPIDURAL 17GAX3.5</t>
  </si>
  <si>
    <t>TKA TIB INSERT WITH SCREW</t>
  </si>
  <si>
    <t>WANG HISTOLOGY NEEDLE 19GA</t>
  </si>
  <si>
    <t>TKA TIB BEAR 18X75 EP-189088</t>
  </si>
  <si>
    <t>THA FEM HEAD 010001034</t>
  </si>
  <si>
    <t>PEG LCK THREAD 2.3X24</t>
  </si>
  <si>
    <t>LAYERED SUR REP 20-30CM</t>
  </si>
  <si>
    <t>PROF APP SHORT ARM CAST</t>
  </si>
  <si>
    <t>PROF SPINAL PUNCT LUMBAR D/AG</t>
  </si>
  <si>
    <t>Intmd rpr n-hf/genit12.6-20cm</t>
  </si>
  <si>
    <t>PROF REP COMP SCALP 1.1 TO 2.5</t>
  </si>
  <si>
    <t>PROF CL TX SHOULDER DIS W/ANES</t>
  </si>
  <si>
    <t>PROF CENT VENOUS CATH &lt;5YR</t>
  </si>
  <si>
    <t>SREP S/N/A/G/TR/E; 2.5CM/&lt;</t>
  </si>
  <si>
    <t>CEMENT BONE R</t>
  </si>
  <si>
    <t>PLATE HUM LT 7H 133MM</t>
  </si>
  <si>
    <t>TKA TIB BEAR 10X79/83 185100</t>
  </si>
  <si>
    <t>THA STEM FEM 6X97.50</t>
  </si>
  <si>
    <t>LYTES (NA,K,CL,CO2)</t>
  </si>
  <si>
    <t>LIVER PROFILE</t>
  </si>
  <si>
    <t>POTASSIUM</t>
  </si>
  <si>
    <t>LACT RING 1000 BOTTLE</t>
  </si>
  <si>
    <t>NORMAL SALINE 250 BOTTLE FOR I</t>
  </si>
  <si>
    <t>NORMAL SALINE 3000</t>
  </si>
  <si>
    <t>SET, Y-TYPE BLOOD 9165 FOR OR</t>
  </si>
  <si>
    <t>MEDICUT CANNULA 12 GA</t>
  </si>
  <si>
    <t>CATH KIT, 2 LUMEN PEDI 4FR X 13CM</t>
  </si>
  <si>
    <t>VITAMIN B COMPLEX CAPSULE</t>
  </si>
  <si>
    <t>CHOLECALCIFEROL 500 Units CAP</t>
  </si>
  <si>
    <t>FENTANYL 500cmg/50ml PCA</t>
  </si>
  <si>
    <t>J3010</t>
  </si>
  <si>
    <t>COLLAGENASE (SANTYL) 15 GM TOP</t>
  </si>
  <si>
    <t>OFLOXACIN (FLOXIN OPHTH) 0.3%</t>
  </si>
  <si>
    <t>POTASSIUM ACETATE 2MEQ/1ML INJ</t>
  </si>
  <si>
    <t>CANAGLIFLOZIN 100mg TAB</t>
  </si>
  <si>
    <t>METOPROLOL TART. (LOPRESSOR) 2</t>
  </si>
  <si>
    <t>MENORRHAGIA SCR - PT</t>
  </si>
  <si>
    <t>WEST NILE VIRUS AB</t>
  </si>
  <si>
    <t>BLD TYP RBS AG;NOT ABO OR Rh</t>
  </si>
  <si>
    <t>BLADDER CANCER FISH</t>
  </si>
  <si>
    <t>HIV 2 AB</t>
  </si>
  <si>
    <t>CERVICAL COLLAR MEDIUM X-LONG</t>
  </si>
  <si>
    <t>THERMACARE LOWER BACK WRAP L-XL</t>
  </si>
  <si>
    <t>IV CATH 20GA PROTECTIVE ADVANTIV</t>
  </si>
  <si>
    <t>SHAMPOO, ALOE FOAM CLEANSER 3-N-1</t>
  </si>
  <si>
    <t>DENTURE CUP, PLASTIC</t>
  </si>
  <si>
    <t>LOTION</t>
  </si>
  <si>
    <t>CAPSAICIN 60 GM CREAM</t>
  </si>
  <si>
    <t>LOTEMAX 5% 5ml OPTH SOL</t>
  </si>
  <si>
    <t>BELLADONNA ALKALOIDS-PHENOBARB</t>
  </si>
  <si>
    <t>GI COCKTAIL 50 ML</t>
  </si>
  <si>
    <t>TYLENOL DYE FREE 16mg/5ml BTL</t>
  </si>
  <si>
    <t>MASK, MULTI-VENT PEDIATRIC</t>
  </si>
  <si>
    <t>CARE CUBE 24 X 24 LARGE</t>
  </si>
  <si>
    <t>RESUSI BAG, DMR CHILD</t>
  </si>
  <si>
    <t>HUMIDIFICATION CHAMBER WATER</t>
  </si>
  <si>
    <t>ADAPTER, VALVED TEE 002060</t>
  </si>
  <si>
    <t>RECTAL MARKER, 10CM</t>
  </si>
  <si>
    <t>TUBING HI LO EVAC ET 6.0MM</t>
  </si>
  <si>
    <t>OSTOMY DRAIN POUCH 2 3/4</t>
  </si>
  <si>
    <t>SCALPELS, DISPOSALE 15</t>
  </si>
  <si>
    <t>PREP TRAY, SURGICAL</t>
  </si>
  <si>
    <t>D5 &amp; 1/4 NS 10KCL 1000</t>
  </si>
  <si>
    <t>TRACHEAL TUBE, ORAL RAE 5.0</t>
  </si>
  <si>
    <t>ENDO TUBE NASAL RAE 4.5MM UNCU</t>
  </si>
  <si>
    <t>SODIUM BICARBONATE 8.4% 50ML VIAL</t>
  </si>
  <si>
    <t>PHENOBARBITAL 65 MG/ML INJ</t>
  </si>
  <si>
    <t>J2560</t>
  </si>
  <si>
    <t>SODIUM BICARBONATE 8.4% 50ML S</t>
  </si>
  <si>
    <t>AMPICLLIN 500MG CAPSULE</t>
  </si>
  <si>
    <t>PREDNISONE 5 MG TABLET</t>
  </si>
  <si>
    <t>DICYCLOMINE (BENTYL) 20MG TABL</t>
  </si>
  <si>
    <t>SYRINGE, 60CC TOOMY TIP</t>
  </si>
  <si>
    <t>CAST SHOE, SMALL</t>
  </si>
  <si>
    <t>SYRINGE #4 W/VIAL ADAPTER BIOJECT</t>
  </si>
  <si>
    <t>TED HOSE K.L. X-LG REGULAR</t>
  </si>
  <si>
    <t>SLING &amp; SWATHE UNIVERSAL ALL</t>
  </si>
  <si>
    <t>IMMOBILIZER,SHOULDER MENS SMALL</t>
  </si>
  <si>
    <t>SLING VEL-STAT 6 X 18</t>
  </si>
  <si>
    <t>WRIST FOREARM SUPPORT X-SMALL LFT</t>
  </si>
  <si>
    <t>FLOW SENSOR, INHALATION</t>
  </si>
  <si>
    <t>MASK, OX, INF, NONRBRTH 355-266</t>
  </si>
  <si>
    <t>SPIROMETER, INCENTIVE JR. COACH</t>
  </si>
  <si>
    <t>CATHETER TRAY, 16FR, MEDLINE</t>
  </si>
  <si>
    <t>CATH TRAY W/O CATH, MEDLINE</t>
  </si>
  <si>
    <t>PEDI TRACHCARE</t>
  </si>
  <si>
    <t>AEROVENT CARE MED 85550A</t>
  </si>
  <si>
    <t>TROCAR SLEEVE 5X100 BALLOON</t>
  </si>
  <si>
    <t>TSA GLENOSHERE 115316</t>
  </si>
  <si>
    <t>THA STEM 6X132 51-102060</t>
  </si>
  <si>
    <t>TKA TIB BEAR 14X63/67 183524</t>
  </si>
  <si>
    <t>SCREW CANN 7X95 1147-095-70</t>
  </si>
  <si>
    <t>Z NAIL 6.0X90 CANC</t>
  </si>
  <si>
    <t>MEASURE PROBE AR-4070-70S</t>
  </si>
  <si>
    <t>MESH VPATCH LARGE 31202</t>
  </si>
  <si>
    <t>ESTROGENS,CONJUGATED 25 MG INJ</t>
  </si>
  <si>
    <t>J1410</t>
  </si>
  <si>
    <t>LANOLIN 71 GM TUBE (SDDG) TOP</t>
  </si>
  <si>
    <t>CHAPSTICK LIP BALM (PADIMATE)</t>
  </si>
  <si>
    <t>HYDROXYZINE HCL (ATARAX) 25 MG</t>
  </si>
  <si>
    <t>FLUCONAZOLE IN NACL 400 MG BAG IV</t>
  </si>
  <si>
    <t>J1450</t>
  </si>
  <si>
    <t>US BREAST UNI LMTD INCL AXILLA</t>
  </si>
  <si>
    <t>US SOFT TISSUE HEAD/NECK</t>
  </si>
  <si>
    <t>MOBILITY WALKING GOALSTAT</t>
  </si>
  <si>
    <t>G8979</t>
  </si>
  <si>
    <t>401000871s</t>
  </si>
  <si>
    <t>STREP PNEUMO Igg AB SERO 54</t>
  </si>
  <si>
    <t>DRUG SCREEN TCA</t>
  </si>
  <si>
    <t>4TH FLOOR OBSERVATION</t>
  </si>
  <si>
    <t>STEPDOWN OBS COMBO PER HR</t>
  </si>
  <si>
    <t>IMMOBILIZER, KNEE 23  UNIVERSAL</t>
  </si>
  <si>
    <t>SPLINT, POSEY FREEDOM MEDIUM</t>
  </si>
  <si>
    <t>IV MAINTENANCE</t>
  </si>
  <si>
    <t>DIAPERS, DISPOSABLE PREMIE</t>
  </si>
  <si>
    <t>MOUTHWASH</t>
  </si>
  <si>
    <t>IVORY BAR SOAP</t>
  </si>
  <si>
    <t>WALKER RESPONSE SHORT SMALL</t>
  </si>
  <si>
    <t>CREATININE,URINE RANDOM</t>
  </si>
  <si>
    <t>GGT</t>
  </si>
  <si>
    <t>GLUCOSE, WAIVED</t>
  </si>
  <si>
    <t>401100442a</t>
  </si>
  <si>
    <t>GTT, 3 SPECIMENS</t>
  </si>
  <si>
    <t>FOLIC ACID</t>
  </si>
  <si>
    <t>MASK RESPIRONICS FULL FACE SMALL</t>
  </si>
  <si>
    <t>IV CATH 22 GA PROTECTIVE</t>
  </si>
  <si>
    <t>XR BARIUM SWALLOW MODIFIED TV</t>
  </si>
  <si>
    <t>XR ORBITS &gt;=4 VIEW</t>
  </si>
  <si>
    <t>XR SCAPULA</t>
  </si>
  <si>
    <t>XR SHOULD 1 V</t>
  </si>
  <si>
    <t>AZITHROMYCIN (ZITHROMAX) 200 M</t>
  </si>
  <si>
    <t>INSULIN (NOVOLIN R VIAL CHG) 1</t>
  </si>
  <si>
    <t>LEVOFLOXACIN (LEVAQUIN) 500 MG</t>
  </si>
  <si>
    <t>WARFARIN SODIUM (COUMADIN) 3 M</t>
  </si>
  <si>
    <t>KETOCONAZOLE CREAM</t>
  </si>
  <si>
    <t>BLS EMERGENT</t>
  </si>
  <si>
    <t>A0429</t>
  </si>
  <si>
    <t>XR BOTH KNEES STANDING AP</t>
  </si>
  <si>
    <t>XR NEPHROSTOMY TUBE EXCHANGE</t>
  </si>
  <si>
    <t>XR E/M SERVICES BRIEF</t>
  </si>
  <si>
    <t>DIPHENHYDRAMINE 2% TOP CREAM 3</t>
  </si>
  <si>
    <t>FOSPHENYTOIN SODIUM 100 MG INJ</t>
  </si>
  <si>
    <t>Q2009</t>
  </si>
  <si>
    <t>LISINOPRIL (PRINIVIL) 2.5 MG T</t>
  </si>
  <si>
    <t>MIDAZOLAM  5 MG/5ML INJ</t>
  </si>
  <si>
    <t>TRANEXAMIC ACID 650mg TAB</t>
  </si>
  <si>
    <t>GUAIFENESIN 20mg/ml SYRUP</t>
  </si>
  <si>
    <t>MORPHINE SULF 100mg/100ml BAG</t>
  </si>
  <si>
    <t>J2274</t>
  </si>
  <si>
    <t>BASIC DOSIMETRY</t>
  </si>
  <si>
    <t>SPEC. PHYS. CONSULT</t>
  </si>
  <si>
    <t>ASPIRIN 325 MG EC TABLET</t>
  </si>
  <si>
    <t>FUROSEMIDE 40MG/4ML UDC LIQ</t>
  </si>
  <si>
    <t>ESMOLOL 100MG/10ML VIAL</t>
  </si>
  <si>
    <t>FENOFIBRATE 160MG TAB</t>
  </si>
  <si>
    <t>HALFLYTELY/BISACODYL KIT</t>
  </si>
  <si>
    <t>DESIPRAMINE 10MG TABLET</t>
  </si>
  <si>
    <t>CEFUROXIME AXETIL (CEFTIN) 500</t>
  </si>
  <si>
    <t>CEPHALEXIN 500 MG CAPSULE</t>
  </si>
  <si>
    <t>CODEINE PHOS 60 MG/2 ML INJ</t>
  </si>
  <si>
    <t>J0745</t>
  </si>
  <si>
    <t>REQUIP XL 6MG TAB</t>
  </si>
  <si>
    <t>TRILEPTAL 300MG/5ML SUSP</t>
  </si>
  <si>
    <t>VASOPRESSIN 20 UNT/ML 1 ML INJ.</t>
  </si>
  <si>
    <t>VENLAFAXINE E.R. 75MG TAB</t>
  </si>
  <si>
    <t>ISOSORBIDE DINIT 2.5ML SL TAB</t>
  </si>
  <si>
    <t>DICLOFENAC SODIUM 75 MG TAB</t>
  </si>
  <si>
    <t>DOCUSATE SOD 100MG/10ML UD CUP</t>
  </si>
  <si>
    <t>CT BIOPSY PANCREAS</t>
  </si>
  <si>
    <t>DEEP BONE PELVIS BX TRCR/NDL</t>
  </si>
  <si>
    <t>CATHETER, FOLEY 3-WAY 22FR 30CC</t>
  </si>
  <si>
    <t>CATH/URETHRAL (RUSH) RED RUB 10FR</t>
  </si>
  <si>
    <t>CATHETER TRAY, FOLEY 16FR</t>
  </si>
  <si>
    <t>STOPCOCK, 4-WAY FOR LIPIDS COMBO</t>
  </si>
  <si>
    <t>GLOVE, SURGEON'S 6-1/2 DURAPRENE</t>
  </si>
  <si>
    <t>GLOVES, ULTRADERM 6</t>
  </si>
  <si>
    <t>GLOVES, SURGEON'S 6 1/2</t>
  </si>
  <si>
    <t>GLOVES, SURGEON'S 7-1/2 PROTEGRIT</t>
  </si>
  <si>
    <t>SCRUB PANTS, DISP MEDIUM</t>
  </si>
  <si>
    <t>DISASTER POUCH</t>
  </si>
  <si>
    <t>INTRA-UTERINE PRESSURE CATH</t>
  </si>
  <si>
    <t>BRIEFS, WINGS MEDIUM</t>
  </si>
  <si>
    <t>BED PAN</t>
  </si>
  <si>
    <t>ELECTRODES, INFANT, TRIPLE</t>
  </si>
  <si>
    <t>SCREW CORT 3.5X60</t>
  </si>
  <si>
    <t>PLATE TIB DIST MED RT 6H</t>
  </si>
  <si>
    <t>PAIN ACT FU 400ML DUAL 1-6 ML</t>
  </si>
  <si>
    <t>PINEAPPLE (f210) IgE</t>
  </si>
  <si>
    <t>BLUEBERRY (f288) IgE</t>
  </si>
  <si>
    <t>AVOCADO (f96) IgE</t>
  </si>
  <si>
    <t>DNA ANALYSIS</t>
  </si>
  <si>
    <t>HER-2/NEU ONCOPROTEIN</t>
  </si>
  <si>
    <t>PRO FEE MG INIT HOSP-LOW CPLX</t>
  </si>
  <si>
    <t>PRO FEE MG HOSP SUB DAY-LOW CP</t>
  </si>
  <si>
    <t>SCREW CORT LCK SCR 3.5X42</t>
  </si>
  <si>
    <t>SCREW LCK CANC 4.0X26</t>
  </si>
  <si>
    <t>LUBE JELLY STERILE 2 OZ</t>
  </si>
  <si>
    <t>BAR FIBER GLASS 11X300</t>
  </si>
  <si>
    <t>ENDO GUIDE KIT 644-069</t>
  </si>
  <si>
    <t>SCREW 3.5X42 2348-042-35</t>
  </si>
  <si>
    <t>GUIDE WIRE .062X12 AR-8941-12</t>
  </si>
  <si>
    <t>SCREW CBS COMP 4.5X75</t>
  </si>
  <si>
    <t>XR Z CYSTOGRAPHY INJECTION</t>
  </si>
  <si>
    <t>XR ELBOW &gt;=3 VIEWS</t>
  </si>
  <si>
    <t>XR FLUORO NEEDLE PLACEM SPINE</t>
  </si>
  <si>
    <t>XR SPINAL PUNCTURE</t>
  </si>
  <si>
    <t>XR BMD DEXA SPINE &gt;= 1 SITE</t>
  </si>
  <si>
    <t>XR BONE AGE INFANT</t>
  </si>
  <si>
    <t>EVENT AMB STANDBY 3 HOURS</t>
  </si>
  <si>
    <t>SNF MILEAGE PER  MILE</t>
  </si>
  <si>
    <t>A0425</t>
  </si>
  <si>
    <t>SNF BLS NON-EMERGENT</t>
  </si>
  <si>
    <t>A0428</t>
  </si>
  <si>
    <t>E&amp;M NP COMPREH HIGH COMPLEX</t>
  </si>
  <si>
    <t>MYRINGOTOMY</t>
  </si>
  <si>
    <t>SUTURE ANCHOR AR-1938BC</t>
  </si>
  <si>
    <t>TKA STBLZD BRG 10X71 189060</t>
  </si>
  <si>
    <t>COLLES CSER STERILE W/PIN</t>
  </si>
  <si>
    <t>BIO COMP 6.25X19.1 AR-1662BC</t>
  </si>
  <si>
    <t>BUTTON SET 4PC US ENDO</t>
  </si>
  <si>
    <t>IRRIGATION KIT US ENDO</t>
  </si>
  <si>
    <t>TKA TIB BEAR 18X71 EP-189068</t>
  </si>
  <si>
    <t>REAMER KIT 4.5X9.0</t>
  </si>
  <si>
    <t>CT RADIATION THERAPY GUIDANCE</t>
  </si>
  <si>
    <t>CT ABDOMEN/PELVIS W/CONTRAST</t>
  </si>
  <si>
    <t>CT CHEST HIGH RES WO CONTRAST</t>
  </si>
  <si>
    <t>PHASE III CARDIAC</t>
  </si>
  <si>
    <t>6 MIN WALK TEST</t>
  </si>
  <si>
    <t>PROFEE MG HOSP CONS-EXP FOCUS</t>
  </si>
  <si>
    <t>CREATININE,URINE 24 HR (INHOUSE)</t>
  </si>
  <si>
    <t>GTT FASTING 3 SPECIMEN</t>
  </si>
  <si>
    <t>GTT 3 HOUR EA BEYOND 3SPEC.</t>
  </si>
  <si>
    <t>ASSAY DIPROPYLACETIC ACID</t>
  </si>
  <si>
    <t>SCREW CORT CANN LAG 4.5X50</t>
  </si>
  <si>
    <t>PLATE PROX ULNAR 9H LT</t>
  </si>
  <si>
    <t>TSA GLEN STD 40MM 110030776</t>
  </si>
  <si>
    <t>TSA HMRL BEARING 36MM</t>
  </si>
  <si>
    <t>SCREW CANN 4X36 1147-036-41</t>
  </si>
  <si>
    <t>SCREW 2.1X10 CO-F2110</t>
  </si>
  <si>
    <t>JUGGERSTITCH HALFPIPE CANNULA</t>
  </si>
  <si>
    <t>SCREW CANN 4X65 1147-065-40</t>
  </si>
  <si>
    <t>SCREW STRM 3.5X24 LP</t>
  </si>
  <si>
    <t>THA LINER 36MM E 30103605</t>
  </si>
  <si>
    <t>CEMENT MIXER REVOLUTION</t>
  </si>
  <si>
    <t>TKA TIB BEAR 71/75X10 VE183540</t>
  </si>
  <si>
    <t>COMPR AUG REAM GD SCREW</t>
  </si>
  <si>
    <t>SCREW LAG CANC CAN 4.0X26</t>
  </si>
  <si>
    <t>ENDOSCOPIC APPLICATOR SURGICEL</t>
  </si>
  <si>
    <t>K-WIRE 2X150 10PK 605202150</t>
  </si>
  <si>
    <t>PILOT GUIDES CLOSURE SYSTEM</t>
  </si>
  <si>
    <t>SCREW 5X85 CAN CANC 180253085</t>
  </si>
  <si>
    <t>SCREW 2.7X14 816327014</t>
  </si>
  <si>
    <t>TKA FEM RT 57.5 183042</t>
  </si>
  <si>
    <t>SCREW 2.7X50 4827-050-01</t>
  </si>
  <si>
    <t>TUBE 1.5 145272-ENT</t>
  </si>
  <si>
    <t>TKA TIB INSERT 1278-63-025</t>
  </si>
  <si>
    <t>SCREW CANN 3.75X30 AR-7000-30</t>
  </si>
  <si>
    <t>SUTURE PASSER WECK EFX</t>
  </si>
  <si>
    <t>THA STEM 13X115 11-301413</t>
  </si>
  <si>
    <t>DRILL BIT 1.5X5 MS-DC15</t>
  </si>
  <si>
    <t>SCREW 3.0X18 AR-8933V-18</t>
  </si>
  <si>
    <t>TKA STBLZD BRG 18X67 189048</t>
  </si>
  <si>
    <t>Z-NAIL RF 13X40 UNIV</t>
  </si>
  <si>
    <t>UNIVERSAL TRACKER EM</t>
  </si>
  <si>
    <t>CONGITIVE RETRAINING</t>
  </si>
  <si>
    <t>G0515</t>
  </si>
  <si>
    <t>FINGER ORT PIP DIP WOJ PRE OTS</t>
  </si>
  <si>
    <t>L3927</t>
  </si>
  <si>
    <t>NM GASTRIC EMPTYING SCAN</t>
  </si>
  <si>
    <t>NM TREADMILL STRESS TEST</t>
  </si>
  <si>
    <t>NM Z LYMPHOSEEK INJ UP TO 0.5</t>
  </si>
  <si>
    <t>A9520</t>
  </si>
  <si>
    <t>NM Z MIBG I-131 0.5 MCI"</t>
  </si>
  <si>
    <t>A9508</t>
  </si>
  <si>
    <t>ALOE VESTA OINTMENT</t>
  </si>
  <si>
    <t>EPISEAL 1/8 X3  WOUND CLOSURE</t>
  </si>
  <si>
    <t>GAUZE SPONGE 4X4 12PLY</t>
  </si>
  <si>
    <t>UNDERPAD</t>
  </si>
  <si>
    <t>ADAPTIC 3X3 SINGLES</t>
  </si>
  <si>
    <t>PRO FEE IM HOSP SUB CARE-MOD C</t>
  </si>
  <si>
    <t>XR ARTHROGRAPHY KNEE INJECTION</t>
  </si>
  <si>
    <t>XR Z OPTIRAY RAD NONIONIC 100C</t>
  </si>
  <si>
    <t>Q9966</t>
  </si>
  <si>
    <t>URINE STRAINER, PLASTIC</t>
  </si>
  <si>
    <t>VIAL-MATE FOR PHARM. ADD-MIX</t>
  </si>
  <si>
    <t>OB PADS</t>
  </si>
  <si>
    <t>ADAPTIC 3X8 SINGLES</t>
  </si>
  <si>
    <t>CATHETER, FOLEY 16 FR 5CC SILVER-</t>
  </si>
  <si>
    <t>CATHETER FOLEY 20FR 5CC LUBRICATH</t>
  </si>
  <si>
    <t>SET, STD BLOOD FLUID WARMER TUBIN</t>
  </si>
  <si>
    <t>HEAD SUPPORT, SMALL</t>
  </si>
  <si>
    <t>RETROBULAR NEEDLE</t>
  </si>
  <si>
    <t>COLLECTION SET, DISPOSABLE</t>
  </si>
  <si>
    <t>TKA TIB BEAR 18X71/75 183548</t>
  </si>
  <si>
    <t>DeNovo NT Tissue Graft</t>
  </si>
  <si>
    <t>TKA POLY INSERT 5962-030-10</t>
  </si>
  <si>
    <t>TKA PATELLA 38MM 5972-066-38</t>
  </si>
  <si>
    <t>THA TITAN MOD HD 71344247</t>
  </si>
  <si>
    <t>TKA PFJ SZ-1LT 5926-011-01</t>
  </si>
  <si>
    <t>THA STEM 16X150 11-301516</t>
  </si>
  <si>
    <t>CMF SCREW2.0X15MM,TITANIUM</t>
  </si>
  <si>
    <t>PENCIL SMOKE EVAC NEPTUNE</t>
  </si>
  <si>
    <t>TKA DIS FEM AUG 75X5 185328</t>
  </si>
  <si>
    <t>TKA TIB BEAR 71/75X16EP-183546</t>
  </si>
  <si>
    <t>SCREW 1.5X14 131220414</t>
  </si>
  <si>
    <t>PLATE AC 8H 146678000</t>
  </si>
  <si>
    <t>TAP BONE 3.5 SWIVELOCK</t>
  </si>
  <si>
    <t>TKA DIS FEM AUG 185306</t>
  </si>
  <si>
    <t>FBR FOOT DEEP</t>
  </si>
  <si>
    <t>CMF PLATESTR,4HOLE,28MM,TITANI</t>
  </si>
  <si>
    <t>FIBERTAPE CERCLAGE AR-7267T</t>
  </si>
  <si>
    <t>SCREW 40X34 28.30.034</t>
  </si>
  <si>
    <t>THA SHELL 4H 60G 110017107</t>
  </si>
  <si>
    <t>SCREW 5.0X44 1422544</t>
  </si>
  <si>
    <t>DRILL 2.7 145MM 233500027</t>
  </si>
  <si>
    <t>US ECHOENCEPHALOGRAPHY</t>
  </si>
  <si>
    <t>US Z HYSTEROSONOGRAPHY S &amp; I</t>
  </si>
  <si>
    <t>US US GUIDANCE FOR NDL PLMT</t>
  </si>
  <si>
    <t>SPLINT PADDED CLAVICLE XX-SM INFA</t>
  </si>
  <si>
    <t>IMMOBILIZER SHOULDER X-SMALL</t>
  </si>
  <si>
    <t>IMMOBILIZER SHOULDER UNIV MEDIUM</t>
  </si>
  <si>
    <t>HALF PIN 3.0X80X20 SLF DRL</t>
  </si>
  <si>
    <t>THA SHELL 4H 54F 110017104</t>
  </si>
  <si>
    <t>RADIAL STEM 10X4 ALN-RST-1004</t>
  </si>
  <si>
    <t>Z NAIL RF 10X40 UNIV</t>
  </si>
  <si>
    <t>PASSPORT CAN 8X6 R-6592-08-60</t>
  </si>
  <si>
    <t>SCREW 2.5X16 110018418</t>
  </si>
  <si>
    <t>SCREW CORT 3.5X44</t>
  </si>
  <si>
    <t>MOLD SHOULDER  10 STD 431410</t>
  </si>
  <si>
    <t>TKA OSS STEM 15X90 150363</t>
  </si>
  <si>
    <t>THA 40MM MOD HD 71342340</t>
  </si>
  <si>
    <t>SURGIFOAM 1974</t>
  </si>
  <si>
    <t>SCREW 1.3X14 131220314</t>
  </si>
  <si>
    <t>TKA STAB TIB INSERT 5537-G-322</t>
  </si>
  <si>
    <t>TKA OSS TIB LCK RING 161073</t>
  </si>
  <si>
    <t>TKA TIB BEAR 63/67X10 VE183520</t>
  </si>
  <si>
    <t>PLATE LAT TIB LCK 6H LT</t>
  </si>
  <si>
    <t>PRO FEE UMB VEIN CATH</t>
  </si>
  <si>
    <t>PRO FEE MG HOSP DISC &gt;30MIN</t>
  </si>
  <si>
    <t>PRO FEE MG HOSP CONS-LOW CPLX</t>
  </si>
  <si>
    <t>PROF CRICOTHYROID EMERG TRACH</t>
  </si>
  <si>
    <t>PRO FEE SPL AVULSE NP; EA ADDT</t>
  </si>
  <si>
    <t>CREP H/A/G/EXTR;EA ADD 5CM/&lt;</t>
  </si>
  <si>
    <t>CREP E/N/E/L; EA ADD 5CM/&lt;</t>
  </si>
  <si>
    <t>PROF TX GASTRO INTUB W/ASP</t>
  </si>
  <si>
    <t>SCREW 2.7X36 LOCK</t>
  </si>
  <si>
    <t>DRILL 2.75-.066 CAN AR-7000-14</t>
  </si>
  <si>
    <t>BUR OCCLUSAL REDUCTION 2133C</t>
  </si>
  <si>
    <t>PROF FEE POLYSOM &gt;6 YRS</t>
  </si>
  <si>
    <t>POLYSOM &lt;6 YRS CPAP/BILVL</t>
  </si>
  <si>
    <t>NEEDLE, SPINAL 18 GA X 3 1/2</t>
  </si>
  <si>
    <t>SYRINGE #3 W/VIAL ADAPTER BIOJECT</t>
  </si>
  <si>
    <t>SPLINT PADDED CLAVICAL X-SM CHILD</t>
  </si>
  <si>
    <t>CATHETER, TIEMANN 22FR</t>
  </si>
  <si>
    <t>DRESSING, NASAL SMALL</t>
  </si>
  <si>
    <t>CATHETER TIEMANN 14FR</t>
  </si>
  <si>
    <t>CANNULA, NASAL CPAP LG</t>
  </si>
  <si>
    <t>SET FOR FEEDING BAG USE W/#1442</t>
  </si>
  <si>
    <t>ORTHO GLOVES 7 1/2</t>
  </si>
  <si>
    <t>GLOVES, SZ 8 ESTEEM</t>
  </si>
  <si>
    <t>VAGINAL IRRIGATION KIT</t>
  </si>
  <si>
    <t>US PALPABLE MASS ABDOMEN</t>
  </si>
  <si>
    <t>PHONOPHORESIS</t>
  </si>
  <si>
    <t>Telehealth HCP 11-20 Min</t>
  </si>
  <si>
    <t>G2062</t>
  </si>
  <si>
    <t>PROVATATIN SODIUM 10mg TAB</t>
  </si>
  <si>
    <t>THYROID (ARMOUR) 30 MG TABLET</t>
  </si>
  <si>
    <t>SODIUM CHLORIDE 1gm TAB</t>
  </si>
  <si>
    <t>SILDENAFIL 20mg TAB</t>
  </si>
  <si>
    <t>GUAIFENESIN/DM (ROBIT. DM) 5ML</t>
  </si>
  <si>
    <t>MA VACUUM ASSSISTED BX EA ADDT</t>
  </si>
  <si>
    <t>US INTRALUMINAL , NON OB</t>
  </si>
  <si>
    <t>US OB TRANSVAGINAL</t>
  </si>
  <si>
    <t>US ARTER/BILAT LOW/FEM DOPPLER</t>
  </si>
  <si>
    <t>BOOT, CONVULATED BUCK TX SMALL</t>
  </si>
  <si>
    <t>ANKLE HIGH TOPS STIRRUP 379-101</t>
  </si>
  <si>
    <t>WALKER, CAM REHABILITATIVE SMALL</t>
  </si>
  <si>
    <t>L2114</t>
  </si>
  <si>
    <t>NEBULIZER UNIVERSAL MANIFOLD 5038</t>
  </si>
  <si>
    <t>TUBING, CORRIGATED AEROSOL 3506C</t>
  </si>
  <si>
    <t>MASK RESPIRONICS FULL FACE PETITE</t>
  </si>
  <si>
    <t>BRAVO PH CAPSULE</t>
  </si>
  <si>
    <t>US PELVIC LIMITED</t>
  </si>
  <si>
    <t>US CAROTID UNI OR LIMITED STUDY</t>
  </si>
  <si>
    <t>BLOOD TRANSFUSION</t>
  </si>
  <si>
    <t>PEDIATRIC ROOM CHG</t>
  </si>
  <si>
    <t>TKA ART INSERT 18MM 71420774</t>
  </si>
  <si>
    <t>SCREW VNC 2.4X16</t>
  </si>
  <si>
    <t>SCREW VNC 2.4X22</t>
  </si>
  <si>
    <t>PEG SMOOTH LCK  2.0X18</t>
  </si>
  <si>
    <t>PLATE VOLAR RAD WIDE LT 9H</t>
  </si>
  <si>
    <t>K-WIRE .45X6 164206045</t>
  </si>
  <si>
    <t>Z-NAIL CPM 11.5X34 RT</t>
  </si>
  <si>
    <t>SCREW 3.0X40 AR-8730-40PT</t>
  </si>
  <si>
    <t>SWIVELOCK DISP KIT AR-8979DS</t>
  </si>
  <si>
    <t>TOOTH PROTECTOR M-9-3041</t>
  </si>
  <si>
    <t>SCREW 2.7X20 816327020</t>
  </si>
  <si>
    <t>GROUNDING PAD (FETAL MONITOR)</t>
  </si>
  <si>
    <t>CONTACT LENS CASE</t>
  </si>
  <si>
    <t>BREAST PUMP, MANUAL</t>
  </si>
  <si>
    <t>PENCIL, ELECTROSURGICAL PUSH BUTT</t>
  </si>
  <si>
    <t>THORACIC CATH 40FR</t>
  </si>
  <si>
    <t>BLOOD PRESSURE CUFF NEONATAL 5104</t>
  </si>
  <si>
    <t>DRAPE, OPMI MICROSCOPE</t>
  </si>
  <si>
    <t>ENDO TUBE-CUFFED 5.0</t>
  </si>
  <si>
    <t>TRACHEOSTOMY TUBE CUFFLESS 8CFN</t>
  </si>
  <si>
    <t>AIRWAY, GUEDEL BLACK SIZE 4</t>
  </si>
  <si>
    <t>BANDAGE SYSTEM, 4LAYER PROFORE</t>
  </si>
  <si>
    <t>OXISENSOR II N-25</t>
  </si>
  <si>
    <t>CLIP, AESCULAP MED/LG PL569T</t>
  </si>
  <si>
    <t>CATHETER FOLEY 22FR 30CC SILICONE</t>
  </si>
  <si>
    <t>SUCTION CATHETER KIT 10FR</t>
  </si>
  <si>
    <t>SKIN STAPLE REMOVER KIT</t>
  </si>
  <si>
    <t>RESUSI BAG ADULT</t>
  </si>
  <si>
    <t>SCREW VPC 2.5X26 233225026</t>
  </si>
  <si>
    <t>ENDO TUBE NASAL RAE 7.5MM CUFF</t>
  </si>
  <si>
    <t>THA STEM 19X200 11-301619</t>
  </si>
  <si>
    <t>THA LINER 36E 30123605</t>
  </si>
  <si>
    <t>PLATE CMF L RT</t>
  </si>
  <si>
    <t>WIRE CUTTER 4IN DIAGONAL</t>
  </si>
  <si>
    <t>LABETALOL 5MG/1ML DOSE</t>
  </si>
  <si>
    <t>CLOPIDOGREL BISULFATE 75MG TAB</t>
  </si>
  <si>
    <t>BUDESONIDE INHALER 90 MCG</t>
  </si>
  <si>
    <t>MINOXIDIL 2.5MG TABLET</t>
  </si>
  <si>
    <t>THA OSSEOTI MULTIHOLE 54MM</t>
  </si>
  <si>
    <t>NPSG</t>
  </si>
  <si>
    <t>NORMAL SALINE IRRIGATION 1000</t>
  </si>
  <si>
    <t>URETHR CATHETERIZATION-SIMPLE</t>
  </si>
  <si>
    <t>WOMEN HEALTH PSYCH OBS PER HR</t>
  </si>
  <si>
    <t>OB ROOM CHARGE</t>
  </si>
  <si>
    <t>ADMIN-RUBELLA VAC / T-DAP</t>
  </si>
  <si>
    <t>VIDEO STROBOSCOPY</t>
  </si>
  <si>
    <t>REPR COMPLX EA ADD 5CM OR LESS</t>
  </si>
  <si>
    <t>TRACHEOTOMY TUBE CHANGE</t>
  </si>
  <si>
    <t>I&amp;D BARTHOLIN ABSCESS</t>
  </si>
  <si>
    <t>REPAIR NAIL BED</t>
  </si>
  <si>
    <t>CLSD TX PHALNGEAL SHAFT FX NO MAN</t>
  </si>
  <si>
    <t>HIP DISLOCATION WITH ANESTHESI</t>
  </si>
  <si>
    <t>SET, EXTENSION</t>
  </si>
  <si>
    <t>SET, TWIN CATH 20/22</t>
  </si>
  <si>
    <t>ELASTIC BANDAGE 3</t>
  </si>
  <si>
    <t>VACUUM DELIVERY SYSTEM CMI</t>
  </si>
  <si>
    <t>HOT PACK</t>
  </si>
  <si>
    <t>BRIEFS, PULL-UP LARGE SURE CARE</t>
  </si>
  <si>
    <t>REAMER 6.5MM AR-1451</t>
  </si>
  <si>
    <t>TKA FEM RT 75 183054</t>
  </si>
  <si>
    <t>TKA VNGD FEM L 62.5 185283</t>
  </si>
  <si>
    <t>CROSSFIX PROC.KIT CM-8000</t>
  </si>
  <si>
    <t>INTERNALBRACE LIG. AR-1688-CP</t>
  </si>
  <si>
    <t>PLATE DIS LAT FEM LCK 18H RT</t>
  </si>
  <si>
    <t>ANKLE ZIPTIGHT SYS 909853</t>
  </si>
  <si>
    <t>REAMER 9.5 AR-1457</t>
  </si>
  <si>
    <t>SWIVELOCK 3.5X13.5 AR-8979P</t>
  </si>
  <si>
    <t>INSUFLATION NEEDLE 120MM</t>
  </si>
  <si>
    <t>DRILL 28X150 CBS 502015629</t>
  </si>
  <si>
    <t>TKA TIB BEAR 79/83X18</t>
  </si>
  <si>
    <t>VOYANT OPEN FUSION EB240</t>
  </si>
  <si>
    <t>THA ACE SHELL 66I 010000670</t>
  </si>
  <si>
    <t>SCREW CORT CANN LAG 4.5X65</t>
  </si>
  <si>
    <t>SCREW LAG CANC CAN 4.0X38</t>
  </si>
  <si>
    <t>KNEE STRAP, CHO-PAT SMALL</t>
  </si>
  <si>
    <t>LWR EXT VASC STDY BILAT</t>
  </si>
  <si>
    <t>ACETONE, SERUM QUAL</t>
  </si>
  <si>
    <t>AMIKACIN, RANDOM</t>
  </si>
  <si>
    <t>CO2 CARBON DIOXIDE</t>
  </si>
  <si>
    <t>IRON BINDING CAPACITY</t>
  </si>
  <si>
    <t>HEPARIN FLUSH 100 UNIT/ML 5ML INJ</t>
  </si>
  <si>
    <t>J1642</t>
  </si>
  <si>
    <t>HYDROXYZINE PAM. (VISTARIL) 25</t>
  </si>
  <si>
    <t>TETANUS IMMUNE GLOBULIN 250 UN</t>
  </si>
  <si>
    <t>J1670</t>
  </si>
  <si>
    <t>THEOPHYLLINE 200MG SR 24HR CAP</t>
  </si>
  <si>
    <t>SUFENTANIL CITRATE</t>
  </si>
  <si>
    <t>PENICILING G BENZATHINE INJ</t>
  </si>
  <si>
    <t>SET, BURETROL</t>
  </si>
  <si>
    <t>INTRODUCER, PINNACLE 6FR. 15-604-</t>
  </si>
  <si>
    <t>C1766</t>
  </si>
  <si>
    <t>ECG 12 LEAD</t>
  </si>
  <si>
    <t>SIMULATION COM</t>
  </si>
  <si>
    <t>DAILY RADIATION INTER 11-19 MV</t>
  </si>
  <si>
    <t>VITAMINS A &amp; D (TOPICAL) 2 OZ</t>
  </si>
  <si>
    <t>ESTRADIOL 0.05MG/DAY PATCH</t>
  </si>
  <si>
    <t>DESONIDE 0.05% CREAM 60GM</t>
  </si>
  <si>
    <t>ALPRAZOLAM (XANAX) 1 MG TABLET</t>
  </si>
  <si>
    <t>1ST FLOOR TOWER ROOM CHARGE</t>
  </si>
  <si>
    <t>ARM BOARDS, SMALL DISPOSABLE</t>
  </si>
  <si>
    <t>ELECTRODES, QUICKPACE EXTERNAL</t>
  </si>
  <si>
    <t>U-BAG, NEWBORN, REGULAR</t>
  </si>
  <si>
    <t>LOOPS, SENTINEL RED/REGULAR</t>
  </si>
  <si>
    <t>SLP TREATMENT INTERMEDIATE</t>
  </si>
  <si>
    <t>GN</t>
  </si>
  <si>
    <t>LIDOCAINE HCL 1% 50 MG/5 ML SY</t>
  </si>
  <si>
    <t>J2001</t>
  </si>
  <si>
    <t>MORPHINE SULFATE 10 MG/ML INJ</t>
  </si>
  <si>
    <t>LINACLOTIDE 145mcg CAP</t>
  </si>
  <si>
    <t>OSELTAMIVIR 6mg/ml SUSP 60 ml</t>
  </si>
  <si>
    <t>OCTEROTIDE LAR DEPOT 30 MG KIT</t>
  </si>
  <si>
    <t>TED HOSE K.L. MEDIUM REGULAR</t>
  </si>
  <si>
    <t>ELASTOPLAST 3</t>
  </si>
  <si>
    <t>RIB BELT, LADIES LARGE</t>
  </si>
  <si>
    <t>RESTRAINT, BODY X-LARGE</t>
  </si>
  <si>
    <t>BUNION SHOE, WOMEN'S SMALL</t>
  </si>
  <si>
    <t>CERVICAL COLLAR STIFNECK NO-NECK</t>
  </si>
  <si>
    <t>CRUTCH &amp; PAD, CHILD</t>
  </si>
  <si>
    <t>ISOSORBIDE MONONIT. (MONOKET)</t>
  </si>
  <si>
    <t>LEVOTHYROXINE (SYNTHROID) 300M</t>
  </si>
  <si>
    <t>CARBAMAZEPINE 200 MG CAP</t>
  </si>
  <si>
    <t>NICARDIPINE 25mg/10ml INJ</t>
  </si>
  <si>
    <t>LINEZOLID (ZYVOX) 600MG/300ML INJ</t>
  </si>
  <si>
    <t>J2020</t>
  </si>
  <si>
    <t>GABAPENTIN (NEURONTIN) 600 MG</t>
  </si>
  <si>
    <t>HYOSCYAMINE (LEVSIN) 0.125MG TAB</t>
  </si>
  <si>
    <t>PHENYTOIN/DILANTIN</t>
  </si>
  <si>
    <t>FREE T4</t>
  </si>
  <si>
    <t>URINE POTASSIUM</t>
  </si>
  <si>
    <t>ACYLCARNITINES QUANT CPT 82017</t>
  </si>
  <si>
    <t>ALPHA-1-ANTITRYPSIN PHENOTYPE</t>
  </si>
  <si>
    <t>CAH CPT 83498</t>
  </si>
  <si>
    <t>CLAMYDIA BY DNA CPT 87178</t>
  </si>
  <si>
    <t>UCITRIC</t>
  </si>
  <si>
    <t>NM BONE SCAN THREE PHASE</t>
  </si>
  <si>
    <t>PHASE 1 RECOVERY FIRST 15 MIN</t>
  </si>
  <si>
    <t>BENDAMUSTINE 100mg/4ml vl</t>
  </si>
  <si>
    <t>J9034</t>
  </si>
  <si>
    <t>TRIAMCINOLONE ACET. (NASACORT)</t>
  </si>
  <si>
    <t>DIPHEN/MYLANTA/PRELONE/LIDO</t>
  </si>
  <si>
    <t>TAMOXIFEN CITRATE (NOLVADEX) 1</t>
  </si>
  <si>
    <t>ARESNIC TRIOXIDE 12MG/6ML VL</t>
  </si>
  <si>
    <t>J9017</t>
  </si>
  <si>
    <t>CHLORZOXAZONE (PARAFON FORTE)</t>
  </si>
  <si>
    <t>PENICILLIN V POTASSIUM 250 MG</t>
  </si>
  <si>
    <t>PROMETHAZINE HCL  25MG SUPP</t>
  </si>
  <si>
    <t>TIZANIDINE HCL (ZANAFLEX) 4 MG</t>
  </si>
  <si>
    <t>DDAVP 4mg/ml INJ</t>
  </si>
  <si>
    <t>J2597</t>
  </si>
  <si>
    <t>INFLUEZA QUAD 5ml MDV</t>
  </si>
  <si>
    <t>DAKIN'S SOLUTION(0.25%) 473 ML</t>
  </si>
  <si>
    <t>VALSARTAN (DIOVAN) 160 MG TABL</t>
  </si>
  <si>
    <t>MIRTAZAPINE (REMERON) 15 MG TA</t>
  </si>
  <si>
    <t>LIDOCAINE 0.5 % SDV 50 ML INJ.</t>
  </si>
  <si>
    <t>ACETAMINOPHEN 650 MG/20.3 ML L</t>
  </si>
  <si>
    <t>PROPYLTHIOURACIAL 50MG TABLET</t>
  </si>
  <si>
    <t>VENLAFAXINE HCL 75MG TABLET</t>
  </si>
  <si>
    <t>PALIPERIDONE 6MG TABLET</t>
  </si>
  <si>
    <t>AMOXICI/CLA 125/5 75ML SUSP</t>
  </si>
  <si>
    <t>AMOXIL/POT 250MG/5ML SUSP 75ML</t>
  </si>
  <si>
    <t>AMOXICILLIN &amp; POT 500MG TABLET</t>
  </si>
  <si>
    <t>OLANZAPINE (ZYPREXA) 2.5 MG TAB</t>
  </si>
  <si>
    <t>POTASSIUM PHOS (NEUTRA-PHOS K) PWD</t>
  </si>
  <si>
    <t>CETIRIZINE-PSEUDOEPHEDRINE TAB</t>
  </si>
  <si>
    <t>OXYCODONE HCL 20 MG/ML SOLN</t>
  </si>
  <si>
    <t>CLINDAMYCIN 600MG/4ML INJ</t>
  </si>
  <si>
    <t>CT ABSCESS DRAINAGE PERITONEAL</t>
  </si>
  <si>
    <t>CT THORACENTESIS PUNCTURE</t>
  </si>
  <si>
    <t>IMMOBILIZER, KNEE 16  UNIVERSAL</t>
  </si>
  <si>
    <t>CERVICAL COLLAR LONG-FIRM</t>
  </si>
  <si>
    <t>SPLINT FINGER &amp; THUMB VELCRO MED</t>
  </si>
  <si>
    <t>SPLINT, POSEY FREEDOM X-SMALL</t>
  </si>
  <si>
    <t>SOCKS, ANTI-SLIP 3X-LARGE</t>
  </si>
  <si>
    <t>DEODORANT, BODY</t>
  </si>
  <si>
    <t>TOOTHBRUSH</t>
  </si>
  <si>
    <t>NUGAUZE IODOFORM 1</t>
  </si>
  <si>
    <t>DRESSING, FIBRACOL 4X4 COLLAGEN</t>
  </si>
  <si>
    <t>CATHETER, FOLEY 12FR 5CC SILICONE</t>
  </si>
  <si>
    <t>CATHETER FOLEY 24FR 30CC LUBRICAT</t>
  </si>
  <si>
    <t>COMPRES SLEEVE CALF MED DOUB</t>
  </si>
  <si>
    <t>CONNECTOR, 5 IN 1</t>
  </si>
  <si>
    <t>BIPAP FILTER 302064</t>
  </si>
  <si>
    <t>GASTROSTOMY TUBE, FLEXIFLO 16FR</t>
  </si>
  <si>
    <t>THORACIC CATH 32FR</t>
  </si>
  <si>
    <t>SUCTION CANISTER SET, BEMIS, EMS</t>
  </si>
  <si>
    <t>SKIN PEN SURGI-MARK DEVON</t>
  </si>
  <si>
    <t>SONATEMP KIT 24FR</t>
  </si>
  <si>
    <t>ENDO TUBE, CUFFED 3.5</t>
  </si>
  <si>
    <t>NASOPHARYNGEAL AIRWAY 7.5</t>
  </si>
  <si>
    <t>SCALLOP (F338) IgE</t>
  </si>
  <si>
    <t>MISC SEND OUT TEST #2</t>
  </si>
  <si>
    <t>MI-2 AUTOANTIBODIES</t>
  </si>
  <si>
    <t>ALPHA-1-ANTITRYPSIN</t>
  </si>
  <si>
    <t>AMIKACIN BY RIA</t>
  </si>
  <si>
    <t>AMINO ACIDS SCREEN, PLASMA EA</t>
  </si>
  <si>
    <t>CATACHOLAMINES BLOOD</t>
  </si>
  <si>
    <t>CIE BACTERIAL ANTIGEN</t>
  </si>
  <si>
    <t>DRESSING, MEPILEX BORDER 6X8</t>
  </si>
  <si>
    <t>CRP (C-REACT PROT)</t>
  </si>
  <si>
    <t>CRYPTOCOCCUS CSF</t>
  </si>
  <si>
    <t>CYCLIC CITRUL. PEPTIDE AB#111</t>
  </si>
  <si>
    <t>GLYCOSYLATED HEMOGLOBIN A1C</t>
  </si>
  <si>
    <t>HPL HUMAN PLACENTAL LACTOGEN</t>
  </si>
  <si>
    <t>IMMUNOGLOB G, A, M, &amp; E</t>
  </si>
  <si>
    <t>IMMUNOASSAY QUAT NOS NONAB</t>
  </si>
  <si>
    <t>PROMETHAZINE (PHENERGAN) 25MG</t>
  </si>
  <si>
    <t>PHENOBARBITAL 60 MG TABLET</t>
  </si>
  <si>
    <t>SODIUM PHOSPHATE 3MMOL/ML INJ</t>
  </si>
  <si>
    <t>ESTROGENS, CONJUGATED 0.625MG</t>
  </si>
  <si>
    <t>ESTROGENS, CONJUGATED 1.25MG T</t>
  </si>
  <si>
    <t>RAMIPRIL(ALTACE) 5 MG CAPSULE</t>
  </si>
  <si>
    <t>TEMAZEPAM (RESTORIL) 15MG CAPS</t>
  </si>
  <si>
    <t>BENZTROPINE MESYLATE 1 MG INJ</t>
  </si>
  <si>
    <t>J0515</t>
  </si>
  <si>
    <t>PROLONGED IV INF REQ PUMP &gt;8 H</t>
  </si>
  <si>
    <t>C8957</t>
  </si>
  <si>
    <t>SIMULATION SIM</t>
  </si>
  <si>
    <t>ISODOSE PL COM 59</t>
  </si>
  <si>
    <t>CLOTRIMAZOLE 1% 30GM CREAM</t>
  </si>
  <si>
    <t>VALSARTAN-HCT (DIOVAN) 160/12.5MG TAB</t>
  </si>
  <si>
    <t>CARFILZOMIB 60mG/30ml INJ</t>
  </si>
  <si>
    <t>J9047</t>
  </si>
  <si>
    <t>WHFO RIGID W/O JOINTS</t>
  </si>
  <si>
    <t>L3808</t>
  </si>
  <si>
    <t>ELBW/WRST/HAND ORTH W/O J CSTM</t>
  </si>
  <si>
    <t>L3763</t>
  </si>
  <si>
    <t>WHFO W/O JOINTS PRE CST</t>
  </si>
  <si>
    <t>L3807</t>
  </si>
  <si>
    <t>GAIT TRAINING THERAPY EA 15 MI</t>
  </si>
  <si>
    <t>MOLNAR RENTENTION DISC</t>
  </si>
  <si>
    <t>PT BRAIN METABOL IMAG PROV DIAG</t>
  </si>
  <si>
    <t>EMG BILATERAL CN MUSCLE</t>
  </si>
  <si>
    <t>PRO FEE SUBSQ NB EM PER DAY</t>
  </si>
  <si>
    <t>EPLERENONE (INSPRA) 25 MG TABL</t>
  </si>
  <si>
    <t>MEPIVACAINE HCL 30ml INJ</t>
  </si>
  <si>
    <t>J0670</t>
  </si>
  <si>
    <t>TENO SCREW BOLT 8X16 CM-9508</t>
  </si>
  <si>
    <t>MAX CORE BX 18X25 MC1825</t>
  </si>
  <si>
    <t>TKA TIB AUG 67X10 185232</t>
  </si>
  <si>
    <t>THA ACE LINER 010000860</t>
  </si>
  <si>
    <t>SCREW 3.5X38 2348-038-35</t>
  </si>
  <si>
    <t>SCREW CORT 5X65 14-405065</t>
  </si>
  <si>
    <t>PLATE 5H 100 DEG TUBE 143555</t>
  </si>
  <si>
    <t>TKA PAT FEM 3 RT AR-502-3R</t>
  </si>
  <si>
    <t>SODIUM CHLORIDE (AYR)  NASAL 5</t>
  </si>
  <si>
    <t>METHYLPREDNISOLONE 500MG VIAL</t>
  </si>
  <si>
    <t>J2930</t>
  </si>
  <si>
    <t>LANOXIN PEDIATRIC 100MCG/ML IV</t>
  </si>
  <si>
    <t>J1160</t>
  </si>
  <si>
    <t>TERBUTALINE SULFATE (BRETHINE)</t>
  </si>
  <si>
    <t>CALCIUM CHLORIDE 10% 10 ML VIAL INJ</t>
  </si>
  <si>
    <t>DOXAZOSIN MESYL. 4MG TAB</t>
  </si>
  <si>
    <t>CEFACLOR 250 MG/5 ML 150ML SUS</t>
  </si>
  <si>
    <t>CEFUROXIME AXETIL (CEFTIN) 250</t>
  </si>
  <si>
    <t>CATHETER, FOLEY 8FR 3CC LUBRICATH</t>
  </si>
  <si>
    <t>CATHETER TIEMANN 18FR</t>
  </si>
  <si>
    <t>CATHETER SECUREMENT DEVICE</t>
  </si>
  <si>
    <t>CHEMO GLOVE SMALL</t>
  </si>
  <si>
    <t>PULSE OX PROBE WRAP, POSEY</t>
  </si>
  <si>
    <t>GLOVES, SURGEON'S ORTHO 8</t>
  </si>
  <si>
    <t>GLOVES, SURGEON'S 8</t>
  </si>
  <si>
    <t>AIRWAY CLEAR 60MM 2016</t>
  </si>
  <si>
    <t>ANATOMIC</t>
  </si>
  <si>
    <t>SECUREMENT DEVICE, UNIVERSAL</t>
  </si>
  <si>
    <t>GLOVE, X-RAY PROTECTIVE 7.0</t>
  </si>
  <si>
    <t>TRACH CARE, BALLARD SUCTION</t>
  </si>
  <si>
    <t>TRACH CARE SUCTION SYSTEM BALLARD</t>
  </si>
  <si>
    <t>NEBULIZER UPDRAFT POWER MIST</t>
  </si>
  <si>
    <t>MITTS, POSEY FINGER CONTROL</t>
  </si>
  <si>
    <t>LOOPS, SENTINEL BLUE REGULAR</t>
  </si>
  <si>
    <t>ANTICOAGULANT SOLUTION ACD-A</t>
  </si>
  <si>
    <t>SALMON (F41) IgE</t>
  </si>
  <si>
    <t>ALBUMIN CPT 82040</t>
  </si>
  <si>
    <t>ARA H2 (F423)</t>
  </si>
  <si>
    <t>SPECULUM VAGI MEDIUM 58001</t>
  </si>
  <si>
    <t>OSTOMY DRAIN POUCH 4</t>
  </si>
  <si>
    <t>FACE TENT HUDSON 1095 MASK</t>
  </si>
  <si>
    <t>PAIN BUSTER 400MLX5ML/HR #PM02</t>
  </si>
  <si>
    <t>SCALPELS, DISPOSABLE 12</t>
  </si>
  <si>
    <t>MASK,INFANT MED CEN W/TAB 396218</t>
  </si>
  <si>
    <t>INFLATABLE PEDI MARQUEST MASK</t>
  </si>
  <si>
    <t>BALLOON ESOPHAEGEAL DIL. 18-19</t>
  </si>
  <si>
    <t>PRO FEE NON-EMERG CARE LEVEL 2</t>
  </si>
  <si>
    <t>PROF CONT EPISTAXIS ANT COMPL</t>
  </si>
  <si>
    <t>SREP S/N/A/G/TR/E;12.6-20.0 CM</t>
  </si>
  <si>
    <t>PROF REMOVE IMPACTED CERUMEN</t>
  </si>
  <si>
    <t>PROF CRITICAL CARE FIRST 30-74</t>
  </si>
  <si>
    <t>SREP F/E/N/L/MM; 20.1-30.0 CM</t>
  </si>
  <si>
    <t>PLATE DIS RAD WIDE 4H RT</t>
  </si>
  <si>
    <t>Z-NAIL RF 13X38 UNIV</t>
  </si>
  <si>
    <t>HAMMERTUBE 2.75X14 0DEG</t>
  </si>
  <si>
    <t>SCREW STRM 3.5X30 LCK</t>
  </si>
  <si>
    <t>THA OSSEOTI MULTIHOLE 60MM</t>
  </si>
  <si>
    <t>K-WIRE .9X95 133209095</t>
  </si>
  <si>
    <t>TSA SCREW 6.5X40 115398</t>
  </si>
  <si>
    <t>LEGIONELLA ATB IGM QUANT</t>
  </si>
  <si>
    <t>BIOTINIDASE CPT 82261</t>
  </si>
  <si>
    <t>MANGNANESE (BLOOD)</t>
  </si>
  <si>
    <t>BORDETELLA PCR</t>
  </si>
  <si>
    <t>URIC CPT 84550</t>
  </si>
  <si>
    <t>SODIUM CHLORIDE 0.9% 500ML IV</t>
  </si>
  <si>
    <t>J7040</t>
  </si>
  <si>
    <t>DOXEPIN HCL  50 MG CAP</t>
  </si>
  <si>
    <t>DEXTROSE 5% LR 1000ML IV BAG</t>
  </si>
  <si>
    <t>J7121</t>
  </si>
  <si>
    <t>BUTALBITAL-ASPIRIN-CAFFEINE CAP</t>
  </si>
  <si>
    <t>DILTIAZEM HCL 50 MG INJ</t>
  </si>
  <si>
    <t>FLUPHENAZINE DECANOATE 25mg/ml</t>
  </si>
  <si>
    <t>J2680</t>
  </si>
  <si>
    <t>NIACIN 500 MG TABLET</t>
  </si>
  <si>
    <t>CVP MANOMETER</t>
  </si>
  <si>
    <t>SET, PRIMARY 3Y ALARIS PUMP</t>
  </si>
  <si>
    <t>SPIKE ADAPTER, VENTED</t>
  </si>
  <si>
    <t>NEEDLE, SPINAL 25 GA X 3 1/2</t>
  </si>
  <si>
    <t>TED HOSE T.L., LARGE SHORT</t>
  </si>
  <si>
    <t>BUNION SHOE, MEN'S MEDIUM</t>
  </si>
  <si>
    <t>CRUTCH &amp; PAD, ADULT</t>
  </si>
  <si>
    <t>SURGICAL SLEEVES, 4200</t>
  </si>
  <si>
    <t>IRRIGATION TRAY</t>
  </si>
  <si>
    <t>MASK, ELONGATED AEROSOL PEDIAT</t>
  </si>
  <si>
    <t>ARTERIAL CATH KIT, COOK</t>
  </si>
  <si>
    <t>BILI MASK, REGULAR</t>
  </si>
  <si>
    <t>IV CATH 16 GA PROTECTIVE</t>
  </si>
  <si>
    <t>CONCHA LOW COMPLIANCE COLUMN</t>
  </si>
  <si>
    <t>KALTOSTAT DRESSING 4X8 1682-F8</t>
  </si>
  <si>
    <t>PROF OP EP COMPREH HIGH CMPLX</t>
  </si>
  <si>
    <t>PROF OP UNNA BOOT</t>
  </si>
  <si>
    <t>SELF-MGMT EDU&amp;TRAIN 1PT EA 30M</t>
  </si>
  <si>
    <t>PRO FEE OBS CARE DISCHARGE</t>
  </si>
  <si>
    <t>PRO FEE INIT HOSP MOD CPLX</t>
  </si>
  <si>
    <t>IOVERSOL (OPTIRAY 240) 100ml</t>
  </si>
  <si>
    <t>LEVOFLOXACIN (LEVAQUIN) 250 MG TAB</t>
  </si>
  <si>
    <t>POTASSIUM 99 MG TABLET</t>
  </si>
  <si>
    <t>BUPROPION HCL (WELLBUTRIN SR) TAB</t>
  </si>
  <si>
    <t>PROMETHAZINE HCL/CODEINE 10ml</t>
  </si>
  <si>
    <t>METHYLPHENIDATE HCL (RITALIN) 5MG TAB</t>
  </si>
  <si>
    <t>MELOXICAM (MOBIC) 15 MG TAB</t>
  </si>
  <si>
    <t>DARIFENACIN HYDROBROMIDE 15 MG TAB</t>
  </si>
  <si>
    <t>LANSOPRAZOLE (PREVACID) 15 MG SOLUTAB</t>
  </si>
  <si>
    <t>BETAMETHASONE VALERATE 0.1% 45 CREAM</t>
  </si>
  <si>
    <t>METOCLOPRAMIDE 10MG/10ML ORAL LIQ.</t>
  </si>
  <si>
    <t>Ovomucoid (F233) IgG</t>
  </si>
  <si>
    <t>AMPHETMAINES QUANT URINE</t>
  </si>
  <si>
    <t>HEPATITIS A,B,C PANEL</t>
  </si>
  <si>
    <t>HEP B CORE ATB IGM</t>
  </si>
  <si>
    <t>HERPES 1&amp;2 IGM ANTIBODIES #7438</t>
  </si>
  <si>
    <t>HERPES 1 SIMPLEX VIRUS</t>
  </si>
  <si>
    <t>RESPIRATORY VIRUS PANEL 1</t>
  </si>
  <si>
    <t>VITAMIN B6</t>
  </si>
  <si>
    <t>THROMBOPLASTIN TIME PART (PTT)</t>
  </si>
  <si>
    <t>ZINC</t>
  </si>
  <si>
    <t>B2 GLYCOPROTEIN IgM,EA</t>
  </si>
  <si>
    <t>CELIAC DISEASE PNL ADULT</t>
  </si>
  <si>
    <t>T3 REVERSE</t>
  </si>
  <si>
    <t>GAMMAGLOBULIN IgG &amp; IgG SYNTH</t>
  </si>
  <si>
    <t>ESTROGENS - FRACTIONATED</t>
  </si>
  <si>
    <t>THROMBOP TIME,PARTIA (PTT) SUB</t>
  </si>
  <si>
    <t>ASSAY NEPHELOMETRY NOS</t>
  </si>
  <si>
    <t>POCKETCAP ET CO2 ADAPTOR</t>
  </si>
  <si>
    <t>BRACE, DROP FOOT ALL SIZES S-715</t>
  </si>
  <si>
    <t>MASK INFLATABLE INFANT 1022 KING</t>
  </si>
  <si>
    <t>IV START KIT</t>
  </si>
  <si>
    <t>LEAD TEMPORALRY PACING 6416-20</t>
  </si>
  <si>
    <t>WALKER SHELL STANDARD LARGE</t>
  </si>
  <si>
    <t>CATHETER CHOLANGIOGRAM TAUT</t>
  </si>
  <si>
    <t>TUBE, PAPARELLA VENT</t>
  </si>
  <si>
    <t>TUBE, RICHARDS 12MM T</t>
  </si>
  <si>
    <t>MESH DULEX 18CM X 24CM</t>
  </si>
  <si>
    <t>GUIDEWIRE SENSOR DUALFLEX .035</t>
  </si>
  <si>
    <t>BUR STRYKER STEIGER</t>
  </si>
  <si>
    <t>NORMAL SALINE 500CC IRRIGATION</t>
  </si>
  <si>
    <t>D5 1/4 250 ML</t>
  </si>
  <si>
    <t>TUR Y-TYPE ADMINISTRATION</t>
  </si>
  <si>
    <t>SET, PRIMARY 2Y ALARIS PUMP</t>
  </si>
  <si>
    <t>ABDOMINAL BINDER, LARGE</t>
  </si>
  <si>
    <t>GRANULEX SPRAY 4OZ</t>
  </si>
  <si>
    <t>SODIUM CITRATE &amp; CITRIC ACID 3</t>
  </si>
  <si>
    <t>PERPHENAZINE 8MG TAB</t>
  </si>
  <si>
    <t>CYTOMEL 5MCG TABLET</t>
  </si>
  <si>
    <t>LIDOCAINE 2%/EPI 1:100,000 50ML INJ.</t>
  </si>
  <si>
    <t>ONDANSETRON (ZOFRAN) 2MG/ML MD</t>
  </si>
  <si>
    <t>J2405</t>
  </si>
  <si>
    <t>dapagliflozin 5mg tab</t>
  </si>
  <si>
    <t>NADOLOL (CORGARD) 20 MG TABLET</t>
  </si>
  <si>
    <t>CYANOCOBALAMIN 1000 MCG/1 ML I</t>
  </si>
  <si>
    <t>J3420</t>
  </si>
  <si>
    <t>MISOPROSTOL (CYTOTEC) 100 MCG</t>
  </si>
  <si>
    <t>URSODIOL (ACTIGALL) 300MG</t>
  </si>
  <si>
    <t>CARBAMIDE (DEBROX) OTIC SOL</t>
  </si>
  <si>
    <t>407000231a</t>
  </si>
  <si>
    <t>PNEUMOCOCCAL 13-VAL CONJ .5mg</t>
  </si>
  <si>
    <t>BISOPROLOL &amp; HCTZ (ZIAC) 5 MG/</t>
  </si>
  <si>
    <t>VALACYCLOVIR HCL (VALTREX) 500</t>
  </si>
  <si>
    <t>MESALAMINE (ASACOL) 400MG TAB</t>
  </si>
  <si>
    <t>IVERMECTIN 3mg TAB</t>
  </si>
  <si>
    <t>TOPIRAMATE (TOPAMAX) 100MG TAB</t>
  </si>
  <si>
    <t>EPOETIN ALFA 40000 UNITS/ML VIAL</t>
  </si>
  <si>
    <t>J0885</t>
  </si>
  <si>
    <t>GLIPIZIDE 10 MG TABLET</t>
  </si>
  <si>
    <t>RISPERIDONE (RISPERDAL) 0.25 MG TAB</t>
  </si>
  <si>
    <t>PIOGLITAZONE HCL (ACTOS) 15 MG TAB</t>
  </si>
  <si>
    <t>NM MECKEL'S SCAN</t>
  </si>
  <si>
    <t>NM TUMOR LOCALIZATION/SPECT</t>
  </si>
  <si>
    <t>PRO FEE MG INIT OBS-MOD COMPLE</t>
  </si>
  <si>
    <t>NEPHRO-VITE TAB</t>
  </si>
  <si>
    <t>TRIFLURIDINE OPHTH 7.5ml SOL</t>
  </si>
  <si>
    <t>CLOBETASOL  0.05% 50ML SOL</t>
  </si>
  <si>
    <t>ETODOLAC (LODINE) 500 MG TABLE</t>
  </si>
  <si>
    <t>ZONISAMIDE (ZONEGRAN) 25 MG CAP</t>
  </si>
  <si>
    <t>OSELTAMIVIR PHOS (TAMIFLU) 12MG/ML LIQ.</t>
  </si>
  <si>
    <t>TOLNAFTATE (TINACTIN) 1% 30 GM CRM</t>
  </si>
  <si>
    <t>OLOPATADINE HCL (PATADAY) 0.2% OPHTH</t>
  </si>
  <si>
    <t>HLV-III CONFIRMATION-WSTN BLOT</t>
  </si>
  <si>
    <t>IMMUNOGLOB G, A, &amp; M</t>
  </si>
  <si>
    <t>METANEPHRINES, QUANT</t>
  </si>
  <si>
    <t>DRVVT 1:1 CONFIRMATION</t>
  </si>
  <si>
    <t>ACCU TEMP CAUTERY</t>
  </si>
  <si>
    <t>MICROBE SUSCEPTIBLE MIC</t>
  </si>
  <si>
    <t>OMEGA 3 &amp; 6 FATTY ACIDS EA</t>
  </si>
  <si>
    <t>HLA TYPOING 1 ANTIGEN</t>
  </si>
  <si>
    <t>401000871g</t>
  </si>
  <si>
    <t>STREP PNEUMO Igg AB SERO 9</t>
  </si>
  <si>
    <t>401000871k</t>
  </si>
  <si>
    <t>STREP PNEUMO Igg AB SERO 19</t>
  </si>
  <si>
    <t>401000871y</t>
  </si>
  <si>
    <t>GENOTYPE DNA HIV</t>
  </si>
  <si>
    <t>TOXOCARA ATB ELISA</t>
  </si>
  <si>
    <t>DRUG SCREEN PHENCYCLIDINE</t>
  </si>
  <si>
    <t>URETHERAL CATH CONNECTOR 3FR-6FR</t>
  </si>
  <si>
    <t>SONATEMP KIT</t>
  </si>
  <si>
    <t>THORACIC CATH 12FR</t>
  </si>
  <si>
    <t>PILLOW, TROOP ELEVATION</t>
  </si>
  <si>
    <t>EYE GUARD</t>
  </si>
  <si>
    <t>TORSEMIDE 10mg TAB</t>
  </si>
  <si>
    <t>CARVEDILOL (COREG) 3.125 MG TA</t>
  </si>
  <si>
    <t>POTASSIUM CHLOR 40MEQ/NS 500ML</t>
  </si>
  <si>
    <t>CARFILZOMIB 30MG VIAL</t>
  </si>
  <si>
    <t>MEPERIDINE 100MG/ML VIAL</t>
  </si>
  <si>
    <t>MIDAZOLAM HCI50mg/100ml</t>
  </si>
  <si>
    <t>DIPHENHYDRAMINE 25MG/10ML LIQ</t>
  </si>
  <si>
    <t>CEPHALEXIN 250 MG CAPSULE</t>
  </si>
  <si>
    <t>TPN INSULIN CHARGE</t>
  </si>
  <si>
    <t>PROCHLORPERAZINE 10MG TABLET</t>
  </si>
  <si>
    <t>BLISTEX LIP PROTECT 7GM</t>
  </si>
  <si>
    <t>DIVALPROEX EC 250 MG PEACH TAB</t>
  </si>
  <si>
    <t>SEROQUEL XR 200MG TAB</t>
  </si>
  <si>
    <t>DEXTROSE 50% 50ML IV SYRINGE</t>
  </si>
  <si>
    <t>NIACIN 500MG FLUSH-FREE CAP</t>
  </si>
  <si>
    <t>PSEUDOEPHEDRIN ER 120MG TABLET</t>
  </si>
  <si>
    <t>BELLADONNA ALKALOIDS-PHENOBARB TAB</t>
  </si>
  <si>
    <t>SAVELLA 50MG TAB</t>
  </si>
  <si>
    <t>ACETAMINOPHEN 80 MG CHW TABLET</t>
  </si>
  <si>
    <t>DILTIAZEM IV 125mg/25ml INJ</t>
  </si>
  <si>
    <t>ACETAMINOPHEN W/CODEINE #4 TAB</t>
  </si>
  <si>
    <t>ROSUVASTATIN 5mg TAB</t>
  </si>
  <si>
    <t>NEONATE CRIT CARE INIT&lt;28DAYS</t>
  </si>
  <si>
    <t>LIDOCAINE-ADRENALIN-TETRACAIN TOP SOLN</t>
  </si>
  <si>
    <t>MEGESTROL (MEGACE) 400MG/10ML ORAL SUS</t>
  </si>
  <si>
    <t>CYCLOSPORINE 250MG/5ML INJ</t>
  </si>
  <si>
    <t>J7516</t>
  </si>
  <si>
    <t>RABIES IMMUNE GLOBULIN (HUMAN) INJ.</t>
  </si>
  <si>
    <t>D5 &amp; NS 40 KCL 1000</t>
  </si>
  <si>
    <t>SUCROSE SOL 15ML UDC</t>
  </si>
  <si>
    <t>ENDO TUBE UN-CUFFED 5.5</t>
  </si>
  <si>
    <t>TRACHEOSTOMY TUBE 9 MM</t>
  </si>
  <si>
    <t>WALKER, RESPOND UPRIGHT EXTRA-LG</t>
  </si>
  <si>
    <t>CARE CUBE, DOUBLE 81-THS583</t>
  </si>
  <si>
    <t>OSTOMY IRRIGATION SLEEVE 2 3/4</t>
  </si>
  <si>
    <t>DIALYSIS FISTULA SET BUTTONHOLE16</t>
  </si>
  <si>
    <t>CRYPTPSPORIDIUM ANTIGEN DETECT</t>
  </si>
  <si>
    <t>CITALOPRAM HYDROBROMIDE 20 MG TAB</t>
  </si>
  <si>
    <t>ACET/CODEINE #3 (ER PKT 6 TAB)</t>
  </si>
  <si>
    <t>ARANESP 300MCG/0.6ML NON-ESRD</t>
  </si>
  <si>
    <t>J0881</t>
  </si>
  <si>
    <t>CLINDAMYCIN (CLEOCIN PED) 75MG SUSP</t>
  </si>
  <si>
    <t>LIDOCAINE/DIPHEN/MAALOX 1:1 BT</t>
  </si>
  <si>
    <t>INSULIN (HUMALOG 75/25 VIAL IN</t>
  </si>
  <si>
    <t>CROWN SS PRIM SCND MLR MAND LR2</t>
  </si>
  <si>
    <t>CROWN SS PRIM SCND MLR MAND LR5</t>
  </si>
  <si>
    <t>CROWNS SS PRMRY SEND MOLAR MAX</t>
  </si>
  <si>
    <t>CROWN SS PRMRY FRST MLR MAND LL3</t>
  </si>
  <si>
    <t>CROWN, SS PRMRY AND CSPDS UPPER G</t>
  </si>
  <si>
    <t>HEX FIX NUT 10MM 10-3300</t>
  </si>
  <si>
    <t>HEX FIX HALF PIN 4X30MM 12-2742</t>
  </si>
  <si>
    <t>HEX FIX HALF PIN 4X40MM 12-2744</t>
  </si>
  <si>
    <t>FOSINOPRIL SOD. (MONOPRIL) 40MG TAB</t>
  </si>
  <si>
    <t>MIDODRINE HCL (PROAMATINE) 2.5MG TAB</t>
  </si>
  <si>
    <t>DOXYCYCLINE HYCLATE 100 MG CAP</t>
  </si>
  <si>
    <t>HEPARIN (PF) 100 UNITS/100ML</t>
  </si>
  <si>
    <t>PROMETHAZINE HCL 25 MG INJ</t>
  </si>
  <si>
    <t>J2550</t>
  </si>
  <si>
    <t>FENTANYL 75MCG/HR TOP  PATCH</t>
  </si>
  <si>
    <t>BUTORPHANOL TARTRATE Img/1ml</t>
  </si>
  <si>
    <t>J0595</t>
  </si>
  <si>
    <t>FLUOROURACIL 50 MG/ML (5-FU) INJ</t>
  </si>
  <si>
    <t>J9190</t>
  </si>
  <si>
    <t>VILAZODONE 20mg TAB</t>
  </si>
  <si>
    <t>ASENAPINE MALEATE 10mg SL TAB</t>
  </si>
  <si>
    <t>ALUMINUM/MAGNESIUM 30ML PO SUS</t>
  </si>
  <si>
    <t>FAMCICLOVIR 250mg TAB</t>
  </si>
  <si>
    <t>IMIPENEM-CILASTATIN 500mg INJ</t>
  </si>
  <si>
    <t>HEPARIN SODIUM 100 UNITS/ML 10</t>
  </si>
  <si>
    <t>HYDROCORTISONE 1% TOP. CREAM 3</t>
  </si>
  <si>
    <t>ACIDOPHILUS LIQUID</t>
  </si>
  <si>
    <t>CATHETER, FOLEY EMMET 3EYE 25FR</t>
  </si>
  <si>
    <t>BRONCHO CATH RIGHT 35FR</t>
  </si>
  <si>
    <t>POLYPECTOMY SNARE, 6236 CAPTIV</t>
  </si>
  <si>
    <t>ENDO TUBE UNCUFFED 2.5</t>
  </si>
  <si>
    <t>TRACHEOSTOMY TUBE, PEDIATRIC 4PT</t>
  </si>
  <si>
    <t>ALK PHOS ISOENZYMES</t>
  </si>
  <si>
    <t>ARA H8 (f352)</t>
  </si>
  <si>
    <t>CARDIO MPO</t>
  </si>
  <si>
    <t xml:space="preserve"> INSERT CATH PLEURA W/O IMAGE</t>
  </si>
  <si>
    <t>STERILE WATER 2000ML/IRRIGATIO</t>
  </si>
  <si>
    <t>SPLINT PADDED CLAVICLE SM YOUTH</t>
  </si>
  <si>
    <t>RIB BELT, MENS LARGE</t>
  </si>
  <si>
    <t>WRIST FOREARM SUPPORT LARGE RIGHT</t>
  </si>
  <si>
    <t>WRIST FOREARM SUPPORT X-LRG LEFT</t>
  </si>
  <si>
    <t>EPINEPHRINE HCL (EPIPEN) 0.3 MG INJ</t>
  </si>
  <si>
    <t>J0171</t>
  </si>
  <si>
    <t>QUETIAPINE (SEROQUEL) 300MG TAB</t>
  </si>
  <si>
    <t>ZONISAMIDE (ZONEGRAN) 100 MG CAP</t>
  </si>
  <si>
    <t>HYDROCODONE/ACETAM. 7.5/325 TAB</t>
  </si>
  <si>
    <t>AMOXICILLIN 875MG TABLET</t>
  </si>
  <si>
    <t>ESMOLOL HCL 2500 MG INJ</t>
  </si>
  <si>
    <t>PHENYLEPH/BRONPHENIRAMINE DM</t>
  </si>
  <si>
    <t>DIGOXIN  0.05 MG/ML ORAL SOL</t>
  </si>
  <si>
    <t>LORAZEPAM (ATIVAN) 0.5 MG TAB</t>
  </si>
  <si>
    <t>LEVONORGESTREL 1.5 mg TAB</t>
  </si>
  <si>
    <t>MECLIZINE HCL (ANTIVERT) 25 MG</t>
  </si>
  <si>
    <t>EPIRUBICIN 50MG/25ML SDV</t>
  </si>
  <si>
    <t>J9178</t>
  </si>
  <si>
    <t>METFORMIN HCL (GLUCPHAGE) 850MG TAB</t>
  </si>
  <si>
    <t>PSEUDOEPHEDRINE HCL (SUDAFED) TAB</t>
  </si>
  <si>
    <t>CIPROFLOXACIN HCL (OPHTH) 5 ML</t>
  </si>
  <si>
    <t>DEXTROSE 5% KCL 40MEQ 1000ML IV</t>
  </si>
  <si>
    <t>AMOX/POT(AUGMENTIN XR 1000MG)</t>
  </si>
  <si>
    <t>ROSUVASTATIN CALCIUM (CRESTOR) 10MG</t>
  </si>
  <si>
    <t>ZITHROMAX 250mg TAB</t>
  </si>
  <si>
    <t>LEUKEMIA/LYMPHOMA, 1ST MARKER</t>
  </si>
  <si>
    <t>HEAVY METAL PNL,LEAD URINE</t>
  </si>
  <si>
    <t>METHANOL ONLY</t>
  </si>
  <si>
    <t>SODIUM URINE</t>
  </si>
  <si>
    <t>APOLIPOPROTEIN AI</t>
  </si>
  <si>
    <t>CARBAMAZEPINE (TEGRETOL) 200 M</t>
  </si>
  <si>
    <t>IBUPROFEN (MOTRIN) 800 MG TAB</t>
  </si>
  <si>
    <t>FUROSEMIDE (LASIX) 80 MG TABLE</t>
  </si>
  <si>
    <t>CLOTRIMAZOLE/BETA 1% 15GM CR</t>
  </si>
  <si>
    <t>AMILORIDE HCL (MIDAMOR) 5 MG T</t>
  </si>
  <si>
    <t>MESNA 1000MG/10ML VIAL</t>
  </si>
  <si>
    <t>J9209</t>
  </si>
  <si>
    <t>NALOXONE NARCAN) 0.4 MG/ML INJ</t>
  </si>
  <si>
    <t>J2310</t>
  </si>
  <si>
    <t>TED HOSE, T.L., MEDIUM SHORT</t>
  </si>
  <si>
    <t>SUPPORTER SWIMMER LARGE S-9</t>
  </si>
  <si>
    <t>WRIST FOREARM SUPPORT SMALL LEFT</t>
  </si>
  <si>
    <t>AMOXICILLIN 400 MG/5 ML 100ML SUSP</t>
  </si>
  <si>
    <t>CLEOCIN 300mg CAP</t>
  </si>
  <si>
    <t>DILTIAZEM HCL  IV 5MG/ML INJ</t>
  </si>
  <si>
    <t>TRYPSIN W/ CASTOR OIL (XENADERM) 60GM</t>
  </si>
  <si>
    <t>ERYTHROMYCIN STEARATE 500MG TAB</t>
  </si>
  <si>
    <t>NALBUPHINE 10MG/ML SYRINGE</t>
  </si>
  <si>
    <t>J2300</t>
  </si>
  <si>
    <t>WATER FOR INJ 1000ML BAG IV.SOLN</t>
  </si>
  <si>
    <t>ESTROGENS, CONJUGATED 0.9 MG TAB</t>
  </si>
  <si>
    <t>MICONAZOLE NITRATE 2 % (TOPICA</t>
  </si>
  <si>
    <t>NAPROXEN 375MG</t>
  </si>
  <si>
    <t>SODIUM BICARBONATE 4.2% SYR 10ML INJ.</t>
  </si>
  <si>
    <t>PHENOBARBITAL 30 MG TABLET</t>
  </si>
  <si>
    <t>ESTROGENS, CONJUGATED 0.9MG TA</t>
  </si>
  <si>
    <t>AMIODARONE  200 MG TABLET</t>
  </si>
  <si>
    <t>DOPAMINE/D5W 500ml</t>
  </si>
  <si>
    <t>J1265</t>
  </si>
  <si>
    <t>FOLEY CONNECTOR FEMALE 053003</t>
  </si>
  <si>
    <t>ENDO TUBE UNCUFFED 5.0</t>
  </si>
  <si>
    <t>ENDOTRACHEAL TUBE 8.0</t>
  </si>
  <si>
    <t>TRACHEOSTOMY TUBE, CUFFLESS 8CFS</t>
  </si>
  <si>
    <t>TRACH TUBE, SHILEY 10LPC</t>
  </si>
  <si>
    <t>MASK, INFANT SIMPLE</t>
  </si>
  <si>
    <t>ZOLEDRONIC ACID 5mg/100ml</t>
  </si>
  <si>
    <t>J3489</t>
  </si>
  <si>
    <t>PULMOCARE NUTRITIONAL FORMULA</t>
  </si>
  <si>
    <t>CYCLOSPORINE  100 MG CAPSULE</t>
  </si>
  <si>
    <t>J7502</t>
  </si>
  <si>
    <t>CARBIDOPA-LEVODOPA-ENTACAPONE 100 TAB</t>
  </si>
  <si>
    <t>SALSALATE (DISALCID) 750 MG TA</t>
  </si>
  <si>
    <t>NORTRIPTYLINE HCL 25 MG CAPSUL</t>
  </si>
  <si>
    <t>FAMOTIDINE (PEPCID) 20 MG/2 ML INJ.</t>
  </si>
  <si>
    <t>FELODIPINE (PLENDIL) 5 MG TAB</t>
  </si>
  <si>
    <t>CT Z CYST ASPIRATION RENAL/PEL SI</t>
  </si>
  <si>
    <t>CT CYST ASP. RENAL/PELVIS</t>
  </si>
  <si>
    <t>VICRYL CT-1/MS-3-J431T</t>
  </si>
  <si>
    <t>HEX FIX HALF PIN 5/60MM 12-2755</t>
  </si>
  <si>
    <t>BONE SCREW 4.0MM CANC 4840-050-01</t>
  </si>
  <si>
    <t>SYSTANE OPHTH 15ML BTL</t>
  </si>
  <si>
    <t>MIDAZOLAM 25 MG/5ML INJ</t>
  </si>
  <si>
    <t>HEPARIN SODIUM 10 UNITS/1 ML</t>
  </si>
  <si>
    <t>US OB ADDTL FETUS &lt;OR= 14 WKS</t>
  </si>
  <si>
    <t>US BREAST BX MAMMATOME EA ADDT</t>
  </si>
  <si>
    <t>RANGE OF MOTION MEASUREMENTS</t>
  </si>
  <si>
    <t>HgBy EVAL</t>
  </si>
  <si>
    <t>LEGIONELLA Ag URINE EIA</t>
  </si>
  <si>
    <t>LYMPHOCYTE PNL1 TCELL TOT CNT</t>
  </si>
  <si>
    <t>PSA SCREENING</t>
  </si>
  <si>
    <t>G0103</t>
  </si>
  <si>
    <t>HSV6 DNA QUANT</t>
  </si>
  <si>
    <t>ALBUMIN URINE OR OTHER SOURCE</t>
  </si>
  <si>
    <t>THIN PREP PAPAND C TRACH N GON</t>
  </si>
  <si>
    <t>DEXTROSE 5% 1/4 NS 1000ML BAG</t>
  </si>
  <si>
    <t>THIOTHIXENE HCL (MELLARIL) 5 M</t>
  </si>
  <si>
    <t>VANCOMYCIN HCL 1000 MG INJ</t>
  </si>
  <si>
    <t>SUCROSE 2ml ORAL</t>
  </si>
  <si>
    <t>CLOMIPRAMINE 50mg CAP</t>
  </si>
  <si>
    <t>OMEGA-3 FATTY ACIDS (FISH OIL)</t>
  </si>
  <si>
    <t>CARBAMIDE PEROXIDE 10% (GLY-OX</t>
  </si>
  <si>
    <t>24 HR URINE SODIUM</t>
  </si>
  <si>
    <t>CIDEX</t>
  </si>
  <si>
    <t>ALOE VESTA 2-IN-1 SKIN CONDITION</t>
  </si>
  <si>
    <t>GAUZE SPONGE 4X4 12 PLY (TOPPER)</t>
  </si>
  <si>
    <t>MONTGOMERY STRAP 5129</t>
  </si>
  <si>
    <t>TRIANGULAR BANDAGE</t>
  </si>
  <si>
    <t>TAPE, MEDIPORE 4</t>
  </si>
  <si>
    <t>DRESSING, ISLAND SURGICAL 4X10</t>
  </si>
  <si>
    <t>DRESSING, SILVERLON 4 X4</t>
  </si>
  <si>
    <t>TRANSPARENT DRESSING 4  X 5</t>
  </si>
  <si>
    <t>CATHETER URETHRAL(RUSH)RED RUB 8F</t>
  </si>
  <si>
    <t>GLOVES, SURGEON'S ORTHO SIZE 7</t>
  </si>
  <si>
    <t>STOMACH TUBE C9</t>
  </si>
  <si>
    <t>PENROSE DRAIN TUBE 5/8</t>
  </si>
  <si>
    <t>ARM SLING, SMALL</t>
  </si>
  <si>
    <t>ELASTIC BANDAGE 2</t>
  </si>
  <si>
    <t>ARM SLING X-SMALL</t>
  </si>
  <si>
    <t>SPECIMEN CUP, STERILE 4 OZ.</t>
  </si>
  <si>
    <t>OMNI, CANNISTER GUARDIAN</t>
  </si>
  <si>
    <t>KETOCONAZOLE (NIZORAL) 2% 30 GM CRM</t>
  </si>
  <si>
    <t>THEOPHYLLINE 80 MG/15 ML (ELIXIR) ORAL</t>
  </si>
  <si>
    <t>PREDNISONE 10 MG 6 DAY PAK</t>
  </si>
  <si>
    <t>GABAPENTIN (NEURONTIN) 300 MG</t>
  </si>
  <si>
    <t>CHLOROPHYLL (NULLO) 100 MG TAB</t>
  </si>
  <si>
    <t>DIPHENHY/MYLANTA/SUCRAL. 180ML</t>
  </si>
  <si>
    <t>CEFUROXIME AXETIL (CEFTIN) 250 SUSP</t>
  </si>
  <si>
    <t>SELEGILINE HCL (ELDEPRYL) 5 MG CAP</t>
  </si>
  <si>
    <t>CT PANCREAS W/WO CONTRAST</t>
  </si>
  <si>
    <t>CT CTA CAROTID/NECK W/WO CONTRAST</t>
  </si>
  <si>
    <t>CT UPPER EXT WITH &amp; W/O CONTRAST</t>
  </si>
  <si>
    <t>CT CONSCIOUS SEDAT EA ADD 15</t>
  </si>
  <si>
    <t>G0500</t>
  </si>
  <si>
    <t>POLYMYXIN 500,000 UNITS</t>
  </si>
  <si>
    <t>MATHENAMINE HIPPURATE 1gm TAB</t>
  </si>
  <si>
    <t>QUINAPRIL HCL (ACCUPRIL) 10 MG</t>
  </si>
  <si>
    <t>MOBILITY WALKING CURRENT STAT</t>
  </si>
  <si>
    <t>G8978</t>
  </si>
  <si>
    <t>PT EVAL LOW COMPLEX 20 MIN</t>
  </si>
  <si>
    <t>ANODYNE</t>
  </si>
  <si>
    <t>TED HOSE, T.L. SMALL LONG</t>
  </si>
  <si>
    <t>RESTRAINT, VEST XX-LARGE</t>
  </si>
  <si>
    <t>SPLINT COCK-UP 8  X-SM RIGHT</t>
  </si>
  <si>
    <t>CERVICAL COLLAR, STIFNECK, INFANT</t>
  </si>
  <si>
    <t>SPLINT FINGER &amp; THUMB VELCRO LGE</t>
  </si>
  <si>
    <t>HEPARIN SODIUM (TPN) 1000 UNIT</t>
  </si>
  <si>
    <t>MELATONIN TIME-RELEASE 3mg TAB</t>
  </si>
  <si>
    <t>VITAMIN A 10,000 UNITS CAP</t>
  </si>
  <si>
    <t>ALBUTEROL SULFATE (PROAIR HFA)</t>
  </si>
  <si>
    <t>LOSARTAN POTASSIUM (COZAAR) 25</t>
  </si>
  <si>
    <t>PRAVASTATIN 20MG TABLET</t>
  </si>
  <si>
    <t>L.E.T. GEL</t>
  </si>
  <si>
    <t>US CAROTID DUPLEX</t>
  </si>
  <si>
    <t>US EXTREMITY NONVASC COMPLETE</t>
  </si>
  <si>
    <t>US PELVIC NON OB</t>
  </si>
  <si>
    <t>US SPINAL CANAL &amp; CONTENTS</t>
  </si>
  <si>
    <t>US RENAL LIMITED W/O BLADDER</t>
  </si>
  <si>
    <t>ENDOMYSIAL Ab TITER</t>
  </si>
  <si>
    <t>BORDETELLA,PERT SERUM IgG,IgM</t>
  </si>
  <si>
    <t>UREA NITRO 24Hrs URINE W/CREAT</t>
  </si>
  <si>
    <t>ORGANIC ACID URINE QUAL-CREAT</t>
  </si>
  <si>
    <t>VITAMIN B2 (RIBOFLAVIN)</t>
  </si>
  <si>
    <t>TESTTOSTERONE FREE,BIOAV &amp; TOT</t>
  </si>
  <si>
    <t>CLOTTING;FACTOR X</t>
  </si>
  <si>
    <t>PREGABALIN (LYRICA) 25 MG CAP</t>
  </si>
  <si>
    <t>PROLASTIN-C 1156/20ML VL</t>
  </si>
  <si>
    <t>J0256</t>
  </si>
  <si>
    <t>RIVAROXABAN 20mg TAB</t>
  </si>
  <si>
    <t>DARBEPOETIN ALFA 60 MCG INJ</t>
  </si>
  <si>
    <t>RISPERIDONE (RISPERDAL) 2 MG TAB</t>
  </si>
  <si>
    <t>ESMOLOL HCL 10 MG/ML INJ</t>
  </si>
  <si>
    <t>ANKLE BRACE X-LG</t>
  </si>
  <si>
    <t>DIAPERS, ADULT, 10 PACK</t>
  </si>
  <si>
    <t>DEXIDE SURGICAL SCRUB BRUSH</t>
  </si>
  <si>
    <t>BABY OIL-BABY MAGIC</t>
  </si>
  <si>
    <t>LAP SPONGE</t>
  </si>
  <si>
    <t>VASELINE GAUZE 3X9</t>
  </si>
  <si>
    <t>PULSE OX SENSOR DISPOSABLE ADULT</t>
  </si>
  <si>
    <t>URINE METER</t>
  </si>
  <si>
    <t>GLOVES, SURGEON'S 7 1/2</t>
  </si>
  <si>
    <t>SUTURE REMOVAL KIT</t>
  </si>
  <si>
    <t>TKA DST FEM AUG 70X15 185466</t>
  </si>
  <si>
    <t>SWIVEL LCK 7MM AR-1662PSL-7</t>
  </si>
  <si>
    <t>SCREW HEXALOBE 3.5X18</t>
  </si>
  <si>
    <t>Z NAIL 13X40 LT GT</t>
  </si>
  <si>
    <t>PLATE BROAD 14H 4945-14-01</t>
  </si>
  <si>
    <t>TKA DIS FEM AUG 5490-035-24</t>
  </si>
  <si>
    <t>TKA LCCK 36X31 5447-054-36</t>
  </si>
  <si>
    <t>SCREW LAG CANC CAN 4.0X50</t>
  </si>
  <si>
    <t>PLATE CLAVICLE RT AR-2657DR</t>
  </si>
  <si>
    <t>PRO-DENCE 10CC 87SR0410</t>
  </si>
  <si>
    <t>THA STEM 4X128 51-102040</t>
  </si>
  <si>
    <t>PEG SCREW 2.5X11MM</t>
  </si>
  <si>
    <t>K-WIRE SUT PASS 1.1 AR-8914K</t>
  </si>
  <si>
    <t>K-WIRE HCS 1.4X165MM</t>
  </si>
  <si>
    <t>BONE SCREW 3.4 CANC 22MM 1923-22</t>
  </si>
  <si>
    <t>GORTEX CV-6-GM12A</t>
  </si>
  <si>
    <t>OSTOMY WAFER 2 3/4</t>
  </si>
  <si>
    <t>OSTOMY STOMAHESIVE POWDER</t>
  </si>
  <si>
    <t>THORA SEAL ACCESSORY UNIT 713184</t>
  </si>
  <si>
    <t>ADAPTOR FEEDING TUBE #835</t>
  </si>
  <si>
    <t>ENDO TUBE NASAL RAE 7.0MM CUFF</t>
  </si>
  <si>
    <t>TRACHEAL TUBE, ORAL RAE 7.5</t>
  </si>
  <si>
    <t>MASK, ELONGATED AEROSOL PEDIATRIC</t>
  </si>
  <si>
    <t>ORTHOTIC MANAGEMENT AND TRAINING</t>
  </si>
  <si>
    <t>ENOXAPARIN  (LOVENOX) 80MG INJ</t>
  </si>
  <si>
    <t>HEPATITIS IMMUNE GLOB. NEONATA</t>
  </si>
  <si>
    <t>MIAMI CERVICAL COLLAR UNIV</t>
  </si>
  <si>
    <t>WALKER CAM REHAB SMALL</t>
  </si>
  <si>
    <t>PROF F/U HOSP CARE 35 MIN</t>
  </si>
  <si>
    <t>PROF IP CONSULT EVAL 40 MIN</t>
  </si>
  <si>
    <t>FLUSH IMPING 2ND SCREW</t>
  </si>
  <si>
    <t>ANTI DNA (DOUBLE STRANDED)</t>
  </si>
  <si>
    <t>TRIFLUOPERAZINE 1mg TAB</t>
  </si>
  <si>
    <t>LEVOBUNOLOL HCL (BETAGAN) 5 ML</t>
  </si>
  <si>
    <t>ACETYLCYSTEINE 10% 4ML INH</t>
  </si>
  <si>
    <t>CYANOCOBALAMIN B-12 100 MCG TAB</t>
  </si>
  <si>
    <t>TETRACAINE HCL (OPHTH) SOL 4ML</t>
  </si>
  <si>
    <t>CYCLOPHOSPHAMIDE 1000MG VIAL</t>
  </si>
  <si>
    <t>MEXILETINE HCL (MEXITIL) 150 MG CAP</t>
  </si>
  <si>
    <t>PHENYLTOLOX/APAP (PERCOGESIC) TAB</t>
  </si>
  <si>
    <t>AcetaZOLAmide (DIAMOX) 500MG INJ</t>
  </si>
  <si>
    <t>J1120</t>
  </si>
  <si>
    <t>ABSORBINE JR SOLUTION</t>
  </si>
  <si>
    <t>POTASSIUM CHL 10MEQ/100ML BAG</t>
  </si>
  <si>
    <t>BUDESON/FORM 80/4.5 1 PUFF CHG</t>
  </si>
  <si>
    <t>J7627</t>
  </si>
  <si>
    <t>DRESSING,PICO 4X12(10X30) NEG</t>
  </si>
  <si>
    <t>SCREW MD T-15 3.5X50</t>
  </si>
  <si>
    <t>SCREW LCK 3.0X24 AR-8933L-24</t>
  </si>
  <si>
    <t>SCREW 3X10MULTI-THREAD LCK</t>
  </si>
  <si>
    <t>VOYANT 5MM FUSION EB210 L/S</t>
  </si>
  <si>
    <t>TKA STBLZD BRG 20X67 189050</t>
  </si>
  <si>
    <t>PROLARYN GEL 5033878</t>
  </si>
  <si>
    <t>L8607</t>
  </si>
  <si>
    <t>DRESSING LARGE EG,&gt;1 EXTREMITY</t>
  </si>
  <si>
    <t>ANTINUCLEAT ANTIB (ANA) TITER</t>
  </si>
  <si>
    <t>THYROGLOBULIN ATB</t>
  </si>
  <si>
    <t>BACTERIAL ANTIGENS</t>
  </si>
  <si>
    <t>CD-4 CPT 85025</t>
  </si>
  <si>
    <t>WALKER, RESPOND SHORT-LEG SM-MD</t>
  </si>
  <si>
    <t>DRESSING, MEPILEX BORDER 4X4</t>
  </si>
  <si>
    <t>CYSTATIN C</t>
  </si>
  <si>
    <t>BOOKLET,PNEUMONIA,A TREATMENT GUI</t>
  </si>
  <si>
    <t>BOOK,  TO AIR IS HUMAN</t>
  </si>
  <si>
    <t>TRACHEAL TUBE, ORAL RAE 6.0</t>
  </si>
  <si>
    <t>MASK, RESPIRONICS NASAL SMALL</t>
  </si>
  <si>
    <t>DISPOSABLE CANNULA STANDARD ERCP</t>
  </si>
  <si>
    <t>NEBULIZER, BARREL LO-FLOW THERA-M</t>
  </si>
  <si>
    <t>PRO FEE NON-EMERG CARE LEVEL 5</t>
  </si>
  <si>
    <t>PRO FEE PATIENT CARE LEVEL I</t>
  </si>
  <si>
    <t>INTMD REP S/A/T/EXT 2.6-7.5 CM</t>
  </si>
  <si>
    <t>PROF REM FB CONJ; SUPERFICIAL</t>
  </si>
  <si>
    <t>SLEEP STUDY; ATTENDED</t>
  </si>
  <si>
    <t>SET BLOOD RAPID INFUSION TRAUM</t>
  </si>
  <si>
    <t>ARM SLING X-LARGE</t>
  </si>
  <si>
    <t>SUCTION CATH, 14FR TIP TROL</t>
  </si>
  <si>
    <t>CONNECTOR, LARGE Y</t>
  </si>
  <si>
    <t>DEFIBRILLATION PADS</t>
  </si>
  <si>
    <t>LIFEPORT INFUSTION SET LPS 3023</t>
  </si>
  <si>
    <t>SENSOR, OXIMAX NEONATAL ADULT 02</t>
  </si>
  <si>
    <t>ENEMA BUCKETS</t>
  </si>
  <si>
    <t>PERITONEAL LAVAGE</t>
  </si>
  <si>
    <t>OB US &lt; 14 WKS SINGLE FETUS</t>
  </si>
  <si>
    <t>1ST FLOOR OBSERVATION</t>
  </si>
  <si>
    <t>XR BONE SURVEY METASTATIC</t>
  </si>
  <si>
    <t>XR FEMUR &gt;= 2 VIEWS</t>
  </si>
  <si>
    <t>GAUZE SPONGE, SOFT WICK</t>
  </si>
  <si>
    <t>STERI-STRIP 1/8 X 3 WOUND CLOSURE</t>
  </si>
  <si>
    <t>DRESSING, ISLAND SURGICAL 4X14</t>
  </si>
  <si>
    <t>CATHETER TRAY, FOLEY 16FR SILVER-</t>
  </si>
  <si>
    <t>CATHETER FOLEY 12FR 5CC LUBRICATH</t>
  </si>
  <si>
    <t>CATHETER FOLEY 24FR 5CC LUBRICATH</t>
  </si>
  <si>
    <t>SUTURE 1984G</t>
  </si>
  <si>
    <t>CHROMIC 4-0,RB-1,U203H</t>
  </si>
  <si>
    <t>SUTURE J314H</t>
  </si>
  <si>
    <t>SILK 2-0 SH-C016T</t>
  </si>
  <si>
    <t>NUROLON 2-0,CP,C572D</t>
  </si>
  <si>
    <t>NUROLON 3-0, CSI3D,SH/CR</t>
  </si>
  <si>
    <t>IMMOBILIZER, KNEE 26  UNIVERSAL</t>
  </si>
  <si>
    <t>ANKLE BRACE SMALL RIGHT</t>
  </si>
  <si>
    <t>HUMIDIFIER</t>
  </si>
  <si>
    <t>LIQUID SOAP, DIAL</t>
  </si>
  <si>
    <t>Z-DRAPE X-RAY CASSETTE BAG</t>
  </si>
  <si>
    <t>STERI DRAPE 1013</t>
  </si>
  <si>
    <t>VASELINE GAUZE 3X18</t>
  </si>
  <si>
    <t>RESTON FOAM PAD</t>
  </si>
  <si>
    <t>DRESSINGS, SOFSORB 4X6</t>
  </si>
  <si>
    <t>CATHETER FOLEY 18FR 5CC SILICONE</t>
  </si>
  <si>
    <t>CATHETER, URETHRAL(RSH) 28FR</t>
  </si>
  <si>
    <t>CATHETER TIEMANN 12FR</t>
  </si>
  <si>
    <t>CHOLINE FENOFIB (TRILIP) 135MG</t>
  </si>
  <si>
    <t>ATEZOLIZUMAB 1200MG/20ML VL</t>
  </si>
  <si>
    <t>J9022</t>
  </si>
  <si>
    <t>PEMBROLIZUMAB 100MG/4ML VIAL</t>
  </si>
  <si>
    <t>J9271</t>
  </si>
  <si>
    <t>RAMUCIRUMAB 500MG/50ML VL</t>
  </si>
  <si>
    <t>J9308</t>
  </si>
  <si>
    <t>DEXTROSE 10% SODIUM CHL 0.45%</t>
  </si>
  <si>
    <t>DORZOLAMIDE-TIMOLOL EYE DROP</t>
  </si>
  <si>
    <t>INSULIN (NOVOLOG 70/30 1X CHG)</t>
  </si>
  <si>
    <t>MIDAZOLAM 5mg/2.5ml UDC</t>
  </si>
  <si>
    <t>AL HYDROX/Mg HYDROX/SIMETHICON</t>
  </si>
  <si>
    <t>ESTER ESTROGENS/METHYLTEST 0.625/ TAB</t>
  </si>
  <si>
    <t>SIMVASTATIN (ZOCOR) 40 MG TABLET</t>
  </si>
  <si>
    <t>FERRLECIT 62.5mg/5ml VIAL</t>
  </si>
  <si>
    <t>J2916</t>
  </si>
  <si>
    <t>FAT EMULSION (INTRALIPID) 20% 250ML</t>
  </si>
  <si>
    <t>FELODIPINE (PLENDIL) 10 MG TAB</t>
  </si>
  <si>
    <t>DIPHENHYDRAMINE-LIDOCAINE-ALUM MOUTH</t>
  </si>
  <si>
    <t>SODIUM CHLOR(TAYLOR LIDO/EPI) 100ML BAG</t>
  </si>
  <si>
    <t>ETODOLAC ER (LODINE XL) 500MG</t>
  </si>
  <si>
    <t>INSULIN HUMULIN 70/30 VIAL IN</t>
  </si>
  <si>
    <t>SORBITOL 70% SOLUTION</t>
  </si>
  <si>
    <t>OLANZAPINE 5mg ODT TAB</t>
  </si>
  <si>
    <t>BRIMONIDINE TARTRATE-TIMOLOL EYE DROP</t>
  </si>
  <si>
    <t>AMINOCAPROIC ACID 250MG/5ML</t>
  </si>
  <si>
    <t>CLONIdINE HCL 0.2 MG/24 HR  TO</t>
  </si>
  <si>
    <t>CHLORDIAZEPOXIDE HCL 5 MG CAP</t>
  </si>
  <si>
    <t>CEFTRIAXONE SODIUM 500 MG INJ</t>
  </si>
  <si>
    <t>FERROUS SULFATE 220 MG/5 ML SY</t>
  </si>
  <si>
    <t>SODIUM CHLORIDE 0.45% 500ML IV BAG</t>
  </si>
  <si>
    <t>PHENOBARBITAL 100 MG TABLET</t>
  </si>
  <si>
    <t>pemetrexed 100mg/4.2ml vial</t>
  </si>
  <si>
    <t>J9305</t>
  </si>
  <si>
    <t>SILVER NITRATE APPLICATOR STIC</t>
  </si>
  <si>
    <t>EPINEPHRINE HCL 1:1000  30ML</t>
  </si>
  <si>
    <t>CEPHALEXIN 250 MG/5 ML 100ML S</t>
  </si>
  <si>
    <t>THIAMINE 200MG INJECTION</t>
  </si>
  <si>
    <t>J3411</t>
  </si>
  <si>
    <t>XR HIP OPER UNI 1 VIEW</t>
  </si>
  <si>
    <t>XR NECK SOFT TISSUE</t>
  </si>
  <si>
    <t>XR SCOLIOSIS ENTIRE SPINE 1 VW</t>
  </si>
  <si>
    <t>XR TEETH, EACH TOOTH SNGL VIEW</t>
  </si>
  <si>
    <t>XR Z PERICATH URETHROGRAM S&amp;I</t>
  </si>
  <si>
    <t>DRESSING, HYPERGEL 5GM TUBE</t>
  </si>
  <si>
    <t>NEBULIZER, NORMAL SALINE ALP 4745</t>
  </si>
  <si>
    <t>GROUNDING PAD VALLEY LAB E7507</t>
  </si>
  <si>
    <t>TOOTHETTE ORASWAB PEROX-A-MINT</t>
  </si>
  <si>
    <t>THERMALTEK UPPER BODY OVERLAY 300</t>
  </si>
  <si>
    <t>EPSTEIN BARR EARLY ATG ATB</t>
  </si>
  <si>
    <t>GAMMAGARD 10% 10G/100ML VL</t>
  </si>
  <si>
    <t>J1569</t>
  </si>
  <si>
    <t>RETACRIT 3000U/ML VL NONESRD</t>
  </si>
  <si>
    <t>Q5106</t>
  </si>
  <si>
    <t>VITAL HIGH PROTEIN NUT SUP BTL</t>
  </si>
  <si>
    <t>CT ORBITS W/WO CONTRAST</t>
  </si>
  <si>
    <t>CT CTA HEART W/WO FUNCTION</t>
  </si>
  <si>
    <t>DOPAMINE HCL 400 MG/10 ML VIAL INJ</t>
  </si>
  <si>
    <t>VASOPNEUMATIC THERP DEVICE</t>
  </si>
  <si>
    <t>OTH PT/OT SUB FUN LIM GOAL STA</t>
  </si>
  <si>
    <t>G8994</t>
  </si>
  <si>
    <t>SI BELT PREFAB</t>
  </si>
  <si>
    <t>L0621</t>
  </si>
  <si>
    <t>DEXTROSE 5% 1/4 NS KCL 10MEQ 1000 ML IV</t>
  </si>
  <si>
    <t>ALBUTEROL MDI ER ONLY</t>
  </si>
  <si>
    <t>XR 1506 HSG CATH/INTRO SALINE</t>
  </si>
  <si>
    <t>XR PELVIS &amp; BILAT HIPS 3-4 VW</t>
  </si>
  <si>
    <t>XR PLMT NEPHROSTOMY CATH S&amp;I</t>
  </si>
  <si>
    <t>NEEDLE TRANSBRONCHIAL MW-122-1</t>
  </si>
  <si>
    <t>BILIARY STENT 10FR X 5CM</t>
  </si>
  <si>
    <t>PROF EEG</t>
  </si>
  <si>
    <t>MR BRAIN W O CONTRAST</t>
  </si>
  <si>
    <t>MR WRIST</t>
  </si>
  <si>
    <t>MR VENOGRAPHY</t>
  </si>
  <si>
    <t>ACIDOPHILUS/BIFIDOBACTERIUM CAPSULE</t>
  </si>
  <si>
    <t>OXYTOCIN 30 UNITS/D5 LR 500ML IV</t>
  </si>
  <si>
    <t>J2590</t>
  </si>
  <si>
    <t>CLOTRIM/BETAMETH LOTION 30ML</t>
  </si>
  <si>
    <t>DANAZOL 100MG CAP</t>
  </si>
  <si>
    <t>INSULINLISPRO HD 100U/ML 3ML V</t>
  </si>
  <si>
    <t>PAIN MGNT NEW PATIENT INTERM</t>
  </si>
  <si>
    <t>PRO FEE MG INIT HOSP-HI CPLX</t>
  </si>
  <si>
    <t>PRO FEE MG Itl Inpt Consult LO</t>
  </si>
  <si>
    <t>GALT CPT 82775</t>
  </si>
  <si>
    <t>MERCURY</t>
  </si>
  <si>
    <t>HGB PLASMS</t>
  </si>
  <si>
    <t>PERTUSSIS (SMEAR)</t>
  </si>
  <si>
    <t>PHENCYCLID, (PCP) QUANT</t>
  </si>
  <si>
    <t>VIRUS CULTURE</t>
  </si>
  <si>
    <t>PROTEIN IMMUNO UR CPT 84155</t>
  </si>
  <si>
    <t>ARIPIPRAZOLE (ABILIFY) 10MG TAB</t>
  </si>
  <si>
    <t>MICONAZOLE NIT. REMEDY ANTIFUNGAL CRM</t>
  </si>
  <si>
    <t>TIMOLOL MALEATE XE (TIMOPTIC) 0.5% 2.5ML</t>
  </si>
  <si>
    <t>CEFDINIR (OMNICEF) 250 MG/5 ML SUSP</t>
  </si>
  <si>
    <t>ENOXAPARIN  (LOVENOX) 40MG INJ</t>
  </si>
  <si>
    <t>ROPINIROLE HCL (REQUIP) 0.5 MG TAB</t>
  </si>
  <si>
    <t>CETORIZINE/PSEUDOEP 5/120mg</t>
  </si>
  <si>
    <t>SODIUM BICARBONATE 650MG TABLE</t>
  </si>
  <si>
    <t>LIDOCAINE-PRILOCAINE (ELMA) 5G</t>
  </si>
  <si>
    <t>TRIAMCINOLONE 0.1% 15GM OINT.</t>
  </si>
  <si>
    <t>VANCOMYCIN 750ml/250ml BAG</t>
  </si>
  <si>
    <t>OXYCODONE IR HCL 5 MG TAB</t>
  </si>
  <si>
    <t>CEFEPIME HCL 1 GM INJ</t>
  </si>
  <si>
    <t>SODIUM CHLORIDE 0.45% 1000ML IV BAG</t>
  </si>
  <si>
    <t>PROLENE #1,XLH,8845G</t>
  </si>
  <si>
    <t>NUROLON #1 CTX CR/8 SUTURE</t>
  </si>
  <si>
    <t>PROLENE 3-0,SH/DA,8522H</t>
  </si>
  <si>
    <t>SCREW, CANCEL 6.5 32MM THR 45MM</t>
  </si>
  <si>
    <t>VENTILATOR VALVE CIRCUIT 630-250</t>
  </si>
  <si>
    <t>CELL SAVER ANTI-COAG./BASIC ASPIR</t>
  </si>
  <si>
    <t>NEEDLE,PORT-A-CATH GRIP 20X1</t>
  </si>
  <si>
    <t>SCREW CORT LP T15 3.5X26</t>
  </si>
  <si>
    <t>TSA HUM STEM 14MM 12-113564</t>
  </si>
  <si>
    <t>SCREW LO PRO LCK 4.5X36</t>
  </si>
  <si>
    <t>TKA TIB BEAR 14X75 EP-189084</t>
  </si>
  <si>
    <t>TKA PFJ FEM SZ3LT 5926-013-01</t>
  </si>
  <si>
    <t>NEODIAMOND BURS CONE POINT</t>
  </si>
  <si>
    <t>SCREW LCK CANC 4.0X40</t>
  </si>
  <si>
    <t>SCREW LCK CANC 4.0X42</t>
  </si>
  <si>
    <t>RAPAMYCIN(SIROLIMUS) #36712</t>
  </si>
  <si>
    <t>ASSAY OF FREE THYROXINE</t>
  </si>
  <si>
    <t>TOBRAMYCIN (PEAK)#8576</t>
  </si>
  <si>
    <t>TSH NEONATAL</t>
  </si>
  <si>
    <t>TULAREMIA ANTIBODIES (SPL 8166)</t>
  </si>
  <si>
    <t>ANTIBODY;HTLV/HIV CONFIRM TEST</t>
  </si>
  <si>
    <t>NM TUMOR LOC/SINGLE</t>
  </si>
  <si>
    <t>PRO FEE MG ATTENDANCE AT DELIV</t>
  </si>
  <si>
    <t>MOUTHSEAL KIT</t>
  </si>
  <si>
    <t>NASAL MASK GOLDSEAL MED/WIDE</t>
  </si>
  <si>
    <t>RESUSI BAG, DMR CHILD 2K8018</t>
  </si>
  <si>
    <t>CREATININE PERITONEAL FLUID</t>
  </si>
  <si>
    <t>CAT DANDER(E1)</t>
  </si>
  <si>
    <t>MLH1 GENE FULL SEQ</t>
  </si>
  <si>
    <t>BANANA (f92) IgE</t>
  </si>
  <si>
    <t>CHROMOGRANIN A (IA TUMOR ATG)</t>
  </si>
  <si>
    <t>GASTRIC LAVAGE KIT, EDLICH</t>
  </si>
  <si>
    <t>UMBILICAL CATH TRAY 5.0 FR</t>
  </si>
  <si>
    <t>COLD PACK</t>
  </si>
  <si>
    <t>INFUSION DEVICE, EMERGENCY (EID)</t>
  </si>
  <si>
    <t>BRIEFS, WINGS LARGE</t>
  </si>
  <si>
    <t>AIRWAY ADAPTER NIHON KOHDEN</t>
  </si>
  <si>
    <t>SAM SPLINT</t>
  </si>
  <si>
    <t>MASK AEROSOL, CHIN</t>
  </si>
  <si>
    <t>NOSE CLIP, PLASTIC 035-1660</t>
  </si>
  <si>
    <t>FILTER, HYDROPHOBIC</t>
  </si>
  <si>
    <t>AQUA PAK, USN CUPS - NORM SALINE</t>
  </si>
  <si>
    <t>MITTS, POSEY DOUBLE SECURITY</t>
  </si>
  <si>
    <t>MASK, TRACHEOSTOMY ADULT HUDSON</t>
  </si>
  <si>
    <t>ADAPTER 15MM</t>
  </si>
  <si>
    <t>CERVICAL COLLAR MEDIUM, FIRM</t>
  </si>
  <si>
    <t>ELASTIC BANDAGE 6  DOUBLE</t>
  </si>
  <si>
    <t>IV CATH 18GA PROTECTIVE ADVANTIV</t>
  </si>
  <si>
    <t>VORICONAZOLE (VFEND) 200 MG TAB</t>
  </si>
  <si>
    <t>LUBIPROSTONE (AMITIZA) 8 MCG CAP</t>
  </si>
  <si>
    <t>CHLORPROMAZINE HCL 100 MG TAB</t>
  </si>
  <si>
    <t>SODIUM CHLORIDE 0.45% 250ML IV BAG</t>
  </si>
  <si>
    <t>ASPIRIN-SALICYLAMIDE-CAFFEINE POWDER</t>
  </si>
  <si>
    <t>PREGABALIN(LYRICA)150MG</t>
  </si>
  <si>
    <t>JANUVIA 50MG TAB</t>
  </si>
  <si>
    <t>CATHETER,FOLEY 14FR 5CC SILICONE</t>
  </si>
  <si>
    <t>CATHETER FOLEY 18FR 30CC LUBRICAT</t>
  </si>
  <si>
    <t>IGA SERUM</t>
  </si>
  <si>
    <t>ALCOHOL WITH CHAIN OF CUSTODY</t>
  </si>
  <si>
    <t>MICROSATELLITE INSTABILITY</t>
  </si>
  <si>
    <t>HEP C RNA1nssa DRUG RESISTANCE</t>
  </si>
  <si>
    <t>SOCKS, ANTI-SLIP X-LARGE</t>
  </si>
  <si>
    <t>BETADINE SCRUB BRUSH</t>
  </si>
  <si>
    <t>STEPDOWN OBS PER HR</t>
  </si>
  <si>
    <t>TELETX ISODOSE PL COM.</t>
  </si>
  <si>
    <t>TREATMENT DEV INTERMEDIATE</t>
  </si>
  <si>
    <t>THERAPEUTIC RAD PORT IMAGE(S)</t>
  </si>
  <si>
    <t>SPECIAL TREATMENT PROCEDURE</t>
  </si>
  <si>
    <t>LAG SCREW 12.7D X 100MM STD THREA</t>
  </si>
  <si>
    <t>VERSA-FX II W/SHORT TUBE 135 6H</t>
  </si>
  <si>
    <t>VERSA-FX II PLATE 135/5-HOLE</t>
  </si>
  <si>
    <t>VERSA-FX II PLATE 140/4-HOLE</t>
  </si>
  <si>
    <t>CANNU SCREW MAGNA-FX 7.0 16/115MM</t>
  </si>
  <si>
    <t>LORENZ 5 HOLE Y-PLATE 01-9250</t>
  </si>
  <si>
    <t>LORENZ 6 HOLE DBL T-PLATE 01-9248</t>
  </si>
  <si>
    <t>FECAL HGB FHG QUAL 1-3</t>
  </si>
  <si>
    <t>G0328</t>
  </si>
  <si>
    <t>KIT GENE ANALYS D816 VARIANT</t>
  </si>
  <si>
    <t>ADENOVIRUS AG IA</t>
  </si>
  <si>
    <t>WHITE MULBERRY (T70)IGE</t>
  </si>
  <si>
    <t>MASK RESPIRONICS NASAL PETITE</t>
  </si>
  <si>
    <t>IV START KIT CHLORAPREP</t>
  </si>
  <si>
    <t>CHLORAPREP 10.5ML ANTISEPTIC</t>
  </si>
  <si>
    <t>WIRE GUIDE ARROW AW04435</t>
  </si>
  <si>
    <t>DRAIN JACKSON-PRT 19FR W/TROC</t>
  </si>
  <si>
    <t>ADAPTER T-AEROSOL TRACH</t>
  </si>
  <si>
    <t>NEBULIZER UNIV. MANIFOLD IPPB CIR</t>
  </si>
  <si>
    <t>NEBULZER</t>
  </si>
  <si>
    <t>HUMIDIFIER, THERA MIST P35000</t>
  </si>
  <si>
    <t>IV CATH 20 GA PROTECTIVE</t>
  </si>
  <si>
    <t>HABERMAN FEEDER (CLEFT PALATE)</t>
  </si>
  <si>
    <t>COMPRES SLV CALF DOUB L-BARIAT</t>
  </si>
  <si>
    <t>SLING ARM SPECIALTY LG 8004-05</t>
  </si>
  <si>
    <t>BREAST SHIELD 30mm</t>
  </si>
  <si>
    <t>HO W/O JOINTS CF</t>
  </si>
  <si>
    <t>L3919</t>
  </si>
  <si>
    <t>WRIST/HAND/FINGR ORTH W/J CSTM</t>
  </si>
  <si>
    <t>L3806</t>
  </si>
  <si>
    <t>OT EVAL MOD COMPLEX 45 MIN</t>
  </si>
  <si>
    <t>EVALUATION AND MGMT LEVEL 3</t>
  </si>
  <si>
    <t>ADMIN IV RADIOPHARACEUTICAL</t>
  </si>
  <si>
    <t>EVALUATION &amp; MGMT NEW PT LVL 5</t>
  </si>
  <si>
    <t>ACYCLOVIR (ZOVIRAX) 800 MG TAB</t>
  </si>
  <si>
    <t>IBUPROFEN (MOTRIN) 200 MG TAB</t>
  </si>
  <si>
    <t>DIGEST. ADVANT IRRIT BOWEL TAB</t>
  </si>
  <si>
    <t>AZTREONAM (AZACTAM) 1 GM INJEC</t>
  </si>
  <si>
    <t>SUTURE, 774G</t>
  </si>
  <si>
    <t>OPUS MAGNUM PLUS</t>
  </si>
  <si>
    <t>DRILL FOR 2.3MM SCREW</t>
  </si>
  <si>
    <t>BONE SCREW 2.0X8MM</t>
  </si>
  <si>
    <t>RIGID L-PLATE 22MM LT</t>
  </si>
  <si>
    <t>MICRO DRILL 1.50MM SCREW</t>
  </si>
  <si>
    <t>ARA H 3 (f424)</t>
  </si>
  <si>
    <t>CULTURE, BRONCHIAL WASHING</t>
  </si>
  <si>
    <t>SUSCEPTIBILITY, MIC</t>
  </si>
  <si>
    <t>UNLISTED MICRO PROCEDURE</t>
  </si>
  <si>
    <t>GALL BLADDER FLUID CULT</t>
  </si>
  <si>
    <t>GNS-121 URINE</t>
  </si>
  <si>
    <t>GPS-120 GR D</t>
  </si>
  <si>
    <t>GPS-120 URINE STAPH</t>
  </si>
  <si>
    <t>CULTURE, FUNGI, DEF IDENTIFICA</t>
  </si>
  <si>
    <t>PLASMA LYTE 56 W/ DEXTROSE 1000</t>
  </si>
  <si>
    <t>NORMAL SALINE 500</t>
  </si>
  <si>
    <t>LNOP PEDIATRIC/NEONATAL 02 SENSOR</t>
  </si>
  <si>
    <t>GLOVE, SURGEON ESTEEM SIZE 9</t>
  </si>
  <si>
    <t>OB DELIVERY KIT EMS</t>
  </si>
  <si>
    <t>CATHETER,SECUREMENT LEG STRAP</t>
  </si>
  <si>
    <t>DRESSING, XCELL ANTIMICROBIAL</t>
  </si>
  <si>
    <t>PROF HOSP DISCHG SVC &lt; 30 MIN</t>
  </si>
  <si>
    <t>PROF HOSP DISCHG SVC &gt; 30 MIN</t>
  </si>
  <si>
    <t>DECALCIFICATION PROCEDURE</t>
  </si>
  <si>
    <t>SPECIAL STAIN GROUP I</t>
  </si>
  <si>
    <t>AMNIHOOK</t>
  </si>
  <si>
    <t>ARM BOARDS, LARGE DISPOSABLE</t>
  </si>
  <si>
    <t>EMESIS BASIN, DISPOSABLE</t>
  </si>
  <si>
    <t>FRAZIER SUCTION</t>
  </si>
  <si>
    <t>SCRUB BRUSH, EZ W/O DETERGENT</t>
  </si>
  <si>
    <t>GAUZE SPONGE 4X4 NUGAUZE 6'S</t>
  </si>
  <si>
    <t>NUGAUZE IODOFORM 1/4</t>
  </si>
  <si>
    <t>STERI-STRIP 1/4 X 4 SKIN CLOSURE</t>
  </si>
  <si>
    <t>DRESSING, NU-GEL 6X8</t>
  </si>
  <si>
    <t>DRESSING NU-DERM FOAM 6X4</t>
  </si>
  <si>
    <t>CATHETER FOLEY 16FR 5CC LUBRICATH</t>
  </si>
  <si>
    <t>LAVAGE KIT, PERITONEAL</t>
  </si>
  <si>
    <t>NEEDLE ELECTRODE</t>
  </si>
  <si>
    <t>CATHETER, BALLOON DIALATION 18FR</t>
  </si>
  <si>
    <t>CATH BALLOON DILITATION UROMAX</t>
  </si>
  <si>
    <t>TRACHEOSTOMY TUBE, CUFFLESS 10CFS</t>
  </si>
  <si>
    <t>TPMT ACTIVITY</t>
  </si>
  <si>
    <t>JAK2 EXONS 12 AND 13 QUAL</t>
  </si>
  <si>
    <t>SET,EPIDURAL PUMP ADMIN B BRAU</t>
  </si>
  <si>
    <t>SYMPHONY DOUBLE PUMP</t>
  </si>
  <si>
    <t>PROF OP REMOV NAIL PLATE</t>
  </si>
  <si>
    <t>ARA H9 (f427)</t>
  </si>
  <si>
    <t>ALUMINUM, URINE</t>
  </si>
  <si>
    <t>ANCA TITER</t>
  </si>
  <si>
    <t>ANTI PLATELET ATB</t>
  </si>
  <si>
    <t>ANTI THROMBIN 3 ACTIVITY</t>
  </si>
  <si>
    <t>ANTI-STREPTOLYSIN O ATB</t>
  </si>
  <si>
    <t>CHROMOSOME BREAKAGE STUDY</t>
  </si>
  <si>
    <t>LACTOFERRIN QUANT</t>
  </si>
  <si>
    <t>EHRLICHIA ANTIBODY</t>
  </si>
  <si>
    <t>LD ISOENZ CPT 83625</t>
  </si>
  <si>
    <t>TROSPIUM XR  60MG CAPSULE</t>
  </si>
  <si>
    <t>DILTIAZEM HCL ER 240 MG CAP</t>
  </si>
  <si>
    <t>MAGNESIUM CITRATE 10 OZ SOL</t>
  </si>
  <si>
    <t>MEDROXYPROGEST. 2.5MG TAB</t>
  </si>
  <si>
    <t>DEXAMETHASONE PHOS 4MG INJ</t>
  </si>
  <si>
    <t>J1100</t>
  </si>
  <si>
    <t>PENCICLOVIR CR 1% 1.5GM</t>
  </si>
  <si>
    <t>QUETIAPINE FUMAR XR 150MG TAB</t>
  </si>
  <si>
    <t>DVR ANATOMIC STANDARD RIGHT</t>
  </si>
  <si>
    <t>BUR 31-12525 3.7MM</t>
  </si>
  <si>
    <t>PEG SCREW 2.5X28MM</t>
  </si>
  <si>
    <t>SCREW CORTICAL 3.5X10MM</t>
  </si>
  <si>
    <t>DRILL BIT FAST 2.0MM</t>
  </si>
  <si>
    <t>CATH URETERAL SPIRAL 137504 4FR.</t>
  </si>
  <si>
    <t>AIRWAY CLEAR 100MM 2020</t>
  </si>
  <si>
    <t>VENTILATOR, HEATED WIRE CIRCUIT</t>
  </si>
  <si>
    <t>D 5 LR &amp; 20KCL 1000</t>
  </si>
  <si>
    <t>TRACHEAL TUBE, ORAL RAE 7.0</t>
  </si>
  <si>
    <t>XR EXAM ARTHROG SHOULD S&amp;I</t>
  </si>
  <si>
    <t>XR C-SPINE 6 OR MORE VIEWS</t>
  </si>
  <si>
    <t>XR MASTOIDS &gt;= 3 VIEWS PER SID</t>
  </si>
  <si>
    <t>XR TIB-FIB 2 V</t>
  </si>
  <si>
    <t>ELECTRODE, FETAL MONITORING</t>
  </si>
  <si>
    <t>URINAL, DISPOSABLE</t>
  </si>
  <si>
    <t>TROCAR CATH 12FR</t>
  </si>
  <si>
    <t>NEEDLE COUNTER, DEVON</t>
  </si>
  <si>
    <t>CONNECTING TUBE 7-10FR URET CA</t>
  </si>
  <si>
    <t>CIRCUMCISION BELT</t>
  </si>
  <si>
    <t>PRO FEE HYSTEROSCOPY, ABLATION</t>
  </si>
  <si>
    <t>PROF IP INITIAL EVAL 70 MIN</t>
  </si>
  <si>
    <t>PROF SUBSEQ OBSERV 15 MIN</t>
  </si>
  <si>
    <t>PROF OP EP MINIMAL</t>
  </si>
  <si>
    <t>PROF OP BONE BX - EXCISIONAL</t>
  </si>
  <si>
    <t>PROF OP I&amp;D SKIN  ABSCESS</t>
  </si>
  <si>
    <t>PROF INITIAL OBSERV 50 MIN</t>
  </si>
  <si>
    <t>ALKALINE PHOSPHATASE</t>
  </si>
  <si>
    <t>401100442b</t>
  </si>
  <si>
    <t>GTT, ADDITIONAL SPECIMEN 1</t>
  </si>
  <si>
    <t>GOT ASPARTATE AMINO TRANSFERASE</t>
  </si>
  <si>
    <t>IRON</t>
  </si>
  <si>
    <t>LDL,DIRECT MEASUREMENT</t>
  </si>
  <si>
    <t>MICROALBUMIN URINE</t>
  </si>
  <si>
    <t>CHROMOSOME ANALYSIS CPT 88267</t>
  </si>
  <si>
    <t>RISPERIDONE 2mg ODT</t>
  </si>
  <si>
    <t>TORSEMIDE 100 MG TAB</t>
  </si>
  <si>
    <t>OXYCODONE HCL ER (OXYCONTIN) 4</t>
  </si>
  <si>
    <t>CISPLATIN 200MG/200ML VIAL</t>
  </si>
  <si>
    <t>DOCETAXEL 80MG/4ML VIAL</t>
  </si>
  <si>
    <t>J9171</t>
  </si>
  <si>
    <t>ALUM &amp; MAG HYDROX-SIMETHICONE</t>
  </si>
  <si>
    <t>REPAGLINIDE (PRANDIN) 0.5MG TA</t>
  </si>
  <si>
    <t>SIMPLE SURG REPAIR 12.6 TO 20.0CM</t>
  </si>
  <si>
    <t>LAYER SURG REPAIR OVER 30.0CM</t>
  </si>
  <si>
    <t>LAYER SURG REPAIR 12.6 TO 20.0CM</t>
  </si>
  <si>
    <t>PLACENTA DELIVERY</t>
  </si>
  <si>
    <t>DISLOCATION WITHOUT ANESTHESIA</t>
  </si>
  <si>
    <t>HIP DISLOCATION NO ANESTHESIA</t>
  </si>
  <si>
    <t>SPLINT(PLSTR/FIBRGLS)SHORT LEG</t>
  </si>
  <si>
    <t>TED HOSE K.L. SMALL REGULAR</t>
  </si>
  <si>
    <t>IMMOBILIZER SHOULDER UNIV XX-LG</t>
  </si>
  <si>
    <t>SPLINT COCK-UP 8  X-SM LEFT</t>
  </si>
  <si>
    <t>WRIST FOREARM SUPPORT MEDIUM RIGH</t>
  </si>
  <si>
    <t>CERVICAL COLLAR STIFNECK REGULAR</t>
  </si>
  <si>
    <t>ANKLE BRACE LARGE</t>
  </si>
  <si>
    <t>ALIMENTUM 946ML</t>
  </si>
  <si>
    <t>FLUCONAZOLE IN DEXTROSE 200 MG IV</t>
  </si>
  <si>
    <t>PHENYTOIN 125 MG/5 MG PO SUSP</t>
  </si>
  <si>
    <t>DOXYCYCLINE MONOHYDRATE SUSP</t>
  </si>
  <si>
    <t>DOBUTAMINE HCL 250MG INJ</t>
  </si>
  <si>
    <t>CHOLINE &amp; MAG SALICYLATE 750MG</t>
  </si>
  <si>
    <t>DACARBAZINE 200MG INJ</t>
  </si>
  <si>
    <t>J9130</t>
  </si>
  <si>
    <t>FLIP CUTTER 9.0 AR-1204AS-90</t>
  </si>
  <si>
    <t>K-WIRE 0.8/080</t>
  </si>
  <si>
    <t>SCREW LCK 2.4X14 NC2414</t>
  </si>
  <si>
    <t>PLATE CLOVER 3.5 3H 88MM</t>
  </si>
  <si>
    <t>SUTURETAPE 1.3 AR-7500</t>
  </si>
  <si>
    <t>SCREW CORT LOW PRO 3.5X14</t>
  </si>
  <si>
    <t>SCREW LCK 2.7X12 2359-012-38</t>
  </si>
  <si>
    <t>INITIAL TX 1ST DEGREE BURN</t>
  </si>
  <si>
    <t>CATH, FOLEY 10FR 3CC LUBRICATH</t>
  </si>
  <si>
    <t>DRAINAGE BAG, BARD URINARY</t>
  </si>
  <si>
    <t>GLOVES, SURGEON'S ORTHO SZ 9</t>
  </si>
  <si>
    <t>SCRUB SHIRT, DISP MEDIUM</t>
  </si>
  <si>
    <t>INTRAMEDIC TUBE 7523</t>
  </si>
  <si>
    <t>CONNECTING TUBE 12FT</t>
  </si>
  <si>
    <t>VISCERA RETAINERS, MCNEALY GLASS</t>
  </si>
  <si>
    <t>BILE BAG, REGULAR</t>
  </si>
  <si>
    <t>BRONCHO-CATH LEFT 35FR</t>
  </si>
  <si>
    <t>NEEDLE, PORT-A-CATH GRIPPER 20</t>
  </si>
  <si>
    <t>CLIPPER BLADE, SPECIALTY SURGI</t>
  </si>
  <si>
    <t>TRACHEOSTOMY TUBE 1PT</t>
  </si>
  <si>
    <t>BETA 2 MICROGLOBULIN SERUM</t>
  </si>
  <si>
    <t>CHLYAMYDIA ATB IGM</t>
  </si>
  <si>
    <t>CK ISO CPT 82552</t>
  </si>
  <si>
    <t>11-DEOXYCORTISOL (COMP S)</t>
  </si>
  <si>
    <t>LD ISOENZ CPT 83615</t>
  </si>
  <si>
    <t>CLOTTING;FACTOR VIII(AHG),1-ST</t>
  </si>
  <si>
    <t>FACTOR 9 ASSAY</t>
  </si>
  <si>
    <t>XR INFERIOR VENACAVAGRAM</t>
  </si>
  <si>
    <t>XR Z OMNIPAQUE 300 50ML PER ML</t>
  </si>
  <si>
    <t>Q9967</t>
  </si>
  <si>
    <t>IV PUSH INITIAL SINGLE MED</t>
  </si>
  <si>
    <t>ACETONE OR OTH KETONE,SERUM QT</t>
  </si>
  <si>
    <t>QW</t>
  </si>
  <si>
    <t>2.7 LOCKING SCREW 18MM</t>
  </si>
  <si>
    <t>2.7 CORTICAL SCREW 20MM</t>
  </si>
  <si>
    <t>2.7 CORTICAL SCREW 24MM</t>
  </si>
  <si>
    <t>BRONCHIAL TUBE,DOUBLE LINER 35F</t>
  </si>
  <si>
    <t>MASK, ELONGATED, HIGH CONCENTRAT.</t>
  </si>
  <si>
    <t>CA 19-9, PERITONEAL FLUID</t>
  </si>
  <si>
    <t>URIC ACID,OTHER SOURCE</t>
  </si>
  <si>
    <t>HEMOGLOBIN REF</t>
  </si>
  <si>
    <t>PRO FEE ADM/DC SAME DAY-MOD C</t>
  </si>
  <si>
    <t>PROF INIT NB EM PER DAY, HOSP</t>
  </si>
  <si>
    <t>CT HEAD W/WO CONTRAST</t>
  </si>
  <si>
    <t>CT NECK W CONTRAST</t>
  </si>
  <si>
    <t>CT CTA HEAD W/WO CONTRAST</t>
  </si>
  <si>
    <t>VIRAL COUNT</t>
  </si>
  <si>
    <t>CANDIDA</t>
  </si>
  <si>
    <t>CREATININE,24 HR URINE #381</t>
  </si>
  <si>
    <t>CHOLINESTERASE, PLASMA</t>
  </si>
  <si>
    <t>CELECOXIB 100mg CAP</t>
  </si>
  <si>
    <t>QUETIAPINE 50mg</t>
  </si>
  <si>
    <t>FENOFIBRATE (TRICOR) 54 MG TAB</t>
  </si>
  <si>
    <t>CARVEDILOL (COREG) 12.5 MG TAB</t>
  </si>
  <si>
    <t>GLUCOSAMINE SULFATE 500 MG TAB</t>
  </si>
  <si>
    <t>MUPIROCIN (BACTROBAN) 2% 15 GM CRM</t>
  </si>
  <si>
    <t>GLIMEPIRIDE (AMARYL) 1 MG TAB</t>
  </si>
  <si>
    <t>TOLTERODINE TARTRATE(DETROL) 2MG LA CAP</t>
  </si>
  <si>
    <t>GAUZE ROLL 3</t>
  </si>
  <si>
    <t>BANDAGE ESMARK 4X9</t>
  </si>
  <si>
    <t>DRESSING, DUODERM 8X12</t>
  </si>
  <si>
    <t>MID STREAM URINE COLLECTION UNIT</t>
  </si>
  <si>
    <t>SHOULDER P.A.D. ABDUC. X-LGE</t>
  </si>
  <si>
    <t>GLOVES, SURGEON'S 7 PROTEGRITY</t>
  </si>
  <si>
    <t>CK ISOENZ (002154)</t>
  </si>
  <si>
    <t>EBV VCA IGM ATB #8426</t>
  </si>
  <si>
    <t>RBC SICKLING</t>
  </si>
  <si>
    <t>GASTRIN</t>
  </si>
  <si>
    <t>GLUCOSE 6-PHOSPHATE DEHYDRO NEO.</t>
  </si>
  <si>
    <t>HEMOSIDERIN, QUAL</t>
  </si>
  <si>
    <t>HEPATITIS ATB TOTAL W/REFLEX</t>
  </si>
  <si>
    <t>TROCAR CATHETER 16 FR</t>
  </si>
  <si>
    <t>DRAPE, IOBAN 6651</t>
  </si>
  <si>
    <t>URTERAL CATHETER CONNECTOR SIDEAR</t>
  </si>
  <si>
    <t>PORT-A-CATH NEEDLE 19GA X 1</t>
  </si>
  <si>
    <t>NASOPHARYNGEAL AIRWAY 8.5</t>
  </si>
  <si>
    <t>NT-PRO BNP</t>
  </si>
  <si>
    <t>OSMOALITY URINE</t>
  </si>
  <si>
    <t>DRUG SCREEN (MULTIPLE)</t>
  </si>
  <si>
    <t>ELUTE ANTIBODY</t>
  </si>
  <si>
    <t>COLLAGENASE 15GM OINTMENT</t>
  </si>
  <si>
    <t>OXYCODONE/ACET 5/500 CAP</t>
  </si>
  <si>
    <t>MOMETASONE/FORMETEROL 200/5mcg</t>
  </si>
  <si>
    <t>MULTAQ 400MG TAB</t>
  </si>
  <si>
    <t>PROTRIPTYLINE 10mg TAB</t>
  </si>
  <si>
    <t>CLORAZEPATE DIPOTASSIUM 15 MG</t>
  </si>
  <si>
    <t>THYROID (ARMOUR) 120 MG TABLET</t>
  </si>
  <si>
    <t>LORAZEPAN 20mg/10ml VIAL</t>
  </si>
  <si>
    <t>J2060</t>
  </si>
  <si>
    <t>COMPLEMENT (CH 50) TOTAL</t>
  </si>
  <si>
    <t>CORTISOL</t>
  </si>
  <si>
    <t>CORTISOL STIMULATION #7307 (3)</t>
  </si>
  <si>
    <t>CRYOGLOBULIN QUAL</t>
  </si>
  <si>
    <t>FETAL FIBRONECTIN W/TRANSPORT</t>
  </si>
  <si>
    <t>FOLLICILE STIMULATING HORMONE FSH</t>
  </si>
  <si>
    <t>GLUCOSE, TIMED</t>
  </si>
  <si>
    <t>VENIPUNCTURE CUTDOWN &gt;=1 YEAR</t>
  </si>
  <si>
    <t>TX CLOS PHALANGEAL FOOT FX W/MANI</t>
  </si>
  <si>
    <t>ADDITIONAL SEQUENTIAL INF 1 HR</t>
  </si>
  <si>
    <t>THERAPEUTIC PROPHYLACTIC DIAG INJ</t>
  </si>
  <si>
    <t>LEVEL 2 TRAUMA ACTIVAT-MODERAT</t>
  </si>
  <si>
    <t>G0390</t>
  </si>
  <si>
    <t>DEBRIDE INFECTED SKIN ADD-ON =</t>
  </si>
  <si>
    <t>REM FB SHOULDER; SQ</t>
  </si>
  <si>
    <t>URINE STRAINER</t>
  </si>
  <si>
    <t>ENDURE 300 (CIDA-RINSE)</t>
  </si>
  <si>
    <t>KERLIX 4  STERILE ROLL</t>
  </si>
  <si>
    <t>STERI-STRIP 1/2 X 4 SKIN CLOSURE</t>
  </si>
  <si>
    <t>STERI DRAPE 1060</t>
  </si>
  <si>
    <t>SIM SURG REP FACE 12.6 TO 20.0CM</t>
  </si>
  <si>
    <t>EXPLOR PENETRAT WOULD EXTREMITY</t>
  </si>
  <si>
    <t>THORACENTESIS FOR ASPRIATION</t>
  </si>
  <si>
    <t>AVULSION,NAIL PLATE,SIMPLE SINGLE</t>
  </si>
  <si>
    <t>TX ELBOW DISLOCATION W/OUT ANES</t>
  </si>
  <si>
    <t>LYMPHOCYTE SUBTEST PNL1 RATIO</t>
  </si>
  <si>
    <t>MYASTHENIA GRAVIS PNL2 QUANT</t>
  </si>
  <si>
    <t>PH FECES</t>
  </si>
  <si>
    <t>TUBING, HI LO EVAC ET 8.0MM</t>
  </si>
  <si>
    <t>SPIROMETER, INCENTIVE ADULT</t>
  </si>
  <si>
    <t>VENT CIRCUIT, PEDIATRIC</t>
  </si>
  <si>
    <t>PRESSURE ASSEMBLY LINE FOR RT</t>
  </si>
  <si>
    <t>LDCT FOR LUNG CA SCREEN</t>
  </si>
  <si>
    <t>EMG SAMPLING 4 EXT'S &amp; PARASPINAL</t>
  </si>
  <si>
    <t>NM Z PERSANTINE 10MG</t>
  </si>
  <si>
    <t>J1245</t>
  </si>
  <si>
    <t>NM WBC LIMITED SCAN</t>
  </si>
  <si>
    <t>CRP (INFLAMMATION)</t>
  </si>
  <si>
    <t>3.5 CORTICAL SCREW 70MM</t>
  </si>
  <si>
    <t>VASCULAR GRAFT HEM. 16MM X 8MM</t>
  </si>
  <si>
    <t>RABIES VIRUS VACCINE, HDC 2.5 INJ.</t>
  </si>
  <si>
    <t>LAMOTRIGINE (LAMICTAL) 100 MG TAB</t>
  </si>
  <si>
    <t>BIMATOPROST (LUMIGAN) 0.03% OPHTH</t>
  </si>
  <si>
    <t>SODIUM CHLORIDE 5% OPHTH 3.5 GM OINT</t>
  </si>
  <si>
    <t>FAMOTIDINE-CALC. CARB (PEPCID COMPL)</t>
  </si>
  <si>
    <t>PRENATAL VITAMIN-FA TABLET</t>
  </si>
  <si>
    <t>ALPRAZOLAM XR (XANAX XR) 2 MG TAB</t>
  </si>
  <si>
    <t>TRACHEOSTOMY TUBE, PEDIATRIC 3PT</t>
  </si>
  <si>
    <t>DRESSING, MEPILEX BORDER 3X3</t>
  </si>
  <si>
    <t>CYSTO DRAIN UPPER 900352-01 OE</t>
  </si>
  <si>
    <t>COLOSTOMY OR SET 4</t>
  </si>
  <si>
    <t>COLOSTOMY ILLEOSTOMY POST-OP 4</t>
  </si>
  <si>
    <t>HEADPHONES DISP., (NOT DICTATION)</t>
  </si>
  <si>
    <t>FINGER SPLINT STAX 3</t>
  </si>
  <si>
    <t>BETA 2 MICROGLOBULIN URINE</t>
  </si>
  <si>
    <t>HETEROPHILE ABSORBTION</t>
  </si>
  <si>
    <t>HISTOPLASMOSIS CPT 86698</t>
  </si>
  <si>
    <t>LH (LUTEINIZING HORMONE) SERUM</t>
  </si>
  <si>
    <t>NORTRIPTYLINE QUANT</t>
  </si>
  <si>
    <t>SICKLE CELL SCREEN (HB S)</t>
  </si>
  <si>
    <t>TRACHEOSTOMY TUBE 8LPC</t>
  </si>
  <si>
    <t>LUMBAR PUNCTURE TRAY ADULT</t>
  </si>
  <si>
    <t>INVALID CUSHION</t>
  </si>
  <si>
    <t>MATTRESS, PORT-A-WARM PED</t>
  </si>
  <si>
    <t>TUNA (F40) IgE</t>
  </si>
  <si>
    <t>SESAME SEED (F10) IgE</t>
  </si>
  <si>
    <t>THROMBIM CLOTTING TIME</t>
  </si>
  <si>
    <t>EPSTEIN-BARR VIRUS CAP ATG</t>
  </si>
  <si>
    <t>FUNGAL ID (NATL REF LAB)</t>
  </si>
  <si>
    <t>HEAVY METALS QUANT-URINE</t>
  </si>
  <si>
    <t>HEMOGLOBIN ELECTRO</t>
  </si>
  <si>
    <t>ALPHA-LACTALBUMIN (F76) IGE</t>
  </si>
  <si>
    <t>BOOK,  A STRONGER PUMP  CHF GUIDE</t>
  </si>
  <si>
    <t>DRAIN, JP ROUND 10FR W/TROC</t>
  </si>
  <si>
    <t>HIV SCREEN ONLY</t>
  </si>
  <si>
    <t>IRT FOR CF CPT 83520</t>
  </si>
  <si>
    <t>MELANOCYTE STIM HOMR (MSH)</t>
  </si>
  <si>
    <t>TOXO ATB IFA</t>
  </si>
  <si>
    <t>VITAMIN D,1,25-DIHYDROXY #4729</t>
  </si>
  <si>
    <t>ETHYLENE GLYCOL</t>
  </si>
  <si>
    <t>FACE MASK, CHILDS, NON-CONDUCTIVE</t>
  </si>
  <si>
    <t>FACE MASK NEONATAL NON-CONDUCTIVE</t>
  </si>
  <si>
    <t>WALKER, RESPOND UPRIGHT M</t>
  </si>
  <si>
    <t>SCALPEL, SAFETY #11</t>
  </si>
  <si>
    <t>SPINAL ANESTHESIA TRAY 25GA WHIT</t>
  </si>
  <si>
    <t>SPILL KIT, CHEMO CT-4004</t>
  </si>
  <si>
    <t>RSV TEST KIT FOR RESP THERAPY</t>
  </si>
  <si>
    <t>WOUND DRAIN SET LARGE</t>
  </si>
  <si>
    <t>SC THER INFUSION UP TO 1 HR</t>
  </si>
  <si>
    <t>THA FEM HEAD 010001035</t>
  </si>
  <si>
    <t>FLIPCUTTER III</t>
  </si>
  <si>
    <t>SAW BLADE ZIMMER TOTAL KNEE</t>
  </si>
  <si>
    <t>SCREW CANN 4X32 1147-032-41</t>
  </si>
  <si>
    <t>DRILL 32X145 502015650</t>
  </si>
  <si>
    <t>PLATE ANKLE STD LT 28.14.101</t>
  </si>
  <si>
    <t>THA LINER 40MM G 30124007</t>
  </si>
  <si>
    <t>OSMOALITY SERUM</t>
  </si>
  <si>
    <t>VANCOMYCIN, RANDOM</t>
  </si>
  <si>
    <t>GLUCAGON</t>
  </si>
  <si>
    <t>LEUK RED RBC</t>
  </si>
  <si>
    <t>P9016</t>
  </si>
  <si>
    <t>STAT ON-CALL FEE</t>
  </si>
  <si>
    <t>ANTIGEN TYPING CLASS A</t>
  </si>
  <si>
    <t>CHEMO,IV PUSH,SINGLE/INITIAL</t>
  </si>
  <si>
    <t>TRIAMCINOLONE 0.025% 15GM CREA</t>
  </si>
  <si>
    <t>GUAIFENESIN (ROBITUSSIN) 200 M</t>
  </si>
  <si>
    <t>LOXAPINE 5mg CAP</t>
  </si>
  <si>
    <t>TERAZOSIN HCL (HYTRIN) 1MG CAP</t>
  </si>
  <si>
    <t>SUMATRIPTAN SUCC. (IMITREX) 6M</t>
  </si>
  <si>
    <t>THEOPHYLLINE ER (THEODUR) 300M</t>
  </si>
  <si>
    <t>CLARITHROMYCIN 250mg/5ml SUSP</t>
  </si>
  <si>
    <t>THIAMINE HCL (VITAMIN B1) 100M</t>
  </si>
  <si>
    <t>PRO FEE NB RESUSCITATION</t>
  </si>
  <si>
    <t>GEMCITABINE HCL (GEMZAR) 1GM INJ</t>
  </si>
  <si>
    <t>DUTASTERIDE 0.5 MG CAP</t>
  </si>
  <si>
    <t>BRIMONIDINE TARTRATE .15% DROP</t>
  </si>
  <si>
    <t>ESTRADIOL VAGINAL 42.5 GM TUBE</t>
  </si>
  <si>
    <t>MICONAZOLE NITRATE (BAZA) 2% CREAM</t>
  </si>
  <si>
    <t>CADEXOMER IODINE (IODOSORB)1.4</t>
  </si>
  <si>
    <t>DEXTROMETHORPHAN-GUAIFEN SYRUP</t>
  </si>
  <si>
    <t>AMPICILLIN &amp; SULB 1.5GM INJ</t>
  </si>
  <si>
    <t>J0295</t>
  </si>
  <si>
    <t>J0285</t>
  </si>
  <si>
    <t>NEBULIZER BARREL, HI-FLO P30000N</t>
  </si>
  <si>
    <t>AIRWAY ADAPTER, INFANT</t>
  </si>
  <si>
    <t>MASK RESPIRONICS NASAL LG NARROW</t>
  </si>
  <si>
    <t>PANCREATIC ELASTASE-1</t>
  </si>
  <si>
    <t>MENORRHAGIA SCR-PISTOCET COFAC</t>
  </si>
  <si>
    <t>CLOTTING;FACTOR XI (PTA)</t>
  </si>
  <si>
    <t>PRO FEE NON-EMERG CARE LEVEL 3</t>
  </si>
  <si>
    <t>PROF APP SHORT ARM SPLINT</t>
  </si>
  <si>
    <t>PROF REM FB EYE; EMBEDDED</t>
  </si>
  <si>
    <t>C REP TRUNK; 1.1-2.5 CM</t>
  </si>
  <si>
    <t>PROF CONTR EPISTAXIS ANT SMPL</t>
  </si>
  <si>
    <t>AIRWAY, GUEDEL CLEAR SIZE 000</t>
  </si>
  <si>
    <t>GAST REPLACEMENT BALLOON 24PEG</t>
  </si>
  <si>
    <t>PHACO PACK, ALLERGAN</t>
  </si>
  <si>
    <t>FILTER, HUMID VENT COMPACT-A</t>
  </si>
  <si>
    <t>TRACH SECURE COLLAR 100U</t>
  </si>
  <si>
    <t>DRESSING, MESALT 4X4</t>
  </si>
  <si>
    <t>TRACHEAL TUBE, ORAL RAE 4.5</t>
  </si>
  <si>
    <t>CATHETER PEZZER 3CM RET HEAD 28FR</t>
  </si>
  <si>
    <t>DRESSING, ISLAND SURGICAL 4X7</t>
  </si>
  <si>
    <t>CATHETER FOLEY 24FR 5CC SILICONE</t>
  </si>
  <si>
    <t>CATHETER,FOLEY 3-WAY 24FR 30CC</t>
  </si>
  <si>
    <t>CATHETER,URETHRAL(RSH) 20FR</t>
  </si>
  <si>
    <t>CATHETER TRAY URETHRAL W/14FR CAT</t>
  </si>
  <si>
    <t>LDL DIRECT MEASURE</t>
  </si>
  <si>
    <t>ANTI-THROMBIN 3 ANTIGEN</t>
  </si>
  <si>
    <t>CHROMOSOME ANALYSIS COMP 15-20</t>
  </si>
  <si>
    <t>C DIFF CULT ROCHE 008045</t>
  </si>
  <si>
    <t>LAMSHIDI NEEDLE BONE MORROW</t>
  </si>
  <si>
    <t>HEP C AMP PROBE</t>
  </si>
  <si>
    <t>IMMUNOGLOB M</t>
  </si>
  <si>
    <t>MYOGLOBIN</t>
  </si>
  <si>
    <t>PHOSPHOLIPIDS</t>
  </si>
  <si>
    <t>PROGESTIN RESEPTOR</t>
  </si>
  <si>
    <t>PROTEIN ELECTRO URINE</t>
  </si>
  <si>
    <t>CERULOPLASMIN</t>
  </si>
  <si>
    <t>CHLORAMPHENICOL</t>
  </si>
  <si>
    <t>IONIZED CALCUIM</t>
  </si>
  <si>
    <t>HEPATITIS C GENOTYPE</t>
  </si>
  <si>
    <t>LEAD (URINE)</t>
  </si>
  <si>
    <t>AMINO ACIDS 6 OR MORE QUANT 82139</t>
  </si>
  <si>
    <t>THIOTHIXENE (NAVANE) 2 MG CAPS</t>
  </si>
  <si>
    <t>SULFASALAZINE (AZULFIDINE) 500</t>
  </si>
  <si>
    <t>FUROSEMIDE 100 MG/10 ML INJ</t>
  </si>
  <si>
    <t>J1940</t>
  </si>
  <si>
    <t>FUROSEMIDE 20 MG/2 ML INJ</t>
  </si>
  <si>
    <t>LEVOTHYROXINE (SYNTHROID) 150M</t>
  </si>
  <si>
    <t>METOPROLOL TART. (LOPRESSOR) 5</t>
  </si>
  <si>
    <t>CALAZIME PROTECTANT PASTE 4 OZ</t>
  </si>
  <si>
    <t>LEVOFLOXACIN 250 MG/ 50 ML D5W</t>
  </si>
  <si>
    <t>J1956</t>
  </si>
  <si>
    <t>LINEZOLID (ZYVOX) 100 MG/5 ML ORAL SUSP</t>
  </si>
  <si>
    <t>SALINE 0.65% 30 ML NASAL SPRAY</t>
  </si>
  <si>
    <t>CRANBERRY EXTRACT TAB</t>
  </si>
  <si>
    <t>DONEPEZIL HCTZ 10 MG TAB</t>
  </si>
  <si>
    <t>NITROGLYCERIN 100 MCG/ML D5W 500ML IV</t>
  </si>
  <si>
    <t>JANUVIA 25MG TAB</t>
  </si>
  <si>
    <t>NORMAL SALINE &amp; 40 KCL 1000</t>
  </si>
  <si>
    <t>FETAL MONITORING - INDIRECT</t>
  </si>
  <si>
    <t>FLEXIBLE SIGMOIDSCOPY</t>
  </si>
  <si>
    <t>BONE PLATES, SPECIALTYSPOON 6HOLE</t>
  </si>
  <si>
    <t>BONE SCREW,MALLEOLAR 4.5MMX35MM</t>
  </si>
  <si>
    <t>BONE SCREW,CANCELLOUS 6.5X75MM</t>
  </si>
  <si>
    <t>BONE SCREW CANA 6.5MM F-THX25</t>
  </si>
  <si>
    <t>BONE SCREW CORTICAL 2.0 X 14MM</t>
  </si>
  <si>
    <t>NRAS MUTATION ANALSIS</t>
  </si>
  <si>
    <t>XR EXAM CHEST 1 VIEW</t>
  </si>
  <si>
    <t>XR KNEE 1-2 V</t>
  </si>
  <si>
    <t>XR L-SPINE &gt;=6V W/FLEX &amp; EXT</t>
  </si>
  <si>
    <t>TUBING, U/CONNECT-IT</t>
  </si>
  <si>
    <t>ARM BOARD, PEDIATRIC 2X6</t>
  </si>
  <si>
    <t>TROCAR CATH, 10FR</t>
  </si>
  <si>
    <t>NEEDLE, TROCAR 1/8  O.D.</t>
  </si>
  <si>
    <t>BIOCARTILAGE KIT LG ABS-1000-L</t>
  </si>
  <si>
    <t>SCREW LCK 1.5X18 131220418</t>
  </si>
  <si>
    <t>DRILL 3.0 110027747</t>
  </si>
  <si>
    <t>MTHFR GENE</t>
  </si>
  <si>
    <t>TPMT GENE COM VARIANTS</t>
  </si>
  <si>
    <t>CHLAMYDIA TRACH CULT IMMUNOFL</t>
  </si>
  <si>
    <t>VASOACTIVE INTEST POLYPEPTIDE</t>
  </si>
  <si>
    <t>HIV 1/2 AG/AB SCRN W/REFLEX</t>
  </si>
  <si>
    <t>PEEP VALVE, DISPOSABLE 22MM OD</t>
  </si>
  <si>
    <t>NASAL CANNULA,ADT HIGH-FLO-7FT</t>
  </si>
  <si>
    <t>CVL SECUREMENT DRESSING</t>
  </si>
  <si>
    <t>OSTOMY, LOOP SYSTEM 4</t>
  </si>
  <si>
    <t>BLANKET, BAIR HUGGER LOWER #525</t>
  </si>
  <si>
    <t>STERI-SLEEVE W/UNISTASIS VALVE</t>
  </si>
  <si>
    <t>DURAPREP</t>
  </si>
  <si>
    <t>CATHETERS, PEZZER 20FR</t>
  </si>
  <si>
    <t>TRACHEOFLIX SET 10MM</t>
  </si>
  <si>
    <t>CARE CUBE 7X7X7 SMALL</t>
  </si>
  <si>
    <t>EMG SPONTANEOUS 5 OR MORE MUSC</t>
  </si>
  <si>
    <t>EMG 2 LIMBS</t>
  </si>
  <si>
    <t>HYPERTHERMIA BLANKET</t>
  </si>
  <si>
    <t>UNATTENDED HOME SLEEP STUDY</t>
  </si>
  <si>
    <t>G0399</t>
  </si>
  <si>
    <t>POLYSOM &lt;6 YRS 4/&gt; PARAMTRS</t>
  </si>
  <si>
    <t>STERILE WATER 1000 BOTTLE</t>
  </si>
  <si>
    <t>CONNECTOR T NON-REMOVABLE</t>
  </si>
  <si>
    <t>FINE NEEDLE ASP</t>
  </si>
  <si>
    <t>IHC STAIN PER SPECIMEN, 1ST ST</t>
  </si>
  <si>
    <t>MOPATH PROCEDURE LVL 8</t>
  </si>
  <si>
    <t>XR ACUTE ABDOMEN SERIES</t>
  </si>
  <si>
    <t>XR HAND 2 V</t>
  </si>
  <si>
    <t>TESTOSTERONE, TOTAL</t>
  </si>
  <si>
    <t>TRANSFERRIN</t>
  </si>
  <si>
    <t>RAN.PROT.</t>
  </si>
  <si>
    <t>PORK (f26) IgE</t>
  </si>
  <si>
    <t>LEUKEMIA/LYMPH, 16+ MARKERS</t>
  </si>
  <si>
    <t>HEAVY METAL PNL, ARSENIC URINE</t>
  </si>
  <si>
    <t>REDUCING SUBSTANCE STOOL</t>
  </si>
  <si>
    <t>BUTENAFINE HCL (MENTAX) 1% 30 CREAM</t>
  </si>
  <si>
    <t>FOLIC ACID 5 MG/ML INJ (PER ML</t>
  </si>
  <si>
    <t>MORPHINE SULFATE 10 MG/0.5 ML ORAL SOLN</t>
  </si>
  <si>
    <t>GLYBURIDE (DIABETA) 2.5 MG TAB</t>
  </si>
  <si>
    <t>SOLARIS</t>
  </si>
  <si>
    <t>AMOXAPINE 15mg TAB</t>
  </si>
  <si>
    <t>BUPIVACAINE HCL (SENSORCAIANE) INJ</t>
  </si>
  <si>
    <t>BUPIVACAINE W/ EPIN 25% 50ML</t>
  </si>
  <si>
    <t>QUENTIAPINE 200mg</t>
  </si>
  <si>
    <t>METHOCARBAMOL (ROBAXIN) 750 MG</t>
  </si>
  <si>
    <t>POTASSIUM CHLORIDE 8MEQ TABLET</t>
  </si>
  <si>
    <t>AKDILATE 10% 5ML OPH</t>
  </si>
  <si>
    <t>NEOSTIGMINE  1MG/ML INJ</t>
  </si>
  <si>
    <t>J2710</t>
  </si>
  <si>
    <t>HGB FRAC SPOT</t>
  </si>
  <si>
    <t>BK VIRUS DNA,QN PCR</t>
  </si>
  <si>
    <t>PHOSPHATIDYLGLYCEROL CPT 84081</t>
  </si>
  <si>
    <t>LYMPHOCYTIC CHORIOMENIGIT AB</t>
  </si>
  <si>
    <t>FEEDING BAG ONLY NO SET USEW/1</t>
  </si>
  <si>
    <t>ELECTRODE, MULTI-FUNCTION PEDI</t>
  </si>
  <si>
    <t>PENROSE DRAIN TUBE 3/8</t>
  </si>
  <si>
    <t>SALEM SUMP TUBE 16FR</t>
  </si>
  <si>
    <t>SYRINGE, IRRIGATION</t>
  </si>
  <si>
    <t>TESTOSTERONE,FREE</t>
  </si>
  <si>
    <t>VITAMIN A</t>
  </si>
  <si>
    <t>BMP WITH EGFR</t>
  </si>
  <si>
    <t>HOMOGLOBIN; PLASMA</t>
  </si>
  <si>
    <t>CELIAC DISEA PNL INF,EA ADDT'L</t>
  </si>
  <si>
    <t>VENA CAVA FILTER FEMORAL</t>
  </si>
  <si>
    <t>GUIDE ROD F/RMR STR 3.2X900MM</t>
  </si>
  <si>
    <t>MR MRA HEAD W CONTRAST</t>
  </si>
  <si>
    <t>MR ORBITS/FACE/NECK W O CONTRAST</t>
  </si>
  <si>
    <t>MA bilat diagnostic w/cad</t>
  </si>
  <si>
    <t>MA Z BIOPSY NEEDLE</t>
  </si>
  <si>
    <t>DRAINAGE CATH UNDER XR</t>
  </si>
  <si>
    <t>NICOTINE POLACRILEX (NICORETTE</t>
  </si>
  <si>
    <t>ORPHENADRINE CITRATE (NORFLEX)</t>
  </si>
  <si>
    <t>DEXAMETHASONE SODIP 4mg/ml INJ</t>
  </si>
  <si>
    <t>NEOSPORIN OPHTH SOLUTION 10ML</t>
  </si>
  <si>
    <t>ESTROPIPATE 0.625MG TAB</t>
  </si>
  <si>
    <t>ACEBUTOLOL HCL 200 MG CAP</t>
  </si>
  <si>
    <t>CARBIDOPA-LEVODOPA 25/250 TAB</t>
  </si>
  <si>
    <t>OXYCODONE ASPIRIN 4.83/325 MG</t>
  </si>
  <si>
    <t>INTMD REP FACE/MM 30.0+CM</t>
  </si>
  <si>
    <t>SET, CYSTO IRRIGATION</t>
  </si>
  <si>
    <t>IV CONNECTOR LOOP MICROBORE</t>
  </si>
  <si>
    <t>NEEDLE, SPINAL 20 GA X 3 1/2 IN</t>
  </si>
  <si>
    <t>NEEDLE, SPINAL 22 GA X 3 1/2 IN</t>
  </si>
  <si>
    <t>PROF IP CONSULT EVAL 55 MIN</t>
  </si>
  <si>
    <t>PROF OBSERV DISCHARGE CARE</t>
  </si>
  <si>
    <t>PROF OP DEBRID SKIN SUB M/F EA</t>
  </si>
  <si>
    <t>PROF OP APPLY GRAFT TRN/ARM/LG</t>
  </si>
  <si>
    <t>PROF WND PREP F/N/HF/G ADD 100</t>
  </si>
  <si>
    <t>AMYLASE</t>
  </si>
  <si>
    <t>KETOROLAC TROM 30MG/ML SYR</t>
  </si>
  <si>
    <t>INSULINLISPRO MD 100U/ML3ML VL</t>
  </si>
  <si>
    <t>DOCETAXEL 160MG/16ML VL</t>
  </si>
  <si>
    <t>RALTEGRAVIR 400MG TAB</t>
  </si>
  <si>
    <t>RITUXAN HYCELA 1400MG/11.7ML</t>
  </si>
  <si>
    <t>J9311</t>
  </si>
  <si>
    <t>MICONAZOLE NITRATE 3 OZ POW</t>
  </si>
  <si>
    <t>GASTROSTOMY KIT INVERTA PEG 20FR</t>
  </si>
  <si>
    <t>D5W &amp; 30 KCL 1000</t>
  </si>
  <si>
    <t>TRACHEAL TUBE, ORAL RAE 4.0</t>
  </si>
  <si>
    <t>STONE RET BASKET 3FR/5WIRE/FTI</t>
  </si>
  <si>
    <t>CATHETES, PEZZER 34FR</t>
  </si>
  <si>
    <t>TRACHEOFLEX SET 11MM</t>
  </si>
  <si>
    <t>NASAL CANNULA, INFANT</t>
  </si>
  <si>
    <t>SCREW CANN 7X55 1147-055-71</t>
  </si>
  <si>
    <t>DRILL BIT 2.8 212957010</t>
  </si>
  <si>
    <t>SCREW VPC 3.4X16 233230016</t>
  </si>
  <si>
    <t>TKA TIBIAL CLIP 1188-30-000</t>
  </si>
  <si>
    <t>SCREW 3X10 COMP MULTI-THREAD</t>
  </si>
  <si>
    <t>VOYANT FINE FUSION EB230 OPEN</t>
  </si>
  <si>
    <t>SMEAR SPECIAL STAIN</t>
  </si>
  <si>
    <t>FUNGAL PANEL 1 ID</t>
  </si>
  <si>
    <t>HISTOPLASMA AG,URINE</t>
  </si>
  <si>
    <t>WBC ANTIBODY INDETIFICATION</t>
  </si>
  <si>
    <t>MYELOPEROXIDASE Ab (MPOAb)</t>
  </si>
  <si>
    <t>VIAL ADAPTER</t>
  </si>
  <si>
    <t>IV CONNECTOR LOOP</t>
  </si>
  <si>
    <t>TED HOSE T.L. X-LARGE REGULAR</t>
  </si>
  <si>
    <t>SLING &amp; SWATHE, MEDIUM</t>
  </si>
  <si>
    <t>HEAD SUPPORT LARGE</t>
  </si>
  <si>
    <t>VAGINAL GAUZE TAPE</t>
  </si>
  <si>
    <t>STOPCOCK, 1-WAY</t>
  </si>
  <si>
    <t>BI-POLAR CONNECTING CORD</t>
  </si>
  <si>
    <t>BAG DECANTER, ADVANCE</t>
  </si>
  <si>
    <t>XR HIP 2-3 VW UNILATERAL</t>
  </si>
  <si>
    <t>XR RIB UNI 2V</t>
  </si>
  <si>
    <t>XR NEPHROSTOMY S&amp;I</t>
  </si>
  <si>
    <t>XR Z GASTROVIEW MD 120 ML</t>
  </si>
  <si>
    <t>WHEELCHAIR TRAINING</t>
  </si>
  <si>
    <t>CHANGE/MAINT BOD POS GOAL STAT</t>
  </si>
  <si>
    <t>G8982</t>
  </si>
  <si>
    <t>FOOT INSERTER MULTIFORM</t>
  </si>
  <si>
    <t>L3002</t>
  </si>
  <si>
    <t>PT EVAL MOD COMPLEX 30 MIN</t>
  </si>
  <si>
    <t>PAPARELLA 2000 VENT TUBE</t>
  </si>
  <si>
    <t>RETROBUTTON 12MM W/ 30MM LOOP</t>
  </si>
  <si>
    <t>THA DRILL BIT 3.2X20 25-424508</t>
  </si>
  <si>
    <t>TKA FEMUR RT 55 183100</t>
  </si>
  <si>
    <t>THA CUP62X56 US157862</t>
  </si>
  <si>
    <t>TKA TIBIAL INSERT 12X71/75</t>
  </si>
  <si>
    <t>NEBULIZER, ALP WATER ONLY</t>
  </si>
  <si>
    <t>GLOVE INSERT W/LEATHER NC73564</t>
  </si>
  <si>
    <t>CATHETER TRAY, FOLEY 18FR MEDLINE</t>
  </si>
  <si>
    <t>NEONATE TRACHCARE</t>
  </si>
  <si>
    <t>EXTENSION SET FOR CAT SCAN 8</t>
  </si>
  <si>
    <t>PROF OP DEBR MUS/FASCIA EA ADD</t>
  </si>
  <si>
    <t>CHROMIUM,PLASMA</t>
  </si>
  <si>
    <t>OXYGEN TENT CANOPY</t>
  </si>
  <si>
    <t>PERCUSSOR, MANUAL LARGE</t>
  </si>
  <si>
    <t>MASK, OX, PED, NONRBRTH 355-230</t>
  </si>
  <si>
    <t>CATH TRAY 16FR SILVER ION MEDLINE</t>
  </si>
  <si>
    <t>RETACRIT 4000 U/ML VL NONESRD</t>
  </si>
  <si>
    <t>LURBINECTEDIN 4MG VIAL</t>
  </si>
  <si>
    <t>DEXAMETHASONE 2MG TAB</t>
  </si>
  <si>
    <t>Venipuncture</t>
  </si>
  <si>
    <t>CT CHEST/THORAX W CONTRAST</t>
  </si>
  <si>
    <t>CT FACIAL W/WO CONTRAST</t>
  </si>
  <si>
    <t>CT PARACENTESIS ABD</t>
  </si>
  <si>
    <t>CT PELVIS W CONTRAST</t>
  </si>
  <si>
    <t>CT - MF CORONAL WO CONTR</t>
  </si>
  <si>
    <t>CISPLATIN  50mg/50ml INJ</t>
  </si>
  <si>
    <t>AMOXICILLIN 500 MG CAPSULE</t>
  </si>
  <si>
    <t>RIFAXIMIN 550mg</t>
  </si>
  <si>
    <t>PREDNISONE 10 MG TABLET</t>
  </si>
  <si>
    <t>AMOX/CLAVALANATE 250mg/5ml Sus</t>
  </si>
  <si>
    <t>ALBUMIN 25 % 100ML IV</t>
  </si>
  <si>
    <t>AMYL NITRITE 0.3 ML INHALANT</t>
  </si>
  <si>
    <t>COMPREHENSIVE METABOLIC PANEL</t>
  </si>
  <si>
    <t>DIGOXIN</t>
  </si>
  <si>
    <t>GTT URINES</t>
  </si>
  <si>
    <t>401100442d</t>
  </si>
  <si>
    <t>GTT, ADDITIONAL SPECIMEN 3</t>
  </si>
  <si>
    <t>GTT 2 HOUR EA ADDL</t>
  </si>
  <si>
    <t>COMPARTMENT SYNDROME MONIT. UNIT</t>
  </si>
  <si>
    <t>METHEMOGLOBIN QUANT</t>
  </si>
  <si>
    <t>MUMPS VIRUS S &amp; V</t>
  </si>
  <si>
    <t>MYCOPLASMA PNEUMO ATB</t>
  </si>
  <si>
    <t>PHOS CPT 84100 FOR PARATHYROID</t>
  </si>
  <si>
    <t>ALLERGEN SPECIFIC IgE</t>
  </si>
  <si>
    <t>TSH (4 SP)</t>
  </si>
  <si>
    <t>PLATE SPIDER 16MM 814100002</t>
  </si>
  <si>
    <t>FLIP CUTTER 8.0 AR-1204AS-80</t>
  </si>
  <si>
    <t>THA CUP REGEN SZ27 PT-106068</t>
  </si>
  <si>
    <t>TKA PFJ FEM SZ3-RT 5926-013-02</t>
  </si>
  <si>
    <t>PROPEL CONTOUR STENT IMPL</t>
  </si>
  <si>
    <t>GLIDESCOPE BFLEX 0570-0375</t>
  </si>
  <si>
    <t>PROCISE MAX EICA8898-01</t>
  </si>
  <si>
    <t>SCREW 2.1X14 CO-F2114</t>
  </si>
  <si>
    <t>PROTEIN, TOTAL SERUM</t>
  </si>
  <si>
    <t>HEMATOCRIT REF</t>
  </si>
  <si>
    <t>CYTOPATH C/V THIN LAYER</t>
  </si>
  <si>
    <t>G0123</t>
  </si>
  <si>
    <t>N. GONORRHOEAE DNA AMP PROB</t>
  </si>
  <si>
    <t>CONNECTOR, FEMAL LUER LOCK</t>
  </si>
  <si>
    <t>INTRODUCER PERCUTANEOUS KIT</t>
  </si>
  <si>
    <t>CAMERA SYSTEM (LAPAROSCOPIC)</t>
  </si>
  <si>
    <t>ENDO TUBE CUFFED 8.5</t>
  </si>
  <si>
    <t>HYPERINFLATION ANESTH BAG NEONATE</t>
  </si>
  <si>
    <t>TKA OSS TIB BLOCK 150429</t>
  </si>
  <si>
    <t>CARE CUBE 12 X 12 X 12 MED</t>
  </si>
  <si>
    <t>PROTEIN ELECTRO SERUM</t>
  </si>
  <si>
    <t>FREE ASSAY (FT-3)</t>
  </si>
  <si>
    <t>TOBRAMYCIN RANDOM #888</t>
  </si>
  <si>
    <t>TSH (2 SP)</t>
  </si>
  <si>
    <t>VITAMIN C</t>
  </si>
  <si>
    <t>DRVVT 1:1 DILUTION</t>
  </si>
  <si>
    <t>IMMOBILIZER SHOULDER UNIV LARGE</t>
  </si>
  <si>
    <t>STOCKINET, IMPERVIOUS SMALL</t>
  </si>
  <si>
    <t>SPLINT COCK-UP MEDIUM LEFT</t>
  </si>
  <si>
    <t>SPLINT COCI-UP LARGE RIGHT</t>
  </si>
  <si>
    <t>WRIST FOREARM SUPPORT SMALL RIGHT</t>
  </si>
  <si>
    <t>WRIST FOREARM SUPPORT MEDIUM LEFT</t>
  </si>
  <si>
    <t>CRUTCH &amp; PAD, YOUTH</t>
  </si>
  <si>
    <t>1ST FLOOR PSYCH OBSERVATION</t>
  </si>
  <si>
    <t>FLOWCYTO INTERP 9-15 MARKERS</t>
  </si>
  <si>
    <t>HLA II TYPING AG EQUIV LR</t>
  </si>
  <si>
    <t>PM FLUORO NDL GUIDE SPINE</t>
  </si>
  <si>
    <t>XR PANOREX</t>
  </si>
  <si>
    <t>XR Z SIALOGRAM INJECTIN</t>
  </si>
  <si>
    <t>XR SC STERN/CLAV JOINT &gt;=3V</t>
  </si>
  <si>
    <t>XR Z OMNIPAQUE 300/10ML</t>
  </si>
  <si>
    <t>THA CUPS W/ HOLES 64 MM LNR 26</t>
  </si>
  <si>
    <t>BIPOLAR CUP 28 45 MM</t>
  </si>
  <si>
    <t>PACEMAKER ATRIAL LEAD 5076-45</t>
  </si>
  <si>
    <t>C1722</t>
  </si>
  <si>
    <t>OXF TIBIAL INSERT RT XSM 4</t>
  </si>
  <si>
    <t>RESTRAINT, BODY MEDIUM</t>
  </si>
  <si>
    <t>SPLINT FOREARM LARGE RIGHT</t>
  </si>
  <si>
    <t>DIAPERS, DISPOSABLE MEDIUM</t>
  </si>
  <si>
    <t>SOCKS, ANTI-SLIP MEDIUM</t>
  </si>
  <si>
    <t>INCISE DRAPE 18 X 20 5207</t>
  </si>
  <si>
    <t>DISPOSA FILTER ASSEMBLY 54298</t>
  </si>
  <si>
    <t>LITE HANDLE</t>
  </si>
  <si>
    <t>ENDO TUBE, UNCUFFED 2.0</t>
  </si>
  <si>
    <t>ENDO TUBE, CUFFED 3.0</t>
  </si>
  <si>
    <t>TRACHEOSTOMY TUBE 6CFN</t>
  </si>
  <si>
    <t>TRACHEOSTOMY TUBE 8 DCT</t>
  </si>
  <si>
    <t>JUGGERSTITCH SUTURE CUTTER</t>
  </si>
  <si>
    <t>MUCOUS SPECIMEN TRAP</t>
  </si>
  <si>
    <t>MONITORING KIT W/TRANSDUCER</t>
  </si>
  <si>
    <t>STOMAHESIVE PASTE</t>
  </si>
  <si>
    <t>EAR SYRINGE, RE-USABLE</t>
  </si>
  <si>
    <t>NEURO SPONGE 1/2 X 1/2</t>
  </si>
  <si>
    <t>PROF BURN DEBRID PARTIAL &lt;5%</t>
  </si>
  <si>
    <t>PROF APPL MULTLAY COMPRS ARM/H</t>
  </si>
  <si>
    <t>ADRENOCORTICOTROPIC HORM ACTH</t>
  </si>
  <si>
    <t>ARA H 1 (f422)</t>
  </si>
  <si>
    <t>AMNIOTIC FLUID FOR BILIRUBIN</t>
  </si>
  <si>
    <t>DEXTROSE 5% 1/2 NS 500ML BAG</t>
  </si>
  <si>
    <t>J7042</t>
  </si>
  <si>
    <t>ZINC OXIDE TOP. (DESITIN) 30GM</t>
  </si>
  <si>
    <t>LANOLIN 30 GM TUBE</t>
  </si>
  <si>
    <t>LITHIUM CARBONATE 300 MG CAP</t>
  </si>
  <si>
    <t>NAFCILLIN SODIUM 2 GM VIAL</t>
  </si>
  <si>
    <t>AMINO ACID 3.5% W/ELECTROLYTES</t>
  </si>
  <si>
    <t>SODIUM CHLORIDE IRRIG. 1000ML BOTTLE</t>
  </si>
  <si>
    <t>BUPIVACAINE HCL (SENSORCAINE) INJ</t>
  </si>
  <si>
    <t>FIBERLOOP #2 AR-7264</t>
  </si>
  <si>
    <t>THA FEM HEAD 71343608</t>
  </si>
  <si>
    <t>TKA TIB BEAR 79/83X16EP-183566</t>
  </si>
  <si>
    <t>NASAL SPLINT AQUAPLAST PS-1675</t>
  </si>
  <si>
    <t>PLATE CLAVICLE RT AR-2655CR</t>
  </si>
  <si>
    <t>PROCEDURAL OXYGEN MASK</t>
  </si>
  <si>
    <t>THA STEM 12X150 11-301512</t>
  </si>
  <si>
    <t>DRILL 4MM CANN AR-1204L</t>
  </si>
  <si>
    <t>IMMUNOASSAY INFECTIOUS AGENT</t>
  </si>
  <si>
    <t>COCONUT IgE (f36)</t>
  </si>
  <si>
    <t>CITRATE</t>
  </si>
  <si>
    <t>HISTOPLASMA, AB PNL,SERUM</t>
  </si>
  <si>
    <t>BLASTOMYCES ANTIGEN QUAT</t>
  </si>
  <si>
    <t>OgG SUBCLASS PNA - GAMMA GLOB</t>
  </si>
  <si>
    <t>CHICKEN MEAT (f83) IgE</t>
  </si>
  <si>
    <t>FLOW MONITOR, PEAK</t>
  </si>
  <si>
    <t>NASAL MASK GOLDSEAL, MEDIUM</t>
  </si>
  <si>
    <t>NASAL MASK, GOLDSEAL LARGE/NARROW</t>
  </si>
  <si>
    <t>URINARY DRAIN BAG 2000, MEDLINE</t>
  </si>
  <si>
    <t>MASK FULL FACE PERFORMATRAK SE LG</t>
  </si>
  <si>
    <t>XR CERVICAL SPINE 1 VW LATERAL</t>
  </si>
  <si>
    <t>XR KNEE &gt;=4 VIEWS</t>
  </si>
  <si>
    <t>XR LUMBAR SPINE W/OBLIQ &gt;= 4V</t>
  </si>
  <si>
    <t>SI BELT</t>
  </si>
  <si>
    <t>WHO NONTORSION JNTS PRE CST</t>
  </si>
  <si>
    <t>L3915</t>
  </si>
  <si>
    <t>OT EVAL HIGH COMPLEX 60 MIN</t>
  </si>
  <si>
    <t>SELF CARE CURRENT STATUS</t>
  </si>
  <si>
    <t>CT UROGRAM 1-2BODY REG</t>
  </si>
  <si>
    <t>CT CTA HEART W/WO W/GRAFT FUN/CAL</t>
  </si>
  <si>
    <t>CT Z CTA HEART W/WO WALL MOTION</t>
  </si>
  <si>
    <t>NIPPLE SHIELD, STERILE, STD 24</t>
  </si>
  <si>
    <t>OXF TIBIAL INSERT RT LG 3</t>
  </si>
  <si>
    <t>THA STEM 9X137</t>
  </si>
  <si>
    <t>THA STEM 11X142</t>
  </si>
  <si>
    <t>THA LAT. STEM 5X130</t>
  </si>
  <si>
    <t>BIPOLAR HDS 28 X +9 SKIRTED</t>
  </si>
  <si>
    <t>BUR #8 SUPER CAULK</t>
  </si>
  <si>
    <t>BICEPS DISTAL IMPLANT SYSTEM</t>
  </si>
  <si>
    <t>1ST FLOOR DIRECT OBSERV PLACEM</t>
  </si>
  <si>
    <t>XR BARIUM ENEMA</t>
  </si>
  <si>
    <t>XR LONG LEG SCANOGRAM STANDING</t>
  </si>
  <si>
    <t>XR ARTHROGRAM WRIST</t>
  </si>
  <si>
    <t>MA IMPLANT SCREENING UNI W/CAD</t>
  </si>
  <si>
    <t>A. PHAGOCYTOPHILUM</t>
  </si>
  <si>
    <t>AMPHOTERICIN B 50MG INJECTION</t>
  </si>
  <si>
    <t>HYDROXYUREA 500MG CAPSULE</t>
  </si>
  <si>
    <t>APIXABAN 2.5mg TAB</t>
  </si>
  <si>
    <t>LIOTHYRONINE (CYTOMEL) 25MCG T</t>
  </si>
  <si>
    <t>NIFEDIPINE ER (PROCARDIA) 30 M</t>
  </si>
  <si>
    <t>BACI-POLY B 3.5G OPTH OINT</t>
  </si>
  <si>
    <t>JXXXX</t>
  </si>
  <si>
    <t>BENZOCAINE-MENTHOL (CHLORASEPT</t>
  </si>
  <si>
    <t>ORITAVANCIN 400mg VIAL</t>
  </si>
  <si>
    <t>J2407</t>
  </si>
  <si>
    <t>MASK RESPIRONICS NASAL LARGE</t>
  </si>
  <si>
    <t>CHLORAPREP 1.5ML FREPP APPLICATOR</t>
  </si>
  <si>
    <t>STONE RISK CYSTEINE EACH</t>
  </si>
  <si>
    <t>WABASH DRUG COLLECT FEE</t>
  </si>
  <si>
    <t>H-PYLORI Ag STOOL</t>
  </si>
  <si>
    <t>CYTOPATH C/V AUTO IN FLUID</t>
  </si>
  <si>
    <t>MACROSCOPIC EXAM PARASITE</t>
  </si>
  <si>
    <t>TOXOPLASMA ANTIBODY,IgM</t>
  </si>
  <si>
    <t>M TB DNA PROBE AMP</t>
  </si>
  <si>
    <t>MICROSOMAL ANTIBODY (TPO)</t>
  </si>
  <si>
    <t>TREPONEMA PALLIDUM</t>
  </si>
  <si>
    <t>HERPES SIMPLEX TYPE 2</t>
  </si>
  <si>
    <t>XR WRIST &gt;=3 VIEWS</t>
  </si>
  <si>
    <t>XR NEPHROGRAM INJ S&amp;I NEW ACC</t>
  </si>
  <si>
    <t>XR URETERAL STENT PLMT NEW W/O</t>
  </si>
  <si>
    <t>MA NEEDLE LOCALIZ 1ST LEASION</t>
  </si>
  <si>
    <t>NM TOMO/SPECT/WBC/ABCESS</t>
  </si>
  <si>
    <t>NM JOINT SCAN</t>
  </si>
  <si>
    <t>NM Z OSTEOLITE/MDP/HDP 30 MCI</t>
  </si>
  <si>
    <t>A9561</t>
  </si>
  <si>
    <t>NM Z WBC TAG NUCLIDE UP TO 30</t>
  </si>
  <si>
    <t>A9503</t>
  </si>
  <si>
    <t>NM SENTINAL NODE NO IMAGING</t>
  </si>
  <si>
    <t>ARTERIAL ANCHOR BANDAGE ZEFON</t>
  </si>
  <si>
    <t>PEDIATRIC OBS ROOM CHG PER HR</t>
  </si>
  <si>
    <t>MED SURG OBSERVATION PER HR</t>
  </si>
  <si>
    <t>EXTENSIVE UROLOGIC PROCEDURE</t>
  </si>
  <si>
    <t>2ND FLOOR ISOLATION RM CHARGE</t>
  </si>
  <si>
    <t>GLYCERIN GEL PADS, SOOTHIES</t>
  </si>
  <si>
    <t>PEANUT SPONGE</t>
  </si>
  <si>
    <t>DRESSING, TRANSPARENT 6X8</t>
  </si>
  <si>
    <t>DEFIB PAD, QUICK-COMBO ADULT</t>
  </si>
  <si>
    <t>INTRODUCER, SUPER SHEATH 8FR</t>
  </si>
  <si>
    <t>NASAL CANNULA ADULT W/25FT TUBING</t>
  </si>
  <si>
    <t>MASK RESPIRONICS NASAL MED/SMALL</t>
  </si>
  <si>
    <t>BATTERY, AA LITHIUM ENERGIZER</t>
  </si>
  <si>
    <t>DIPHTHERIA ANTITOXOID Ab</t>
  </si>
  <si>
    <t>LEUKEMIA/LYMPH,EA ADDT'L MARK</t>
  </si>
  <si>
    <t>HEAVY METAL PNL,CREATININE UA</t>
  </si>
  <si>
    <t>OXYLATE</t>
  </si>
  <si>
    <t>HSV CULTURE PER TYPE</t>
  </si>
  <si>
    <t>LYMPHOCYTE PNL1 BCELL TOT CNT</t>
  </si>
  <si>
    <t>METHYLMALONIC ACID &amp; HOMOCYST</t>
  </si>
  <si>
    <t>CEA PERITONEAL FLUID</t>
  </si>
  <si>
    <t>MA IMPLANT DIAG W/CAD</t>
  </si>
  <si>
    <t>MA BILAT DIAG W ADD VIEW W/CAD</t>
  </si>
  <si>
    <t>FELODIPINE (PLENDIL) 2.5 MG TA</t>
  </si>
  <si>
    <t>RANITIDINE HCL(ZANTAC) 75 MG T</t>
  </si>
  <si>
    <t>MIDAZOLAM 10mg/5ml udc</t>
  </si>
  <si>
    <t>MIRTAZAPINE (REMERON) 30 MG TA</t>
  </si>
  <si>
    <t>VENLAFAXINE HCL  (EFFEXOR XR)</t>
  </si>
  <si>
    <t>IBUPROFEN (MOTRIN) 200 MG/10 M</t>
  </si>
  <si>
    <t>ERYTHROMYCIN (OPHTH) 3.5 GM OI</t>
  </si>
  <si>
    <t>MESALAMINE 800mg TAB</t>
  </si>
  <si>
    <t>VANCOMYCIN HCL 500mg WRAP (WC)</t>
  </si>
  <si>
    <t>METFORMIN HCL (GLUCOPHAGE) 500MG TAB</t>
  </si>
  <si>
    <t>CLARITHROMYCIN (BIAXIN)125 MG/ SUSP</t>
  </si>
  <si>
    <t>BENZOCAINE (DENTAL) (ORAJEL)</t>
  </si>
  <si>
    <t>TOLTERODINE TARTRATE(DETROL) 4MG LA CAP</t>
  </si>
  <si>
    <t>CIPROFLOXACIN HCL (OPHTH) 3.5 OINT</t>
  </si>
  <si>
    <t>CATHETER, URETHRAL CLEAR STRAIGHT</t>
  </si>
  <si>
    <t>DISPOZ A BAG - LARGE LEG BAG</t>
  </si>
  <si>
    <t>GLOVES, SURGEON'S 5 1/2</t>
  </si>
  <si>
    <t>GLOVES, SURGEON'S 6-1/2 PROTEGRIT</t>
  </si>
  <si>
    <t>GLOVES, SURGEON'S 8 PROTEGRITY</t>
  </si>
  <si>
    <t>GLOVES, SZ 7 1/2 ESTEEM</t>
  </si>
  <si>
    <t>ITST LAG SCR 15.8X75 LG THR</t>
  </si>
  <si>
    <t>ITST NEUTRAL NAIL CAP 0MM</t>
  </si>
  <si>
    <t>ITST SMOOTH GUIDE WIRE 3.0X100</t>
  </si>
  <si>
    <t>ULS 3.5 LOCKING SCREW 90MM</t>
  </si>
  <si>
    <t>ULS 3.5 CORTICAL 40MM SELF TAP</t>
  </si>
  <si>
    <t>ULS 3.5 CORTICAL 60MM SELF TAP</t>
  </si>
  <si>
    <t>ULS 4.0 CANCELLOUS 32 SELF TAP</t>
  </si>
  <si>
    <t>ULS 3.5 LOCK RECON PL 18H 235</t>
  </si>
  <si>
    <t>ULS 3.5 LOCK DCOM PL 5H 66MM</t>
  </si>
  <si>
    <t>3.5 ULS T PLATE OBL 3H HEAD</t>
  </si>
  <si>
    <t>LOCK 1/3 TUB PL 8H107MM</t>
  </si>
  <si>
    <t>H PYLORI (C13) BREATH</t>
  </si>
  <si>
    <t>QUAD SCREEN</t>
  </si>
  <si>
    <t>ASSAY OF URINE PORPHYRINS</t>
  </si>
  <si>
    <t>INHIBIN B</t>
  </si>
  <si>
    <t>DRUG SCREEN QUANT LAMOTRIGINE</t>
  </si>
  <si>
    <t>DRUG ASSAY CLOZAPINE</t>
  </si>
  <si>
    <t>MULT IHC ANTOBY STEIN PROST BX</t>
  </si>
  <si>
    <t>MURAMIDASE</t>
  </si>
  <si>
    <t>LYME DNA QUAL RT-PCR</t>
  </si>
  <si>
    <t>CATHETER FOLEY 22FR 30CC LUBRICAT</t>
  </si>
  <si>
    <t>NEURO SPONGE 1/2  X 3</t>
  </si>
  <si>
    <t>DRAINAGE BAG URINARY 4000ML</t>
  </si>
  <si>
    <t>FRUCTOSAMINE</t>
  </si>
  <si>
    <t>HEMOGLOB F, CHEMICAL</t>
  </si>
  <si>
    <t>HEPATITIS C ATB</t>
  </si>
  <si>
    <t>HEP C VIRAL LOAD</t>
  </si>
  <si>
    <t>HISTOPLASMA ANTIBODY TITERS</t>
  </si>
  <si>
    <t>MYCOPLASMA CPT 86738</t>
  </si>
  <si>
    <t>PAROVIRUS B19, IGG</t>
  </si>
  <si>
    <t>HCG BETA SERUM PREGNANCY</t>
  </si>
  <si>
    <t>TESTOSTERONE SERUM</t>
  </si>
  <si>
    <t>AMMONIA ASSAY</t>
  </si>
  <si>
    <t>URIC ACID SEDANT</t>
  </si>
  <si>
    <t>AMINO ACIDS EACH</t>
  </si>
  <si>
    <t>BACTERIUM ANTIBODY</t>
  </si>
  <si>
    <t>TRACHEOSTOMY TUBE 8 MM</t>
  </si>
  <si>
    <t>FACE MASK, ADULT NON-CONDUCTIVE</t>
  </si>
  <si>
    <t>DRESSING, MEPILEX TRANSFER 6X8</t>
  </si>
  <si>
    <t>GLUCOSE 6-PHOSPHATE DEHYDROGENASE</t>
  </si>
  <si>
    <t>HEPATITIS B CORE ATB</t>
  </si>
  <si>
    <t>ANAPLAS PHAGOCYROPHIL ATB IGG</t>
  </si>
  <si>
    <t>HEP B VIRAL DNA LOAD</t>
  </si>
  <si>
    <t>LEAD (BLOOD)</t>
  </si>
  <si>
    <t>PROT. IMMUNOELECTRO UA</t>
  </si>
  <si>
    <t>SUMATRIPTAN SUCC. (IMITREX) 100MG TAB</t>
  </si>
  <si>
    <t>PANTOPRAZOLE (PROTONIX) 40MG INJ.</t>
  </si>
  <si>
    <t>C9113</t>
  </si>
  <si>
    <t>LIDOCAINE PATCH 5% (LIDODERM)</t>
  </si>
  <si>
    <t>MIRTAZAPINE (REMERON) 15 MG SOL TAB</t>
  </si>
  <si>
    <t>PAROXETINE HCL (PAXIL CR) 25 MG TAB</t>
  </si>
  <si>
    <t>HYDROCODONE/ACETAM. 5/325 TAB</t>
  </si>
  <si>
    <t>ESCITALOPRAM OXALATE 10 MG TAB</t>
  </si>
  <si>
    <t>TIAGABINE (GABITRIL) 4 MG TABLET</t>
  </si>
  <si>
    <t>US ABDOMEN LIMITED</t>
  </si>
  <si>
    <t>US ABSCESS DRAINAGE</t>
  </si>
  <si>
    <t>PSCH OBSERVATION PER HR</t>
  </si>
  <si>
    <t>TRANSVENOUS PACING ELECTRODE 110C</t>
  </si>
  <si>
    <t>REFILL/MAINT PORTABLE PUMP</t>
  </si>
  <si>
    <t>SPEC. DOSIMETRY</t>
  </si>
  <si>
    <t>STRONTIUM - 89 PER MCI</t>
  </si>
  <si>
    <t>A9600</t>
  </si>
  <si>
    <t>SUCTION CATHETER KIT 6 1/2</t>
  </si>
  <si>
    <t>FEEDING TUBE INFANT</t>
  </si>
  <si>
    <t>SALEM SUMP W/ANTI REFLUX VLV 10FR</t>
  </si>
  <si>
    <t>THORA DRAIN DRAINAGE SYSTEM</t>
  </si>
  <si>
    <t>KIWI VACUUM DELIVERY SYSTEM</t>
  </si>
  <si>
    <t>CONNECTING TUBE, NON-COND. EMS</t>
  </si>
  <si>
    <t>OSTOMY IRRIGATION POUCH 2 1/4</t>
  </si>
  <si>
    <t>DURAPREP KIT 6 OZ.</t>
  </si>
  <si>
    <t>NAMC WATER MUG INSULATED</t>
  </si>
  <si>
    <t>PERCUSSOR MANUAL NEONATAL DHD</t>
  </si>
  <si>
    <t>ADAPTER, METERED DOSE INHALER</t>
  </si>
  <si>
    <t>HUMIDIFIER STERILE WATER/ADAPTER</t>
  </si>
  <si>
    <t>CREAT CPT 82565 FOR PARATHYROID</t>
  </si>
  <si>
    <t>CHOLINESTERASE RBC</t>
  </si>
  <si>
    <t>COXSACKIE CPT 86658</t>
  </si>
  <si>
    <t>EBV VCA IGG ATB #8474</t>
  </si>
  <si>
    <t>CARNITINE</t>
  </si>
  <si>
    <t>ALKALOIDS NOS (NICO/METAB)</t>
  </si>
  <si>
    <t>FETOMATERNAL BLEED FLOW CYTOME</t>
  </si>
  <si>
    <t>MENORRHAGIA SCR - FAC VIII ACT</t>
  </si>
  <si>
    <t>CLOTTING; FACTOR VII</t>
  </si>
  <si>
    <t>E Z PAP</t>
  </si>
  <si>
    <t>NASAL CANNULA,ADT HIGH-FLO-25F</t>
  </si>
  <si>
    <t>COMPRES SLEEVE CALF LARGE DOUB</t>
  </si>
  <si>
    <t>EVALUATION &amp; MGMT NEW PT LVL 4</t>
  </si>
  <si>
    <t>NM Z KINEVAC 5 MCG VIAL</t>
  </si>
  <si>
    <t>HYDROCORTISONE  500 MG INJ</t>
  </si>
  <si>
    <t>AMINOPHYLLINE 500 MG/20 ML INJ</t>
  </si>
  <si>
    <t>J0280</t>
  </si>
  <si>
    <t>NAPROXEN 550MG TABLET</t>
  </si>
  <si>
    <t>METHYLDOPA 500MG TABLET</t>
  </si>
  <si>
    <t>BUMETANIDE (BUMEX) 0.25 MG/ML INJ</t>
  </si>
  <si>
    <t>TKA-REV TIB BEARING 183872</t>
  </si>
  <si>
    <t>SCREW 5.5 CORT 35MM</t>
  </si>
  <si>
    <t>PEG STD 4.0X30MM</t>
  </si>
  <si>
    <t>TUBE EMG ENDOTRACH 8MM 8229508</t>
  </si>
  <si>
    <t>BLADE,ENT 4MM TRICUT 4004HR</t>
  </si>
  <si>
    <t>FEM NAIL 10X42 RIGHT</t>
  </si>
  <si>
    <t>SCREW 90DEG LOCK 3.8X24</t>
  </si>
  <si>
    <t>MESH XENMATRIX DERMAL 19X35</t>
  </si>
  <si>
    <t>FACE MASK, SMALL ADULT NON-COND</t>
  </si>
  <si>
    <t>OSTOMY WAFER 4</t>
  </si>
  <si>
    <t>COLOSTOMY ILL. POST-OP KIT 1 3/4</t>
  </si>
  <si>
    <t>COLOSTOMY ILLEOSTOMY POST-OP 13/4</t>
  </si>
  <si>
    <t>DIALYSIS DIALIZER REXEED25S</t>
  </si>
  <si>
    <t>SPECIMEN SOCK FOR ARTHO</t>
  </si>
  <si>
    <t>AIRWAY CLEAR 80M 2018</t>
  </si>
  <si>
    <t>MONOTEST SENDOUT</t>
  </si>
  <si>
    <t>LIPOPROTEIN BLD BY NMR</t>
  </si>
  <si>
    <t>MYCOPHONOL</t>
  </si>
  <si>
    <t>TRIODOTHYRONINE ATB</t>
  </si>
  <si>
    <t>BRAF MUTATION ANALYSIS</t>
  </si>
  <si>
    <t>GALACTOSE ALPHA 1,3 Ige</t>
  </si>
  <si>
    <t>HEP B DNA QUAL RT-PCR</t>
  </si>
  <si>
    <t>401000871o</t>
  </si>
  <si>
    <t>STREP PNEUMO Igg AB SERO 26</t>
  </si>
  <si>
    <t>MA NON-VAC STEREO LOCAL BX ADD</t>
  </si>
  <si>
    <t>CYTOGENETICS INTERPHASE 25-99C</t>
  </si>
  <si>
    <t>VITAMIN K</t>
  </si>
  <si>
    <t>HIV 1 AB</t>
  </si>
  <si>
    <t>DRUG SCREEN MARIJUANA</t>
  </si>
  <si>
    <t>401000874c</t>
  </si>
  <si>
    <t>PAIN MNGT URINE CREATININE</t>
  </si>
  <si>
    <t>US THORACENTESIS W/IMAGING</t>
  </si>
  <si>
    <t>US VENOUS UNI LOWER EXTREMITY</t>
  </si>
  <si>
    <t>US Z VACUUM ASSIST BX 1 LESION</t>
  </si>
  <si>
    <t>US VENOUS BILAT UPPER EXTREMITY</t>
  </si>
  <si>
    <t>US BX BREAST NDL CORE EA ADDTL</t>
  </si>
  <si>
    <t>401000871x</t>
  </si>
  <si>
    <t>PHONOTYPE INFECTIOUS AGENT DRU</t>
  </si>
  <si>
    <t>KAPPA/LAMBDA LIGHT CHAINS</t>
  </si>
  <si>
    <t>SPECIMEN CONTAINER 4 OZ</t>
  </si>
  <si>
    <t>BETADINE SKIN CLEANSER</t>
  </si>
  <si>
    <t>DOVE BAR SOAP</t>
  </si>
  <si>
    <t>TKA FEM RT 67.5 183050</t>
  </si>
  <si>
    <t>SCREW 2.7X12 816327012</t>
  </si>
  <si>
    <t>SCREW 1.5X15 131220415</t>
  </si>
  <si>
    <t>SCREW 1.5X16 131220416</t>
  </si>
  <si>
    <t>TKA FEM RT 72.5 183053</t>
  </si>
  <si>
    <t>AIRWAY, COBRA PLA SIZE 4</t>
  </si>
  <si>
    <t>MICROSHIELD MOUTH BARRIER</t>
  </si>
  <si>
    <t>RADIAL JAW, BIOPSY FORCEP 1534</t>
  </si>
  <si>
    <t>ENDOTRACHEAL TUBE 7.5 CUFFED</t>
  </si>
  <si>
    <t>METAXALONE (SKELAXIN) 800 MG TAB</t>
  </si>
  <si>
    <t>AUGMENTIN 875mg TAB</t>
  </si>
  <si>
    <t>LANSOPRAZOLE (PREVACID 30MG SOLUTAB</t>
  </si>
  <si>
    <t>NEOMYCIN-POLYMYXIN-HC (CORTISP) OPHTH S</t>
  </si>
  <si>
    <t>GELATIN SPONGE SIZE 50</t>
  </si>
  <si>
    <t>MEMANTINE HCL (NAMENDA) 5 MG TAB</t>
  </si>
  <si>
    <t>RICKETTSIA ANTIBODY</t>
  </si>
  <si>
    <t>STREPTOZYME SCRN W/REF</t>
  </si>
  <si>
    <t>EBV, DNA QUAT</t>
  </si>
  <si>
    <t>TROCAR CATHETER 20FR</t>
  </si>
  <si>
    <t>XR LUMBAR SPINE 2-3 VIEW ROUTI</t>
  </si>
  <si>
    <t>RUBELLA Ab</t>
  </si>
  <si>
    <t>THROMBOPOIETIN</t>
  </si>
  <si>
    <t>IMMUNOASSAY NONANTIBODY</t>
  </si>
  <si>
    <t>CATHETER,BALLOON TAMPONADE</t>
  </si>
  <si>
    <t>WOUND VAC VERALINK CASSETTE</t>
  </si>
  <si>
    <t>POST OP SHOE ORTHOWEDGE LARGE</t>
  </si>
  <si>
    <t>PROF DRAINAGE OF HEMATOMA/FLUI</t>
  </si>
  <si>
    <t>PRO FEE CARDIOVERSION</t>
  </si>
  <si>
    <t>PROF INS  SWAN GANZ BEDSIDE</t>
  </si>
  <si>
    <t>PHOSPHOLIPIDS ANTIBODY</t>
  </si>
  <si>
    <t>PROTHROMBIN TIME</t>
  </si>
  <si>
    <t>ESTROGENS</t>
  </si>
  <si>
    <t>HAPTOGLOBIN</t>
  </si>
  <si>
    <t>HEP B SUR ATG NEUT (REFLEX)</t>
  </si>
  <si>
    <t>HGH (HUMAN GROWTH HORMONE)</t>
  </si>
  <si>
    <t>AMINOSYN 3.5% W/ELECTROLYTES(TRAV</t>
  </si>
  <si>
    <t>LIDOCAINE 4%</t>
  </si>
  <si>
    <t>TKA UNI BRG B6 US154704</t>
  </si>
  <si>
    <t>STAPLER RELOAD TA6035L</t>
  </si>
  <si>
    <t>PLATE TIBLOCK 8H 2357-004-08</t>
  </si>
  <si>
    <t>THA ACE SHELL 54/24 16-104154</t>
  </si>
  <si>
    <t>TSA STEM 13X83 113633</t>
  </si>
  <si>
    <t>SCREW CANN 3.5X70 2359-070-37</t>
  </si>
  <si>
    <t>GUIDEWIRE BEADTIP 14-410002</t>
  </si>
  <si>
    <t>TSA STEM 13X122 113653</t>
  </si>
  <si>
    <t>XYLOCAINE 2% 20ML VIAL</t>
  </si>
  <si>
    <t>LIDOCAINE 2% JELLY 1 DOSE</t>
  </si>
  <si>
    <t>AGRYLIN 0.5MG CAP</t>
  </si>
  <si>
    <t>CLINDAMYCIN HCL (CLEOCIN) 150M</t>
  </si>
  <si>
    <t>EX-LAX MAX STRENGTH 25MG</t>
  </si>
  <si>
    <t>FLUOXETINE 20MG/5ML LIQ.</t>
  </si>
  <si>
    <t>INSULIN NOVOLIN R TPN DOSE</t>
  </si>
  <si>
    <t>ALCOHOL METABOLITES QN URINE</t>
  </si>
  <si>
    <t>PMS2 GENE FULL SEQ ANALYSIS</t>
  </si>
  <si>
    <t>COVID-19</t>
  </si>
  <si>
    <t>CS</t>
  </si>
  <si>
    <t>PML/RARA T(15:17) QUANT PCR</t>
  </si>
  <si>
    <t>EVEROLIMUS LEVEL</t>
  </si>
  <si>
    <t>PREGABALIN DRUG SCREENING</t>
  </si>
  <si>
    <t>BOOT, CONVULATED BUCK TX MEDIUM</t>
  </si>
  <si>
    <t>WATER TRAP, SIDE STREAM</t>
  </si>
  <si>
    <t>MASK RESPIRONICS NASAL MED WIDE</t>
  </si>
  <si>
    <t>CEMENT BONE GENTAMICIN</t>
  </si>
  <si>
    <t>SHORT SHOT HEMORRHOID LIGATOR</t>
  </si>
  <si>
    <t>CAST PADDING 3" STERILE</t>
  </si>
  <si>
    <t>THA FEM HEAD 9026-036-14</t>
  </si>
  <si>
    <t>OPIATES ONE OR MORE</t>
  </si>
  <si>
    <t>401000874d</t>
  </si>
  <si>
    <t>PAIN MANAGEMENT ASSY BODY FUID</t>
  </si>
  <si>
    <t>CLADOSPORIUM HERBARUM (M2)</t>
  </si>
  <si>
    <t>CODFISH (F3)</t>
  </si>
  <si>
    <t>GREEN BEAN (f315) IgE</t>
  </si>
  <si>
    <t>UNN</t>
  </si>
  <si>
    <t>AMMONIA</t>
  </si>
  <si>
    <t>CHOLESTEROL</t>
  </si>
  <si>
    <t>CT Z BIOPSY S&amp;I</t>
  </si>
  <si>
    <t>CT LOWER EXT. W O CONTRAST</t>
  </si>
  <si>
    <t>CT THORACIC SP. W O CONTRAST</t>
  </si>
  <si>
    <t>CT ABD AORTA W/O CONTRAST</t>
  </si>
  <si>
    <t>CT CTA LOWER EXTREMITY W&amp;W/O CONT</t>
  </si>
  <si>
    <t>CTA THORACIC AORTA W/WO CC</t>
  </si>
  <si>
    <t>IMMUNE GLOBULIN  IV 5 GM</t>
  </si>
  <si>
    <t>J1561</t>
  </si>
  <si>
    <t>TROSPIUM CHLORIDE (SANCTURA) 2MG TAB</t>
  </si>
  <si>
    <t>MULTIPLE VITAMINS (OCUVITE) CAP</t>
  </si>
  <si>
    <t>CARBIDOPA-LEVODOPA (25/100 TAB</t>
  </si>
  <si>
    <t>ZOLEDRONIC ACID (ZOMETA) 4 MG/</t>
  </si>
  <si>
    <t>VORICONAZOLE 200 MG/20ML SUSP</t>
  </si>
  <si>
    <t>CATHETER PEZZER 3CM RET HEAD 45FR</t>
  </si>
  <si>
    <t>CATHETER PEZZER 3CM RET HEAD 30FR</t>
  </si>
  <si>
    <t>GLOVE, X-RAY PROTECTIVE 8.5</t>
  </si>
  <si>
    <t>GLOVE, X-RAY PROTECTIVE 8.0</t>
  </si>
  <si>
    <t>MASK MULTI-VENT ADULT HUDSON 1088</t>
  </si>
  <si>
    <t>E-Z WRAP 1016 (FOR CANNULA)</t>
  </si>
  <si>
    <t>FILTER, EXPIRATORY/740 VENT DISP</t>
  </si>
  <si>
    <t>ENDOMYSIAL Ab SCREEN IgA W/REF</t>
  </si>
  <si>
    <t>COLD AGGLUTININ;TITER</t>
  </si>
  <si>
    <t>ESTRONE</t>
  </si>
  <si>
    <t>FACTOR XII</t>
  </si>
  <si>
    <t>INSULINE ANTIBODIES</t>
  </si>
  <si>
    <t>ALLERGEN SPECIFIC IgG</t>
  </si>
  <si>
    <t>17-HYDROXYPREGNENOLONE</t>
  </si>
  <si>
    <t>SCREW 3.5X46 ST 2348-046-35</t>
  </si>
  <si>
    <t>SCREW LK 3.5X18 2359-018-38</t>
  </si>
  <si>
    <t>GUIDEWIRE 038 AMPLATZ EX STIFF</t>
  </si>
  <si>
    <t>BLADE TRUN 56X1 7053-056-10</t>
  </si>
  <si>
    <t>INTERSTIM STAGE 1 LEAD</t>
  </si>
  <si>
    <t>THA OSS PROX FEM. CLAW 150457</t>
  </si>
  <si>
    <t>THA HIP PREPARATION KIT</t>
  </si>
  <si>
    <t>PROTONIX 40MG SUSP PACKET</t>
  </si>
  <si>
    <t>DIHYDROERGOTAMINE MESYL. 1 MG INJ</t>
  </si>
  <si>
    <t>J1110</t>
  </si>
  <si>
    <t>OPHTHALMIC SOLU OPHT 30ML</t>
  </si>
  <si>
    <t>ALCOHOL DEHYDRATED INJ 5ML 98%</t>
  </si>
  <si>
    <t>MORPHINE 10MG/10ML SYRINGE</t>
  </si>
  <si>
    <t>LEVONORGEST/ETH TABLET</t>
  </si>
  <si>
    <t>MOTOR SPEECH FUN LIM DIC STAT</t>
  </si>
  <si>
    <t>G9158</t>
  </si>
  <si>
    <t>NM SENTINEL NODE SCAN</t>
  </si>
  <si>
    <t>NM LIVER NUC/SPECT W/VASCULAR FLO</t>
  </si>
  <si>
    <t>NM Z XENON 133 GAS 20 MCI</t>
  </si>
  <si>
    <t>CHEMO IV PUSH,EA ADD'L DRUG</t>
  </si>
  <si>
    <t>GLUCOSE, 2 HOUR PP</t>
  </si>
  <si>
    <t>GTT 5 HOUR EA ADDL</t>
  </si>
  <si>
    <t>GTT 2 HOURS 3 SPECIMEN</t>
  </si>
  <si>
    <t>PHENOBARBITOL</t>
  </si>
  <si>
    <t>PSA,TOTAL SCREENING</t>
  </si>
  <si>
    <t>TOTAL PROTEIN, BLOOD</t>
  </si>
  <si>
    <t>D 5 W 100 MINIBAG</t>
  </si>
  <si>
    <t>D 5 &amp; 1/3S 500</t>
  </si>
  <si>
    <t>TKA TIB BEAR 14X83 EP-189124</t>
  </si>
  <si>
    <t>TKA PATELLA 29MM 5972-065-29</t>
  </si>
  <si>
    <t>SCREW 3X12 COMP MULTI-THREAD</t>
  </si>
  <si>
    <t>TENDON STRIPPER BLADE 10MM</t>
  </si>
  <si>
    <t>THA STEM 16X115 11-301416</t>
  </si>
  <si>
    <t>RADIAL HEAD 20MM ALN-RHI-200</t>
  </si>
  <si>
    <t>SCREW 2.1X16 CO-F2116</t>
  </si>
  <si>
    <t>JUGGERSTITCH CURVED IMPLANT</t>
  </si>
  <si>
    <t>QSRS ROD BENT 5.5X55MM</t>
  </si>
  <si>
    <t>QUAT COM ROD HEXCOCR 5.5X400MM</t>
  </si>
  <si>
    <t>PRO FEE MG INIT HOSP-MOD CPLX</t>
  </si>
  <si>
    <t>BLS NON-EMERGENT</t>
  </si>
  <si>
    <t>E&amp;M COMPREH HIGH COMPLEX</t>
  </si>
  <si>
    <t>PROF E&amp;M NP PROBLEM FOCUSED</t>
  </si>
  <si>
    <t>PRO FEE SUBSEQ OBS CARE LOW</t>
  </si>
  <si>
    <t>PRO FEE INPT CONSULT LEVEL 2</t>
  </si>
  <si>
    <t>BENGAY GREASELESS CR</t>
  </si>
  <si>
    <t>COQ-10 100MG (COENZYME Q)</t>
  </si>
  <si>
    <t>EPINEPHRINE  1 MG/10 ML SYRING</t>
  </si>
  <si>
    <t>ESTER ESTROGENS/ METHYLTEST 1.</t>
  </si>
  <si>
    <t>TOLNAFTATE (TINACTIN) TOPICAL</t>
  </si>
  <si>
    <t>BUPICAINE HCI/EPINEPHRINE</t>
  </si>
  <si>
    <t>HYDROMORPHONE PCA 0.2mg/ml</t>
  </si>
  <si>
    <t>NITROGLYCERIN 2% OINT 30gm</t>
  </si>
  <si>
    <t>RAMIPRIL 1.25 CAP</t>
  </si>
  <si>
    <t>ISONIAZID 300 MG TABLET</t>
  </si>
  <si>
    <t>FUROSEMIDE  40 MG/4 ML INJ</t>
  </si>
  <si>
    <t>LEVOTHYROXINE (SYNTHROID) 100M</t>
  </si>
  <si>
    <t>CYP2C19 GENE COM VARIANTS</t>
  </si>
  <si>
    <t>HLA II TYPING 1 HIGH RES</t>
  </si>
  <si>
    <t>XR PELVIS &amp; BILAT HIPS 2 VIEWS</t>
  </si>
  <si>
    <t>XR UPPER EXTREMITY INFANT &gt;=2V</t>
  </si>
  <si>
    <t>XR HUMERUS &gt;=2 VIEWS</t>
  </si>
  <si>
    <t>XR BMD LAT VERTEBRAL ASSESS 1V</t>
  </si>
  <si>
    <t>XR MANDIBLE &lt;4 VIEWS</t>
  </si>
  <si>
    <t>FETMOATERNAL BLEED FC</t>
  </si>
  <si>
    <t>BETA 2 TRANFERRIN</t>
  </si>
  <si>
    <t>DRUG SCRN QUAN LEVETIRACETAM</t>
  </si>
  <si>
    <t>DNA (DS) ATB TITER</t>
  </si>
  <si>
    <t>DNA (DS) ATB SCREEN</t>
  </si>
  <si>
    <t>CORTISOL FREE</t>
  </si>
  <si>
    <t>ALPHA MELANOCYTE SH</t>
  </si>
  <si>
    <t>PTEN GENE FULL SEQUENCE</t>
  </si>
  <si>
    <t>PRO FEE SAME DAY NB DISCHARGE</t>
  </si>
  <si>
    <t>PRO CRITICAL CARE INIT 30-74 M</t>
  </si>
  <si>
    <t>PRO EP BRIEF</t>
  </si>
  <si>
    <t>401000871n</t>
  </si>
  <si>
    <t>STREP PNEUMO Igg AB SERO 23</t>
  </si>
  <si>
    <t>ALBUMIN, BODY FLUID</t>
  </si>
  <si>
    <t>SPINAL MUCULAR ATROPHY TEST</t>
  </si>
  <si>
    <t>ALTERNARIA ALTERNATA MG</t>
  </si>
  <si>
    <t>MOUSE URINE PROTEIN (E72)</t>
  </si>
  <si>
    <t>CLAM (f207) IgE</t>
  </si>
  <si>
    <t>PMS2 GENE DUP/DELETE VARIANTS</t>
  </si>
  <si>
    <t>OAT (f7) IgE</t>
  </si>
  <si>
    <t>O.B. EXTENDED RECOVERY</t>
  </si>
  <si>
    <t>LD PRIVATE ROOM CHARGE</t>
  </si>
  <si>
    <t>ANESTHESIA MONITOR, EPIDURAL</t>
  </si>
  <si>
    <t>COLONOSCOPY W/BIOPSY POLYPECTO</t>
  </si>
  <si>
    <t>GI ANES LVL 1 1ST 15 MIN</t>
  </si>
  <si>
    <t>RADIAL JAW</t>
  </si>
  <si>
    <t>BLN INFLATION DEVICE MAJ-1710</t>
  </si>
  <si>
    <t>5.5X30MM SL PED SCREW</t>
  </si>
  <si>
    <t>SCREW PEEK 12X28 AR-5028P-12</t>
  </si>
  <si>
    <t>THA TAPERLOC FEM 12-103209</t>
  </si>
  <si>
    <t>DRAPE MICROSCOPE SPINE</t>
  </si>
  <si>
    <t>ABSORBATACK 15</t>
  </si>
  <si>
    <t>TIBIAL NAIL 9X340 40334</t>
  </si>
  <si>
    <t>TKA TIB BEARING 183870</t>
  </si>
  <si>
    <t>TSA HUM HEAD SZ3 11-114623</t>
  </si>
  <si>
    <t>IV INFUSION/MED UP TO 1 HR</t>
  </si>
  <si>
    <t>PHASE III CARDIAC REHAB 1/2 MO</t>
  </si>
  <si>
    <t>AMYLASE, 2 HOUR URINE</t>
  </si>
  <si>
    <t>CHLORIDE</t>
  </si>
  <si>
    <t>FLUID, GLUCOSE</t>
  </si>
  <si>
    <t>TRIGLYCERIDES</t>
  </si>
  <si>
    <t>URIC ACID</t>
  </si>
  <si>
    <t>CANNULA, DISPOSABLE INNER</t>
  </si>
  <si>
    <t>BREATHING CIRCUIT, ADULT COMBO</t>
  </si>
  <si>
    <t>PILLOW, DISPOSABLE PERSONAL</t>
  </si>
  <si>
    <t>CLOSED TOE FX NO MANIP</t>
  </si>
  <si>
    <t>CLOSED TX TOE W/MANIP</t>
  </si>
  <si>
    <t>SPLINT(PLASTER/FIBERGL)LONG ARM</t>
  </si>
  <si>
    <t>NORMAL SALINE .45% 500</t>
  </si>
  <si>
    <t>SODIUM CHLORIDE + CONTAINER-100ML</t>
  </si>
  <si>
    <t>CBC MAXM W/MAN DIFF</t>
  </si>
  <si>
    <t>PROTIME W/INR</t>
  </si>
  <si>
    <t>CELL COUNT-W/DIFFERENTIAL COUNT</t>
  </si>
  <si>
    <t>LEGIONELLA CPT 86713</t>
  </si>
  <si>
    <t>MAGNESIUM URINE</t>
  </si>
  <si>
    <t>5' NUCLEOTIDASE</t>
  </si>
  <si>
    <t>PAP (ONE SLIDE) TO REF. LAB</t>
  </si>
  <si>
    <t>POLIOVIRUS ANT</t>
  </si>
  <si>
    <t>ROTAVIRUS SCREEN</t>
  </si>
  <si>
    <t>SEX HORMONE BINDING GLOB. #30740</t>
  </si>
  <si>
    <t>THYROGLOBULIN</t>
  </si>
  <si>
    <t>ZINC, SERUM</t>
  </si>
  <si>
    <t>CREATININE W/eGFR</t>
  </si>
  <si>
    <t>LAB CORP COLLECTION FEE</t>
  </si>
  <si>
    <t>CATH SET, RADIAL ARTERY</t>
  </si>
  <si>
    <t>ENDO TUBE, CUFFED 4.5</t>
  </si>
  <si>
    <t>AIRWAY, GUEDEL CLEAR SIZE 2</t>
  </si>
  <si>
    <t>GAS SAMPLING LINE 10 FT M/M</t>
  </si>
  <si>
    <t>TRACHEOSTOMY TUBE 6 MM</t>
  </si>
  <si>
    <t>BREATHING CIRCUIT, PEDIATRIC</t>
  </si>
  <si>
    <t>AIRWAY GUEDEL CLEAR SIZE 6</t>
  </si>
  <si>
    <t>ENDOTRACHEAL TUBE GUIDE SLICK STY</t>
  </si>
  <si>
    <t>D 5 W 500 W/ HEPARIN</t>
  </si>
  <si>
    <t>NORMAL SALINE 1000</t>
  </si>
  <si>
    <t>BONE MARROW, SMEAR INTERPRETATION</t>
  </si>
  <si>
    <t>OCCULT BLOOD, DIGITAL DIAG</t>
  </si>
  <si>
    <t>PREGNANCY TEST SERUM</t>
  </si>
  <si>
    <t>PACEMAKER INTRODUCER 9FR</t>
  </si>
  <si>
    <t>TSA HUM STEM 11-113564</t>
  </si>
  <si>
    <t>Z NAIL TIBIA 11MM X 32CM UNIV</t>
  </si>
  <si>
    <t>SCREW CORT 5.0X42.5</t>
  </si>
  <si>
    <t>ALEXIS O RIGID MED RET</t>
  </si>
  <si>
    <t>SCREW 4MM CAN LG AR-8840CL-40</t>
  </si>
  <si>
    <t>THA CERAMIC HEAD 36MM 650-1057</t>
  </si>
  <si>
    <t>SIMULATION INT</t>
  </si>
  <si>
    <t>ALLOPURINOL (ZYLOPRIM)100 MG T</t>
  </si>
  <si>
    <t>PHYSOSTIGMINE 2MG/2ML INJ. (ANTLIRIUM)</t>
  </si>
  <si>
    <t>NIACIN TIMED RELEASE 1000MG</t>
  </si>
  <si>
    <t>EXAM GLOVE, STERILE SINGLE LARGE</t>
  </si>
  <si>
    <t>GLOVES, ULTRADERM 8</t>
  </si>
  <si>
    <t>SCRUB PANTS, DISP X-LARGE</t>
  </si>
  <si>
    <t>401000871u</t>
  </si>
  <si>
    <t>STREP PNEUMO Igg AB SERO 57</t>
  </si>
  <si>
    <t>DRU SCREEN COCAINE</t>
  </si>
  <si>
    <t>DRUG SCREEN METHADONE</t>
  </si>
  <si>
    <t>MACADAMIA NUT (rf345) IgE</t>
  </si>
  <si>
    <t>NIFEDIPINE 20MG CAPSULE</t>
  </si>
  <si>
    <t>POVIDONE OINTMENT 28GM TUBE</t>
  </si>
  <si>
    <t>RASBURICASE 1.5MG VIAL</t>
  </si>
  <si>
    <t>J2783</t>
  </si>
  <si>
    <t>BUSPIRONE HCL (BUSPAR) 10 MG T</t>
  </si>
  <si>
    <t>CAPTOPRIL (CAPOTEN) 12.5MG TAB</t>
  </si>
  <si>
    <t>VITAMIN D DROPS</t>
  </si>
  <si>
    <t>CERVIDIL 10MG VAG INSERT</t>
  </si>
  <si>
    <t>CAULIFLOWER (f291) IgE</t>
  </si>
  <si>
    <t>OYSTER (f290) IgE</t>
  </si>
  <si>
    <t>CHLAMYDIA TRACHOMATIS AG IF</t>
  </si>
  <si>
    <t>IDH2 COMMON VARIANTS</t>
  </si>
  <si>
    <t>CARROT (f31) IgE</t>
  </si>
  <si>
    <t>STOPCOCK 3-WAY</t>
  </si>
  <si>
    <t>Suture removal - NO CHARGE</t>
  </si>
  <si>
    <t>DRAIN, BULB RESERVOIR</t>
  </si>
  <si>
    <t>CONVENIENCE BAG</t>
  </si>
  <si>
    <t>FEMORAL ARTERY CATHETER SET</t>
  </si>
  <si>
    <t>IMHISTOCHEM/CYTCHM INT ATB STA</t>
  </si>
  <si>
    <t>PD-L1 LUNG IHC</t>
  </si>
  <si>
    <t>PM INJ FORAM EPID LUM/SACR SGL</t>
  </si>
  <si>
    <t>XR ABSCESS FISTULO/SINUS S &amp; I</t>
  </si>
  <si>
    <t>XR FEMUR 1 VIEW</t>
  </si>
  <si>
    <t>TKA DIS FEM AUG 75X5 185308</t>
  </si>
  <si>
    <t>TKA VNGD FEM LT 70 185286</t>
  </si>
  <si>
    <t>TOGGLELOC WITH ZIPLOOP</t>
  </si>
  <si>
    <t>SCREW 3.4X40 2348-040-035</t>
  </si>
  <si>
    <t>SCREW 2.7X60 CORT S.T.</t>
  </si>
  <si>
    <t>BACTISURE FAN KIT</t>
  </si>
  <si>
    <t>PATELLA TRIATHLON 27MM/8MM</t>
  </si>
  <si>
    <t>CEMENT MOLD HIP 431207</t>
  </si>
  <si>
    <t>FILSHIE STERISHOT AVM-951</t>
  </si>
  <si>
    <t>SCREW 2.7X70 4827-070-01</t>
  </si>
  <si>
    <t>SCREW LCK CANC 4.0X28</t>
  </si>
  <si>
    <t>TIB NAIL 10.5X380 40638</t>
  </si>
  <si>
    <t>DRILL 5.5 AR-1927D</t>
  </si>
  <si>
    <t>TKA OSS BUSHING SET 161071</t>
  </si>
  <si>
    <t>BRONCO-CATH LEFT 39FR</t>
  </si>
  <si>
    <t>MASK INFLATABLE PEDI/TODDLER 1032</t>
  </si>
  <si>
    <t>HLA II TYPING</t>
  </si>
  <si>
    <t>IGG SUBCLASS 1,2,3 OR 4 EACH</t>
  </si>
  <si>
    <t>PTEN GENE DUP/DEL VARIANT</t>
  </si>
  <si>
    <t>MOPATH PROCEDURE L7</t>
  </si>
  <si>
    <t>401000871f</t>
  </si>
  <si>
    <t>STREP PNEUMO Igg AB SERO 8</t>
  </si>
  <si>
    <t>401000871q</t>
  </si>
  <si>
    <t>STREP PNEUMO Igg AB SERO 43</t>
  </si>
  <si>
    <t>DRUG SCREEN FENTANYL</t>
  </si>
  <si>
    <t>MSH2 GENE FULL SEQ</t>
  </si>
  <si>
    <t>MSH6 GENE DUP/DELET VARIANT</t>
  </si>
  <si>
    <t>FLT3 GENE ANALYSIS</t>
  </si>
  <si>
    <t>AMIKACIN, TROUGH</t>
  </si>
  <si>
    <t>GLUCOSE, FASTING</t>
  </si>
  <si>
    <t>LACTIC ACID</t>
  </si>
  <si>
    <t>CATHETER TRAY, FOLEY 18FR SILV</t>
  </si>
  <si>
    <t>MASK, PEDI DRAGON</t>
  </si>
  <si>
    <t>TRACH CARE SUCT. SYS. 72 (3 DAY)</t>
  </si>
  <si>
    <t>MASK FULL FACE PERFORMATRAK SE MD</t>
  </si>
  <si>
    <t>GASTROINTESTINAL MANOMETRY CATH</t>
  </si>
  <si>
    <t>ACAPELLA, LO-FLOW</t>
  </si>
  <si>
    <t>MESH PARIETEX PCO15X</t>
  </si>
  <si>
    <t>LAG SCREW ASSY TELE 29240</t>
  </si>
  <si>
    <t>ITST FEM NAIL LT 14X36</t>
  </si>
  <si>
    <t>SCREW LCK 3X10 AR-8933L-10</t>
  </si>
  <si>
    <t>THA TAPERLOC FEM 12-103206</t>
  </si>
  <si>
    <t>SCREW CORT 5X60 14-405060</t>
  </si>
  <si>
    <t>DRILL CALI 4.3X365 27961</t>
  </si>
  <si>
    <t>DRESSING, HYDROFERA BLUE 4X4</t>
  </si>
  <si>
    <t>THERAPEP EXP PRESSURE</t>
  </si>
  <si>
    <t>NEEDLE SPINAL WHITACRE 25X 3 1</t>
  </si>
  <si>
    <t>CONTROL-A-FLO EXTENSION SET2C7591</t>
  </si>
  <si>
    <t>FINGER SPLINT STAX 4</t>
  </si>
  <si>
    <t>FINGER SPLINT STAX 6</t>
  </si>
  <si>
    <t>ADMINIST INFLUENZA VACCINE</t>
  </si>
  <si>
    <t>I&amp;D PILONID CYST; CPLX</t>
  </si>
  <si>
    <t>TLSO BRACE XX LARGE 15 DEGREE</t>
  </si>
  <si>
    <t>L0458</t>
  </si>
  <si>
    <t>CAUTERY PENCIL DURDEN 103-8425</t>
  </si>
  <si>
    <t>ENDOPATH CHOLECYSTECTOMY TRAY</t>
  </si>
  <si>
    <t>OSTOMY IRRIGATION ADAPTER 1 3/4</t>
  </si>
  <si>
    <t>ONION (f48) IgE</t>
  </si>
  <si>
    <t>SULFATE, IRINE</t>
  </si>
  <si>
    <t>CLOZAPINE (CLOZARIL)</t>
  </si>
  <si>
    <t>QUAD SCR - GONADATROPIN (HCG)</t>
  </si>
  <si>
    <t>EMSAM 9MG PATCH</t>
  </si>
  <si>
    <t>DIAZEPAM (VALIUM) 10 MG TABLET</t>
  </si>
  <si>
    <t>DIMENHYDRINATE 50MG TAB</t>
  </si>
  <si>
    <t>PSEUDOPH 60MG TABLET</t>
  </si>
  <si>
    <t>VAZOBID ORAL SUSP.</t>
  </si>
  <si>
    <t>ENOXAPARIN (LOVENOX) 150MG INJ</t>
  </si>
  <si>
    <t>DORIBAX 250mg Inj</t>
  </si>
  <si>
    <t>J1267</t>
  </si>
  <si>
    <t>TIMOLOL MALEATE 0.25% (TIMOPTI</t>
  </si>
  <si>
    <t>SITZ BATH</t>
  </si>
  <si>
    <t>UMBILICAL VESSEL CATH 5 FR</t>
  </si>
  <si>
    <t>ACAPELLA, HI-FLOW, GREEN</t>
  </si>
  <si>
    <t>TKA INSERT TIB 6276-02-709</t>
  </si>
  <si>
    <t>DRIVER HEX AO 1.5 70MM</t>
  </si>
  <si>
    <t>THA FEM HEAD 010001033</t>
  </si>
  <si>
    <t>TUBE 1.14 70142047</t>
  </si>
  <si>
    <t>TROCH DEVICE LONG 2232-002-05</t>
  </si>
  <si>
    <t>SOF-KLING 6  BANDAGE</t>
  </si>
  <si>
    <t>NUGAUZE IDOFORM 2</t>
  </si>
  <si>
    <t>STERI DRAPE 1020</t>
  </si>
  <si>
    <t>CHEMO IV INFUSION,DIFF SUBS</t>
  </si>
  <si>
    <t>IMHISTOCHEM/CYTCHM EA ADDL ANT</t>
  </si>
  <si>
    <t>IMMUNOHISTOCHEMICAL STAIN IN-HOUS</t>
  </si>
  <si>
    <t>IGH VARI REGIONAL MUTATION</t>
  </si>
  <si>
    <t>PM FLUORO NDL LOCAL NON-SPINE</t>
  </si>
  <si>
    <t>XR HYSTEROSALPINGIOGRAM, S &amp; I</t>
  </si>
  <si>
    <t>XR MYELOGRAM CERVICAL S&amp;I</t>
  </si>
  <si>
    <t>MYELOOGRAM VIA LUMB INJ s&amp;i 2+</t>
  </si>
  <si>
    <t>XR SACRUM/COCCYX &gt;=2V MIN</t>
  </si>
  <si>
    <t>XR THORACIC SPINE 3 VIEW</t>
  </si>
  <si>
    <t>XR UPPER GI</t>
  </si>
  <si>
    <t>XR FLUOROGUIDE VEIN DEVICE</t>
  </si>
  <si>
    <t>TKA FEM DIST AUG 184102</t>
  </si>
  <si>
    <t>PIN THREADED 3.0 2490-046-30</t>
  </si>
  <si>
    <t>SCREW 5.5X55 LCK 27455</t>
  </si>
  <si>
    <t>THA SHELL 62MM OD</t>
  </si>
  <si>
    <t>THA FLEX DRILL 30MM</t>
  </si>
  <si>
    <t>DRILL CAL RF 4.9</t>
  </si>
  <si>
    <t>SCREW BIO-COMPRESSION 18</t>
  </si>
  <si>
    <t>BIPOLAR CUP 22MM 40/41</t>
  </si>
  <si>
    <t>THEOPHYLLINE</t>
  </si>
  <si>
    <t>URINE PROTEIN (IN-HOUSE)</t>
  </si>
  <si>
    <t>RF QUANT</t>
  </si>
  <si>
    <t>XR NEPHRO CATH CONVERT VIA PRE</t>
  </si>
  <si>
    <t>FREE T3</t>
  </si>
  <si>
    <t>FUNGAL PNL3 ID-HISTOPLASMA</t>
  </si>
  <si>
    <t>ASSAY SOMATOMEDIN</t>
  </si>
  <si>
    <t>MYELIN BASIC PROTEIN CSF</t>
  </si>
  <si>
    <t>CREATININE - URINE</t>
  </si>
  <si>
    <t>DERMATOPHAGOIDES PTERONYSSINUS</t>
  </si>
  <si>
    <t>CUMCUMBER (f244) IgE</t>
  </si>
  <si>
    <t>ORANGE (f33) IgE</t>
  </si>
  <si>
    <t>TRACH TRAY BLUE RHINO PERC 8</t>
  </si>
  <si>
    <t>WALKER, CAM REHABILITATIVE MEDIUM</t>
  </si>
  <si>
    <t>NEEDLE,HUBER MINI LOC 20GX1</t>
  </si>
  <si>
    <t>SLING ARM SPECIALTY MED 8004-0</t>
  </si>
  <si>
    <t>HAZELNUT (F17) IgE</t>
  </si>
  <si>
    <t>ACID PHOSPHATASE PROSTATIC RIA</t>
  </si>
  <si>
    <t>CHLAMYDIA BY DNA PROBE</t>
  </si>
  <si>
    <t>WOUND DRAIN SET MEDIUM</t>
  </si>
  <si>
    <t>DRESSING, MEPITEL</t>
  </si>
  <si>
    <t>FINGER SPLINT STAX 5 1/2</t>
  </si>
  <si>
    <t>FINGER SPLINT STAX 1</t>
  </si>
  <si>
    <t>SCREW STRM 3.5X26 LP</t>
  </si>
  <si>
    <t>THA BRCH SZC 60 11-301113</t>
  </si>
  <si>
    <t>COMPR AUG REAM GD BUSHING</t>
  </si>
  <si>
    <t>SCREW PERI ST 3.5X18 2.7 HEAD</t>
  </si>
  <si>
    <t>SCREW LCK 5.5X70 2359-070-55</t>
  </si>
  <si>
    <t>TKA TIB INSERT SZ3 13MM</t>
  </si>
  <si>
    <t>SCREW NCB CORT ST 4X70</t>
  </si>
  <si>
    <t>HOLMIUM FIBER FORTEC</t>
  </si>
  <si>
    <t>PEG LCK HIGH COMP 2.7X22</t>
  </si>
  <si>
    <t>SCREW CORT LCK 3.5X10</t>
  </si>
  <si>
    <t>GUIDE PIN 2MM BAYONET</t>
  </si>
  <si>
    <t>ENDO TUBE NASAL RAE 6.0MM CUFF</t>
  </si>
  <si>
    <t>CATHETERS, PEZZER 16FR</t>
  </si>
  <si>
    <t>TRACHEOFLEX SET 8MM</t>
  </si>
  <si>
    <t>CATHETER PEZZAR 3CM RET HEAD 24FR</t>
  </si>
  <si>
    <t>TABACCO USE COUNSEL 3-10 MIN</t>
  </si>
  <si>
    <t>eICU ROOM CHARGE</t>
  </si>
  <si>
    <t>LACOSAMIDE 100mg TAB</t>
  </si>
  <si>
    <t>MEDROXYPROGESTERONE 10mg TAB</t>
  </si>
  <si>
    <t>THYROID (ARMOUR) 60 MG TABLET</t>
  </si>
  <si>
    <t>RENVELA 800mg TAB</t>
  </si>
  <si>
    <t>GLYCERIN INFANT SUPP</t>
  </si>
  <si>
    <t>HYDROXYZINE HCL 100 INJ</t>
  </si>
  <si>
    <t>J3410</t>
  </si>
  <si>
    <t>BENZONATATE 100MG CAPSULE</t>
  </si>
  <si>
    <t>WALKER,RESPONSE SHORT &amp; XLARGE</t>
  </si>
  <si>
    <t>PROF INSERT NON-TUNNEL CV CATH</t>
  </si>
  <si>
    <t>PROF OP DEBRID SKIN SUB TISS 1</t>
  </si>
  <si>
    <t>PROF OP DEBRID NAIL &gt;5</t>
  </si>
  <si>
    <t>PROF BURN DEBRID PARTIAL&gt;5-10%</t>
  </si>
  <si>
    <t>PROF OP EPI AGFT T/A/L ADD-ON</t>
  </si>
  <si>
    <t>CATHETER FOLEY 16FR 5CC SILICONE</t>
  </si>
  <si>
    <t>CATHETER FOLEY 26FR 30CC LUBRICAT</t>
  </si>
  <si>
    <t>CATHETER, FOLEY 14FR 5CC CAUDE</t>
  </si>
  <si>
    <t>CATHETER, FOLEY 3-WAY 20FR 30CC</t>
  </si>
  <si>
    <t>CATHETER PLUG DISPOSABLE</t>
  </si>
  <si>
    <t>INSTRUMENT ORGANIZER HUNT</t>
  </si>
  <si>
    <t>NASOPHARYNGEAL AIRWAY 6.5</t>
  </si>
  <si>
    <t>STAMEY PERC. CATH SET 081712</t>
  </si>
  <si>
    <t>DRESSING, MEPILEX TRANSFER 8X20</t>
  </si>
  <si>
    <t>OSTOMY IRRIGATOR USE W/4317,4318</t>
  </si>
  <si>
    <t>OSTOMY DRAIN POUCH 1 3/4</t>
  </si>
  <si>
    <t>OSTOMY IRRIGATION SLEEVE 4</t>
  </si>
  <si>
    <t>XR CHOLANGIOGRAM OPERATIVE</t>
  </si>
  <si>
    <t>XR Z FLUORO &lt; 1 HR</t>
  </si>
  <si>
    <t>XR ORAL CONTRAST GALLBLADDER</t>
  </si>
  <si>
    <t>XR SHOULD &gt;=2 VIEWS</t>
  </si>
  <si>
    <t>XR SMALL BOWEL ENTEROCLY. INSERT</t>
  </si>
  <si>
    <t>SUTURE 811H</t>
  </si>
  <si>
    <t>OXIMETER MONITORING</t>
  </si>
  <si>
    <t>POLYPECTOMY SNARE 6131</t>
  </si>
  <si>
    <t>SCREW CORT LOW PRO 3.5X34</t>
  </si>
  <si>
    <t>TKA ARTICULAR INSERT 71453211</t>
  </si>
  <si>
    <t>TIB NAIL 13.5X350 14-441235</t>
  </si>
  <si>
    <t>TIBIAL NAIL 10.5X360 40636</t>
  </si>
  <si>
    <t>SUTURELASSO MICRO STRAIGHT</t>
  </si>
  <si>
    <t>THA STEM 15X115 11-301415</t>
  </si>
  <si>
    <t>TKA TIB CRUC WING 185651</t>
  </si>
  <si>
    <t>GUIDE WIRE .094 80-0970</t>
  </si>
  <si>
    <t>FETAL SCREEN</t>
  </si>
  <si>
    <t>PHLEBOTOMY,THERAPEUTIC</t>
  </si>
  <si>
    <t>ATB SCREEN II AHG</t>
  </si>
  <si>
    <t>COMP 37 INCUBATION EA</t>
  </si>
  <si>
    <t>UNIT OF PACKED CELLS</t>
  </si>
  <si>
    <t>P9021</t>
  </si>
  <si>
    <t>RBC PRETREATMENT SERUM (REF)</t>
  </si>
  <si>
    <t>CT Z STERILE WATER 1000 BOTTLE</t>
  </si>
  <si>
    <t>NM 2+ DAYS GASTRIC EMPTYING ST</t>
  </si>
  <si>
    <t>HEATER PROBE</t>
  </si>
  <si>
    <t>BRONCHOSCOPY</t>
  </si>
  <si>
    <t>GAST REPLACEMENT BALLOON</t>
  </si>
  <si>
    <t>ESTROGEN RECEPTOR</t>
  </si>
  <si>
    <t>ESTRIOL FREE UNCONJUGATED E3</t>
  </si>
  <si>
    <t>BETA LACTOGLOBULIN (f77) IGE</t>
  </si>
  <si>
    <t>HEPAT PROFILE CPT 86291</t>
  </si>
  <si>
    <t>PROPRANOLOL HCL LA 60MG CAP</t>
  </si>
  <si>
    <t>DIGOXIN (LANOXIN) 0.25 MG TABL</t>
  </si>
  <si>
    <t>TRIAMCINOLONE 0.1% LOTION</t>
  </si>
  <si>
    <t>AMANTADINE HCL (SYMMETREL) 50M</t>
  </si>
  <si>
    <t>LEVOTHYROXINE (SYNTHROID) 50MC</t>
  </si>
  <si>
    <t>IRINOTECAN 100mg/5mL</t>
  </si>
  <si>
    <t>MORPHINE SULFATE 8 MG/1 ML INJ</t>
  </si>
  <si>
    <t>PROGESTERONE 100mg CAP</t>
  </si>
  <si>
    <t>VARENICLINE TART. (CHANTIX) 1MG TAB</t>
  </si>
  <si>
    <t>BUDESONIDE-FORM 160/4.5 INHALE</t>
  </si>
  <si>
    <t>CONJUGATED ESTROGENS-MEDRO 0.3 TAB</t>
  </si>
  <si>
    <t>TOPOTECAN HCL 4 MG INJ</t>
  </si>
  <si>
    <t>J9351</t>
  </si>
  <si>
    <t>ALOMIDE 0.1% OPHTH 10ML</t>
  </si>
  <si>
    <t>CYCLOPHOSPHAMIDE  25 MG TAB</t>
  </si>
  <si>
    <t>J8530</t>
  </si>
  <si>
    <t>NALTREXONE HCL (REVIA) 50 MG TAB</t>
  </si>
  <si>
    <t>PROBENECID/COLCHICINE TAB</t>
  </si>
  <si>
    <t>CMF SCREW 2.0X5MM</t>
  </si>
  <si>
    <t>CMF SCREW 2.3X5MM</t>
  </si>
  <si>
    <t>DRILL CANN PROFILE 4.0</t>
  </si>
  <si>
    <t>BURSA JOINT SM. INJ/ASP</t>
  </si>
  <si>
    <t>MR FUSION PROSTATE BX</t>
  </si>
  <si>
    <t>AUTOVAC AUTOTRANSFUSION SYSTEM</t>
  </si>
  <si>
    <t>ENDO TUBE NASAL RAE 5.0MM UNCU</t>
  </si>
  <si>
    <t>GLOVE, X-RAY PROTECTIVE 6.5</t>
  </si>
  <si>
    <t>TUBING, OXYGEN SUPPLY</t>
  </si>
  <si>
    <t>ADAPTER ELBOW VENTILATRO 1078</t>
  </si>
  <si>
    <t>CARE CUBE 18 X 18</t>
  </si>
  <si>
    <t>CORRIGATED AEROSOL TUBING 3506C</t>
  </si>
  <si>
    <t>STEPDOWN PH 2 RECOV EA 15+ MIN</t>
  </si>
  <si>
    <t>CT GUIDANCE THERAPY FIELDS</t>
  </si>
  <si>
    <t>RAPAFLO 3MG CAP</t>
  </si>
  <si>
    <t>PAMIDRONATE (AREDIA) 30MG INJ</t>
  </si>
  <si>
    <t>J2430</t>
  </si>
  <si>
    <t>POVIDONE OINTMENT 0.89GM</t>
  </si>
  <si>
    <t>SULFACET/PREDNIS OPHTH SUSP</t>
  </si>
  <si>
    <t>1ST FLOOR ISOLATION OBSERV</t>
  </si>
  <si>
    <t>LEVEL 4 SURG/PATH GROSS &amp; MICR</t>
  </si>
  <si>
    <t>LEV 1 88300 GROSS ONLY</t>
  </si>
  <si>
    <t>KRAS NUTATION ANALYSIS</t>
  </si>
  <si>
    <t>MOLAR PREG MAN DISSECTION</t>
  </si>
  <si>
    <t>PM SPINE/BRN PMP MAINT BY PHY</t>
  </si>
  <si>
    <t>XR BONE AGE STUDIES</t>
  </si>
  <si>
    <t>XR LOWER EXT INFANT &gt;=2 VWS</t>
  </si>
  <si>
    <t>XR Z MYELOGRAM INJ</t>
  </si>
  <si>
    <t>XR STRESS VIEWS</t>
  </si>
  <si>
    <t>XR TUBE INTRODUCTION</t>
  </si>
  <si>
    <t>ELECTRODE, MULTI-FUNCTION ADULT</t>
  </si>
  <si>
    <t>GLOVES, SURGEON'S 7</t>
  </si>
  <si>
    <t>SPINAL ANESTHESIA TRAY</t>
  </si>
  <si>
    <t>UMBILICAL CATHETER TRAY 3.5 FR</t>
  </si>
  <si>
    <t>U-BAG, NEWBORN, 24 HOUR</t>
  </si>
  <si>
    <t>SIMPLE SURG REPAIR 7.6 TO 12.5CM</t>
  </si>
  <si>
    <t>CATH,URETHRA,SIMPLE</t>
  </si>
  <si>
    <t>VAGINAL DELIVERY</t>
  </si>
  <si>
    <t>CLOSED TX HUMERAL FX NO MANIP</t>
  </si>
  <si>
    <t>TX CLS DISLOC METACARPOPHALAGE</t>
  </si>
  <si>
    <t>TX CLS PHALANGEAL FOOT FX W/O MAN</t>
  </si>
  <si>
    <t>FINGER SPLINT</t>
  </si>
  <si>
    <t>IV INFUSION EA ADD'L HOUR</t>
  </si>
  <si>
    <t>HER-2 IHC</t>
  </si>
  <si>
    <t>PM INJ TRANSFOR W/IMG ADD LEV</t>
  </si>
  <si>
    <t>IV PUSH EA ADD DRUG</t>
  </si>
  <si>
    <t>IV PUSH EA ADD SAME DRUG</t>
  </si>
  <si>
    <t>CLIP RESOLUTION</t>
  </si>
  <si>
    <t>MR HIP W/O CONTRAST</t>
  </si>
  <si>
    <t>XR Z OMNIPAQUE 240 20ML</t>
  </si>
  <si>
    <t>BENZOCAINE 20% TOP OIN TUBE</t>
  </si>
  <si>
    <t>NEOMYCIN-POLYMY-DEXAMETH 3.5 G</t>
  </si>
  <si>
    <t>DURVALUMAB 120MG/2.4ML VIAL</t>
  </si>
  <si>
    <t>J9173</t>
  </si>
  <si>
    <t>EPOETIN ALFA 3000 UNITS/ML V</t>
  </si>
  <si>
    <t>RISPERDAL CONSTA 37.5MG SYR</t>
  </si>
  <si>
    <t>J2794</t>
  </si>
  <si>
    <t>CANALITH REPOSITIONING</t>
  </si>
  <si>
    <t>MOSS (PEG) KIT 18</t>
  </si>
  <si>
    <t>DIFFUSING CAPACITY</t>
  </si>
  <si>
    <t>MR IAC W/WO CONTRAST</t>
  </si>
  <si>
    <t>MR KNEE</t>
  </si>
  <si>
    <t>RBC PRETX W/ENZ (REF)</t>
  </si>
  <si>
    <t>CONCETRAT ANY TYP-INFECT AGENT</t>
  </si>
  <si>
    <t>CYTOGENETICS 100-300 CELLS</t>
  </si>
  <si>
    <t>MOPATH PROCEDURE LEVL 4</t>
  </si>
  <si>
    <t>ALPHA GALACTOSIDE</t>
  </si>
  <si>
    <t>CARDIO IQ LIPID</t>
  </si>
  <si>
    <t>HLA-B27</t>
  </si>
  <si>
    <t>LS RATIO WITH PG</t>
  </si>
  <si>
    <t>LYME IGG &amp; IGM (8593)</t>
  </si>
  <si>
    <t>MYOGLOBIN URINE</t>
  </si>
  <si>
    <t>PROTEIN ELECTRO CPT 82784</t>
  </si>
  <si>
    <t>SEROTONIN,BLOOD</t>
  </si>
  <si>
    <t>TSH (1 SP)</t>
  </si>
  <si>
    <t>ADMINISTRATION HEPATITIS B VAC</t>
  </si>
  <si>
    <t>G0010</t>
  </si>
  <si>
    <t>MISC MED/SURG SUPPLIES</t>
  </si>
  <si>
    <t>NM BONE SCAN WHOLE BODY</t>
  </si>
  <si>
    <t>BALLOON ESOPHAGEAL DILATOR 412</t>
  </si>
  <si>
    <t>IV INF,THERAPY EACH ADDITIONAL HR</t>
  </si>
  <si>
    <t>PRO FEE PATIENT CARE LEVEL V</t>
  </si>
  <si>
    <t>PROF REM FB INTRANASAL</t>
  </si>
  <si>
    <t>INTMD REP FACE/MM 2.6-5.0 CM</t>
  </si>
  <si>
    <t>SREP F/E/N/L/MM; 7.6-12.5CM</t>
  </si>
  <si>
    <t>PROF DRS/DEBRID P-THICK BURN M</t>
  </si>
  <si>
    <t>CATHETER PEZZER 3CM RET HEAD 40FR</t>
  </si>
  <si>
    <t>ENDO TUBE NASAL RAE 5.5MM UNCU</t>
  </si>
  <si>
    <t>NEONATAL BP CUFF 5103</t>
  </si>
  <si>
    <t>TUBING, HI LO EVAC ET 8.5MM</t>
  </si>
  <si>
    <t>AEROSOL DRAINAGE SYSTEM W/TEE</t>
  </si>
  <si>
    <t>SAFETY DRAIN W/PROBE 132</t>
  </si>
  <si>
    <t>XR ARTHROGRAM HIP INJECTION</t>
  </si>
  <si>
    <t>XR Z CONRAY 100 CC</t>
  </si>
  <si>
    <t>MA IMPLANT DIAG UNI W/CAD</t>
  </si>
  <si>
    <t>MA IMPLANT SCREENING BIL W/CAD</t>
  </si>
  <si>
    <t>MA UNI DIAG ADD VIEW ONLY W/CA</t>
  </si>
  <si>
    <t>VAGINAL DILATOR, MEDIUM</t>
  </si>
  <si>
    <t>NASAL MASK GOLDSEAL, SMALL</t>
  </si>
  <si>
    <t>MASK, RESPIRONICS FULL FACE LARGE</t>
  </si>
  <si>
    <t>DISPOSABLE HEADSTRAP</t>
  </si>
  <si>
    <t>CHIN STRAP CPAP RESPIRONICS</t>
  </si>
  <si>
    <t>MASK INFLATABLE NEONATAL 1012</t>
  </si>
  <si>
    <t>SLING ARM SPECIALTY XL 8004-06</t>
  </si>
  <si>
    <t>DILTIAZEM HCL ER 180 MG CAP</t>
  </si>
  <si>
    <t>HYPERRAB 150 U/ML 2ML</t>
  </si>
  <si>
    <t>LIDOCAINE VISCOUS 2%  20 ML SO</t>
  </si>
  <si>
    <t>CHLORPHENIRAMINE MALEATE 4 MG</t>
  </si>
  <si>
    <t>SILODOSIN 8MG CAPSULE</t>
  </si>
  <si>
    <t>CIPROFLOXACIN HCL (CIPRO) 250</t>
  </si>
  <si>
    <t>CLONIdINE HCL  0.2MG TABLET</t>
  </si>
  <si>
    <t>ALBUTEROL CONC. 2.5MG/0.5ML IN</t>
  </si>
  <si>
    <t>WARFARIN SODIUM 5MG TABLET</t>
  </si>
  <si>
    <t>INTRALIPID 10% 250ML</t>
  </si>
  <si>
    <t>TUBERCULIN (TB SKIN) 5 TU 0.1ML INJ.</t>
  </si>
  <si>
    <t>POLYETHYL GLYCOL-PROPYLENE Oph</t>
  </si>
  <si>
    <t>TOBRAMYCIN  (TOBREX) OPHTH SOL</t>
  </si>
  <si>
    <t>FLUDROCORT. ACET. 0.1MG (FLORI</t>
  </si>
  <si>
    <t>CLORAZEPATE DIPOTASSIUM 7.5 MG</t>
  </si>
  <si>
    <t>OSTOMY IRRIGATION ADAPTER 2 3/4</t>
  </si>
  <si>
    <t>DRESSING, MEPILEX 4X4</t>
  </si>
  <si>
    <t>FACE MASK, SURE SEAL SMALL</t>
  </si>
  <si>
    <t>AIRWAY CLEAR 90MM 2019</t>
  </si>
  <si>
    <t>TRACHEAL TUBE, ORAL RAE 6.5</t>
  </si>
  <si>
    <t>TRACHEAL TUBE, ORAL RAE 5.5</t>
  </si>
  <si>
    <t>MOBILITY WALKING DICH STAT</t>
  </si>
  <si>
    <t>G8980</t>
  </si>
  <si>
    <t>MA Z MAMMATOME 11GA PROBE</t>
  </si>
  <si>
    <t>ACCU CHECK STRIP</t>
  </si>
  <si>
    <t>CREATININE, BLOOD</t>
  </si>
  <si>
    <t>CREATINE,CLEARANCE</t>
  </si>
  <si>
    <t>GLUCOSE CONFIRMATION</t>
  </si>
  <si>
    <t>PH, BLOOD</t>
  </si>
  <si>
    <t>VANCOMYCIN PEAK</t>
  </si>
  <si>
    <t>OXYCODONE 5gm/5ml UDC</t>
  </si>
  <si>
    <t>METHYLERGONOVINE (METHERG) 0.2</t>
  </si>
  <si>
    <t>GRANISETRON 4MG/4ML VIAL</t>
  </si>
  <si>
    <t>J1626</t>
  </si>
  <si>
    <t>METRONIDAZOLE (FLAGYUL) 250MG</t>
  </si>
  <si>
    <t>NIACIN 50MG TABLET</t>
  </si>
  <si>
    <t>MEROPENEM 500 MG-50ML BAG</t>
  </si>
  <si>
    <t>J2185</t>
  </si>
  <si>
    <t>PERIKABIVEN 1920ML BAG</t>
  </si>
  <si>
    <t>CARBIDOPA-LEVODOPA 25/100 TAB</t>
  </si>
  <si>
    <t>VDRL</t>
  </si>
  <si>
    <t>VITAMIN E</t>
  </si>
  <si>
    <t>IGF-1, ECL</t>
  </si>
  <si>
    <t>CMPW/EGFR</t>
  </si>
  <si>
    <t>BEEF (f27) IgE</t>
  </si>
  <si>
    <t>CELIAC DISEASE PNL,GAMMAGLOBUL</t>
  </si>
  <si>
    <t>POTASSIUM URINE</t>
  </si>
  <si>
    <t>HEMOGLOBINOPATHY EVAL</t>
  </si>
  <si>
    <t>COLLAGEN TYPE IC-TELOPEPTIDE</t>
  </si>
  <si>
    <t>TICK ID W/REF TO LYME</t>
  </si>
  <si>
    <t>QUAD SCR - AFP SERUM</t>
  </si>
  <si>
    <t>THIN PREP PAP</t>
  </si>
  <si>
    <t>HSV IgM Ab IFA</t>
  </si>
  <si>
    <t>ANCA SCR W/MPO PR3 REF TITER</t>
  </si>
  <si>
    <t>MYCOBACTERIA CULTURE</t>
  </si>
  <si>
    <t>ASSAY LIPOPROTEIN PLA2</t>
  </si>
  <si>
    <t>ESTRIOL SERUM</t>
  </si>
  <si>
    <t>CRYPTCOCCAL AG W/RFX</t>
  </si>
  <si>
    <t>RANGE OF MOTION MEASURE HAND</t>
  </si>
  <si>
    <t>PARAFIN BATH 1 EXT.</t>
  </si>
  <si>
    <t>MR MRA HEAD W O CONTRAST</t>
  </si>
  <si>
    <t>MR MRA CAROTID/NECK W CONTRAST</t>
  </si>
  <si>
    <t>MR L-SPINE W O CONTRAST</t>
  </si>
  <si>
    <t>MR SHOULDER W/WO CONTRAST</t>
  </si>
  <si>
    <t>I&amp;D PILONIDAL CYST, SIMPLE</t>
  </si>
  <si>
    <t>PROF FEE MAINT WAKEFUL TEST</t>
  </si>
  <si>
    <t>SET, HP FILTER 22 MICRON</t>
  </si>
  <si>
    <t>SYRINGE, 3CC LL</t>
  </si>
  <si>
    <t>ARM SLING DENIM, X-SMALL</t>
  </si>
  <si>
    <t>STEINMANN PIN .093X9 35-361278</t>
  </si>
  <si>
    <t>PIN CLAMP 2 BAR LG 45MM</t>
  </si>
  <si>
    <t>METH QUANT URINE</t>
  </si>
  <si>
    <t>MISCELLANEOUS TEST SENT OFF</t>
  </si>
  <si>
    <t>PAIN MGNT NEW PATIENT COMPLEX</t>
  </si>
  <si>
    <t>PAIN MGNT NEW PATIENT BRIEF</t>
  </si>
  <si>
    <t>WALKER,RESPONSE SHORT &amp; MEDIUM</t>
  </si>
  <si>
    <t>CATH KIT NEW VENOUS 3 LUMEN</t>
  </si>
  <si>
    <t>CARDIOVAS STRESS SUP w/INT/REP</t>
  </si>
  <si>
    <t>PROF OP NP EXPAND PROBL FOCUSE</t>
  </si>
  <si>
    <t>PROF OP EPI AGFT TRNK/ARM/LEG</t>
  </si>
  <si>
    <t>NASAL CANNULA SALTER 1600</t>
  </si>
  <si>
    <t>PERCUSSOR, PALM CUP MEDIUM</t>
  </si>
  <si>
    <t>XR CHEST &gt;=4 VIEWS W FLUORO</t>
  </si>
  <si>
    <t>XR Z CYSTOURETHROGRAPHY S&amp;I</t>
  </si>
  <si>
    <t>XR Z ENTEROCLYSIS TUBE PLACEMENT</t>
  </si>
  <si>
    <t>XR FACIAL BONES &gt;=3 VIEW ROUTI</t>
  </si>
  <si>
    <t>XR FOOT 2 V</t>
  </si>
  <si>
    <t>XR FOREIGN BODY, EYE</t>
  </si>
  <si>
    <t>ALDOSTERONE, PLASMA OR SERUM RIA</t>
  </si>
  <si>
    <t>C-REACTIVE PROTIEN HS</t>
  </si>
  <si>
    <t>ASPERGILLUS ANTIBODY</t>
  </si>
  <si>
    <t>CHROMOSOME ANAL CPT 88280</t>
  </si>
  <si>
    <t>INTENS CARDIAC REHAB W/EXERC</t>
  </si>
  <si>
    <t>G0422</t>
  </si>
  <si>
    <t>PAD REHAB PER SESSION</t>
  </si>
  <si>
    <t>ARTERIAL BLOOD GASES</t>
  </si>
  <si>
    <t>BASIC METABOLIC PANEL</t>
  </si>
  <si>
    <t>CARVEDILOL (COREG CR) 40 MG CAP</t>
  </si>
  <si>
    <t>GLUCOSE, RANDOM</t>
  </si>
  <si>
    <t>LIPID PANEL</t>
  </si>
  <si>
    <t>THORACENTESIS W/O IMAGE GUIDE</t>
  </si>
  <si>
    <t>1ST FLOOR PSYCH ROOM CHARGE</t>
  </si>
  <si>
    <t>1ST FLOOR ROOM CHARGE</t>
  </si>
  <si>
    <t>CHROMOSOME ANALYSIS 15-20 CELL</t>
  </si>
  <si>
    <t>INFANT FOODS PREGESTIMIL 1 LB</t>
  </si>
  <si>
    <t>VANCOMYCIN 1500MG VIAL</t>
  </si>
  <si>
    <t>BOURBON WHISKEY 30ML DOSE</t>
  </si>
  <si>
    <t>CHLORDIAZEPOXIDE HCL 25 MG CAP</t>
  </si>
  <si>
    <t>DEXTROSE 5% 250ML BAG</t>
  </si>
  <si>
    <t>DEXTROSE 5% 500ML BAG</t>
  </si>
  <si>
    <t>THIAMINE HCL 200 MG/2 ML VIAL</t>
  </si>
  <si>
    <t>XR IVP</t>
  </si>
  <si>
    <t>XR MANDIBLE &gt;=4 VIEWS</t>
  </si>
  <si>
    <t>XR RIBS, BILAT. 3V</t>
  </si>
  <si>
    <t>XR STERNUMMIN &gt;=2VIEWS</t>
  </si>
  <si>
    <t>XR Z VENOGRAM INJECTION</t>
  </si>
  <si>
    <t>XR SHUNTOGRAM</t>
  </si>
  <si>
    <t>PRO FEE EXC CIRC &gt;28 DAYS</t>
  </si>
  <si>
    <t>NM RENAL HYPERTENSION</t>
  </si>
  <si>
    <t>NM Z CARDIOLITE PER DOSE</t>
  </si>
  <si>
    <t>A9500</t>
  </si>
  <si>
    <t>NM MYO/PERF/SPECT/SINGLE</t>
  </si>
  <si>
    <t>NM Z ULTRATAG RBC KIT PR DS 30</t>
  </si>
  <si>
    <t>A9560</t>
  </si>
  <si>
    <t>PRO FEE HOSP SUB CARE-HI CP</t>
  </si>
  <si>
    <t>PRO FEE MG ADM/DC SAME DAY-HI</t>
  </si>
  <si>
    <t>NEWBORN NURSING CARE</t>
  </si>
  <si>
    <t>LEV 4 88305 GROSS &amp;MICRO</t>
  </si>
  <si>
    <t>EGFR MUTATION ANALYSIS</t>
  </si>
  <si>
    <t>MOPATH PROCEDURE LEVL 9</t>
  </si>
  <si>
    <t>CYTOPATH CELL ENHANCE</t>
  </si>
  <si>
    <t>CATACHOLAMINES, FRACT. PLASMA</t>
  </si>
  <si>
    <t>CYTOMEGALOVIRUS I GM QUANT</t>
  </si>
  <si>
    <t>XR ARTHROGRAM WRIST INJECTION</t>
  </si>
  <si>
    <t>XR ARTHROGRAM ELBOW</t>
  </si>
  <si>
    <t>XR Z GASTROVIEW MD 240 ML</t>
  </si>
  <si>
    <t>XR Z OMNIPAQUE 350 125ML PERML</t>
  </si>
  <si>
    <t>IV INFUSION/MED ADD SUBSEQ MED</t>
  </si>
  <si>
    <t>XR CONSCIOUS SEDAT INITAL&gt;=5YR</t>
  </si>
  <si>
    <t>INJ URETEROGRAM INDWELLING CAT</t>
  </si>
  <si>
    <t>FILTER RESPIRGARD-II BAC/VIRAL</t>
  </si>
  <si>
    <t>PEEP VALVE, DISP.30MM OD NEW ALLE</t>
  </si>
  <si>
    <t>WALKER, CAM REHABILITATIVE LARGE</t>
  </si>
  <si>
    <t>DRESSING,SILVERCEL 4-1/4 X 4</t>
  </si>
  <si>
    <t>POST OP SHOE ORTHOWEDGE MEDIUM</t>
  </si>
  <si>
    <t>PROF IP INITIAL EVAL 50 MIN</t>
  </si>
  <si>
    <t>PROF CRIT CARE E/M 30 MIN</t>
  </si>
  <si>
    <t>CORTISOL URINE FREE</t>
  </si>
  <si>
    <t>DEHYROEPIANDROSTERONE SULFATE</t>
  </si>
  <si>
    <t>E COLI SHIGA TOXINS EIA</t>
  </si>
  <si>
    <t>FECAL FAT QUAL</t>
  </si>
  <si>
    <t>FETAL ERYTHROCYTES (MATERNAL)</t>
  </si>
  <si>
    <t>MICROALBUMIN, TIMED</t>
  </si>
  <si>
    <t>UPR/L XTREMITY ART 2 LVLS</t>
  </si>
  <si>
    <t>BMP W IONIZED CA</t>
  </si>
  <si>
    <t>GTT 4 HOUR EA ADDL</t>
  </si>
  <si>
    <t>H.PYLORI</t>
  </si>
  <si>
    <t>GLUCAGON INJ 1 MG</t>
  </si>
  <si>
    <t>J1610</t>
  </si>
  <si>
    <t>ACETAMINOPHEN 100mg/100ml INJ</t>
  </si>
  <si>
    <t>J0131</t>
  </si>
  <si>
    <t>GLYCERIN (PED) SUPP 1.2 GM</t>
  </si>
  <si>
    <t>NICOTINE 14 MG PATCH</t>
  </si>
  <si>
    <t>HALOPERIDOL (HALODL) 5 MG TAB</t>
  </si>
  <si>
    <t>HYDRALAZINE HCL (APRESOLINE) 1</t>
  </si>
  <si>
    <t>HYDROXYZINE HCL 50 INJ</t>
  </si>
  <si>
    <t>BORTEZOMIB 3.5mg/3.5ml</t>
  </si>
  <si>
    <t>J9041</t>
  </si>
  <si>
    <t>MISOPROSTOL 50mcg</t>
  </si>
  <si>
    <t>APIXABAN 5mg TAB</t>
  </si>
  <si>
    <t>ETOPOSIDE 500MG/25,L VIAL</t>
  </si>
  <si>
    <t>J9181</t>
  </si>
  <si>
    <t>ISOMETHEPTENE/APAP/DICHLOR. CA</t>
  </si>
  <si>
    <t>MINERAL OIL 30 ML ORAL UD</t>
  </si>
  <si>
    <t>NYSTATIN (TOPICAL) 15 GM TOPIC</t>
  </si>
  <si>
    <t>VANCOMYCIN 1250MG VIAL</t>
  </si>
  <si>
    <t>TELEMETRY DAILY</t>
  </si>
  <si>
    <t>CHEMO IV INFUSION UP TO 1HR</t>
  </si>
  <si>
    <t>3 DIMENSIONAL CT SIMULATION</t>
  </si>
  <si>
    <t>RADIATION TREAT DELIVERY IMRT</t>
  </si>
  <si>
    <t>MR ABDOMEN WITH &amp; W/O CONTRAST</t>
  </si>
  <si>
    <t>IV INF INIT, HYDRT 31MIN-60MIN</t>
  </si>
  <si>
    <t>PHOSPHORUS</t>
  </si>
  <si>
    <t>SODIUM</t>
  </si>
  <si>
    <t>CSF PROTEIN</t>
  </si>
  <si>
    <t>TOBRAMYCIN, THROUGH</t>
  </si>
  <si>
    <t>VANCOMYCIN TROUGH</t>
  </si>
  <si>
    <t>SYRINGE #2 W/VIAL ADAPTER BIOJECT</t>
  </si>
  <si>
    <t>IMMOBILIZER SHOULDER UNIV SMALL</t>
  </si>
  <si>
    <t>IV CATH 14GA PROTECTIVE ADVANTIV</t>
  </si>
  <si>
    <t>SUCTION CANISTER LINER 1.5 LITER</t>
  </si>
  <si>
    <t>SOCKS, ANTI-SLIP LARGE</t>
  </si>
  <si>
    <t>IV INFUSION, MED, INITIAL 1 HR</t>
  </si>
  <si>
    <t>PHASE 1 RECOVERY EA ADD 15 MIN</t>
  </si>
  <si>
    <t>STEPDOWN PH 1 RECOV 1ST 15 MIN</t>
  </si>
  <si>
    <t>URETHR CATHERTERIZATION-COMPLE</t>
  </si>
  <si>
    <t>RADIATION DELIVERY SIMPLE &gt;1MV</t>
  </si>
  <si>
    <t>XR ANKLE 2 V</t>
  </si>
  <si>
    <t>XR CHEST 2 VIEW PA &amp; LAT</t>
  </si>
  <si>
    <t>XR SINUSES, PARANASAL&gt;=3VIEWS</t>
  </si>
  <si>
    <t>XR SINUSES, LESS THAN 3 VIEW</t>
  </si>
  <si>
    <t>XR SPINE ANY 1 VIEW</t>
  </si>
  <si>
    <t>XR TMJ BILAT</t>
  </si>
  <si>
    <t>XR VENOGRAM UNI</t>
  </si>
  <si>
    <t>POCKET CHAMBER, ANTI-STATIC</t>
  </si>
  <si>
    <t>DRESING, SOFSORB 6X9</t>
  </si>
  <si>
    <t>CATHETER, FOLEY 18FR 5CC SILVER-</t>
  </si>
  <si>
    <t>CATHETER, FOLEY 30FR 5CC LUBRICAT</t>
  </si>
  <si>
    <t>MR MRA CAROTID/NECK W/WO CONTRAST</t>
  </si>
  <si>
    <t>MR MRA ABDOMEN W/WO CONTRAST</t>
  </si>
  <si>
    <t>C8902</t>
  </si>
  <si>
    <t>BATH, SENSI-CARE 2-IN-1 MOISTU</t>
  </si>
  <si>
    <t>CATHETER, URETHRAL(RSH) 26FR</t>
  </si>
  <si>
    <t>URO SHEATH LARGE</t>
  </si>
  <si>
    <t>EXAM GLOVE STERILE SINGLE MEDIUM</t>
  </si>
  <si>
    <t>ICU ROOM CHARGE</t>
  </si>
  <si>
    <t>STEPDOWN EXT RECOVERY 15 min</t>
  </si>
  <si>
    <t>CONT. PHYS SUP WEEKLY</t>
  </si>
  <si>
    <t>SIMULATION SIM 59</t>
  </si>
  <si>
    <t>HEMOGLOBIN A2</t>
  </si>
  <si>
    <t>HERPES 2 SIMPLEX VIRUS</t>
  </si>
  <si>
    <t>HLA TYPING-DISEASE ASSOCIATED</t>
  </si>
  <si>
    <t>LEVAQUIN 25MG/ML SOLUTION</t>
  </si>
  <si>
    <t>ELECTROLYTE-56 IN DEXTROSE 1000ML IV</t>
  </si>
  <si>
    <t>TORSEMIDE 50 MG/5 ML INJ</t>
  </si>
  <si>
    <t>J3265</t>
  </si>
  <si>
    <t>ARIPIPRAZOLE (ABILIFY) 20 MG TAB</t>
  </si>
  <si>
    <t>INSULIN (HUMALOG MIX 50/50 INJ</t>
  </si>
  <si>
    <t>FLUOCINOLONE ACETONIDE (LIDEX)</t>
  </si>
  <si>
    <t>METHYLNALTREXONE 12MG/0.6ML INJ</t>
  </si>
  <si>
    <t>J2212</t>
  </si>
  <si>
    <t>ACYCLOVIR (ZOVIRAX) 200 MG CAP</t>
  </si>
  <si>
    <t>LIDOCAINE 1% MPF 5ml VIAL</t>
  </si>
  <si>
    <t>CHLORPROMAZINE HCL 25 MG INJ</t>
  </si>
  <si>
    <t>J3230</t>
  </si>
  <si>
    <t>DIGOXIN (LANOXIN)0.125 MG TABL</t>
  </si>
  <si>
    <t>LORAZEPAM (ATIVAN) 1 MG TAB</t>
  </si>
  <si>
    <t>CLOTRIMAZOLE W/ BETAMETHASONE</t>
  </si>
  <si>
    <t>METOCLOPRAMIDE 10MG/2ML  INJ</t>
  </si>
  <si>
    <t>J2765</t>
  </si>
  <si>
    <t>LAP(LEUCINE AMINOPEPTIDASE)</t>
  </si>
  <si>
    <t>MERCURY URINE</t>
  </si>
  <si>
    <t>NOROVIRUS ATG #15544</t>
  </si>
  <si>
    <t>OLIGOCLONAL BANDING, CSF</t>
  </si>
  <si>
    <t>PARVOVIRUS Ab IgM</t>
  </si>
  <si>
    <t>ION CA CPT 82330 FOR PARATHYROID</t>
  </si>
  <si>
    <t>GLOVES, SURGEON'S 6</t>
  </si>
  <si>
    <t>SUCTION CATHETER KIT 8FR</t>
  </si>
  <si>
    <t>PENROSE DRAN TUBE 1/4</t>
  </si>
  <si>
    <t>HEMIMLICH CHEST VALVE</t>
  </si>
  <si>
    <t>GLASSES, PROTECTIVE</t>
  </si>
  <si>
    <t>SHEET, FENESTRATED SMALL</t>
  </si>
  <si>
    <t>NEURO SPONGE 3/4 X 3/4</t>
  </si>
  <si>
    <t>THORACIC CATH 28FR</t>
  </si>
  <si>
    <t>EVALUATION AND MGMT LEVEL 1</t>
  </si>
  <si>
    <t>BENZOCAINE  20% 30 GM OINT</t>
  </si>
  <si>
    <t>AMPICILLIN 500 MG INJECTION</t>
  </si>
  <si>
    <t>J0290</t>
  </si>
  <si>
    <t>TAPENTADOL 50MG TABLET</t>
  </si>
  <si>
    <t>BUSPIRONE HCL (BUSPAR) 5 MG TA</t>
  </si>
  <si>
    <t>DILTIAZEM HCL 30 MG TAB</t>
  </si>
  <si>
    <t>METRONIDAZOLE CRE 0.75% 45GM</t>
  </si>
  <si>
    <t>OPTIMENTAL 1500ML NUT. SUPP.</t>
  </si>
  <si>
    <t>BREATHING CIRCUIT ADULT COMPLE</t>
  </si>
  <si>
    <t>PROF OP BONE BX - NEEDLE</t>
  </si>
  <si>
    <t>PROF APPLY SHORT LEG CAST</t>
  </si>
  <si>
    <t>PROF OP MULT LAYER COMPRES LEG</t>
  </si>
  <si>
    <t>PROF OP APP GRFT TRK/ARM/LG EA</t>
  </si>
  <si>
    <t>ALBUMIN</t>
  </si>
  <si>
    <t>SOD. CHLORIDE IRRIG. 3000ML</t>
  </si>
  <si>
    <t>DESMOPRESSIN ACETATE 0.2MG TAB</t>
  </si>
  <si>
    <t>WARFARIN SODIUM (COUMADIN) 1 M</t>
  </si>
  <si>
    <t>DAKIN'S (0.5%) 473 ML IRR SOL</t>
  </si>
  <si>
    <t>VALPROATE SOD. (DEPAKENE) 250M</t>
  </si>
  <si>
    <t>LORAZEPAM 2MG/ML ORAL CONC</t>
  </si>
  <si>
    <t>ENALAPRIL MALEATE  5MG TAB</t>
  </si>
  <si>
    <t>DEXAMETHASONE 0.1% OPHTH DROPS</t>
  </si>
  <si>
    <t>OPTIRAY 50ML BTL</t>
  </si>
  <si>
    <t>HYDROMORPHONE 2MG TAB</t>
  </si>
  <si>
    <t>DIPHENHYDRAMINE 12.5MG/5ML</t>
  </si>
  <si>
    <t>PROPOFOL 20 ML INJECTION</t>
  </si>
  <si>
    <t>DIPYRIDAMOLE 25 MG TAB</t>
  </si>
  <si>
    <t>TRIAMCINOLONE ACET. DENTAL PAS</t>
  </si>
  <si>
    <t>DIPHENHYDRAMINE 12.5MG/5ML LIQ</t>
  </si>
  <si>
    <t>WOUND IRRIGATOR, CANYON C0L02</t>
  </si>
  <si>
    <t>BRIEFS, EZ- LARGE 2'S</t>
  </si>
  <si>
    <t>VENOUS CATH KIT QUAD LUMEN</t>
  </si>
  <si>
    <t>NASOPHARYNGEAL AIRWAY 7.0</t>
  </si>
  <si>
    <t>MEPERIDINE (DEMEROL)500MG/50ML</t>
  </si>
  <si>
    <t>EMPTY EVACUATED CONTAINER 150ML</t>
  </si>
  <si>
    <t>DIPHENOXYLATE W/ ATROPINE LIQ</t>
  </si>
  <si>
    <t>PERTUZUMAB 420MG/14ML VIAL</t>
  </si>
  <si>
    <t>J9306</t>
  </si>
  <si>
    <t>CEFAZOLIN 1G/D5W 50ML BAG</t>
  </si>
  <si>
    <t>PYRUVATE</t>
  </si>
  <si>
    <t>RENIN RIA</t>
  </si>
  <si>
    <t>RHEUMATOID PROFILE B</t>
  </si>
  <si>
    <t>VANILLYLMANDELIC ACID (VMA)</t>
  </si>
  <si>
    <t>CLOTTING FACTOR CPT #85247</t>
  </si>
  <si>
    <t>PNEUMONIAE ANTOBIDY, IgG ADD'T</t>
  </si>
  <si>
    <t>CEREAL GROUP, PNL15</t>
  </si>
  <si>
    <t>TRACHEOSTOMY TUBE CUFFLESS 4CFN</t>
  </si>
  <si>
    <t>TUBE, LARYNGECTOMY 8 LGT</t>
  </si>
  <si>
    <t>TRACHEOSTOMY TUBE 7 MM</t>
  </si>
  <si>
    <t>DRESSING, MULTI-LYR CARBOFLEX 4X4</t>
  </si>
  <si>
    <t>SPECULUM VAGI SMALL</t>
  </si>
  <si>
    <t>LOOP OSTOMY ROD SUREFIT</t>
  </si>
  <si>
    <t>ELECTROSURGICAL PENCIL E2515H</t>
  </si>
  <si>
    <t>COBAN 6  STERILE ELASTIC</t>
  </si>
  <si>
    <t>BOOKLET, ABOUT PNEUMONIA</t>
  </si>
  <si>
    <t>CREATININE</t>
  </si>
  <si>
    <t>ASPERGILLUS AG</t>
  </si>
  <si>
    <t>GYCOMARK EA</t>
  </si>
  <si>
    <t>Q-FEVER ANTIBODY</t>
  </si>
  <si>
    <t>LYME DISEASE CSF OR SYNOVIAL</t>
  </si>
  <si>
    <t>CORTISONE ACETATE 25 MG TABLET</t>
  </si>
  <si>
    <t>WATER FOR IRRIGATION, STERILE 1000ML BAG</t>
  </si>
  <si>
    <t>BELIMUMAB 120mg/1.5ml</t>
  </si>
  <si>
    <t>J0490</t>
  </si>
  <si>
    <t>LEUPROLIDE DEPOT 45MG 6 MO SYG</t>
  </si>
  <si>
    <t>J9217</t>
  </si>
  <si>
    <t>VANCOMYCIN 1500mg/500ml PREMIX</t>
  </si>
  <si>
    <t>ISOSORBIDE MONONIT 30MG TABLET</t>
  </si>
  <si>
    <t>EPHEDRINE SULFATE 50MG/ML AMP INJ</t>
  </si>
  <si>
    <t>SALIVA SUBSTITUTE SPRAY</t>
  </si>
  <si>
    <t>GATIFLOXACIN OPHTH SOL 0.5%</t>
  </si>
  <si>
    <t>KETOROLAC 15 MG INJ</t>
  </si>
  <si>
    <t>NITAZOXANIDE 500mg TAB</t>
  </si>
  <si>
    <t>ROFLUM 500 mcg TAB</t>
  </si>
  <si>
    <t>OXYTOCIN 30 unts/LR 500 ml</t>
  </si>
  <si>
    <t>IBUPROFEN (MOTRIN) 400 MG TAB</t>
  </si>
  <si>
    <t>STREPTOZYME SCRN W/REF TITER</t>
  </si>
  <si>
    <t>PLATELET AB SCRN INDIRECT QD</t>
  </si>
  <si>
    <t>EPIDERMAL GROWTH FACTOR RECEPT</t>
  </si>
  <si>
    <t>D5 &amp; 1/2NS 10KCL 1000</t>
  </si>
  <si>
    <t>MIDCATH DUAL LUMEN 5 FR. MINI KIT</t>
  </si>
  <si>
    <t>ENDOTUBE, BITE PROOF BLOCK</t>
  </si>
  <si>
    <t>TRACHEOFLEX SET 7MM</t>
  </si>
  <si>
    <t>CATHETER PEZZER 3CM RET HEAD 34FR</t>
  </si>
  <si>
    <t>ALBENDAZOLE</t>
  </si>
  <si>
    <t>PERINDOPRIL ERBUMINE TAB</t>
  </si>
  <si>
    <t>SPIRONOLACTONE (ALDACTONE) 25M</t>
  </si>
  <si>
    <t>DIGOXIN (LANOXIN) 0.5 MG INJ</t>
  </si>
  <si>
    <t>METOPROLOL TART. 5MG/5ML INJ.</t>
  </si>
  <si>
    <t>PHASE 1 RECOVERY 1ST 15 MIN</t>
  </si>
  <si>
    <t>CT FACIAL WO CONTRAST</t>
  </si>
  <si>
    <t>CT URINARY/RENAL WITH CONTRAST</t>
  </si>
  <si>
    <t>MASK, ELONGATED PEDIATRIC, MED</t>
  </si>
  <si>
    <t>PERCUSSOR, NEONATAL 110</t>
  </si>
  <si>
    <t>FILTER, SPU PURITAN BENNETT</t>
  </si>
  <si>
    <t>PERCUSSOR, MANUAL L SMALL DHD</t>
  </si>
  <si>
    <t>PROTHROMBIN FAC II MUTAT-IV</t>
  </si>
  <si>
    <t>WEST NILE VIRUS AB IgM</t>
  </si>
  <si>
    <t>ASSAY OF NOS VITAMIN</t>
  </si>
  <si>
    <t>PREGNENOLONE</t>
  </si>
  <si>
    <t>COOMBS TST INDIREC;EA AB TITER</t>
  </si>
  <si>
    <t>DRUG SCREEN PANEL 9</t>
  </si>
  <si>
    <t>MASK, AMBU PREMIE, SZ 00</t>
  </si>
  <si>
    <t>TUBING HI LO EVAC ET TUBE 9.0MM</t>
  </si>
  <si>
    <t>INFLATABLE MASK 1052/MQ-370</t>
  </si>
  <si>
    <t>LUMBO SACRAL SUPPORT 829HS SZ 34</t>
  </si>
  <si>
    <t>MASK NASAL COMFORT FLAP SMALL</t>
  </si>
  <si>
    <t>SHOULDER P.A.D. ABDUC. LGE</t>
  </si>
  <si>
    <t>BREAST MILK CONTAINER 80ml</t>
  </si>
  <si>
    <t>FACTOR V ASSAY</t>
  </si>
  <si>
    <t>ISLET CELL AB W/REFLEX TO TIT</t>
  </si>
  <si>
    <t>PLASMINOGEN ACT INHIB</t>
  </si>
  <si>
    <t>HIV1 PROBE &amp; REVER TRANS (TMA)</t>
  </si>
  <si>
    <t>401000871r</t>
  </si>
  <si>
    <t>STREP PNEUMO Igg AB SERO 51</t>
  </si>
  <si>
    <t>DRUG SCREEN BUPRENORHINE</t>
  </si>
  <si>
    <t>APOLIPOPROTEIN B</t>
  </si>
  <si>
    <t>DOG DANDER (E5)</t>
  </si>
  <si>
    <t>MOUNTAIN CEDAR (T6) IGE</t>
  </si>
  <si>
    <t>RADIAGEL 85GM TUBE</t>
  </si>
  <si>
    <t>ADENOSINE 6mg INJ</t>
  </si>
  <si>
    <t>J0153</t>
  </si>
  <si>
    <t>AMITRIPTYLINE HCL  (ELAVIL)75</t>
  </si>
  <si>
    <t>HYDRALAZINE HCL  20MG/ML INJ</t>
  </si>
  <si>
    <t>J0360</t>
  </si>
  <si>
    <t>ASPIRIN 325 MG (5GR) TABLET</t>
  </si>
  <si>
    <t>PRAZOSIN 5MG CAPSULE</t>
  </si>
  <si>
    <t>BACITRACIN (OPHTH) 3.5 GM OINT</t>
  </si>
  <si>
    <t>SUCRALFATE (CARAFATE) 1 GM TAB</t>
  </si>
  <si>
    <t>SCREW CANN CANC 6.5X70</t>
  </si>
  <si>
    <t>GUIDE WIRE .094X8IN</t>
  </si>
  <si>
    <t>SCREW LCK 3.5X60 2359-060-38</t>
  </si>
  <si>
    <t>TKA TIB BEAR 10X75 EP-189080</t>
  </si>
  <si>
    <t>PEG SCREW 2.5X9MM</t>
  </si>
  <si>
    <t>BALLOON FRONTAL 1830617FRT</t>
  </si>
  <si>
    <t>SCREW LP 3.5X18</t>
  </si>
  <si>
    <t>Z-NAIL CPM 11.5X36 RT</t>
  </si>
  <si>
    <t>PRIMARY RECOVERY 15 min</t>
  </si>
  <si>
    <t>PASTA REPAIR KIT AR-1934PRK</t>
  </si>
  <si>
    <t>TKA DST FEM AUG 70X15 185486</t>
  </si>
  <si>
    <t>TKA FEM RT 65 183008</t>
  </si>
  <si>
    <t>Z-NAIL CPM 10X36</t>
  </si>
  <si>
    <t>PLATE SHORT STR AR-8944-P</t>
  </si>
  <si>
    <t>BLADE X-REAM 20BL1200</t>
  </si>
  <si>
    <t>DRILL 3.8 CANN 214143000</t>
  </si>
  <si>
    <t>PLUG SML INTRAMEDULLARY 130609</t>
  </si>
  <si>
    <t>SCREW CANN CANC 6.5X80</t>
  </si>
  <si>
    <t>BIO COMP 7X19.1 AR-1662BCC-7</t>
  </si>
  <si>
    <t>SCREW PEEK 8X23 AR-1380P</t>
  </si>
  <si>
    <t>TKA STBLZD BRG 12X67 189042</t>
  </si>
  <si>
    <t>ELECTRODE LLETZ 300-118</t>
  </si>
  <si>
    <t>EXCHANGE TUBE 1127</t>
  </si>
  <si>
    <t>PLATE LCK CALC SM LT</t>
  </si>
  <si>
    <t>TKA POST AUG 65.0X5 185344</t>
  </si>
  <si>
    <t>TKA DIS FEM AUG 65.0X10 185404</t>
  </si>
  <si>
    <t>TKA VNGD FEM L 65.0 185284</t>
  </si>
  <si>
    <t>CEFACLOR (CECLOR) 250 MG CAP</t>
  </si>
  <si>
    <t>NAPHCON-A OPHTH 15ML</t>
  </si>
  <si>
    <t>RANITIDINE HCL(ZANTAC) 150MG T</t>
  </si>
  <si>
    <t>EPSOM SALTS 454GM</t>
  </si>
  <si>
    <t>METHYLPRED. ACET (40MG/1ML) INJ.</t>
  </si>
  <si>
    <t>J1030</t>
  </si>
  <si>
    <t>ETOPOSIDE 100 MG/5 ML CHEMO IV</t>
  </si>
  <si>
    <t>DABIGATRAN ETEXILATE 75 mg CAP</t>
  </si>
  <si>
    <t>DIPHENHYDRAMINE 25 CAP</t>
  </si>
  <si>
    <t>Z NAIL RF 13X36 UNIV</t>
  </si>
  <si>
    <t>SCREW CORT LOW PRO 3.5X32</t>
  </si>
  <si>
    <t>TKA STBLZD BRG 14X63 189024</t>
  </si>
  <si>
    <t>SCREW 2.3X16 NL CO-N2316</t>
  </si>
  <si>
    <t>NM Z MDP/HDP MIX KIT UP TO 30M</t>
  </si>
  <si>
    <t>NM Z SULFUR COLLOID (GASTRICS)</t>
  </si>
  <si>
    <t>EXTENDED RECOVER EA ADD 15 MIN</t>
  </si>
  <si>
    <t>CT BIOPSY SOFT TISSUE</t>
  </si>
  <si>
    <t>MOMETASONE FUR 0.1% TOP SOLN</t>
  </si>
  <si>
    <t>OXYCODONE/ACET. 5/325MG TAB</t>
  </si>
  <si>
    <t>POTASSIUM CHL 20% 40MEQ/15ML U</t>
  </si>
  <si>
    <t>LISINOPRIL &amp; HCTZ (PRINIZIDE)</t>
  </si>
  <si>
    <t>PROMETHAZINE/PHEN W/COD SYRUP</t>
  </si>
  <si>
    <t>FINASTERIDE (PROSCAR) 5 MG TAB</t>
  </si>
  <si>
    <t>CTA UPPER EXTREM W&amp;W/O CONTR</t>
  </si>
  <si>
    <t>CT CTA HEART W/WO FUNCT &amp; CAL SCO</t>
  </si>
  <si>
    <t>PSYLLIUM 0.52GM  ORAL PACKET</t>
  </si>
  <si>
    <t>DOXORUBICIN LIPOS 20MG/10ML</t>
  </si>
  <si>
    <t>LOVASTATIN (MEVACOR) 20 MG TAB</t>
  </si>
  <si>
    <t>HYPERSAL 3.5% SOD CHL IHN</t>
  </si>
  <si>
    <t>MINERAL OIL LIGHT TOPICAL SOL</t>
  </si>
  <si>
    <t>TRIAMCINOLONE ACETONIDE TOPIC</t>
  </si>
  <si>
    <t>LABETALOL HCL (NROMODYNE) 100M</t>
  </si>
  <si>
    <t>PERMETHRIN 5% 60 ML (NIX)CREAM</t>
  </si>
  <si>
    <t>OXYBUTYNIN (DITROPAN) 5MG TAB</t>
  </si>
  <si>
    <t>ALBUMIN 5% 50ML BTL</t>
  </si>
  <si>
    <t>P9045</t>
  </si>
  <si>
    <t>FLUOROURACIL 1000MG/20ML</t>
  </si>
  <si>
    <t>NIVOLUMAB 100MG/10ML VIAL</t>
  </si>
  <si>
    <t>J9299</t>
  </si>
  <si>
    <t>MULTIPLE VITAMIN INJ 10ML</t>
  </si>
  <si>
    <t>NAVELBINE 50 MG</t>
  </si>
  <si>
    <t>J9390</t>
  </si>
  <si>
    <t>LEVETIRACETAM 100MG/NS100ML B</t>
  </si>
  <si>
    <t>J1953</t>
  </si>
  <si>
    <t>CEFIXIME 400mg TAB</t>
  </si>
  <si>
    <t>MONONESSA 0.25-35mg-mcg TAB</t>
  </si>
  <si>
    <t>METRONIDAZOLE 20mg/1ml SUSP</t>
  </si>
  <si>
    <t>NITROGLYCERIN 2% OINT TD</t>
  </si>
  <si>
    <t>FAT EMULSION (INTRALIPID) 20% 500ML</t>
  </si>
  <si>
    <t>METHYLENE BLUE (ANTIDOTE) 1 % INJ.</t>
  </si>
  <si>
    <t>NEOMYCIN SULFATE 500 MG TABLET</t>
  </si>
  <si>
    <t>OXAZEPAM (SERAX) 15 MG CAPSULE</t>
  </si>
  <si>
    <t>DEXTROSE 50% 500 ML IV.SOLN.</t>
  </si>
  <si>
    <t>BENAZEPRIL HCL (LOTENSIN) 10 M</t>
  </si>
  <si>
    <t>ACETIC ACID  0.25% 1000 ML BOT</t>
  </si>
  <si>
    <t>MORPHINE SULFATE 250 MG/10ML V</t>
  </si>
  <si>
    <t>LITHIUM CARBONATE ER 450 MG TA</t>
  </si>
  <si>
    <t>NITROGLYCERIN 0.4 MG/SPRAY</t>
  </si>
  <si>
    <t>VINCRISTINE SULF 20mg/2ml VIAL</t>
  </si>
  <si>
    <t>J9370</t>
  </si>
  <si>
    <t>TRIMETHOPRIM 100 MG TABLET</t>
  </si>
  <si>
    <t>SERTRALINE HCL (ZOLOFT) 100 MG</t>
  </si>
  <si>
    <t>FLUDARABINE 50mg/2ml</t>
  </si>
  <si>
    <t>J9185</t>
  </si>
  <si>
    <t>METRONIDAZOLE 5mg/ml PED</t>
  </si>
  <si>
    <t>METHYNALTREXONE 12mg/0.6ml INJ</t>
  </si>
  <si>
    <t>LIDOCAINE HCL 4% 50 ML BOTTLE</t>
  </si>
  <si>
    <t>MR CHOLANGIOGRAPHY</t>
  </si>
  <si>
    <t>MR DORSAL SPINE W O CONTRAST</t>
  </si>
  <si>
    <t>MR LOWER EXTERMITYW/WO CONTRAS</t>
  </si>
  <si>
    <t>MULTIVITAMINS W/FL &amp; IRON 0.25</t>
  </si>
  <si>
    <t>INSULIN (NOVOLIN N 1X CHG) 100</t>
  </si>
  <si>
    <t>LEVOFLOXACIN 500MG VIAL</t>
  </si>
  <si>
    <t>FOSPHENYTOIN SODIUM 500 MG INJ</t>
  </si>
  <si>
    <t>ENALAPRIL  1.25 MG/ML INJ</t>
  </si>
  <si>
    <t>METOCLOPRAMIDE 10mg TAB</t>
  </si>
  <si>
    <t>GRASPER 3P FG-600U G.I.LAB</t>
  </si>
  <si>
    <t>PLATE LCK STR AR-8943C-10</t>
  </si>
  <si>
    <t>CUP FUSION 10H 18MM FC10</t>
  </si>
  <si>
    <t>PIN 4X100X35 XTRAFIX</t>
  </si>
  <si>
    <t>GUIDE PIN 3.0X355</t>
  </si>
  <si>
    <t>SCREW LK 3.5X16 2359-016-38</t>
  </si>
  <si>
    <t>DRILL PIN ACL AR-1595TC</t>
  </si>
  <si>
    <t>TIB NAIL 10.5X330 40633</t>
  </si>
  <si>
    <t>BACITRACIN .9gm PACKET</t>
  </si>
  <si>
    <t>RISPERIDONE 1mg ODT</t>
  </si>
  <si>
    <t>RISPERDAL CONSTA 12.5mg INJ</t>
  </si>
  <si>
    <t>DOCETAXEL 20MG/ML VIAL</t>
  </si>
  <si>
    <t>MONTELUKAST SODIUM (SINGULAIR)</t>
  </si>
  <si>
    <t>LIDOCAINE 2%/EPI 1:200,000  10ML INJ.</t>
  </si>
  <si>
    <t>SCOPOLAMINE 0.4MG/ML VIAL</t>
  </si>
  <si>
    <t>PLAMINOGEN ACTIVATOR INHIBITOR</t>
  </si>
  <si>
    <t>AMYLASE, BODY FLUID</t>
  </si>
  <si>
    <t>FLOWCYTO INTERP&gt;15 MARKERS</t>
  </si>
  <si>
    <t>LIDOCAINE HCL (LARYNGO-O-JET)</t>
  </si>
  <si>
    <t>PAMIDRONATE DISODIUM (AREDIA) 90MG INJ</t>
  </si>
  <si>
    <t>OSELTAMIVIR PHOS (TAMIFLU) 75MG CAP</t>
  </si>
  <si>
    <t>DICYCLOMINE HCL (BENTYL)10 MG/5 SYR</t>
  </si>
  <si>
    <t>RISEDRONATE SODIUM (ACTONEL) 30MG TAB</t>
  </si>
  <si>
    <t>CT BIOPSY ABD/RETR/PERC</t>
  </si>
  <si>
    <t>CT CTA HEART W/O FUNCTION</t>
  </si>
  <si>
    <t>NEBULIZER W/TEE ADAPTER</t>
  </si>
  <si>
    <t>PEDI FLEXI-FORM PULSE OX SENSOR</t>
  </si>
  <si>
    <t>SENSOR, MASIMO PEDIATRIC</t>
  </si>
  <si>
    <t>BOOT, CONVULATED BUCK, TX LARGE</t>
  </si>
  <si>
    <t>ANKLE HIGH TOP STIRRUP 397-100 RT</t>
  </si>
  <si>
    <t>NEBULIZER, BREATH ACTUATED</t>
  </si>
  <si>
    <t>MASK NASAL COMFORT FLAP MED/SMALL</t>
  </si>
  <si>
    <t>SCREW CORT 3.5X28</t>
  </si>
  <si>
    <t>PLATE TIB DIS MED LT 9H</t>
  </si>
  <si>
    <t>REAMER 8.5MM AR-1455</t>
  </si>
  <si>
    <t>SCREW CANN 4X36 1147-036-40</t>
  </si>
  <si>
    <t>TKA TIB BEAR 63/67X16EP-183526</t>
  </si>
  <si>
    <t>ANCHOR QUAT LINK 2.9 CM-9129</t>
  </si>
  <si>
    <t>DRILL 1.4 CM-9640S</t>
  </si>
  <si>
    <t>TKA TIB BEAR 20X71/75 183890</t>
  </si>
  <si>
    <t>CYCLOSPORINE MODIFIED 50mg CAP</t>
  </si>
  <si>
    <t>DORZOLAMIDE HCL  2% OPHTH</t>
  </si>
  <si>
    <t>HEPATITIS B VACCINE 20MCG/ML</t>
  </si>
  <si>
    <t>VANCOMYCIN 200mg/500ml PREMIX</t>
  </si>
  <si>
    <t>ZAFIRLUKAST(ACCOLATE) 20MG TAB</t>
  </si>
  <si>
    <t>BENZOCAINE (DENTAL) (BABY ORAG</t>
  </si>
  <si>
    <t>CYTARABINE 100 MG/ML VIAL</t>
  </si>
  <si>
    <t>J9100</t>
  </si>
  <si>
    <t>QUETIAPINE (SEROQUEL) 100MG TA</t>
  </si>
  <si>
    <t>SCREW 2.7X30 LCK 2359-030-26</t>
  </si>
  <si>
    <t>GUIDE PIN 3.2X9 1147-092-000</t>
  </si>
  <si>
    <t>TKA TIB AUG 67X5 185222</t>
  </si>
  <si>
    <t>BIOCARTILAGE KIT SL ABS-1000-S</t>
  </si>
  <si>
    <t>SWIVELOCK PEEK 3.5X14.8</t>
  </si>
  <si>
    <t>SCREW 3.0X16 AR-8933V-16</t>
  </si>
  <si>
    <t>SCREW 3X16 COMP MULTI-THREAD</t>
  </si>
  <si>
    <t>PATIENT TRACKER EM MINI</t>
  </si>
  <si>
    <t>TKA OSS TIB PLATE 150419</t>
  </si>
  <si>
    <t>THA ACE LINER 010000861</t>
  </si>
  <si>
    <t>TKA INSERT SZ7-8 15MM 71453294</t>
  </si>
  <si>
    <t>THA FEM HEAD 010001036</t>
  </si>
  <si>
    <t>TSA HMRL BEARING 40MM</t>
  </si>
  <si>
    <t>PLATE SPIDER OFFSET 814100004</t>
  </si>
  <si>
    <t>THA STEM 13X175 11-303013</t>
  </si>
  <si>
    <t>SCREW 40X44 28.30.044</t>
  </si>
  <si>
    <t>ZAFIRLUKAST 10mg TAB</t>
  </si>
  <si>
    <t>METHANAMINE 500MG TAB</t>
  </si>
  <si>
    <t>BETAMETHASONE DIPROP. 0.05% OI</t>
  </si>
  <si>
    <t>TETANUS/DPT/PERTUSIS Ing</t>
  </si>
  <si>
    <t>BUTALBITAL-ASA-CAFF/CODEINE</t>
  </si>
  <si>
    <t>KETOROLAC TROMETHAMINE 10 MG T</t>
  </si>
  <si>
    <t>BIMATOPROST .01% OPHTH 2.5ml</t>
  </si>
  <si>
    <t>TRIAMCINOLONE ACETONIDE 40 MG</t>
  </si>
  <si>
    <t>GUAIFENESIN (ROBITUSSIN) SYRUP</t>
  </si>
  <si>
    <t>HUMALOG LOW DOSE</t>
  </si>
  <si>
    <t>HYDROXYZINE HCL (ATARAX) 10 MG</t>
  </si>
  <si>
    <t>TERCONAZOLE VAGINAL (TERAZOL-3</t>
  </si>
  <si>
    <t>TETRACAINE HCL 0.5% (OPHTH) 2M</t>
  </si>
  <si>
    <t>EMG SAMPLING LE &amp; PARASPINAL</t>
  </si>
  <si>
    <t>CHLORHEX GLUC MOUTHWASH BTL</t>
  </si>
  <si>
    <t>MIDAZOLAM 1MG/ML NS100ML BAG</t>
  </si>
  <si>
    <t>DARZALEX FASPRO 1800MG/15ML VL</t>
  </si>
  <si>
    <t>PROPRANOLOL 1MG/1ML INJ</t>
  </si>
  <si>
    <t>J1800</t>
  </si>
  <si>
    <t>ISOSORBIDE DINIT(ISORDIL) 20MG</t>
  </si>
  <si>
    <t>DOCUSATE 240MG (SURFAK) CAP</t>
  </si>
  <si>
    <t>LIDOCAINE HCL 5% OINTMENT 35 G</t>
  </si>
  <si>
    <t>CITRIC ACID/SODIUM CITRATE</t>
  </si>
  <si>
    <t>MORPHINE SULFATE 60MG TABLET</t>
  </si>
  <si>
    <t>METHYLMALONIC ACID SING QUAT</t>
  </si>
  <si>
    <t>MULT SCLEROSIS PANEL 3</t>
  </si>
  <si>
    <t>PARVOVIRUS Ab IgG</t>
  </si>
  <si>
    <t>ASSAY FOR CALPROTECTIN FECAL</t>
  </si>
  <si>
    <t>CLOBETASOL PREP 0.05% CREAM</t>
  </si>
  <si>
    <t>LEUPROLIDE DEPOT 22.5MG 3MO SY</t>
  </si>
  <si>
    <t>FLUO10IN10</t>
  </si>
  <si>
    <t>CORTISPORIN OTIC SOL 10ML</t>
  </si>
  <si>
    <t>NYSTATIN 60 ML ORAL SUSPENSION</t>
  </si>
  <si>
    <t>NALBUPHINE  10 MG/ML INJ</t>
  </si>
  <si>
    <t>PEG 3350-POTASSIUM TRILYTE 4LI</t>
  </si>
  <si>
    <t>NYSTATIN (TOPICAL) 15 GM CREAM</t>
  </si>
  <si>
    <t>HYDROCHLOROTHIAZIDE 50MG TAB</t>
  </si>
  <si>
    <t>BUPIVACAINE W/ EPIN (SENSORCAI INJ</t>
  </si>
  <si>
    <t>PHENOBARBITAL 20 MG/5 ML ORAL LIQ.</t>
  </si>
  <si>
    <t>POTASSIUM PHOSPHATE 3MMOL/1ML INJ.</t>
  </si>
  <si>
    <t>AMINOCAPROIC ACID 500 MG TABLE</t>
  </si>
  <si>
    <t>DEXTROSE 30% 500 ML IV SOLN</t>
  </si>
  <si>
    <t>MAFENIDE ACETATE 5%/NS 1000ml</t>
  </si>
  <si>
    <t>KETAMINE HCL 50 MG/ML 10ML VIAL (INJ)</t>
  </si>
  <si>
    <t>NIFEDIPINE ER (PROCARDIA) 60 MG TAB</t>
  </si>
  <si>
    <t>PREDNISONE 1 MG TABLET</t>
  </si>
  <si>
    <t>SODIUM CHLORIDE IRRIG. 250ML BOTTLE</t>
  </si>
  <si>
    <t>LACTATED RINGER'S 1000 ML IV</t>
  </si>
  <si>
    <t>J7120</t>
  </si>
  <si>
    <t>NEOSYNEPHRIN 0.5% 15ML SPRAY</t>
  </si>
  <si>
    <t>LACTOBACILLUS (LACTINEX) 1 GM</t>
  </si>
  <si>
    <t>FERROUS GLUCONATE 324 MG TABLE</t>
  </si>
  <si>
    <t>401000871e</t>
  </si>
  <si>
    <t>STREP PNEUMO Igg AB SERO 5</t>
  </si>
  <si>
    <t>401000871h</t>
  </si>
  <si>
    <t>STREP PNEUMO Igg AB SERO 12</t>
  </si>
  <si>
    <t>401000871v</t>
  </si>
  <si>
    <t>STREP PNEUMO Igg AB SERO 68</t>
  </si>
  <si>
    <t>PROTEIN TOTAL, BODY FLUID</t>
  </si>
  <si>
    <t>PAIN MANAGEMENT PROFILE W/CONF</t>
  </si>
  <si>
    <t>PEANUT (F13)</t>
  </si>
  <si>
    <t>PRALIDOXIME 1GM VIAL</t>
  </si>
  <si>
    <t>J2730</t>
  </si>
  <si>
    <t>METOCLOPRAMIDE HCL (REGLAN) 5M</t>
  </si>
  <si>
    <t>DEXTROSE 5% 50ML BAG</t>
  </si>
  <si>
    <t>AZATHIOPRINE 50 MG TAB</t>
  </si>
  <si>
    <t>AMINO ACID 8.5% (NO ELECTROL) 500 ML</t>
  </si>
  <si>
    <t>TRIPLE DYE 0.5 ML TOPICAL DYE</t>
  </si>
  <si>
    <t>TRIMETHOBENZAMIDE  100MG INJ</t>
  </si>
  <si>
    <t>J3250</t>
  </si>
  <si>
    <t>STEREOSCOPIC X-RAY GUIDANCE</t>
  </si>
  <si>
    <t>DESIGN MLC DEVICE FOR IMRT</t>
  </si>
  <si>
    <t>FLUOCINOLONE 0.025% 60GM CREAM</t>
  </si>
  <si>
    <t>ROBITUSSIN DAC SYRUP</t>
  </si>
  <si>
    <t>ALCOHOL, MEDICAL</t>
  </si>
  <si>
    <t>CALCIUM</t>
  </si>
  <si>
    <t>CK-MB MASS</t>
  </si>
  <si>
    <t>GENTAMYCIN, RANDOM</t>
  </si>
  <si>
    <t>24 HR URINE POTASSIUM</t>
  </si>
  <si>
    <t>CEFACLOR  250 MG/5 ML 75ML SUS</t>
  </si>
  <si>
    <t>LIDOCAINE-MPF 4 % 5 ML SDV INJ.</t>
  </si>
  <si>
    <t>NIVEA BODY LOTION 8.4OZ</t>
  </si>
  <si>
    <t>VAGISIL TOPICAL CREAM</t>
  </si>
  <si>
    <t>ALBUTEROL 5 MG/1 ML INH SOL</t>
  </si>
  <si>
    <t>VERAPAMIL HCL 5 MG/ML 2 ML INJ.</t>
  </si>
  <si>
    <t>MIDAZOLAM 2 MG/2ML INJ</t>
  </si>
  <si>
    <t>AZITHROMYCIN (ZITHROMAX) 200 MG/5ML SUSP</t>
  </si>
  <si>
    <t>ENTACAPONE (COMTAN) 200 MG TAB</t>
  </si>
  <si>
    <t>OXYCODONE HCL ER (OXYCONTIN) 80MG TAB</t>
  </si>
  <si>
    <t>DIAZEPAM (VALIUM) 10MG/2ML INJ</t>
  </si>
  <si>
    <t>J3360</t>
  </si>
  <si>
    <t>NESIRITIDE (NATRECOR)1.5 MG IV</t>
  </si>
  <si>
    <t>J2325</t>
  </si>
  <si>
    <t>DEXTROSE 5% 1/2 NS KCL 20MEQ 1000 ML IV</t>
  </si>
  <si>
    <t>DEXTROSE 5% 1/2 NS KCL 40MEQ 1000 ML IV</t>
  </si>
  <si>
    <t>HEXAGNAL PHOSPH PLTLT NEUTRL</t>
  </si>
  <si>
    <t>FACTOR II</t>
  </si>
  <si>
    <t>ENTEROVIRUS PROBE</t>
  </si>
  <si>
    <t>SCID (MOLECULAR PATHOLOGY)</t>
  </si>
  <si>
    <t>MOPATH PROCEDURE L5</t>
  </si>
  <si>
    <t>401000872b</t>
  </si>
  <si>
    <t>Lambda Light Chains</t>
  </si>
  <si>
    <t>401000874a</t>
  </si>
  <si>
    <t>PAIN MANAGEMENT DRUG SCREEN</t>
  </si>
  <si>
    <t>MUSHROOM (f212) IgE</t>
  </si>
  <si>
    <t>TPN ELECTROLYTES 20ml VIAL</t>
  </si>
  <si>
    <t>LIDOCAINE 1% PF 30ml VIAL</t>
  </si>
  <si>
    <t>PACLITAXEL 300MG/50ML VIAL</t>
  </si>
  <si>
    <t>IOHEROL 300mg 10ml VIAL</t>
  </si>
  <si>
    <t>MORPHONE SULFATE 15mg/15ml BAG</t>
  </si>
  <si>
    <t>RIZATRIPTAN BENZOATE (MAXALT-M</t>
  </si>
  <si>
    <t>ATROPINE SULFATE (OPHTHALMIC)</t>
  </si>
  <si>
    <t>HSV DNA QUANT TYPE 1</t>
  </si>
  <si>
    <t>HPV MRNA E6/E7</t>
  </si>
  <si>
    <t>COMMON RAGWEED (SHORT) (W1)IGE</t>
  </si>
  <si>
    <t>HICKORY/PECAN TREE (T22)IGE</t>
  </si>
  <si>
    <t>KETONE BODY, QUANTITATIVE</t>
  </si>
  <si>
    <t>CT FACIAL W CONTRAST</t>
  </si>
  <si>
    <t>CT HEAD ANTI-COAG</t>
  </si>
  <si>
    <t>WALKER SHELL STANDARD MEDIUM</t>
  </si>
  <si>
    <t>WALKER CAM REHAB LARGE</t>
  </si>
  <si>
    <t>PROF IP CONSULT EVAL 20 MIN</t>
  </si>
  <si>
    <t>PROF IP PROLONGED SVCS 1ST HR</t>
  </si>
  <si>
    <t>PROF OBS ADM/DIS SAME DAY LOW</t>
  </si>
  <si>
    <t>PROF TABACCO USE COUNSEL &gt;10 M</t>
  </si>
  <si>
    <t>G0437</t>
  </si>
  <si>
    <t>PROF REMOVE FOREIGN BODY</t>
  </si>
  <si>
    <t>SEROQUEL XR 50MG TABLET</t>
  </si>
  <si>
    <t>PHENYTOIN SODIUM 100MG CAP</t>
  </si>
  <si>
    <t>FENTANYL  25MCG/HR TOP PATCH</t>
  </si>
  <si>
    <t>ERYTHROMYCIN STEARATE 250MG TAB</t>
  </si>
  <si>
    <t>TOPIRAMATE SUSP 6 mg/ml</t>
  </si>
  <si>
    <t>NUTRITIONAL SUPP (ENSURE PLUS)</t>
  </si>
  <si>
    <t>ONDANSETRON  ODT 4 MG TAB</t>
  </si>
  <si>
    <t>TOBRAMYCIN-DEXAMETH. 5ML OPHTH SUSP.</t>
  </si>
  <si>
    <t>OXYBUTYNIN (OXYTROL) 3.9 MG PATACH</t>
  </si>
  <si>
    <t>DISOPYRAMIDE PHOPHATE 100mg CB</t>
  </si>
  <si>
    <t>METFORMIN  ER  (METFORMIN) 750MG TAB</t>
  </si>
  <si>
    <t>MAGIC MOUTHWASH 237ml BOTTLE</t>
  </si>
  <si>
    <t>BENZYL ALCHOHOL GEL</t>
  </si>
  <si>
    <t>INSULIN (NOVOLIN 70/30 VIAL CH</t>
  </si>
  <si>
    <t>MORPHINE SULFATE 25 mg/ml INJ</t>
  </si>
  <si>
    <t>HYDROCORTISONE ACET PWD 2.5 gm</t>
  </si>
  <si>
    <t>ISOSORBIDE DINIT(ISORDIL) 10MG</t>
  </si>
  <si>
    <t>CALCITONIN SALMON INJ 200un/mL</t>
  </si>
  <si>
    <t>J0630</t>
  </si>
  <si>
    <t>CEFIXIME 100 MG/5 ML (SUPRAX)</t>
  </si>
  <si>
    <t>DARBEPOETIN ALFA 40 MCG INJ</t>
  </si>
  <si>
    <t>DULOXETINE HCL 30 MG CAP</t>
  </si>
  <si>
    <t>CEFOTAXIME SODIUM 2 GM INJ</t>
  </si>
  <si>
    <t>J0698</t>
  </si>
  <si>
    <t>MICONAZOLE NITRATE POWDER (TOP)</t>
  </si>
  <si>
    <t>MOMETASONE (ELOCON) 0.1% 45GM OINT.</t>
  </si>
  <si>
    <t>PM SPIN/BRN PMP REFILL/MAINT</t>
  </si>
  <si>
    <t>AMPHETAMINE/DEXTROAMPHETAMINE</t>
  </si>
  <si>
    <t>PROPRANOLOL HCL 10MG TAB</t>
  </si>
  <si>
    <t>PROTAMINE 10 MG/ML 5 ML INJ</t>
  </si>
  <si>
    <t>J2720</t>
  </si>
  <si>
    <t>METHOCARBAMOL 100MG/ML 10ML IV</t>
  </si>
  <si>
    <t>J2800</t>
  </si>
  <si>
    <t>OXEPA NUTRITIONAL SUPP 1000ml</t>
  </si>
  <si>
    <t>TEMAZEPAM (RESTORIL) 30MG CAPS</t>
  </si>
  <si>
    <t>HALOPERIDOL (HALDOL) 1 MG TAB</t>
  </si>
  <si>
    <t>TICAGRELOR 60mg TAB</t>
  </si>
  <si>
    <t>MAGNESIUM SULFATE 1 GM/2 ML INJ</t>
  </si>
  <si>
    <t>FULVESTRANT 250MG/5ML SYG</t>
  </si>
  <si>
    <t>J9395</t>
  </si>
  <si>
    <t>MITOXANTRONE 25MG/12.5ML MDV</t>
  </si>
  <si>
    <t>J9293</t>
  </si>
  <si>
    <t>LABE5INJ5</t>
  </si>
  <si>
    <t>FILGRASTIM (NEUPOGEN) 300 MCG</t>
  </si>
  <si>
    <t>J1442</t>
  </si>
  <si>
    <t>POLYSACCHARIDE IRON COMPLEX  E</t>
  </si>
  <si>
    <t>FISH MORPH EA MULTI PROBE MANU</t>
  </si>
  <si>
    <t>LEV 6 88309 GROSS &amp; MICRO</t>
  </si>
  <si>
    <t>PM INJ FORAMEN EPID LMB/SCR</t>
  </si>
  <si>
    <t>BROMOCRIPTINE MESYLATE 2.5 MG</t>
  </si>
  <si>
    <t>PENICILLIN V POTASSIUM 500 MG</t>
  </si>
  <si>
    <t>ESTROGENS, CONJUGATED 0.3MG TA</t>
  </si>
  <si>
    <t>HYDROCORT/PRAMOX TOPICAL FOAM</t>
  </si>
  <si>
    <t>CLONIdINE HCL 0.1 MG/24 HR TOP</t>
  </si>
  <si>
    <t>CODEINE 30MG TABLET</t>
  </si>
  <si>
    <t>DEXTROSE 5% 100ML BAG (MIXER)</t>
  </si>
  <si>
    <t>XR CLAVICLE 2 V COMPLETE</t>
  </si>
  <si>
    <t>XR FISTULOGRAM (SINOGRAM)</t>
  </si>
  <si>
    <t>XR FOREARM 2VIEWS</t>
  </si>
  <si>
    <t>XR MYELOGRAM THORACIC S&amp;8</t>
  </si>
  <si>
    <t>XR SMALL BOWEL</t>
  </si>
  <si>
    <t>XR VENOGRAM BILAT</t>
  </si>
  <si>
    <t>XR BMD DEXA SPINE,ONE FEMUR</t>
  </si>
  <si>
    <t>SODIUM CHLORIDE 0.9% 1000ML IV</t>
  </si>
  <si>
    <t>J7030</t>
  </si>
  <si>
    <t>NORMAL SALINE 0.9% 50ml</t>
  </si>
  <si>
    <t>DOCUSATE SODIUM 50 MG/5 ML LIQ</t>
  </si>
  <si>
    <t>NITROGLYCERIN 5 MG/HR TRANSDER</t>
  </si>
  <si>
    <t>FLUMAZENIL (ROMAZICON) 0.1MG/ML INJ</t>
  </si>
  <si>
    <t>POLYMIXIN/BACITRACIN IRR1000ML</t>
  </si>
  <si>
    <t>FLURBIPROFEN SODIUM OPHTH (OCU</t>
  </si>
  <si>
    <t>US OB &lt; OR = TO 14 WEEKS</t>
  </si>
  <si>
    <t>US NON-OB TRANSVAGINAL</t>
  </si>
  <si>
    <t>US ABD PARACENTESIS W/IMAGING</t>
  </si>
  <si>
    <t>US Z MAMMATOME 11GA PROBE</t>
  </si>
  <si>
    <t>MUSCLE TESTING MANUAL W/REPORT</t>
  </si>
  <si>
    <t>MANUAL MUS TEST 1 EXTREMITY</t>
  </si>
  <si>
    <t>HALOPERIDOL (HALDOL) 2 MG TAB</t>
  </si>
  <si>
    <t>LACTULOSE 20GM/30ML UDC ORAL L</t>
  </si>
  <si>
    <t>GUAIFENESIN (MUCINEX) 600 MG T</t>
  </si>
  <si>
    <t>ENOXAPARIN (LOVENOX) 30MG INJ</t>
  </si>
  <si>
    <t>KETAMINE 200MG/20ML VIAL</t>
  </si>
  <si>
    <t>LIDOCAINE-MPF 2% 10 ML SDV INJ.</t>
  </si>
  <si>
    <t>SULINDAC (CLINORIL) 150 MG TAB</t>
  </si>
  <si>
    <t>NEUROMUSCULAR RE-EDUCATION</t>
  </si>
  <si>
    <t>CHANGE/MAINT BOD POS DIC STAT</t>
  </si>
  <si>
    <t>G8983</t>
  </si>
  <si>
    <t>SUCRAFATE 100MG/ML SUSP</t>
  </si>
  <si>
    <t>HEXACHLOROPHENE (PHISOHEX) 148</t>
  </si>
  <si>
    <t>BELLADONNA ALKALOIDS &amp; OPIUM S</t>
  </si>
  <si>
    <t>INFLUENZA QUAD PF .5ml SYG</t>
  </si>
  <si>
    <t>DIPHENHYDRAMINE/XYLOCAINE/NYST</t>
  </si>
  <si>
    <t>LIDOCAINE 2%/EPI 1:200,000 20ML INJ.</t>
  </si>
  <si>
    <t>XR NEPHROSTOMY TUBE REMOVAL</t>
  </si>
  <si>
    <t>XR ARTHROGRAM ELBOW INJECTION</t>
  </si>
  <si>
    <t>XR PELVIS W/HIP 1 VIEW</t>
  </si>
  <si>
    <t>XR Z CYSTOCONRAY II 250ML</t>
  </si>
  <si>
    <t>THERAPEUTIC PROCEDURE,GROUP</t>
  </si>
  <si>
    <t>MASSAGE</t>
  </si>
  <si>
    <t>APPLY MULT COMP LAY HAD/ARM RT</t>
  </si>
  <si>
    <t>RTGO</t>
  </si>
  <si>
    <t>HAND/FNGR ORTH FLEXION GLOVE</t>
  </si>
  <si>
    <t>L3912</t>
  </si>
  <si>
    <t>Telehealth HCP &gt; 21 Min</t>
  </si>
  <si>
    <t>G2063</t>
  </si>
  <si>
    <t>SIALOGRAM NEEDLE</t>
  </si>
  <si>
    <t>BETA HCG</t>
  </si>
  <si>
    <t>QNHP OL DIG ASSMT&amp;MGMT 11-20</t>
  </si>
  <si>
    <t>THORACOSTOMY (CHEST TUBE INS)</t>
  </si>
  <si>
    <t>IV INFUSION, MED,INTIAL 1 HR</t>
  </si>
  <si>
    <t>IV FUSION,MED,ADD'L SUBS MED</t>
  </si>
  <si>
    <t>GENTAMYCIN, TROUGH</t>
  </si>
  <si>
    <t>GPT ALANINE AMINO TRANSFERASE</t>
  </si>
  <si>
    <t>TOBRAMYCIN, PEAK</t>
  </si>
  <si>
    <t>TROPONIN I QUANT</t>
  </si>
  <si>
    <t>OTH SP PATH/FUN LIM GOAL STAT</t>
  </si>
  <si>
    <t>G9175</t>
  </si>
  <si>
    <t>DEVLOPMENT TEST INTERPT&amp;REP</t>
  </si>
  <si>
    <t>G0451</t>
  </si>
  <si>
    <t>PRO FEE IM INIT OBS-MOD COMPLE</t>
  </si>
  <si>
    <t>PRO FEE IM INIT HOSP HI CMPLX</t>
  </si>
  <si>
    <t>PRO FEE IM SUBSEQ OBS CARE MOD</t>
  </si>
  <si>
    <t>NM BRAIN IMAGING/SPECT</t>
  </si>
  <si>
    <t>NM GE REFLUX SCAN</t>
  </si>
  <si>
    <t>NM HEPAT BILIARY SCAN W/DRUG</t>
  </si>
  <si>
    <t>NM GI BLEEDING SCAN</t>
  </si>
  <si>
    <t>DX BONE MARROW BX &amp; ASP</t>
  </si>
  <si>
    <t>CT CHEST/THORAX WO CONTRAST</t>
  </si>
  <si>
    <t>CT PELVIS WO CONTRAST</t>
  </si>
  <si>
    <t>CTA ABD AORTA W/WO CONTRAST</t>
  </si>
  <si>
    <t>CT ARTHROCENTESIS, ASPIR JOINT</t>
  </si>
  <si>
    <t>CT HEART CALCIUM SCORE</t>
  </si>
  <si>
    <t>CT SINUSES W/WO CONTRAST</t>
  </si>
  <si>
    <t>NM LUNG SCAN VENT MULTIPLE</t>
  </si>
  <si>
    <t>NM MYOCARDIAL PERFUSION PYP</t>
  </si>
  <si>
    <t>NM TESTICULAR SCAN</t>
  </si>
  <si>
    <t>PRO FEE MG INIT NB EM PER DAY,</t>
  </si>
  <si>
    <t>AEVAC MILEAGE PER MILE</t>
  </si>
  <si>
    <t>E&amp;M NP COMPREH MOD COMPLEX</t>
  </si>
  <si>
    <t>PEDIATRIC ISOLATION ROOM CHG</t>
  </si>
  <si>
    <t>TRNASTHORACIC PACING ELECTRODE</t>
  </si>
  <si>
    <t>PRO FEE CIRCUMCISION NEONATE</t>
  </si>
  <si>
    <t>CRITICAL CARE 1ST HOUR</t>
  </si>
  <si>
    <t>PRO FEE NB CRITICAL CARE INIT</t>
  </si>
  <si>
    <t>TELE BRIEF CHECK MD/QHP</t>
  </si>
  <si>
    <t>G2012</t>
  </si>
  <si>
    <t>PRO SUBS INPT CARE HI CMPLX</t>
  </si>
  <si>
    <t>DEXTROSE 5% NS 500ML BAG IV</t>
  </si>
  <si>
    <t>ACETAMINOPHEN 325 MG SUPPOSITO</t>
  </si>
  <si>
    <t>ISOSORBIDE DINITRATE 30MG TABL</t>
  </si>
  <si>
    <t>BACITR -NEOMY-POLY OPH OINT</t>
  </si>
  <si>
    <t>VERAPAMIL ER 200MG CAPSULE</t>
  </si>
  <si>
    <t>RANITIDINE 150MG/6ML INJECTION</t>
  </si>
  <si>
    <t>J2780</t>
  </si>
  <si>
    <t>EFFIENT 10MG TAB</t>
  </si>
  <si>
    <t>DULOXETINE HCL 20 MG CAP</t>
  </si>
  <si>
    <t>EPC (SECURA) CRM 219GM</t>
  </si>
  <si>
    <t>WARFARIN SODIUM (COUMADIN) 2 M</t>
  </si>
  <si>
    <t>ENALAPRIL/HCTZ 10-25 TABLET</t>
  </si>
  <si>
    <t>UROQID ACID #2 TAB</t>
  </si>
  <si>
    <t>DIPHENOXYLATE W/ ATROPINE TAB</t>
  </si>
  <si>
    <t>FLUOCINONIDE (LIDEX) 0.05% TOP SOLN 60ML</t>
  </si>
  <si>
    <t>PREGABALIN (LYRICA) 50 MG  CAP</t>
  </si>
  <si>
    <t>GALANTAMINE ER (RAZADYNE ER) 8MG</t>
  </si>
  <si>
    <t>VANCOMYCIN HCL 250 MG/5 ML ORAL SOLN</t>
  </si>
  <si>
    <t>RANOLAZINE (RANEXA) 500 MG TAB</t>
  </si>
  <si>
    <t>OXALIPLATIN (ELOXATIN) 100 MG INJ</t>
  </si>
  <si>
    <t>J9263</t>
  </si>
  <si>
    <t>CEFPROZIL (CEFZIL) 125 MG/5 ML SUSP</t>
  </si>
  <si>
    <t>AMOX/POT CLAV 400/5 100ML</t>
  </si>
  <si>
    <t>ACETAMINOPHEN W/CODEINE #3 TAB</t>
  </si>
  <si>
    <t>ESTRADIOL 2 MG TABLE</t>
  </si>
  <si>
    <t>ETHYL CHLORIDE SPRAY 3.5 OZ AE</t>
  </si>
  <si>
    <t>TOBRAMYCIN-DEXAMETH. OPHTH OIN</t>
  </si>
  <si>
    <t>CLORAZEPATE DIPOTASSIUM 3.75 M</t>
  </si>
  <si>
    <t>TKA STB BEAR 16X83 189126</t>
  </si>
  <si>
    <t>ENDO TUBE NASAL RAE 8.0MM CUFF</t>
  </si>
  <si>
    <t>THA BRCH SZE 60 11-301115</t>
  </si>
  <si>
    <t>THA SHELL 3H 50D 110017102</t>
  </si>
  <si>
    <t>SCREW VPC 4.0X40 233240040</t>
  </si>
  <si>
    <t>TRIGGER PT INJ 1-2 MUSCLES</t>
  </si>
  <si>
    <t>SIMPLASTIC 2-WAY CATH SOFT 20F</t>
  </si>
  <si>
    <t>FOLIC ACID 1 MG TABLET</t>
  </si>
  <si>
    <t>HALOPERIDOL ORAL LIQU (HALDOL)</t>
  </si>
  <si>
    <t>TERAZOSIN HCL (HYTRIN) 5MG CAP</t>
  </si>
  <si>
    <t>TOCILIZUMAB 400mg/20ml INJ</t>
  </si>
  <si>
    <t>J3262</t>
  </si>
  <si>
    <t>NIFEDIPINE 0.25% OINT</t>
  </si>
  <si>
    <t>VERAPAMIL HCL (CALAN SR) 180 M</t>
  </si>
  <si>
    <t>ACAMPROSATE CALCIUM 333mg TAB</t>
  </si>
  <si>
    <t>ANES LVL I, EA ADDL 15 MIN</t>
  </si>
  <si>
    <t>ZIPRASIDONE HCL (GEODON) 80 MG TAB</t>
  </si>
  <si>
    <t>ERYTHROMYCIN ETHYLSUCC 200MG SUSP</t>
  </si>
  <si>
    <t>HUMULIN-R 500 UNITS/ML 20ML</t>
  </si>
  <si>
    <t>RISEDRONATE SODIUM (ACTONEL)150MG TAB</t>
  </si>
  <si>
    <t>NITROFURANTOIN 25 MG/5 ML ORAL</t>
  </si>
  <si>
    <t>BISMUTH SUBGALLATE 200MG CHEW</t>
  </si>
  <si>
    <t>VALSARTAN 320mg TAB</t>
  </si>
  <si>
    <t>NEOMYCIN-POLYMY-BACI OPHTH OIN</t>
  </si>
  <si>
    <t>KETOROLAC 0.5% (ACULAR) OPHTH</t>
  </si>
  <si>
    <t>DEXTROMETHORPHAN POL.30MG/5ML</t>
  </si>
  <si>
    <t>LEVOTHYROXINE (SYNTHROID) 25MC</t>
  </si>
  <si>
    <t>DOXEPIN HCL 15mg CAP</t>
  </si>
  <si>
    <t>BUTORPHANOL TARTRATE 2 MG INJ</t>
  </si>
  <si>
    <t>SULFAMETHOXAZOLE-TRIMETH DS 80</t>
  </si>
  <si>
    <t>BEVACIZUMAB 100MG</t>
  </si>
  <si>
    <t>J9035</t>
  </si>
  <si>
    <t>NYSTATIN-TRIAMCINOLONE 60 GM C</t>
  </si>
  <si>
    <t>COAL TAR SHAMPOO 8.5OZ BTL</t>
  </si>
  <si>
    <t>PHENYLEPHRINE NAS 1% 30 ML BTL</t>
  </si>
  <si>
    <t>CLINDAMYCIM 900MG 50ML BAG</t>
  </si>
  <si>
    <t>PERIKABIVEN 1440ML BAG</t>
  </si>
  <si>
    <t>NYSTATIN 500,000 UNIT TABLET</t>
  </si>
  <si>
    <t>BYSTOLIC 5MG TAB</t>
  </si>
  <si>
    <t>RASBURICASE 7.5MG/5ML VL</t>
  </si>
  <si>
    <t>INSULINLISPRO LD 100U/ML3ML VL</t>
  </si>
  <si>
    <t>DEXRAZOXANE 500MG/50ML VL</t>
  </si>
  <si>
    <t>J1190</t>
  </si>
  <si>
    <t>CEFOXITIN-DEXTROSE 1G/50ML BAG</t>
  </si>
  <si>
    <t>J0694</t>
  </si>
  <si>
    <t>PIROXICAM  (FELDENE) 20 MG CAP</t>
  </si>
  <si>
    <t>PREDNISONE 2.5 MG TABLET</t>
  </si>
  <si>
    <t>IMIPENEM-CILASTATIN 500 MG INJ</t>
  </si>
  <si>
    <t>SUCCINYLCHO 20MG/ML 10ML INJ</t>
  </si>
  <si>
    <t>J0330</t>
  </si>
  <si>
    <t>PHENOL-PHEN. (CHLORASEPTIC) SP</t>
  </si>
  <si>
    <t>BUTALBITAL-ASA-CAFF/COD CAP</t>
  </si>
  <si>
    <t>MORPHINE (ROXANOL) 20MG/1ML ORAL CONC.</t>
  </si>
  <si>
    <t>INSULIN (NOVOLIN 70/30 1X CHG)</t>
  </si>
  <si>
    <t>PILOCARPINE HCL (SALAGEN) 5 MG</t>
  </si>
  <si>
    <t>NISOLDIPINE 20MG TABLET</t>
  </si>
  <si>
    <t>WHITE PETROLATUM .6oz JELLY</t>
  </si>
  <si>
    <t>PHENYTOIN SODIUM 30MG CAP</t>
  </si>
  <si>
    <t>MOMETASONE (ELOCON) 0.1%45GM C</t>
  </si>
  <si>
    <t>PAROXETINE HCL (PAXIL)10 MG TA</t>
  </si>
  <si>
    <t>NOREPINEPHRINE BITART. 4MG/4ML INJ.</t>
  </si>
  <si>
    <t>PHYTONADIONE (MEPHYTON) 5 MG T</t>
  </si>
  <si>
    <t>NEOMYCIN/POLYMYX (NEOSPOR. GU) AMP</t>
  </si>
  <si>
    <t>VINBLASTINE SULFATE 10MG/10ML</t>
  </si>
  <si>
    <t>J9360</t>
  </si>
  <si>
    <t>METHYLENE BLUE 1% 10ml INJ</t>
  </si>
  <si>
    <t>RAPLAGLINIDE 2mg TAB</t>
  </si>
  <si>
    <t>BACITRACIN-POLY-NEOMYCIN-HC OP</t>
  </si>
  <si>
    <t>PACLITAXEL 30MG/5ML VIAL</t>
  </si>
  <si>
    <t>ROCURONIUM BROMIDE (ZEMURON) INJ.</t>
  </si>
  <si>
    <t>PROTHROMBIN COMPLEX CONC</t>
  </si>
  <si>
    <t>AMIODARONE PREMIX 15mg/100ml</t>
  </si>
  <si>
    <t>TRIHEXYPHENIDYL HCL (ARTANE) 5</t>
  </si>
  <si>
    <t>VITAMIN E 1000 UNITS CAPSULE</t>
  </si>
  <si>
    <t>POTASSIUM CHL 40meq/20ml VIAL</t>
  </si>
  <si>
    <t>UMBILICAL VESSEL CATH 3.5FR</t>
  </si>
  <si>
    <t>DETACHOL ADHESIVE REMOVER</t>
  </si>
  <si>
    <t>UTERINE MANIPULATOR 4.5MM</t>
  </si>
  <si>
    <t>THORACIC CATH 36FR</t>
  </si>
  <si>
    <t>HYDROCORTISONE IODOQUINO 1-1%</t>
  </si>
  <si>
    <t>METHENAMINE MANDELATE 1gm TAB</t>
  </si>
  <si>
    <t>NOREPINEPHRINE 4mg/D5W 500ml</t>
  </si>
  <si>
    <t>DIVALPROEX SODIUM 125MG CAP</t>
  </si>
  <si>
    <t>GLIPIZIDE XL (GLUCOTROL XL) 10</t>
  </si>
  <si>
    <t>AZITHROMYCIN (ZITHROMAX) 250 MG TAB</t>
  </si>
  <si>
    <t>THORACONTESIS KIT ARROW</t>
  </si>
  <si>
    <t>DRAPE, ARTHROSCOPY CAMERA</t>
  </si>
  <si>
    <t>PORT-A-CATH NEEDLE 22GA 1 1/2</t>
  </si>
  <si>
    <t>ENDO TUBE, UN-CUFFED 4.5</t>
  </si>
  <si>
    <t>TRACHEOSTOMY TUBE, SHILEY 4LPC</t>
  </si>
  <si>
    <t>FLO2 ADJUSTABLE OXYGEN SYSTEM</t>
  </si>
  <si>
    <t>PROPOFOL (DIPRIVAN) 10MG/ML 50ML VIAL</t>
  </si>
  <si>
    <t>J2704</t>
  </si>
  <si>
    <t>sodium chloride flush 10ML</t>
  </si>
  <si>
    <t>OPRELVEKIN (NEUMEGA) 5 MG VIAL INJ</t>
  </si>
  <si>
    <t>J2355</t>
  </si>
  <si>
    <t>CIPRO HC OTIC DROPS 10ML</t>
  </si>
  <si>
    <t>CARBOPLATIN 150mg/15ml INJ</t>
  </si>
  <si>
    <t>FEXOFENADINE-PSEUDO (ALLEG. D 12HR)</t>
  </si>
  <si>
    <t>CEFDINIR (OMNICEF) 125 MG/5 ML SUSP</t>
  </si>
  <si>
    <t>COLOSTOMY OR SET 2 3/4</t>
  </si>
  <si>
    <t>BLANKET BAIR HUGGER UPPER #522</t>
  </si>
  <si>
    <t>BLANKET, BAIR HUGGER FULL #300</t>
  </si>
  <si>
    <t>SCALPELS, DISPOSABLE 10</t>
  </si>
  <si>
    <t>ENDO TUBE ADULT/CHILD (SLICK SYLE</t>
  </si>
  <si>
    <t>DURAPREP REMOVER 4 OZ.</t>
  </si>
  <si>
    <t>AIRWAY, ESOPH TRACH (COMBITUBE)</t>
  </si>
  <si>
    <t>AEROECLIPSE UPDRAFT NEBULIZER</t>
  </si>
  <si>
    <t>CATHETERS PEZZER 30FR</t>
  </si>
  <si>
    <t>NEONATAL BP CUFF 5102</t>
  </si>
  <si>
    <t>FILTER, PALL HME 1522</t>
  </si>
  <si>
    <t>THERMOMETER W/TEE ADAPTER</t>
  </si>
  <si>
    <t>TUBING, HI LO EVAC ET ET 7.0MM</t>
  </si>
  <si>
    <t>TRACH TUBE HOLDER, COMFORT FIT</t>
  </si>
  <si>
    <t>MASK FULL FACE PERFORMATRAK SE SM</t>
  </si>
  <si>
    <t>ADAPTER, 22MM</t>
  </si>
  <si>
    <t>BREAST SHIELD 27mm</t>
  </si>
  <si>
    <t>INTRODUCER PERC KIT 6 FR</t>
  </si>
  <si>
    <t>WALKER RESPONSE SHORT LEG SM</t>
  </si>
  <si>
    <t>PROF CRIT CARE E/M 30-74 MIN</t>
  </si>
  <si>
    <t>MPLW515 &amp; MPLS505 MUTATION QUA</t>
  </si>
  <si>
    <t>CYTOGENETICS AND MOLECULAR</t>
  </si>
  <si>
    <t>BONE MARROW</t>
  </si>
  <si>
    <t>LEV 3 88304</t>
  </si>
  <si>
    <t>PROF IP CONSULT EVAL 80 MIN</t>
  </si>
  <si>
    <t>PROF PUNCT ASP/ABSC HEMAT CYST</t>
  </si>
  <si>
    <t>SCREW DELTA PEEK 12X35</t>
  </si>
  <si>
    <t>AMEBIASIS TITER (E. HIST)</t>
  </si>
  <si>
    <t>XR ABDOMEN 2 VIEWS</t>
  </si>
  <si>
    <t>XR C-SPINE  2-3 VIEWS</t>
  </si>
  <si>
    <t>XR ANTEGRADE PYELOGRAM</t>
  </si>
  <si>
    <t>XR ARTHROGRAM HIP</t>
  </si>
  <si>
    <t>BARR BODY SMEAR (SEX CHROM)</t>
  </si>
  <si>
    <t>CA CPT 82310</t>
  </si>
  <si>
    <t>C-PEPTIDE, SERUM</t>
  </si>
  <si>
    <t>CYCLIC AMP, URINARY</t>
  </si>
  <si>
    <t>CPK TOTAL</t>
  </si>
  <si>
    <t>PROF OP APP GFT F/N/H-FT/DIG 1</t>
  </si>
  <si>
    <t>ALPHA-1-FETOPROTEIN (SERUM)</t>
  </si>
  <si>
    <t>ANTIBODY BARTONELLA</t>
  </si>
  <si>
    <t>POTASSIUM CITRATE-CITRIC ACID</t>
  </si>
  <si>
    <t>DEXTROSE 5% 1/3 NS 500ML BAG</t>
  </si>
  <si>
    <t>ISOSORBIDE DINIT(ISORDIL) 40MG</t>
  </si>
  <si>
    <t>SULFACET/PREDNIS (BLEPHAMIDE)</t>
  </si>
  <si>
    <t>TETANUS/DIPHTHERIA TOXOIDS (PED) INJ.</t>
  </si>
  <si>
    <t>CARBIDOPA-LEVODOPA 10/100 TAB</t>
  </si>
  <si>
    <t>NIVOLUMAB 240MG/ML VL</t>
  </si>
  <si>
    <t>ACARBOSE 25mg TAB</t>
  </si>
  <si>
    <t>CMV IGG QUANT</t>
  </si>
  <si>
    <t>COXSACKIE VIRUS B1-B6 ATB</t>
  </si>
  <si>
    <t>LD ISOENZ (001842)</t>
  </si>
  <si>
    <t>EPSTEIN-BARR VIRUS EA</t>
  </si>
  <si>
    <t>FREE ERYTHROCYTE PROTOPORPHYRIN</t>
  </si>
  <si>
    <t>HGB ELECTRO CPT 83020</t>
  </si>
  <si>
    <t>HEPATITIS B SURFACE ANTIGEN</t>
  </si>
  <si>
    <t>HEP A ATB IGM</t>
  </si>
  <si>
    <t>TESTOSTERONE, TOTAL CPT 84403</t>
  </si>
  <si>
    <t>IMMUNOGLOB CPT 82784</t>
  </si>
  <si>
    <t>IMMUNIGLOB G NEPHOLOMETRIC</t>
  </si>
  <si>
    <t>INSULIN BY RIA</t>
  </si>
  <si>
    <t>ASSAY THYROID STIM HORMONE</t>
  </si>
  <si>
    <t>MORPHINE SULFATE IR 15 MG TAB</t>
  </si>
  <si>
    <t>POLYSACCHARIDE IRON FORTE 150M</t>
  </si>
  <si>
    <t>BUPIVACAINE HCL  (SENSORCAINE) INJ</t>
  </si>
  <si>
    <t>VANCOMYCIN 250mg/5ml ORAL SOLN</t>
  </si>
  <si>
    <t>SOTALOL HCL (BETAPACE) 80 MG T</t>
  </si>
  <si>
    <t>PROCALAMINE 3% W/ELECTROLYTES</t>
  </si>
  <si>
    <t>HYDROXYPROLINE, FREE &amp; TOTAL</t>
  </si>
  <si>
    <t>PSA TOTAL</t>
  </si>
  <si>
    <t>ALDOSTERONE, URINE</t>
  </si>
  <si>
    <t>CA-125</t>
  </si>
  <si>
    <t>CATACHOMAMINES TOTAL UR</t>
  </si>
  <si>
    <t>CMV;DNA AMPLIFIED PROBE TECHN</t>
  </si>
  <si>
    <t>CETIRIZINE HCL (ZYRTEC) 1 MG/ML SYR</t>
  </si>
  <si>
    <t>PEDIATRIC MULTIPLE VIT/IRON 50ML DROPS</t>
  </si>
  <si>
    <t>MIRTAZAPINE (REMERON ODT) 30 MG TAB</t>
  </si>
  <si>
    <t>NATEGLINIDE (STARLIX) 120 MG TAB</t>
  </si>
  <si>
    <t>FOLIC ACID-PYRIDOXINE-B12 (FOLBIC)</t>
  </si>
  <si>
    <t>AMILORIDE &amp;  HCTZ (MODURETIC) TAB</t>
  </si>
  <si>
    <t>DEXTROSE 5% NS 1000ML BAG IV</t>
  </si>
  <si>
    <t>TERIPARATIDE  250 MCG INJ</t>
  </si>
  <si>
    <t>J3110</t>
  </si>
  <si>
    <t>URIC ACID URINE</t>
  </si>
  <si>
    <t>VITAMIN D (CALCITIOL)</t>
  </si>
  <si>
    <t>CMP WITH EGFR</t>
  </si>
  <si>
    <t>HEPARIN ASSAY</t>
  </si>
  <si>
    <t>HFE GENE</t>
  </si>
  <si>
    <t>RENAL FUNCTION PANEL</t>
  </si>
  <si>
    <t>EOSINOPHIL COUNT, URINE</t>
  </si>
  <si>
    <t>QUAD SCREE - INHIBIN A</t>
  </si>
  <si>
    <t>DRUG TEST PRESUMPTIVE DRUG</t>
  </si>
  <si>
    <t>HLA I TYPING (HLA B5701 TYPING</t>
  </si>
  <si>
    <t>XR HIP 1 V UNILATERAL</t>
  </si>
  <si>
    <t>XR IAMS</t>
  </si>
  <si>
    <t>XR KNEE 3 VIEW W/SUN</t>
  </si>
  <si>
    <t>XR NASAL BONES &gt;=3 VIEWS</t>
  </si>
  <si>
    <t>XR PELVIS &gt;=3 VIEW</t>
  </si>
  <si>
    <t>ACETAMINOPHEN 650 MG SUPP</t>
  </si>
  <si>
    <t>FLUOCINONIDE OINT 0.05% 15GM</t>
  </si>
  <si>
    <t>HAEMOPHILUS B VACCINE (H FLU)</t>
  </si>
  <si>
    <t>ALTEPLASE 100 MG INJ</t>
  </si>
  <si>
    <t>IPRATROPIUM 0.06% nasal spray</t>
  </si>
  <si>
    <t>EMERGEN-C 1000MG (VIT C)</t>
  </si>
  <si>
    <t>AMITRIPTYLINE HCL  (ELAVIL) 50</t>
  </si>
  <si>
    <t>PRIMIDONE 50MG TABLET</t>
  </si>
  <si>
    <t>CT BIOPSY THYROID</t>
  </si>
  <si>
    <t>CT CTA AORTA W/FEM RUNOF</t>
  </si>
  <si>
    <t>IV INFUSION, HYDRT 31MIN-1HR</t>
  </si>
  <si>
    <t>EVALUATION &amp; MGMT NEW PT LVL 1</t>
  </si>
  <si>
    <t>EVALUATION &amp; MGMT NEW PT LVL 3</t>
  </si>
  <si>
    <t>XR ARTHROGRAPHY KNEE</t>
  </si>
  <si>
    <t>XR URETER STNT PLMT PRE-EXIST</t>
  </si>
  <si>
    <t>XR NEPHROST INJ S&amp;I EXIST ACC</t>
  </si>
  <si>
    <t>LOVASTATIN (MEVACOR) 10 MG TAB</t>
  </si>
  <si>
    <t>RIMANTADINE 100MG TABLET</t>
  </si>
  <si>
    <t>FOLIC ACID 400MCG TABLET</t>
  </si>
  <si>
    <t>CEFAZOLIN SODIUM 1 GM INJ</t>
  </si>
  <si>
    <t>PROMETHAZINE DM SYRUP</t>
  </si>
  <si>
    <t>DRONABINOL  2.5 MG CAP</t>
  </si>
  <si>
    <t>ACYCLOVIR 1000 MG INJ</t>
  </si>
  <si>
    <t>J0133</t>
  </si>
  <si>
    <t>METHYLPREDNISOLONE SU 125MG IV</t>
  </si>
  <si>
    <t>PATIENT HOME MED</t>
  </si>
  <si>
    <t>MIRTAZAPINE 45MG TABLET</t>
  </si>
  <si>
    <t>ALLOPURINOL 300 MG TABLET</t>
  </si>
  <si>
    <t>VITAMIN A&amp;D 700/400 UNITS</t>
  </si>
  <si>
    <t>ACETAMINOPHEN W/CODEINE PO SUS</t>
  </si>
  <si>
    <t>BUPRENORPHINE HCL 0.3 MG INJ</t>
  </si>
  <si>
    <t>J0592</t>
  </si>
  <si>
    <t>FUNGAL PNL3 ID-BLASTOMYCES</t>
  </si>
  <si>
    <t>ORGANIC ACID URINE QUAL EA</t>
  </si>
  <si>
    <t>DRUG SCREEN QUANT GABAPENTIN</t>
  </si>
  <si>
    <t>BETAMETHASONE &amp; SOD PHOSP INJ</t>
  </si>
  <si>
    <t>J0702</t>
  </si>
  <si>
    <t>ANALGESIC BALM (BEN GAY) 28GM</t>
  </si>
  <si>
    <t>CARBATROL 100MG CAP</t>
  </si>
  <si>
    <t>HEPARIN 1 UNIT/ML SYRINGE</t>
  </si>
  <si>
    <t>CETUXIMAB 200MG INJ</t>
  </si>
  <si>
    <t>J9055</t>
  </si>
  <si>
    <t>METOLAZONE (ZAROXOLYN) 5MG TAB</t>
  </si>
  <si>
    <t>COSYNTROPIN 0.25MG INJ</t>
  </si>
  <si>
    <t>J0834</t>
  </si>
  <si>
    <t>CAPTOPRIL (CAPOTEN) 25MG TAB</t>
  </si>
  <si>
    <t>CARISOPRODOL (SOMA) 350 MG TAB</t>
  </si>
  <si>
    <t>RIBOFLAVIN (VITAMIN B2) 100MG</t>
  </si>
  <si>
    <t>CEFPROZIL (CEFZIL) 500 MG TAB</t>
  </si>
  <si>
    <t>PROCHLORPERAZINE 5MG TABLET</t>
  </si>
  <si>
    <t>L-ARGININE 500MG CAPSULE</t>
  </si>
  <si>
    <t>METHYLPRED. ACET (80MG/1ML) INJ.</t>
  </si>
  <si>
    <t>J1040</t>
  </si>
  <si>
    <t>DEXTROSE 50% 50 ML VIAL</t>
  </si>
  <si>
    <t>IV INFUSION MED EA ADD'L HR</t>
  </si>
  <si>
    <t>ICU DIRECT OBSERV PLAC</t>
  </si>
  <si>
    <t>DAILY RADIATION INTER 6-10 MV</t>
  </si>
  <si>
    <t>SAMARIUM - 153 UPTO 150MCI</t>
  </si>
  <si>
    <t>A9604</t>
  </si>
  <si>
    <t>IV INFUSION, HYDRT 31 MIN-1HOU</t>
  </si>
  <si>
    <t>1ST FL PSY/ISO/ORTHO OBSERV</t>
  </si>
  <si>
    <t>MOPATH INTERP</t>
  </si>
  <si>
    <t>G0452</t>
  </si>
  <si>
    <t>BONE MARROW SMEAR INTERP</t>
  </si>
  <si>
    <t>CALR GENE COM  VARIANTS</t>
  </si>
  <si>
    <t>CALCIFEROL DROPS 60ML</t>
  </si>
  <si>
    <t>VIMPAT 50MG TAB</t>
  </si>
  <si>
    <t>DESOXIMETASONE 0.25% CR 15GM</t>
  </si>
  <si>
    <t>PROMETHAZINE HCL 50MG INJ</t>
  </si>
  <si>
    <t>TRIAMCINOLONE 0.1% 15GM CREAM</t>
  </si>
  <si>
    <t>WITCH HAZEL 40 TOPICAL PADS</t>
  </si>
  <si>
    <t>MOMETASONE/FORMETEROL 100/5mcg</t>
  </si>
  <si>
    <t>XR CHEST 3 VIEW W/APICAL LORDO</t>
  </si>
  <si>
    <t>XR ESOPHAGRAM MODIFIED TV</t>
  </si>
  <si>
    <t>XR FOREIGN BODY CHILD GI TRACT</t>
  </si>
  <si>
    <t>XR IVP W TOMO</t>
  </si>
  <si>
    <t>XR SI SACRO ILIAC JOINT &gt;=3V</t>
  </si>
  <si>
    <t>XR SCOLIOSIS ALL SPINE 2-3 VW</t>
  </si>
  <si>
    <t>XR SCOLIOSIS ALL SPINE 4-5 VW</t>
  </si>
  <si>
    <t>XR Z TUBE INTRODUCTION S&amp;I</t>
  </si>
  <si>
    <t>PROMOXINE-ZINC ACETATE LOTION</t>
  </si>
  <si>
    <t>FODAPARINUX 5mg/10.4 ml SYR</t>
  </si>
  <si>
    <t>J1652</t>
  </si>
  <si>
    <t>ISOFLURANE 100 ML SOL INHALATI</t>
  </si>
  <si>
    <t>CEFTAROLINE 600 mg Inj</t>
  </si>
  <si>
    <t>LOTEPREDNOL/TOBRAMYCIN Ophth</t>
  </si>
  <si>
    <t>GENTAMICIN PED 20mg/2ml VIAL</t>
  </si>
  <si>
    <t>J1580</t>
  </si>
  <si>
    <t>VILAZODONE 40mg TAB</t>
  </si>
  <si>
    <t>IBUPROFEN (MOTRIN) 600 MG TAB</t>
  </si>
  <si>
    <t>CYSTO CONRAY II 250ML</t>
  </si>
  <si>
    <t>DIPHENHYDRAMINE 50MG CAP</t>
  </si>
  <si>
    <t>PHYTONADIONE 10 MG INJ</t>
  </si>
  <si>
    <t>J3430</t>
  </si>
  <si>
    <t>HYDROCOD./CHORPHENIR (TUSSIONE</t>
  </si>
  <si>
    <t>PULMICORT FLEXHALER 180MCG</t>
  </si>
  <si>
    <t>TICLOPIDINE HCL (TICLID) 250 M</t>
  </si>
  <si>
    <t>HEPATITIS B IMMUNE GLOBULIN IJ</t>
  </si>
  <si>
    <t>LANTANOPROST 0.005% Ophth Soln</t>
  </si>
  <si>
    <t>METHIMAZOLE (TAPAZOLE) 5 MG TA</t>
  </si>
  <si>
    <t>ESTRADIEL 0.5mg TAB</t>
  </si>
  <si>
    <t>IMIPRAMINE HCL (TOFRANIL) 10 M</t>
  </si>
  <si>
    <t>RIVAROXABAN 15mg TAB</t>
  </si>
  <si>
    <t>PROPRANOLOL LA 80MG TABLET</t>
  </si>
  <si>
    <t>THIORIDAZINE HCL (MELLARIL) 25</t>
  </si>
  <si>
    <t>INDOMETHACIN (INDOCIN) 25 MG C</t>
  </si>
  <si>
    <t>IRON DEXTRAN 100 MG/2ML IV</t>
  </si>
  <si>
    <t>J1750</t>
  </si>
  <si>
    <t>FIDAXOMICIN 200mg TAB</t>
  </si>
  <si>
    <t>CARBACHOL (OPHTH) 3% 15 ML SOL</t>
  </si>
  <si>
    <t>ISOSORBIDE DINIT(ISORDIL) 5MG</t>
  </si>
  <si>
    <t>LACTASE (LACTAID) 3000 UNITS T</t>
  </si>
  <si>
    <t>LACTOBACILLUS RHAMNOSYS CAP</t>
  </si>
  <si>
    <t>LIDOCAINE HCL  2% 5 ML GEL TOP</t>
  </si>
  <si>
    <t>DECITABINE 50MG VIAL</t>
  </si>
  <si>
    <t>J0894</t>
  </si>
  <si>
    <t>SIMETHICONE (MYLICON) 80 MG TA</t>
  </si>
  <si>
    <t>PHENYTOIN SODIUM ER 30MG CAP</t>
  </si>
  <si>
    <t>NALBUPHINE 20MG INJ</t>
  </si>
  <si>
    <t>NUTRITIONAL FORMULA</t>
  </si>
  <si>
    <t>ZINC OXIDE TOPICAL</t>
  </si>
  <si>
    <t>MAGNESIUM CHLORIDE (MAG-DELAY)</t>
  </si>
  <si>
    <t>GENTAMICIN-PREDNIS. (PRED-G) O</t>
  </si>
  <si>
    <t>AMPICILLIN 2GM INJECTION</t>
  </si>
  <si>
    <t>DILTIAZEM HCL CR 90 MG TAB</t>
  </si>
  <si>
    <t>DEXTROSE 5% 1000ML BAG</t>
  </si>
  <si>
    <t>J7070</t>
  </si>
  <si>
    <t>DEXTROSE 5% ADD-VANTAGE 100ML</t>
  </si>
  <si>
    <t>LEVOTHYROXINE (SYNTHROID) 200MCG INJ</t>
  </si>
  <si>
    <t>MICONAZOLE NITRATE 2% 28.4gm</t>
  </si>
  <si>
    <t>ERYTHROMYCIN ETHYLSUCCINATE</t>
  </si>
  <si>
    <t>MECLIZINE 12.5 MG TABLET</t>
  </si>
  <si>
    <t>METRONIDAZOLE (FLAGYL) 500 MG</t>
  </si>
  <si>
    <t>MYDFRIN 2.5% 3ML OPHTH SOL</t>
  </si>
  <si>
    <t>NAPROXEN (NAPROSYN) 250 MG TAB</t>
  </si>
  <si>
    <t>SIMETHICONE (MYLICON INFANT DR</t>
  </si>
  <si>
    <t>SODIUM POLYSTYRENE (KAYEXALATE</t>
  </si>
  <si>
    <t>ISOSORBIDE MONONIT. (IMDUR) 60</t>
  </si>
  <si>
    <t>CLOMIPRAMINE 25mg CAP</t>
  </si>
  <si>
    <t>DICLOFENAC SOD (VOLTAREN) 0.1%</t>
  </si>
  <si>
    <t>ESTRAFIOL CYPIONATE 5mg/ml</t>
  </si>
  <si>
    <t>J1000</t>
  </si>
  <si>
    <t>LINIMENTS &amp; RUBS (ICY HOT) 90</t>
  </si>
  <si>
    <t>METHAZOLAMIDE 25MG TAB</t>
  </si>
  <si>
    <t>SILVER SULFADIAZINE 400GM CREA</t>
  </si>
  <si>
    <t>CARBOPLATIN (PARAPLATIN) 50 MG</t>
  </si>
  <si>
    <t>407000129a</t>
  </si>
  <si>
    <t>PNEUMOCOCCAL VACCINE INJ.</t>
  </si>
  <si>
    <t>SODIUM CHLORIDE 23.4% INJECT</t>
  </si>
  <si>
    <t>J7131</t>
  </si>
  <si>
    <t>PROCHLORPERAZINE 10 MG/2ML INJ</t>
  </si>
  <si>
    <t>J0780</t>
  </si>
  <si>
    <t>PROMETHAZINE VC PL SYRUP</t>
  </si>
  <si>
    <t>VANCOMYCIN 1.75g/5ml BAG</t>
  </si>
  <si>
    <t>BISOPROLOL &amp; HCTZ (ZIAC) 10 mg</t>
  </si>
  <si>
    <t>LOSARTAN POTASSIUM (COZAAR) 50</t>
  </si>
  <si>
    <t>OXYCODONE HCL ER (OXYCONTIN) 2</t>
  </si>
  <si>
    <t>HYDROCORTISONE TOP CRM 0.5% 28</t>
  </si>
  <si>
    <t>BETAMETHASONE AUG .05% 15gm</t>
  </si>
  <si>
    <t>LOPERAMIDE HCL (IMODIUM) 1MG/5</t>
  </si>
  <si>
    <t>BUPROPION HCL (WELLBUTRIN SR )</t>
  </si>
  <si>
    <t>ATORVASTATIN CALCIUM (LIPITOR)</t>
  </si>
  <si>
    <t>LIDOCAINE-PRILOCAINE (EMLA) 30</t>
  </si>
  <si>
    <t>PEGFILGRASTIM ONPRO 6MG/0.6ML</t>
  </si>
  <si>
    <t>J2505</t>
  </si>
  <si>
    <t>ACETIC ACID 5% 10ml TOP SOL</t>
  </si>
  <si>
    <t>NICOTINE POLACRILEX (NICORETTE GUM)</t>
  </si>
  <si>
    <t>CHOLESTYRAMINE (QUESTRAN)4 GM</t>
  </si>
  <si>
    <t>AMMONIA AROMATIC 2% INHALANT</t>
  </si>
  <si>
    <t>HETASTARCH 6% IN NS (HESPAN) 500ML IV</t>
  </si>
  <si>
    <t>NITROGLYCERIN 2.5MG/HR TRANSDERMAL</t>
  </si>
  <si>
    <t>NUTRITIONAL SUPP. (PULMOCARE)</t>
  </si>
  <si>
    <t>SODIUM CHLORIDE 3% 500 ML IV INJ.</t>
  </si>
  <si>
    <t>LACTATED RINGER'S 500 ML IV</t>
  </si>
  <si>
    <t>ACETAMINOPHEN 160 MG/5 ML UD</t>
  </si>
  <si>
    <t>MIDAZOLAM HCL (VERSED) 2 MG/ML ORAL LIQ</t>
  </si>
  <si>
    <t>DIAZEPAM RECTAL GEL 10MG SYRIN</t>
  </si>
  <si>
    <t>ECONAZOLE NITRATE CREAM</t>
  </si>
  <si>
    <t>FILGRASTIM (NEUPOGEN) 480 MCG</t>
  </si>
  <si>
    <t>CARVEDILOL (COREG) 25 MG TAB</t>
  </si>
  <si>
    <t>ACETAMINOPHEN 32 MG/1 ML LIQ</t>
  </si>
  <si>
    <t>ESTERIFIED ESTROGENS 0.625 TAB</t>
  </si>
  <si>
    <t>US Z BIOPSY THYROID S&amp;I</t>
  </si>
  <si>
    <t>US OBST INTRALUMINAL</t>
  </si>
  <si>
    <t>TRACTION, MECHANICAL</t>
  </si>
  <si>
    <t>IONTOPHORESIS</t>
  </si>
  <si>
    <t>ORTHOTIC FITTING/TRAINING</t>
  </si>
  <si>
    <t>DRILL STRM 2.5</t>
  </si>
  <si>
    <t>SUTURETAPE 1.3 FIBERLINK</t>
  </si>
  <si>
    <t>OSS YOKE 12MM 161075</t>
  </si>
  <si>
    <t>SCREW 40X46 28.30.046</t>
  </si>
  <si>
    <t>CMF SCREW 2.0X11MM</t>
  </si>
  <si>
    <t>CAMERA ANGLED CTR SEGWAY</t>
  </si>
  <si>
    <t>SCREW 3.5X18 LP CORT</t>
  </si>
  <si>
    <t>KNIFE BLADE, HOOKED 3M 80550</t>
  </si>
  <si>
    <t>ESTRADIOL VAGINAL 25MCG TAB</t>
  </si>
  <si>
    <t>DEXTROSE 5% 1/4 NS KCL 20MEQ 1000 ML IV</t>
  </si>
  <si>
    <t>SODIUM POLYSTYRENE 15GM/60ML ORAL SUS</t>
  </si>
  <si>
    <t>CALAMINE-ZINC OXIDE (CALMOSEP) OINT</t>
  </si>
  <si>
    <t>PREDNISOLONE 15 MG/5 LIQ</t>
  </si>
  <si>
    <t>J7510</t>
  </si>
  <si>
    <t>HEPARIN SOD. 20,000 UNITS/D5W</t>
  </si>
  <si>
    <t>FENOFIBRATE (TRICOR) 145 MG TAB</t>
  </si>
  <si>
    <t>OTH PT/OT PRIM FUN LIM CUR STA</t>
  </si>
  <si>
    <t>G8990</t>
  </si>
  <si>
    <t>HEEL LIFT WEDGE</t>
  </si>
  <si>
    <t>L3350</t>
  </si>
  <si>
    <t>PAIN MGNT NEW PATIENT LIMITED</t>
  </si>
  <si>
    <t>PM SPINE/BRAIN PMP REFILL/MAIN</t>
  </si>
  <si>
    <t>PRO FEE SUBS OBS CARE MOD</t>
  </si>
  <si>
    <t>WRST/HAND/FNGR ORTH W/O J CSTM</t>
  </si>
  <si>
    <t>OT RE-EVAL EST PLAN CARE</t>
  </si>
  <si>
    <t>Telehealth HCP 5-10 Min</t>
  </si>
  <si>
    <t>G2061</t>
  </si>
  <si>
    <t>BODY POS CURRENT STATUS</t>
  </si>
  <si>
    <t>G8981</t>
  </si>
  <si>
    <t>APPLY MULT LAYER LEG LOWER LT</t>
  </si>
  <si>
    <t>LTGO</t>
  </si>
  <si>
    <t>GENITAL</t>
  </si>
  <si>
    <t>CULTURE TISSUE</t>
  </si>
  <si>
    <t>CULTURE, PRESUMPTIVE</t>
  </si>
  <si>
    <t>SUSCEPTIBILITY, PER AGENT</t>
  </si>
  <si>
    <t>PRESUMPTIVE URINE ID</t>
  </si>
  <si>
    <t>GRAM NEG SENSI VITEK</t>
  </si>
  <si>
    <t>STREPTEX KIT TESTING MOD-59</t>
  </si>
  <si>
    <t>PRO FEE IM SUBSEQ OBS CARE HI</t>
  </si>
  <si>
    <t>PROFEE IM Intl Inpt Con lvl 10</t>
  </si>
  <si>
    <t>MIDAZOLAM FROM ACUDOSE</t>
  </si>
  <si>
    <t>SKIN PROTECTANTS, MISC. 454 GM CRM</t>
  </si>
  <si>
    <t>OXYBUTYNIN ER (DITROPAN ER) 5MG TAB</t>
  </si>
  <si>
    <t>TRIAMCINOLONE 0.1% 3GM CREAM</t>
  </si>
  <si>
    <t>ACETAMIN ARTH 650MG TABLET</t>
  </si>
  <si>
    <t>WARFARIN SODIUM (COUMADIN) 4 MG TAB</t>
  </si>
  <si>
    <t>BENZOCAINE (TOPEX) SPRAY</t>
  </si>
  <si>
    <t>HYDROGEN PEROXIDE 16 OZ BTL</t>
  </si>
  <si>
    <t>CROMOLYN 4% OPHTH SOL 10ML</t>
  </si>
  <si>
    <t>ADVAIR 500/50 INHALER</t>
  </si>
  <si>
    <t>FLUOXETINE HCL (PROZAC) 40 MG CAP</t>
  </si>
  <si>
    <t>BISMUTH SUBSALICYLATE (PEPTO BISMOL</t>
  </si>
  <si>
    <t>BUTORPHANOL TARTRATE NASAL SPR</t>
  </si>
  <si>
    <t>DEXTROSE 5% 1/2 NS KCL 30MEQ 1000 ML IV</t>
  </si>
  <si>
    <t>METHAZOLAMIDE (NEPTAZINE) 50 MG TAB</t>
  </si>
  <si>
    <t>ARIPIPRAZOLE (ABILIFY) 15 MG TAB</t>
  </si>
  <si>
    <t>KETOCONAZOLE (NIZORAL) 2% 15 GM CRM</t>
  </si>
  <si>
    <t>SODIUM CHLORIDE 0.45% KCL 20MEQ 1000ML</t>
  </si>
  <si>
    <t>CALCITONIN 200 UTS/0.9ML 3.7ML</t>
  </si>
  <si>
    <t>MANUAL MUS TEST 3 EXTREMITIES</t>
  </si>
  <si>
    <t>OTH PT/OT PRIM FUN LIM GOAL ST</t>
  </si>
  <si>
    <t>G8991</t>
  </si>
  <si>
    <t>SELF CARE FUN LIMIT GOAL STAT</t>
  </si>
  <si>
    <t>G8988</t>
  </si>
  <si>
    <t>CARRY MOVE HANDLING DIC STAT</t>
  </si>
  <si>
    <t>G8986</t>
  </si>
  <si>
    <t>PT EVAL HIGH COMPLEX 45 MIN</t>
  </si>
  <si>
    <t>Telehealth HCP &gt;21 Min</t>
  </si>
  <si>
    <t>US BLADDER</t>
  </si>
  <si>
    <t>US ARTERIAL DUPLEX LIMITED</t>
  </si>
  <si>
    <t>US BIOPSY LIVER</t>
  </si>
  <si>
    <t>US VACUUM ASSIST RX EA ADDTL</t>
  </si>
  <si>
    <t>US CONSCIOUS SEDAT INITAL &gt;=5Y</t>
  </si>
  <si>
    <t>US CONSCIOUS SEDAT ea add 15</t>
  </si>
  <si>
    <t>US Z BIOPSY, GUN</t>
  </si>
  <si>
    <t>IV INFUSION,HYDRT 31MIN-1HOUR</t>
  </si>
  <si>
    <t>WOMEN'S HEALTH ORTHO RM</t>
  </si>
  <si>
    <t>WOMEN'S HEALTH IS OBS PER HR</t>
  </si>
  <si>
    <t>OB ISOLATION ROOM CHARGE</t>
  </si>
  <si>
    <t>NIPPLE SHIELD, STERILE STAND 24MM</t>
  </si>
  <si>
    <t>VOICE FUN LIM DIC STAT</t>
  </si>
  <si>
    <t>G9173</t>
  </si>
  <si>
    <t>APPLY MULT LAYER LEG LOWER RT</t>
  </si>
  <si>
    <t>HAND FINGER PREFAB SPLINT</t>
  </si>
  <si>
    <t>L3929</t>
  </si>
  <si>
    <t>NM PARATHYROID SCAN</t>
  </si>
  <si>
    <t>NM Z MAG-3 PR DS UP TO 15 MCI</t>
  </si>
  <si>
    <t>A9562</t>
  </si>
  <si>
    <t>NM BONE SCAN LIMITED</t>
  </si>
  <si>
    <t>WRIST/HAND ORTH W/NTJ CSTM</t>
  </si>
  <si>
    <t>L3905</t>
  </si>
  <si>
    <t>SELF CARE GOAL STATUS</t>
  </si>
  <si>
    <t>VASOPNEUMATIC DEVICE THERAPY 1</t>
  </si>
  <si>
    <t>QNHP OL DIG ASSMT&amp;MGMT 5-10</t>
  </si>
  <si>
    <t>QNHP OL DIG ASSMT&amp;MGMT 21+</t>
  </si>
  <si>
    <t>PRO FEE SUBS OBS LOW CPLX</t>
  </si>
  <si>
    <t>PANTOPRAZOLE (PROTONIX) 40MG T</t>
  </si>
  <si>
    <t>TRAZODONE HCL (DESERYL) 150 MG TAB</t>
  </si>
  <si>
    <t>CEFUROXIME SODIUM  1.5 GM INJ</t>
  </si>
  <si>
    <t>J0697</t>
  </si>
  <si>
    <t>OCTAGAM 10% 20G/200ML VL</t>
  </si>
  <si>
    <t>J1568</t>
  </si>
  <si>
    <t>NUTRASHIELD OLIVAMINE 118 CREAM</t>
  </si>
  <si>
    <t>DOXYCYCLINE HYCLATE 100 MG INJ</t>
  </si>
  <si>
    <t>ACETOMINOPHEN/CAFFEINE TAB</t>
  </si>
  <si>
    <t>CAMPHOR-EUCALYPTUS-MENTHOL OINT</t>
  </si>
  <si>
    <t>NM Z RENAL NUCLIDE PR DS UP 15</t>
  </si>
  <si>
    <t>ICU MED/SURG ROOM CHG</t>
  </si>
  <si>
    <t>PEDS ISOLATION OBSERVATION</t>
  </si>
  <si>
    <t>NEEDLE,1PC,18GA 2 3/4 502-5</t>
  </si>
  <si>
    <t>TELETX ISDOSE PL SIMPLE</t>
  </si>
  <si>
    <t>ALENDRONATE SODIUM (FOSAMAX) 35 MG TAB</t>
  </si>
  <si>
    <t>ENALAPRIL 2.5 MG/2 ML INJ</t>
  </si>
  <si>
    <t>OMEGA-3-ACID ETHYL ESTERS (LOVAZA) CAP</t>
  </si>
  <si>
    <t>LUBIPROSTONE (AMITIZA) 24 MCG CAP</t>
  </si>
  <si>
    <t>CALCITRIOL 0.5MCG CAPSULE</t>
  </si>
  <si>
    <t>GLYBURIDE (DIABETA) 5 MG TAB</t>
  </si>
  <si>
    <t>TREATMENT DEV. SIMPLE</t>
  </si>
  <si>
    <t>SUP HAND RADIO</t>
  </si>
  <si>
    <t>IMRT - COMPLEX</t>
  </si>
  <si>
    <t>ACETAMINOPHEN 325 MG/10 ML UD</t>
  </si>
  <si>
    <t>ONDANSETRON (ZOFRAN) 8MG TAB</t>
  </si>
  <si>
    <t>DOFETILIDE (TIKOSYN) 500 MCG CAP</t>
  </si>
  <si>
    <t>AZITHROMYCIN (OPHTH) 2.5 ML SOLN</t>
  </si>
  <si>
    <t>CHOLECALCIFEROL (VITAMIN D3) TAB</t>
  </si>
  <si>
    <t>CARBAMIDE PEROXIDE 60 ML SOLN</t>
  </si>
  <si>
    <t>OXYCODONE HCL ER (OXYCONTIN) 15MG TAB</t>
  </si>
  <si>
    <t>ALBUTEROL SULFATE 2MG TABLET</t>
  </si>
  <si>
    <t>CALCIUM CITRATE-VITAMIN D 315M TAB</t>
  </si>
  <si>
    <t>CEPHALEXIN 250 MG/5 ML 200ML SUSP</t>
  </si>
  <si>
    <t>CAFFEINE CITRATE 20MG/ML SOL</t>
  </si>
  <si>
    <t>MILEAGE &gt;100</t>
  </si>
  <si>
    <t>E&amp;M NP PROBLEM FOCUSED</t>
  </si>
  <si>
    <t>PRO FEE INPT CONSULT LEVEL 3</t>
  </si>
  <si>
    <t>PRO FEE INIT NB EM PER DAY</t>
  </si>
  <si>
    <t>HYDROCORTISONE 2.5% 20GM CREAM</t>
  </si>
  <si>
    <t>ALPRAZOLAM (XANAX) 0.25 MG TAB</t>
  </si>
  <si>
    <t>AMINOPHYLLINE 250 MG/10 ML INJ</t>
  </si>
  <si>
    <t>AMITRIPTYLINE HCL (ELAVIL) 10</t>
  </si>
  <si>
    <t>TROLAMINE SALICYLATE 150GM CR</t>
  </si>
  <si>
    <t>LORAZEPAM (ATIVAN) 2 MG/ML INJ</t>
  </si>
  <si>
    <t>ATROPINE SULFATE 0.4 MG/0.5 ML INJ</t>
  </si>
  <si>
    <t>BENZTROPINE MESYLATE (COGENTIN</t>
  </si>
  <si>
    <t>IC LBW INF 1500-2500G SUBSQ</t>
  </si>
  <si>
    <t>IC INF PBW 2501-5000G SUBSQ</t>
  </si>
  <si>
    <t>PRO NP PROB FOCUS</t>
  </si>
  <si>
    <t>NM RADIONUCLIDE THERAPY</t>
  </si>
  <si>
    <t>NM THYROID IMG/W UPTAKE DOUBLE</t>
  </si>
  <si>
    <t>NM Z INJ REGADENONSON 0.1 mg</t>
  </si>
  <si>
    <t>J2785</t>
  </si>
  <si>
    <t>NEONATE CRIT CARE SUBSQ &lt;=28D</t>
  </si>
  <si>
    <t>LEUCOVORIN 50MG VIAL</t>
  </si>
  <si>
    <t>J0640</t>
  </si>
  <si>
    <t>MISOPROSTOL 25MCG 1/4 TAB</t>
  </si>
  <si>
    <t>EXTENDED RECOVERY FIRST 15 MIN</t>
  </si>
  <si>
    <t>CT Z ABSCESS DRAINAGE S&amp;I</t>
  </si>
  <si>
    <t>CT LIMITED/FOLLOWUP</t>
  </si>
  <si>
    <t>CT Z GUIDANCE FOR NDL PLACMENT</t>
  </si>
  <si>
    <t>CT CTA RENAL BILAT SEL AORTAGRAM</t>
  </si>
  <si>
    <t>CT UPPER EXT WITH CONTRAST</t>
  </si>
  <si>
    <t>LIDOCAINE HCL 1% 20 ML INJ</t>
  </si>
  <si>
    <t>ZOSTER SHINGLES VACCINE 1 VIAL</t>
  </si>
  <si>
    <t>AZTREONAM 2GM /D5W 50ML</t>
  </si>
  <si>
    <t>S0073</t>
  </si>
  <si>
    <t>METRONIDAZOLE 25MG/ML SUSP</t>
  </si>
  <si>
    <t>ETHOSUXIMIDE 250 MG CAP</t>
  </si>
  <si>
    <t>BROVANA 15MCG/2ML INHALATION</t>
  </si>
  <si>
    <t>ENTEREG 12MG CAP</t>
  </si>
  <si>
    <t>MEPERIDINE (DEMEROL) 50 MG INJ</t>
  </si>
  <si>
    <t>DICYCLOMINE (BENTYL) 10 MG INJ</t>
  </si>
  <si>
    <t>J0500</t>
  </si>
  <si>
    <t>ELMIRON 100MG CAPSULE</t>
  </si>
  <si>
    <t>PHYTONADIONE PED 1MG INJ</t>
  </si>
  <si>
    <t>ACETIC ACID (VOSOL OTIC) 2% 15</t>
  </si>
  <si>
    <t>WATER FOR INJECTION 20 ML</t>
  </si>
  <si>
    <t>ETHACRYNATE SODIUM 50MG INJ</t>
  </si>
  <si>
    <t>BUTAL/ACETAM/CAFF/CODEINE CAP</t>
  </si>
  <si>
    <t>CICLESONIDE INHALER</t>
  </si>
  <si>
    <t>GENTAMICIN 80MG/NS 50ML BAG I</t>
  </si>
  <si>
    <t>HEPARIN SODIUM 5,000 UNITS/1ML INJ</t>
  </si>
  <si>
    <t>NICOTINE 7MG  PATCH</t>
  </si>
  <si>
    <t>FENTANYL CITRATE INJ</t>
  </si>
  <si>
    <t>PHENYLEPH/SHARK (PREPARATION H</t>
  </si>
  <si>
    <t>TETANUS/DIPHTHERIA TOXOIDS  0.5ML INJ.</t>
  </si>
  <si>
    <t>THEOPHYLLINE ER (THEODUR) 100M</t>
  </si>
  <si>
    <t>IMIPRAMINE HCL (TOFRANIL) 50 M</t>
  </si>
  <si>
    <t>PROPOFOL</t>
  </si>
  <si>
    <t>vashe wound therapy</t>
  </si>
  <si>
    <t>OXYCOD</t>
  </si>
  <si>
    <t>HALOPERIDOL DECANOATE 50mg/ml</t>
  </si>
  <si>
    <t>J1631</t>
  </si>
  <si>
    <t>ONABOTULINUMTOXINA 200 UNITS</t>
  </si>
  <si>
    <t>J0585</t>
  </si>
  <si>
    <t>BEVACIZUMAB 400mg</t>
  </si>
  <si>
    <t>LEVOTHYROXINE (SYNTHROID) 125M</t>
  </si>
  <si>
    <t>DERMBOND 0.7ML APPLICATOR</t>
  </si>
  <si>
    <t>PHENYLEPHRINE 0.5% 15ML NOSE SPRAY</t>
  </si>
  <si>
    <t>NITROGLYCERIN (NITRO-BID) 2% 1</t>
  </si>
  <si>
    <t>NITROGLYCERIN 9MG CAPSULE</t>
  </si>
  <si>
    <t>NYSTATIN (TOPICAL) 15 GM OINT</t>
  </si>
  <si>
    <t>FERROUS SULFATE 160MG TABLET</t>
  </si>
  <si>
    <t>PROMETHAZINE (PHENERGAN) 12.5M</t>
  </si>
  <si>
    <t>PROMETHAZINE (PHENERGAN) 50MG</t>
  </si>
  <si>
    <t>HYDROXYCHLOROQUINE (PLAQUENIL)</t>
  </si>
  <si>
    <t>POTASSIUM CHL 10% ORAL LIQ</t>
  </si>
  <si>
    <t>PREDNISOLONE ACETATE(PRED MILD</t>
  </si>
  <si>
    <t>PROPRANOLOL HCL 20 MG TAB</t>
  </si>
  <si>
    <t>FLUOXETINE HCL (PROZAC) 20 MG</t>
  </si>
  <si>
    <t>ZOLPIDEM (AMBIEN) 5 MG TABLET</t>
  </si>
  <si>
    <t>DEXTROSE 40% 500 ML IV.SOLN.</t>
  </si>
  <si>
    <t>AMOXICILLIN 250 MG CAPSULE</t>
  </si>
  <si>
    <t>METHYLPREDNISOLONE SUCC 1GM IN</t>
  </si>
  <si>
    <t>SIMETHICONE 125MG CHEWABLE TAB</t>
  </si>
  <si>
    <t>VECURONIUM BROMIDE 10 MG VIAL INJ.</t>
  </si>
  <si>
    <t>TRICHOPHYTIN 0.1ML SKIN TEST INJ.</t>
  </si>
  <si>
    <t>PALIPERIDONE PALMITATE 156mg</t>
  </si>
  <si>
    <t>J2426</t>
  </si>
  <si>
    <t>METOPROLOL SUCC. ER (TOPROL) 1</t>
  </si>
  <si>
    <t>AMINO ACID 6.5% (RENAMIN) 500 ML</t>
  </si>
  <si>
    <t>DOXYLAMINE SUCCINATE 25 MG TAB</t>
  </si>
  <si>
    <t>METHYLPHENIDATE HCL (RITALIN)</t>
  </si>
  <si>
    <t>ESTRADIEL 0.1 mg/24 Hrs. PATCH</t>
  </si>
  <si>
    <t>OYSTER SHELL 500 MG TABLET</t>
  </si>
  <si>
    <t>MEGESTROL (MEGACE)40MG/1ML SUS</t>
  </si>
  <si>
    <t>MEDROXYPROGEST. 150MG INJ.</t>
  </si>
  <si>
    <t>J1050</t>
  </si>
  <si>
    <t>CARBOXYMETHYLCELLULOSE SOD EYE</t>
  </si>
  <si>
    <t>MORPHINE (ROXANOL) 1MG/1ML ORAL SOLN.</t>
  </si>
  <si>
    <t>FENOFIBRATE MICRONIZED 134mg</t>
  </si>
  <si>
    <t>CISATRACURIUM BESYLATE (NIMBEX INJ</t>
  </si>
  <si>
    <t>IC LBW INF 1500-2500 G SUBSQ</t>
  </si>
  <si>
    <t>FEBUXOSTAT 40MG (ULORIC)</t>
  </si>
  <si>
    <t>NOVOLOG  (LOW DOSE)  1x charge</t>
  </si>
  <si>
    <t>CHERRY SYRUP 1 ML SYRUP</t>
  </si>
  <si>
    <t>KABIVEN TPN 2053ML BAG</t>
  </si>
  <si>
    <t>XXXXX</t>
  </si>
  <si>
    <t>LATANOPROST (XALATAN) 2.5 ML OPH DROPS</t>
  </si>
  <si>
    <t>AMOXIL/POT 250MG/5ML 100ML SUS</t>
  </si>
  <si>
    <t>CYTARABINE 100MG/5ML VL</t>
  </si>
  <si>
    <t>NUTRITIONAL SUPP. (PEDIASURE) 240ML</t>
  </si>
  <si>
    <t>POTASSIUM CITRATE-CITRIC ACID PACKET</t>
  </si>
  <si>
    <t>GLIMEPIRIDE (AMARYL) 4 MG TAB</t>
  </si>
  <si>
    <t>TRIAMCINOLONE .025% 80gm OIN</t>
  </si>
  <si>
    <t>PROPAFENONE HCL (RYTHMOL)  225</t>
  </si>
  <si>
    <t>VEDOLIZUMAB 300mg INJ</t>
  </si>
  <si>
    <t>J3380</t>
  </si>
  <si>
    <t>DOXORUBICIN 200MG/100ML VIAL</t>
  </si>
  <si>
    <t>ONABOTULINUMTOXINA 100 UNIT VL</t>
  </si>
  <si>
    <t>CARBAMAZEPINE (TEGRETOL XR) 20</t>
  </si>
  <si>
    <t>ROPINIROLE HCL (REQUIP) 0.25 M</t>
  </si>
  <si>
    <t>POTASSIUM CHLORIDE 20MEQ/100ML</t>
  </si>
  <si>
    <t>TOPIRAMATE (TOPAMAX) 25MG TAB</t>
  </si>
  <si>
    <t>RISPERIDONE (RISPERDAL) 0.5 MG TAB</t>
  </si>
  <si>
    <t>MELOXICAM (MOBIC) 7.5 MG TAB</t>
  </si>
  <si>
    <t>GUAIFENESIN/COD (ROBITUSSIN AC SYRUP</t>
  </si>
  <si>
    <t>MYCOPHENOLATE MOFETIL HCL 500 MG INJ</t>
  </si>
  <si>
    <t>ESTERIFIED ESTROGENS 1.25MG TAB</t>
  </si>
  <si>
    <t>ESOMEPRAZOLE 40 MG CAP</t>
  </si>
  <si>
    <t>AZACITIDINE (VIDAZA) 100 MG INJ</t>
  </si>
  <si>
    <t>J9025</t>
  </si>
  <si>
    <t>FAMOTIDINE 20MG/50ML PREMIX</t>
  </si>
  <si>
    <t>FENTANYL 5MCG/ML W/0.1% BUPI 2</t>
  </si>
  <si>
    <t>LEUCOVORIN CALCIUM 500 MG/50ML</t>
  </si>
  <si>
    <t>MULTIPLE VIT W/ MINERAL TABLET</t>
  </si>
  <si>
    <t>MYDRIACYL 1% 15ML OPHTH</t>
  </si>
  <si>
    <t>CT THORACIC AORTA W/O CONTRAST</t>
  </si>
  <si>
    <t>ACETYLCYSTEINE 20% 3ML INHA</t>
  </si>
  <si>
    <t>J7608</t>
  </si>
  <si>
    <t>LIDOCAINE/EPI 1.5%</t>
  </si>
  <si>
    <t>LEVOFLOXACIN 750 MG/ D5W 150ML</t>
  </si>
  <si>
    <t>DEXTROSE 5% 100ML BAG (ACUDOSE</t>
  </si>
  <si>
    <t>SOLIFENACIN SUCCINATE (VESICARE) 5MG TAB</t>
  </si>
  <si>
    <t>PREDNISONE 5 MG 12 DAY PAK</t>
  </si>
  <si>
    <t>CYANOCOBALAMIN B12) 1000MCG TAB</t>
  </si>
  <si>
    <t>DICLOXACILLIN SODIUM 250 MG CA</t>
  </si>
  <si>
    <t>LIDOCAINE HCL 0.5% 50 ML MDV INJ.</t>
  </si>
  <si>
    <t>TORSEMIDE (DEMADEX) 20 MG TAB</t>
  </si>
  <si>
    <t>GEMFIBROZIL (LOPID) 600 MG TAB</t>
  </si>
  <si>
    <t>TRASTUZUMAB 440mG/20ml INJ</t>
  </si>
  <si>
    <t>J9355</t>
  </si>
  <si>
    <t>DILTIAZEM 360MG CAPSULE</t>
  </si>
  <si>
    <t>COENZYME Q10 50MG CAPSULE</t>
  </si>
  <si>
    <t>RAMIPRIL (ALTACE) 2.5 MG CAPSU</t>
  </si>
  <si>
    <t>DEXAMETHASONE PF 10mg/ml VIAL</t>
  </si>
  <si>
    <t>CHLOROPROCAINE HCL 3% 30 ML</t>
  </si>
  <si>
    <t>J2400</t>
  </si>
  <si>
    <t>FLUCONAZOLE (DIFLUCAN) 40MG/ML</t>
  </si>
  <si>
    <t>TERAZOSIN HCL (HYTRIN) 10MG CA</t>
  </si>
  <si>
    <t>CARVEDILOL (COREG) 6.25 MG TAB</t>
  </si>
  <si>
    <t>AMOXIL/POT 400MG/5ML 50ML SUSP</t>
  </si>
  <si>
    <t>LEVOTHYROXINE (SYNTHROID) 175M</t>
  </si>
  <si>
    <t>LUGOL'S TOPICAL IODINE SOL</t>
  </si>
  <si>
    <t>NIFEDIPINE ER (PROCARDIA) 90 M</t>
  </si>
  <si>
    <t>Bendamustine INJ 25MG/8ML VIAL</t>
  </si>
  <si>
    <t>BLEOMYCIN SULFATE 15 UNIT/ML</t>
  </si>
  <si>
    <t>DOCETAXEL 20 MG/2 ML VIAL 20 MG INJ</t>
  </si>
  <si>
    <t>METHADONE HCL 1 MG/1 ML ORAL S</t>
  </si>
  <si>
    <t>OCTREOTIDE ACETATE 1 MG/5ML IV</t>
  </si>
  <si>
    <t>DOME-PASTE BANDAGE 4 INCH</t>
  </si>
  <si>
    <t>RIFAMPIN 600MG INJECTION</t>
  </si>
  <si>
    <t>DEXTROSE 10% 250ML BAG</t>
  </si>
  <si>
    <t>OFLOXACIN (FLOXIN OTIC) 5 ML SOLN.</t>
  </si>
  <si>
    <t>RITUXIMAB 100MG INJ</t>
  </si>
  <si>
    <t>J9312</t>
  </si>
  <si>
    <t>CITRUCEL 500MG TABLET</t>
  </si>
  <si>
    <t>SODIUM CHLORIDE 0.9% KCL 40MEQ 1000 ML IV</t>
  </si>
  <si>
    <t>PERCOCET 5/325 TAB</t>
  </si>
  <si>
    <t>OXYCODONE/ACET. 7.5/325MG TAB</t>
  </si>
  <si>
    <t>GUANFACINE HCL (TENEX) 2 MG TA</t>
  </si>
  <si>
    <t>DILTIAZEM 125mg/125ml IV</t>
  </si>
  <si>
    <t>ALUMINUM HYDROXIDE-MAG CARB 35</t>
  </si>
  <si>
    <t>FERROUS SULFATE 75MG/0.6ML DRO</t>
  </si>
  <si>
    <t>VANCOMYCIN 1250mg/250ml PREMIX</t>
  </si>
  <si>
    <t>AZITHROMYCIN (ZITHROMAX) 100 M</t>
  </si>
  <si>
    <t>CEFADROXIL 500 MG/5ML 100ML SU</t>
  </si>
  <si>
    <t>IPRATROPIUM NASAL SPRAY 0.03%</t>
  </si>
  <si>
    <t>DONEPEZIL HCTZ  5 MG TAB</t>
  </si>
  <si>
    <t>LAMOTRINGINE XR 200 MG TAB</t>
  </si>
  <si>
    <t>TOCILIZUMAB 80mg/4ml VIAL</t>
  </si>
  <si>
    <t>DEXMEDETOMIDINE 200mcg/2ml VL</t>
  </si>
  <si>
    <t>REPAGLINIDE (PRANDIN) 2 MG TAB</t>
  </si>
  <si>
    <t>FOMEPIZOLE (ANTIZOL) 1500MG</t>
  </si>
  <si>
    <t>J1451</t>
  </si>
  <si>
    <t>METHYLENE BLUE 0.5% 10ML INJ</t>
  </si>
  <si>
    <t>RALOXIFENE HCL (EVISTA) 60 MG</t>
  </si>
  <si>
    <t>FENTANIL 1000mcg/250ml BAG</t>
  </si>
  <si>
    <t>DARBEPOETIN ALFA 300 MCG/ML</t>
  </si>
  <si>
    <t>POTASSIUM CHLORIDE 40MEQ/100ML</t>
  </si>
  <si>
    <t>DRAINAGE CATH SET ALL PURPOSE 10F</t>
  </si>
  <si>
    <t>BLINK REFLEX STUDY</t>
  </si>
  <si>
    <t>EMG SAMPLING 3 EXT'S PARASPINAL</t>
  </si>
  <si>
    <t>NCV 1-2 NERVES</t>
  </si>
  <si>
    <t>EMG LIMITED PARASPINAL MUSCLE</t>
  </si>
  <si>
    <t>PRO FEE MG HOSP CONS-MOD CPLX</t>
  </si>
  <si>
    <t>CHANGE/MAINT BOD POS CURR STAT</t>
  </si>
  <si>
    <t>BOOT WALKING</t>
  </si>
  <si>
    <t>EVALUATION AND MGMT LEVEL 2</t>
  </si>
  <si>
    <t>EVALUATION &amp; MGMT NEW PT LVL 2</t>
  </si>
  <si>
    <t>DOXYCYCLINE 50MG (VIBRAMYCIN)</t>
  </si>
  <si>
    <t>GAVISCON CHEWABLE TABLET</t>
  </si>
  <si>
    <t>AMPICILLIN 250 MG INJECTION</t>
  </si>
  <si>
    <t>MITOXANTRONE 20MG/10ML</t>
  </si>
  <si>
    <t>BISACODYL (DULCOLAX) 10 MG SUP</t>
  </si>
  <si>
    <t>CALCIUM CHLORIDE 10% 10 ML SYR</t>
  </si>
  <si>
    <t>PREMARIN 0.45MG TABLET</t>
  </si>
  <si>
    <t>DOXAZOSIN MESYL. 2MG TAB</t>
  </si>
  <si>
    <t>LIDOCAINE 0.5%/EPI 1:100,000 50ML INJ.</t>
  </si>
  <si>
    <t>ZOLPIDEM (AMBIEN) 6.25MG CR TAB</t>
  </si>
  <si>
    <t>BCG VACCINE 50MG INJECTION</t>
  </si>
  <si>
    <t>J9030</t>
  </si>
  <si>
    <t>CEFOXITIN SODIUM 2 GM INJ</t>
  </si>
  <si>
    <t>DANAZOL 200 MG CAPSULE</t>
  </si>
  <si>
    <t>CHLORHEXIDINE GLUCONATE (MOUTH</t>
  </si>
  <si>
    <t>SITAGLIPTIN PHOSPHATE (JANUVIA) 100MG TAB</t>
  </si>
  <si>
    <t>BUDESONIDE-FORM 80/4.5 INHALER</t>
  </si>
  <si>
    <t>CYCLOSPORINE 25 MG CAPSULE</t>
  </si>
  <si>
    <t>J7515</t>
  </si>
  <si>
    <t>CAFFEINE 200 MG TABLET</t>
  </si>
  <si>
    <t>PNEUMOCYSTIS CARNII DFA</t>
  </si>
  <si>
    <t>COW'S MILK (f2)</t>
  </si>
  <si>
    <t>SHRIMP (F24)</t>
  </si>
  <si>
    <t>COR A8 (f425)</t>
  </si>
  <si>
    <t>LAMB (f88) IgE</t>
  </si>
  <si>
    <t>NITROFURANTOIN MACRO 100mg</t>
  </si>
  <si>
    <t>LOVASTATIN (MEVACOR) 40MG TAB</t>
  </si>
  <si>
    <t>ACETAMINOPHEN W/CODEINE 10 ML SUSP</t>
  </si>
  <si>
    <t>CEFEPIME HCL 2 GM INJ</t>
  </si>
  <si>
    <t>ACETAMINOPHEN 160 MG TABLET</t>
  </si>
  <si>
    <t>CLONAZEPAM 2MG TABLET</t>
  </si>
  <si>
    <t>RENAGEL 800MG TAB</t>
  </si>
  <si>
    <t>MORPHINE SULFATE 150mg/30ml ML</t>
  </si>
  <si>
    <t>IPRATROPIUM BROMIDE 0.02% NEB</t>
  </si>
  <si>
    <t>THIOTHIXENE (NAVANE) 1 MG CAPS</t>
  </si>
  <si>
    <t>PIPERACILLIN -TAZO 3.375GM INJ</t>
  </si>
  <si>
    <t>J2543</t>
  </si>
  <si>
    <t>RISPERIDONE (RISPERDAL) 1MG TA</t>
  </si>
  <si>
    <t>TRANEXAMIC ACID INJ</t>
  </si>
  <si>
    <t>HYDROGEN PEROXIDE 8oz BTL</t>
  </si>
  <si>
    <t>ALUMINUM HYDROXIDE-MAG CARB 30</t>
  </si>
  <si>
    <t>FERRIC CARBOXMALT 750MG/15ML</t>
  </si>
  <si>
    <t>J1439</t>
  </si>
  <si>
    <t>VANCOMYCIN 1000mg/250ml PREMIX</t>
  </si>
  <si>
    <t>PHENOZOPYRIDINE HCL 97.5mg TAB</t>
  </si>
  <si>
    <t>LOSARTAN POT/HCTZ (HYZAAR) 50/</t>
  </si>
  <si>
    <t>NYSTATIN 100,000 UNITS/ML ORAL</t>
  </si>
  <si>
    <t>DIVALPROEX SODIUM 125MG TAB</t>
  </si>
  <si>
    <t>AMOXICILLIN/CLAVU 875MG TABLET</t>
  </si>
  <si>
    <t>FLUCONAZOLE (DIFLUCAN) 10MG/1M</t>
  </si>
  <si>
    <t>FLUTICASONE PROP HFA 110MEQ IN</t>
  </si>
  <si>
    <t>PRAVASTATIN SOD(PRAVACHOL) 40M</t>
  </si>
  <si>
    <t>HC 2.5% DERMAZENE 2:1 CREAM</t>
  </si>
  <si>
    <t>CEFEPIME 2gm/50ml DUPLEX BAG</t>
  </si>
  <si>
    <t>LEVOTHYROXINE (SYNTHROID) 137M</t>
  </si>
  <si>
    <t>ARGA 50mg/50ml VIAL NON -ESRD</t>
  </si>
  <si>
    <t>J0883</t>
  </si>
  <si>
    <t>TRIAMCINOLONE 0.5% 15GM CREAM</t>
  </si>
  <si>
    <t>QUETIAPINE (SEROQUEL) 25MG TAB</t>
  </si>
  <si>
    <t>HYDROCHLOROTHIAZIDE 12.5 MG CAP</t>
  </si>
  <si>
    <t>SOTALOL HCL (BETAPACE) 120 MG TAB</t>
  </si>
  <si>
    <t>INFLIXIMAB (REMICADE)100MG INJ</t>
  </si>
  <si>
    <t>J1745</t>
  </si>
  <si>
    <t>ROSIGLITAZONE (AVANDIA) 4MG TAB</t>
  </si>
  <si>
    <t>MINOXIDIL (LONITEN) 10 MG TAB</t>
  </si>
  <si>
    <t>CITALOPRAM HYDROBROMIDE 40 MG TAB</t>
  </si>
  <si>
    <t>BETAMETHASONE DIPROPIONATE OINT</t>
  </si>
  <si>
    <t>AMIODARONE 50 MG/ML 3ML VIAL</t>
  </si>
  <si>
    <t>METFORMIN  ER  (METFORMIN) 500MG TAB</t>
  </si>
  <si>
    <t>GABAPENTIN (NEURONTIN) 250 MG/5 LIQ.</t>
  </si>
  <si>
    <t>MINERAL OIL ENEMA 133 ML BOTTLE</t>
  </si>
  <si>
    <t>ROCURONIUM BROMIDE 10mg/ml 5ml</t>
  </si>
  <si>
    <t>CLINDAMYCIN 300MG/2ML INJ</t>
  </si>
  <si>
    <t>XR PERICATHETER URETHROGRAM</t>
  </si>
  <si>
    <t>XR SHOULD &gt;= 2 VWS</t>
  </si>
  <si>
    <t>XR ERCP</t>
  </si>
  <si>
    <t>XR PERCUTANEOUS CATH CHANGE</t>
  </si>
  <si>
    <t>XR Z NEPHROSTOMY CATH 10F</t>
  </si>
  <si>
    <t>XR URETER STNT PLMT NEW W/SEPR</t>
  </si>
  <si>
    <t>MD GASTROVIEW 50ML</t>
  </si>
  <si>
    <t>TOBRAMYCIN, RANDOM</t>
  </si>
  <si>
    <t>1ST FL TWR ISO/PSY/ORTHO RM CH</t>
  </si>
  <si>
    <t>COCCIDIOIDES ATB TITER</t>
  </si>
  <si>
    <t>FECAL FAT QUANT</t>
  </si>
  <si>
    <t>HERPES SPLX VIRUS CULTURE</t>
  </si>
  <si>
    <t>TBG (THYROXINE BIND GLOB)</t>
  </si>
  <si>
    <t>TRIAMCINOLONE 0.025% 80GM CREAM</t>
  </si>
  <si>
    <t>HEPATITIS B IMMUNE GLOBULIN 1M</t>
  </si>
  <si>
    <t>ATENOLOL &amp; CHLORTHALIDONE 100-25</t>
  </si>
  <si>
    <t>DISOPYRAMIDE ER 150MG CAP</t>
  </si>
  <si>
    <t>BICALUTAMIDE (CASODEX) 50 MG TAB</t>
  </si>
  <si>
    <t>ZIPRASIDONE HCL (GEODON) 20MG TAB</t>
  </si>
  <si>
    <t>IRONTECAN HCL 40mg/2ml</t>
  </si>
  <si>
    <t>PIPERACILLIN -TAZO 4.5 GM INJ</t>
  </si>
  <si>
    <t>CIPROFLOXACIN 500mg TAB</t>
  </si>
  <si>
    <t>CALCITRIOL 0.25 MCG CAP</t>
  </si>
  <si>
    <t>ALUMINUM HYDROX DERMAGRAN 113.4GM OINT</t>
  </si>
  <si>
    <t>MODAFINIL (PROVIGIL) 100 MG TAB</t>
  </si>
  <si>
    <t>DULOXETINE HCL 60 MG CAP</t>
  </si>
  <si>
    <t>RETAPAMULIN (ALTABAX) 1% OINTM</t>
  </si>
  <si>
    <t>HYDROCORT. ENEMA (COLOCORT) 100MG/60ML</t>
  </si>
  <si>
    <t>LIALDA 1.2GM TABLET</t>
  </si>
  <si>
    <t>REGENECARE WOUND GEL</t>
  </si>
  <si>
    <t>ZIPRASIDONE HCL (GEODON) 60 MG TAB</t>
  </si>
  <si>
    <t>SMEAR,PRI SOURCE,WET MNT,SIMP STN</t>
  </si>
  <si>
    <t>SMEAR, GRAM STAIN</t>
  </si>
  <si>
    <t>ABSCESS CULTURE</t>
  </si>
  <si>
    <t>SUPRAPUBIC/KIDNEY URINE CULTUR</t>
  </si>
  <si>
    <t>401900897a</t>
  </si>
  <si>
    <t>CULTURE NOT BLOOD ANAEROBIC</t>
  </si>
  <si>
    <t>METHYLPREDNISOLONE 4MG DOSE PA</t>
  </si>
  <si>
    <t>J7509</t>
  </si>
  <si>
    <t>TRIAZOLAM (HALCION) 0.25 MG TAB</t>
  </si>
  <si>
    <t>HYDROCORTISONE 2.5% 30gm CREAM</t>
  </si>
  <si>
    <t>ALFUZOSIN HCL (URPXATRAL) 10 MG TAB</t>
  </si>
  <si>
    <t>AMPICILLIN &amp; SULB 3GM INJ</t>
  </si>
  <si>
    <t>LITHIUM CARBONATE ER 300 MG TAB</t>
  </si>
  <si>
    <t>EMOLLIENT(AQUAPHOR) 1.75OZ OINT</t>
  </si>
  <si>
    <t>ERYTHROPOIETIN</t>
  </si>
  <si>
    <t>UPEP URINE RANDOM, CREATININE</t>
  </si>
  <si>
    <t>XR NEPHROURET CATH PLMT NEW AC</t>
  </si>
  <si>
    <t>XR CHOLANGIOGRAM POST OP TUBE</t>
  </si>
  <si>
    <t>SAXAGLIPTIN 5MG TABLET</t>
  </si>
  <si>
    <t>BUDESONIDE 3MG CAPSULE</t>
  </si>
  <si>
    <t>CEFOTAXIME SODIUM  500 MG INJ</t>
  </si>
  <si>
    <t>SULINDAC (CLINORIL) 200 MG TAB</t>
  </si>
  <si>
    <t>SELEGILINE 12MG PATCH</t>
  </si>
  <si>
    <t>LISINOPRIL (PRINIVIL)10 MG TAB</t>
  </si>
  <si>
    <t>CYCLOBENZAPRINE HCL (FLEXERIL)</t>
  </si>
  <si>
    <t>MEPERIDINE (DEMEROL) 25 MG INJ</t>
  </si>
  <si>
    <t>BENZOCAINE-MEN TOPICAL SPRAY</t>
  </si>
  <si>
    <t>GAVISCON (BY ML) SUSP</t>
  </si>
  <si>
    <t>ASCORBIC ACID (VITAMIN C) 500M</t>
  </si>
  <si>
    <t>DICLOFENAC SODIUM 50 MG TAB</t>
  </si>
  <si>
    <t>TRIAMTERENE/HCTZ (MAXZIDE)  75</t>
  </si>
  <si>
    <t>TRIHEXYPHENIDYL HCL (ARTANE) 2</t>
  </si>
  <si>
    <t>FERROUS FUMARATE (FOTRIN)CAPSU</t>
  </si>
  <si>
    <t>DOFETILIDE 250mcg CAP</t>
  </si>
  <si>
    <t>HOMATROPINE OPHTH 5% 5 ML SOLN</t>
  </si>
  <si>
    <t>PROCRIT 20000 Units/ml VIAL</t>
  </si>
  <si>
    <t>Q4081</t>
  </si>
  <si>
    <t>DARBEPOETIN ALFA 10MCG/0.4ML</t>
  </si>
  <si>
    <t>ITRACONAZOLE (SPORANOX) 100 MG</t>
  </si>
  <si>
    <t>IRBESARTAN-HCTZ (AVALIDE) 150/12.5 TAB</t>
  </si>
  <si>
    <t>ANASTROZOLE (ARIMIDEX)1 MG TAB</t>
  </si>
  <si>
    <t>PIOGLITAZONE HCL (ACTOS) 45 MG TAB</t>
  </si>
  <si>
    <t>BUDESONIDE 0.25 MG NEBU</t>
  </si>
  <si>
    <t>OXAZEPAM (SERAX) 30 MG CAPSULE</t>
  </si>
  <si>
    <t>OXCARBAZEPINE (TRILEPTAL) 300MG TAB</t>
  </si>
  <si>
    <t>TIMOLOL MALEATE (TIMOPTIC OPHT</t>
  </si>
  <si>
    <t>MA BREAST SPECIMEN</t>
  </si>
  <si>
    <t>MA NEEDLE LOCALIZ EA ADD'L LES</t>
  </si>
  <si>
    <t>AMIKACIN, PEAK</t>
  </si>
  <si>
    <t>LACTATE DEHYDROGENASE</t>
  </si>
  <si>
    <t>VOLUME MEASURE FOR TIMED COLLECTN</t>
  </si>
  <si>
    <t>HGB A1C</t>
  </si>
  <si>
    <t>CT BIOPSY KIDNEY</t>
  </si>
  <si>
    <t>CT CHEST/THORAX W/WO CONTRAST</t>
  </si>
  <si>
    <t>CT CTA HEART W/WO W/GRAFTS FUNCTI</t>
  </si>
  <si>
    <t>CT BIOPSY BONE/SUPERFICIAL/PERCUT</t>
  </si>
  <si>
    <t>PRO FEE IM HOSP SUB DAY-LOW CP</t>
  </si>
  <si>
    <t>PRO FEE IM HOSP SUB CARE-HI CP</t>
  </si>
  <si>
    <t>ACETAMINOPHEN W/CODEINE 5 ML SUSP</t>
  </si>
  <si>
    <t>SODIUM CHLORIDE 0.9% 100 ML IV</t>
  </si>
  <si>
    <t>SOFT LENS CONTACT RELIEF 15 ML</t>
  </si>
  <si>
    <t>FERROUS SULFATE 325 MG (5GR) TAB</t>
  </si>
  <si>
    <t>PRO FEE HYSTEROSCOPY, BIOPSY</t>
  </si>
  <si>
    <t>PRO FEE IM INIT HOSP-LOW CPLX</t>
  </si>
  <si>
    <t>PRO FEE IM HOSP SUBS DAY HI</t>
  </si>
  <si>
    <t>MULTIPLE VITAMINS W/ MINERALS 15ML LIQ</t>
  </si>
  <si>
    <t>PENICILLIN G POT 5,000,000 UNI</t>
  </si>
  <si>
    <t>J2540</t>
  </si>
  <si>
    <t>VALPROATE SODIUM (DEPACON) 500MG TAB</t>
  </si>
  <si>
    <t>LIDOCAINE HCL 1%/2 ML INJ</t>
  </si>
  <si>
    <t>OXYTOCIN 20 UNITS/D5 LR 1000ML</t>
  </si>
  <si>
    <t>CALCIUM CARBONATE (TUMS EX) 75 TAB</t>
  </si>
  <si>
    <t>CAPSAICIN 0.1% 42.5 GM CREAM</t>
  </si>
  <si>
    <t>PEGFILGRASTIM (NEULASTA) 6 MG INJ</t>
  </si>
  <si>
    <t>HAND FINGER ORTHOT W/O JTS CUS</t>
  </si>
  <si>
    <t>L3913</t>
  </si>
  <si>
    <t>NM Z DIAG I123 X 1 "UP TO 999</t>
  </si>
  <si>
    <t>A9516</t>
  </si>
  <si>
    <t>3D TOMO MAMMO SCREEN</t>
  </si>
  <si>
    <t>IMPLANTABLE TISSUE MARKER</t>
  </si>
  <si>
    <t>TOXOPLASMA Ab IgG</t>
  </si>
  <si>
    <t>BALSALAZIDE 75mg CAP</t>
  </si>
  <si>
    <t>GENTAMICIN 80MG/NS 100ML BAG IV</t>
  </si>
  <si>
    <t>GUAIFENESIN  (ROBITUSSIN) 100</t>
  </si>
  <si>
    <t>HUMALOG HIGH DOSE</t>
  </si>
  <si>
    <t>MEROPENEM 1000mg VIAL</t>
  </si>
  <si>
    <t>DOPAMINE/D5W 250ml</t>
  </si>
  <si>
    <t>CT THORACIC SPINE W/CONTRAST</t>
  </si>
  <si>
    <t>CT Z COAXIAL QUICK-CARE BX SET</t>
  </si>
  <si>
    <t>NCV 11-12 NERVES</t>
  </si>
  <si>
    <t>PRO FEE INIT OBS MOD CMPLX</t>
  </si>
  <si>
    <t>TRIAMCINOLONE 0.1% 80GM OINT.</t>
  </si>
  <si>
    <t>NM EXER CARDIO STRESS MULT STD</t>
  </si>
  <si>
    <t>PRO FEE EXC CIRC&lt;=28DAY NEO</t>
  </si>
  <si>
    <t>GENTAMICIN TOPICAL 1% CREAM 15</t>
  </si>
  <si>
    <t>PREDNISOLONE 3 MG/1 ML UDC</t>
  </si>
  <si>
    <t>LIDOCAINE VISCOUS 2% ORAL SOLN</t>
  </si>
  <si>
    <t>LEVALBUTEROL HCL 0.3 NEB</t>
  </si>
  <si>
    <t>J7614</t>
  </si>
  <si>
    <t>AMOXICILLIN-CLARITHROMYCIN-LAN</t>
  </si>
  <si>
    <t>PAROXETINE HCL (PAXIL CR) 12.5MG TAB</t>
  </si>
  <si>
    <t>CANDESARTAN CILEXETIL 8 MG TAB</t>
  </si>
  <si>
    <t>DEXTROSE 5% 1/3 NS 1000ML BAG</t>
  </si>
  <si>
    <t>CALCIUM CITRATE 950 MG (ELEMEN TAB</t>
  </si>
  <si>
    <t>HEPARIN SODIUM PF 10 UNITS/1ML</t>
  </si>
  <si>
    <t>MAGNESIUM SULFATE 4 GM/100 ML INJ</t>
  </si>
  <si>
    <t>DEXTROSE 5% NS KCL 40MEQ 1000ML IV</t>
  </si>
  <si>
    <t>DEXTROSE 5% LR  KCL 20MEQ 1000 ML IV</t>
  </si>
  <si>
    <t>QUINIDINE SULFATE 200 MG TABLET</t>
  </si>
  <si>
    <t>ULTRAM 50mg TAB</t>
  </si>
  <si>
    <t>LINEZOLID (ZYVOX) 600 MG TAB</t>
  </si>
  <si>
    <t>HYOSCYAMINE (LEVSIN) 0.125MG/5ML LIQ.</t>
  </si>
  <si>
    <t>ISOSORBIDE DINIT(ISORDIL) 5MG SL TAB</t>
  </si>
  <si>
    <t>NITROGLYCERIN 0.4MG PER SPRAY</t>
  </si>
  <si>
    <t>HEPATITIS A VACCINE (HAVRIX) INJ.</t>
  </si>
  <si>
    <t>L-METHYLFOLATE/B12 (CEREFOLIN) TAB</t>
  </si>
  <si>
    <t>CIPROFLOXACIN-DEXAMETHASONE OTIC</t>
  </si>
  <si>
    <t>BUPROPION HCL (WELLBUTRIN XL) TAB</t>
  </si>
  <si>
    <t>ATORVASTATIN CALCIUM (LIPITOR) 80 MG TAB</t>
  </si>
  <si>
    <t>CARBIDOPA-LEVODOPA-ENTACAPONE 50 TAB</t>
  </si>
  <si>
    <t>ETODOLAC ER  (LODINE XL) 400MG</t>
  </si>
  <si>
    <t>MONTELUKAST SODIUM (SINGULAIR) 4MG GRAN</t>
  </si>
  <si>
    <t>WOUND DRESS. (SILVASORB) 44.4ML</t>
  </si>
  <si>
    <t>VITAMIN E 200 UNIT CAP</t>
  </si>
  <si>
    <t>HSV 2 ANTIBODY TITER</t>
  </si>
  <si>
    <t>EGG MIX</t>
  </si>
  <si>
    <t>PRO FEE INIT HOSP HI CMPLX</t>
  </si>
  <si>
    <t>SECONDARY RECOVERY 15 min</t>
  </si>
  <si>
    <t>PRESSURE INFUSER 1000ML</t>
  </si>
  <si>
    <t>SPEC. TELTH. PL</t>
  </si>
  <si>
    <t>FENTANYL (DURAGESIC) 12 MCG/HR</t>
  </si>
  <si>
    <t>FLUNISOLIDE  250MCG INHALER</t>
  </si>
  <si>
    <t>EXENATIDE 10MCG/0.04ML (BYETTA</t>
  </si>
  <si>
    <t>GRISEOFULVIN (GRIS-PEG) 250MG TAB</t>
  </si>
  <si>
    <t>RIZATRIPTAN BENZOATE (MAXALT) 10MG TAB</t>
  </si>
  <si>
    <t>PRO FEE INPT CONS LEVEL2</t>
  </si>
  <si>
    <t>ALS 1 EMERGENT</t>
  </si>
  <si>
    <t>A0427</t>
  </si>
  <si>
    <t>PRO FEE ADM&amp;DC SAME DAY MOD</t>
  </si>
  <si>
    <t>NEONATE CRIT CARE SUBSQ&lt;=28DAY</t>
  </si>
  <si>
    <t>PROLACTIN</t>
  </si>
  <si>
    <t>RA FACTOR (TITER)</t>
  </si>
  <si>
    <t>TSI</t>
  </si>
  <si>
    <t>PROTHROMBIN TIME (PT)</t>
  </si>
  <si>
    <t>TOPIRAMATE (TOPAMAX)</t>
  </si>
  <si>
    <t>HSV CULTURE WITH TYPE</t>
  </si>
  <si>
    <t>PM SPINE/BRAIN PMP MAIN BY PHY</t>
  </si>
  <si>
    <t>PH BODY FLUID</t>
  </si>
  <si>
    <t>ACTIVATED PROTEIN C-RESISTANCE</t>
  </si>
  <si>
    <t>CT ABDOMEN W/CONTRAST</t>
  </si>
  <si>
    <t>CT BIOPSY LIVER</t>
  </si>
  <si>
    <t>HYDROXYZINE HCL (ATARAX) 10MG/</t>
  </si>
  <si>
    <t>IMIPRAMINE HCL (TOFRANIL) 25MG</t>
  </si>
  <si>
    <t>CHLORTHALIDONE 25mg TAB</t>
  </si>
  <si>
    <t>MELATONIN 10mg CAP</t>
  </si>
  <si>
    <t>POLYETHYLENE GLYCOL 238gm BTL</t>
  </si>
  <si>
    <t>CHLORDIAZEPOXIDE-AMITRIPTYLINE</t>
  </si>
  <si>
    <t>TOBRAMYCIN  30mg UPDRAFT</t>
  </si>
  <si>
    <t>METHADONE HCL 5 MG TABLET</t>
  </si>
  <si>
    <t>NIVOLUMAB 40MG/ML VIAL</t>
  </si>
  <si>
    <t>NYSTATIN-TRIAMCINOLONE 30 GM C</t>
  </si>
  <si>
    <t>ORPHENADRINE CITRATE 60 MG INJ</t>
  </si>
  <si>
    <t>J2360</t>
  </si>
  <si>
    <t>AMLODIPINE BESYLATE (NORVASC)</t>
  </si>
  <si>
    <t>BAZA SKIN PROTECT MOISTURE BAR TUBE</t>
  </si>
  <si>
    <t>METRONIDAZOLE 500MG/SODIUM CHL IV</t>
  </si>
  <si>
    <t>REMEDY SKIN REPAIR CREAM (DIMETH)</t>
  </si>
  <si>
    <t>IBUPROFEN (MOTRIN) 40 MG/ML 15ML DROPS</t>
  </si>
  <si>
    <t>IMMUNE GLOBULIN  IV 10GM</t>
  </si>
  <si>
    <t>DESIPRAMINE HCL (NORPRAMIN) 50 TAB</t>
  </si>
  <si>
    <t>RISPERIDONE 25 MG SYR</t>
  </si>
  <si>
    <t>SPOT (GI TATTOING)</t>
  </si>
  <si>
    <t>PUL FUNC TEST 6 MIN WALK</t>
  </si>
  <si>
    <t>INITIAL INTERVIEW</t>
  </si>
  <si>
    <t>RESP MS THERAPY/15 MIN</t>
  </si>
  <si>
    <t>MR L-SPINE W CONTRAST</t>
  </si>
  <si>
    <t>INSERTION OF TEMP PACEMAKER</t>
  </si>
  <si>
    <t>INIT DAY HOSP NEON CARE &lt;=28D</t>
  </si>
  <si>
    <t>PORT FLUSH</t>
  </si>
  <si>
    <t>FENOFIBRATE (TRICOR) 48 MG TAB</t>
  </si>
  <si>
    <t>NIACIN (NIASPAN) 500 MG TABLET</t>
  </si>
  <si>
    <t>TRIAMCINOLONE 40MG/1ML INJ.</t>
  </si>
  <si>
    <t>J3301</t>
  </si>
  <si>
    <t>INSULIN (NOVOLOG 70/30 VIAL) 1</t>
  </si>
  <si>
    <t>PREGABALIN (LYRICA) 100 MG  CAP</t>
  </si>
  <si>
    <t>FORMOTEROL FUMARATE 12 CAPSULE</t>
  </si>
  <si>
    <t>ONDASENTRON 4mf ODT TAB ER PCK</t>
  </si>
  <si>
    <t>PRAMIPEXOLE DIHYDR. 1.5MG TAB</t>
  </si>
  <si>
    <t>HYDROCODONE/ACETA 7.5-325mg</t>
  </si>
  <si>
    <t>CEFOTAXIME SODIUM 1GM INJ</t>
  </si>
  <si>
    <t>VISCOPASTE PB7 3 IN  10 YD</t>
  </si>
  <si>
    <t>METHYLPREDNISOLONE  4MG TABLET</t>
  </si>
  <si>
    <t>MEGESTROL ACETATE (MEGACE) 20MG TAB</t>
  </si>
  <si>
    <t>MAGNESIUM SUL 1 GM D5W 100ML</t>
  </si>
  <si>
    <t>SERTRALINE HCL (ZOLOFT) 50 MG</t>
  </si>
  <si>
    <t>FLUOCINONIDE 0.05% 15GM OINTME</t>
  </si>
  <si>
    <t>ALPRAZOLAM (XANAX) 0.5 MG TAB</t>
  </si>
  <si>
    <t>CHARCOAL ACTIVATED-SORBITOL LI</t>
  </si>
  <si>
    <t>ASPIRIN 600 MG SUPPOSITORY</t>
  </si>
  <si>
    <t>DIPHENHYDRAMINE 50 MG INJ</t>
  </si>
  <si>
    <t>J1200</t>
  </si>
  <si>
    <t>PENICILLIN VK 250MG/5ML 200 ML</t>
  </si>
  <si>
    <t>BRIMONIDINE TARTRATE  (ALPHAGA EYE DROP</t>
  </si>
  <si>
    <t>MORPHINE SULFATE 20 MG/ML ORAL LIQ.</t>
  </si>
  <si>
    <t>DOCUSATE SODIUM ENEMA (MINI-EZ</t>
  </si>
  <si>
    <t>HEPATITIS B VACCINE (RECOMBIVAX) INJ</t>
  </si>
  <si>
    <t>LIDOCAINE HCL 1% 50 ML MDV INJ.</t>
  </si>
  <si>
    <t>QUININE SULFATE 324 MG CAPSULE</t>
  </si>
  <si>
    <t>NUTRITIONAL SUPP. (GLUC. SELECT) 240ML</t>
  </si>
  <si>
    <t>MIRALAX 17GM PACKETS</t>
  </si>
  <si>
    <t>BECAPLERMIN (REGRANEX) 0.01% 1 TUBE</t>
  </si>
  <si>
    <t>ESZOPICLONE 2 MG TAB</t>
  </si>
  <si>
    <t>ROPINIROLE HCL (REQUIP) 5 MG TAB</t>
  </si>
  <si>
    <t>DANTROLENE SODIUM 25 MG CAP</t>
  </si>
  <si>
    <t>POLYMYXIN B-TRIMETH. (POLYTRIM) OPHTH</t>
  </si>
  <si>
    <t>PREDNISOLONE ACETATE 1% (OPHTH</t>
  </si>
  <si>
    <t>CT RECON/3D/MP/COR/SAG</t>
  </si>
  <si>
    <t>CT PELVIS W/WO CONTRAST</t>
  </si>
  <si>
    <t>CT CERVICAL SPINE W/CONTRAST</t>
  </si>
  <si>
    <t>CT Z NON IONIC 50CC</t>
  </si>
  <si>
    <t>CANNABINOIS</t>
  </si>
  <si>
    <t>PT FDG PER DOSE UP TO 45 MCI"</t>
  </si>
  <si>
    <t>A9552</t>
  </si>
  <si>
    <t>NCV 9-10 NERVES</t>
  </si>
  <si>
    <t>LEVETIRACETAM 500MG/NS100ML B</t>
  </si>
  <si>
    <t>CLINDAMYCIN 600MG 50ML BAG</t>
  </si>
  <si>
    <t>OXAZEPAM (SERAX) 10 MG CAPSULE</t>
  </si>
  <si>
    <t>WHITE PETROLATUM (VASELINE) 30</t>
  </si>
  <si>
    <t>PHENYTOIN SODIUM 250MG/5 ML IN</t>
  </si>
  <si>
    <t>J1165</t>
  </si>
  <si>
    <t>POTASSIUM CHLORIDE 20MEQ/10ML</t>
  </si>
  <si>
    <t>FENTANYL CITRATE 2500 MCG/50 M</t>
  </si>
  <si>
    <t>FLAXSEED OIL 1000MG CAP</t>
  </si>
  <si>
    <t>LACTULOSE 10 GM/15 ML UDC ORAL LIQ.</t>
  </si>
  <si>
    <t>PREGABALIN (LYRICA) 75 MG CAP</t>
  </si>
  <si>
    <t>CITALOPRAM 10MG TABLET</t>
  </si>
  <si>
    <t>CLOBETASOL 0.05% 30GM CREAM</t>
  </si>
  <si>
    <t>METANX TABLET</t>
  </si>
  <si>
    <t>DARBEPOETIN ALFA 25 MCG INJ</t>
  </si>
  <si>
    <t>CLOTRIMAZOLE 1% (LOTRIMIN) 30GM SOLN</t>
  </si>
  <si>
    <t>PRO FEE MG INIT OBS-HI CPLX</t>
  </si>
  <si>
    <t>LIDOCAINE W/EPI 1% MDV 20ml</t>
  </si>
  <si>
    <t>DOPAMINE HCL 200 MG/5 ML VIAL INJ</t>
  </si>
  <si>
    <t>ERYTHROMYCIN-SULFISOX 200/600 SUSP</t>
  </si>
  <si>
    <t>GALANTAMINE (RAZADYNE) 8MG TAB</t>
  </si>
  <si>
    <t>NITROPRUSSIDE SODIUM 50 MG/2 ML INJ.</t>
  </si>
  <si>
    <t>TRIAMCINOLONE 0.1% 454GM CREAM</t>
  </si>
  <si>
    <t>FENTANYL 2MCG/ML/0.125% BUP IV</t>
  </si>
  <si>
    <t>EVALUATION AND MGMT LEVEL 4</t>
  </si>
  <si>
    <t>NYSTATIN/TRIAM OINT 60GM</t>
  </si>
  <si>
    <t>AcetAZOLamide 250MG TAB</t>
  </si>
  <si>
    <t>CARRAKLENZ WOUND CLEANSER</t>
  </si>
  <si>
    <t>HYDROCORTISONE ACET. 25MG SUPP</t>
  </si>
  <si>
    <t>PALIPERIDONE 3MG TABLET</t>
  </si>
  <si>
    <t>ASPIRIN 81 MG CHEWABLE TABLET</t>
  </si>
  <si>
    <t>ATROPINE 0.1 MG/ML 1MG SYRINGE</t>
  </si>
  <si>
    <t>ATROPINE SULFATE 1 MG/ML VIAL INJ</t>
  </si>
  <si>
    <t>PRIMIDONE 250MG TABLET</t>
  </si>
  <si>
    <t>PHOSPHA 250 NEUTRAL TABLET</t>
  </si>
  <si>
    <t>IODOQUINOL-HC (ALCORTIN)  TOP. GEL</t>
  </si>
  <si>
    <t>SODIUM CHLORIDE 0.9% SL FLUSH 5ML INJ.</t>
  </si>
  <si>
    <t>DARBEPOETIN ALFA 100 MCG INJ</t>
  </si>
  <si>
    <t>FIBRIN SEALANT (TISSEEL VH) 5</t>
  </si>
  <si>
    <t>CALCIUM GLUCON 1 GM/10 ML 50ML</t>
  </si>
  <si>
    <t>J0610</t>
  </si>
  <si>
    <t>LEVETIRACETAM (KEPPRA) 500 MG/5ML INJ.</t>
  </si>
  <si>
    <t>DILTIAZEM 100MG ADDVANTAGE VIA</t>
  </si>
  <si>
    <t>LACTOBACILLUS ACIDOPHILUS CAP</t>
  </si>
  <si>
    <t>CHLORPROMAZINE HCL 25 MG TAB</t>
  </si>
  <si>
    <t>WARFARIN SODIUM (COUMADIN) 10M</t>
  </si>
  <si>
    <t>MISOPROSTOL (CYTOTEC) 200 MCG TAB</t>
  </si>
  <si>
    <t>MOMETASONE FUROATE (ASMANEX) INH.</t>
  </si>
  <si>
    <t>EPINEPHRINE EA</t>
  </si>
  <si>
    <t>LEFLUNOMIDE METABOLITE</t>
  </si>
  <si>
    <t>401000871j</t>
  </si>
  <si>
    <t>STREP PNEUMO Igg AB SERO 17</t>
  </si>
  <si>
    <t>wheat</t>
  </si>
  <si>
    <t>MOLD SUSCEPTIBILITY</t>
  </si>
  <si>
    <t>GRAPE (f259) IgE</t>
  </si>
  <si>
    <t>HSV 2 ANTIBODY</t>
  </si>
  <si>
    <t>DEXFERRUM 100MG/2ML INJ..</t>
  </si>
  <si>
    <t>IOHEXOL 24 MG/ML VL</t>
  </si>
  <si>
    <t>NM ADRENAL IMAGING MIBG</t>
  </si>
  <si>
    <t>NM MYOCARD PERF W/WALL MOTION</t>
  </si>
  <si>
    <t>NM Z TC04 PERTECHNETATE PR MCI</t>
  </si>
  <si>
    <t>A9512</t>
  </si>
  <si>
    <t>NM Z MAA PER DOSE UP TO 10 MCI</t>
  </si>
  <si>
    <t>A9540</t>
  </si>
  <si>
    <t>PRO FEE MG SAME DAY NB DISCHAR</t>
  </si>
  <si>
    <t>RISPERDAL 3MG TABLET</t>
  </si>
  <si>
    <t>ALBUTEROL-IPRA (COMBIVENT)DOSE</t>
  </si>
  <si>
    <t>J7620</t>
  </si>
  <si>
    <t>TETANUS/DIPHTHERIA/PERTUSS (ADACEL) INJ</t>
  </si>
  <si>
    <t>GUIAFENESIN 600MG /DEXTR 30MG TAB</t>
  </si>
  <si>
    <t>GLIPIZIDE (GLUCOTROL) 5 MG TAB</t>
  </si>
  <si>
    <t>THYROID (ARMOUR) 90 MG TABLET</t>
  </si>
  <si>
    <t>TRIAMCINOLONE ACETONIDE 200 MG</t>
  </si>
  <si>
    <t>METRONIDAZOLE TOPICAL (METROGEL)</t>
  </si>
  <si>
    <t>KETOROLAC 0.4% (ACULAR LS) 5 ML OPHT.</t>
  </si>
  <si>
    <t>VITAMIN E 400 UNITS CAPSULE</t>
  </si>
  <si>
    <t>ABILIFY 2MG TAB</t>
  </si>
  <si>
    <t>INSULIN (APIDRA 1X CHG) 100 UN</t>
  </si>
  <si>
    <t>PRO FEE INSERT IUD</t>
  </si>
  <si>
    <t>PRO FEE LAPAROSCOPY, REMOVE AD</t>
  </si>
  <si>
    <t>COCKROACH IgE (iG)</t>
  </si>
  <si>
    <t>HPV DNA AMP PROBE</t>
  </si>
  <si>
    <t>G0145</t>
  </si>
  <si>
    <t>LYMPHOCYTE TRANSFORMATION</t>
  </si>
  <si>
    <t>CYTOPATH URINE 3-5 PROBES</t>
  </si>
  <si>
    <t>VITAMIN B12 BINDING CAPACITY</t>
  </si>
  <si>
    <t>BILE ACID, TOTAL</t>
  </si>
  <si>
    <t>EC ECHOCARDIOGRAM</t>
  </si>
  <si>
    <t>CONRAY 60% 30ML VL</t>
  </si>
  <si>
    <t>APPL ON-BODY INJ TIMED SUBQ</t>
  </si>
  <si>
    <t>CHEMO IV INFUSION CONCURRENT</t>
  </si>
  <si>
    <t>PRO FEE cltx post hip arthrp</t>
  </si>
  <si>
    <t>PRO FEE OPEN TX ANKLE FX</t>
  </si>
  <si>
    <t>PRO FEE CHANGE GASTROST TUBE</t>
  </si>
  <si>
    <t>CT THORACIC SPINE W/WO CONT</t>
  </si>
  <si>
    <t>CT SINUS FUSION W/O CONTRAST</t>
  </si>
  <si>
    <t>PROF INJECTION OF JOINT-LARGE</t>
  </si>
  <si>
    <t>PROF PUNCTURE DRAINAGE OF LESI</t>
  </si>
  <si>
    <t>PRO FEE CLTX TIB SHAFT W/MANJ</t>
  </si>
  <si>
    <t>HYPERRAB 300U/ML VL</t>
  </si>
  <si>
    <t>TRASTUZUMAB-ANNS 150MG VL</t>
  </si>
  <si>
    <t>Q5117</t>
  </si>
  <si>
    <t>INCISION OF ANAL ABSCESS</t>
  </si>
  <si>
    <t>DRAINAGE OF GLAND ABSCESS</t>
  </si>
  <si>
    <t>PLATE HUM MED LT 13H 127MM</t>
  </si>
  <si>
    <t>SCREW LOW PRO AR-8945-60PT</t>
  </si>
  <si>
    <t>PALIPERIDONE 3MG ER TAB</t>
  </si>
  <si>
    <t>INTMD REP S/A/T/EXT 2.5 CM/&lt;</t>
  </si>
  <si>
    <t>CREP F/N/A/G/H/F; 2.6-7.5 CM</t>
  </si>
  <si>
    <t>PROF CRITICAL CARE EA ADD'L 30</t>
  </si>
  <si>
    <t>CLSD TX FOOT DISLOC W/O ANES</t>
  </si>
  <si>
    <t>REPAIR TONGUE LAC&gt;2.6 CM/CPLX</t>
  </si>
  <si>
    <t>PROF DRS/DEBRID P-THICK BURN L</t>
  </si>
  <si>
    <t>PROF CNTRL POST EPISTAXIS INIT</t>
  </si>
  <si>
    <t>PROF INC &amp; REM FB SQ; SMPL</t>
  </si>
  <si>
    <t>N BLOCK INJ TRIGEMINAL</t>
  </si>
  <si>
    <t>URSO 250 TABLET</t>
  </si>
  <si>
    <t>D5 &amp; 1/2 NS 40KCL 1000</t>
  </si>
  <si>
    <t>D5 NS &amp; 20 KCL 1000</t>
  </si>
  <si>
    <t>INFANRIX VACCINE PFS</t>
  </si>
  <si>
    <t>OXYTOCIN 30U/500ML NS BAG</t>
  </si>
  <si>
    <t>STERILE WATER FOR INJ 10ML VL</t>
  </si>
  <si>
    <t>NERVE BLOCK INJ OCCIPITAL</t>
  </si>
  <si>
    <t>ONC FAC EP COMPLEX</t>
  </si>
  <si>
    <t>TREAT METACARPAL FRACTURE</t>
  </si>
  <si>
    <t>PRO FEE CLTX ANKLE FX W/MNP</t>
  </si>
  <si>
    <t>INS NON-TUNNEL CV CATH&gt;=5YR</t>
  </si>
  <si>
    <t>SKIN SUB GRFT T/ARM/LG CHILD</t>
  </si>
  <si>
    <t>EPIDER A-GRAFT F/N/HF/G ADD-ON</t>
  </si>
  <si>
    <t>ROMIPLOSTIM 250MCG/0.5ML</t>
  </si>
  <si>
    <t>J2796</t>
  </si>
  <si>
    <t>GLATIRAMER ACETATE 20 MG/ML</t>
  </si>
  <si>
    <t>J1595</t>
  </si>
  <si>
    <t>KABIVEN TPA 1540ML BAG</t>
  </si>
  <si>
    <t>CHANGE OF BLADDER TUBE</t>
  </si>
  <si>
    <t>PRO FEE REMOVE IMPT EARWAX UNI</t>
  </si>
  <si>
    <t>REMOVAL DEVIT TISSUE LESS 20SQ CM</t>
  </si>
  <si>
    <t>SKIN SUB GRAFT F/N/HF/G CH ADD</t>
  </si>
  <si>
    <t>SPL AVULSE NP; EA ADDTL</t>
  </si>
  <si>
    <t>PROF PREP ADDL 100 CM</t>
  </si>
  <si>
    <t>PROF ACELLULAR DERM MATRIX IMP</t>
  </si>
  <si>
    <t>PRO FEE INIT OBS CARE-HI CPLX</t>
  </si>
  <si>
    <t>PRO FEE INIT HOSP CARE-HI CPLX</t>
  </si>
  <si>
    <t>PROF INJ TENDON SH LIG</t>
  </si>
  <si>
    <t>PROF VEIN ACCESS CUTDOWN &lt;1YR</t>
  </si>
  <si>
    <t>truvada 200/300 mg tab</t>
  </si>
  <si>
    <t>PROF INPT MOD COMPLEX</t>
  </si>
  <si>
    <t>PROF CL TX KNEE DISL; WO ANES</t>
  </si>
  <si>
    <t>PRO FEE NERVE BLOCK</t>
  </si>
  <si>
    <t>APPLY RIGID TC LEG CAST</t>
  </si>
  <si>
    <t>NM LUNG SCAN PERF/VENT MULTIPLE</t>
  </si>
  <si>
    <t>NM Z THERAUTIC I131 PER MCI</t>
  </si>
  <si>
    <t>A9517</t>
  </si>
  <si>
    <t>NM Z CERETEC PER STUDY DOSE</t>
  </si>
  <si>
    <t>A9569</t>
  </si>
  <si>
    <t>PRO FEE CIRC-EXIS,&gt;28 DAYS</t>
  </si>
  <si>
    <t>BETHANECHOL CHLORIDE 25MG TAB</t>
  </si>
  <si>
    <t>POLOCAINE 2% 50ML VIAL</t>
  </si>
  <si>
    <t>DEFEROXAMINE 2GM INJ (DESFERAL</t>
  </si>
  <si>
    <t>J0895</t>
  </si>
  <si>
    <t>TERBUTALINE SULFATE 1MG/ML INJ</t>
  </si>
  <si>
    <t>J3105</t>
  </si>
  <si>
    <t>CALAMINE 120 ML LOTION</t>
  </si>
  <si>
    <t>SNF ALS 1 NON-EMERGENT</t>
  </si>
  <si>
    <t>A0426</t>
  </si>
  <si>
    <t>SNF SPECIAL CARE TRANSPORT</t>
  </si>
  <si>
    <t>ONC FAC OFFICE NEW MOD/HI</t>
  </si>
  <si>
    <t>PROF HOSP DISCHARGE &lt;30MIN</t>
  </si>
  <si>
    <t>PRO INIT INPT MOD CMPLX</t>
  </si>
  <si>
    <t>ZOLEDRONIC ACID (RECLAST) 5MG INJ</t>
  </si>
  <si>
    <t>METRONIDAZOLE .75% GEL</t>
  </si>
  <si>
    <t>PYRIDOXINE HCL 100 MG/ML INJ</t>
  </si>
  <si>
    <t>J3415</t>
  </si>
  <si>
    <t>BEER 1 CAN</t>
  </si>
  <si>
    <t>CLONIdINE HCL 0.3 MG/24 HR TOP</t>
  </si>
  <si>
    <t>MEPERIDINE HCL 10 MG/1 ML ORAL</t>
  </si>
  <si>
    <t>DEXTROSE 10% 1000ML IV SOLN IV</t>
  </si>
  <si>
    <t>HYDROCORTISONE (CORTEF) 20 MG</t>
  </si>
  <si>
    <t>VARENICLINE TART. (CHANTIX) 0.5MG TAB</t>
  </si>
  <si>
    <t>PREPARATION H/1% HYDROCORT CRM</t>
  </si>
  <si>
    <t>GENTAMICIN (TOPICAL) 1% 30 GM</t>
  </si>
  <si>
    <t>BYSTOLIC 10MG TAB</t>
  </si>
  <si>
    <t>NM BRAIN DEATH STUDY &gt;=4 VW</t>
  </si>
  <si>
    <t>DEXAMETHASONE 10MG INJ</t>
  </si>
  <si>
    <t>ALBUTEROL SULFATE ORAL SYRUP</t>
  </si>
  <si>
    <t>FOSPROPOFOL 30ML VIAL</t>
  </si>
  <si>
    <t>BETAMETHASONE DIPROPIONATE CRE</t>
  </si>
  <si>
    <t>WATER FOR INJ BACT 30ML</t>
  </si>
  <si>
    <t>FENTANYL 100MCG/HR  TOP PATCH</t>
  </si>
  <si>
    <t>ACETAMINOPHEN 80 MG/0.8 ML 15M</t>
  </si>
  <si>
    <t>EPOETIN ALFA 20000 UNITS/ML VIAL</t>
  </si>
  <si>
    <t>IRON SUCROSE  20 MG/ML  5ML VL</t>
  </si>
  <si>
    <t>PRO FEE MG HOSP CONS-HI CPLX</t>
  </si>
  <si>
    <t>DRONABINOL 5 MG CAPS</t>
  </si>
  <si>
    <t>FERGUSON IRRIGATION 1000ML</t>
  </si>
  <si>
    <t>ULTRAM ER 100MG</t>
  </si>
  <si>
    <t>BETAMETHASONE VALERATE 0.1% 15 CREAM</t>
  </si>
  <si>
    <t>EPIDURAL TRAY 5756-05 CONTINUO</t>
  </si>
  <si>
    <t>PROF INS BLADDER CATH COMPLEX</t>
  </si>
  <si>
    <t>DRILL BIT 1.5 231220203</t>
  </si>
  <si>
    <t>SCREW VPC 2.5X24 233225024</t>
  </si>
  <si>
    <t>SCREW 40X18 28.30.018</t>
  </si>
  <si>
    <t>SCREW 40X38 28.30.038</t>
  </si>
  <si>
    <t>HIP, SELF CENT. COMPLETE 43MM</t>
  </si>
  <si>
    <t>HIP, SELF CENTERING 1035-41 41</t>
  </si>
  <si>
    <t>ANES LVL III, EA ADDL 15 MIN</t>
  </si>
  <si>
    <t>01.4080</t>
  </si>
  <si>
    <t>NAR Anesth. R</t>
  </si>
  <si>
    <t>SCREW STRM 3.5X12 LCK</t>
  </si>
  <si>
    <t>COMPR AUG 2.7 DRL W/STOP</t>
  </si>
  <si>
    <t>THA SCREW 6.5X15 6250-065-15</t>
  </si>
  <si>
    <t>SEGWAY COMPLETE KIT</t>
  </si>
  <si>
    <t>SACROILIAC JOINT INJECTION</t>
  </si>
  <si>
    <t>NM LEVEEN SHUNT SCAN</t>
  </si>
  <si>
    <t>NM Z PYP UP TO 25 MCI"</t>
  </si>
  <si>
    <t>A9538</t>
  </si>
  <si>
    <t>NM MUGA Cardiac EF</t>
  </si>
  <si>
    <t>NM ONCOSCINT SCAN</t>
  </si>
  <si>
    <t>NM THY/I123/SNG UPTAKE ONLY</t>
  </si>
  <si>
    <t>NM TUMOR LOCALIZATION WHOLE BODY</t>
  </si>
  <si>
    <t>CEMENT MIXING ASSY PRISM COMPL</t>
  </si>
  <si>
    <t>HIP, SELF CENTERING 1036-41 41</t>
  </si>
  <si>
    <t>MODERATE SEDATION EA ADD 15 MI</t>
  </si>
  <si>
    <t>NEEDLE ANCHOR 1822-12 3/8 CIRC</t>
  </si>
  <si>
    <t>PRO FEE INS SWAN GANZ CATH</t>
  </si>
  <si>
    <t>PRO FEE IM HOSP DISC &gt;30MIN</t>
  </si>
  <si>
    <t>PRO FEE CLTX HIP DISLC TRAUM</t>
  </si>
  <si>
    <t>LUMBAR SACRAL FACET 2ND LEV</t>
  </si>
  <si>
    <t>PROF N BLOCK; OTHER PERIPHERAL</t>
  </si>
  <si>
    <t>CHECKMATE EXTEN SET 44" 9720</t>
  </si>
  <si>
    <t>ANES LVL II,  EA ADDL 15 MIN</t>
  </si>
  <si>
    <t>PRO FEE REMOVE INTRAUTERINE DE</t>
  </si>
  <si>
    <t>PRO FEE TX KNUCKLE DISLOCATION</t>
  </si>
  <si>
    <t>CONTROL THROAT BLEEDING</t>
  </si>
  <si>
    <t>PROF DR SCROTAL WALL ABSCESS</t>
  </si>
  <si>
    <t>SCREW 40X30 28.30.130</t>
  </si>
  <si>
    <t>ASCOPE 4 BRONCHO 5.0/2.0</t>
  </si>
  <si>
    <t>EMG LIMITED STUDIES</t>
  </si>
  <si>
    <t>ANESTHESIA LEVEL II 1ST 15 MIN</t>
  </si>
  <si>
    <t>PAIN MGNT ESTB PATIENT INTERM</t>
  </si>
  <si>
    <t>PRO FEE INIT OBS LOW CPLX</t>
  </si>
  <si>
    <t>PRO FEE ADM&amp;DC SAME DAY HIGH</t>
  </si>
  <si>
    <t>ONC FAC OFFICE NEW MOD</t>
  </si>
  <si>
    <t>PHYSICIAN DIR/EMS</t>
  </si>
  <si>
    <t>PROF INJ OF JOINT INTERM</t>
  </si>
  <si>
    <t>PRO FEE TISSUE TXFR 10 SQCM/&lt;</t>
  </si>
  <si>
    <t>CLTX ANKLE FX W/O MANIPULATION</t>
  </si>
  <si>
    <t>PROF THORACENTESIS W/IMAGING</t>
  </si>
  <si>
    <t>HEMOPORE 5400-020-208</t>
  </si>
  <si>
    <t>THA LINER 36MM 30123604</t>
  </si>
  <si>
    <t>CMF SCREW 2.0X7MM</t>
  </si>
  <si>
    <t>CLARITHROMYCIN (BIAXIN) 500 MG TAB</t>
  </si>
  <si>
    <t>TESTOSTERONE CYPIONL 200MG/ML</t>
  </si>
  <si>
    <t>J1071</t>
  </si>
  <si>
    <t>METHOTREXATE SODIUM 2.5 MG TAB</t>
  </si>
  <si>
    <t>J8610</t>
  </si>
  <si>
    <t>CLINDAMYCIN PHOSPHATE (CLEOCIN INJ</t>
  </si>
  <si>
    <t>DEXTROSE 5% 1/2 NS 250ML BAG</t>
  </si>
  <si>
    <t>S5010</t>
  </si>
  <si>
    <t>DICLOFENAC (FLECTOR) 1.3% PATCH</t>
  </si>
  <si>
    <t>D5 &amp; 1/4 NS 30KCL 1000</t>
  </si>
  <si>
    <t>PLATE CLAVICLE RT 10H 110MM</t>
  </si>
  <si>
    <t>PROFEE ECG MTR/RPT, 24HRSHOUSE</t>
  </si>
  <si>
    <t>PRO FEE CRITICAL CARE 30-74</t>
  </si>
  <si>
    <t>PRO FEE  SUBSEQUENT OBSERVAT</t>
  </si>
  <si>
    <t>AMB.TREAT ROOM-FIRST VISIT</t>
  </si>
  <si>
    <t>CHEMO SubQ IM INJ - HORMONAL</t>
  </si>
  <si>
    <t>BIOPSY SKIN SINGLE LESION SCLO</t>
  </si>
  <si>
    <t>APPLY WLKR SH LEG CAST</t>
  </si>
  <si>
    <t>INJ PARAVERT F JNT L/S 3 LEV</t>
  </si>
  <si>
    <t>BURSA JOINT MED INJ/ASP</t>
  </si>
  <si>
    <t>3.5 CHECKMATE MANIFLD W/3BKFL</t>
  </si>
  <si>
    <t>NEEDLE,AUTO 18 GA X 6CM BIOPSY</t>
  </si>
  <si>
    <t>WOUND CARE NEW PATIENT LIMITED</t>
  </si>
  <si>
    <t>1WAY AEVAC WITH PT</t>
  </si>
  <si>
    <t>NON-COVERED MILEAGE/PER MILE</t>
  </si>
  <si>
    <t>A0888</t>
  </si>
  <si>
    <t>HBOT PER 30 MIN SESSION</t>
  </si>
  <si>
    <t>G0277</t>
  </si>
  <si>
    <t>PROF HBOT ATTENDANCE &amp; SUPERV</t>
  </si>
  <si>
    <t>PRO FEE INIT OBS HIGH CPLX</t>
  </si>
  <si>
    <t>INFUSION/MED ADDL SEQ NEW DRUG</t>
  </si>
  <si>
    <t>PRO FEE OBS CARE D/C SAME DAY</t>
  </si>
  <si>
    <t>CEFACLOR (CECLOR) 500 MG CAP</t>
  </si>
  <si>
    <t>CEPHALEXIN 125 MG/5 ML 100ML S</t>
  </si>
  <si>
    <t>CHLORDIAZEPOXIDE HCL 10 MG CAP</t>
  </si>
  <si>
    <t>SENNA LIQ LAXATIVE 33.3MG/ML</t>
  </si>
  <si>
    <t>MORPHINE SULFATE 4mg/ml SYR</t>
  </si>
  <si>
    <t>LEFLUNOMIDE 10mg TAB</t>
  </si>
  <si>
    <t>ERYTHROMYCIN LACTO 500MG INJ</t>
  </si>
  <si>
    <t>J1364</t>
  </si>
  <si>
    <t>PERPHENAZINE/AMITRIPT. 2/10MG</t>
  </si>
  <si>
    <t>BUTALBITAL 50MG-ACETA 325MG-CA</t>
  </si>
  <si>
    <t>FLUOCINONIDE (LIDEX) 0.05% CRM</t>
  </si>
  <si>
    <t>GENTAMICIN (OPHTH) 0.3 %  5 ML</t>
  </si>
  <si>
    <t>NALTREXONE HCL 50mg TAB</t>
  </si>
  <si>
    <t>CYCLOPENTOLATE HCL (CYCLOGYL EYE</t>
  </si>
  <si>
    <t>LANOLIN 0.7 GM OINTMENT</t>
  </si>
  <si>
    <t>MEGESTROL (MEGACE) 800MG/20ML ORAL SU</t>
  </si>
  <si>
    <t>ERYTHROMYCIN BASE 333 MG TAB</t>
  </si>
  <si>
    <t>FLUPHENAZINE (PROLIXIN) 2.5 MG TAB</t>
  </si>
  <si>
    <t>D5 &amp; LR 20 KCL 1000</t>
  </si>
  <si>
    <t>OXYTOCIN 20U/1000ML NS BAG</t>
  </si>
  <si>
    <t>ZARXIO 480MCG/0.8ML PFS</t>
  </si>
  <si>
    <t>Q5101</t>
  </si>
  <si>
    <t xml:space="preserve"> MAGNESIUM RBC</t>
  </si>
  <si>
    <t>PTH INTACT W/O CA</t>
  </si>
  <si>
    <t>PTH-RELATED PROTEIN</t>
  </si>
  <si>
    <t>&gt;=5YRS MODERATE SEDATION</t>
  </si>
  <si>
    <t>WOUND CARE FOLLOW UP EXTENDED</t>
  </si>
  <si>
    <t>SILVERLON, GLOVE INT TODDLER R</t>
  </si>
  <si>
    <t>DEBRIDE MUS/FASCIA ADD-ON</t>
  </si>
  <si>
    <t>PROF CARDIOVAS STRESS SUPERV</t>
  </si>
  <si>
    <t>PRO FEE IM HOSP CONS-MOD CPLX</t>
  </si>
  <si>
    <t>DRESSING, ACTICOAT 4X5</t>
  </si>
  <si>
    <t>RANITIDINE HCL (ZANTAC) 10ML L</t>
  </si>
  <si>
    <t>THROAT LOZENGES (HALL'S)</t>
  </si>
  <si>
    <t>BENRALIZUMAB 30MG PFS</t>
  </si>
  <si>
    <t>J0517</t>
  </si>
  <si>
    <t>GELFOAM 1gm POWDER PACKET</t>
  </si>
  <si>
    <t>CANDIDA 0.1ML SKIN TEST</t>
  </si>
  <si>
    <t>PALIPERIDONE PALMITATE 234mg</t>
  </si>
  <si>
    <t>METOPROLOL SUCC. ER (TOPROL) 5</t>
  </si>
  <si>
    <t>LURASIDONE 40mg TAB</t>
  </si>
  <si>
    <t>PRO DX BONE MARROW BX &amp; ASP</t>
  </si>
  <si>
    <t>IV INFUSION MED ADDL HR</t>
  </si>
  <si>
    <t>INITIAL CHEMO IV INFUSION 1 HR</t>
  </si>
  <si>
    <t xml:space="preserve"> BH OP VISIT NP COMPLEX</t>
  </si>
  <si>
    <t xml:space="preserve"> BH OP VISIT EP INTERMEDIATE</t>
  </si>
  <si>
    <t xml:space="preserve"> BH OP VISIT EP COMPLEX</t>
  </si>
  <si>
    <t>APPLIC MULTI-LAYER COMPR BK</t>
  </si>
  <si>
    <t>DRESSING CARROSYN HYDROGEL</t>
  </si>
  <si>
    <t>GRAFIX PRIME,PER SQ CM</t>
  </si>
  <si>
    <t>Q4133</t>
  </si>
  <si>
    <t>SIMPLASTIC 2-WAY CATH SOFT 22F</t>
  </si>
  <si>
    <t>WOUND VAC - ABTHERA DRESSING</t>
  </si>
  <si>
    <t>CHLORAPREP 10.5 ML PREP APPLIC</t>
  </si>
  <si>
    <t>QUICKCLOT Z-FOLD HEMOSTATIC 3X</t>
  </si>
  <si>
    <t>MOD SED SAME PHYS/QHP &lt;5 YRS</t>
  </si>
  <si>
    <t>WOUND VAC SMALL DRESSING KIT</t>
  </si>
  <si>
    <t>WOUND VAC LARGE DRESSING KIT</t>
  </si>
  <si>
    <t>APPLC MULT-LAYER COMP 50</t>
  </si>
  <si>
    <t>MILEAGE PER STATUTE MILE</t>
  </si>
  <si>
    <t>WOUND CARE FOLLOW UP COMPLEX</t>
  </si>
  <si>
    <t>DRESSING, PROMOGRAN MATRIX</t>
  </si>
  <si>
    <t>NAIL CARE</t>
  </si>
  <si>
    <t>I&amp;D ABSC; COMPL OR MULTI</t>
  </si>
  <si>
    <t>DRESS/DEBRID P-THICK BURN L</t>
  </si>
  <si>
    <t>G0259</t>
  </si>
  <si>
    <t>REMOVAL DEVIT TISSUE GREATER 20CM</t>
  </si>
  <si>
    <t>CORN/CALLOUS,PARING &gt;4 LESIONS</t>
  </si>
  <si>
    <t>WOUND CARE NEW PATIENT COMPLEX</t>
  </si>
  <si>
    <t>REMOV DEVITAL TISSUE NON-SELEC</t>
  </si>
  <si>
    <t>WOUND VAC Y-CONNECTOR</t>
  </si>
  <si>
    <t>BONE BIOPSY EXCISIONAL</t>
  </si>
  <si>
    <t>MOSS TUBE 20FR</t>
  </si>
  <si>
    <t>CANNULATING SPHINCTEROTOME</t>
  </si>
  <si>
    <t>OTHER RESP PROC INDIV EA 15 MN</t>
  </si>
  <si>
    <t>MR PELVIS W/WO CONTRAST</t>
  </si>
  <si>
    <t>CURETTAGE POSTPARTUM</t>
  </si>
  <si>
    <t>MEM FUN LIM DIC STAT</t>
  </si>
  <si>
    <t>G9170</t>
  </si>
  <si>
    <t>DIPHENHYDRAMINE/MYLANTA 50:50 MOUTH</t>
  </si>
  <si>
    <t>EPOETIN ALFA 10000 UNITS/ML VI</t>
  </si>
  <si>
    <t>PRO FEE NB D/C DAY &lt;= 30MIN</t>
  </si>
  <si>
    <t>PROF NEO CRIT CARE, INIT&lt;=28D</t>
  </si>
  <si>
    <t>PROF E&amp;M EP MINIMAL MD NOT REQ</t>
  </si>
  <si>
    <t>PRO FEE BONE MARROW BIOPSY</t>
  </si>
  <si>
    <t>PRO IP PROLONG SVC 1ST HR</t>
  </si>
  <si>
    <t>PRO NP MOD CMPLX</t>
  </si>
  <si>
    <t>CHEMO IV INF EA ADDL DIFF DRUG</t>
  </si>
  <si>
    <t>PRO OBS/HOSP &amp; DC SAME DATE LC</t>
  </si>
  <si>
    <t>PRO CRITICAL CARE ADDL 30 MIN</t>
  </si>
  <si>
    <t xml:space="preserve"> BH OP VISIT EP LIMITED</t>
  </si>
  <si>
    <t>DEXAMETHASONE  4 MG TAB</t>
  </si>
  <si>
    <t>THYROID 65MG TABLET</t>
  </si>
  <si>
    <t>OXYCODONE 15MG TABLET</t>
  </si>
  <si>
    <t>NITROGLYCERIN (TRIDIL) 50MG/10ML INJ.</t>
  </si>
  <si>
    <t>ACETAMINOPHEN 500 MG TABLET</t>
  </si>
  <si>
    <t>MOMETASONE (ELOCON) 0.1% 15GM</t>
  </si>
  <si>
    <t>HEPATITIS B VACCINE (ENGERIX-B INJ</t>
  </si>
  <si>
    <t>NPWT &gt; 50 SQ CM</t>
  </si>
  <si>
    <t>CORN/CALLOUS,PARING 2-4 LESION</t>
  </si>
  <si>
    <t>DEBRIDE BONE 20 SQ CM/&lt;</t>
  </si>
  <si>
    <t>SKIN SUB GRAFT TRNK/ARM/LEG</t>
  </si>
  <si>
    <t>PICO NPWT&lt;/=50 SQUARE CM</t>
  </si>
  <si>
    <t>INSULIN (HUMALOG  1X CHG) 100</t>
  </si>
  <si>
    <t>TRASTUZUMAB-ANNS 420MG VL</t>
  </si>
  <si>
    <t>PROF NP DETAILED</t>
  </si>
  <si>
    <t>PROF  EP HIGH CMPLX</t>
  </si>
  <si>
    <t>SWALLOW FUN LIMIT CURRENT STAT</t>
  </si>
  <si>
    <t>G8996</t>
  </si>
  <si>
    <t>OTH SP PATH/FUN LIM DIC STAT</t>
  </si>
  <si>
    <t>G9176</t>
  </si>
  <si>
    <t>LARYNGOSCOPIC SENSORY VID</t>
  </si>
  <si>
    <t>CT HEAD W CONTRAST</t>
  </si>
  <si>
    <t>CT LUMBAR SP W CONTAST</t>
  </si>
  <si>
    <t>CT LUMBAR SP WO CONTRAST</t>
  </si>
  <si>
    <t>REGADENOSEN 0.4mg INJ</t>
  </si>
  <si>
    <t>HYDROXYZINE HCL 25 INJ</t>
  </si>
  <si>
    <t>NUTRITIONAL FORMULA PED</t>
  </si>
  <si>
    <t>CROMOLYN SOD 4% OPHTH 10ML BTL</t>
  </si>
  <si>
    <t>CLONAzEPAM (KLONOPIN) 0.5 MG T</t>
  </si>
  <si>
    <t>IV FUSION,MED EA ADD'L HOUR</t>
  </si>
  <si>
    <t>2nd FLOOR  OBS PER HR</t>
  </si>
  <si>
    <t>2ND FLOOR ORTHO ROOM CHARGE</t>
  </si>
  <si>
    <t>PICC LINE INSERT, 5 Y/O &amp; UP</t>
  </si>
  <si>
    <t>IV INFUSION MED INTIAL 1HR</t>
  </si>
  <si>
    <t>PROF BH IP PROLON SER EA 30 MN</t>
  </si>
  <si>
    <t>PROF ADM/DC SAME DAY LOW CMPLX</t>
  </si>
  <si>
    <t>PROF TELE PT&amp;/FAMILY 60 MIN</t>
  </si>
  <si>
    <t>PROF PSYCTX COMPLEX INTERACT</t>
  </si>
  <si>
    <t>COOMBS TEST INDIRECT TITER</t>
  </si>
  <si>
    <t>RH (REFERENCE LAB)</t>
  </si>
  <si>
    <t>INJ PARAVERT F JNT L/S 2 LEV</t>
  </si>
  <si>
    <t>PM ITRAMUSCULAR INJECTION</t>
  </si>
  <si>
    <t>ALS 2</t>
  </si>
  <si>
    <t>A0433</t>
  </si>
  <si>
    <t>PROF CHEST TUBE INSERTION</t>
  </si>
  <si>
    <t>PRO FEE MG HOSP SUB CARE-MOD C</t>
  </si>
  <si>
    <t>E&amp;M EP MINIMAL NO MD REQ</t>
  </si>
  <si>
    <t>PROF E&amp;M NP DETAILED</t>
  </si>
  <si>
    <t>PED CRIT CARE AGE 2-5 INITIAL</t>
  </si>
  <si>
    <t>ONC FAC OFFICE EST HIGH</t>
  </si>
  <si>
    <t>CHEMO SC/IM HORMONAL ANTI-NEO</t>
  </si>
  <si>
    <t>PRO OBS/HOSP &amp; DC SAME DATE MC</t>
  </si>
  <si>
    <t>FAMILY PSYTX W/O PT 50 MIN</t>
  </si>
  <si>
    <t>PROFEE MG Intl Inpt Con lvl 10</t>
  </si>
  <si>
    <t>PROF BH INITIAL OBS HI CMPLX</t>
  </si>
  <si>
    <t>CAMPYLOBACTER RAPID ANTIGEN</t>
  </si>
  <si>
    <t>PROF E&amp;M EP DETAILED</t>
  </si>
  <si>
    <t>PRO FEE SUBSEQ NB EM PER DAY</t>
  </si>
  <si>
    <t>PRO OBS/HOSP &amp;DC SAME DATE HC</t>
  </si>
  <si>
    <t xml:space="preserve"> BH OP VISIT NP MINIMUM</t>
  </si>
  <si>
    <t>NARCOSYNTHESIS</t>
  </si>
  <si>
    <t>PSYCH TESTING ADMIN BY COMP</t>
  </si>
  <si>
    <t>PRO FEE MG CIRCUMCISION</t>
  </si>
  <si>
    <t>PRO FEE IP CONSULT 55 MIN</t>
  </si>
  <si>
    <t>ONC FAC OFFICE EST LOW</t>
  </si>
  <si>
    <t>ONC FAC OFFICE EST MOD</t>
  </si>
  <si>
    <t>PRO NP DETAILED</t>
  </si>
  <si>
    <t>SC INFUSION UP TO 1 HR</t>
  </si>
  <si>
    <t>INITIAL IVP</t>
  </si>
  <si>
    <t>PRO BONE MARROW ASP ONLY</t>
  </si>
  <si>
    <t>IV PUSH ADDL SEQ SAME DRUG</t>
  </si>
  <si>
    <t>PSYTX PT W/E&amp;M 45 MIN</t>
  </si>
  <si>
    <t>PSYTX PT&amp;/FAM W/E&amp;M 60 MIN</t>
  </si>
  <si>
    <t>PROF BH NH VISIT NP 60 MIN</t>
  </si>
  <si>
    <t>PROF BH TELE ASSM IND EA 15 MN</t>
  </si>
  <si>
    <t>CHEMO SQ/IM NON-HORM ANTI-NEO</t>
  </si>
  <si>
    <t>PRO SUBS OBS CARE MOD</t>
  </si>
  <si>
    <t>GRP PSYCH PARTIAL HOSP 45-50</t>
  </si>
  <si>
    <t>G0410</t>
  </si>
  <si>
    <t>PSYCH TESTING BY TECHINICN/HR</t>
  </si>
  <si>
    <t>NEUROPSYCH TST ADMIN W/COMP</t>
  </si>
  <si>
    <t>PRO FEE MG INIT OBS-LOW COMPLE</t>
  </si>
  <si>
    <t>ALS 1 NON-EMERGENT</t>
  </si>
  <si>
    <t>PROF E&amp;M NP EXPAND PROBLEM</t>
  </si>
  <si>
    <t>PRO FEE ADM&amp;DC SAME DAY LOW</t>
  </si>
  <si>
    <t>APPL MULTLAY COMPRS ARM/HAND</t>
  </si>
  <si>
    <t>E&amp;M EP DETAILED</t>
  </si>
  <si>
    <t>PRO FEE UMBILICAL VEIN CATH</t>
  </si>
  <si>
    <t>PRO FEE OBSERVATION CARE DISCH</t>
  </si>
  <si>
    <t>PRO FEE SUBSEQ HOSP DAY LOW</t>
  </si>
  <si>
    <t>IMMUNOTHERAPY INJECTION</t>
  </si>
  <si>
    <t>WOMEN'S HEALTH ISO/PSY/ORTH RM</t>
  </si>
  <si>
    <t>ADMINISTRATION INFLUENZA VACCINE</t>
  </si>
  <si>
    <t>OB ISO/PSY/ORTHO RM CHARGE</t>
  </si>
  <si>
    <t>US ADRENALS</t>
  </si>
  <si>
    <t>METHYLFOLATE-METHYLCOBA (CEREFOLIN)</t>
  </si>
  <si>
    <t>DORZOLAMIDE-TIMOLOL OPHTH</t>
  </si>
  <si>
    <t>NM RENOGRAM/FLOW/FUNCTION</t>
  </si>
  <si>
    <t>MAGNESIUM HYDRO 30ML PO SUSP</t>
  </si>
  <si>
    <t>CIPROFOLXACIN 200 mg/D5W 100ml</t>
  </si>
  <si>
    <t>J0744</t>
  </si>
  <si>
    <t>ALBUMIN 5% (12.5GM/250) VL</t>
  </si>
  <si>
    <t>P9041</t>
  </si>
  <si>
    <t>PEDIASURE 1.5 CAL</t>
  </si>
  <si>
    <t>SPEECH PRODUCTION EVAL</t>
  </si>
  <si>
    <t>US BILARY TRACT ABD LIMITED</t>
  </si>
  <si>
    <t>US OB FOLLOWUP, ABNORMALITY</t>
  </si>
  <si>
    <t>US STENT PLACEMENT S&amp;I</t>
  </si>
  <si>
    <t>US INTRA-OPERATIVE ULTRASOUND</t>
  </si>
  <si>
    <t>INS PICC AGE 5 YRS/&gt;</t>
  </si>
  <si>
    <t>ECG RHYTHM STRIP</t>
  </si>
  <si>
    <t>EVALUATION AND MGNT LEVEL 5</t>
  </si>
  <si>
    <t>INRT SIMPLE</t>
  </si>
  <si>
    <t>INSERT CATH PLEURA W/IMAGING</t>
  </si>
  <si>
    <t>PT TUMOR IMAGE PET/CT SKULL-THIGH</t>
  </si>
  <si>
    <t>EMG SAMPLING 2 EXT'S &amp; PARASPINAL</t>
  </si>
  <si>
    <t>US GALLBLADDER ABD LIMITED</t>
  </si>
  <si>
    <t>FUROSEMIDE (LASIX) 20 MG TABLE</t>
  </si>
  <si>
    <t>NITROFURANTOIN MACR. 100MG CAPSULE</t>
  </si>
  <si>
    <t>MANNITOL 25% 12.5 GM/50ML INJ</t>
  </si>
  <si>
    <t>J2150</t>
  </si>
  <si>
    <t>DARATAMUMAB 400MG/20ML VL</t>
  </si>
  <si>
    <t>OCTREOTIDE LAR DEPOT 10MG KIT</t>
  </si>
  <si>
    <t>PROF BH SUBS IP CARE MOD CMPLX</t>
  </si>
  <si>
    <t>PROF BH TELEHEALTH F/U 15 MIN</t>
  </si>
  <si>
    <t>G0406</t>
  </si>
  <si>
    <t>PROF PSYTX PT 45 MIN</t>
  </si>
  <si>
    <t>CRYOPRECIPITATE PRODUCT</t>
  </si>
  <si>
    <t>P9012</t>
  </si>
  <si>
    <t>DICLOFENAC 1% TOP GEL 100GM</t>
  </si>
  <si>
    <t>ERYTHROMYCIN ETHYLSUCC 400MG SUSP</t>
  </si>
  <si>
    <t>GEMCITABINE HCL 200 MG/5 ML VI</t>
  </si>
  <si>
    <t>REPETITIVE NERVE STUDY EA NERV</t>
  </si>
  <si>
    <t>EMG EA EXT W/RELATED PARASPIN</t>
  </si>
  <si>
    <t>AUTO NRV FUNC TEST SUDOMOTOR</t>
  </si>
  <si>
    <t>PRO EP EXP PROB</t>
  </si>
  <si>
    <t>INITIAL HYDRATION IV 31-60MIN</t>
  </si>
  <si>
    <t>PROFEE MG INIT NB EM PER DAY,H</t>
  </si>
  <si>
    <t>PROF BH OP CONSULT</t>
  </si>
  <si>
    <t>PROF BH OP VISIT EP 5 MIN</t>
  </si>
  <si>
    <t>PROF BH OP VISIT EP 25 MIN</t>
  </si>
  <si>
    <t>PROF BH TELEHEALTH F/U 25 MIN</t>
  </si>
  <si>
    <t>G0407</t>
  </si>
  <si>
    <t>PROF PSYTX PT W/E&amp;M 45 MN</t>
  </si>
  <si>
    <t>PLATELET PHORESIS LEUKO REDUCED</t>
  </si>
  <si>
    <t>P9035</t>
  </si>
  <si>
    <t>ANTIGEN TYPING DONOR EA</t>
  </si>
  <si>
    <t>PRO NP HIGH CMPLX</t>
  </si>
  <si>
    <t>IV CONCURRENT INFUSION</t>
  </si>
  <si>
    <t>CHEMO IV INFUSION EA ADDL HR</t>
  </si>
  <si>
    <t>TRAIN &amp; EDUCAT FOR PHP 45+ MIN</t>
  </si>
  <si>
    <t>G0177</t>
  </si>
  <si>
    <t>HYPNOTHERAPY</t>
  </si>
  <si>
    <t>PROF ADM/DC SAME DAY HI CMPLX</t>
  </si>
  <si>
    <t>PROF BH NH VISIT EP</t>
  </si>
  <si>
    <t>PROF PSYTX PT 30 MIN</t>
  </si>
  <si>
    <t>COOMBS, DIRECT</t>
  </si>
  <si>
    <t>STAT TRANSPORTATION FEE FOR AR</t>
  </si>
  <si>
    <t>ANTIGEN TYPING CLASS B</t>
  </si>
  <si>
    <t>PRO SUBS INPT MOD CPLX</t>
  </si>
  <si>
    <t>PRO SUBS OBS CARE HI CMPLX</t>
  </si>
  <si>
    <t>PSYCTX COMPLEX INTERACTIVE</t>
  </si>
  <si>
    <t>PRO FEE MG SUBSEQ OBS CARE HI</t>
  </si>
  <si>
    <t>PROF BH OP CONSULT 40 MIN</t>
  </si>
  <si>
    <t>PROF BH TELE RE-ASSMT EA 15 MN</t>
  </si>
  <si>
    <t>PROF BH TELE GRP 2+ EA 15 MIN</t>
  </si>
  <si>
    <t>PROF PSYTX FAMILY W/O PT 50 M</t>
  </si>
  <si>
    <t>PROF BH NH VISIT NP 45 MIN</t>
  </si>
  <si>
    <t>PROF TELE PT&amp;/FAM W/E&amp;M 30 MN</t>
  </si>
  <si>
    <t>PROF PSYCHOANALYSIS</t>
  </si>
  <si>
    <t>ANTIGLOBULIN TECHNIQUE EA</t>
  </si>
  <si>
    <t>CHEMO PROLONG &gt;8HR W/PORT PUMP</t>
  </si>
  <si>
    <t>BH GERIATRIC OBSERV RM CHG</t>
  </si>
  <si>
    <t>BH SECLUSION PER HOUR</t>
  </si>
  <si>
    <t>PRO FEE MG SUBSEQ OBS CARE MOD</t>
  </si>
  <si>
    <t>PROF BH OP VISIT NP 20 MIN</t>
  </si>
  <si>
    <t>PROF BH TELE IND INTR EA 15 MN</t>
  </si>
  <si>
    <t>HP FAST</t>
  </si>
  <si>
    <t>CROMOLYN SODIUM (NASALCROM NAS</t>
  </si>
  <si>
    <t>RIVASTIGMINE DIS PATCH (EXELON)</t>
  </si>
  <si>
    <t>CLINDAMYCIN PHOSPHATE CREAM</t>
  </si>
  <si>
    <t>NEOMY/POLYMY/DEXAM OPH SOL 5ML</t>
  </si>
  <si>
    <t>NITROGLYCERIN 0.1MG/HR PATCH</t>
  </si>
  <si>
    <t>HYDROMORPHONE 1MG-ML INJ</t>
  </si>
  <si>
    <t>J1170</t>
  </si>
  <si>
    <t>VANC ORAL 50MG/ML 150 ML BTL</t>
  </si>
  <si>
    <t>US AORTA</t>
  </si>
  <si>
    <t>US BREAST, CYST ASPIRATION</t>
  </si>
  <si>
    <t>ELECTRIC STIMULATION ATTENDED</t>
  </si>
  <si>
    <t>PATIENT EVAL INTERMEDIATE</t>
  </si>
  <si>
    <t>OTH PT/OT SUB FUN LIM CUR STAT</t>
  </si>
  <si>
    <t>G8993</t>
  </si>
  <si>
    <t>PT RE-EVAL EST PLAN CARE</t>
  </si>
  <si>
    <t>COLD PACK 1500</t>
  </si>
  <si>
    <t>IgG SUBCLASSES PANEL</t>
  </si>
  <si>
    <t>FUNGAL LNL3 ID-COCCICIOIDES</t>
  </si>
  <si>
    <t>FOLATE, RBC</t>
  </si>
  <si>
    <t>RUBEOLA</t>
  </si>
  <si>
    <t>LEAUKOCYTE HISTAMINE RELEASE</t>
  </si>
  <si>
    <t>PRO FEE  MG OBS-DISC DAY</t>
  </si>
  <si>
    <t>PROF BH DISCHG SVC &gt; 30 MIN</t>
  </si>
  <si>
    <t>RUBELLA SCREEN</t>
  </si>
  <si>
    <t>NM THYROID SCAN</t>
  </si>
  <si>
    <t>NM Z CHOLETEC UP TO 15 MCI</t>
  </si>
  <si>
    <t>A9537</t>
  </si>
  <si>
    <t>OSTEOLITE/HDP/30MCI</t>
  </si>
  <si>
    <t>KETOTIFEN FUMARATE (ZADITOR) OPH. 5ML</t>
  </si>
  <si>
    <t>LEUCOVORIN CALCIUM 350 MG INJ</t>
  </si>
  <si>
    <t>HYDROCODONE/HOMATROPINE SYRUP</t>
  </si>
  <si>
    <t>LOSARTAN POT/HCTZ (HYZAAR) 100/12.5 TAB</t>
  </si>
  <si>
    <t>PROF BH PSY DX EVAL W/MED SERV</t>
  </si>
  <si>
    <t>PROF PSYTX PT W/E&amp;M 60 MN</t>
  </si>
  <si>
    <t>SHIGA - LIKE TOXIN</t>
  </si>
  <si>
    <t>COMP AHG TECHNIQUER</t>
  </si>
  <si>
    <t>CRYPTOSPORIDIUM/GIARDIA RAPID</t>
  </si>
  <si>
    <t>HIV 1/2 SCREENING TEST</t>
  </si>
  <si>
    <t>HIV 1/2 SCREENING TEST ONLY</t>
  </si>
  <si>
    <t>EEG</t>
  </si>
  <si>
    <t>COOMBS INDIRECT</t>
  </si>
  <si>
    <t>CORD BLOOD RH</t>
  </si>
  <si>
    <t>ANTIBODY TITER</t>
  </si>
  <si>
    <t>RBC LEUKOCYTES REDUCED</t>
  </si>
  <si>
    <t>P9040</t>
  </si>
  <si>
    <t>ANTIGEN TYPING CLASS D</t>
  </si>
  <si>
    <t>PRO FEE SUBSEQ HOSP DAY HIGH</t>
  </si>
  <si>
    <t>PRO FEE INPT CONSULT LEVEL 1</t>
  </si>
  <si>
    <t>ONC FAC OFFICE NEW HIGH</t>
  </si>
  <si>
    <t>ACTIVITY THER FOR PHP 45 MIN</t>
  </si>
  <si>
    <t>G0176</t>
  </si>
  <si>
    <t>TELEHEALTH ORIGIN SITE FEE</t>
  </si>
  <si>
    <t>PROF IP INITIAL EVAL LOW CMPLX</t>
  </si>
  <si>
    <t>PROF BH INITIAL OBS LOW CMPLX</t>
  </si>
  <si>
    <t>PHS 2 EXTENDED RECOVERY</t>
  </si>
  <si>
    <t>CT CHEST ANGIO/PULMONARY</t>
  </si>
  <si>
    <t>CT URINARY/RENAL WO CONTRAST</t>
  </si>
  <si>
    <t>NM VOIDING CYSTOGRAM</t>
  </si>
  <si>
    <t>NM TUMOR LOCALIZATION/MULTIPLE</t>
  </si>
  <si>
    <t>OXYCODONE/ACET. 10/325MG TAB</t>
  </si>
  <si>
    <t>MITOMYCIN 40mg INJ</t>
  </si>
  <si>
    <t>FLURAZEPAM 15MG CAPSULE</t>
  </si>
  <si>
    <t>METHYLPREDNISOLONE SUC 40MG IV</t>
  </si>
  <si>
    <t>J2920</t>
  </si>
  <si>
    <t>AMITRIPTYLINE HCL  (ELAVIL) 25</t>
  </si>
  <si>
    <t>ATENOLOL (TENORMIN) 50 MG TABL</t>
  </si>
  <si>
    <t>IPRATROPIUM B HFA 14GM MD INHA</t>
  </si>
  <si>
    <t>PIROXICAM 10MG CAPSULE</t>
  </si>
  <si>
    <t>US RENAL (KIDNEY) COMP. BILAT</t>
  </si>
  <si>
    <t>US D&amp;C GUIDANCE S&amp;I</t>
  </si>
  <si>
    <t>GAIT TRAINING</t>
  </si>
  <si>
    <t>PRO FEE INIT OBS HI CMPLX</t>
  </si>
  <si>
    <t>PRO FEE INIT HOSP MOD CMPLX</t>
  </si>
  <si>
    <t>PRO FEE HOSP SUBS CARE LOW</t>
  </si>
  <si>
    <t>PRO FEE HOSP DC &lt;30 MIN</t>
  </si>
  <si>
    <t>PRO FEE INIT NB PER DAY NONFAC</t>
  </si>
  <si>
    <t>NM PARATHYROID NO IMAGING</t>
  </si>
  <si>
    <t>ALUMINUM HYDROXIDE GEL (ALTERNGEL</t>
  </si>
  <si>
    <t>NEOMYCIN/POLYMYX (NEOSPOR. GU) IRRIG.</t>
  </si>
  <si>
    <t>CEFUROXIME AXETIL (CEFTIN) 125</t>
  </si>
  <si>
    <t>CYANOCOBALAMIN B12 500 MCG TAB</t>
  </si>
  <si>
    <t>CETIRIZINE HCL (ZYRTEC) 10 MG</t>
  </si>
  <si>
    <t>GLIMEPIRIDE (AMARYL) 2MG TAB</t>
  </si>
  <si>
    <t>GENTAMICIN SULFATE .1% 15gm</t>
  </si>
  <si>
    <t>VINCRISTINE SULFATE 1mg/1ml VL</t>
  </si>
  <si>
    <t>MORPHINE 50 MG/50 ML IV PCA</t>
  </si>
  <si>
    <t>ACETYLCYSTEINE 10% 1ML INH</t>
  </si>
  <si>
    <t>NAPROXEN (NAPROSYN) 500 MG TAB</t>
  </si>
  <si>
    <t>LIDOCAINE 4% TOP SOL 1APP</t>
  </si>
  <si>
    <t>NITROGLYCERIN 0.4 MG SL TAB BT</t>
  </si>
  <si>
    <t>OXYTOCIN 10 UNT/ML INJ</t>
  </si>
  <si>
    <t>SILVER SULFADIAZINE 50GM CREAM</t>
  </si>
  <si>
    <t>IRRADIATION BLOOD PRODUCT.</t>
  </si>
  <si>
    <t>ATB SCREEN III AHG</t>
  </si>
  <si>
    <t>MODSED SAMEPHYS/QHP 5/&gt;YR INIT</t>
  </si>
  <si>
    <t>MANUAL THERAPY TECHNIQUES</t>
  </si>
  <si>
    <t>OCCUPATIONAL THERAPY RE-EVALUATIO</t>
  </si>
  <si>
    <t>PROTHROMBIN TIME;SUBST</t>
  </si>
  <si>
    <t>NUCLEAR ANTIGEN ANTIBODY</t>
  </si>
  <si>
    <t>HIV-1, QUATIFICATION</t>
  </si>
  <si>
    <t>FIBRIN DEGRADATION PRODUCT</t>
  </si>
  <si>
    <t>CYTOGENETICS DNA PROBE</t>
  </si>
  <si>
    <t>SERPINA1 GENE (AAT)</t>
  </si>
  <si>
    <t>401000871l</t>
  </si>
  <si>
    <t>STREP PNEUMO Igg AB SERO 20</t>
  </si>
  <si>
    <t>CHOLESTEROL,BODY FLUID</t>
  </si>
  <si>
    <t>APPL MODALITY,IONTOPHORESIS 15 MN</t>
  </si>
  <si>
    <t>WRIST HAND FINGER ORTH NoJoint</t>
  </si>
  <si>
    <t>WIRE FOAM ECT/FLEX SPLINT</t>
  </si>
  <si>
    <t>L3925</t>
  </si>
  <si>
    <t>FINGER ORT PIP NONJT PRE SHELF</t>
  </si>
  <si>
    <t>TRANSFUSION RX INVESTIGATION</t>
  </si>
  <si>
    <t>UNIT OF WHOLE BLOOD</t>
  </si>
  <si>
    <t>P9010</t>
  </si>
  <si>
    <t>CMV-N LR IR PLTLT EA UNIT</t>
  </si>
  <si>
    <t>P9053</t>
  </si>
  <si>
    <t>TAFASITAMAB-CXIX 200MG VL</t>
  </si>
  <si>
    <t>US Z CYST ASPIRATION S&amp;I</t>
  </si>
  <si>
    <t>US RETROPERITONEAL COMPLETE</t>
  </si>
  <si>
    <t>US BREAST NEEDLE LOCALIZATION</t>
  </si>
  <si>
    <t>US RENAL ARTER/VASC FLOW R/I</t>
  </si>
  <si>
    <t>CARBAMAZEPINE ER 200mg TAB</t>
  </si>
  <si>
    <t>VENLAFAXINE HCL 25mg TAB</t>
  </si>
  <si>
    <t>BUMETANIDE 0.25mg?ml INJ</t>
  </si>
  <si>
    <t>POTASSIUM BICARBONATE (K-LYTE)</t>
  </si>
  <si>
    <t>DOPAMINE/D5W 1.6 mg/ml 250 ml</t>
  </si>
  <si>
    <t>LEVOTHYROXINE (SYNTHROID) 75MC</t>
  </si>
  <si>
    <t>ARIPIPRAZOLE 400mv/2ml</t>
  </si>
  <si>
    <t>J0401</t>
  </si>
  <si>
    <t>THIORIDAZINE HCL 10mg TAB</t>
  </si>
  <si>
    <t>CIPROFLOXACIN 400MG/200ML IVPB</t>
  </si>
  <si>
    <t>ALENDRONATE SODIUM (FOSAMAX) 70MG TAB</t>
  </si>
  <si>
    <t>D5W &amp; 20 KCL 1000</t>
  </si>
  <si>
    <t>PRO FEE Itl Inpt CONSULT LOW</t>
  </si>
  <si>
    <t>PROF BH  INTERV INDIV EA 15 MN</t>
  </si>
  <si>
    <t>PROF BH INTERV FAM W/PAT EA15M</t>
  </si>
  <si>
    <t>PROF BH INTERV FAMILY W/O PAT</t>
  </si>
  <si>
    <t>PROF FAMILY PSYTX W/PT 50 MIN</t>
  </si>
  <si>
    <t>RUPTURE OF MEMBRANES</t>
  </si>
  <si>
    <t>RBC IRRADIATED EACH UNIT</t>
  </si>
  <si>
    <t>P9038</t>
  </si>
  <si>
    <t>THYROID 15MG TAB</t>
  </si>
  <si>
    <t>DURVALUMAB 500MG/10ML VL</t>
  </si>
  <si>
    <t>CEFOXITIN-DEXTROSE 2G/50ML BAG</t>
  </si>
  <si>
    <t>CABERGOLINE 0.5 MG TAB</t>
  </si>
  <si>
    <t>DIPHENHYDRAMINE/HYDROCORT/NYST MOUTH</t>
  </si>
  <si>
    <t>BACLOFEN 20 MG TABLET</t>
  </si>
  <si>
    <t>ASPIRIN 81 MG EC TABLET</t>
  </si>
  <si>
    <t>CALCIUM GLUCONATE 1 GM/10 ML</t>
  </si>
  <si>
    <t>RISPERDAL CONSTA 50MG INJ</t>
  </si>
  <si>
    <t>JANUMET 50/1000</t>
  </si>
  <si>
    <t>COLCHICINE 0.6 MG TABLET</t>
  </si>
  <si>
    <t>IC LBW INF&lt;1500 GM SUBSQ</t>
  </si>
  <si>
    <t>SODIUM CHLORIDE 0.9% (INHALANT</t>
  </si>
  <si>
    <t>SPIRONOLACTONE (ALDACTONE) 100</t>
  </si>
  <si>
    <t>GLYCOPYRROLATE (R0BINUL) 0.2 MG INJ</t>
  </si>
  <si>
    <t>CEFTRIAXONE SODIUM 250 MG INJ</t>
  </si>
  <si>
    <t>PROPAFENONE HCL (RYTHMOL) 150M</t>
  </si>
  <si>
    <t>FAT EMULSION (INTRALIPID) 10 %</t>
  </si>
  <si>
    <t>LORAZEPAM (ATIVAN) 2 MG TAB</t>
  </si>
  <si>
    <t>DIHYDOXYALUMINUM SOD. CARB. TA</t>
  </si>
  <si>
    <t>APY MULT COMP LAY HAND/ARM LT</t>
  </si>
  <si>
    <t>PRO FEE SUBS HOSP DAY MOD</t>
  </si>
  <si>
    <t>ARGATRO 50MG/50ML ESRD DIAS ON</t>
  </si>
  <si>
    <t>J0884</t>
  </si>
  <si>
    <t>IBUPROFEN 100MG CHEW TAB</t>
  </si>
  <si>
    <t>PERATIVE NUTR 1.3KAL 1000ML BT</t>
  </si>
  <si>
    <t>MUSCLE TEST; EXTREM OR TRUNK</t>
  </si>
  <si>
    <t>SENSORY NERVE/ERB/POP 1-2</t>
  </si>
  <si>
    <t>LUMBAR/CAUDAL EPIDURAL</t>
  </si>
  <si>
    <t>RN CONSCIOUS SEDAT EA ADD 15MI</t>
  </si>
  <si>
    <t>K-WIRE TH 2.0 DB TR 5/64 1624-38</t>
  </si>
  <si>
    <t>PAROXETINE HCL (PAXIL) 30 MG T</t>
  </si>
  <si>
    <t>OXYCODONE HCL ER (OXYCONTIN) 1</t>
  </si>
  <si>
    <t>FEXOFENADINE HCL (ALLEGRA) 60M</t>
  </si>
  <si>
    <t>FLUCONAZOLE (DIFLUCAN) 150 MG</t>
  </si>
  <si>
    <t>OLANZAPINE (ZYPREXA) 10 MG TAB</t>
  </si>
  <si>
    <t>DICLOFENAC/MISOPROSTOL 50/ TAB</t>
  </si>
  <si>
    <t>SOYBEAN(F14)</t>
  </si>
  <si>
    <t>CANDIDA DNA PROBE</t>
  </si>
  <si>
    <t>AMYLASE URINE, RANDOM</t>
  </si>
  <si>
    <t>BILIRUBIN, DIRECT</t>
  </si>
  <si>
    <t>CARBOXYHEMOGLOBIN</t>
  </si>
  <si>
    <t>LIPASE</t>
  </si>
  <si>
    <t>T3U T-3 UPTAKE</t>
  </si>
  <si>
    <t>MANUAL THERAPY</t>
  </si>
  <si>
    <t>IFOSFAMIDE 3G/60ML VIAL</t>
  </si>
  <si>
    <t>J9208</t>
  </si>
  <si>
    <t>PAMIDRONATE 60MG/10ML VL</t>
  </si>
  <si>
    <t>TETANUS/DIPHTH/PERTUSS INJ</t>
  </si>
  <si>
    <t>VANCOMYCIN 750MG VIAL</t>
  </si>
  <si>
    <t>NIFEDIPINE (PROCARDIA) 10 MG C</t>
  </si>
  <si>
    <t>NORTRIPTYLINE HCL 10 MG CAPSUL</t>
  </si>
  <si>
    <t>PROF BONE MARROW BIOPSY</t>
  </si>
  <si>
    <t>IV INFUSION HYDR EA ADD'L HR</t>
  </si>
  <si>
    <t>PROF EP DETAILED</t>
  </si>
  <si>
    <t>IV PUSH SINGLE OR INITIAL DRUG</t>
  </si>
  <si>
    <t>INTMD REP S/TR/EXT 30.0+CM</t>
  </si>
  <si>
    <t>CLSD TX ULNAR SHAFT FX W/MAN</t>
  </si>
  <si>
    <t>ZINC OXIDE 1 OZ (TOPICAL) OIN</t>
  </si>
  <si>
    <t>OXAPROZIN (DAYPRO) 600 MG TAB</t>
  </si>
  <si>
    <t>DIVALPROEX EC 500 MG PINK TAB</t>
  </si>
  <si>
    <t>VITAMIN B12 2500MCG SL TAB</t>
  </si>
  <si>
    <t>CAPTOPRIL 1MG/1ML SOLN</t>
  </si>
  <si>
    <t>ANES LVL IV, EA ADDL 15 MIN</t>
  </si>
  <si>
    <t>PAIN MGNT ESTB PATIENT LIMITED</t>
  </si>
  <si>
    <t>PM ANALIZE NEUROSTIM COMPLEX</t>
  </si>
  <si>
    <t>SELF CARE/HOME MANG TRAINING</t>
  </si>
  <si>
    <t>WHRILPOOL WET OR DRY FLUIDO</t>
  </si>
  <si>
    <t>MERONPENEM 500mg INJ</t>
  </si>
  <si>
    <t>HYDROCODONE/IBUPROFEN (VICOPRF</t>
  </si>
  <si>
    <t>CELECOXIB (CELEBREX) 100 MG CAP</t>
  </si>
  <si>
    <t>SODIUM CHL 0.9% EXCEL 250ML IV</t>
  </si>
  <si>
    <t>J7050</t>
  </si>
  <si>
    <t>POTASSIUM CHL 20MEQ/100ML</t>
  </si>
  <si>
    <t>LITHIUM CARBONATE 150 MG CAP</t>
  </si>
  <si>
    <t>MONTELUKAST SODIUM (SINGULAIR) 5MG TAB</t>
  </si>
  <si>
    <t>MUPIROCIN (BACTROBAN) 2% 22 GM OINT.</t>
  </si>
  <si>
    <t>SODIUM CHL HYPERT 5% OPHTH SOL</t>
  </si>
  <si>
    <t>NUTRITIONAL SUPP. (GLUCERNA) 2</t>
  </si>
  <si>
    <t>LEVOTHYROXINE (SYNTHROID) 112M</t>
  </si>
  <si>
    <t>NORTRIPTYLINE HCL 50 MG CAPSUL</t>
  </si>
  <si>
    <t>NAPROXEN SODIUM (ALEVE) 220 MG</t>
  </si>
  <si>
    <t>ONDANSETRON HCL 4 MG/2ML INJ</t>
  </si>
  <si>
    <t>NYSTATIN (TOPICAL) 30 GM OINT</t>
  </si>
  <si>
    <t>PHENYLEPH/SHARK (PREP-H) SUPP</t>
  </si>
  <si>
    <t>TSH THYROID STIMULATING HORMONE</t>
  </si>
  <si>
    <t>FISH MORPH ANALY SINGLE PROBE</t>
  </si>
  <si>
    <t>SPECIAL STAINS GROUP 2</t>
  </si>
  <si>
    <t>PRO FEE CLTX BIMALL FX W/MANJ</t>
  </si>
  <si>
    <t>PROF TX ANKLE DISL; WO ANES</t>
  </si>
  <si>
    <t>PROF APPLICATION OF FINGER SPL</t>
  </si>
  <si>
    <t>XR CONSCIOUS SEDAT EA ADD 15M</t>
  </si>
  <si>
    <t xml:space="preserve"> BH OP VISIT NP EXTENDED</t>
  </si>
  <si>
    <t>BH INTER GRP PHP 45-50 MIN</t>
  </si>
  <si>
    <t>G0411</t>
  </si>
  <si>
    <t>PROF BH IP INIT EVAL HI CMPLX</t>
  </si>
  <si>
    <t>COLD ANTIBODY ABSORBTION</t>
  </si>
  <si>
    <t>D5 LR &amp; 40 KCL 1000</t>
  </si>
  <si>
    <t>US BX PALPABLE MASS NDL CODE</t>
  </si>
  <si>
    <t>WHITE PETROLATUM 5 GM GEL</t>
  </si>
  <si>
    <t>SODIUM ACETATE 2MEQ/ML INJECTION</t>
  </si>
  <si>
    <t>MEPIVACAINE 1% MPF 30 ML INJ</t>
  </si>
  <si>
    <t>PREDNISONE 20MG TABLET</t>
  </si>
  <si>
    <t>PROMETHAZINE 6.25MG/5ML SYP</t>
  </si>
  <si>
    <t>EVENT AMB STANDBY 1 HOUR</t>
  </si>
  <si>
    <t>E&amp;M NP DETAILE</t>
  </si>
  <si>
    <t>TRANSCUTANEOUS O2 SINGLE LEVEL</t>
  </si>
  <si>
    <t>PRO FEE INIT OBS MOD CPLX</t>
  </si>
  <si>
    <t>PRO FEE INIT HOSP HIGH CPLX</t>
  </si>
  <si>
    <t>PRO FEE NB DC DAY</t>
  </si>
  <si>
    <t>PRO INIT INPT EVAL LOW CMPLX</t>
  </si>
  <si>
    <t>PRO EP HIGH CMPLX</t>
  </si>
  <si>
    <t>GRANISETRON</t>
  </si>
  <si>
    <t>TRIAMCINOLONE 0.1% 80GM CREAM</t>
  </si>
  <si>
    <t>AZACTAM 1GM/50ML IVPB</t>
  </si>
  <si>
    <t>FENTANYL 50MCG/HR TOP PATCH</t>
  </si>
  <si>
    <t>EPINEPHRINE 1MG/1ML AMP</t>
  </si>
  <si>
    <t>FLUORESCEIN SODIUM OPHTH STRIP</t>
  </si>
  <si>
    <t>GENTAMICIN (OPHTH) 3.5 GM OINT</t>
  </si>
  <si>
    <t>HUMULIN N 100U/ML 3ML VL</t>
  </si>
  <si>
    <t>REQUIP 2MG TABLET</t>
  </si>
  <si>
    <t>LYTIC MOUTHWASH 120 ML</t>
  </si>
  <si>
    <t>HALOPERIDOL 10MG TAB</t>
  </si>
  <si>
    <t>INFLIXIMAB-ABDA 100MG SDV</t>
  </si>
  <si>
    <t>Q5104</t>
  </si>
  <si>
    <t>DAPSONE 100 MG TABLET</t>
  </si>
  <si>
    <t>LORATADINE/PSEUDO 5/120 TABLET</t>
  </si>
  <si>
    <t>TEMAZEPAM (RESTORIL) 7.5MG CAP</t>
  </si>
  <si>
    <t>PYRIDOSTIGMINE (MESTINON) 60MG</t>
  </si>
  <si>
    <t>ASPIRIN-ACETAMINOPHEN-CAFFEINE</t>
  </si>
  <si>
    <t>LIDOCAINE HCL 2% JELLY 30 GM T</t>
  </si>
  <si>
    <t>ACYCLOVIR SODIUM 500mg/10ml VL</t>
  </si>
  <si>
    <t>HEMORRHOIDAL OINT 56gm TUBE</t>
  </si>
  <si>
    <t>XR CONSCIOUS SEDAT EA ADD 15</t>
  </si>
  <si>
    <t>ACCUSTICK DILATOR</t>
  </si>
  <si>
    <t>XR BARIUM SWALLOW-ESOPHAGUS</t>
  </si>
  <si>
    <t>BUTTON (18 x 1.7)</t>
  </si>
  <si>
    <t>GASTROSTOMY BTN REPLACE 24X1.7</t>
  </si>
  <si>
    <t>ESOPHOGEAL MOTILITY STUDY</t>
  </si>
  <si>
    <t>MEASLES ,MUMPS AND RUBELLA VAC INJ.</t>
  </si>
  <si>
    <t>RIZATRIPTAN BENZOATE (MAXALT-MLT) 5MG</t>
  </si>
  <si>
    <t>COLESEVELAM HCL (WELCHOL) 625MG TAB</t>
  </si>
  <si>
    <t>AMOXIXILLIN 500mg CAP</t>
  </si>
  <si>
    <t>HYDROCODONE 5/325 TAB</t>
  </si>
  <si>
    <t>TIMOLOL 0.5% (BETIMOL) OPHTH 10ML</t>
  </si>
  <si>
    <t>BLOOD TYPE ATG SCRN COMP UNIT</t>
  </si>
  <si>
    <t>ABO TYPE (REFERENCE LAB)</t>
  </si>
  <si>
    <t>ANTIGEN TYPING CLASS C</t>
  </si>
  <si>
    <t>RHO D IMMUNE GLOBULIN 1500 IU/</t>
  </si>
  <si>
    <t>J2791</t>
  </si>
  <si>
    <t>PRIMATRIX PER SQ CM</t>
  </si>
  <si>
    <t>Q4110</t>
  </si>
  <si>
    <t>BIOPSY SKIN EA SEPARATE LESION</t>
  </si>
  <si>
    <t>INSULIN (HUMALOG 75/25 1X) 100</t>
  </si>
  <si>
    <t>PENICILLIN G POT  20,000,000</t>
  </si>
  <si>
    <t>MYXREDLIN IV DRIP 100U/100ML B</t>
  </si>
  <si>
    <t>RITUXIMAB-ABBS 100MG VL</t>
  </si>
  <si>
    <t>Q5115</t>
  </si>
  <si>
    <t>PROF INITIAL OBS MOD CMPLX</t>
  </si>
  <si>
    <t>ONC FAC FEE EP LEVEL 3</t>
  </si>
  <si>
    <t>THERAPEUTIC EXERCISE</t>
  </si>
  <si>
    <t>PARAFFIN BATH</t>
  </si>
  <si>
    <t>PATIENT EVALUATION</t>
  </si>
  <si>
    <t>MANUAL MUS TEST 4 EXTREMITIES</t>
  </si>
  <si>
    <t>OTH PT/OT PRIM FUN LIM DIC STA</t>
  </si>
  <si>
    <t>G8992</t>
  </si>
  <si>
    <t>CARRY MOVE HANDLING CURR STAT</t>
  </si>
  <si>
    <t>G8984</t>
  </si>
  <si>
    <t>PROCHLORPERAZINE 25MG SUPP</t>
  </si>
  <si>
    <t>DANTROLENE SODIUM 20 MG INJ</t>
  </si>
  <si>
    <t>SALSALATE (DISALCID) 500 MG TA</t>
  </si>
  <si>
    <t>POLYMIXIN 250ML IRRIGATION</t>
  </si>
  <si>
    <t>PROPRANOLOL HCL 40 MG TAB</t>
  </si>
  <si>
    <t>HYDROCORTISONE (CORTEF) 5 MG T</t>
  </si>
  <si>
    <t>INSULIN (NOVOLIN R 1X CHG) 100</t>
  </si>
  <si>
    <t>DRILL VPC 1.8 CANN</t>
  </si>
  <si>
    <t>SCREW 40X26 28.30.026</t>
  </si>
  <si>
    <t>PRONEVIEW CUSHION SMALL</t>
  </si>
  <si>
    <t>FLUCONAZOLE 100MG/50ML NACL BG</t>
  </si>
  <si>
    <t>FONDAPARINUX 2.5MG/0.5ML SYG</t>
  </si>
  <si>
    <t>CHLORPROMAZINE 10MG TAB</t>
  </si>
  <si>
    <t>INSULIN LANTUS 1X CHG 100 UN</t>
  </si>
  <si>
    <t>GI COCKTAIL 60 ML (HAWK)</t>
  </si>
  <si>
    <t>NS 25ML BAG</t>
  </si>
  <si>
    <t>GEMCITABINE 200MG/2ML VL</t>
  </si>
  <si>
    <t>US Z BIOPSY BREAST S&amp;I</t>
  </si>
  <si>
    <t>CLOTRIMAZOLE 1% VAGINAL CREAM</t>
  </si>
  <si>
    <t>POTASSIUM CHL 40meq/30ml ORAL</t>
  </si>
  <si>
    <t>ATENOLOL (TENORMIN)25 MG TABLE</t>
  </si>
  <si>
    <t>INSULIN (NOVOLIN N VIAL CHG) 1</t>
  </si>
  <si>
    <t>SULFAMETHOXAZOLE-TRIMETHOPRIM</t>
  </si>
  <si>
    <t>SULFAMETHOXAZOLE-TRIMETH 400/8</t>
  </si>
  <si>
    <t>FOG REDUCTION DEVICE</t>
  </si>
  <si>
    <t>HIP, SELF-CENTERING 1035-40 40</t>
  </si>
  <si>
    <t>WIRE PASS BIT 1608-002-059</t>
  </si>
  <si>
    <t>ANESTHESIA LEVEL III 1ST 15 MI</t>
  </si>
  <si>
    <t>PAIN MGNT ESTB PATIENT EXTEND</t>
  </si>
  <si>
    <t>ASSIST BONE MARROW ASP ONLY</t>
  </si>
  <si>
    <t>PRO SUBS HOSP DAY LOW CMPLX</t>
  </si>
  <si>
    <t>BH GERIATRIC PRIV RM CHRG</t>
  </si>
  <si>
    <t>BH GERIATRIC ISOL RM CHRG</t>
  </si>
  <si>
    <t>PSYCH THERAPY W/PT 45 MIN</t>
  </si>
  <si>
    <t>NEUROPSYCH TESTING BY TECH/HR</t>
  </si>
  <si>
    <t>NAPROXEN DR EC 500MG TABLET</t>
  </si>
  <si>
    <t>HYOSCYAMINE 0.375MG ER CAPSULE</t>
  </si>
  <si>
    <t>PIPERACILLIN -TAZO 2.25GM INJ</t>
  </si>
  <si>
    <t>AZELASTINE HCL 137 MCG NASPR (</t>
  </si>
  <si>
    <t>TERBINAFINE HCL (LAMISIL) 250M</t>
  </si>
  <si>
    <t>BRENTUXIMAB 50mg INJ</t>
  </si>
  <si>
    <t>J9042</t>
  </si>
  <si>
    <t>LIDOCAINE/MYLANTA 30 ML (HAWK</t>
  </si>
  <si>
    <t>DESMOPRESSIN ACETATE 0.1MG TAB</t>
  </si>
  <si>
    <t>LEVOFLOXACIN (LEVAQUIN) 750 MG TAB</t>
  </si>
  <si>
    <t>CROTALIDAE POLYVALENT IMMUNE F</t>
  </si>
  <si>
    <t>J0840</t>
  </si>
  <si>
    <t>US HEPATIC (LIVER) ABD LIMITED</t>
  </si>
  <si>
    <t>ADAPTER, Y-PORT FEEDING 24FR</t>
  </si>
  <si>
    <t>XR CHEST EMPLOYEE SNGL VW</t>
  </si>
  <si>
    <t>XR FINGER &gt;=2 VIEWS</t>
  </si>
  <si>
    <t>PLATE LAT TIB LCK 10H LT</t>
  </si>
  <si>
    <t>PLATE 4H 25-752-04-09</t>
  </si>
  <si>
    <t>REDUCTION INSTRUMENT 100MM</t>
  </si>
  <si>
    <t>SCREW CANN 3.5X32 1147-032-35</t>
  </si>
  <si>
    <t>SCREW 3.5X14 LP CORT</t>
  </si>
  <si>
    <t>RN CONSCIOUS SEDATION &lt; 5 YRS</t>
  </si>
  <si>
    <t>CT EXT/TUBE/SYRINGE</t>
  </si>
  <si>
    <t>NITROGLYCERIN 0.4 MG SUB TAB</t>
  </si>
  <si>
    <t>CEFTRIAXONE 1G/D5W 50 ML BAG</t>
  </si>
  <si>
    <t>VENLAFAXINE HCL (EFFEXOR) 37.5</t>
  </si>
  <si>
    <t>MOEXIPRIL HCL 15mg TAB</t>
  </si>
  <si>
    <t>BELIMUMAB 400mg/4.8ml</t>
  </si>
  <si>
    <t>TROLAMINE SALICYLATE 35.4g TAB</t>
  </si>
  <si>
    <t>SODIUM PHOSPHATES (FLEET PHOSP SODA)</t>
  </si>
  <si>
    <t>ACETAM/DIPHEN (TYLENOL PM)TAB</t>
  </si>
  <si>
    <t>PRO FEE IM INIT OBS-HI CPLX</t>
  </si>
  <si>
    <t>PROF INJECTION OF JOINT-SMALL</t>
  </si>
  <si>
    <t>DRAINAGE FINGER ABSCESS - SIMP</t>
  </si>
  <si>
    <t>PROF BH IP PROLONG SVC 1ST HR</t>
  </si>
  <si>
    <t>PROF BH OBSERV DISCHARGE CARE</t>
  </si>
  <si>
    <t>PROF BH INTERV GROUP 2+ EA15MI</t>
  </si>
  <si>
    <t>PROF BH OP VISIT NP 10 MIN</t>
  </si>
  <si>
    <t>PROF BH TELEHEALTH EVAL 70 MIN</t>
  </si>
  <si>
    <t>G0427</t>
  </si>
  <si>
    <t>PROF BH PSYCH DIAGNOSTIC EVAL</t>
  </si>
  <si>
    <t>CRYOPRECIPITATE TO GIVE</t>
  </si>
  <si>
    <t>US ARTER/BIL UPPER EXT DOPPLER</t>
  </si>
  <si>
    <t>US CHEST</t>
  </si>
  <si>
    <t>OB US &lt; 14 WKS ADDL FETUS</t>
  </si>
  <si>
    <t>THERAPEUTIC ACTIVITIES</t>
  </si>
  <si>
    <t>2nd FL DIRECT  OBSERV PLAC</t>
  </si>
  <si>
    <t>BREAST PUMP DOUBLE PUMPING SYS</t>
  </si>
  <si>
    <t>estazolam 2MG tab</t>
  </si>
  <si>
    <t>CYCLOPHOSAMIDE 50mg TAB</t>
  </si>
  <si>
    <t>MORPHINE SULFATE (MS CONTIN) 3</t>
  </si>
  <si>
    <t>ETOPOSIDE 1000MG/50ML VIAL</t>
  </si>
  <si>
    <t>MEXILETINE HCL (MEXITIL) 200 M</t>
  </si>
  <si>
    <t>MICONAZOLE NITRATE VAG 45 GM C</t>
  </si>
  <si>
    <t>SUGAMMADEX SOD 200MG/2ML VIAL</t>
  </si>
  <si>
    <t>J3490</t>
  </si>
  <si>
    <t>NAFCILLIN SODIUM 1 GM VIAL</t>
  </si>
  <si>
    <t>PRO FEE PATIENT CARE LEVEL III</t>
  </si>
  <si>
    <t>INSULIN (HUMALOG  VIAL CHG) 10</t>
  </si>
  <si>
    <t>DOCUSATE SOD 100mg TAB</t>
  </si>
  <si>
    <t>BRINZOLAMIDE 1% (AZOPT) 10 ML EYE DROP</t>
  </si>
  <si>
    <t>ENOXAPARIN (LOVENOX) 100MG INJ</t>
  </si>
  <si>
    <t>PRAMIPEXOLE DIHYDR. 0.5MG TAB</t>
  </si>
  <si>
    <t>LEVALBUTEROL HCL  0.6 NEB</t>
  </si>
  <si>
    <t>CARBAMAZEPINE 300 MG CAP</t>
  </si>
  <si>
    <t>ZALEPLON (SONATA) 10 MG CAPSULE</t>
  </si>
  <si>
    <t>REM FB EXT AUD CANAL; WO ANES</t>
  </si>
  <si>
    <t>CREP S/A/L; 2.6-7.5 CM</t>
  </si>
  <si>
    <t>PROF BLADDER IRRIG/INSTILL</t>
  </si>
  <si>
    <t>SREP F/E/N/L/MM; &gt; 30.0 CM</t>
  </si>
  <si>
    <t>PROF CPR</t>
  </si>
  <si>
    <t>NEUROMUSCULAR JUNCTION TEST</t>
  </si>
  <si>
    <t>SENSORY NERVE/ERB/POP 3-4</t>
  </si>
  <si>
    <t>SIMPLASTIC 2-WAY CATH SOFT 24F</t>
  </si>
  <si>
    <t>HIP, SELF CENTERING 1035-39 39</t>
  </si>
  <si>
    <t>PROF APP SHORT LEG SPLINT</t>
  </si>
  <si>
    <t>PROF REM FB CORNEA W/SLIT LAMP</t>
  </si>
  <si>
    <t>CREP E/N/E/L; 1.1-2.5 CM</t>
  </si>
  <si>
    <t>RHOGAM LAB-HYS RHO-D</t>
  </si>
  <si>
    <t>J2790</t>
  </si>
  <si>
    <t>PLATELETS PHERESIS IRRAD EA UN</t>
  </si>
  <si>
    <t>P9036</t>
  </si>
  <si>
    <t>CMV-N LR WB/RBC EA UNIT</t>
  </si>
  <si>
    <t>P9051</t>
  </si>
  <si>
    <t>ABO AND Rh</t>
  </si>
  <si>
    <t>NUTRITIONAL SERVICES CONSULT</t>
  </si>
  <si>
    <t>XR SKULL LESS THAN 4 VIEW</t>
  </si>
  <si>
    <t>XR VAGINOGRAM</t>
  </si>
  <si>
    <t>XR HIP UNILAT 4/&gt;VIEWS</t>
  </si>
  <si>
    <t>LINEZOLID 600mg/300ml PREMIX</t>
  </si>
  <si>
    <t>RAVAVERT RABIES VAC 2.5IU/ml</t>
  </si>
  <si>
    <t>GUAIFENESIN/COD (ROBITUSSIN AC</t>
  </si>
  <si>
    <t>CONJUGATED ESTROGENS-MEDRO 0.6</t>
  </si>
  <si>
    <t>TOBRAMYCIN SULFATE (TOBREX) OP</t>
  </si>
  <si>
    <t>LORAZEPAM 4 MG/ML 10ML VIAL</t>
  </si>
  <si>
    <t>RISPERIDONE 0.5mg ODT</t>
  </si>
  <si>
    <t>CETUXIMAB 100mg/50ml INJ</t>
  </si>
  <si>
    <t>XR Z OMNIPAQUE 180 20ML</t>
  </si>
  <si>
    <t>IV INFUSION/MED EA ADD HR</t>
  </si>
  <si>
    <t>CARBOXYMETHYLCELLULOSE SODIUM</t>
  </si>
  <si>
    <t>LORATADINE (CLARITIN) 5 MG/5 M</t>
  </si>
  <si>
    <t>PRAZOSIN 2MG CAPSULE</t>
  </si>
  <si>
    <t>PALIPERIDONE/PALMITATE 117mg</t>
  </si>
  <si>
    <t>ROPINIROLE HCL (REQUIP) 1 MG TAB</t>
  </si>
  <si>
    <t>ISOSULFAN BLUE  50MG</t>
  </si>
  <si>
    <t>ALENDRONATE SODIUM (FOSAMOX) 10MG TAB</t>
  </si>
  <si>
    <t>ZOMIG 5 MG TAB</t>
  </si>
  <si>
    <t>PROF CTRL POST EPISTAX SQ</t>
  </si>
  <si>
    <t>PRO FEE RP BLEED VESSEL LESION</t>
  </si>
  <si>
    <t>REP FLR-M 2.5CM/ANT2/3 TONGUE</t>
  </si>
  <si>
    <t>REPLACE G/C TUBE PERC</t>
  </si>
  <si>
    <t>PAIN MGNT ESTB PATIENT COMPLEX</t>
  </si>
  <si>
    <t>ASSESSMENT OF APHASIA 45 MINUTES</t>
  </si>
  <si>
    <t>NALOXONE(NARCAN) 2 MG/2 ML INJ</t>
  </si>
  <si>
    <t>SACUBITRIL-VALSART 24-26 MG TA</t>
  </si>
  <si>
    <t>EPOETIN ALFA 10000 UNITS/ML V</t>
  </si>
  <si>
    <t>POLYSACCHARIDE IRON 150MG CAP</t>
  </si>
  <si>
    <t>NUTRAMIGEN 1 LB CAN ORAL POWDE</t>
  </si>
  <si>
    <t>HYDROCHLOROTHIAZIDE 25MG TAB</t>
  </si>
  <si>
    <t>PHENYTOIN 100 MG/2 ML INJ</t>
  </si>
  <si>
    <t>SODIUM CHLORIDE 0.9% 20 ML INJ</t>
  </si>
  <si>
    <t>PRENATAL PLUS VITAMIN TABLET</t>
  </si>
  <si>
    <t>VITAMIN B6 50MG TAB</t>
  </si>
  <si>
    <t>ZOLPIDEM (AMBIEN) 10MG TAB</t>
  </si>
  <si>
    <t>DEXTROSE 5% 1/4 NS 500ML BAG</t>
  </si>
  <si>
    <t>CAMPHOR 4.25 GM CARMEX</t>
  </si>
  <si>
    <t>PRO FEE DRAIN OF SKIN ABSCESS</t>
  </si>
  <si>
    <t>C REP TRUNK; EA ADDTL 5 CM/&lt;</t>
  </si>
  <si>
    <t>PRO FEE INSERT NEEDLE BONE(IO)</t>
  </si>
  <si>
    <t>PRO FEE INS  SWAN GANZ BEDSIDE</t>
  </si>
  <si>
    <t>APPLC MULT-LAYER COMP LT</t>
  </si>
  <si>
    <t>LT</t>
  </si>
  <si>
    <t>PICO NPWT &lt; 50</t>
  </si>
  <si>
    <t>ONDANSETRON (ZOFRAN) 4 MG SYRU</t>
  </si>
  <si>
    <t>LAMOTRIGINE (LAMICTAL) 150 MG TAB</t>
  </si>
  <si>
    <t>DEXAMETHASONE IONTOPHORESIS 60 ML</t>
  </si>
  <si>
    <t>BENZOCAINE (OPTICAINE) OTIC 20</t>
  </si>
  <si>
    <t>DESMOPRESSIN ACETATE (DDAVP) N</t>
  </si>
  <si>
    <t>DEXTROSE 5% KCL 20MEQ 1000ML IV</t>
  </si>
  <si>
    <t>BENZONATATE (TESSALON PERLES)</t>
  </si>
  <si>
    <t>PROF ART/PUNC/DIAG</t>
  </si>
  <si>
    <t>TREAT FRACTURE RADIUS/ULNA</t>
  </si>
  <si>
    <t>REMOVE NASEL FOREIGN BODY</t>
  </si>
  <si>
    <t>PRO FEE I&amp;D EPID,TSTIS,SCROTUM</t>
  </si>
  <si>
    <t>PRO FEE HYSTEROSCOPY, LYSIS</t>
  </si>
  <si>
    <t>PRO FEE ECG 12 LD REPORT</t>
  </si>
  <si>
    <t>PRO FEE OBS-DISC DAY</t>
  </si>
  <si>
    <t>Telehealth PCALL 5-10 Min</t>
  </si>
  <si>
    <t>K-PHOS 500MG TABLET</t>
  </si>
  <si>
    <t>NAIL DEBRIDEMENT 6 OR MORE</t>
  </si>
  <si>
    <t>EPIDERM A-GRAFT T/A/L ADD-ON</t>
  </si>
  <si>
    <t>SIMPLE WOUND REPAIR 2.6-7.5cm</t>
  </si>
  <si>
    <t>PROF EXC CIRC NEONATE&lt;=28DAY</t>
  </si>
  <si>
    <t>AMIKACIN 500 MG/2 ML INJ</t>
  </si>
  <si>
    <t>J0278</t>
  </si>
  <si>
    <t>BUDESONIDE (RHINOCORT NASAL SPR</t>
  </si>
  <si>
    <t>FEXOFENADINE HCL (ALLEGRA) 180MG</t>
  </si>
  <si>
    <t>SUMATRIPTAN SUCC. (IMITREX) 50MG TAB</t>
  </si>
  <si>
    <t>RIVASTIGMINE TARTRATE (EXELON) 1.5MG CAP</t>
  </si>
  <si>
    <t>PAROXETINE HCL (PAXIL) 40 MG TAB</t>
  </si>
  <si>
    <t>ACETAMINOPHEN/TRAMADOL(ULTRACE)TAB</t>
  </si>
  <si>
    <t>RIVASTIGMINE TARTRATE (EXELON) 3MG CAP</t>
  </si>
  <si>
    <t>PRO FEE CIRC W/REG BLK OR RING</t>
  </si>
  <si>
    <t>SUBQ/IM INJ</t>
  </si>
  <si>
    <t>IV PUSH EA ADDL SEQ NEW DRUG</t>
  </si>
  <si>
    <t>PSYTX PT W/E&amp;M 30 MIN</t>
  </si>
  <si>
    <t>PHYSICAL PER TEST EA 15 MIN</t>
  </si>
  <si>
    <t>APPL MODALITY,HOT OR COLD PACK</t>
  </si>
  <si>
    <t>APPLY MULTLAY COMPRS LWR LEG</t>
  </si>
  <si>
    <t>VANCOMYCIN HCL 500 MG INJ</t>
  </si>
  <si>
    <t>PEMETREXED 500MG/20ML VL</t>
  </si>
  <si>
    <t>ETOMIDATE 40 MG/20 ML INJECTIO</t>
  </si>
  <si>
    <t>VERAPAMIL 2.5MG/ML 4ML VL</t>
  </si>
  <si>
    <t>FAMCICLOVIR (FAMVIR) 500 MG TA</t>
  </si>
  <si>
    <t>BISACODYL-SOD BIPHOS/SOD PHOS FLEET KIT</t>
  </si>
  <si>
    <t>FLUTICASONE PROPIONATE (NASAL)</t>
  </si>
  <si>
    <t>LIDOCAINE 1.5% EPI 30ml</t>
  </si>
  <si>
    <t>PAIN MGNT NEW PATIENT EXTEND</t>
  </si>
  <si>
    <t>PRO FEE MG HOSP CONS-EXPAND FO</t>
  </si>
  <si>
    <t>RACEMIC EPINEPHRINE HCL 3 ML INHAL.</t>
  </si>
  <si>
    <t>DARBEPOETIN ALFA 200 MCG INJ</t>
  </si>
  <si>
    <t>SUCRALFATE (CARAFATE) 1 GM/10ML ORAL LIQ</t>
  </si>
  <si>
    <t>METFORMIN HCL (GLUCOPHAGE) 1000MG TAB</t>
  </si>
  <si>
    <t>MINERAL OIL 473ml</t>
  </si>
  <si>
    <t>AMLODIPINE BESYLATE (NORVASC) 2.5 MG TAB</t>
  </si>
  <si>
    <t>COLESTIPOL HCL (COLESTID) 1 GM TAB</t>
  </si>
  <si>
    <t>ESTROGENS, CONJUGATED  1.25 TAB</t>
  </si>
  <si>
    <t>PRAMIPEXOLE DIHYDR. 0.125MG TAB</t>
  </si>
  <si>
    <t>LEVOFLOXACIN 500 MG/ D5W 100ML</t>
  </si>
  <si>
    <t>OCTAGAM 10% 10G/100ML VL</t>
  </si>
  <si>
    <t>BETAMETHASONE DIPROPIONATE   CREAM</t>
  </si>
  <si>
    <t>PROPAFENONE ER 425MG CAPSULE</t>
  </si>
  <si>
    <t>ESZOPICLONE 3 MG TAB</t>
  </si>
  <si>
    <t>ALPRAZOLAM XR (XANAX XR) 0.5 MG TAB</t>
  </si>
  <si>
    <t>DEXTROSE 25% 10ML SYRINGE</t>
  </si>
  <si>
    <t>PRO FEE SUBSEQ HOSP DAY MOD</t>
  </si>
  <si>
    <t>ONC FAC OFFICE NEW MINOR</t>
  </si>
  <si>
    <t>PRO IP CONSULT 80 MIN</t>
  </si>
  <si>
    <t>INITAL CHEMO ADMIN IVP</t>
  </si>
  <si>
    <t xml:space="preserve"> BH OP VISIT NP LIMITED</t>
  </si>
  <si>
    <t xml:space="preserve"> BH OP VISIT NP INTERMEDIATE</t>
  </si>
  <si>
    <t>CT ABDOMEN W/WO CONTRAST</t>
  </si>
  <si>
    <t>CT LOWER EXT. W CONTRAST</t>
  </si>
  <si>
    <t>CT ORBITS WO CONTRAST</t>
  </si>
  <si>
    <t>CT CTA HEART W/WO W/FURTHER SECTI</t>
  </si>
  <si>
    <t>NOVOLOG  (HIGH DOSE)  1x charge</t>
  </si>
  <si>
    <t>MOXIFLOXACIN HCL (VIGAMOX OPHT) 3ML</t>
  </si>
  <si>
    <t>BACTRIN DS 800/160mg TAB</t>
  </si>
  <si>
    <t>CINACALCET 30mg TAB</t>
  </si>
  <si>
    <t>DIMETHICONE MOISTURE BARRIER CREAM</t>
  </si>
  <si>
    <t>PRO FEE MG NB D/C DAY</t>
  </si>
  <si>
    <t>PROF BH SUBSEQ OBS HI CMPLX</t>
  </si>
  <si>
    <t>PROF BH OP CONSULT- 80 MIN</t>
  </si>
  <si>
    <t>PROF BH OP VISIT NP 45 MIN</t>
  </si>
  <si>
    <t>PROF BH TELE SUBSEQ HOSP</t>
  </si>
  <si>
    <t>FINGER GUTTER SPLINT FO</t>
  </si>
  <si>
    <t>L3933</t>
  </si>
  <si>
    <t>APPLY SHORT ARM SPLINT; DYNAMI</t>
  </si>
  <si>
    <t>APPLY FINGER SPLINT; DYNAMIC</t>
  </si>
  <si>
    <t>SCREW STRM 3.5X34 LP</t>
  </si>
  <si>
    <t>SCREW STRM 3.5X24 LCK</t>
  </si>
  <si>
    <t>SCREW LAG CANC CAN 4.0X65</t>
  </si>
  <si>
    <t>PIN 5X250X85MM XTRAFIX</t>
  </si>
  <si>
    <t>TKA OSS FEM RESURF 150351</t>
  </si>
  <si>
    <t>PRO IP CONSULT 110 MIN</t>
  </si>
  <si>
    <t>PRO TOBACCO CESS &gt;10 MIN</t>
  </si>
  <si>
    <t>PSYCH TSTING BY PHD/PHYS PERHR</t>
  </si>
  <si>
    <t>PROF BH SUBS IP CARE LOW CMPLX</t>
  </si>
  <si>
    <t>PROF BH INITIAL OBS MOD CMPLX</t>
  </si>
  <si>
    <t>XR Z GASTRIC TUBE INSERTION</t>
  </si>
  <si>
    <t>GROUP MNT 2 OR MORE 30 MIN</t>
  </si>
  <si>
    <t>G0271</t>
  </si>
  <si>
    <t>HYDROCORTISONE 2.5% CRM 28.35G</t>
  </si>
  <si>
    <t>CIPROFLOXACIN 400MG INJ</t>
  </si>
  <si>
    <t>PRAAMIPEXOLE 1mg TAB</t>
  </si>
  <si>
    <t>ZINC SULFATE 220MG TABLET CR</t>
  </si>
  <si>
    <t>GANCICLOVIR 500MG VIAL</t>
  </si>
  <si>
    <t>J1570</t>
  </si>
  <si>
    <t>NIMODIPINE 30mg TAB</t>
  </si>
  <si>
    <t>ALUMINUM CHLORIDE SOL</t>
  </si>
  <si>
    <t>POTASSIUM CHL 20MEQ/250ML BAG</t>
  </si>
  <si>
    <t>LANREOTIDE DEPOT 120MG/50ML PF</t>
  </si>
  <si>
    <t>J1930</t>
  </si>
  <si>
    <t>HYDROMORPHONE IN NS 0.5MG/ML</t>
  </si>
  <si>
    <t>MOMETASONE FUROATE (NASONEX) S</t>
  </si>
  <si>
    <t>TERCONAZOLE VAGINAL(TERAZOL-3)</t>
  </si>
  <si>
    <t>MYCOPHENOLATE MOFETIL 500 MG TAB</t>
  </si>
  <si>
    <t>DOXORUBICIN 50 MG (CHEMO) INJ</t>
  </si>
  <si>
    <t>CEFTRIAXONE SODIUM 1000 MG INJ</t>
  </si>
  <si>
    <t>THROAT LOZENGES 9 LOZ (HALL'S)</t>
  </si>
  <si>
    <t>METRONIDAZOLE (VANDAZOLE) 0.75 VAG</t>
  </si>
  <si>
    <t>ARIPIPRAZOLE (ABILIFY) 5 MG TAB</t>
  </si>
  <si>
    <t>PROF E&amp;M EP PROBLEM FOCUSED</t>
  </si>
  <si>
    <t>IC LBW INF &lt;1500GM SUBSQ</t>
  </si>
  <si>
    <t>PROF INPT INIT EVAL HI CMPLX</t>
  </si>
  <si>
    <t>PRO OBS DISCHARGE CARE</t>
  </si>
  <si>
    <t>PSYCH DIAG EVAL W/MED SERV</t>
  </si>
  <si>
    <t>PROF BH SUBS OBS LOW CMPLX</t>
  </si>
  <si>
    <t>IV CATH 24 GA PROTECTIVE</t>
  </si>
  <si>
    <t>GLOVES, SURG 6 1/2 PROT. SMT</t>
  </si>
  <si>
    <t>ABDOMINAL BINDER 58-64 X 15 H</t>
  </si>
  <si>
    <t>PROF OP NEG PRES WND THER &lt;50</t>
  </si>
  <si>
    <t>PROF OP SIMPLE SUTURE &lt;=2.5CM</t>
  </si>
  <si>
    <t>PROF BH INPT INIT MOD CMPLX</t>
  </si>
  <si>
    <t>PROF BH SUBS OBS MOD CMPLX</t>
  </si>
  <si>
    <t>PROF BH RE-ASSMT EA 15 MIN</t>
  </si>
  <si>
    <t>PROF BH TELEHEALTH EVAL 30 MIN</t>
  </si>
  <si>
    <t>G0425</t>
  </si>
  <si>
    <t>PROF NARCOSYNTHESIS</t>
  </si>
  <si>
    <t>ABO TYPE</t>
  </si>
  <si>
    <t>MOMETASONE (ELOCON) 0.1% 15GM OINT.</t>
  </si>
  <si>
    <t>CELECOXIB (CELEBREX) 200 MG CAP</t>
  </si>
  <si>
    <t>COR A14 (F439)</t>
  </si>
  <si>
    <t>CHEESE MOLD TYPE (f82) IgE</t>
  </si>
  <si>
    <t>MANNOSE BINDING LECTIN</t>
  </si>
  <si>
    <t>WATERMELON (RF329) IgE</t>
  </si>
  <si>
    <t>WHITE BEAN (f15) IgE</t>
  </si>
  <si>
    <t>IMMUNOPEROXIDASE TEST</t>
  </si>
  <si>
    <t>CULTURE, YEAST DEF ID</t>
  </si>
  <si>
    <t>PED PRIVATE ROOM CHG</t>
  </si>
  <si>
    <t>ICU ISOLATION ROOM</t>
  </si>
  <si>
    <t>THERMODILUTION SWAN-GAUZ VIP CATH</t>
  </si>
  <si>
    <t>TREATMENT DEV. COMPLEX</t>
  </si>
  <si>
    <t>MNT GROUP EA 30 MIN</t>
  </si>
  <si>
    <t>PED SEMI-PR ROOM CHG</t>
  </si>
  <si>
    <t>THA SHELL 3H 52E 110017103</t>
  </si>
  <si>
    <t>THA CUP 56MM 110010266</t>
  </si>
  <si>
    <t>DRILL 1.9X50MM</t>
  </si>
  <si>
    <t>PRO FEE CENTRAL LINE &gt;=5YR</t>
  </si>
  <si>
    <t>CLEAR OUTER EAR CANAL W/O ANES</t>
  </si>
  <si>
    <t>PRO FEE INTUBATION ET EMERGENT</t>
  </si>
  <si>
    <t>DEEP SFT TISS BX LEG/ANKLE</t>
  </si>
  <si>
    <t>PRO FEE MG SUBSEQ OBS CARE LOW</t>
  </si>
  <si>
    <t>METHADONE HCL 10 MG TABLET</t>
  </si>
  <si>
    <t>MODAFINIL (PROVIGIL) 200 MG TAB</t>
  </si>
  <si>
    <t>CAFFEINE CITRATE 60MG/3ML INJ</t>
  </si>
  <si>
    <t>J0706</t>
  </si>
  <si>
    <t>CILOSTAZOL (PLETAL) 100 MG TAB</t>
  </si>
  <si>
    <t>GLIPIZIDE XL (GLUCOTROL XL) 5MG TAB</t>
  </si>
  <si>
    <t>CARBIDOPA-LEVODOPA 50/200 TAB</t>
  </si>
  <si>
    <t>CARBAMAZEPINE (TEGRETOL XR) 100MG TAB</t>
  </si>
  <si>
    <t>LEVALBUTEROL TARTRATE HFA INHA</t>
  </si>
  <si>
    <t>J7612</t>
  </si>
  <si>
    <t>PROF CARDIOVAS STRESS TEST</t>
  </si>
  <si>
    <t>PROF BH TELE INTER FAMILY W/PT</t>
  </si>
  <si>
    <t>PRO FEE SUBS OBS CARE HI CMPLX</t>
  </si>
  <si>
    <t>AMB.TREATMENT ROOM-INTERMEDIAT</t>
  </si>
  <si>
    <t>EXTENSIVE SKIN PROCEDURE</t>
  </si>
  <si>
    <t>IMMUNIZATION ADMIN, EA ADD'L</t>
  </si>
  <si>
    <t>WOMEN'S HEALTH EXTENDED RECOVE</t>
  </si>
  <si>
    <t>OB PSYCH ROOM CHARGE</t>
  </si>
  <si>
    <t>COGNITIVE EVALUATION</t>
  </si>
  <si>
    <t>ELBOW WRIST HAND ORTH CUST</t>
  </si>
  <si>
    <t>FINGER ORTHTIC WO JTS CUSTM</t>
  </si>
  <si>
    <t>OT EVAL LOW COMPLEX 30 MIN</t>
  </si>
  <si>
    <t>BODY POS D/C STATUS</t>
  </si>
  <si>
    <t>STRAPPING; HAND OR FINGER</t>
  </si>
  <si>
    <t>FFP UNIT TO THAW EA</t>
  </si>
  <si>
    <t>ANTIBODY ID COMPLEX</t>
  </si>
  <si>
    <t>ELUATE ANTIBODIES</t>
  </si>
  <si>
    <t>UNIT OF RBC'S</t>
  </si>
  <si>
    <t>P9022</t>
  </si>
  <si>
    <t>PRO FEE MG SBSQ NB EM PER DAY,</t>
  </si>
  <si>
    <t>PRO FEE IM SUBSEQ OBS CARE LOW</t>
  </si>
  <si>
    <t>OXALIPLATIN (ELOXATIN) 50 MG INJ</t>
  </si>
  <si>
    <t>LETROZOLE (FEMARA)2.5MG TAB</t>
  </si>
  <si>
    <t>MUPIROCIN 2% 30GM CREAM</t>
  </si>
  <si>
    <t>CHARCOAL ACTIVATED 120 ML LIQ</t>
  </si>
  <si>
    <t>ASPIRIN 300MG SUPPOSITORY</t>
  </si>
  <si>
    <t>TRIAMCINOLONE(AZMACORT) INHALE</t>
  </si>
  <si>
    <t>BACITRACIN 50000 UNIT INJECTIO</t>
  </si>
  <si>
    <t>HALOPERIDOL 0.5MG TAB</t>
  </si>
  <si>
    <t>PROF BH NH VISIT NP 30 MIN</t>
  </si>
  <si>
    <t>PROF PSYTX PT 60 MIN</t>
  </si>
  <si>
    <t>ATB SCREEN I-37</t>
  </si>
  <si>
    <t>MNT INDIVID PER 15 MIN  INTIAL</t>
  </si>
  <si>
    <t>GLYBURIDE 5 MG-METFORMIN 500MG TAB</t>
  </si>
  <si>
    <t>PHENYLEPHRINE HCL (LITTLE NOSE SPRAY)</t>
  </si>
  <si>
    <t>INSULIN (LANTUS VIAL CHG) 100</t>
  </si>
  <si>
    <t>METHEN/HYOSCY/SALIC. (UROG. BLUE) TAB</t>
  </si>
  <si>
    <t>PERPHENAZINE(ACEON) 4 MG TABLET</t>
  </si>
  <si>
    <t>CLOBETASOL 0.05% 45GM OINT</t>
  </si>
  <si>
    <t>LEVETIRACETAM (KEPPRA) 500 MG TAB</t>
  </si>
  <si>
    <t>ERTAPENEM SODIUM 1 GM INJ</t>
  </si>
  <si>
    <t>J1335</t>
  </si>
  <si>
    <t>PANTOPRAZOLE 20MG TABLET</t>
  </si>
  <si>
    <t>SODIUM CHL 0.9%/ KCL 20MEQ IV</t>
  </si>
  <si>
    <t>DEXTROSE 5% 1/4 NS KCL 40MEQ 1000 ML IV</t>
  </si>
  <si>
    <t>EZETIMIBE (ZETIA) 10 MG TABLET</t>
  </si>
  <si>
    <t>CASPOFUNGIN ACETATE 50 MG INJ</t>
  </si>
  <si>
    <t>J0637</t>
  </si>
  <si>
    <t>HYDROMORPHONE HCL  2MG INJ</t>
  </si>
  <si>
    <t>NUTRITIONAL SUPP. (OPTIMENTAL) 240ML</t>
  </si>
  <si>
    <t>AMOXIL/POT 600MG/5ML 75ML SUSP</t>
  </si>
  <si>
    <t>CLOBETASOL 0.05% 45GM CREAM</t>
  </si>
  <si>
    <t>TRYPTASE</t>
  </si>
  <si>
    <t>VARICELLA ZOSTER VIRUS DNA PCR</t>
  </si>
  <si>
    <t>401000871d</t>
  </si>
  <si>
    <t>STREP PNEUMO Igg AB SERO 4</t>
  </si>
  <si>
    <t>401000872a</t>
  </si>
  <si>
    <t>Kappa Light Chains</t>
  </si>
  <si>
    <t>PRO FEE IM INIT HOSP-MOD CPLX</t>
  </si>
  <si>
    <t>PRO FEE IM HOSP CONS-LOW CPLX</t>
  </si>
  <si>
    <t>VANCOMYCIN 125MG CAP</t>
  </si>
  <si>
    <t>BRIMONIDINE TARTRATE (ALPHAGAN EYE DROP</t>
  </si>
  <si>
    <t>ETODOLAC 300 MG CAP</t>
  </si>
  <si>
    <t>NYSTATIN (TOPICAL) 30 GM CREAM</t>
  </si>
  <si>
    <t>EMOLLIENT(AQUAPHOR) 3.5OZ OINT</t>
  </si>
  <si>
    <t>ABATACEPT 250 MG/10 ML INJ</t>
  </si>
  <si>
    <t>J0129</t>
  </si>
  <si>
    <t>EXENATIDE 5MCG/0.02ML (BYETTA)</t>
  </si>
  <si>
    <t>CT Z THORACIC CATH 20FR</t>
  </si>
  <si>
    <t>NM LUNG SCAN QUANT PERF &amp; VENT</t>
  </si>
  <si>
    <t>NM XE133 XENON PER 10 MCI</t>
  </si>
  <si>
    <t>APPLY MULT COM LAY UPP ARM LT</t>
  </si>
  <si>
    <t>PRO FEE INIT HOSP LOW CPLX</t>
  </si>
  <si>
    <t>SODIUM CHLORIDE, BACTER. 30ML</t>
  </si>
  <si>
    <t>DARBEPOETIN ALFA 150 MCG INJ</t>
  </si>
  <si>
    <t>CEMIPLIMAB-RWLC 350MG/7ML VL</t>
  </si>
  <si>
    <t>J9119</t>
  </si>
  <si>
    <t>VARICONAZOLE 200mg INJ</t>
  </si>
  <si>
    <t>J3465</t>
  </si>
  <si>
    <t>CLINDAMYCIN HCL (CLEOCIN) 300 300MG CAP</t>
  </si>
  <si>
    <t>CARVEDILOL (COREG CR) 10 MG CAP</t>
  </si>
  <si>
    <t>EVOXAC 30MG CAP</t>
  </si>
  <si>
    <t>FLUOCINOLONE ACETONIDE (SYNALAR)</t>
  </si>
  <si>
    <t>ACETIC ACID (VOSOL /HC) OTIC</t>
  </si>
  <si>
    <t>LEVETIRACETAM (KEPPRA) 250 MG TAB</t>
  </si>
  <si>
    <t>BISACODYL (DULCOLAX EC)  5 MG</t>
  </si>
  <si>
    <t>GLUCERNA 1.5 240ML CAN</t>
  </si>
  <si>
    <t>RENACIDIN IRRIG. 500ML</t>
  </si>
  <si>
    <t>Q2004</t>
  </si>
  <si>
    <t>TRILIPIX 45MG</t>
  </si>
  <si>
    <t>BENADRYL ITCH STOP CRM 28.3GM</t>
  </si>
  <si>
    <t>CEFOXITIN SODIUM 1 GM INJ</t>
  </si>
  <si>
    <t>SALINE 0.5 OZ NASAL GEL (AYR)</t>
  </si>
  <si>
    <t>ALPHA-D-GALACTOSIDASE (BEANO)</t>
  </si>
  <si>
    <t>DEXAMETHASONE PHO 4MG/ML 30 ML</t>
  </si>
  <si>
    <t>ARTIFICIAL SALIVA (MOUTH KOTE)</t>
  </si>
  <si>
    <t>ASTEPRO NASAL SPRAY</t>
  </si>
  <si>
    <t>TREAT NON-TRANSPORT</t>
  </si>
  <si>
    <t>A0998</t>
  </si>
  <si>
    <t>SNF ALS 1 EMERGENT</t>
  </si>
  <si>
    <t>E&amp;M NP EXPAND PROBLEM FOCUSED</t>
  </si>
  <si>
    <t>E&amp;M EP PROBLEM FOCUSED</t>
  </si>
  <si>
    <t>ONC FAC OFFICE NEW LOW</t>
  </si>
  <si>
    <t>PRO EP LIMITED</t>
  </si>
  <si>
    <t>PRO EP DETAILED</t>
  </si>
  <si>
    <t>NM THY/I131/CA/TOTAL BODY</t>
  </si>
  <si>
    <t>PRO FEE NB HOSP D/C DAY&lt;30MIN</t>
  </si>
  <si>
    <t>RAMUCIRUMAB 100MG/10ML VL</t>
  </si>
  <si>
    <t>FLUPHENAZINE 5MG TAB</t>
  </si>
  <si>
    <t>ARIPIPRAZOLE 300mg/1.5ml</t>
  </si>
  <si>
    <t>INSULIN LISPRO 100U/ML 3ML VL</t>
  </si>
  <si>
    <t>HYRDROMORPHONE 0.5MG/0.5ML SYR</t>
  </si>
  <si>
    <t>DOXEPIN 100MG CAP</t>
  </si>
  <si>
    <t>RETACRIT 2000 U/ML VL NONESRD</t>
  </si>
  <si>
    <t>US BREAST UNI CMPL INCLD AXILL</t>
  </si>
  <si>
    <t>US FLUID LOCALIZATION</t>
  </si>
  <si>
    <t>US ARTER/BILAT/LOW/PELV VESSEL</t>
  </si>
  <si>
    <t>US ARTER/UNI UPPER EXT DOPPLER</t>
  </si>
  <si>
    <t>DRUG SCREEN BARBITUATES</t>
  </si>
  <si>
    <t>MSH2 GENE DUP/DELETE VARIANT</t>
  </si>
  <si>
    <t>MAIZE/CORN (f8) IgE</t>
  </si>
  <si>
    <t>MAPLE (BOX ELDER) (T1) IGE</t>
  </si>
  <si>
    <t>PROF NEONATE CRIT CARE, INITIA</t>
  </si>
  <si>
    <t>TIOTROPIUM BROMIDE (SPIRIVA) INH.</t>
  </si>
  <si>
    <t>SODIUM CHLORIDE 0.9% 250ML IV BAG</t>
  </si>
  <si>
    <t>ABREVA 10% 2GM CR</t>
  </si>
  <si>
    <t>NM Z CARDIOLITE PER STUDY DOSE</t>
  </si>
  <si>
    <t>PED CRIT CARE SUBSQ 29D-24MO</t>
  </si>
  <si>
    <t>CLINDAMYCIN 900MG</t>
  </si>
  <si>
    <t>COCAINE HCL 4% 4 ML TOPICAL SOLN</t>
  </si>
  <si>
    <t>DOXAPRAM HCL (DOPRAM) 20 MG/ML INJ</t>
  </si>
  <si>
    <t>LACTULOSE 10GM/15ML UD</t>
  </si>
  <si>
    <t>ESTRADIOL 1 MG TABLE</t>
  </si>
  <si>
    <t>EUCERIN 120 GM OINTMENT</t>
  </si>
  <si>
    <t>SENNOSIDES (EX-LAX) 15 MG TABL</t>
  </si>
  <si>
    <t>HALOBETASOL PROP .05% CRM 50mg</t>
  </si>
  <si>
    <t>SODIUM PHOSPHATES(FLEET) ENEMA</t>
  </si>
  <si>
    <t>ATRACURIUM BESYLATE (TRACRIUM) INJ</t>
  </si>
  <si>
    <t>GLYCERIN (ADULT) 2.1GM SUPP</t>
  </si>
  <si>
    <t>SUBOXONE 8MG-2MG SL TAB</t>
  </si>
  <si>
    <t>HALOPERIDOL LACTATE  5MG INJ</t>
  </si>
  <si>
    <t>J1630</t>
  </si>
  <si>
    <t>LINAGLIPTIN 5mg TAB</t>
  </si>
  <si>
    <t>LOPERAMIDE HCL (IMODIUM) 2MG T</t>
  </si>
  <si>
    <t>THIORIDAZINE HCL (MELLARIL) 50</t>
  </si>
  <si>
    <t>INDOMETHACIN (INDOCIN ER ) 75M</t>
  </si>
  <si>
    <t>CHLOHEXIDINE GLUCONATE TOP SOL</t>
  </si>
  <si>
    <t>SPIRONOLACTONE/HCTZ 25/25MG TA</t>
  </si>
  <si>
    <t>CLINDAMYCIN TOPICAL GEL 1%</t>
  </si>
  <si>
    <t>LEUCOVORIN 100MG VIAL</t>
  </si>
  <si>
    <t>LEVOTHYROXINE (SYNTHROID) 200M</t>
  </si>
  <si>
    <t>INDAPAMIDE (LOZOL) 2.5 MG TAB</t>
  </si>
  <si>
    <t>ATROPINE SULF OPHTH 1% BTL</t>
  </si>
  <si>
    <t>METHYLERGONOVINE MALEATE 0.2MG INJ</t>
  </si>
  <si>
    <t>J2210</t>
  </si>
  <si>
    <t>PANITUMUMAB 400 MG/20ML VIAL</t>
  </si>
  <si>
    <t>ACETYLCYSTEINE 20 % SOL 4 ML</t>
  </si>
  <si>
    <t>SUGAMMADEX SOD 500MG/5ML VIAL</t>
  </si>
  <si>
    <t>LABETALOL HCL 100MG/20ML INJECTION</t>
  </si>
  <si>
    <t>ESTROPIPATE 1.25 MG TAB</t>
  </si>
  <si>
    <t>ABRAXANE 100MG/20ML VL</t>
  </si>
  <si>
    <t>J9264</t>
  </si>
  <si>
    <t>CALCIUM ACETATE (PHOSLO 667 MG</t>
  </si>
  <si>
    <t>AMOXICILLIN 125 MG/5 ML 150ML SUSP</t>
  </si>
  <si>
    <t>POTASSIUM CHL 10% 20MEQ/15MLUD</t>
  </si>
  <si>
    <t>SPIRONOLACTONE (ALDACTONE) 50M</t>
  </si>
  <si>
    <t>COLLODION FLEXIBLE 120 ML BOTT</t>
  </si>
  <si>
    <t>PHENOBARBITAL 15 MG TABLET</t>
  </si>
  <si>
    <t>SULFAMETHOXAZOLE-TRIMETH 800/160 TAB</t>
  </si>
  <si>
    <t>S0039</t>
  </si>
  <si>
    <t>SCOPOLAMINE (TRANSD-SCOP) 1.5M</t>
  </si>
  <si>
    <t>WATER FOR INJECTION 50 ML</t>
  </si>
  <si>
    <t>CALCITRIOL 1 MCG/ML INJECTION</t>
  </si>
  <si>
    <t>J0636</t>
  </si>
  <si>
    <t>PREDNISOLONE 5 MG/5ML LIQU</t>
  </si>
  <si>
    <t>NITAZOXANIDE 500MG TABLET</t>
  </si>
  <si>
    <t>FLUTICASONE PROP HFA 44MCG INH</t>
  </si>
  <si>
    <t>FLUOCINOLONE ACETONIDE (DERMOTIC)</t>
  </si>
  <si>
    <t>FOSFOMYCIN TROMETHAMINE PAK</t>
  </si>
  <si>
    <t>DIPYRIDAMOLE 50MG/10ML VIAL</t>
  </si>
  <si>
    <t>SODIUM PHOS. MONOBASIC/DIABSIC</t>
  </si>
  <si>
    <t>OXYCODONE HCL 1 MG/1 ML DILUTED SOLN</t>
  </si>
  <si>
    <t>CYANOACRYLATE  SOLUTION DERMABOND</t>
  </si>
  <si>
    <t>INSULIN (LEVEMIR VIAL CHG) 100</t>
  </si>
  <si>
    <t>HYDROCORTISONE 1% 30 GM CREAM</t>
  </si>
  <si>
    <t>SENSORY INTEGRATION</t>
  </si>
  <si>
    <t>CARRY MOVE HANDLING GOAL STAT</t>
  </si>
  <si>
    <t>G8985</t>
  </si>
  <si>
    <t>D5 &amp; 1/4NS 20KCL 1000</t>
  </si>
  <si>
    <t>NORMAL SALINE &amp; 20 KCL 1000</t>
  </si>
  <si>
    <t>PROLASTIN-C 1265MG/20ML VL</t>
  </si>
  <si>
    <t>SUBOXONE 8M-2MG FILM</t>
  </si>
  <si>
    <t>DTaP-IPV 0.5ML INJ</t>
  </si>
  <si>
    <t>MENINGOCOCCAL W/TET TOX VACC</t>
  </si>
  <si>
    <t>DEXAMETHASONE 6MG TAB</t>
  </si>
  <si>
    <t>CONJUGATED ESTROGENS-MEDRO 0.45 TAB</t>
  </si>
  <si>
    <t>PENICILLIN VK 250MG/5ML 100ML SUSP.</t>
  </si>
  <si>
    <t>CHOLECALCIFEROL (VITAMIN D) 40 TAB</t>
  </si>
  <si>
    <t>GABAPENTIN (NEURONTIN) 800 MG</t>
  </si>
  <si>
    <t>BENZOCAINE (DENTAL) (ANBESOL</t>
  </si>
  <si>
    <t>BUPRENORPHINE HCL-NALOXONE HCL TAB</t>
  </si>
  <si>
    <t>DIPHENHYDRAMINE-ZINC OXIDE LOTION</t>
  </si>
  <si>
    <t>CEFPROZIL (CEFZIL) 250 MG TAB</t>
  </si>
  <si>
    <t>MITOMYCIN 5mg INJ</t>
  </si>
  <si>
    <t>TALC (STERILE) 5GM</t>
  </si>
  <si>
    <t>trastuzumab 150mg vial</t>
  </si>
  <si>
    <t>SPECIAL CARE TRANSPORT</t>
  </si>
  <si>
    <t>SNF BLS EMERGENT</t>
  </si>
  <si>
    <t>PROF E&amp;M EP EXPAND PROBLEM</t>
  </si>
  <si>
    <t>PRO FEE CIRCUMCISON</t>
  </si>
  <si>
    <t>PRO FEE ATTENDANCE/DELIVERY</t>
  </si>
  <si>
    <t>HYDRATE IV INFUSION ADDL HR</t>
  </si>
  <si>
    <t>US BREAST BX MAMMATOME W/US GUIDA</t>
  </si>
  <si>
    <t>US OB ADDTL FETUS, &gt; 14 WEEKS</t>
  </si>
  <si>
    <t>US ARTER/UNI/FEM DOPPLER</t>
  </si>
  <si>
    <t>US EXTREMITY NONVASCULAR LIMIT</t>
  </si>
  <si>
    <t>EXCERCISE B SUPER &amp; ASST</t>
  </si>
  <si>
    <t>MANUAL MUS. TEST 2 EXTREMITIES</t>
  </si>
  <si>
    <t>PRO FEE INIT DAY HOSP NEONATE</t>
  </si>
  <si>
    <t>PSEUD/GUAIFEN 120MG/1200MG TAB</t>
  </si>
  <si>
    <t>KETOCONAZOLE (NIZORAL) 2% SHAMPOO</t>
  </si>
  <si>
    <t>AZTREONAM 2 GM INJECTION</t>
  </si>
  <si>
    <t>ASMANEX 110MCG INHALER</t>
  </si>
  <si>
    <t>OSCLTAMIVIR PHOS 30 mg CAP</t>
  </si>
  <si>
    <t>PALIPERIDONE 1.5MG ER TAB</t>
  </si>
  <si>
    <t>THERAPEUTIC ACTIVITIES, DIRECT</t>
  </si>
  <si>
    <t>GALANTAMINE HYDROBROMIDE 4 MG</t>
  </si>
  <si>
    <t>RITUXIMAB-ABBS 500MG VL</t>
  </si>
  <si>
    <t>WRIST COCK-UP SPLINT PREFAB</t>
  </si>
  <si>
    <t>HIP, SELF CENTERING 1035-42 42</t>
  </si>
  <si>
    <t>INTMD REP FACE/MM 12.6--20 CM</t>
  </si>
  <si>
    <t>PROF LARYNGOSCOPY DIR DX;EX NB</t>
  </si>
  <si>
    <t>PRO FEE TX HUMERUS FX</t>
  </si>
  <si>
    <t>CLTX ANKLE FX WITH MANIPULATIO</t>
  </si>
  <si>
    <t>US BIOPSY, THYROID</t>
  </si>
  <si>
    <t>US VENOUS BILAT LOWER EXTREMITY</t>
  </si>
  <si>
    <t>US Z PORTABLE</t>
  </si>
  <si>
    <t>HEPARIN 50 UNITS/NS 50ML BAG</t>
  </si>
  <si>
    <t>PRO FEE REM FOOT FOREIGN BODY</t>
  </si>
  <si>
    <t>PRO FEE DRAINAGE OF GUM LESION</t>
  </si>
  <si>
    <t>SUPERF SFT TISS BX LEG/ANKLE</t>
  </si>
  <si>
    <t>PROF E&amp;M NP COMPR HIGH COMPLEX</t>
  </si>
  <si>
    <t>PROF E&amp;M EP COMPR HIGH COMPLEX</t>
  </si>
  <si>
    <t>PRO INIT OBS LOW CMPLX</t>
  </si>
  <si>
    <t>PSYCH DIAGNOSTIC EVAL</t>
  </si>
  <si>
    <t>FAMILY PSYTX W/PT 50 MIN</t>
  </si>
  <si>
    <t>PROF HYPNOTHERAPY</t>
  </si>
  <si>
    <t>RBC ANTIBODY ELUTION (REF)</t>
  </si>
  <si>
    <t>DNA ANTIGEN TYPING</t>
  </si>
  <si>
    <t>RHO D IMMUNE GLOB (WINRHO) 500</t>
  </si>
  <si>
    <t>J2792</t>
  </si>
  <si>
    <t>EXCERCISE C CONST. SUPER</t>
  </si>
  <si>
    <t>PATIENT EVAL COMPLEX</t>
  </si>
  <si>
    <t>BENZOIN COMPOUND TINT 118 ML S</t>
  </si>
  <si>
    <t>PRIVIGEN IVIG 10G/100ML VL</t>
  </si>
  <si>
    <t>FOSAPREPITANT 150MG/5ML VL</t>
  </si>
  <si>
    <t>J1453</t>
  </si>
  <si>
    <t>NORGEST-ETHINYL ESTRADIOL PAK</t>
  </si>
  <si>
    <t>PROF SUBS INPT MOD CMPLX</t>
  </si>
  <si>
    <t>PROF NP HIGH COMPLEX</t>
  </si>
  <si>
    <t>HYDRATION IV INF INIT 31-60M</t>
  </si>
  <si>
    <t>ELECTRIC STIMULATION</t>
  </si>
  <si>
    <t>G0283</t>
  </si>
  <si>
    <t>UP EXT FX ORTHOS HUMERAL NOS</t>
  </si>
  <si>
    <t>L3980</t>
  </si>
  <si>
    <t>APPLY MULT LAYER LEG LOWER 50</t>
  </si>
  <si>
    <t>50GO</t>
  </si>
  <si>
    <t>MOBILITY GOAL STATUS</t>
  </si>
  <si>
    <t>LUMBAR SACRAL EPI EA ADD'L LEV</t>
  </si>
  <si>
    <t>Telehealth PCALL 21-30 Min</t>
  </si>
  <si>
    <t>CARRY GOAL STATUS OBJECTS</t>
  </si>
  <si>
    <t>APPLY FINGER SPLINT; STATIC</t>
  </si>
  <si>
    <t>PRO FEE TOTAL HYSTERECTOMY</t>
  </si>
  <si>
    <t>PRO FEE IM INIT OBS-LOW COMPLE</t>
  </si>
  <si>
    <t>PROF HOSP DC MGMT DAY&lt;=30MIN</t>
  </si>
  <si>
    <t>PACEMAKER LEAD STYLET-BALL TIP</t>
  </si>
  <si>
    <t>ANESTHESIA LEVEL I 1ST 15 MIN</t>
  </si>
  <si>
    <t>ANESTHESIA LEVEL IV 1ST 15 MIN</t>
  </si>
  <si>
    <t>ORTHC/PROSTC MGMT SBSQ ENC</t>
  </si>
  <si>
    <t>PRO FEE IC LBW INF&lt;1500GM SUBQ</t>
  </si>
  <si>
    <t>DRILL 15/64 110003481</t>
  </si>
  <si>
    <t>LUMBAR SACRAL FACET 3RD/EA ADD</t>
  </si>
  <si>
    <t>PRO FEE CRITICAL CARE ADDL 30</t>
  </si>
  <si>
    <t>WOUND CARE FOLLOW UP INTERMEDI</t>
  </si>
  <si>
    <t>WOUND VAC LG WHITE FOAM</t>
  </si>
  <si>
    <t>PROF ECG RVW/INTERP&lt;=48 HRS</t>
  </si>
  <si>
    <t>PRO FEE IM ADM/DC DAME DAY-LOW</t>
  </si>
  <si>
    <t>PRO FEE IM ADM/DC SAME DAY-HI</t>
  </si>
  <si>
    <t>PAIN MGNT ESTB PATIENT BIREF</t>
  </si>
  <si>
    <t>E&amp;M EP EXPAND PROBLEM FOCUSED</t>
  </si>
  <si>
    <t>ONC FAC OFFICE EST MINOR</t>
  </si>
  <si>
    <t>BUPIVACAINE (SENSORCAINE) 0.75 INJ</t>
  </si>
  <si>
    <t>MEPIVACAINE 2% MPF 20 ML INJ</t>
  </si>
  <si>
    <t>DEXAMETHASONE (DECADRON) 0.5 M ORAL</t>
  </si>
  <si>
    <t>PROVASTATIN SODIUM 80mg TAB</t>
  </si>
  <si>
    <t>GI COCKTAIL 50 ML W/PEPCID</t>
  </si>
  <si>
    <t>BISOPROLOL &amp; HCTZ (ZIAC) 2.5MG</t>
  </si>
  <si>
    <t>OSELTAMIVIR 6mg/ml SUSP</t>
  </si>
  <si>
    <t>FENTANYL CITRATE 100 MCG/2 ML</t>
  </si>
  <si>
    <t>SREP S/N/A/G/TR/E; &gt; 30 CM</t>
  </si>
  <si>
    <t>SREP F/E/N/L/MM; 12.6-20.0 CM</t>
  </si>
  <si>
    <t>PROF MOD SED SAME PHYS/QHP &lt;5Y</t>
  </si>
  <si>
    <t>DRAINAGE OF PILONIDAL CYST -CO</t>
  </si>
  <si>
    <t>PROF XR MOD SED 5/&gt;YRS INITIAL</t>
  </si>
  <si>
    <t>CHEMICAL CAUT,GRAN TISSUE</t>
  </si>
  <si>
    <t>SC INFUSION EA ADDL HR</t>
  </si>
  <si>
    <t xml:space="preserve"> BH OP VISIT EP EXTENDED</t>
  </si>
  <si>
    <t>NEUROBEHAVIORAL STATUS EXAM/HR</t>
  </si>
  <si>
    <t>BH INTENSIVE OUTPT OBSERVATION</t>
  </si>
  <si>
    <t>PROF BH NH VISIT NP 20 MIN</t>
  </si>
  <si>
    <t>WOUND CARE FOLLOW UP BRIEF</t>
  </si>
  <si>
    <t>SILVERLON, L GLOVE INT TODDLER</t>
  </si>
  <si>
    <t>BONE BIOPSY TROCAR/NEEDLE</t>
  </si>
  <si>
    <t>CHEMO IV PUSH ADDL DRUG</t>
  </si>
  <si>
    <t xml:space="preserve"> BH OP VISIT EP MINIMUM</t>
  </si>
  <si>
    <t>NONDYSTROPHIC NAIL TRIMMING</t>
  </si>
  <si>
    <t>I&amp;D ABSC; SMPL OR SGL</t>
  </si>
  <si>
    <t>PROF TELE THERP PT/FAM 45 MIN</t>
  </si>
  <si>
    <t>PROF TELE NEUROPSY TST PHD/PHY</t>
  </si>
  <si>
    <t>PROF BH TELE INTER FAM W/O PT</t>
  </si>
  <si>
    <t>MONOTEST</t>
  </si>
  <si>
    <t>FRESH FROZEN PLASMA</t>
  </si>
  <si>
    <t>P9017</t>
  </si>
  <si>
    <t>IRRADIATION</t>
  </si>
  <si>
    <t>CMV TEST</t>
  </si>
  <si>
    <t>PRECOSE 50 MG TABLET</t>
  </si>
  <si>
    <t>POVIDONE-IODINE 10% 1gm OIN PK</t>
  </si>
  <si>
    <t>MEROPENEM 1000mg/50ml BAG</t>
  </si>
  <si>
    <t>MORPHINE 250 MG/D5W 250ML IV</t>
  </si>
  <si>
    <t>ALBUTEROL-IPRAT(COMBIVENT) INH</t>
  </si>
  <si>
    <t>PRO FEE CRIT CARE ADDL 30MIN</t>
  </si>
  <si>
    <t>PROF BH IP INIT EVAL MOD CMPLX</t>
  </si>
  <si>
    <t>AI</t>
  </si>
  <si>
    <t>PROF BH SUBS IP CARE HI CMPLX</t>
  </si>
  <si>
    <t>PROF BH TELEHEALTH EVAL 50 MIN</t>
  </si>
  <si>
    <t>G0426</t>
  </si>
  <si>
    <t>PRO TOBACCO CESS 3-10 MIN</t>
  </si>
  <si>
    <t>PSYCHOANALYSIS</t>
  </si>
  <si>
    <t>PROF PSYCH TESTING PHD/PHYS/HR</t>
  </si>
  <si>
    <t>COLD AGGLUTININ TITER</t>
  </si>
  <si>
    <t>HOSPICE HOUSE ROOM CHG</t>
  </si>
  <si>
    <t>FENTANYL CITRATE 0.25 MG/5 ML INJ</t>
  </si>
  <si>
    <t>INFLUEZA PEDIATR PF 0.25ml SYG</t>
  </si>
  <si>
    <t>DAPSONE 25MG TABLET</t>
  </si>
  <si>
    <t>VANCOMYCIN IRRIGATION SOLUT</t>
  </si>
  <si>
    <t>CARBIDOPA/LEVODOPA/ENTACAPONE</t>
  </si>
  <si>
    <t>NITROGLYCERIN 100mcg/ml 250 ml</t>
  </si>
  <si>
    <t>PROF TELE PT&amp;/FAM W/E&amp;M 60 MIN</t>
  </si>
  <si>
    <t>ANTIBODY SCREEN RBC EACH 1</t>
  </si>
  <si>
    <t>RH</t>
  </si>
  <si>
    <t>ATB ID,RBC,EACH</t>
  </si>
  <si>
    <t>RBC ANTIBODY ID (REF)</t>
  </si>
  <si>
    <t>CYANIDE ANTIDOTE  KIT</t>
  </si>
  <si>
    <t>US THYROID/PAROTID/NECK</t>
  </si>
  <si>
    <t>ANTIBODY IDENTIFICATION</t>
  </si>
  <si>
    <t>CORD BLOOD ABO</t>
  </si>
  <si>
    <t>ADL TRAINING</t>
  </si>
  <si>
    <t>HOT/COLD PACK</t>
  </si>
  <si>
    <t>ELECTRIC STIMULATION UNATTENDED</t>
  </si>
  <si>
    <t>OTH PT/OT SUB FUN LIM DIC STAT</t>
  </si>
  <si>
    <t>G8995</t>
  </si>
  <si>
    <t>ELBOW SPLINT EO W/O JOINT CUST</t>
  </si>
  <si>
    <t>L3702</t>
  </si>
  <si>
    <t>WHFO NON TORSION JT PRE FAB</t>
  </si>
  <si>
    <t>L3931</t>
  </si>
  <si>
    <t>CANNULA,NASAL CRAP XSML</t>
  </si>
  <si>
    <t>NIPPLE SHIELD 20MM MEDIUM</t>
  </si>
  <si>
    <t>TX/PRO/DX INJ NEW DRUG ADDON</t>
  </si>
  <si>
    <t>MOTOR SPEECH FUN LIM CUR STAT</t>
  </si>
  <si>
    <t>G8999</t>
  </si>
  <si>
    <t>S LANG EXP FUN LIM CUR STAT</t>
  </si>
  <si>
    <t>G9162</t>
  </si>
  <si>
    <t>MOTOR SPEECH GOAL STATUS</t>
  </si>
  <si>
    <t>G9186</t>
  </si>
  <si>
    <t>CLOSED TX DISTAL FIBULA NO MANIP</t>
  </si>
  <si>
    <t>STRAPPING SHOULDER</t>
  </si>
  <si>
    <t>REMOV/BIVALVING GAUNTLET/BOOT CST</t>
  </si>
  <si>
    <t>ProFee Intubation</t>
  </si>
  <si>
    <t>MIDLINE INFUSION CATH</t>
  </si>
  <si>
    <t>NON-COVERED MILEAGE - FRACT</t>
  </si>
  <si>
    <t>PRO FEE HOSP DC &gt; 30 MIN</t>
  </si>
  <si>
    <t>PRO INPT CONSULT 20 MIN</t>
  </si>
  <si>
    <t>PRO INIT OBS MOD CMPLX</t>
  </si>
  <si>
    <t>PRO SUBS OBS CARE</t>
  </si>
  <si>
    <t>CHEMO INJ SUBARACH V/SC RES</t>
  </si>
  <si>
    <t>NEWBORN IMMEDIATE CARE</t>
  </si>
  <si>
    <t>NIPPLE SHILED 20mm</t>
  </si>
  <si>
    <t>NM SALIVARY GLAN SCAN</t>
  </si>
  <si>
    <t>NM THYROID IMG/W UPTAKE SINGLE</t>
  </si>
  <si>
    <t>MELATONIN 3MG TABLET</t>
  </si>
  <si>
    <t>GLUCOSAMINE-CHONDROITIN 500/40 TAB</t>
  </si>
  <si>
    <t>PROPOFOL (DIPRIVAN) 10MG/ML  100ML VIAL</t>
  </si>
  <si>
    <t>INSULIN (NOVOLOG VIAL CHG) 100</t>
  </si>
  <si>
    <t>CIPROFLOXACIN OPHTH 0.3% 2.5ML</t>
  </si>
  <si>
    <t>CASPOFUNGIN ACETATE 70 MG INJ</t>
  </si>
  <si>
    <t>HYOSCYAMINE (LEVSIN) 0.125MG/ML DROPS</t>
  </si>
  <si>
    <t>SCREW 2.7X55 4827-055-01</t>
  </si>
  <si>
    <t>SCREW 5X42 CAN CANC 180253042</t>
  </si>
  <si>
    <t>TKA TIB AUG 63X15 185241</t>
  </si>
  <si>
    <t>SCREW 3.4X30 233230030</t>
  </si>
  <si>
    <t>HIP, SELF CENT. COMPLETE 44MM</t>
  </si>
  <si>
    <t>PROFEE IM HOSP CONS-EXP FOCUS</t>
  </si>
  <si>
    <t>CL TX RAD SHAFT FX W/MANJ</t>
  </si>
  <si>
    <t>PROF I&amp;D ABSCESS PERITONSILLAR</t>
  </si>
  <si>
    <t>PROF ABD PARACENTESIS W/IMAGE</t>
  </si>
  <si>
    <t>DRESS/DEBRIDE P-THICK BURN S</t>
  </si>
  <si>
    <t>I/D HEMATOMA FLUID COLLECT</t>
  </si>
  <si>
    <t>SPL AVULSE NP; SGL</t>
  </si>
  <si>
    <t>PICO NPWT &gt; 50</t>
  </si>
  <si>
    <t>pro fee UMBIL VEIN CATH*</t>
  </si>
  <si>
    <t>PRO FEE MG HOSP SUB CARE-HI CP</t>
  </si>
  <si>
    <t>PRO HOSP DC &gt;30 MIN</t>
  </si>
  <si>
    <t>BH GERIATRIC SEMI PRIV RM CHRG</t>
  </si>
  <si>
    <t>PSYTX PT 60 MIN</t>
  </si>
  <si>
    <t>NEUROPSYCH TST PHD/PHYS/HR</t>
  </si>
  <si>
    <t>PROF BH OP CONSULT-60 MIN</t>
  </si>
  <si>
    <t>PROF BH ASSMT INDIV EA 15 MN</t>
  </si>
  <si>
    <t>ATB SCREEN I AHG</t>
  </si>
  <si>
    <t>COMP IMMED SPIN TECHNQU EA</t>
  </si>
  <si>
    <t>SCREEN FOR COMP PER UNIT</t>
  </si>
  <si>
    <t>ETHACRYNIC ACID 25 MG TAB</t>
  </si>
  <si>
    <t>LAMOTRIGINE (LAMICTAL) 25 MG TAB</t>
  </si>
  <si>
    <t>ATOMOXETINE HCL 40mg CAP</t>
  </si>
  <si>
    <t>INFLUENZA TRIV VAC</t>
  </si>
  <si>
    <t>Q2038</t>
  </si>
  <si>
    <t>GELFOAM SPONGE SIZE 100</t>
  </si>
  <si>
    <t>IMMUNE GLOBULIN IV 20GM</t>
  </si>
  <si>
    <t>EFFEXOR 100MG TAB</t>
  </si>
  <si>
    <t>CT Z DELTA CUT BX SYST 20G 43-104</t>
  </si>
  <si>
    <t>CTA ABD/PELVIS W/WO CONTRAST</t>
  </si>
  <si>
    <t>CT IAMS W/WO CONTRAST</t>
  </si>
  <si>
    <t>PT TUMOR IMAGE PET/CT LIMITED</t>
  </si>
  <si>
    <t>EMG SAMPLING LE</t>
  </si>
  <si>
    <t>PRO FEE CIRCUMCISION WBLOCK</t>
  </si>
  <si>
    <t>PRO FEE SUBSEQ OBS  LOW CMPLX</t>
  </si>
  <si>
    <t>PRO FEE HOSP SUBS CARE HI</t>
  </si>
  <si>
    <t>AZELASTINE HCL (OPTIVAR OPHTH)</t>
  </si>
  <si>
    <t>PROMETH W/CODEINE 10ML UD</t>
  </si>
  <si>
    <t>TOBRAMYCIN SUL 1200MG/30ML VL</t>
  </si>
  <si>
    <t>CYCLOSPORINE 0.05% (RESTASIS OPH</t>
  </si>
  <si>
    <t>FEXOFENADINE-PSEUDO (ALLEG. D 24HR)</t>
  </si>
  <si>
    <t>MAGNESIUM 250MG TAB</t>
  </si>
  <si>
    <t>ETODOLAC (LODINE) 400MG TABLET</t>
  </si>
  <si>
    <t>NEOMYCIN SULFATE (NEO-FRADIN) ORAL LIQ</t>
  </si>
  <si>
    <t>ESCITALOPRAM OXALATE 5MG/5ML LIQ</t>
  </si>
  <si>
    <t>TOPIRAMATE (TOPAMAX) 50MG TAB</t>
  </si>
  <si>
    <t>DIMENHYDRINATE 50MG TAB CHEW</t>
  </si>
  <si>
    <t>TRAVATAN Z OPHTH DROPS 5ML</t>
  </si>
  <si>
    <t>TETRACAINE 1% 2ML AMPULE</t>
  </si>
  <si>
    <t>LEVOTHYROXINE 100mg VIAL</t>
  </si>
  <si>
    <t>EZ BRIEFS EXTRA LARGE</t>
  </si>
  <si>
    <t>NASAL MASK GOLDSEAL, PETITE</t>
  </si>
  <si>
    <t>TRACH TIE, FOAM</t>
  </si>
  <si>
    <t>WALKER RESPONSE UPRIGHT MED</t>
  </si>
  <si>
    <t>PROF F/U HOSP CARE 15 MIN</t>
  </si>
  <si>
    <t>AMINOSYN 8.5% W/O ELECTROLITES</t>
  </si>
  <si>
    <t>D 5 &amp; 1/4S 500</t>
  </si>
  <si>
    <t>SPINAL FLUID CELL COUNT</t>
  </si>
  <si>
    <t>SPERM COUNT, POST VASECTOMY</t>
  </si>
  <si>
    <t>INR POC</t>
  </si>
  <si>
    <t>AMNIOCENTESIS</t>
  </si>
  <si>
    <t>SCALP SAMPLING</t>
  </si>
  <si>
    <t>ESOPHAGOGASTRODUODENOSCOPY</t>
  </si>
  <si>
    <t>BLN ESOPH DIL. 16.0-17.0-18.0</t>
  </si>
  <si>
    <t>MNT INDIV SUBSEQ EA 15 MIN</t>
  </si>
  <si>
    <t>PRO FEE MG OBS-DISC DAY</t>
  </si>
  <si>
    <t>PRO FEE INPT CONS-LOW CPLX</t>
  </si>
  <si>
    <t>BH ADULT PRIV RM CHRG</t>
  </si>
  <si>
    <t>PRO FEE HOSP DISC DAY &gt;30MIN</t>
  </si>
  <si>
    <t>PRO FEE INPT CONS-MOD CPLX</t>
  </si>
  <si>
    <t>PROF SUBSEQ OBSERV 35 MIN</t>
  </si>
  <si>
    <t>PROF OP DEBRID TISS/SELEC EA</t>
  </si>
  <si>
    <t>PROF OP BX SKIN ADD LESION</t>
  </si>
  <si>
    <t>SOD THIOSULFATE 12.5G/50ML VL</t>
  </si>
  <si>
    <t>PRO FEE ATTENDANCE AT DELIVER</t>
  </si>
  <si>
    <t>CARDIOVAS STRESS TEST SUP ONLY</t>
  </si>
  <si>
    <t>PROF OP CALLUS REDUCTIN 2-4</t>
  </si>
  <si>
    <t>BH ADULT OBSERV ROOM CHRG</t>
  </si>
  <si>
    <t>PROF REPLACE NON-TUNNELED CV C</t>
  </si>
  <si>
    <t>PRO FEE CONSCIOUS SEDATION</t>
  </si>
  <si>
    <t>PRO FEE INIT HOSP-MOD CPLX</t>
  </si>
  <si>
    <t>PRO FEE INITIAL INPT CON</t>
  </si>
  <si>
    <t>PEDS DIRECT  OBSERV PLAC</t>
  </si>
  <si>
    <t>BH ADULT ISOLAT RM CHRG</t>
  </si>
  <si>
    <t>CLOSTRIDIUM DIFFICILE TOXIN</t>
  </si>
  <si>
    <t>CULTURE, BLOOD BAG (TRANS RX)</t>
  </si>
  <si>
    <t>BH ADULT SEMI-PRIV RM CHRG</t>
  </si>
  <si>
    <t>PRO FEE INIT OBS-LOW CMPLX</t>
  </si>
  <si>
    <t>PRO FEE HOSP CONS-40 MIN</t>
  </si>
  <si>
    <t>PRO FEE SUB NB HOSP PER DAY EM</t>
  </si>
  <si>
    <t>EAR CULTURE</t>
  </si>
  <si>
    <t>ZIDOVUDINE 200MG/20ML VIAL</t>
  </si>
  <si>
    <t>J3485</t>
  </si>
  <si>
    <t>DARBEPOETIN ALFA 500MCG SYG</t>
  </si>
  <si>
    <t>ROCURONIUM 10 MG/ML 10ML VL</t>
  </si>
  <si>
    <t>LOPERAMIDE 1MG/7.5ML SOL</t>
  </si>
  <si>
    <t>NOVOLOG  (MED DOSE)  1x charge</t>
  </si>
  <si>
    <t>FLUTICASONE PROP HFA 110MEQ INH.</t>
  </si>
  <si>
    <t>PROF WND PREP F/N/HF/G 100SQCM</t>
  </si>
  <si>
    <t>RH ONLY, BABY</t>
  </si>
  <si>
    <t>COOMBS TEST INDIRECT QUAL</t>
  </si>
  <si>
    <t>BLOOD TYPING RBC ANTIGENS</t>
  </si>
  <si>
    <t>PRO FEE CIRC &lt;=28DAYS SURG. EX</t>
  </si>
  <si>
    <t>ENVIRONMENTAL CULTURE</t>
  </si>
  <si>
    <t>KOH PREP, TISSUE</t>
  </si>
  <si>
    <t>emplyee flu A</t>
  </si>
  <si>
    <t>CULTURE URINE COLONY COUNT</t>
  </si>
  <si>
    <t>AEROBIC CULTURE</t>
  </si>
  <si>
    <t>SMEAR,PRI SOURCE,W/INTERPRETAT</t>
  </si>
  <si>
    <t>IMMUNOGLOB A NEPHELOMETRIC</t>
  </si>
  <si>
    <t>KETSTEROIDS, TOTAL</t>
  </si>
  <si>
    <t>LEGIONELLA ATB IFA QUANT</t>
  </si>
  <si>
    <t>HGB FRACT/QUANT CHROMOTOGRAPY</t>
  </si>
  <si>
    <t>PHILADELPHIA CHROMOSOME</t>
  </si>
  <si>
    <t>PHOSPHORUS (URINE)</t>
  </si>
  <si>
    <t>PREALBUMIN (67934R)</t>
  </si>
  <si>
    <t>PROTEIN ELECTROPH. CSF</t>
  </si>
  <si>
    <t>PRO FEE SUBS OBS MOD CMPLX</t>
  </si>
  <si>
    <t>ADD.SENS.(E TEST) EACH</t>
  </si>
  <si>
    <t>GPS-120</t>
  </si>
  <si>
    <t>RAPID STREP SCREEN</t>
  </si>
  <si>
    <t>SHIGATOXIN II</t>
  </si>
  <si>
    <t>SUSCEPTIBILITY, DISC METHOD</t>
  </si>
  <si>
    <t>SENS. KB 12 OR LESS DISC</t>
  </si>
  <si>
    <t>KIRBY BAUER STREP PNEUMO PANEL</t>
  </si>
  <si>
    <t>STREP A DNA AMP PROBE</t>
  </si>
  <si>
    <t>CMV-NEG LR IRRAD RBC EA UNIT</t>
  </si>
  <si>
    <t>P9058</t>
  </si>
  <si>
    <t>DEVIATE - STAND BB PROCED</t>
  </si>
  <si>
    <t>PRO FEE HOSP SUB DAY-LOW CPLX</t>
  </si>
  <si>
    <t>PROF WND PREP TRK/ARM/LG 100SQ</t>
  </si>
  <si>
    <t>PROF PSYTX W PT 60 MINUTES</t>
  </si>
  <si>
    <t>PRO FEE CIRC W/REGIONAL BLOCK</t>
  </si>
  <si>
    <t>PRO FEE INIT HOSP CARE-LOW</t>
  </si>
  <si>
    <t>PRO FEE HOSP DISC DAY &lt;=30MIN</t>
  </si>
  <si>
    <t>PROF IP CONSULT EVAL 110 MIN</t>
  </si>
  <si>
    <t>PROF OP NP COMPREH HIGH CMPLX</t>
  </si>
  <si>
    <t>PROF OP EP PROBLEM FOCUSED</t>
  </si>
  <si>
    <t>PROF OP APP GFT F/N/H-FT/D 1</t>
  </si>
  <si>
    <t>CULTURE AFB SENT TO ASDH HANDLING</t>
  </si>
  <si>
    <t>CULTURE, GROUP B STREP</t>
  </si>
  <si>
    <t>RSV ANTIGEN</t>
  </si>
  <si>
    <t>PROF OP APP GFT TRK/ARM/LEG 1</t>
  </si>
  <si>
    <t>PROF INIT DAY HOSP NEONATE&lt;=28</t>
  </si>
  <si>
    <t>PRO FEE INIT OBS-MOD CMPLX</t>
  </si>
  <si>
    <t>PRO FEE INPT CONS-HI CPLX</t>
  </si>
  <si>
    <t>SPUTUM</t>
  </si>
  <si>
    <t>CULTURE,STOOL</t>
  </si>
  <si>
    <t>CULTURE, SYNOVIAL FLUID</t>
  </si>
  <si>
    <t>E COLI 0157 PLATE</t>
  </si>
  <si>
    <t>PRO FEE SUB HOSP CARE-MOD CPL</t>
  </si>
  <si>
    <t>FUNGUS CULTURE</t>
  </si>
  <si>
    <t>CULTURE, THORENCENTECIS FLUID</t>
  </si>
  <si>
    <t>IMMUNOLOGIC METHOD,PER ANTISER</t>
  </si>
  <si>
    <t>SENSITIVITY VITEK</t>
  </si>
  <si>
    <t>BONE MARROW CULTURE</t>
  </si>
  <si>
    <t>PRO FEE ADM/DC SAME DAY-LOW C</t>
  </si>
  <si>
    <t>ROTAVIRUS (INHOUSE)</t>
  </si>
  <si>
    <t>AEROBIC CULT, DEFINITIVE</t>
  </si>
  <si>
    <t>GPS-PNEUMO E TEST</t>
  </si>
  <si>
    <t>WATER CULTURE</t>
  </si>
  <si>
    <t>VARICELLA ZOSTER CULTURE</t>
  </si>
  <si>
    <t>ZINC, URINE</t>
  </si>
  <si>
    <t>BLASTOMYCES AB Pnl</t>
  </si>
  <si>
    <t>CLOTTIN;FACTOR VIII;VWF;RCF</t>
  </si>
  <si>
    <t>CULTURE, GC</t>
  </si>
  <si>
    <t>GPS-111 VITEK</t>
  </si>
  <si>
    <t>PERICARDIAL FLUID CULTURE</t>
  </si>
  <si>
    <t>STENOTROPHOMONAS KIRBY BAUER</t>
  </si>
  <si>
    <t>LACTATION CONSULT 1ST 15 MINUTES</t>
  </si>
  <si>
    <t>CULTURE, COLONY EST</t>
  </si>
  <si>
    <t>EYE CULTURE</t>
  </si>
  <si>
    <t>PRO FEE CPR</t>
  </si>
  <si>
    <t>BILIRUBIN TOTAL TRANSCUT</t>
  </si>
  <si>
    <t>FUNGAL CULTURE, STOOL</t>
  </si>
  <si>
    <t>INFLUENZA B DNA AMP PROBE</t>
  </si>
  <si>
    <t>THER/PROPH/DIAG IV INF ADDL HR</t>
  </si>
  <si>
    <t>PROF OP EPI AGFT F/N/HF/G EA</t>
  </si>
  <si>
    <t>PROF INPATIENT CONSULTATION</t>
  </si>
  <si>
    <t>PRO FEE OBS/HOSP SAME DAY-HI</t>
  </si>
  <si>
    <t>401900897b</t>
  </si>
  <si>
    <t>CULTURE AEROBIC OTHER SOURCE</t>
  </si>
  <si>
    <t>Pro Fee Eletrocardigram Report</t>
  </si>
  <si>
    <t>PRO FEE IM OBS-DISC DAY</t>
  </si>
  <si>
    <t>QNHP OL DIG ASSMT&amp;MGMT21+</t>
  </si>
  <si>
    <t>CSF</t>
  </si>
  <si>
    <t>AMINIOTIC FLUID CULTURE</t>
  </si>
  <si>
    <t>KIRBY BAUER EYE PANEL</t>
  </si>
  <si>
    <t>CULT AEROBIC &amp; ANAEROBIC NO BL</t>
  </si>
  <si>
    <t>PRO FEE IM ADM/DC SAME DAY-MOD</t>
  </si>
  <si>
    <t>AMB. TREATMENT ROOM-COMPLEX</t>
  </si>
  <si>
    <t>WET MOUNT FOR INFECTIOUS AGENT</t>
  </si>
  <si>
    <t>STAPH,STREP ID</t>
  </si>
  <si>
    <t>FUNGAL CULTURE NAIL</t>
  </si>
  <si>
    <t>PROFEE CG MTR/RPT, 24HRSHOUSE</t>
  </si>
  <si>
    <t>2ND FLOOR ROOM CHARGE</t>
  </si>
  <si>
    <t>CULTURE,BACTERIAL,ANY SOURCE</t>
  </si>
  <si>
    <t>LACTOFERRIN FECAL</t>
  </si>
  <si>
    <t>PRO FEE IM INIT HOSP-HI CMPLX</t>
  </si>
  <si>
    <t>REPLACE PICC CATH</t>
  </si>
  <si>
    <t>WOMEN HEALTH ORTHO OBS PER HR</t>
  </si>
  <si>
    <t>OB OBSERVATION ROOM PER HOUR</t>
  </si>
  <si>
    <t>PROF INIT NB EM P/DAY, NON FAC</t>
  </si>
  <si>
    <t>PRO FEE IMCRITICAL CARE 1ST HR</t>
  </si>
  <si>
    <t>RUBELLA VACCINE ADMINISTRATION</t>
  </si>
  <si>
    <t>MEM FUN LIM CURRENT STAT</t>
  </si>
  <si>
    <t>G9168</t>
  </si>
  <si>
    <t>PROF OP REMOV NAIL BED</t>
  </si>
  <si>
    <t>PROF OP APP GFT T/A/LEG EA ADD</t>
  </si>
  <si>
    <t>LEVEL 2 TRAUMA ACTIVAT-NO CC</t>
  </si>
  <si>
    <t>PROSTATIC FLUID CULTURE</t>
  </si>
  <si>
    <t>INFLUENZA DNA AMP PROBE</t>
  </si>
  <si>
    <t>PROFEE ECG MONITOR/RVW, 24 HRS</t>
  </si>
  <si>
    <t>PATIENT CARE LEVEL I</t>
  </si>
  <si>
    <t>MEDICAL SCREENING EXAM</t>
  </si>
  <si>
    <t>TC</t>
  </si>
  <si>
    <t>ADMINIST PNEUMOCOCCAL VACCINE</t>
  </si>
  <si>
    <t>THER IVNTJ EA ADDL 15 MIN</t>
  </si>
  <si>
    <t>REMOVAL NASAL FOREIGN BODY</t>
  </si>
  <si>
    <t>EXT CEPHALIC VERSION</t>
  </si>
  <si>
    <t>VAG DELIVERY AFTER CESARIAN</t>
  </si>
  <si>
    <t>PUNCTURE ASPIR. ABSCESS HEMATOMA</t>
  </si>
  <si>
    <t>NASAL HEMORRHAGE POSTERIOR SUBSEQ</t>
  </si>
  <si>
    <t>INTUBATION,Nursing Assist</t>
  </si>
  <si>
    <t>NG TUBE FOR TREATMENT</t>
  </si>
  <si>
    <t>THROMBOLYTIC THERAPY STROKE</t>
  </si>
  <si>
    <t>LEVEL 1 TRAUMA ACTIVAT-NO CC</t>
  </si>
  <si>
    <t>MNT RE-ASSESS INTER EA15 MIN</t>
  </si>
  <si>
    <t>G0270</t>
  </si>
  <si>
    <t>PROF OP REMOV NAIL PLATE ADD</t>
  </si>
  <si>
    <t>ABDOMINAL BINDER 30-45 X 12 H</t>
  </si>
  <si>
    <t>PROF OP NEG PRES WND THER &gt;50</t>
  </si>
  <si>
    <t>PROF OP EPI AGFT FACE/NCK/HF/G</t>
  </si>
  <si>
    <t>PROF PHYS CERTIFICATION HHA PT</t>
  </si>
  <si>
    <t>G0180</t>
  </si>
  <si>
    <t>HEPARIN SOD 20,000 U/1ML VL</t>
  </si>
  <si>
    <t>IOHEXOL 180 MG/ML VL</t>
  </si>
  <si>
    <t>Q9965</t>
  </si>
  <si>
    <t>PED OBS ROOM CHG PER HR</t>
  </si>
  <si>
    <t>PROF OP NP DETAILED</t>
  </si>
  <si>
    <t>PROF OP DEBRID SKIN SUB EA ADD</t>
  </si>
  <si>
    <t>N/P</t>
  </si>
  <si>
    <t>FUNGAL CULTURE, OTHER</t>
  </si>
  <si>
    <t>FUNGAL CULTURE, CSF</t>
  </si>
  <si>
    <t>SLP TREATMENT</t>
  </si>
  <si>
    <t>DEVELOPMENTAL SCREEN W/SCORE</t>
  </si>
  <si>
    <t>TX CLOSED CARPAL BONE FX</t>
  </si>
  <si>
    <t>IMMUNIZATION ADMIN ONE VACCINE</t>
  </si>
  <si>
    <t>FUNGAL CULTURE, BLOOD</t>
  </si>
  <si>
    <t>PRO FEE IM HOSP CONS-HI CPLX</t>
  </si>
  <si>
    <t>NASOPHARYNGOSCOPY W/ENDOSCOPY</t>
  </si>
  <si>
    <t>CULTURE, BLOOD</t>
  </si>
  <si>
    <t>CULTURE, BODY FLUID</t>
  </si>
  <si>
    <t>PRESUMPTIVE WOUND ID</t>
  </si>
  <si>
    <t>GPS-120 GROUP B</t>
  </si>
  <si>
    <t>2ND FLOOR OBSERVATION PER HR</t>
  </si>
  <si>
    <t>FEEST &amp; LARYNGEAL SENSORY TEST</t>
  </si>
  <si>
    <t>CHEMO IV INFUSION,UP TO 1HR</t>
  </si>
  <si>
    <t>O.B. DIRECT OBSERV</t>
  </si>
  <si>
    <t>DYSPHAGIA TREAT INTERMEDIATE</t>
  </si>
  <si>
    <t>ATT FUN LIM DIC STATUS</t>
  </si>
  <si>
    <t>G9167</t>
  </si>
  <si>
    <t>STANDARIZED COGNIT PERF TES/HR</t>
  </si>
  <si>
    <t>MODIFIED BARIUM SWALLOW</t>
  </si>
  <si>
    <t>VOICE PROSTHETIC EVALUATION</t>
  </si>
  <si>
    <t>DEBRIDE SKIN MUSC AT FX SITE</t>
  </si>
  <si>
    <t>I &amp; D SHLDR; DEEP ABSC</t>
  </si>
  <si>
    <t>CL TX  ACLAV DISLOC; WO MANIP</t>
  </si>
  <si>
    <t>CL TX PROX HUMERAL  FX; W MANI</t>
  </si>
  <si>
    <t>TLSO BRACE MEDIUM 15 DEGREE</t>
  </si>
  <si>
    <t>INFLUENZA B</t>
  </si>
  <si>
    <t>GASTRIC</t>
  </si>
  <si>
    <t>S LANG COMP FUN LIMIT CUR STAT</t>
  </si>
  <si>
    <t>G9159</t>
  </si>
  <si>
    <t>S LANG COMP FUN LIM GOAL STAT</t>
  </si>
  <si>
    <t>G9160</t>
  </si>
  <si>
    <t>ATT FUN LIM GOAL STATUS</t>
  </si>
  <si>
    <t>G9166</t>
  </si>
  <si>
    <t>VOICE FUN LIM GOAL STAT</t>
  </si>
  <si>
    <t>G9172</t>
  </si>
  <si>
    <t>OTH SPEECH PATH/FUN LIM C STAT</t>
  </si>
  <si>
    <t>G9174</t>
  </si>
  <si>
    <t>CULTURE, ANAEROBIC</t>
  </si>
  <si>
    <t>INFLUENZA A</t>
  </si>
  <si>
    <t>KIRBY BAUER SENSITIVITIES</t>
  </si>
  <si>
    <t>SWALLOW FUN LIMIT DIC STATUS</t>
  </si>
  <si>
    <t>G8998</t>
  </si>
  <si>
    <t>S LANG EXP FUN LIM GOAL STAT</t>
  </si>
  <si>
    <t>G9163</t>
  </si>
  <si>
    <t>GPS-120 GR D URINE</t>
  </si>
  <si>
    <t>WOMEN'S HEALTH PSYCH RM</t>
  </si>
  <si>
    <t>MECONIUM ASPIRATOR</t>
  </si>
  <si>
    <t>COGNITIVE SKILLS DEVELOP EA 15</t>
  </si>
  <si>
    <t>PROF OP CALLUS REDUCTION &gt;4</t>
  </si>
  <si>
    <t>PROF OP BIOPSY OF SKIN</t>
  </si>
  <si>
    <t>PROF OP SIMPL SUTURE 2.6-7.5cm</t>
  </si>
  <si>
    <t>CULTURE, MRSA SURVEILLANCE</t>
  </si>
  <si>
    <t>WOMEN'S HEALTH OBS PER HOUR</t>
  </si>
  <si>
    <t>LANGUAGE SCREENING</t>
  </si>
  <si>
    <t>V5363</t>
  </si>
  <si>
    <t>DYSPHAGIA SCREENING</t>
  </si>
  <si>
    <t>V5364</t>
  </si>
  <si>
    <t>SHORT LEG CAST</t>
  </si>
  <si>
    <t>NON-EMERGENCY CARE LEVEL 4</t>
  </si>
  <si>
    <t>ESCHAROTOMY; ADDL INCISION</t>
  </si>
  <si>
    <t>TRIGEMINAL NERVE BLOCK</t>
  </si>
  <si>
    <t>HEP C Ab W/REFLEX TO RIBA</t>
  </si>
  <si>
    <t>MENORRHAGIA SCR - FACT XI</t>
  </si>
  <si>
    <t>QUAT OF DRUG;THERAP DRUG ASSAY</t>
  </si>
  <si>
    <t>FACTOR INHIBITOR TEST</t>
  </si>
  <si>
    <t>BORRELIA BURGDORFERI ANTOBODY</t>
  </si>
  <si>
    <t>HUMAN EPIDIDYMIS PROTEIN 4</t>
  </si>
  <si>
    <t>DRUG SCREEN QUANT ZONISAMIDE</t>
  </si>
  <si>
    <t>LYMPHOCYTE SUBSET PANEL 4</t>
  </si>
  <si>
    <t>401000871m</t>
  </si>
  <si>
    <t>STREP PNEUMO Igg AB SERO 22</t>
  </si>
  <si>
    <t>PATIENT CARE LEVEL II</t>
  </si>
  <si>
    <t>EXC PILONID CYST; SMPL</t>
  </si>
  <si>
    <t>ESCHAROTOMY; INIT INC</t>
  </si>
  <si>
    <t>QUICKCLOT 4 X 4</t>
  </si>
  <si>
    <t>MEM FUN LIM GOAL STAT</t>
  </si>
  <si>
    <t>G9169</t>
  </si>
  <si>
    <t>SPEECH FLUENCY EVAL</t>
  </si>
  <si>
    <t>PATIENT CARE LEVEL III</t>
  </si>
  <si>
    <t>NON-EMERGENCY CARE LEVEL 5</t>
  </si>
  <si>
    <t>INTROSSEOUS NEEDLE INSERTION</t>
  </si>
  <si>
    <t>XR EXAM ABDOMEN 3+ VIEWS</t>
  </si>
  <si>
    <t>SC THER INFUSION RESET PUMP</t>
  </si>
  <si>
    <t>FIBEROPTIC ENDOSCOPIC EVAL SWA</t>
  </si>
  <si>
    <t>BAHAVIORAL QUAL ANALYSIS VOICE</t>
  </si>
  <si>
    <t>MA UNILATERAL DIAGNOSTIC W/CAD</t>
  </si>
  <si>
    <t>3D TOMO DIAG UNILAT</t>
  </si>
  <si>
    <t>3D TOMO DIAG BILAT</t>
  </si>
  <si>
    <t>PRO FEE IM HOSP DISC &lt;30MIN</t>
  </si>
  <si>
    <t>LEVEL 1 TRAUMA ACTIVAT - MAJOR</t>
  </si>
  <si>
    <t>CERUMEN REMOVAL IRRIGATION/LAV</t>
  </si>
  <si>
    <t>TLSO BRACE SMALL 15 DEGREE</t>
  </si>
  <si>
    <t>FUNGAL CULTURE, URINE</t>
  </si>
  <si>
    <t>GPS-120 URINE</t>
  </si>
  <si>
    <t>GRAM NEG 121 VITEK PSEUDO</t>
  </si>
  <si>
    <t>FUNGAL CULTURE HAIR</t>
  </si>
  <si>
    <t>PROF CRITICAL CARE ADDL 30 MIN</t>
  </si>
  <si>
    <t>TOMOSYNTHESIS, MAMMO UNI/BIL-A</t>
  </si>
  <si>
    <t>G0279</t>
  </si>
  <si>
    <t>CULTURE, PLEURAL FLUID</t>
  </si>
  <si>
    <t>INFLUENZA B MOD-59</t>
  </si>
  <si>
    <t>FUNGAL CULT, HAIR,SKIN OR NAIL</t>
  </si>
  <si>
    <t>FUNGAL CULTURE, SPUTUM</t>
  </si>
  <si>
    <t>US ARTER/UNI/PELV VESSEL</t>
  </si>
  <si>
    <t>DYSPHAGIA EVALUATION</t>
  </si>
  <si>
    <t>DEVELOPMENTAL TEST EXTEND</t>
  </si>
  <si>
    <t>WH PSY/ISO/ORTHO OBS PER HR</t>
  </si>
  <si>
    <t>S LANG EXP FUN LIM DIC STAT</t>
  </si>
  <si>
    <t>G9164</t>
  </si>
  <si>
    <t>XR CREATININE W/eGFR</t>
  </si>
  <si>
    <t>INJ FOR SIALOGRAPHY</t>
  </si>
  <si>
    <t>DRUG SCREEN BENZODIAZEPINES</t>
  </si>
  <si>
    <t>DRUG SCREEN MEPERIDINE</t>
  </si>
  <si>
    <t>LETTUCE (f215) IgE</t>
  </si>
  <si>
    <t>MR BRAIN W CONTRAST</t>
  </si>
  <si>
    <t>MR ELBOW</t>
  </si>
  <si>
    <t>MR MRI UPPER EXTREMITY W/WO CO</t>
  </si>
  <si>
    <t>INS TUNNELED CV CATH W SQ PORT</t>
  </si>
  <si>
    <t>MA BIL DIAG W ADD VIEW W/CAD</t>
  </si>
  <si>
    <t>BREAST TOMOSYNTHESIS BIL(ADD-O</t>
  </si>
  <si>
    <t>BALLOON ACHIEVER ANASTOMOTIC 5</t>
  </si>
  <si>
    <t>MR HIP ARTHROGRAM</t>
  </si>
  <si>
    <t>Care of Amp finger/thumb</t>
  </si>
  <si>
    <t>REMOVAL FOREIGN BODY EYE</t>
  </si>
  <si>
    <t>MA Z MAMMATONE 8GA PROBE</t>
  </si>
  <si>
    <t>SELECTIVE CATH VEIN; 2ND ORDER</t>
  </si>
  <si>
    <t>MR PITUITARY W/WO CONTRAST</t>
  </si>
  <si>
    <t>MR ABDOMEN W/O CONTRAST</t>
  </si>
  <si>
    <t>MR MRA CAROTID/NECK W O CONTRAST</t>
  </si>
  <si>
    <t>MR MRA CHEST W/WO CONTRAST</t>
  </si>
  <si>
    <t>C8911</t>
  </si>
  <si>
    <t>MR ORBITS/FACE/NECK W/WO CONTRAST</t>
  </si>
  <si>
    <t>MR TMJ/BIL JOINTS</t>
  </si>
  <si>
    <t>MA BILAT SCREENING W/CAD</t>
  </si>
  <si>
    <t>GOLD PROBE 7FR</t>
  </si>
  <si>
    <t>GASTROSTOMY TUBE 24FR</t>
  </si>
  <si>
    <t>JAGWIRE .035/260</t>
  </si>
  <si>
    <t>RETRIEVAL BALLOON 11.5MM</t>
  </si>
  <si>
    <t>POLYPECTOMY SNARE, 6236 CAPTIVATO</t>
  </si>
  <si>
    <t>OTHER RESP PROC GROUP</t>
  </si>
  <si>
    <t>MR SHOULDER ARTHROGRAM W CONT</t>
  </si>
  <si>
    <t>AMNIOINFUSION</t>
  </si>
  <si>
    <t>SELECTIVE CATH VEIN; 1ST ORDER</t>
  </si>
  <si>
    <t>JAGWIRE0.035/450</t>
  </si>
  <si>
    <t>COMPRES SLEEVE CALF MED SINGLE</t>
  </si>
  <si>
    <t>ASPIRATE PLEURA W/ IMAGING</t>
  </si>
  <si>
    <t>MR L-SPINE W/WO CONTRAST</t>
  </si>
  <si>
    <t>MR CHEST/THORAX</t>
  </si>
  <si>
    <t>MR CHEST WITH &amp; W/O CONTRAST</t>
  </si>
  <si>
    <t>EVAL &amp; MANAGEMENT</t>
  </si>
  <si>
    <t>TABACCO USE COUNSEL &gt;10 MIN</t>
  </si>
  <si>
    <t>MR MRI JOINT OF LWR EXTR W/DYE</t>
  </si>
  <si>
    <t>MRI IAC W/O CONTRAST</t>
  </si>
  <si>
    <t>NM BONE/SPECT/COMPLETE</t>
  </si>
  <si>
    <t>ESOPHAGOGASTRODUO w/DILATATION</t>
  </si>
  <si>
    <t>SYRINGE GAUGE ASSEMBLY</t>
  </si>
  <si>
    <t>MR C-SPINE W O CONTRAST</t>
  </si>
  <si>
    <t>MR C-SPINE W CONTRAST</t>
  </si>
  <si>
    <t>401000871w</t>
  </si>
  <si>
    <t>STREP PNEUMO Igg AB SERO 70</t>
  </si>
  <si>
    <t>HSV 1 ANTIBODY TITER</t>
  </si>
  <si>
    <t>CLOMIPRAMINE ANTIDEPRESS TRICY</t>
  </si>
  <si>
    <t>MR BRACHIAL PLEXUS W/O CONTR</t>
  </si>
  <si>
    <t>ROUGH MARSH ELDER (w16) IgE</t>
  </si>
  <si>
    <t>SUNFLOWER SEED (k84) IgE</t>
  </si>
  <si>
    <t>PATH CONSULT LIMITED</t>
  </si>
  <si>
    <t>MR DORSAL SPINE W CONTRAST</t>
  </si>
  <si>
    <t>DIBUCAINE NUMBER</t>
  </si>
  <si>
    <t>TIMOTHY GRASS (G6) IGE</t>
  </si>
  <si>
    <t>ELM (T8) IGE</t>
  </si>
  <si>
    <t>PROSTATE BIOPSIES 10-20</t>
  </si>
  <si>
    <t>G0416</t>
  </si>
  <si>
    <t>MRWRIST ARTHROGRAM W/CONTRACT</t>
  </si>
  <si>
    <t>ALG SPECI IGE RECOMB(NUT COMP)</t>
  </si>
  <si>
    <t>KIT GENE ANALYSIS D816 VARIANT</t>
  </si>
  <si>
    <t>U24CL REF</t>
  </si>
  <si>
    <t>ALMOND</t>
  </si>
  <si>
    <t>MR CREATININE W/eGFR</t>
  </si>
  <si>
    <t>MR ARTHROGRAM ELBOW W/CONTRAST</t>
  </si>
  <si>
    <t>CULTURE, MOLD DEF ID</t>
  </si>
  <si>
    <t>EEG CEREBRAL DEATH EVAL</t>
  </si>
  <si>
    <t>CHEDDAR CHEESE (f81) IgE</t>
  </si>
  <si>
    <t>MELONS (f87)</t>
  </si>
  <si>
    <t>TOMATO (f25) IgE</t>
  </si>
  <si>
    <t>LEUKOCYTE ALKALINE PHOS SCORE</t>
  </si>
  <si>
    <t>PECAN NUT</t>
  </si>
  <si>
    <t>BUTTON (18 x 2.4)</t>
  </si>
  <si>
    <t>MR ORBITS/FACE/NECK W CONTRAST</t>
  </si>
  <si>
    <t>MR PELVIS W/O CONTRAST</t>
  </si>
  <si>
    <t>BRCA 1&amp;2 SEQ &amp; COM DUP/DEL</t>
  </si>
  <si>
    <t>BRAZIL NUT (f18) IgE</t>
  </si>
  <si>
    <t>MANGO FRUIT (f91) IgE</t>
  </si>
  <si>
    <t>I&amp;D HEMATOMA/FLUID</t>
  </si>
  <si>
    <t>CL TX SCLAV DISLOC WO MANIP</t>
  </si>
  <si>
    <t>US GUIDE VASCULAR ACCESS</t>
  </si>
  <si>
    <t>TLSO BRACE LARGE15 DEGREE</t>
  </si>
  <si>
    <t>MA NON-VACU STEREOTAC LOCAL BX</t>
  </si>
  <si>
    <t>S LANG COMP FUN LIM DIC STAT</t>
  </si>
  <si>
    <t>G9161</t>
  </si>
  <si>
    <t>ATT FUNC LIM CURRENT STAT</t>
  </si>
  <si>
    <t>G9165</t>
  </si>
  <si>
    <t>SPEECH SCREENING</t>
  </si>
  <si>
    <t>V5362</t>
  </si>
  <si>
    <t>THER IVNTJ W/FOCUS COG FUNCJ</t>
  </si>
  <si>
    <t>VOICE FUN LIM CURRENT STAT</t>
  </si>
  <si>
    <t>G9171</t>
  </si>
  <si>
    <t>CRITICAL CARE EACH ADD.30 MINUTES</t>
  </si>
  <si>
    <t>NON-EMERGENCY CARE LEVEL 2</t>
  </si>
  <si>
    <t>CL TX PROX HUMERAL FX; WO MANI</t>
  </si>
  <si>
    <t>DPD GENE</t>
  </si>
  <si>
    <t>PRO FEE DET MALDISTRIBUT INSP</t>
  </si>
  <si>
    <t>IHC STAIN PER SPECIM, EA ADD'L</t>
  </si>
  <si>
    <t>MOTION FLUORO SWALLOW FCN</t>
  </si>
  <si>
    <t>MR MRA PELVIS W/WO CONTRAST</t>
  </si>
  <si>
    <t>C8920</t>
  </si>
  <si>
    <t>MR C-SPINE W/WO CONTRAST</t>
  </si>
  <si>
    <t>MR DORSAL SPINE W/WO CONTRAST</t>
  </si>
  <si>
    <t>NM HEPAT BILIARY SCAN W/O DRUG</t>
  </si>
  <si>
    <t>NM LUNG SCAN PERFUSION MULTIPLE</t>
  </si>
  <si>
    <t>NM THY/I123/DBL UPTAKE ONLY</t>
  </si>
  <si>
    <t>NM Z HDP PER DOSE UP TO 30 MCI</t>
  </si>
  <si>
    <t>NM Z I-123 UP TO 999 MICRO</t>
  </si>
  <si>
    <t>CT BIOPSY CHEST/LUNG</t>
  </si>
  <si>
    <t>CT Z NS 5 ML 0.9% PREFILL SYRING</t>
  </si>
  <si>
    <t>CT ABDOMEN/PELVIS W/WO CONTRAS</t>
  </si>
  <si>
    <t>INTENS CARDIAC REHAB NO EXER</t>
  </si>
  <si>
    <t>G0423</t>
  </si>
  <si>
    <t>7 SHOOTER LIGATOR</t>
  </si>
  <si>
    <t>BALLOON DILATOR 12-13.5-15 CRE</t>
  </si>
  <si>
    <t>COMPRES SLEEVE CALF LRG SINGLE</t>
  </si>
  <si>
    <t>MFC/FUNGUS</t>
  </si>
  <si>
    <t>D 50 W 500/1000</t>
  </si>
  <si>
    <t>401000874b</t>
  </si>
  <si>
    <t>PAIN MNGT SPECTROPHOTOMETRY</t>
  </si>
  <si>
    <t>COR A9 (f440)</t>
  </si>
  <si>
    <t>APPLE (f49) IgE</t>
  </si>
  <si>
    <t>F5 FACTOR V LEIDEN MUTAT ANALY</t>
  </si>
  <si>
    <t>PENICILLIUM NOTATUM (M1)IGE</t>
  </si>
  <si>
    <t>MIC/FUNGUS</t>
  </si>
  <si>
    <t>RASPBERRY (RF343) IgE</t>
  </si>
  <si>
    <t>CYANIDE</t>
  </si>
  <si>
    <t>THROMBOPLASTIN INHIBITION TISS</t>
  </si>
  <si>
    <t>CHROM ANALY ADDL KARYOT STUDY</t>
  </si>
  <si>
    <t>SHIPPING TO ASDH FEE</t>
  </si>
  <si>
    <t>MR MRA UPPER EXT W/WO CONTRAST</t>
  </si>
  <si>
    <t>C8936</t>
  </si>
  <si>
    <t>BERMUDA GRASS(G2)IGE</t>
  </si>
  <si>
    <t>D 10 W 1000</t>
  </si>
  <si>
    <t>D 5 W 100</t>
  </si>
  <si>
    <t>PERIPHERAL VASCULAR REHAB</t>
  </si>
  <si>
    <t>BILIRUBIN, TOTAL</t>
  </si>
  <si>
    <t>MR BRAIN W/WO CONTRAST</t>
  </si>
  <si>
    <t>MRI UPPER EXT JT W/O CONTRAST</t>
  </si>
  <si>
    <t>INTRALIPID 500 20% (LIPOSYN)</t>
  </si>
  <si>
    <t>DEXTROSE 40% 500/1000 ML</t>
  </si>
  <si>
    <t>PARTIAL THROMBOPLASTIN TIME</t>
  </si>
  <si>
    <t>URINALYSIS</t>
  </si>
  <si>
    <t>D 5 &amp; L R 1000</t>
  </si>
  <si>
    <t>CBC</t>
  </si>
  <si>
    <t>PLATELET COUNT</t>
  </si>
  <si>
    <t>SUNFLOWER (w204) IgE</t>
  </si>
  <si>
    <t>CYTOGEN M ARRAY COPY NO$SLIP</t>
  </si>
  <si>
    <t>URPROSTAGLAN</t>
  </si>
  <si>
    <t>RBC ANTIBODY IDENTIFICATION</t>
  </si>
  <si>
    <t>D 5 W 50 MINIBAG</t>
  </si>
  <si>
    <t>D 5 W  50 ML IV</t>
  </si>
  <si>
    <t>FIBRINOGEN</t>
  </si>
  <si>
    <t>CHLAMYDIA ANTIBODY</t>
  </si>
  <si>
    <t>GAMMAGARD 20G/200ML</t>
  </si>
  <si>
    <t>POT &amp; SOD PHOS POWDER PK</t>
  </si>
  <si>
    <t>NS 0.9% 150ML MIXER BAG</t>
  </si>
  <si>
    <t>ATEZOLIZUMAB 840MG/14ML VL</t>
  </si>
  <si>
    <t>DEXAMETHASONE 20MG/5ML VL</t>
  </si>
  <si>
    <t>MR LOWER EXTREMITY W/O CONTRAS</t>
  </si>
  <si>
    <t>MR UPPER EXT JOINT W/WO CONTR</t>
  </si>
  <si>
    <t>D DIMER QUANTITATIVE</t>
  </si>
  <si>
    <t>PRO FEE MG HOSP DISC &lt;30MIN</t>
  </si>
  <si>
    <t>PRO FEE MGCRITICAL CARE 1ST HR</t>
  </si>
  <si>
    <t>NORMAL SALINE 250</t>
  </si>
  <si>
    <t>ALPH GLOB MUT ANALY HBA1/HBA2</t>
  </si>
  <si>
    <t>IgD</t>
  </si>
  <si>
    <t>WALNUT TREE (T10) IGE</t>
  </si>
  <si>
    <t>WHEAT (F4)</t>
  </si>
  <si>
    <t>PRO FEE INITIAL NB PER DAY</t>
  </si>
  <si>
    <t>D 5 W 500</t>
  </si>
  <si>
    <t>D 5 &amp; 1/2S 500</t>
  </si>
  <si>
    <t>ALCCOHOL 5% IN DEXTROSE 1000</t>
  </si>
  <si>
    <t>D 5 S 500</t>
  </si>
  <si>
    <t>NORMAL SALINE 100</t>
  </si>
  <si>
    <t>DEXTROSE 20% 500/1000 ML</t>
  </si>
  <si>
    <t>OCCULT BLOOD, STOOL  # 1</t>
  </si>
  <si>
    <t>ASXL1 FULL GENE SEQUENCE</t>
  </si>
  <si>
    <t>CEBPA GENE FULL SEQUENCE</t>
  </si>
  <si>
    <t>ASPERGILLUS FUMIGATUS (M3) IGE</t>
  </si>
  <si>
    <t>D 5 W 250</t>
  </si>
  <si>
    <t>D 2 1/2 &amp; 1/2S 500</t>
  </si>
  <si>
    <t>BEVACIZUMAB-AWWB 100MG SDV</t>
  </si>
  <si>
    <t>Q5107</t>
  </si>
  <si>
    <t>BEVACIZUMAB-AWWB 400MG SDV</t>
  </si>
  <si>
    <t>LACT RING 1000</t>
  </si>
  <si>
    <t>BLOOD SMEAR W/MANUAL DIFF WBC</t>
  </si>
  <si>
    <t>CELL COUNT-MISC BODY FLUIDS</t>
  </si>
  <si>
    <t>HOMOGENIZATION,TISSUE</t>
  </si>
  <si>
    <t>PRO FEE ATTENDANCE AT DELIV</t>
  </si>
  <si>
    <t>D 5 W 1000</t>
  </si>
  <si>
    <t>D 5 W/ELECTROLYTE 48 500</t>
  </si>
  <si>
    <t>NORMAL SALINE 50 MINIBAG</t>
  </si>
  <si>
    <t>BONE MARROW, ASPIRATION ONLY</t>
  </si>
  <si>
    <t>MRI UPPER NON-JNT W/O CONT</t>
  </si>
  <si>
    <t>D 5 &amp; 1/4S 1000</t>
  </si>
  <si>
    <t>DOPAMINE 400 MG</t>
  </si>
  <si>
    <t>NORMAL SALINE 100 MINIBAG</t>
  </si>
  <si>
    <t>FLOWCYTOMETRY INITIAL MARKER</t>
  </si>
  <si>
    <t>DECALCIFICATION</t>
  </si>
  <si>
    <t>PM LUMB/THORAC NERV BLOCK INJ</t>
  </si>
  <si>
    <t>XR ABD  KUB 1 VIEW</t>
  </si>
  <si>
    <t>XR ANKLE &gt;=3 VIEWS</t>
  </si>
  <si>
    <t>XR CALCANEUS/OSCALSIS MIN 2V</t>
  </si>
  <si>
    <t>XR CYSTOGRAPHY &gt;=3 VIEW</t>
  </si>
  <si>
    <t>XR SALIVARY GLAND (SIALOGRAM)</t>
  </si>
  <si>
    <t>XR UPPER GI, W/SMALL BOWEL</t>
  </si>
  <si>
    <t>DIRECT COOMBS TEST</t>
  </si>
  <si>
    <t>TRAVASOL 8.5% W/ ELECTROLITES 500</t>
  </si>
  <si>
    <t>SODIUM CHLORIDE 5% 500 CC</t>
  </si>
  <si>
    <t>WRIST HAND FINGER W/JOINT CUST</t>
  </si>
  <si>
    <t>UPPER EXT FX ORTH WRIST PRE FA</t>
  </si>
  <si>
    <t>L3984</t>
  </si>
  <si>
    <t>XR THERAPEUTIC ENEMA</t>
  </si>
  <si>
    <t>XR FLUORO NDL GUIDANCE</t>
  </si>
  <si>
    <t>XR Z CONRAY 50 CC</t>
  </si>
  <si>
    <t>NORMAL SALINE .45% 1000</t>
  </si>
  <si>
    <t>INTRALIPID 500 10% (LIPOSYN)</t>
  </si>
  <si>
    <t>MICROSCOPIC EXAM ONLY</t>
  </si>
  <si>
    <t>DEXTROSE 30% 500/1000 ML</t>
  </si>
  <si>
    <t>FLUID WBC'S</t>
  </si>
  <si>
    <t>HEMATOCRIT</t>
  </si>
  <si>
    <t>SENSORY INTEGRATION EA 15MIN</t>
  </si>
  <si>
    <t>PRO FEE SUBS HOSP DAY LOW</t>
  </si>
  <si>
    <t>D 5 S 1000</t>
  </si>
  <si>
    <t>D 5 &amp; 1/2S 1000</t>
  </si>
  <si>
    <t>MANUAL DIFFERENTIAL</t>
  </si>
  <si>
    <t>PRO FEE SUBS HOSP DAY HIGH</t>
  </si>
  <si>
    <t>D 5 W 100 PLUS CONTAINER-MINIBAG</t>
  </si>
  <si>
    <t>MALARIA SMEAR</t>
  </si>
  <si>
    <t>ELBOW WRIST HAND ORTH W/J CSTM</t>
  </si>
  <si>
    <t>L3764</t>
  </si>
  <si>
    <t>APPLY MULT COM LAY HAND/ARM 50</t>
  </si>
  <si>
    <t>PRO FEE CIRC-EXCIS, &gt;28 DAYS</t>
  </si>
  <si>
    <t>GENTAMICIN 800NG/20ML VL</t>
  </si>
  <si>
    <t>INSULIN (LEVEMIR 1X CHG) 100 U</t>
  </si>
  <si>
    <t>CARRY D/C STATUS</t>
  </si>
  <si>
    <t>SELF CARE D/C STATUS</t>
  </si>
  <si>
    <t>G8989</t>
  </si>
  <si>
    <t>MUSCLE TEST; HAND</t>
  </si>
  <si>
    <t>PRO FEE EXC CIRC&lt;=28 DAY NEO</t>
  </si>
  <si>
    <t>LINACLOTIDE 72MCG CAPS</t>
  </si>
  <si>
    <t>STALEVO 37.5-150-200MG TAB</t>
  </si>
  <si>
    <t>METHOTREXATE 250MG/10ML VL</t>
  </si>
  <si>
    <t>J9250</t>
  </si>
  <si>
    <t>VENIPUNCTURE</t>
  </si>
  <si>
    <t>OCCULT BLOOD, EMESIS</t>
  </si>
  <si>
    <t>UA REFLEX TO CULT/SENS</t>
  </si>
  <si>
    <t>HAND FINGER ORTHOS W/NTJ CUST</t>
  </si>
  <si>
    <t>L3921</t>
  </si>
  <si>
    <t>EO WITH JOINT PRE FAB</t>
  </si>
  <si>
    <t>L3760</t>
  </si>
  <si>
    <t>WRIST/HAND ORTH COCKUP NM PF</t>
  </si>
  <si>
    <t>CBC HEMOGRAM W/AUTO DIFF</t>
  </si>
  <si>
    <t>FLUID RBC'S</t>
  </si>
  <si>
    <t>HEMOGLOBIN</t>
  </si>
  <si>
    <t>ADD UE ORTH SOCK FX EQUAL CACH</t>
  </si>
  <si>
    <t>CARRY CURRENT STATUS</t>
  </si>
  <si>
    <t>PEA (f12) IgE</t>
  </si>
  <si>
    <t>OAK (T7) IGE</t>
  </si>
  <si>
    <t>ASSAY OF LITHIUM</t>
  </si>
  <si>
    <t>OCTAGAM 5% 5G/100ML VL</t>
  </si>
  <si>
    <t>LUSPATCERCEPT-AAMT 25MG VL</t>
  </si>
  <si>
    <t>ONC FAC EP LIMITED</t>
  </si>
  <si>
    <t>LACT RING 500</t>
  </si>
  <si>
    <t>RETICULOCYTE COUNT (CORR)</t>
  </si>
  <si>
    <t>CRYSTAL EXAM</t>
  </si>
  <si>
    <t>CRYSTAL EXAM SYNOVIAL FLUID</t>
  </si>
  <si>
    <t>RETACRIT 10000 U/ML VL NONESRD</t>
  </si>
  <si>
    <t>PALONOSETRON 0.25MG/5ML VL</t>
  </si>
  <si>
    <t>J2469</t>
  </si>
  <si>
    <t>SEDIMENTATION RATE</t>
  </si>
  <si>
    <t>SYNOVIAL FLUID COUNT</t>
  </si>
  <si>
    <t>HYPERRAB 300 UNIT/ML 5ML VIAL</t>
  </si>
  <si>
    <t>PROF INPT INITIAL EVAL</t>
  </si>
  <si>
    <t>PROF INITIAL OBS LOW CMPLX</t>
  </si>
  <si>
    <t>MA BILAT DIAG MLO 1VIEW EA</t>
  </si>
  <si>
    <t>PM INJ SPN W/CATH LMB/SCRLW/IM</t>
  </si>
  <si>
    <t>CULTURE, THROAT</t>
  </si>
  <si>
    <t>CULTURE, YEAST ONLY</t>
  </si>
  <si>
    <t>CULTURE, URINE CLEAN CATCH</t>
  </si>
  <si>
    <t>CULTURE, QUANTITATIVE WOUND</t>
  </si>
  <si>
    <t>ACETIC ACID .25% 1000 CC</t>
  </si>
  <si>
    <t>MAKENA 275MG/1.1ML VIAL</t>
  </si>
  <si>
    <t>J1726</t>
  </si>
  <si>
    <t>ONC FAC EP NO MD REQ</t>
  </si>
  <si>
    <t>RENAMIN AMINO ACID</t>
  </si>
  <si>
    <t>PEGFILGRASTIM-CBQV 6MG SYR</t>
  </si>
  <si>
    <t>Q5111</t>
  </si>
  <si>
    <t>PROF NP EXP PROB FOCUSED</t>
  </si>
  <si>
    <t>ONC FAC NP EXP PROB FOCUSED</t>
  </si>
  <si>
    <t>Prof EP Brief</t>
  </si>
  <si>
    <t>Prof EP Limited</t>
  </si>
  <si>
    <t>OT</t>
  </si>
  <si>
    <t>OT ASSESSMENT/EVAL G-CODES</t>
  </si>
  <si>
    <t>RUNX1 GENE TARGETED SEQ ALYS</t>
  </si>
  <si>
    <t>PISTACHIO</t>
  </si>
  <si>
    <t>D 10 W 500</t>
  </si>
  <si>
    <t>D 5 W 500 GLASS BOTTLE</t>
  </si>
  <si>
    <t>DIFF, SPINAL FLUID</t>
  </si>
  <si>
    <t>HALOPERIDOL DECANOATE 100mg</t>
  </si>
  <si>
    <t>IV PUSH, ADD'L SAME SEQ DRUG</t>
  </si>
  <si>
    <t>CHEMO IV INF INITIAL UP TO 1HR</t>
  </si>
  <si>
    <t>AMINO500T</t>
  </si>
  <si>
    <t>Aminocaporic acid 500 mg table</t>
  </si>
  <si>
    <t>PRO FEE PED CC AGE 2-5 SUBQ</t>
  </si>
  <si>
    <t>PRO FEE IC LBW INF1500-2500G S</t>
  </si>
  <si>
    <t>PRO FEE IC INF PBW 2501-5000G</t>
  </si>
  <si>
    <t>ADYNOVATE 5ML VL</t>
  </si>
  <si>
    <t>J7207</t>
  </si>
  <si>
    <t>OXYMETAZOLINE NAS SPRAY</t>
  </si>
  <si>
    <t>MUSCLE RE-EDUCATION</t>
  </si>
  <si>
    <t>HAD BASED CUSTOM HFO SPLINT</t>
  </si>
  <si>
    <t>ANAEROBIC CULT, DEFINITIVE</t>
  </si>
  <si>
    <t>STOOL CULT, ADDITIONAL PATH</t>
  </si>
  <si>
    <t>ASCITES FLUID CULTURE</t>
  </si>
  <si>
    <t>GNS-121 SAL/SHIG</t>
  </si>
  <si>
    <t>GPS PNEUMO KB</t>
  </si>
  <si>
    <t>IV INFUSION, HYDRT EA ADD'L HR</t>
  </si>
  <si>
    <t>HYDROCORTISONE 100MG INJ</t>
  </si>
  <si>
    <t>BUPROPION HCL (WELLBUTRIN) 75</t>
  </si>
  <si>
    <t>LIDOCAINE-MPF 1% 10ML SDV INJ.</t>
  </si>
  <si>
    <t>HYDROCORTISONE 1% OINT 28.35GM</t>
  </si>
  <si>
    <t>THEOPHYLLINE ER 100MG CAPSULE</t>
  </si>
  <si>
    <t>AMPICILLIN 1GM INJECTION</t>
  </si>
  <si>
    <t>NICARDIPINE 30MG CAPSULE</t>
  </si>
  <si>
    <t>DILTIAZEM HCL ER 120 MG CAP</t>
  </si>
  <si>
    <t>BENZOCAINE-MENTHOL (CEPACOL) L</t>
  </si>
  <si>
    <t>REQUIP XL 2MG TAB</t>
  </si>
  <si>
    <t>LISINOPRIL (PRINIVIL) 5 MG TAB</t>
  </si>
  <si>
    <t>LEVOBUNOLOL 0.5% 10ML OPHT</t>
  </si>
  <si>
    <t>VALPROIC ACID (DEPAKENE) 250 M</t>
  </si>
  <si>
    <t>FLUCONAZOLE (DIFLUCAN) 100 MG</t>
  </si>
  <si>
    <t>ENFAMIL PROSOBEE LIPIL 366GM</t>
  </si>
  <si>
    <t>DIPYRIDAMOLE 50 MG TAB</t>
  </si>
  <si>
    <t>DOCUSATE SODIUM 100 MG CAP</t>
  </si>
  <si>
    <t>DOXEPIN HCL 25 MG CAP</t>
  </si>
  <si>
    <t>CHLORPROMAZINE 50MG TAB</t>
  </si>
  <si>
    <t>VINORELBINE 10MG/ML VIAL</t>
  </si>
  <si>
    <t>ARICEPT 23mg TAB</t>
  </si>
  <si>
    <t>KETOROLAC  60 MG INJ</t>
  </si>
  <si>
    <t>FAMOTIDINE 40mg/4ml VIAL</t>
  </si>
  <si>
    <t>ARTIFICIAL SALIVE 40ml</t>
  </si>
  <si>
    <t>GENTAMICIN VIAL 80MG/2ML INJ</t>
  </si>
  <si>
    <t>NICOTINE 21 MG PATCH</t>
  </si>
  <si>
    <t>OXYTOCIN 20 Units/LR 1000ml</t>
  </si>
  <si>
    <t>GUANFACINE HCL (TENEX) 1 MG TA</t>
  </si>
  <si>
    <t>CEFDINIR 250mg/5ml 60ml BTL</t>
  </si>
  <si>
    <t>PHENOBARBITAL 16.2mg TAB</t>
  </si>
  <si>
    <t>INDIGO CARMINE 40MG/5ML INJ</t>
  </si>
  <si>
    <t>OCTREOTIDE 100mcg/1ml</t>
  </si>
  <si>
    <t>LIDOCAINE HCL 2% 100 MG/5 ML S</t>
  </si>
  <si>
    <t>AMANTADINE HCL (SYMMETREL) 100</t>
  </si>
  <si>
    <t>CIMETIDINE (TAGAMET) 300 MG TA</t>
  </si>
  <si>
    <t>ESOMEPRAZOLE STRONTIUM 49.3mg</t>
  </si>
  <si>
    <t>BUPIVACAINE PIPOSOME 20ml VIAL</t>
  </si>
  <si>
    <t>C9290</t>
  </si>
  <si>
    <t>MAGNESIUM 50% 20ML INJ</t>
  </si>
  <si>
    <t>DOXORUBICIN LIPOS 50MG/25ML</t>
  </si>
  <si>
    <t>ERYTHROMYCIN BASE 250mg TAB</t>
  </si>
  <si>
    <t>LEUCOVORIN CALCIUM 5MG TAB</t>
  </si>
  <si>
    <t>CARBOPLATIN 450 MG INJ</t>
  </si>
  <si>
    <t>CHOLESTYRAMINE LIGHT (QUESTRAN</t>
  </si>
  <si>
    <t>DEXTROSE 20% 500 ML IV.SOLN.IV</t>
  </si>
  <si>
    <t>GLUCERNA 1.2 CAL 1000ml</t>
  </si>
  <si>
    <t>LIDOCAINE 2 GM D5W 500ML IV</t>
  </si>
  <si>
    <t>VISINE OPHTH DROPS 15ML</t>
  </si>
  <si>
    <t>PROPRANOLOL HCL 80 MGTAB</t>
  </si>
  <si>
    <t>TOBRAMYCIN SULFATE 1.2 GM VIAL</t>
  </si>
  <si>
    <t>METOCLOPRAMIDE 5MG/5ML LIQ</t>
  </si>
  <si>
    <t>OXACARBAZEPINE 150mg TAB</t>
  </si>
  <si>
    <t>LEVOTHYROXINE (SYNTHROID) 88MC</t>
  </si>
  <si>
    <t>GOLIMUMAB 50mg/4ml</t>
  </si>
  <si>
    <t>J1602</t>
  </si>
  <si>
    <t>DIPHENHYDRAMINE/XYLOCAINE 1:1</t>
  </si>
  <si>
    <t>PROMETHAZINE/PHEN W/COD 10ML</t>
  </si>
  <si>
    <t>PHENYTOIN (DILANTIN) 50 MG CHE</t>
  </si>
  <si>
    <t>ERGOCALCIFEROL 50,000 UNIT CAP</t>
  </si>
  <si>
    <t>SIMVASTATIN (ZOCOR) 20MG TABLE</t>
  </si>
  <si>
    <t>NABUMETONE (RELAFEN) 750 MG TA</t>
  </si>
  <si>
    <t>GABAPENTIN (NEURONTIN) 400 MG</t>
  </si>
  <si>
    <t>EMPTY EVACUATED CONTAINER 250ML</t>
  </si>
  <si>
    <t>MEDROXYPROGEST. 5MG TAB</t>
  </si>
  <si>
    <t>TOCILIZUMAB 200mg INJ</t>
  </si>
  <si>
    <t>DICLOFENAC/MISOPROSTOL 75/0.2</t>
  </si>
  <si>
    <t>TAMSULOSIN HCL(FLOMAX) 0.4 MG</t>
  </si>
  <si>
    <t>AMITRIPTYLINE HCL  (ELAVIL) 15</t>
  </si>
  <si>
    <t>LAMOTRIGINE (LAMICTAL) 200 MG TAB</t>
  </si>
  <si>
    <t>PIOGLITAZONE HCL (ACTOS) 30 MG TAB</t>
  </si>
  <si>
    <t>FLUVOXAMINE 100MG TABLET</t>
  </si>
  <si>
    <t>ZALEPLON (SONATA) 5MG CAPSULE</t>
  </si>
  <si>
    <t>MONTELUKAST SODIUM (SINGULAIR) 4MG  TAB</t>
  </si>
  <si>
    <t>GLYBURIDE 2.5 MG-METFORMIN 500 TAB</t>
  </si>
  <si>
    <t>POTASSIUM CHLORIDE 10 MEQ TABLET</t>
  </si>
  <si>
    <t>NATEGLINIDE (STARLIX) 60 MG TAB</t>
  </si>
  <si>
    <t>TELMISARTAN (MICARDIS) 40MG TAB</t>
  </si>
  <si>
    <t>METOPROLOL TART. (LOPRESSOR) 100MG TAB</t>
  </si>
  <si>
    <t>RITUXIMAB 500 MG INJ</t>
  </si>
  <si>
    <t>ZIPRASIDONE MESYLATE 20 MG INJ</t>
  </si>
  <si>
    <t>J3486</t>
  </si>
  <si>
    <t>DEXTROSE 5% 1/2NS 10MEQ KCL 1000 ML IV</t>
  </si>
  <si>
    <t>DEXTROSE 5% 1/2 NS 1000ML BAG</t>
  </si>
  <si>
    <t>ESCITALOPRAM OXALATE 20MG TAB</t>
  </si>
  <si>
    <t>GUAIFENESIN/COD (ROBITUSS AC) SYRUP</t>
  </si>
  <si>
    <t>BUPROPION HCL XL 300MG TABLET</t>
  </si>
  <si>
    <t>PORACTANT ALFA 240mg/3ml</t>
  </si>
  <si>
    <t>CARBIDOPA-LEVODOPA-ENTACAPONE 150 TAB</t>
  </si>
  <si>
    <t>MEMANTINE HCL (NAMENDA) 10 MG TAB</t>
  </si>
  <si>
    <t>DIVALPROEX ER 250MG WHITE TAB</t>
  </si>
  <si>
    <t>PROPRANOLOL HCL 20 MG/5 ML SYRUP</t>
  </si>
  <si>
    <t>OLMESART/HCTZ (BENICAR HCT) 40/25 TAB</t>
  </si>
  <si>
    <t>OLANZAPINE (ZYPREXA) 10 MG INJ</t>
  </si>
  <si>
    <t>S0166</t>
  </si>
  <si>
    <t>ACYCLOVIR TOPICAL 5% 2 GM</t>
  </si>
  <si>
    <t>METRONIDAZOLE 250MG/50ML IV</t>
  </si>
  <si>
    <t>S0030</t>
  </si>
  <si>
    <t>TOPIRAMATE (TOPAMAX) 200MG TAB</t>
  </si>
  <si>
    <t>PYRIDOXINE VIT B6 25mg TAB</t>
  </si>
  <si>
    <t>US OB/GYN LIMITED</t>
  </si>
  <si>
    <t>US OB &gt;= 14 WEEKS</t>
  </si>
  <si>
    <t>US BREAST,BILAT</t>
  </si>
  <si>
    <t>H/S PROC TRAY</t>
  </si>
  <si>
    <t>SELF CARE FUN LIMIT DIC STAT</t>
  </si>
  <si>
    <t>OCCUPATIONAL THERAPY EVALUATIO</t>
  </si>
  <si>
    <t>HAND FINGER ORTH WOJ PRE CUST</t>
  </si>
  <si>
    <t>L3923</t>
  </si>
  <si>
    <t>MOBILITY CURRENT STATUS</t>
  </si>
  <si>
    <t>OTHER PT/OT CURRENT STATUS</t>
  </si>
  <si>
    <t>SUB PT/OT D/C STATUS</t>
  </si>
  <si>
    <t>APPL SURFACE NEUROSTIMULATOR</t>
  </si>
  <si>
    <t>AMB. TREATMENT ROOM-BRIEF</t>
  </si>
  <si>
    <t>CHEMO SubQ IM INJ NON-HORMONAL</t>
  </si>
  <si>
    <t>2nd FLOOR ISOLATION OBS PER HR</t>
  </si>
  <si>
    <t>WOMEN'S HEALTH PRIVATE</t>
  </si>
  <si>
    <t>DYSPHAGIA TREATMENT</t>
  </si>
  <si>
    <t>SWALLOW FUN LIMIT GOAL STATUS</t>
  </si>
  <si>
    <t>G8997</t>
  </si>
  <si>
    <t>PROF PERITONEAL LAVAGE W/IMAGI</t>
  </si>
  <si>
    <t>POWER PORT 8 FR VALVED</t>
  </si>
  <si>
    <t>RN CONSCIOUS SEDATION &gt;= 5 YRS</t>
  </si>
  <si>
    <t>NEEDLE ANCH 1824-SD 1/2CIR S25</t>
  </si>
  <si>
    <t>PRO FEE TLH W/T/O 250 G OR LES</t>
  </si>
  <si>
    <t>PRO FEE LAPAROSCOPY, TUBAL BLO</t>
  </si>
  <si>
    <t>WOUND CARE NEW PATIENT BRIEF</t>
  </si>
  <si>
    <t>DEBRIDE SUBQ TISSUE ADD ON</t>
  </si>
  <si>
    <t>SKIN SUB GRAFT F/N/HF/G ADDT'L</t>
  </si>
  <si>
    <t>PRO FEE SUBSEQ OBS CARE MOD</t>
  </si>
  <si>
    <t>PRO FEE INPT CONSULT LEVEL 5</t>
  </si>
  <si>
    <t>ONC FAC NO MD REQ</t>
  </si>
  <si>
    <t>INITIAL INFUSION/MED UP TO 1HR</t>
  </si>
  <si>
    <t>APP OF ON BODY INJECTOR</t>
  </si>
  <si>
    <t>OCC THERPY FOR PHP 45 MIN</t>
  </si>
  <si>
    <t>G0129</t>
  </si>
  <si>
    <t>PSYTX WITH PATIENT 30 MIN</t>
  </si>
  <si>
    <t>PROF ADM/DC SAME DAY MOD CMPLX</t>
  </si>
  <si>
    <t>PROF BH OP VISIT NP 30 MIN</t>
  </si>
  <si>
    <t>PROF BH OP VISIT EP 10 MIN</t>
  </si>
  <si>
    <t>PROF BH TELEHEALTH F/U 35 MIN</t>
  </si>
  <si>
    <t>G0408</t>
  </si>
  <si>
    <t>PROF NEUROPSYCH TST PHD/PHYS/H</t>
  </si>
  <si>
    <t>RPR</t>
  </si>
  <si>
    <t>EEG PRO FEE</t>
  </si>
  <si>
    <t>PLT PHORESIS LEUKOREDUCED IRRAD</t>
  </si>
  <si>
    <t>P9037</t>
  </si>
  <si>
    <t>AUTO COLLECT STORAGE</t>
  </si>
  <si>
    <t>SOOTHIES GEL PADS</t>
  </si>
  <si>
    <t>PED EXTENDED RECOVERY</t>
  </si>
  <si>
    <t>ZOLPIDEM (AMBIEN) 12.5MG CR TAB</t>
  </si>
  <si>
    <t>AZITHROMYCIN 500 MG INJ</t>
  </si>
  <si>
    <t>CALCIUM CARBONATE 1250 MG/5 ML SUSP</t>
  </si>
  <si>
    <t>CASCARA SAGRADA 50 MG/15 ML LIQ</t>
  </si>
  <si>
    <t>LEVALBUTEROL CONC 1.25 MG NEB</t>
  </si>
  <si>
    <t>TACROLIMUS(PROGRAF) 1 MG CAPSU</t>
  </si>
  <si>
    <t>BUDESONIDE 1 MG NEBULIZER</t>
  </si>
  <si>
    <t>PROF OP NP PROBLEM FOCUSED</t>
  </si>
  <si>
    <t>PROF OP CALLUS REDUCTION</t>
  </si>
  <si>
    <t>PROF OP I&amp;D SKIN ABSCESS CMPLX</t>
  </si>
  <si>
    <t>PROF INTEGRA MESH BIL WND MAT/</t>
  </si>
  <si>
    <t>C9363</t>
  </si>
  <si>
    <t>PRO FEE SUBSEQUENT OBS</t>
  </si>
  <si>
    <t>PRO FEE INPT SUB CARE-HI CPLX</t>
  </si>
  <si>
    <t>SPEECH SOUND/LANG COMP EVAL</t>
  </si>
  <si>
    <t>ST</t>
  </si>
  <si>
    <t>ST ASSESSMENT/EVAL G-CODES</t>
  </si>
  <si>
    <t>REM FB MUSCLE; DEEP</t>
  </si>
  <si>
    <t>CL TX ORBIT FX NOT "BOT"; WO M</t>
  </si>
  <si>
    <t>SC THER INFUSION ADDL HR</t>
  </si>
  <si>
    <t>IDH1 COMMON VARIANTS</t>
  </si>
  <si>
    <t>TRICHOMONAS VAG AMP RNA TMA</t>
  </si>
  <si>
    <t>ASSAY OF CARBAMAZEPINE TOTAL</t>
  </si>
  <si>
    <t>QUEST COLLECTION FEE</t>
  </si>
  <si>
    <t>ACYCLOVIR (ZOVIRAX) 400 MG TAB</t>
  </si>
  <si>
    <t>TERBINAFINE HCL 1% (LAMISIL) CREAM 12GM</t>
  </si>
  <si>
    <t>SODIUM CHLORIDE (THERMOTAB)</t>
  </si>
  <si>
    <t>PROPAFENONE HCL SR 225MG CAP</t>
  </si>
  <si>
    <t>BUDESON/FORM 160/4.5 1 PUFF CH</t>
  </si>
  <si>
    <t>MENOMUNE (MENINGOC. VAC.)0.5ML</t>
  </si>
  <si>
    <t>DEXLANSOPRAZOLE 30 MG CAO</t>
  </si>
  <si>
    <t>D5 &amp; 1/2NS 30 KCL 1000</t>
  </si>
  <si>
    <t>WND CARE ELEC STIM UA, STAGE 3</t>
  </si>
  <si>
    <t>G0281</t>
  </si>
  <si>
    <t>PHYS PERFORM TEST EA 15 MIN</t>
  </si>
  <si>
    <t>D5 &amp; 1/4 NS &amp; 40 KCL</t>
  </si>
  <si>
    <t>RIFAXIMIN 200 MG TAB</t>
  </si>
  <si>
    <t>FLOVENT 220MCG PER PUFF</t>
  </si>
  <si>
    <t>DOSTINEX 0.5 MG tab</t>
  </si>
  <si>
    <t>Prof EP Expanded Problem</t>
  </si>
  <si>
    <t>THER/PROPH/DIAG IV INF ADDON</t>
  </si>
  <si>
    <t>WBC WHITE BLOOD COUNT</t>
  </si>
  <si>
    <t>URINALYSIS W/O MICRO</t>
  </si>
  <si>
    <t>ASSIST BONE MARROW BIOPSY</t>
  </si>
  <si>
    <t>TRI</t>
  </si>
  <si>
    <t>TRILYTE 4000 ML BTL</t>
  </si>
  <si>
    <t>PREGNANCY TEST URINE</t>
  </si>
  <si>
    <t>Tobacco Cessation 3-10 Minutes</t>
  </si>
  <si>
    <t>PRO FEE NB SUBSEQ EM PER DAY</t>
  </si>
  <si>
    <t>LUSPATERCEPT-AAMT 75MG VL</t>
  </si>
  <si>
    <t>J0896</t>
  </si>
  <si>
    <t>ONC FAC NP DETAILED</t>
  </si>
  <si>
    <t>PROF CRIT CARE INITIAL 30-74 M</t>
  </si>
  <si>
    <t>PROF NP  MOD COMPLEX</t>
  </si>
  <si>
    <t>OTHER PT/OT GOAL STATUS</t>
  </si>
  <si>
    <t>APPLY SHORT ARM SPLINT; STATIC</t>
  </si>
  <si>
    <t>NCV 13 OR MORE NERVES</t>
  </si>
  <si>
    <t>MECHANICAL TRACTION THERAPY 1+</t>
  </si>
  <si>
    <t>PRO FEE SUBS OBS MOD CPLX</t>
  </si>
  <si>
    <t>PRO FEE NEO CC SUBSQ&lt;28 DAYS</t>
  </si>
  <si>
    <t>PRO FEE OBS-DISC SAME DAY</t>
  </si>
  <si>
    <t>PRO FEE INIT OBS LOW CMPLX</t>
  </si>
  <si>
    <t>PRO FEE SUBSEQ OBS HI CMPLX</t>
  </si>
  <si>
    <t>PRO FEE ADM/DC SAME DAY MOD</t>
  </si>
  <si>
    <t>PRO FEE INIT INPT CONSULT</t>
  </si>
  <si>
    <t>BIRCH (T3) GE 10647</t>
  </si>
  <si>
    <t>ROUGH PIGWEED (W14) IGE</t>
  </si>
  <si>
    <t>SIMETHICONE (MYLICON) 125 MG TAB</t>
  </si>
  <si>
    <t>PRO FEE PED CC INITIAL 29D-24M</t>
  </si>
  <si>
    <t>PRO FEE PED CC AGE 2-5 INIT</t>
  </si>
  <si>
    <t>CT ABDOMEN/PELVIS W/O CONTRAST</t>
  </si>
  <si>
    <t>AUTO NRV FUNC TEST CARDIOVAGAL</t>
  </si>
  <si>
    <t>PRO FEE INPT CONS LEVEL 4</t>
  </si>
  <si>
    <t>PROFEE INIT NB EM HOSP EA DAY</t>
  </si>
  <si>
    <t>MOBILITY D/C STATUS</t>
  </si>
  <si>
    <t>BODY POS GOAL STATUS</t>
  </si>
  <si>
    <t>PROSTHETIC TRAINJ 1ST ENC EA 1</t>
  </si>
  <si>
    <t>PRO FEE INPT CONSULT LEVEL 4</t>
  </si>
  <si>
    <t>PRO FEE PED CC SUBSQ 29D-24M</t>
  </si>
  <si>
    <t>CT BIOPSY BREAST NEEDLE PROBE</t>
  </si>
  <si>
    <t>INSERTION OF CHEST TUBE</t>
  </si>
  <si>
    <t>PT IMAGING BRAIN ALZHEIMER'S</t>
  </si>
  <si>
    <t>EMG NEEDLE GUIDANCE</t>
  </si>
  <si>
    <t>MOTOR/SENS NRVE CONDUCT TEST</t>
  </si>
  <si>
    <t>ONC FAC NP COMPLEX</t>
  </si>
  <si>
    <t>Port Flush</t>
  </si>
  <si>
    <t>CT ABSCESS DRAIN RETROPERITONEAL</t>
  </si>
  <si>
    <t>FLANDERS OINTMENT TUBE</t>
  </si>
  <si>
    <t>PROF NP PROB FOCUSED</t>
  </si>
  <si>
    <t>PWRLCK SAFETY INF SET W/Y INJ</t>
  </si>
  <si>
    <t>EMG SAMPLING,UE</t>
  </si>
  <si>
    <t>CHEMO INJ SUBARACH VIA SC RES</t>
  </si>
  <si>
    <t>CT CREATININE W/eGFR</t>
  </si>
  <si>
    <t>EMG THORACIC PARASPINAL</t>
  </si>
  <si>
    <t>FONDAPARINUX 7.5MG/0.6ML SYR</t>
  </si>
  <si>
    <t>TRASTUZUMAB-DKST 150ML VL</t>
  </si>
  <si>
    <t>Q5114</t>
  </si>
  <si>
    <t>IC LBW INF &lt;1500 GM SUBSQ</t>
  </si>
  <si>
    <t>CT ABDOMEN WO CONTRAST</t>
  </si>
  <si>
    <t>CT HEAD W O CONTRAST</t>
  </si>
  <si>
    <t>CT NECK WO CONTRAST</t>
  </si>
  <si>
    <t>PT TUMOR IMAGE PET/CT FULL BODY</t>
  </si>
  <si>
    <t>EMG EA RXT 5 OR MORE MUSCLES</t>
  </si>
  <si>
    <t>NCV 7-8 NERVES</t>
  </si>
  <si>
    <t>PRO FEE CRITICAL CARE 1ST HR</t>
  </si>
  <si>
    <t>ONC FAC EP DETAILED</t>
  </si>
  <si>
    <t>Tobacco Cessation &gt;10 Minutes</t>
  </si>
  <si>
    <t>SUB PT/OT GOAL STATUS</t>
  </si>
  <si>
    <t>PRO FEE SUBS OBS HIGH CPLX</t>
  </si>
  <si>
    <t>PROF DX BONE MARROW BX &amp; ASPIR</t>
  </si>
  <si>
    <t>PRO FEE ADM/DC SAME DAY-HI</t>
  </si>
  <si>
    <t>WRIST HAND ORTH W/O JOINT CUST</t>
  </si>
  <si>
    <t>L3906</t>
  </si>
  <si>
    <t>OTHER PT/OT  D/C STATUS</t>
  </si>
  <si>
    <t>SUB PT/OT CURRENT STATUS</t>
  </si>
  <si>
    <t>PRO FEE CIRCUMCISON AGE&gt;28 DAY</t>
  </si>
  <si>
    <t>REMDESIVIR 100MG VIAL</t>
  </si>
  <si>
    <t>PROF BONE MARROW, ASP ONLY</t>
  </si>
  <si>
    <t>NEONATE CRIT CARE INITIAL&lt;=28D</t>
  </si>
  <si>
    <t>ELBW/WRST/HAND/FNGR W/O J CSTM</t>
  </si>
  <si>
    <t>L3765</t>
  </si>
  <si>
    <t>CANALITH REPOSITIONING PERDAY</t>
  </si>
  <si>
    <t>PRO FEE CIRC W/REGIONL BLOCK</t>
  </si>
  <si>
    <t>PRO FEE HOSP DC &gt;30 MINS</t>
  </si>
  <si>
    <t>PT</t>
  </si>
  <si>
    <t>PT ASSESSMENT/EVAL G-CODES</t>
  </si>
  <si>
    <t>ONC FAC NP MOD COMPLEX</t>
  </si>
  <si>
    <t>PRO FEE CIRCUMCISON NEONATE</t>
  </si>
  <si>
    <t>IC INF PVQ 2501-5000G SUBSQ</t>
  </si>
  <si>
    <t>PRO FEE NB RESUSITATION</t>
  </si>
  <si>
    <t>NCV 3-4 NERVES</t>
  </si>
  <si>
    <t>EMG UNILATERAL CN MUSCLE</t>
  </si>
  <si>
    <t>PRO FEE NB SAME DAY DC</t>
  </si>
  <si>
    <t>FO NONTORSION JOINT CUSTM FAB</t>
  </si>
  <si>
    <t>L3935</t>
  </si>
  <si>
    <t>ELBOW ORTHTIC W/O JTS CUSTM</t>
  </si>
  <si>
    <t>STRAPPING; ELBOW OR WRIST</t>
  </si>
  <si>
    <t>CONTRAST BATH THERAPY EA 15 MI</t>
  </si>
  <si>
    <t>NCV 5-6 NERVES</t>
  </si>
  <si>
    <t>AUTO NRV FUNC TEST VASOMOTOR</t>
  </si>
  <si>
    <t>PRO FEE HOSP DISC &gt; 30MIN</t>
  </si>
  <si>
    <t>EMG Thoracic Paraspinal</t>
  </si>
  <si>
    <t>EMG SFE QUAN EA</t>
  </si>
  <si>
    <t>PRO FEE INPT CONS LEVEL 5</t>
  </si>
  <si>
    <t>CT IAMS W CONTRAST</t>
  </si>
  <si>
    <t>PRO FEE ADM/DC SAME DAY LOW</t>
  </si>
  <si>
    <t>MUSC TST DONE W/N TST NONEXT</t>
  </si>
  <si>
    <t>PRO FEE INIT HOSP LOW CMPLX</t>
  </si>
  <si>
    <t>PRO FEE HOSP SUBS CARE MOD</t>
  </si>
  <si>
    <t>Gross Charge (IP &amp; OP)</t>
  </si>
  <si>
    <t>Discounted Cash Price</t>
  </si>
  <si>
    <t>Minimum Negotiated Chg</t>
  </si>
  <si>
    <t>Maximum Negotiated Chg</t>
  </si>
  <si>
    <t>Blue Cross Arkansas:  Negotiated O/P</t>
  </si>
  <si>
    <t>Blue Cross Exchange: Negotiated O/P</t>
  </si>
  <si>
    <t>Per Visit</t>
  </si>
  <si>
    <t>15.3088 / 13.82</t>
  </si>
  <si>
    <t>BR</t>
  </si>
  <si>
    <t>64.247/ 120.59</t>
  </si>
  <si>
    <t>55.022/ 120.59</t>
  </si>
  <si>
    <t>46.38125/ 46.38125</t>
  </si>
  <si>
    <t>42.3735/ 120.59125</t>
  </si>
  <si>
    <t>41.64575/ 120.59125</t>
  </si>
  <si>
    <t>39.5855/ 120.59125</t>
  </si>
  <si>
    <t>38.3145/ 120.59125</t>
  </si>
  <si>
    <t>33.333/ 120.59125</t>
  </si>
  <si>
    <t>33.26125/ 120.59125</t>
  </si>
  <si>
    <t>32.431/ 120.59125</t>
  </si>
  <si>
    <t>32.384/ 32.384</t>
  </si>
  <si>
    <t>30.094/ 120.59125</t>
  </si>
  <si>
    <t>24.761/ 24.761</t>
  </si>
  <si>
    <t>22.72425/ 120.59125</t>
  </si>
  <si>
    <t>22.484/ 22.484</t>
  </si>
  <si>
    <t>21.24825/ 120.59125</t>
  </si>
  <si>
    <t>19.437/ 19.855</t>
  </si>
  <si>
    <t>15.1905/ 120.59125</t>
  </si>
  <si>
    <t>MS-DRG Base Rate</t>
  </si>
  <si>
    <t>Blue Cross Health Advantage:  Negotiated Rate</t>
  </si>
  <si>
    <t>Stoploss (exceeds)</t>
  </si>
  <si>
    <t>Stoploss (+ Pct of Usual Charge)</t>
  </si>
  <si>
    <t>Package</t>
  </si>
  <si>
    <t>Blue Cross Arkansas:  Negotiated Rate</t>
  </si>
  <si>
    <t>Blue Cross Exchange:  Negotiated Rate</t>
  </si>
  <si>
    <t>COLONOSCOPY THRU STOMA SPX</t>
  </si>
  <si>
    <t>COLONOSCOPY WITH BIOPSY</t>
  </si>
  <si>
    <t>COLONOSCOPY FOR FOREIGN BODY</t>
  </si>
  <si>
    <t>COLONOSCOPY FOR BLEEDING</t>
  </si>
  <si>
    <t>COLONOSCOPY &amp; POLYPECTOMY</t>
  </si>
  <si>
    <t>COLONOSCOPY W/SNARE</t>
  </si>
  <si>
    <t>COLONOSCOPY WITH ABLATION</t>
  </si>
  <si>
    <t>COLONOSCOPY W/STENT PLCMT</t>
  </si>
  <si>
    <t>COLONOSCOPY W/RESECTION</t>
  </si>
  <si>
    <t>COLONOSCOPY W/INJECTION</t>
  </si>
  <si>
    <t>COLONOSCOPY W/DILATION</t>
  </si>
  <si>
    <t>COLONOSCOPY W/ULTRASOUND</t>
  </si>
  <si>
    <t>COLONOSCOPY W/NDL ASPIR/BX</t>
  </si>
  <si>
    <t>COLONOSCOPY W/DECOMPRESSION</t>
  </si>
  <si>
    <t>INTRAOP COLON LAVAGE ADD-ON</t>
  </si>
  <si>
    <t>DIAGNOSTIC COLONOSCOPY</t>
  </si>
  <si>
    <t>COLONOSCOPY W/FB REMOVAL</t>
  </si>
  <si>
    <t>COLONOSCOPY AND BIOPSY</t>
  </si>
  <si>
    <t>COLONOSCOPY SUBMUCOUS NJX</t>
  </si>
  <si>
    <t>COLONOSCOPY W/CONTROL BLEED</t>
  </si>
  <si>
    <t>COLONOSCOPY W/LESION REMOVAL</t>
  </si>
  <si>
    <t>COLONOSCOPY W/BALLOON DILAT</t>
  </si>
  <si>
    <t>COLONOSCOPY W/ABLATION</t>
  </si>
  <si>
    <t>COLONOSCOPY W/ENDOSCOPE US</t>
  </si>
  <si>
    <t>COLONOSCOPY W/ENDOSCOPIC FNB</t>
  </si>
  <si>
    <t>COLONOSCOPY W/BAND LIGATION</t>
  </si>
  <si>
    <t>UNLISTED PROCEDURE COLON</t>
  </si>
  <si>
    <t>FIX G/COLON TUBE W/DEVICE</t>
  </si>
  <si>
    <t>FLUORO EXAM OF G/COLON TUBE</t>
  </si>
  <si>
    <t>INCISION OF ESOPHAGUS</t>
  </si>
  <si>
    <t>REMOVAL OF ESOPHAGUS POUCH</t>
  </si>
  <si>
    <t>ESOPHAGOSCOPY RIGID TRNSO</t>
  </si>
  <si>
    <t>ESOPHAGOSCOPY RIGID TRNSO DX</t>
  </si>
  <si>
    <t>ESOPHAGOSCP RIG TRNSO INJECT</t>
  </si>
  <si>
    <t>ESOPHAGOSCP RIG TRNSO BIOPSY</t>
  </si>
  <si>
    <t>ESOPHAGOSCP RIG TRNSO REM FB</t>
  </si>
  <si>
    <t>ESOPHAGOSCOPY RIGID BALLOON</t>
  </si>
  <si>
    <t>ESOPHAGOSCP GUIDE WIRE DILAT</t>
  </si>
  <si>
    <t>ESOPHAGOSCOPY FLEX DX BRUSH</t>
  </si>
  <si>
    <t>ESOPHAGOSC FLEX TRNSN BIOPSY</t>
  </si>
  <si>
    <t>ESOPHAGOSCOPY FLEXIBLE BRUSH</t>
  </si>
  <si>
    <t>ESOPH SCOPE W/SUBMUCOUS INJ</t>
  </si>
  <si>
    <t>ESOPHAGOSCOPY FLEX BIOPSY</t>
  </si>
  <si>
    <t>ESOPH SCOPE W/SCLEROSIS INJ</t>
  </si>
  <si>
    <t>ESOPHAGUS ENDOSCOPY/LIGATION</t>
  </si>
  <si>
    <t>ESOPH OPTICAL ENDOMICROSCOPY</t>
  </si>
  <si>
    <t>EGD ESOPHAGOGASTRC FNDOPLSTY</t>
  </si>
  <si>
    <t>ESOPHAGOSCOP MUCOSAL RESECT</t>
  </si>
  <si>
    <t>ESOPHAGOSCOP STENT PLACEMENT</t>
  </si>
  <si>
    <t>ESOPHAGOSCOPY RETRO BALLOON</t>
  </si>
  <si>
    <t>ESOPHAGOSC DILATE BALLOON 30</t>
  </si>
  <si>
    <t>ESOPHAGOSCOPY FLEX REMOVE FB</t>
  </si>
  <si>
    <t>ESOPHAGOSCOPY LESION REMOVAL</t>
  </si>
  <si>
    <t>ESOPHAGOSCOPY SNARE LES REMV</t>
  </si>
  <si>
    <t>ESOPHAGOSCOPY BALLOON &lt;30MM</t>
  </si>
  <si>
    <t>ESOPH ENDOSCOPY DILATION</t>
  </si>
  <si>
    <t>ESOPHAGOSCOPY CONTROL BLEED</t>
  </si>
  <si>
    <t>ESOPHAGOSCOPY LESION ABLATE</t>
  </si>
  <si>
    <t>ESOPHAGOSCOP ULTRASOUND EXAM</t>
  </si>
  <si>
    <t>ESOPHAGOSCOPY W/US NEEDLE BX</t>
  </si>
  <si>
    <t>EGD BALLOON DIL ESOPH30 MM/&gt;</t>
  </si>
  <si>
    <t>ENDOSCOPIC US EXAM ESOPH</t>
  </si>
  <si>
    <t>ESOPH EGD DILATION &lt;30 MM</t>
  </si>
  <si>
    <t>LAP PARAESOPHAG HERN REPAIR</t>
  </si>
  <si>
    <t>LAP PARAESOPH HER RPR W/MESH</t>
  </si>
  <si>
    <t>LAPS ESOPHGL SPHNCTR AGMNTJ</t>
  </si>
  <si>
    <t>RMVL ESOPHGL SPHNCTR DEV</t>
  </si>
  <si>
    <t>LAPAROSCOPE PROC ESOPH</t>
  </si>
  <si>
    <t>REPAIR ESOPHAGUS OPENING</t>
  </si>
  <si>
    <t>DILATE ESOPHAGUS 1/MULT PASS</t>
  </si>
  <si>
    <t>DILATE ESOPHAGUS</t>
  </si>
  <si>
    <t>ESOPHAGUS SURGERY PROCEDURE</t>
  </si>
  <si>
    <t>N/A</t>
  </si>
  <si>
    <t>Blue Cross Metallic Level:  Negotiated Rate</t>
  </si>
  <si>
    <t>SHO ARTHRS SRG XTNSV DBRDMT</t>
  </si>
  <si>
    <t>SHO ARTHRS SRG DSTL CLAVICLC</t>
  </si>
  <si>
    <t>SHO ARTHRS SRG DECOMPRESSION</t>
  </si>
  <si>
    <t>SHO ARTHRS SRG BICP TENODSIS</t>
  </si>
  <si>
    <t>Outpatient Hospital Surgery Fee Schedule 4-1-2019</t>
  </si>
  <si>
    <t>FR</t>
  </si>
  <si>
    <t>RELEASE SHOULDER JOINT</t>
  </si>
  <si>
    <t>DRAIN SHOULDER LESION</t>
  </si>
  <si>
    <t>DRAIN SHOULDER BURSA</t>
  </si>
  <si>
    <t>DRAIN SHOULDER BONE LESION</t>
  </si>
  <si>
    <t>EXPLORATORY SHOULDER SURGERY</t>
  </si>
  <si>
    <t>BIOPSY SHOULDER TISSUES</t>
  </si>
  <si>
    <t>EXC SHOULDER LES SC 3 CM/&gt;</t>
  </si>
  <si>
    <t>EXC SHOULDER TUM DEEP 5 CM/&gt;</t>
  </si>
  <si>
    <t>EXC SHOULDER LES SC &lt; 3 CM</t>
  </si>
  <si>
    <t>EXC SHOULDER TUM DEEP &lt; 5 CM</t>
  </si>
  <si>
    <t>RESECT SHOULDER TUMOR &lt; 5 CM</t>
  </si>
  <si>
    <t>RESECT SHOULDER TUMOR 5 CM/&gt;</t>
  </si>
  <si>
    <t>BIOPSY OF SHOULDER JOINT</t>
  </si>
  <si>
    <t>SHOULDER JOINT SURGERY</t>
  </si>
  <si>
    <t>REMOVE SHOULDER JOINT LINING</t>
  </si>
  <si>
    <t>EXPLORE TREAT SHOULDER JOINT</t>
  </si>
  <si>
    <t>REMOVE SHOULDER BONE PART</t>
  </si>
  <si>
    <t>REMOVE SHOULDER BLADE LESION</t>
  </si>
  <si>
    <t>REMOVE SHOULDER FOREIGN BODY</t>
  </si>
  <si>
    <t>REMOVE SHOULDER FB DEEP</t>
  </si>
  <si>
    <t>SHOULDER PROSTHESIS REMOVAL</t>
  </si>
  <si>
    <t>INJECTION FOR SHOULDER X-RAY</t>
  </si>
  <si>
    <t>MUSCLE TRANSFER SHOULDER/ARM</t>
  </si>
  <si>
    <t>FIXATION OF SHOULDER BLADE</t>
  </si>
  <si>
    <t>RELEASE OF SHOULDER LIGAMENT</t>
  </si>
  <si>
    <t>REPAIR OF SHOULDER</t>
  </si>
  <si>
    <t>REPAIR SHOULDER CAPSULE</t>
  </si>
  <si>
    <t>RECONSTRUCT SHOULDER JOINT</t>
  </si>
  <si>
    <t>REVIS RECONST SHOULDER JOINT</t>
  </si>
  <si>
    <t>REINFORCE SHOULDER BONES</t>
  </si>
  <si>
    <t>TREAT SHOULDER BLADE FX</t>
  </si>
  <si>
    <t>TREAT SHOULDER DISLOCATION</t>
  </si>
  <si>
    <t>FIXATION OF SHOULDER</t>
  </si>
  <si>
    <t>FUSION OF SHOULDER JOINT</t>
  </si>
  <si>
    <t>SHOULDER SURGERY PROCEDURE</t>
  </si>
  <si>
    <t>SHORTEN RADIUS OR ULNA</t>
  </si>
  <si>
    <t>SHORTEN RADIUS &amp; ULNA</t>
  </si>
  <si>
    <t>REPAIR CARPAL BONE SHORTEN</t>
  </si>
  <si>
    <t>TENDON SHORTENING</t>
  </si>
  <si>
    <t>SHORTENING OF HAND TENDON</t>
  </si>
  <si>
    <t>APPLICATION OF SHOULDER CAST</t>
  </si>
  <si>
    <t>STRAPPING OF SHOULDER</t>
  </si>
  <si>
    <t>APPLY SHORT LEG CAST</t>
  </si>
  <si>
    <t>SHO ARTHRS DX +- SYNOVIAL BX</t>
  </si>
  <si>
    <t>SHO ARTHRS SRG CAPSULORPAPHY</t>
  </si>
  <si>
    <t>SHO ARTHRS SRG RPR SLAP LES</t>
  </si>
  <si>
    <t>SHO ARTHRS SRG RMVL LOOSE/FB</t>
  </si>
  <si>
    <t>SHO ARTHRS SRG PRTL SYNVCT</t>
  </si>
  <si>
    <t>SHO ARTHRS SRG COMPL SYNVCT</t>
  </si>
  <si>
    <t>SHO ARTHRS SRG LMTD DBRDMT</t>
  </si>
  <si>
    <t>SHO ARTHRS SRG LSS&amp;RESCJ ADS</t>
  </si>
  <si>
    <t>SHO ARTHRS SRG RT8TR CUF RPR</t>
  </si>
  <si>
    <t>LIGATE/STRIP SHORT LEG VEIN</t>
  </si>
  <si>
    <t>REPAIR NERVE/SHORTEN BONE</t>
  </si>
  <si>
    <t>EXTRACORP SHOCKWV TX HI ENRG</t>
  </si>
  <si>
    <t>EXTRACORP SHOCKWV TX ANESTH</t>
  </si>
  <si>
    <t>0101T</t>
  </si>
  <si>
    <t>0102T</t>
  </si>
  <si>
    <t/>
  </si>
  <si>
    <t>DRAIN THIGH/KNEE LESION</t>
  </si>
  <si>
    <t>EXPLORATION OF KNEE JOINT</t>
  </si>
  <si>
    <t>EXC THIGH/KNEE LES SC &lt; 3 CM</t>
  </si>
  <si>
    <t>EXC THIGH/KNEE TUM DEEP &lt;5CM</t>
  </si>
  <si>
    <t>RESECT THIGH/KNEE TUM &lt; 5 CM</t>
  </si>
  <si>
    <t>BIOPSY KNEE JOINT LINING</t>
  </si>
  <si>
    <t>EXPLORE/TREAT KNEE JOINT</t>
  </si>
  <si>
    <t>REMOVAL OF KNEE CARTILAGE</t>
  </si>
  <si>
    <t>REMOVE KNEE JOINT LINING</t>
  </si>
  <si>
    <t>EXC THIGH/KNEE LES SC 3 CM/&gt;</t>
  </si>
  <si>
    <t>EXC THIGH/KNEE TUM DEP 5CM/&gt;</t>
  </si>
  <si>
    <t>REMOVAL OF KNEECAP BURSA</t>
  </si>
  <si>
    <t>REMOVAL OF KNEE CYST</t>
  </si>
  <si>
    <t>REMOVE KNEE CYST</t>
  </si>
  <si>
    <t>REMOVAL OF KNEECAP</t>
  </si>
  <si>
    <t>RESECT THIGH/KNEE TUM 5 CM/&gt;</t>
  </si>
  <si>
    <t>REPAIR OF KNEECAP TENDON</t>
  </si>
  <si>
    <t>REPAIR/GRAFT KNEECAP TENDON</t>
  </si>
  <si>
    <t>REPAIR OF KNEE CARTILAGE</t>
  </si>
  <si>
    <t>REPAIR OF KNEE LIGAMENT</t>
  </si>
  <si>
    <t>REPAIR OF KNEE LIGAMENTS</t>
  </si>
  <si>
    <t>AUTOCHONDROCYTE IMPLANT KNEE</t>
  </si>
  <si>
    <t>OSTEOCHONDRAL KNEE ALLOGRAFT</t>
  </si>
  <si>
    <t>OSTEOCHONDRAL KNEE AUTOGRAFT</t>
  </si>
  <si>
    <t>REPAIR DEGENERATED KNEECAP</t>
  </si>
  <si>
    <t>REVISION OF UNSTABLE KNEECAP</t>
  </si>
  <si>
    <t>REVISION/REMOVAL OF KNEECAP</t>
  </si>
  <si>
    <t>RECONSTRUCTION KNEE</t>
  </si>
  <si>
    <t>INCISION OF KNEE JOINT</t>
  </si>
  <si>
    <t>REVISE KNEECAP</t>
  </si>
  <si>
    <t>REVISE KNEECAP WITH IMPLANT</t>
  </si>
  <si>
    <t>REVISION OF KNEE JOINT</t>
  </si>
  <si>
    <t>REALIGNMENT OF KNEE</t>
  </si>
  <si>
    <t>DECOMPRESSION OF THIGH/KNEE</t>
  </si>
  <si>
    <t>TREAT KNEECAP FRACTURE</t>
  </si>
  <si>
    <t>TREAT KNEE FRACTURE</t>
  </si>
  <si>
    <t>TREAT KNEE FRACTURE(S)</t>
  </si>
  <si>
    <t>TREAT KNEE DISLOCATION</t>
  </si>
  <si>
    <t>TREAT KNEECAP DISLOCATION</t>
  </si>
  <si>
    <t>FIXATION OF KNEE JOINT</t>
  </si>
  <si>
    <t>STRAPPING OF KNEE</t>
  </si>
  <si>
    <t>KNEE ARTHROSCOPY/SURGERY</t>
  </si>
  <si>
    <t>AUTGRFT IMPLNT KNEE W/SCOPE</t>
  </si>
  <si>
    <t>ALLGRFT IMPLNT KNEE W/SCOPE</t>
  </si>
  <si>
    <t>MENISCAL TRNSPL KNEE W/SCPE</t>
  </si>
  <si>
    <t>KNEE ARTHROSCOPY DX</t>
  </si>
  <si>
    <t>KNEE ARTHROSCOPY/DRAINAGE</t>
  </si>
  <si>
    <t>EXCISE EXCESSIVE SKIN HIP</t>
  </si>
  <si>
    <t>REMOVE HIP PRESSURE SORE</t>
  </si>
  <si>
    <t>INCISION OF HIP TENDON</t>
  </si>
  <si>
    <t>INCISION OF HIP TENDONS</t>
  </si>
  <si>
    <t>INCISION OF HIP/THIGH FASCIA</t>
  </si>
  <si>
    <t>DRAINAGE OF HIP JOINT</t>
  </si>
  <si>
    <t>EXPLORATION OF HIP JOINT</t>
  </si>
  <si>
    <t>DENERVATION OF HIP JOINT</t>
  </si>
  <si>
    <t>EXC HIP PELVIS LES SC 3 CM/&gt;</t>
  </si>
  <si>
    <t>EXC HIP/PELV TUM DEEP 5 CM/&gt;</t>
  </si>
  <si>
    <t>EXC HIP/PELVIS LES SC &lt; 3 CM</t>
  </si>
  <si>
    <t>EXC HIP/PELV TUM DEEP &lt; 5 CM</t>
  </si>
  <si>
    <t>RESECT HIP/PELV TUM &lt; 5 CM</t>
  </si>
  <si>
    <t>BIOPSY OF HIP JOINT</t>
  </si>
  <si>
    <t>RESECT HIP/PELV TUM 5 CM/&gt;</t>
  </si>
  <si>
    <t>REMOVE HIP BONE LES SUPER</t>
  </si>
  <si>
    <t>REMOVE HIP BONE LES DEEP</t>
  </si>
  <si>
    <t>REMOVE/GRAFT HIP BONE LESION</t>
  </si>
  <si>
    <t>REMOVE HIP FOREIGN BODY</t>
  </si>
  <si>
    <t>INJECTION FOR HIP X-RAY</t>
  </si>
  <si>
    <t>REVISION OF HIP TENDON</t>
  </si>
  <si>
    <t>TREAT HIP SOCKET FRACTURE</t>
  </si>
  <si>
    <t>TREAT HIP DISLOCATION</t>
  </si>
  <si>
    <t>MANIPULATION OF HIP JOINT</t>
  </si>
  <si>
    <t>PELVIS/HIP JOINT SURGERY</t>
  </si>
  <si>
    <t>APPLICATION OF HIP CAST</t>
  </si>
  <si>
    <t>APPLICATION OF HIP CASTS</t>
  </si>
  <si>
    <t>STRAPPING OF HIP</t>
  </si>
  <si>
    <t>HIP ARTHROSCOPY DX</t>
  </si>
  <si>
    <t>HIP ARTHRO W/FB REMOVAL</t>
  </si>
  <si>
    <t>HIP ARTHR0 W/DEBRIDEMENT</t>
  </si>
  <si>
    <t>HIP ARTHR0 W/SYNOVECTOMY</t>
  </si>
  <si>
    <t>HIP ARTHRO W/FEMOROPLASTY</t>
  </si>
  <si>
    <t>HIP ARTHRO ACETABULOPLASTY</t>
  </si>
  <si>
    <t>HIP ARTHRO W/LABRAL REPAIR</t>
  </si>
  <si>
    <t>INCISE HIP/THIGH NERVE</t>
  </si>
  <si>
    <t>0421T</t>
  </si>
  <si>
    <t>INCISION OF PROSTATE</t>
  </si>
  <si>
    <t>PROSTATECTOMY (TURP)</t>
  </si>
  <si>
    <t>REMOVE PROSTATE REGROWTH</t>
  </si>
  <si>
    <t>LASER SURGERY OF PROSTATE</t>
  </si>
  <si>
    <t>PROSTATE LASER ENUCLEATION</t>
  </si>
  <si>
    <t>DRAINAGE OF PROSTATE ABSCESS</t>
  </si>
  <si>
    <t>BIOPSY OF PROSTATE</t>
  </si>
  <si>
    <t>PROSTATE SATURATION SAMPLING</t>
  </si>
  <si>
    <t>SURGICAL EXPOSURE PROSTATE</t>
  </si>
  <si>
    <t>CRYOABLATE PROSTATE</t>
  </si>
  <si>
    <t>WATERJET PROSTATE ABLTJ CMPL</t>
  </si>
  <si>
    <t>0362T</t>
  </si>
  <si>
    <t>0373T</t>
  </si>
  <si>
    <t>0497T</t>
  </si>
  <si>
    <t>0071T</t>
  </si>
  <si>
    <t>0072T</t>
  </si>
  <si>
    <t>0100T</t>
  </si>
  <si>
    <t>0184T</t>
  </si>
  <si>
    <t>0191T</t>
  </si>
  <si>
    <t>0200T</t>
  </si>
  <si>
    <t>0201T</t>
  </si>
  <si>
    <t>0205T</t>
  </si>
  <si>
    <t>0206T</t>
  </si>
  <si>
    <t>0207T</t>
  </si>
  <si>
    <t>0213T</t>
  </si>
  <si>
    <t>0214T</t>
  </si>
  <si>
    <t>0215T</t>
  </si>
  <si>
    <t>0216T</t>
  </si>
  <si>
    <t>0217T</t>
  </si>
  <si>
    <t>0218T</t>
  </si>
  <si>
    <t>0221T</t>
  </si>
  <si>
    <t>0228T</t>
  </si>
  <si>
    <t>0229T</t>
  </si>
  <si>
    <t>0230T</t>
  </si>
  <si>
    <t>0231T</t>
  </si>
  <si>
    <t>0232T</t>
  </si>
  <si>
    <t>0234T</t>
  </si>
  <si>
    <t>0236T</t>
  </si>
  <si>
    <t>0237T</t>
  </si>
  <si>
    <t>0238T</t>
  </si>
  <si>
    <t>0249T</t>
  </si>
  <si>
    <t>0253T</t>
  </si>
  <si>
    <t>0263T</t>
  </si>
  <si>
    <t>0264T</t>
  </si>
  <si>
    <t>0265T</t>
  </si>
  <si>
    <t>0267T</t>
  </si>
  <si>
    <t>0268T</t>
  </si>
  <si>
    <t>0269T</t>
  </si>
  <si>
    <t>0270T</t>
  </si>
  <si>
    <t>0271T</t>
  </si>
  <si>
    <t>0274T</t>
  </si>
  <si>
    <t>0275T</t>
  </si>
  <si>
    <t>0278T</t>
  </si>
  <si>
    <t>0290T</t>
  </si>
  <si>
    <t>0296T</t>
  </si>
  <si>
    <t>0297T</t>
  </si>
  <si>
    <t>0308T</t>
  </si>
  <si>
    <t>0313T</t>
  </si>
  <si>
    <t>0314T</t>
  </si>
  <si>
    <t>0315T</t>
  </si>
  <si>
    <t>0316T</t>
  </si>
  <si>
    <t>0317T</t>
  </si>
  <si>
    <t>0330T</t>
  </si>
  <si>
    <t>0335T</t>
  </si>
  <si>
    <t>0338T</t>
  </si>
  <si>
    <t>0339T</t>
  </si>
  <si>
    <t>0341T</t>
  </si>
  <si>
    <t>0342T</t>
  </si>
  <si>
    <t>0347T</t>
  </si>
  <si>
    <t>0348T</t>
  </si>
  <si>
    <t>0349T</t>
  </si>
  <si>
    <t>0350T</t>
  </si>
  <si>
    <t>0351T</t>
  </si>
  <si>
    <t>0353T</t>
  </si>
  <si>
    <t>0355T</t>
  </si>
  <si>
    <t>0356T</t>
  </si>
  <si>
    <t>0357T</t>
  </si>
  <si>
    <t>0506T</t>
  </si>
  <si>
    <t>0507T</t>
  </si>
  <si>
    <t>0376T</t>
  </si>
  <si>
    <t>0377T</t>
  </si>
  <si>
    <t>0379T</t>
  </si>
  <si>
    <t>0380T</t>
  </si>
  <si>
    <t>0396T</t>
  </si>
  <si>
    <t>0397T</t>
  </si>
  <si>
    <t>0399T</t>
  </si>
  <si>
    <t>0400T</t>
  </si>
  <si>
    <t>0401T</t>
  </si>
  <si>
    <t>0402T</t>
  </si>
  <si>
    <t>0408T</t>
  </si>
  <si>
    <t>0409T</t>
  </si>
  <si>
    <t>0410T</t>
  </si>
  <si>
    <t>0411T</t>
  </si>
  <si>
    <t>0412T</t>
  </si>
  <si>
    <t>0413T</t>
  </si>
  <si>
    <t>0414T</t>
  </si>
  <si>
    <t>0415T</t>
  </si>
  <si>
    <t>0416T</t>
  </si>
  <si>
    <t>0419T</t>
  </si>
  <si>
    <t>0420T</t>
  </si>
  <si>
    <t>0424T</t>
  </si>
  <si>
    <t>0425T</t>
  </si>
  <si>
    <t>0426T</t>
  </si>
  <si>
    <t>0427T</t>
  </si>
  <si>
    <t>0428T</t>
  </si>
  <si>
    <t>0429T</t>
  </si>
  <si>
    <t>0430T</t>
  </si>
  <si>
    <t>0431T</t>
  </si>
  <si>
    <t>0432T</t>
  </si>
  <si>
    <t>0433T</t>
  </si>
  <si>
    <t>0434T</t>
  </si>
  <si>
    <t>0437T</t>
  </si>
  <si>
    <t>0439T</t>
  </si>
  <si>
    <t>0440T</t>
  </si>
  <si>
    <t>0441T</t>
  </si>
  <si>
    <t>0442T</t>
  </si>
  <si>
    <t>0443T</t>
  </si>
  <si>
    <t>0444T</t>
  </si>
  <si>
    <t>0445T</t>
  </si>
  <si>
    <t>0446T</t>
  </si>
  <si>
    <t>0447T</t>
  </si>
  <si>
    <t>0448T</t>
  </si>
  <si>
    <t>0449T</t>
  </si>
  <si>
    <t>0450T</t>
  </si>
  <si>
    <t>0454T</t>
  </si>
  <si>
    <t>0458T</t>
  </si>
  <si>
    <t>0462T</t>
  </si>
  <si>
    <t>0463T</t>
  </si>
  <si>
    <t>0464T</t>
  </si>
  <si>
    <t>0465T</t>
  </si>
  <si>
    <t>0466T</t>
  </si>
  <si>
    <t>0467T</t>
  </si>
  <si>
    <t>0468T</t>
  </si>
  <si>
    <t>0471T</t>
  </si>
  <si>
    <t>0472T</t>
  </si>
  <si>
    <t>0473T</t>
  </si>
  <si>
    <t>0474T</t>
  </si>
  <si>
    <t>0479T</t>
  </si>
  <si>
    <t>0480T</t>
  </si>
  <si>
    <t>0481T</t>
  </si>
  <si>
    <t>0487T</t>
  </si>
  <si>
    <t>0489T</t>
  </si>
  <si>
    <t>0490T</t>
  </si>
  <si>
    <t>0491T</t>
  </si>
  <si>
    <t>0492T</t>
  </si>
  <si>
    <t>0493T</t>
  </si>
  <si>
    <t>0521T</t>
  </si>
  <si>
    <t>0499T</t>
  </si>
  <si>
    <t>0502T</t>
  </si>
  <si>
    <t>0503T</t>
  </si>
  <si>
    <t>0505T</t>
  </si>
  <si>
    <t>0522T</t>
  </si>
  <si>
    <t>0528T</t>
  </si>
  <si>
    <t>0508T</t>
  </si>
  <si>
    <t>0529T</t>
  </si>
  <si>
    <t>0510T</t>
  </si>
  <si>
    <t>0511T</t>
  </si>
  <si>
    <t>0512T</t>
  </si>
  <si>
    <t>0513T</t>
  </si>
  <si>
    <t>0514T</t>
  </si>
  <si>
    <t>0515T</t>
  </si>
  <si>
    <t>0516T</t>
  </si>
  <si>
    <t>0517T</t>
  </si>
  <si>
    <t>0518T</t>
  </si>
  <si>
    <t>0519T</t>
  </si>
  <si>
    <t>0520T</t>
  </si>
  <si>
    <t>0534T</t>
  </si>
  <si>
    <t>0535T</t>
  </si>
  <si>
    <t>0523T</t>
  </si>
  <si>
    <t>0524T</t>
  </si>
  <si>
    <t>0525T</t>
  </si>
  <si>
    <t>0526T</t>
  </si>
  <si>
    <t>0527T</t>
  </si>
  <si>
    <t>0530T</t>
  </si>
  <si>
    <t>0531T</t>
  </si>
  <si>
    <t>0532T</t>
  </si>
  <si>
    <t>0509T</t>
  </si>
  <si>
    <t>0540T</t>
  </si>
  <si>
    <t>0541T</t>
  </si>
  <si>
    <t>0542T</t>
  </si>
  <si>
    <t>A4301</t>
  </si>
  <si>
    <t>A4570</t>
  </si>
  <si>
    <t>C1780</t>
  </si>
  <si>
    <t>C5272</t>
  </si>
  <si>
    <t>C5273</t>
  </si>
  <si>
    <t>C5274</t>
  </si>
  <si>
    <t>C5275</t>
  </si>
  <si>
    <t>C5276</t>
  </si>
  <si>
    <t>C5277</t>
  </si>
  <si>
    <t>C5278</t>
  </si>
  <si>
    <t>C9725</t>
  </si>
  <si>
    <t>C9726</t>
  </si>
  <si>
    <t>C9727</t>
  </si>
  <si>
    <t>C9728</t>
  </si>
  <si>
    <t>C9739</t>
  </si>
  <si>
    <t>C9740</t>
  </si>
  <si>
    <t>C9745</t>
  </si>
  <si>
    <t>C9746</t>
  </si>
  <si>
    <t>C9747</t>
  </si>
  <si>
    <t>C9749</t>
  </si>
  <si>
    <t>G0104</t>
  </si>
  <si>
    <t>G0105</t>
  </si>
  <si>
    <t>G0121</t>
  </si>
  <si>
    <t>G0168</t>
  </si>
  <si>
    <t>G0186</t>
  </si>
  <si>
    <t>G0269</t>
  </si>
  <si>
    <t>G0276</t>
  </si>
  <si>
    <t>G0278</t>
  </si>
  <si>
    <t>G0289</t>
  </si>
  <si>
    <t>G0364</t>
  </si>
  <si>
    <t>G0429</t>
  </si>
  <si>
    <t>G0516</t>
  </si>
  <si>
    <t>G0517</t>
  </si>
  <si>
    <t>G0518</t>
  </si>
  <si>
    <t>L8600</t>
  </si>
  <si>
    <t>L8610</t>
  </si>
  <si>
    <t>L8613</t>
  </si>
  <si>
    <t>L8680</t>
  </si>
  <si>
    <t>S0800</t>
  </si>
  <si>
    <t>S0810</t>
  </si>
  <si>
    <t>S0812</t>
  </si>
  <si>
    <t>S2053</t>
  </si>
  <si>
    <t>S2060</t>
  </si>
  <si>
    <t>S2065</t>
  </si>
  <si>
    <t>S2070</t>
  </si>
  <si>
    <t>S2080</t>
  </si>
  <si>
    <t>S2083</t>
  </si>
  <si>
    <t>S2095</t>
  </si>
  <si>
    <t>S2102</t>
  </si>
  <si>
    <t>S2115</t>
  </si>
  <si>
    <t>S2117</t>
  </si>
  <si>
    <t>S2118</t>
  </si>
  <si>
    <t>S2142</t>
  </si>
  <si>
    <t>S2150</t>
  </si>
  <si>
    <t>S2205</t>
  </si>
  <si>
    <t>S2230</t>
  </si>
  <si>
    <t>S2235</t>
  </si>
  <si>
    <t>S2265</t>
  </si>
  <si>
    <t>S2266</t>
  </si>
  <si>
    <t>S2267</t>
  </si>
  <si>
    <t>S2300</t>
  </si>
  <si>
    <t>S2340</t>
  </si>
  <si>
    <t>S2341</t>
  </si>
  <si>
    <t>S2342</t>
  </si>
  <si>
    <t>S2348</t>
  </si>
  <si>
    <t>S2350</t>
  </si>
  <si>
    <t>S2400</t>
  </si>
  <si>
    <t>S2405</t>
  </si>
  <si>
    <t>S2411</t>
  </si>
  <si>
    <t>S8030</t>
  </si>
  <si>
    <t>S9090</t>
  </si>
  <si>
    <t>V2632</t>
  </si>
  <si>
    <t>V2785</t>
  </si>
  <si>
    <t>V2786</t>
  </si>
  <si>
    <t>V2787</t>
  </si>
  <si>
    <t>V2788</t>
  </si>
  <si>
    <t>0538T</t>
  </si>
  <si>
    <t>0539T</t>
  </si>
  <si>
    <t>AR</t>
  </si>
  <si>
    <t>TR</t>
  </si>
  <si>
    <t>FNA BX W/O IMG GDN EA ADDL</t>
  </si>
  <si>
    <t>FNA BX W/US GDN 1ST LES</t>
  </si>
  <si>
    <t>FNA BX W/US GDN EA ADDL</t>
  </si>
  <si>
    <t>FNA BX W/FLUOR GDN 1ST LES</t>
  </si>
  <si>
    <t>FNA BX W/FLUOR GDN EA ADDL</t>
  </si>
  <si>
    <t>FNA BX W/CT GDN 1ST LES</t>
  </si>
  <si>
    <t>FNA BX W/CT GDN EA ADDL</t>
  </si>
  <si>
    <t>FNA BX W/MR GDN 1ST LES</t>
  </si>
  <si>
    <t>FNA BX W/MR GDN EA ADDL</t>
  </si>
  <si>
    <t>FNA BX W/O IMG GDN 1ST LES</t>
  </si>
  <si>
    <t>GUIDE CATHET FLUID DRAINAGE</t>
  </si>
  <si>
    <t>PERQ DEV SOFT TISS 1ST IMAG</t>
  </si>
  <si>
    <t>PERQ DEV SOFT TISS ADD IMAG</t>
  </si>
  <si>
    <t>ACNE SURGERY</t>
  </si>
  <si>
    <t>DRAINAGE OF SKIN ABSCESS</t>
  </si>
  <si>
    <t>DRAINAGE OF PILONIDAL CYST</t>
  </si>
  <si>
    <t>REMOVE FOREIGN BODY</t>
  </si>
  <si>
    <t>DRAINAGE OF HEMATOMA/FLUID</t>
  </si>
  <si>
    <t>PUNCTURE DRAINAGE OF LESION</t>
  </si>
  <si>
    <t>COMPLEX DRAINAGE WOUND</t>
  </si>
  <si>
    <t>DEBRIDE INFECTED SKIN</t>
  </si>
  <si>
    <t>DEBRIDE INFECTED SKIN ADD-ON</t>
  </si>
  <si>
    <t>DEB SUBQ TISSUE 20 SQ CM/&lt;</t>
  </si>
  <si>
    <t>DEB BONE 20 SQ CM/&lt;</t>
  </si>
  <si>
    <t>DEB SUBQ TISSUE ADD-ON</t>
  </si>
  <si>
    <t>DEB MUSC/FASCIA ADD-ON</t>
  </si>
  <si>
    <t>DEB BONE ADD-ON</t>
  </si>
  <si>
    <t>TRIM SKIN LESION</t>
  </si>
  <si>
    <t>TRIM SKIN LESIONS 2 TO 4</t>
  </si>
  <si>
    <t>TRIM SKIN LESIONS OVER 4</t>
  </si>
  <si>
    <t>TANGNTL BX SKIN SINGLE LES</t>
  </si>
  <si>
    <t>TANGNTL BX SKIN EA SEP/ADDL</t>
  </si>
  <si>
    <t>PUNCH BX SKIN SINGLE LESION</t>
  </si>
  <si>
    <t>PUNCH BX SKIN EA SEP/ADDL</t>
  </si>
  <si>
    <t>INCAL BX SKN SINGLE LES</t>
  </si>
  <si>
    <t>INCAL BX SKN EA SEP/ADDL</t>
  </si>
  <si>
    <t>REMOVAL OF SKIN TAGS &lt;W/15</t>
  </si>
  <si>
    <t>REMOVE SKIN TAGS ADD-ON</t>
  </si>
  <si>
    <t>SHAVE SKIN LESION 0.5 CM/&lt;</t>
  </si>
  <si>
    <t>SHAVE SKIN LESION 0.6-1.0 CM</t>
  </si>
  <si>
    <t>SHAVE SKIN LESION 1.1-2.0 CM</t>
  </si>
  <si>
    <t>SHAVE SKIN LESION &gt;2.0 CM</t>
  </si>
  <si>
    <t>EXC TR-EXT B9+MARG 0.5 CM&lt;</t>
  </si>
  <si>
    <t>EXC TR-EXT B9+MARG 0.6-1 CM</t>
  </si>
  <si>
    <t>EXC TR-EXT B9+MARG 1.1-2 CM</t>
  </si>
  <si>
    <t>EXC TR-EXT B9+MARG 2.1-3CM</t>
  </si>
  <si>
    <t>EXC TR-EXT B9+MARG 3.1-4 CM</t>
  </si>
  <si>
    <t>EXC TR-EXT B9+MARG &gt;4.0 CM</t>
  </si>
  <si>
    <t>EXC H-F-NK-SP B9+MARG 0.5/&lt;</t>
  </si>
  <si>
    <t>EXC H-F-NK-SP B9+MARG 0.6-1</t>
  </si>
  <si>
    <t>EXC H-F-NK-SP B9+MARG 1.1-2</t>
  </si>
  <si>
    <t>EXC H-F-NK-SP B9+MARG 2.1-3</t>
  </si>
  <si>
    <t>EXC H-F-NK-SP B9+MARG 3.1-4</t>
  </si>
  <si>
    <t>EXC H-F-NK-SP B9+MARG &gt;4 CM</t>
  </si>
  <si>
    <t>EXC FACE-MM B9+MARG 0.5 CM/&lt;</t>
  </si>
  <si>
    <t>EXC FACE-MM B9+MARG 0.6-1 CM</t>
  </si>
  <si>
    <t>EXC FACE-MM B9+MARG 1.1-2 CM</t>
  </si>
  <si>
    <t>EXC FACE-MM B9+MARG 2.1-3 CM</t>
  </si>
  <si>
    <t>EXC FACE-MM B9+MARG 3.1-4 CM</t>
  </si>
  <si>
    <t>EXC FACE-MM B9+MARG &gt;4 CM</t>
  </si>
  <si>
    <t>REMOVAL SWEAT GLAND LESION</t>
  </si>
  <si>
    <t>EXC TR-EXT MAL+MARG 0.5 CM/&lt;</t>
  </si>
  <si>
    <t>EXC TR-EXT MAL+MARG 0.6-1 CM</t>
  </si>
  <si>
    <t>EXC TR-EXT MAL+MARG 1.1-2 CM</t>
  </si>
  <si>
    <t>EXC TR-EXT MAL+MARG 2.1-3 CM</t>
  </si>
  <si>
    <t>EXC TR-EXT MAL+MARG 3.1-4 CM</t>
  </si>
  <si>
    <t>EXC TR-EXT MAL+MARG &gt;4 CM</t>
  </si>
  <si>
    <t>EXC H-F-NK-SP MAL+MARG 0.5/&lt;</t>
  </si>
  <si>
    <t>EXC S/N/H/F/G MAL+MRG 0.6-1</t>
  </si>
  <si>
    <t>EXC S/N/H/F/G MAL+MRG 1.1-2</t>
  </si>
  <si>
    <t>EXC S/N/H/F/G MAL+MRG 2.1-3</t>
  </si>
  <si>
    <t>EXC S/N/H/F/G MAL+MRG 3.1-4</t>
  </si>
  <si>
    <t>EXC S/N/H/F/G MAL+MRG &gt;4 CM</t>
  </si>
  <si>
    <t>EXC F/E/E/N/L MAL+MRG 0.5CM&lt;</t>
  </si>
  <si>
    <t>EXC F/E/E/N/L MAL+MRG 0.6-1</t>
  </si>
  <si>
    <t>EXC F/E/E/N/L MAL+MRG 1.1-2</t>
  </si>
  <si>
    <t>EXC F/E/E/N/L MAL+MRG 2.1-3</t>
  </si>
  <si>
    <t>EXC F/E/E/N/L MAL+MRG 3.1-4</t>
  </si>
  <si>
    <t>EXC F/E/E/N/L MAL+MRG &gt;4 CM</t>
  </si>
  <si>
    <t>TRIM NAIL(S) ANY NUMBER</t>
  </si>
  <si>
    <t>DEBRIDE NAIL 1-5</t>
  </si>
  <si>
    <t>DEBRIDE NAIL 6 OR MORE</t>
  </si>
  <si>
    <t>REMOVAL OF NAIL PLATE</t>
  </si>
  <si>
    <t>REMOVE NAIL PLATE ADD-ON</t>
  </si>
  <si>
    <t>BIOPSY NAIL UNIT</t>
  </si>
  <si>
    <t>REPAIR OF NAIL BED</t>
  </si>
  <si>
    <t>RECONSTRUCTION OF NAIL BED</t>
  </si>
  <si>
    <t>EXCISION OF NAIL FOLD TOE</t>
  </si>
  <si>
    <t>REMOVE PILONIDAL CYST SIMPLE</t>
  </si>
  <si>
    <t>REMOVE PILONIDAL CYST EXTEN</t>
  </si>
  <si>
    <t>REMOVE PILONIDAL CYST COMPL</t>
  </si>
  <si>
    <t>INJECT SKIN LESIONS &lt;/W 7</t>
  </si>
  <si>
    <t>INJECT SKIN LESIONS &gt;7</t>
  </si>
  <si>
    <t>CORRECT SKIN COLOR 6.0 CM/&lt;</t>
  </si>
  <si>
    <t>CORRECT SKN COLOR 6.1-20.0CM</t>
  </si>
  <si>
    <t>CORRECT SKIN COLOR EA 20.0CM</t>
  </si>
  <si>
    <t>TX CONTOUR DEFECTS 1 CC/&lt;</t>
  </si>
  <si>
    <t>TX CONTOUR DEFECTS 1.1-5.0CC</t>
  </si>
  <si>
    <t>TX CONTOUR DEFECTS 5.1-10CC</t>
  </si>
  <si>
    <t>TX CONTOUR DEFECTS &gt;10.0 CC</t>
  </si>
  <si>
    <t>INSERT TISSUE EXPANDER(S)</t>
  </si>
  <si>
    <t>RPLCMT TISS XPNDR PERM IMPLT</t>
  </si>
  <si>
    <t>RMVL TIS XPNDR WO INSJ IMPLT</t>
  </si>
  <si>
    <t>REMOVE CONTRACEPTIVE CAPSULE</t>
  </si>
  <si>
    <t>IMPLANT HORMONE PELLET(S)</t>
  </si>
  <si>
    <t>INSERT DRUG IMPLANT DEVICE</t>
  </si>
  <si>
    <t>REMOVE DRUG IMPLANT DEVICE</t>
  </si>
  <si>
    <t>REMOVE/INSERT DRUG IMPLANT</t>
  </si>
  <si>
    <t>RPR S/N/AX/GEN/TRNK 2.5CM/&lt;</t>
  </si>
  <si>
    <t>RPR S/N/AX/GEN/TRNK2.6-7.5CM</t>
  </si>
  <si>
    <t>RPR S/N/AX/GEN/TRK7.6-12.5CM</t>
  </si>
  <si>
    <t>RPR S/N/A/GEN/TRK12.6-20.0CM</t>
  </si>
  <si>
    <t>RPR S/N/A/GEN/TRK20.1-30.0CM</t>
  </si>
  <si>
    <t>RPR S/N/AX/GEN/TRNK &gt;30.0 CM</t>
  </si>
  <si>
    <t>RPR F/E/E/N/L/M 2.5 CM/&lt;</t>
  </si>
  <si>
    <t>RPR F/E/E/N/L/M 2.6-5.0 CM</t>
  </si>
  <si>
    <t>RPR F/E/E/N/L/M 5.1-7.5 CM</t>
  </si>
  <si>
    <t>RPR F/E/E/N/L/M 7.6-12.5 CM</t>
  </si>
  <si>
    <t>RPR FE/E/EN/L/M 12.6-20.0 CM</t>
  </si>
  <si>
    <t>RPR FE/E/EN/L/M 20.1-30.0 CM</t>
  </si>
  <si>
    <t>RPR F/E/E/N/L/M &gt;30.0 CM</t>
  </si>
  <si>
    <t>CLOSURE OF SPLIT WOUND</t>
  </si>
  <si>
    <t>INTMD RPR S/A/T/EXT 2.5 CM/&lt;</t>
  </si>
  <si>
    <t>INTMD RPR S/A/T/EXT 2.6-7.5</t>
  </si>
  <si>
    <t>INTMD RPR S/TR/EXT 7.6-12.5</t>
  </si>
  <si>
    <t>INTMD RPR S/A/T/EXT 12.6-20</t>
  </si>
  <si>
    <t>INTMD RPR S/A/T/EXT 20.1-30</t>
  </si>
  <si>
    <t>INTMD RPR S/TR/EXT &gt;30.0 CM</t>
  </si>
  <si>
    <t>INTMD RPR N-HF/GENIT 2.5CM/&lt;</t>
  </si>
  <si>
    <t>INTMD RPR N-HF/GENIT2.6-7.5</t>
  </si>
  <si>
    <t>INTMD RPR N-HF/GENIT7.6-12.5</t>
  </si>
  <si>
    <t>INTMD RPR N-HF/GENIT12.6-20</t>
  </si>
  <si>
    <t>INTMD RPR N-HF/GENIT20.1-30</t>
  </si>
  <si>
    <t>INTMD RPR N-HF/GENIT &gt;30.0CM</t>
  </si>
  <si>
    <t>INTMD RPR FACE/MM 2.5 CM/&lt;</t>
  </si>
  <si>
    <t>INTMD RPR FACE/MM 2.6-5.0 CM</t>
  </si>
  <si>
    <t>INTMD RPR FACE/MM 5.1-7.5 CM</t>
  </si>
  <si>
    <t>INTMD RPR FACE/MM 7.6-12.5CM</t>
  </si>
  <si>
    <t>INTMD RPR FACE/MM 12.6-20 CM</t>
  </si>
  <si>
    <t>INTMD RPR FACE/MM 20.1-30.0</t>
  </si>
  <si>
    <t>INTMD RPR FACE/MM &gt;30.0 CM</t>
  </si>
  <si>
    <t>CMPLX RPR TRUNK 1.1-2.5 CM</t>
  </si>
  <si>
    <t>CMPLX RPR TRUNK 2.6-7.5 CM</t>
  </si>
  <si>
    <t>CMPLX RPR TRUNK ADDL 5CM/&lt;</t>
  </si>
  <si>
    <t>CMPLX RPR S/A/L 1.1-2.5 CM</t>
  </si>
  <si>
    <t>CMPLX RPR S/A/L 2.6-7.5 CM</t>
  </si>
  <si>
    <t>CMPLX RPR S/A/L ADDL 5 CM/&gt;</t>
  </si>
  <si>
    <t>CMPLX RPR F/C/C/M/N/AX/G/H/F</t>
  </si>
  <si>
    <t>CMPLX RPR E/N/E/L 1.1-2.5 CM</t>
  </si>
  <si>
    <t>CMPLX RPR E/N/E/L 2.6-7.5 CM</t>
  </si>
  <si>
    <t>CMPLX RPR E/N/E/L ADDL 5CM/&lt;</t>
  </si>
  <si>
    <t>LATE CLOSURE OF WOUND</t>
  </si>
  <si>
    <t>TIS TRNFR TRUNK 10 SQ CM/&lt;</t>
  </si>
  <si>
    <t>TIS TRNFR TRUNK 10.1-30SQCM</t>
  </si>
  <si>
    <t>TIS TRNFR S/A/L 10 SQ CM/&lt;</t>
  </si>
  <si>
    <t>TIS TRNFR S/A/L 10.1-30 SQCM</t>
  </si>
  <si>
    <t>TIS TRNFR F/C/C/M/N/A/G/H/F</t>
  </si>
  <si>
    <t>TIS TRNFR E/N/E/L 10 SQ CM/&lt;</t>
  </si>
  <si>
    <t>TIS TRNFR E/N/E/L10.1-30SQCM</t>
  </si>
  <si>
    <t>TIS TRNFR ANY 30.1-60 SQ CM</t>
  </si>
  <si>
    <t>TIS TRNFR ADDL 30 SQ CM</t>
  </si>
  <si>
    <t>FILLETED FINGER/TOE FLAP</t>
  </si>
  <si>
    <t>WOUND PREP TRK/ARM/LEG</t>
  </si>
  <si>
    <t>WOUND PREP ADDL 100 CM</t>
  </si>
  <si>
    <t>WOUND PREP F/N/HF/G</t>
  </si>
  <si>
    <t>WND PREP F/N/HF/G ADDL CM</t>
  </si>
  <si>
    <t>HARVEST CULTURED SKIN GRAFT</t>
  </si>
  <si>
    <t>SKIN PINCH GRAFT</t>
  </si>
  <si>
    <t>SKIN SPLT GRFT TRNK/ARM/LEG</t>
  </si>
  <si>
    <t>SKIN SPLT GRFT T/A/L ADD-ON</t>
  </si>
  <si>
    <t>EPIDRM AUTOGRFT TRNK/ARM/LEG</t>
  </si>
  <si>
    <t>EPIDRM AUTOGRFT T/A/L ADD-ON</t>
  </si>
  <si>
    <t>EPIDRM A-GRFT FACE/NCK/HF/G</t>
  </si>
  <si>
    <t>EPIDRM A-GRFT F/N/HF/G ADDL</t>
  </si>
  <si>
    <t>SKN SPLT A-GRFT FAC/NCK/HF/G</t>
  </si>
  <si>
    <t>SKN SPLT A-GRFT F/N/HF/G ADD</t>
  </si>
  <si>
    <t>DERM AUTOGRAFT TRNK/ARM/LEG</t>
  </si>
  <si>
    <t>DERM AUTOGRAFT T/A/L ADD-ON</t>
  </si>
  <si>
    <t>DERM AUTOGRAFT FACE/NCK/HF/G</t>
  </si>
  <si>
    <t>DERM AUTOGRAFT F/N/HF/G ADD</t>
  </si>
  <si>
    <t>CULT SKIN GRFT T/ARM/LEG</t>
  </si>
  <si>
    <t>CULT SKIN GRFT T/A/L ADDL</t>
  </si>
  <si>
    <t>CULT SKIN GRAFT T/A/L +%</t>
  </si>
  <si>
    <t>CULT SKIN GRAFT F/N/HF/G</t>
  </si>
  <si>
    <t>CULT SKIN GRFT F/N/HFG ADD</t>
  </si>
  <si>
    <t>CULT EPIDERM GRFT F/N/HFG +%</t>
  </si>
  <si>
    <t>SKIN FULL GRAFT TRUNK</t>
  </si>
  <si>
    <t>SKIN FULL GRAFT TRUNK ADD-ON</t>
  </si>
  <si>
    <t>SKIN FULL GRAFT SCLP/ARM/LEG</t>
  </si>
  <si>
    <t>SKIN FULL GRAFT ADD-ON</t>
  </si>
  <si>
    <t>SKIN FULL GRFT FACE/GENIT/HF</t>
  </si>
  <si>
    <t>SKIN FULL GRAFT EEN &amp; LIPS</t>
  </si>
  <si>
    <t>SKN SUB GRFT T/A/L CHILD ADD</t>
  </si>
  <si>
    <t>SKIN SUB GRAFT F/N/HF/G ADDL</t>
  </si>
  <si>
    <t>SKN SUB GRFT F/N/HF/G CH ADD</t>
  </si>
  <si>
    <t>SKIN PEDICLE FLAP TRUNK</t>
  </si>
  <si>
    <t>SKIN PEDICLE FLAP ARMS/LEGS</t>
  </si>
  <si>
    <t>PEDCLE FH/CH/CH/M/N/AX/G/H/F</t>
  </si>
  <si>
    <t>PEDICLE E/N/E/L/NTRORAL</t>
  </si>
  <si>
    <t>DELAY FLAP TRUNK</t>
  </si>
  <si>
    <t>DELAY FLAP ARMS/LEGS</t>
  </si>
  <si>
    <t>DELAY FLAP F/C/C/N/AX/G/H/F</t>
  </si>
  <si>
    <t>DELAY FLAP EYE/NOS/EAR/LIP</t>
  </si>
  <si>
    <t>TRANSFER SKIN PEDICLE FLAP</t>
  </si>
  <si>
    <t>MDFC FLAP W/PRSRV VASC PEDCL</t>
  </si>
  <si>
    <t>FOREHEAD FLAP W/VASC PEDICLE</t>
  </si>
  <si>
    <t>MUSC MYOQ/FSCQ FLP H&amp;N PEDCL</t>
  </si>
  <si>
    <t>MUSCLE-SKIN GRAFT TRUNK</t>
  </si>
  <si>
    <t>MUSCLE-SKIN GRAFT ARM</t>
  </si>
  <si>
    <t>MUSCLE-SKIN GRAFT LEG</t>
  </si>
  <si>
    <t>ISLAND PEDICLE FLAP GRAFT</t>
  </si>
  <si>
    <t>NEUROVASCULAR PEDICLE FLAP</t>
  </si>
  <si>
    <t>COMPOSITE SKIN GRAFT</t>
  </si>
  <si>
    <t>DERMA-FAT-FASCIA GRAFT</t>
  </si>
  <si>
    <t>HAIR TRNSPL 1-15 PUNCH GRFTS</t>
  </si>
  <si>
    <t>HAIR TRNSPL &gt;15 PUNCH GRAFTS</t>
  </si>
  <si>
    <t>ACELLULAR DERM MATRIX IMPLT</t>
  </si>
  <si>
    <t>DERMABRASION TOTAL FACE</t>
  </si>
  <si>
    <t>DERMABRASION SEGMENTAL FACE</t>
  </si>
  <si>
    <t>DERMABRASION OTHER THAN FACE</t>
  </si>
  <si>
    <t>DERMABRASION SUPRFL ANY SITE</t>
  </si>
  <si>
    <t>ABRASION LESION SINGLE</t>
  </si>
  <si>
    <t>ABRASION LESIONS ADD-ON</t>
  </si>
  <si>
    <t>CHEMICAL PEEL FACE EPIDERM</t>
  </si>
  <si>
    <t>CHEMICAL PEEL FACE DERMAL</t>
  </si>
  <si>
    <t>CHEMICAL PEEL NONFACIAL</t>
  </si>
  <si>
    <t>PLASTIC SURGERY NECK</t>
  </si>
  <si>
    <t>REVISION OF LOWER EYELID</t>
  </si>
  <si>
    <t>REVISION OF UPPER EYELID</t>
  </si>
  <si>
    <t>REMOVAL OF FOREHEAD WRINKLES</t>
  </si>
  <si>
    <t>REMOVAL OF NECK WRINKLES</t>
  </si>
  <si>
    <t>REMOVAL OF BROW WRINKLES</t>
  </si>
  <si>
    <t>REMOVAL OF FACE WRINKLES</t>
  </si>
  <si>
    <t>REMOVAL OF SKIN WRINKLES</t>
  </si>
  <si>
    <t>EXC SKIN ABD</t>
  </si>
  <si>
    <t>EXCISE EXCESSIVE SKIN THIGH</t>
  </si>
  <si>
    <t>EXCISE EXCESSIVE SKIN LEG</t>
  </si>
  <si>
    <t>EXCISE EXCESSIVE SKIN BUTTCK</t>
  </si>
  <si>
    <t>EXCISE EXCESSIVE SKIN ARM</t>
  </si>
  <si>
    <t>EXCISE EXCESS SKIN ARM/HAND</t>
  </si>
  <si>
    <t>EXCISE EXCESS SKIN FAT PAD</t>
  </si>
  <si>
    <t>EXCISE EXCESS SKIN &amp; TISSUE</t>
  </si>
  <si>
    <t>NERVE PALSY FASCIAL GRAFT</t>
  </si>
  <si>
    <t>NERVE PALSY MUSCLE GRAFT</t>
  </si>
  <si>
    <t>NERVE PALSY MICROSURG GRAFT</t>
  </si>
  <si>
    <t>SKIN AND MUSCLE REPAIR FACE</t>
  </si>
  <si>
    <t>EXC SKIN ABD ADD-ON</t>
  </si>
  <si>
    <t>REMOVE SUTURES SAME SURGEON</t>
  </si>
  <si>
    <t>REMOVE SUTURES DIFF SURGEON</t>
  </si>
  <si>
    <t>DRESSING CHANGE NOT FOR BURN</t>
  </si>
  <si>
    <t>TEST FOR BLOOD FLOW IN GRAFT</t>
  </si>
  <si>
    <t>SUCTION LIPECTOMY HEAD&amp;NECK</t>
  </si>
  <si>
    <t>SUCTION LIPECTOMY TRUNK</t>
  </si>
  <si>
    <t>SUCTION LIPECTOMY UPR EXTREM</t>
  </si>
  <si>
    <t>SUCTION LIPECTOMY LWR EXTREM</t>
  </si>
  <si>
    <t>REMOVAL OF TAIL BONE ULCER</t>
  </si>
  <si>
    <t>REMOVE SACRUM PRESSURE SORE</t>
  </si>
  <si>
    <t>REMOVE THIGH PRESSURE SORE</t>
  </si>
  <si>
    <t>REMOVAL OF PRESSURE SORE</t>
  </si>
  <si>
    <t>INITIAL TREATMENT OF BURN(S)</t>
  </si>
  <si>
    <t>DRESS/DEBRID P-THICK BURN S</t>
  </si>
  <si>
    <t>INCISION OF BURN SCAB INITI</t>
  </si>
  <si>
    <t>DESTRUCT PREMALG LESION</t>
  </si>
  <si>
    <t>DESTRUCT PREMALG LES 2-14</t>
  </si>
  <si>
    <t>DESTROY PREMAL LESIONS 15/&gt;</t>
  </si>
  <si>
    <t>DESTRUCTION OF SKIN LESIONS</t>
  </si>
  <si>
    <t>DESTRUCT B9 LESION 1-14</t>
  </si>
  <si>
    <t>DESTRUCT LESION 15 OR MORE</t>
  </si>
  <si>
    <t>CHEM CAUT OF GRANLTJ TISSUE</t>
  </si>
  <si>
    <t>MOHS 1 STAGE H/N/HF/G</t>
  </si>
  <si>
    <t>MOHS ADDL STAGE</t>
  </si>
  <si>
    <t>MOHS 1 STAGE T/A/L</t>
  </si>
  <si>
    <t>MOHS ADDL STAGE T/A/L</t>
  </si>
  <si>
    <t>MOHS SURG ADDL BLOCK</t>
  </si>
  <si>
    <t>CRYOTHERAPY OF SKIN</t>
  </si>
  <si>
    <t>SKIN PEEL THERAPY</t>
  </si>
  <si>
    <t>HAIR REMOVAL BY ELECTROLYSIS</t>
  </si>
  <si>
    <t>SKIN TISSUE PROCEDURE</t>
  </si>
  <si>
    <t>DRAINAGE OF BREAST LESION</t>
  </si>
  <si>
    <t>DRAIN BREAST LESION ADD-ON</t>
  </si>
  <si>
    <t>INCISION OF BREAST LESION</t>
  </si>
  <si>
    <t>INJECTION FOR BREAST X-RAY</t>
  </si>
  <si>
    <t>BX BREAST 1ST LESION STRTCTC</t>
  </si>
  <si>
    <t>BX BREAST ADD LESION STRTCTC</t>
  </si>
  <si>
    <t>BX BREAST 1ST LESION US IMAG</t>
  </si>
  <si>
    <t>BX BREAST ADD LESION US IMAG</t>
  </si>
  <si>
    <t>BX BREAST 1ST LESION MR IMAG</t>
  </si>
  <si>
    <t>BX BREAST ADD LESION MR IMAG</t>
  </si>
  <si>
    <t>BX BREAST PERCUT W/O IMAGE</t>
  </si>
  <si>
    <t>BIOPSY OF BREAST OPEN</t>
  </si>
  <si>
    <t>CRYOSURG ABLATE FA EACH</t>
  </si>
  <si>
    <t>NIPPLE EXPLORATION</t>
  </si>
  <si>
    <t>EXCISE BREAST DUCT FISTULA</t>
  </si>
  <si>
    <t>REMOVAL OF BREAST LESION</t>
  </si>
  <si>
    <t>EXCISION BREAST LESION</t>
  </si>
  <si>
    <t>EXCISION ADDL BREAST LESION</t>
  </si>
  <si>
    <t>REMOVAL OF CHEST WALL LESION</t>
  </si>
  <si>
    <t>PERQ DEVICE BREAST 1ST IMAG</t>
  </si>
  <si>
    <t>PERQ DEVICE BREAST EA IMAG</t>
  </si>
  <si>
    <t>PERQ DEV BREAST 1ST STRTCTC</t>
  </si>
  <si>
    <t>PERQ DEV BREAST ADD STRTCTC</t>
  </si>
  <si>
    <t>PERQ DEV BREAST 1ST US IMAG</t>
  </si>
  <si>
    <t>PERQ DEV BREAST ADD US IMAG</t>
  </si>
  <si>
    <t>PERQ DEV BREAST 1ST MR GUIDE</t>
  </si>
  <si>
    <t>PERQ DEV BREAST ADD MR GUIDE</t>
  </si>
  <si>
    <t>PREP TUM CAV IORT PRTL MAST</t>
  </si>
  <si>
    <t>PLACE PO BREAST CATH FOR RAD</t>
  </si>
  <si>
    <t>PLACE BREAST CATH FOR RAD</t>
  </si>
  <si>
    <t>PLACE BREAST RAD TUBE/CATHS</t>
  </si>
  <si>
    <t>REMOVAL OF BREAST TISSUE</t>
  </si>
  <si>
    <t>PARTIAL MASTECTOMY</t>
  </si>
  <si>
    <t>P-MASTECTOMY W/LN REMOVAL</t>
  </si>
  <si>
    <t>MAST SIMPLE COMPLETE</t>
  </si>
  <si>
    <t>MAST SUBQ</t>
  </si>
  <si>
    <t>MAST MOD RAD</t>
  </si>
  <si>
    <t>SUSPENSION OF BREAST</t>
  </si>
  <si>
    <t>BREAST REDUCTION</t>
  </si>
  <si>
    <t>ENLARGE BREAST</t>
  </si>
  <si>
    <t>BREAST AUGMENTATION W/IMPLT</t>
  </si>
  <si>
    <t>RMVL INTACT BREAST IMPLANT</t>
  </si>
  <si>
    <t>RMVL RUPTURED BREAST IMPLANT</t>
  </si>
  <si>
    <t>INSJ BREAST IMPLT SM D MAST</t>
  </si>
  <si>
    <t>INSJ/RPLCMT BRST IMPLT SEP D</t>
  </si>
  <si>
    <t>BREAST RECONSTRUCTION</t>
  </si>
  <si>
    <t>CORRECT INVERTED NIPPLE(S)</t>
  </si>
  <si>
    <t>TISS XPNDR PLMT BRST RCNSTJ</t>
  </si>
  <si>
    <t>REVJ PERI-IMPLT CAPSULE BRST</t>
  </si>
  <si>
    <t>PERI-IMPLT CAPSLC BRST COMPL</t>
  </si>
  <si>
    <t>REVJ RECONSTRUCTED BREAST</t>
  </si>
  <si>
    <t>DESIGN CUSTOM BREAST IMPLANT</t>
  </si>
  <si>
    <t>BREAST SURGERY PROCEDURE</t>
  </si>
  <si>
    <t>EXPLORE WOUND NECK</t>
  </si>
  <si>
    <t>EXPLORE WOUND CHEST</t>
  </si>
  <si>
    <t>EXPLORE WOUND ABDOMEN</t>
  </si>
  <si>
    <t>EXPLORE WOUND EXTREMITY</t>
  </si>
  <si>
    <t>EXCISE EPIPHYSEAL BAR</t>
  </si>
  <si>
    <t>MUSCLE BIOPSY</t>
  </si>
  <si>
    <t>DEEP MUSCLE BIOPSY</t>
  </si>
  <si>
    <t>NEEDLE BIOPSY MUSCLE</t>
  </si>
  <si>
    <t>BONE BIOPSY OPEN SUPERFICIAL</t>
  </si>
  <si>
    <t>BONE BIOPSY OPEN DEEP</t>
  </si>
  <si>
    <t>OPEN BONE BIOPSY</t>
  </si>
  <si>
    <t>INJECTION OF SINUS TRACT</t>
  </si>
  <si>
    <t>INJECT SINUS TRACT FOR X-RAY</t>
  </si>
  <si>
    <t>REMOVAL OF FOREIGN BODY</t>
  </si>
  <si>
    <t>THER INJECTION CARP TUNNEL</t>
  </si>
  <si>
    <t>INJ DUPUYTREN CORD W/ENZYME</t>
  </si>
  <si>
    <t>INJ TENDON SHEATH/LIGAMENT</t>
  </si>
  <si>
    <t>INJ TENDON ORIGIN/INSERTION</t>
  </si>
  <si>
    <t>INJ TRIGGER POINT 1/2 MUSCL</t>
  </si>
  <si>
    <t>INJECT TRIGGER POINTS 3/&gt;</t>
  </si>
  <si>
    <t>PLACE NDL MUSC/TIS FOR RT</t>
  </si>
  <si>
    <t>DRAIN/INJ JOINT/BURSA W/O US</t>
  </si>
  <si>
    <t>ASPIRATE/INJ GANGLION CYST</t>
  </si>
  <si>
    <t>TREATMENT OF BONE CYST</t>
  </si>
  <si>
    <t>INSERT AND REMOVE BONE PIN</t>
  </si>
  <si>
    <t>APPLY REM FIXATION DEVICE</t>
  </si>
  <si>
    <t>APPLICATION OF PELVIS BRACE</t>
  </si>
  <si>
    <t>APPLICATION OF THIGH BRACE</t>
  </si>
  <si>
    <t>REMOVAL OF FIXATION DEVICE</t>
  </si>
  <si>
    <t>REMOVAL OF SUPPORT IMPLANT</t>
  </si>
  <si>
    <t>APPLY BONE FIXATION DEVICE</t>
  </si>
  <si>
    <t>ADJUST BONE FIXATION DEVICE</t>
  </si>
  <si>
    <t>REMOVE BONE FIXATION DEVICE</t>
  </si>
  <si>
    <t>COMP MULTIPLANE EXT FIXATION</t>
  </si>
  <si>
    <t>COMP EXT FIXATE STRUT CHANGE</t>
  </si>
  <si>
    <t>REPLANTATION DIGIT COMPLETE</t>
  </si>
  <si>
    <t>REMOVAL OF BONE FOR GRAFT</t>
  </si>
  <si>
    <t>REMOVE CARTILAGE FOR GRAFT</t>
  </si>
  <si>
    <t>REMOVAL OF FASCIA FOR GRAFT</t>
  </si>
  <si>
    <t>REMOVAL OF TENDON FOR GRAFT</t>
  </si>
  <si>
    <t>REMOVAL OF TISSUE FOR GRAFT</t>
  </si>
  <si>
    <t>SP BONE ALGRFT MORSEL ADD-ON</t>
  </si>
  <si>
    <t>SP BONE ALGRFT STRUCT ADD-ON</t>
  </si>
  <si>
    <t>OSTEOART ALGRFT W/SURF &amp; B1</t>
  </si>
  <si>
    <t>HEMICRT INTRCLRY ALGRFT PRTL</t>
  </si>
  <si>
    <t>INTERCALARY ALGRFT COMPL</t>
  </si>
  <si>
    <t>SP BONE AGRFT LOCAL ADD-ON</t>
  </si>
  <si>
    <t>SP BONE AGRFT MORSEL ADD-ON</t>
  </si>
  <si>
    <t>SP BONE AGRFT STRUCT ADD-ON</t>
  </si>
  <si>
    <t>BONE MARROW ASPIR BONE GRFG</t>
  </si>
  <si>
    <t>FLUID PRESSURE MUSCLE</t>
  </si>
  <si>
    <t>BONE/SKIN GRAFT METATARSAL</t>
  </si>
  <si>
    <t>BONE/SKIN GRAFT GREAT TOE</t>
  </si>
  <si>
    <t>ELECTRICAL BONE STIMULATION</t>
  </si>
  <si>
    <t>US BONE STIMULATION</t>
  </si>
  <si>
    <t>ABLATE BONE TUMOR(S) PERQ</t>
  </si>
  <si>
    <t>CPTR-ASST DIR MS PX</t>
  </si>
  <si>
    <t>MUSCULOSKELETAL SURGERY</t>
  </si>
  <si>
    <t>INCISION OF JAW JOINT</t>
  </si>
  <si>
    <t>EXC FACE LES SC &lt;2 CM</t>
  </si>
  <si>
    <t>EXC FACE LES SBQ 2 CM/&gt;</t>
  </si>
  <si>
    <t>EXC FACE TUM DEEP &lt; 2 CM</t>
  </si>
  <si>
    <t>EXC FACE TUM DEEP 2 CM/&gt;</t>
  </si>
  <si>
    <t>RESECT FACE/SCALP TUM &lt; 2 CM</t>
  </si>
  <si>
    <t>RESECT FACE/SCALP TUM 2 CM/&gt;</t>
  </si>
  <si>
    <t>EXCISION OF BONE LOWER JAW</t>
  </si>
  <si>
    <t>EXCISION OF FACIAL BONE(S)</t>
  </si>
  <si>
    <t>CONTOUR OF FACE BONE LESION</t>
  </si>
  <si>
    <t>EXCISE MAX/ZYGOMA B9 TUMOR</t>
  </si>
  <si>
    <t>REMOVE EXOSTOSIS MANDIBLE</t>
  </si>
  <si>
    <t>REMOVE EXOSTOSIS MAXILLA</t>
  </si>
  <si>
    <t>EXCISE MAX/ZYGOMA MAL TUMOR</t>
  </si>
  <si>
    <t>EXCISE MANDIBLE LESION</t>
  </si>
  <si>
    <t>REMOVAL OF JAW BONE LESION</t>
  </si>
  <si>
    <t>REMOVE MANDIBLE CYST COMPLEX</t>
  </si>
  <si>
    <t>EXCISE LWR JAW CYST W/REPAIR</t>
  </si>
  <si>
    <t>REMOVE MAXILLA CYST COMPLEX</t>
  </si>
  <si>
    <t>EXCIS UPPR JAW CYST W/REPAIR</t>
  </si>
  <si>
    <t>REMOVAL OF JAW JOINT</t>
  </si>
  <si>
    <t>REMOVE JAW JOINT CARTILAGE</t>
  </si>
  <si>
    <t>REMOVE CORONOID PROCESS</t>
  </si>
  <si>
    <t>MNPJ OF TMJ W/ANESTH</t>
  </si>
  <si>
    <t>PREPARE FACE/ORAL PROSTHESIS</t>
  </si>
  <si>
    <t>MAXILLOFACIAL FIXATION</t>
  </si>
  <si>
    <t>INTERDENTAL FIXATION</t>
  </si>
  <si>
    <t>INJECTION JAW JOINT X-RAY</t>
  </si>
  <si>
    <t>RECONSTRUCTION OF CHIN</t>
  </si>
  <si>
    <t>AUGMENTATION LOWER JAW BONE</t>
  </si>
  <si>
    <t>REDUCTION OF FOREHEAD</t>
  </si>
  <si>
    <t>LEFORT I-1 PIECE W/O GRAFT</t>
  </si>
  <si>
    <t>LEFORT II ANTERIOR INTRUSION</t>
  </si>
  <si>
    <t>RECONSTRUCT ORBIT/FOREHEAD</t>
  </si>
  <si>
    <t>CONTOUR CRANIAL BONE LESION</t>
  </si>
  <si>
    <t>RECONST LWR JAW W/O GRAFT</t>
  </si>
  <si>
    <t>RECONST LWR JAW W/O FIXATION</t>
  </si>
  <si>
    <t>RECONST LWR JAW W/FIXATION</t>
  </si>
  <si>
    <t>RECONSTR LWR JAW SEGMENT</t>
  </si>
  <si>
    <t>RECONSTR LWR JAW W/ADVANCE</t>
  </si>
  <si>
    <t>RECONSTRUCT UPPER JAW BONE</t>
  </si>
  <si>
    <t>AUGMENTATION OF FACIAL BONES</t>
  </si>
  <si>
    <t>REDUCTION OF FACIAL BONES</t>
  </si>
  <si>
    <t>FACE BONE GRAFT</t>
  </si>
  <si>
    <t>LOWER JAW BONE GRAFT</t>
  </si>
  <si>
    <t>RIB CARTILAGE GRAFT</t>
  </si>
  <si>
    <t>EAR CARTILAGE GRAFT</t>
  </si>
  <si>
    <t>RECONSTRUCTION OF JAW JOINT</t>
  </si>
  <si>
    <t>RECONSTRUCTION OF LOWER JAW</t>
  </si>
  <si>
    <t>RECONSTRUCTION OF JAW</t>
  </si>
  <si>
    <t>RECONSTRUCTION OF ORBIT</t>
  </si>
  <si>
    <t>REVISE EYE SOCKETS</t>
  </si>
  <si>
    <t>AUGMENTATION CHEEK BONE</t>
  </si>
  <si>
    <t>REVISION ORBITOFACIAL BONES</t>
  </si>
  <si>
    <t>REVISION OF EYELID</t>
  </si>
  <si>
    <t>REVISION OF JAW MUSCLE/BONE</t>
  </si>
  <si>
    <t>CRANIO/MAXILLOFACIAL SURGERY</t>
  </si>
  <si>
    <t>CLOSED TX NOSE FX W/O MANJ</t>
  </si>
  <si>
    <t>CLOSED TX NOSE FX W/O STABLJ</t>
  </si>
  <si>
    <t>CLOSED TX NOSE FX W/ STABLJ</t>
  </si>
  <si>
    <t>OPEN TX NOSE FX UNCOMPLICATD</t>
  </si>
  <si>
    <t>OPEN TX NOSE FX W/SKELE FIXJ</t>
  </si>
  <si>
    <t>OPEN TX NOSE &amp; SEPTAL FX</t>
  </si>
  <si>
    <t>OPEN TX SEPTAL FX W/WO STABJ</t>
  </si>
  <si>
    <t>CLOSED TX SEPTAL&amp;NOSE FX</t>
  </si>
  <si>
    <t>OPEN NASOETHMOID FX W/O FIXJ</t>
  </si>
  <si>
    <t>OPEN NASOETHMOID FX W/ FIXJ</t>
  </si>
  <si>
    <t>PERQ TX NASOETHMOID FX</t>
  </si>
  <si>
    <t>CLOSED TX NOSE/JAW FX</t>
  </si>
  <si>
    <t>OPN TX NASOMAX FX W/FIXJ</t>
  </si>
  <si>
    <t>PERQ TX MALAR FRACTURE</t>
  </si>
  <si>
    <t>OPN TX DPRSD ZYGOMATIC ARCH</t>
  </si>
  <si>
    <t>OPN TX DPRSD MALAR FRACTURE</t>
  </si>
  <si>
    <t>OPN TX COMPLX MALAR FX</t>
  </si>
  <si>
    <t>OPN TX ORBIT FX TRANSANTRAL</t>
  </si>
  <si>
    <t>OPN TX ORBIT FX PERIORBITAL</t>
  </si>
  <si>
    <t>OPN TX ORBIT FX COMBINED</t>
  </si>
  <si>
    <t>OPN TX ORBIT PERIORBTL IMPLT</t>
  </si>
  <si>
    <t>OPN TX ORBIT PERIORBT W/GRFT</t>
  </si>
  <si>
    <t>CLOSED TX ORBIT W/O MANIPULJ</t>
  </si>
  <si>
    <t>CLOSED TX ORBIT W/MANIPULJ</t>
  </si>
  <si>
    <t>OPN TX ORBIT FX W/O IMPLANT</t>
  </si>
  <si>
    <t>OPN TX ORBIT FX W/IMPLANT</t>
  </si>
  <si>
    <t>OPN TX ORBIT FX W/BONE GRFT</t>
  </si>
  <si>
    <t>TREAT MOUTH ROOF FRACTURE</t>
  </si>
  <si>
    <t>TREAT DENTAL RIDGE FRACTURE</t>
  </si>
  <si>
    <t>TREAT LOWER JAW FRACTURE</t>
  </si>
  <si>
    <t>RESET DISLOCATED JAW</t>
  </si>
  <si>
    <t>REPAIR DISLOCATED JAW</t>
  </si>
  <si>
    <t>INTERDENTAL WIRING</t>
  </si>
  <si>
    <t>HEAD SURGERY PROCEDURE</t>
  </si>
  <si>
    <t>DRAIN NECK/CHEST LESION</t>
  </si>
  <si>
    <t>DRAIN CHEST LESION</t>
  </si>
  <si>
    <t>BIOPSY OF NECK/CHEST</t>
  </si>
  <si>
    <t>EXC NECK LES SC 3 CM/&gt;</t>
  </si>
  <si>
    <t>EXC NECK TUM DEEP 5 CM/&gt;</t>
  </si>
  <si>
    <t>EXC NECK LES SC &lt; 3 CM</t>
  </si>
  <si>
    <t>EXC NECK TUM DEEP &lt; 5 CM</t>
  </si>
  <si>
    <t>RESECT NECK THORAX TUMOR&lt;5CM</t>
  </si>
  <si>
    <t>RESECT NECK TUMOR 5 CM/&gt;</t>
  </si>
  <si>
    <t>PARTIAL REMOVAL OF RIB</t>
  </si>
  <si>
    <t>HYOID MYOTOMY &amp; SUSPENSION</t>
  </si>
  <si>
    <t>REVISION OF NECK MUSCLE</t>
  </si>
  <si>
    <t>REPAIR STERN/NUSS W/O SCOPE</t>
  </si>
  <si>
    <t>REPAIR STERNUM/NUSS W/SCOPE</t>
  </si>
  <si>
    <t>OPTX OF RIB FX W/FIXJ SCOPE</t>
  </si>
  <si>
    <t>TREATMENT OF RIB FRACTURE</t>
  </si>
  <si>
    <t>TREAT STERNUM FRACTURE</t>
  </si>
  <si>
    <t>NECK/CHEST SURGERY PROCEDURE</t>
  </si>
  <si>
    <t>BIOPSY SOFT TISSUE OF BACK</t>
  </si>
  <si>
    <t>EXC BACK LES SC &lt; 3 CM</t>
  </si>
  <si>
    <t>EXC BACK LES SC 3 CM/&gt;</t>
  </si>
  <si>
    <t>EXC BACK TUM DEEP &lt; 5 CM</t>
  </si>
  <si>
    <t>EXC BACK TUM DEEP 5 CM/&gt;</t>
  </si>
  <si>
    <t>RESECT BACK TUM &lt; 5 CM</t>
  </si>
  <si>
    <t>RESECT BACK TUM 5 CM/&gt;</t>
  </si>
  <si>
    <t>REMOVE PART OF NECK VERTEBRA</t>
  </si>
  <si>
    <t>REMOVE PART THORAX VERTEBRA</t>
  </si>
  <si>
    <t>REMOVE PART LUMBAR VERTEBRA</t>
  </si>
  <si>
    <t>REMOVE EXTRA SPINE SEGMENT</t>
  </si>
  <si>
    <t>CLOSED TX VERT FX W/O MANJ</t>
  </si>
  <si>
    <t>CLOSED TX VERT FX W/MANJ</t>
  </si>
  <si>
    <t>MANIPULATION OF SPINE</t>
  </si>
  <si>
    <t>PERQ CERVICOTHORACIC INJECT</t>
  </si>
  <si>
    <t>PERQ LUMBOSACRAL INJECTION</t>
  </si>
  <si>
    <t>VERTEBROPLASTY ADDL INJECT</t>
  </si>
  <si>
    <t>PERQ VERTEBRAL AUGMENTATION</t>
  </si>
  <si>
    <t>IDET SINGLE LEVEL</t>
  </si>
  <si>
    <t>IDET 1 OR MORE LEVELS</t>
  </si>
  <si>
    <t>NECK SPINE FUSE&amp;REMOV BEL C2</t>
  </si>
  <si>
    <t>ADDL NECK SPINE FUSION</t>
  </si>
  <si>
    <t>NECK SPINE FUSION</t>
  </si>
  <si>
    <t>ADDITIONAL SPINAL FUSION</t>
  </si>
  <si>
    <t>LUMBAR SPINE FUSION</t>
  </si>
  <si>
    <t>SPINE FUSION EXTRA SEGMENT</t>
  </si>
  <si>
    <t>LUMBAR SPINE FUSION COMBINED</t>
  </si>
  <si>
    <t>INSERT SPINE FIXATION DEVICE</t>
  </si>
  <si>
    <t>REINSERT SPINAL FIXATION</t>
  </si>
  <si>
    <t>REMOVE SPINE FIXATION DEVICE</t>
  </si>
  <si>
    <t>INSJ BIOMECHANICAL DEVICE</t>
  </si>
  <si>
    <t>CERV ARTIFIC DISKECTOMY</t>
  </si>
  <si>
    <t>SECOND LEVEL CER DISKECTOMY</t>
  </si>
  <si>
    <t>INSJ STABLJ DEV W/DCMPRN</t>
  </si>
  <si>
    <t>INSJ STABLJ DEV W/O DCMPRN</t>
  </si>
  <si>
    <t>SPINE SURGERY PROCEDURE</t>
  </si>
  <si>
    <t>EXC ABDL TUM DEEP &lt; 5 CM</t>
  </si>
  <si>
    <t>EXC ABDL TUM DEEP 5 CM/&gt;</t>
  </si>
  <si>
    <t>EXC ABD LES SC &lt; 3 CM</t>
  </si>
  <si>
    <t>EXC ABD LES SC 3 CM/&gt;</t>
  </si>
  <si>
    <t>RADICAL RESECT ABD TUMOR&lt;5CM</t>
  </si>
  <si>
    <t>RAD RESECT ABD TUMOR 5 CM/&gt;</t>
  </si>
  <si>
    <t>ABDOMEN SURGERY PROCEDURE</t>
  </si>
  <si>
    <t>REMOVAL OF CALCIUM DEPOSITS</t>
  </si>
  <si>
    <t>INCISION OF COLLARBONE JOINT</t>
  </si>
  <si>
    <t>PARTIAL REMOVAL COLLAR BONE</t>
  </si>
  <si>
    <t>REMOVAL OF COLLAR BONE</t>
  </si>
  <si>
    <t>REMOVAL OF BONE LESION</t>
  </si>
  <si>
    <t>REMOVAL OF HUMERUS LESION</t>
  </si>
  <si>
    <t>REMOVE COLLAR BONE LESION</t>
  </si>
  <si>
    <t>REMOVE HUMERUS LESION</t>
  </si>
  <si>
    <t>PARTIAL REMOVAL OF SCAPULA</t>
  </si>
  <si>
    <t>REMOVAL OF HEAD OF HUMERUS</t>
  </si>
  <si>
    <t>MUSCLE TRANSFERS</t>
  </si>
  <si>
    <t>INCISION OF TENDON &amp; MUSCLE</t>
  </si>
  <si>
    <t>INCISE TENDON(S) &amp; MUSCLE(S)</t>
  </si>
  <si>
    <t>REPAIR ROTATOR CUFF ACUTE</t>
  </si>
  <si>
    <t>REPAIR ROTATOR CUFF CHRONIC</t>
  </si>
  <si>
    <t>REPAIR BICEPS TENDON</t>
  </si>
  <si>
    <t>REMOVE/TRANSPLANT TENDON</t>
  </si>
  <si>
    <t>REVISION OF COLLAR BONE</t>
  </si>
  <si>
    <t>REINFORCE CLAVICLE</t>
  </si>
  <si>
    <t>TREAT CLAVICLE FRACTURE</t>
  </si>
  <si>
    <t>TREAT CLAVICLE DISLOCATION</t>
  </si>
  <si>
    <t>TREAT SCAPULA FRACTURE</t>
  </si>
  <si>
    <t>TREAT DISLOCATION/FRACTURE</t>
  </si>
  <si>
    <t>AMPUTATION FOLLOW-UP SURGERY</t>
  </si>
  <si>
    <t>DRAINAGE OF ARM LESION</t>
  </si>
  <si>
    <t>DRAINAGE OF ARM BURSA</t>
  </si>
  <si>
    <t>DRAIN ARM/ELBOW BONE LESION</t>
  </si>
  <si>
    <t>EXPLORATORY ELBOW SURGERY</t>
  </si>
  <si>
    <t>RELEASE ELBOW JOINT</t>
  </si>
  <si>
    <t>BIOPSY ARM/ELBOW SOFT TISSUE</t>
  </si>
  <si>
    <t>EXC ARM/ELBOW LES SC 3 CM/&gt;</t>
  </si>
  <si>
    <t>EX ARM/ELBOW TUM DEEP 5 CM/&gt;</t>
  </si>
  <si>
    <t>EXC ARM/ELBOW LES SC &lt; 3 CM</t>
  </si>
  <si>
    <t>EX ARM/ELBOW TUM DEEP &lt; 5 CM</t>
  </si>
  <si>
    <t>RESECT ARM/ELBOW TUM &lt; 5 CM</t>
  </si>
  <si>
    <t>RESECT ARM/ELBOW TUM 5 CM/&gt;</t>
  </si>
  <si>
    <t>BIOPSY ELBOW JOINT LINING</t>
  </si>
  <si>
    <t>EXPLORE/TREAT ELBOW JOINT</t>
  </si>
  <si>
    <t>REMOVE ELBOW JOINT LINING</t>
  </si>
  <si>
    <t>REMOVAL OF ELBOW BURSA</t>
  </si>
  <si>
    <t>REMOVE/GRAFT BONE LESION</t>
  </si>
  <si>
    <t>REMOVE ELBOW LESION</t>
  </si>
  <si>
    <t>REMOVAL OF HEAD OF RADIUS</t>
  </si>
  <si>
    <t>REMOVAL OF ARM BONE LESION</t>
  </si>
  <si>
    <t>REMOVE RADIUS BONE LESION</t>
  </si>
  <si>
    <t>REMOVE ELBOW BONE LESION</t>
  </si>
  <si>
    <t>PARTIAL REMOVAL OF ARM BONE</t>
  </si>
  <si>
    <t>PARTIAL REMOVAL OF RADIUS</t>
  </si>
  <si>
    <t>PARTIAL REMOVAL OF ELBOW</t>
  </si>
  <si>
    <t>RADICAL RESECTION OF ELBOW</t>
  </si>
  <si>
    <t>RESECT DISTAL HUMERUS TUMOR</t>
  </si>
  <si>
    <t>RESECT RADIUS TUMOR</t>
  </si>
  <si>
    <t>REMOVAL OF ELBOW JOINT</t>
  </si>
  <si>
    <t>REMOVE ELBOW JOINT IMPLANT</t>
  </si>
  <si>
    <t>REMOVE RADIUS HEAD IMPLANT</t>
  </si>
  <si>
    <t>REMOVAL OF ARM FOREIGN BODY</t>
  </si>
  <si>
    <t>INJECTION FOR ELBOW X-RAY</t>
  </si>
  <si>
    <t>MANIPULATE ELBOW W/ANESTH</t>
  </si>
  <si>
    <t>MUSCLE/TENDON TRANSFER</t>
  </si>
  <si>
    <t>ARM TENDON LENGTHENING</t>
  </si>
  <si>
    <t>REVISION OF ARM TENDON</t>
  </si>
  <si>
    <t>REPAIR OF ARM TENDON</t>
  </si>
  <si>
    <t>REVISION OF ARM MUSCLES</t>
  </si>
  <si>
    <t>TENOLYSIS TRICEPS</t>
  </si>
  <si>
    <t>REPAIR OF BICEPS TENDON</t>
  </si>
  <si>
    <t>REPAIR ARM TENDON/MUSCLE</t>
  </si>
  <si>
    <t>REPAIR OF RUPTURED TENDON</t>
  </si>
  <si>
    <t>REPR ELBOW LAT LIGMNT W/TISS</t>
  </si>
  <si>
    <t>RECONSTRUCT ELBOW LAT LIGMNT</t>
  </si>
  <si>
    <t>REPR ELBW MED LIGMNT W/TISSU</t>
  </si>
  <si>
    <t>RECONSTRUCT ELBOW MED LIGMNT</t>
  </si>
  <si>
    <t>REPAIR ELBOW PERC</t>
  </si>
  <si>
    <t>REPAIR ELBOW W/DEB OPEN</t>
  </si>
  <si>
    <t>REPAIR ELBOW DEB/ATTCH OPEN</t>
  </si>
  <si>
    <t>RECONSTRUCT ELBOW JOINT</t>
  </si>
  <si>
    <t>REPLACE ELBOW JOINT</t>
  </si>
  <si>
    <t>RECONSTRUCT HEAD OF RADIUS</t>
  </si>
  <si>
    <t>REVISE RECONST ELBOW JOINT</t>
  </si>
  <si>
    <t>REVISION OF HUMERUS</t>
  </si>
  <si>
    <t>REPAIR OF HUMERUS</t>
  </si>
  <si>
    <t>REPAIR HUMERUS WITH GRAFT</t>
  </si>
  <si>
    <t>REVISION OF ELBOW JOINT</t>
  </si>
  <si>
    <t>DECOMPRESSION OF FOREARM</t>
  </si>
  <si>
    <t>REINFORCE HUMERUS</t>
  </si>
  <si>
    <t>TREAT ELBOW FRACTURE</t>
  </si>
  <si>
    <t>TREAT ELBOW DISLOCATION</t>
  </si>
  <si>
    <t>TREAT RADIUS FRACTURE</t>
  </si>
  <si>
    <t>TREAT ULNAR FRACTURE</t>
  </si>
  <si>
    <t>FUSION OF ELBOW JOINT</t>
  </si>
  <si>
    <t>FUSION/GRAFT OF ELBOW JOINT</t>
  </si>
  <si>
    <t>REVISION OF AMPUTATION</t>
  </si>
  <si>
    <t>UPPER ARM/ELBOW SURGERY</t>
  </si>
  <si>
    <t>INCISION OF TENDON SHEATH</t>
  </si>
  <si>
    <t>INCISE FLEXOR CARPI RADIALIS</t>
  </si>
  <si>
    <t>DECOMPRESS FOREARM 1 SPACE</t>
  </si>
  <si>
    <t>DECOMPRESS FOREARM 2 SPACES</t>
  </si>
  <si>
    <t>DRAINAGE OF FOREARM LESION</t>
  </si>
  <si>
    <t>DRAINAGE OF FOREARM BURSA</t>
  </si>
  <si>
    <t>TREAT FOREARM BONE LESION</t>
  </si>
  <si>
    <t>EXPLORE/TREAT WRIST JOINT</t>
  </si>
  <si>
    <t>BIOPSY FOREARM SOFT TISSUES</t>
  </si>
  <si>
    <t>EXC FOREARM LES SC 3 CM/&gt;</t>
  </si>
  <si>
    <t>EXC FOREARM TUM DEEP 3 CM/&gt;</t>
  </si>
  <si>
    <t>EXC FOREARM LES SC &lt; 3 CM</t>
  </si>
  <si>
    <t>EXC FOREARM TUM DEEP &lt; 3 CM</t>
  </si>
  <si>
    <t>RESECT FOREARM/WRIST TUM&lt;3CM</t>
  </si>
  <si>
    <t>RESECT FORARM/WRIST TUM 3CM&gt;</t>
  </si>
  <si>
    <t>INCISION OF WRIST CAPSULE</t>
  </si>
  <si>
    <t>BIOPSY OF WRIST JOINT</t>
  </si>
  <si>
    <t>REMOVE WRIST JOINT LINING</t>
  </si>
  <si>
    <t>REMOVE WRIST JOINT CARTILAGE</t>
  </si>
  <si>
    <t>EXCISE TENDON FOREARM/WRIST</t>
  </si>
  <si>
    <t>REMOVE WRIST TENDON LESION</t>
  </si>
  <si>
    <t>REREMOVE WRIST TENDON LESION</t>
  </si>
  <si>
    <t>REMOVE WRIST/FOREARM LESION</t>
  </si>
  <si>
    <t>EXCISE WRIST TENDON SHEATH</t>
  </si>
  <si>
    <t>PARTIAL REMOVAL OF ULNA</t>
  </si>
  <si>
    <t>REMOVAL OF FOREARM LESION</t>
  </si>
  <si>
    <t>REMOVE/GRAFT FOREARM LESION</t>
  </si>
  <si>
    <t>REMOVAL OF WRIST LESION</t>
  </si>
  <si>
    <t>REMOVE &amp; GRAFT WRIST LESION</t>
  </si>
  <si>
    <t>REMOVE FOREARM BONE LESION</t>
  </si>
  <si>
    <t>RESECT RADIUS/ULNAR TUMOR</t>
  </si>
  <si>
    <t>REMOVAL OF WRIST BONE</t>
  </si>
  <si>
    <t>REMOVAL OF WRIST BONES</t>
  </si>
  <si>
    <t>INJECTION FOR WRIST X-RAY</t>
  </si>
  <si>
    <t>REMOVE FOREARM FOREIGN BODY</t>
  </si>
  <si>
    <t>REMOVAL OF WRIST PROSTHESIS</t>
  </si>
  <si>
    <t>MANIPULATE WRIST W/ANESTHES</t>
  </si>
  <si>
    <t>REPAIR FOREARM TENDON/MUSCLE</t>
  </si>
  <si>
    <t>REPAIR FOREARM TENDON SHEATH</t>
  </si>
  <si>
    <t>REVISE WRIST/FOREARM TENDON</t>
  </si>
  <si>
    <t>INCISE WRIST/FOREARM TENDON</t>
  </si>
  <si>
    <t>RELEASE WRIST/FOREARM TENDON</t>
  </si>
  <si>
    <t>FUSION OF TENDONS AT WRIST</t>
  </si>
  <si>
    <t>TRANSPLANT FOREARM TENDON</t>
  </si>
  <si>
    <t>REVISE PALSY HAND TENDON(S)</t>
  </si>
  <si>
    <t>REPAIR/REVISE WRIST JOINT</t>
  </si>
  <si>
    <t>REVISE WRIST JOINT</t>
  </si>
  <si>
    <t>REALIGNMENT OF HAND</t>
  </si>
  <si>
    <t>RECONSTRUCT ULNA/RADIOULNAR</t>
  </si>
  <si>
    <t>REVISION OF RADIUS</t>
  </si>
  <si>
    <t>REVISION OF ULNA</t>
  </si>
  <si>
    <t>REVISE RADIUS &amp; ULNA</t>
  </si>
  <si>
    <t>REVISE RADIUS OR ULNA</t>
  </si>
  <si>
    <t>LENGTHEN RADIUS OR ULNA</t>
  </si>
  <si>
    <t>LENGTHEN RADIUS &amp; ULNA</t>
  </si>
  <si>
    <t>REPAIR RADIUS OR ULNA</t>
  </si>
  <si>
    <t>REPAIR/GRAFT RADIUS OR ULNA</t>
  </si>
  <si>
    <t>REPAIR RADIUS &amp; ULNA</t>
  </si>
  <si>
    <t>REPAIR/GRAFT RADIUS &amp; ULNA</t>
  </si>
  <si>
    <t>VASC GRAFT INTO CARPAL BONE</t>
  </si>
  <si>
    <t>REPAIR NONUNION CARPAL BONE</t>
  </si>
  <si>
    <t>REPAIR/GRAFT WRIST BONE</t>
  </si>
  <si>
    <t>RECONSTRUCT WRIST JOINT</t>
  </si>
  <si>
    <t>WRIST REPLACEMENT</t>
  </si>
  <si>
    <t>REPAIR WRIST JOINTS</t>
  </si>
  <si>
    <t>REMOVE WRIST JOINT IMPLANT</t>
  </si>
  <si>
    <t>REVISION OF WRIST JOINT</t>
  </si>
  <si>
    <t>REINFORCE RADIUS</t>
  </si>
  <si>
    <t>REINFORCE ULNA</t>
  </si>
  <si>
    <t>REINFORCE RADIUS AND ULNA</t>
  </si>
  <si>
    <t>TREAT FRACTURE OF RADIUS</t>
  </si>
  <si>
    <t>TREAT FRACTURE OF ULNA</t>
  </si>
  <si>
    <t>TREAT FRACTURE RADIUS &amp; ULNA</t>
  </si>
  <si>
    <t>TREAT FX DISTAL RADIAL</t>
  </si>
  <si>
    <t>TREAT FX RAD EXTRA-ARTICUL</t>
  </si>
  <si>
    <t>TREAT FX RAD INTRA-ARTICUL</t>
  </si>
  <si>
    <t>TREAT FX RADIAL 3+ FRAG</t>
  </si>
  <si>
    <t>TREAT WRIST BONE FRACTURE</t>
  </si>
  <si>
    <t>PIN ULNAR STYLOID FRACTURE</t>
  </si>
  <si>
    <t>TREAT FRACTURE ULNAR STYLOID</t>
  </si>
  <si>
    <t>TREAT WRIST DISLOCATION</t>
  </si>
  <si>
    <t>PIN RADIOULNAR DISLOCATION</t>
  </si>
  <si>
    <t>TREAT WRIST FRACTURE</t>
  </si>
  <si>
    <t>FUSION OF WRIST JOINT</t>
  </si>
  <si>
    <t>FUSION/GRAFT OF WRIST JOINT</t>
  </si>
  <si>
    <t>FUSION OF HAND BONES</t>
  </si>
  <si>
    <t>FUSE HAND BONES WITH GRAFT</t>
  </si>
  <si>
    <t>FUSION RADIOULNAR JNT/ULNA</t>
  </si>
  <si>
    <t>AMPUTATE HAND AT WRIST</t>
  </si>
  <si>
    <t>FOREARM OR WRIST SURGERY</t>
  </si>
  <si>
    <t>DRAINAGE OF FINGER ABSCESS</t>
  </si>
  <si>
    <t>DRAIN HAND TENDON SHEATH</t>
  </si>
  <si>
    <t>DRAINAGE OF PALM BURSA</t>
  </si>
  <si>
    <t>DRAINAGE OF PALM BURSAS</t>
  </si>
  <si>
    <t>TREAT HAND BONE LESION</t>
  </si>
  <si>
    <t>DECOMPRESS FINGERS/HAND</t>
  </si>
  <si>
    <t>RELEASE PALM CONTRACTURE</t>
  </si>
  <si>
    <t>INCISE FINGER TENDON SHEATH</t>
  </si>
  <si>
    <t>INCISION OF FINGER TENDON</t>
  </si>
  <si>
    <t>EXPLORE/TREAT HAND JOINT</t>
  </si>
  <si>
    <t>EXPLORE/TREAT FINGER JOINT</t>
  </si>
  <si>
    <t>BIOPSY HAND JOINT LINING</t>
  </si>
  <si>
    <t>BIOPSY FINGER JOINT LINING</t>
  </si>
  <si>
    <t>EXC HAND LES SC 1.5 CM/&gt;</t>
  </si>
  <si>
    <t>EXC HAND TUM DEEP 1.5 CM/&gt;</t>
  </si>
  <si>
    <t>EXC HAND LES SC &lt; 1.5 CM</t>
  </si>
  <si>
    <t>EXC HAND TUM DEEP &lt; 1.5 CM</t>
  </si>
  <si>
    <t>RAD RESECT HAND TUMOR &lt; 3 CM</t>
  </si>
  <si>
    <t>RAD RESECT HAND TUMOR 3 CM/&gt;</t>
  </si>
  <si>
    <t>REVISE FINGER JOINT EACH</t>
  </si>
  <si>
    <t>TENDON EXCISION PALM/FINGER</t>
  </si>
  <si>
    <t>REMOVE TENDON SHEATH LESION</t>
  </si>
  <si>
    <t>REMOVAL OF PALM TENDON EACH</t>
  </si>
  <si>
    <t>REMOVAL OF FINGER TENDON</t>
  </si>
  <si>
    <t>REMOVE FINGER BONE</t>
  </si>
  <si>
    <t>REMOVE HAND BONE LESION</t>
  </si>
  <si>
    <t>REMOVAL OF FINGER LESION</t>
  </si>
  <si>
    <t>REMOVE/GRAFT FINGER LESION</t>
  </si>
  <si>
    <t>PARTIAL REMOVAL OF HAND BONE</t>
  </si>
  <si>
    <t>PARTIAL REMOVAL FINGER BONE</t>
  </si>
  <si>
    <t>EXTENSIVE HAND SURGERY</t>
  </si>
  <si>
    <t>RESECT PROX FINGER TUMOR</t>
  </si>
  <si>
    <t>RESECT DISTAL FINGER TUMOR</t>
  </si>
  <si>
    <t>REMOVAL OF IMPLANT FROM HAND</t>
  </si>
  <si>
    <t>MANIPULATE FINGER W/ANESTH</t>
  </si>
  <si>
    <t>MANIPULAT PALM CORD POST INJ</t>
  </si>
  <si>
    <t>REPAIR FINGER/HAND TENDON</t>
  </si>
  <si>
    <t>REPAIR/GRAFT HAND TENDON</t>
  </si>
  <si>
    <t>REVISE HAND/FINGER TENDON</t>
  </si>
  <si>
    <t>REPAIR HAND TENDON</t>
  </si>
  <si>
    <t>EXCISION HAND/FINGER TENDON</t>
  </si>
  <si>
    <t>GRAFT HAND OR FINGER TENDON</t>
  </si>
  <si>
    <t>REPAIR FINGER TENDON</t>
  </si>
  <si>
    <t>REPAIR/GRAFT FINGER TENDON</t>
  </si>
  <si>
    <t>REALIGNMENT OF TENDONS</t>
  </si>
  <si>
    <t>RELEASE PALM/FINGER TENDON</t>
  </si>
  <si>
    <t>RELEASE PALM &amp; FINGER TENDON</t>
  </si>
  <si>
    <t>RELEASE HAND/FINGER TENDON</t>
  </si>
  <si>
    <t>RELEASE FOREARM/HAND TENDON</t>
  </si>
  <si>
    <t>INCISION OF PALM TENDON</t>
  </si>
  <si>
    <t>INCISE HAND/FINGER TENDON</t>
  </si>
  <si>
    <t>FUSION OF FINGER TENDONS</t>
  </si>
  <si>
    <t>TENDON LENGTHENING</t>
  </si>
  <si>
    <t>LENGTHENING OF HAND TENDON</t>
  </si>
  <si>
    <t>TRANSPLANT HAND TENDON</t>
  </si>
  <si>
    <t>TRANSPLANT/GRAFT HAND TENDON</t>
  </si>
  <si>
    <t>TRANSPLANT PALM TENDON</t>
  </si>
  <si>
    <t>TRANSPLANT/GRAFT PALM TENDON</t>
  </si>
  <si>
    <t>REVISE THUMB TENDON</t>
  </si>
  <si>
    <t>TENDON TRANSFER WITH GRAFT</t>
  </si>
  <si>
    <t>HAND TENDON/MUSCLE TRANSFER</t>
  </si>
  <si>
    <t>FINGER TENDON TRANSFER</t>
  </si>
  <si>
    <t>REVISION OF FINGER</t>
  </si>
  <si>
    <t>HAND TENDON RECONSTRUCTION</t>
  </si>
  <si>
    <t>RELEASE THUMB CONTRACTURE</t>
  </si>
  <si>
    <t>THUMB TENDON TRANSFER</t>
  </si>
  <si>
    <t>FUSION OF KNUCKLE JOINT</t>
  </si>
  <si>
    <t>FUSION OF KNUCKLE JOINTS</t>
  </si>
  <si>
    <t>RELEASE KNUCKLE CONTRACTURE</t>
  </si>
  <si>
    <t>RELEASE FINGER CONTRACTURE</t>
  </si>
  <si>
    <t>REVISE KNUCKLE JOINT</t>
  </si>
  <si>
    <t>REVISE KNUCKLE WITH IMPLANT</t>
  </si>
  <si>
    <t>REVISE FINGER JOINT</t>
  </si>
  <si>
    <t>REVISE/IMPLANT FINGER JOINT</t>
  </si>
  <si>
    <t>REPAIR HAND JOINT</t>
  </si>
  <si>
    <t>REPAIR HAND JOINT WITH GRAFT</t>
  </si>
  <si>
    <t>RECONSTRUCT FINGER JOINT</t>
  </si>
  <si>
    <t>REPAIR NONUNION HAND</t>
  </si>
  <si>
    <t>CONSTRUCT THUMB REPLACEMENT</t>
  </si>
  <si>
    <t>POSITIONAL CHANGE OF FINGER</t>
  </si>
  <si>
    <t>REPAIR OF WEB FINGER</t>
  </si>
  <si>
    <t>CORRECT METACARPAL FLAW</t>
  </si>
  <si>
    <t>CORRECT FINGER DEFORMITY</t>
  </si>
  <si>
    <t>LENGTHEN METACARPAL/FINGER</t>
  </si>
  <si>
    <t>REPAIR HAND DEFORMITY</t>
  </si>
  <si>
    <t>RECONSTRUCT EXTRA FINGER</t>
  </si>
  <si>
    <t>REPAIR FINGER DEFORMITY</t>
  </si>
  <si>
    <t>REPAIR MUSCLES OF HAND</t>
  </si>
  <si>
    <t>RELEASE MUSCLES OF HAND</t>
  </si>
  <si>
    <t>EXCISION CONSTRICTING TISSUE</t>
  </si>
  <si>
    <t>TREAT THUMB DISLOCATION</t>
  </si>
  <si>
    <t>TREAT THUMB FRACTURE</t>
  </si>
  <si>
    <t>TREAT HAND DISLOCATION</t>
  </si>
  <si>
    <t>PIN HAND DISLOCATION</t>
  </si>
  <si>
    <t>TREAT KNUCKLE DISLOCATION</t>
  </si>
  <si>
    <t>PIN KNUCKLE DISLOCATION</t>
  </si>
  <si>
    <t>TREAT FINGER FRACTURE EACH</t>
  </si>
  <si>
    <t>PIN FINGER FRACTURE EACH</t>
  </si>
  <si>
    <t>TREAT FINGER DISLOCATION</t>
  </si>
  <si>
    <t>PIN FINGER DISLOCATION</t>
  </si>
  <si>
    <t>THUMB FUSION WITH GRAFT</t>
  </si>
  <si>
    <t>FUSION OF THUMB</t>
  </si>
  <si>
    <t>FUSION OF HAND JOINT</t>
  </si>
  <si>
    <t>FUSION/GRAFT OF HAND JOINT</t>
  </si>
  <si>
    <t>FUSION OF KNUCKLE</t>
  </si>
  <si>
    <t>FUSION OF KNUCKLE WITH GRAFT</t>
  </si>
  <si>
    <t>FUSION OF FINGER JOINT</t>
  </si>
  <si>
    <t>FUSION OF FINGER JNT ADD-ON</t>
  </si>
  <si>
    <t>FUSION/GRAFT OF FINGER JOINT</t>
  </si>
  <si>
    <t>FUSE/GRAFT ADDED JOINT</t>
  </si>
  <si>
    <t>AMPUTATE METACARPAL BONE</t>
  </si>
  <si>
    <t>AMPUTATION OF FINGER/THUMB</t>
  </si>
  <si>
    <t>HAND/FINGER SURGERY</t>
  </si>
  <si>
    <t>DRAINAGE OF PELVIS LESION</t>
  </si>
  <si>
    <t>DRAINAGE OF PELVIS BURSA</t>
  </si>
  <si>
    <t>BUTTOCK FASCIOTOMY</t>
  </si>
  <si>
    <t>BIOPSY OF SOFT TISSUES</t>
  </si>
  <si>
    <t>BIOPSY OF SACROILIAC JOINT</t>
  </si>
  <si>
    <t>BUTTOCK FASCIOTOMY W/DBRDMT</t>
  </si>
  <si>
    <t>REMOVAL OF ISCHIAL BURSA</t>
  </si>
  <si>
    <t>REMOVE FEMUR LESION/BURSA</t>
  </si>
  <si>
    <t>REMOVAL OF TAIL BONE</t>
  </si>
  <si>
    <t>INJECT SACROILIAC JOINT</t>
  </si>
  <si>
    <t>TRANSFER TENDON TO PELVIS</t>
  </si>
  <si>
    <t>TRANSFER OF ABDOMINAL MUSCLE</t>
  </si>
  <si>
    <t>TRANSFER OF SPINAL MUSCLE</t>
  </si>
  <si>
    <t>TRANSFER OF ILIOPSOAS MUSCLE</t>
  </si>
  <si>
    <t>TREAT SLIPPED EPIPHYSIS</t>
  </si>
  <si>
    <t>REVISE HEAD/NECK OF FEMUR</t>
  </si>
  <si>
    <t>CLSD TX PELVIC RING FX</t>
  </si>
  <si>
    <t>TREAT TAIL BONE FRACTURE</t>
  </si>
  <si>
    <t>TREAT PELVIC FRACTURE(S)</t>
  </si>
  <si>
    <t>TREAT PELVIC RING FRACTURE</t>
  </si>
  <si>
    <t>TREAT THIGH FRACTURE</t>
  </si>
  <si>
    <t>CLTX THIGH FX</t>
  </si>
  <si>
    <t>ARTHRODESIS SACROILIAC JOINT</t>
  </si>
  <si>
    <t>INCISE THIGH TENDON &amp; FASCIA</t>
  </si>
  <si>
    <t>INCISION OF THIGH TENDON</t>
  </si>
  <si>
    <t>INCISION OF THIGH TENDONS</t>
  </si>
  <si>
    <t>BIOPSY THIGH SOFT TISSUES</t>
  </si>
  <si>
    <t>NEURECTOMY HAMSTRING</t>
  </si>
  <si>
    <t>NEURECTOMY POPLITEAL</t>
  </si>
  <si>
    <t>REMOVE FEMUR LESION</t>
  </si>
  <si>
    <t>REMOVE FEMUR LESION/GRAFT</t>
  </si>
  <si>
    <t>REMOVE FEMUR LESION/FIXATION</t>
  </si>
  <si>
    <t>PARTIAL REMOVAL LEG BONE(S)</t>
  </si>
  <si>
    <t>NJX CNTRST KNE ARTHG/CT/MRI</t>
  </si>
  <si>
    <t>REPAIR OF THIGH MUSCLE</t>
  </si>
  <si>
    <t>REPAIR/GRAFT OF THIGH MUSCLE</t>
  </si>
  <si>
    <t>LENGTHENING OF THIGH TENDON</t>
  </si>
  <si>
    <t>LENGTHENING OF THIGH TENDONS</t>
  </si>
  <si>
    <t>IMPLANT COCHLEAR DEVICE</t>
  </si>
  <si>
    <t>TRANSPLANTS OF THIGH TENDONS</t>
  </si>
  <si>
    <t>REVISE THIGH MUSCLES/TENDONS</t>
  </si>
  <si>
    <t>LAT RETINACULAR RELEASE OPEN</t>
  </si>
  <si>
    <t>REVISION OF THIGH MUSCLES</t>
  </si>
  <si>
    <t>INCISION OF THIGH</t>
  </si>
  <si>
    <t>SURGERY TO STOP LEG GROWTH</t>
  </si>
  <si>
    <t>TREATMENT OF THIGH FRACTURE</t>
  </si>
  <si>
    <t>TREAT THIGH FX GROWTH PLATE</t>
  </si>
  <si>
    <t>LEG SURGERY PROCEDURE</t>
  </si>
  <si>
    <t>DECOMPRESSION OF LOWER LEG</t>
  </si>
  <si>
    <t>DRAIN LOWER LEG LESION</t>
  </si>
  <si>
    <t>DRAIN LOWER LEG BURSA</t>
  </si>
  <si>
    <t>INCISION OF ACHILLES TENDON</t>
  </si>
  <si>
    <t>TREAT LOWER LEG BONE LESION</t>
  </si>
  <si>
    <t>EXPLORE/TREAT ANKLE JOINT</t>
  </si>
  <si>
    <t>EXPLORATION OF ANKLE JOINT</t>
  </si>
  <si>
    <t>BIOPSY LOWER LEG SOFT TISSUE</t>
  </si>
  <si>
    <t>RESECT LEG/ANKLE TUM &lt; 5 CM</t>
  </si>
  <si>
    <t>RESECT LEG/ANKLE TUM 5 CM/&gt;</t>
  </si>
  <si>
    <t>EXC LEG/ANKLE TUM &lt; 3 CM</t>
  </si>
  <si>
    <t>EXC LEG/ANKLE TUM DEEP &lt;5 CM</t>
  </si>
  <si>
    <t>REMOVE ANKLE JOINT LINING</t>
  </si>
  <si>
    <t>REMOVAL OF TENDON LESION</t>
  </si>
  <si>
    <t>EXC LEG/ANKLE LES SC 3 CM/&gt;</t>
  </si>
  <si>
    <t>EXC LEG/ANKLE TUM DEP 5 CM/&gt;</t>
  </si>
  <si>
    <t>REMOVE LOWER LEG BONE LESION</t>
  </si>
  <si>
    <t>REMOVE/GRAFT LEG BONE LESION</t>
  </si>
  <si>
    <t>PARTIAL REMOVAL OF TIBIA</t>
  </si>
  <si>
    <t>PARTIAL REMOVAL OF FIBULA</t>
  </si>
  <si>
    <t>RESECT TALUS/CALCANEUS TUM</t>
  </si>
  <si>
    <t>INJECTION FOR ANKLE X-RAY</t>
  </si>
  <si>
    <t>REPAIR ACHILLES TENDON</t>
  </si>
  <si>
    <t>REPAIR/GRAFT ACHILLES TENDON</t>
  </si>
  <si>
    <t>REPAIR OF ACHILLES TENDON</t>
  </si>
  <si>
    <t>REPAIR LEG FASCIA DEFECT</t>
  </si>
  <si>
    <t>REPAIR OF LEG TENDON EACH</t>
  </si>
  <si>
    <t>REPAIR LOWER LEG TENDONS</t>
  </si>
  <si>
    <t>RELEASE OF LOWER LEG TENDON</t>
  </si>
  <si>
    <t>RELEASE OF LOWER LEG TENDONS</t>
  </si>
  <si>
    <t>REVISION OF LOWER LEG TENDON</t>
  </si>
  <si>
    <t>REVISE LOWER LEG TENDONS</t>
  </si>
  <si>
    <t>REVISION OF CALF TENDON</t>
  </si>
  <si>
    <t>REVISE LOWER LEG TENDON</t>
  </si>
  <si>
    <t>REVISE ADDITIONAL LEG TENDON</t>
  </si>
  <si>
    <t>REPAIR OF ANKLE LIGAMENT</t>
  </si>
  <si>
    <t>REPAIR OF ANKLE LIGAMENTS</t>
  </si>
  <si>
    <t>REVISION OF ANKLE JOINT</t>
  </si>
  <si>
    <t>RECONSTRUCTION ANKLE JOINT</t>
  </si>
  <si>
    <t>REMOVAL OF ANKLE IMPLANT</t>
  </si>
  <si>
    <t>INCISION OF TIBIA</t>
  </si>
  <si>
    <t>INCISION OF FIBULA</t>
  </si>
  <si>
    <t>INCISION OF TIBIA &amp; FIBULA</t>
  </si>
  <si>
    <t>REVISION OF LOWER LEG</t>
  </si>
  <si>
    <t>REPAIR OF TIBIA</t>
  </si>
  <si>
    <t>REPAIR/GRAFT OF TIBIA</t>
  </si>
  <si>
    <t>REPAIR FIBULA NONUNION</t>
  </si>
  <si>
    <t>REPAIR OF TIBIA EPIPHYSIS</t>
  </si>
  <si>
    <t>REPAIR OF FIBULA EPIPHYSIS</t>
  </si>
  <si>
    <t>REPAIR LOWER LEG EPIPHYSES</t>
  </si>
  <si>
    <t>REPAIR OF LEG EPIPHYSES</t>
  </si>
  <si>
    <t>REINFORCE TIBIA</t>
  </si>
  <si>
    <t>TREATMENT OF TIBIA FRACTURE</t>
  </si>
  <si>
    <t>CLTX MEDIAL ANKLE FX</t>
  </si>
  <si>
    <t>CLTX MED ANKLE FX W/MNPJ</t>
  </si>
  <si>
    <t>OPTX MEDIAL ANKLE FX</t>
  </si>
  <si>
    <t>CLTX POST ANKLE FX</t>
  </si>
  <si>
    <t>CLTX POST ANKLE FX W/MNPJ</t>
  </si>
  <si>
    <t>OPTX POST ANKLE FX</t>
  </si>
  <si>
    <t>TREATMENT OF FIBULA FRACTURE</t>
  </si>
  <si>
    <t>TREATMENT OF ANKLE FRACTURE</t>
  </si>
  <si>
    <t>TREAT LOWER LEG FRACTURE</t>
  </si>
  <si>
    <t>TREAT LOWER LEG JOINT</t>
  </si>
  <si>
    <t>TREAT LOWER LEG DISLOCATION</t>
  </si>
  <si>
    <t>TREAT ANKLE DISLOCATION</t>
  </si>
  <si>
    <t>FIXATION OF ANKLE JOINT</t>
  </si>
  <si>
    <t>FUSION OF ANKLE JOINT OPEN</t>
  </si>
  <si>
    <t>FUSION OF TIBIOFIBULAR JOINT</t>
  </si>
  <si>
    <t>AMPUTATION OF FOOT AT ANKLE</t>
  </si>
  <si>
    <t>DECOMPRESSION OF LEG</t>
  </si>
  <si>
    <t>LEG/ANKLE SURGERY PROCEDURE</t>
  </si>
  <si>
    <t>DRAINAGE OF BURSA OF FOOT</t>
  </si>
  <si>
    <t>TREATMENT OF FOOT INFECTION</t>
  </si>
  <si>
    <t>TREAT FOOT BONE LESION</t>
  </si>
  <si>
    <t>INCISION OF FOOT FASCIA</t>
  </si>
  <si>
    <t>INCISION OF TOE TENDON</t>
  </si>
  <si>
    <t>INCISION OF TOE TENDONS</t>
  </si>
  <si>
    <t>EXPLORATION OF FOOT JOINT</t>
  </si>
  <si>
    <t>EXPLORATION OF TOE JOINT</t>
  </si>
  <si>
    <t>DECOMPRESSION OF TIBIA NERVE</t>
  </si>
  <si>
    <t>EXC FOOT/TOE TUM SC 1.5 CM/&gt;</t>
  </si>
  <si>
    <t>EXC FOOT/TOE TUM DEP 1.5CM/&gt;</t>
  </si>
  <si>
    <t>EXC FOOT/TOE TUM SC &lt; 1.5 CM</t>
  </si>
  <si>
    <t>EXC FOOT/TOE TUM DEEP &lt;1.5CM</t>
  </si>
  <si>
    <t>RESECT FOOT/TOE TUMOR &lt; 3 CM</t>
  </si>
  <si>
    <t>RESECT FOOT/TOE TUMOR 3 CM/&gt;</t>
  </si>
  <si>
    <t>BIOPSY OF FOOT JOINT LINING</t>
  </si>
  <si>
    <t>BIOPSY OF TOE JOINT LINING</t>
  </si>
  <si>
    <t>NEURECTOMY FOOT</t>
  </si>
  <si>
    <t>PARTIAL REMOVAL FOOT FASCIA</t>
  </si>
  <si>
    <t>REMOVAL OF FOOT FASCIA</t>
  </si>
  <si>
    <t>REMOVAL OF FOOT JOINT LINING</t>
  </si>
  <si>
    <t>REMOVAL OF FOOT LESION</t>
  </si>
  <si>
    <t>EXCISE FOOT TENDON SHEATH</t>
  </si>
  <si>
    <t>REMOVAL OF TOE LESIONS</t>
  </si>
  <si>
    <t>REMOVAL OF ANKLE/HEEL LESION</t>
  </si>
  <si>
    <t>REMOVE/GRAFT FOOT LESION</t>
  </si>
  <si>
    <t>PART REMOVAL OF METATARSAL</t>
  </si>
  <si>
    <t>REMOVAL OF METATARSAL HEADS</t>
  </si>
  <si>
    <t>REVISION OF FOOT</t>
  </si>
  <si>
    <t>REMOVAL OF HEEL BONE</t>
  </si>
  <si>
    <t>REMOVAL OF HEEL SPUR</t>
  </si>
  <si>
    <t>PART REMOVAL OF ANKLE/HEEL</t>
  </si>
  <si>
    <t>PARTIAL REMOVAL OF FOOT BONE</t>
  </si>
  <si>
    <t>PARTIAL REMOVAL OF TOE</t>
  </si>
  <si>
    <t>REMOVAL OF ANKLE BONE</t>
  </si>
  <si>
    <t>REMOVAL OF METATARSAL</t>
  </si>
  <si>
    <t>REMOVAL OF TOE</t>
  </si>
  <si>
    <t>RESECT TARSAL TUMOR</t>
  </si>
  <si>
    <t>RESECT METATARSAL TUMOR</t>
  </si>
  <si>
    <t>RESECT PHALANX OF TOE TUMOR</t>
  </si>
  <si>
    <t>REMOVAL OF FOOT FOREIGN BODY</t>
  </si>
  <si>
    <t>REPAIR OF FOOT TENDON</t>
  </si>
  <si>
    <t>REPAIR/GRAFT OF FOOT TENDON</t>
  </si>
  <si>
    <t>RELEASE OF FOOT TENDON</t>
  </si>
  <si>
    <t>RELEASE OF FOOT TENDONS</t>
  </si>
  <si>
    <t>INCISION OF FOOT TENDON(S)</t>
  </si>
  <si>
    <t>INCISION OF FOOT TENDON</t>
  </si>
  <si>
    <t>REVISION OF FOOT TENDON</t>
  </si>
  <si>
    <t>RELEASE OF BIG TOE</t>
  </si>
  <si>
    <t>REVISION OF FOOT FASCIA</t>
  </si>
  <si>
    <t>RELEASE OF MIDFOOT JOINT</t>
  </si>
  <si>
    <t>REVISION OF FOOT AND ANKLE</t>
  </si>
  <si>
    <t>RELEASE OF FOOT CONTRACTURE</t>
  </si>
  <si>
    <t>RELEASE OF TOE JOINT EACH</t>
  </si>
  <si>
    <t>FUSION OF TOES</t>
  </si>
  <si>
    <t>REPAIR OF HAMMERTOE</t>
  </si>
  <si>
    <t>CORRJ HALUX RIGDUS W/O IMPLT</t>
  </si>
  <si>
    <t>CORRJ HALUX RIGDUS W/IMPLT</t>
  </si>
  <si>
    <t>CORRECTION HALLUX VALGUS</t>
  </si>
  <si>
    <t>INCISION OF HEEL BONE</t>
  </si>
  <si>
    <t>INCISION OF ANKLE BONE</t>
  </si>
  <si>
    <t>INCISION OF MIDFOOT BONES</t>
  </si>
  <si>
    <t>INCISE/GRAFT MIDFOOT BONES</t>
  </si>
  <si>
    <t>INCISION OF METATARSAL</t>
  </si>
  <si>
    <t>INCISION OF METATARSALS</t>
  </si>
  <si>
    <t>REVISION OF BIG TOE</t>
  </si>
  <si>
    <t>REVISION OF TOE</t>
  </si>
  <si>
    <t>REPAIR DEFORMITY OF TOE</t>
  </si>
  <si>
    <t>REMOVAL OF SESAMOID BONE</t>
  </si>
  <si>
    <t>REPAIR OF FOOT BONES</t>
  </si>
  <si>
    <t>REPAIR OF METATARSALS</t>
  </si>
  <si>
    <t>RESECT ENLARGED TOE TISSUE</t>
  </si>
  <si>
    <t>RESECT ENLARGED TOE</t>
  </si>
  <si>
    <t>REPAIR EXTRA TOE(S)</t>
  </si>
  <si>
    <t>REPAIR WEBBED TOE(S)</t>
  </si>
  <si>
    <t>RECONSTRUCT CLEFT FOOT</t>
  </si>
  <si>
    <t>TREATMENT OF HEEL FRACTURE</t>
  </si>
  <si>
    <t>TREAT HEEL FRACTURE</t>
  </si>
  <si>
    <t>TREAT/GRAFT HEEL FRACTURE</t>
  </si>
  <si>
    <t>TREAT ANKLE FRACTURE</t>
  </si>
  <si>
    <t>OSTEOCHONDRAL TALUS AUTOGRFT</t>
  </si>
  <si>
    <t>TREAT MIDFOOT FRACTURE EACH</t>
  </si>
  <si>
    <t>TREAT MIDFOOT FRACTURE</t>
  </si>
  <si>
    <t>TREAT METATARSAL FRACTURE</t>
  </si>
  <si>
    <t>TREAT BIG TOE FRACTURE</t>
  </si>
  <si>
    <t>TREATMENT OF TOE FRACTURE</t>
  </si>
  <si>
    <t>TREAT TOE FRACTURE</t>
  </si>
  <si>
    <t>TREAT SESAMOID BONE FRACTURE</t>
  </si>
  <si>
    <t>TREAT FOOT DISLOCATION</t>
  </si>
  <si>
    <t>REPAIR FOOT DISLOCATION</t>
  </si>
  <si>
    <t>TREAT TOE DISLOCATION</t>
  </si>
  <si>
    <t>REPAIR TOE DISLOCATION</t>
  </si>
  <si>
    <t>REPAIR OF TOE DISLOCATION</t>
  </si>
  <si>
    <t>FUSION OF FOOT BONES</t>
  </si>
  <si>
    <t>REVISION OF FOOT BONES</t>
  </si>
  <si>
    <t>FUSION OF BIG TOE JOINT</t>
  </si>
  <si>
    <t>AMPUTATION THRU METATARSAL</t>
  </si>
  <si>
    <t>AMPUTATION TOE &amp; METATARSAL</t>
  </si>
  <si>
    <t>AMPUTATION OF TOE</t>
  </si>
  <si>
    <t>PARTIAL AMPUTATION OF TOE</t>
  </si>
  <si>
    <t>HI ENRGY ESWT PLANTAR FASCIA</t>
  </si>
  <si>
    <t>FOOT/TOES SURGERY PROCEDURE</t>
  </si>
  <si>
    <t>APPLICATION OF BODY CAST</t>
  </si>
  <si>
    <t>APPLICATION OF FIGURE EIGHT</t>
  </si>
  <si>
    <t>APPLICATION OF LONG ARM CAST</t>
  </si>
  <si>
    <t>APPLICATION OF FOREARM CAST</t>
  </si>
  <si>
    <t>APPLY HAND/WRIST CAST</t>
  </si>
  <si>
    <t>APPLY FINGER CAST</t>
  </si>
  <si>
    <t>APPLY LONG ARM SPLINT</t>
  </si>
  <si>
    <t>APPLY FOREARM SPLINT</t>
  </si>
  <si>
    <t>APPLICATION OF FINGER SPLINT</t>
  </si>
  <si>
    <t>STRAPPING OF CHEST</t>
  </si>
  <si>
    <t>STRAPPING OF ELBOW OR WRIST</t>
  </si>
  <si>
    <t>STRAPPING OF HAND OR FINGER</t>
  </si>
  <si>
    <t>APPLICATION OF LONG LEG CAST</t>
  </si>
  <si>
    <t>APPLY LONG LEG CAST BRACE</t>
  </si>
  <si>
    <t>ADDITION OF WALKER TO CAST</t>
  </si>
  <si>
    <t>APPLY RIGID LEG CAST</t>
  </si>
  <si>
    <t>APPLICATION OF LEG CAST</t>
  </si>
  <si>
    <t>APPLICATION LONG LEG SPLINT</t>
  </si>
  <si>
    <t>APPLICATION LOWER LEG SPLINT</t>
  </si>
  <si>
    <t>STRAPPING OF ANKLE AND/OR FT</t>
  </si>
  <si>
    <t>STRAPPING OF TOES</t>
  </si>
  <si>
    <t>APPLICATION OF PASTE BOOT</t>
  </si>
  <si>
    <t>APPLY MULTLAY COMPRS UPR ARM</t>
  </si>
  <si>
    <t>REMOVAL/REVISION OF CAST</t>
  </si>
  <si>
    <t>REPAIR OF BODY CAST</t>
  </si>
  <si>
    <t>WEDGING OF CAST</t>
  </si>
  <si>
    <t>WEDGING OF CLUBFOOT CAST</t>
  </si>
  <si>
    <t>CASTING/STRAPPING PROCEDURE</t>
  </si>
  <si>
    <t>JAW ARTHROSCOPY/SURGERY</t>
  </si>
  <si>
    <t>ELBOW ARTHROSCOPY</t>
  </si>
  <si>
    <t>ELBOW ARTHROSCOPY/SURGERY</t>
  </si>
  <si>
    <t>WRIST ARTHROSCOPY</t>
  </si>
  <si>
    <t>WRIST ARTHROSCOPY/SURGERY</t>
  </si>
  <si>
    <t>WRIST ENDOSCOPY/SURGERY</t>
  </si>
  <si>
    <t>TIBIAL ARTHROSCOPY/SURGERY</t>
  </si>
  <si>
    <t>ANKLE ARTHROSCOPY/SURGERY</t>
  </si>
  <si>
    <t>SCOPE PLANTAR FASCIOTOMY</t>
  </si>
  <si>
    <t>MCP JOINT ARTHROSCOPY DX</t>
  </si>
  <si>
    <t>MCP JOINT ARTHROSCOPY SURG</t>
  </si>
  <si>
    <t>SUBTALAR ARTHRO W/FB RMVL</t>
  </si>
  <si>
    <t>SUBTALAR ARTHRO W/EXC</t>
  </si>
  <si>
    <t>SUBTALAR ARTHRO W/DEB</t>
  </si>
  <si>
    <t>SUBTALAR ARTHRO W/FUSION</t>
  </si>
  <si>
    <t>ARTHROSCOPY OF JOINT</t>
  </si>
  <si>
    <t>DRAINAGE OF NOSE LESION</t>
  </si>
  <si>
    <t>INTRANASAL BIOPSY</t>
  </si>
  <si>
    <t>REMOVAL OF NOSE POLYP(S)</t>
  </si>
  <si>
    <t>REMOVAL OF INTRANASAL LESION</t>
  </si>
  <si>
    <t>REVISION OF NOSE</t>
  </si>
  <si>
    <t>REMOVAL OF NOSE LESION</t>
  </si>
  <si>
    <t>EXCISE INFERIOR TURBINATE</t>
  </si>
  <si>
    <t>RESECT INFERIOR TURBINATE</t>
  </si>
  <si>
    <t>PARTIAL REMOVAL OF NOSE</t>
  </si>
  <si>
    <t>REMOVAL OF NOSE</t>
  </si>
  <si>
    <t>INJECTION TREATMENT OF NOSE</t>
  </si>
  <si>
    <t>NASAL SINUS THERAPY</t>
  </si>
  <si>
    <t>INSERT NASAL SEPTAL BUTTON</t>
  </si>
  <si>
    <t>REMOVE NASAL FOREIGN BODY</t>
  </si>
  <si>
    <t>RECONSTRUCTION OF NOSE</t>
  </si>
  <si>
    <t>REPAIR NASAL STENOSIS</t>
  </si>
  <si>
    <t>REPAIR OF NASAL SEPTUM</t>
  </si>
  <si>
    <t>REPAIR NASAL DEFECT</t>
  </si>
  <si>
    <t>RELEASE OF NASAL ADHESIONS</t>
  </si>
  <si>
    <t>REPAIR UPPER JAW FISTULA</t>
  </si>
  <si>
    <t>REPAIR MOUTH/NOSE FISTULA</t>
  </si>
  <si>
    <t>INTRANASAL RECONSTRUCTION</t>
  </si>
  <si>
    <t>REPAIR NASAL SEPTUM DEFECT</t>
  </si>
  <si>
    <t>ABLATE INF TURBINATE SUPERF</t>
  </si>
  <si>
    <t>ABLATE INF TURBINATE SUBMUC</t>
  </si>
  <si>
    <t>CONTROL OF NOSEBLEED</t>
  </si>
  <si>
    <t>REPEAT CONTROL OF NOSEBLEED</t>
  </si>
  <si>
    <t>LIGATION NASAL SINUS ARTERY</t>
  </si>
  <si>
    <t>LIGATION UPPER JAW ARTERY</t>
  </si>
  <si>
    <t>THER FX NASAL INF TURBINATE</t>
  </si>
  <si>
    <t>NASAL SURGERY PROCEDURE</t>
  </si>
  <si>
    <t>IRRIGATION MAXILLARY SINUS</t>
  </si>
  <si>
    <t>IRRIGATION SPHENOID SINUS</t>
  </si>
  <si>
    <t>EXPLORATION MAXILLARY SINUS</t>
  </si>
  <si>
    <t>EXPLORE SINUS REMOVE POLYPS</t>
  </si>
  <si>
    <t>EXPLORATION BEHIND UPPER JAW</t>
  </si>
  <si>
    <t>EXPLORATION SPHENOID SINUS</t>
  </si>
  <si>
    <t>SPHENOID SINUS SURGERY</t>
  </si>
  <si>
    <t>EXPLORATION OF FRONTAL SINUS</t>
  </si>
  <si>
    <t>REMOVAL OF FRONTAL SINUS</t>
  </si>
  <si>
    <t>EXPLORATION OF SINUSES</t>
  </si>
  <si>
    <t>REMOVAL OF ETHMOID SINUS</t>
  </si>
  <si>
    <t>NASAL ENDOSCOPY DX</t>
  </si>
  <si>
    <t>NSL/SINS NDSC DX MAX SINUSC</t>
  </si>
  <si>
    <t>NSL/SINS NDSC DX SPHN SINUSC</t>
  </si>
  <si>
    <t>NASAL/SINUS ENDOSCOPY SURG</t>
  </si>
  <si>
    <t>NSL/SINS NDSC TOTAL</t>
  </si>
  <si>
    <t>NSL/SINS NDSC W/PRTL ETHMDCT</t>
  </si>
  <si>
    <t>NSL/SINS NDSC W/TOT ETHMDCT</t>
  </si>
  <si>
    <t>NSL/SINS NDSC TOT W/SPHENDT</t>
  </si>
  <si>
    <t>NSL/SINS NDSC SPHN TISS RMVL</t>
  </si>
  <si>
    <t>ENDOSCOPY MAXILLARY SINUS</t>
  </si>
  <si>
    <t>NSL/SINS NDSC FRNT TISS RMVL</t>
  </si>
  <si>
    <t>NSL/SINS NDSC MED/INF DCMPRN</t>
  </si>
  <si>
    <t>NSL/SINS NDSC MED&amp;INF DCMPRN</t>
  </si>
  <si>
    <t>NSL/SINS NDSC SURG ON DCMPRN</t>
  </si>
  <si>
    <t>NSL/SINS NDSC SURG MAX SINS</t>
  </si>
  <si>
    <t>NSL/SINS NDSC SURG FRNT SINS</t>
  </si>
  <si>
    <t>NSL/SINS NDSC SURG SPHN SINS</t>
  </si>
  <si>
    <t>NSL/SINS NDSC SURG FRNT&amp;SPHN</t>
  </si>
  <si>
    <t>SINUS SURGERY PROCEDURE</t>
  </si>
  <si>
    <t>REMOVAL OF LARYNX LESION</t>
  </si>
  <si>
    <t>REVISION OF LARYNX</t>
  </si>
  <si>
    <t>REMOVAL OF EPIGLOTTIS</t>
  </si>
  <si>
    <t>INSERT EMERGENCY AIRWAY</t>
  </si>
  <si>
    <t>CHANGE OF WINDPIPE AIRWAY</t>
  </si>
  <si>
    <t>DIAGNOSTIC LARYNGOSCOPY</t>
  </si>
  <si>
    <t>LARYNGOSCOPY WITH BIOPSY</t>
  </si>
  <si>
    <t>REMOVE FOREIGN BODY LARYNX</t>
  </si>
  <si>
    <t>INJECTION INTO VOCAL CORD</t>
  </si>
  <si>
    <t>LARYNGOSCOPY FOR ASPIRATION</t>
  </si>
  <si>
    <t>DX LARYNGOSCOPY NEWBORN</t>
  </si>
  <si>
    <t>DX LARYNGOSCOPY EXCL NB</t>
  </si>
  <si>
    <t>DX LARYNGOSCOPY W/OPER SCOPE</t>
  </si>
  <si>
    <t>LARYNGOSCOPY FOR TREATMENT</t>
  </si>
  <si>
    <t>LARYNGOSCOPY AND DILATION</t>
  </si>
  <si>
    <t>LARYNGOSCOPY W/FB REMOVAL</t>
  </si>
  <si>
    <t>LARYNGOSCOPY W/FB &amp; OP SCOPE</t>
  </si>
  <si>
    <t>LARYNGOSCOPY W/BIOPSY</t>
  </si>
  <si>
    <t>LARYNGOSCOPY W/BX &amp; OP SCOPE</t>
  </si>
  <si>
    <t>LARYNGOSCOPY W/EXC OF TUMOR</t>
  </si>
  <si>
    <t>LARYNSCOP W/TUMR EXC + SCOPE</t>
  </si>
  <si>
    <t>REMOVE VC LESION W/SCOPE</t>
  </si>
  <si>
    <t>REMOVE VC LESION SCOPE/GRAFT</t>
  </si>
  <si>
    <t>LARYNGOPLASTY LARYNGEAL STEN</t>
  </si>
  <si>
    <t>LARYNGOSCOP W/ARYTENOIDECTOM</t>
  </si>
  <si>
    <t>LARYNSCOP REMVE CART + SCOP</t>
  </si>
  <si>
    <t>LARYNGOSCOPE W/VC INJ</t>
  </si>
  <si>
    <t>LARYNGOSCOP W/VC INJ + SCOPE</t>
  </si>
  <si>
    <t>LARGSC W/LASER DSTRJ LES</t>
  </si>
  <si>
    <t>LARGSC W/THER INJECTION</t>
  </si>
  <si>
    <t>LARGSC W/NJX AUGMENTATION</t>
  </si>
  <si>
    <t>LARGSC W/RMVL FOREIGN BDY(S)</t>
  </si>
  <si>
    <t>LARGSC W/REMOVAL LESION</t>
  </si>
  <si>
    <t>LARYNGOSCOPY TELESCOPIC</t>
  </si>
  <si>
    <t>LARYNGOPLASTY LARYNGEAL WEB</t>
  </si>
  <si>
    <t>LARYNGOPLASTY FX RDCTJ FIXJ</t>
  </si>
  <si>
    <t>REINNERVATE LARYNX</t>
  </si>
  <si>
    <t>LARYNGOPLASTY MEDIALIZATION</t>
  </si>
  <si>
    <t>CRICOTRACHEAL RESECTION</t>
  </si>
  <si>
    <t>LARYNX SURGERY PROCEDURE</t>
  </si>
  <si>
    <t>INCISION OF WINDPIPE</t>
  </si>
  <si>
    <t>SURGERY/SPEECH PROSTHESIS</t>
  </si>
  <si>
    <t>PUNCTURE/CLEAR WINDPIPE</t>
  </si>
  <si>
    <t>REPAIR WINDPIPE OPENING</t>
  </si>
  <si>
    <t>VISUALIZATION OF WINDPIPE</t>
  </si>
  <si>
    <t>DX BRONCHOSCOPE/WASH</t>
  </si>
  <si>
    <t>DX BRONCHOSCOPE/BRUSH</t>
  </si>
  <si>
    <t>DX BRONCHOSCOPE/LAVAGE</t>
  </si>
  <si>
    <t>BRONCHOSCOPY W/BIOPSY(S)</t>
  </si>
  <si>
    <t>BRONCHOSCOPY W/MARKERS</t>
  </si>
  <si>
    <t>NAVIGATIONAL BRONCHOSCOPY</t>
  </si>
  <si>
    <t>BRONCHOSCOPY/LUNG BX EACH</t>
  </si>
  <si>
    <t>BRONCHOSCOPY/NEEDLE BX EACH</t>
  </si>
  <si>
    <t>BRONCHOSCOPY DILATE/FX REPR</t>
  </si>
  <si>
    <t>BRONCHOSCOPY DILATE W/STENT</t>
  </si>
  <si>
    <t>BRONCHOSCOPY/LUNG BX ADDL</t>
  </si>
  <si>
    <t>BRONCHOSCOPY/NEEDLE BX ADDL</t>
  </si>
  <si>
    <t>BRONCH W/BALLOON OCCLUSION</t>
  </si>
  <si>
    <t>BRONCHOSCOPY W/FB REMOVAL</t>
  </si>
  <si>
    <t>BRONCHOSCOPY BRONCH STENTS</t>
  </si>
  <si>
    <t>BRONCHOSCOPY STENT ADD-ON</t>
  </si>
  <si>
    <t>BRONCHOSCOPY REVISE STENT</t>
  </si>
  <si>
    <t>BRONCHOSCOPY W/TUMOR EXCISE</t>
  </si>
  <si>
    <t>BRONCHOSCOPY TREAT BLOCKAGE</t>
  </si>
  <si>
    <t>DIAG BRONCHOSCOPE/CATHETER</t>
  </si>
  <si>
    <t>BRNCHSC W/THER ASPIR 1ST</t>
  </si>
  <si>
    <t>BRNCHSC W/THER ASPIR SBSQ</t>
  </si>
  <si>
    <t>BRONCHIAL VALVE INIT INSERT</t>
  </si>
  <si>
    <t>BRONCHIAL VALVE REMOV INIT</t>
  </si>
  <si>
    <t>BRONCHIAL VALVE REMOV ADDL</t>
  </si>
  <si>
    <t>BRONCHIAL VALVE ADDL INSERT</t>
  </si>
  <si>
    <t>BRONCH EBUS SAMPLNG 1/2 NODE</t>
  </si>
  <si>
    <t>BRONCH EBUS SAMPLNG 3/&gt; NODE</t>
  </si>
  <si>
    <t>BRONCH EBUS IVNTJ PERPH LES</t>
  </si>
  <si>
    <t>BRONCH THERMOPLSTY 1 LOBE</t>
  </si>
  <si>
    <t>BRONCH THERMOPLSTY 2/&gt; LOBES</t>
  </si>
  <si>
    <t>BRONCHIAL BRUSH BIOPSY</t>
  </si>
  <si>
    <t>CLEARANCE OF AIRWAYS</t>
  </si>
  <si>
    <t>INTRO WINDPIPE WIRE/TUBE</t>
  </si>
  <si>
    <t>REPAIR OF WINDPIPE</t>
  </si>
  <si>
    <t>REMOVE WINDPIPE LESION</t>
  </si>
  <si>
    <t>CLOSURE OF WINDPIPE LESION</t>
  </si>
  <si>
    <t>REPAIR OF WINDPIPE DEFECT</t>
  </si>
  <si>
    <t>REVISE WINDPIPE SCAR</t>
  </si>
  <si>
    <t>AIRWAYS SURGICAL PROCEDURE</t>
  </si>
  <si>
    <t>NEEDLE BIOPSY CHEST LINING</t>
  </si>
  <si>
    <t>PERCUT BX LUNG/MEDIASTINUM</t>
  </si>
  <si>
    <t>INSERT PLEURAL CATH</t>
  </si>
  <si>
    <t>REMOVE LUNG CATHETER</t>
  </si>
  <si>
    <t>INS MARK THOR FOR RT PERQ</t>
  </si>
  <si>
    <t>ASPIRATE PLEURA W/O IMAGING</t>
  </si>
  <si>
    <t>INSERT CATH PLEURA W/O IMAGE</t>
  </si>
  <si>
    <t>INSERT CATH PLEURA W/ IMAGE</t>
  </si>
  <si>
    <t>TREAT PLEURODESIS W/AGENT</t>
  </si>
  <si>
    <t>LYSE CHEST FIBRIN INIT DAY</t>
  </si>
  <si>
    <t>LYSE CHEST FIBRIN SUBQ DAY</t>
  </si>
  <si>
    <t>THORACOSCOPY DIAGNOSTIC</t>
  </si>
  <si>
    <t>THORACOSCOPY WBX SAC</t>
  </si>
  <si>
    <t>THORACOSCOPY W/BX MED SPACE</t>
  </si>
  <si>
    <t>THORACOSCOPY W/BX INFILTRATE</t>
  </si>
  <si>
    <t>THORACOSCOPY W/BX NODULE</t>
  </si>
  <si>
    <t>THORACOSCOPY W/BX PLEURA</t>
  </si>
  <si>
    <t>THORACOSCOPY W/ TH NRV EXC</t>
  </si>
  <si>
    <t>THORAX STEREO RAD TARGETW/TX</t>
  </si>
  <si>
    <t>THERAPEUTIC PNEUMOTHORAX</t>
  </si>
  <si>
    <t>ABLATE PULM TUMOR PERQ CRYBL</t>
  </si>
  <si>
    <t>ABLATE PULM TUMOR PERQ RF</t>
  </si>
  <si>
    <t>CHEST SURGERY PROCEDURE</t>
  </si>
  <si>
    <t>DRAINAGE OF HEART SAC</t>
  </si>
  <si>
    <t>REPEAT DRAINAGE OF HEART SAC</t>
  </si>
  <si>
    <t>INSERT HEART PM ATRIAL</t>
  </si>
  <si>
    <t>INSERT HEART PM VENTRICULAR</t>
  </si>
  <si>
    <t>INSRT HEART PM ATRIAL &amp; VENT</t>
  </si>
  <si>
    <t>INSERT ELECTRD/PM CATH SNGL</t>
  </si>
  <si>
    <t>INSERT CARD ELECTRODES DUAL</t>
  </si>
  <si>
    <t>INSERT PULSE GEN SNGL LEAD</t>
  </si>
  <si>
    <t>INSERT PULSE GEN DUAL LEADS</t>
  </si>
  <si>
    <t>UPGRADE OF PACEMAKER SYSTEM</t>
  </si>
  <si>
    <t>REPOSITION PACING-DEFIB LEAD</t>
  </si>
  <si>
    <t>INSERT 1 ELECTRODE PM-DEFIB</t>
  </si>
  <si>
    <t>INSERT 2 ELECTRODE PM-DEFIB</t>
  </si>
  <si>
    <t>REPAIR LEAD PACE-DEFIB ONE</t>
  </si>
  <si>
    <t>REPAIR LEAD PACE-DEFIB DUAL</t>
  </si>
  <si>
    <t>INSERT PULSE GEN MULT LEADS</t>
  </si>
  <si>
    <t>RELOCATION POCKET PACEMAKER</t>
  </si>
  <si>
    <t>RELOCATE POCKET FOR DEFIB</t>
  </si>
  <si>
    <t>INSERT PACING LEAD &amp; CONNECT</t>
  </si>
  <si>
    <t>L VENTRIC PACING LEAD ADD-ON</t>
  </si>
  <si>
    <t>REPOSITION L VENTRIC LEAD</t>
  </si>
  <si>
    <t>REMOVE&amp;REPLACE PM GEN SINGL</t>
  </si>
  <si>
    <t>REMV&amp;REPLC PM GEN DUAL LEAD</t>
  </si>
  <si>
    <t>REMV&amp;REPLC PM GEN MULT LEADS</t>
  </si>
  <si>
    <t>INSRT PULSE GEN W/DUAL LEADS</t>
  </si>
  <si>
    <t>INSERT URO/VES NCK SPHINCTER</t>
  </si>
  <si>
    <t>REMOVAL OF PM GENERATOR</t>
  </si>
  <si>
    <t>REMOVAL OF PACEMAKER SYSTEM</t>
  </si>
  <si>
    <t>REMOVAL PACEMAKER ELECTRODE</t>
  </si>
  <si>
    <t>INSRT PULSE GEN W/SINGL LEAD</t>
  </si>
  <si>
    <t>REMOVE PULSE GENERATOR</t>
  </si>
  <si>
    <t>REMOVE ELCTRD TRANSVENOUSLY</t>
  </si>
  <si>
    <t>REMOVE/REPLACE UR SPHINCTER</t>
  </si>
  <si>
    <t>RMVL&amp; REPLC PULSE GEN 1 LEAD</t>
  </si>
  <si>
    <t>RMVL &amp; RPLCMT DFB GEN 2 LEAD</t>
  </si>
  <si>
    <t>INSERT SEMI-RIGID PROSTHESIS</t>
  </si>
  <si>
    <t>INSERT SELF-CONTD PROSTHESIS</t>
  </si>
  <si>
    <t>INSJ SUBQ IMPLTBL DFB ELCTRD</t>
  </si>
  <si>
    <t>RMVL OF SUBQ DEFIBRILLATOR</t>
  </si>
  <si>
    <t>REPOS PREV IMPLTBL SUBQ DFB</t>
  </si>
  <si>
    <t>TCAT INSJ/RPL PERM LDLS PM</t>
  </si>
  <si>
    <t>TCAT RMVL PERM LDLS PM W/IMG</t>
  </si>
  <si>
    <t>INSJ SUBQ CAR RHYTHM MNTR</t>
  </si>
  <si>
    <t>RMVL SUBQ CAR RHYTHM MNTR</t>
  </si>
  <si>
    <t>TCAT IMPL WRLS P-ART PRS SNR</t>
  </si>
  <si>
    <t>REPAIR TCAT MITRAL VALVE</t>
  </si>
  <si>
    <t>ENDOSCOPIC VEIN HARVEST</t>
  </si>
  <si>
    <t>AORTIC HEMIARCH GRAFT</t>
  </si>
  <si>
    <t>CARDIAC SURGERY PROCEDURE</t>
  </si>
  <si>
    <t>REMOVAL OF ARTERY CLOT</t>
  </si>
  <si>
    <t>REMOVAL OF ARM ARTERY CLOT</t>
  </si>
  <si>
    <t>REMOVAL OF LEG ARTERY CLOT</t>
  </si>
  <si>
    <t>REMOVAL OF VEIN CLOT</t>
  </si>
  <si>
    <t>REPAIR VALVE FEMORAL VEIN</t>
  </si>
  <si>
    <t>TRANSPOSITION OF VEIN VALVE</t>
  </si>
  <si>
    <t>CROSS-OVER VEIN GRAFT</t>
  </si>
  <si>
    <t>LEG VEIN FUSION</t>
  </si>
  <si>
    <t>PERQ ACCESS &amp; CLSR FEM ART</t>
  </si>
  <si>
    <t>OPN FEM ART EXPOS CNDT CRTJ</t>
  </si>
  <si>
    <t>OPN AX/SUBCLA ART EXPOS</t>
  </si>
  <si>
    <t>OPN AX/SUBCLA ART EXPOS CNDT</t>
  </si>
  <si>
    <t>PLNNING PT SPEC FENEST GRAFT</t>
  </si>
  <si>
    <t>REPAIR DEFECT OF ARTERY</t>
  </si>
  <si>
    <t>REPAIR DEFECT OF ARM ARTERY</t>
  </si>
  <si>
    <t>REPAIR BLOOD VESSEL LESION</t>
  </si>
  <si>
    <t>RECHANNELING OF ARTERY</t>
  </si>
  <si>
    <t>HARVEST VEIN FOR BYPASS</t>
  </si>
  <si>
    <t>HARVEST FEMOROPOPLITEAL VEIN</t>
  </si>
  <si>
    <t>BYPASS GRAFT PATENCY/PATCH</t>
  </si>
  <si>
    <t>BYPASS GRAFT/AV FIST PATENCY</t>
  </si>
  <si>
    <t>EXPLORATION OF ARTERY/VEIN</t>
  </si>
  <si>
    <t>EXPLORE LIMB VESSELS</t>
  </si>
  <si>
    <t>REMOVAL OF CLOT IN GRAFT</t>
  </si>
  <si>
    <t>REVISE GRAFT W/VEIN</t>
  </si>
  <si>
    <t>REVISE GRAFT W/NONAUTO GRAFT</t>
  </si>
  <si>
    <t>EXCISION GRAFT EXTREMITY</t>
  </si>
  <si>
    <t>PLACE NEEDLE IN VEIN</t>
  </si>
  <si>
    <t>PSEUDOANEURYSM INJECTION TRT</t>
  </si>
  <si>
    <t>INJECTION EXT VENOGRAPHY</t>
  </si>
  <si>
    <t>PLACE CATHETER IN VEIN</t>
  </si>
  <si>
    <t>PLACE CATHETER IN ARTERY</t>
  </si>
  <si>
    <t>ESTABLISH ACCESS TO ARTERY</t>
  </si>
  <si>
    <t>INTRO NDL ICATH UPR/LXTR ART</t>
  </si>
  <si>
    <t>ESTABLISH ACCESS TO AORTA</t>
  </si>
  <si>
    <t>PLACE CATHETER IN AORTA</t>
  </si>
  <si>
    <t>PLACE CATH THORACIC AORTA</t>
  </si>
  <si>
    <t>PLACE CATH CAROTID/INOM ART</t>
  </si>
  <si>
    <t>PLACE CATH CAROTD ART</t>
  </si>
  <si>
    <t>PLACE CATH SUBCLAVIAN ART</t>
  </si>
  <si>
    <t>PLACE CATH VERTEBRAL ART</t>
  </si>
  <si>
    <t>PLACE CATH XTRNL CAROTID</t>
  </si>
  <si>
    <t>PLACE CATH INTRACRANIAL ART</t>
  </si>
  <si>
    <t>INS CATH ABD/L-EXT ART 1ST</t>
  </si>
  <si>
    <t>INS CATH ABD/L-EXT ART 2ND</t>
  </si>
  <si>
    <t>INS CATH ABD/L-EXT ART 3RD</t>
  </si>
  <si>
    <t>INS CATH ABD/L-EXT ART ADDL</t>
  </si>
  <si>
    <t>INS CATH REN ART 1ST UNILAT</t>
  </si>
  <si>
    <t>INS CATH REN ART 1ST BILAT</t>
  </si>
  <si>
    <t>INS CATH REN ART 2ND+ UNILAT</t>
  </si>
  <si>
    <t>INS CATH REN ART 2ND+ BILAT</t>
  </si>
  <si>
    <t>INSERT MULTI-COMP PENIS PROS</t>
  </si>
  <si>
    <t>REMOVE/REPLACE PENIS PROSTH</t>
  </si>
  <si>
    <t>REMOVAL OF INFUSION PUMP</t>
  </si>
  <si>
    <t>VESSEL INJECTION PROCEDURE</t>
  </si>
  <si>
    <t>BL DRAW &lt; 3 YRS FEM/JUGULAR</t>
  </si>
  <si>
    <t>BL DRAW &lt;3 YRS SCALP VEIN</t>
  </si>
  <si>
    <t>BL DRAW &lt;3 YRS OTHER VEIN</t>
  </si>
  <si>
    <t>NON-ROUTINE BL DRAW 3/&gt; YRS</t>
  </si>
  <si>
    <t>CAPILLARY BLOOD DRAW</t>
  </si>
  <si>
    <t>VEIN ACCESS CUTDOWN &lt; 1 YR</t>
  </si>
  <si>
    <t>VEIN ACCESS CUTDOWN &gt; 1 YR</t>
  </si>
  <si>
    <t>BLOOD TRANSFUSION SERVICE</t>
  </si>
  <si>
    <t>BL PUSH TRANSFUSE 2 YR/&lt;</t>
  </si>
  <si>
    <t>BL EXCHANGE/TRANSFUSE NB</t>
  </si>
  <si>
    <t>BL EXCHANGE/TRANSFUSE NON-NB</t>
  </si>
  <si>
    <t>PRTL EXCHANGE TRANSFUSE NB</t>
  </si>
  <si>
    <t>TRANSFUSION SERVICE FETAL</t>
  </si>
  <si>
    <t>NJX NONCMPND SCLRSNT 1 VEIN</t>
  </si>
  <si>
    <t>NJX NONCMPND SCLRSNT MLT VN</t>
  </si>
  <si>
    <t>NJX SCLRSNT SPIDER VEINS</t>
  </si>
  <si>
    <t>NJX SCLRSNT 1 INCMPTNT VEIN</t>
  </si>
  <si>
    <t>NJX SCLRSNT MLT INCMPTNT VN</t>
  </si>
  <si>
    <t>ENDOVENOUS MCHNCHEM 1ST VEIN</t>
  </si>
  <si>
    <t>ENDOVENOUS MCHNCHEM ADD-ON</t>
  </si>
  <si>
    <t>ENDOVENOUS RF 1ST VEIN</t>
  </si>
  <si>
    <t>ENDOVENOUS RF VEIN ADD-ON</t>
  </si>
  <si>
    <t>ENDOVENOUS LASER 1ST VEIN</t>
  </si>
  <si>
    <t>ENDOVENOUS LASER VEIN ADDON</t>
  </si>
  <si>
    <t>INSERTION OF CATHETER VEIN</t>
  </si>
  <si>
    <t>ENDOVEN THER CHEM ADHES 1ST</t>
  </si>
  <si>
    <t>ENDOVEN THER CHEM ADHES SBSQ</t>
  </si>
  <si>
    <t>APHERESIS WBC</t>
  </si>
  <si>
    <t>APHERESIS RBC</t>
  </si>
  <si>
    <t>APHERESIS PLATELETS</t>
  </si>
  <si>
    <t>APHERESIS PLASMA</t>
  </si>
  <si>
    <t>APHERESIS IMMUNOADS SLCTV</t>
  </si>
  <si>
    <t>PHOTOPHERESIS</t>
  </si>
  <si>
    <t>INSERT NON-TUNNEL CV CATH</t>
  </si>
  <si>
    <t>INSERT TUNNELED CV CATH</t>
  </si>
  <si>
    <t>REMV/REPL PENIS CONTAIN PROS</t>
  </si>
  <si>
    <t>INSJ PICC &lt;5 YR W/O IMAGING</t>
  </si>
  <si>
    <t>INSJ PICC 5 YR+ W/O IMAGING</t>
  </si>
  <si>
    <t>INSERT PICVAD CATH</t>
  </si>
  <si>
    <t>INSJ PICC RS&amp;I &lt;5 YR</t>
  </si>
  <si>
    <t>INSJ PICC RS&amp;I 5 YR+</t>
  </si>
  <si>
    <t>REPAIR TUNNELED CV CATH</t>
  </si>
  <si>
    <t>REPLACE TUNNELED CV CATH</t>
  </si>
  <si>
    <t>REPLACE CVAD CATH</t>
  </si>
  <si>
    <t>COMPL RPLCMT PICC RS&amp;I</t>
  </si>
  <si>
    <t>REPLACE PICVAD CATH</t>
  </si>
  <si>
    <t>REMOVAL TUNNELED CV CATH</t>
  </si>
  <si>
    <t>DRAW BLOOD OFF VENOUS DEVICE</t>
  </si>
  <si>
    <t>COLLECT BLOOD FROM PICC</t>
  </si>
  <si>
    <t>MECH REMOV TUNNELED CV CATH</t>
  </si>
  <si>
    <t>REPOSITION VENOUS CATHETER</t>
  </si>
  <si>
    <t>INJ W/FLUOR EVAL CV DEVICE</t>
  </si>
  <si>
    <t>WITHDRAWAL OF ARTERIAL BLOOD</t>
  </si>
  <si>
    <t>INSERTION CATHETER ARTERY</t>
  </si>
  <si>
    <t>INSERT NEEDLE BONE CAVITY</t>
  </si>
  <si>
    <t>INSERTION OF CANNULA</t>
  </si>
  <si>
    <t>AV FUSE UPPR ARM CEPHALIC</t>
  </si>
  <si>
    <t>AV FUSE UPPR ARM BASILIC</t>
  </si>
  <si>
    <t>AV FUSION/FOREARM VEIN</t>
  </si>
  <si>
    <t>AV FUSION DIRECT ANY SITE</t>
  </si>
  <si>
    <t>ARTERY-VEIN AUTOGRAFT</t>
  </si>
  <si>
    <t>ARTERY-VEIN NONAUTOGRAFT</t>
  </si>
  <si>
    <t>OPEN THROMBECT AV FISTULA</t>
  </si>
  <si>
    <t>AV FISTULA REVISION OPEN</t>
  </si>
  <si>
    <t>AV FISTULA REVISION</t>
  </si>
  <si>
    <t>ARTERY TO VEIN SHUNT</t>
  </si>
  <si>
    <t>DIST REVAS LIGATION HEMO</t>
  </si>
  <si>
    <t>EXTERNAL CANNULA DECLOTTING</t>
  </si>
  <si>
    <t>CANNULA DECLOTTING</t>
  </si>
  <si>
    <t>INTRO CATH DIALYSIS CIRCUIT</t>
  </si>
  <si>
    <t>THRMBC/NFS DIALYSIS CIRCUIT</t>
  </si>
  <si>
    <t>BALO ANGIOP CTR DIALYSIS SEG</t>
  </si>
  <si>
    <t>STENT PLMT CTR DIALYSIS SEG</t>
  </si>
  <si>
    <t>DIALYSIS CIRCUIT EMBOLJ</t>
  </si>
  <si>
    <t>REMOVE HEPATIC SHUNT (TIPS)</t>
  </si>
  <si>
    <t>PRIM ART M-THRMBC 1ST VSL</t>
  </si>
  <si>
    <t>PRIM ART M-THRMBC SBSQ VSL</t>
  </si>
  <si>
    <t>SEC ART THROMBECTOMY ADD-ON</t>
  </si>
  <si>
    <t>VENOUS MECH THROMBECTOMY</t>
  </si>
  <si>
    <t>VEN MECHNL THRMBC REPEAT TX</t>
  </si>
  <si>
    <t>INS ENDOVAS VENA CAVA FILTR</t>
  </si>
  <si>
    <t>REDO ENDOVAS VENA CAVA FILTR</t>
  </si>
  <si>
    <t>REM ENDOVAS VENA CAVA FILTER</t>
  </si>
  <si>
    <t>REMOVE INTRVAS FOREIGN BODY</t>
  </si>
  <si>
    <t>TRANSCATHETER BIOPSY</t>
  </si>
  <si>
    <t>THROMBOLYTIC ART THERAPY</t>
  </si>
  <si>
    <t>THROMBOLYTIC VENOUS THERAPY</t>
  </si>
  <si>
    <t>THROMBLYTIC ART/VEN THERAPY</t>
  </si>
  <si>
    <t>CESSJ THERAPY CATH REMOVAL</t>
  </si>
  <si>
    <t>TRANSCATH STENT CCA W/EPS</t>
  </si>
  <si>
    <t>TRANSCATH STENT CCA W/O EPS</t>
  </si>
  <si>
    <t>ILIAC REVASC</t>
  </si>
  <si>
    <t>ILIAC REVASC W/STENT</t>
  </si>
  <si>
    <t>ILIAC REVASC ADD-ON</t>
  </si>
  <si>
    <t>ILIAC REVASC W/STENT ADD-ON</t>
  </si>
  <si>
    <t>FEM/POPL REVAS W/TLA</t>
  </si>
  <si>
    <t>FEM/POPL REVAS W/ATHER</t>
  </si>
  <si>
    <t>FEM/POPL REVASC W/STENT</t>
  </si>
  <si>
    <t>FEM/POPL REVASC STNT &amp; ATHER</t>
  </si>
  <si>
    <t>TIB/PER REVASC W/TLA</t>
  </si>
  <si>
    <t>TIB/PER REVASC W/ATHER</t>
  </si>
  <si>
    <t>TIB/PER REVASC W/STENT</t>
  </si>
  <si>
    <t>TIB/PER REVASC STENT &amp; ATHER</t>
  </si>
  <si>
    <t>TIB/PER REVASC ADD-ON</t>
  </si>
  <si>
    <t>TIBPER REVASC W/ATHER ADD-ON</t>
  </si>
  <si>
    <t>REVSC OPN/PRQ TIB/PERO STENT</t>
  </si>
  <si>
    <t>TIB/PER REVASC STNT &amp; ATHER</t>
  </si>
  <si>
    <t>OPEN/PERQ PLACE STENT 1ST</t>
  </si>
  <si>
    <t>OPEN/PERQ PLACE STENT EA ADD</t>
  </si>
  <si>
    <t>OPEN/PERQ PLACE STENT SAME</t>
  </si>
  <si>
    <t>VASC EMBOLIZE/OCCLUDE VENOUS</t>
  </si>
  <si>
    <t>VASC EMBOLIZE/OCCLUDE ARTERY</t>
  </si>
  <si>
    <t>VASC EMBOLIZE/OCCLUDE ORGAN</t>
  </si>
  <si>
    <t>VASC EMBOLIZE/OCCLUDE BLEED</t>
  </si>
  <si>
    <t>TRLUML BALO ANGIOP 1ST ART</t>
  </si>
  <si>
    <t>TRLUML BALO ANGIOP ADDL ART</t>
  </si>
  <si>
    <t>TRLUML BALO ANGIOP 1ST VEIN</t>
  </si>
  <si>
    <t>TRLUML BALO ANGIOP ADDL VEIN</t>
  </si>
  <si>
    <t>INTRVASC US NONCORONARY 1ST</t>
  </si>
  <si>
    <t>INTRVASC US NONCORONARY ADDL</t>
  </si>
  <si>
    <t>ENDOSCOPY LIGATE PERF VEINS</t>
  </si>
  <si>
    <t>VASCULAR ENDOSCOPY PROCEDURE</t>
  </si>
  <si>
    <t>LIGATION OF NECK VEIN</t>
  </si>
  <si>
    <t>LIGATION OF NECK ARTERY</t>
  </si>
  <si>
    <t>LIGATION OF A-V FISTULA</t>
  </si>
  <si>
    <t>TEMPORAL ARTERY PROCEDURE</t>
  </si>
  <si>
    <t>LIGATION OF INF VENA CAVA</t>
  </si>
  <si>
    <t>REVISION OF MAJOR VEIN</t>
  </si>
  <si>
    <t>REVISE LEG VEIN</t>
  </si>
  <si>
    <t>LIGATE/STRIP LONG LEG VEIN</t>
  </si>
  <si>
    <t>REMOVAL OF LEG VEINS/LESION</t>
  </si>
  <si>
    <t>LIGATE LEG VEINS RADICAL</t>
  </si>
  <si>
    <t>LIGATE LEG VEINS OPEN</t>
  </si>
  <si>
    <t>STAB PHLEB VEINS XTR 10-20</t>
  </si>
  <si>
    <t>PHLEB VEINS - EXTREM 20+</t>
  </si>
  <si>
    <t>REVISION OF LEG VEIN</t>
  </si>
  <si>
    <t>LIGATE/DIVIDE/EXCISE VEIN</t>
  </si>
  <si>
    <t>PENILE VENOUS OCCLUSION</t>
  </si>
  <si>
    <t>VASCULAR SURGERY PROCEDURE</t>
  </si>
  <si>
    <t>LAPAROSCOPY SPLENECTOMY</t>
  </si>
  <si>
    <t>LAPAROSCOPE PROC SPLEEN</t>
  </si>
  <si>
    <t>INJECTION FOR SPLEEN X-RAY</t>
  </si>
  <si>
    <t>BL DONOR SEARCH MANAGEMENT</t>
  </si>
  <si>
    <t>HARVEST ALLOGENEIC STEM CELL</t>
  </si>
  <si>
    <t>HARVEST AUTO STEM CELLS</t>
  </si>
  <si>
    <t>CRYOPRESERVE STEM CELLS</t>
  </si>
  <si>
    <t>THAW PRESERVED STEM CELLS</t>
  </si>
  <si>
    <t>WASH HARVEST STEM CELLS</t>
  </si>
  <si>
    <t>T-CELL DEPLETION OF HARVEST</t>
  </si>
  <si>
    <t>TUMOR CELL DEPLETE OF HARVST</t>
  </si>
  <si>
    <t>RBC DEPLETION OF HARVEST</t>
  </si>
  <si>
    <t>PLATELET DEPLETE OF HARVEST</t>
  </si>
  <si>
    <t>VOLUME DEPLETE OF HARVEST</t>
  </si>
  <si>
    <t>HARVEST STEM CELL CONCENTRTE</t>
  </si>
  <si>
    <t>DX BONE MARROW ASPIRATIONS</t>
  </si>
  <si>
    <t>DX BONE MARROW BIOPSIES</t>
  </si>
  <si>
    <t>DX BONE MARROW BX &amp; ASPIR</t>
  </si>
  <si>
    <t>BONE MARROW HARVEST ALLOGEN</t>
  </si>
  <si>
    <t>BONE MARROW HARVEST AUTOLOG</t>
  </si>
  <si>
    <t>TRANSPLT ALLO HCT/DONOR</t>
  </si>
  <si>
    <t>TRANSPLT AUTOL HCT/DONOR</t>
  </si>
  <si>
    <t>TRANSPLT ALLO LYMPHOCYTES</t>
  </si>
  <si>
    <t>TRANSPLJ HEMATOPOIETIC BOOST</t>
  </si>
  <si>
    <t>DRAINAGE LYMPH NODE LESION</t>
  </si>
  <si>
    <t>INCISION OF LYMPH CHANNELS</t>
  </si>
  <si>
    <t>BIOPSY/REMOVAL LYMPH NODES</t>
  </si>
  <si>
    <t>NEEDLE BIOPSY LYMPH NODES</t>
  </si>
  <si>
    <t>OPEN BX/EXC INGUINOFEM NODES</t>
  </si>
  <si>
    <t>EXPLORE DEEP NODE(S) NECK</t>
  </si>
  <si>
    <t>REMOVAL NECK/ARMPIT LESION</t>
  </si>
  <si>
    <t>LAPAROSCOPY LYMPH NODE BIOP</t>
  </si>
  <si>
    <t>LAPAROSCOPY LYMPHADENECTOMY</t>
  </si>
  <si>
    <t>LAPS PELVIC LYMPHADEC</t>
  </si>
  <si>
    <t>LAPAROSCOPE PROC LYMPHATIC</t>
  </si>
  <si>
    <t>REMOVAL OF LYMPH NODES NECK</t>
  </si>
  <si>
    <t>REMOVE ARMPIT LYMPH NODES</t>
  </si>
  <si>
    <t>REMOVE GROIN LYMPH NODES</t>
  </si>
  <si>
    <t>INJECT FOR LYMPHATIC X-RAY</t>
  </si>
  <si>
    <t>RA TRACER ID OF SENTINL NODE</t>
  </si>
  <si>
    <t>ACCESS THORACIC LYMPH DUCT</t>
  </si>
  <si>
    <t>IO MAP OF SENT LYMPH NODE</t>
  </si>
  <si>
    <t>BLOOD/LYMPH SYSTEM PROCEDURE</t>
  </si>
  <si>
    <t>EXPLORATION OF CHEST</t>
  </si>
  <si>
    <t>MEDIASTINOSCPY W/MEDSTNL BX</t>
  </si>
  <si>
    <t>MEDIASTINOSCPY W/LMPH NOD BX</t>
  </si>
  <si>
    <t>BIOPSY OF LIP</t>
  </si>
  <si>
    <t>PARTIAL EXCISION OF LIP</t>
  </si>
  <si>
    <t>RECONSTRUCT LIP WITH FLAP</t>
  </si>
  <si>
    <t>PARTIAL REMOVAL OF LIP</t>
  </si>
  <si>
    <t>REPAIR LIP</t>
  </si>
  <si>
    <t>REPAIR CLEFT LIP/NASAL</t>
  </si>
  <si>
    <t>LIP SURGERY PROCEDURE</t>
  </si>
  <si>
    <t>DRAINAGE OF MOUTH LESION</t>
  </si>
  <si>
    <t>REMOVAL FOREIGN BODY MOUTH</t>
  </si>
  <si>
    <t>INCISION OF LIP FOLD</t>
  </si>
  <si>
    <t>BIOPSY OF MOUTH LESION</t>
  </si>
  <si>
    <t>EXCISION OF MOUTH LESION</t>
  </si>
  <si>
    <t>EXCISE/REPAIR MOUTH LESION</t>
  </si>
  <si>
    <t>EXCISE ORAL MUCOSA FOR GRAFT</t>
  </si>
  <si>
    <t>EXCISE LIP OR CHEEK FOLD</t>
  </si>
  <si>
    <t>TREATMENT OF MOUTH LESION</t>
  </si>
  <si>
    <t>REPAIR MOUTH LACERATION</t>
  </si>
  <si>
    <t>RECONSTRUCTION OF MOUTH</t>
  </si>
  <si>
    <t>MOUTH SURGERY PROCEDURE</t>
  </si>
  <si>
    <t>INCISION OF TONGUE FOLD</t>
  </si>
  <si>
    <t>PLACE NEEDLES H&amp;N FOR RT</t>
  </si>
  <si>
    <t>BIOPSY OF TONGUE</t>
  </si>
  <si>
    <t>BIOPSY OF FLOOR OF MOUTH</t>
  </si>
  <si>
    <t>EXCISION OF TONGUE LESION</t>
  </si>
  <si>
    <t>EXCISION OF TONGUE FOLD</t>
  </si>
  <si>
    <t>PARTIAL REMOVAL OF TONGUE</t>
  </si>
  <si>
    <t>REPAIR TONGUE LACERATION</t>
  </si>
  <si>
    <t>TONGUE TO LIP SURGERY</t>
  </si>
  <si>
    <t>TONGUE SUSPENSION</t>
  </si>
  <si>
    <t>RECONSTRUCTION TONGUE FOLD</t>
  </si>
  <si>
    <t>TONGUE BASE VOL REDUCTION</t>
  </si>
  <si>
    <t>TONGUE AND MOUTH SURGERY</t>
  </si>
  <si>
    <t>DRAINAGE OF GUM LESION</t>
  </si>
  <si>
    <t>REMOVAL FOREIGN BODY GUM</t>
  </si>
  <si>
    <t>REMOVAL FOREIGN BODY JAWBONE</t>
  </si>
  <si>
    <t>EXCISION GUM EACH QUADRANT</t>
  </si>
  <si>
    <t>EXCISION OF GUM FLAP</t>
  </si>
  <si>
    <t>EXCISION OF GUM LESION</t>
  </si>
  <si>
    <t>REMOVAL OF GUM TISSUE</t>
  </si>
  <si>
    <t>TREATMENT OF GUM LESION</t>
  </si>
  <si>
    <t>GUM GRAFT</t>
  </si>
  <si>
    <t>REPAIR GUM</t>
  </si>
  <si>
    <t>REPAIR TOOTH SOCKET</t>
  </si>
  <si>
    <t>DENTAL SURGERY PROCEDURE</t>
  </si>
  <si>
    <t>DRAINAGE MOUTH ROOF LESION</t>
  </si>
  <si>
    <t>BIOPSY ROOF OF MOUTH</t>
  </si>
  <si>
    <t>EXCISION LESION MOUTH ROOF</t>
  </si>
  <si>
    <t>REMOVE PALATE/LESION</t>
  </si>
  <si>
    <t>EXCISION OF UVULA</t>
  </si>
  <si>
    <t>REPAIR PALATE PHARYNX/UVULA</t>
  </si>
  <si>
    <t>TREATMENT MOUTH ROOF LESION</t>
  </si>
  <si>
    <t>REPAIR PALATE</t>
  </si>
  <si>
    <t>RECONSTRUCT CLEFT PALATE</t>
  </si>
  <si>
    <t>LENGTHENING OF PALATE</t>
  </si>
  <si>
    <t>REPAIR NOSE TO LIP FISTULA</t>
  </si>
  <si>
    <t>PREPARATION PALATE MOLD</t>
  </si>
  <si>
    <t>INSERTION PALATE PROSTHESIS</t>
  </si>
  <si>
    <t>PALATE/UVULA SURGERY</t>
  </si>
  <si>
    <t>DRAINAGE OF SALIVARY GLAND</t>
  </si>
  <si>
    <t>REMOVAL OF SALIVARY STONE</t>
  </si>
  <si>
    <t>BIOPSY OF SALIVARY GLAND</t>
  </si>
  <si>
    <t>EXCISION OF SALIVARY CYST</t>
  </si>
  <si>
    <t>DRAINAGE OF SALIVARY CYST</t>
  </si>
  <si>
    <t>EXCISE PAROTID GLAND/LESION</t>
  </si>
  <si>
    <t>EXCISE SUBMAXILLARY GLAND</t>
  </si>
  <si>
    <t>EXCISE SUBLINGUAL GLAND</t>
  </si>
  <si>
    <t>REPAIR SALIVARY DUCT</t>
  </si>
  <si>
    <t>PAROTID DUCT DIVERSION</t>
  </si>
  <si>
    <t>INJECTION FOR SALIVARY X-RAY</t>
  </si>
  <si>
    <t>CLOSURE OF SALIVARY FISTULA</t>
  </si>
  <si>
    <t>DILATION OF SALIVARY DUCT</t>
  </si>
  <si>
    <t>LIGATION OF SALIVARY DUCT</t>
  </si>
  <si>
    <t>SALIVARY SURGERY PROCEDURE</t>
  </si>
  <si>
    <t>DRAINAGE OF TONSIL ABSCESS</t>
  </si>
  <si>
    <t>DRAINAGE OF THROAT ABSCESS</t>
  </si>
  <si>
    <t>BIOPSY OF THROAT</t>
  </si>
  <si>
    <t>BIOPSY OF UPPER NOSE/THROAT</t>
  </si>
  <si>
    <t>EXCISE PHARYNX LESION</t>
  </si>
  <si>
    <t>REMOVE PHARYNX FOREIGN BODY</t>
  </si>
  <si>
    <t>EXCISION OF NECK CYST</t>
  </si>
  <si>
    <t>REMOVE TONSILS AND ADENOIDS</t>
  </si>
  <si>
    <t>REMOVAL OF TONSILS</t>
  </si>
  <si>
    <t>REMOVAL OF ADENOIDS</t>
  </si>
  <si>
    <t>EXTENSIVE SURGERY OF THROAT</t>
  </si>
  <si>
    <t>EXCISION OF TONSIL TAGS</t>
  </si>
  <si>
    <t>EXCISION OF LINGUAL TONSIL</t>
  </si>
  <si>
    <t>PARTIAL REMOVAL OF PHARYNX</t>
  </si>
  <si>
    <t>REVISION OF PHARYNGEAL WALLS</t>
  </si>
  <si>
    <t>REPAIR THROAT WOUND</t>
  </si>
  <si>
    <t>RECONSTRUCTION OF THROAT</t>
  </si>
  <si>
    <t>SURGICAL OPENING OF THROAT</t>
  </si>
  <si>
    <t>CONTROL NOSE/THROAT BLEEDING</t>
  </si>
  <si>
    <t>THROAT SURGERY PROCEDURE</t>
  </si>
  <si>
    <t>THROAT MUSCLE SURGERY</t>
  </si>
  <si>
    <t>EGD DIAGNOSTIC BRUSH WASH</t>
  </si>
  <si>
    <t>UPPR GI SCOPE W/SUBMUC INJ</t>
  </si>
  <si>
    <t>EGD US FINE NEEDLE BX/ASPIR</t>
  </si>
  <si>
    <t>EGD BIOPSY SINGLE/MULTIPLE</t>
  </si>
  <si>
    <t>EGD W/TRANSMURAL DRAIN CYST</t>
  </si>
  <si>
    <t>EGD TUBE/CATH INSERTION</t>
  </si>
  <si>
    <t>EGD INJECTION VARICES</t>
  </si>
  <si>
    <t>EGD VARICES LIGATION</t>
  </si>
  <si>
    <t>EGD DILATE STRICTURE</t>
  </si>
  <si>
    <t>EGD PLACE GASTROSTOMY TUBE</t>
  </si>
  <si>
    <t>EGD REMOVE FOREIGN BODY</t>
  </si>
  <si>
    <t>EGD GUIDE WIRE INSERTION</t>
  </si>
  <si>
    <t>EGD CAUTERY TUMOR POLYP</t>
  </si>
  <si>
    <t>EGD REMOVE LESION SNARE</t>
  </si>
  <si>
    <t>EGD OPTICAL ENDOMICROSCOPY</t>
  </si>
  <si>
    <t>EGD US TRANSMURAL INJXN/MARK</t>
  </si>
  <si>
    <t>EGD ENDO MUCOSAL RESECTION</t>
  </si>
  <si>
    <t>EGD CONTROL BLEEDING ANY</t>
  </si>
  <si>
    <t>EGD W/THRML TXMNT GERD</t>
  </si>
  <si>
    <t>EGD US EXAM DUODENUM/JEJUNUM</t>
  </si>
  <si>
    <t>ERCP W/SPECIMEN COLLECTION</t>
  </si>
  <si>
    <t>ENDO CHOLANGIOPANCREATOGRAPH</t>
  </si>
  <si>
    <t>ERCP SPHINCTER PRESSURE MEAS</t>
  </si>
  <si>
    <t>ERCP REMOVE DUCT CALCULI</t>
  </si>
  <si>
    <t>ERCP LITHOTRIPSY CALCULI</t>
  </si>
  <si>
    <t>EGD ENDOSCOPIC STENT PLACE</t>
  </si>
  <si>
    <t>EGD LESION ABLATION</t>
  </si>
  <si>
    <t>ENDOSCOPIC PANCREATOSCOPY</t>
  </si>
  <si>
    <t>ERCP DUCT STENT PLACEMENT</t>
  </si>
  <si>
    <t>ERCP REMOVE FORGN BODY DUCT</t>
  </si>
  <si>
    <t>ERCP STENT EXCHANGE W/DILATE</t>
  </si>
  <si>
    <t>ERCP EA DUCT/AMPULLA DILATE</t>
  </si>
  <si>
    <t>ERCP LESION ABLATE W/DILATE</t>
  </si>
  <si>
    <t>LAPAROSCOPY FUNDOPLASTY</t>
  </si>
  <si>
    <t>SURGICAL OPENING OF STOMACH</t>
  </si>
  <si>
    <t>INCISION OF PYLORIC MUSCLE</t>
  </si>
  <si>
    <t>LAP IMPL ELECTRODE ANTRUM</t>
  </si>
  <si>
    <t>LAP REVISE/REMV ELTRD ANTRUM</t>
  </si>
  <si>
    <t>LAPAROSCOPY VAGUS NERVE</t>
  </si>
  <si>
    <t>LAPAROSCOPY GASTROSTOMY</t>
  </si>
  <si>
    <t>LAPAROSCOPE PROC STOM</t>
  </si>
  <si>
    <t>NASAL/OROGASTRIC W/TUBE PLMT</t>
  </si>
  <si>
    <t>TX GASTRO INTUB W/ASP</t>
  </si>
  <si>
    <t>DX GASTR INTUB W/ASP SPEC</t>
  </si>
  <si>
    <t>DX GASTR INTUB W/ASP SPECS</t>
  </si>
  <si>
    <t>DX DUOD INTUB W/ASP SPEC</t>
  </si>
  <si>
    <t>DX DUOD INTUB W/ASP SPECS</t>
  </si>
  <si>
    <t>REPOSITION GASTROSTOMY TUBE</t>
  </si>
  <si>
    <t>RPLC GTUBE NO REVJ TRC</t>
  </si>
  <si>
    <t>RPLC GTUBE REVJ GSTRST TRC</t>
  </si>
  <si>
    <t>LAP PLACE GASTR ADJ DEVICE</t>
  </si>
  <si>
    <t>LAP REVISE GASTR ADJ DEVICE</t>
  </si>
  <si>
    <t>LAP RMVL GASTR ADJ DEVICE</t>
  </si>
  <si>
    <t>LAP REPLACE GASTR ADJ DEVICE</t>
  </si>
  <si>
    <t>LAP RMVL GASTR ADJ ALL PARTS</t>
  </si>
  <si>
    <t>PLACE GASTROSTOMY TUBE</t>
  </si>
  <si>
    <t>V-BAND GASTROPLASTY</t>
  </si>
  <si>
    <t>REPAIR STOMACH OPENING</t>
  </si>
  <si>
    <t>REVISE GASTRIC PORT OPEN</t>
  </si>
  <si>
    <t>REMOVE GASTRIC PORT OPEN</t>
  </si>
  <si>
    <t>CHANGE GASTRIC PORT OPEN</t>
  </si>
  <si>
    <t>STOMACH SURGERY PROCEDURE</t>
  </si>
  <si>
    <t>BIOPSY OF BOWEL</t>
  </si>
  <si>
    <t>LAP ENTEROLYSIS</t>
  </si>
  <si>
    <t>LAP JEJUNOSTOMY</t>
  </si>
  <si>
    <t>LAPAROSCOPE PROC INTESTINE</t>
  </si>
  <si>
    <t>REVISION OF ILEOSTOMY</t>
  </si>
  <si>
    <t>REVISION OF COLOSTOMY</t>
  </si>
  <si>
    <t>SMALL BOWEL ENDOSCOPY</t>
  </si>
  <si>
    <t>SMALL BOWEL ENDOSCOPY/BIOPSY</t>
  </si>
  <si>
    <t>SMALL BOWEL ENDOSCOPY/STENT</t>
  </si>
  <si>
    <t>S BOWEL ENDOSCOPE W/STENT</t>
  </si>
  <si>
    <t>SMALL BOWEL ENDOSCOPY BR/WA</t>
  </si>
  <si>
    <t>ENDOSCOPY OF BOWEL POUCH</t>
  </si>
  <si>
    <t>ENDOSCOPY BOWEL POUCH/BIOP</t>
  </si>
  <si>
    <t>INTRO GASTROINTESTINAL TUBE</t>
  </si>
  <si>
    <t>PREPARE FECAL MICROBIOTA</t>
  </si>
  <si>
    <t>UNLISTED PX SMALL INTESTINE</t>
  </si>
  <si>
    <t>APPENDECTOMY</t>
  </si>
  <si>
    <t>APPENDECTOMY ADD-ON</t>
  </si>
  <si>
    <t>LAPAROSCOPY APPENDECTOMY</t>
  </si>
  <si>
    <t>LAPAROSCOPE PROC APP</t>
  </si>
  <si>
    <t>DRAINAGE OF PELVIC ABSCESS</t>
  </si>
  <si>
    <t>DRAINAGE OF RECTAL ABSCESS</t>
  </si>
  <si>
    <t>BIOPSY OF RECTUM</t>
  </si>
  <si>
    <t>REMOVAL OF ANORECTAL LESION</t>
  </si>
  <si>
    <t>EXCISION OF RECTAL STRICTURE</t>
  </si>
  <si>
    <t>EXCISION OF RECTAL LESION</t>
  </si>
  <si>
    <t>EXC RECT TUM TRANSANAL PART</t>
  </si>
  <si>
    <t>EXC RECT TUM TRANSANAL FULL</t>
  </si>
  <si>
    <t>DESTRUCTION RECTAL TUMOR</t>
  </si>
  <si>
    <t>PROCTOSIGMOIDOSCOPY DX</t>
  </si>
  <si>
    <t>PROCTOSIGMOIDOSCOPY DILATE</t>
  </si>
  <si>
    <t>PROCTOSIGMOIDOSCOPY W/BX</t>
  </si>
  <si>
    <t>PROCTOSIGMOIDOSCOPY FB</t>
  </si>
  <si>
    <t>PROCTOSIGMOIDOSCOPY REMOVAL</t>
  </si>
  <si>
    <t>PROCTOSIGMOIDOSCOPY BLEED</t>
  </si>
  <si>
    <t>PROCTOSIGMOIDOSCOPY ABLATE</t>
  </si>
  <si>
    <t>PROCTOSIGMOIDOSCOPY VOLVUL</t>
  </si>
  <si>
    <t>PROCTOSIGMOIDOSCOPY W/STENT</t>
  </si>
  <si>
    <t>DIAGNOSTIC SIGMOIDOSCOPY</t>
  </si>
  <si>
    <t>SIGMOIDOSCOPY AND BIOPSY</t>
  </si>
  <si>
    <t>SIGMOIDOSCOPY W/FB REMOVAL</t>
  </si>
  <si>
    <t>SIGMOIDOSCOPY &amp; POLYPECTOMY</t>
  </si>
  <si>
    <t>SIGMOIDOSCOPY FOR BLEEDING</t>
  </si>
  <si>
    <t>SIGMOIDOSCOPY W/SUBMUC INJ</t>
  </si>
  <si>
    <t>SIGMOIDOSCOPY &amp; DECOMPRESS</t>
  </si>
  <si>
    <t>SIGMOIDOSCOPY W/TUMR REMOVE</t>
  </si>
  <si>
    <t>SIG W/TNDSC BALLOON DILATION</t>
  </si>
  <si>
    <t>SIGMOIDOSCOPY W/ULTRASOUND</t>
  </si>
  <si>
    <t>SIGMOIDOSCOPY W/US GUIDE BX</t>
  </si>
  <si>
    <t>SIGMOIDOSCOPY W/ABLATION</t>
  </si>
  <si>
    <t>SIGMOIDOSCOPY W/PLCMT STENT</t>
  </si>
  <si>
    <t>SIGMOIDOSCOPY W/RESECTION</t>
  </si>
  <si>
    <t>SGMDSC W/BAND LIGATION</t>
  </si>
  <si>
    <t>LAPAROSCOPE PROC RECTUM</t>
  </si>
  <si>
    <t>REPAIR OF RECTUM</t>
  </si>
  <si>
    <t>TREATMENT OF RECTAL PROLAPSE</t>
  </si>
  <si>
    <t>CORRECT RECTAL PROLAPSE</t>
  </si>
  <si>
    <t>REPAIR OF RECTOCELE</t>
  </si>
  <si>
    <t>REDUCTION OF RECTAL PROLAPSE</t>
  </si>
  <si>
    <t>DILATION OF ANAL SPHINCTER</t>
  </si>
  <si>
    <t>DILATION OF RECTAL NARROWING</t>
  </si>
  <si>
    <t>REMOVE RECTAL OBSTRUCTION</t>
  </si>
  <si>
    <t>SURG DX EXAM ANORECTAL</t>
  </si>
  <si>
    <t>RECTUM SURGERY PROCEDURE</t>
  </si>
  <si>
    <t>PLACEMENT OF SETON</t>
  </si>
  <si>
    <t>REMOVAL OF RECTAL MARKER</t>
  </si>
  <si>
    <t>INCISION OF RECTAL ABSCESS</t>
  </si>
  <si>
    <t>INCISION OF ANAL SEPTUM</t>
  </si>
  <si>
    <t>INCISION OF ANAL SPHINCTER</t>
  </si>
  <si>
    <t>INCISE EXTERNAL HEMORRHOID</t>
  </si>
  <si>
    <t>REMOVAL OF ANAL FISSURE</t>
  </si>
  <si>
    <t>EXCISE ANAL EXT TAG/PAPILLA</t>
  </si>
  <si>
    <t>LIGATION OF HEMORRHOID(S)</t>
  </si>
  <si>
    <t>REMOVAL OF ANAL TAGS</t>
  </si>
  <si>
    <t>REMOVE EXT HEM GROUPS 2+</t>
  </si>
  <si>
    <t>REMOVE INT/EXT HEM 1 GROUP</t>
  </si>
  <si>
    <t>REMOVE IN/EX HEM GRP &amp; FISS</t>
  </si>
  <si>
    <t>REMOVE IN/EX HEM GRP W/FISTU</t>
  </si>
  <si>
    <t>REMOVE IN/EX HEM GROUPS 2+</t>
  </si>
  <si>
    <t>REMOVE IN/EX HEM GRPS &amp; FISS</t>
  </si>
  <si>
    <t>REMOVE IN/EX HEM GRPS W/FIST</t>
  </si>
  <si>
    <t>REMOVE ANAL FIST SUBQ</t>
  </si>
  <si>
    <t>REMOVE ANAL FIST INTER</t>
  </si>
  <si>
    <t>REMOVE ANAL FIST COMPLEX</t>
  </si>
  <si>
    <t>REMOVE ANAL FIST 2 STAGE</t>
  </si>
  <si>
    <t>REPAIR ANAL FISTULA</t>
  </si>
  <si>
    <t>REMOVAL OF HEMORRHOID CLOT</t>
  </si>
  <si>
    <t>INJECTION INTO HEMORRHOID(S)</t>
  </si>
  <si>
    <t>CHEMODENERVATION ANAL MUSC</t>
  </si>
  <si>
    <t>DIAGNOSTIC ANOSCOPY SPX</t>
  </si>
  <si>
    <t>DIAGNOSTIC ANOSCOPY</t>
  </si>
  <si>
    <t>ANOSCOPY AND DILATION</t>
  </si>
  <si>
    <t>ANOSCOPY AND BIOPSY</t>
  </si>
  <si>
    <t>DIAGNOSTIC ANOSCOPY &amp; BIOPSY</t>
  </si>
  <si>
    <t>ANOSCOPY REMOVE FOR BODY</t>
  </si>
  <si>
    <t>ANOSCOPY REMOVE LESION</t>
  </si>
  <si>
    <t>ANOSCOPY</t>
  </si>
  <si>
    <t>ANOSCOPY REMOVE LESIONS</t>
  </si>
  <si>
    <t>ANOSCOPY CONTROL BLEEDING</t>
  </si>
  <si>
    <t>REPAIR OF ANAL STRICTURE</t>
  </si>
  <si>
    <t>REPR OF ANAL FISTULA W/GLUE</t>
  </si>
  <si>
    <t>REPAIR ANORECTAL FIST W/PLUG</t>
  </si>
  <si>
    <t>REPAIR OF ANAL SPHINCTER</t>
  </si>
  <si>
    <t>RECONSTRUCTION OF ANUS</t>
  </si>
  <si>
    <t>REMOVAL OF SUTURE FROM ANUS</t>
  </si>
  <si>
    <t>DESTRUCTION ANAL LESION(S)</t>
  </si>
  <si>
    <t>CRYOSURGERY ANAL LESION(S)</t>
  </si>
  <si>
    <t>LASER SURGERY ANAL LESIONS</t>
  </si>
  <si>
    <t>EXCISION OF ANAL LESION(S)</t>
  </si>
  <si>
    <t>DESTROY INTERNAL HEMORRHOIDS</t>
  </si>
  <si>
    <t>TREATMENT OF ANAL FISSURE</t>
  </si>
  <si>
    <t>INT HRHC LIG 1 HROID W/O IMG</t>
  </si>
  <si>
    <t>INT HRHC LIG 2+HROID W/O IMG</t>
  </si>
  <si>
    <t>HEMORRHOIDOPEXY BY STAPLING</t>
  </si>
  <si>
    <t>ANUS SURGERY PROCEDURE</t>
  </si>
  <si>
    <t>NEEDLE BIOPSY OF LIVER</t>
  </si>
  <si>
    <t>NEEDLE BIOPSY LIVER ADD-ON</t>
  </si>
  <si>
    <t>LAPARO ABLATE LIVER TUMOR RF</t>
  </si>
  <si>
    <t>LAPARO ABLATE LIVER CRYOSURG</t>
  </si>
  <si>
    <t>LAPAROSCOPE PROCEDURE LIVER</t>
  </si>
  <si>
    <t>PERCUT ABLATE LIVER RF</t>
  </si>
  <si>
    <t>PERQ ABLTJ LVR CRYOABLATION</t>
  </si>
  <si>
    <t>LIVER SURGERY PROCEDURE</t>
  </si>
  <si>
    <t>INCISION OF GALLBLADDER</t>
  </si>
  <si>
    <t>INJECTION FOR CHOLANGIOGRAM</t>
  </si>
  <si>
    <t>PLMT BILIARY DRAINAGE CATH</t>
  </si>
  <si>
    <t>CONVERSION EXT BIL DRG CATH</t>
  </si>
  <si>
    <t>EXCHANGE BILIARY DRG CATH</t>
  </si>
  <si>
    <t>REMOVAL BILIARY DRG CATH</t>
  </si>
  <si>
    <t>PERQ PLMT BILE DUCT STENT</t>
  </si>
  <si>
    <t>PLMT ACCESS BIL TREE SM BWL</t>
  </si>
  <si>
    <t>DILATE BILIARY DUCT/AMPULLA</t>
  </si>
  <si>
    <t>ENDOLUMINAL BX BILIARY TREE</t>
  </si>
  <si>
    <t>REMOVAL DUCT GLBLDR CALCULI</t>
  </si>
  <si>
    <t>BILIARY ENDO PERQ DX W/SPECI</t>
  </si>
  <si>
    <t>BILIARY ENDOSCOPY THRU SKIN</t>
  </si>
  <si>
    <t>LAPAROSCOPIC CHOLECYSTECTOMY</t>
  </si>
  <si>
    <t>LAPARO CHOLECYSTECTOMY/GRAPH</t>
  </si>
  <si>
    <t>LAPARO CHOLECYSTECTOMY/EXPLR</t>
  </si>
  <si>
    <t>LAPAROSCOPE PROC BILIARY</t>
  </si>
  <si>
    <t>REMOVAL OF GALLBLADDER</t>
  </si>
  <si>
    <t>BILE TRACT SURGERY PROCEDURE</t>
  </si>
  <si>
    <t>NEEDLE BIOPSY PANCREAS</t>
  </si>
  <si>
    <t>PANCREAS REMOVAL/TRANSPLANT</t>
  </si>
  <si>
    <t>DONOR PANCREATECTOMY</t>
  </si>
  <si>
    <t>PANCREAS SURGERY PROCEDURE</t>
  </si>
  <si>
    <t>EXPLORATION OF ABDOMEN</t>
  </si>
  <si>
    <t>REOPENING OF ABDOMEN</t>
  </si>
  <si>
    <t>ABD PARACENTESIS</t>
  </si>
  <si>
    <t>ABD PARACENTESIS W/IMAGING</t>
  </si>
  <si>
    <t>BIOPSY ABDOMINAL MASS</t>
  </si>
  <si>
    <t>SCLEROTX FLUID COLLECTION</t>
  </si>
  <si>
    <t>EXC ABD TUM 5 CM OR LESS</t>
  </si>
  <si>
    <t>EXCISION OF UMBILICUS</t>
  </si>
  <si>
    <t>REMOVAL OF OMENTUM</t>
  </si>
  <si>
    <t>DIAG LAPARO SEPARATE PROC</t>
  </si>
  <si>
    <t>LAPAROSCOPY BIOPSY</t>
  </si>
  <si>
    <t>LAPAROSCOPY ASPIRATION</t>
  </si>
  <si>
    <t>LAPARO DRAIN LYMPHOCELE</t>
  </si>
  <si>
    <t>LAP INSERT TUNNEL IP CATH</t>
  </si>
  <si>
    <t>LAP REVISION PERM IP CATH</t>
  </si>
  <si>
    <t>LAP W/OMENTOPEXY ADD-ON</t>
  </si>
  <si>
    <t>LAP INS DEVICE FOR RT</t>
  </si>
  <si>
    <t>LAPARO PROC ABDM/PER/OMENT</t>
  </si>
  <si>
    <t>AIR INJECTION INTO ABDOMEN</t>
  </si>
  <si>
    <t>REMOVE FOREIGN BODY ADBOMEN</t>
  </si>
  <si>
    <t>IMAGE CATH FLUID COLXN VISC</t>
  </si>
  <si>
    <t>IMAGE CATH FLUID PERI/RETRO</t>
  </si>
  <si>
    <t>IMAGE CATH FLUID TRNS/VGNL</t>
  </si>
  <si>
    <t>INS MARK ABD/PEL FOR RT PERQ</t>
  </si>
  <si>
    <t>INSERT TUN IP CATH PERC</t>
  </si>
  <si>
    <t>INSERT TUN IP CATH W/PORT</t>
  </si>
  <si>
    <t>INS TUN IP CATH FOR DIAL OPN</t>
  </si>
  <si>
    <t>REMOVE TUNNELED IP CATH</t>
  </si>
  <si>
    <t>EXCHANGE DRAINAGE CATHETER</t>
  </si>
  <si>
    <t>ASSESS CYST CONTRAST INJECT</t>
  </si>
  <si>
    <t>REVISE ABDOMEN-VENOUS SHUNT</t>
  </si>
  <si>
    <t>INJECTION ABDOMINAL SHUNT</t>
  </si>
  <si>
    <t>REMOVAL OF SHUNT</t>
  </si>
  <si>
    <t>INSERT SUBQ EXTEN TO IP CATH</t>
  </si>
  <si>
    <t>EMBEDDED IP CATH EXIT-SITE</t>
  </si>
  <si>
    <t>PLACE GASTROSTOMY TUBE PERC</t>
  </si>
  <si>
    <t>PLACE DUOD/JEJ TUBE PERC</t>
  </si>
  <si>
    <t>PLACE CECOSTOMY TUBE PERC</t>
  </si>
  <si>
    <t>CHANGE G-TUBE TO G-J PERC</t>
  </si>
  <si>
    <t>REPLACE DUOD/JEJ TUBE PERC</t>
  </si>
  <si>
    <t>REPLACE G-J TUBE PERC</t>
  </si>
  <si>
    <t>RPR HERN PREEMIE REDUC</t>
  </si>
  <si>
    <t>RPR ING HERN PREMIE BLOCKED</t>
  </si>
  <si>
    <t>RPR ING HERNIA BABY REDUC</t>
  </si>
  <si>
    <t>RPR ING HERNIA BABY BLOCKED</t>
  </si>
  <si>
    <t>RPR ING HERNIA INIT REDUCE</t>
  </si>
  <si>
    <t>RPR ING HERNIA INIT BLOCKED</t>
  </si>
  <si>
    <t>PRP I/HERN INIT REDUC &gt;5 YR</t>
  </si>
  <si>
    <t>PRP I/HERN INIT BLOCK &gt;5 YR</t>
  </si>
  <si>
    <t>REREPAIR ING HERNIA REDUCE</t>
  </si>
  <si>
    <t>REREPAIR ING HERNIA BLOCKED</t>
  </si>
  <si>
    <t>REPAIR ING HERNIA SLIDING</t>
  </si>
  <si>
    <t>REPAIR LUMBAR HERNIA</t>
  </si>
  <si>
    <t>RPR REM HERNIA INIT REDUCE</t>
  </si>
  <si>
    <t>RPR FEM HERNIA INIT BLOCKED</t>
  </si>
  <si>
    <t>REREPAIR FEM HERNIA REDUCE</t>
  </si>
  <si>
    <t>REREPAIR FEM HERNIA BLOCKED</t>
  </si>
  <si>
    <t>RPR VENTRAL HERN INIT REDUC</t>
  </si>
  <si>
    <t>RPR VENTRAL HERN INIT BLOCK</t>
  </si>
  <si>
    <t>REREPAIR VENTRL HERN REDUCE</t>
  </si>
  <si>
    <t>REREPAIR VENTRL HERN BLOCK</t>
  </si>
  <si>
    <t>HERNIA REPAIR W/MESH</t>
  </si>
  <si>
    <t>RPR EPIGASTRIC HERN REDUCE</t>
  </si>
  <si>
    <t>RPR EPIGASTRIC HERN BLOCKED</t>
  </si>
  <si>
    <t>RPR UMBIL HERN REDUC &lt; 5 YR</t>
  </si>
  <si>
    <t>RPR UMBIL HERN BLOCK &lt; 5 YR</t>
  </si>
  <si>
    <t>RPR UMBIL HERN REDUC &gt; 5 YR</t>
  </si>
  <si>
    <t>RPR UMBIL HERN BLOCK &gt; 5 YR</t>
  </si>
  <si>
    <t>REPAIR SPIGELIAN HERNIA</t>
  </si>
  <si>
    <t>REPAIR UMBILICAL LESION</t>
  </si>
  <si>
    <t>LAP ING HERNIA REPAIR INIT</t>
  </si>
  <si>
    <t>LAP ING HERNIA REPAIR RECUR</t>
  </si>
  <si>
    <t>LAP VENT/ABD HERNIA REPAIR</t>
  </si>
  <si>
    <t>LAP VENT/ABD HERN PROC COMP</t>
  </si>
  <si>
    <t>LAP INC HERNIA REPAIR</t>
  </si>
  <si>
    <t>LAP INC HERN REPAIR COMP</t>
  </si>
  <si>
    <t>LAP INC HERNIA REPAIR RECUR</t>
  </si>
  <si>
    <t>LAP INC HERN RECUR COMP</t>
  </si>
  <si>
    <t>LAPARO PROC HERNIA REPAIR</t>
  </si>
  <si>
    <t>RENAL ABSCESS OPEN DRAIN</t>
  </si>
  <si>
    <t>REMOVAL OF KIDNEY STONE</t>
  </si>
  <si>
    <t>RENAL BIOPSY PERQ</t>
  </si>
  <si>
    <t>RENAL BIOPSY OPEN</t>
  </si>
  <si>
    <t>CHANGE URETER STENT PERCUT</t>
  </si>
  <si>
    <t>REMOVE URETER STENT PERCUT</t>
  </si>
  <si>
    <t>CHANGE STENT VIA TRANSURETH</t>
  </si>
  <si>
    <t>REMOVE STENT VIA TRANSURETH</t>
  </si>
  <si>
    <t>CHANGE NEPHROURETERAL CATH</t>
  </si>
  <si>
    <t>REMOVE RENAL TUBE W/FLUORO</t>
  </si>
  <si>
    <t>DRAINAGE OF KIDNEY LESION</t>
  </si>
  <si>
    <t>INSTLL RX AGNT INTO RNAL TUB</t>
  </si>
  <si>
    <t>MEASURE KIDNEY PRESSURE</t>
  </si>
  <si>
    <t>NJX PX NFROSGRM &amp;/URTRGRM</t>
  </si>
  <si>
    <t>PLMT NEPHROSTOMY CATHETER</t>
  </si>
  <si>
    <t>PLMT NEPHROURETERAL CATHETER</t>
  </si>
  <si>
    <t>CONVERT NEPHROSTOMY CATHETER</t>
  </si>
  <si>
    <t>EXCHANGE NEPHROSTOMY CATH</t>
  </si>
  <si>
    <t>DILAT XST TRC NDURLGC PX</t>
  </si>
  <si>
    <t>DILAT XST TRC NEW ACCESS RCS</t>
  </si>
  <si>
    <t>LAPARO ABLATE RENAL CYST</t>
  </si>
  <si>
    <t>LAPARO ABLATE RENAL MASS</t>
  </si>
  <si>
    <t>LAPARO PARTIAL NEPHRECTOMY</t>
  </si>
  <si>
    <t>LAPAROSCOPY PYELOPLASTY</t>
  </si>
  <si>
    <t>LAPAROSCOPE PROC RENAL</t>
  </si>
  <si>
    <t>KIDNEY ENDOSCOPY</t>
  </si>
  <si>
    <t>KIDNEY ENDOSCOPY &amp; BIOPSY</t>
  </si>
  <si>
    <t>KIDNEY ENDOSCOPY &amp; TREATMENT</t>
  </si>
  <si>
    <t>RENAL SCOPE W/TUMOR RESECT</t>
  </si>
  <si>
    <t>FRAGMENTING OF KIDNEY STONE</t>
  </si>
  <si>
    <t>PERC RF ABLATE RENAL TUMOR</t>
  </si>
  <si>
    <t>PERC CRYO ABLATE RENAL TUM</t>
  </si>
  <si>
    <t>ENDOLUMINAL BX URTR RNL PLVS</t>
  </si>
  <si>
    <t>INJECTION FOR URETER X-RAY</t>
  </si>
  <si>
    <t>MEASURE URETER PRESSURE</t>
  </si>
  <si>
    <t>CHANGE OF URETER TUBE/STENT</t>
  </si>
  <si>
    <t>PLMT URETERAL STENT PRQ</t>
  </si>
  <si>
    <t>URETERAL EMBOLIZATION/OCCL</t>
  </si>
  <si>
    <t>BALLOON DILATE URTRL STRIX</t>
  </si>
  <si>
    <t>REVISE URETER</t>
  </si>
  <si>
    <t>LAPAROSCOPY URETEROLITHOTOMY</t>
  </si>
  <si>
    <t>LAPARO NEW URETER/BLADDER</t>
  </si>
  <si>
    <t>LAPAROSCOPE PROC URETER</t>
  </si>
  <si>
    <t>ENDOSCOPY OF URETER</t>
  </si>
  <si>
    <t>URETER ENDOSCOPY &amp; BIOPSY</t>
  </si>
  <si>
    <t>URETER ENDOSCOPY &amp; TREATMENT</t>
  </si>
  <si>
    <t>URETER ENDOSCOPY</t>
  </si>
  <si>
    <t>URETER ENDOSCOPY &amp; CATHETER</t>
  </si>
  <si>
    <t>INCISE &amp; TREAT BLADDER</t>
  </si>
  <si>
    <t>INCISE &amp; DRAIN BLADDER</t>
  </si>
  <si>
    <t>INCISE BLADDER/DRAIN URETER</t>
  </si>
  <si>
    <t>REMOVAL OF BLADDER STONE</t>
  </si>
  <si>
    <t>REMOVAL OF URETER STONE</t>
  </si>
  <si>
    <t>REMOVE URETER CALCULUS</t>
  </si>
  <si>
    <t>DRAINAGE OF BLADDER ABSCESS</t>
  </si>
  <si>
    <t>DRAIN BLADDER BY NEEDLE</t>
  </si>
  <si>
    <t>DRAIN BLADDER BY TROCAR/CATH</t>
  </si>
  <si>
    <t>DRAIN BL W/CATH INSERTION</t>
  </si>
  <si>
    <t>REMOVAL OF BLADDER CYST</t>
  </si>
  <si>
    <t>REMOVAL OF BLADDER LESION</t>
  </si>
  <si>
    <t>REPAIR OF URETER LESION</t>
  </si>
  <si>
    <t>INJECTION FOR BLADDER X-RAY</t>
  </si>
  <si>
    <t>PREPARATION FOR BLADDER XRAY</t>
  </si>
  <si>
    <t>IRRIGATION OF BLADDER</t>
  </si>
  <si>
    <t>INSERT BLADDER CATHETER</t>
  </si>
  <si>
    <t>INSERT TEMP BLADDER CATH</t>
  </si>
  <si>
    <t>INSERT BLADDER CATH COMPLEX</t>
  </si>
  <si>
    <t>ENDOSCOPIC INJECTION/IMPLANT</t>
  </si>
  <si>
    <t>TREATMENT OF BLADDER LESION</t>
  </si>
  <si>
    <t>SIMPLE CYSTOMETROGRAM</t>
  </si>
  <si>
    <t>COMPLEX CYSTOMETROGRAM</t>
  </si>
  <si>
    <t>CYSTOMETROGRAM W/UP</t>
  </si>
  <si>
    <t>CYSTOMETROGRAM W/VP</t>
  </si>
  <si>
    <t>CYSTOMETROGRAM W/VP&amp;UP</t>
  </si>
  <si>
    <t>URINE FLOW MEASUREMENT</t>
  </si>
  <si>
    <t>ELECTRO-UROFLOWMETRY FIRST</t>
  </si>
  <si>
    <t>ANAL/URINARY MUSCLE STUDY</t>
  </si>
  <si>
    <t>URINARY REFLEX STUDY</t>
  </si>
  <si>
    <t>INTRAABDOMINAL PRESSURE TEST</t>
  </si>
  <si>
    <t>US URINE CAPACITY MEASURE</t>
  </si>
  <si>
    <t>REPAIR BLADDER NECK</t>
  </si>
  <si>
    <t>REPAIR OF BLADDER WOUND</t>
  </si>
  <si>
    <t>REPAIR OF BLADDER OPENING</t>
  </si>
  <si>
    <t>LAPARO URETHRAL SUSPENSION</t>
  </si>
  <si>
    <t>LAPARO SLING OPERATION</t>
  </si>
  <si>
    <t>LAPAROSCOPE PROC BLA</t>
  </si>
  <si>
    <t>CYSTOSCOPY</t>
  </si>
  <si>
    <t>CYSTOSCOPY REMOVAL OF CLOTS</t>
  </si>
  <si>
    <t>CYSTOSCOPY &amp; URETER CATHETER</t>
  </si>
  <si>
    <t>CYSTOSCOPY AND BIOPSY</t>
  </si>
  <si>
    <t>CYSTOSCOPY &amp; DUCT CATHETER</t>
  </si>
  <si>
    <t>CYSTOSCOPY W/BIOPSY(S)</t>
  </si>
  <si>
    <t>CYSTOSCOPY AND TREATMENT</t>
  </si>
  <si>
    <t>CYSTOSCOPY AND RADIOTRACER</t>
  </si>
  <si>
    <t>CYSTOSCOPY &amp; REVISE URETHRA</t>
  </si>
  <si>
    <t>CYSTOSCOPY IMPLANT STENT</t>
  </si>
  <si>
    <t>CYSTOSCOPY CHEMODENERVATION</t>
  </si>
  <si>
    <t>REMOVE BLADDER STONE</t>
  </si>
  <si>
    <t>CYSTOSCOPY STONE REMOVAL</t>
  </si>
  <si>
    <t>CYSTOSCOPY INJECT MATERIAL</t>
  </si>
  <si>
    <t>CREATE PASSAGE TO KIDNEY</t>
  </si>
  <si>
    <t>CYSTO W/URETER STRICTURE TX</t>
  </si>
  <si>
    <t>CYSTO W/UP STRICTURE TX</t>
  </si>
  <si>
    <t>CYSTO W/RENAL STRICTURE TX</t>
  </si>
  <si>
    <t>CYSTO/URETERO STRICTURE TX</t>
  </si>
  <si>
    <t>CYSTO/URETERO W/UP STRICTURE</t>
  </si>
  <si>
    <t>CYSTOURETERO W/RENAL STRICT</t>
  </si>
  <si>
    <t>CYSTOURETERO &amp; OR PYELOSCOPE</t>
  </si>
  <si>
    <t>CYSTOURETERO W/STONE REMOVE</t>
  </si>
  <si>
    <t>CYSTOURETERO W/LITHOTRIPSY</t>
  </si>
  <si>
    <t>CYSTOURETERO W/BIOPSY</t>
  </si>
  <si>
    <t>CYSTOURETERO W/EXCISE TUMOR</t>
  </si>
  <si>
    <t>CYSTO/URETERO W/LITHOTRIPSY</t>
  </si>
  <si>
    <t>CYSTOURETERO W/CONGEN REPR</t>
  </si>
  <si>
    <t>CYSTOURETHRO CUT EJACUL DUCT</t>
  </si>
  <si>
    <t>CYSTOURETHRO W/IMPLANT</t>
  </si>
  <si>
    <t>CYSTOURETHRO W/ADDL IMPLANT</t>
  </si>
  <si>
    <t>REVISION OF BLADDER NECK</t>
  </si>
  <si>
    <t>RELIEVE BLADDER CONTRACTURE</t>
  </si>
  <si>
    <t>INCISION OF URETHRA</t>
  </si>
  <si>
    <t>DRAINAGE OF URETHRA ABSCESS</t>
  </si>
  <si>
    <t>DRAINAGE OF URINARY LEAKAGE</t>
  </si>
  <si>
    <t>BIOPSY OF URETHRA</t>
  </si>
  <si>
    <t>REMOVAL OF URETHRA</t>
  </si>
  <si>
    <t>TREATMENT OF URETHRA LESION</t>
  </si>
  <si>
    <t>REMOVAL OF URETHRA LESION</t>
  </si>
  <si>
    <t>SURGERY FOR URETHRA POUCH</t>
  </si>
  <si>
    <t>REMOVAL OF URETHRA GLAND</t>
  </si>
  <si>
    <t>REPAIR OF URETHRA DEFECT</t>
  </si>
  <si>
    <t>REVISE URETHRA STAGE 1</t>
  </si>
  <si>
    <t>REVISE URETHRA STAGE 2</t>
  </si>
  <si>
    <t>RECONSTRUCTION OF URETHRA</t>
  </si>
  <si>
    <t>RECONSTRUCT URETHRA STAGE 1</t>
  </si>
  <si>
    <t>RECONSTRUCT URETHRA STAGE 2</t>
  </si>
  <si>
    <t>RECONSTRUCT URETHRA/BLADDER</t>
  </si>
  <si>
    <t>MALE SLING PROCEDURE</t>
  </si>
  <si>
    <t>REMOVE/REVISE MALE SLING</t>
  </si>
  <si>
    <t>INSERT TANDEM CUFF</t>
  </si>
  <si>
    <t>INSERT SPINE INFUSION DEVICE</t>
  </si>
  <si>
    <t>REMOVE URO SPHINCTER</t>
  </si>
  <si>
    <t>IMPLANT SPINE INFUSION PUMP</t>
  </si>
  <si>
    <t>REPAIR URO SPHINCTER</t>
  </si>
  <si>
    <t>REVISION OF URETHRA</t>
  </si>
  <si>
    <t>URETHRLYS TRANSVAG W/ SCOPE</t>
  </si>
  <si>
    <t>REPAIR OF URETHRA INJURY</t>
  </si>
  <si>
    <t>DILATE URETHRA STRICTURE</t>
  </si>
  <si>
    <t>DILATION OF URETHRA</t>
  </si>
  <si>
    <t>PROSTATIC MICROWAVE THERMOTX</t>
  </si>
  <si>
    <t>PROSTATIC RF THERMOTX</t>
  </si>
  <si>
    <t>TRURL DSTRJ PRST8 TISS RF WV</t>
  </si>
  <si>
    <t>INSERT PROST URETHRAL STENT</t>
  </si>
  <si>
    <t>TRANSURETHRAL RF TREATMENT</t>
  </si>
  <si>
    <t>UROLOGY SURGERY PROCEDURE</t>
  </si>
  <si>
    <t>SLITTING OF PREPUCE</t>
  </si>
  <si>
    <t>DRAIN PENIS LESION</t>
  </si>
  <si>
    <t>DESTRUCTION PENIS LESION(S)</t>
  </si>
  <si>
    <t>CRYOSURGERY PENIS LESION(S)</t>
  </si>
  <si>
    <t>LASER SURG PENIS LESION(S)</t>
  </si>
  <si>
    <t>EXCISION OF PENIS LESION(S)</t>
  </si>
  <si>
    <t>BIOPSY OF PENIS</t>
  </si>
  <si>
    <t>TREATMENT OF PENIS LESION</t>
  </si>
  <si>
    <t>TREAT PENIS LESION GRAFT</t>
  </si>
  <si>
    <t>PARTIAL REMOVAL OF PENIS</t>
  </si>
  <si>
    <t>CIRCUMCISION W/REGIONL BLOCK</t>
  </si>
  <si>
    <t>CIRCUMCISION NEONATE</t>
  </si>
  <si>
    <t>CIRCUM 28 DAYS OR OLDER</t>
  </si>
  <si>
    <t>LYSIS PENIL CIRCUMIC LESION</t>
  </si>
  <si>
    <t>REPAIR OF CIRCUMCISION</t>
  </si>
  <si>
    <t>FRENULOTOMY OF PENIS</t>
  </si>
  <si>
    <t>PREPARE PENIS STUDY</t>
  </si>
  <si>
    <t>DYNAMIC CAVERNOSOMETRY</t>
  </si>
  <si>
    <t>PENILE INJECTION</t>
  </si>
  <si>
    <t>PENIS STUDY</t>
  </si>
  <si>
    <t>REVISION OF PENIS</t>
  </si>
  <si>
    <t>REVISE PENIS/URETHRA</t>
  </si>
  <si>
    <t>SECONDARY URETHRAL SURGERY</t>
  </si>
  <si>
    <t>RECONSTRUCT URETHRA/PENIS</t>
  </si>
  <si>
    <t>PENIS PLASTIC SURGERY</t>
  </si>
  <si>
    <t>REPAIR PENIS</t>
  </si>
  <si>
    <t>REVISION OF INFUSION PUMP</t>
  </si>
  <si>
    <t>INSERTION OF INFUSION PUMP</t>
  </si>
  <si>
    <t>REMOVE MUTI-COMP PENIS PROS</t>
  </si>
  <si>
    <t>REPAIR MULTI-COMP PENIS PROS</t>
  </si>
  <si>
    <t>INSRT PULSE GEN W/MULT LEADS</t>
  </si>
  <si>
    <t>REMOV/REPLC PENIS PROS COMP</t>
  </si>
  <si>
    <t>REMOVE SELF-CONTD PENIS PROS</t>
  </si>
  <si>
    <t>INSJ/RPLCMT DEFIB W/LEAD(S)</t>
  </si>
  <si>
    <t>REMV/REPLC PENIS PROS COMPL</t>
  </si>
  <si>
    <t>REPAIR CORPOREAL TEAR</t>
  </si>
  <si>
    <t>REPAIR OF PENIS</t>
  </si>
  <si>
    <t>PREPUTIAL STRETCHING</t>
  </si>
  <si>
    <t>BIOPSY OF TESTIS</t>
  </si>
  <si>
    <t>EXCISE LESION TESTIS</t>
  </si>
  <si>
    <t>REMOVAL OF TESTIS</t>
  </si>
  <si>
    <t>ORCHIECTOMY PARTIAL</t>
  </si>
  <si>
    <t>EXTENSIVE TESTIS SURGERY</t>
  </si>
  <si>
    <t>EXPLORATION FOR TESTIS</t>
  </si>
  <si>
    <t>REDUCE TESTIS TORSION</t>
  </si>
  <si>
    <t>SUSPENSION OF TESTIS</t>
  </si>
  <si>
    <t>ORCHIOPEXY INGUN/SCROT APPR</t>
  </si>
  <si>
    <t>ORCHIOPEXY (FOWLER-STEPHENS)</t>
  </si>
  <si>
    <t>REVISION OF TESTIS</t>
  </si>
  <si>
    <t>REPAIR TESTIS INJURY</t>
  </si>
  <si>
    <t>RELOCATION OF TESTIS(ES)</t>
  </si>
  <si>
    <t>LAPAROSCOPY ORCHIECTOMY</t>
  </si>
  <si>
    <t>LAPAROSCOPY ORCHIOPEXY</t>
  </si>
  <si>
    <t>LAPAROSCOPE PROC TESTIS</t>
  </si>
  <si>
    <t>DRAINAGE OF SCROTUM</t>
  </si>
  <si>
    <t>BIOPSY OF EPIDIDYMIS</t>
  </si>
  <si>
    <t>REMOVE EPIDIDYMIS LESION</t>
  </si>
  <si>
    <t>REMOVAL OF EPIDIDYMIS</t>
  </si>
  <si>
    <t>EXPLORE EPIDIDYMIS</t>
  </si>
  <si>
    <t>FUSION OF SPERMATIC DUCTS</t>
  </si>
  <si>
    <t>DRAINAGE OF HYDROCELE</t>
  </si>
  <si>
    <t>REMOVAL OF HYDROCELE</t>
  </si>
  <si>
    <t>REMOVAL OF HYDROCELES</t>
  </si>
  <si>
    <t>REPAIR OF HYDROCELE</t>
  </si>
  <si>
    <t>DRAINAGE OF SCROTUM ABSCESS</t>
  </si>
  <si>
    <t>EXPLORE SCROTUM</t>
  </si>
  <si>
    <t>REMOVAL OF SCROTUM LESION</t>
  </si>
  <si>
    <t>REMOVAL OF SCROTUM</t>
  </si>
  <si>
    <t>REVISION OF SCROTUM</t>
  </si>
  <si>
    <t>INCISION OF SPERM DUCT</t>
  </si>
  <si>
    <t>REMOVAL OF SPERM DUCT(S)</t>
  </si>
  <si>
    <t>PREPARE SPERM DUCT X-RAY</t>
  </si>
  <si>
    <t>REPAIR OF SPERM DUCT</t>
  </si>
  <si>
    <t>REMOVAL OF SPERM CORD LESION</t>
  </si>
  <si>
    <t>REVISE SPERMATIC CORD VEINS</t>
  </si>
  <si>
    <t>REVISE HERNIA &amp; SPERM VEINS</t>
  </si>
  <si>
    <t>LAPARO LIGATE SPERMATIC VEIN</t>
  </si>
  <si>
    <t>LAPARO PROC SPERMATIC CORD</t>
  </si>
  <si>
    <t>INCISE SPERM DUCT POUCH</t>
  </si>
  <si>
    <t>REMOVE SPERM POUCH LESION</t>
  </si>
  <si>
    <t>ELECTROEJACULATION</t>
  </si>
  <si>
    <t>TPRNL PLMT BIODEGRDABL MATRL</t>
  </si>
  <si>
    <t>TRANSPERI NEEDLE PLACE PROS</t>
  </si>
  <si>
    <t>PLACE RT DEVICE/MARKER PROS</t>
  </si>
  <si>
    <t>GENITAL SURGERY PROCEDURE</t>
  </si>
  <si>
    <t>PLACE NEEDLES PELVIC FOR RT</t>
  </si>
  <si>
    <t>I &amp; D OF VULVA/PERINEUM</t>
  </si>
  <si>
    <t>SURGERY FOR VULVA LESION</t>
  </si>
  <si>
    <t>LYSIS OF LABIAL LESION(S)</t>
  </si>
  <si>
    <t>HYMENOTOMY</t>
  </si>
  <si>
    <t>DESTROY VULVA LESIONS SIM</t>
  </si>
  <si>
    <t>DESTROY VULVA LESION/S COMPL</t>
  </si>
  <si>
    <t>BIOPSY OF VULVA/PERINEUM</t>
  </si>
  <si>
    <t>PARTIAL REMOVAL OF VULVA</t>
  </si>
  <si>
    <t>COMPLETE REMOVAL OF VULVA</t>
  </si>
  <si>
    <t>EXTENSIVE VULVA SURGERY</t>
  </si>
  <si>
    <t>PARTIAL REMOVAL OF HYMEN</t>
  </si>
  <si>
    <t>REMOVE VAGINA GLAND LESION</t>
  </si>
  <si>
    <t>REPAIR OF VAGINA</t>
  </si>
  <si>
    <t>REPAIR CLITORIS</t>
  </si>
  <si>
    <t>REPAIR OF PERINEUM</t>
  </si>
  <si>
    <t>EXAM OF VULVA W/SCOPE</t>
  </si>
  <si>
    <t>EXAM/BIOPSY OF VULVA W/SCOPE</t>
  </si>
  <si>
    <t>EXPLORATION OF VAGINA</t>
  </si>
  <si>
    <t>DRAINAGE OF PELVIC FLUID</t>
  </si>
  <si>
    <t>I &amp; D VAGINAL HEMATOMA PP</t>
  </si>
  <si>
    <t>I &amp; D VAG HEMATOMA NON-OB</t>
  </si>
  <si>
    <t>DESTROY VAG LESIONS SIMPLE</t>
  </si>
  <si>
    <t>DESTROY VAG LESIONS COMPLEX</t>
  </si>
  <si>
    <t>BIOPSY OF VAGINA</t>
  </si>
  <si>
    <t>REMOVE VAGINA WALL PARTIAL</t>
  </si>
  <si>
    <t>REMOVE VAGINA TISSUE PART</t>
  </si>
  <si>
    <t>VAGINECTOMY PARTIAL W/NODES</t>
  </si>
  <si>
    <t>CLOSURE OF VAGINA</t>
  </si>
  <si>
    <t>REMOVE VAGINA LESION</t>
  </si>
  <si>
    <t>TREAT VAGINA INFECTION</t>
  </si>
  <si>
    <t>INSERT UTERI TANDEM/OVOIDS</t>
  </si>
  <si>
    <t>INS VAG BRACHYTX DEVICE</t>
  </si>
  <si>
    <t>INSERT PESSARY/OTHER DEVICE</t>
  </si>
  <si>
    <t>FITTING OF DIAPHRAGM/CAP</t>
  </si>
  <si>
    <t>TREAT VAGINAL BLEEDING</t>
  </si>
  <si>
    <t>REPAIR VAGINA/PERINEUM</t>
  </si>
  <si>
    <t>REPAIR OF URETHRAL LESION</t>
  </si>
  <si>
    <t>ANTERIOR COLPORRHAPHY</t>
  </si>
  <si>
    <t>REPAIR RECTUM &amp; VAGINA</t>
  </si>
  <si>
    <t>CMBN ANT PST COLPRHY</t>
  </si>
  <si>
    <t>CMBN AP COLPRHY W/NTRCL RPR</t>
  </si>
  <si>
    <t>INSERT MESH/PELVIC FLR ADDON</t>
  </si>
  <si>
    <t>REPAIR OF BOWEL BULGE</t>
  </si>
  <si>
    <t>COLPOPEXY EXTRAPERITONEAL</t>
  </si>
  <si>
    <t>COLPOPEXY INTRAPERITONEAL</t>
  </si>
  <si>
    <t>REPAIR PARAVAG DEFECT OPEN</t>
  </si>
  <si>
    <t>REPAIR PARAVAG DEFECT VAG</t>
  </si>
  <si>
    <t>REVISE/REMOVE SLING REPAIR</t>
  </si>
  <si>
    <t>REPAIR BLADDER DEFECT</t>
  </si>
  <si>
    <t>REPAIR BLADDER &amp; VAGINA</t>
  </si>
  <si>
    <t>CONSTRUCTION OF VAGINA</t>
  </si>
  <si>
    <t>CONSTRUCT VAGINA WITH GRAFT</t>
  </si>
  <si>
    <t>REVISE VAG GRAFT VIA VAGINA</t>
  </si>
  <si>
    <t>REPAIR RECTUM-VAGINA FISTULA</t>
  </si>
  <si>
    <t>REPAIR URETHROVAGINAL LESION</t>
  </si>
  <si>
    <t>REPAIR BLADDER-VAGINA LESION</t>
  </si>
  <si>
    <t>REPAIR VAGINA</t>
  </si>
  <si>
    <t>DILATION OF VAGINA</t>
  </si>
  <si>
    <t>PELVIC EXAMINATION</t>
  </si>
  <si>
    <t>REMOVE VAGINAL FOREIGN BODY</t>
  </si>
  <si>
    <t>EXAM OF VAGINA W/SCOPE</t>
  </si>
  <si>
    <t>EXAM/BIOPSY OF VAG W/SCOPE</t>
  </si>
  <si>
    <t>REPAIR PARAVAG DEFECT LAP</t>
  </si>
  <si>
    <t>LAPAROSCOPY SURG COLPOPEXY</t>
  </si>
  <si>
    <t>REVISE PROSTH VAG GRAFT LAP</t>
  </si>
  <si>
    <t>EXAM OF CERVIX W/SCOPE</t>
  </si>
  <si>
    <t>BX/CURETT OF CERVIX W/SCOPE</t>
  </si>
  <si>
    <t>BIOPSY OF CERVIX W/SCOPE</t>
  </si>
  <si>
    <t>ENDOCERV CURETTAGE W/SCOPE</t>
  </si>
  <si>
    <t>BX OF CERVIX W/SCOPE LEEP</t>
  </si>
  <si>
    <t>CONZ OF CERVIX W/SCOPE LEEP</t>
  </si>
  <si>
    <t>BIOPSY OF CERVIX</t>
  </si>
  <si>
    <t>ENDOCERVICAL CURETTAGE</t>
  </si>
  <si>
    <t>CAUTERIZATION OF CERVIX</t>
  </si>
  <si>
    <t>CRYOCAUTERY OF CERVIX</t>
  </si>
  <si>
    <t>LASER SURGERY OF CERVIX</t>
  </si>
  <si>
    <t>CONIZATION OF CERVIX</t>
  </si>
  <si>
    <t>REMOVAL OF CERVIX</t>
  </si>
  <si>
    <t>REMOVAL OF RESIDUAL CERVIX</t>
  </si>
  <si>
    <t>REMOVE CERVIX/REPAIR VAGINA</t>
  </si>
  <si>
    <t>REMOVE CERVIX REPAIR BOWEL</t>
  </si>
  <si>
    <t>D&amp;C OF CERVICAL STUMP</t>
  </si>
  <si>
    <t>REVISION OF CERVIX</t>
  </si>
  <si>
    <t>DILATION OF CERVICAL CANAL</t>
  </si>
  <si>
    <t>BIOPSY OF UTERUS LINING</t>
  </si>
  <si>
    <t>BX DONE W/COLPOSCOPY ADD-ON</t>
  </si>
  <si>
    <t>DILATION AND CURETTAGE</t>
  </si>
  <si>
    <t>MYOMECTOMY ABDOM METHOD</t>
  </si>
  <si>
    <t>MYOMECTOMY VAG METHOD</t>
  </si>
  <si>
    <t>TOTAL HYSTERECTOMY</t>
  </si>
  <si>
    <t>PARTIAL HYSTERECTOMY</t>
  </si>
  <si>
    <t>VAGINAL HYSTERECTOMY</t>
  </si>
  <si>
    <t>VAG HYST INCLUDING T/O</t>
  </si>
  <si>
    <t>VAG HYST W/T/O &amp; VAG REPAIR</t>
  </si>
  <si>
    <t>VAG HYST W/ENTEROCELE REPAIR</t>
  </si>
  <si>
    <t>VAG HYST COMPLEX</t>
  </si>
  <si>
    <t>VAG HYST INCL T/O COMPLEX</t>
  </si>
  <si>
    <t>VAG HYST T/O &amp; REPAIR COMPL</t>
  </si>
  <si>
    <t>VAG HYST W/ENTEROCELE COMPL</t>
  </si>
  <si>
    <t>INSERT INTRAUTERINE DEVICE</t>
  </si>
  <si>
    <t>REMOVE INTRAUTERINE DEVICE</t>
  </si>
  <si>
    <t>ARTIFICIAL INSEMINATION</t>
  </si>
  <si>
    <t>SPERM WASHING</t>
  </si>
  <si>
    <t>CATHETER FOR HYSTEROGRAPHY</t>
  </si>
  <si>
    <t>REOPEN FALLOPIAN TUBE</t>
  </si>
  <si>
    <t>INSERT HEYMAN UTERI CAPSULE</t>
  </si>
  <si>
    <t>ENDOMETR ABLATE THERMAL</t>
  </si>
  <si>
    <t>ENDOMETRIAL CRYOABLATION</t>
  </si>
  <si>
    <t>LSH UTERUS 250 G OR LESS</t>
  </si>
  <si>
    <t>LSH W/T/O UT 250 G OR LESS</t>
  </si>
  <si>
    <t>LSH UTERUS ABOVE 250 G</t>
  </si>
  <si>
    <t>LSH W/T/O UTERUS ABOVE 250 G</t>
  </si>
  <si>
    <t>LAPAROSCOPIC MYOMECTOMY</t>
  </si>
  <si>
    <t>LAPARO-MYOMECTOMY COMPLEX</t>
  </si>
  <si>
    <t>LAPARO-ASST VAG HYSTERECTOMY</t>
  </si>
  <si>
    <t>LAPARO-VAG HYST INCL T/O</t>
  </si>
  <si>
    <t>LAPARO-VAG HYST COMPLEX</t>
  </si>
  <si>
    <t>LAPARO-VAG HYST W/T/O COMPL</t>
  </si>
  <si>
    <t>HYSTEROSCOPY DX SEP PROC</t>
  </si>
  <si>
    <t>HYSTEROSCOPY BIOPSY</t>
  </si>
  <si>
    <t>HYSTEROSCOPY LYSIS</t>
  </si>
  <si>
    <t>HYSTEROSCOPY RESECT SEPTUM</t>
  </si>
  <si>
    <t>HYSTEROSCOPY REMOVE MYOMA</t>
  </si>
  <si>
    <t>HYSTEROSCOPY REMOVE FB</t>
  </si>
  <si>
    <t>HYSTEROSCOPY ABLATION</t>
  </si>
  <si>
    <t>HYSTEROSCOPY STERILIZATION</t>
  </si>
  <si>
    <t>TLH UTERUS 250 G OR LESS</t>
  </si>
  <si>
    <t>TLH W/T/O 250 G OR LESS</t>
  </si>
  <si>
    <t>TLH UTERUS OVER 250 G</t>
  </si>
  <si>
    <t>TLH W/T/O UTERUS OVER 250 G</t>
  </si>
  <si>
    <t>LAPARO PROC UTERUS</t>
  </si>
  <si>
    <t>HYSTEROSCOPE PROCEDURE</t>
  </si>
  <si>
    <t>DIVISION OF FALLOPIAN TUBE</t>
  </si>
  <si>
    <t>OCCLUDE FALLOPIAN TUBE(S)</t>
  </si>
  <si>
    <t>LAPAROSCOPY LYSIS</t>
  </si>
  <si>
    <t>LAPAROSCOPY REMOVE ADNEXA</t>
  </si>
  <si>
    <t>LAPAROSCOPY EXCISE LESIONS</t>
  </si>
  <si>
    <t>LAPAROSCOPY TUBAL CAUTERY</t>
  </si>
  <si>
    <t>LAPAROSCOPY TUBAL BLOCK</t>
  </si>
  <si>
    <t>LAPAROSCOPY FIMBRIOPLASTY</t>
  </si>
  <si>
    <t>LAPAROSCOPY SALPINGOSTOMY</t>
  </si>
  <si>
    <t>LAPS ABLTJ UTERINE FIBROIDS</t>
  </si>
  <si>
    <t>LAPARO PROC OVIDUCT-OVARY</t>
  </si>
  <si>
    <t>REMOVAL OF FALLOPIAN TUBE</t>
  </si>
  <si>
    <t>REMOVAL OF OVARY/TUBE(S)</t>
  </si>
  <si>
    <t>ADHESIOLYSIS TUBE OVARY</t>
  </si>
  <si>
    <t>CREATE NEW TUBAL OPENING</t>
  </si>
  <si>
    <t>DRAINAGE OF OVARIAN CYST(S)</t>
  </si>
  <si>
    <t>DRAIN OVARY ABSCESS OPEN</t>
  </si>
  <si>
    <t>BIOPSY OF OVARY(S)</t>
  </si>
  <si>
    <t>PARTIAL REMOVAL OF OVARY(S)</t>
  </si>
  <si>
    <t>REMOVAL OF OVARIAN CYST(S)</t>
  </si>
  <si>
    <t>REMOVAL OF OVARY(S)</t>
  </si>
  <si>
    <t>RETRIEVAL OF OOCYTE</t>
  </si>
  <si>
    <t>TRANSFER OF EMBRYO</t>
  </si>
  <si>
    <t>AMNIOCENTESIS DIAGNOSTIC</t>
  </si>
  <si>
    <t>AMNIOCENTESIS THERAPEUTIC</t>
  </si>
  <si>
    <t>FETAL CORD PUNCTURE PRENATAL</t>
  </si>
  <si>
    <t>CHORION BIOPSY</t>
  </si>
  <si>
    <t>FETAL CONTRACT STRESS TEST</t>
  </si>
  <si>
    <t>FETAL NON-STRESS TEST</t>
  </si>
  <si>
    <t>FETAL SCALP BLOOD SAMPLE</t>
  </si>
  <si>
    <t>FETAL MONITOR W/REPORT</t>
  </si>
  <si>
    <t>FETAL MONITOR/INTERPRET ONLY</t>
  </si>
  <si>
    <t>TRANSABDOM AMNIOINFUS W/US</t>
  </si>
  <si>
    <t>UMBILICAL CORD OCCLUD W/US</t>
  </si>
  <si>
    <t>FETAL FLUID DRAINAGE W/US</t>
  </si>
  <si>
    <t>FETAL SHUNT PLACEMENT W/US</t>
  </si>
  <si>
    <t>REMOVE UTERUS LESION</t>
  </si>
  <si>
    <t>TREAT ECTOPIC PREGNANCY</t>
  </si>
  <si>
    <t>D &amp; C AFTER DELIVERY</t>
  </si>
  <si>
    <t>INSERT CERVICAL DILATOR</t>
  </si>
  <si>
    <t>EPISIOTOMY OR VAGINAL REPAIR</t>
  </si>
  <si>
    <t>OBSTETRICAL CARE</t>
  </si>
  <si>
    <t>ANTEPARTUM MANIPULATION</t>
  </si>
  <si>
    <t>DELIVER PLACENTA</t>
  </si>
  <si>
    <t>ANTEPARTUM CARE ONLY</t>
  </si>
  <si>
    <t>CARE AFTER DELIVERY</t>
  </si>
  <si>
    <t>VBAC DELIVERY ONLY</t>
  </si>
  <si>
    <t>TREATMENT OF MISCARRIAGE</t>
  </si>
  <si>
    <t>CARE OF MISCARRIAGE</t>
  </si>
  <si>
    <t>ABORTION</t>
  </si>
  <si>
    <t>ABORTION (MPR)</t>
  </si>
  <si>
    <t>EVACUATE MOLE OF UTERUS</t>
  </si>
  <si>
    <t>REMOVE CERCLAGE SUTURE</t>
  </si>
  <si>
    <t>FETAL INVAS PX W/US</t>
  </si>
  <si>
    <t>LAPARO PROC OB CARE/DELIVER</t>
  </si>
  <si>
    <t>MATERNITY CARE PROCEDURE</t>
  </si>
  <si>
    <t>DRAIN THYROID/TONGUE CYST</t>
  </si>
  <si>
    <t>BIOPSY OF THYROID</t>
  </si>
  <si>
    <t>REMOVE THYROID LESION</t>
  </si>
  <si>
    <t>PARTIAL THYROID EXCISION</t>
  </si>
  <si>
    <t>PARTIAL REMOVAL OF THYROID</t>
  </si>
  <si>
    <t>REMOVAL OF THYROID</t>
  </si>
  <si>
    <t>REPEAT THYROID SURGERY</t>
  </si>
  <si>
    <t>REMOVE THYROID DUCT LESION</t>
  </si>
  <si>
    <t>ASPIR/INJ THYROID CYST</t>
  </si>
  <si>
    <t>EXPLORE PARATHYROID GLANDS</t>
  </si>
  <si>
    <t>RE-EXPLORE PARATHYROIDS</t>
  </si>
  <si>
    <t>AUTOTRANSPLANT PARATHYROID</t>
  </si>
  <si>
    <t>REMOVAL OF THYMUS GLAND</t>
  </si>
  <si>
    <t>LAPARO PROC ENDOCRINE</t>
  </si>
  <si>
    <t>ENDOCRINE SURGERY PROCEDURE</t>
  </si>
  <si>
    <t>REMOVE CRANIAL CAVITY FLUID</t>
  </si>
  <si>
    <t>REMOVE BRAIN CAVITY FLUID</t>
  </si>
  <si>
    <t>INJECTION INTO BRAIN CANAL</t>
  </si>
  <si>
    <t>REMOVE BRAIN CANAL FLUID</t>
  </si>
  <si>
    <t>BRAIN CANAL SHUNT PROCEDURE</t>
  </si>
  <si>
    <t>INSERT BRAIN-FLUID DEVICE</t>
  </si>
  <si>
    <t>DECOMPRESS EYE SOCKET</t>
  </si>
  <si>
    <t>ENDOVASC TEMPORY VESSEL OCCL</t>
  </si>
  <si>
    <t>TRANSCATH OCCLUSION NON-CNS</t>
  </si>
  <si>
    <t>DILATE IC VASOSPASM INIT</t>
  </si>
  <si>
    <t>DILAT IC VSPSM EA VSL SM TER</t>
  </si>
  <si>
    <t>DILAT IC VSPSM EA DIFF TER</t>
  </si>
  <si>
    <t>INCISE SKULL/BRAIN SURGERY</t>
  </si>
  <si>
    <t>INCISE SKULL/BRAIN BIOPSY</t>
  </si>
  <si>
    <t>INCISE SKULL FOR TREATMENT</t>
  </si>
  <si>
    <t>SCAN PROC CRANIAL INTRA</t>
  </si>
  <si>
    <t>SCAN PROC CRANIAL EXTRA</t>
  </si>
  <si>
    <t>SCAN PROC SPINAL</t>
  </si>
  <si>
    <t>TREAT TRIGEMINAL NERVE</t>
  </si>
  <si>
    <t>TREAT TRIGEMINAL TRACT</t>
  </si>
  <si>
    <t>SRS CRANIAL LESION SIMPLE</t>
  </si>
  <si>
    <t>SRS CRAN LES SIMPLE ADDL</t>
  </si>
  <si>
    <t>SRS CRANIAL LESION COMPLEX</t>
  </si>
  <si>
    <t>SRS CRAN LES COMPLEX ADDL</t>
  </si>
  <si>
    <t>APPLY SRS HEADFRAME ADD-ON</t>
  </si>
  <si>
    <t>REVISE/REMOVE NEUROELECTRODE</t>
  </si>
  <si>
    <t>INSRT/REDO NEUROSTIM 1 ARRAY</t>
  </si>
  <si>
    <t>IMPLANT NEUROSTIM ARRAYS</t>
  </si>
  <si>
    <t>REVISE/REMOVE NEURORECEIVER</t>
  </si>
  <si>
    <t>TREAT SKULL FRACTURE</t>
  </si>
  <si>
    <t>NEUROENDOSCOPY ADD-ON</t>
  </si>
  <si>
    <t>REPLACE/IRRIGATE CATHETER</t>
  </si>
  <si>
    <t>ESTABLISH BRAIN CAVITY SHUNT</t>
  </si>
  <si>
    <t>REPLACE/REVISE BRAIN SHUNT</t>
  </si>
  <si>
    <t>CSF SHUNT REPROGRAM</t>
  </si>
  <si>
    <t>EPIDURAL LYSIS MULT SESSIONS</t>
  </si>
  <si>
    <t>EPIDURAL LYSIS ON SINGLE DAY</t>
  </si>
  <si>
    <t>INTERDISCAL PERQ ASPIR DX</t>
  </si>
  <si>
    <t>DRAIN SPINAL CORD CYST</t>
  </si>
  <si>
    <t>NEEDLE BIOPSY SPINAL CORD</t>
  </si>
  <si>
    <t>DX LMBR SPI PNXR</t>
  </si>
  <si>
    <t>THER SPI PNXR DRG CSF</t>
  </si>
  <si>
    <t>INJECT EPIDURAL PATCH</t>
  </si>
  <si>
    <t>TREAT SPINAL CORD LESION</t>
  </si>
  <si>
    <t>TREAT SPINAL CANAL LESION</t>
  </si>
  <si>
    <t>INJECTION FOR MYELOGRAM</t>
  </si>
  <si>
    <t>PERCUTANEOUS DISKECTOMY</t>
  </si>
  <si>
    <t>NJX PX DISCOGRAPHY LUMBAR</t>
  </si>
  <si>
    <t>NJX PX DISCOGRAPHY CRV/THRC</t>
  </si>
  <si>
    <t>NJX CHEMONUCLEOLYSIS LMBR</t>
  </si>
  <si>
    <t>INJECTION INTO SPINAL ARTERY</t>
  </si>
  <si>
    <t>MYELOGRAPHY LUMBAR INJECTION</t>
  </si>
  <si>
    <t>NJX INTERLAMINAR CRV/THRC</t>
  </si>
  <si>
    <t>NJX INTERLAMINAR LMBR/SAC</t>
  </si>
  <si>
    <t>IMPLANT SPINAL CANAL CATH</t>
  </si>
  <si>
    <t>REMOVE SPINAL CANAL CATHETER</t>
  </si>
  <si>
    <t>RMVL &amp; RPLCMT DFB GEN MLT LD</t>
  </si>
  <si>
    <t>INS/REP SUBQ DEFIBRILLATOR</t>
  </si>
  <si>
    <t>REMOVE SPINE INFUSION DEVICE</t>
  </si>
  <si>
    <t>ANALYZE SPINE INFUS PUMP</t>
  </si>
  <si>
    <t>ANALYZE SP INF PUMP W/REPROG</t>
  </si>
  <si>
    <t>ANAL SP INF PMP W/REPRG&amp;FILL</t>
  </si>
  <si>
    <t>ANL SP INF PMP W/MDREPRG&amp;FIL</t>
  </si>
  <si>
    <t>NDSC DCMPRN 1 NTRSPC LUMBAR</t>
  </si>
  <si>
    <t>REMOVE SPINE LAMINA 1/2 CRVL</t>
  </si>
  <si>
    <t>REMOVE SPINE LAMINA 1/2 THRC</t>
  </si>
  <si>
    <t>REMOVE SPINE LAMINA 1/2 LMBR</t>
  </si>
  <si>
    <t>REMOVE SPINE LAMINA 1/2 SCRL</t>
  </si>
  <si>
    <t>REMOVE LAMINA/FACETS LUMBAR</t>
  </si>
  <si>
    <t>REMOVE SPINE LAMINA &gt;2 CRVCL</t>
  </si>
  <si>
    <t>REMOVE SPINE LAMINA &gt;2 THRC</t>
  </si>
  <si>
    <t>REMOVE SPINE LAMINA &gt;2 LMBR</t>
  </si>
  <si>
    <t>NECK SPINE DISK SURGERY</t>
  </si>
  <si>
    <t>LOW BACK DISK SURGERY</t>
  </si>
  <si>
    <t>SPINAL DISK SURGERY ADD-ON</t>
  </si>
  <si>
    <t>LAMINOTOMY SINGLE CERVICAL</t>
  </si>
  <si>
    <t>LAMINOTOMY SINGLE LUMBAR</t>
  </si>
  <si>
    <t>LAMINOTOMY ADDL CERVICAL</t>
  </si>
  <si>
    <t>LAMINOTOMY ADDL LUMBAR</t>
  </si>
  <si>
    <t>REMOVE SPINE LAMINA 1 CRVL</t>
  </si>
  <si>
    <t>REMOVE SPINE LAMINA 1 THRC</t>
  </si>
  <si>
    <t>REMOVE SPINE LAMINA 1 LMBR</t>
  </si>
  <si>
    <t>REMOVE SPINAL LAMINA ADD-ON</t>
  </si>
  <si>
    <t>DECOMPRESS SPINAL CORD THRC</t>
  </si>
  <si>
    <t>DECOMPRESS SPINAL CORD LMBR</t>
  </si>
  <si>
    <t>DECOMPRESS SPINE CORD ADD-ON</t>
  </si>
  <si>
    <t>REMOVE SPINAL CORD LESION</t>
  </si>
  <si>
    <t>STIMULATION OF SPINAL CORD</t>
  </si>
  <si>
    <t>SRS SPINAL LESION</t>
  </si>
  <si>
    <t>SRS SPINAL LESION ADDL</t>
  </si>
  <si>
    <t>IMPLANT NEUROELECTRODES</t>
  </si>
  <si>
    <t>REMOVE SPINE ELTRD PERQ ARAY</t>
  </si>
  <si>
    <t>REMOVE SPINE ELTRD PLATE</t>
  </si>
  <si>
    <t>REVISE SPINE ELTRD PERQ ARAY</t>
  </si>
  <si>
    <t>REVISE SPINE ELTRD PLATE</t>
  </si>
  <si>
    <t>INSRT/REDO SPINE N GENERATOR</t>
  </si>
  <si>
    <t>INSTALL SPINAL SHUNT</t>
  </si>
  <si>
    <t>REVISION OF SPINAL SHUNT</t>
  </si>
  <si>
    <t>REMOVAL OF SPINAL SHUNT</t>
  </si>
  <si>
    <t>NJX AA&amp;/STRD TRIGEMINAL NRV</t>
  </si>
  <si>
    <t>N BLOCK INJ FACIAL</t>
  </si>
  <si>
    <t>NJX AA&amp;/STRD GR OCPL NRV</t>
  </si>
  <si>
    <t>NJX AA&amp;/STRD VAGUS NRV</t>
  </si>
  <si>
    <t>N BLOCK INJ PHRENIC</t>
  </si>
  <si>
    <t>N BLOCK INJ CERVICAL PLEXUS</t>
  </si>
  <si>
    <t>NJX AA&amp;/STRD BRACH PLEXUS</t>
  </si>
  <si>
    <t>NJX AA&amp;/STRD BRACH PLEX NFS</t>
  </si>
  <si>
    <t>NJX AA&amp;/STRD AXILLARY NRV</t>
  </si>
  <si>
    <t>NJX AA&amp;/STRD SPRSCAP NRV</t>
  </si>
  <si>
    <t>NJX AA&amp;/STRD NTRCOST NRV 1</t>
  </si>
  <si>
    <t>NJX AA&amp;/STRD NTRCOST NRV EA</t>
  </si>
  <si>
    <t>NJX AA&amp;/STRD II IH NERVES</t>
  </si>
  <si>
    <t>NJX AA&amp;/STRD PUDENDAL NERVE</t>
  </si>
  <si>
    <t>NJX AA&amp;/STRD PARACRV NRV</t>
  </si>
  <si>
    <t>NJX AA&amp;/STRD SCIATIC NERVE</t>
  </si>
  <si>
    <t>NJX AA&amp;/STRD SCIATIC NRV NFS</t>
  </si>
  <si>
    <t>NJX AA&amp;/STRD FEMORAL NERVE</t>
  </si>
  <si>
    <t>NJX AA&amp;/STRD FEM NERVE NFS</t>
  </si>
  <si>
    <t>NJX AA&amp;/STRD LMBR PLEX NFS</t>
  </si>
  <si>
    <t>NJX AA&amp;/STRD OTHER PN/BRANCH</t>
  </si>
  <si>
    <t>NJX AA&amp;/STRD PLTR COM DG NRV</t>
  </si>
  <si>
    <t>PVB THORACIC SINGLE INJ SITE</t>
  </si>
  <si>
    <t>PVB THORACIC 2ND+ INJ SITE</t>
  </si>
  <si>
    <t>PVB THORACIC CONT INFUSION</t>
  </si>
  <si>
    <t>NJX AA&amp;/STRD TFRM EPI C/T 1</t>
  </si>
  <si>
    <t>NJX AA&amp;/STRD TFRM EPI C/T EA</t>
  </si>
  <si>
    <t>NJX AA&amp;/STRD TFRM EPI L/S 1</t>
  </si>
  <si>
    <t>NJX AA&amp;/STRD TFRM EPI L/S EA</t>
  </si>
  <si>
    <t>TAP BLOCK UNIL BY INJECTION</t>
  </si>
  <si>
    <t>TAP BLOCK UNI BY INFUSION</t>
  </si>
  <si>
    <t>TAP BLOCK BI INJECTION</t>
  </si>
  <si>
    <t>TAP BLOCK BI BY INFUSION</t>
  </si>
  <si>
    <t>INJ PARAVERT F JNT C/T 1 LEV</t>
  </si>
  <si>
    <t>INJ PARAVERT F JNT C/T 2 LEV</t>
  </si>
  <si>
    <t>INJ PARAVERT F JNT C/T 3 LEV</t>
  </si>
  <si>
    <t>INJ PARAVERT F JNT L/S 1 LEV</t>
  </si>
  <si>
    <t>N BLOCK SPENOPALATINE GANGL</t>
  </si>
  <si>
    <t>N BLOCK STELLATE GANGLION</t>
  </si>
  <si>
    <t>N BLOCK INJ HYPOGAS PLXS</t>
  </si>
  <si>
    <t>N BLOCK LUMBAR/THORACIC</t>
  </si>
  <si>
    <t>N BLOCK INJ CELIAC PELUS</t>
  </si>
  <si>
    <t>NEUROELTRD STIM POST TIBIAL</t>
  </si>
  <si>
    <t>INC FOR VAGUS N ELECT IMPL</t>
  </si>
  <si>
    <t>BHV ID SUPRT ASSMT EA 15 MIN</t>
  </si>
  <si>
    <t>REMOVE VAGUS N ELTRD</t>
  </si>
  <si>
    <t>INSRT/REDO PN/GASTR STIMUL</t>
  </si>
  <si>
    <t>REVISE/RMV PN/GASTR STIMUL</t>
  </si>
  <si>
    <t>INJECTION TREATMENT OF NERVE</t>
  </si>
  <si>
    <t>CHEMODENERV SALIV GLANDS</t>
  </si>
  <si>
    <t>DESTROY NERVE FACE MUSCLE</t>
  </si>
  <si>
    <t>CHEMODENERV MUSC MIGRAINE</t>
  </si>
  <si>
    <t>CHEMODENERV MUSC NECK DYSTON</t>
  </si>
  <si>
    <t>CHEMODENER MUSCLE LARYNX EMG</t>
  </si>
  <si>
    <t>N BLOCK INJ COMMON DIGIT</t>
  </si>
  <si>
    <t>DESTROY CERV/THOR FACET JNT</t>
  </si>
  <si>
    <t>DESTROY C/TH FACET JNT ADDL</t>
  </si>
  <si>
    <t>DESTROY LUMB/SAC FACET JNT</t>
  </si>
  <si>
    <t>DESTROY L/S FACET JNT ADDL</t>
  </si>
  <si>
    <t>CHEMODENERV 1 EXTREMITY 1-4</t>
  </si>
  <si>
    <t>CHEMODENERV 1 EXTREM 1-4 EA</t>
  </si>
  <si>
    <t>CHEMODENERV 1 EXTREM 5/&gt; MUS</t>
  </si>
  <si>
    <t>CHEMODENERV 1 EXTREM 5/&gt; EA</t>
  </si>
  <si>
    <t>CHEMODENERV TRUNK MUSC 1-5</t>
  </si>
  <si>
    <t>CHEMODENERV TRUNK MUSC 6/&gt;</t>
  </si>
  <si>
    <t>CHEMODENERV ECCRINE GLANDS</t>
  </si>
  <si>
    <t>REVISE FINGER/TOE NERVE</t>
  </si>
  <si>
    <t>REVISE HAND/FOOT NERVE</t>
  </si>
  <si>
    <t>REVISE ARM/LEG NERVE</t>
  </si>
  <si>
    <t>REVISION OF SCIATIC NERVE</t>
  </si>
  <si>
    <t>REVISION OF ARM NERVE(S)</t>
  </si>
  <si>
    <t>REVISE LOW BACK NERVE(S)</t>
  </si>
  <si>
    <t>REVISION OF CRANIAL NERVE</t>
  </si>
  <si>
    <t>REVISE ULNAR NERVE AT ELBOW</t>
  </si>
  <si>
    <t>REVISE ULNAR NERVE AT WRIST</t>
  </si>
  <si>
    <t>CARPAL TUNNEL SURGERY</t>
  </si>
  <si>
    <t>RELIEVE PRESSURE ON NERVE(S)</t>
  </si>
  <si>
    <t>RELEASE FOOT/TOE NERVE</t>
  </si>
  <si>
    <t>INTERNAL NERVE REVISION</t>
  </si>
  <si>
    <t>INCISION OF BROW NERVE</t>
  </si>
  <si>
    <t>INCISION OF CHEEK NERVE</t>
  </si>
  <si>
    <t>INCISION OF CHIN NERVE</t>
  </si>
  <si>
    <t>INCISION OF JAW NERVE</t>
  </si>
  <si>
    <t>INCISION OF TONGUE NERVE</t>
  </si>
  <si>
    <t>INCISION OF FACIAL NERVE</t>
  </si>
  <si>
    <t>INCISE NERVE BACK OF HEAD</t>
  </si>
  <si>
    <t>INCISE DIAPHRAGM NERVE</t>
  </si>
  <si>
    <t>SEVER CRANIAL NERVE</t>
  </si>
  <si>
    <t>INCISION OF SPINAL NERVE</t>
  </si>
  <si>
    <t>REMOVE SKIN NERVE LESION</t>
  </si>
  <si>
    <t>REMOVE DIGIT NERVE LESION</t>
  </si>
  <si>
    <t>DIGIT NERVE SURGERY ADD-ON</t>
  </si>
  <si>
    <t>REMOVE LIMB NERVE LESION</t>
  </si>
  <si>
    <t>LIMB NERVE SURGERY ADD-ON</t>
  </si>
  <si>
    <t>REMOVE NERVE LESION</t>
  </si>
  <si>
    <t>REMOVE SCIATIC NERVE LESION</t>
  </si>
  <si>
    <t>IMPLANT NERVE END</t>
  </si>
  <si>
    <t>REMOVAL OF NERVE LESION</t>
  </si>
  <si>
    <t>BIOPSY OF NERVE</t>
  </si>
  <si>
    <t>SYMPATHECTOMY CERVICAL</t>
  </si>
  <si>
    <t>REMOVE SYMPATHETIC NERVES</t>
  </si>
  <si>
    <t>SYMPATHECTOMY DIGITAL ARTERY</t>
  </si>
  <si>
    <t>SYMPATHECTOMY SUPFC PALMAR</t>
  </si>
  <si>
    <t>REPAIR OF DIGIT NERVE</t>
  </si>
  <si>
    <t>REPAIR NERVE ADD-ON</t>
  </si>
  <si>
    <t>REPAIR OF HAND OR FOOT NERVE</t>
  </si>
  <si>
    <t>REPAIR OF LEG NERVE</t>
  </si>
  <si>
    <t>REPAIR/TRANSPOSE NERVE</t>
  </si>
  <si>
    <t>REPAIR ARM/LEG NERVE</t>
  </si>
  <si>
    <t>REPAIR SCIATIC NERVE</t>
  </si>
  <si>
    <t>NERVE SURGERY</t>
  </si>
  <si>
    <t>REPAIR OF ARM NERVES</t>
  </si>
  <si>
    <t>REPAIR OF LOW BACK NERVES</t>
  </si>
  <si>
    <t>REPAIR OF FACIAL NERVE</t>
  </si>
  <si>
    <t>SUBSEQUENT REPAIR OF NERVE</t>
  </si>
  <si>
    <t>REPAIR &amp; REVISE NERVE ADD-ON</t>
  </si>
  <si>
    <t>NERVE GRAFT HEAD/NECK &lt;/4 CM</t>
  </si>
  <si>
    <t>NERVE GRAFT HEAD/NECK &gt;4 CM</t>
  </si>
  <si>
    <t>NERVE GRAFT HAND/FOOT &lt;/4 CM</t>
  </si>
  <si>
    <t>NERVE GRAFT HAND/FOOT &gt;4 CM</t>
  </si>
  <si>
    <t>NERVE GRAFT ARM/LEG &lt;4 CM</t>
  </si>
  <si>
    <t>NERVE GRAFT ARM/LEG &gt;4 CM</t>
  </si>
  <si>
    <t>NERVE GRAFT ARM/LEG &lt;/4 CM</t>
  </si>
  <si>
    <t>NERVE GRAFT ADD-ON</t>
  </si>
  <si>
    <t>NERVE PEDICLE TRANSFER</t>
  </si>
  <si>
    <t>NERVE REPAIR W/ALLOGRAFT</t>
  </si>
  <si>
    <t>NEURORRAPHY W/VEIN AUTOGRAFT</t>
  </si>
  <si>
    <t>NRV RPR W/NRV ALGRFT 1ST</t>
  </si>
  <si>
    <t>NRV RPR W/NRV ALGRFT EA ADDL</t>
  </si>
  <si>
    <t>NERVOUS SYSTEM SURGERY</t>
  </si>
  <si>
    <t>REVISE EYE</t>
  </si>
  <si>
    <t>REVISE EYE WITH IMPLANT</t>
  </si>
  <si>
    <t>REMOVAL OF EYE</t>
  </si>
  <si>
    <t>REMOVE EYE/INSERT IMPLANT</t>
  </si>
  <si>
    <t>REMOVE EYE/ATTACH IMPLANT</t>
  </si>
  <si>
    <t>REMOVE EYE/REVISE SOCKET</t>
  </si>
  <si>
    <t>REVISE OCULAR IMPLANT</t>
  </si>
  <si>
    <t>INSERT OCULAR IMPLANT</t>
  </si>
  <si>
    <t>ATTACH OCULAR IMPLANT</t>
  </si>
  <si>
    <t>REINSERT OCULAR IMPLANT</t>
  </si>
  <si>
    <t>REMOVAL OF OCULAR IMPLANT</t>
  </si>
  <si>
    <t>REMOVE FOREIGN BODY FROM EYE</t>
  </si>
  <si>
    <t>REPAIR OF EYE WOUND</t>
  </si>
  <si>
    <t>REPAIR OF EYE SOCKET WOUND</t>
  </si>
  <si>
    <t>REMOVAL OF EYE LESION</t>
  </si>
  <si>
    <t>BIOPSY OF CORNEA</t>
  </si>
  <si>
    <t>CORNEAL SMEAR</t>
  </si>
  <si>
    <t>CURETTE/TREAT CORNEA</t>
  </si>
  <si>
    <t>TREATMENT OF CORNEAL LESION</t>
  </si>
  <si>
    <t>REVISION OF CORNEA</t>
  </si>
  <si>
    <t>CORNEAL TRANSPLANT</t>
  </si>
  <si>
    <t>CORNEAL TRNSPL ENDOTHELIAL</t>
  </si>
  <si>
    <t>PREP CORNEAL ENDO ALLOGRAFT</t>
  </si>
  <si>
    <t>CORNEAL TISSUE TRANSPLANT</t>
  </si>
  <si>
    <t>REVISE CORNEA WITH IMPLANT</t>
  </si>
  <si>
    <t>RADIAL KERATOTOMY</t>
  </si>
  <si>
    <t>CORRECTION OF ASTIGMATISM</t>
  </si>
  <si>
    <t>COVER EYE W/MEMBRANE</t>
  </si>
  <si>
    <t>COVER EYE W/MEMBRANE SUTURE</t>
  </si>
  <si>
    <t>OCULAR RECONST TRANSPLANT</t>
  </si>
  <si>
    <t>IMPLTJ NTRSTRML CRNL RNG SEG</t>
  </si>
  <si>
    <t>DRAINAGE OF EYE</t>
  </si>
  <si>
    <t>RELIEVE INNER EYE PRESSURE</t>
  </si>
  <si>
    <t>INCISION OF EYE</t>
  </si>
  <si>
    <t>TRABECULOPLASTY LASER SURG</t>
  </si>
  <si>
    <t>INCISE INNER EYE ADHESIONS</t>
  </si>
  <si>
    <t>REMOVE EYE LESION</t>
  </si>
  <si>
    <t>REMOVE IMPLANT OF EYE</t>
  </si>
  <si>
    <t>REMOVE BLOOD CLOT FROM EYE</t>
  </si>
  <si>
    <t>INJECTION TREATMENT OF EYE</t>
  </si>
  <si>
    <t>GLAUCOMA SURGERY</t>
  </si>
  <si>
    <t>TRANSLUM DIL EYE CANAL</t>
  </si>
  <si>
    <t>TRNSLUM DIL EYE CANAL W/STNT</t>
  </si>
  <si>
    <t>AQUEOUS SHUNT EYE W/O GRAFT</t>
  </si>
  <si>
    <t>AQUEOUS SHUNT EYE W/GRAFT</t>
  </si>
  <si>
    <t>INSERT ANT DRAINAGE DEVICE</t>
  </si>
  <si>
    <t>REVISION OF AQUEOUS SHUNT</t>
  </si>
  <si>
    <t>REVISE AQUEOUS SHUNT EYE</t>
  </si>
  <si>
    <t>REPAIR/GRAFT EYE LESION</t>
  </si>
  <si>
    <t>FOLLOW-UP SURGERY OF EYE</t>
  </si>
  <si>
    <t>INCISION OF IRIS</t>
  </si>
  <si>
    <t>REMOVE IRIS AND LESION</t>
  </si>
  <si>
    <t>REMOVAL OF IRIS</t>
  </si>
  <si>
    <t>REPAIR IRIS &amp; CILIARY BODY</t>
  </si>
  <si>
    <t>DESTRUCTION CILIARY BODY</t>
  </si>
  <si>
    <t>CILIARY TRANSSLERAL THERAPY</t>
  </si>
  <si>
    <t>ECP CILIARY BODY DESTRUCTION</t>
  </si>
  <si>
    <t>REVISION OF IRIS</t>
  </si>
  <si>
    <t>REMOVAL OF INNER EYE LESION</t>
  </si>
  <si>
    <t>INCISION SECONDARY CATARACT</t>
  </si>
  <si>
    <t>AFTER CATARACT LASER SURGERY</t>
  </si>
  <si>
    <t>REPOSITION INTRAOCULAR LENS</t>
  </si>
  <si>
    <t>REMOVAL OF LENS LESION</t>
  </si>
  <si>
    <t>REMOVAL OF LENS MATERIAL</t>
  </si>
  <si>
    <t>EXTRACTION OF LENS</t>
  </si>
  <si>
    <t>XCAPSL CTRC RMVL CPLX WO ECP</t>
  </si>
  <si>
    <t>CATARACT SURG W/IOL 1 STAGE</t>
  </si>
  <si>
    <t>XCAPSL CTRC RMVL W/O ECP</t>
  </si>
  <si>
    <t>INSERT LENS PROSTHESIS</t>
  </si>
  <si>
    <t>EXCHANGE LENS PROSTHESIS</t>
  </si>
  <si>
    <t>OPHTHALMIC ENDOSCOPE ADD-ON</t>
  </si>
  <si>
    <t>EYE SURGERY PROCEDURE</t>
  </si>
  <si>
    <t>PARTIAL REMOVAL OF EYE FLUID</t>
  </si>
  <si>
    <t>RELEASE OF EYE FLUID</t>
  </si>
  <si>
    <t>REPLACE EYE FLUID</t>
  </si>
  <si>
    <t>IMPLANT EYE DRUG SYSTEM</t>
  </si>
  <si>
    <t>INJECTION EYE DRUG</t>
  </si>
  <si>
    <t>INCISE INNER EYE STRANDS</t>
  </si>
  <si>
    <t>LASER SURGERY EYE STRANDS</t>
  </si>
  <si>
    <t>REMOVAL OF INNER EYE FLUID</t>
  </si>
  <si>
    <t>LASER TREATMENT OF RETINA</t>
  </si>
  <si>
    <t>VIT FOR MACULAR PUCKER</t>
  </si>
  <si>
    <t>VIT FOR MACULAR HOLE</t>
  </si>
  <si>
    <t>VIT FOR MEMBRANE DISSECT</t>
  </si>
  <si>
    <t>REPAIR DETACHED RETINA CRTX</t>
  </si>
  <si>
    <t>REPAIR DETACHED RETINA PC</t>
  </si>
  <si>
    <t>REPAIR DETACHED RETINA</t>
  </si>
  <si>
    <t>REPAIR RETINAL DETACH CPLX</t>
  </si>
  <si>
    <t>RELEASE ENCIRCLING MATERIAL</t>
  </si>
  <si>
    <t>REMOVE EYE IMPLANT MATERIAL</t>
  </si>
  <si>
    <t>TREATMENT OF RETINA</t>
  </si>
  <si>
    <t>TREATMENT OF RETINAL LESION</t>
  </si>
  <si>
    <t>TREATMENT OF CHOROID LESION</t>
  </si>
  <si>
    <t>OCULAR PHOTODYNAMIC THER</t>
  </si>
  <si>
    <t>EYE PHOTODYNAMIC THER ADD-ON</t>
  </si>
  <si>
    <t>DSTRJ EXTENSIVE RETINOPATHY</t>
  </si>
  <si>
    <t>TREATMENT X10SV RETINOPATHY</t>
  </si>
  <si>
    <t>TR RETINAL LES PRETERM INF</t>
  </si>
  <si>
    <t>REINFORCE EYE WALL</t>
  </si>
  <si>
    <t>REINFORCE/GRAFT EYE WALL</t>
  </si>
  <si>
    <t>REVISE EYE MUSCLE</t>
  </si>
  <si>
    <t>REVISE TWO EYE MUSCLES</t>
  </si>
  <si>
    <t>REVISE EYE MUSCLE(S)</t>
  </si>
  <si>
    <t>REVISE EYE MUSCLE(S) ADD-ON</t>
  </si>
  <si>
    <t>EYE SURGERY FOLLOW-UP ADD-ON</t>
  </si>
  <si>
    <t>REREVISE EYE MUSCLES ADD-ON</t>
  </si>
  <si>
    <t>REVISE EYE MUSCLE W/SUTURE</t>
  </si>
  <si>
    <t>EYE SUTURE DURING SURGERY</t>
  </si>
  <si>
    <t>REVISE EYE MUSCLE ADD-ON</t>
  </si>
  <si>
    <t>RELEASE EYE TISSUE</t>
  </si>
  <si>
    <t>DESTROY NERVE OF EYE MUSCLE</t>
  </si>
  <si>
    <t>BIOPSY EYE MUSCLE</t>
  </si>
  <si>
    <t>UNLISTED PX EXTRAOCULAR MUSC</t>
  </si>
  <si>
    <t>EXPLORE/BIOPSY EYE SOCKET</t>
  </si>
  <si>
    <t>EXPLORE/DRAIN EYE SOCKET</t>
  </si>
  <si>
    <t>EXPLORE/TREAT EYE SOCKET</t>
  </si>
  <si>
    <t>EXPLR/DECOMPRESS EYE SOCKET</t>
  </si>
  <si>
    <t>ASPIRATION ORBITAL CONTENTS</t>
  </si>
  <si>
    <t>INJECT/TREAT EYE SOCKET</t>
  </si>
  <si>
    <t>INSERT EYE SOCKET IMPLANT</t>
  </si>
  <si>
    <t>REVISE EYE SOCKET IMPLANT</t>
  </si>
  <si>
    <t>DECOMPRESS OPTIC NERVE</t>
  </si>
  <si>
    <t>ORBIT SURGERY PROCEDURE</t>
  </si>
  <si>
    <t>DRAINAGE OF EYELID ABSCESS</t>
  </si>
  <si>
    <t>INCISION OF EYELID</t>
  </si>
  <si>
    <t>INCISION OF EYELID FOLD</t>
  </si>
  <si>
    <t>REMOVE EYELID LESION</t>
  </si>
  <si>
    <t>REMOVE EYELID LESIONS</t>
  </si>
  <si>
    <t>REMOVE EYELID LESION(S)</t>
  </si>
  <si>
    <t>BIOPSY EYELID &amp; LID MARGIN</t>
  </si>
  <si>
    <t>REVISE EYELASHES</t>
  </si>
  <si>
    <t>TREAT EYELID LESION</t>
  </si>
  <si>
    <t>CLOSURE OF EYELID BY SUTURE</t>
  </si>
  <si>
    <t>REPAIR BROW DEFECT</t>
  </si>
  <si>
    <t>REPAIR EYELID DEFECT</t>
  </si>
  <si>
    <t>REVISE EYELID DEFECT</t>
  </si>
  <si>
    <t>CORRECTION EYELID W/IMPLANT</t>
  </si>
  <si>
    <t>REPAIR EYELID WOUND</t>
  </si>
  <si>
    <t>REMOVE EYELID FOREIGN BODY</t>
  </si>
  <si>
    <t>RECONSTRUCTION OF EYELID</t>
  </si>
  <si>
    <t>INCISE/DRAIN EYELID LINING</t>
  </si>
  <si>
    <t>TREATMENT OF EYELID LESIONS</t>
  </si>
  <si>
    <t>BIOPSY OF EYELID LINING</t>
  </si>
  <si>
    <t>REMOVE EYELID LINING LESION</t>
  </si>
  <si>
    <t>TREAT EYELID BY INJECTION</t>
  </si>
  <si>
    <t>REVISE/GRAFT EYELID LINING</t>
  </si>
  <si>
    <t>REVISE EYELID LINING</t>
  </si>
  <si>
    <t>SEPARATE EYELID ADHESIONS</t>
  </si>
  <si>
    <t>HARVEST EYE TISSUE ALOGRAFT</t>
  </si>
  <si>
    <t>EYELID LINING SURGERY</t>
  </si>
  <si>
    <t>INCISE/DRAIN TEAR GLAND</t>
  </si>
  <si>
    <t>INCISE/DRAIN TEAR SAC</t>
  </si>
  <si>
    <t>INCISE TEAR DUCT OPENING</t>
  </si>
  <si>
    <t>REMOVAL OF TEAR GLAND</t>
  </si>
  <si>
    <t>PARTIAL REMOVAL TEAR GLAND</t>
  </si>
  <si>
    <t>BIOPSY OF TEAR GLAND</t>
  </si>
  <si>
    <t>REMOVAL OF TEAR SAC</t>
  </si>
  <si>
    <t>BIOPSY OF TEAR SAC</t>
  </si>
  <si>
    <t>CLEARANCE OF TEAR DUCT</t>
  </si>
  <si>
    <t>REMOVE TEAR GLAND LESION</t>
  </si>
  <si>
    <t>REPAIR TEAR DUCTS</t>
  </si>
  <si>
    <t>REVISE TEAR DUCT OPENING</t>
  </si>
  <si>
    <t>CREATE TEAR SAC DRAIN</t>
  </si>
  <si>
    <t>CREATE TEAR DUCT DRAIN</t>
  </si>
  <si>
    <t>CLOSE TEAR DUCT OPENING</t>
  </si>
  <si>
    <t>CLOSE TEAR SYSTEM FISTULA</t>
  </si>
  <si>
    <t>DILATE TEAR DUCT OPENING</t>
  </si>
  <si>
    <t>PROBE NASOLACRIMAL DUCT</t>
  </si>
  <si>
    <t>PROBE NL DUCT W/BALLOON</t>
  </si>
  <si>
    <t>EXPLORE/IRRIGATE TEAR DUCTS</t>
  </si>
  <si>
    <t>INJECTION FOR TEAR SAC X-RAY</t>
  </si>
  <si>
    <t>TEAR DUCT SYSTEM SURGERY</t>
  </si>
  <si>
    <t>DRAIN EXTERNAL EAR LESION</t>
  </si>
  <si>
    <t>DRAIN OUTER EAR CANAL LESION</t>
  </si>
  <si>
    <t>PIERCE EARLOBES</t>
  </si>
  <si>
    <t>BIOPSY OF EXTERNAL EAR</t>
  </si>
  <si>
    <t>BIOPSY OF EXTERNAL EAR CANAL</t>
  </si>
  <si>
    <t>REMOVE EXTERNAL EAR PARTIAL</t>
  </si>
  <si>
    <t>REMOVAL OF EXTERNAL EAR</t>
  </si>
  <si>
    <t>REMOVE EAR CANAL LESION(S)</t>
  </si>
  <si>
    <t>EXTENSIVE EAR CANAL SURGERY</t>
  </si>
  <si>
    <t>CLEAR OUTER EAR CANAL</t>
  </si>
  <si>
    <t>REMOVE IMPACTED EAR WAX UNI</t>
  </si>
  <si>
    <t>CLEAN OUT MASTOID CAVITY</t>
  </si>
  <si>
    <t>REVISE EXTERNAL EAR</t>
  </si>
  <si>
    <t>REBUILD OUTER EAR CANAL</t>
  </si>
  <si>
    <t>OUTER EAR SURGERY PROCEDURE</t>
  </si>
  <si>
    <t>INCISION OF EARDRUM</t>
  </si>
  <si>
    <t>REMOVE VENTILATING TUBE</t>
  </si>
  <si>
    <t>CREATE EARDRUM OPENING</t>
  </si>
  <si>
    <t>EXPLORATION OF MIDDLE EAR</t>
  </si>
  <si>
    <t>EARDRUM REVISION</t>
  </si>
  <si>
    <t>MASTOIDECTOMY</t>
  </si>
  <si>
    <t>REMOVE MASTOID STRUCTURES</t>
  </si>
  <si>
    <t>EXTENSIVE MASTOID SURGERY</t>
  </si>
  <si>
    <t>REMOVE EAR LESION</t>
  </si>
  <si>
    <t>MASTOID SURGERY REVISION</t>
  </si>
  <si>
    <t>REPAIR OF EARDRUM</t>
  </si>
  <si>
    <t>REPAIR EARDRUM STRUCTURES</t>
  </si>
  <si>
    <t>REBUILD EARDRUM STRUCTURES</t>
  </si>
  <si>
    <t>REVISE MIDDLE EAR &amp; MASTOID</t>
  </si>
  <si>
    <t>RELEASE MIDDLE EAR BONE</t>
  </si>
  <si>
    <t>REVISE MIDDLE EAR BONE</t>
  </si>
  <si>
    <t>REPAIR MIDDLE EAR STRUCTURES</t>
  </si>
  <si>
    <t>REMOVE MASTOID AIR CELLS</t>
  </si>
  <si>
    <t>REMOVE MIDDLE EAR NERVE</t>
  </si>
  <si>
    <t>CLOSE MASTOID FISTULA</t>
  </si>
  <si>
    <t>IMPLANT/REPLACE HEARING AID</t>
  </si>
  <si>
    <t>REMOVE/REPAIR HEARING AID</t>
  </si>
  <si>
    <t>IMPLANT TEMPLE BONE W/STIMUL</t>
  </si>
  <si>
    <t>TEMPLE BNE IMPLNT W/STIMULAT</t>
  </si>
  <si>
    <t>ADAPT BHV TX EA 15 MIN</t>
  </si>
  <si>
    <t>REVISE TEMPLE BONE IMPLANT</t>
  </si>
  <si>
    <t>RELEASE FACIAL NERVE</t>
  </si>
  <si>
    <t>REPAIR FACIAL NERVE</t>
  </si>
  <si>
    <t>MIDDLE EAR SURGERY PROCEDURE</t>
  </si>
  <si>
    <t>INCISE INNER EAR</t>
  </si>
  <si>
    <t>EXPLORE INNER EAR</t>
  </si>
  <si>
    <t>REMOVE INNER EAR</t>
  </si>
  <si>
    <t>REMOVE INNER EAR &amp; MASTOID</t>
  </si>
  <si>
    <t>INCISE INNER EAR NERVE</t>
  </si>
  <si>
    <t>XTRNL PT ACT ECG IN-OFF CONN</t>
  </si>
  <si>
    <t>INNER EAR SURGERY PROCEDURE</t>
  </si>
  <si>
    <t>RELEASE INNER EAR CANAL</t>
  </si>
  <si>
    <t>REMOVE INNER EAR LESION</t>
  </si>
  <si>
    <t>TEMPORAL BONE SURGERY</t>
  </si>
  <si>
    <t>MICROSURGERY ADD-ON</t>
  </si>
  <si>
    <t>EYE EXAM &amp; TREATMENT</t>
  </si>
  <si>
    <t>SPECIAL EYE EXAM INITIAL</t>
  </si>
  <si>
    <t>NASOPHARYNGOSCOPY</t>
  </si>
  <si>
    <t>PRQ CARDIAC ANGIOPLAST 1 ART</t>
  </si>
  <si>
    <t>PRQ CARDIAC ANGIO ADDL ART</t>
  </si>
  <si>
    <t>PRQ CARD ANGIO/ATHRECT 1 ART</t>
  </si>
  <si>
    <t>PRQ CARD ANGIO/ATHRECT ADDL</t>
  </si>
  <si>
    <t>PRQ CARD STENT W/ANGIO 1 VSL</t>
  </si>
  <si>
    <t>PRQ CARD STENT W/ANGIO ADDL</t>
  </si>
  <si>
    <t>PRQ CARD STENT/ATH/ANGIO</t>
  </si>
  <si>
    <t>PRQ REVASC BYP GRAFT 1 VSL</t>
  </si>
  <si>
    <t>PRQ REVASC BYP GRAFT ADDL</t>
  </si>
  <si>
    <t>PRQ CARD REVASC MI 1 VSL</t>
  </si>
  <si>
    <t>PRQ CARD REVASC CHRONIC 1VSL</t>
  </si>
  <si>
    <t>PRQ CARD REVASC CHRONIC ADDL</t>
  </si>
  <si>
    <t>HEART/LUNG RESUSCITATION CPR</t>
  </si>
  <si>
    <t>TEMPORARY EXTERNAL PACING</t>
  </si>
  <si>
    <t>CARDIOVERSION ELECTRIC EXT</t>
  </si>
  <si>
    <t>CARDIOVERSION ELECTRIC INT</t>
  </si>
  <si>
    <t>PRQ CORONARY MECH THROMBECT</t>
  </si>
  <si>
    <t>CATH PLACE CARDIO BRACHYTX</t>
  </si>
  <si>
    <t>DISSOLVE CLOT HEART VESSEL</t>
  </si>
  <si>
    <t>ENDOLUMINL IVUS OCT C 1ST</t>
  </si>
  <si>
    <t>ENDOLUMINL IVUS OCT C EA</t>
  </si>
  <si>
    <t>REVISION OF AORTIC VALVE</t>
  </si>
  <si>
    <t>REVISION OF MITRAL VALVE</t>
  </si>
  <si>
    <t>REVISION OF PULMONARY VALVE</t>
  </si>
  <si>
    <t>PUL ART BALLOON REPR PERCUT</t>
  </si>
  <si>
    <t>RIGHT HEART CATH</t>
  </si>
  <si>
    <t>LEFT HRT CATH W/VENTRCLGRPHY</t>
  </si>
  <si>
    <t>R&amp;L HRT CATH W/VENTRICLGRPHY</t>
  </si>
  <si>
    <t>CORONARY ARTERY ANGIO S&amp;I</t>
  </si>
  <si>
    <t>CORONARY ART/GRFT ANGIO S&amp;I</t>
  </si>
  <si>
    <t>R HRT CORONARY ARTERY ANGIO</t>
  </si>
  <si>
    <t>R HRT ART/GRFT ANGIO</t>
  </si>
  <si>
    <t>L HRT ARTERY/VENTRICLE ANGIO</t>
  </si>
  <si>
    <t>L HRT ART/GRFT ANGIO</t>
  </si>
  <si>
    <t>R&amp;L HRT ART/VENTRICLE ANGIO</t>
  </si>
  <si>
    <t>L HRT CATH TRNSPTL PUNCTURE</t>
  </si>
  <si>
    <t>DRUG ADMIN &amp; HEMODYNMIC MEAS</t>
  </si>
  <si>
    <t>EXERCISE W/HEMODYNAMIC MEAS</t>
  </si>
  <si>
    <t>INSERT/PLACE HEART CATHETER</t>
  </si>
  <si>
    <t>BIOPSY OF HEART LINING</t>
  </si>
  <si>
    <t>RT HEART CATH CONGENITAL</t>
  </si>
  <si>
    <t>R &amp; L HEART CATH CONGENITAL</t>
  </si>
  <si>
    <t>CARDIAC OUTPUT MEASUREMENT</t>
  </si>
  <si>
    <t>CARD OUTPUT MEASURE SUBSQ</t>
  </si>
  <si>
    <t>INJECT CONGENITAL CARD CATH</t>
  </si>
  <si>
    <t>INJECT HRT CONGNTL ART/GRFT</t>
  </si>
  <si>
    <t>INJECT L VENTR/ATRIAL ANGIO</t>
  </si>
  <si>
    <t>INJECT R VENTR/ATRIAL ANGIO</t>
  </si>
  <si>
    <t>INJECT SUPRVLV AORTOGRAPHY</t>
  </si>
  <si>
    <t>INJECT PULM ART HRT CATH</t>
  </si>
  <si>
    <t>HEART FLOW RESERVE MEASURE</t>
  </si>
  <si>
    <t>TRANSCATH CLOSURE OF ASD</t>
  </si>
  <si>
    <t>TRANSCATH CLOSURE OF VSD</t>
  </si>
  <si>
    <t>PERQ TRANSCATH CLOSURE PDA</t>
  </si>
  <si>
    <t>PERQ TRANSCATH CLS MITRAL</t>
  </si>
  <si>
    <t>PERQ TRANSCATH CLS AORTIC</t>
  </si>
  <si>
    <t>PERQ TRANSCATH CLOSURE EACH</t>
  </si>
  <si>
    <t>MAP TACHYCARDIA ADD-ON</t>
  </si>
  <si>
    <t>INTRA-ATRIAL PACING</t>
  </si>
  <si>
    <t>INTRAVENTRICULAR PACING</t>
  </si>
  <si>
    <t>ELECTROPHYS MAP 3D ADD-ON</t>
  </si>
  <si>
    <t>HEART RHYTHM PACING</t>
  </si>
  <si>
    <t>ELECTROPHYSIOLOGY EVALUATION</t>
  </si>
  <si>
    <t>STIMULATION PACING HEART</t>
  </si>
  <si>
    <t>ELECTROPHYSIOLOGIC STUDY</t>
  </si>
  <si>
    <t>HEART PACING MAPPING</t>
  </si>
  <si>
    <t>EVALUATION HEART DEVICE</t>
  </si>
  <si>
    <t>ABLATE HEART DYSRHYTHM FOCUS</t>
  </si>
  <si>
    <t>EP &amp; ABLATE SUPRAVENT ARRHYT</t>
  </si>
  <si>
    <t>EP &amp; ABLATE VENTRIC TACHY</t>
  </si>
  <si>
    <t>ABLATE ARRHYTHMIA ADD ON</t>
  </si>
  <si>
    <t>TX ATRIAL FIB PULM VEIN ISOL</t>
  </si>
  <si>
    <t>TX L/R ATRIAL FIB ADDL</t>
  </si>
  <si>
    <t>TILT TABLE EVALUATION</t>
  </si>
  <si>
    <t>INTRACARDIAC ECG (ICE)</t>
  </si>
  <si>
    <t>ALYS SMPL SP/PN NPGT W/PRGRM</t>
  </si>
  <si>
    <t>US LEIOMYOMATA ABLATE &lt;200</t>
  </si>
  <si>
    <t>US LEIOMYOMATA ABLATE &gt;200</t>
  </si>
  <si>
    <t>PROSTH RETINA RECEIVE&amp;GEN</t>
  </si>
  <si>
    <t>EXC RECTAL TUMOR ENDOSCOPIC</t>
  </si>
  <si>
    <t>INSERT ANT SEGMENT DRAIN INT</t>
  </si>
  <si>
    <t>PERQ SACRAL AUGMT UNILAT INJ</t>
  </si>
  <si>
    <t>PERQ SACRAL AUGMT BILAT INJ</t>
  </si>
  <si>
    <t>INIRS EACH VESSEL ADD-ON</t>
  </si>
  <si>
    <t>CPTR DBS ALYS CAR ELEC DTA</t>
  </si>
  <si>
    <t>CLEAR EYELID GLAND W/HEAT</t>
  </si>
  <si>
    <t>NJX PARAVERT W/US CER/THOR</t>
  </si>
  <si>
    <t>NJX PARAVERT W/US LUMB/SAC</t>
  </si>
  <si>
    <t>PLMT POST FACET IMPLT LUMB</t>
  </si>
  <si>
    <t>NJX TFRML EPRL W/US CER/THOR</t>
  </si>
  <si>
    <t>NJX TFRML EPRL W/US LUMB/SAC</t>
  </si>
  <si>
    <t>NJX PLATELET PLASMA</t>
  </si>
  <si>
    <t>TRLUML PERIP ATHRC RENAL ART</t>
  </si>
  <si>
    <t>TRLUML PERIP ATHRC ABD AORTA</t>
  </si>
  <si>
    <t>TRLUML PERIP ATHRC BRCHIOCPH</t>
  </si>
  <si>
    <t>TRLUML PERIP ATHRC ILIAC ART</t>
  </si>
  <si>
    <t>LIGATION HEMORRHOID W/US</t>
  </si>
  <si>
    <t>INSERT AQUEOUS DRAIN DEVICE</t>
  </si>
  <si>
    <t>IM B1 MRW CEL THER CMPL</t>
  </si>
  <si>
    <t>IM B1 MRW CEL THER XCL HRVST</t>
  </si>
  <si>
    <t>IM B1 MRW CEL THER HRVST ONL</t>
  </si>
  <si>
    <t>IMPLT/RPL CRTD SNS DEV LEAD</t>
  </si>
  <si>
    <t>IMPLT/RPL CRTD SNS DEV GEN</t>
  </si>
  <si>
    <t>REV/REMVL CRTD SNS DEV TOTAL</t>
  </si>
  <si>
    <t>REV/REMVL CRTD SNS DEV LEAD</t>
  </si>
  <si>
    <t>REV/REMVL CRTD SNS DEV GEN</t>
  </si>
  <si>
    <t>PERQ LAMOT/LAM CRV/THRC</t>
  </si>
  <si>
    <t>PERQ LAMOT/LAM LUMBAR</t>
  </si>
  <si>
    <t>TEMPR</t>
  </si>
  <si>
    <t>LASER INC FOR PKP/LKP RECIP</t>
  </si>
  <si>
    <t>EXT ECG RECORDING</t>
  </si>
  <si>
    <t>EXT ECG SCAN W/REPORT</t>
  </si>
  <si>
    <t>INSJ OCULAR TELESCOPE PROSTH</t>
  </si>
  <si>
    <t>LAPS RMVL NSTIM ARRAY VAGUS</t>
  </si>
  <si>
    <t>LAPS RMVL VGL ARRY&amp;PLS GEN</t>
  </si>
  <si>
    <t>RMVL VAGUS NERVE PLS GEN</t>
  </si>
  <si>
    <t>REPLC VAGUS NERVE PLS GEN</t>
  </si>
  <si>
    <t>ELEC ALYS VAGUS NRV PLS GEN</t>
  </si>
  <si>
    <t>TEAR FILM IMG UNI/BI W/I&amp;R</t>
  </si>
  <si>
    <t>INSJ SINUS TARSI IMPLANT</t>
  </si>
  <si>
    <t>TRNSCTH RENAL SYMP DENRV UNL</t>
  </si>
  <si>
    <t>TRNSCTH RENAL SYMP DENRV BIL</t>
  </si>
  <si>
    <t>QUANT PUPILLOMETRY W/RPRT</t>
  </si>
  <si>
    <t>THXP APHERESIS W/HDL DELIP</t>
  </si>
  <si>
    <t>INS BONE DEVICE FOR RSA</t>
  </si>
  <si>
    <t>RSA SPINE EXAM</t>
  </si>
  <si>
    <t>RSA UPPER EXTR EXAM</t>
  </si>
  <si>
    <t>RSA LOWER EXTR EXAM</t>
  </si>
  <si>
    <t>INTRAOP OCT BRST/NODE SPEC</t>
  </si>
  <si>
    <t>INTRAOP OCT BREAST CAVITY</t>
  </si>
  <si>
    <t>GI TRACT CAPSULE ENDOSCOPY</t>
  </si>
  <si>
    <t>INSRT DRUG DEVICE FOR IOP</t>
  </si>
  <si>
    <t>CRYOPRESERVATION OOCYTE(S)</t>
  </si>
  <si>
    <t>MAC PGMT OPT DNS MEAS HFP</t>
  </si>
  <si>
    <t>NEAR IFR 2IMG MIBMN GLND I&amp;R</t>
  </si>
  <si>
    <t>ANOSCPY INJ AGENT FOR INCONT</t>
  </si>
  <si>
    <t>VIS FIELD ASSMNT TECH SUPPT</t>
  </si>
  <si>
    <t>COMP ANIMAT RET IMAG SERIES</t>
  </si>
  <si>
    <t>INTRAOP KINETIC BALNCE SENSR</t>
  </si>
  <si>
    <t>ERCP W/OPTICAL ENDOMICROSCPY</t>
  </si>
  <si>
    <t>MYOCARDIAL STRAIN IMAGING</t>
  </si>
  <si>
    <t>MLTISPECTRL DIGITAL LES ALYS</t>
  </si>
  <si>
    <t>COLGN CROSS-LINK CRN MED SEP</t>
  </si>
  <si>
    <t>INSJ/RPLC CARDIAC MODULJ SYS</t>
  </si>
  <si>
    <t>INSJ/RPLC CAR MODULJ PLS GN</t>
  </si>
  <si>
    <t>INSJ/RPLC CAR MODULJ ATR ELT</t>
  </si>
  <si>
    <t>INSJ/RPLC CAR MODULJ VNT ELT</t>
  </si>
  <si>
    <t>RMVL CARDIAC MODULJ PLS GEN</t>
  </si>
  <si>
    <t>RMVL CAR MODULJ TRANVNS ELT</t>
  </si>
  <si>
    <t>RMVL &amp; RPL CAR MODULJ PLS GN</t>
  </si>
  <si>
    <t>REPOS CAR MODULJ TRANVNS ELT</t>
  </si>
  <si>
    <t>RELOC SKIN POCKET PLS GEN</t>
  </si>
  <si>
    <t>DSTRJ NEUROFIBROMA XTNSV</t>
  </si>
  <si>
    <t>INSJ/RPLC NSTIM APNEA COMPL</t>
  </si>
  <si>
    <t>INSJ/RPLC NSTIM APNEA SEN LD</t>
  </si>
  <si>
    <t>INSJ/RPLC NSTIM APNEA STM LD</t>
  </si>
  <si>
    <t>INSJ/RPLC NSTIM APNEA PLS GN</t>
  </si>
  <si>
    <t>RMVL NSTIM APNEA PLS GEN</t>
  </si>
  <si>
    <t>RMVL NSTIM APNEA SEN LD</t>
  </si>
  <si>
    <t>RMVL NSTIM APNEA STIMJ LD</t>
  </si>
  <si>
    <t>RMVL/RPLC NSTIM APNEA PLS GN</t>
  </si>
  <si>
    <t>REPOS NSTIM APNEA STIMJ LD</t>
  </si>
  <si>
    <t>REPOS NSTIM APNEA SENSING LD</t>
  </si>
  <si>
    <t>INTERRO EVAL NPGS APNEA</t>
  </si>
  <si>
    <t>IMPLTJ SYNTH RNFCMT ABDL WAL</t>
  </si>
  <si>
    <t>MYOCRD CONTRAST PRFUJ ECHO</t>
  </si>
  <si>
    <t>ABLTJ PERC UXTR/PERPH NRV</t>
  </si>
  <si>
    <t>ABLTJ PERC LXTR/PERPH NRV</t>
  </si>
  <si>
    <t>ABLTJ PERC PLEX/TRNCL NRV</t>
  </si>
  <si>
    <t>R-T SPCTRL ALYS PRST8 TISS</t>
  </si>
  <si>
    <t>1ST PLMT DRUG ELUT OC INS</t>
  </si>
  <si>
    <t>SBSQT PLMT DRUG ELUT OC INS</t>
  </si>
  <si>
    <t>INSJ IMPLTBL GLUCOSE SENSOR</t>
  </si>
  <si>
    <t>RMVL IMPLTBL GLUCOSE SENSOR</t>
  </si>
  <si>
    <t>REMVL INSJ IMPLTBL GLUC SENS</t>
  </si>
  <si>
    <t>INSJ AQUEOUS DRAIN DEV 1ST</t>
  </si>
  <si>
    <t>INSJ AQUEOUS DRAIN DEV EACH</t>
  </si>
  <si>
    <t>INSJ/RPLCMT SUBQ ELECTRODE</t>
  </si>
  <si>
    <t>REMVL SUBQ ELECTRODE</t>
  </si>
  <si>
    <t>PRGRMG EVAL AORTIC VENTR SYS</t>
  </si>
  <si>
    <t>INTERROG AORTIC VENTR SYS</t>
  </si>
  <si>
    <t>VISUAL EP TEST FOR GLAUCOMA</t>
  </si>
  <si>
    <t>SUPCHRDL NJX RX W/O SUPPLY</t>
  </si>
  <si>
    <t>INSJ CH WAL RESPIR ELTRD/RA</t>
  </si>
  <si>
    <t>REVJ/RPLMNT CH RESPIR ELTRD</t>
  </si>
  <si>
    <t>RMVL CH WAL RESPIR ELTRD/RA</t>
  </si>
  <si>
    <t>OCT SKN IMG ACQUISJ I&amp;R ADDL</t>
  </si>
  <si>
    <t>PRGRMG IO RTA ELTRD RA</t>
  </si>
  <si>
    <t>REPRGRMG IO RTA ELTRD RA</t>
  </si>
  <si>
    <t>INSJ AQUEOUS DRG DEV IO RSVR</t>
  </si>
  <si>
    <t>FXJL ABL LSR 1ST 100 SQ CM</t>
  </si>
  <si>
    <t>FXJL ABL LSR EA ADDL 100SQCM</t>
  </si>
  <si>
    <t>NJX AUTOL WBC CONCENTRATE</t>
  </si>
  <si>
    <t>TRVG BIOMCHN MAPG W/REPRT</t>
  </si>
  <si>
    <t>REGN CELL TX SCLDR HANDS</t>
  </si>
  <si>
    <t>REGN CELL TX SCLDR H MLT INJ</t>
  </si>
  <si>
    <t>ABL LSR OPN WND 1ST 20 SQCM</t>
  </si>
  <si>
    <t>ABL LSR OPN WND ADDL 20 SQCM</t>
  </si>
  <si>
    <t>NEAR IFR SPECTRSC OF WOUNDS</t>
  </si>
  <si>
    <t>INTERROG DEV EVAL WCS IP</t>
  </si>
  <si>
    <t>CYSTO F/URTL STRIX/STENOSIS</t>
  </si>
  <si>
    <t>COR FFR DATA PREP &amp; TRANSMIS</t>
  </si>
  <si>
    <t>COR FFR ALYS GNRJ FFR MDL</t>
  </si>
  <si>
    <t>EV FEMPOP ARTL REVSC</t>
  </si>
  <si>
    <t>PRGRMG DEV EVAL WCS IP</t>
  </si>
  <si>
    <t>PRGRMG DEV EVAL IIMS IP</t>
  </si>
  <si>
    <t>PLS ECHO US B1 DNS MEAS TIB</t>
  </si>
  <si>
    <t>INTERROG DEV EVAL IIMS IP</t>
  </si>
  <si>
    <t>RMVL SINUS TARSI IMPLANT</t>
  </si>
  <si>
    <t>RMVL&amp;RINSJ SINUS TARSI IMPLT</t>
  </si>
  <si>
    <t>ESW INTEG WND HLG 1ST WND</t>
  </si>
  <si>
    <t>ESW INTEG WND HLG EA ADDL</t>
  </si>
  <si>
    <t>INTRAOP VIS AXIS ID PT FIXJ</t>
  </si>
  <si>
    <t>INSJ WCS LV COMPL SYS</t>
  </si>
  <si>
    <t>INSJ WCS LV ELTRD ONLY</t>
  </si>
  <si>
    <t>INSJ WCS LV PG COMPNT</t>
  </si>
  <si>
    <t>RMVL PG COMPNT WCS</t>
  </si>
  <si>
    <t>RMVL &amp; RPLCMT PG COMPNT WCS</t>
  </si>
  <si>
    <t>RMVL&amp;RPLCMT PG WCS NEW ELTRD</t>
  </si>
  <si>
    <t>CONT REC MVMT DO SETUP&amp;TRAIN</t>
  </si>
  <si>
    <t>CONT REC MVMT DO REPRT CNFIG</t>
  </si>
  <si>
    <t>NTRAPX C FFR W/3D FUNCJL MAP</t>
  </si>
  <si>
    <t>EV CATH DIR CHEM ABLTJ W/IMG</t>
  </si>
  <si>
    <t>INSJ/RPLCMT COMPL IIMS</t>
  </si>
  <si>
    <t>INSJ/RPLCMT IIMS ELTRD ONLY</t>
  </si>
  <si>
    <t>INSJ/RPLCMT IIMS IMPLT MNTR</t>
  </si>
  <si>
    <t>TRANSPLANT OF THIGH TENDON</t>
  </si>
  <si>
    <t>TEMPLE BONE IMPLANT REVISION</t>
  </si>
  <si>
    <t>REMOVAL COMPLETE IIMS</t>
  </si>
  <si>
    <t>REMOVAL IIMS ELECTRODE ONLY</t>
  </si>
  <si>
    <t>REMOVAL IIMS IMPLT MNTR ONLY</t>
  </si>
  <si>
    <t>REVISE/REPL VAGUS N ELTRD</t>
  </si>
  <si>
    <t>PATTERN ERG W/I&amp;R</t>
  </si>
  <si>
    <t>CAR-T CLL ADMN AUTOLOGOUS</t>
  </si>
  <si>
    <t>MYOCARDIAL IMAGING MCG</t>
  </si>
  <si>
    <t>MYOCARDIAL IMAGING MCG I&amp;R</t>
  </si>
  <si>
    <t>BLD DRV T LYMPHCYT PREP TRNS</t>
  </si>
  <si>
    <t>RECEIPT&amp;PREP CAR-T CLL ADMN</t>
  </si>
  <si>
    <t>Fine Needle Aspiration Biopsy Procedures</t>
  </si>
  <si>
    <t>Surgical Procedures: Integumentary</t>
  </si>
  <si>
    <t>Surgical Procedures: Musculoskeletal</t>
  </si>
  <si>
    <t>Surgical Procedures: Respiratory</t>
  </si>
  <si>
    <t>Surgical Procedures: Cardiovascular</t>
  </si>
  <si>
    <t>Surgical Procedures: Mediastinum &amp; Diaphragm</t>
  </si>
  <si>
    <t>Surgical Procedures: Urinary System</t>
  </si>
  <si>
    <t>Reproductive System Procedures</t>
  </si>
  <si>
    <t>Surgical Procedures: Female Genital System</t>
  </si>
  <si>
    <t>Surgical Procedures: Maternity Care &amp; Delivery</t>
  </si>
  <si>
    <t>Surgical Procedures: Endocrine System</t>
  </si>
  <si>
    <t>Surgical Procedures: Nervous System</t>
  </si>
  <si>
    <t>Surgical Procedures: Eye &amp; Ocular Adnexia</t>
  </si>
  <si>
    <t>Surgical Procedures: Auditory System</t>
  </si>
  <si>
    <t>Operating Microscope Procedures</t>
  </si>
  <si>
    <t>Ophthalmology Services and Procedures</t>
  </si>
  <si>
    <t>Special Otorhinolaryngologic Services &amp; Procedures</t>
  </si>
  <si>
    <t>Cardiovascular Procedures</t>
  </si>
  <si>
    <t>Neurology &amp; Neuromuscular Procedures</t>
  </si>
  <si>
    <t>Various Services - Category III Codes</t>
  </si>
  <si>
    <t>Remote Real-Time Interactive Video</t>
  </si>
  <si>
    <t>Atherectomy for Supra-Inguinal Arteries &amp; Other</t>
  </si>
  <si>
    <t>Imaging, Testing, Implantation &amp; Other Services</t>
  </si>
  <si>
    <t>Pacemaker - Leadless &amp; Pocketless System</t>
  </si>
  <si>
    <t>Phrenic Nerve Stimulation System Procedures</t>
  </si>
  <si>
    <t>Imaging, evaluation, programming &amp; recording procedures</t>
  </si>
  <si>
    <t>Laser ablation procedures</t>
  </si>
  <si>
    <t>Blood products transfusion procedure</t>
  </si>
  <si>
    <t>Diagnostic procedures</t>
  </si>
  <si>
    <t>Cellular regeneration, evaluation study and ablation procedures</t>
  </si>
  <si>
    <t>Cardiac imaging procedures</t>
  </si>
  <si>
    <t>Procedures performed on Urethra</t>
  </si>
  <si>
    <t>Coronary artery disease (CAD) analysis</t>
  </si>
  <si>
    <t>Other Diagnostic &amp; Therapeutic Procedures</t>
  </si>
  <si>
    <t>Vision Studies, Implants &amp; Therapies</t>
  </si>
  <si>
    <t>Cardiac Device Implantation, Analysis &amp; Removal Procedures</t>
  </si>
  <si>
    <t>Ablation Procedures</t>
  </si>
  <si>
    <t>Intracardiac Ischemia Monitoring Procedures</t>
  </si>
  <si>
    <t>Movement Disorder Analysis</t>
  </si>
  <si>
    <t>Cellular Therapy Procedures</t>
  </si>
  <si>
    <t>Cardiac Muscle Imaging</t>
  </si>
  <si>
    <t>Medical &amp; Surgical Supplies</t>
  </si>
  <si>
    <t>Outpatient PPS</t>
  </si>
  <si>
    <t>Screening Examinations &amp; Disease Management Training</t>
  </si>
  <si>
    <t>Filler Procedures</t>
  </si>
  <si>
    <t>Other Services</t>
  </si>
  <si>
    <t>Prosthetic Breast Implant</t>
  </si>
  <si>
    <t>Implantable Eye &amp; Ear Prosthetics &amp; Accessories</t>
  </si>
  <si>
    <t>Implantable Neurostimulators &amp; Components</t>
  </si>
  <si>
    <t>Miscellaneous Orthotic &amp; Prosthetic Services &amp; Supplies</t>
  </si>
  <si>
    <t>Miscellaneous Provider Services &amp; Supplies</t>
  </si>
  <si>
    <t>Imaging Studies</t>
  </si>
  <si>
    <t>Miscellaneous Supplies &amp; Services</t>
  </si>
  <si>
    <t>Low &amp; Near Vision Aids</t>
  </si>
  <si>
    <t>Visition Services</t>
  </si>
  <si>
    <t>Implantable access total catheter, port/reservoir (e.g., venous, arterial, epidural, subarachnoid, peritoneal, etc.)</t>
  </si>
  <si>
    <t>Splint</t>
  </si>
  <si>
    <t>Anchor/screw for opposing bone-to-bone or soft tissue-to-bone (implantable)</t>
  </si>
  <si>
    <t>Lens, intraocular (new technology)</t>
  </si>
  <si>
    <t>Mesh (implantable)</t>
  </si>
  <si>
    <t>Application of low cost skin substitute graft to trunk, arms, legs, total wound surface area up to 100 sq cm; first 25 sq cm or less wound surface area</t>
  </si>
  <si>
    <t>Application of low cost skin substitute graft to trunk, arms, legs, total wound surface area up to 100 sq cm; each additional 25 sq cm wound surface area, or part thereof (list separately in addition to code for primary procedure)</t>
  </si>
  <si>
    <t>Application of low cost skin substitute graft to trunk, arms, legs, total wound surface area greater than or equal to 100 sq cm; first 100 sq cm wound surface area, or 1% of body area of infants and children</t>
  </si>
  <si>
    <t xml:space="preserve">Application of low cost skin substitute graft to trunk, arms, legs, total wound surface area greater than or equal to 100 sq cm; each additional 100 sq cm wound surface area, or part thereof, or each additional 1% of body area of infants and children, or </t>
  </si>
  <si>
    <t>Application of low cost skin substitute graft to face, scalp, eyelids, mouth, neck, ears, orbits, genitalia, hands, feet, and/or multiple digits, total wound surface area up to 100 sq cm; first 25 sq cm or less wound surface area</t>
  </si>
  <si>
    <t xml:space="preserve">Application of low cost skin substitute graft to face, scalp, eyelids, mouth, neck, ears, orbits, genitalia, hands, feet, and/or multiple digits, total wound surface area up to 100 sq cm; each additional 25 sq cm wound surface area, or part thereof (list </t>
  </si>
  <si>
    <t>Application of low cost skin substitute graft to face, scalp, eyelids, mouth, neck, ears, orbits, genitalia, hands, feet, and/or multiple digits, total wound surface area greater than or equal to 100 sq cm; first 100 sq cm wound surface area, or 1% of bod</t>
  </si>
  <si>
    <t>Application of low cost skin substitute graft to face, scalp, eyelids, mouth, neck, ears, orbits, genitalia, hands, feet, and/or multiple digits, total wound surface area greater than or equal to 100 sq cm; each additional 100 sq cm wound surface area, or</t>
  </si>
  <si>
    <t>Placement of endorectal intracavitary applicator for high intensity brachytherapy</t>
  </si>
  <si>
    <t>Placement and removal (if performed) of applicator into breast for intraoperative radiation therapy, add-on to primary breast procedure</t>
  </si>
  <si>
    <t>Insertion of implants into the soft palate; minimum of three implants</t>
  </si>
  <si>
    <t>Placement of interstitial device(s) for radiation therapy/surgery guidance (e.g., fiducial markers, dosimeter), for other than the following sites (any approach): abdomen, pelvis, prostate, retroperitoneum, thorax, single or multiple</t>
  </si>
  <si>
    <t>Cystourethroscopy, with insertion of transprostatic implant; 1 to 3 implants</t>
  </si>
  <si>
    <t>Cystourethroscopy, with insertion of transprostatic implant; 4 or more implants</t>
  </si>
  <si>
    <t>Nasal endoscopy, surgical; balloon dilation of eustachian tube</t>
  </si>
  <si>
    <t>Transperineal implantation of permanent adjustable balloon continence device, with cystourethroscopy, when performed and/or fluoroscopy, when performed</t>
  </si>
  <si>
    <t>Ablation of prostate, transrectal, high intensity focused ultrasound (hifu), including imaging guidance</t>
  </si>
  <si>
    <t>Repair of nasal vestibular lateral wall stenosis with implant(s)</t>
  </si>
  <si>
    <t>Colorectal cancer screening; flexible sigmoidoscopy</t>
  </si>
  <si>
    <t>Colorectal cancer screening; colonoscopy on individual at high risk</t>
  </si>
  <si>
    <t>Colorectal cancer screening; colonoscopy on individual not meeting criteria for high risk</t>
  </si>
  <si>
    <t>Wound closure utilizing tissue adhesive(s) only</t>
  </si>
  <si>
    <t>Destruction of localized lesion of choroid (for example, choroidal neovascularization); photocoagulation, feeder vessel technique (one or more sessions)</t>
  </si>
  <si>
    <t>Injection procedure for sacroiliac joint; arthrography</t>
  </si>
  <si>
    <t>Injection procedure for sacroiliac joint; provision of anesthetic, steroid and/or other therapeutic agent, with or without arthrography</t>
  </si>
  <si>
    <t>Placement of occlusive device into either a venous or arterial access site, post surgical or interventional procedure (e.g., angioseal plug, vascular plug)</t>
  </si>
  <si>
    <t>Blinded procedure for lumbar stenosis, percutaneous image-guided lumbar decompression (pild) or placebo-control, performed in an approved coverage with evidence development (ced) clinical trial</t>
  </si>
  <si>
    <t>Iliac and/or femoral artery angiography, non-selective, bilateral or ipsilateral to catheter insertion, performed at the same time as cardiac catheterization and/or coronary angiography, includes positioning or placement of the catheter in the distal aort</t>
  </si>
  <si>
    <t>Arthroscopy, knee, surgical, for removal of loose body, foreign body, debridement/shaving of articular cartilage (chondroplasty) at the time of other surgical knee arthroscopy in a different compartment of the same knee</t>
  </si>
  <si>
    <t>Bone marrow aspiration performed with bone marrow biopsy through the same incision on the same date of service</t>
  </si>
  <si>
    <t>Dermal filler injection(s) for the treatment of facial lipodystrophy syndrome (lds) (e.g., as a result of highly active antiretroviral therapy)</t>
  </si>
  <si>
    <t>Insertion of non-biodegradable drug delivery implants, 4 or more (services for subdermal rod implant)</t>
  </si>
  <si>
    <t>Removal of non-biodegradable drug delivery implants, 4 or more (services for subdermal implants)</t>
  </si>
  <si>
    <t>Removal with reinsertion, non-biodegradable drug delivery implants, 4 or more (services for subdermal implants)</t>
  </si>
  <si>
    <t>Implantable breast prosthesis, silicone or equal</t>
  </si>
  <si>
    <t>Ocular implant</t>
  </si>
  <si>
    <t>Ossicula implant</t>
  </si>
  <si>
    <t>Implantable neurostimulator electrode, each</t>
  </si>
  <si>
    <t>Prosthetic implant, not otherwise specified</t>
  </si>
  <si>
    <t>Laser in situ keratomileusis (lasik)</t>
  </si>
  <si>
    <t>Photorefractive keratectomy (prk)</t>
  </si>
  <si>
    <t>Phototherapeutic keratectomy (ptk)</t>
  </si>
  <si>
    <t>Transplantation of small intestine and liver allografts</t>
  </si>
  <si>
    <t>Lobar lung transplantation</t>
  </si>
  <si>
    <t>Simultaneous pancreas kidney transplantation</t>
  </si>
  <si>
    <t>Cystourethroscopy, with ureteroscopy and/or pyeloscopy; with endoscopic laser treatment of ureteral calculi (includes ureteral catheterization)</t>
  </si>
  <si>
    <t>Laser-assisted uvulopalatoplasty (laup)</t>
  </si>
  <si>
    <t>Adjustment of gastric band diameter via subcutaneous port by injection or aspiration of saline</t>
  </si>
  <si>
    <t>Transcatheter occlusion or embolization for tumor destruction, percutaneous, any method, using yttrium-90 microspheres</t>
  </si>
  <si>
    <t>Islet cell tissue transplant from pancreas; allogeneic</t>
  </si>
  <si>
    <t>Osteotomy, periacetabular, with internal fixation</t>
  </si>
  <si>
    <t>Arthroereisis, subtalar</t>
  </si>
  <si>
    <t>Metal-on-metal total hip resurfacing, including acetabular and femoral components</t>
  </si>
  <si>
    <t>Cord blood-derived stem-cell transplantation, allogeneic</t>
  </si>
  <si>
    <t>Bone marrow or blood-derived stem cells (peripheral or umbilical), allogeneic or autologous, harvesting, transplantation, and related complications; including: pheresis and cell preparation/storage; marrow ablative therapy; drugs, supplies, hospitalizatio</t>
  </si>
  <si>
    <t>Minimally invasive direct coronary artery bypass surgery involving mini-thoracotomy or mini-sternotomy surgery, performed under direct vision; using arterial graft(s), single coronary arterial graft</t>
  </si>
  <si>
    <t>Implantation of magnetic component of semi-implantable hearing device on ossicles in middle ear</t>
  </si>
  <si>
    <t>Implantation of auditory brain stem implant</t>
  </si>
  <si>
    <t>Induced abortion, 25 to 28 weeks</t>
  </si>
  <si>
    <t>Induced abortion, 29 to 31 weeks</t>
  </si>
  <si>
    <t>Induced abortion, 32 weeks or greater</t>
  </si>
  <si>
    <t>Arthroscopy, shoulder, surgical; with thermally-induced capsulorrhaphy</t>
  </si>
  <si>
    <t>Hip core decompression</t>
  </si>
  <si>
    <t>Chemodenervation of abductor muscle(s) of vocal cord</t>
  </si>
  <si>
    <t>Chemodenervation of adductor muscle(s) of vocal cord</t>
  </si>
  <si>
    <t>Nasal endoscopy for post-operative debridement following functional endoscopic sinus surgery, nasal and/or sinus cavity(s), unilateral or bilateral</t>
  </si>
  <si>
    <t>Decompression procedure, percutaneous, of nucleus pulposus of intervertebral disc, using radiofrequency energy, single or multiple levels, lumbar</t>
  </si>
  <si>
    <t>Diskectomy, anterior, with decompression of spinal cord and/or nerve root(s), including osteophytectomy; lumbar, single interspace</t>
  </si>
  <si>
    <t>Repair, congenital diaphragmatic hernia in the fetus using temporary tracheal occlusion, procedure performed in utero</t>
  </si>
  <si>
    <t>Repair of sacrococcygeal teratoma in the fetus, procedure performed in utero</t>
  </si>
  <si>
    <t>Fetoscopic laser therapy for treatment of twin-to-twin transfusion syndrome</t>
  </si>
  <si>
    <t>Scleral application of tantalum ring(s) for localization of lesions for proton beam therapy</t>
  </si>
  <si>
    <t>Vertebral axial decompression, per session</t>
  </si>
  <si>
    <t>Posterior chamber intraocular lens</t>
  </si>
  <si>
    <t>Processing, preserving and transporting corneal tissue</t>
  </si>
  <si>
    <t>Specialty occupational multifocal lens, per lens</t>
  </si>
  <si>
    <t>Astigmatism correcting function of intraocular lens</t>
  </si>
  <si>
    <t>Presbyopia correcting function of intraocular lens</t>
  </si>
  <si>
    <t>Surgical Procedures: Hemic &amp; Lymphatic</t>
  </si>
  <si>
    <t>Surgical Procedures: Digestive System</t>
  </si>
  <si>
    <t>Surgical Procedures: Male Genital System</t>
  </si>
  <si>
    <t>See "OP Surgery" tab (Reimbursement based on coding)</t>
  </si>
  <si>
    <t>Not Seperately Reimbursable</t>
  </si>
  <si>
    <t>See detail below (reimbursed based on specific type of procedure)</t>
  </si>
  <si>
    <t>Incidental - not reimbursed separately</t>
  </si>
  <si>
    <t>Sterile Supplies - Bundled with procedure</t>
  </si>
  <si>
    <t>Non-Reimbursable</t>
  </si>
  <si>
    <t>Bundled with procedure (Implantable "FR")</t>
  </si>
  <si>
    <t>Bundled with procedure (Implantable)</t>
  </si>
  <si>
    <t>I/P Only</t>
  </si>
  <si>
    <t>Supplies: Bundled in Procedure</t>
  </si>
  <si>
    <t>** Not in Use **</t>
  </si>
  <si>
    <t>!!</t>
  </si>
  <si>
    <t>Bundled in Procedure: Pharmacy Incidental to Radiology</t>
  </si>
  <si>
    <t>Blue Cross Arkansas PPO &amp; HMO:  Negotiated O/P</t>
  </si>
  <si>
    <t>United Healthcare</t>
  </si>
  <si>
    <t>Per Diem (Observation)</t>
  </si>
  <si>
    <t>Per Diem (Hospice)</t>
  </si>
  <si>
    <t>Per Diem (Rehabilitation)</t>
  </si>
  <si>
    <t>Per Diem (IP Skilled Nursing)</t>
  </si>
  <si>
    <t>PPR Per Case 
    Observation (762)
    Emergency (450-452, 459)
    Urgent Care (456)</t>
  </si>
  <si>
    <t>BC F/S Comment</t>
  </si>
  <si>
    <t>5.0127 /  120.59125</t>
  </si>
  <si>
    <t>7.4184 /  22.484</t>
  </si>
  <si>
    <t>7.0092 /  120.59125</t>
  </si>
  <si>
    <t>9.9297 /  120.59125</t>
  </si>
  <si>
    <t>6.4119 /  19.855</t>
  </si>
  <si>
    <t>12.6423 /  120.59125</t>
  </si>
  <si>
    <t>13.0614 /  120.59125</t>
  </si>
  <si>
    <t>13.7412 /  120.59125</t>
  </si>
  <si>
    <t>13.9821 /  120.59125</t>
  </si>
  <si>
    <t>10.7019 /  120.59125</t>
  </si>
  <si>
    <t>18.1566 /  120.59</t>
  </si>
  <si>
    <t>10.6854 /  32.384</t>
  </si>
  <si>
    <t>21.1992 /  120.59</t>
  </si>
  <si>
    <t>10.9989 /  120.59125</t>
  </si>
  <si>
    <t>8.1708 /  24.761</t>
  </si>
  <si>
    <t>10.9758 /  120.59125</t>
  </si>
  <si>
    <t>7.4976 /  120.59125</t>
  </si>
  <si>
    <t>5.049 /  13.82</t>
  </si>
  <si>
    <t>Cigna</t>
  </si>
  <si>
    <t>Anesthesia - Cigna 80%</t>
  </si>
  <si>
    <t>Service
Line</t>
  </si>
  <si>
    <t>HCPC</t>
  </si>
  <si>
    <t>Allowed Place of Service</t>
  </si>
  <si>
    <t>Routine
0651</t>
  </si>
  <si>
    <t>Routine
Price</t>
  </si>
  <si>
    <t>CC
0652</t>
  </si>
  <si>
    <t>CC
Price/hr</t>
  </si>
  <si>
    <t>Respite
0655</t>
  </si>
  <si>
    <t>Respite
Price</t>
  </si>
  <si>
    <t>GIP
0656</t>
  </si>
  <si>
    <t>RB
0658</t>
  </si>
  <si>
    <t>Hospice</t>
  </si>
  <si>
    <t>Q5001</t>
  </si>
  <si>
    <t>Home</t>
  </si>
  <si>
    <t>Q5002</t>
  </si>
  <si>
    <t>Assisted Living facility</t>
  </si>
  <si>
    <t>Q5003</t>
  </si>
  <si>
    <t>Nursing facility non-skilled</t>
  </si>
  <si>
    <t>Q5004</t>
  </si>
  <si>
    <t>Nursing facility skilled</t>
  </si>
  <si>
    <t>Q5005</t>
  </si>
  <si>
    <t>Inpatient hospital</t>
  </si>
  <si>
    <t>Q5006</t>
  </si>
  <si>
    <t>Inpatient hospice facility</t>
  </si>
  <si>
    <t>Q5007</t>
  </si>
  <si>
    <t>Long term care hospital</t>
  </si>
  <si>
    <t>Q5008</t>
  </si>
  <si>
    <t>Inpatient psychiatric facility</t>
  </si>
  <si>
    <t>Q5009</t>
  </si>
  <si>
    <t>Place not otherwise specified</t>
  </si>
  <si>
    <t>Q5010</t>
  </si>
  <si>
    <t>Hospice residential facility</t>
  </si>
  <si>
    <t>Services</t>
  </si>
  <si>
    <t>Home Health</t>
  </si>
  <si>
    <t>G0151</t>
  </si>
  <si>
    <t>Physical Therapy</t>
  </si>
  <si>
    <t>042X</t>
  </si>
  <si>
    <t>G0152</t>
  </si>
  <si>
    <t>Occupational Therapy</t>
  </si>
  <si>
    <t>043X</t>
  </si>
  <si>
    <t>G0153</t>
  </si>
  <si>
    <t>Speech-Language Pathology</t>
  </si>
  <si>
    <t>044X</t>
  </si>
  <si>
    <t>G0155</t>
  </si>
  <si>
    <t>Social Worker</t>
  </si>
  <si>
    <t>055X</t>
  </si>
  <si>
    <t>G0156</t>
  </si>
  <si>
    <t>Home Health Aide</t>
  </si>
  <si>
    <t>056X</t>
  </si>
  <si>
    <t>G0157</t>
  </si>
  <si>
    <t>PT Assistant</t>
  </si>
  <si>
    <t>G0158</t>
  </si>
  <si>
    <t>OT Assistant</t>
  </si>
  <si>
    <t>G0159</t>
  </si>
  <si>
    <t>PT Maintenance</t>
  </si>
  <si>
    <t>G0160</t>
  </si>
  <si>
    <t>OT Maintenance</t>
  </si>
  <si>
    <t>G0161</t>
  </si>
  <si>
    <t>SLP Maintenance</t>
  </si>
  <si>
    <t>G0162</t>
  </si>
  <si>
    <t>RN for Management and Eval Only</t>
  </si>
  <si>
    <t>G0299</t>
  </si>
  <si>
    <t xml:space="preserve">RN </t>
  </si>
  <si>
    <t>G0300</t>
  </si>
  <si>
    <t>LVN</t>
  </si>
  <si>
    <t>Mnemonic</t>
  </si>
  <si>
    <t>NdcDinNumber</t>
  </si>
  <si>
    <t>Strength</t>
  </si>
  <si>
    <t>DispenseSize</t>
  </si>
  <si>
    <t>Billing Code</t>
  </si>
  <si>
    <t>1 POW</t>
  </si>
  <si>
    <t>1 CAP</t>
  </si>
  <si>
    <t>100 MG</t>
  </si>
  <si>
    <t>50 MG</t>
  </si>
  <si>
    <t>200 MG</t>
  </si>
  <si>
    <t>1 TAB</t>
  </si>
  <si>
    <t>300 MG</t>
  </si>
  <si>
    <t>20 MG/ML</t>
  </si>
  <si>
    <t>ABAT250I</t>
  </si>
  <si>
    <t>00003218713A</t>
  </si>
  <si>
    <t>ORENCIA</t>
  </si>
  <si>
    <t>250 MG/10 ML</t>
  </si>
  <si>
    <t>250 MG</t>
  </si>
  <si>
    <t>2 MG/ML</t>
  </si>
  <si>
    <t>150 MG</t>
  </si>
  <si>
    <t>ABREVACRM</t>
  </si>
  <si>
    <t>00135020001A</t>
  </si>
  <si>
    <t>ABREVA 10 % CREAM *NON-FORMULARY*</t>
  </si>
  <si>
    <t>2 GM</t>
  </si>
  <si>
    <t>1 PAD</t>
  </si>
  <si>
    <t>25 MG</t>
  </si>
  <si>
    <t>500 MG</t>
  </si>
  <si>
    <t>333 MG</t>
  </si>
  <si>
    <t>ACAM333T</t>
  </si>
  <si>
    <t>51079024106A</t>
  </si>
  <si>
    <t>CAMPRAL *NON-FORMULARY*</t>
  </si>
  <si>
    <t>ACAR25TA3</t>
  </si>
  <si>
    <t>00054014025A</t>
  </si>
  <si>
    <t>PRECOSE</t>
  </si>
  <si>
    <t>ACE201</t>
  </si>
  <si>
    <t>00409330803A</t>
  </si>
  <si>
    <t>MUCOMYST</t>
  </si>
  <si>
    <t>1 ML</t>
  </si>
  <si>
    <t>ACEB200C3</t>
  </si>
  <si>
    <t>SECTRAL *NON-FORMULARY*</t>
  </si>
  <si>
    <t>400 MG</t>
  </si>
  <si>
    <t>ACEB400C2</t>
  </si>
  <si>
    <t>53746067001A</t>
  </si>
  <si>
    <t>325 MG</t>
  </si>
  <si>
    <t>650 MG</t>
  </si>
  <si>
    <t>160 MG/5 ML</t>
  </si>
  <si>
    <t>80 MG</t>
  </si>
  <si>
    <t>120 MG</t>
  </si>
  <si>
    <t>125 MG</t>
  </si>
  <si>
    <t>ACET10IN</t>
  </si>
  <si>
    <t>OFIRMEV</t>
  </si>
  <si>
    <t>1000 MG/100 ML</t>
  </si>
  <si>
    <t>ACET120S5</t>
  </si>
  <si>
    <t>50383007916A</t>
  </si>
  <si>
    <t>TYLENOL W/CODEINE</t>
  </si>
  <si>
    <t>15 ML</t>
  </si>
  <si>
    <t>ACET120S7</t>
  </si>
  <si>
    <t>45802073230A</t>
  </si>
  <si>
    <t>TYLENOL SUPPOSITORY</t>
  </si>
  <si>
    <t>160 MG</t>
  </si>
  <si>
    <t>ACET160S3</t>
  </si>
  <si>
    <t>00121065700A</t>
  </si>
  <si>
    <t>TYLENOL ORAL SOLUTION</t>
  </si>
  <si>
    <t>ACET160S4</t>
  </si>
  <si>
    <t>00121131400A</t>
  </si>
  <si>
    <t>325 MG/10 ML</t>
  </si>
  <si>
    <t>ACET160S46</t>
  </si>
  <si>
    <t>50580057902A</t>
  </si>
  <si>
    <t>32 MG/1 ML</t>
  </si>
  <si>
    <t>ACET160S8</t>
  </si>
  <si>
    <t>00121197100A</t>
  </si>
  <si>
    <t>650 MG/20.3 ML</t>
  </si>
  <si>
    <t>200 MG/ML</t>
  </si>
  <si>
    <t>20 MG</t>
  </si>
  <si>
    <t>600 MG</t>
  </si>
  <si>
    <t>ACET200I</t>
  </si>
  <si>
    <t>63323096330A</t>
  </si>
  <si>
    <t>ACETADOTE IV</t>
  </si>
  <si>
    <t>ACET20SO7</t>
  </si>
  <si>
    <t>00409330803C</t>
  </si>
  <si>
    <t>200 MG/1 ML</t>
  </si>
  <si>
    <t>ACET250T7</t>
  </si>
  <si>
    <t>68084054101A</t>
  </si>
  <si>
    <t>DIAMOX</t>
  </si>
  <si>
    <t>ACET325S10</t>
  </si>
  <si>
    <t>51672211602Z</t>
  </si>
  <si>
    <t>ACET325T96</t>
  </si>
  <si>
    <t>51645070301A</t>
  </si>
  <si>
    <t>TYLENOL</t>
  </si>
  <si>
    <t>ACET500I</t>
  </si>
  <si>
    <t>39822019001A</t>
  </si>
  <si>
    <t>ACET500T47</t>
  </si>
  <si>
    <t>00904673061A</t>
  </si>
  <si>
    <t>ACET650S2</t>
  </si>
  <si>
    <t>ACET650T21</t>
  </si>
  <si>
    <t>TYLENOL ARTHRITIS EXTENDED RELEASE</t>
  </si>
  <si>
    <t>80 MG/0.8 ML</t>
  </si>
  <si>
    <t>ACETTAB</t>
  </si>
  <si>
    <t>00406048462A</t>
  </si>
  <si>
    <t>TYLENOL W/CODEINE #3</t>
  </si>
  <si>
    <t>ACETTAB3</t>
  </si>
  <si>
    <t>68084037301A</t>
  </si>
  <si>
    <t>TYLENOL W/CODEINE #4 TABLET</t>
  </si>
  <si>
    <t>10 MG</t>
  </si>
  <si>
    <t>1 AER</t>
  </si>
  <si>
    <t>ACLI400A</t>
  </si>
  <si>
    <t>72124000201A</t>
  </si>
  <si>
    <t>TUDORZA PRESSAIR *NON-FORMULARY*</t>
  </si>
  <si>
    <t>1 PUFF</t>
  </si>
  <si>
    <t>800 MG</t>
  </si>
  <si>
    <t>50 MG/ML</t>
  </si>
  <si>
    <t>200 MG/5 ML</t>
  </si>
  <si>
    <t>ACYC200C33</t>
  </si>
  <si>
    <t>00904578961A</t>
  </si>
  <si>
    <t>ZOVIRAX</t>
  </si>
  <si>
    <t>ACYC400T15</t>
  </si>
  <si>
    <t>61442011201A</t>
  </si>
  <si>
    <t>ACYC50IN2</t>
  </si>
  <si>
    <t>55150015520A</t>
  </si>
  <si>
    <t>1000 MG/20 ML</t>
  </si>
  <si>
    <t>ACYC5CRE</t>
  </si>
  <si>
    <t>00187099445Z</t>
  </si>
  <si>
    <t>ZOVIRAX 5% CREAM *NON-FORMULARY*</t>
  </si>
  <si>
    <t>5 GM</t>
  </si>
  <si>
    <t>ACYC5OIN8</t>
  </si>
  <si>
    <t>00378870006A</t>
  </si>
  <si>
    <t>1 APPLIC</t>
  </si>
  <si>
    <t>ACYC800T14</t>
  </si>
  <si>
    <t>60505530701A</t>
  </si>
  <si>
    <t>40 MG/0.4 ML</t>
  </si>
  <si>
    <t>6 MG/2 ML</t>
  </si>
  <si>
    <t>ADEN6INJ4</t>
  </si>
  <si>
    <t>17478054202A</t>
  </si>
  <si>
    <t>ADENOSINE</t>
  </si>
  <si>
    <t>ADV115</t>
  </si>
  <si>
    <t>ADVAIR HFA 115-21 *NON-FORMULARY*</t>
  </si>
  <si>
    <t>ADV230</t>
  </si>
  <si>
    <t>ADVAIR HFA 230-21 *NON-FORMULARY*</t>
  </si>
  <si>
    <t>ADV45</t>
  </si>
  <si>
    <t>ADVAIR HFA 45-21 *NON-FORMULARY*</t>
  </si>
  <si>
    <t>30 MG</t>
  </si>
  <si>
    <t>40 MG</t>
  </si>
  <si>
    <t>35 MG</t>
  </si>
  <si>
    <t>5 MG</t>
  </si>
  <si>
    <t>1000 MG</t>
  </si>
  <si>
    <t>ALBU0.083</t>
  </si>
  <si>
    <t>00487950101A</t>
  </si>
  <si>
    <t>PROVENTIL 0.083% 2.5MG/3ML UD</t>
  </si>
  <si>
    <t>2.5 MG/3 ML</t>
  </si>
  <si>
    <t>2.5 MG/0.5 ML</t>
  </si>
  <si>
    <t>ALBU0.5N3</t>
  </si>
  <si>
    <t>PROVENTIL (CONCENTRATED) 2.5MG/0.5ML NEBULE</t>
  </si>
  <si>
    <t>ALBU0.5N7</t>
  </si>
  <si>
    <t>50383074120A</t>
  </si>
  <si>
    <t>PROVENTIL INH SOLUTION 0.5% RT</t>
  </si>
  <si>
    <t>5 MG/1 ML</t>
  </si>
  <si>
    <t>0.63 MG/3 ML</t>
  </si>
  <si>
    <t>ALBU0.632</t>
  </si>
  <si>
    <t>00378699152A</t>
  </si>
  <si>
    <t>PROVENTIL 0.63MG/3ML NEB</t>
  </si>
  <si>
    <t>1.25 MG/3 ML</t>
  </si>
  <si>
    <t>ALBU1.255</t>
  </si>
  <si>
    <t>00487990401A</t>
  </si>
  <si>
    <t>PROVENTIL 0.042% 1.25MG/3ML NEB</t>
  </si>
  <si>
    <t>2 MG/5 ML</t>
  </si>
  <si>
    <t>2 MG</t>
  </si>
  <si>
    <t>4 MG</t>
  </si>
  <si>
    <t>ALBU25IN</t>
  </si>
  <si>
    <t>50 ML</t>
  </si>
  <si>
    <t>ALBU25IN2</t>
  </si>
  <si>
    <t>68982064302Z</t>
  </si>
  <si>
    <t>100 ML</t>
  </si>
  <si>
    <t>ALBU2SYP10</t>
  </si>
  <si>
    <t>PROVENTIL SYRUP 2MG/5ML</t>
  </si>
  <si>
    <t>ALBU5INJ6</t>
  </si>
  <si>
    <t>44206031025A</t>
  </si>
  <si>
    <t>PLASBUMIN</t>
  </si>
  <si>
    <t>12.5 GM/250 ML</t>
  </si>
  <si>
    <t>8 MG</t>
  </si>
  <si>
    <t>ALBUAER19</t>
  </si>
  <si>
    <t>PROAIR INHALER(VENT/ISOLATION)</t>
  </si>
  <si>
    <t>ALBUSOL11</t>
  </si>
  <si>
    <t>00487980101A</t>
  </si>
  <si>
    <t>IPRATROPIUM</t>
  </si>
  <si>
    <t>2.5 ML</t>
  </si>
  <si>
    <t>ALBUSOL17</t>
  </si>
  <si>
    <t>60687040583A</t>
  </si>
  <si>
    <t>DUONEB</t>
  </si>
  <si>
    <t>3 ML</t>
  </si>
  <si>
    <t>ALBUTINH</t>
  </si>
  <si>
    <t>00173068224D</t>
  </si>
  <si>
    <t>VENTOLIN</t>
  </si>
  <si>
    <t>ALCO98IN2</t>
  </si>
  <si>
    <t>ALCOHOL DEHYDRATED</t>
  </si>
  <si>
    <t>5 ML</t>
  </si>
  <si>
    <t>ALCO98IN3</t>
  </si>
  <si>
    <t>13925017710A</t>
  </si>
  <si>
    <t>70 MG</t>
  </si>
  <si>
    <t>ALEN70TA6</t>
  </si>
  <si>
    <t>65862032904A</t>
  </si>
  <si>
    <t>FOSAMAX</t>
  </si>
  <si>
    <t>ALFU10TA</t>
  </si>
  <si>
    <t>60505285001A</t>
  </si>
  <si>
    <t>UROXATRAL</t>
  </si>
  <si>
    <t>150 MG/ML</t>
  </si>
  <si>
    <t>ALKA1</t>
  </si>
  <si>
    <t>16500004011A</t>
  </si>
  <si>
    <t>ALKA-SELTZER</t>
  </si>
  <si>
    <t>ALLO100T10</t>
  </si>
  <si>
    <t>62584098801A</t>
  </si>
  <si>
    <t>ZYLOPRIM</t>
  </si>
  <si>
    <t>ALLO300T67</t>
  </si>
  <si>
    <t>12.5 MG</t>
  </si>
  <si>
    <t>6.25 MG</t>
  </si>
  <si>
    <t>ALOEGEL5</t>
  </si>
  <si>
    <t>ALOE VERA/HYDROCORTISONE</t>
  </si>
  <si>
    <t>0.5 MG</t>
  </si>
  <si>
    <t>1 MG</t>
  </si>
  <si>
    <t>Prolastin-C</t>
  </si>
  <si>
    <t>ALPH10002</t>
  </si>
  <si>
    <t>1095 MG/20 ML</t>
  </si>
  <si>
    <t>25 MG/ML</t>
  </si>
  <si>
    <t>0.25 MG</t>
  </si>
  <si>
    <t>ALPR0.2546</t>
  </si>
  <si>
    <t>67253090010A</t>
  </si>
  <si>
    <t>XANAX</t>
  </si>
  <si>
    <t>ALPR0.5T59</t>
  </si>
  <si>
    <t>51079078920A</t>
  </si>
  <si>
    <t>1000 MCG</t>
  </si>
  <si>
    <t>1 MG/ML</t>
  </si>
  <si>
    <t>500 MCG/ML</t>
  </si>
  <si>
    <t>125 MCG</t>
  </si>
  <si>
    <t>250 MCG</t>
  </si>
  <si>
    <t>500 MCG</t>
  </si>
  <si>
    <t>ALPR1TAB59</t>
  </si>
  <si>
    <t>00904586061A</t>
  </si>
  <si>
    <t>3 MG</t>
  </si>
  <si>
    <t>ALPR500I2</t>
  </si>
  <si>
    <t>00009316906A</t>
  </si>
  <si>
    <t>ALPROSTADIL</t>
  </si>
  <si>
    <t>500 MCG/1 ML</t>
  </si>
  <si>
    <t>ALPRTAB</t>
  </si>
  <si>
    <t>Xanax XR</t>
  </si>
  <si>
    <t>ALTE100I</t>
  </si>
  <si>
    <t>ACTIVASE</t>
  </si>
  <si>
    <t>ALTE100I2</t>
  </si>
  <si>
    <t>50242008527A</t>
  </si>
  <si>
    <t>ALTEINJ</t>
  </si>
  <si>
    <t>CATHFLO</t>
  </si>
  <si>
    <t>ALUM20SO2</t>
  </si>
  <si>
    <t>00096070735A</t>
  </si>
  <si>
    <t>DRYSOL</t>
  </si>
  <si>
    <t>ALUMOIN2</t>
  </si>
  <si>
    <t>64772012636A</t>
  </si>
  <si>
    <t>DERMAGRAN</t>
  </si>
  <si>
    <t>ALUMSUS17</t>
  </si>
  <si>
    <t>00904000514A</t>
  </si>
  <si>
    <t>MAALOX ADVANCED MAXIMUM SUSP</t>
  </si>
  <si>
    <t>ALUMSUS50</t>
  </si>
  <si>
    <t>00121176130A</t>
  </si>
  <si>
    <t>MAALOX PLUS EX-STRENGTH</t>
  </si>
  <si>
    <t>30 ML</t>
  </si>
  <si>
    <t>ALUMSUS53</t>
  </si>
  <si>
    <t>00904772714A</t>
  </si>
  <si>
    <t>ACID GONE</t>
  </si>
  <si>
    <t>AMAN100C20</t>
  </si>
  <si>
    <t>69452014220Z</t>
  </si>
  <si>
    <t>SYMMETREL</t>
  </si>
  <si>
    <t>50 MG/5 ML</t>
  </si>
  <si>
    <t>AMIL5TAB11</t>
  </si>
  <si>
    <t>MIDAMOR 5MG TABLET</t>
  </si>
  <si>
    <t>1.5 GM</t>
  </si>
  <si>
    <t>AMIN10IN6</t>
  </si>
  <si>
    <t>TRAVASOL</t>
  </si>
  <si>
    <t>500 ML</t>
  </si>
  <si>
    <t>AMIN1EMU</t>
  </si>
  <si>
    <t>KABIVEN 3.3-9.8-3.9-0.7 %</t>
  </si>
  <si>
    <t>1540 ML</t>
  </si>
  <si>
    <t>AMIN1EMU2</t>
  </si>
  <si>
    <t>2053 ML</t>
  </si>
  <si>
    <t>AMIN1EMU5</t>
  </si>
  <si>
    <t>Perikabiven 2.4-6.8-3.5-0.5 %</t>
  </si>
  <si>
    <t>1440 ML</t>
  </si>
  <si>
    <t>AMIN1EMU6</t>
  </si>
  <si>
    <t>1920 ML</t>
  </si>
  <si>
    <t>AMIN250I</t>
  </si>
  <si>
    <t>AMICAR</t>
  </si>
  <si>
    <t>250 MG/1 ML</t>
  </si>
  <si>
    <t>250 MG/ML</t>
  </si>
  <si>
    <t>AMIN25IN7</t>
  </si>
  <si>
    <t>00409592101A</t>
  </si>
  <si>
    <t>AMINOPHYLLINE</t>
  </si>
  <si>
    <t>AMIN3.5I2</t>
  </si>
  <si>
    <t>AMINO ACID 3.5% 1000 ml W/ELECTROLYTES IV.SOL</t>
  </si>
  <si>
    <t>1000 ML</t>
  </si>
  <si>
    <t>4 GM</t>
  </si>
  <si>
    <t>AMIN500T</t>
  </si>
  <si>
    <t>49411005030A</t>
  </si>
  <si>
    <t>AMICAR TABLETS *NON-FORMULARY*</t>
  </si>
  <si>
    <t>AMIN8.5I10</t>
  </si>
  <si>
    <t>AMIN8.5I11</t>
  </si>
  <si>
    <t>AMINOSYN 8.5% W/ ELECTROLYTE 500 ML BAG</t>
  </si>
  <si>
    <t>AMIO200T19</t>
  </si>
  <si>
    <t>00904655661A</t>
  </si>
  <si>
    <t>CORDARONE</t>
  </si>
  <si>
    <t>450 MG/9 ML</t>
  </si>
  <si>
    <t>AMIO50IN23</t>
  </si>
  <si>
    <t>AMIO50IN4</t>
  </si>
  <si>
    <t>63323061603A</t>
  </si>
  <si>
    <t>AMIOINJ</t>
  </si>
  <si>
    <t>NEXTERONE</t>
  </si>
  <si>
    <t>150 MG/100 ML</t>
  </si>
  <si>
    <t>AMIOINJ2</t>
  </si>
  <si>
    <t>360 MG/200 ML</t>
  </si>
  <si>
    <t>5 MG/2 ML</t>
  </si>
  <si>
    <t>180 MG</t>
  </si>
  <si>
    <t>AMIT10TA32</t>
  </si>
  <si>
    <t>ELAVIL</t>
  </si>
  <si>
    <t>75 MG</t>
  </si>
  <si>
    <t>AMIT25TA52</t>
  </si>
  <si>
    <t>AMIT50TA33</t>
  </si>
  <si>
    <t>AMIT75TA14</t>
  </si>
  <si>
    <t>2.5 MG</t>
  </si>
  <si>
    <t>AMLO10TA4</t>
  </si>
  <si>
    <t>63739063110A</t>
  </si>
  <si>
    <t>NORVASC</t>
  </si>
  <si>
    <t>AMLO2.5T2</t>
  </si>
  <si>
    <t>50268008315A</t>
  </si>
  <si>
    <t>AMLO5TAB87</t>
  </si>
  <si>
    <t>00904637061A</t>
  </si>
  <si>
    <t>AMMO0.33</t>
  </si>
  <si>
    <t>AMMONIA INHALANT</t>
  </si>
  <si>
    <t>0.5 ML</t>
  </si>
  <si>
    <t>AMOX-183</t>
  </si>
  <si>
    <t>00781261301A</t>
  </si>
  <si>
    <t>AMOXICILLIN</t>
  </si>
  <si>
    <t>875 MG</t>
  </si>
  <si>
    <t>AMOX-335</t>
  </si>
  <si>
    <t>00781506120A</t>
  </si>
  <si>
    <t>250 MG/5 ML</t>
  </si>
  <si>
    <t>125 MG/5 ML</t>
  </si>
  <si>
    <t>AMOX125S4</t>
  </si>
  <si>
    <t>00143988801A</t>
  </si>
  <si>
    <t>25 MG/1 ML</t>
  </si>
  <si>
    <t>AMOX250S2</t>
  </si>
  <si>
    <t>00143988901A</t>
  </si>
  <si>
    <t>AMOXICILLIN 250 MG/5ML SUSP.</t>
  </si>
  <si>
    <t>50 MG/1 ML</t>
  </si>
  <si>
    <t>AMOX250S5</t>
  </si>
  <si>
    <t>60432006575A</t>
  </si>
  <si>
    <t>AUGMENTIN 250MG/5ML SUSP.</t>
  </si>
  <si>
    <t>AMOX3PAK</t>
  </si>
  <si>
    <t>3 CAP</t>
  </si>
  <si>
    <t>AMOX400S</t>
  </si>
  <si>
    <t>00143988701A</t>
  </si>
  <si>
    <t>80 MG/1 ML</t>
  </si>
  <si>
    <t>AMOX400S56</t>
  </si>
  <si>
    <t>AUGMENTIN 400MG/5ML SUSP.</t>
  </si>
  <si>
    <t>AMOX500T2</t>
  </si>
  <si>
    <t>65862050220A</t>
  </si>
  <si>
    <t>AUGMENTIN</t>
  </si>
  <si>
    <t>AMOX600S15</t>
  </si>
  <si>
    <t>00781613957A</t>
  </si>
  <si>
    <t>AUGMENTIN 600MG/5ML SUSP.</t>
  </si>
  <si>
    <t>120 MG/1 ML</t>
  </si>
  <si>
    <t>AMOX875T</t>
  </si>
  <si>
    <t>65862050320A</t>
  </si>
  <si>
    <t>AMOXTAB</t>
  </si>
  <si>
    <t>00781194339A</t>
  </si>
  <si>
    <t>AUGMENTIN XR</t>
  </si>
  <si>
    <t>AMP500P</t>
  </si>
  <si>
    <t>00781214501A</t>
  </si>
  <si>
    <t>AMPICILLIN</t>
  </si>
  <si>
    <t>1.25 MG/ML</t>
  </si>
  <si>
    <t>15 MG</t>
  </si>
  <si>
    <t>2.5 MG/ML</t>
  </si>
  <si>
    <t>AMPH50IN</t>
  </si>
  <si>
    <t>AMPH50IN2</t>
  </si>
  <si>
    <t>AMPHOTERICIN B</t>
  </si>
  <si>
    <t>5 MG/ML</t>
  </si>
  <si>
    <t>1 GM</t>
  </si>
  <si>
    <t>10 GM</t>
  </si>
  <si>
    <t>AMPI1INJ15</t>
  </si>
  <si>
    <t>UNASYN</t>
  </si>
  <si>
    <t>AMPI1INJ2</t>
  </si>
  <si>
    <t>63323070408A</t>
  </si>
  <si>
    <t>AMPI250I6</t>
  </si>
  <si>
    <t>65219001410H</t>
  </si>
  <si>
    <t>AMPI2INJ11</t>
  </si>
  <si>
    <t>3 GM</t>
  </si>
  <si>
    <t>AMPI2INJ15</t>
  </si>
  <si>
    <t>67457035210A</t>
  </si>
  <si>
    <t>AMPI500I</t>
  </si>
  <si>
    <t>63323070800A</t>
  </si>
  <si>
    <t>AMYLCAP24</t>
  </si>
  <si>
    <t>ZENPEP</t>
  </si>
  <si>
    <t>ANAG0.5C7</t>
  </si>
  <si>
    <t>AGRYLIN</t>
  </si>
  <si>
    <t>ANAS1TAB</t>
  </si>
  <si>
    <t>00904619546A</t>
  </si>
  <si>
    <t>ARIMIDEX</t>
  </si>
  <si>
    <t>ANID100I2</t>
  </si>
  <si>
    <t>ERAXIS</t>
  </si>
  <si>
    <t>100 MG/30 ML</t>
  </si>
  <si>
    <t>ANTI1INJ54</t>
  </si>
  <si>
    <t>ADYNOVATE</t>
  </si>
  <si>
    <t>513 IU/5 ML</t>
  </si>
  <si>
    <t>5000 UNIT</t>
  </si>
  <si>
    <t>1 KIT</t>
  </si>
  <si>
    <t>4 GM/100 ML</t>
  </si>
  <si>
    <t>ANTI600I</t>
  </si>
  <si>
    <t>Humate-P</t>
  </si>
  <si>
    <t>250 IU/5 ML</t>
  </si>
  <si>
    <t>ANTIFUNCR</t>
  </si>
  <si>
    <t>ANTIFUNGAL CREAM WITH OLIVAMINE</t>
  </si>
  <si>
    <t>1 SPR</t>
  </si>
  <si>
    <t>APIX2.5T</t>
  </si>
  <si>
    <t>ELIQUIS</t>
  </si>
  <si>
    <t>APIX5TAB</t>
  </si>
  <si>
    <t>00003089431A</t>
  </si>
  <si>
    <t>ARFO15NE</t>
  </si>
  <si>
    <t>BROVANA</t>
  </si>
  <si>
    <t>15 MCG/2 ML</t>
  </si>
  <si>
    <t>Argatroban</t>
  </si>
  <si>
    <t>250 MG/2.5 ML</t>
  </si>
  <si>
    <t>ARGA100I3</t>
  </si>
  <si>
    <t>50 MG/50 ML</t>
  </si>
  <si>
    <t>ARGA50IN</t>
  </si>
  <si>
    <t>ARGATROBAN</t>
  </si>
  <si>
    <t>350 MG</t>
  </si>
  <si>
    <t>ARIP10TA10</t>
  </si>
  <si>
    <t>62332009930A</t>
  </si>
  <si>
    <t>ABILIFY</t>
  </si>
  <si>
    <t>ARIP15TA4</t>
  </si>
  <si>
    <t>59148000913A</t>
  </si>
  <si>
    <t>ARIP2TAB3</t>
  </si>
  <si>
    <t>60505307503A</t>
  </si>
  <si>
    <t>ARIP5TAB12</t>
  </si>
  <si>
    <t>65162089703A</t>
  </si>
  <si>
    <t>10 MG/10 ML</t>
  </si>
  <si>
    <t>12 MG/6 ML</t>
  </si>
  <si>
    <t>ARSE12INJ</t>
  </si>
  <si>
    <t>TRISENOX</t>
  </si>
  <si>
    <t>1 LOZ</t>
  </si>
  <si>
    <t>ARTIOIN</t>
  </si>
  <si>
    <t>REFRESH LACRI-LUBE</t>
  </si>
  <si>
    <t>ARTISOL31</t>
  </si>
  <si>
    <t>MOUTHKOTE</t>
  </si>
  <si>
    <t>1500 MG</t>
  </si>
  <si>
    <t>500 MG/5 ML</t>
  </si>
  <si>
    <t>ASCO250T4</t>
  </si>
  <si>
    <t>50268086015A</t>
  </si>
  <si>
    <t>ASCO500T12</t>
  </si>
  <si>
    <t>60 MG</t>
  </si>
  <si>
    <t>ASPI-111</t>
  </si>
  <si>
    <t>66553000101A</t>
  </si>
  <si>
    <t>ASPIRIN</t>
  </si>
  <si>
    <t>81 MG</t>
  </si>
  <si>
    <t>ASPIRIN EC</t>
  </si>
  <si>
    <t>ASPI25CA</t>
  </si>
  <si>
    <t>65162059606A</t>
  </si>
  <si>
    <t>AGGRENOX 200/25MG</t>
  </si>
  <si>
    <t>ASPI300S</t>
  </si>
  <si>
    <t>324 MG</t>
  </si>
  <si>
    <t>ASPI325T18</t>
  </si>
  <si>
    <t>63739052301A</t>
  </si>
  <si>
    <t>ASPI600S</t>
  </si>
  <si>
    <t>ASPI81CH49</t>
  </si>
  <si>
    <t>00904404073A</t>
  </si>
  <si>
    <t>ASPI81TA42</t>
  </si>
  <si>
    <t>63739052210A</t>
  </si>
  <si>
    <t>ASPITAB41</t>
  </si>
  <si>
    <t>00904513559A</t>
  </si>
  <si>
    <t>EXCEDRIN MIGRAINE</t>
  </si>
  <si>
    <t>ATEN100T30</t>
  </si>
  <si>
    <t>TENORMIN *NON-FORMULARY*</t>
  </si>
  <si>
    <t>ATEN100T5</t>
  </si>
  <si>
    <t>00591578301A</t>
  </si>
  <si>
    <t>TENORETIC 100-25 *NON-FORMULARY*</t>
  </si>
  <si>
    <t>10 MG/ML</t>
  </si>
  <si>
    <t>ATEN25TA6</t>
  </si>
  <si>
    <t>ATEN50TA10</t>
  </si>
  <si>
    <t>00591578201A</t>
  </si>
  <si>
    <t>TENORETIC 50-25 *NON-FORMULARY*</t>
  </si>
  <si>
    <t>ATEN50TA42</t>
  </si>
  <si>
    <t>ATEZ840I</t>
  </si>
  <si>
    <t>TECENTRIQ</t>
  </si>
  <si>
    <t>840 MG/14 ML</t>
  </si>
  <si>
    <t>ATEZO1200</t>
  </si>
  <si>
    <t>1200 MG/20 ML</t>
  </si>
  <si>
    <t>ATOR10TA</t>
  </si>
  <si>
    <t>51079020820A</t>
  </si>
  <si>
    <t>LIPITOR</t>
  </si>
  <si>
    <t>ATOR20TA</t>
  </si>
  <si>
    <t>68084009801A</t>
  </si>
  <si>
    <t>ATOR40TA</t>
  </si>
  <si>
    <t>68084009901A</t>
  </si>
  <si>
    <t>ATOR80TA</t>
  </si>
  <si>
    <t>68084059025A</t>
  </si>
  <si>
    <t>ATR20</t>
  </si>
  <si>
    <t>00641600610X</t>
  </si>
  <si>
    <t>0.4 MG/ML</t>
  </si>
  <si>
    <t>100 MG/10 ML</t>
  </si>
  <si>
    <t>0.25 MG/5 ML</t>
  </si>
  <si>
    <t>1 MG/10 ML</t>
  </si>
  <si>
    <t>0.5 MG/5 ML</t>
  </si>
  <si>
    <t>ATRO0.1I3</t>
  </si>
  <si>
    <t>76329333901Z</t>
  </si>
  <si>
    <t>ATROPINE SULFATE</t>
  </si>
  <si>
    <t>ATRO0.4I</t>
  </si>
  <si>
    <t>ATRO1SOL21</t>
  </si>
  <si>
    <t>Isopto Atropine</t>
  </si>
  <si>
    <t>1 DROP</t>
  </si>
  <si>
    <t>ATROINH</t>
  </si>
  <si>
    <t>00597008717A</t>
  </si>
  <si>
    <t>ATROVENT HFA INHALER</t>
  </si>
  <si>
    <t>AUG0.05C9</t>
  </si>
  <si>
    <t>68462029017A</t>
  </si>
  <si>
    <t>DIPROLENE AF CREAM</t>
  </si>
  <si>
    <t>AUG0.05O5</t>
  </si>
  <si>
    <t>DIPROLENE AF OINTMENT</t>
  </si>
  <si>
    <t>AUG6PAK</t>
  </si>
  <si>
    <t>65862050320B</t>
  </si>
  <si>
    <t>AUGMENTIN 875MG TABLET (ER PAK)</t>
  </si>
  <si>
    <t>2 TAB</t>
  </si>
  <si>
    <t>200 MG/10 ML</t>
  </si>
  <si>
    <t>AZAC100I</t>
  </si>
  <si>
    <t>72485020101A</t>
  </si>
  <si>
    <t>VIDAZA</t>
  </si>
  <si>
    <t>AZAT50TA</t>
  </si>
  <si>
    <t>51079062006A</t>
  </si>
  <si>
    <t>IMURAN</t>
  </si>
  <si>
    <t>AZEL0.05</t>
  </si>
  <si>
    <t>OPTIVAR OPHTH SOLUTION</t>
  </si>
  <si>
    <t>AZEL137S6</t>
  </si>
  <si>
    <t>ASTEPRO SPRAY</t>
  </si>
  <si>
    <t>AZI100L</t>
  </si>
  <si>
    <t>00093202723A</t>
  </si>
  <si>
    <t>ZITHROMAX</t>
  </si>
  <si>
    <t>20 MG/1 ML</t>
  </si>
  <si>
    <t>AZIL80TA</t>
  </si>
  <si>
    <t>EDARBI *NON-FORMULARY*</t>
  </si>
  <si>
    <t>100 MG/5 ML</t>
  </si>
  <si>
    <t>AZIT200S</t>
  </si>
  <si>
    <t>00093202623A</t>
  </si>
  <si>
    <t>40 MG/1 ML</t>
  </si>
  <si>
    <t>AZIT200S2</t>
  </si>
  <si>
    <t>AZIT200S43</t>
  </si>
  <si>
    <t>00093202631A</t>
  </si>
  <si>
    <t>AZIT250T2</t>
  </si>
  <si>
    <t>68180016013A</t>
  </si>
  <si>
    <t>AZIT500I7</t>
  </si>
  <si>
    <t>55150017410A</t>
  </si>
  <si>
    <t>AZTR1INJ2</t>
  </si>
  <si>
    <t>63323040120A</t>
  </si>
  <si>
    <t>AZACTAM</t>
  </si>
  <si>
    <t>AZTR2INJ</t>
  </si>
  <si>
    <t>00003257016A</t>
  </si>
  <si>
    <t>B-CO-5</t>
  </si>
  <si>
    <t>HEMOCYTE PLUS</t>
  </si>
  <si>
    <t>B-COCAP17</t>
  </si>
  <si>
    <t>31604002727A</t>
  </si>
  <si>
    <t>B-COMPLEX VITAMINS</t>
  </si>
  <si>
    <t>B-COLIQ9</t>
  </si>
  <si>
    <t>46017001112A</t>
  </si>
  <si>
    <t>GEVRABON ORAL LIQUID</t>
  </si>
  <si>
    <t>B-COTAB12</t>
  </si>
  <si>
    <t>00023587901B</t>
  </si>
  <si>
    <t>NEPHROVITE</t>
  </si>
  <si>
    <t>BACI50006</t>
  </si>
  <si>
    <t>00009023301A</t>
  </si>
  <si>
    <t>BACITRACIN</t>
  </si>
  <si>
    <t>50000 UNT</t>
  </si>
  <si>
    <t>BACI500O13</t>
  </si>
  <si>
    <t>00713028031A</t>
  </si>
  <si>
    <t>BACITRACIN (TOPICAL)</t>
  </si>
  <si>
    <t>BACI500O31</t>
  </si>
  <si>
    <t>BACIOIN19</t>
  </si>
  <si>
    <t>BACITRACIN-POLYMYXIN B (OPHTH)</t>
  </si>
  <si>
    <t xml:space="preserve">1 APPLIC </t>
  </si>
  <si>
    <t>BACIOIN7</t>
  </si>
  <si>
    <t>BACITRACIN OPHTH</t>
  </si>
  <si>
    <t>0.05 MG/ML</t>
  </si>
  <si>
    <t>10 MG/5 ML</t>
  </si>
  <si>
    <t>BACLOFEN</t>
  </si>
  <si>
    <t>BACL10TA48</t>
  </si>
  <si>
    <t>00904647561A</t>
  </si>
  <si>
    <t>40 MG/20 ML</t>
  </si>
  <si>
    <t>50 MCG/ML</t>
  </si>
  <si>
    <t>BACT4PAK</t>
  </si>
  <si>
    <t>53746027201A</t>
  </si>
  <si>
    <t>BACTRIM DS</t>
  </si>
  <si>
    <t>4 TAB</t>
  </si>
  <si>
    <t>750 MG</t>
  </si>
  <si>
    <t>BALS750C7</t>
  </si>
  <si>
    <t>COLAZAL</t>
  </si>
  <si>
    <t>BAML1INJ</t>
  </si>
  <si>
    <t>BAMLANIVIMAB</t>
  </si>
  <si>
    <t>700 MG/20 ML</t>
  </si>
  <si>
    <t>BARI1TAB</t>
  </si>
  <si>
    <t>BCGINJ2</t>
  </si>
  <si>
    <t>TICE BCG INJECTION</t>
  </si>
  <si>
    <t>1 VIAL</t>
  </si>
  <si>
    <t>BECL0.04</t>
  </si>
  <si>
    <t>BECONASE AQ *NON-FORMULARY*</t>
  </si>
  <si>
    <t>BECL80AE3</t>
  </si>
  <si>
    <t>59310020412A</t>
  </si>
  <si>
    <t>QVAR 80MCG INHALER *NON-FORMULARY*</t>
  </si>
  <si>
    <t>550 MG</t>
  </si>
  <si>
    <t>BEER</t>
  </si>
  <si>
    <t>1 BOTTLE</t>
  </si>
  <si>
    <t>BELI120I</t>
  </si>
  <si>
    <t>BENLYSTA</t>
  </si>
  <si>
    <t>120 MG/1.5 ML</t>
  </si>
  <si>
    <t>BELI1INJ</t>
  </si>
  <si>
    <t>Beleodaq</t>
  </si>
  <si>
    <t>BELI400I</t>
  </si>
  <si>
    <t>400 MG/4.8 ML</t>
  </si>
  <si>
    <t>1 SUP</t>
  </si>
  <si>
    <t>BELLELX</t>
  </si>
  <si>
    <t>71914016216A</t>
  </si>
  <si>
    <t>DONNATAL ELIXIR</t>
  </si>
  <si>
    <t>10 ML</t>
  </si>
  <si>
    <t>BELLSUP2</t>
  </si>
  <si>
    <t>B &amp; 0 SUPP 15 A</t>
  </si>
  <si>
    <t>BENA10TA24</t>
  </si>
  <si>
    <t>LOTENSIN *NON-FORMULARY*</t>
  </si>
  <si>
    <t>BENA20TA14</t>
  </si>
  <si>
    <t>51079014620A</t>
  </si>
  <si>
    <t>BEND100S</t>
  </si>
  <si>
    <t>TREANDA</t>
  </si>
  <si>
    <t>100 MG/20 ML</t>
  </si>
  <si>
    <t>100 MG/4 ML</t>
  </si>
  <si>
    <t>BEND1INJ2</t>
  </si>
  <si>
    <t>BENDEKA</t>
  </si>
  <si>
    <t>BEND25IN</t>
  </si>
  <si>
    <t>BENR30IN</t>
  </si>
  <si>
    <t>FASENRA</t>
  </si>
  <si>
    <t>30 MG/ML</t>
  </si>
  <si>
    <t>TESSALON PERLES</t>
  </si>
  <si>
    <t>BENZ100C19</t>
  </si>
  <si>
    <t>69452014320A</t>
  </si>
  <si>
    <t>BENZ10GE15</t>
  </si>
  <si>
    <t>ORAJEL</t>
  </si>
  <si>
    <t>BENZ1INJ</t>
  </si>
  <si>
    <t>17478001202A</t>
  </si>
  <si>
    <t>COGENTIN</t>
  </si>
  <si>
    <t>2 MG/2 ML</t>
  </si>
  <si>
    <t>BENZ1TAB18</t>
  </si>
  <si>
    <t>00603243821A</t>
  </si>
  <si>
    <t>BENZ20GE6</t>
  </si>
  <si>
    <t>ANBESOL MAXIMUM STRENGTH</t>
  </si>
  <si>
    <t>BENZ20OI</t>
  </si>
  <si>
    <t>AMERICAINE</t>
  </si>
  <si>
    <t>6 MG</t>
  </si>
  <si>
    <t>BENZAER2</t>
  </si>
  <si>
    <t>00699310002A</t>
  </si>
  <si>
    <t>TOPEX ANESTHETIC SPRAY</t>
  </si>
  <si>
    <t>BENZAER5</t>
  </si>
  <si>
    <t>16864068002A</t>
  </si>
  <si>
    <t>DERMOPLAST</t>
  </si>
  <si>
    <t>BENZCRE7</t>
  </si>
  <si>
    <t>VAGISIL MAXIMUM STRENGTH CREAM</t>
  </si>
  <si>
    <t>BENZLOZ16</t>
  </si>
  <si>
    <t>CHLORASEPTIC LOZENGE</t>
  </si>
  <si>
    <t>BENZSPR3</t>
  </si>
  <si>
    <t>BENZOIN COMPOUND SPRAY</t>
  </si>
  <si>
    <t>BENZTIN34</t>
  </si>
  <si>
    <t>54162010002A</t>
  </si>
  <si>
    <t>BENZOIN COMPOUND TINCTURE</t>
  </si>
  <si>
    <t>BETA0.252</t>
  </si>
  <si>
    <t>BETOPTIC-S 0.25% *NON-FORMULARY*</t>
  </si>
  <si>
    <t>20 DROP/ML</t>
  </si>
  <si>
    <t>6 MG/ML</t>
  </si>
  <si>
    <t>BETAINJ</t>
  </si>
  <si>
    <t>00517072001A</t>
  </si>
  <si>
    <t>CELESTONE-SOLUSPAN</t>
  </si>
  <si>
    <t>6 MG/1 ML</t>
  </si>
  <si>
    <t>BEVA100I2</t>
  </si>
  <si>
    <t>MVASI</t>
  </si>
  <si>
    <t>BEVA100I3</t>
  </si>
  <si>
    <t>BEVA400I</t>
  </si>
  <si>
    <t>400 MG/16 ML</t>
  </si>
  <si>
    <t>BEVA400I2</t>
  </si>
  <si>
    <t>BEVAINJ</t>
  </si>
  <si>
    <t>AVASTIN</t>
  </si>
  <si>
    <t>BEVAINJ2</t>
  </si>
  <si>
    <t>1000 MG/40 ML</t>
  </si>
  <si>
    <t>BICA50TA</t>
  </si>
  <si>
    <t>00904601946A</t>
  </si>
  <si>
    <t>CASODEX</t>
  </si>
  <si>
    <t>BIMA0.01</t>
  </si>
  <si>
    <t>LUMIGAN 0.01% *NON-FORMULARY*</t>
  </si>
  <si>
    <t>2500 MCG</t>
  </si>
  <si>
    <t>BISA10SU7</t>
  </si>
  <si>
    <t>00574705012A</t>
  </si>
  <si>
    <t>DULCOLAX</t>
  </si>
  <si>
    <t>BISA5TAB7</t>
  </si>
  <si>
    <t>57896044101A</t>
  </si>
  <si>
    <t>DULCOLAX EC</t>
  </si>
  <si>
    <t>262 MG</t>
  </si>
  <si>
    <t>BISM200C</t>
  </si>
  <si>
    <t>DEVROM</t>
  </si>
  <si>
    <t>BISM262C7</t>
  </si>
  <si>
    <t>24385001758A</t>
  </si>
  <si>
    <t>PEPTO-BISMOL</t>
  </si>
  <si>
    <t>BISM527S3</t>
  </si>
  <si>
    <t>BISO10TA13</t>
  </si>
  <si>
    <t>29300018901A</t>
  </si>
  <si>
    <t>ZIAC 10-6.25 *NON-FORMULARY*</t>
  </si>
  <si>
    <t>BISO2.5T13</t>
  </si>
  <si>
    <t>29300018713A</t>
  </si>
  <si>
    <t>ZIAC 2.5-6.25 *NON-FORMULARY*</t>
  </si>
  <si>
    <t>BISO5TAB16</t>
  </si>
  <si>
    <t>29300018913A</t>
  </si>
  <si>
    <t>ZIAC 5-6.25 *NON-FORMULARY*</t>
  </si>
  <si>
    <t>BISO5TAB6</t>
  </si>
  <si>
    <t>ZEBETA *NON-FORMULARY*</t>
  </si>
  <si>
    <t>250 MG/50 ML</t>
  </si>
  <si>
    <t>450 MG</t>
  </si>
  <si>
    <t>30 UNIT</t>
  </si>
  <si>
    <t>BLEO30IN4</t>
  </si>
  <si>
    <t>00703315501A</t>
  </si>
  <si>
    <t>BLEOMYCIN SULFATE</t>
  </si>
  <si>
    <t>BORT3.5</t>
  </si>
  <si>
    <t>63323072110A</t>
  </si>
  <si>
    <t>VELCADE</t>
  </si>
  <si>
    <t>3.5 MG/1.4 ML</t>
  </si>
  <si>
    <t>BORT3.5I2</t>
  </si>
  <si>
    <t>3.5 MG</t>
  </si>
  <si>
    <t>BOTU100I</t>
  </si>
  <si>
    <t>BOTOX</t>
  </si>
  <si>
    <t>100 UNIT</t>
  </si>
  <si>
    <t>BOTU200I</t>
  </si>
  <si>
    <t>200 UNIT</t>
  </si>
  <si>
    <t>BREN50IN</t>
  </si>
  <si>
    <t>ADCETRIS</t>
  </si>
  <si>
    <t>50 MG/10 ML</t>
  </si>
  <si>
    <t>90 MG</t>
  </si>
  <si>
    <t>BRIM0.1510</t>
  </si>
  <si>
    <t>ALPHAGAN-P</t>
  </si>
  <si>
    <t>BRIM0.1S2</t>
  </si>
  <si>
    <t>ALPHAGAN P 0.1% *NON-FORMULARY*</t>
  </si>
  <si>
    <t>BRIM0.2S</t>
  </si>
  <si>
    <t>COMBIGAN 0.2-0.5% *NON-FORMULARY*</t>
  </si>
  <si>
    <t>BRIM0.2S10</t>
  </si>
  <si>
    <t>ALPHAGAN P 0.2% *NON-FORMULARY*</t>
  </si>
  <si>
    <t>BRIN1SUS</t>
  </si>
  <si>
    <t>AZOPT 1% *NON-FORMULARY*</t>
  </si>
  <si>
    <t>BROM0.093</t>
  </si>
  <si>
    <t>50383024971A</t>
  </si>
  <si>
    <t>BROMDAY 0.09% *NON-FORMULARY*</t>
  </si>
  <si>
    <t>BROM2.5T4</t>
  </si>
  <si>
    <t>00574010603A</t>
  </si>
  <si>
    <t>PARLODEL</t>
  </si>
  <si>
    <t>BUD160/4.5</t>
  </si>
  <si>
    <t>00186037028A</t>
  </si>
  <si>
    <t>SYMBICORT 160/4.5 INH PER PUFF CHG</t>
  </si>
  <si>
    <t>BUDE0.5S</t>
  </si>
  <si>
    <t>69097031987A</t>
  </si>
  <si>
    <t>PULMICORT</t>
  </si>
  <si>
    <t>0.5 MG/2 ML</t>
  </si>
  <si>
    <t>BUDE160A</t>
  </si>
  <si>
    <t>SYMBICORT 160/4.5 INHALER (ISOLATION/PEDS)</t>
  </si>
  <si>
    <t>BUDE160A2</t>
  </si>
  <si>
    <t>SYMBICORT 80/4.5 INHALER (ISOLATION/PEDS)</t>
  </si>
  <si>
    <t>1 MG/2 ML</t>
  </si>
  <si>
    <t>BUDE3CAP</t>
  </si>
  <si>
    <t>51079002003A</t>
  </si>
  <si>
    <t>ENTOCORT EC</t>
  </si>
  <si>
    <t>BUDE80/4.5</t>
  </si>
  <si>
    <t>00186037228A</t>
  </si>
  <si>
    <t>SYMBICORT 80/4.5 1 PUFF CHG</t>
  </si>
  <si>
    <t>9 MG</t>
  </si>
  <si>
    <t>BUDESUS</t>
  </si>
  <si>
    <t>46122038976A</t>
  </si>
  <si>
    <t>RHINOCORT AQUA *NON-FORMULARY*</t>
  </si>
  <si>
    <t>1 SPRAYS</t>
  </si>
  <si>
    <t>BUME0.252</t>
  </si>
  <si>
    <t>BUMEX</t>
  </si>
  <si>
    <t>2.5 MG/10 ML</t>
  </si>
  <si>
    <t>BUME0.257</t>
  </si>
  <si>
    <t>1 MG/4 ML</t>
  </si>
  <si>
    <t>BUME1TAB9</t>
  </si>
  <si>
    <t>00185012901A</t>
  </si>
  <si>
    <t>BUPI0.259</t>
  </si>
  <si>
    <t>00409116001A</t>
  </si>
  <si>
    <t>SENSORCAINE</t>
  </si>
  <si>
    <t>BUPI0.5I7</t>
  </si>
  <si>
    <t>00409116301A</t>
  </si>
  <si>
    <t>BUPI1.3I</t>
  </si>
  <si>
    <t>EXPAREL</t>
  </si>
  <si>
    <t>20 ML</t>
  </si>
  <si>
    <t>BUPIINJ11</t>
  </si>
  <si>
    <t>00409904217A</t>
  </si>
  <si>
    <t>SENSORCAINE-MPF/EPIN</t>
  </si>
  <si>
    <t>BUPIINJ12</t>
  </si>
  <si>
    <t>00409904201A</t>
  </si>
  <si>
    <t>BUPIINJ13</t>
  </si>
  <si>
    <t>00409116202A</t>
  </si>
  <si>
    <t>SENSORCAINE-MPF</t>
  </si>
  <si>
    <t>BUPIINJ15</t>
  </si>
  <si>
    <t>55150016910A</t>
  </si>
  <si>
    <t>BUPIINJ20</t>
  </si>
  <si>
    <t>00409158229A</t>
  </si>
  <si>
    <t>BUPIINJ39</t>
  </si>
  <si>
    <t>00409904501A</t>
  </si>
  <si>
    <t>SENSORCAINE-MPF W/EPIN</t>
  </si>
  <si>
    <t>BUPIINJ4</t>
  </si>
  <si>
    <t>00409361301A</t>
  </si>
  <si>
    <t>SENSORCAINE-MPF IN DEXTROSE SPINAL</t>
  </si>
  <si>
    <t>2 ML</t>
  </si>
  <si>
    <t>BUPIINJ41</t>
  </si>
  <si>
    <t>00409175550A</t>
  </si>
  <si>
    <t>SENSORCAINE W/EPINEPHRINE</t>
  </si>
  <si>
    <t>BUPIINJ5</t>
  </si>
  <si>
    <t>00409904301A</t>
  </si>
  <si>
    <t>BUPIVACAINE WITH EPINEPHRINE</t>
  </si>
  <si>
    <t>SENSORCAINE WITH EPINEPHRINE</t>
  </si>
  <si>
    <t>BUPIINJ69</t>
  </si>
  <si>
    <t>63323046237A</t>
  </si>
  <si>
    <t>BUPIINJ7</t>
  </si>
  <si>
    <t>00409115902A</t>
  </si>
  <si>
    <t>BUPIINJ9</t>
  </si>
  <si>
    <t>55150016710A</t>
  </si>
  <si>
    <t>0.3 MG/ML</t>
  </si>
  <si>
    <t>BUPR0.3I4</t>
  </si>
  <si>
    <t>12496075705D</t>
  </si>
  <si>
    <t>BUPRENEX</t>
  </si>
  <si>
    <t>BUPR100T15</t>
  </si>
  <si>
    <t>69097087703A</t>
  </si>
  <si>
    <t>WELLBUTRIN SR</t>
  </si>
  <si>
    <t>BUPR100T42</t>
  </si>
  <si>
    <t>60505015701A</t>
  </si>
  <si>
    <t>WELLBUTRIN</t>
  </si>
  <si>
    <t>150 MCG</t>
  </si>
  <si>
    <t>BUPR150T12</t>
  </si>
  <si>
    <t>51079039220A</t>
  </si>
  <si>
    <t>75 MCG</t>
  </si>
  <si>
    <t>BUPR75TA20</t>
  </si>
  <si>
    <t>BUPR8FILM</t>
  </si>
  <si>
    <t>12496120803A</t>
  </si>
  <si>
    <t>SUBOXONE 8MG/2MG SL FILM</t>
  </si>
  <si>
    <t>1 FILM</t>
  </si>
  <si>
    <t>BUPRTAB</t>
  </si>
  <si>
    <t>00115681110A</t>
  </si>
  <si>
    <t>WELLBUTRIN XL</t>
  </si>
  <si>
    <t>BUSP10TA32</t>
  </si>
  <si>
    <t>BUSPAR</t>
  </si>
  <si>
    <t>BUSP15TA26</t>
  </si>
  <si>
    <t>00093100301A</t>
  </si>
  <si>
    <t>7.5 MG</t>
  </si>
  <si>
    <t>BUSP1TAB59</t>
  </si>
  <si>
    <t>BUSP5TAB3</t>
  </si>
  <si>
    <t>51079098520A</t>
  </si>
  <si>
    <t>BUTAAER2</t>
  </si>
  <si>
    <t>10223020104A</t>
  </si>
  <si>
    <t>CETACAINE SPRAY 1 DOSE</t>
  </si>
  <si>
    <t>BUTACAP17</t>
  </si>
  <si>
    <t>51991007301A</t>
  </si>
  <si>
    <t>BUTAL/ACETAM/CAFF/COD (FIORICET/COD) CAPSULE</t>
  </si>
  <si>
    <t>BUTATAB7</t>
  </si>
  <si>
    <t>00591336901B</t>
  </si>
  <si>
    <t>FIORICET</t>
  </si>
  <si>
    <t>BUTO10SO</t>
  </si>
  <si>
    <t>60505081301A</t>
  </si>
  <si>
    <t>STADOL NASAL SPRAY</t>
  </si>
  <si>
    <t>BUTO2INJ11</t>
  </si>
  <si>
    <t>00409162601A</t>
  </si>
  <si>
    <t>STADOL</t>
  </si>
  <si>
    <t>CABA60IN</t>
  </si>
  <si>
    <t>JEVTANA</t>
  </si>
  <si>
    <t>60 MG/1.5 ML</t>
  </si>
  <si>
    <t>60 MG/3 ML</t>
  </si>
  <si>
    <t>CAFF20IN2</t>
  </si>
  <si>
    <t>47335028940A</t>
  </si>
  <si>
    <t>CAFFEINE CITRATE</t>
  </si>
  <si>
    <t>CAFF20SO3</t>
  </si>
  <si>
    <t>51754050103A</t>
  </si>
  <si>
    <t>CALALOT6</t>
  </si>
  <si>
    <t>00904253321A</t>
  </si>
  <si>
    <t>CALAMINE LOTION</t>
  </si>
  <si>
    <t>CALAZIME</t>
  </si>
  <si>
    <t>CALAZIME PROTECTANT PASTE</t>
  </si>
  <si>
    <t>0.25 MCG</t>
  </si>
  <si>
    <t>CALC0.253</t>
  </si>
  <si>
    <t>64380072306A</t>
  </si>
  <si>
    <t>CALCITRIOL</t>
  </si>
  <si>
    <t>625 MG</t>
  </si>
  <si>
    <t>CALC10IN11</t>
  </si>
  <si>
    <t>CALCIUM CHLORIDE</t>
  </si>
  <si>
    <t>CALC10IN14</t>
  </si>
  <si>
    <t>63323036019A</t>
  </si>
  <si>
    <t>CALCIUM GLUCONATE</t>
  </si>
  <si>
    <t>1 GM/10 ML</t>
  </si>
  <si>
    <t>667 MG</t>
  </si>
  <si>
    <t>CALC200S</t>
  </si>
  <si>
    <t>49884016111A</t>
  </si>
  <si>
    <t>MIACALCIN</t>
  </si>
  <si>
    <t>CALC500C14</t>
  </si>
  <si>
    <t>24385048547A</t>
  </si>
  <si>
    <t>TUMS</t>
  </si>
  <si>
    <t>1250 MG</t>
  </si>
  <si>
    <t>CALC625T13</t>
  </si>
  <si>
    <t>FIBER-TABS</t>
  </si>
  <si>
    <t>CALC667C4</t>
  </si>
  <si>
    <t>00054008813A</t>
  </si>
  <si>
    <t>PHOSLO</t>
  </si>
  <si>
    <t>CALC750C24</t>
  </si>
  <si>
    <t>00536104922A</t>
  </si>
  <si>
    <t>TUMS E-X</t>
  </si>
  <si>
    <t>CALC950T3</t>
  </si>
  <si>
    <t>CALCITRATE</t>
  </si>
  <si>
    <t>CAMPCRE</t>
  </si>
  <si>
    <t>46122015754A</t>
  </si>
  <si>
    <t>VICKS VAPORUB JAR</t>
  </si>
  <si>
    <t>CANA100T</t>
  </si>
  <si>
    <t>INVOKANA **NONFORMULARY**</t>
  </si>
  <si>
    <t>100 MG/ML</t>
  </si>
  <si>
    <t>32 MG</t>
  </si>
  <si>
    <t>CAND32TA</t>
  </si>
  <si>
    <t>00781593931A</t>
  </si>
  <si>
    <t>ATACAND *NON-FORMULARY*</t>
  </si>
  <si>
    <t>CAND4TAB</t>
  </si>
  <si>
    <t>CAND8TAB</t>
  </si>
  <si>
    <t>CANDINJ</t>
  </si>
  <si>
    <t>59584013801A</t>
  </si>
  <si>
    <t>0.1 ML</t>
  </si>
  <si>
    <t>CAPS0.022</t>
  </si>
  <si>
    <t>00536252525A</t>
  </si>
  <si>
    <t>CAPSAICIN</t>
  </si>
  <si>
    <t>CAPT12.512</t>
  </si>
  <si>
    <t>00378300701A</t>
  </si>
  <si>
    <t>CAPOTEN</t>
  </si>
  <si>
    <t>45 MG</t>
  </si>
  <si>
    <t>600 MG/60 ML</t>
  </si>
  <si>
    <t>REFRESH PLUS</t>
  </si>
  <si>
    <t>CARB0.5S7</t>
  </si>
  <si>
    <t>CARB100C14</t>
  </si>
  <si>
    <t>TEGretol</t>
  </si>
  <si>
    <t>CARB100T</t>
  </si>
  <si>
    <t>TEGretol-XR</t>
  </si>
  <si>
    <t>CARB10TA7</t>
  </si>
  <si>
    <t>62756051788A</t>
  </si>
  <si>
    <t>SINEMET 10/100 MG TABLET</t>
  </si>
  <si>
    <t>CARB150I11</t>
  </si>
  <si>
    <t>00703424601A</t>
  </si>
  <si>
    <t>CARBOPLATIN</t>
  </si>
  <si>
    <t>150 MG/15 ML</t>
  </si>
  <si>
    <t>CARB1TAB30</t>
  </si>
  <si>
    <t>STALEVO 150</t>
  </si>
  <si>
    <t>CARB200T34</t>
  </si>
  <si>
    <t>CARB250I</t>
  </si>
  <si>
    <t>HEMABATE</t>
  </si>
  <si>
    <t>250 MCG/ML</t>
  </si>
  <si>
    <t>CARB25TA21</t>
  </si>
  <si>
    <t>68084028101A</t>
  </si>
  <si>
    <t>SINEMET ER 25/100 MG TABLET</t>
  </si>
  <si>
    <t>CARB25TA29</t>
  </si>
  <si>
    <t>00904623761A</t>
  </si>
  <si>
    <t>SINEMET 25/100 MG TABLET</t>
  </si>
  <si>
    <t>CARB25TA30</t>
  </si>
  <si>
    <t>68084009401A</t>
  </si>
  <si>
    <t>SINEMET 25 MG/250MG TABLET</t>
  </si>
  <si>
    <t>450 MG/45 ML</t>
  </si>
  <si>
    <t>CARB450I3</t>
  </si>
  <si>
    <t>00703424801A</t>
  </si>
  <si>
    <t>PARAPLATIN</t>
  </si>
  <si>
    <t>4 MG/5 ML</t>
  </si>
  <si>
    <t>CARB50IN3</t>
  </si>
  <si>
    <t>00703424401A</t>
  </si>
  <si>
    <t>CARB50TA7</t>
  </si>
  <si>
    <t>SINEMET ER 50/200 TABLET</t>
  </si>
  <si>
    <t>CARB5INJ5</t>
  </si>
  <si>
    <t>63323017260A</t>
  </si>
  <si>
    <t>CARB6.5S6</t>
  </si>
  <si>
    <t>42037010478A</t>
  </si>
  <si>
    <t>DEBROX EARWAX REMOVAL</t>
  </si>
  <si>
    <t>CARBTAB2</t>
  </si>
  <si>
    <t>00781563701A</t>
  </si>
  <si>
    <t>STALEVO 100</t>
  </si>
  <si>
    <t>CARBTAB4</t>
  </si>
  <si>
    <t>64679078704A</t>
  </si>
  <si>
    <t>STALEVO 200</t>
  </si>
  <si>
    <t>CARF1SOL</t>
  </si>
  <si>
    <t>KYPROLIS</t>
  </si>
  <si>
    <t>30 MG/15 ML</t>
  </si>
  <si>
    <t>CARF60SO</t>
  </si>
  <si>
    <t>60 MG/30 ML</t>
  </si>
  <si>
    <t>SOMA</t>
  </si>
  <si>
    <t>CARI-6</t>
  </si>
  <si>
    <t>00591551301A</t>
  </si>
  <si>
    <t>Vraylar</t>
  </si>
  <si>
    <t>1.5 MG</t>
  </si>
  <si>
    <t>CARI1CAP4</t>
  </si>
  <si>
    <t>3.125 MG</t>
  </si>
  <si>
    <t>CARV10CA</t>
  </si>
  <si>
    <t>COREG CR *NON-FORMULARY*</t>
  </si>
  <si>
    <t>CARV12.514</t>
  </si>
  <si>
    <t>51079093120A</t>
  </si>
  <si>
    <t>COREG</t>
  </si>
  <si>
    <t>CARV25TA22</t>
  </si>
  <si>
    <t>00904630361A</t>
  </si>
  <si>
    <t>CARV3.1214</t>
  </si>
  <si>
    <t>00904630061A</t>
  </si>
  <si>
    <t>CARV40CA</t>
  </si>
  <si>
    <t>CARV6.2512</t>
  </si>
  <si>
    <t>CASP50IN</t>
  </si>
  <si>
    <t>CANCIDAS</t>
  </si>
  <si>
    <t>CASP70IN</t>
  </si>
  <si>
    <t>CASTOIL6</t>
  </si>
  <si>
    <t>CASTOR OIL</t>
  </si>
  <si>
    <t>60 ML</t>
  </si>
  <si>
    <t>CEFA-10</t>
  </si>
  <si>
    <t>68180018008A</t>
  </si>
  <si>
    <t>DURICEF 500MG CAPSULE *NON-FORM*</t>
  </si>
  <si>
    <t>CEFA1INJ8</t>
  </si>
  <si>
    <t>60505614205A</t>
  </si>
  <si>
    <t>KEFZOL</t>
  </si>
  <si>
    <t>CEFA1SOL</t>
  </si>
  <si>
    <t>CEFAZOLIN</t>
  </si>
  <si>
    <t>1 GM/50 ML</t>
  </si>
  <si>
    <t>2 GM/20 ML</t>
  </si>
  <si>
    <t>CEFA2SOL</t>
  </si>
  <si>
    <t>CEFAZOLIN 2GM</t>
  </si>
  <si>
    <t>2 GM/50 ML</t>
  </si>
  <si>
    <t>CEFA500S5</t>
  </si>
  <si>
    <t>DURICEF</t>
  </si>
  <si>
    <t>100 MG/1 ML</t>
  </si>
  <si>
    <t>CEFD125S</t>
  </si>
  <si>
    <t>68180072210A</t>
  </si>
  <si>
    <t>OMNICEF</t>
  </si>
  <si>
    <t>CEFD125S6</t>
  </si>
  <si>
    <t>68180072220A</t>
  </si>
  <si>
    <t>CEFD250S5</t>
  </si>
  <si>
    <t>65862021901A</t>
  </si>
  <si>
    <t>CEFD250S6</t>
  </si>
  <si>
    <t>CEFD300C3</t>
  </si>
  <si>
    <t>57237009960A</t>
  </si>
  <si>
    <t>CEFE1INJ12</t>
  </si>
  <si>
    <t>MAXIPIME 1GM</t>
  </si>
  <si>
    <t>1000 MG/50 ML</t>
  </si>
  <si>
    <t>CEFE1INJ8</t>
  </si>
  <si>
    <t>44567024010A</t>
  </si>
  <si>
    <t>MAXIPIME</t>
  </si>
  <si>
    <t>CEFE2INJ11</t>
  </si>
  <si>
    <t>MAXIPIME 2GM</t>
  </si>
  <si>
    <t>2000 MG/50 ML</t>
  </si>
  <si>
    <t>CEFE2INJ7</t>
  </si>
  <si>
    <t>25021012250A</t>
  </si>
  <si>
    <t>SUPRAX</t>
  </si>
  <si>
    <t>CEFI1SUS2</t>
  </si>
  <si>
    <t>CEFO1INJ17</t>
  </si>
  <si>
    <t>MEFOXIN 1G/50ML</t>
  </si>
  <si>
    <t>CEFO1INJ23</t>
  </si>
  <si>
    <t>25021010910A</t>
  </si>
  <si>
    <t>MEFOXIN</t>
  </si>
  <si>
    <t>CEFO2INJ15</t>
  </si>
  <si>
    <t>MEFOXIN 2GM/50ML</t>
  </si>
  <si>
    <t>CEFP125S9</t>
  </si>
  <si>
    <t>68180040101A</t>
  </si>
  <si>
    <t>CEFZIL</t>
  </si>
  <si>
    <t>CEFP250S3</t>
  </si>
  <si>
    <t>68180040203A</t>
  </si>
  <si>
    <t>CEFP250S9</t>
  </si>
  <si>
    <t>68180040201A</t>
  </si>
  <si>
    <t>CEFP250T5</t>
  </si>
  <si>
    <t>CEFT1INJ</t>
  </si>
  <si>
    <t>44567070125A</t>
  </si>
  <si>
    <t>ROCEPHIN</t>
  </si>
  <si>
    <t>CEFT1INJ7</t>
  </si>
  <si>
    <t>44567023525A</t>
  </si>
  <si>
    <t>FORTAZ</t>
  </si>
  <si>
    <t>CEFT1SOL</t>
  </si>
  <si>
    <t>00264315311A</t>
  </si>
  <si>
    <t>CEFT250I7</t>
  </si>
  <si>
    <t>00409733701A</t>
  </si>
  <si>
    <t>CEFT2INJ19</t>
  </si>
  <si>
    <t>44567023610A</t>
  </si>
  <si>
    <t>CEFT2INJ20</t>
  </si>
  <si>
    <t>00409733503A</t>
  </si>
  <si>
    <t>CEFT2SOL</t>
  </si>
  <si>
    <t>00264315511A</t>
  </si>
  <si>
    <t>CEFT500I8</t>
  </si>
  <si>
    <t>00409733801A</t>
  </si>
  <si>
    <t>CEFTAZPED</t>
  </si>
  <si>
    <t>44567023525B</t>
  </si>
  <si>
    <t>CEFU250T14</t>
  </si>
  <si>
    <t>67877021520A</t>
  </si>
  <si>
    <t>CEFTIN</t>
  </si>
  <si>
    <t>CEFU500T5</t>
  </si>
  <si>
    <t>67877021620A</t>
  </si>
  <si>
    <t>CELE100C</t>
  </si>
  <si>
    <t>68084096901A</t>
  </si>
  <si>
    <t>CeleBREX</t>
  </si>
  <si>
    <t>CELE200C2</t>
  </si>
  <si>
    <t>CEPH-151</t>
  </si>
  <si>
    <t>62756029388A</t>
  </si>
  <si>
    <t>KEFLEX</t>
  </si>
  <si>
    <t>CEPH125S24</t>
  </si>
  <si>
    <t>00093417573A</t>
  </si>
  <si>
    <t>CEPH250S29</t>
  </si>
  <si>
    <t>00093417773A</t>
  </si>
  <si>
    <t>CEPH4PAK</t>
  </si>
  <si>
    <t>68180012201B</t>
  </si>
  <si>
    <t>CEPH500C94</t>
  </si>
  <si>
    <t>60687016301A</t>
  </si>
  <si>
    <t>CERTKIT</t>
  </si>
  <si>
    <t>CIMZIA</t>
  </si>
  <si>
    <t>CETI10TA52</t>
  </si>
  <si>
    <t>51079059720A</t>
  </si>
  <si>
    <t>ZyrTEC *NON-FORMULARY*</t>
  </si>
  <si>
    <t>5 MG/5 ML</t>
  </si>
  <si>
    <t>CETI1SYP7</t>
  </si>
  <si>
    <t>45802062626A</t>
  </si>
  <si>
    <t>ZyrTEC ORAL SOLUTION</t>
  </si>
  <si>
    <t>CETU100I</t>
  </si>
  <si>
    <t>ERBITUX</t>
  </si>
  <si>
    <t>200 MG/100 ML</t>
  </si>
  <si>
    <t>CETU100I2</t>
  </si>
  <si>
    <t>100 MG/50 ML</t>
  </si>
  <si>
    <t>CEVI30CA</t>
  </si>
  <si>
    <t>EVOXAC *NON-FORMULARY*</t>
  </si>
  <si>
    <t>CHAPSTICK</t>
  </si>
  <si>
    <t>CHAP STICK BALM REGULAR</t>
  </si>
  <si>
    <t>25 GM/120 ML</t>
  </si>
  <si>
    <t>CHAR25LI2</t>
  </si>
  <si>
    <t>ACTIDOSE W/SORBITOL 120ML TUBE</t>
  </si>
  <si>
    <t>120 ML</t>
  </si>
  <si>
    <t>CHAR25LI3</t>
  </si>
  <si>
    <t>ACTIDOSE-AQUA 120ML TUBE</t>
  </si>
  <si>
    <t>CHERSYP</t>
  </si>
  <si>
    <t>CHERRY SYRUP</t>
  </si>
  <si>
    <t>CHLO100T15</t>
  </si>
  <si>
    <t>00832030300A</t>
  </si>
  <si>
    <t>THORAZINE</t>
  </si>
  <si>
    <t>CHLO10CA11</t>
  </si>
  <si>
    <t>00555003302A</t>
  </si>
  <si>
    <t>LIBRIUM</t>
  </si>
  <si>
    <t>CHLO25CA19</t>
  </si>
  <si>
    <t>CHLO25IN</t>
  </si>
  <si>
    <t>50 MG/2 ML</t>
  </si>
  <si>
    <t>CHLO25TA10</t>
  </si>
  <si>
    <t>CHLORTHALIDONE</t>
  </si>
  <si>
    <t>CHLO25TA13</t>
  </si>
  <si>
    <t>00832030100A</t>
  </si>
  <si>
    <t>CHLO2SOL2</t>
  </si>
  <si>
    <t>PERIDEX MOUTH WASH 0.12% 118ML</t>
  </si>
  <si>
    <t>CHLO4LIQ</t>
  </si>
  <si>
    <t>HIBICLENS 4OZ TOP SOLN</t>
  </si>
  <si>
    <t>CHLO4LIQ5</t>
  </si>
  <si>
    <t>HIBICLENS</t>
  </si>
  <si>
    <t>CHLO4TAB5</t>
  </si>
  <si>
    <t>00904001259A</t>
  </si>
  <si>
    <t>CHLORTRIMETON</t>
  </si>
  <si>
    <t>CHLO500T51</t>
  </si>
  <si>
    <t>00591252001A</t>
  </si>
  <si>
    <t>PARAFON FORTE</t>
  </si>
  <si>
    <t>CHLO5CAP7</t>
  </si>
  <si>
    <t>CHLOINJ2</t>
  </si>
  <si>
    <t>63323047827A</t>
  </si>
  <si>
    <t>NESACAINE-MPF</t>
  </si>
  <si>
    <t>CHLOSUS21</t>
  </si>
  <si>
    <t>62542030104A</t>
  </si>
  <si>
    <t>TUSSIONEX SUSPENSION ER</t>
  </si>
  <si>
    <t>1.25 MG</t>
  </si>
  <si>
    <t>CHOL100019</t>
  </si>
  <si>
    <t>00904582461A</t>
  </si>
  <si>
    <t>VITAMIN D3</t>
  </si>
  <si>
    <t>1000 UNITS</t>
  </si>
  <si>
    <t>25 MCG</t>
  </si>
  <si>
    <t>50 MCG</t>
  </si>
  <si>
    <t>CHOL400T8</t>
  </si>
  <si>
    <t>50268086315A</t>
  </si>
  <si>
    <t>VITAMIN D</t>
  </si>
  <si>
    <t>400 UNITS</t>
  </si>
  <si>
    <t>CHOL4POW10</t>
  </si>
  <si>
    <t>PREVALITE</t>
  </si>
  <si>
    <t>CHOL4POW4</t>
  </si>
  <si>
    <t>00245053660A</t>
  </si>
  <si>
    <t>QUESTRAN 4GM POWDER PACKET</t>
  </si>
  <si>
    <t>CHOLCAP5</t>
  </si>
  <si>
    <t>250 MCG/0.5 ML</t>
  </si>
  <si>
    <t>200 MCG</t>
  </si>
  <si>
    <t>400 MCG</t>
  </si>
  <si>
    <t>CICL160A</t>
  </si>
  <si>
    <t>ALVESCO 160MCG INHALER *NON-FORMULARY*</t>
  </si>
  <si>
    <t>CICL80AE</t>
  </si>
  <si>
    <t>ALVESCO 80MCG INHALER *NON-FORMULARY*</t>
  </si>
  <si>
    <t>CILO100T17</t>
  </si>
  <si>
    <t>00054004421A</t>
  </si>
  <si>
    <t>PLETAL</t>
  </si>
  <si>
    <t>300 MG/5 ML</t>
  </si>
  <si>
    <t>CIME300T</t>
  </si>
  <si>
    <t>00093819201A</t>
  </si>
  <si>
    <t>TAGAMET *NON-FORMULARY*</t>
  </si>
  <si>
    <t>CINA30TA2</t>
  </si>
  <si>
    <t>CIPR0.3O</t>
  </si>
  <si>
    <t>CILOXAN OPHTHALMIC OINTMENT</t>
  </si>
  <si>
    <t>CIPR0.3S3</t>
  </si>
  <si>
    <t>CIPRODEX OTIC SUSPENSION</t>
  </si>
  <si>
    <t>150 DROP/7.5 ML</t>
  </si>
  <si>
    <t>CIPR1SOL9</t>
  </si>
  <si>
    <t>69315030805A</t>
  </si>
  <si>
    <t>CILOXAN OPHTHALMIC SOLUTION</t>
  </si>
  <si>
    <t>100 DROP/5 ML</t>
  </si>
  <si>
    <t>CIPR200S9</t>
  </si>
  <si>
    <t>36000000824A</t>
  </si>
  <si>
    <t>CIPRO</t>
  </si>
  <si>
    <t>5 GM/100 ML</t>
  </si>
  <si>
    <t>CIPR250T4</t>
  </si>
  <si>
    <t>CIPR2PAK</t>
  </si>
  <si>
    <t>51079018220A</t>
  </si>
  <si>
    <t>CIPRO (ER PAK)</t>
  </si>
  <si>
    <t>CIPR400S3</t>
  </si>
  <si>
    <t>400 MG/200 ML</t>
  </si>
  <si>
    <t>CIPR500T5</t>
  </si>
  <si>
    <t>63739055910A</t>
  </si>
  <si>
    <t>CIPRSUS</t>
  </si>
  <si>
    <t>CIPRO HC OTIC SUSPENSION</t>
  </si>
  <si>
    <t>200 DROP/10 ML</t>
  </si>
  <si>
    <t>200 MG/20 ML</t>
  </si>
  <si>
    <t>Nimbex</t>
  </si>
  <si>
    <t>20 MG/10 ML</t>
  </si>
  <si>
    <t>CISA2INJ</t>
  </si>
  <si>
    <t>00074438010A</t>
  </si>
  <si>
    <t>NIMBEX</t>
  </si>
  <si>
    <t>CISA2INJ2</t>
  </si>
  <si>
    <t>100 MG/100 ML</t>
  </si>
  <si>
    <t>200 MG/200 ML</t>
  </si>
  <si>
    <t>CISP100I4</t>
  </si>
  <si>
    <t>63323010365A</t>
  </si>
  <si>
    <t>PLATINOL-AQ</t>
  </si>
  <si>
    <t>CISP200I2</t>
  </si>
  <si>
    <t>CISP50IN</t>
  </si>
  <si>
    <t>00703574711Z</t>
  </si>
  <si>
    <t>PLATINOL AQ</t>
  </si>
  <si>
    <t>CITA-11</t>
  </si>
  <si>
    <t>00378623201A</t>
  </si>
  <si>
    <t>CeleXA</t>
  </si>
  <si>
    <t>CITA10TA3</t>
  </si>
  <si>
    <t>00904608461A</t>
  </si>
  <si>
    <t>CITA40TA3</t>
  </si>
  <si>
    <t>00904608661A</t>
  </si>
  <si>
    <t>1000 MG/10 ML</t>
  </si>
  <si>
    <t>CLAR-19</t>
  </si>
  <si>
    <t>59746074360A</t>
  </si>
  <si>
    <t>BIAXIN</t>
  </si>
  <si>
    <t>CLAR250S3</t>
  </si>
  <si>
    <t>CLARITHROMYCIN</t>
  </si>
  <si>
    <t>50 MG/100 ML</t>
  </si>
  <si>
    <t>CLID5CAP4</t>
  </si>
  <si>
    <t>76439030210A</t>
  </si>
  <si>
    <t>LIBRAX 5/2.5 CAPSULE</t>
  </si>
  <si>
    <t>CLIN150C47</t>
  </si>
  <si>
    <t>68084024301A</t>
  </si>
  <si>
    <t>CLEOCIN</t>
  </si>
  <si>
    <t>CLIN150I6</t>
  </si>
  <si>
    <t>25021011504A</t>
  </si>
  <si>
    <t>CLIN1SOL26</t>
  </si>
  <si>
    <t>75 MG/5 ML</t>
  </si>
  <si>
    <t>CLIN300C66</t>
  </si>
  <si>
    <t>CLIN300I4</t>
  </si>
  <si>
    <t>47781045968A</t>
  </si>
  <si>
    <t>CLIN300I6</t>
  </si>
  <si>
    <t>300 MG/50 ML</t>
  </si>
  <si>
    <t>CLIN600I7</t>
  </si>
  <si>
    <t>600 MG/50 ML</t>
  </si>
  <si>
    <t>CLIN75SO</t>
  </si>
  <si>
    <t>00574012901A</t>
  </si>
  <si>
    <t>CLIN900I6</t>
  </si>
  <si>
    <t>900 MG</t>
  </si>
  <si>
    <t>CLIN900I8</t>
  </si>
  <si>
    <t>900 MG/50 ML</t>
  </si>
  <si>
    <t>CLIND4PAK</t>
  </si>
  <si>
    <t>68084024401A</t>
  </si>
  <si>
    <t>4 CAP</t>
  </si>
  <si>
    <t>CLOB0.0511</t>
  </si>
  <si>
    <t>TEMOVATE 0.05% CREAM *NON-FORMULARY*</t>
  </si>
  <si>
    <t>CLOB0.0515</t>
  </si>
  <si>
    <t>CLOBETASOL 0.05% SOLUTION *NON-FORMULARY*</t>
  </si>
  <si>
    <t>0.1 MG</t>
  </si>
  <si>
    <t>0.2 MG</t>
  </si>
  <si>
    <t>0.3 MG</t>
  </si>
  <si>
    <t>0.125 MG</t>
  </si>
  <si>
    <t>CLON0.1D</t>
  </si>
  <si>
    <t>51862045304A</t>
  </si>
  <si>
    <t>CATAPRES</t>
  </si>
  <si>
    <t>CLON0.1T19</t>
  </si>
  <si>
    <t>51079029920A</t>
  </si>
  <si>
    <t>CLON0.2D</t>
  </si>
  <si>
    <t>51862045404A</t>
  </si>
  <si>
    <t>CLON0.2T16</t>
  </si>
  <si>
    <t>00904565761A</t>
  </si>
  <si>
    <t>CLON0.3D</t>
  </si>
  <si>
    <t>51862045504A</t>
  </si>
  <si>
    <t>CLON0.5T59</t>
  </si>
  <si>
    <t>63739026310A</t>
  </si>
  <si>
    <t>KlonoPIN</t>
  </si>
  <si>
    <t>CLON1TAB60</t>
  </si>
  <si>
    <t>63739026410A</t>
  </si>
  <si>
    <t>CLOP75TA19</t>
  </si>
  <si>
    <t>68084053601A</t>
  </si>
  <si>
    <t>PLAVIX</t>
  </si>
  <si>
    <t>3.75 MG</t>
  </si>
  <si>
    <t>CLOR7.5T29</t>
  </si>
  <si>
    <t>00378004001A</t>
  </si>
  <si>
    <t>TRANXENE</t>
  </si>
  <si>
    <t>CLOT10TR3</t>
  </si>
  <si>
    <t>00574010777A</t>
  </si>
  <si>
    <t>MYCELEX TROUCHE</t>
  </si>
  <si>
    <t>CLOT1CRE54</t>
  </si>
  <si>
    <t>GLYNE-LOTRIMIN</t>
  </si>
  <si>
    <t>CLOT1CRE83</t>
  </si>
  <si>
    <t>00904782236A</t>
  </si>
  <si>
    <t>CLOTRIMAZOLE 1%</t>
  </si>
  <si>
    <t>CLOTCRE17</t>
  </si>
  <si>
    <t>00168025815A</t>
  </si>
  <si>
    <t>LOTRISONE</t>
  </si>
  <si>
    <t>CLOTCRE8</t>
  </si>
  <si>
    <t>CLOTRIMAZOLE</t>
  </si>
  <si>
    <t>40 MG/ML</t>
  </si>
  <si>
    <t>COCA4SOL2</t>
  </si>
  <si>
    <t>64950036204A</t>
  </si>
  <si>
    <t>COCAINE HCL TOPICAL SOLUTION</t>
  </si>
  <si>
    <t>4 ML</t>
  </si>
  <si>
    <t>CODE30TA</t>
  </si>
  <si>
    <t>00527169801A</t>
  </si>
  <si>
    <t>CODEINE SULFATE</t>
  </si>
  <si>
    <t>COEN100C11</t>
  </si>
  <si>
    <t>COENZYME Q-10</t>
  </si>
  <si>
    <t>30 MG/5 ML</t>
  </si>
  <si>
    <t>COEN50CA16</t>
  </si>
  <si>
    <t>47469000284A</t>
  </si>
  <si>
    <t>0.6 MG</t>
  </si>
  <si>
    <t>COLC0.6T3</t>
  </si>
  <si>
    <t>64764011907Q</t>
  </si>
  <si>
    <t>COLCHICINE</t>
  </si>
  <si>
    <t>COLE1TAB4</t>
  </si>
  <si>
    <t>COLESTID</t>
  </si>
  <si>
    <t>COLE625T9</t>
  </si>
  <si>
    <t>WELCHOL</t>
  </si>
  <si>
    <t>COLL250O</t>
  </si>
  <si>
    <t>SANTYL</t>
  </si>
  <si>
    <t>COLLLIQ</t>
  </si>
  <si>
    <t>38779062505A</t>
  </si>
  <si>
    <t>FLEXIBLE COLLODION</t>
  </si>
  <si>
    <t>100 MCG</t>
  </si>
  <si>
    <t>COSY0.25</t>
  </si>
  <si>
    <t>CORTROSYN</t>
  </si>
  <si>
    <t>0.25 MG/1 ML</t>
  </si>
  <si>
    <t>100 MCG/0.5 ML</t>
  </si>
  <si>
    <t>CRAN450T3</t>
  </si>
  <si>
    <t>AZO-CRANBERRY</t>
  </si>
  <si>
    <t>20 MG/2 ML</t>
  </si>
  <si>
    <t>CROM4SOL</t>
  </si>
  <si>
    <t>17478029111A</t>
  </si>
  <si>
    <t>OPTICROM</t>
  </si>
  <si>
    <t>CROM5.2S10</t>
  </si>
  <si>
    <t>57782039726A</t>
  </si>
  <si>
    <t>NASALCROM NASAL SPRAY</t>
  </si>
  <si>
    <t>CROT1INJ</t>
  </si>
  <si>
    <t>CROTINJ</t>
  </si>
  <si>
    <t>CROFAB</t>
  </si>
  <si>
    <t>CYAN10002</t>
  </si>
  <si>
    <t>00517003125A</t>
  </si>
  <si>
    <t>VITAMIN B-12</t>
  </si>
  <si>
    <t>1000 MCG/1 ML</t>
  </si>
  <si>
    <t>CYAN10005</t>
  </si>
  <si>
    <t>50268085515A</t>
  </si>
  <si>
    <t>CYAN25003</t>
  </si>
  <si>
    <t>87701041153A</t>
  </si>
  <si>
    <t>VITAMIN B-12 SUBLINGUAL</t>
  </si>
  <si>
    <t>CYAN500T4</t>
  </si>
  <si>
    <t>50268085415A</t>
  </si>
  <si>
    <t>CYANKIT</t>
  </si>
  <si>
    <t>60267081200A</t>
  </si>
  <si>
    <t>CYCL-7</t>
  </si>
  <si>
    <t>FLEXERIL</t>
  </si>
  <si>
    <t>CYCL0.05</t>
  </si>
  <si>
    <t>RESTASIS 0.05% (OPHTH) *NON-FORMULARY*</t>
  </si>
  <si>
    <t>CYCL100C</t>
  </si>
  <si>
    <t>NEORAL</t>
  </si>
  <si>
    <t>CYCL1INJ2</t>
  </si>
  <si>
    <t>00781324494A</t>
  </si>
  <si>
    <t>CYTOXAN</t>
  </si>
  <si>
    <t>CYCL1SOL7</t>
  </si>
  <si>
    <t>CYCLOGYL</t>
  </si>
  <si>
    <t>CYCL2INJ3</t>
  </si>
  <si>
    <t>2000 MG/100 ML</t>
  </si>
  <si>
    <t>CYCL500I</t>
  </si>
  <si>
    <t>70121123801A</t>
  </si>
  <si>
    <t>500 MG/25 ML</t>
  </si>
  <si>
    <t>CYCLCAP</t>
  </si>
  <si>
    <t>60505013300A</t>
  </si>
  <si>
    <t>SandIMMUNE</t>
  </si>
  <si>
    <t>CYCLMOD</t>
  </si>
  <si>
    <t>00074310932X</t>
  </si>
  <si>
    <t>CYPR4TAB6</t>
  </si>
  <si>
    <t>51991083801A</t>
  </si>
  <si>
    <t>PERIACTIN</t>
  </si>
  <si>
    <t>CYTA100I3</t>
  </si>
  <si>
    <t>CYTOSAR-U</t>
  </si>
  <si>
    <t>2000 MG/20 ML</t>
  </si>
  <si>
    <t>CYTA20IN3</t>
  </si>
  <si>
    <t>CYTOSAR-U 20MG/ML 5ML VIAL</t>
  </si>
  <si>
    <t>DABI75CA</t>
  </si>
  <si>
    <t>00597035556A</t>
  </si>
  <si>
    <t>PRADAXA</t>
  </si>
  <si>
    <t>DACARBAZINE</t>
  </si>
  <si>
    <t>DACA200I6</t>
  </si>
  <si>
    <t>200 MG/19.7 ML</t>
  </si>
  <si>
    <t>DAKI0.25</t>
  </si>
  <si>
    <t>39328006325A</t>
  </si>
  <si>
    <t>DAKI0.5S</t>
  </si>
  <si>
    <t>39328006250A</t>
  </si>
  <si>
    <t>DALVANCE</t>
  </si>
  <si>
    <t>10000 UNIT/ML</t>
  </si>
  <si>
    <t>DANT50IN</t>
  </si>
  <si>
    <t>DAPA1TAB8</t>
  </si>
  <si>
    <t>FARXIGA *NON-FORMULARY*</t>
  </si>
  <si>
    <t>DAPA2TAB8</t>
  </si>
  <si>
    <t>00310621030A</t>
  </si>
  <si>
    <t>FARXIGA</t>
  </si>
  <si>
    <t>DAPS25TA2</t>
  </si>
  <si>
    <t>DAPSONE</t>
  </si>
  <si>
    <t>DAPT500S</t>
  </si>
  <si>
    <t>CUBICIN</t>
  </si>
  <si>
    <t>500 MG/10 ML</t>
  </si>
  <si>
    <t>DARA1SOL</t>
  </si>
  <si>
    <t>DARZALEX</t>
  </si>
  <si>
    <t>DARA1SOL2</t>
  </si>
  <si>
    <t>Darzalex Faspro 1800-30000 Mg-Ut/15ML</t>
  </si>
  <si>
    <t>1800 MG/15 ML</t>
  </si>
  <si>
    <t>DARA5SOL</t>
  </si>
  <si>
    <t>400 MG/20 ML</t>
  </si>
  <si>
    <t>DARB100I4</t>
  </si>
  <si>
    <t>55513002504A</t>
  </si>
  <si>
    <t>ARANESP</t>
  </si>
  <si>
    <t>150 MCG/0.3 ML</t>
  </si>
  <si>
    <t>DARB1INJ</t>
  </si>
  <si>
    <t>10 MCG/0.4 ML</t>
  </si>
  <si>
    <t>DARB300I4</t>
  </si>
  <si>
    <t>300 MCG/0.6 ML</t>
  </si>
  <si>
    <t>40 MCG/0.4 ML</t>
  </si>
  <si>
    <t>60 MCG/0.3 ML</t>
  </si>
  <si>
    <t>DARBE150I</t>
  </si>
  <si>
    <t>DARBE25I</t>
  </si>
  <si>
    <t>25 MCG/0.4 ML</t>
  </si>
  <si>
    <t>DARBE60I</t>
  </si>
  <si>
    <t>DARBEP40I</t>
  </si>
  <si>
    <t>ENABLEX</t>
  </si>
  <si>
    <t>DARI7.5T</t>
  </si>
  <si>
    <t>69097043102A</t>
  </si>
  <si>
    <t>20 MG/4 ML</t>
  </si>
  <si>
    <t>DECI1INJ</t>
  </si>
  <si>
    <t>69097028537A</t>
  </si>
  <si>
    <t>DACOGEN</t>
  </si>
  <si>
    <t>DEFE2INJ2</t>
  </si>
  <si>
    <t>47781062407A</t>
  </si>
  <si>
    <t>DESFERAL</t>
  </si>
  <si>
    <t>DEME150T4</t>
  </si>
  <si>
    <t>65162055410A</t>
  </si>
  <si>
    <t>DECLOMYCIN</t>
  </si>
  <si>
    <t>DENOINJ</t>
  </si>
  <si>
    <t>XGEVA</t>
  </si>
  <si>
    <t>120 MG/1.7 ML</t>
  </si>
  <si>
    <t>DERMA</t>
  </si>
  <si>
    <t>EXOFIN MICRO TOPICAL SOLUTION</t>
  </si>
  <si>
    <t>1 UNIT</t>
  </si>
  <si>
    <t>DERMA2</t>
  </si>
  <si>
    <t>EXOFIN TOPICAL SOLUTION 1ML APPLICATOR</t>
  </si>
  <si>
    <t>1 MIN</t>
  </si>
  <si>
    <t>DESI50TA16</t>
  </si>
  <si>
    <t>NORPRAMIN 50MG TABLET</t>
  </si>
  <si>
    <t>4 MCG/ML</t>
  </si>
  <si>
    <t>DESM0.012</t>
  </si>
  <si>
    <t>24208034205A</t>
  </si>
  <si>
    <t>DDAVP</t>
  </si>
  <si>
    <t>0.1 MG/ML</t>
  </si>
  <si>
    <t>DESM0.1T11</t>
  </si>
  <si>
    <t>DESM4INJ7</t>
  </si>
  <si>
    <t>69918089910A</t>
  </si>
  <si>
    <t>DESO0.257</t>
  </si>
  <si>
    <t>DESOXIMETASONE *NON-FORMULARY*</t>
  </si>
  <si>
    <t>Desvenlafaxine ER</t>
  </si>
  <si>
    <t>DESV25TA</t>
  </si>
  <si>
    <t>DESV50TA3</t>
  </si>
  <si>
    <t>00054040013A</t>
  </si>
  <si>
    <t>PRISTIQ</t>
  </si>
  <si>
    <t>DEXA0.1S6</t>
  </si>
  <si>
    <t>DECADRON</t>
  </si>
  <si>
    <t>0.4 MG</t>
  </si>
  <si>
    <t>DEXA0.5E</t>
  </si>
  <si>
    <t>DECADRON ELIXIR</t>
  </si>
  <si>
    <t>DEXA0.5T</t>
  </si>
  <si>
    <t>00054817925A</t>
  </si>
  <si>
    <t>4 MG/ML</t>
  </si>
  <si>
    <t>DEXA10IN</t>
  </si>
  <si>
    <t>00641036725A</t>
  </si>
  <si>
    <t>20 MG/5 ML</t>
  </si>
  <si>
    <t>DEXA2TAB2</t>
  </si>
  <si>
    <t>DEXA4INJ10</t>
  </si>
  <si>
    <t>63323016530A</t>
  </si>
  <si>
    <t>DECADRON IONTOPHORESIS</t>
  </si>
  <si>
    <t>DEXA4INJ12</t>
  </si>
  <si>
    <t>DEXA4INJ22</t>
  </si>
  <si>
    <t>DEXA4INJ3</t>
  </si>
  <si>
    <t>55150023701A</t>
  </si>
  <si>
    <t>DEXA4TAB2</t>
  </si>
  <si>
    <t>DEXA6TAB6</t>
  </si>
  <si>
    <t>00054418625A</t>
  </si>
  <si>
    <t>8 MG/ML</t>
  </si>
  <si>
    <t>DEXL30CA</t>
  </si>
  <si>
    <t>DEXILANT *NON-FORMULARY*</t>
  </si>
  <si>
    <t>DEXL60CA</t>
  </si>
  <si>
    <t>DEXM100I</t>
  </si>
  <si>
    <t>42023014625A</t>
  </si>
  <si>
    <t>PRECEDEX</t>
  </si>
  <si>
    <t>200 MCG/2 ML</t>
  </si>
  <si>
    <t>DEXM1INJ</t>
  </si>
  <si>
    <t>DEXM1INJ18</t>
  </si>
  <si>
    <t>400 MCG/100 ML</t>
  </si>
  <si>
    <t>DEXR500I5</t>
  </si>
  <si>
    <t>00143924801A</t>
  </si>
  <si>
    <t>ZINECARD</t>
  </si>
  <si>
    <t>500 MG/50 ML</t>
  </si>
  <si>
    <t>7.5 MG/5 ML</t>
  </si>
  <si>
    <t>DEXT.0753</t>
  </si>
  <si>
    <t>00409799309A</t>
  </si>
  <si>
    <t>D5 1/2NS w/10meq POTASSIUM CHL</t>
  </si>
  <si>
    <t>10 MEQ/1000 ML</t>
  </si>
  <si>
    <t>DEXT.15I6</t>
  </si>
  <si>
    <t>00409790209A</t>
  </si>
  <si>
    <t>D5 1/2NS w/20meq POTASSIUM CHL</t>
  </si>
  <si>
    <t>20 MEQ/1000 ML</t>
  </si>
  <si>
    <t>DEXT0.1510</t>
  </si>
  <si>
    <t>00409710709A</t>
  </si>
  <si>
    <t>D5 NS w/20meq POTASSIUM CHL</t>
  </si>
  <si>
    <t>DEXT0.1513</t>
  </si>
  <si>
    <t>00409790109A</t>
  </si>
  <si>
    <t>D5 1/4NS w/20meq POTASSIUM CHL</t>
  </si>
  <si>
    <t>DEXT0.159</t>
  </si>
  <si>
    <t>D5 w/20meq POTASSIUM CHL</t>
  </si>
  <si>
    <t>DEXT0.2I6</t>
  </si>
  <si>
    <t>D5 1/4 NS 500ML BAG</t>
  </si>
  <si>
    <t>DEXT0.2I7</t>
  </si>
  <si>
    <t>D5 1/4 NS</t>
  </si>
  <si>
    <t>DEXT0.334</t>
  </si>
  <si>
    <t>D5 1/3 NS 500ML BAG</t>
  </si>
  <si>
    <t>DEXT0.335</t>
  </si>
  <si>
    <t>D5 1/3 NS 1000ML BAG</t>
  </si>
  <si>
    <t>DEXT0.3I5</t>
  </si>
  <si>
    <t>00409790409A</t>
  </si>
  <si>
    <t>D5 1/2NS w/40meq POTASSIUM CHL</t>
  </si>
  <si>
    <t>40 MEQ/1000 ML</t>
  </si>
  <si>
    <t>DEXT0.3I8</t>
  </si>
  <si>
    <t>00409710909A</t>
  </si>
  <si>
    <t>D5 NS w/40meq POTASSIUM CHL</t>
  </si>
  <si>
    <t>DEXT0.4510</t>
  </si>
  <si>
    <t>D5 1/2 NS</t>
  </si>
  <si>
    <t>DEXT0.4511</t>
  </si>
  <si>
    <t>D5 1/2 NS 1000ML BAG</t>
  </si>
  <si>
    <t>DEXT0.456</t>
  </si>
  <si>
    <t>DEXTROSE 10%/0.45% NACL 1000ML</t>
  </si>
  <si>
    <t>DEXT0.459</t>
  </si>
  <si>
    <t>D5 1/2 NS 250ML BAG</t>
  </si>
  <si>
    <t>250 ML</t>
  </si>
  <si>
    <t>DEXT0.9I5</t>
  </si>
  <si>
    <t>D5 NS 500ML BAG</t>
  </si>
  <si>
    <t>DEXT0.9I6</t>
  </si>
  <si>
    <t>D5 NS 1000ML BAG</t>
  </si>
  <si>
    <t>DEXT10IN6</t>
  </si>
  <si>
    <t>00264752010A</t>
  </si>
  <si>
    <t>DEXTROSE 10% 500ML</t>
  </si>
  <si>
    <t>DEXT10IN7</t>
  </si>
  <si>
    <t>DEXTROSE 10% 1000ML</t>
  </si>
  <si>
    <t>15 GM/60 ML</t>
  </si>
  <si>
    <t>DEXT20IN7</t>
  </si>
  <si>
    <t>DEXTROSE 20% 500 ML IV.SOLN.</t>
  </si>
  <si>
    <t>DEXT25IN</t>
  </si>
  <si>
    <t>DEXT30IN4</t>
  </si>
  <si>
    <t>DEXT30LI10</t>
  </si>
  <si>
    <t>DELSYM</t>
  </si>
  <si>
    <t>DEXT40GE2</t>
  </si>
  <si>
    <t>GLUTOSE</t>
  </si>
  <si>
    <t>15 GM</t>
  </si>
  <si>
    <t>DEXT40GE23</t>
  </si>
  <si>
    <t>DEXT40IN4</t>
  </si>
  <si>
    <t>DEXT50IN10</t>
  </si>
  <si>
    <t>00409751716A</t>
  </si>
  <si>
    <t>D50W</t>
  </si>
  <si>
    <t>DEXT50IN11</t>
  </si>
  <si>
    <t>DEXTROSE 50% 50ML VIAL</t>
  </si>
  <si>
    <t>DEXT50IN14</t>
  </si>
  <si>
    <t>DEXTROSE 50% 500 ML</t>
  </si>
  <si>
    <t>DEXT5INJ13</t>
  </si>
  <si>
    <t>DEXTROSE 5% 250ML</t>
  </si>
  <si>
    <t>DEXT5INJ14</t>
  </si>
  <si>
    <t>00264751010A</t>
  </si>
  <si>
    <t>D5W 500 ML</t>
  </si>
  <si>
    <t>DEXT5INJ15</t>
  </si>
  <si>
    <t>DEXTROSE 5% 1000ML</t>
  </si>
  <si>
    <t>DEXT5INJ20</t>
  </si>
  <si>
    <t>DEXTROSE 5%</t>
  </si>
  <si>
    <t>DEXT5INJ21</t>
  </si>
  <si>
    <t>25 ML</t>
  </si>
  <si>
    <t>DEXT5INJ23</t>
  </si>
  <si>
    <t>DEXT5INJ52</t>
  </si>
  <si>
    <t>DEXTINJ11</t>
  </si>
  <si>
    <t>D5LR</t>
  </si>
  <si>
    <t>DEXTINJ4</t>
  </si>
  <si>
    <t>DEXTROSE 10%</t>
  </si>
  <si>
    <t>12.5 MG/5 ML</t>
  </si>
  <si>
    <t>DEXTSYP6</t>
  </si>
  <si>
    <t>00121063800A</t>
  </si>
  <si>
    <t>ROBITUSSIN DM 100 MG/5 ML UD</t>
  </si>
  <si>
    <t>10 MG/2 ML</t>
  </si>
  <si>
    <t>DIAZ1SOL</t>
  </si>
  <si>
    <t>VALIUM</t>
  </si>
  <si>
    <t>DIAZ2TAB28</t>
  </si>
  <si>
    <t>51079028420A</t>
  </si>
  <si>
    <t>DIAZ5GEL</t>
  </si>
  <si>
    <t>DIASTAT RECTAL GEL</t>
  </si>
  <si>
    <t>DIAZ5TAB89</t>
  </si>
  <si>
    <t>51079028520A</t>
  </si>
  <si>
    <t>DICL0.1S16</t>
  </si>
  <si>
    <t>61314001425A</t>
  </si>
  <si>
    <t>VOLTAREN 1% OPHTHALMIC SOLUTION</t>
  </si>
  <si>
    <t>50 DROP/2.5 ML</t>
  </si>
  <si>
    <t>DICL1GEL</t>
  </si>
  <si>
    <t>49884093547A</t>
  </si>
  <si>
    <t>VOLTAREN 1% GEL</t>
  </si>
  <si>
    <t>DICL250C</t>
  </si>
  <si>
    <t>DICLOXACILLIN</t>
  </si>
  <si>
    <t>DICL50TA15</t>
  </si>
  <si>
    <t>68001028006A</t>
  </si>
  <si>
    <t>VOLTAREN EC</t>
  </si>
  <si>
    <t>DICL75TA21</t>
  </si>
  <si>
    <t>68001028106A</t>
  </si>
  <si>
    <t>DICY10CA35</t>
  </si>
  <si>
    <t>BENTYL</t>
  </si>
  <si>
    <t>DICY10IN2</t>
  </si>
  <si>
    <t>DIGO0.052</t>
  </si>
  <si>
    <t>LANOXIN ORAL SOLUTION</t>
  </si>
  <si>
    <t>DIGO0.125</t>
  </si>
  <si>
    <t>00527132401A</t>
  </si>
  <si>
    <t>LANOXIN</t>
  </si>
  <si>
    <t>DIGO0.1I</t>
  </si>
  <si>
    <t>LANOXIN IV (PEDIATRIC)</t>
  </si>
  <si>
    <t>100 MCG/1 ML</t>
  </si>
  <si>
    <t>DIGO0.255</t>
  </si>
  <si>
    <t>00527132501A</t>
  </si>
  <si>
    <t>DIGO0.259</t>
  </si>
  <si>
    <t>00781305995A</t>
  </si>
  <si>
    <t>LANOXIN IV</t>
  </si>
  <si>
    <t>DIGIFAB</t>
  </si>
  <si>
    <t>DIGOINJ</t>
  </si>
  <si>
    <t>240 MG</t>
  </si>
  <si>
    <t>25 MG/5 ML</t>
  </si>
  <si>
    <t>125 MG/25 ML</t>
  </si>
  <si>
    <t>DILT120C15</t>
  </si>
  <si>
    <t>60687019501A</t>
  </si>
  <si>
    <t>CARDIZEM CD</t>
  </si>
  <si>
    <t>DILT180C16</t>
  </si>
  <si>
    <t>60687020601A</t>
  </si>
  <si>
    <t>DILT240C16</t>
  </si>
  <si>
    <t>60687021701A</t>
  </si>
  <si>
    <t>DILT300C10</t>
  </si>
  <si>
    <t>10370083209A</t>
  </si>
  <si>
    <t>DILT30TA10</t>
  </si>
  <si>
    <t>63739007910A</t>
  </si>
  <si>
    <t>CARDIZEM</t>
  </si>
  <si>
    <t>DILT5INJ5</t>
  </si>
  <si>
    <t>00641601310C</t>
  </si>
  <si>
    <t>CARDIZEM IV</t>
  </si>
  <si>
    <t>DILT5INJ6</t>
  </si>
  <si>
    <t>00641601410Z</t>
  </si>
  <si>
    <t>DILT5INJ7</t>
  </si>
  <si>
    <t>DILT60TA15</t>
  </si>
  <si>
    <t>00378004501A</t>
  </si>
  <si>
    <t>DILTIV</t>
  </si>
  <si>
    <t>CARDIZEM PREMIX</t>
  </si>
  <si>
    <t>125 MG/125 ML</t>
  </si>
  <si>
    <t>DIME1CRE</t>
  </si>
  <si>
    <t>REMEDY NUTRASHIELD OLIVAMINE 118 ML CREAM</t>
  </si>
  <si>
    <t>DIME5CRE</t>
  </si>
  <si>
    <t>REMEDY DIMETHICONE MOIST BARRIER CREAM 118 ML</t>
  </si>
  <si>
    <t>DIMECRE10</t>
  </si>
  <si>
    <t>11701004614A</t>
  </si>
  <si>
    <t>BAZA PROTECT</t>
  </si>
  <si>
    <t>DIMECRE9</t>
  </si>
  <si>
    <t>REMEDY SKIN REPAIR CREAM 118 ML</t>
  </si>
  <si>
    <t>DIPH12.52</t>
  </si>
  <si>
    <t>00121048900A</t>
  </si>
  <si>
    <t>BENADRYL</t>
  </si>
  <si>
    <t>DIPH12.584</t>
  </si>
  <si>
    <t>2.5 MG/1 ML</t>
  </si>
  <si>
    <t>DIPH1CRE</t>
  </si>
  <si>
    <t>DIPH2.5L2</t>
  </si>
  <si>
    <t>LOMOTIL SOLUTION</t>
  </si>
  <si>
    <t>DIPH2.5T48</t>
  </si>
  <si>
    <t>59762106101A</t>
  </si>
  <si>
    <t>LOMOTIL 2.5MG TABLET</t>
  </si>
  <si>
    <t>DIPH25CA86</t>
  </si>
  <si>
    <t>00904530661A</t>
  </si>
  <si>
    <t>DIPH50IN5</t>
  </si>
  <si>
    <t>DIPHINJ12</t>
  </si>
  <si>
    <t>INFANRIX (6wks to 6 years only)</t>
  </si>
  <si>
    <t>0.5 ML/VIAL</t>
  </si>
  <si>
    <t>DIPHINJ5</t>
  </si>
  <si>
    <t>KINRIX</t>
  </si>
  <si>
    <t>DIPHSUS12</t>
  </si>
  <si>
    <t>MAGIC MOUTHWASH (FIRST MOUTHWASH) KIT</t>
  </si>
  <si>
    <t>DIPY25TA11</t>
  </si>
  <si>
    <t>64980013301A</t>
  </si>
  <si>
    <t>PERSANTINE</t>
  </si>
  <si>
    <t>DISO100C4</t>
  </si>
  <si>
    <t>NORPACE *NON-FORMULARY*</t>
  </si>
  <si>
    <t>DISO150C8</t>
  </si>
  <si>
    <t>00093312901A</t>
  </si>
  <si>
    <t>NORPACE CR *NON-FORMULARY*</t>
  </si>
  <si>
    <t>DIVA125C</t>
  </si>
  <si>
    <t>68084031301A</t>
  </si>
  <si>
    <t>DEPAKOTE</t>
  </si>
  <si>
    <t>DIVA125T</t>
  </si>
  <si>
    <t>57237010601A</t>
  </si>
  <si>
    <t>DEPAKOTE DR</t>
  </si>
  <si>
    <t>DIVA250T2</t>
  </si>
  <si>
    <t>00904636345A</t>
  </si>
  <si>
    <t>DEPAKOTE ER</t>
  </si>
  <si>
    <t>DIVA250T3</t>
  </si>
  <si>
    <t>68084077601A</t>
  </si>
  <si>
    <t>DEPAKOTE EC</t>
  </si>
  <si>
    <t>DIVA500T</t>
  </si>
  <si>
    <t>68084078261A</t>
  </si>
  <si>
    <t>DIVA500T5</t>
  </si>
  <si>
    <t>68001010600A</t>
  </si>
  <si>
    <t>DOBU250I2</t>
  </si>
  <si>
    <t>DOBUTREX</t>
  </si>
  <si>
    <t>250 MG/20 ML</t>
  </si>
  <si>
    <t>DOBU2INJ2</t>
  </si>
  <si>
    <t>DOBUTREX Premix 500MG/250ML</t>
  </si>
  <si>
    <t>500 MG/250 ML</t>
  </si>
  <si>
    <t>DOCE160I</t>
  </si>
  <si>
    <t>66758005003A</t>
  </si>
  <si>
    <t>TAXOTERE</t>
  </si>
  <si>
    <t>160 MG/16 ML</t>
  </si>
  <si>
    <t>80 MG/4 ML</t>
  </si>
  <si>
    <t>DOCE1INJ3</t>
  </si>
  <si>
    <t>16729026764A</t>
  </si>
  <si>
    <t>DOCE20IN</t>
  </si>
  <si>
    <t>16729026763A</t>
  </si>
  <si>
    <t>DOCE20IN11</t>
  </si>
  <si>
    <t>43066000101A</t>
  </si>
  <si>
    <t>DOCO10CR2</t>
  </si>
  <si>
    <t>00135020001B</t>
  </si>
  <si>
    <t>ABREVA</t>
  </si>
  <si>
    <t>DOCU-66</t>
  </si>
  <si>
    <t>63739047810A</t>
  </si>
  <si>
    <t>COLACE</t>
  </si>
  <si>
    <t>DOCU100T</t>
  </si>
  <si>
    <t>DOCU240C8</t>
  </si>
  <si>
    <t>50268026615A</t>
  </si>
  <si>
    <t>SURFAK</t>
  </si>
  <si>
    <t>DOCU50LI8</t>
  </si>
  <si>
    <t>DOCUENE2</t>
  </si>
  <si>
    <t>17433987603B</t>
  </si>
  <si>
    <t>ENEMEEZ ENEMA</t>
  </si>
  <si>
    <t>283 MG</t>
  </si>
  <si>
    <t>DOFE125C2</t>
  </si>
  <si>
    <t>TIKOSYN</t>
  </si>
  <si>
    <t>DON5L</t>
  </si>
  <si>
    <t>71914016216B</t>
  </si>
  <si>
    <t>DONNATAL ELIXIR 5ML DOSE</t>
  </si>
  <si>
    <t>DONE10TA13</t>
  </si>
  <si>
    <t>00904647861A</t>
  </si>
  <si>
    <t>ARICEPT</t>
  </si>
  <si>
    <t>DONE5TAB11</t>
  </si>
  <si>
    <t>00904647761A</t>
  </si>
  <si>
    <t>DOPA0.8I4</t>
  </si>
  <si>
    <t>DOPAMINE/D5W</t>
  </si>
  <si>
    <t>0.8 MG/ML</t>
  </si>
  <si>
    <t>DOPA0.8I5</t>
  </si>
  <si>
    <t>00338100503A</t>
  </si>
  <si>
    <t>DOPamine/D5W</t>
  </si>
  <si>
    <t>400 MG/500 ML</t>
  </si>
  <si>
    <t>DOPA1.6I4</t>
  </si>
  <si>
    <t>DOPAMINE/D5W 1.6MG/ML (*DOUBLE STR*)</t>
  </si>
  <si>
    <t>1.6 MG/ML</t>
  </si>
  <si>
    <t>DOPA40IN2</t>
  </si>
  <si>
    <t>DOPamine</t>
  </si>
  <si>
    <t>DOPA40IN3</t>
  </si>
  <si>
    <t>400 MG/10 ML</t>
  </si>
  <si>
    <t>DORZ2SOL</t>
  </si>
  <si>
    <t>50383023310A</t>
  </si>
  <si>
    <t>COSOPT PLUS 10ML OPHTH SOL</t>
  </si>
  <si>
    <t>DORZ2SOL4</t>
  </si>
  <si>
    <t>50383023210A</t>
  </si>
  <si>
    <t>TRUSOPT 2% OPHTH 10 ML BTL</t>
  </si>
  <si>
    <t>DOXA2TAB</t>
  </si>
  <si>
    <t>68084085125A</t>
  </si>
  <si>
    <t>CARDURA</t>
  </si>
  <si>
    <t>DOXE100C6</t>
  </si>
  <si>
    <t>51079065120A</t>
  </si>
  <si>
    <t>DOXEPIN</t>
  </si>
  <si>
    <t>DOXE10CA10</t>
  </si>
  <si>
    <t>SINEquan 10MG CAPSULE</t>
  </si>
  <si>
    <t>DOXE25CA16</t>
  </si>
  <si>
    <t>SINEquan 25MG CAPSULE</t>
  </si>
  <si>
    <t>DOXO2INJ19</t>
  </si>
  <si>
    <t>70860020851A</t>
  </si>
  <si>
    <t>ADRIAMYCIN 200MG/100 ML VIAL</t>
  </si>
  <si>
    <t>DOXO2INJ23</t>
  </si>
  <si>
    <t>DOXO2INJ24</t>
  </si>
  <si>
    <t>DOXO2INJ5</t>
  </si>
  <si>
    <t>ADRIAMYCIN 50MG/25 ML VIAL</t>
  </si>
  <si>
    <t>50 MG/25 ML</t>
  </si>
  <si>
    <t>DOXY100C7</t>
  </si>
  <si>
    <t>00143980350A</t>
  </si>
  <si>
    <t>VIBRAMYCIN</t>
  </si>
  <si>
    <t>DOXY100I</t>
  </si>
  <si>
    <t>63323013011A</t>
  </si>
  <si>
    <t>VIBRAMYCIN 100</t>
  </si>
  <si>
    <t>DOXY25SU</t>
  </si>
  <si>
    <t>68180065701A</t>
  </si>
  <si>
    <t>VIBRAMYCIN 25MG/5ML ORAL SUSPENSION</t>
  </si>
  <si>
    <t>DOXY50CA11</t>
  </si>
  <si>
    <t>DRON2.5C</t>
  </si>
  <si>
    <t>67877056860A</t>
  </si>
  <si>
    <t>MARINOL</t>
  </si>
  <si>
    <t>DRON400T</t>
  </si>
  <si>
    <t>MULTAQ 400MG TABLET</t>
  </si>
  <si>
    <t>DROP2.5I2</t>
  </si>
  <si>
    <t>INAPSINE</t>
  </si>
  <si>
    <t>DULO20CA</t>
  </si>
  <si>
    <t>68084067521A</t>
  </si>
  <si>
    <t>CYMBALTA</t>
  </si>
  <si>
    <t>DULO30CA</t>
  </si>
  <si>
    <t>68084068301A</t>
  </si>
  <si>
    <t>DULO60CA2</t>
  </si>
  <si>
    <t>68084069201A</t>
  </si>
  <si>
    <t>DURV120I</t>
  </si>
  <si>
    <t>Imfinzi</t>
  </si>
  <si>
    <t>120 MG/2.4 ML</t>
  </si>
  <si>
    <t>DURV500I</t>
  </si>
  <si>
    <t>IMFINZI 500MG/ML VIAL</t>
  </si>
  <si>
    <t>DUTA0.5C</t>
  </si>
  <si>
    <t>60505387703A</t>
  </si>
  <si>
    <t>AVODART 0.5MG CAPSULE</t>
  </si>
  <si>
    <t>EMOLOIN22</t>
  </si>
  <si>
    <t>AQUAPHOR 3.5OZ OINTMENT</t>
  </si>
  <si>
    <t>EMOLOIN23</t>
  </si>
  <si>
    <t>FLANDERS BUTTOCKS OINTMENT</t>
  </si>
  <si>
    <t>EMOLOIN32</t>
  </si>
  <si>
    <t>AQUAPHOR 1.7 OZ OINTMENT</t>
  </si>
  <si>
    <t>EMTRTAB6</t>
  </si>
  <si>
    <t>TRUVADA 200-300 MG TAB</t>
  </si>
  <si>
    <t>ENAL1.255</t>
  </si>
  <si>
    <t>00143978710A</t>
  </si>
  <si>
    <t>VASOTEC</t>
  </si>
  <si>
    <t>ENAL1.258</t>
  </si>
  <si>
    <t>2.5 MG/2 ML</t>
  </si>
  <si>
    <t>ENAL10TA41</t>
  </si>
  <si>
    <t>VASOTEC *NON-FORMULARY*</t>
  </si>
  <si>
    <t>ENAL10TA61</t>
  </si>
  <si>
    <t>00378072301A</t>
  </si>
  <si>
    <t>VASERETIC 10-25MG *NON-FORMULARY*</t>
  </si>
  <si>
    <t>ENAL2.5T17</t>
  </si>
  <si>
    <t>ENAL5TAB40</t>
  </si>
  <si>
    <t>00378071201A</t>
  </si>
  <si>
    <t>VASERETIC 5-12.5MG *NON-FORMULARY*</t>
  </si>
  <si>
    <t>60 MG/0.6 ML</t>
  </si>
  <si>
    <t>30 MG/0.3 ML</t>
  </si>
  <si>
    <t>ENOX100I</t>
  </si>
  <si>
    <t>LOVENOX</t>
  </si>
  <si>
    <t>ENOX150I</t>
  </si>
  <si>
    <t>ENOX30IN</t>
  </si>
  <si>
    <t>ENOX40IN4</t>
  </si>
  <si>
    <t>00075062040A</t>
  </si>
  <si>
    <t>ENOX60IN</t>
  </si>
  <si>
    <t>ENOX80IN</t>
  </si>
  <si>
    <t>ENTA200T</t>
  </si>
  <si>
    <t>51079027303A</t>
  </si>
  <si>
    <t>COMTAN 200MG TABLET</t>
  </si>
  <si>
    <t>EPC CREAM2</t>
  </si>
  <si>
    <t>50484032400A</t>
  </si>
  <si>
    <t>EPC (SECURA) CRM 92GM</t>
  </si>
  <si>
    <t>EPHE50IN2</t>
  </si>
  <si>
    <t>17478041510A</t>
  </si>
  <si>
    <t>ePHEDrine</t>
  </si>
  <si>
    <t>EPIINJ6</t>
  </si>
  <si>
    <t>42023016801A</t>
  </si>
  <si>
    <t>EPINEPHrine HCL</t>
  </si>
  <si>
    <t>EPIN0.1I3</t>
  </si>
  <si>
    <t>EPINEPHrine</t>
  </si>
  <si>
    <t>EPIN0.3I4</t>
  </si>
  <si>
    <t>49502050002A</t>
  </si>
  <si>
    <t>EPIPEN 0.3MG INJECTION</t>
  </si>
  <si>
    <t>EPIN1INJ3</t>
  </si>
  <si>
    <t>54288010310A</t>
  </si>
  <si>
    <t>EPIN1SOL</t>
  </si>
  <si>
    <t>ADRENALIN SOLUTION 1MG/ML 30ML BTL</t>
  </si>
  <si>
    <t>EPIN2.252</t>
  </si>
  <si>
    <t>RACEPINEPHrine</t>
  </si>
  <si>
    <t>EPIR100I</t>
  </si>
  <si>
    <t>ELLENCE</t>
  </si>
  <si>
    <t>EPLE25TA</t>
  </si>
  <si>
    <t>INSPRA</t>
  </si>
  <si>
    <t>EPOE100013</t>
  </si>
  <si>
    <t>RETACRIT</t>
  </si>
  <si>
    <t>EPOE10005</t>
  </si>
  <si>
    <t>55513014410A</t>
  </si>
  <si>
    <t>PROCRIT</t>
  </si>
  <si>
    <t>10000 UNITS/ML</t>
  </si>
  <si>
    <t>20000 UNIT/ML</t>
  </si>
  <si>
    <t>EPOE20005</t>
  </si>
  <si>
    <t>59676032004A</t>
  </si>
  <si>
    <t>20000 UNITS/ML</t>
  </si>
  <si>
    <t>EPOE3000</t>
  </si>
  <si>
    <t>3000 UNIT/ML</t>
  </si>
  <si>
    <t>EPOE30005</t>
  </si>
  <si>
    <t>EPOE40008</t>
  </si>
  <si>
    <t>40000 UNITS/ML</t>
  </si>
  <si>
    <t>ERGO50002</t>
  </si>
  <si>
    <t>51991060401A</t>
  </si>
  <si>
    <t>50000 UNITS</t>
  </si>
  <si>
    <t>ERIB1INJ</t>
  </si>
  <si>
    <t>HALAVEN</t>
  </si>
  <si>
    <t>ERTA1INJ</t>
  </si>
  <si>
    <t>ERYT-98</t>
  </si>
  <si>
    <t>ERYTHROMYCIN BASE</t>
  </si>
  <si>
    <t>ERYT500I2</t>
  </si>
  <si>
    <t>00409647644A</t>
  </si>
  <si>
    <t>ERYTHROCIN</t>
  </si>
  <si>
    <t>ERYTOIN</t>
  </si>
  <si>
    <t>17478007031A</t>
  </si>
  <si>
    <t>ERYTHROMYCIN (OPHTH) 1G *FOR OB USE ONLY*</t>
  </si>
  <si>
    <t>ERYTOIN2</t>
  </si>
  <si>
    <t>00574402435Z</t>
  </si>
  <si>
    <t>ERYTHROMYCIN (OPHTH) 3.5G</t>
  </si>
  <si>
    <t>ESCI10TA2</t>
  </si>
  <si>
    <t>00904642661A</t>
  </si>
  <si>
    <t>LEXAPRO</t>
  </si>
  <si>
    <t>ESCI20TA2</t>
  </si>
  <si>
    <t>68084061801A</t>
  </si>
  <si>
    <t>ESMO10IN3</t>
  </si>
  <si>
    <t>67457018210A</t>
  </si>
  <si>
    <t>BREVIBLOC</t>
  </si>
  <si>
    <t>ESMO10SO</t>
  </si>
  <si>
    <t>2500 MG/250 ML</t>
  </si>
  <si>
    <t>ESOM40CA4</t>
  </si>
  <si>
    <t>55111049330A</t>
  </si>
  <si>
    <t>NexIUM *NON-FORMULARY*</t>
  </si>
  <si>
    <t>0.625 MG</t>
  </si>
  <si>
    <t>ESTR0.1C</t>
  </si>
  <si>
    <t>ESTRACE</t>
  </si>
  <si>
    <t>ESTR0.3T</t>
  </si>
  <si>
    <t>PREMARIN</t>
  </si>
  <si>
    <t>ESTR0.62</t>
  </si>
  <si>
    <t>00591041401A</t>
  </si>
  <si>
    <t>OGEN 0.625MG TABLET *NON-FORM*</t>
  </si>
  <si>
    <t>ESTR0.622</t>
  </si>
  <si>
    <t>00046087221A</t>
  </si>
  <si>
    <t>PREMARIN VAGINAL CREAM</t>
  </si>
  <si>
    <t>ESTR0.623</t>
  </si>
  <si>
    <t>ESTR1TAB6</t>
  </si>
  <si>
    <t>51862033301A</t>
  </si>
  <si>
    <t>ESTR25IN</t>
  </si>
  <si>
    <t>LUNESTA</t>
  </si>
  <si>
    <t>ESZO2TAB23</t>
  </si>
  <si>
    <t>00054029125A</t>
  </si>
  <si>
    <t>ESZO3TAB38</t>
  </si>
  <si>
    <t>00093553901A</t>
  </si>
  <si>
    <t>25 MG/0.5 ML</t>
  </si>
  <si>
    <t>100 MG/2 ML</t>
  </si>
  <si>
    <t>ETHA25TA</t>
  </si>
  <si>
    <t>25010021515A</t>
  </si>
  <si>
    <t>EDECRIN</t>
  </si>
  <si>
    <t>ETHO250C</t>
  </si>
  <si>
    <t>ZARONTIN *NON-FORMULARY*</t>
  </si>
  <si>
    <t>ETHYAER6</t>
  </si>
  <si>
    <t>ETHYL CHLORIDE SPRAY</t>
  </si>
  <si>
    <t>ETOD200C2</t>
  </si>
  <si>
    <t>60505003901A</t>
  </si>
  <si>
    <t>LODINE</t>
  </si>
  <si>
    <t>ETOD300C20</t>
  </si>
  <si>
    <t>60505004001A</t>
  </si>
  <si>
    <t>ETOM2INJ6</t>
  </si>
  <si>
    <t>00143950610A</t>
  </si>
  <si>
    <t>AMIDATE</t>
  </si>
  <si>
    <t>ETOP1INJ</t>
  </si>
  <si>
    <t>TOPOSAR</t>
  </si>
  <si>
    <t>ETOP20IN10</t>
  </si>
  <si>
    <t>00703565601A</t>
  </si>
  <si>
    <t>ETOP20IN3</t>
  </si>
  <si>
    <t>16729011431A</t>
  </si>
  <si>
    <t>VEPESID</t>
  </si>
  <si>
    <t>EZET10TA22</t>
  </si>
  <si>
    <t>66582031531A</t>
  </si>
  <si>
    <t>VYTORIN 10-80MG *NON-FORMULARY*</t>
  </si>
  <si>
    <t>EZET10TA39</t>
  </si>
  <si>
    <t>66582031231A</t>
  </si>
  <si>
    <t>VYTORIN 10-20MG *NON-FORMULARY*</t>
  </si>
  <si>
    <t>EZET10TA42</t>
  </si>
  <si>
    <t>66582031331A</t>
  </si>
  <si>
    <t>VYTORIN 10/40 *NON-FORMULARY*</t>
  </si>
  <si>
    <t>EZET10TA52</t>
  </si>
  <si>
    <t>00591371330A</t>
  </si>
  <si>
    <t>ZETIA</t>
  </si>
  <si>
    <t>FAMVIR</t>
  </si>
  <si>
    <t>FAMC500T3</t>
  </si>
  <si>
    <t>60505324703A</t>
  </si>
  <si>
    <t>FAMO10IN18</t>
  </si>
  <si>
    <t>PEPCID</t>
  </si>
  <si>
    <t>40 MG/4 ML</t>
  </si>
  <si>
    <t>FAMO20IN2</t>
  </si>
  <si>
    <t>PEPCID 20 MG/50 ML PREMIX</t>
  </si>
  <si>
    <t>20 MG/50 ML</t>
  </si>
  <si>
    <t>FAMO20TA</t>
  </si>
  <si>
    <t>FAMO40SU</t>
  </si>
  <si>
    <t>68382044405A</t>
  </si>
  <si>
    <t>PEPCID 40MG/5ML SUSP 50ML BTL</t>
  </si>
  <si>
    <t>40 MG/5 ML</t>
  </si>
  <si>
    <t>10 GM/100 ML</t>
  </si>
  <si>
    <t>FAT20INJ</t>
  </si>
  <si>
    <t>00264446030A</t>
  </si>
  <si>
    <t>Intralipid 20% 250 ml</t>
  </si>
  <si>
    <t>FAT20INJ11</t>
  </si>
  <si>
    <t>00264446010A</t>
  </si>
  <si>
    <t>INTRALIPID 20% 500ML **NON-FORMULARY**</t>
  </si>
  <si>
    <t>FEBU40TA</t>
  </si>
  <si>
    <t>ULORIC</t>
  </si>
  <si>
    <t>FELB600T</t>
  </si>
  <si>
    <t>51525043101A</t>
  </si>
  <si>
    <t>FELBATOL</t>
  </si>
  <si>
    <t>FELO2.5T7</t>
  </si>
  <si>
    <t>00378501101A</t>
  </si>
  <si>
    <t>PLENDIL *NON-FORMULARY*</t>
  </si>
  <si>
    <t>48 MG</t>
  </si>
  <si>
    <t>145 MG</t>
  </si>
  <si>
    <t>FENO145T8</t>
  </si>
  <si>
    <t>00378306677A</t>
  </si>
  <si>
    <t>TRICOR</t>
  </si>
  <si>
    <t>54 MG</t>
  </si>
  <si>
    <t>FENO48TA</t>
  </si>
  <si>
    <t>68084063521A</t>
  </si>
  <si>
    <t>FENOB</t>
  </si>
  <si>
    <t>fentaNYL 2MCG/ML W/0.125% BUPI 250 ML</t>
  </si>
  <si>
    <t>FENT-97</t>
  </si>
  <si>
    <t>fentaNYL 2MCG/ML W/0.125% BUPI 100 ML NS</t>
  </si>
  <si>
    <t>100 MCG/2 ML</t>
  </si>
  <si>
    <t>250 MCG/5 ML</t>
  </si>
  <si>
    <t>FENT0.0513</t>
  </si>
  <si>
    <t>00409909431B</t>
  </si>
  <si>
    <t>FENTANYL CITRATE</t>
  </si>
  <si>
    <t>1000 MCG/20 ML</t>
  </si>
  <si>
    <t>2500 MCG/50 ML</t>
  </si>
  <si>
    <t>FENT100D3</t>
  </si>
  <si>
    <t>00406900076A</t>
  </si>
  <si>
    <t>DURAGESIC</t>
  </si>
  <si>
    <t>FENT100I</t>
  </si>
  <si>
    <t>00641602725Z</t>
  </si>
  <si>
    <t>fentaNYL CITRATE</t>
  </si>
  <si>
    <t>fentaNYL 0.10 MG/2 ML VIAL</t>
  </si>
  <si>
    <t>FENT12DI2</t>
  </si>
  <si>
    <t>12 MCG</t>
  </si>
  <si>
    <t>50 MCG/HR</t>
  </si>
  <si>
    <t>FENT250</t>
  </si>
  <si>
    <t>fentaNYL CITRATE 1000 MCG 250 BAG</t>
  </si>
  <si>
    <t>1000 MCG/250 ML</t>
  </si>
  <si>
    <t>FENT25002</t>
  </si>
  <si>
    <t>00409909425A</t>
  </si>
  <si>
    <t>fentaNYL 0.25 MG/5 ML VIAL</t>
  </si>
  <si>
    <t>FENT25003</t>
  </si>
  <si>
    <t>FENT25DI</t>
  </si>
  <si>
    <t>00406902576A</t>
  </si>
  <si>
    <t>FENT50</t>
  </si>
  <si>
    <t>FENTANYL 500MCG/50ML PCA</t>
  </si>
  <si>
    <t>FENT50DI11</t>
  </si>
  <si>
    <t>60505700702A</t>
  </si>
  <si>
    <t>FENT75DI</t>
  </si>
  <si>
    <t>FER</t>
  </si>
  <si>
    <t>FERGUSON IRRIGATION SOLUTION 1000 ML BTL</t>
  </si>
  <si>
    <t>FERR0.9I</t>
  </si>
  <si>
    <t>00517065001A</t>
  </si>
  <si>
    <t>INJECTAFER</t>
  </si>
  <si>
    <t>750 MG/15 ML</t>
  </si>
  <si>
    <t>FERR15DR</t>
  </si>
  <si>
    <t>50383062750A</t>
  </si>
  <si>
    <t>FERROUS SULFATE ORAL DROPS</t>
  </si>
  <si>
    <t>15 MG/1 ML</t>
  </si>
  <si>
    <t>15 MG/ML</t>
  </si>
  <si>
    <t>FERR160T5</t>
  </si>
  <si>
    <t>86790001930A</t>
  </si>
  <si>
    <t>SLOW FE</t>
  </si>
  <si>
    <t>FERR220E2</t>
  </si>
  <si>
    <t>FERROUS SULFATE ORAL SOLUTION</t>
  </si>
  <si>
    <t>44 MG/1 ML</t>
  </si>
  <si>
    <t>FERR324T12</t>
  </si>
  <si>
    <t>HEMOCYTE</t>
  </si>
  <si>
    <t>FERR324T3</t>
  </si>
  <si>
    <t>FERGON</t>
  </si>
  <si>
    <t>FERR325T24</t>
  </si>
  <si>
    <t>00904759161A</t>
  </si>
  <si>
    <t>FERROUS SULFATE</t>
  </si>
  <si>
    <t>FERU510I</t>
  </si>
  <si>
    <t>FERAHEME</t>
  </si>
  <si>
    <t>510 MG/17 ML</t>
  </si>
  <si>
    <t>FESO4TAB</t>
  </si>
  <si>
    <t>TOVIAZ</t>
  </si>
  <si>
    <t>FEXO180T</t>
  </si>
  <si>
    <t>00904671146A</t>
  </si>
  <si>
    <t>ALLEGRA *NON-FORMULARY*</t>
  </si>
  <si>
    <t>FIBRKIT6</t>
  </si>
  <si>
    <t>TISSEEL</t>
  </si>
  <si>
    <t>1 SYR</t>
  </si>
  <si>
    <t>FILG0.05</t>
  </si>
  <si>
    <t>ZARXIO</t>
  </si>
  <si>
    <t>480 MCG/0.8 ML</t>
  </si>
  <si>
    <t>FILG300I4</t>
  </si>
  <si>
    <t>NEUPOGEN</t>
  </si>
  <si>
    <t>300 MCG/1 ML</t>
  </si>
  <si>
    <t>FILG480I3</t>
  </si>
  <si>
    <t>55513054610A</t>
  </si>
  <si>
    <t>FINA5TAB3</t>
  </si>
  <si>
    <t>68084039901A</t>
  </si>
  <si>
    <t>PROSCAR</t>
  </si>
  <si>
    <t>FLEC50TA4</t>
  </si>
  <si>
    <t>00054001020A</t>
  </si>
  <si>
    <t>TAMBOCOR</t>
  </si>
  <si>
    <t>FLEX3PAK</t>
  </si>
  <si>
    <t>51079064420A</t>
  </si>
  <si>
    <t>FLEXERIL (ER PAK)</t>
  </si>
  <si>
    <t>3 TAB</t>
  </si>
  <si>
    <t>FLOV1101X</t>
  </si>
  <si>
    <t>00173071920A</t>
  </si>
  <si>
    <t>FLOVENT HFA 110MCG INHALER</t>
  </si>
  <si>
    <t>FLU100I</t>
  </si>
  <si>
    <t>36000026110A</t>
  </si>
  <si>
    <t>DIFLUCAN 100MG MIX IN NS 50ML</t>
  </si>
  <si>
    <t>FLUC100T2</t>
  </si>
  <si>
    <t>68084072801A</t>
  </si>
  <si>
    <t>DIFLUCAN 100MG TABLET</t>
  </si>
  <si>
    <t>FLUC10SU</t>
  </si>
  <si>
    <t>57237014935A</t>
  </si>
  <si>
    <t>DIFLUCAN ORAL SUSPENSION</t>
  </si>
  <si>
    <t>FLUC150T</t>
  </si>
  <si>
    <t>DIFLUCAN</t>
  </si>
  <si>
    <t>Ancobon</t>
  </si>
  <si>
    <t>FLUC2INJ2</t>
  </si>
  <si>
    <t>70655000210A</t>
  </si>
  <si>
    <t>DIFLUCAN 200MG/NS 100 ML PREMIX BAG</t>
  </si>
  <si>
    <t>FLUC40SU</t>
  </si>
  <si>
    <t>DIFLUCAN 40MG/ML 35ML BTL</t>
  </si>
  <si>
    <t>FLUC500C7</t>
  </si>
  <si>
    <t>FLUCINJ3</t>
  </si>
  <si>
    <t>70655008806A</t>
  </si>
  <si>
    <t>DIFLUCAN 400MG/200ML PREMIX BAG</t>
  </si>
  <si>
    <t>FLUD0.1T</t>
  </si>
  <si>
    <t>00115703301A</t>
  </si>
  <si>
    <t>FLORINEF</t>
  </si>
  <si>
    <t>FLUD50IN9</t>
  </si>
  <si>
    <t>FLUDARABINE</t>
  </si>
  <si>
    <t>FLUM0.1I</t>
  </si>
  <si>
    <t>63323042405A</t>
  </si>
  <si>
    <t>ROMAZICON</t>
  </si>
  <si>
    <t>FLUO0.1S2</t>
  </si>
  <si>
    <t>60758088005A</t>
  </si>
  <si>
    <t>FML LIQUIFILM</t>
  </si>
  <si>
    <t>FLUO0.25</t>
  </si>
  <si>
    <t>FML FORTE</t>
  </si>
  <si>
    <t>FLUO100I</t>
  </si>
  <si>
    <t>63323011720A</t>
  </si>
  <si>
    <t>5-FU</t>
  </si>
  <si>
    <t>FLUO10CA27</t>
  </si>
  <si>
    <t>50268033315A</t>
  </si>
  <si>
    <t>PROzac</t>
  </si>
  <si>
    <t>FLUORESCITE</t>
  </si>
  <si>
    <t>FLUO20CA73</t>
  </si>
  <si>
    <t>00904578561A</t>
  </si>
  <si>
    <t>FLUO20SO2</t>
  </si>
  <si>
    <t>54838052340A</t>
  </si>
  <si>
    <t>PROZAC ORAL SUSP</t>
  </si>
  <si>
    <t>FLUO40CA8</t>
  </si>
  <si>
    <t>68084010101A</t>
  </si>
  <si>
    <t>FLUO50IN5</t>
  </si>
  <si>
    <t>FLUOTES</t>
  </si>
  <si>
    <t>17238090011A</t>
  </si>
  <si>
    <t>FLUORESCEIN OPHTH TEST STRIPS</t>
  </si>
  <si>
    <t>1 STRIP</t>
  </si>
  <si>
    <t>FLUP5TAB3</t>
  </si>
  <si>
    <t>51079048720A</t>
  </si>
  <si>
    <t>PROLIXIN</t>
  </si>
  <si>
    <t>FLUR0.03</t>
  </si>
  <si>
    <t>24208031425A</t>
  </si>
  <si>
    <t>OCUFEN 0.3% *NON-FORMULARY*</t>
  </si>
  <si>
    <t>FLUR15CA5</t>
  </si>
  <si>
    <t>00378441501A</t>
  </si>
  <si>
    <t>DALMANE</t>
  </si>
  <si>
    <t>FLUT0.054</t>
  </si>
  <si>
    <t>60505082901A</t>
  </si>
  <si>
    <t>FLONASE (NASAL SPRAY)</t>
  </si>
  <si>
    <t>FLUT100M2</t>
  </si>
  <si>
    <t>00173069500A</t>
  </si>
  <si>
    <t>ADVAIR DISKUS 100-50 *NON-FORMULARY*</t>
  </si>
  <si>
    <t>FLUT110A</t>
  </si>
  <si>
    <t>FLOVENT HFA 110MCG INHALER (ISOLATION/PEDS)</t>
  </si>
  <si>
    <t>FLUT230A</t>
  </si>
  <si>
    <t>00173069704A</t>
  </si>
  <si>
    <t>FLUT250M11</t>
  </si>
  <si>
    <t>ADVAIR DISKUS 250-50 *NON-FORMULARY*</t>
  </si>
  <si>
    <t>FLUT27.5</t>
  </si>
  <si>
    <t>00135061502A</t>
  </si>
  <si>
    <t>VERAMYST *NON-FORMULARY*</t>
  </si>
  <si>
    <t>FLUT500M8</t>
  </si>
  <si>
    <t>ADVAIR DISKUS 500-50 *NON-FORMULARY*</t>
  </si>
  <si>
    <t>FLUV100T</t>
  </si>
  <si>
    <t>LUVOX</t>
  </si>
  <si>
    <t>FLUV80TA</t>
  </si>
  <si>
    <t>LESCOL XL *NON-FORMULARY*</t>
  </si>
  <si>
    <t>FOLI1TAB30</t>
  </si>
  <si>
    <t>63739053710A</t>
  </si>
  <si>
    <t>FOLI400T3</t>
  </si>
  <si>
    <t>FOLI5INJ</t>
  </si>
  <si>
    <t>FOLVITE IV</t>
  </si>
  <si>
    <t>FOLITAB16</t>
  </si>
  <si>
    <t>FOLBIC</t>
  </si>
  <si>
    <t>FOME1INJ2</t>
  </si>
  <si>
    <t>39822071001A</t>
  </si>
  <si>
    <t>ANTIZOL</t>
  </si>
  <si>
    <t>1500 MG/1.5 ML</t>
  </si>
  <si>
    <t>5 MG/0.4 ML</t>
  </si>
  <si>
    <t>7.5 MG/0.6 ML</t>
  </si>
  <si>
    <t>FOND2.5S8</t>
  </si>
  <si>
    <t>ARIXTRA</t>
  </si>
  <si>
    <t>FOND7.5I9</t>
  </si>
  <si>
    <t>FORMCAP</t>
  </si>
  <si>
    <t>FORADIL AEROLIZER *NON-FORMULARY*</t>
  </si>
  <si>
    <t>FOSA150S14</t>
  </si>
  <si>
    <t>EMEND</t>
  </si>
  <si>
    <t>150 MG/5 ML</t>
  </si>
  <si>
    <t>FOSI10TA27</t>
  </si>
  <si>
    <t>31722020090A</t>
  </si>
  <si>
    <t>MONOPRIL *NON-FORMULARY*</t>
  </si>
  <si>
    <t>FOSI40TA4</t>
  </si>
  <si>
    <t>FOSP500I</t>
  </si>
  <si>
    <t>00069600121A</t>
  </si>
  <si>
    <t>CEREBYX</t>
  </si>
  <si>
    <t>FULV250I2</t>
  </si>
  <si>
    <t>FASLODEX</t>
  </si>
  <si>
    <t>FURO10IN3</t>
  </si>
  <si>
    <t>36000028225A</t>
  </si>
  <si>
    <t>LASIX</t>
  </si>
  <si>
    <t>FURO10IN8</t>
  </si>
  <si>
    <t>36000028325A</t>
  </si>
  <si>
    <t>FURO10IN9</t>
  </si>
  <si>
    <t>36000028425A</t>
  </si>
  <si>
    <t>FURO10SO2</t>
  </si>
  <si>
    <t>LASIX ORAL SOLUTION</t>
  </si>
  <si>
    <t>FURO20TA45</t>
  </si>
  <si>
    <t>69315011601A</t>
  </si>
  <si>
    <t>FURO40TA45</t>
  </si>
  <si>
    <t>FURO80TA24</t>
  </si>
  <si>
    <t>GABA100C12</t>
  </si>
  <si>
    <t>60505011200A</t>
  </si>
  <si>
    <t>NEURONTIN</t>
  </si>
  <si>
    <t>GABA250S</t>
  </si>
  <si>
    <t>50383031147A</t>
  </si>
  <si>
    <t>NEURONTIN ORAL SOLUTION</t>
  </si>
  <si>
    <t>GABA300C</t>
  </si>
  <si>
    <t>68084076201A</t>
  </si>
  <si>
    <t>GABA400C</t>
  </si>
  <si>
    <t>68084077401A</t>
  </si>
  <si>
    <t>GABA600T4</t>
  </si>
  <si>
    <t>60687050701B</t>
  </si>
  <si>
    <t>GABA800T</t>
  </si>
  <si>
    <t>68084080201A</t>
  </si>
  <si>
    <t>GALA4TAB7</t>
  </si>
  <si>
    <t>68084072921A</t>
  </si>
  <si>
    <t>RAZADYNE</t>
  </si>
  <si>
    <t>GANC500I</t>
  </si>
  <si>
    <t>42023017325A</t>
  </si>
  <si>
    <t>CYTOVENE</t>
  </si>
  <si>
    <t>37.5 MG</t>
  </si>
  <si>
    <t>GATI0.5S</t>
  </si>
  <si>
    <t>ZYMAXID 0.5% *NON-FORMULARY*</t>
  </si>
  <si>
    <t>GELAMIS3</t>
  </si>
  <si>
    <t>GELATIN ADSORBABLE 12-7MM</t>
  </si>
  <si>
    <t>1 SPONGE</t>
  </si>
  <si>
    <t>GELAMIS5</t>
  </si>
  <si>
    <t>GELFOAM SIZE 100 SPONGE</t>
  </si>
  <si>
    <t>GELOCAS1</t>
  </si>
  <si>
    <t>GELOCAST 4 IN X 10 YD</t>
  </si>
  <si>
    <t>1 EA</t>
  </si>
  <si>
    <t>GEMC1INJ</t>
  </si>
  <si>
    <t>25021023550A</t>
  </si>
  <si>
    <t>GEMZAR</t>
  </si>
  <si>
    <t>1 GM/25 ML</t>
  </si>
  <si>
    <t>200 MG/2 ML</t>
  </si>
  <si>
    <t>GEMC200I18</t>
  </si>
  <si>
    <t>GEMC2INJ9</t>
  </si>
  <si>
    <t>GEMF600T15</t>
  </si>
  <si>
    <t>60687022401A</t>
  </si>
  <si>
    <t>LOPID</t>
  </si>
  <si>
    <t>GENT0.1O6</t>
  </si>
  <si>
    <t>GENTAMICIN</t>
  </si>
  <si>
    <t>GARAMYCIN</t>
  </si>
  <si>
    <t>GENT0.3O3</t>
  </si>
  <si>
    <t>17478028435A</t>
  </si>
  <si>
    <t>GENTAK</t>
  </si>
  <si>
    <t>GENT0.3S13</t>
  </si>
  <si>
    <t>60758018805A</t>
  </si>
  <si>
    <t>GENT10IN4</t>
  </si>
  <si>
    <t>GENT40IN4</t>
  </si>
  <si>
    <t>80 MG/2 ML</t>
  </si>
  <si>
    <t>GENT40IN5</t>
  </si>
  <si>
    <t>800 MG/20 ML</t>
  </si>
  <si>
    <t>GENT80IN3</t>
  </si>
  <si>
    <t>80 MG/100 ML</t>
  </si>
  <si>
    <t>GI</t>
  </si>
  <si>
    <t>44444444444B</t>
  </si>
  <si>
    <t>GI COCKTAIL 50ML (STANDARD)</t>
  </si>
  <si>
    <t>GIWPEP</t>
  </si>
  <si>
    <t>GI COCKTAIL 50ML WITH PEPCID</t>
  </si>
  <si>
    <t>GLAT20KI</t>
  </si>
  <si>
    <t>COPAXONE *NON-FORMULARY*</t>
  </si>
  <si>
    <t>GLIM2TAB8</t>
  </si>
  <si>
    <t>AMARYL</t>
  </si>
  <si>
    <t>GLIM4TAB</t>
  </si>
  <si>
    <t>GLIP-25</t>
  </si>
  <si>
    <t>68084011201A</t>
  </si>
  <si>
    <t>GLUCOTROL XL</t>
  </si>
  <si>
    <t>GLIP2.5T</t>
  </si>
  <si>
    <t>68084029521A</t>
  </si>
  <si>
    <t>GLIP5TAB45</t>
  </si>
  <si>
    <t>GLUCOTROL</t>
  </si>
  <si>
    <t>GLUC1INJ</t>
  </si>
  <si>
    <t>GLUCAGEN DIAGNOSTIC KIT INJECTION</t>
  </si>
  <si>
    <t>GLUC500T2</t>
  </si>
  <si>
    <t>GLUCOSAMINE</t>
  </si>
  <si>
    <t>GLUC500T22</t>
  </si>
  <si>
    <t>GLUCOSAMINE-CHONDROITIN</t>
  </si>
  <si>
    <t>GLYB-111</t>
  </si>
  <si>
    <t>65862008201A</t>
  </si>
  <si>
    <t>Glucovance 5/500MG *NONFORMULARY*</t>
  </si>
  <si>
    <t>GLYB2.5T30</t>
  </si>
  <si>
    <t>51079087220A</t>
  </si>
  <si>
    <t>DIABETA</t>
  </si>
  <si>
    <t>GLYB2.5T7</t>
  </si>
  <si>
    <t>00228275211A</t>
  </si>
  <si>
    <t>GLUCOVANCE 2.5/500MG *NON-FORMULARY*</t>
  </si>
  <si>
    <t>GLYB5TAB54</t>
  </si>
  <si>
    <t>GLYC0.2I</t>
  </si>
  <si>
    <t>ROBINUL</t>
  </si>
  <si>
    <t>0.2 MG/ML</t>
  </si>
  <si>
    <t>1.2 GM</t>
  </si>
  <si>
    <t>GLYC1.5S10</t>
  </si>
  <si>
    <t>46122022263A</t>
  </si>
  <si>
    <t>GLYCERIN (PED) SUPP</t>
  </si>
  <si>
    <t>GLYC1.5S13</t>
  </si>
  <si>
    <t>00132019012A</t>
  </si>
  <si>
    <t>PEDIA-LAX</t>
  </si>
  <si>
    <t>1 SUPP</t>
  </si>
  <si>
    <t>GLYC1TAB6</t>
  </si>
  <si>
    <t>13107001401A</t>
  </si>
  <si>
    <t>2.1 GM</t>
  </si>
  <si>
    <t>GLYC3SUP11</t>
  </si>
  <si>
    <t>46122022163A</t>
  </si>
  <si>
    <t>GLYCERIN (ADULT) SUPP</t>
  </si>
  <si>
    <t>GOLI50SO</t>
  </si>
  <si>
    <t>SIMPONI ARIA</t>
  </si>
  <si>
    <t>50 MG/4 ML</t>
  </si>
  <si>
    <t>GRAN1INJ15</t>
  </si>
  <si>
    <t>17478054602A</t>
  </si>
  <si>
    <t>KYTRIL</t>
  </si>
  <si>
    <t>4 MG/4 ML</t>
  </si>
  <si>
    <t>GUAI100S11</t>
  </si>
  <si>
    <t>ROBITUSSIN AC 5ML UD</t>
  </si>
  <si>
    <t>GUAI100S13</t>
  </si>
  <si>
    <t>ROBITUSSIN 20MG/1ML SYRUP</t>
  </si>
  <si>
    <t>GUAI100S26</t>
  </si>
  <si>
    <t>ROBITUSSIN</t>
  </si>
  <si>
    <t>GUAI100S9</t>
  </si>
  <si>
    <t>00121148800A</t>
  </si>
  <si>
    <t>GUAI400T1</t>
  </si>
  <si>
    <t>MUCUS RELIEF</t>
  </si>
  <si>
    <t>GUAI600T15</t>
  </si>
  <si>
    <t>63824000815A</t>
  </si>
  <si>
    <t>MUCINEX</t>
  </si>
  <si>
    <t>GUAISYP6</t>
  </si>
  <si>
    <t>ROBITUSSIN AC SYRUP</t>
  </si>
  <si>
    <t>GUAN1TAB</t>
  </si>
  <si>
    <t>00591044401A</t>
  </si>
  <si>
    <t>TENEX</t>
  </si>
  <si>
    <t>HAEMINJ4</t>
  </si>
  <si>
    <t>49281054503A</t>
  </si>
  <si>
    <t>ACTHIB (HAEMOPHILUS B) VACCINE</t>
  </si>
  <si>
    <t>HALO0.5T6</t>
  </si>
  <si>
    <t>00781139113A</t>
  </si>
  <si>
    <t>HALDOL</t>
  </si>
  <si>
    <t>HALO10TA16</t>
  </si>
  <si>
    <t>HALO1TAB4</t>
  </si>
  <si>
    <t>51079073420A</t>
  </si>
  <si>
    <t>HALO2CON3</t>
  </si>
  <si>
    <t>HALO5INJ10</t>
  </si>
  <si>
    <t>63323047401A</t>
  </si>
  <si>
    <t>HALO5TAB8</t>
  </si>
  <si>
    <t>00904592561A</t>
  </si>
  <si>
    <t>HEPA100010</t>
  </si>
  <si>
    <t>25021040301A</t>
  </si>
  <si>
    <t>10000 UNITS/1 ML</t>
  </si>
  <si>
    <t>HEPA10008</t>
  </si>
  <si>
    <t>63323054001A</t>
  </si>
  <si>
    <t>1000 UNITS/1 ML</t>
  </si>
  <si>
    <t>HEPA100I31</t>
  </si>
  <si>
    <t>64253033335A</t>
  </si>
  <si>
    <t>500 UNITS/5 ML</t>
  </si>
  <si>
    <t>100 UNIT/ML</t>
  </si>
  <si>
    <t>HEPA10IN44</t>
  </si>
  <si>
    <t>58160082052A</t>
  </si>
  <si>
    <t>ENGERIX-B 10MCG VIAL</t>
  </si>
  <si>
    <t>HEPA10IN51</t>
  </si>
  <si>
    <t>08290306414A</t>
  </si>
  <si>
    <t>HL FLUSH PEDIATRIC</t>
  </si>
  <si>
    <t>10 UNITS/1 ML</t>
  </si>
  <si>
    <t>HEPA14405</t>
  </si>
  <si>
    <t>58160082611A</t>
  </si>
  <si>
    <t>HAVRIX 1440 UNITS/ML SYRINGE 1 ML</t>
  </si>
  <si>
    <t>1440 U/1 ML</t>
  </si>
  <si>
    <t>1 UNIT/ML</t>
  </si>
  <si>
    <t>HEPA1INJ19</t>
  </si>
  <si>
    <t>5 MCG/0.5 ML</t>
  </si>
  <si>
    <t>HEPA1INJ7</t>
  </si>
  <si>
    <t>HEPA20003</t>
  </si>
  <si>
    <t>00264956710A</t>
  </si>
  <si>
    <t>20000 UNITS/500 ML</t>
  </si>
  <si>
    <t>20 MCG/ML</t>
  </si>
  <si>
    <t>HEPA20IN3</t>
  </si>
  <si>
    <t>ENGERIX-B 20MCG/ML</t>
  </si>
  <si>
    <t>HEPA50003</t>
  </si>
  <si>
    <t>25021040201A</t>
  </si>
  <si>
    <t>5000 UNITS/1 ML</t>
  </si>
  <si>
    <t>HEPA5INJ</t>
  </si>
  <si>
    <t>RECOMBIVAX **FROM STATE**HB N/C</t>
  </si>
  <si>
    <t>HEPAA</t>
  </si>
  <si>
    <t>58160082052B</t>
  </si>
  <si>
    <t>ENGERIX-B 10MCG N/C **OR RECOMBIVAX (STATE)**</t>
  </si>
  <si>
    <t>HEPAINJ16</t>
  </si>
  <si>
    <t>HYPERHEP B S/D (NEONATAL)</t>
  </si>
  <si>
    <t>HEPAINJ17</t>
  </si>
  <si>
    <t>HYPERHEP B</t>
  </si>
  <si>
    <t>HEPAINJ29</t>
  </si>
  <si>
    <t>13533063602A</t>
  </si>
  <si>
    <t>HYPERHEP B (ADULT)</t>
  </si>
  <si>
    <t>HETA6INJ2</t>
  </si>
  <si>
    <t>HESPAN 500ML BAG IN NS</t>
  </si>
  <si>
    <t>HOMA5SOL</t>
  </si>
  <si>
    <t>54799043105A</t>
  </si>
  <si>
    <t>ISOPTO HOMATROPINE 5% OPH SOL 5ML</t>
  </si>
  <si>
    <t>HOME</t>
  </si>
  <si>
    <t>33333333333A</t>
  </si>
  <si>
    <t>HOME /PATIENT'S MEDICATION</t>
  </si>
  <si>
    <t>HSSI</t>
  </si>
  <si>
    <t>00002751017C</t>
  </si>
  <si>
    <t>HumaLOG (HIGH DOSE SLIDING SCALE)</t>
  </si>
  <si>
    <t>150 UNIT/ML</t>
  </si>
  <si>
    <t>HYAL150I4</t>
  </si>
  <si>
    <t>18657011704A</t>
  </si>
  <si>
    <t>HYDR-2302</t>
  </si>
  <si>
    <t>53746014501A</t>
  </si>
  <si>
    <t>VICOPROFEN 7.5MG/200MG</t>
  </si>
  <si>
    <t>HYDR-3583</t>
  </si>
  <si>
    <t>HYDROCORTISONE TOPICAL POWDER</t>
  </si>
  <si>
    <t>2.5 GM</t>
  </si>
  <si>
    <t>HYDR-378</t>
  </si>
  <si>
    <t>68084025301A</t>
  </si>
  <si>
    <t>ATARAX</t>
  </si>
  <si>
    <t>HYDR-381</t>
  </si>
  <si>
    <t>51079080620A</t>
  </si>
  <si>
    <t>HYDR-390</t>
  </si>
  <si>
    <t>00904644061A</t>
  </si>
  <si>
    <t>APRESOLINE</t>
  </si>
  <si>
    <t>HYDR-392</t>
  </si>
  <si>
    <t>62584073301A</t>
  </si>
  <si>
    <t>HYDR-487</t>
  </si>
  <si>
    <t>00406012462A</t>
  </si>
  <si>
    <t>NORCO 7.5/325MG</t>
  </si>
  <si>
    <t>HYDR0.5C</t>
  </si>
  <si>
    <t>HYDROCORTISONE (TOPICAL)</t>
  </si>
  <si>
    <t>HYDR100E3</t>
  </si>
  <si>
    <t>00574202001A</t>
  </si>
  <si>
    <t>CORTENEMA (ENEMA)</t>
  </si>
  <si>
    <t>100 MG/60 ML</t>
  </si>
  <si>
    <t>HYDR100I3</t>
  </si>
  <si>
    <t>00009001104A</t>
  </si>
  <si>
    <t>SOLU-CORTEF</t>
  </si>
  <si>
    <t>HYDR10SY11</t>
  </si>
  <si>
    <t>ATARAX (ORAL SOLUTION)</t>
  </si>
  <si>
    <t>HYDR10TA25</t>
  </si>
  <si>
    <t>00904642161A</t>
  </si>
  <si>
    <t>NORCO 10/325MG</t>
  </si>
  <si>
    <t>HYDR12.521</t>
  </si>
  <si>
    <t>51079077620A</t>
  </si>
  <si>
    <t>MICROZIDE</t>
  </si>
  <si>
    <t>HYDR1CRE2</t>
  </si>
  <si>
    <t>00904762331A</t>
  </si>
  <si>
    <t>30 APPLIC/30 GM</t>
  </si>
  <si>
    <t>HYDR1INJ36</t>
  </si>
  <si>
    <t>DILAUDID</t>
  </si>
  <si>
    <t>0.5 MG/0.5 ML</t>
  </si>
  <si>
    <t>HYDR1INJ5</t>
  </si>
  <si>
    <t>00409128331A</t>
  </si>
  <si>
    <t>HYDR1OIN3</t>
  </si>
  <si>
    <t>24385027603A</t>
  </si>
  <si>
    <t>HYDR2.5C11</t>
  </si>
  <si>
    <t>10631040701A</t>
  </si>
  <si>
    <t>PROCTOZONE-HC (RECTAL)</t>
  </si>
  <si>
    <t>HYDR2.5C20</t>
  </si>
  <si>
    <t>HYDR2.5C4</t>
  </si>
  <si>
    <t>58980081110A</t>
  </si>
  <si>
    <t>GILCORTIN CREAM</t>
  </si>
  <si>
    <t>HYDR200T4</t>
  </si>
  <si>
    <t>42292001106A</t>
  </si>
  <si>
    <t>PLAQUENIL</t>
  </si>
  <si>
    <t>HYDR20IN4</t>
  </si>
  <si>
    <t>17478093415A</t>
  </si>
  <si>
    <t>HYDR250I</t>
  </si>
  <si>
    <t>250 MG/2 ML</t>
  </si>
  <si>
    <t>HYDR25CA26</t>
  </si>
  <si>
    <t>51079007720A</t>
  </si>
  <si>
    <t>VISTARIL</t>
  </si>
  <si>
    <t>HYDR25IN</t>
  </si>
  <si>
    <t>HYDR25SU7</t>
  </si>
  <si>
    <t>00574709012A</t>
  </si>
  <si>
    <t>ANUCORT-HC SUPPOSITORY</t>
  </si>
  <si>
    <t>HYDR25TA7</t>
  </si>
  <si>
    <t>16729018301A</t>
  </si>
  <si>
    <t>HYDR275I</t>
  </si>
  <si>
    <t>MAKENA</t>
  </si>
  <si>
    <t>275 MG/1.1 ML</t>
  </si>
  <si>
    <t>HYDR2INJ2</t>
  </si>
  <si>
    <t>00641615125A</t>
  </si>
  <si>
    <t>HYDR2TAB2</t>
  </si>
  <si>
    <t>68084042301A</t>
  </si>
  <si>
    <t>HYDR500C3</t>
  </si>
  <si>
    <t>49884072401A</t>
  </si>
  <si>
    <t>HYDREA</t>
  </si>
  <si>
    <t>HYDR500I</t>
  </si>
  <si>
    <t>00009001612A</t>
  </si>
  <si>
    <t>500 MG/4 ML</t>
  </si>
  <si>
    <t>HYDR50CA10</t>
  </si>
  <si>
    <t>00555030202A</t>
  </si>
  <si>
    <t>HYDR50TA7</t>
  </si>
  <si>
    <t>62584073401A</t>
  </si>
  <si>
    <t>HYDR5SYP12</t>
  </si>
  <si>
    <t>50383004316A</t>
  </si>
  <si>
    <t>HYCODAN SYRUP</t>
  </si>
  <si>
    <t>HYDR5TAB</t>
  </si>
  <si>
    <t>59762007301A</t>
  </si>
  <si>
    <t>CORTEF</t>
  </si>
  <si>
    <t>HYDR5TAB30</t>
  </si>
  <si>
    <t>50268040115A</t>
  </si>
  <si>
    <t>NORCO 5/325MG</t>
  </si>
  <si>
    <t>HYDR6PAK</t>
  </si>
  <si>
    <t>50268040115B</t>
  </si>
  <si>
    <t>NORCO 5/325 TABLET (ER PAK)</t>
  </si>
  <si>
    <t>6 TAB</t>
  </si>
  <si>
    <t>HYDR7.5S7</t>
  </si>
  <si>
    <t>00121231640B</t>
  </si>
  <si>
    <t>HYDROcodone/APAP ORAL SOLUTION</t>
  </si>
  <si>
    <t>HYDRAER</t>
  </si>
  <si>
    <t>PROCTOFOAM HC FOAM</t>
  </si>
  <si>
    <t>HYDRO8</t>
  </si>
  <si>
    <t>HYDROGEN PEROXIDE</t>
  </si>
  <si>
    <t>HYOS0.1225</t>
  </si>
  <si>
    <t>43199001101A</t>
  </si>
  <si>
    <t>LEVSIN SL</t>
  </si>
  <si>
    <t>HYOS0.1254</t>
  </si>
  <si>
    <t>39328004715A</t>
  </si>
  <si>
    <t>LEVSIN</t>
  </si>
  <si>
    <t>3 MG/3 ML</t>
  </si>
  <si>
    <t>IBAN150T</t>
  </si>
  <si>
    <t>00591377031A</t>
  </si>
  <si>
    <t>BONIVA *NON-FORMULARY*</t>
  </si>
  <si>
    <t>IBAN1INJ4</t>
  </si>
  <si>
    <t>IBAN3KIT</t>
  </si>
  <si>
    <t>60505609700A</t>
  </si>
  <si>
    <t>BONIVA</t>
  </si>
  <si>
    <t>IBUP-224</t>
  </si>
  <si>
    <t>00904585461A</t>
  </si>
  <si>
    <t>MOTRIN</t>
  </si>
  <si>
    <t>IBUP100S21</t>
  </si>
  <si>
    <t>00904557720A</t>
  </si>
  <si>
    <t>MOTRIN (ORAL SUSP)</t>
  </si>
  <si>
    <t>IBUP100S65</t>
  </si>
  <si>
    <t>68094049461A</t>
  </si>
  <si>
    <t>IBUP100S86</t>
  </si>
  <si>
    <t>68094050362A</t>
  </si>
  <si>
    <t>IBUP200T79</t>
  </si>
  <si>
    <t>IBUP400T78</t>
  </si>
  <si>
    <t>IBUP800T</t>
  </si>
  <si>
    <t>00904585561A</t>
  </si>
  <si>
    <t>20 MG/20 ML</t>
  </si>
  <si>
    <t>IDAR1INJ7</t>
  </si>
  <si>
    <t>PRAXBIND</t>
  </si>
  <si>
    <t>2.5 G/50 ML</t>
  </si>
  <si>
    <t>IFEX</t>
  </si>
  <si>
    <t>IFOS3INJ2</t>
  </si>
  <si>
    <t>3 GM/60 ML</t>
  </si>
  <si>
    <t>IMIP10TA3</t>
  </si>
  <si>
    <t>TOFRANIL 10MG TABLET</t>
  </si>
  <si>
    <t>IMIP250I</t>
  </si>
  <si>
    <t>63323034925A</t>
  </si>
  <si>
    <t>PRIMAXIN *NON-FORMULARY*</t>
  </si>
  <si>
    <t>IMIP25TA5</t>
  </si>
  <si>
    <t>TOFRANIL</t>
  </si>
  <si>
    <t>IMIP500I</t>
  </si>
  <si>
    <t>63323032225A</t>
  </si>
  <si>
    <t>IMIP50TA3</t>
  </si>
  <si>
    <t>00781176613A</t>
  </si>
  <si>
    <t>TOFRANIL 50MG TABLET</t>
  </si>
  <si>
    <t>IMMU100I</t>
  </si>
  <si>
    <t>Octagam</t>
  </si>
  <si>
    <t>20 GM/200 ML</t>
  </si>
  <si>
    <t>IMMU10IN3</t>
  </si>
  <si>
    <t>Gammagard</t>
  </si>
  <si>
    <t>IMMU10IN7</t>
  </si>
  <si>
    <t>GAMUNEX 20GM/ 200ML BTL</t>
  </si>
  <si>
    <t>IMMU10IN8</t>
  </si>
  <si>
    <t>GAMUNEX 10GM/100ML BTL</t>
  </si>
  <si>
    <t>IMMU10IN9</t>
  </si>
  <si>
    <t>Privigen</t>
  </si>
  <si>
    <t>12 GM</t>
  </si>
  <si>
    <t>IMMU20IN</t>
  </si>
  <si>
    <t>GAMMAGARD LIQUID</t>
  </si>
  <si>
    <t>IMMU20IN2</t>
  </si>
  <si>
    <t>IMMU50IN</t>
  </si>
  <si>
    <t>IMMU50IN2</t>
  </si>
  <si>
    <t>INDA2.5T9</t>
  </si>
  <si>
    <t>LOZOL *NON-FORMULARY*</t>
  </si>
  <si>
    <t>INDI8INJ</t>
  </si>
  <si>
    <t>00517037505A</t>
  </si>
  <si>
    <t>INDO25CA40</t>
  </si>
  <si>
    <t>50268043015A</t>
  </si>
  <si>
    <t>INDOCIN</t>
  </si>
  <si>
    <t>INFL0.5I4</t>
  </si>
  <si>
    <t>INFL100I</t>
  </si>
  <si>
    <t>REMICADE</t>
  </si>
  <si>
    <t>INFL100I2</t>
  </si>
  <si>
    <t>RENFLEXIS</t>
  </si>
  <si>
    <t>INFL100I3</t>
  </si>
  <si>
    <t>INFL1INJ41</t>
  </si>
  <si>
    <t>58160088552A</t>
  </si>
  <si>
    <t>300 UNIT/ML</t>
  </si>
  <si>
    <t>INSU100I21</t>
  </si>
  <si>
    <t>HumaLOG</t>
  </si>
  <si>
    <t>INSU1INJ14</t>
  </si>
  <si>
    <t>TRESIBA *NON-FORMULARY*</t>
  </si>
  <si>
    <t>INSU1SOL2</t>
  </si>
  <si>
    <t>MYXREDLIN</t>
  </si>
  <si>
    <t>100 UNIT/100 ML</t>
  </si>
  <si>
    <t>INSU50IN</t>
  </si>
  <si>
    <t>HumaLOG MIX 50/50 *NON-FORMULARY*</t>
  </si>
  <si>
    <t>100 UNITS/ML</t>
  </si>
  <si>
    <t>INSU70IN</t>
  </si>
  <si>
    <t>00002871517A</t>
  </si>
  <si>
    <t>HumuLIN 70/30</t>
  </si>
  <si>
    <t>INSU75SU</t>
  </si>
  <si>
    <t>HumaLOG MIX 75/25 *NON-FORMULARY*</t>
  </si>
  <si>
    <t>INSUINJ</t>
  </si>
  <si>
    <t>00002821517A</t>
  </si>
  <si>
    <t>HumuLIN R</t>
  </si>
  <si>
    <t>INSUINJ2</t>
  </si>
  <si>
    <t>00002831517A</t>
  </si>
  <si>
    <t>HUMULIN N</t>
  </si>
  <si>
    <t>INSUINJ3</t>
  </si>
  <si>
    <t>HumuLIN R U-500 (CONC)</t>
  </si>
  <si>
    <t>500 UNITS/ML</t>
  </si>
  <si>
    <t>INSUINJ7</t>
  </si>
  <si>
    <t>APIDRA *NON-FORMULARY*</t>
  </si>
  <si>
    <t>50 MU</t>
  </si>
  <si>
    <t>INTE50IN</t>
  </si>
  <si>
    <t>00085435201A</t>
  </si>
  <si>
    <t>INTRON-A W/DILUENT 50 MILLION UNITS</t>
  </si>
  <si>
    <t>IODISOL12</t>
  </si>
  <si>
    <t>LUGOLS STRONG IODINE</t>
  </si>
  <si>
    <t>IODO1CRE</t>
  </si>
  <si>
    <t>DERMAZENE 1-1 %</t>
  </si>
  <si>
    <t>IOHE180I</t>
  </si>
  <si>
    <t>OMNIPAQUE</t>
  </si>
  <si>
    <t>180 MG/ML</t>
  </si>
  <si>
    <t>IOHE240I</t>
  </si>
  <si>
    <t>240 MG/ML</t>
  </si>
  <si>
    <t>IOHE300</t>
  </si>
  <si>
    <t>300 MG/ML</t>
  </si>
  <si>
    <t>IOTH60IN</t>
  </si>
  <si>
    <t>CONRAY 60 % 50ML BTL</t>
  </si>
  <si>
    <t>IOTH60INJ</t>
  </si>
  <si>
    <t>CONRAY 60% 30ML BTL</t>
  </si>
  <si>
    <t>IOTHINJ</t>
  </si>
  <si>
    <t>CYSTO-CONRAY II 250ML BTL</t>
  </si>
  <si>
    <t>IPRA0.033</t>
  </si>
  <si>
    <t>00054004544A</t>
  </si>
  <si>
    <t>ATROVENT (NASAL)</t>
  </si>
  <si>
    <t>IPRA0.067</t>
  </si>
  <si>
    <t>24208039915A</t>
  </si>
  <si>
    <t>IPRA17AE</t>
  </si>
  <si>
    <t>ATROVENT HFA INHALER (ISOLATION/PEDS)</t>
  </si>
  <si>
    <t>IPRAAER2</t>
  </si>
  <si>
    <t>COMBIVENT RESPIMAT *NON-FORMULARY*</t>
  </si>
  <si>
    <t>IRBE150T4</t>
  </si>
  <si>
    <t>68180041106A</t>
  </si>
  <si>
    <t>AVAPRO *NON-FORMULARY*</t>
  </si>
  <si>
    <t>IRIN100S3</t>
  </si>
  <si>
    <t>00009752903A</t>
  </si>
  <si>
    <t>CAMPTOSAR</t>
  </si>
  <si>
    <t>40 MG/2 ML</t>
  </si>
  <si>
    <t>IRIN40SO3</t>
  </si>
  <si>
    <t>IRON20IN</t>
  </si>
  <si>
    <t>VENOFER</t>
  </si>
  <si>
    <t>IRON20IN2</t>
  </si>
  <si>
    <t>IRON50IN3</t>
  </si>
  <si>
    <t>00023608210A</t>
  </si>
  <si>
    <t>INFED</t>
  </si>
  <si>
    <t>ISON300T25</t>
  </si>
  <si>
    <t>ISONIAZID</t>
  </si>
  <si>
    <t>ISOS10TA4</t>
  </si>
  <si>
    <t>00143177101A</t>
  </si>
  <si>
    <t>ISORDIL</t>
  </si>
  <si>
    <t>ISOS10TA50</t>
  </si>
  <si>
    <t>MONOKET</t>
  </si>
  <si>
    <t>ISOS30TA25</t>
  </si>
  <si>
    <t>68084059101A</t>
  </si>
  <si>
    <t>IMDUR</t>
  </si>
  <si>
    <t>ISOS5TAB2</t>
  </si>
  <si>
    <t>68084089425A</t>
  </si>
  <si>
    <t>ISOS60TA16</t>
  </si>
  <si>
    <t>50268045215A</t>
  </si>
  <si>
    <t>ISRA2.5C</t>
  </si>
  <si>
    <t>DYNACIRC *NON-FORMULARY*</t>
  </si>
  <si>
    <t>ITRA100C2</t>
  </si>
  <si>
    <t>10147170007A</t>
  </si>
  <si>
    <t>SPORANOX</t>
  </si>
  <si>
    <t>IVER1TAB</t>
  </si>
  <si>
    <t>Stromectol</t>
  </si>
  <si>
    <t>80 MG/ML</t>
  </si>
  <si>
    <t>KETA10IN2</t>
  </si>
  <si>
    <t>KETALAR</t>
  </si>
  <si>
    <t>KETA50IN</t>
  </si>
  <si>
    <t>67457000110A</t>
  </si>
  <si>
    <t>KETO0.4S</t>
  </si>
  <si>
    <t>ACULAR LS 0.4% *NON-FORMULARY*</t>
  </si>
  <si>
    <t>KETO0.5S2</t>
  </si>
  <si>
    <t>17478020910A</t>
  </si>
  <si>
    <t>ACULAR 0.5% *NON-FORMULARY*</t>
  </si>
  <si>
    <t>KETO10TA74</t>
  </si>
  <si>
    <t>69543038810A</t>
  </si>
  <si>
    <t>TORADOL</t>
  </si>
  <si>
    <t>KETO15IN13</t>
  </si>
  <si>
    <t>60 MG/2 ML</t>
  </si>
  <si>
    <t>KETO200T3</t>
  </si>
  <si>
    <t>NIZORAL</t>
  </si>
  <si>
    <t>KETO2CRE13</t>
  </si>
  <si>
    <t>00168009915A</t>
  </si>
  <si>
    <t>NIZORAL (TOPICAL)</t>
  </si>
  <si>
    <t>KETO2CRE15</t>
  </si>
  <si>
    <t>00168009960A</t>
  </si>
  <si>
    <t>KETO2SHA5</t>
  </si>
  <si>
    <t>KETO30IN30</t>
  </si>
  <si>
    <t>70860070103A</t>
  </si>
  <si>
    <t>KETO30IN31</t>
  </si>
  <si>
    <t>00409379601A</t>
  </si>
  <si>
    <t>KETOSOL</t>
  </si>
  <si>
    <t>17478071710A</t>
  </si>
  <si>
    <t>ZADITOR</t>
  </si>
  <si>
    <t>L.E.T.</t>
  </si>
  <si>
    <t>L.E.T. GEL (LIDOCAINE,EPINEPHRINE,TETRACAINE)</t>
  </si>
  <si>
    <t>LABE100T3</t>
  </si>
  <si>
    <t>00904592861A</t>
  </si>
  <si>
    <t>NORMODYNE</t>
  </si>
  <si>
    <t>LABE5INJ3</t>
  </si>
  <si>
    <t>47781058629A</t>
  </si>
  <si>
    <t>LACO50TA</t>
  </si>
  <si>
    <t>VIMPAT</t>
  </si>
  <si>
    <t>LACT10SO16</t>
  </si>
  <si>
    <t>00121457740A</t>
  </si>
  <si>
    <t>LACTULOSE UDC</t>
  </si>
  <si>
    <t>10 GM/15 ML</t>
  </si>
  <si>
    <t>LACT10SO4</t>
  </si>
  <si>
    <t>00121087316A</t>
  </si>
  <si>
    <t>CONSTULOSE LIQUID</t>
  </si>
  <si>
    <t>0.67 GM/ML</t>
  </si>
  <si>
    <t>LACT10SO7</t>
  </si>
  <si>
    <t>00121115440A</t>
  </si>
  <si>
    <t>20 GM/30 ML</t>
  </si>
  <si>
    <t>LACT1GRA</t>
  </si>
  <si>
    <t>64980014612A</t>
  </si>
  <si>
    <t>LACTOBACILLUS</t>
  </si>
  <si>
    <t>LACT30009</t>
  </si>
  <si>
    <t>LACTAID</t>
  </si>
  <si>
    <t>3000 UNITS</t>
  </si>
  <si>
    <t>LACTCHW10</t>
  </si>
  <si>
    <t>ACIDOPHILIS</t>
  </si>
  <si>
    <t>LACTINJ5</t>
  </si>
  <si>
    <t>LACTATED RINGER'S 500ML BAG</t>
  </si>
  <si>
    <t>LACTINJ6</t>
  </si>
  <si>
    <t>LR 1000ML IV BAG</t>
  </si>
  <si>
    <t>LACTTAB13</t>
  </si>
  <si>
    <t>17856010502A</t>
  </si>
  <si>
    <t>BACID CAPSULE</t>
  </si>
  <si>
    <t>LAMO100T2</t>
  </si>
  <si>
    <t>68084031901A</t>
  </si>
  <si>
    <t>LaMICtal</t>
  </si>
  <si>
    <t>LAMO150T2</t>
  </si>
  <si>
    <t>29300011316A</t>
  </si>
  <si>
    <t>LAMO25TA2</t>
  </si>
  <si>
    <t>68084031801A</t>
  </si>
  <si>
    <t>LANOOIN11</t>
  </si>
  <si>
    <t>44677010202A</t>
  </si>
  <si>
    <t>LANSINOH</t>
  </si>
  <si>
    <t>LANOOIN2</t>
  </si>
  <si>
    <t>54162059501A</t>
  </si>
  <si>
    <t>LANOLIN</t>
  </si>
  <si>
    <t>LANR120I</t>
  </si>
  <si>
    <t>SOMATULINE DEPOT 120MG/0.5ML PF SYG</t>
  </si>
  <si>
    <t>120 MG/0.5 ML</t>
  </si>
  <si>
    <t>LANS15TA</t>
  </si>
  <si>
    <t>PREVACID SOLUTAB</t>
  </si>
  <si>
    <t>LANS30CA2</t>
  </si>
  <si>
    <t>55111039990A</t>
  </si>
  <si>
    <t>PREVACID *NON-FORMULARY*</t>
  </si>
  <si>
    <t>LANS30TA</t>
  </si>
  <si>
    <t>LANTU1X</t>
  </si>
  <si>
    <t>00088222033A</t>
  </si>
  <si>
    <t>LANTUS</t>
  </si>
  <si>
    <t>100 UNITS/1 ML</t>
  </si>
  <si>
    <t>LATA0.0013</t>
  </si>
  <si>
    <t>61314054701A</t>
  </si>
  <si>
    <t>XALATAN</t>
  </si>
  <si>
    <t>LEFL10TA4</t>
  </si>
  <si>
    <t>13811067730A</t>
  </si>
  <si>
    <t>ARAVA</t>
  </si>
  <si>
    <t>LETR2.5T</t>
  </si>
  <si>
    <t>51991075933A</t>
  </si>
  <si>
    <t>FEMARA</t>
  </si>
  <si>
    <t>LEUC100I2</t>
  </si>
  <si>
    <t>00703514001A</t>
  </si>
  <si>
    <t>LEUCOVORIN</t>
  </si>
  <si>
    <t>LEUC350I</t>
  </si>
  <si>
    <t>25021081630B</t>
  </si>
  <si>
    <t>350 MG/17.5 ML</t>
  </si>
  <si>
    <t>LEUC500I2</t>
  </si>
  <si>
    <t>LEUC50IN</t>
  </si>
  <si>
    <t>00143955501A</t>
  </si>
  <si>
    <t>LEUC5TAB</t>
  </si>
  <si>
    <t>11.25 MG</t>
  </si>
  <si>
    <t>LEUP11.24</t>
  </si>
  <si>
    <t>Lupron Depot (3-Month)</t>
  </si>
  <si>
    <t>22.5 MG</t>
  </si>
  <si>
    <t>LEUP22.53</t>
  </si>
  <si>
    <t>LUPRON DEPOT</t>
  </si>
  <si>
    <t>LEUP3.753</t>
  </si>
  <si>
    <t>LEUP45IN2</t>
  </si>
  <si>
    <t>62935045345Z</t>
  </si>
  <si>
    <t>ELIGARD</t>
  </si>
  <si>
    <t>LEV</t>
  </si>
  <si>
    <t>00143972124A</t>
  </si>
  <si>
    <t>LEVAQUIN 500MG IV</t>
  </si>
  <si>
    <t>500 MG/100 ML</t>
  </si>
  <si>
    <t>Xopenex Hfa</t>
  </si>
  <si>
    <t>LEVA0.31</t>
  </si>
  <si>
    <t>XOPENEX</t>
  </si>
  <si>
    <t>0.31 MG/3 ML</t>
  </si>
  <si>
    <t>LEVA0.633</t>
  </si>
  <si>
    <t>1.25 MG/0.5 ML</t>
  </si>
  <si>
    <t>LEVA1.253</t>
  </si>
  <si>
    <t>76204090024A</t>
  </si>
  <si>
    <t>LEVA1.254</t>
  </si>
  <si>
    <t>00378699393A</t>
  </si>
  <si>
    <t>XOPENEX CONCENTRATE</t>
  </si>
  <si>
    <t>LEVAAER6</t>
  </si>
  <si>
    <t>LEVE100S</t>
  </si>
  <si>
    <t>31722057447A</t>
  </si>
  <si>
    <t>KEPPRA (ORAL SOLUTION)</t>
  </si>
  <si>
    <t>LEVE1INJ22</t>
  </si>
  <si>
    <t>KEPPRA 500MG IV</t>
  </si>
  <si>
    <t>LEVE1INJ23</t>
  </si>
  <si>
    <t>KEPPRA 1000MG IV</t>
  </si>
  <si>
    <t>LEVE250T6</t>
  </si>
  <si>
    <t>68084085901A</t>
  </si>
  <si>
    <t>KEPPRA</t>
  </si>
  <si>
    <t>LEVE500I</t>
  </si>
  <si>
    <t>63323040005A</t>
  </si>
  <si>
    <t>KEPPRA IV</t>
  </si>
  <si>
    <t>LEVE500T9</t>
  </si>
  <si>
    <t>00904605261A</t>
  </si>
  <si>
    <t>LEVEEFS</t>
  </si>
  <si>
    <t>00169368712A</t>
  </si>
  <si>
    <t>LEVEMIR *NON-FORMULARY*</t>
  </si>
  <si>
    <t>137 MCG</t>
  </si>
  <si>
    <t>88 MCG</t>
  </si>
  <si>
    <t>112 MCG</t>
  </si>
  <si>
    <t>175 MCG</t>
  </si>
  <si>
    <t>LEVO0.5S6</t>
  </si>
  <si>
    <t>BETAGAN 0.5% *NON-FORMULARY*</t>
  </si>
  <si>
    <t>LEVO1.5T</t>
  </si>
  <si>
    <t>51285016288A</t>
  </si>
  <si>
    <t>PLAN B ONE-STEP EMERGENCY CONTRACEPTIVE</t>
  </si>
  <si>
    <t>LEVO100I</t>
  </si>
  <si>
    <t>SYNTHYROID (IV)</t>
  </si>
  <si>
    <t>100 MCG/5 ML</t>
  </si>
  <si>
    <t>LEVO100T</t>
  </si>
  <si>
    <t>SYNTHROID</t>
  </si>
  <si>
    <t>LEVO112T</t>
  </si>
  <si>
    <t>00074929690A</t>
  </si>
  <si>
    <t>LEVO125T</t>
  </si>
  <si>
    <t>LEVO137T</t>
  </si>
  <si>
    <t>00074372790A</t>
  </si>
  <si>
    <t>LEVO150T</t>
  </si>
  <si>
    <t>00074706990A</t>
  </si>
  <si>
    <t>LEVO175T</t>
  </si>
  <si>
    <t>00074707090A</t>
  </si>
  <si>
    <t>LEVO200T</t>
  </si>
  <si>
    <t>LEVO250I</t>
  </si>
  <si>
    <t>LEVAQUIN 250MG IV</t>
  </si>
  <si>
    <t>LEVO250T</t>
  </si>
  <si>
    <t>LEVAQUIN</t>
  </si>
  <si>
    <t>LEVO25TA</t>
  </si>
  <si>
    <t>00074434190A</t>
  </si>
  <si>
    <t>LEVO500T</t>
  </si>
  <si>
    <t>LEVO50TA</t>
  </si>
  <si>
    <t>LEVO750IV</t>
  </si>
  <si>
    <t>00143972024A</t>
  </si>
  <si>
    <t>LEVAQUIN 750MG IV</t>
  </si>
  <si>
    <t>750 MG/150 ML</t>
  </si>
  <si>
    <t>LEVO750T2</t>
  </si>
  <si>
    <t>00904635361A</t>
  </si>
  <si>
    <t>LEVO75TA</t>
  </si>
  <si>
    <t>51079044120A</t>
  </si>
  <si>
    <t>LEVO88TA</t>
  </si>
  <si>
    <t>00074659490A</t>
  </si>
  <si>
    <t>LIB350</t>
  </si>
  <si>
    <t>LIBTAYO</t>
  </si>
  <si>
    <t>350 MG/7 ML</t>
  </si>
  <si>
    <t>LID4%BTL</t>
  </si>
  <si>
    <t>00054350547A</t>
  </si>
  <si>
    <t>LIDO0.5I</t>
  </si>
  <si>
    <t>63323048457A</t>
  </si>
  <si>
    <t>LIDOCAINE 0.5% 50ML MDV</t>
  </si>
  <si>
    <t>LIDO0.5I2</t>
  </si>
  <si>
    <t>63323048157A</t>
  </si>
  <si>
    <t>XYLOCAINE/EPI 0.5%</t>
  </si>
  <si>
    <t>LIDO1.5I6</t>
  </si>
  <si>
    <t>LIDO1.5I7</t>
  </si>
  <si>
    <t>LIDO10IN</t>
  </si>
  <si>
    <t>00409913705A</t>
  </si>
  <si>
    <t>LIDOCAINE 1%</t>
  </si>
  <si>
    <t>LIDO1INJ18</t>
  </si>
  <si>
    <t>LIDOCAINE/EPI 1%</t>
  </si>
  <si>
    <t>LIDO1INJ19</t>
  </si>
  <si>
    <t>63323048257A</t>
  </si>
  <si>
    <t>XYLOCAINE/EPI 1%</t>
  </si>
  <si>
    <t>LIDO1INJ21</t>
  </si>
  <si>
    <t>XYLOCAINE 1%</t>
  </si>
  <si>
    <t>LIDO1INJ24</t>
  </si>
  <si>
    <t>63323049257A</t>
  </si>
  <si>
    <t>XYLOCAINE-MPF 1%</t>
  </si>
  <si>
    <t>LIDO1INJ25</t>
  </si>
  <si>
    <t>55150015872A</t>
  </si>
  <si>
    <t>LIDO1INJ67</t>
  </si>
  <si>
    <t>LIDO1INJ70</t>
  </si>
  <si>
    <t>63323048227A</t>
  </si>
  <si>
    <t>LIDO1INJ8</t>
  </si>
  <si>
    <t>00409427602A</t>
  </si>
  <si>
    <t>LIDO2%</t>
  </si>
  <si>
    <t>17478071130Z</t>
  </si>
  <si>
    <t>LIDOCAINE 2%</t>
  </si>
  <si>
    <t>LIDO2.5C2</t>
  </si>
  <si>
    <t>00115146860A</t>
  </si>
  <si>
    <t>EMLA CREAM 5 GM</t>
  </si>
  <si>
    <t>LIDO20IN6</t>
  </si>
  <si>
    <t>00409490334A</t>
  </si>
  <si>
    <t>LUERJET 2%</t>
  </si>
  <si>
    <t>LIDO2GEL10</t>
  </si>
  <si>
    <t>17478071130A</t>
  </si>
  <si>
    <t>LIDOCAINE 2% (TOPICAL)</t>
  </si>
  <si>
    <t>LIDO2GEL6</t>
  </si>
  <si>
    <t>76329301105L</t>
  </si>
  <si>
    <t>UROJET 2% (TOPICAL)</t>
  </si>
  <si>
    <t>LIDO2GEL9</t>
  </si>
  <si>
    <t>00591301226Z</t>
  </si>
  <si>
    <t>LIDO2INJ2</t>
  </si>
  <si>
    <t>XYLOCAINE/EPI 2%</t>
  </si>
  <si>
    <t>LIDO2INJ22</t>
  </si>
  <si>
    <t>XYLOCAINE 2%</t>
  </si>
  <si>
    <t>LIDO2INJ3</t>
  </si>
  <si>
    <t>63323048917A</t>
  </si>
  <si>
    <t>XYLOCAINE MPF/EPI 2%</t>
  </si>
  <si>
    <t>LIDO2SOL19</t>
  </si>
  <si>
    <t>50383077504Z</t>
  </si>
  <si>
    <t>LIDOCAINE VISCOUS 2%</t>
  </si>
  <si>
    <t>LIDO2SOL2</t>
  </si>
  <si>
    <t>50383077517A</t>
  </si>
  <si>
    <t>LIDO4INJ4</t>
  </si>
  <si>
    <t>LIDOCAINE DRIP 2GM PREMIX</t>
  </si>
  <si>
    <t>2 GM/500 ML</t>
  </si>
  <si>
    <t>LIDO4SOL</t>
  </si>
  <si>
    <t>LIDO4SOL5</t>
  </si>
  <si>
    <t>LARYNGO-O-JET KIT 4 %</t>
  </si>
  <si>
    <t>LIDO5DIS16</t>
  </si>
  <si>
    <t>00591352530A</t>
  </si>
  <si>
    <t>LIDODERM 5% (TOPICAL PATCH)</t>
  </si>
  <si>
    <t>1 PATCH</t>
  </si>
  <si>
    <t>LIDO5OIN</t>
  </si>
  <si>
    <t>LIDOCAINE 5% (TOPICAL OINT)</t>
  </si>
  <si>
    <t>LIDOCRE8</t>
  </si>
  <si>
    <t>50383066730A</t>
  </si>
  <si>
    <t>EMLA CREAM 30 GM</t>
  </si>
  <si>
    <t>LIDOGEL5</t>
  </si>
  <si>
    <t>LIDOINJ11</t>
  </si>
  <si>
    <t>00409427801A</t>
  </si>
  <si>
    <t>XYLOCAINE-MPF 0.5%</t>
  </si>
  <si>
    <t>LIDOINJ15</t>
  </si>
  <si>
    <t>XYLOCAINE-MPF 4%</t>
  </si>
  <si>
    <t>LIDOINJ18</t>
  </si>
  <si>
    <t>63323049507A</t>
  </si>
  <si>
    <t>XYLOCAINE-MPF 2%</t>
  </si>
  <si>
    <t>LINA1CAP2</t>
  </si>
  <si>
    <t>LINZESS</t>
  </si>
  <si>
    <t>72 MCG</t>
  </si>
  <si>
    <t>LINA5TAB</t>
  </si>
  <si>
    <t>TRADJENTA 5MG TAB **NONFORMULARY**</t>
  </si>
  <si>
    <t>600 MG/300 ML</t>
  </si>
  <si>
    <t>LINE2SOL2</t>
  </si>
  <si>
    <t>57664068357A</t>
  </si>
  <si>
    <t>ZYVOX 600MG/300ML</t>
  </si>
  <si>
    <t>LINE600T2</t>
  </si>
  <si>
    <t>67877041984A</t>
  </si>
  <si>
    <t>ZYVOX</t>
  </si>
  <si>
    <t>LINICRE27</t>
  </si>
  <si>
    <t>ICY HOT EXTRA STRENGTH 3 OZ CREAM</t>
  </si>
  <si>
    <t>LINICRE56</t>
  </si>
  <si>
    <t>BEN-GAY GREASELESS 57GM TUBE</t>
  </si>
  <si>
    <t>5 MCG</t>
  </si>
  <si>
    <t>LIOT25TA6</t>
  </si>
  <si>
    <t>42794001902A</t>
  </si>
  <si>
    <t>CYTOMEL</t>
  </si>
  <si>
    <t>LIOT5TAB8</t>
  </si>
  <si>
    <t>42794001802A</t>
  </si>
  <si>
    <t>LIRA18IN</t>
  </si>
  <si>
    <t>VICTOZA *NON-FORMULARY*</t>
  </si>
  <si>
    <t>18 MG/3 ML</t>
  </si>
  <si>
    <t>LISI-249</t>
  </si>
  <si>
    <t>51079098120A</t>
  </si>
  <si>
    <t>PRINIVIL</t>
  </si>
  <si>
    <t>LISI-251</t>
  </si>
  <si>
    <t>68084019801A</t>
  </si>
  <si>
    <t>LISI10TA13</t>
  </si>
  <si>
    <t>51079098220A</t>
  </si>
  <si>
    <t>LISI10TA17</t>
  </si>
  <si>
    <t>68180051801A</t>
  </si>
  <si>
    <t>PRINZIDE 10/12.5MG</t>
  </si>
  <si>
    <t>LISI2.5T4</t>
  </si>
  <si>
    <t>00185060201Z</t>
  </si>
  <si>
    <t>LISI20TA24</t>
  </si>
  <si>
    <t>68180052001A</t>
  </si>
  <si>
    <t>PRINZIDE 20/25MG</t>
  </si>
  <si>
    <t>LISI20TA27</t>
  </si>
  <si>
    <t>00591086101A</t>
  </si>
  <si>
    <t>PRINZIDE 20/12.5MG</t>
  </si>
  <si>
    <t>LITH150C2</t>
  </si>
  <si>
    <t>LITHIUM CARBONATE</t>
  </si>
  <si>
    <t>LITH300C3</t>
  </si>
  <si>
    <t>00054852725A</t>
  </si>
  <si>
    <t>LITH300T</t>
  </si>
  <si>
    <t>LITHIUM CARBONATE ER</t>
  </si>
  <si>
    <t>LITH450T8</t>
  </si>
  <si>
    <t>68084065501A</t>
  </si>
  <si>
    <t>LODO0.1S</t>
  </si>
  <si>
    <t>ALOMIDE 0.1% *NON-FORMULARY*</t>
  </si>
  <si>
    <t>1 MG/7.5 ML</t>
  </si>
  <si>
    <t>LOPE1SUS2</t>
  </si>
  <si>
    <t>IMODIUM ORAL SOLUTION</t>
  </si>
  <si>
    <t>LOPE2TAB10</t>
  </si>
  <si>
    <t>51079069020A</t>
  </si>
  <si>
    <t>IMODIUM</t>
  </si>
  <si>
    <t>LORA-61</t>
  </si>
  <si>
    <t>68084024801A</t>
  </si>
  <si>
    <t>CLARITIN</t>
  </si>
  <si>
    <t>LORA0.5T44</t>
  </si>
  <si>
    <t>51079041720A</t>
  </si>
  <si>
    <t>ATIVAN</t>
  </si>
  <si>
    <t>LORA10TA58</t>
  </si>
  <si>
    <t>46122016752A</t>
  </si>
  <si>
    <t>CLARITIN-D 10/240MG</t>
  </si>
  <si>
    <t>1 MG/0.5 ML</t>
  </si>
  <si>
    <t>LORA1TAB30</t>
  </si>
  <si>
    <t>63739050010A</t>
  </si>
  <si>
    <t>LORA2CON2</t>
  </si>
  <si>
    <t>ATIVAN ORAL SOLUTION</t>
  </si>
  <si>
    <t>LORA2INJ8</t>
  </si>
  <si>
    <t>00641604425Z</t>
  </si>
  <si>
    <t>LORA2TAB37</t>
  </si>
  <si>
    <t>LORA4INJ3</t>
  </si>
  <si>
    <t>LORA5SYP21</t>
  </si>
  <si>
    <t>54838055840A</t>
  </si>
  <si>
    <t>CLARITIN ORAL SOLUTION</t>
  </si>
  <si>
    <t>LORATAB8</t>
  </si>
  <si>
    <t>11523716202A</t>
  </si>
  <si>
    <t>CLARITIN-D 5/120MG</t>
  </si>
  <si>
    <t>LOSA100T2</t>
  </si>
  <si>
    <t>50268051415A</t>
  </si>
  <si>
    <t>HYZAAR 100/12.5MG</t>
  </si>
  <si>
    <t>LOSA100T97</t>
  </si>
  <si>
    <t>68084034801A</t>
  </si>
  <si>
    <t>COZAAR</t>
  </si>
  <si>
    <t>LOSA25TA</t>
  </si>
  <si>
    <t>50268051615A</t>
  </si>
  <si>
    <t>LOSA50TA</t>
  </si>
  <si>
    <t>00781520631A</t>
  </si>
  <si>
    <t>HYZAAR 50/12.5MG</t>
  </si>
  <si>
    <t>LOSA50TA6</t>
  </si>
  <si>
    <t>50268051715A</t>
  </si>
  <si>
    <t>LOTE0.5S</t>
  </si>
  <si>
    <t>LOTEMAX 0.5% *NON-FORMULARY*</t>
  </si>
  <si>
    <t>LOVA10TA</t>
  </si>
  <si>
    <t>00185007001A</t>
  </si>
  <si>
    <t>MEVACOR *NON-FORMULARY*</t>
  </si>
  <si>
    <t>LOVA20TA37</t>
  </si>
  <si>
    <t>00185007201A</t>
  </si>
  <si>
    <t>LOVA40TA71</t>
  </si>
  <si>
    <t>68001031600A</t>
  </si>
  <si>
    <t>LSSI</t>
  </si>
  <si>
    <t>00002751017A</t>
  </si>
  <si>
    <t>HumaLOG (LOW DOSE SLIDING SCALE)</t>
  </si>
  <si>
    <t>LUBI24CA4</t>
  </si>
  <si>
    <t>AMITIZA</t>
  </si>
  <si>
    <t>24 MCG</t>
  </si>
  <si>
    <t>LUBI8CAP</t>
  </si>
  <si>
    <t>8 MCG</t>
  </si>
  <si>
    <t>LURA20TA</t>
  </si>
  <si>
    <t>LATUDA</t>
  </si>
  <si>
    <t>LURA40TA2</t>
  </si>
  <si>
    <t>LURB4INJ</t>
  </si>
  <si>
    <t>ZEPZELCA</t>
  </si>
  <si>
    <t>4 MG/8 ML</t>
  </si>
  <si>
    <t>LUSP25IN</t>
  </si>
  <si>
    <t>REBLOZYL</t>
  </si>
  <si>
    <t>LUSP75IN</t>
  </si>
  <si>
    <t>75 MG/1.5 ML</t>
  </si>
  <si>
    <t>MACR2PAK</t>
  </si>
  <si>
    <t>51079058520B</t>
  </si>
  <si>
    <t>MACROBID 100 MG CAPS (ER PAK)</t>
  </si>
  <si>
    <t>2 CAP</t>
  </si>
  <si>
    <t>64 MG</t>
  </si>
  <si>
    <t>MAGN250T19</t>
  </si>
  <si>
    <t>MagOx</t>
  </si>
  <si>
    <t>MAGN400T3</t>
  </si>
  <si>
    <t>63739035410A</t>
  </si>
  <si>
    <t>MAGN40IN2</t>
  </si>
  <si>
    <t>63323010610A</t>
  </si>
  <si>
    <t>MAGNESIUM SULFATE 40 GM/1000ML</t>
  </si>
  <si>
    <t>MAGN40IN3</t>
  </si>
  <si>
    <t>MAGNESIUM SULFATE 4 GM/100ML</t>
  </si>
  <si>
    <t>MAGN40IN4</t>
  </si>
  <si>
    <t>63323010605A</t>
  </si>
  <si>
    <t>MAGNESIUM SULFATE 2 GM/50ML</t>
  </si>
  <si>
    <t>MAGN50IN5</t>
  </si>
  <si>
    <t>63323006402A</t>
  </si>
  <si>
    <t>MAGNESIUM SULFATE 1 GM VIAL</t>
  </si>
  <si>
    <t>1 GM/2 ML</t>
  </si>
  <si>
    <t>MAGN50IN6</t>
  </si>
  <si>
    <t>63323006410A</t>
  </si>
  <si>
    <t>MAGNESIUM SULFATE 5GM/10ML</t>
  </si>
  <si>
    <t>5 GM/10 ML</t>
  </si>
  <si>
    <t>MAGNGRA28</t>
  </si>
  <si>
    <t>EPSOM SALTS</t>
  </si>
  <si>
    <t>MAGNSOL8</t>
  </si>
  <si>
    <t>CITROMA 10 OZ</t>
  </si>
  <si>
    <t>10 OZ</t>
  </si>
  <si>
    <t>MAGNSUS5</t>
  </si>
  <si>
    <t>MILK OF MAGNESIA</t>
  </si>
  <si>
    <t>MAGNTAB4</t>
  </si>
  <si>
    <t>SLOMAG</t>
  </si>
  <si>
    <t>MANN25IN</t>
  </si>
  <si>
    <t>MANNITOL</t>
  </si>
  <si>
    <t>12.5 GM/50 ML</t>
  </si>
  <si>
    <t>MECL12.566</t>
  </si>
  <si>
    <t>65162044110A</t>
  </si>
  <si>
    <t>ANTIVERT</t>
  </si>
  <si>
    <t>MECL25TA59</t>
  </si>
  <si>
    <t>68084049101A</t>
  </si>
  <si>
    <t>MEDR10TA55</t>
  </si>
  <si>
    <t>medroxyPROGESTERone</t>
  </si>
  <si>
    <t>MEDR150I5</t>
  </si>
  <si>
    <t>DEPO-PROVERA</t>
  </si>
  <si>
    <t>150 MG/1 ML</t>
  </si>
  <si>
    <t>MEDR2.5T23</t>
  </si>
  <si>
    <t>PROVERA</t>
  </si>
  <si>
    <t>MEF2</t>
  </si>
  <si>
    <t>44567024625A</t>
  </si>
  <si>
    <t>MEGE400S4</t>
  </si>
  <si>
    <t>68094025062A</t>
  </si>
  <si>
    <t>MEGACE (ORAL SUSP)</t>
  </si>
  <si>
    <t>MEGE40SU4</t>
  </si>
  <si>
    <t>00054354258A</t>
  </si>
  <si>
    <t>MEGE40TA6</t>
  </si>
  <si>
    <t>MEGACE</t>
  </si>
  <si>
    <t>MELA10CA2</t>
  </si>
  <si>
    <t>MELATONIN MAXIMUM STRENGTH</t>
  </si>
  <si>
    <t>MELA3TAB14</t>
  </si>
  <si>
    <t>00904518206A</t>
  </si>
  <si>
    <t>MELATONIN</t>
  </si>
  <si>
    <t>MELO15TA45</t>
  </si>
  <si>
    <t>50268052615A</t>
  </si>
  <si>
    <t>MOBIC</t>
  </si>
  <si>
    <t>MELO7.5T54</t>
  </si>
  <si>
    <t>50268052515A</t>
  </si>
  <si>
    <t>MEMA10TA2</t>
  </si>
  <si>
    <t>60687018457A</t>
  </si>
  <si>
    <t>NAMENDA</t>
  </si>
  <si>
    <t>14 MG</t>
  </si>
  <si>
    <t>21 MG</t>
  </si>
  <si>
    <t>MEMA5TAB3</t>
  </si>
  <si>
    <t>33342029709A</t>
  </si>
  <si>
    <t>Menactra</t>
  </si>
  <si>
    <t>MENIINJ3</t>
  </si>
  <si>
    <t>MENACTRA-A/C/Y/W-135 W/ DIP TOX CONJ VAC</t>
  </si>
  <si>
    <t>6.5 MG</t>
  </si>
  <si>
    <t>MENTOIN3</t>
  </si>
  <si>
    <t>CALMOSEPTINE 113 GM OINTMENT</t>
  </si>
  <si>
    <t>MEPE100I6</t>
  </si>
  <si>
    <t>DEMEROL</t>
  </si>
  <si>
    <t>MEPE25IN</t>
  </si>
  <si>
    <t>MEPE50IN</t>
  </si>
  <si>
    <t>MEPE50SO</t>
  </si>
  <si>
    <t>DEMEROL (ORAL SYRUP)</t>
  </si>
  <si>
    <t>10 MG/1 ML</t>
  </si>
  <si>
    <t>MEPE50TA3</t>
  </si>
  <si>
    <t>MEPI2INJ</t>
  </si>
  <si>
    <t>00409204750A</t>
  </si>
  <si>
    <t>POLOCAINE</t>
  </si>
  <si>
    <t>MEPIINJ</t>
  </si>
  <si>
    <t>00409103630A</t>
  </si>
  <si>
    <t>MEPIINJ5</t>
  </si>
  <si>
    <t>CARBOCAINE</t>
  </si>
  <si>
    <t>MERO1INJ3</t>
  </si>
  <si>
    <t>00069031410B</t>
  </si>
  <si>
    <t>MEROPENEM</t>
  </si>
  <si>
    <t>MERO500I5</t>
  </si>
  <si>
    <t>MESA1.2T</t>
  </si>
  <si>
    <t>LIALDA</t>
  </si>
  <si>
    <t>MESA250C2</t>
  </si>
  <si>
    <t>PENTASA</t>
  </si>
  <si>
    <t>MESA800T2</t>
  </si>
  <si>
    <t>00023590118A</t>
  </si>
  <si>
    <t>ASACOL HD</t>
  </si>
  <si>
    <t>MESN1INJ11</t>
  </si>
  <si>
    <t>10019095301A</t>
  </si>
  <si>
    <t>MESNEX</t>
  </si>
  <si>
    <t>META800T96</t>
  </si>
  <si>
    <t>68084013521A</t>
  </si>
  <si>
    <t>SKELAXIN</t>
  </si>
  <si>
    <t>850 MG</t>
  </si>
  <si>
    <t>METF-104</t>
  </si>
  <si>
    <t>00904632861A</t>
  </si>
  <si>
    <t>GLUCOPHAGE</t>
  </si>
  <si>
    <t>METF500T38</t>
  </si>
  <si>
    <t>63739064010A</t>
  </si>
  <si>
    <t>METF500T8</t>
  </si>
  <si>
    <t>50268053115A</t>
  </si>
  <si>
    <t>GLUCOPHAGE ER</t>
  </si>
  <si>
    <t>METF750T2</t>
  </si>
  <si>
    <t>60505132901A</t>
  </si>
  <si>
    <t>METF850T98</t>
  </si>
  <si>
    <t>60687014301A</t>
  </si>
  <si>
    <t>METH-272</t>
  </si>
  <si>
    <t>ROBAXIN</t>
  </si>
  <si>
    <t>METH-274</t>
  </si>
  <si>
    <t>68084005701A</t>
  </si>
  <si>
    <t>METH0.2I</t>
  </si>
  <si>
    <t>51991014417A</t>
  </si>
  <si>
    <t>METHERGINE</t>
  </si>
  <si>
    <t>0.2 MG/1 ML</t>
  </si>
  <si>
    <t>METH0.2T</t>
  </si>
  <si>
    <t>27437005057A</t>
  </si>
  <si>
    <t>METH1000</t>
  </si>
  <si>
    <t>Solu-MEDROL</t>
  </si>
  <si>
    <t>1000 MG/8 ML</t>
  </si>
  <si>
    <t>METH100I2</t>
  </si>
  <si>
    <t>ROBAXIN IV</t>
  </si>
  <si>
    <t>METH10TA13</t>
  </si>
  <si>
    <t>METH10TA8</t>
  </si>
  <si>
    <t>68084082321A</t>
  </si>
  <si>
    <t>RITALIN</t>
  </si>
  <si>
    <t>METH125I</t>
  </si>
  <si>
    <t>125 MG/2 ML</t>
  </si>
  <si>
    <t>METH12IN</t>
  </si>
  <si>
    <t>65649055103A</t>
  </si>
  <si>
    <t>RELISTOR</t>
  </si>
  <si>
    <t>12 MG/0.6 ML</t>
  </si>
  <si>
    <t>150 MG/30 ML</t>
  </si>
  <si>
    <t>METH1INJ83</t>
  </si>
  <si>
    <t>PROVAYBLUE</t>
  </si>
  <si>
    <t>METH1TAB</t>
  </si>
  <si>
    <t>METHENAMINE MANDELATE</t>
  </si>
  <si>
    <t>METH1TAB6</t>
  </si>
  <si>
    <t>65862078201A</t>
  </si>
  <si>
    <t>METHENAMINE HIPPURATE</t>
  </si>
  <si>
    <t>METH1TAB98</t>
  </si>
  <si>
    <t>NEPTAZANE</t>
  </si>
  <si>
    <t>METH2.5T3</t>
  </si>
  <si>
    <t>METH250I4</t>
  </si>
  <si>
    <t>METHOTREXATE *PRESERVATIVE-FREE*</t>
  </si>
  <si>
    <t>METH250T14</t>
  </si>
  <si>
    <t>ALDOMET</t>
  </si>
  <si>
    <t>METH25IN8</t>
  </si>
  <si>
    <t>METHOTREXATE (IV)</t>
  </si>
  <si>
    <t>METH40IN</t>
  </si>
  <si>
    <t>METH40IN11</t>
  </si>
  <si>
    <t>00009307303A</t>
  </si>
  <si>
    <t>DEPO-MEDROL</t>
  </si>
  <si>
    <t>SOLU-MEDROL</t>
  </si>
  <si>
    <t>METH4TAB10</t>
  </si>
  <si>
    <t>59746000106A</t>
  </si>
  <si>
    <t>MEDROL 4MG TABLET</t>
  </si>
  <si>
    <t>METH500I2</t>
  </si>
  <si>
    <t>00009000302A</t>
  </si>
  <si>
    <t>METH54TA12</t>
  </si>
  <si>
    <t>62037072701A</t>
  </si>
  <si>
    <t>CONCERTA</t>
  </si>
  <si>
    <t>METH5TAB3</t>
  </si>
  <si>
    <t>METH5TAB5</t>
  </si>
  <si>
    <t>68084027501A</t>
  </si>
  <si>
    <t>TAPAZOLE</t>
  </si>
  <si>
    <t>8.6 MG</t>
  </si>
  <si>
    <t>METH80IN6</t>
  </si>
  <si>
    <t>DEPO-MEDROL 80 MG VIAL</t>
  </si>
  <si>
    <t>METHTAB12</t>
  </si>
  <si>
    <t>00485015101A</t>
  </si>
  <si>
    <t>UROGESIC BLUE TABLET</t>
  </si>
  <si>
    <t>METHTAB2</t>
  </si>
  <si>
    <t>UROQID #2</t>
  </si>
  <si>
    <t>METO-30</t>
  </si>
  <si>
    <t>60687040201B</t>
  </si>
  <si>
    <t>TOPROL XL</t>
  </si>
  <si>
    <t>METO100T54</t>
  </si>
  <si>
    <t>00904634261A</t>
  </si>
  <si>
    <t>LOPRESSOR</t>
  </si>
  <si>
    <t>METO100T90</t>
  </si>
  <si>
    <t>00904632461A</t>
  </si>
  <si>
    <t>METO10SO</t>
  </si>
  <si>
    <t>REGLAN (ORAL SOLN)</t>
  </si>
  <si>
    <t>METO10TA51</t>
  </si>
  <si>
    <t>68084067601A</t>
  </si>
  <si>
    <t>REGLAN 10MG TABLET</t>
  </si>
  <si>
    <t>METO1INJ7</t>
  </si>
  <si>
    <t>70860030005A</t>
  </si>
  <si>
    <t>LOPRESSOR IV</t>
  </si>
  <si>
    <t>METO2.5T5</t>
  </si>
  <si>
    <t>ZAROXOLYN 2.5 MG TABLET</t>
  </si>
  <si>
    <t>METO25TA15</t>
  </si>
  <si>
    <t>00904634061A</t>
  </si>
  <si>
    <t>METO25TA42</t>
  </si>
  <si>
    <t>50268054015A</t>
  </si>
  <si>
    <t>METO50TA59</t>
  </si>
  <si>
    <t>51079080120A</t>
  </si>
  <si>
    <t>METO5INJ5</t>
  </si>
  <si>
    <t>00409341401A</t>
  </si>
  <si>
    <t>REGLAN IV</t>
  </si>
  <si>
    <t>METO5SOL2</t>
  </si>
  <si>
    <t>REGLAN SOLN (ORAL SOLN)</t>
  </si>
  <si>
    <t>1 MG/1 ML</t>
  </si>
  <si>
    <t>METO5TAB28</t>
  </si>
  <si>
    <t>51079088620A</t>
  </si>
  <si>
    <t>REGLAN 5 MG TABLET</t>
  </si>
  <si>
    <t>METR0.75</t>
  </si>
  <si>
    <t>51672411606A</t>
  </si>
  <si>
    <t>METRONIDAZOLE (TOPICAL)</t>
  </si>
  <si>
    <t>METR0.7528</t>
  </si>
  <si>
    <t>00168032346B</t>
  </si>
  <si>
    <t>METR0.754</t>
  </si>
  <si>
    <t>00168032346A</t>
  </si>
  <si>
    <t>VANDAZOLE (TOPICAL)</t>
  </si>
  <si>
    <t>METR250T32</t>
  </si>
  <si>
    <t>68084021601A</t>
  </si>
  <si>
    <t>FLAGYL</t>
  </si>
  <si>
    <t>METR500I</t>
  </si>
  <si>
    <t>00409781137A</t>
  </si>
  <si>
    <t>FLAGYL 500MG IV</t>
  </si>
  <si>
    <t>METR500IP</t>
  </si>
  <si>
    <t>00409781137B</t>
  </si>
  <si>
    <t>FLAGYL 250MG IV</t>
  </si>
  <si>
    <t>METR500T56</t>
  </si>
  <si>
    <t>68084096601A</t>
  </si>
  <si>
    <t>MEXI150C</t>
  </si>
  <si>
    <t>MEXITIL</t>
  </si>
  <si>
    <t>MICO2CRE17</t>
  </si>
  <si>
    <t>MICONAZOLE (VAGINAL)</t>
  </si>
  <si>
    <t>MICO2CRE7</t>
  </si>
  <si>
    <t>00472073514A</t>
  </si>
  <si>
    <t>MICONAZOLE (TOPICAL)</t>
  </si>
  <si>
    <t>MICOPOW26</t>
  </si>
  <si>
    <t>53329016979A</t>
  </si>
  <si>
    <t>REMEDY ANTIFUNGAL (TOPICAL)</t>
  </si>
  <si>
    <t>MID100</t>
  </si>
  <si>
    <t>VERSED 50 MG/100 ML BAG</t>
  </si>
  <si>
    <t>Midazolam HCl</t>
  </si>
  <si>
    <t>MIDA1INJ10</t>
  </si>
  <si>
    <t>00641605725X</t>
  </si>
  <si>
    <t>VERSED</t>
  </si>
  <si>
    <t>MIDA1INJ19</t>
  </si>
  <si>
    <t>00641605910Z</t>
  </si>
  <si>
    <t>MIDA1INJ44</t>
  </si>
  <si>
    <t>MIDA2SYP</t>
  </si>
  <si>
    <t>VERSED (ORAL SYRUP)</t>
  </si>
  <si>
    <t>MIDA5INJ21</t>
  </si>
  <si>
    <t>70860060105A</t>
  </si>
  <si>
    <t>MIDA5INJ23</t>
  </si>
  <si>
    <t>MIDA5INJ29</t>
  </si>
  <si>
    <t>MIDA5INJ56</t>
  </si>
  <si>
    <t>MIDA5SYP</t>
  </si>
  <si>
    <t>MIDA5SYP2</t>
  </si>
  <si>
    <t>MIDO2.5T7</t>
  </si>
  <si>
    <t>ProAmatine</t>
  </si>
  <si>
    <t>MILN50TA</t>
  </si>
  <si>
    <t>SAVELLA</t>
  </si>
  <si>
    <t>MINEENE</t>
  </si>
  <si>
    <t>FLEET MINERAL OIL ENEMA</t>
  </si>
  <si>
    <t>133 ML</t>
  </si>
  <si>
    <t>MINEOIL</t>
  </si>
  <si>
    <t>MINERAL OIL ORAL</t>
  </si>
  <si>
    <t>MINEOIL8</t>
  </si>
  <si>
    <t>MINERAL OIL</t>
  </si>
  <si>
    <t>MINO100C3</t>
  </si>
  <si>
    <t>00591569550A</t>
  </si>
  <si>
    <t>MINOCIN</t>
  </si>
  <si>
    <t>MINO2.5T8</t>
  </si>
  <si>
    <t>LONITEN</t>
  </si>
  <si>
    <t>MIRA25TA</t>
  </si>
  <si>
    <t>MYRBETRIQ ER</t>
  </si>
  <si>
    <t>MIRT15TA2</t>
  </si>
  <si>
    <t>66993070930A</t>
  </si>
  <si>
    <t>REMERON ODT</t>
  </si>
  <si>
    <t>MIRT15TA28</t>
  </si>
  <si>
    <t>68084011901A</t>
  </si>
  <si>
    <t>REMERON</t>
  </si>
  <si>
    <t>MIRT45TA17</t>
  </si>
  <si>
    <t>MIS25</t>
  </si>
  <si>
    <t>59762500701C</t>
  </si>
  <si>
    <t>CYTOTEC</t>
  </si>
  <si>
    <t>MISO100T2</t>
  </si>
  <si>
    <t>68084004001A</t>
  </si>
  <si>
    <t>CYTOTEC 100 MCG TABLET</t>
  </si>
  <si>
    <t>MISO100T3</t>
  </si>
  <si>
    <t>59762500701B</t>
  </si>
  <si>
    <t>MITO20IN</t>
  </si>
  <si>
    <t>69448000211A</t>
  </si>
  <si>
    <t>MUTAMYCIN</t>
  </si>
  <si>
    <t>MITO2INJ14</t>
  </si>
  <si>
    <t>MITOXANTRONE</t>
  </si>
  <si>
    <t>25 MG/12.5 ML</t>
  </si>
  <si>
    <t>MITO2INJ2</t>
  </si>
  <si>
    <t>63323013210A</t>
  </si>
  <si>
    <t>NOVANTRONE</t>
  </si>
  <si>
    <t>MITO40IN</t>
  </si>
  <si>
    <t>00143928001A</t>
  </si>
  <si>
    <t>MMR</t>
  </si>
  <si>
    <t>MMR 0.5ML DOSE</t>
  </si>
  <si>
    <t>MMRNC</t>
  </si>
  <si>
    <t>00006468100A</t>
  </si>
  <si>
    <t>MMR 0.5ML N/C</t>
  </si>
  <si>
    <t>MODA100T15</t>
  </si>
  <si>
    <t>55253080130A</t>
  </si>
  <si>
    <t>PROVIGIL</t>
  </si>
  <si>
    <t>MOME0.1C12</t>
  </si>
  <si>
    <t>ELOCON (TOPICAL)</t>
  </si>
  <si>
    <t>MOME0.1O9</t>
  </si>
  <si>
    <t>68462022517A</t>
  </si>
  <si>
    <t>MOME0.1S8</t>
  </si>
  <si>
    <t>MOME100A</t>
  </si>
  <si>
    <t>DULERA 100-5MCG *NON-FORMULARY*</t>
  </si>
  <si>
    <t>MOME110A</t>
  </si>
  <si>
    <t>ASMANEX 110MCG  INHALER *NON-FORMULARY*</t>
  </si>
  <si>
    <t>MOME200A</t>
  </si>
  <si>
    <t>DULERA 200-5MCG *NON-FORMULARY*</t>
  </si>
  <si>
    <t>MOME220A2</t>
  </si>
  <si>
    <t>ASMANEX 220 MCG INHALER *NON-FORMULARY*</t>
  </si>
  <si>
    <t>MOME50SP</t>
  </si>
  <si>
    <t>NASONEX NASAL SPRAY *NON-FORMULARY*</t>
  </si>
  <si>
    <t>MONT10TA</t>
  </si>
  <si>
    <t>SINGULAIR</t>
  </si>
  <si>
    <t>MONT4CHW2</t>
  </si>
  <si>
    <t>50268057315A</t>
  </si>
  <si>
    <t>SINGULAIR CHEWABLE *NON-FORMULARY*</t>
  </si>
  <si>
    <t>MONT4GRA</t>
  </si>
  <si>
    <t>00093748756A</t>
  </si>
  <si>
    <t>SINGULAIR GRANULES</t>
  </si>
  <si>
    <t>MONT5CHW2</t>
  </si>
  <si>
    <t>00093742556A</t>
  </si>
  <si>
    <t>MORP0.5I</t>
  </si>
  <si>
    <t>morphine SULFATE</t>
  </si>
  <si>
    <t>DURAMORPH</t>
  </si>
  <si>
    <t>5 MG/10 ML</t>
  </si>
  <si>
    <t>MORP100</t>
  </si>
  <si>
    <t>morphine SULFATE 100MG/100 ML BAG</t>
  </si>
  <si>
    <t>MORP100T</t>
  </si>
  <si>
    <t>MS CONTIN</t>
  </si>
  <si>
    <t>10 MG/0.5 ML</t>
  </si>
  <si>
    <t>MORP10UD</t>
  </si>
  <si>
    <t>ROXANOL (ORAL SOLN)</t>
  </si>
  <si>
    <t>MORP150I</t>
  </si>
  <si>
    <t>MORP15TA4</t>
  </si>
  <si>
    <t>00054023524A</t>
  </si>
  <si>
    <t>morphine SULFATE IR</t>
  </si>
  <si>
    <t>MORP15TA6</t>
  </si>
  <si>
    <t>00054023525A</t>
  </si>
  <si>
    <t>MORP1INJ4</t>
  </si>
  <si>
    <t>morphine PCA</t>
  </si>
  <si>
    <t>MORP1INJ7</t>
  </si>
  <si>
    <t>MORP1INJ77</t>
  </si>
  <si>
    <t>morphine SULFATE IV</t>
  </si>
  <si>
    <t>MORP1INJ78</t>
  </si>
  <si>
    <t>MORP1INJ79</t>
  </si>
  <si>
    <t>MORP2INJ3</t>
  </si>
  <si>
    <t>MORP30TA6</t>
  </si>
  <si>
    <t>MORP4INJ</t>
  </si>
  <si>
    <t>76045000511A</t>
  </si>
  <si>
    <t>MORP8INJ</t>
  </si>
  <si>
    <t>MOUTHW1</t>
  </si>
  <si>
    <t>00182616837A</t>
  </si>
  <si>
    <t>MOUTH WASH #1</t>
  </si>
  <si>
    <t>MOUTHW4</t>
  </si>
  <si>
    <t>00182616837D</t>
  </si>
  <si>
    <t>NYSTAT/TC/DEXAMETH/MAALOX</t>
  </si>
  <si>
    <t>MOXI0.5D</t>
  </si>
  <si>
    <t>60505058204A</t>
  </si>
  <si>
    <t>VIGAMOX 0.5% OPHTH</t>
  </si>
  <si>
    <t>400 MG/250 ML</t>
  </si>
  <si>
    <t>MOXI400T3</t>
  </si>
  <si>
    <t>AVELOX *NON-FORMULARY*</t>
  </si>
  <si>
    <t>MOXIINJ</t>
  </si>
  <si>
    <t>67457032325A</t>
  </si>
  <si>
    <t>MSSI</t>
  </si>
  <si>
    <t>00002751017B</t>
  </si>
  <si>
    <t>HumaLOG (MED DOSE SLIDING SCALE)</t>
  </si>
  <si>
    <t>MULT-12</t>
  </si>
  <si>
    <t>THERA TAB VITAMIN (MULTIPLE VITAMIN)</t>
  </si>
  <si>
    <t>MULT-188</t>
  </si>
  <si>
    <t>OCUVITE VITAMIN/MINERALS</t>
  </si>
  <si>
    <t>MULT-24</t>
  </si>
  <si>
    <t>THERA M PLUS</t>
  </si>
  <si>
    <t>MULTINJ7</t>
  </si>
  <si>
    <t>61703043482A</t>
  </si>
  <si>
    <t>MVI</t>
  </si>
  <si>
    <t>MULTLIQ</t>
  </si>
  <si>
    <t>00005434462A</t>
  </si>
  <si>
    <t>CENTRUM LIQUID MULTIPLE VITAMIN</t>
  </si>
  <si>
    <t>MUPI2OIN9</t>
  </si>
  <si>
    <t>BACTROBAN 2%</t>
  </si>
  <si>
    <t>MYCO180TAB</t>
  </si>
  <si>
    <t>68084090721A</t>
  </si>
  <si>
    <t>MYFORTIC</t>
  </si>
  <si>
    <t>MYCO250C</t>
  </si>
  <si>
    <t>16729009401A</t>
  </si>
  <si>
    <t>CELLCEPT</t>
  </si>
  <si>
    <t>NABU500T41</t>
  </si>
  <si>
    <t>00185014501A</t>
  </si>
  <si>
    <t>RELAFEN 500 MG</t>
  </si>
  <si>
    <t>NADO20TA2</t>
  </si>
  <si>
    <t>CORGARD *NON-FORMULARY*</t>
  </si>
  <si>
    <t>NAFC1INJ4</t>
  </si>
  <si>
    <t>55150012215A</t>
  </si>
  <si>
    <t>NAFCILLIN</t>
  </si>
  <si>
    <t>NAFC2INJ5</t>
  </si>
  <si>
    <t>63323032820A</t>
  </si>
  <si>
    <t>NALB10IN6</t>
  </si>
  <si>
    <t>NUBAIN</t>
  </si>
  <si>
    <t>NALO0.4I2</t>
  </si>
  <si>
    <t>00409121501A</t>
  </si>
  <si>
    <t>NARCAN</t>
  </si>
  <si>
    <t>NALO1INJ2</t>
  </si>
  <si>
    <t>76329336901Z</t>
  </si>
  <si>
    <t>NALT50TA6</t>
  </si>
  <si>
    <t>68084029121A</t>
  </si>
  <si>
    <t>NALTREXONE PO</t>
  </si>
  <si>
    <t>220 MG</t>
  </si>
  <si>
    <t>NAPR220T20</t>
  </si>
  <si>
    <t>24385049078A</t>
  </si>
  <si>
    <t>ALEVE</t>
  </si>
  <si>
    <t>NAPR500T46</t>
  </si>
  <si>
    <t>60687026801A</t>
  </si>
  <si>
    <t>NAPROSYN</t>
  </si>
  <si>
    <t>NATE120T</t>
  </si>
  <si>
    <t>55111032990A</t>
  </si>
  <si>
    <t>STARLIX **NONFORMULARY**</t>
  </si>
  <si>
    <t>NATE60TA</t>
  </si>
  <si>
    <t>49884098401A</t>
  </si>
  <si>
    <t>NEBI10TA</t>
  </si>
  <si>
    <t>00456141030A</t>
  </si>
  <si>
    <t>BYSTOLIC *NON-FORMULARY*</t>
  </si>
  <si>
    <t>NEBI5TAB2</t>
  </si>
  <si>
    <t>NEOGUIR</t>
  </si>
  <si>
    <t>39822120102D</t>
  </si>
  <si>
    <t>NEOSPORIN GU IRRIGANT 1000 ML</t>
  </si>
  <si>
    <t>NEOM-32</t>
  </si>
  <si>
    <t>24208078055A</t>
  </si>
  <si>
    <t>BACITRACIN/POLY/NEOMYCIN OPHTH OINT</t>
  </si>
  <si>
    <t>NEOM0.1O6</t>
  </si>
  <si>
    <t>00574416035Z</t>
  </si>
  <si>
    <t>NEOMYCIN-POLYMY-DEXAMETH 3.5 GM OPHTH OINT</t>
  </si>
  <si>
    <t>NEOM0.1S7</t>
  </si>
  <si>
    <t>61314063006A</t>
  </si>
  <si>
    <t>NEO-DECADRON OPHTH SUSP 0.1% 5ML</t>
  </si>
  <si>
    <t>NEOM1SOL21</t>
  </si>
  <si>
    <t>61314064610A</t>
  </si>
  <si>
    <t>CORTISPORIN OTIC **NONFORMULARY**</t>
  </si>
  <si>
    <t>NEOM1SUS5</t>
  </si>
  <si>
    <t>61314064511A</t>
  </si>
  <si>
    <t>NEOM40SO3</t>
  </si>
  <si>
    <t>NEOSPORIN GU 1 ML AMPULE</t>
  </si>
  <si>
    <t>NEOM500T3</t>
  </si>
  <si>
    <t>39822031005A</t>
  </si>
  <si>
    <t>NEOMYCIN SULFATE</t>
  </si>
  <si>
    <t>NEOMOIN25</t>
  </si>
  <si>
    <t>TRIPLE ANTIBIOTIC OINT 1 OZ</t>
  </si>
  <si>
    <t>NEOMOIN8</t>
  </si>
  <si>
    <t>45802014370A</t>
  </si>
  <si>
    <t>NEOSPORIN 0.9 GM PACKET</t>
  </si>
  <si>
    <t>NEOS1INJ2</t>
  </si>
  <si>
    <t>00641614910A</t>
  </si>
  <si>
    <t>PROSTIGMIN</t>
  </si>
  <si>
    <t>NEPA0.1S</t>
  </si>
  <si>
    <t>NEVANAC 0.1% *NON-FORMULARY*</t>
  </si>
  <si>
    <t>NIACIN</t>
  </si>
  <si>
    <t>NIAC500T11</t>
  </si>
  <si>
    <t>NIAC500T2</t>
  </si>
  <si>
    <t>65162032109A</t>
  </si>
  <si>
    <t>NIASPAN ER</t>
  </si>
  <si>
    <t>NICA2.5S</t>
  </si>
  <si>
    <t>00143968910A</t>
  </si>
  <si>
    <t>CARDENE</t>
  </si>
  <si>
    <t>25 MG/10 ML</t>
  </si>
  <si>
    <t>NICO14DI2</t>
  </si>
  <si>
    <t>00536589588A</t>
  </si>
  <si>
    <t>HABITROL</t>
  </si>
  <si>
    <t>7 MG/24 HR</t>
  </si>
  <si>
    <t>NICO21DI3</t>
  </si>
  <si>
    <t>00536589688A</t>
  </si>
  <si>
    <t>NICO2GUM40</t>
  </si>
  <si>
    <t>NICORETTE</t>
  </si>
  <si>
    <t>NICO7DIS3</t>
  </si>
  <si>
    <t>43598044674A</t>
  </si>
  <si>
    <t>NIFE10CA2</t>
  </si>
  <si>
    <t>PROCARDIA IR</t>
  </si>
  <si>
    <t>NIFE30TA29</t>
  </si>
  <si>
    <t>50268059715A</t>
  </si>
  <si>
    <t>Procardia ER</t>
  </si>
  <si>
    <t>NIMO5CAP</t>
  </si>
  <si>
    <t>NIMODIPINE *ER ONLY*</t>
  </si>
  <si>
    <t>NITA500T</t>
  </si>
  <si>
    <t>ALINIA</t>
  </si>
  <si>
    <t>NITR0.2D5</t>
  </si>
  <si>
    <t>47781029703A</t>
  </si>
  <si>
    <t>NITROGLYCERIN PATCH (0.2MG/HR)</t>
  </si>
  <si>
    <t>5 MG/24 HR</t>
  </si>
  <si>
    <t>NITR0.4D5</t>
  </si>
  <si>
    <t>00904549646A</t>
  </si>
  <si>
    <t>NITROGLYCERIN PATCH (0.4MG/HR)</t>
  </si>
  <si>
    <t>10 MG/24 HR</t>
  </si>
  <si>
    <t>NITR0.4S29</t>
  </si>
  <si>
    <t>00071041813Z</t>
  </si>
  <si>
    <t>NITROQUICK SUBLINGUAL</t>
  </si>
  <si>
    <t>NITR100C44</t>
  </si>
  <si>
    <t>68084044601A</t>
  </si>
  <si>
    <t>MACROBID 100 MG CAPSULE</t>
  </si>
  <si>
    <t>NITR2.5C4</t>
  </si>
  <si>
    <t>NITRO-BID ER CAPSULE</t>
  </si>
  <si>
    <t>NITR25IN</t>
  </si>
  <si>
    <t>TRIDIL DRIP</t>
  </si>
  <si>
    <t>25 MG/250 ML</t>
  </si>
  <si>
    <t>NITR25SO</t>
  </si>
  <si>
    <t>25021031002X</t>
  </si>
  <si>
    <t>NIPRIDE</t>
  </si>
  <si>
    <t>NITR25SU</t>
  </si>
  <si>
    <t>65162068988A</t>
  </si>
  <si>
    <t>FURADANTIN 25 MG/5 ML SUSPENSION</t>
  </si>
  <si>
    <t>NITR2OIN</t>
  </si>
  <si>
    <t>NITRO-BID OINTMENT</t>
  </si>
  <si>
    <t>1 INCH/PKT</t>
  </si>
  <si>
    <t>NITR50CA5</t>
  </si>
  <si>
    <t>68001000200A</t>
  </si>
  <si>
    <t>MACRODANTIN</t>
  </si>
  <si>
    <t>NITR5INJ2</t>
  </si>
  <si>
    <t>TRIDIL IV</t>
  </si>
  <si>
    <t>NITR6.5C10</t>
  </si>
  <si>
    <t>00904064452A</t>
  </si>
  <si>
    <t>NITR9CAP7</t>
  </si>
  <si>
    <t>00904064752A</t>
  </si>
  <si>
    <t>NIVO1INJ</t>
  </si>
  <si>
    <t>OPDIVO</t>
  </si>
  <si>
    <t>NIVO240I</t>
  </si>
  <si>
    <t>240 MG/24 ML</t>
  </si>
  <si>
    <t>NIVO4INJ</t>
  </si>
  <si>
    <t>NOR4SOL</t>
  </si>
  <si>
    <t>LEVOPHED 4 MG/D5W 500ML PREMIX BAG (8MCG/ML)</t>
  </si>
  <si>
    <t>4 MG/500 ML</t>
  </si>
  <si>
    <t>NOR8SOL</t>
  </si>
  <si>
    <t>LEVOPHED 8MG/D5W 500ML DOUBLE STR (16MCG/ML)</t>
  </si>
  <si>
    <t>8 MG/500 ML</t>
  </si>
  <si>
    <t>NORE1INJ3</t>
  </si>
  <si>
    <t>LEVOPHED (1 MG/ML) 4 ML</t>
  </si>
  <si>
    <t>NORG1TAB2</t>
  </si>
  <si>
    <t>Tri-Lo-Sprintec 0.18/0.215/0.25 Mg-25 Mcg</t>
  </si>
  <si>
    <t>NORT10PO</t>
  </si>
  <si>
    <t>00591578601A</t>
  </si>
  <si>
    <t>PAMELOR</t>
  </si>
  <si>
    <t>NORT25CA74</t>
  </si>
  <si>
    <t>51672400205A</t>
  </si>
  <si>
    <t>00169183711A</t>
  </si>
  <si>
    <t>NovoLIN 70/30 *NON-FORMULARY*</t>
  </si>
  <si>
    <t>NOVOLOD</t>
  </si>
  <si>
    <t>00169368512A</t>
  </si>
  <si>
    <t>NovoLOG MIX 70/30 *NON-FORMULARY*</t>
  </si>
  <si>
    <t>NUC50T</t>
  </si>
  <si>
    <t>NUCYNTA 50MG TABLET</t>
  </si>
  <si>
    <t>NUTR-1155</t>
  </si>
  <si>
    <t>JEVITY 1.5 CAL/FIBER 1000 ML</t>
  </si>
  <si>
    <t>NUTR-1172</t>
  </si>
  <si>
    <t>OSMOLITE 1.2 CAL</t>
  </si>
  <si>
    <t>NUTR-1187</t>
  </si>
  <si>
    <t>VITAL 1.5 CAL  1000 ML</t>
  </si>
  <si>
    <t>NUTR-1190</t>
  </si>
  <si>
    <t>VITAL AF 1.2 CAL</t>
  </si>
  <si>
    <t>NUTR-1196</t>
  </si>
  <si>
    <t>PERATIVE 1.3 CAL</t>
  </si>
  <si>
    <t>NUTR-595</t>
  </si>
  <si>
    <t>70074062718A</t>
  </si>
  <si>
    <t>OXEPA 1000ML</t>
  </si>
  <si>
    <t>NUTR1.2L8</t>
  </si>
  <si>
    <t>GLUCERNA 1.2 CAL 1000 ML</t>
  </si>
  <si>
    <t>1000 ML/BOTTLE</t>
  </si>
  <si>
    <t>NUTR1LIQ27</t>
  </si>
  <si>
    <t>Vital High Protein 1.0 CAL</t>
  </si>
  <si>
    <t>NYST100010</t>
  </si>
  <si>
    <t>00121086802A</t>
  </si>
  <si>
    <t>NYST100015</t>
  </si>
  <si>
    <t>NYSTOP TOPICAL POWDER  15 GM</t>
  </si>
  <si>
    <t>NYST10003</t>
  </si>
  <si>
    <t>45802004835A</t>
  </si>
  <si>
    <t>NYST10004</t>
  </si>
  <si>
    <t>45802004811A</t>
  </si>
  <si>
    <t>NYSTATIN 30 GM OINT</t>
  </si>
  <si>
    <t>NYST100052</t>
  </si>
  <si>
    <t>45802005935A</t>
  </si>
  <si>
    <t>NYSTATIN CREAM 15 GM</t>
  </si>
  <si>
    <t>NYST100053</t>
  </si>
  <si>
    <t>45802005911A</t>
  </si>
  <si>
    <t>NYSTATIN 30 GM CREAM</t>
  </si>
  <si>
    <t>NYST50005</t>
  </si>
  <si>
    <t>NYSTCRE13</t>
  </si>
  <si>
    <t>45802088014A</t>
  </si>
  <si>
    <t>NYSTATIN/TRIAMCINOLONE CREAM 15GM</t>
  </si>
  <si>
    <t>OBIN1INJ</t>
  </si>
  <si>
    <t>GAZYVA</t>
  </si>
  <si>
    <t>OCTR100I6</t>
  </si>
  <si>
    <t>OCTR1KIT2</t>
  </si>
  <si>
    <t>00078081881X</t>
  </si>
  <si>
    <t>SANDOSTATIN LAR DEPOT 20MG KIT</t>
  </si>
  <si>
    <t>OCTR1KIT3</t>
  </si>
  <si>
    <t>SANDOSTATIN LAR DEPOT 30MG KIT</t>
  </si>
  <si>
    <t>OCTR200I5</t>
  </si>
  <si>
    <t>63323037805A</t>
  </si>
  <si>
    <t>200 MCG/1 ML</t>
  </si>
  <si>
    <t>OCTR500I5</t>
  </si>
  <si>
    <t>63323037701A</t>
  </si>
  <si>
    <t>OFLO0.3S10</t>
  </si>
  <si>
    <t>17478071310A</t>
  </si>
  <si>
    <t>FLOXIN OPHTH DROP 0.3% 5 ML</t>
  </si>
  <si>
    <t>OLAN10IN</t>
  </si>
  <si>
    <t>00781315972A</t>
  </si>
  <si>
    <t>OLAN10TA2</t>
  </si>
  <si>
    <t>68084074001A</t>
  </si>
  <si>
    <t>OLAN2.5T3</t>
  </si>
  <si>
    <t>00904628361A</t>
  </si>
  <si>
    <t>OLAN3CAP</t>
  </si>
  <si>
    <t>SYMBYAX 3-25 *NON-FORMULARY*</t>
  </si>
  <si>
    <t>OLAN5TAB3</t>
  </si>
  <si>
    <t>68084072301A</t>
  </si>
  <si>
    <t>OLAN5TAB40</t>
  </si>
  <si>
    <t>59746030632A</t>
  </si>
  <si>
    <t>OLAN6CAP</t>
  </si>
  <si>
    <t>SYMBYAX 6-25 MG *NON-FORMULARY*</t>
  </si>
  <si>
    <t>OLME20TA19</t>
  </si>
  <si>
    <t>BENICAR *NON-FORMULARY*</t>
  </si>
  <si>
    <t>OLME20TA24</t>
  </si>
  <si>
    <t>BENICAR HCT 20-12.5MG *NON-FORMULARY*</t>
  </si>
  <si>
    <t>OLME40TA32</t>
  </si>
  <si>
    <t>BENICAR HCT 40-12.5MG *NON-FORMULARY*</t>
  </si>
  <si>
    <t>OLME40TA34</t>
  </si>
  <si>
    <t>BENICAR HCT 40-25MG *NON-FORMULARY*</t>
  </si>
  <si>
    <t>OLME5TAB3</t>
  </si>
  <si>
    <t>OLOP0.1S</t>
  </si>
  <si>
    <t>PATANOL 0.1% *NON-FORMULARY*</t>
  </si>
  <si>
    <t>OLOPSOL</t>
  </si>
  <si>
    <t>PATADAY 0.2% *NON-FORMULARY*</t>
  </si>
  <si>
    <t>OMEG10002</t>
  </si>
  <si>
    <t>FISH OIL 1000 MG CAPSULE</t>
  </si>
  <si>
    <t>OMEG1CAP7</t>
  </si>
  <si>
    <t>65162003416A</t>
  </si>
  <si>
    <t>LOVAZA 1 GM CAPSULE</t>
  </si>
  <si>
    <t>OMEP20CA58</t>
  </si>
  <si>
    <t>68084012801A</t>
  </si>
  <si>
    <t>PriLOSEC *NON-FORMULARY*</t>
  </si>
  <si>
    <t>4 MG/2 ML</t>
  </si>
  <si>
    <t>ONDA2INJ</t>
  </si>
  <si>
    <t>ZOFRAN IV</t>
  </si>
  <si>
    <t>ONDA2INJ17</t>
  </si>
  <si>
    <t>70860077602A</t>
  </si>
  <si>
    <t>ONDA4SOL3</t>
  </si>
  <si>
    <t>54838055550A</t>
  </si>
  <si>
    <t>ZOFRAN 4MG/5ML ORAL SOLUTION</t>
  </si>
  <si>
    <t>0.8 MG/1 ML</t>
  </si>
  <si>
    <t>ONDA4TAB2</t>
  </si>
  <si>
    <t>ZOFRAN TABLET</t>
  </si>
  <si>
    <t>ONDA4TAB44</t>
  </si>
  <si>
    <t>68001024617A</t>
  </si>
  <si>
    <t>ZOFRAN ODT</t>
  </si>
  <si>
    <t>ONDA8TAB13</t>
  </si>
  <si>
    <t>68462015813A</t>
  </si>
  <si>
    <t>OPHTSOL17</t>
  </si>
  <si>
    <t>10119000252A</t>
  </si>
  <si>
    <t>EYE WASH</t>
  </si>
  <si>
    <t>OPRE5INJ2</t>
  </si>
  <si>
    <t>58394000408A</t>
  </si>
  <si>
    <t>NEUMEGA 5 MG VIAL</t>
  </si>
  <si>
    <t>ORIT1SOL</t>
  </si>
  <si>
    <t>70842014003A</t>
  </si>
  <si>
    <t>ORBACTIV</t>
  </si>
  <si>
    <t>ORPH100T3</t>
  </si>
  <si>
    <t>NORFLEX ER 100 MG TABLET</t>
  </si>
  <si>
    <t>ORPH30IN6</t>
  </si>
  <si>
    <t>17478053802A</t>
  </si>
  <si>
    <t>NORFLEX</t>
  </si>
  <si>
    <t>OSEL1SUS</t>
  </si>
  <si>
    <t>70710116506B</t>
  </si>
  <si>
    <t>TAMIFLU 6MG/ML 10ML DOSE</t>
  </si>
  <si>
    <t>OSEL30CA</t>
  </si>
  <si>
    <t>47781046813A</t>
  </si>
  <si>
    <t>OSEL45CA</t>
  </si>
  <si>
    <t>OSEL6SUS</t>
  </si>
  <si>
    <t>70710116506A</t>
  </si>
  <si>
    <t>TAMIFLU 6MG/ML SUSP 60ML</t>
  </si>
  <si>
    <t>TAMIFLU</t>
  </si>
  <si>
    <t>OSEL75CA</t>
  </si>
  <si>
    <t>47781047013A</t>
  </si>
  <si>
    <t>OXALIP1</t>
  </si>
  <si>
    <t>67457044220Z</t>
  </si>
  <si>
    <t>ELOXATIN 100 MG/20 ML VIAL</t>
  </si>
  <si>
    <t>OXALIP5</t>
  </si>
  <si>
    <t>67457046910A</t>
  </si>
  <si>
    <t>ELOXATIN 50 MG/10 ML VIAL</t>
  </si>
  <si>
    <t>OXAP600T90</t>
  </si>
  <si>
    <t>DAYPRO 600 MG TABLET *NON-FORM*</t>
  </si>
  <si>
    <t>OXAZ10CA16</t>
  </si>
  <si>
    <t>62584081201A</t>
  </si>
  <si>
    <t>SERAX</t>
  </si>
  <si>
    <t>OXAZ15CA21</t>
  </si>
  <si>
    <t>00781281001A</t>
  </si>
  <si>
    <t>OXCA150T30</t>
  </si>
  <si>
    <t>51991029201A</t>
  </si>
  <si>
    <t>TRILEPTAL</t>
  </si>
  <si>
    <t>OXCA300S</t>
  </si>
  <si>
    <t>TRILEPTAL ORAL SUSP. *NON-FORMULARY*</t>
  </si>
  <si>
    <t>OXCA300T27</t>
  </si>
  <si>
    <t>00054009820A</t>
  </si>
  <si>
    <t>OXY16PAK</t>
  </si>
  <si>
    <t>00406051262A</t>
  </si>
  <si>
    <t>PERCOCET 5/325 TABLET (ER PAK)</t>
  </si>
  <si>
    <t>OXYB3.9D</t>
  </si>
  <si>
    <t>00023615308A</t>
  </si>
  <si>
    <t>OXYTROL 3.9 MG PATCH</t>
  </si>
  <si>
    <t>3.9 MG</t>
  </si>
  <si>
    <t>OXYB5TAB36</t>
  </si>
  <si>
    <t>68084040001A</t>
  </si>
  <si>
    <t>DITROPAN</t>
  </si>
  <si>
    <t>OXYB5TAB37</t>
  </si>
  <si>
    <t>50268062715A</t>
  </si>
  <si>
    <t>DITROPAN XL</t>
  </si>
  <si>
    <t>OXYC-46</t>
  </si>
  <si>
    <t>59011041020B</t>
  </si>
  <si>
    <t>OxyCONTIN ER 10 MG TABLET</t>
  </si>
  <si>
    <t>OXYC10TA2</t>
  </si>
  <si>
    <t>PERCOCET 10/325 TABLET</t>
  </si>
  <si>
    <t>OXYC15TA2</t>
  </si>
  <si>
    <t>68084018401A</t>
  </si>
  <si>
    <t>oxyCODONE IR</t>
  </si>
  <si>
    <t>OXYC15TA45</t>
  </si>
  <si>
    <t>59011041020A</t>
  </si>
  <si>
    <t>OxyCONTIN ER 15 MG TABLET</t>
  </si>
  <si>
    <t>OXYC20TA19</t>
  </si>
  <si>
    <t>59011042020A</t>
  </si>
  <si>
    <t>OxyCONTIN ER 20 MG TABLET</t>
  </si>
  <si>
    <t>OXYC5SOL11</t>
  </si>
  <si>
    <t>66689040150A</t>
  </si>
  <si>
    <t>OXYCODONE ORAL SOLN 5MG/5ML</t>
  </si>
  <si>
    <t>OXYC5TAB11</t>
  </si>
  <si>
    <t>68084035401A</t>
  </si>
  <si>
    <t>oxyIR 5 MG TABLET</t>
  </si>
  <si>
    <t>OXYC5TAB9</t>
  </si>
  <si>
    <t>PERCOCET 5/325 TABLET</t>
  </si>
  <si>
    <t>OXYC7.5T</t>
  </si>
  <si>
    <t>68084069901A</t>
  </si>
  <si>
    <t>PERCOCET 7.5/325 TABLET</t>
  </si>
  <si>
    <t>OXYM-16</t>
  </si>
  <si>
    <t>AFRIN 0.05% 30ML NOSE SPRAY</t>
  </si>
  <si>
    <t>OXYT10IN7</t>
  </si>
  <si>
    <t>PITOCIN 10 UNITS/ML INJECTION</t>
  </si>
  <si>
    <t>10 UNT/ML</t>
  </si>
  <si>
    <t>OXYTO20NS</t>
  </si>
  <si>
    <t>OXYTOCIN 20 UNITS NS 1000ML</t>
  </si>
  <si>
    <t>20 UNITS/1000 ML</t>
  </si>
  <si>
    <t>OXYTO30NS</t>
  </si>
  <si>
    <t>OXYTOCIN 30 UNITS NS 500ML</t>
  </si>
  <si>
    <t>30 UNITS/500 ML</t>
  </si>
  <si>
    <t>OYST500T5</t>
  </si>
  <si>
    <t>OYST-CAL 500MG TABLET</t>
  </si>
  <si>
    <t>PACL100I</t>
  </si>
  <si>
    <t>ABRAXANE</t>
  </si>
  <si>
    <t>100 MG/16.7 ML</t>
  </si>
  <si>
    <t>PACL16.74</t>
  </si>
  <si>
    <t>00703321801B</t>
  </si>
  <si>
    <t>TAXOL</t>
  </si>
  <si>
    <t>PACL30IN5</t>
  </si>
  <si>
    <t>00703321601C</t>
  </si>
  <si>
    <t>PACL30IN6</t>
  </si>
  <si>
    <t>PALI1TAB</t>
  </si>
  <si>
    <t>INVEGA</t>
  </si>
  <si>
    <t>PALI3TAB5</t>
  </si>
  <si>
    <t>PALO0.2523</t>
  </si>
  <si>
    <t>68001035525A</t>
  </si>
  <si>
    <t>ALOXI</t>
  </si>
  <si>
    <t>90 MG/10 ML</t>
  </si>
  <si>
    <t>30 MG/10 ML</t>
  </si>
  <si>
    <t>PAMI3SOL5</t>
  </si>
  <si>
    <t>AREDIA</t>
  </si>
  <si>
    <t>PAMI9SOL5</t>
  </si>
  <si>
    <t>PANI100I</t>
  </si>
  <si>
    <t>VECTIBIX 100MG/5ML VIAL</t>
  </si>
  <si>
    <t>PANI400I</t>
  </si>
  <si>
    <t>VECTIBIX 400MG/20ML VIAL</t>
  </si>
  <si>
    <t>PANT20TA2</t>
  </si>
  <si>
    <t>68084064301A</t>
  </si>
  <si>
    <t>PROTONIX</t>
  </si>
  <si>
    <t>PANT40IN</t>
  </si>
  <si>
    <t>00008092355A</t>
  </si>
  <si>
    <t>PANT40TA3</t>
  </si>
  <si>
    <t>51079005120A</t>
  </si>
  <si>
    <t>PAREINJ5</t>
  </si>
  <si>
    <t>TPN ELECTROLYTES</t>
  </si>
  <si>
    <t>PAREMIS2</t>
  </si>
  <si>
    <t>PARO10TA10</t>
  </si>
  <si>
    <t>68382009706A</t>
  </si>
  <si>
    <t>PAXIL</t>
  </si>
  <si>
    <t>PARO20TA12</t>
  </si>
  <si>
    <t>68084004501A</t>
  </si>
  <si>
    <t>PATNARC</t>
  </si>
  <si>
    <t>33333333444F</t>
  </si>
  <si>
    <t>PATIENT NARCOTIC RETRIEVE</t>
  </si>
  <si>
    <t>PCAHYDROM</t>
  </si>
  <si>
    <t>DILAUDID PCA 0.2MG/ML</t>
  </si>
  <si>
    <t>PEGF0.6I</t>
  </si>
  <si>
    <t>NEULASTA 6MG/0.6ML ONPRO KIT</t>
  </si>
  <si>
    <t>6 MG/0.6 ML</t>
  </si>
  <si>
    <t>PEGF6INJ2</t>
  </si>
  <si>
    <t>NEULASTA 6 MG/0.6ML SYRINGE</t>
  </si>
  <si>
    <t>PEGF6INJ4</t>
  </si>
  <si>
    <t>Udenyca 6 MG/0.6ML PFS</t>
  </si>
  <si>
    <t>PEGSOL2</t>
  </si>
  <si>
    <t>TRILYTE 4 LITERS</t>
  </si>
  <si>
    <t>4000 ML</t>
  </si>
  <si>
    <t>PEMB1INJ</t>
  </si>
  <si>
    <t>KEYTRUDA 100MG/4ML INJ</t>
  </si>
  <si>
    <t>PEME100I</t>
  </si>
  <si>
    <t>ALIMTA</t>
  </si>
  <si>
    <t>100 MG/4.2 ML</t>
  </si>
  <si>
    <t>PEME500I</t>
  </si>
  <si>
    <t>500 MG/20 ML</t>
  </si>
  <si>
    <t>PENI-52</t>
  </si>
  <si>
    <t>00781165501A</t>
  </si>
  <si>
    <t>PENICILLIN 500 MG TABLET</t>
  </si>
  <si>
    <t>PENI12007</t>
  </si>
  <si>
    <t>BICILLIN L-A</t>
  </si>
  <si>
    <t>PENI250S2</t>
  </si>
  <si>
    <t>PENICILLIN V K 250MG/5 ML 200 ML</t>
  </si>
  <si>
    <t>PENI5INJ</t>
  </si>
  <si>
    <t>44567031110A</t>
  </si>
  <si>
    <t>PENICILLIN G 5,000,000 UNITS INJECTION</t>
  </si>
  <si>
    <t>5000000 UNITS</t>
  </si>
  <si>
    <t>PENT100C</t>
  </si>
  <si>
    <t>ELMIRON *NON-FORMULARY*</t>
  </si>
  <si>
    <t>PENT400T12</t>
  </si>
  <si>
    <t>51079088920A</t>
  </si>
  <si>
    <t>TRENtal ER 400 MG TABLET</t>
  </si>
  <si>
    <t>PERI2TAB</t>
  </si>
  <si>
    <t>00054011025A</t>
  </si>
  <si>
    <t>ACEON *NON-FORMULARY*</t>
  </si>
  <si>
    <t>PERI4TAB</t>
  </si>
  <si>
    <t>00054011125A</t>
  </si>
  <si>
    <t>PERI8TAB</t>
  </si>
  <si>
    <t>00054011225A</t>
  </si>
  <si>
    <t>PERM5CRE7</t>
  </si>
  <si>
    <t>00472024260A</t>
  </si>
  <si>
    <t>ELIMITE CREAM 5% 60 GM</t>
  </si>
  <si>
    <t>PERMLIQ4</t>
  </si>
  <si>
    <t>NIX 1% CREAM</t>
  </si>
  <si>
    <t>PERP4TAB16</t>
  </si>
  <si>
    <t>68084060201A</t>
  </si>
  <si>
    <t>TRILAFON</t>
  </si>
  <si>
    <t>PERT420I</t>
  </si>
  <si>
    <t>PERJETA</t>
  </si>
  <si>
    <t>420 MG/14 ML</t>
  </si>
  <si>
    <t>16.2 MG</t>
  </si>
  <si>
    <t>PHEN-213</t>
  </si>
  <si>
    <t>PYRIDIUM</t>
  </si>
  <si>
    <t>99.5 MG</t>
  </si>
  <si>
    <t>PHEN0.5S2</t>
  </si>
  <si>
    <t>69536005015A</t>
  </si>
  <si>
    <t>PHEN100C3</t>
  </si>
  <si>
    <t>51079090520A</t>
  </si>
  <si>
    <t>PHEN10IN</t>
  </si>
  <si>
    <t>00641614225X</t>
  </si>
  <si>
    <t>PHEN10TA10</t>
  </si>
  <si>
    <t>PHEN125S7</t>
  </si>
  <si>
    <t>60432013108A</t>
  </si>
  <si>
    <t>PHEN16.2</t>
  </si>
  <si>
    <t>63739020010A</t>
  </si>
  <si>
    <t>PHEN1SPR7</t>
  </si>
  <si>
    <t>PHEN20EL4</t>
  </si>
  <si>
    <t>4 MG/1 ML</t>
  </si>
  <si>
    <t>PHEN30TA20</t>
  </si>
  <si>
    <t>63739020110A</t>
  </si>
  <si>
    <t>PHEN50CH2</t>
  </si>
  <si>
    <t>51079012906A</t>
  </si>
  <si>
    <t>PHEN50IN4</t>
  </si>
  <si>
    <t>00641049325A</t>
  </si>
  <si>
    <t>PHEN50IN9</t>
  </si>
  <si>
    <t>PHEN5INJ</t>
  </si>
  <si>
    <t>00143956410A</t>
  </si>
  <si>
    <t>PHEN60TA8</t>
  </si>
  <si>
    <t>00603516721A</t>
  </si>
  <si>
    <t>PHEN65IN</t>
  </si>
  <si>
    <t>65 MG/ML</t>
  </si>
  <si>
    <t>PHENLIQ11</t>
  </si>
  <si>
    <t>78112001104A</t>
  </si>
  <si>
    <t>PHENOIN</t>
  </si>
  <si>
    <t>PHENSUP6</t>
  </si>
  <si>
    <t>PREPARATION H SUPP</t>
  </si>
  <si>
    <t>PHYS1INJ</t>
  </si>
  <si>
    <t>PHYT10IN</t>
  </si>
  <si>
    <t>PHYT1INJ2</t>
  </si>
  <si>
    <t>76329124001A</t>
  </si>
  <si>
    <t>PHYT5TAB6</t>
  </si>
  <si>
    <t>00187170405A</t>
  </si>
  <si>
    <t>PILO5TAB</t>
  </si>
  <si>
    <t>00228280111A</t>
  </si>
  <si>
    <t>PIND5TAB</t>
  </si>
  <si>
    <t>VISKIN *NON-FORMULARY*</t>
  </si>
  <si>
    <t>PIOG15TA11</t>
  </si>
  <si>
    <t>00093727156A</t>
  </si>
  <si>
    <t>ACTOS</t>
  </si>
  <si>
    <t>PIOG45TA10</t>
  </si>
  <si>
    <t>00093727398A</t>
  </si>
  <si>
    <t>PIPE2INJ</t>
  </si>
  <si>
    <t>64679003401A</t>
  </si>
  <si>
    <t>ZOSYN</t>
  </si>
  <si>
    <t>2.25 GM</t>
  </si>
  <si>
    <t>PIPE3INJ</t>
  </si>
  <si>
    <t>64679005601A</t>
  </si>
  <si>
    <t>3.375 GM</t>
  </si>
  <si>
    <t>PIPE4INJ</t>
  </si>
  <si>
    <t>55150012150A</t>
  </si>
  <si>
    <t>4.5 GM</t>
  </si>
  <si>
    <t>PITA2TAB</t>
  </si>
  <si>
    <t>LIVALO *NON-FORMULARY*</t>
  </si>
  <si>
    <t>Pneumovax 23</t>
  </si>
  <si>
    <t>Prevnar 13</t>
  </si>
  <si>
    <t>PNEU25IN2</t>
  </si>
  <si>
    <t>PNEUINJ3</t>
  </si>
  <si>
    <t>PREVNAR 13</t>
  </si>
  <si>
    <t>17 GM</t>
  </si>
  <si>
    <t>POLY150C3</t>
  </si>
  <si>
    <t>51991020311A</t>
  </si>
  <si>
    <t>POLY150C4</t>
  </si>
  <si>
    <t>51991019811A</t>
  </si>
  <si>
    <t>NIFEREX FORTE 150 CAPSULE</t>
  </si>
  <si>
    <t>POLY2</t>
  </si>
  <si>
    <t>39822016605A</t>
  </si>
  <si>
    <t>500000 UNITS/250 ML</t>
  </si>
  <si>
    <t>POLY3</t>
  </si>
  <si>
    <t>39822016605B</t>
  </si>
  <si>
    <t>POLY335021</t>
  </si>
  <si>
    <t>68084043098A</t>
  </si>
  <si>
    <t>POLY5000</t>
  </si>
  <si>
    <t>POLYMYXIN B SULFATE</t>
  </si>
  <si>
    <t>500000 UNITS</t>
  </si>
  <si>
    <t>POLYDRO</t>
  </si>
  <si>
    <t>FRESHKOTE *NON-FORMULARY*</t>
  </si>
  <si>
    <t>300 DROP/15 ML</t>
  </si>
  <si>
    <t>POLYPOW63</t>
  </si>
  <si>
    <t>43386031208A</t>
  </si>
  <si>
    <t>MIRALAX 238GM **COLONOSCOPY PREP ONLY**</t>
  </si>
  <si>
    <t>238 GM</t>
  </si>
  <si>
    <t>POLYSOL18</t>
  </si>
  <si>
    <t>00536108494A</t>
  </si>
  <si>
    <t>ARTIFICIAL TEARS *NON-FORMULARY*</t>
  </si>
  <si>
    <t>POLYSOL3</t>
  </si>
  <si>
    <t>61314062810A</t>
  </si>
  <si>
    <t>PORA80SU4</t>
  </si>
  <si>
    <t>CUROSURF</t>
  </si>
  <si>
    <t>240 MG/3 ML</t>
  </si>
  <si>
    <t>20 MEQ</t>
  </si>
  <si>
    <t>10 MEQ</t>
  </si>
  <si>
    <t>8 MEQ</t>
  </si>
  <si>
    <t>25 MEQ</t>
  </si>
  <si>
    <t>POTA0.15</t>
  </si>
  <si>
    <t>KCL 20 MEQ IV "RIDER"</t>
  </si>
  <si>
    <t>20 MEQ/250 ML</t>
  </si>
  <si>
    <t>POTA0.152</t>
  </si>
  <si>
    <t>00409711509A</t>
  </si>
  <si>
    <t>NS w/20meq POTASSIUM CHL</t>
  </si>
  <si>
    <t>POTA0.3I</t>
  </si>
  <si>
    <t>00409711609A</t>
  </si>
  <si>
    <t>NS w/40meq POTASSIUM CHL</t>
  </si>
  <si>
    <t>POTA0.3I4</t>
  </si>
  <si>
    <t>KCL 40 MEQ IV "RIDER"</t>
  </si>
  <si>
    <t>40 MEQ/500 ML</t>
  </si>
  <si>
    <t>POTA1080</t>
  </si>
  <si>
    <t>68084085032A</t>
  </si>
  <si>
    <t>POTA10IN2</t>
  </si>
  <si>
    <t>KCL 10 MEQ IV "RIDER"</t>
  </si>
  <si>
    <t>10 MEQ/100 ML</t>
  </si>
  <si>
    <t>2 MEQ/ML</t>
  </si>
  <si>
    <t>POTA10LI5</t>
  </si>
  <si>
    <t>00603154258A</t>
  </si>
  <si>
    <t>POTASSIUM 10% ORAL SOLUTION</t>
  </si>
  <si>
    <t>1 MEQ/0.75 ML</t>
  </si>
  <si>
    <t>POTA10SO</t>
  </si>
  <si>
    <t>66689004750A</t>
  </si>
  <si>
    <t>20 MEQ/15 ML</t>
  </si>
  <si>
    <t>POTA10SO2</t>
  </si>
  <si>
    <t>66689004850A</t>
  </si>
  <si>
    <t>40 MEQ/30 ML</t>
  </si>
  <si>
    <t>POTA10TA14</t>
  </si>
  <si>
    <t>KDUR TABLET</t>
  </si>
  <si>
    <t>POTA20IN3</t>
  </si>
  <si>
    <t>20 MEQ/100 ML</t>
  </si>
  <si>
    <t>POTA20TA6</t>
  </si>
  <si>
    <t>POTA25TA5</t>
  </si>
  <si>
    <t>51801000130A</t>
  </si>
  <si>
    <t>K-LYTE TABLET</t>
  </si>
  <si>
    <t>POTA2INJ13</t>
  </si>
  <si>
    <t>KCL 20 MEQ VIAL</t>
  </si>
  <si>
    <t>20 MEQ/10 ML</t>
  </si>
  <si>
    <t>POTA2INJ14</t>
  </si>
  <si>
    <t>00409665305A</t>
  </si>
  <si>
    <t>KCL 40 MEQ VIAL</t>
  </si>
  <si>
    <t>40 MEQ/20 ML</t>
  </si>
  <si>
    <t>POTA2INJ20</t>
  </si>
  <si>
    <t>POTASSIUM ACETATE</t>
  </si>
  <si>
    <t>POTA3INJ5</t>
  </si>
  <si>
    <t>00409729501A</t>
  </si>
  <si>
    <t>POTASSIUM PHOSPHATE IV</t>
  </si>
  <si>
    <t>45 MM/15 ML</t>
  </si>
  <si>
    <t>POTA8TAB2</t>
  </si>
  <si>
    <t>00378456077A</t>
  </si>
  <si>
    <t>99 MG</t>
  </si>
  <si>
    <t>POTA99TA12</t>
  </si>
  <si>
    <t>87701040779A</t>
  </si>
  <si>
    <t>POTASSIUM CHELATED TABLET</t>
  </si>
  <si>
    <t>POTAPOW83</t>
  </si>
  <si>
    <t>Phos-Nak Powder Concentra 280-160-250 Mg</t>
  </si>
  <si>
    <t>POTAPOW9</t>
  </si>
  <si>
    <t>60258000601A</t>
  </si>
  <si>
    <t>NEUTRA-PHOS-K POWDER</t>
  </si>
  <si>
    <t>POTASOL2</t>
  </si>
  <si>
    <t>00409925739A</t>
  </si>
  <si>
    <t>1/2NS w/20meq POTASSIUM CHL</t>
  </si>
  <si>
    <t>POTTAB3</t>
  </si>
  <si>
    <t>68084076425A</t>
  </si>
  <si>
    <t>POVI10OI11</t>
  </si>
  <si>
    <t>POVIDONE-IODINE 1 GM PACKET</t>
  </si>
  <si>
    <t>POVI10OI2</t>
  </si>
  <si>
    <t>BETADINE 10% TOPICAL OINTMENT 28.35GM</t>
  </si>
  <si>
    <t>PRAL1INJ</t>
  </si>
  <si>
    <t>PRAM0.12</t>
  </si>
  <si>
    <t>13668009190A</t>
  </si>
  <si>
    <t>PRAM0.25</t>
  </si>
  <si>
    <t>68084044001A</t>
  </si>
  <si>
    <t>MIRAPEX</t>
  </si>
  <si>
    <t>PRAM0.5T</t>
  </si>
  <si>
    <t>13668009390A</t>
  </si>
  <si>
    <t>PRAM1TAB11</t>
  </si>
  <si>
    <t>PRAS10TA</t>
  </si>
  <si>
    <t>00002512330A</t>
  </si>
  <si>
    <t>EFFIENT *NON-FORMULARY*</t>
  </si>
  <si>
    <t>PRAV10TA44</t>
  </si>
  <si>
    <t>60505016809A</t>
  </si>
  <si>
    <t>PRAVACHOL *NON-FORMULARY*</t>
  </si>
  <si>
    <t>PRAV20TA29</t>
  </si>
  <si>
    <t>68084050101A</t>
  </si>
  <si>
    <t>PRAV40TA</t>
  </si>
  <si>
    <t>PRAV80TA15</t>
  </si>
  <si>
    <t>PRAZ1CAP11</t>
  </si>
  <si>
    <t>PRAZ2CAP2</t>
  </si>
  <si>
    <t>PRAZ5CAP11</t>
  </si>
  <si>
    <t>PRED10</t>
  </si>
  <si>
    <t>predniSONE 10MG 12 DAY PACK</t>
  </si>
  <si>
    <t>PRED10PA3</t>
  </si>
  <si>
    <t>predniSONE 10MG 6 DAY PACK</t>
  </si>
  <si>
    <t>PRED10TA</t>
  </si>
  <si>
    <t>60687013401A</t>
  </si>
  <si>
    <t>predniSONE</t>
  </si>
  <si>
    <t>PRED15SY14</t>
  </si>
  <si>
    <t>00121075908A</t>
  </si>
  <si>
    <t>PRELONE 3MG/ML ORAL SOLUTION</t>
  </si>
  <si>
    <t>3 MG/1 ML</t>
  </si>
  <si>
    <t>PRED1SUS25</t>
  </si>
  <si>
    <t>PRED FORTE 1% OPHTHALMIC SUSPENSION</t>
  </si>
  <si>
    <t>PRED1TAB3</t>
  </si>
  <si>
    <t>00054873925A</t>
  </si>
  <si>
    <t>PRED2.5T2</t>
  </si>
  <si>
    <t>PRED20TA</t>
  </si>
  <si>
    <t>60687014501A</t>
  </si>
  <si>
    <t>PRED5PAK3</t>
  </si>
  <si>
    <t>predniSONE 5 MG 6 DAY PACK</t>
  </si>
  <si>
    <t>PRED5SYP3</t>
  </si>
  <si>
    <t>50383004004A</t>
  </si>
  <si>
    <t>PRELONE 1MG/ML ORAL SOLUTION</t>
  </si>
  <si>
    <t>PRED5TAB6</t>
  </si>
  <si>
    <t>63739051810A</t>
  </si>
  <si>
    <t>PREDSY142</t>
  </si>
  <si>
    <t>00121075908B</t>
  </si>
  <si>
    <t>PREG100C2</t>
  </si>
  <si>
    <t>LYRICA</t>
  </si>
  <si>
    <t>225 MG</t>
  </si>
  <si>
    <t>PREG25CA</t>
  </si>
  <si>
    <t>PREG50CA2</t>
  </si>
  <si>
    <t>PREG75CA2</t>
  </si>
  <si>
    <t>PREN-15</t>
  </si>
  <si>
    <t>44946104501A</t>
  </si>
  <si>
    <t>NATALCARE PLUS TABLET</t>
  </si>
  <si>
    <t>26.3 MG</t>
  </si>
  <si>
    <t>PRIM250T33</t>
  </si>
  <si>
    <t>50268068715A</t>
  </si>
  <si>
    <t>PRIM50TA33</t>
  </si>
  <si>
    <t>PROB500T8</t>
  </si>
  <si>
    <t>PROC10TA17</t>
  </si>
  <si>
    <t>COMPAZINE</t>
  </si>
  <si>
    <t>PROC25SU2</t>
  </si>
  <si>
    <t>PROC5INJ2</t>
  </si>
  <si>
    <t>23155029442A</t>
  </si>
  <si>
    <t>PROG100C5</t>
  </si>
  <si>
    <t>PROGESTIN</t>
  </si>
  <si>
    <t>PROLIA</t>
  </si>
  <si>
    <t>PROM-65</t>
  </si>
  <si>
    <t>68084015501A</t>
  </si>
  <si>
    <t>6.25 MG/5 ML</t>
  </si>
  <si>
    <t>PROM10</t>
  </si>
  <si>
    <t>00603158558A</t>
  </si>
  <si>
    <t>PHENERGAN W/CODEINE</t>
  </si>
  <si>
    <t>PROM12.55</t>
  </si>
  <si>
    <t>PHENERGAN SUPPOSITORY</t>
  </si>
  <si>
    <t>PROM25IN6</t>
  </si>
  <si>
    <t>PHENERGAN INJECTION  **NON-FORMULARY**</t>
  </si>
  <si>
    <t>PROM25SU</t>
  </si>
  <si>
    <t>45802075930A</t>
  </si>
  <si>
    <t>PROM6.2522</t>
  </si>
  <si>
    <t>00603158458A</t>
  </si>
  <si>
    <t>PHENERGAN ORAL SOLUTION</t>
  </si>
  <si>
    <t>PROM6.254</t>
  </si>
  <si>
    <t>00603158558B</t>
  </si>
  <si>
    <t>PROMSYP21</t>
  </si>
  <si>
    <t>PHENERGAN DM SYRUP</t>
  </si>
  <si>
    <t>PROMSYP6</t>
  </si>
  <si>
    <t>PHENERGAN VC PLAIN SYRUP</t>
  </si>
  <si>
    <t>PROMSYP62</t>
  </si>
  <si>
    <t>00603158758A</t>
  </si>
  <si>
    <t>PROP10IN10</t>
  </si>
  <si>
    <t>DIPRIVAN</t>
  </si>
  <si>
    <t>PROP10IN9</t>
  </si>
  <si>
    <t>PROP10TA23</t>
  </si>
  <si>
    <t>00904041161A</t>
  </si>
  <si>
    <t>INDERAL</t>
  </si>
  <si>
    <t>PROP150T18</t>
  </si>
  <si>
    <t>68084036101A</t>
  </si>
  <si>
    <t>PROP1INJ3</t>
  </si>
  <si>
    <t>00143987201A</t>
  </si>
  <si>
    <t>INDERAL IV</t>
  </si>
  <si>
    <t>PROP20A</t>
  </si>
  <si>
    <t>25021060820A</t>
  </si>
  <si>
    <t>PROP20SO</t>
  </si>
  <si>
    <t>INDERAL 20MG/5ML SOLUTION</t>
  </si>
  <si>
    <t>PROP20TA18</t>
  </si>
  <si>
    <t>00591555501A</t>
  </si>
  <si>
    <t>PROP225C</t>
  </si>
  <si>
    <t>60687018532A</t>
  </si>
  <si>
    <t>RYTHMOL SR 225MG CAPSULE</t>
  </si>
  <si>
    <t>PROP225T</t>
  </si>
  <si>
    <t>PROP40TA24</t>
  </si>
  <si>
    <t>00591555601A</t>
  </si>
  <si>
    <t>PROP50TA</t>
  </si>
  <si>
    <t>68084096425A</t>
  </si>
  <si>
    <t>PROP60CA15</t>
  </si>
  <si>
    <t>43478090088A</t>
  </si>
  <si>
    <t>INDERAL LA *NON-FORMULARY*</t>
  </si>
  <si>
    <t>PROP80CA</t>
  </si>
  <si>
    <t>51991081801A</t>
  </si>
  <si>
    <t>PROT1000</t>
  </si>
  <si>
    <t>ZEMAIRA</t>
  </si>
  <si>
    <t>969 MG/20 ML</t>
  </si>
  <si>
    <t>PROT10SO</t>
  </si>
  <si>
    <t>PROT10SO3</t>
  </si>
  <si>
    <t>PROT1KIT</t>
  </si>
  <si>
    <t>PROT500K</t>
  </si>
  <si>
    <t>KCENTRA</t>
  </si>
  <si>
    <t>532 IU/20 ML</t>
  </si>
  <si>
    <t>PSEU-221</t>
  </si>
  <si>
    <t>00904672852A</t>
  </si>
  <si>
    <t>PSEU30TA3</t>
  </si>
  <si>
    <t>24385043280A</t>
  </si>
  <si>
    <t>PSEU60TA83</t>
  </si>
  <si>
    <t>63824004124A</t>
  </si>
  <si>
    <t>PSEUSOL23</t>
  </si>
  <si>
    <t>GUAIFENESIN DAC 30-10-100 MG/5ML SYRUP</t>
  </si>
  <si>
    <t>PSEUTAB91</t>
  </si>
  <si>
    <t>00904580315A</t>
  </si>
  <si>
    <t>PSYL0.525</t>
  </si>
  <si>
    <t>00224180124A</t>
  </si>
  <si>
    <t>METAMUCIL PACKET</t>
  </si>
  <si>
    <t>PYRI100I3</t>
  </si>
  <si>
    <t>PYRI50TA10</t>
  </si>
  <si>
    <t>00536440801A</t>
  </si>
  <si>
    <t>VITAMIN B-6</t>
  </si>
  <si>
    <t>PYRI60TA3</t>
  </si>
  <si>
    <t>MESTINON 60MG TABLET</t>
  </si>
  <si>
    <t>QUET100T</t>
  </si>
  <si>
    <t>60687034901A</t>
  </si>
  <si>
    <t>SEROquel</t>
  </si>
  <si>
    <t>QUET150T2</t>
  </si>
  <si>
    <t>00406118160A</t>
  </si>
  <si>
    <t>SEROquel XR</t>
  </si>
  <si>
    <t>QUET200T</t>
  </si>
  <si>
    <t>68001018200A</t>
  </si>
  <si>
    <t>QUET25TA</t>
  </si>
  <si>
    <t>60687032701A</t>
  </si>
  <si>
    <t>QUET300T</t>
  </si>
  <si>
    <t>68084053401A</t>
  </si>
  <si>
    <t>QUET50TA16</t>
  </si>
  <si>
    <t>QUET50TA43</t>
  </si>
  <si>
    <t>68001018000A</t>
  </si>
  <si>
    <t>QUIN10TA2</t>
  </si>
  <si>
    <t>ACCUPRIL *NON-FORMULARY*</t>
  </si>
  <si>
    <t>QUIN200T3</t>
  </si>
  <si>
    <t>00185434601A</t>
  </si>
  <si>
    <t>quiNIDine SULFATE *NON-FORMULARY</t>
  </si>
  <si>
    <t>QUIN20TA4</t>
  </si>
  <si>
    <t>59762502101A</t>
  </si>
  <si>
    <t>QUIN324C</t>
  </si>
  <si>
    <t>quiNINE *NON-FORMULARY*</t>
  </si>
  <si>
    <t>QUIN324T5</t>
  </si>
  <si>
    <t>quiNIDine GLUCONATE *NON-FORMULARY*</t>
  </si>
  <si>
    <t>QUIN40TA11</t>
  </si>
  <si>
    <t>31722027090A</t>
  </si>
  <si>
    <t>QUIN5TAB8</t>
  </si>
  <si>
    <t>31722026790A</t>
  </si>
  <si>
    <t>RABE20TA20</t>
  </si>
  <si>
    <t>62856024330A</t>
  </si>
  <si>
    <t>ACIPHEX *NON-FORMULARY*</t>
  </si>
  <si>
    <t>RABI1500</t>
  </si>
  <si>
    <t>1500 UNIT/5 ML</t>
  </si>
  <si>
    <t>RABI300I</t>
  </si>
  <si>
    <t>RABIINJ2</t>
  </si>
  <si>
    <t>RABAVERT RABIES VIRUS VACCINE, PCEC</t>
  </si>
  <si>
    <t>1 ML/VIAL</t>
  </si>
  <si>
    <t>RALO60TA</t>
  </si>
  <si>
    <t>65162005709A</t>
  </si>
  <si>
    <t>RALT400T</t>
  </si>
  <si>
    <t>ISENTRESS</t>
  </si>
  <si>
    <t>RAME8TAB19</t>
  </si>
  <si>
    <t>ROZEREM *NON-FORMULARY*</t>
  </si>
  <si>
    <t>RAMI1.253</t>
  </si>
  <si>
    <t>68382014406A</t>
  </si>
  <si>
    <t>ALTACE</t>
  </si>
  <si>
    <t>RAMI2.5C26</t>
  </si>
  <si>
    <t>68084026601A</t>
  </si>
  <si>
    <t>RAMI5CAP31</t>
  </si>
  <si>
    <t>68084026701A</t>
  </si>
  <si>
    <t>RAMU10IN</t>
  </si>
  <si>
    <t>CYRAMZA</t>
  </si>
  <si>
    <t>RAMU1INJ</t>
  </si>
  <si>
    <t>RANI150T35</t>
  </si>
  <si>
    <t>51079087920A</t>
  </si>
  <si>
    <t>ZANTAC *NON-FORMULARY*</t>
  </si>
  <si>
    <t>RANI75TA3</t>
  </si>
  <si>
    <t>00597012281A</t>
  </si>
  <si>
    <t>RANO500T</t>
  </si>
  <si>
    <t>RASA1TAB</t>
  </si>
  <si>
    <t>AZILECT</t>
  </si>
  <si>
    <t>RASB1.5I</t>
  </si>
  <si>
    <t>ELITEK</t>
  </si>
  <si>
    <t>1.5 MG/1 ML</t>
  </si>
  <si>
    <t>RASB7.5I</t>
  </si>
  <si>
    <t>REGA0.4I</t>
  </si>
  <si>
    <t>0.4 MG/5 ML</t>
  </si>
  <si>
    <t>REMD100S</t>
  </si>
  <si>
    <t>61958290101A</t>
  </si>
  <si>
    <t>REMDESIVIR</t>
  </si>
  <si>
    <t>REPA0.5T</t>
  </si>
  <si>
    <t>00574024001A</t>
  </si>
  <si>
    <t>REPA2TAB2</t>
  </si>
  <si>
    <t>57664074788A</t>
  </si>
  <si>
    <t>PRANDIN</t>
  </si>
  <si>
    <t>RHO1500I2</t>
  </si>
  <si>
    <t>RHOPHYLAC</t>
  </si>
  <si>
    <t>1500 IU/2 ML</t>
  </si>
  <si>
    <t>RIBO100T3</t>
  </si>
  <si>
    <t>VITAMIN B-2</t>
  </si>
  <si>
    <t>Rifampin</t>
  </si>
  <si>
    <t>RIFA300C14</t>
  </si>
  <si>
    <t>00527131530A</t>
  </si>
  <si>
    <t>RIFA550T2</t>
  </si>
  <si>
    <t>65649030303A</t>
  </si>
  <si>
    <t>RIFA600I</t>
  </si>
  <si>
    <t>63323035120A</t>
  </si>
  <si>
    <t>RISE150T</t>
  </si>
  <si>
    <t>60505309702A</t>
  </si>
  <si>
    <t>Actonel *NON-FORMULARY*</t>
  </si>
  <si>
    <t>RISE30TA</t>
  </si>
  <si>
    <t>00591210930A</t>
  </si>
  <si>
    <t>RISE35TA</t>
  </si>
  <si>
    <t>59762040704A</t>
  </si>
  <si>
    <t>RISE5TAB</t>
  </si>
  <si>
    <t>33342010707A</t>
  </si>
  <si>
    <t>RISP0.254</t>
  </si>
  <si>
    <t>68084027001A</t>
  </si>
  <si>
    <t>RISPERDAL</t>
  </si>
  <si>
    <t>RISP0.5T51</t>
  </si>
  <si>
    <t>RISP0.5T6</t>
  </si>
  <si>
    <t>50268069515A</t>
  </si>
  <si>
    <t>RISP1TAB12</t>
  </si>
  <si>
    <t>00904635961A</t>
  </si>
  <si>
    <t>RISP1TAB74</t>
  </si>
  <si>
    <t>RISP2TAB77</t>
  </si>
  <si>
    <t>00781531208A</t>
  </si>
  <si>
    <t>RITU100I</t>
  </si>
  <si>
    <t>RITU100I2</t>
  </si>
  <si>
    <t>RITU100I3</t>
  </si>
  <si>
    <t>RITU1INJ</t>
  </si>
  <si>
    <t>Rituxan Hycela 1400-23400 Mg/11.7ML</t>
  </si>
  <si>
    <t>1400 MG/11.7 ML</t>
  </si>
  <si>
    <t>RITU500I</t>
  </si>
  <si>
    <t>RITU500I2</t>
  </si>
  <si>
    <t>RITU500I3</t>
  </si>
  <si>
    <t>RIVA1.5C2</t>
  </si>
  <si>
    <t>55111035260A</t>
  </si>
  <si>
    <t>XARELTO</t>
  </si>
  <si>
    <t>RIVA10TA2</t>
  </si>
  <si>
    <t>50458058030A</t>
  </si>
  <si>
    <t>RIVA15TA2</t>
  </si>
  <si>
    <t>RIVA20TA2</t>
  </si>
  <si>
    <t>RIVA9.5D</t>
  </si>
  <si>
    <t>00781730931A</t>
  </si>
  <si>
    <t>EXELON 9.5MG/24HR PATCH</t>
  </si>
  <si>
    <t>9.5 MG</t>
  </si>
  <si>
    <t>RIZA10TA2</t>
  </si>
  <si>
    <t>51991036378A</t>
  </si>
  <si>
    <t>ROCPED</t>
  </si>
  <si>
    <t>00143985725A</t>
  </si>
  <si>
    <t>ROCU100I7</t>
  </si>
  <si>
    <t>ZEMURON *EMS ONLY*</t>
  </si>
  <si>
    <t>ROCU10IN</t>
  </si>
  <si>
    <t>ROCUINJ10</t>
  </si>
  <si>
    <t>39822420002B</t>
  </si>
  <si>
    <t>ROCUINJ9</t>
  </si>
  <si>
    <t>39822420002A</t>
  </si>
  <si>
    <t>ROFL500T</t>
  </si>
  <si>
    <t>00310009530A</t>
  </si>
  <si>
    <t>DALIRESP</t>
  </si>
  <si>
    <t>ROMI250I</t>
  </si>
  <si>
    <t>NPLATE</t>
  </si>
  <si>
    <t>105 MG/1.17 ML</t>
  </si>
  <si>
    <t>ROMO105I2</t>
  </si>
  <si>
    <t>ROPI0.25</t>
  </si>
  <si>
    <t>68462025301A</t>
  </si>
  <si>
    <t>REQUIP</t>
  </si>
  <si>
    <t>ROPI0.5T</t>
  </si>
  <si>
    <t>62332003131A</t>
  </si>
  <si>
    <t>ROPI1INJ29</t>
  </si>
  <si>
    <t>ROPIVACAINE-PF 0.5% 30ML VIAL</t>
  </si>
  <si>
    <t>ROPI1TAB</t>
  </si>
  <si>
    <t>00054011825A</t>
  </si>
  <si>
    <t>ROPI2TAB4</t>
  </si>
  <si>
    <t>68462025601A</t>
  </si>
  <si>
    <t>ROPI5TAB</t>
  </si>
  <si>
    <t>68462025901A</t>
  </si>
  <si>
    <t>ROSU10TA</t>
  </si>
  <si>
    <t>CRESTOR *NON-FORMULARY*</t>
  </si>
  <si>
    <t>ROSU20TA2</t>
  </si>
  <si>
    <t>ROSU5TAB</t>
  </si>
  <si>
    <t>SACC250C</t>
  </si>
  <si>
    <t>FLORASTOR</t>
  </si>
  <si>
    <t>SACU1TAB</t>
  </si>
  <si>
    <t>ENTRESTO 24-26 MG</t>
  </si>
  <si>
    <t>SACU2TAB</t>
  </si>
  <si>
    <t>00078077767B</t>
  </si>
  <si>
    <t>ENTRESTO 49-51 MG **NONFORMULARY**</t>
  </si>
  <si>
    <t>SACU3TAB</t>
  </si>
  <si>
    <t>00078065920A</t>
  </si>
  <si>
    <t>ENTRESTO 97-103 MG</t>
  </si>
  <si>
    <t>SALI0.6510</t>
  </si>
  <si>
    <t>SALI0.6552</t>
  </si>
  <si>
    <t>LITTLE NOSES 0.65% SALINE NASAL SPRAY/DROPS</t>
  </si>
  <si>
    <t>SALI0.658</t>
  </si>
  <si>
    <t>AYR NASAL DROPS 0.65% 50ML</t>
  </si>
  <si>
    <t>SALI0.9I11</t>
  </si>
  <si>
    <t>NS BACT 0.9% 30ML VIAL</t>
  </si>
  <si>
    <t>SALIGEL</t>
  </si>
  <si>
    <t>00225052547A</t>
  </si>
  <si>
    <t>AYR SALINE NASAL GEL 0.5 OZ</t>
  </si>
  <si>
    <t>SALISPR</t>
  </si>
  <si>
    <t>AYR NASAL MIST 45ML SPRAY</t>
  </si>
  <si>
    <t>SALM50AE</t>
  </si>
  <si>
    <t>SEREVENT DISKUS 50MCG INHALER *NON-FORMULARY*</t>
  </si>
  <si>
    <t>SALS500T9</t>
  </si>
  <si>
    <t>42192036510A</t>
  </si>
  <si>
    <t>320 MG</t>
  </si>
  <si>
    <t>SAXA2.5T</t>
  </si>
  <si>
    <t>ONGLYZA *NON-FORMULARY*</t>
  </si>
  <si>
    <t>SAXA2.5T3</t>
  </si>
  <si>
    <t>KOMBIGLYZE XR 2.5-1000MG *NON-FORMULARY*</t>
  </si>
  <si>
    <t>SAXA5TAB</t>
  </si>
  <si>
    <t>SCOP1.5D2</t>
  </si>
  <si>
    <t>10019055303A</t>
  </si>
  <si>
    <t>SELE200T</t>
  </si>
  <si>
    <t>SELE5CAP2</t>
  </si>
  <si>
    <t>60505005501A</t>
  </si>
  <si>
    <t>SENN-73</t>
  </si>
  <si>
    <t>00904672461A</t>
  </si>
  <si>
    <t>SENN8.6T20</t>
  </si>
  <si>
    <t>00904652261A</t>
  </si>
  <si>
    <t>SERT100T10</t>
  </si>
  <si>
    <t>60687025301A</t>
  </si>
  <si>
    <t>ZOLOFT</t>
  </si>
  <si>
    <t>SERT25TA62</t>
  </si>
  <si>
    <t>60687023101A</t>
  </si>
  <si>
    <t>SERT50TA10</t>
  </si>
  <si>
    <t>60687024201A</t>
  </si>
  <si>
    <t>SEVE800T8</t>
  </si>
  <si>
    <t>SEVOSOL4</t>
  </si>
  <si>
    <t>66794001525A</t>
  </si>
  <si>
    <t>ULTANE</t>
  </si>
  <si>
    <t>SILD20TA</t>
  </si>
  <si>
    <t>00069419068A</t>
  </si>
  <si>
    <t>SILO4CAP</t>
  </si>
  <si>
    <t>00023614730A</t>
  </si>
  <si>
    <t>SILV1CRE8</t>
  </si>
  <si>
    <t>61570013140A</t>
  </si>
  <si>
    <t>SILVADENE CREAM 1% 400GM JAR</t>
  </si>
  <si>
    <t>SILV1CRE9</t>
  </si>
  <si>
    <t>61570013125A</t>
  </si>
  <si>
    <t>SILVADENE 1% 25GM CREAM TUBE</t>
  </si>
  <si>
    <t>SILVMIS3</t>
  </si>
  <si>
    <t>12870000101A</t>
  </si>
  <si>
    <t>SILVER NITRATE STICK</t>
  </si>
  <si>
    <t>SIME125C11</t>
  </si>
  <si>
    <t>69618003206A</t>
  </si>
  <si>
    <t>40 MG/0.6 ML</t>
  </si>
  <si>
    <t>SIME40DR2</t>
  </si>
  <si>
    <t>46122005103A</t>
  </si>
  <si>
    <t>SIME80CH5</t>
  </si>
  <si>
    <t>63739022510A</t>
  </si>
  <si>
    <t>SIMV10TA19</t>
  </si>
  <si>
    <t>68382006616A</t>
  </si>
  <si>
    <t>ZOCOR *NON-FORMULARY*</t>
  </si>
  <si>
    <t>SIMV20TA42</t>
  </si>
  <si>
    <t>ZOCOR 20MG TABLET *NON-FORMULARY*</t>
  </si>
  <si>
    <t>SIMV40TA38</t>
  </si>
  <si>
    <t>SIMV80TA54</t>
  </si>
  <si>
    <t>68180046509T</t>
  </si>
  <si>
    <t>SINC5INJ</t>
  </si>
  <si>
    <t>SITA100T2</t>
  </si>
  <si>
    <t>00006027731A</t>
  </si>
  <si>
    <t>JANUVIA</t>
  </si>
  <si>
    <t>SITA25TA2</t>
  </si>
  <si>
    <t>SITA50TA12</t>
  </si>
  <si>
    <t>00006057561A</t>
  </si>
  <si>
    <t>JANUMET 50/500MG *NON-FORMULARY*</t>
  </si>
  <si>
    <t>SITA50TA9</t>
  </si>
  <si>
    <t>JANUMET 50-1000MG *NON-FORMULARY*</t>
  </si>
  <si>
    <t>SKINCRE24</t>
  </si>
  <si>
    <t>00904775127A</t>
  </si>
  <si>
    <t>HYDROCERIN CREAM 454 G</t>
  </si>
  <si>
    <t>SKINCRE25</t>
  </si>
  <si>
    <t>HYDROCERIN CREAM 40Z JAR</t>
  </si>
  <si>
    <t>SODI0.4517</t>
  </si>
  <si>
    <t>NS 1/2 % (0.45%) 250MG BAG</t>
  </si>
  <si>
    <t>SODI0.456</t>
  </si>
  <si>
    <t>NS 1/2 % (0.45%) 500ML BAG</t>
  </si>
  <si>
    <t>SODI0.457</t>
  </si>
  <si>
    <t>NS 1/2 % (0.45%) 1000ML BAG</t>
  </si>
  <si>
    <t>SODI0.9150</t>
  </si>
  <si>
    <t>NS 0.9% 150 ML (MIXER)</t>
  </si>
  <si>
    <t>150 ML</t>
  </si>
  <si>
    <t>SODI0.9I11</t>
  </si>
  <si>
    <t>NORMAL SALINE *EXCEL* 0.9% 250ML BAG</t>
  </si>
  <si>
    <t>SODI0.9I15</t>
  </si>
  <si>
    <t>NORMAL SALINE 0.9% 250ML BAG</t>
  </si>
  <si>
    <t>SODI0.9I16</t>
  </si>
  <si>
    <t>NORMAL SALINE 0.9% 500ML BAG</t>
  </si>
  <si>
    <t>SODI0.9I17</t>
  </si>
  <si>
    <t>NORMAL SALINE 0.9% 1000ML BAG</t>
  </si>
  <si>
    <t>SODI0.9I23</t>
  </si>
  <si>
    <t>NORMAL SALINE 0.9% 50ML</t>
  </si>
  <si>
    <t>SODI0.9I26</t>
  </si>
  <si>
    <t>00264180032A</t>
  </si>
  <si>
    <t>NS 0.9% 100 ML (MIXER)</t>
  </si>
  <si>
    <t>SODI0.9I41</t>
  </si>
  <si>
    <t>SODIUM CHLORIDE 0.9% 20ML INJECTION</t>
  </si>
  <si>
    <t>SODI0.9I5</t>
  </si>
  <si>
    <t>NS 0.9% 25mL BAG</t>
  </si>
  <si>
    <t>SODI0.9I73</t>
  </si>
  <si>
    <t>08290306500A</t>
  </si>
  <si>
    <t>SODI0.9N9</t>
  </si>
  <si>
    <t>00487930103A</t>
  </si>
  <si>
    <t>SODIUM CHLORIDE 0.9%(INHALANT)</t>
  </si>
  <si>
    <t>SODI0.9S11</t>
  </si>
  <si>
    <t>NS 0.9% IRRIGATION 250ML</t>
  </si>
  <si>
    <t>SODI0.9S13</t>
  </si>
  <si>
    <t>NS 0.9% IRRIGATION 1000ML</t>
  </si>
  <si>
    <t>SODI0.9S23</t>
  </si>
  <si>
    <t>GU IRRIGANT 3000ML BAG</t>
  </si>
  <si>
    <t>3000 ML</t>
  </si>
  <si>
    <t>SODI10PA</t>
  </si>
  <si>
    <t>SODI12.5</t>
  </si>
  <si>
    <t>00024279210A</t>
  </si>
  <si>
    <t>FERRLECIT</t>
  </si>
  <si>
    <t>62.5 MG/5 ML</t>
  </si>
  <si>
    <t>SODI15SU2</t>
  </si>
  <si>
    <t>46287000601A</t>
  </si>
  <si>
    <t>KAYEXALATE 15G/60ML SUSP (BULK VARIOUS)</t>
  </si>
  <si>
    <t>0.25 G/ML</t>
  </si>
  <si>
    <t>SODI15SU3</t>
  </si>
  <si>
    <t>KAYEXALATE LIQUID</t>
  </si>
  <si>
    <t>SODI15SU4</t>
  </si>
  <si>
    <t>KAYEXALATE 15GM/60ML SUSP UD</t>
  </si>
  <si>
    <t>SODI25IN5</t>
  </si>
  <si>
    <t>SODIUM THIOSULFATE</t>
  </si>
  <si>
    <t>12.5 G/50 ML</t>
  </si>
  <si>
    <t>SODI2INJ5</t>
  </si>
  <si>
    <t>00409729973A</t>
  </si>
  <si>
    <t>SODIUM ACETATE 2MEQ/ML INJ</t>
  </si>
  <si>
    <t>SODI3.5N</t>
  </si>
  <si>
    <t>HYPERSAL 3.5% (INHALANT)</t>
  </si>
  <si>
    <t>SODI3INJ</t>
  </si>
  <si>
    <t>SALINE 3% 500ML BAG (HYPERTONIC)</t>
  </si>
  <si>
    <t>SODI3INJ5</t>
  </si>
  <si>
    <t>63323017005A</t>
  </si>
  <si>
    <t>SODIUM PHOSPHATE</t>
  </si>
  <si>
    <t>3 MM/1 ML</t>
  </si>
  <si>
    <t>SODI4.2I2</t>
  </si>
  <si>
    <t>00409553434A</t>
  </si>
  <si>
    <t>SODI4INJ</t>
  </si>
  <si>
    <t>SODIUM BICARBONATE (NEUT) 4% 5ML VIAL</t>
  </si>
  <si>
    <t>SODI4INJ3</t>
  </si>
  <si>
    <t>SODIUM CHLORIDE 23.4% (4MEQ/1ML) 30ML</t>
  </si>
  <si>
    <t>120 MEQ/30 ML</t>
  </si>
  <si>
    <t>SODI5OIN3</t>
  </si>
  <si>
    <t>SODI5PAK</t>
  </si>
  <si>
    <t>SODI5SOL4</t>
  </si>
  <si>
    <t>SODI650T2</t>
  </si>
  <si>
    <t>SODIUM BICARBONATE TABLET</t>
  </si>
  <si>
    <t>SODI8.4I3</t>
  </si>
  <si>
    <t>00409663714A</t>
  </si>
  <si>
    <t>SODIUM BICARBONATE 8.4% 50ML SYRINGE</t>
  </si>
  <si>
    <t>1 MEQ/ML</t>
  </si>
  <si>
    <t>SODI8.4I8</t>
  </si>
  <si>
    <t>SODIUM BICARBONATE</t>
  </si>
  <si>
    <t>SODIENE2</t>
  </si>
  <si>
    <t>00536741551A</t>
  </si>
  <si>
    <t>FLEET ENEMA</t>
  </si>
  <si>
    <t>SODIENE4</t>
  </si>
  <si>
    <t>FLEET PEDIATRIC ENEMA</t>
  </si>
  <si>
    <t>66 ML</t>
  </si>
  <si>
    <t>SODISOL</t>
  </si>
  <si>
    <t>00121059500A</t>
  </si>
  <si>
    <t>BICITRA</t>
  </si>
  <si>
    <t>SODIT</t>
  </si>
  <si>
    <t>38485086335A</t>
  </si>
  <si>
    <t>THERMOTAB</t>
  </si>
  <si>
    <t>452 MG</t>
  </si>
  <si>
    <t>SOLI5TAB4</t>
  </si>
  <si>
    <t>51248015001A</t>
  </si>
  <si>
    <t>VESICARE</t>
  </si>
  <si>
    <t>SORB70SO4</t>
  </si>
  <si>
    <t>46287050030A</t>
  </si>
  <si>
    <t>SOTA120T24</t>
  </si>
  <si>
    <t>60505022301A</t>
  </si>
  <si>
    <t>BETAPACE</t>
  </si>
  <si>
    <t>SOTA80TA3</t>
  </si>
  <si>
    <t>60505008000A</t>
  </si>
  <si>
    <t>SPIR25TA84</t>
  </si>
  <si>
    <t>63739054410A</t>
  </si>
  <si>
    <t>ALDACTONE</t>
  </si>
  <si>
    <t>SPIR50TA9</t>
  </si>
  <si>
    <t>SUCC20IN2</t>
  </si>
  <si>
    <t>SUCR1SUS5</t>
  </si>
  <si>
    <t>66689079050A</t>
  </si>
  <si>
    <t>CARAFATE ORAL SUSPENSION</t>
  </si>
  <si>
    <t>SUCR1TAB8</t>
  </si>
  <si>
    <t>51079075320A</t>
  </si>
  <si>
    <t>SUFE50IN20</t>
  </si>
  <si>
    <t>SUFENTA</t>
  </si>
  <si>
    <t>SUGA1SOL</t>
  </si>
  <si>
    <t>SUGA2SOL</t>
  </si>
  <si>
    <t>SULF10SO2</t>
  </si>
  <si>
    <t>61314070101A</t>
  </si>
  <si>
    <t>BLEPH-10 OPHTH SOLUTION 15ML</t>
  </si>
  <si>
    <t>SULF200S2</t>
  </si>
  <si>
    <t>00121085416A</t>
  </si>
  <si>
    <t>BACTRIM (200/40MG)/5ML ORAL SUSPENSION</t>
  </si>
  <si>
    <t>SULF400I2</t>
  </si>
  <si>
    <t>BACTRIM IV (800/160MG)/10ML</t>
  </si>
  <si>
    <t>SULF400T4</t>
  </si>
  <si>
    <t>65862041901A</t>
  </si>
  <si>
    <t>BACTRIM SS 400/80MG</t>
  </si>
  <si>
    <t>SULF500T8</t>
  </si>
  <si>
    <t>SULF800T26</t>
  </si>
  <si>
    <t>60687053101B</t>
  </si>
  <si>
    <t>BACTRIM DS 800/160MG</t>
  </si>
  <si>
    <t>SULFSUS2</t>
  </si>
  <si>
    <t>BLEPHAMIDE 10%</t>
  </si>
  <si>
    <t>SULI200T22</t>
  </si>
  <si>
    <t>00591566001A</t>
  </si>
  <si>
    <t>6 MG/0.5 ML</t>
  </si>
  <si>
    <t>SUMA25TA</t>
  </si>
  <si>
    <t>IMITREX</t>
  </si>
  <si>
    <t>SUMA50TA</t>
  </si>
  <si>
    <t>63304009819A</t>
  </si>
  <si>
    <t>SUMA6INJ</t>
  </si>
  <si>
    <t>55150017301A</t>
  </si>
  <si>
    <t>SWEETEASE</t>
  </si>
  <si>
    <t>SWEET-EASE NATURAL</t>
  </si>
  <si>
    <t>TACR0.5C</t>
  </si>
  <si>
    <t>68084044901A</t>
  </si>
  <si>
    <t>PROGRAF</t>
  </si>
  <si>
    <t>TACR1CAP17</t>
  </si>
  <si>
    <t>16729004201A</t>
  </si>
  <si>
    <t>TAFAINJ</t>
  </si>
  <si>
    <t>MONJUVI</t>
  </si>
  <si>
    <t>TALC5SUS</t>
  </si>
  <si>
    <t>STERILE TALC POWDER 5GM</t>
  </si>
  <si>
    <t>TAMO10TA24</t>
  </si>
  <si>
    <t>TAMO1TAB3</t>
  </si>
  <si>
    <t>00591247319A</t>
  </si>
  <si>
    <t>TAMS0.4C</t>
  </si>
  <si>
    <t>68382013201A</t>
  </si>
  <si>
    <t>FLOMAX</t>
  </si>
  <si>
    <t>TAYLORBAG</t>
  </si>
  <si>
    <t>00338055318D</t>
  </si>
  <si>
    <t>TAYLOR'S EPI/LIDO</t>
  </si>
  <si>
    <t>TDAP</t>
  </si>
  <si>
    <t>58160084211A</t>
  </si>
  <si>
    <t>TDAP 0.5ML DOSE&amp;**OBT USE ONLY** N/C</t>
  </si>
  <si>
    <t>TDAPER</t>
  </si>
  <si>
    <t>49281040010A</t>
  </si>
  <si>
    <t>TETANUS/DPT/PERTUSS 0.5ML INJ</t>
  </si>
  <si>
    <t>TELM40TA</t>
  </si>
  <si>
    <t>MICARDIS *NON-FORMULARY*</t>
  </si>
  <si>
    <t>TELM40TA2</t>
  </si>
  <si>
    <t>MICARDIS/HCTZ 40-12.5MG *NON-FORMULARY*</t>
  </si>
  <si>
    <t>TELM80TA</t>
  </si>
  <si>
    <t>TELM80TA3</t>
  </si>
  <si>
    <t>MICARDIS HCT 80-12.5MG *NON-FORMULARY*</t>
  </si>
  <si>
    <t>TEMA15CA30</t>
  </si>
  <si>
    <t>RESTORIL</t>
  </si>
  <si>
    <t>TEMA7.5C</t>
  </si>
  <si>
    <t>68084054921A</t>
  </si>
  <si>
    <t>TENE50KI</t>
  </si>
  <si>
    <t>50242012001A</t>
  </si>
  <si>
    <t>TERA1CAP6</t>
  </si>
  <si>
    <t>59746038306A</t>
  </si>
  <si>
    <t>HYTRIN</t>
  </si>
  <si>
    <t>TERA5CAP6</t>
  </si>
  <si>
    <t>00781205301A</t>
  </si>
  <si>
    <t>TERB1INJ2</t>
  </si>
  <si>
    <t>00143974610A</t>
  </si>
  <si>
    <t>BRETHINE</t>
  </si>
  <si>
    <t>TERB2.5T6</t>
  </si>
  <si>
    <t>TERB250T3</t>
  </si>
  <si>
    <t>TERI750S</t>
  </si>
  <si>
    <t>TETA250I</t>
  </si>
  <si>
    <t>HYPERTET S/D 250 MG/ML INJ</t>
  </si>
  <si>
    <t>TETA2INJ3</t>
  </si>
  <si>
    <t>49281021515A</t>
  </si>
  <si>
    <t>TETR0.0510</t>
  </si>
  <si>
    <t>TETR0.5S5</t>
  </si>
  <si>
    <t>80 DROP/4 ML</t>
  </si>
  <si>
    <t>TEV600</t>
  </si>
  <si>
    <t>00378662993A</t>
  </si>
  <si>
    <t>TEVETEN *NON-FORMULARY*</t>
  </si>
  <si>
    <t>THEO100C</t>
  </si>
  <si>
    <t>52244010010A</t>
  </si>
  <si>
    <t>THEO300T16</t>
  </si>
  <si>
    <t>62332002531A</t>
  </si>
  <si>
    <t>THIA100I3</t>
  </si>
  <si>
    <t>VITAMIN B-1 IV</t>
  </si>
  <si>
    <t>THIA100T</t>
  </si>
  <si>
    <t>87701040729A</t>
  </si>
  <si>
    <t>VITAMIN B-1</t>
  </si>
  <si>
    <t>THIO1CAP</t>
  </si>
  <si>
    <t>THRO50004</t>
  </si>
  <si>
    <t>THROLOZ28</t>
  </si>
  <si>
    <t>HALLS COUGH DROPS</t>
  </si>
  <si>
    <t>THYR15TA</t>
  </si>
  <si>
    <t>ARMOUR THYROID</t>
  </si>
  <si>
    <t>THYR60TA2</t>
  </si>
  <si>
    <t>42192033001A</t>
  </si>
  <si>
    <t>THYR90TA</t>
  </si>
  <si>
    <t>TIAG4TAB23</t>
  </si>
  <si>
    <t>00093503156A</t>
  </si>
  <si>
    <t>GABITRIL *NON-FORMULARY*</t>
  </si>
  <si>
    <t>TICA90TA</t>
  </si>
  <si>
    <t>00186077760A</t>
  </si>
  <si>
    <t>TIMO0.252</t>
  </si>
  <si>
    <t>TIMOPTIC-XE 0.25% *NON-FORMULARY*</t>
  </si>
  <si>
    <t>TIMO0.2523</t>
  </si>
  <si>
    <t>TIMOPTIC 0.25% 5ML OPHTH SOL</t>
  </si>
  <si>
    <t>TIMO0.5S27</t>
  </si>
  <si>
    <t>TIMOPTIC-XE 0.5% *NON-FORMULARY*</t>
  </si>
  <si>
    <t>TIMO0.5S29</t>
  </si>
  <si>
    <t>61314022705A</t>
  </si>
  <si>
    <t>TIMOPTIC 0.5% OPHTH 5ML BTL</t>
  </si>
  <si>
    <t>TIMO0.5S35</t>
  </si>
  <si>
    <t>BETIMOL 0.5% *NON-FORMULARY*</t>
  </si>
  <si>
    <t>TIOTCAP3</t>
  </si>
  <si>
    <t>SPIRIVA HANDIHALER *NON-FOMULARY*</t>
  </si>
  <si>
    <t>TIZA-72</t>
  </si>
  <si>
    <t>51079099820A</t>
  </si>
  <si>
    <t>ZANAFLEX</t>
  </si>
  <si>
    <t>TOBR0.3O</t>
  </si>
  <si>
    <t>TOBR0.3S24</t>
  </si>
  <si>
    <t>61314064305A</t>
  </si>
  <si>
    <t>TOBR1.2I</t>
  </si>
  <si>
    <t>36000024201A</t>
  </si>
  <si>
    <t>NEBCIN 1.2GM VIAL *SURG ONLY*</t>
  </si>
  <si>
    <t>TOBR1.2I6</t>
  </si>
  <si>
    <t>TOBRAMYCIN 300MG/NS UPDRAFT</t>
  </si>
  <si>
    <t>300 MG/7.5 ML</t>
  </si>
  <si>
    <t>TOBR40IN4</t>
  </si>
  <si>
    <t>NEBCIN 80MG/2ML VIAL</t>
  </si>
  <si>
    <t>TOBR40IN8</t>
  </si>
  <si>
    <t>1200 MG/30 ML</t>
  </si>
  <si>
    <t>TOBROIN</t>
  </si>
  <si>
    <t>TOBRADEX 3.5GM OPHTH OINTMENT</t>
  </si>
  <si>
    <t>TOBRSUS</t>
  </si>
  <si>
    <t>24208029505A</t>
  </si>
  <si>
    <t>TOBRADEX 5ML OPHTH SUSP</t>
  </si>
  <si>
    <t>TOCI200I</t>
  </si>
  <si>
    <t>TOCI400I</t>
  </si>
  <si>
    <t>TOCI80IN</t>
  </si>
  <si>
    <t>TOLN1CRE27</t>
  </si>
  <si>
    <t>TOLT2CAP4</t>
  </si>
  <si>
    <t>13668018930A</t>
  </si>
  <si>
    <t>TOLT2TAB2</t>
  </si>
  <si>
    <t>59762080002A</t>
  </si>
  <si>
    <t>TOPI100T</t>
  </si>
  <si>
    <t>68084034401A</t>
  </si>
  <si>
    <t>TOPAMAX</t>
  </si>
  <si>
    <t>TOPI25TA</t>
  </si>
  <si>
    <t>68084034201A</t>
  </si>
  <si>
    <t>TOPI50TA</t>
  </si>
  <si>
    <t>68382013914A</t>
  </si>
  <si>
    <t>TOPISUS</t>
  </si>
  <si>
    <t>50458063965A</t>
  </si>
  <si>
    <t>TOPAMAX ORAL SUSP. *NON-FORMULARY*</t>
  </si>
  <si>
    <t>TOPO4INJ</t>
  </si>
  <si>
    <t>16729015131A</t>
  </si>
  <si>
    <t>TORS100TAB</t>
  </si>
  <si>
    <t>31722053201A</t>
  </si>
  <si>
    <t>DEMADEX</t>
  </si>
  <si>
    <t>TORS10TA16</t>
  </si>
  <si>
    <t>50268075515A</t>
  </si>
  <si>
    <t>TORS20TA19</t>
  </si>
  <si>
    <t>68084053901A</t>
  </si>
  <si>
    <t>TORSEMIDE</t>
  </si>
  <si>
    <t>TRA6PAK</t>
  </si>
  <si>
    <t>51079099120A</t>
  </si>
  <si>
    <t>ULTRAM 50MG TABLET (ER PAK)</t>
  </si>
  <si>
    <t>TRACINJ</t>
  </si>
  <si>
    <t>00517720125A</t>
  </si>
  <si>
    <t>TRACE ELEMENTS</t>
  </si>
  <si>
    <t>TRACINJ7</t>
  </si>
  <si>
    <t>TRAM-9</t>
  </si>
  <si>
    <t>51079099120B</t>
  </si>
  <si>
    <t>ULTRAM</t>
  </si>
  <si>
    <t>TRAM100T</t>
  </si>
  <si>
    <t>68180069706Z</t>
  </si>
  <si>
    <t>ULTRAM ER</t>
  </si>
  <si>
    <t>TRAMTAB</t>
  </si>
  <si>
    <t>57664053788A</t>
  </si>
  <si>
    <t>TRAN1TAB</t>
  </si>
  <si>
    <t>16252054130A</t>
  </si>
  <si>
    <t>MAVIK *NON-FORMULARY*</t>
  </si>
  <si>
    <t>TRAN30002</t>
  </si>
  <si>
    <t>40565012249A</t>
  </si>
  <si>
    <t>TRAN650T3</t>
  </si>
  <si>
    <t>LYSTEDA *NON-FORMULARY*</t>
  </si>
  <si>
    <t>TRANINJ2</t>
  </si>
  <si>
    <t>55150018810A</t>
  </si>
  <si>
    <t>TRANEXAMIC ACID</t>
  </si>
  <si>
    <t>TRAS150</t>
  </si>
  <si>
    <t>50242013201A</t>
  </si>
  <si>
    <t>HERCEPTIN</t>
  </si>
  <si>
    <t>150 MG/7.4 ML</t>
  </si>
  <si>
    <t>TRAS150I2</t>
  </si>
  <si>
    <t>TRAS1INJ</t>
  </si>
  <si>
    <t>420 MG/20 ML</t>
  </si>
  <si>
    <t>TRAV0.00</t>
  </si>
  <si>
    <t>TRAVATAN Z 0.004% *NON-FORMULARY*</t>
  </si>
  <si>
    <t>TRAZ100T8</t>
  </si>
  <si>
    <t>60687045401A</t>
  </si>
  <si>
    <t>DESYREL</t>
  </si>
  <si>
    <t>TRAZ150T16</t>
  </si>
  <si>
    <t>60687043201A</t>
  </si>
  <si>
    <t>TRAZ50TA13</t>
  </si>
  <si>
    <t>60687044301A</t>
  </si>
  <si>
    <t>TRIA0.022</t>
  </si>
  <si>
    <t>45802006336A</t>
  </si>
  <si>
    <t>TRIA0.029</t>
  </si>
  <si>
    <t>00713022980A</t>
  </si>
  <si>
    <t>TRIA0.1C3</t>
  </si>
  <si>
    <t>45802006436A</t>
  </si>
  <si>
    <t>TRIA0.1L4</t>
  </si>
  <si>
    <t>00713067653A</t>
  </si>
  <si>
    <t>TRIA0.1O8</t>
  </si>
  <si>
    <t>00713022880A</t>
  </si>
  <si>
    <t>TRIA0.1P3</t>
  </si>
  <si>
    <t>KENALOG IN ORABASE 0.1% DENTAL PASTE 5GM</t>
  </si>
  <si>
    <t>TRIA0.255</t>
  </si>
  <si>
    <t>00009001758A</t>
  </si>
  <si>
    <t>TRIA0.5C</t>
  </si>
  <si>
    <t>45802006535A</t>
  </si>
  <si>
    <t>TRIA37.529</t>
  </si>
  <si>
    <t>MAXZIDE 37.5/25MG</t>
  </si>
  <si>
    <t>TRIA40IN</t>
  </si>
  <si>
    <t>70121104902A</t>
  </si>
  <si>
    <t>TRIA55AE</t>
  </si>
  <si>
    <t>41167580003A</t>
  </si>
  <si>
    <t>NASACORT AQ *NON-FORMULARY*</t>
  </si>
  <si>
    <t>TRIA75TA22</t>
  </si>
  <si>
    <t>MAXZIDE 75/50MG</t>
  </si>
  <si>
    <t>TRIF1SOL3</t>
  </si>
  <si>
    <t>61314004475A</t>
  </si>
  <si>
    <t>VIROPTIC EYE DROPS *NON-FORMULARY*</t>
  </si>
  <si>
    <t>TRIH2TAB</t>
  </si>
  <si>
    <t>00591533501A</t>
  </si>
  <si>
    <t>ARTANE</t>
  </si>
  <si>
    <t>TRIH5TAB</t>
  </si>
  <si>
    <t>00591533701A</t>
  </si>
  <si>
    <t>TRIME100PO</t>
  </si>
  <si>
    <t>43386033001A</t>
  </si>
  <si>
    <t>TROL10CR19</t>
  </si>
  <si>
    <t>ASPERCREME/ALOE 3OZ TUBE</t>
  </si>
  <si>
    <t>TROP1SOL2</t>
  </si>
  <si>
    <t>TROS20TA</t>
  </si>
  <si>
    <t>00574014560A</t>
  </si>
  <si>
    <t>TROS60CA</t>
  </si>
  <si>
    <t>TUBE5INJ3</t>
  </si>
  <si>
    <t>TB SKIN TEST 0.1ML 5 TU</t>
  </si>
  <si>
    <t>TUCKS40T</t>
  </si>
  <si>
    <t>00573055620A</t>
  </si>
  <si>
    <t>TYL6PAK</t>
  </si>
  <si>
    <t>00406048462B</t>
  </si>
  <si>
    <t>TYLENOL W/CODEINE #3 (ER PAK)</t>
  </si>
  <si>
    <t>UMEC1INH2</t>
  </si>
  <si>
    <t>UNISOM25PO</t>
  </si>
  <si>
    <t>24385044164A</t>
  </si>
  <si>
    <t>URSO250T3</t>
  </si>
  <si>
    <t>60687037825A</t>
  </si>
  <si>
    <t>URSO300C</t>
  </si>
  <si>
    <t>60687010001A</t>
  </si>
  <si>
    <t>USTE1INJ</t>
  </si>
  <si>
    <t>STELARA 130MG/26ML IV</t>
  </si>
  <si>
    <t>130 MG/26 ML</t>
  </si>
  <si>
    <t>VALA500T3</t>
  </si>
  <si>
    <t>51079009303A</t>
  </si>
  <si>
    <t>VALTREX</t>
  </si>
  <si>
    <t>VALP100I3</t>
  </si>
  <si>
    <t>VALP250C11</t>
  </si>
  <si>
    <t>00591401201A</t>
  </si>
  <si>
    <t>VALP250S</t>
  </si>
  <si>
    <t>00121067516A</t>
  </si>
  <si>
    <t>VALP250S11</t>
  </si>
  <si>
    <t>68094019362A</t>
  </si>
  <si>
    <t>VALS160T</t>
  </si>
  <si>
    <t>00781594992A</t>
  </si>
  <si>
    <t>DIOVAN HCT 160/12.5MG *NON-FORMULARY*</t>
  </si>
  <si>
    <t>VALS160T3</t>
  </si>
  <si>
    <t>51660014290A</t>
  </si>
  <si>
    <t>DIOVAN *NON-FORMULARY*</t>
  </si>
  <si>
    <t>VALS320T</t>
  </si>
  <si>
    <t>65862057390A</t>
  </si>
  <si>
    <t>DIOVAN 320MG</t>
  </si>
  <si>
    <t>VALS320T2</t>
  </si>
  <si>
    <t>DIOVAN HCT 320/12.5MG *NON-FORMULARY*</t>
  </si>
  <si>
    <t>VALS40TA2</t>
  </si>
  <si>
    <t>51660014030A</t>
  </si>
  <si>
    <t>VALS80TA</t>
  </si>
  <si>
    <t>33342007410A</t>
  </si>
  <si>
    <t>DIOVAN HCT 80/12.5MG *NON-FORMULARY*</t>
  </si>
  <si>
    <t>VALS80TA3</t>
  </si>
  <si>
    <t>51660014190A</t>
  </si>
  <si>
    <t>VANC-9</t>
  </si>
  <si>
    <t>00143935510A</t>
  </si>
  <si>
    <t>VANC1.25</t>
  </si>
  <si>
    <t>VANC1.25SO</t>
  </si>
  <si>
    <t>1250 MG/250 ML</t>
  </si>
  <si>
    <t>VANC1.5S</t>
  </si>
  <si>
    <t>VANC1000</t>
  </si>
  <si>
    <t>67457034001A</t>
  </si>
  <si>
    <t>VANC15002</t>
  </si>
  <si>
    <t>1500 MG/300 ML</t>
  </si>
  <si>
    <t>VANC17502</t>
  </si>
  <si>
    <t>1750 MG/350 ML</t>
  </si>
  <si>
    <t>VANC1CAP8</t>
  </si>
  <si>
    <t>VANC20002</t>
  </si>
  <si>
    <t>2000 MG/400 ML</t>
  </si>
  <si>
    <t>VANC500I6</t>
  </si>
  <si>
    <t>VANC50SO</t>
  </si>
  <si>
    <t>FIRVANQ ORAL SOLN</t>
  </si>
  <si>
    <t>VANC750SOL</t>
  </si>
  <si>
    <t>VANCOMYCIN 750 MG/NS 250 ML</t>
  </si>
  <si>
    <t>750 MG/250 ML</t>
  </si>
  <si>
    <t>VANCOLIQ</t>
  </si>
  <si>
    <t>63323028420A</t>
  </si>
  <si>
    <t>VANCOMYCIN ORAL LIQUID 250 MG/ 5 ML</t>
  </si>
  <si>
    <t>VARE0.5T</t>
  </si>
  <si>
    <t>CHANTIX</t>
  </si>
  <si>
    <t>VASO20IN5</t>
  </si>
  <si>
    <t>42023016425A</t>
  </si>
  <si>
    <t>PITRESSIN</t>
  </si>
  <si>
    <t>20 UNT/ML</t>
  </si>
  <si>
    <t>VECU10IN5</t>
  </si>
  <si>
    <t>63323078110A</t>
  </si>
  <si>
    <t>VECU1INJ4</t>
  </si>
  <si>
    <t>VEDO1INJ</t>
  </si>
  <si>
    <t>ENTYVIO 300MG</t>
  </si>
  <si>
    <t>VENHFA</t>
  </si>
  <si>
    <t>VENTOLIN INHALER (ISOLATION ONLY)</t>
  </si>
  <si>
    <t>VENL150C</t>
  </si>
  <si>
    <t>68382003616A</t>
  </si>
  <si>
    <t>EFFEXOR XR</t>
  </si>
  <si>
    <t>VENL37.52</t>
  </si>
  <si>
    <t>68084069801A</t>
  </si>
  <si>
    <t>VENL37.528</t>
  </si>
  <si>
    <t>EFFEXOR</t>
  </si>
  <si>
    <t>VENL50TA23</t>
  </si>
  <si>
    <t>00093738101A</t>
  </si>
  <si>
    <t>VENL75CA</t>
  </si>
  <si>
    <t>68084070901A</t>
  </si>
  <si>
    <t>VENL75TA2</t>
  </si>
  <si>
    <t>68084085601A</t>
  </si>
  <si>
    <t>VENTER</t>
  </si>
  <si>
    <t>00173068224B</t>
  </si>
  <si>
    <t>VENTOLIN HFA 90 MCG (ER CHARGE ONLY)</t>
  </si>
  <si>
    <t>VERA100C</t>
  </si>
  <si>
    <t>62175048537A</t>
  </si>
  <si>
    <t>VERELAN PM (EXTENDED RELEASE)</t>
  </si>
  <si>
    <t>VERA120T16</t>
  </si>
  <si>
    <t>CALAN IR</t>
  </si>
  <si>
    <t>VERA120T23</t>
  </si>
  <si>
    <t>68462029201A</t>
  </si>
  <si>
    <t>CALAN ER</t>
  </si>
  <si>
    <t>VERA180T20</t>
  </si>
  <si>
    <t>00591288201A</t>
  </si>
  <si>
    <t>VERA2.5I</t>
  </si>
  <si>
    <t>00409401101A</t>
  </si>
  <si>
    <t>VERA2.5I2</t>
  </si>
  <si>
    <t>VERA240T26</t>
  </si>
  <si>
    <t>68462026001A</t>
  </si>
  <si>
    <t>VERA80TA7</t>
  </si>
  <si>
    <t>VILA20TA</t>
  </si>
  <si>
    <t>VIIBRYD *NON-FORMULARY*</t>
  </si>
  <si>
    <t>VILA40TA</t>
  </si>
  <si>
    <t>VINB1INJ</t>
  </si>
  <si>
    <t>VINC1INJ3</t>
  </si>
  <si>
    <t>ONCOVIN 1MG/1ML VIAL</t>
  </si>
  <si>
    <t>VINC1INJ4</t>
  </si>
  <si>
    <t>ONCOVIN 2MG/2ML VIAL</t>
  </si>
  <si>
    <t>VINO10IN11</t>
  </si>
  <si>
    <t>25021020405A</t>
  </si>
  <si>
    <t>NAVELBINE 50MG/5ML VIAL</t>
  </si>
  <si>
    <t>VINO10IN13</t>
  </si>
  <si>
    <t>25021020401A</t>
  </si>
  <si>
    <t>NAVELBINE 10MG/ML</t>
  </si>
  <si>
    <t>VISCOPASTE</t>
  </si>
  <si>
    <t>VISCOPASTE PB7 3 IN X 10 YD</t>
  </si>
  <si>
    <t>VITA100010</t>
  </si>
  <si>
    <t>10000 UNT</t>
  </si>
  <si>
    <t>VITA10002</t>
  </si>
  <si>
    <t>00904027746A</t>
  </si>
  <si>
    <t>VITA200C17</t>
  </si>
  <si>
    <t>VITA400C7</t>
  </si>
  <si>
    <t>VITAOIN4</t>
  </si>
  <si>
    <t>VITAMIN A &amp; D 2 OZ OINT</t>
  </si>
  <si>
    <t>VORI1SUS3</t>
  </si>
  <si>
    <t>VORICONAZOLE</t>
  </si>
  <si>
    <t>VORI200I</t>
  </si>
  <si>
    <t>47781046671A</t>
  </si>
  <si>
    <t>VORI200T</t>
  </si>
  <si>
    <t>VFEND TABLET *NON-FORMULARY*</t>
  </si>
  <si>
    <t>VORI40SU</t>
  </si>
  <si>
    <t>VFEND ORAL SUSP *NF*</t>
  </si>
  <si>
    <t>VORT10TA</t>
  </si>
  <si>
    <t>WARF1TAB2</t>
  </si>
  <si>
    <t>COUMADIN</t>
  </si>
  <si>
    <t>WARF2.5T2</t>
  </si>
  <si>
    <t>WARF2TAB2</t>
  </si>
  <si>
    <t>62584098401A</t>
  </si>
  <si>
    <t>WARF3TAB2</t>
  </si>
  <si>
    <t>51672403003A</t>
  </si>
  <si>
    <t>WARF4TAB2</t>
  </si>
  <si>
    <t>WARF5TAB2</t>
  </si>
  <si>
    <t>WARF7.5T2</t>
  </si>
  <si>
    <t>00093172301A</t>
  </si>
  <si>
    <t>WATEINJ14</t>
  </si>
  <si>
    <t>WATEINJ19</t>
  </si>
  <si>
    <t>STERILE WATER FOR INJECTION 20ML VIAL</t>
  </si>
  <si>
    <t>WATEINJ20</t>
  </si>
  <si>
    <t>STERILE WATER FOR INJECTI</t>
  </si>
  <si>
    <t>WATEINJ45</t>
  </si>
  <si>
    <t>00409488710A</t>
  </si>
  <si>
    <t>STERILE WATER FOR INJECTION 10ML VIAL</t>
  </si>
  <si>
    <t>WATEINJ7</t>
  </si>
  <si>
    <t>STERILE WATER FOR INJECTION 1000ML</t>
  </si>
  <si>
    <t>WATESOL11</t>
  </si>
  <si>
    <t>STERILE WATER IRRIGATION 1000ML</t>
  </si>
  <si>
    <t>WHISK</t>
  </si>
  <si>
    <t>ALCOHOL - WHISKEY</t>
  </si>
  <si>
    <t>WHITGEL8</t>
  </si>
  <si>
    <t>VASELINE</t>
  </si>
  <si>
    <t>WOUNGEL11</t>
  </si>
  <si>
    <t>SILVASORB GEL 44.4GM</t>
  </si>
  <si>
    <t>WOUNPAD5</t>
  </si>
  <si>
    <t>ZAFI10TA</t>
  </si>
  <si>
    <t>55111062560A</t>
  </si>
  <si>
    <t>Accolate *NON-FORMULARY*</t>
  </si>
  <si>
    <t>ZAFI20TA</t>
  </si>
  <si>
    <t>55111062660A</t>
  </si>
  <si>
    <t>ZALE10CA31</t>
  </si>
  <si>
    <t>57237024001A</t>
  </si>
  <si>
    <t>ZIDO1INJ</t>
  </si>
  <si>
    <t>ZINC20OI3</t>
  </si>
  <si>
    <t>ZINC OXIDE (TOPICAL)</t>
  </si>
  <si>
    <t>ZINC220T3</t>
  </si>
  <si>
    <t>00904533260A</t>
  </si>
  <si>
    <t>ZINC40OI8</t>
  </si>
  <si>
    <t>00501340104A</t>
  </si>
  <si>
    <t>ZIPR20CA2</t>
  </si>
  <si>
    <t>68084010309A</t>
  </si>
  <si>
    <t>ZIPR20IN</t>
  </si>
  <si>
    <t>ZIPR60CA2</t>
  </si>
  <si>
    <t>68001013806A</t>
  </si>
  <si>
    <t>ZITH3PAK</t>
  </si>
  <si>
    <t>68180016013B</t>
  </si>
  <si>
    <t>ZITHROMAX 250MG TABLET (ER PAK)</t>
  </si>
  <si>
    <t>ZOF4PAK</t>
  </si>
  <si>
    <t>68001024617B</t>
  </si>
  <si>
    <t>ZOFRAN ODT (ER PAK)</t>
  </si>
  <si>
    <t>ZOL5MGI</t>
  </si>
  <si>
    <t>55111068852A</t>
  </si>
  <si>
    <t>RECLAST</t>
  </si>
  <si>
    <t>5 MG/100 ML</t>
  </si>
  <si>
    <t>ZOL5T</t>
  </si>
  <si>
    <t>68084018901A</t>
  </si>
  <si>
    <t>AMBIEN</t>
  </si>
  <si>
    <t>ZOLE4INJ</t>
  </si>
  <si>
    <t>55111068507A</t>
  </si>
  <si>
    <t>ZOMETA 4MG/5ML INJECTION</t>
  </si>
  <si>
    <t>ZOLP-62</t>
  </si>
  <si>
    <t>51079072520A</t>
  </si>
  <si>
    <t>ZOLP12.53</t>
  </si>
  <si>
    <t>00955170310A</t>
  </si>
  <si>
    <t>AMBIEN CR</t>
  </si>
  <si>
    <t>ZONI100C51</t>
  </si>
  <si>
    <t>60687023001A</t>
  </si>
  <si>
    <t>ZONI1CAP2</t>
  </si>
  <si>
    <t>ZONI25CA</t>
  </si>
  <si>
    <t>68001024200A</t>
  </si>
  <si>
    <t>ZONEGRAN *NON-FORMULARY*</t>
  </si>
  <si>
    <t>ZOSTINJ</t>
  </si>
  <si>
    <t>ZOSTAVAX INJ.</t>
  </si>
  <si>
    <t>Gross Charge</t>
  </si>
  <si>
    <t>Ref: Pharmacy CDM</t>
  </si>
  <si>
    <t>Code</t>
  </si>
  <si>
    <t>Modality</t>
  </si>
  <si>
    <t>Professional Fee Amount</t>
  </si>
  <si>
    <t>All ASA codes (100-1999 are calculated at $100.00 per unit (base unit + time unit)</t>
  </si>
  <si>
    <t>ANES SALIVARY GLANDS W  BIOPSY</t>
  </si>
  <si>
    <t>ANESTHESIA</t>
  </si>
  <si>
    <t>ANES PLASTIC REPAIR CLEFT LIP</t>
  </si>
  <si>
    <t>ANES RECONSTRUCTION OF EYELIDS</t>
  </si>
  <si>
    <t>ANES ELECTROCONVULSIVE THEREAPY</t>
  </si>
  <si>
    <t>ANES EAR W  BIOPSY</t>
  </si>
  <si>
    <t>ANES OTOSCOPY</t>
  </si>
  <si>
    <t>ANES TYPANOTOMY TYMPANOSTOMY</t>
  </si>
  <si>
    <t>ANES EYE</t>
  </si>
  <si>
    <t>ANES LENS SURGERY</t>
  </si>
  <si>
    <t>ANES CORNEAL TRANSPLANT</t>
  </si>
  <si>
    <t>ANES VITEORETINAL SURGERY</t>
  </si>
  <si>
    <t>ANES IRIDECTOMY</t>
  </si>
  <si>
    <t>ANES OPHTHALMOSCOPY</t>
  </si>
  <si>
    <t>ANES NOSE</t>
  </si>
  <si>
    <t>ANES RADICAL SUGERY NOSE</t>
  </si>
  <si>
    <t>ANES BIOPSY SOFT TISSUE NOSE</t>
  </si>
  <si>
    <t>ANES INTRAORAL W BIOPSY</t>
  </si>
  <si>
    <t>ANES REPAIR CLEFT PALATE</t>
  </si>
  <si>
    <t>ANES EXCISION RETROPHARYNGEAL TUMOR</t>
  </si>
  <si>
    <t>ANES RADICAL SURGERY</t>
  </si>
  <si>
    <t>ANES FACIAL BONES SKULL</t>
  </si>
  <si>
    <t>ANES RADICAL SURGERY FACIAL SKULL</t>
  </si>
  <si>
    <t>ANES INTRACRANIAL</t>
  </si>
  <si>
    <t>ANES CRANIOTOMY CRANIECTOMY</t>
  </si>
  <si>
    <t>ANES SUBDURAL TAPS</t>
  </si>
  <si>
    <t>ANES BURR HOLES VENTRICULOGRAPHY</t>
  </si>
  <si>
    <t>ANES CRANIOPLASTY SKULL FRACTURE</t>
  </si>
  <si>
    <t>ANES VASCULAR PROCEDURES</t>
  </si>
  <si>
    <t>ANES PROC IN SITTING POSITION</t>
  </si>
  <si>
    <t>ANES CEREBROSPINAL FLUID SHUNTING00</t>
  </si>
  <si>
    <t>ANES ELECTROCOAG INTRACRANIAL NERVE</t>
  </si>
  <si>
    <t>ANES HEAD NECK POSTIER TRUNK</t>
  </si>
  <si>
    <t>ANES ESOPHAGUS THYROID LARYNX TRACH</t>
  </si>
  <si>
    <t>ANES NEEDLE BIOPSY THYROID</t>
  </si>
  <si>
    <t>ANES LARYNX TRACHEA YOUNGER 1 YR</t>
  </si>
  <si>
    <t>ANDS MAJOR VESSELS NECK</t>
  </si>
  <si>
    <t>ANES SIMPLE LIGATION NECK</t>
  </si>
  <si>
    <t>ANES EXTREMITIES ANT TRUNK PERINEUM</t>
  </si>
  <si>
    <t>ANES RECONSTRUCTIVE PROC ON BREAST</t>
  </si>
  <si>
    <t>ANES RAD MODIFIED ON BREAST</t>
  </si>
  <si>
    <t>ANES RAD MOD BREAST W INT MAMM NODE</t>
  </si>
  <si>
    <t>ANES ELEC CONVERSION OF ARRHYTHMIAS</t>
  </si>
  <si>
    <t>ANES CLAVICLE AND SCAPULA</t>
  </si>
  <si>
    <t>ANES RAD SURGERY CLAVICAL SCAPULA</t>
  </si>
  <si>
    <t>ANES BIOPSY OF CLAVICLE</t>
  </si>
  <si>
    <t>ANES RIB RESECTION</t>
  </si>
  <si>
    <t>ANES THORACOPLASTY</t>
  </si>
  <si>
    <t>ANES RADICAL PROC RIB</t>
  </si>
  <si>
    <t>ANES ESOPHAGUS</t>
  </si>
  <si>
    <t>ANES CLOSED CHEST PROCEDURES</t>
  </si>
  <si>
    <t>ANES NEEDLE BIOPSY PLEURA</t>
  </si>
  <si>
    <t>ANES PNEUMONCENTESIS</t>
  </si>
  <si>
    <t>ANES MEDIASTIN THORASC NOT 1 LUNG V</t>
  </si>
  <si>
    <t>ANES MEDIASTIN THORACO 1 LUNG VENT</t>
  </si>
  <si>
    <t>ANES PERM TRANSVENOUS PACEMAKER INS</t>
  </si>
  <si>
    <t>ANES ACCESS FOR CENTRAL VENOUS CIRC</t>
  </si>
  <si>
    <t>ANES INSERT REPLACE CARDIO DEFIB</t>
  </si>
  <si>
    <t>ANES CARDIAC ELECTROPHYSIOLOGIC</t>
  </si>
  <si>
    <t>ANES TRACHEBRONCHIAL RECONSTRUCTION</t>
  </si>
  <si>
    <t>ANES THORACOTOMY NOT 1 LUNG VENT</t>
  </si>
  <si>
    <t>ANES THORACOTOMY 1 LUNG VENT</t>
  </si>
  <si>
    <t>ANES DECORTICATION</t>
  </si>
  <si>
    <t>ANES PULM RESECT WITH THORACOPLASTY</t>
  </si>
  <si>
    <t>ANES INTRATHORACIC TRACHEA BRONCHI</t>
  </si>
  <si>
    <t>ANES STERNAL DEBRIDEMENT</t>
  </si>
  <si>
    <t>ANES HEART PERICARDIAL W OUT PUMP</t>
  </si>
  <si>
    <t>ANES HEART PERICARDIAL W PUMP  1</t>
  </si>
  <si>
    <t>ANES HEART PERICARDIAL W PUMP  1 MO</t>
  </si>
  <si>
    <t>ANES HEART PERICARDIAL W PUMP&amp; HYPO</t>
  </si>
  <si>
    <t>ANES CORONARY BYPASS W OUT PUMP</t>
  </si>
  <si>
    <t>ANES CORONARY BYPASS W PUMP</t>
  </si>
  <si>
    <t>ANES HEART TRANSPLANT</t>
  </si>
  <si>
    <t>ANES CERVICAL SPINE AND CORD</t>
  </si>
  <si>
    <t>ANES CERV SPINE PT IN SITTING POSIT</t>
  </si>
  <si>
    <t>ANES THORACIC SPINE AND CORD</t>
  </si>
  <si>
    <t>ANES THORCOLUMBAR SYMPATHECTOMY</t>
  </si>
  <si>
    <t>ANES THORACIC SPINE NOT 1 LUNG VENT</t>
  </si>
  <si>
    <t>ANES THORACIC SPINE 1 LUNG VENT</t>
  </si>
  <si>
    <t>ANES LUMBAR</t>
  </si>
  <si>
    <t>ANES LUMBAR SYMPATHECTOMY</t>
  </si>
  <si>
    <t>ANES CHEMONUCLEOLYSIS</t>
  </si>
  <si>
    <t>ANES DIAG THERA LUMBAR PUNCTURE</t>
  </si>
  <si>
    <t>ANES MANIPULATION SPINE C T L</t>
  </si>
  <si>
    <t>ANES EXTENSIVE SPINE W INSTRUMENTAT</t>
  </si>
  <si>
    <t>ANES UPPER ANTERIOR ADB WALL</t>
  </si>
  <si>
    <t>ANES PERCUT LIVER BIOPSY</t>
  </si>
  <si>
    <t>ANES UPPER POSTERIOR ABD WALL</t>
  </si>
  <si>
    <t>ANES UGI ENDO PROC PROX TO DUODENUM</t>
  </si>
  <si>
    <t>ANES ERCP</t>
  </si>
  <si>
    <t>ANES UPPER GI ENDOSCOPIC</t>
  </si>
  <si>
    <t>ANES HERNIA UPPER ABD</t>
  </si>
  <si>
    <t>ANES LUMBAR VENTRAL HERNIA</t>
  </si>
  <si>
    <t>ANES OMPAHALOCELE</t>
  </si>
  <si>
    <t>ANES TRANSABD REP DIAPH HERNIA</t>
  </si>
  <si>
    <t>ANES MAJOR ABD VESSELS</t>
  </si>
  <si>
    <t>ANES UPPER ABD</t>
  </si>
  <si>
    <t>ANES PARTIAL HEPATECTOMY HEMORRHAGE</t>
  </si>
  <si>
    <t>ANES PANCREATECTOMY PARTIAL TOTAL</t>
  </si>
  <si>
    <t>ANES LIVER TRANSPLANT</t>
  </si>
  <si>
    <t>ANES GASTRIC BYPASS</t>
  </si>
  <si>
    <t>ANES LOWER ABD WALL</t>
  </si>
  <si>
    <t>ANES PANNICULECTOMY</t>
  </si>
  <si>
    <t>ANES LOWER ENDOSCOPIC PROCEDURE</t>
  </si>
  <si>
    <t>ANES LGI ENDO DISTAL TO DUODENUM</t>
  </si>
  <si>
    <t>ANES SCREENING COLONOSCOPY</t>
  </si>
  <si>
    <t>ANES COMBINED UGI &amp; LGI</t>
  </si>
  <si>
    <t>ANES LOWER POSTIER ABD WALL</t>
  </si>
  <si>
    <t>ANES HERNIA REPAIR LOWER ADBOMEN</t>
  </si>
  <si>
    <t>ANES VENTRAL INCIS HERNIA LOWER ABD</t>
  </si>
  <si>
    <t>ANES HERNIA REP LOWER ABDOMEN  1 YR</t>
  </si>
  <si>
    <t>ANES HERNIA REP LOWER ABD  37 50 WK</t>
  </si>
  <si>
    <t>ANES LOWER ABDOMEN</t>
  </si>
  <si>
    <t>ANES AMNIOCENTESIS</t>
  </si>
  <si>
    <t>ANES ABDOMINOPERINEAL RESECTION</t>
  </si>
  <si>
    <t>ANES RADICAL HYSTERECTOMY</t>
  </si>
  <si>
    <t>ANES PELVIC EXENTERATION</t>
  </si>
  <si>
    <t>ANES TUBAL LIGATION</t>
  </si>
  <si>
    <t>ANES EXTRAPERITONEAL PROCEDURES</t>
  </si>
  <si>
    <t>ANES RENAL PROC UPPER 1 3 URETER</t>
  </si>
  <si>
    <t>ANES TOTAL CYSTECTOMY</t>
  </si>
  <si>
    <t>ANES RADICAL PROSTATECTOMY</t>
  </si>
  <si>
    <t>ANES ADRENALECTOMY</t>
  </si>
  <si>
    <t>ANES RENAL TRANSPLANT</t>
  </si>
  <si>
    <t>ANES CYSTOLIHOTOMY</t>
  </si>
  <si>
    <t>ANES LITHOTRIPSY W  WATER BATH</t>
  </si>
  <si>
    <t>ANES LITHOTRIPSY W OUT WATER BATH</t>
  </si>
  <si>
    <t>ANES MAJOR LOWER ABDOMINAL VESSELS</t>
  </si>
  <si>
    <t>ANES INFERIOR VENA CAVA</t>
  </si>
  <si>
    <t>ANES ANORECTAL PROCEDURE</t>
  </si>
  <si>
    <t>ANES RADICAL PERINEAL PROCEDURE</t>
  </si>
  <si>
    <t>ANES VULVECTOMY</t>
  </si>
  <si>
    <t>ANES PERINEAL PROSTATECTOMY</t>
  </si>
  <si>
    <t>ANES TRANSURETHRAL PROCEDURES</t>
  </si>
  <si>
    <t>ANES TRANS RESECTION BLADDER TUMOR</t>
  </si>
  <si>
    <t>ANES TURP</t>
  </si>
  <si>
    <t>ANES POST TURP BLEED RESECTION</t>
  </si>
  <si>
    <t>ANES REMOVE URETERAL CALCULUS</t>
  </si>
  <si>
    <t>ANES MALE GENITALIA</t>
  </si>
  <si>
    <t>ANES VASECTOMY</t>
  </si>
  <si>
    <t>ANES SEMINAL VESICLES</t>
  </si>
  <si>
    <t>ANES UNDESCENDED TESTIS UNI BIL</t>
  </si>
  <si>
    <t>ANES RADICAL ORCHIECTOMY INGUINAL</t>
  </si>
  <si>
    <t>ANES RADICAL ORCHIECTOMY ABDOMINAL</t>
  </si>
  <si>
    <t>ANES ORCHIOPEXY UNI BIL</t>
  </si>
  <si>
    <t>ANES COMPLETE AMPUTATION OF PENIS</t>
  </si>
  <si>
    <t>ANES RAD AMPUTATION PENIS W LYMPH</t>
  </si>
  <si>
    <t>ANES INSERTION PENILE PROSTHESIS</t>
  </si>
  <si>
    <t>ANES VAGINAL PROCEDURES</t>
  </si>
  <si>
    <t>ANES COLPOTOMY VAGINECTOMY COLPORRH</t>
  </si>
  <si>
    <t>ANES VAGINAL HYSTERECTOMY</t>
  </si>
  <si>
    <t>ANES CERVICAL CERCLAGE</t>
  </si>
  <si>
    <t>ANES CULDOSCOPY</t>
  </si>
  <si>
    <t>ANES HYSTEROSCOPY HYSTERSALPINGO</t>
  </si>
  <si>
    <t>ANES BONE MARROW ASPIRATION</t>
  </si>
  <si>
    <t>ANES PROCEDURES ON BONY PELVIS</t>
  </si>
  <si>
    <t>ANES BODY CAST APPLICATION OR REVIS</t>
  </si>
  <si>
    <t>ANES INTERPELVIABDOMINAL AMPUTATION</t>
  </si>
  <si>
    <t>ANES RAD PROC TUMOR PELVIS</t>
  </si>
  <si>
    <t>ANES CLOSED PROC PUBIS</t>
  </si>
  <si>
    <t>ANES OPEN PROC PUBIS</t>
  </si>
  <si>
    <t>ANES OPEN REPAIR FRACTURE PELVIS</t>
  </si>
  <si>
    <t>ANES OBRURATOR NEURECTOMY EXTRAPELV</t>
  </si>
  <si>
    <t>ANES OBTURATOR NEURECTOMY INTRAPELV</t>
  </si>
  <si>
    <t>ANES CLOSED PROC HIP JOINT</t>
  </si>
  <si>
    <t>ANES ARTHROSCOPIC HIP JOINT</t>
  </si>
  <si>
    <t>ANES OPEN PROC HIP JOINT</t>
  </si>
  <si>
    <t>ANES HIP DISARTICULATION</t>
  </si>
  <si>
    <t>ANES TOTAL HIP ARTHROPLASTY</t>
  </si>
  <si>
    <t>ANES REVISION TOTAL HIP ARTHROPLAST</t>
  </si>
  <si>
    <t>ANES CLOSED PROC UPPER 2 3 FEMUR</t>
  </si>
  <si>
    <t>ANES OPEN PROC UPPER 2 3 FEMUR</t>
  </si>
  <si>
    <t>ANES AMPUTATION</t>
  </si>
  <si>
    <t>ANES RADICAL RESECTION</t>
  </si>
  <si>
    <t>ANES PROC UPPER LEG</t>
  </si>
  <si>
    <t>ANES PROC VEINS UPPER LEG</t>
  </si>
  <si>
    <t>ANES PROC ARTERIES OF UPPER LEG</t>
  </si>
  <si>
    <t>ANES FEMORAL ARTERY LIGATION</t>
  </si>
  <si>
    <t>ANES FEMORAL ARTERY EMBOLECTOMY</t>
  </si>
  <si>
    <t>ANES PROC KNEE POPLITEAL AREA</t>
  </si>
  <si>
    <t>ANES CLOSED PROC LOWER 1 3 FEMUR</t>
  </si>
  <si>
    <t>ANES OPEN PROC LOWER 1 3 FEMUR</t>
  </si>
  <si>
    <t>ANES CLOSED PROC KNEE JOINT</t>
  </si>
  <si>
    <t>ANES DIAG ARTHROSCOPIC KNEE JOINT</t>
  </si>
  <si>
    <t>ANES CLOSED PROC UPPER TIB FIB PATE</t>
  </si>
  <si>
    <t>ANES OPEN PROC UPPER TIB FIB PATELL</t>
  </si>
  <si>
    <t>ANES OPEN SURG ARTHROSCOPIC KNEE JO</t>
  </si>
  <si>
    <t>ANES TOTAL KNEE ARTHROPLASTY</t>
  </si>
  <si>
    <t>ANES DISARTICULATION AT KNEE</t>
  </si>
  <si>
    <t>ANES CAST APPLICATION REM KNEE JOIN</t>
  </si>
  <si>
    <t>ANES PROC VEINS OF KNEE POPLITEAL</t>
  </si>
  <si>
    <t>ANES ARTERIOVENOUS FISTULA</t>
  </si>
  <si>
    <t>ANES PROC ARTERIES KNEE POPLITEAL</t>
  </si>
  <si>
    <t>ANES POPLITEAL THROMBOENDARTECTOMY</t>
  </si>
  <si>
    <t>ANES POPLITEAL EXCISION AND GRAFT</t>
  </si>
  <si>
    <t>ANES PROC LOWER LEG ANKLE FOOT</t>
  </si>
  <si>
    <t>ANES ARTHROSCOPIC ANKLE FOOT</t>
  </si>
  <si>
    <t>ANES REPAIR RUPTURED ACHILLES TEND</t>
  </si>
  <si>
    <t>ANES GASTROCNEMIUS RECESSION</t>
  </si>
  <si>
    <t>ANES OPEN PROC BONES LOWER LEG ANKL</t>
  </si>
  <si>
    <t>ANES OSTEOTOMY OSTEOPLASTY TIB FIB</t>
  </si>
  <si>
    <t>ANES TOTAL ANKLE REPLACEMENT</t>
  </si>
  <si>
    <t>ANES LOWER LEG CAST APPLICATION REV</t>
  </si>
  <si>
    <t>ANES PROC ARTERIES LOWER LEG</t>
  </si>
  <si>
    <t>ANES EMBOLECTOMY DIRECT OR W CATHET</t>
  </si>
  <si>
    <t>ANES PROC ON VEINS LOWER LEG</t>
  </si>
  <si>
    <t>ANES VENOUS THROMBECTOMY DIRECT CAT</t>
  </si>
  <si>
    <t>ANES PROC ON SHOULDER AXILLA</t>
  </si>
  <si>
    <t>ANES CLOSED PROC HUMERAL HEAD NECK</t>
  </si>
  <si>
    <t>ANES DIAG ARTHROSCOPIC SHOULDER</t>
  </si>
  <si>
    <t>ANES OPEN ARTHROSCOPIC HUMERAL HEAD</t>
  </si>
  <si>
    <t>ANES SHOULDER DISARTICULATION</t>
  </si>
  <si>
    <t>ANES INTERTHORACOSCAPULAR</t>
  </si>
  <si>
    <t>ANES TOTAL SHOULDER REPLACEMENT</t>
  </si>
  <si>
    <t>ANES PROC ARTERIES SHOULDER</t>
  </si>
  <si>
    <t>ANES AXILLARY BRACHIAL ANEURYSM</t>
  </si>
  <si>
    <t>ANES BYPASS GRAFT</t>
  </si>
  <si>
    <t>ANES AXILLARY FEMORAL BYPASS GRAFT</t>
  </si>
  <si>
    <t>ANES PROC SHOULDER AND AXILLA</t>
  </si>
  <si>
    <t>ANES SHOULDER CAST APPLICATION REV</t>
  </si>
  <si>
    <t>ANES SHOULDER SPICA</t>
  </si>
  <si>
    <t>ANES PROC UPPER ARM ELBOW</t>
  </si>
  <si>
    <t>ANES TENOTOMY ELBOW SHOUDLER OPEN</t>
  </si>
  <si>
    <t>ANES TENOPLASTY ELBOW SHOULDER</t>
  </si>
  <si>
    <t>ANES TENODESIS RUPTURE BICEP</t>
  </si>
  <si>
    <t>ANES CLOSED PROC HUMERUS ELBOW</t>
  </si>
  <si>
    <t>ANES DIAG ARTHSCOPIC ELBOW JOINT</t>
  </si>
  <si>
    <t>ANES SURGICAL ARTHROSCOPIC ELBOW</t>
  </si>
  <si>
    <t>ANES OSTEOTOMY OF HUMERUS</t>
  </si>
  <si>
    <t>ANES REPAIR NONUNION MALUNION HUMER</t>
  </si>
  <si>
    <t>ANES RADICAL PROC HUMERUS</t>
  </si>
  <si>
    <t>ANES EXCISION CYST TUMOR HUMERUS</t>
  </si>
  <si>
    <t>ANES TOTAL ELBOW REPLACEMENT</t>
  </si>
  <si>
    <t>ANES EMBOLECTOMY</t>
  </si>
  <si>
    <t>ANES PROC VEINS UPPER ARM ELBOW</t>
  </si>
  <si>
    <t>ANES PHELBORHAPHY</t>
  </si>
  <si>
    <t>ANES PROC FOREARM WRIST HAND</t>
  </si>
  <si>
    <t>ANES CLOSED PROC RADIUS ULNA WRIST</t>
  </si>
  <si>
    <t>ANES DIAG ARTHRO PROC ON WRIST</t>
  </si>
  <si>
    <t>ANES OPEN SURG ARTHRO ENDO RADIUS</t>
  </si>
  <si>
    <t>ANES TOTAL WRIST REPLACEMENT</t>
  </si>
  <si>
    <t>ANES VASCULAR SHUNT REVISION</t>
  </si>
  <si>
    <t>ANES PROC VEINS FOREARM WRIST HAND</t>
  </si>
  <si>
    <t>ANES PHLEBORRHAPHY</t>
  </si>
  <si>
    <t>ANES FOREARM WRIST HAND CAST</t>
  </si>
  <si>
    <t>ANES DIAG ATERIOGRAPHY VENOGRAPHY</t>
  </si>
  <si>
    <t>ANES CARDIAC CATH</t>
  </si>
  <si>
    <t>ANES NON INVASIVE IMAGING RAD THERA</t>
  </si>
  <si>
    <t>ANES THERAPEUTIC INT RAD ARTERIAL</t>
  </si>
  <si>
    <t>ANES CAROTID OR CORONARY</t>
  </si>
  <si>
    <t>ANES INTRACRANIAL INTRACARDIAC AORT</t>
  </si>
  <si>
    <t>ANES THERAPEUTIC INT RAD VENOUS LYM</t>
  </si>
  <si>
    <t>ANES INTRAHEPATIC OR PORTAL CIRCLUA</t>
  </si>
  <si>
    <t>ANES INTRATHORACIC JUGULAR</t>
  </si>
  <si>
    <t>ANES PERC IMAGE GUDIED SPINE CORD</t>
  </si>
  <si>
    <t>ANES THERAPEUTIC</t>
  </si>
  <si>
    <t>ANES 2 3 DEGREE BURNS EXC DEBRID</t>
  </si>
  <si>
    <t>ANES 2 3 DEG BURN 4 9% BODY SURF</t>
  </si>
  <si>
    <t>ANES 2 3 DEGREE BURN EACH ADD 9%</t>
  </si>
  <si>
    <t>ANES EXTERNAL CEPHALIC VERSION</t>
  </si>
  <si>
    <t>ANES VAGINAL DELIVERY ONLY</t>
  </si>
  <si>
    <t>ANES C SECTION</t>
  </si>
  <si>
    <t>ANES URGENT HYSTERECTOMY FOLL DELIV</t>
  </si>
  <si>
    <t>ANES C SECT HYSTERECTOMY W OUT LABO</t>
  </si>
  <si>
    <t>ANES INCOMPLETE MISSED ABORTION</t>
  </si>
  <si>
    <t>ANES INDUCED ABORTION</t>
  </si>
  <si>
    <t>ANES NEURAXIAL LABOR ANAGLESIA</t>
  </si>
  <si>
    <t>ANES C SECT FOLL NEURAXIAL LABOR AN</t>
  </si>
  <si>
    <t>ANES C SECT HYSTERECTOMY FOLL NEURA</t>
  </si>
  <si>
    <t>PHY SUPPORT HARV ORGANS</t>
  </si>
  <si>
    <t>ANES DIAG THERA NERVE BLOCK</t>
  </si>
  <si>
    <t>PRONE POSITION</t>
  </si>
  <si>
    <t>UNLISTED ANESTHESIA SERVICE</t>
  </si>
  <si>
    <t>ANES PT  1 OR  70</t>
  </si>
  <si>
    <t>MEDICAL SERVICES</t>
  </si>
  <si>
    <t>ANES COMPLICATED BY EMERGENCY COND</t>
  </si>
  <si>
    <t>CERVICAL THORACIC EPIDURAL INJ</t>
  </si>
  <si>
    <t>PAIN MANAGEMENT</t>
  </si>
  <si>
    <t>LUMBAR EPIDURAL SINGLE SHOT</t>
  </si>
  <si>
    <t>CERVICAL OR THROACIC EPIDURAL CONTI</t>
  </si>
  <si>
    <t>LUMBAR EPIDURAL CONTINOUS</t>
  </si>
  <si>
    <t>CERV THOR EPI INJ W O FLUORO GUIDE</t>
  </si>
  <si>
    <t>CERV THOR EPI INJ W  FLUORO GUIDE</t>
  </si>
  <si>
    <t>LUMB SACR EPI INJ SGL W O FLR GUIDE</t>
  </si>
  <si>
    <t>LUMB SACR EPI INJ SGL W  FLUO GUIDE</t>
  </si>
  <si>
    <t>CERV THOR EPI CONT W O FLUORO GUIDE</t>
  </si>
  <si>
    <t>CERV THOR EPI CONT W  FLUORO GUIDE</t>
  </si>
  <si>
    <t>LUM SACR EPI CONT W O FLUORO GUIDE</t>
  </si>
  <si>
    <t>LUM SACR EPI CONT W  FLUORO GUIDE</t>
  </si>
  <si>
    <t>CERVICAL PLEXUS BLOCK</t>
  </si>
  <si>
    <t>BRACHIAL PLEXUS BLOCK SINGLE</t>
  </si>
  <si>
    <t>BRACHIAL PLEXUS BLOCK CONTINOUS</t>
  </si>
  <si>
    <t>AXILLARY BLOCK</t>
  </si>
  <si>
    <t>SCIATIC NERVE SINGLE</t>
  </si>
  <si>
    <t>SCIATIC NERVE BLOCK  CONTINUOUS</t>
  </si>
  <si>
    <t>FEMORAL BLOCK SINGLE SHOT</t>
  </si>
  <si>
    <t>FEMORAL BLOCK CONTINOUS</t>
  </si>
  <si>
    <t>OTHER PERIPHERAL NERVE BLOCK</t>
  </si>
  <si>
    <t>DAILY HOSP MANAGEMENT OF EPIDURAL</t>
  </si>
  <si>
    <t>PAIN MGMT</t>
  </si>
  <si>
    <t>INJ SI JOINT</t>
  </si>
  <si>
    <t>PROCEDURE</t>
  </si>
  <si>
    <t>BRONCHOSCOPY FLUOR GUIDE W BRON LAV</t>
  </si>
  <si>
    <t>CVP</t>
  </si>
  <si>
    <t>ARTERIAL LINE PLACEMENT</t>
  </si>
  <si>
    <t>SPINAL PUNCTURE</t>
  </si>
  <si>
    <t>S P FOR DRAIN CEREBROSPINAL FLUID</t>
  </si>
  <si>
    <t>PLACE TRANSESOPHAGEAL PROBE ONLY</t>
  </si>
  <si>
    <t>IMAGE ACQUISITION INTERP &amp; REPORT</t>
  </si>
  <si>
    <t>SWAN GANZ</t>
  </si>
  <si>
    <t>3D INTERP REPORT CT MRI US IND WRKS</t>
  </si>
  <si>
    <t>US GUIDEANCE FOR VASCULAR ACCESS</t>
  </si>
  <si>
    <t>U S GUIDED NEEDLE PLACEMENT</t>
  </si>
  <si>
    <t>ECHOCARDIOGRAPHY TRANSESOPHAGEAL</t>
  </si>
  <si>
    <t>DOPPLAR ECHOCARDIOGRAPHY</t>
  </si>
  <si>
    <t>FOLLOW UP OR LIMITED STUDY</t>
  </si>
  <si>
    <t>DOPPLER ECHO COLOR FLOW</t>
  </si>
  <si>
    <t>PRO FEE IC LBW INF 1500-2500 S</t>
  </si>
  <si>
    <t>PRO FEE IC LBW INF&lt;1500GM SUB</t>
  </si>
  <si>
    <t>PRO FEE INPT CONS LVL5</t>
  </si>
  <si>
    <t>PRO FEE SUBS OBS LO CMPLX</t>
  </si>
  <si>
    <t>THER IVNTJ INITIAL&gt;=15MIN</t>
  </si>
  <si>
    <t>EVAL FOR SPEECH GENERATING DEVICE</t>
  </si>
  <si>
    <t>Q0249</t>
  </si>
  <si>
    <t>ACTEMRA 200MG COVID INJ</t>
  </si>
  <si>
    <t>Q5118</t>
  </si>
  <si>
    <t>BEVACIZUMAB-BVZR 400MG VL</t>
  </si>
  <si>
    <t>J9144</t>
  </si>
  <si>
    <t>SUGAR CANE IgE</t>
  </si>
  <si>
    <t>COVID 19 IGG IGM</t>
  </si>
  <si>
    <t>STRIATED MUSCLE FLUOR AB</t>
  </si>
  <si>
    <t>STRIATED MUSCLE FLUOR AB TITER</t>
  </si>
  <si>
    <t>COCOA (f93) IgE</t>
  </si>
  <si>
    <t>U0003</t>
  </si>
  <si>
    <t>PRO FEE SUBSQ HOSP CARE LVL 2</t>
  </si>
  <si>
    <t>PRO FEE SUBSQ HOSP CARE LVL 1</t>
  </si>
  <si>
    <t>PRO FEE EST OFFICE VISIT LVL 5</t>
  </si>
  <si>
    <t>PRO FEE EST OFFICE VISIT LVL 4</t>
  </si>
  <si>
    <t>PRO FEE TX DEVICES; INTERMED</t>
  </si>
  <si>
    <t>PRO FEE IMRT/CONFORMAL RTH PLN</t>
  </si>
  <si>
    <t>PRO FEE BASIC DOSIMETRY CALC</t>
  </si>
  <si>
    <t>THER RAD SIMULATION; COMPLEX</t>
  </si>
  <si>
    <t>THER RAD SIMULATION; INTERMED</t>
  </si>
  <si>
    <t>THER RAD SIMULATION; SIMPLE</t>
  </si>
  <si>
    <t>PRO FEE NEW OFFICE VISIT LVL 3</t>
  </si>
  <si>
    <t>G6002</t>
  </si>
  <si>
    <t>FAC OFFICE NEW MINOR</t>
  </si>
  <si>
    <t>PAT.TRAIN.FOR SPEECH GEN.DEVICE</t>
  </si>
  <si>
    <t>BLACK PEPPER(f280)IgE</t>
  </si>
  <si>
    <t>A4270</t>
  </si>
  <si>
    <t>SOMATOSTATIN</t>
  </si>
  <si>
    <t>SOLTRANSFERR RECEPT</t>
  </si>
  <si>
    <t>PRO FEE SPEC PHYSICS CONSULT</t>
  </si>
  <si>
    <t>PRO FEE SPECIAL DOSIMETRY</t>
  </si>
  <si>
    <t>PRO FEE 3-D RADIOTHERAPY PLAN</t>
  </si>
  <si>
    <t>Removal FB EYE W/ SLIT LAMP</t>
  </si>
  <si>
    <t>DRAIN OF ABSCESS,CYST,HEMATOMA</t>
  </si>
  <si>
    <t>INSJ PICC RS&amp;I 5YR+</t>
  </si>
  <si>
    <t>CL TX METATARSAL FX; W MANIP</t>
  </si>
  <si>
    <t>Treatment of Ankle Fx</t>
  </si>
  <si>
    <t>CLTX BIMAL ANKLE FX W/MNP</t>
  </si>
  <si>
    <t>CL TX SHLDER DIS W/MANIP/ANES</t>
  </si>
  <si>
    <t>EXC TR-EXT B9+MARG&gt;4CM</t>
  </si>
  <si>
    <t>TKA DIS FEM AUG 72.5X5 185327</t>
  </si>
  <si>
    <t>TKA DIS FEM AUG 72.5X5 185307</t>
  </si>
  <si>
    <t>DRILL 2.9 HARD BONE CM-9324ST</t>
  </si>
  <si>
    <t>SCREW VPC 2.5X20 233225020</t>
  </si>
  <si>
    <t>SCREW STRM LCK 3.5X16</t>
  </si>
  <si>
    <t>SCREW STRM LCK 3.5X18</t>
  </si>
  <si>
    <t>TKA TIB BEAR 67X16 VE189046</t>
  </si>
  <si>
    <t>PLATE 3.5 LCK 9H 816235009</t>
  </si>
  <si>
    <t>SPACE OAR SYS 10ML SO-2101</t>
  </si>
  <si>
    <t>QUADLINK GRAFT FQL</t>
  </si>
  <si>
    <t>TKA TIB BEAR 63/67X18EP-183528</t>
  </si>
  <si>
    <t>BRDBAND TAPE CM-0321N</t>
  </si>
  <si>
    <t>RAT TOOTH FORCEPS FG-253SX</t>
  </si>
  <si>
    <t>PLATE RESORB X 52-306-23-04</t>
  </si>
  <si>
    <t>PLATE STR 6H 25-306-00-91</t>
  </si>
  <si>
    <t>PLATE X 4H 25-326-55-91</t>
  </si>
  <si>
    <t>CROWN SS 2ND PRI MAX RT 4</t>
  </si>
  <si>
    <t>TKA POLY INSERT 42-5282-009-11</t>
  </si>
  <si>
    <t>CROWN SS 1ST PRI MAX RT 6</t>
  </si>
  <si>
    <t>CROWN SS 1ST PRI MAX RT 5</t>
  </si>
  <si>
    <t>CROWN SS 1ST PRI MAX LT 5</t>
  </si>
  <si>
    <t>CROWN SS 1ST PRI MAX LT 4</t>
  </si>
  <si>
    <t>CROWN SS 1ST PRI MAX LT 3</t>
  </si>
  <si>
    <t>CROWN SS 1ST PRI MAX LT 2</t>
  </si>
  <si>
    <t>CROWN SS 1ST PRI MAN LT 6</t>
  </si>
  <si>
    <t>BAR FIBER GLASS 11X200MM</t>
  </si>
  <si>
    <t>CMF SCREW 1.5X5MM</t>
  </si>
  <si>
    <t>TSA MOD POST TM SAGP0002</t>
  </si>
  <si>
    <t>TSA HUM HEAD 113075</t>
  </si>
  <si>
    <t>SCREW 3X22 AR-8830-24</t>
  </si>
  <si>
    <t>SCREW CANN 4X26 1147-028-41</t>
  </si>
  <si>
    <t>SCREW 4.0 CANC 14 AR-8840-12</t>
  </si>
  <si>
    <t>SCREW 3X22 AR-8830-28</t>
  </si>
  <si>
    <t>SCREW CANN 4X30 1147-026-40</t>
  </si>
  <si>
    <t>SCREW CANN 4X30 1147-024-40</t>
  </si>
  <si>
    <t>SCREW CANN 3.5X50 1147-040-036</t>
  </si>
  <si>
    <t>SCREW CANN 3.5X48 1147-050-35</t>
  </si>
  <si>
    <t>SCREW CANN 3.5X48 1147-018-35</t>
  </si>
  <si>
    <t>SCREW CANN 7X45 1147-100-71</t>
  </si>
  <si>
    <t>SCREW CANN 7X55 1147-135-70</t>
  </si>
  <si>
    <t>SCREW CORT 4X22 47-2486-122-40</t>
  </si>
  <si>
    <t>GUIDE BALL NOSE 110035668</t>
  </si>
  <si>
    <t>SCREW CANN 4X30 1147-030-41</t>
  </si>
  <si>
    <t>SCREW CANN 4X26 1147-026-41</t>
  </si>
  <si>
    <t>DRILL CANN PROFILE 2.5</t>
  </si>
  <si>
    <t>VENA CAVA FILTER SENTRY</t>
  </si>
  <si>
    <t>THA LINER 36H 30123608</t>
  </si>
  <si>
    <t>PRIMAQUIN 26.3MG (15MG BASE)</t>
  </si>
  <si>
    <t>PRO FEE SUBSQ HOSP CARE LVL 3</t>
  </si>
  <si>
    <t>APPLY SURF LDR RADIONUCLIDE</t>
  </si>
  <si>
    <t>Radiation Tx Management</t>
  </si>
  <si>
    <t>PRO FEE GUIDANCE FOR RADJ TX D</t>
  </si>
  <si>
    <t>PRO FEE DESIGN MLC DEVICE IMRT</t>
  </si>
  <si>
    <t>PRO FEE TX DEVICES; SIMPLE</t>
  </si>
  <si>
    <t>PRO FEE RT TX PLAN; INTERMED</t>
  </si>
  <si>
    <t>PRO FEE NEW OFFICE VISIT LVL 1</t>
  </si>
  <si>
    <t>A4450</t>
  </si>
  <si>
    <t>NEEDLE SPINAL 25GA X 3 1/2</t>
  </si>
  <si>
    <t>M0245</t>
  </si>
  <si>
    <t>BAMLAN AND ESTESEV INFUSION</t>
  </si>
  <si>
    <t>ROOM CHARGE</t>
  </si>
  <si>
    <t>M0243</t>
  </si>
  <si>
    <t>CASIRIVI AND IMDEVI INFUSION</t>
  </si>
  <si>
    <t>GINGER (f270) IgE</t>
  </si>
  <si>
    <t>COVID 19 ANTIBODY IGG</t>
  </si>
  <si>
    <t>PROF OP 20-29M EST LVL3 VISIT</t>
  </si>
  <si>
    <t>PRO FEE INITIAL HOSP CARE LVL1</t>
  </si>
  <si>
    <t>A4070</t>
  </si>
  <si>
    <t>CHEST TUBE DRAIN SET ADULT</t>
  </si>
  <si>
    <t>ZONISAMIDE 25MG CAP</t>
  </si>
  <si>
    <t>Q0244</t>
  </si>
  <si>
    <t>CASIRIVIMAB-IMDEVIMAB</t>
  </si>
  <si>
    <t>J0875</t>
  </si>
  <si>
    <t>DALBAVANCIN 500MG VL</t>
  </si>
  <si>
    <t>BARICITINIB 2MG TAB</t>
  </si>
  <si>
    <t>J9032</t>
  </si>
  <si>
    <t>BELINOSTAT 500MG INJ</t>
  </si>
  <si>
    <t>FAC OFFICE NEW HIGH</t>
  </si>
  <si>
    <t>FAC OFFICE NEW MOD/HI</t>
  </si>
  <si>
    <t>PRO FEE INIT DAY HOSP NEOATE</t>
  </si>
  <si>
    <t>PRO FEE SUBS HOSP DAY HI CMPLX</t>
  </si>
  <si>
    <t>PRO FEE INIT HOSP LO CMPLX</t>
  </si>
  <si>
    <t>PRO FEE EXC CIRC&lt;/=28 DAY NEO</t>
  </si>
  <si>
    <t>PRO FEE CIRC W/REG BLOCK</t>
  </si>
  <si>
    <t>FAC OFFICE NEW LOW</t>
  </si>
  <si>
    <t>PRO FEE PED CC SUB 29D-24M</t>
  </si>
  <si>
    <t>PRO FEE NEO CC SUBS&lt;28 DAYS</t>
  </si>
  <si>
    <t>PRO FEE HOSP DC &gt;30 MIN</t>
  </si>
  <si>
    <t>PRO FEE SUBS HOSP DAY LO CMPLX</t>
  </si>
  <si>
    <t>PRO FEE INIT OBS HI CPLX</t>
  </si>
  <si>
    <t>J7168</t>
  </si>
  <si>
    <t>GELPOINT MINI CNGL3</t>
  </si>
  <si>
    <t>BLACK OLIVE (rf342) IgE</t>
  </si>
  <si>
    <t>JALAPENO PEPPER RAST IgE</t>
  </si>
  <si>
    <t>ACTEMRA 80MG COVID INJ</t>
  </si>
  <si>
    <t>Q5121</t>
  </si>
  <si>
    <t>INFLIXIMAB-AXXQ 100MG VL</t>
  </si>
  <si>
    <t>RYANODEX 250MG VL</t>
  </si>
  <si>
    <t>ACETAMINOPHEN 1000MG BAG</t>
  </si>
  <si>
    <t>DEXMEDETOMIDINE 400MCG/100ML</t>
  </si>
  <si>
    <t>FAC OFFICE EST HIGH</t>
  </si>
  <si>
    <t>FAC OFFICE EST MOD</t>
  </si>
  <si>
    <t>FAC OFFICE EST LOW</t>
  </si>
  <si>
    <t>FAC OFFICE NEW MOD</t>
  </si>
  <si>
    <t>FAC NO MD REQ</t>
  </si>
  <si>
    <t>PRO FEE SUBS NB EM PER DAY</t>
  </si>
  <si>
    <t>PRO FEE INPT CONS LVL 3</t>
  </si>
  <si>
    <t>PRO FEE INPT CONSULT LVL 2</t>
  </si>
  <si>
    <t>PRO FEE SUBS OBS HI CMPLX</t>
  </si>
  <si>
    <t>FAC OFFICE EST MINOR</t>
  </si>
  <si>
    <t>PRO FEE NB CRIT CARE INIT</t>
  </si>
  <si>
    <t>PRO FEE INPT CONS LVL 4</t>
  </si>
  <si>
    <t>PRO FEE INPT CONS LEVEL 1</t>
  </si>
  <si>
    <t>APPLY MULTLAY COMPRS LWR RT</t>
  </si>
  <si>
    <t>ACTEMRA 400MG COVID INJ</t>
  </si>
  <si>
    <t>BEVACIZUMAB-BVZR 100MG VL</t>
  </si>
  <si>
    <t>MAX BRAID 2 SUTURE 900333</t>
  </si>
  <si>
    <t>TKA KNEE STEM 20X80 148310</t>
  </si>
  <si>
    <t>TIGHTROPE AR-1588RT-2J</t>
  </si>
  <si>
    <t>JUGGERKNOT 1.4 SHRT CM-99114BN</t>
  </si>
  <si>
    <t>DELIVERY SYS LG 76-6049</t>
  </si>
  <si>
    <t>DRILL 2.7 STRM CALIB</t>
  </si>
  <si>
    <t>PASSPORT CANN AR-6592-10-40</t>
  </si>
  <si>
    <t>TSA GLEN SZ3 4PEG SAGL2043</t>
  </si>
  <si>
    <t>TKA PFJ FEM SZ2-LT 5926-012-01</t>
  </si>
  <si>
    <t>TIGHTROPE RECON AR-1588BTB-IB</t>
  </si>
  <si>
    <t>TKA TIB BEAR 14X63/67 183864</t>
  </si>
  <si>
    <t>BROADBAND MINI LOOP CM-0303</t>
  </si>
  <si>
    <t>TIGHTROPE AR-1588BTB-2J</t>
  </si>
  <si>
    <t>FEM NAIL 10X34 47-2492-340-10</t>
  </si>
  <si>
    <t>K-WIRE 3.2X320 14-440052</t>
  </si>
  <si>
    <t>TKA TIB BEAR 10X59 183600</t>
  </si>
  <si>
    <t>BRDBAND SUTURE CM-0302</t>
  </si>
  <si>
    <t>DRILL 2.9 CM-9300ST</t>
  </si>
  <si>
    <t>SUTURE PASSER NEEDLE CM-9011</t>
  </si>
  <si>
    <t>PACEMAKER GENERATOR W1DR01</t>
  </si>
  <si>
    <t>NASOPORE 5400-010-008</t>
  </si>
  <si>
    <t>PLATE L 25-331-85-91</t>
  </si>
  <si>
    <t>DRILL 1.1X50MM 25-452-05-91</t>
  </si>
  <si>
    <t>NEEDLE STIMUPLEX UL 22GAX3 1/8</t>
  </si>
  <si>
    <t>TSA HMRL BEAR 110031422</t>
  </si>
  <si>
    <t>MIC J FEEDING TUBE 0200-14</t>
  </si>
  <si>
    <t>TIB NAIL 13.5X360 14-441236</t>
  </si>
  <si>
    <t>DRILL KIT 8MM CANN CM-9580</t>
  </si>
  <si>
    <t>CROWN SS 2ND PRI MAX RT 7</t>
  </si>
  <si>
    <t>CROWN SS 2ND PRI MAX LT 6</t>
  </si>
  <si>
    <t>CROWN SS 2ND PRI MAN RT 2</t>
  </si>
  <si>
    <t>CROWN SS 1ST PRI MAX RT 3</t>
  </si>
  <si>
    <t>CROWN SS 1ST PRI MAN RT 5</t>
  </si>
  <si>
    <t>CROWN SS 1ST PRI MAN RT 4</t>
  </si>
  <si>
    <t>CROWN SS 1ST PRI MAN LT 5</t>
  </si>
  <si>
    <t>CROWN SS 1ST PRI MAN LT 2</t>
  </si>
  <si>
    <t>THA STEM 14X150 11-301514</t>
  </si>
  <si>
    <t>PLATE 3.5 LCK 12H 816235012</t>
  </si>
  <si>
    <t>SUT PDS 2-0 CT-1 Z339H</t>
  </si>
  <si>
    <t>SCREW VPC 2.5X28 233225028</t>
  </si>
  <si>
    <t>LATERA NASAL IMPLANT 20MM</t>
  </si>
  <si>
    <t>TSA GLEN SZ5 4 PEG SAGL2045</t>
  </si>
  <si>
    <t>DRILL PIN 3.7 AR-2272</t>
  </si>
  <si>
    <t>Z NAIL 6X40 CANC SCREW FA</t>
  </si>
  <si>
    <t>FLEXIGRAFT 10CC BL-1000-004</t>
  </si>
  <si>
    <t>SCREW CANN 4X26 1147-070-41</t>
  </si>
  <si>
    <t>TKA OSS 5CC DIAPHSEAL 150465</t>
  </si>
  <si>
    <t>PLATE LCK STR AR-8943C-04</t>
  </si>
  <si>
    <t>PLATE LCK 1\3 TUBE AR-8943T-12</t>
  </si>
  <si>
    <t>SCREW 4MM CANN ST AR-8840C-55</t>
  </si>
  <si>
    <t>SCREW CANN 4X26 1147-012-41</t>
  </si>
  <si>
    <t>SCREW CANN 4X26 1147-010-41</t>
  </si>
  <si>
    <t>SCREW CANN 3.5X50 1147-046-036</t>
  </si>
  <si>
    <t>SCREW CANN 3.5X50 1147-034-036</t>
  </si>
  <si>
    <t>SCREW CANN 3.5X50 1147-030-036</t>
  </si>
  <si>
    <t>SCREW CANN 3.5X50 1147-020-036</t>
  </si>
  <si>
    <t>SCREW CANN 3.5X48 1147-014-35</t>
  </si>
  <si>
    <t>SCREW CANN 3.5X32 1147-010-35</t>
  </si>
  <si>
    <t>SCREW CANN 7X75 1147-135-71</t>
  </si>
  <si>
    <t>SCREW CANN 7X45 1147-095-71</t>
  </si>
  <si>
    <t>SCREW CANN 7X55 1147-150-70</t>
  </si>
  <si>
    <t>SCREW CANN 7X55 1147-050-70</t>
  </si>
  <si>
    <t>BETA-BSM 5CC KIT 76-6016</t>
  </si>
  <si>
    <t>SHAVER 3 IN 1 4.2 R-10008</t>
  </si>
  <si>
    <t>JUGGERLOC #2 110017314</t>
  </si>
  <si>
    <t>PLATE CLAVICLE LT 8H 90MM</t>
  </si>
  <si>
    <t>SCREW 3.5X16 LP CORT</t>
  </si>
  <si>
    <t>THA FEM HEAD 010001032</t>
  </si>
  <si>
    <t>Z-NAIL CPM 10X36 RT</t>
  </si>
  <si>
    <t>PROF OBS ADM/DC SAME DAY LVL 2</t>
  </si>
  <si>
    <t>PROF SUBSEQ OBS CARE LVL 2</t>
  </si>
  <si>
    <t>COVID19 ANTIGEN</t>
  </si>
  <si>
    <t>PRO FEE EST OFFICE VISIT LVL2</t>
  </si>
  <si>
    <t>PRO FEE TX DEVICES; COMPLEX</t>
  </si>
  <si>
    <t>PRO FEE BRACHYTX ISODOSE CMPLX</t>
  </si>
  <si>
    <t>PROFEE TELETHX ISODOSE PLN CPX</t>
  </si>
  <si>
    <t>PRO FEE RT TX PLAN; COMPLEX</t>
  </si>
  <si>
    <t>PRO FEE RT TX PLAN; SIMPLE</t>
  </si>
  <si>
    <t>PRO FEE NEW OFFICE VISIT LVL 5</t>
  </si>
  <si>
    <t>ENDOSCOPIC MULTIPLE CLIP AP EL</t>
  </si>
  <si>
    <t>FIBER HOLMIUM 200 MICRON</t>
  </si>
  <si>
    <t>TOURNIQUET STERICUFF 24 INCH</t>
  </si>
  <si>
    <t>E0676</t>
  </si>
  <si>
    <t>Removal of foreign body eye</t>
  </si>
  <si>
    <t>ASSIST W/DIAGNOSTIC LARYNGOSCO</t>
  </si>
  <si>
    <t>CL  TX CALCANEAL FX; W MANIP</t>
  </si>
  <si>
    <t>CLTX POST HIP DISLOC W/O ANES</t>
  </si>
  <si>
    <t>INJ TRIGGER POINTS</t>
  </si>
  <si>
    <t>Assist Thoracotomy/Exploration</t>
  </si>
  <si>
    <t>&lt; 5YRS MODERATE SEDATION</t>
  </si>
  <si>
    <t>CL TX TIB SHFT FX WO MANIP</t>
  </si>
  <si>
    <t>DRAIN/INJ INTER JOINT/BURSA W/</t>
  </si>
  <si>
    <t>Assist removal of skin tags</t>
  </si>
  <si>
    <t>JUGGERKNOT ANCHOR CM-99229BN</t>
  </si>
  <si>
    <t>FIBERTAC DISP KIT AR-8990DS</t>
  </si>
  <si>
    <t>TKA VNGD FEM LT 72.5 185287</t>
  </si>
  <si>
    <t>PLATE HUM MED RT 10H 97MM</t>
  </si>
  <si>
    <t>CMF SCREW ST 2.0X12</t>
  </si>
  <si>
    <t>CANN RGD 8.5X75 110025592</t>
  </si>
  <si>
    <t>TSA HUM HEAD 113063</t>
  </si>
  <si>
    <t>GRAFT BONUS TRIAD 1CC 48-6001</t>
  </si>
  <si>
    <t>PROPEL STENT MINI SDS 60044</t>
  </si>
  <si>
    <t>KYPHOPAK TRAY KPX153PB-CDS</t>
  </si>
  <si>
    <t>TSA HMRL TRAY 110031407</t>
  </si>
  <si>
    <t>COMPR AUG BSPLT W ADP LG</t>
  </si>
  <si>
    <t>SCREW 5X30 CAN CANC 180253030</t>
  </si>
  <si>
    <t>SCREW LAG CANC CAN 4.0X24</t>
  </si>
  <si>
    <t>MAXBRAID SUTURE CM-0222N</t>
  </si>
  <si>
    <t>BRDBAND SUTURE CM-0301</t>
  </si>
  <si>
    <t>PLATE CDV 10H 25-325-10-91</t>
  </si>
  <si>
    <t>CMF SCREW 1.1X7MM</t>
  </si>
  <si>
    <t>PLATE STR 4H 25-304-55-91</t>
  </si>
  <si>
    <t>PLATE Y 5H 25-329-05-09</t>
  </si>
  <si>
    <t>MAXBRAID SUTURE CM-0225N</t>
  </si>
  <si>
    <t>CROWN SS 2ND PRI MAX RT 2</t>
  </si>
  <si>
    <t>CROWN SS 2ND PRI MAN RT 6</t>
  </si>
  <si>
    <t>TKA TIB IMPLANT 42-5380-009-02</t>
  </si>
  <si>
    <t>CROWN SS 1ST PRI MAN RT 3</t>
  </si>
  <si>
    <t>CROWN SS 1S PRI MAN RT 2</t>
  </si>
  <si>
    <t>SCREW 3.0X24 110018455</t>
  </si>
  <si>
    <t>DRILL 2X85 IFI-491458</t>
  </si>
  <si>
    <t>RADIAL STEM 7X26 11-210062</t>
  </si>
  <si>
    <t>INTERNALBRACE LIG AR-1788J-CP</t>
  </si>
  <si>
    <t>AC JOINT PROCEDURE SYSTEM</t>
  </si>
  <si>
    <t>MESH PHASIX ST 15X30 1221530</t>
  </si>
  <si>
    <t>TIGHTROPE CLAV AR-2658TR</t>
  </si>
  <si>
    <t>NAIL PROX HUM RT 9X160</t>
  </si>
  <si>
    <t>Q0239</t>
  </si>
  <si>
    <t>BAMLANIVIMAB 700MG/20ML VL</t>
  </si>
  <si>
    <t>A4364</t>
  </si>
  <si>
    <t>PRO FEE AMP OF FINGER/THUMB</t>
  </si>
  <si>
    <t>PRO FEE EST OFFICE VIST LVL 3</t>
  </si>
  <si>
    <t>PRO FEE EST OFFICE VISIT LVL 1</t>
  </si>
  <si>
    <t>PRO FEE SPEC TELETH HEMIBODY</t>
  </si>
  <si>
    <t>PRO FEE BRACHYTX ISODOSE INTME</t>
  </si>
  <si>
    <t>PRO FEE BRACHYTX ISODOSE SIMP</t>
  </si>
  <si>
    <t>PROFEE TELETHX ISODOSE PLN SMP</t>
  </si>
  <si>
    <t>PRO FEE NEW OFFICE VISIT LVL 4</t>
  </si>
  <si>
    <t>US BX, BREAST NDL COR 1 LESION</t>
  </si>
  <si>
    <t>TEST MUSCLE STRENGTH</t>
  </si>
  <si>
    <t>C9070</t>
  </si>
  <si>
    <t>J9223</t>
  </si>
  <si>
    <t>A4216</t>
  </si>
  <si>
    <t>SUTURE ANCHOR AR-1927BCNF-45</t>
  </si>
  <si>
    <t>HAMMERTUBE W/KIT</t>
  </si>
  <si>
    <t>TEMPLATE 20H 50-774-70-04</t>
  </si>
  <si>
    <t>PLATE RECON 20H 50-774-20-09</t>
  </si>
  <si>
    <t>CMF SCREW ST 2.0X8</t>
  </si>
  <si>
    <t>TKA TIB 31 INSERT 5537-G-431-E</t>
  </si>
  <si>
    <t>TKA TIB 28 INSERT 5537-G-428-E</t>
  </si>
  <si>
    <t>THA LINER 36MM H 30103608</t>
  </si>
  <si>
    <t>BROADBAND MINI LOOP CM-0304</t>
  </si>
  <si>
    <t>STRM-LAP-INST-KT</t>
  </si>
  <si>
    <t>BLADE 4.0 EXCALIBUR CURVED</t>
  </si>
  <si>
    <t>TKA STBLZD BRG 16X79 189106</t>
  </si>
  <si>
    <t>TKA TIB BEAR 20X79/83 183570</t>
  </si>
  <si>
    <t>DRILL VENTIX 4.75 110026002</t>
  </si>
  <si>
    <t>ANCHOR QUAT 4.5 SP CM-9145SP</t>
  </si>
  <si>
    <t>SCREW CORT 3.5X32</t>
  </si>
  <si>
    <t>SCREW 1.5X8 131220508</t>
  </si>
  <si>
    <t>SCREW LCK 1.5X8 131220408</t>
  </si>
  <si>
    <t>CROWN SS 2ND PRI MAX LT 4</t>
  </si>
  <si>
    <t>CROWN SS 2ND PRI MAX LT 3</t>
  </si>
  <si>
    <t>CROWN SS 2ND PRI MAN RT 7</t>
  </si>
  <si>
    <t>CROWN SS 2ND PRI MAN RT 5</t>
  </si>
  <si>
    <t>CROWN SS 2ND PRI MAN RT 3</t>
  </si>
  <si>
    <t>CROWN SS 2ND PRI MAN LT 5</t>
  </si>
  <si>
    <t>CROWN SS 2ND PRI MAN LT 3</t>
  </si>
  <si>
    <t>CROWN SS 1ST PRI MAX RT 2</t>
  </si>
  <si>
    <t>CROWN SS 1ST PRI MAX LT 7</t>
  </si>
  <si>
    <t>CROWN SS 1ST PRI MAX LT 6</t>
  </si>
  <si>
    <t>CROWN SS 1ST PRI MAN RT 7</t>
  </si>
  <si>
    <t>Z NAIL RF 10X24 UNIV</t>
  </si>
  <si>
    <t>K-WIRE 1.6 233500008</t>
  </si>
  <si>
    <t>SCREW CANN LO PRO 6.7X80</t>
  </si>
  <si>
    <t>SCREW CANN 4X26 1147-038-41</t>
  </si>
  <si>
    <t>TKA OSS 3CM DIAPHYSEAL 150461</t>
  </si>
  <si>
    <t>TKA TIB PLATE OSS 150417</t>
  </si>
  <si>
    <t>SCREW 4.0 CANC 14 AR-8840-24</t>
  </si>
  <si>
    <t>SCREW 4MM CANN ST AR-8840C-60</t>
  </si>
  <si>
    <t>SCREW CANN 4X26 1147-014-41</t>
  </si>
  <si>
    <t>SCREW CANN 4X30 1147-048-40</t>
  </si>
  <si>
    <t>SCREW CANN 4X30 1147-032-40</t>
  </si>
  <si>
    <t>SCREW CANN 4X30 1147-016-40</t>
  </si>
  <si>
    <t>SCREW CANN 3.5X50 1147-060-036</t>
  </si>
  <si>
    <t>SCREW CANN 3.5X50 1147-048-036</t>
  </si>
  <si>
    <t>SCREW CANN 3.5X50 1147-024-036</t>
  </si>
  <si>
    <t>SCREW CANN 3.5X48 1147-038-35</t>
  </si>
  <si>
    <t>SCREW CANN 7X55 1147-115-70</t>
  </si>
  <si>
    <t>SCREW 4X46 47-2486-046-40</t>
  </si>
  <si>
    <t>SCREW 4X48 47-2486-048-40</t>
  </si>
  <si>
    <t>DRILL 3.3 2490-072-33</t>
  </si>
  <si>
    <t>TKA TIB BEAR 14X63 EP-189024</t>
  </si>
  <si>
    <t>OXF LAT BRG D4 RT 154366</t>
  </si>
  <si>
    <t>SCREW VPC 3.4X18 233230018</t>
  </si>
  <si>
    <t>EXPLANT BLADE 7053-060-10</t>
  </si>
  <si>
    <t>E0604</t>
  </si>
  <si>
    <t>E0602</t>
  </si>
  <si>
    <t>ANCA SCREEN LEUKOCYTE AB</t>
  </si>
  <si>
    <t>PROF OP 45-59MIN LVL 4 VISIT</t>
  </si>
  <si>
    <t>PROF INITIAL OBS CARE LVL 3</t>
  </si>
  <si>
    <t>PROF F/U HOSP CARE LVL 2</t>
  </si>
  <si>
    <t>A4246</t>
  </si>
  <si>
    <t>REMOVE FECAL IMPACTION OR FB</t>
  </si>
  <si>
    <t>TX TARSAL BONE FX; W MANIP EA</t>
  </si>
  <si>
    <t>CL TX FX/DISL ELBOW W/MANIP</t>
  </si>
  <si>
    <t>THORACOTOMY W EXPLORATION</t>
  </si>
  <si>
    <t>SCREW LCK CANC 4.0X65</t>
  </si>
  <si>
    <t>TSA GLEN SZ2 4PEG SAGL2042</t>
  </si>
  <si>
    <t>SCREW CORT LCK 3.5X46</t>
  </si>
  <si>
    <t>SPACE OAR VUE 10ML SV-2101</t>
  </si>
  <si>
    <t>PLATE LUPIDUS SM RT</t>
  </si>
  <si>
    <t>JUGGERKNOT SOFT DBL CM-99129BN</t>
  </si>
  <si>
    <t>VENTIX LINK 5.5 110025992</t>
  </si>
  <si>
    <t>SCREW CANN 3.5X60 2359-060-37</t>
  </si>
  <si>
    <t>BUTTON INSERT/SUTURE AR-2280</t>
  </si>
  <si>
    <t>PLATE 2.7X32MM 4927-003-04</t>
  </si>
  <si>
    <t>TKA INSERT SZ3 10MM</t>
  </si>
  <si>
    <t>CANN RGD 7X75 110025590</t>
  </si>
  <si>
    <t>VENTIX LINK 4.75 110025990</t>
  </si>
  <si>
    <t>PLATE HUM POST LAT RT 11H 94MM</t>
  </si>
  <si>
    <t>Z-NAIL 11.5X36 UNIV</t>
  </si>
  <si>
    <t>Z-NAIL LAG SCREW 10.5X80</t>
  </si>
  <si>
    <t>CROWN SS 2ND PRI MAX RT 6</t>
  </si>
  <si>
    <t>CROWN SS 2ND PRI MAX RT 5</t>
  </si>
  <si>
    <t>CROWN SS 2ND PRI MAX LT 5</t>
  </si>
  <si>
    <t>CROWN SS 2ND PRI MAX LT 2</t>
  </si>
  <si>
    <t>CROWN SS 2ND PRI MAN LT 4</t>
  </si>
  <si>
    <t>CROWN SS 2ND PRI MAN LT 2</t>
  </si>
  <si>
    <t>CROWN SS 1ST PRI MAN RT 6</t>
  </si>
  <si>
    <t>CROWN SS 1ST PRI MAN LT 4</t>
  </si>
  <si>
    <t>CROWN SS 1ST PRI MAN LT 3</t>
  </si>
  <si>
    <t>THA STEM 15X200 11-301615</t>
  </si>
  <si>
    <t>RADIAL HEAD 10X22 11-210031</t>
  </si>
  <si>
    <t>IPS IMPLANT MAND/MAX CRIB MESH</t>
  </si>
  <si>
    <t>TKA STBLZD BRG 16X63 189026</t>
  </si>
  <si>
    <t>PLATE MINI 5H 4920-005-02</t>
  </si>
  <si>
    <t>SCREW CANN 4X26 1147-065-41</t>
  </si>
  <si>
    <t>TKA OSS TIB BEAR 14MM 150411</t>
  </si>
  <si>
    <t>PLATE LCK DEL AVUL AR-8943H-07</t>
  </si>
  <si>
    <t>SCREW 4MM CANN ST AR-8840C-30</t>
  </si>
  <si>
    <t>SCREW CANN 4X26 1147-016-41</t>
  </si>
  <si>
    <t>SCREW CANN 4X30 1147-070-40</t>
  </si>
  <si>
    <t>SCREW CANN 4X30 1147-020-40</t>
  </si>
  <si>
    <t>SCREW CANN 4X30 1147-018-40</t>
  </si>
  <si>
    <t>SCREW CANN 3.5X50 1147-055-036</t>
  </si>
  <si>
    <t>SCREW CANN 3.5X50 1147-036-036</t>
  </si>
  <si>
    <t>SCREW CANN 3.5X50 1147-010-036</t>
  </si>
  <si>
    <t>SCREW CANN 3.5X48 1147-060-35</t>
  </si>
  <si>
    <t>SCREW CANN 3.5X48 1147-028-35</t>
  </si>
  <si>
    <t>SCREW CANN 3.5X48 1147-012-35</t>
  </si>
  <si>
    <t>SCREW CANN 7X75 1147-150-71</t>
  </si>
  <si>
    <t>SCREW CANN 7X75 1147-145-71</t>
  </si>
  <si>
    <t>SCREW CANN 7X45 1147-120-71</t>
  </si>
  <si>
    <t>SCREW CANN 7X45 1147-110-71</t>
  </si>
  <si>
    <t>SCREW CANN 7X45 1147-105-71</t>
  </si>
  <si>
    <t>SCREW CANN 7X45 1147-060-71</t>
  </si>
  <si>
    <t>SCREW CANN 7X55 1147-145-70</t>
  </si>
  <si>
    <t>SCREW CANN 7X55 1147-120-70</t>
  </si>
  <si>
    <t>SCREW CANN 7X55 1147-045-70</t>
  </si>
  <si>
    <t>NAIL PROX HUM LT 7X220</t>
  </si>
  <si>
    <t>ARISTA ENT0001-2</t>
  </si>
  <si>
    <t>SHAVER 3 IN 1 5.0 R-10014</t>
  </si>
  <si>
    <t>JUGGERLOC DRILL 2.9 110005306</t>
  </si>
  <si>
    <t>SCREW VPC 2.5X18 233225018</t>
  </si>
  <si>
    <t>TIGHTROPE K-LESS AR-8925T</t>
  </si>
  <si>
    <t>THA OSSEOTI MULTIHOLE 64MM</t>
  </si>
  <si>
    <t>EXPLANT BLADE 7053-060-20</t>
  </si>
  <si>
    <t>DRILL PIN 2X100 AR-4152DS</t>
  </si>
  <si>
    <t>BRIEFS,MESH SML/MED</t>
  </si>
  <si>
    <t>NEOX CORD WOUND MATRIX 2.0X2.0</t>
  </si>
  <si>
    <t>NORMAL SALINE 3000ml HOSPIRA</t>
  </si>
  <si>
    <t>PRO FEE SPECIAL RADIATION TX</t>
  </si>
  <si>
    <t>PRO FEE NEW OFFICE VISIT LVL 2</t>
  </si>
  <si>
    <t>A6254</t>
  </si>
  <si>
    <t>PRO FEE CL TX PROX HUMERAL  FX</t>
  </si>
  <si>
    <t>Pro Fee removal of skin tags</t>
  </si>
  <si>
    <t>ASSIST W/ABD PARACENTESIS W/O</t>
  </si>
  <si>
    <t>I&amp;D ABSCESS; PERITONSILLAR</t>
  </si>
  <si>
    <t>CL TX MED ANKLE FX W/MNPJ</t>
  </si>
  <si>
    <t>CL TX TIB SHFT FX W MANIP</t>
  </si>
  <si>
    <t>CLOSED TX HUMERUS FX</t>
  </si>
  <si>
    <t>TUMERIC (C.LONGA) IgE</t>
  </si>
  <si>
    <t>CHILI PEPPER(f279)IgE</t>
  </si>
  <si>
    <t>COVID19 REF</t>
  </si>
  <si>
    <t>CHANGE OF CYSTOSTOMY TUBE; SIM</t>
  </si>
  <si>
    <t>Assist with Amputation digit</t>
  </si>
  <si>
    <t>TRACH TRAY BLUE RHINO FLEX 8.5</t>
  </si>
  <si>
    <t>TRACH TRAY BLUE RHINO FLEX 7.5</t>
  </si>
  <si>
    <t>HOLMIUM 200FORTEC FIBER 10493</t>
  </si>
  <si>
    <t>TKA STBLZD BRG 12X79 189102</t>
  </si>
  <si>
    <t>TIGHTROPE SYS AR-1360TR-BC</t>
  </si>
  <si>
    <t>SCREW CORT 3.5X42</t>
  </si>
  <si>
    <t>TSA STEM MINI PRIMARY 113625</t>
  </si>
  <si>
    <t>PLATE HUM RT 4H 83MM</t>
  </si>
  <si>
    <t>TKA TIB BEAR 71/75X12 VE183542</t>
  </si>
  <si>
    <t>TSA HMRL TRAY STD +5 110031400</t>
  </si>
  <si>
    <t>TAPE BROADBAND #2 MO-6</t>
  </si>
  <si>
    <t>TKA TIB BEAR 83X14 VE189124</t>
  </si>
  <si>
    <t>TKA TIB AUG 63X10 185231</t>
  </si>
  <si>
    <t>TIGHTROPE IMPLANT AR-1588TN-21</t>
  </si>
  <si>
    <t>GOLD MARKER 3PK TN 1033-1820</t>
  </si>
  <si>
    <t>Z-NAIL RF 11.5X40 UNIV</t>
  </si>
  <si>
    <t>DRIVER MINI MDTP 231211002</t>
  </si>
  <si>
    <t>PLATE HUM MED RT 13H 127MM</t>
  </si>
  <si>
    <t>RAPTOR GRASPING DEVICE</t>
  </si>
  <si>
    <t>RADIAL HEAD 14X24 11-210043</t>
  </si>
  <si>
    <t>TOGGLELOC ELBOW 909874</t>
  </si>
  <si>
    <t>CROWN SS 2ND PRI MAX RT 3</t>
  </si>
  <si>
    <t>CROWN SS 2ND PRI MAX LT 7</t>
  </si>
  <si>
    <t>TKA IMPACT TIP 42-5299-003-01</t>
  </si>
  <si>
    <t>CROWN SS 2ND PRI MAN LT 7</t>
  </si>
  <si>
    <t>CROWN SS 2ND PRI MAN LT 6</t>
  </si>
  <si>
    <t>CROWN SS 1ST PRI MAX RT 7</t>
  </si>
  <si>
    <t>CROWN SS 1ST PRI MAX RT 4</t>
  </si>
  <si>
    <t>CROWN SS 1ST PRI MAN LT 7</t>
  </si>
  <si>
    <t>SCREW 3.0X18 110018452</t>
  </si>
  <si>
    <t>SUT PDS 0 CT-1 Z340H</t>
  </si>
  <si>
    <t>Z-NAIL RF 11.5X38 UNIV</t>
  </si>
  <si>
    <t>ZIPTIGHT AC JOINT ZIPLOOP</t>
  </si>
  <si>
    <t>CMF SCREW 1.8X5MM</t>
  </si>
  <si>
    <t>SCREW CANN 7X105 1147-125-70</t>
  </si>
  <si>
    <t>SCREW CANN 4X26 1147-024-41</t>
  </si>
  <si>
    <t>SCREW CANN 4X26 1147-022-41</t>
  </si>
  <si>
    <t>SCREW CANN 4X26 1147-020-41</t>
  </si>
  <si>
    <t>SCREW CANN 4X26 1147-018-41</t>
  </si>
  <si>
    <t>SCREW CANN 4X30 1147-014-40</t>
  </si>
  <si>
    <t>SCREW CANN 4X30 1147-012-40</t>
  </si>
  <si>
    <t>SCREW CANN 4X30 1147-010-40</t>
  </si>
  <si>
    <t>SCREW CANN 3.5X50 1147-038-036</t>
  </si>
  <si>
    <t>SCREW CANN 3.5X50 1147-028-036</t>
  </si>
  <si>
    <t>SCREW CANN 3.5X50 1147-026-036</t>
  </si>
  <si>
    <t>SCREW CANN 3.5X50 1147-016-036</t>
  </si>
  <si>
    <t>SCREW CANN 3.5X50 1147-014-036</t>
  </si>
  <si>
    <t>SCREW CANN 3.5X50 1147-012-036</t>
  </si>
  <si>
    <t>SCREW CANN 3.5X48 1147-042-35</t>
  </si>
  <si>
    <t>SCREW CANN 3.5X48 1147-020-35</t>
  </si>
  <si>
    <t>SCREW CANN 3.5X48 1147-016-35</t>
  </si>
  <si>
    <t>SCREW CANN 7X75 1147-140-71</t>
  </si>
  <si>
    <t>SCREW CANN 7X75 1147-130-71</t>
  </si>
  <si>
    <t>SCREW CANN 7X45 1147-115-71</t>
  </si>
  <si>
    <t>SCREW CANN 7X55 1147-130-70</t>
  </si>
  <si>
    <t>SCREW CANN 7X55 1147-040-70</t>
  </si>
  <si>
    <t>DRILL CALIB 3.3 110035651</t>
  </si>
  <si>
    <t>THA OSSEOTI MULTIHOLE 50MM</t>
  </si>
  <si>
    <t>TKA TIB AUG 71X10 185233</t>
  </si>
  <si>
    <t>TKA POST AUG 60X5 185342</t>
  </si>
  <si>
    <t>DRILL BIR 2.7 SHORT 233500227</t>
  </si>
  <si>
    <t>SCREW VPC 2.5X16 233225016</t>
  </si>
  <si>
    <t>OXF LAT BRG RT 154359</t>
  </si>
  <si>
    <t>THA SCREW 6.5X50 6250-065-50</t>
  </si>
  <si>
    <t>SCREW 3X22 AR-8830-30</t>
  </si>
  <si>
    <t>ENDOPATH RELOAD 6R45B NONVAS L</t>
  </si>
  <si>
    <t>C1760</t>
  </si>
  <si>
    <t>CROWN SS FRST MOLAR MANDIBULA</t>
  </si>
  <si>
    <t>CROWN SS FRST MOLAR MAND LR4</t>
  </si>
  <si>
    <t>A4248</t>
  </si>
  <si>
    <t>GLOBAL STEM FX PC 8MM</t>
  </si>
  <si>
    <t>SCREW 4X42 47-2486-042-40</t>
  </si>
  <si>
    <t>SCREW CORT 4X28 47-2486-128-40</t>
  </si>
  <si>
    <t>CATH OPEN-END URETERAL 4FR</t>
  </si>
  <si>
    <t>STIMUPLAST PUTTY ABS-2001-10</t>
  </si>
  <si>
    <t>SCREW CANN 4X26 1147-034-41</t>
  </si>
  <si>
    <t>TKA STACK ADAPTER 150483</t>
  </si>
  <si>
    <t>PLATE LCK 3H AR-8943TH-05</t>
  </si>
  <si>
    <t>SCREW 4.0 CANC 14 AR-8840-10</t>
  </si>
  <si>
    <t>SCREW CANN 4X30 1147-022-40</t>
  </si>
  <si>
    <t>SCREW CANN 3.5X50 1147-044-036</t>
  </si>
  <si>
    <t>SCREW CANN 3.5X50 1147-042-036</t>
  </si>
  <si>
    <t>SCREW CANN 3.5X50 1147-032-036</t>
  </si>
  <si>
    <t>SCREW CANN 3.5X50 1147-022-036</t>
  </si>
  <si>
    <t>SCREW CANN 3.5X50 1147-018-036</t>
  </si>
  <si>
    <t>SCREW CANN 3.5X48 1147-046-35</t>
  </si>
  <si>
    <t>SCREW CANN 3.5X48 1147-024-35</t>
  </si>
  <si>
    <t>SCREW CANN 3.5X48 1147-022-35</t>
  </si>
  <si>
    <t>SCREW CANN 7X75 1147-125-71</t>
  </si>
  <si>
    <t>SCREW CANN 7X45 1147-090-71</t>
  </si>
  <si>
    <t>SCREW CANN 7X45 1147-050-71</t>
  </si>
  <si>
    <t>SCREW CANN 7X55 1147-140-70</t>
  </si>
  <si>
    <t>SCREW CANN 7X55 1147-035-70</t>
  </si>
  <si>
    <t>SCREW CANN 7X55 1147-030-70</t>
  </si>
  <si>
    <t>PEG KIT 24FR 7180-24</t>
  </si>
  <si>
    <t>SCREW VPC 4.0X22 233240022</t>
  </si>
  <si>
    <t>TUBING VERIFLOW R-10003</t>
  </si>
  <si>
    <t>THA 36MM 110017222</t>
  </si>
  <si>
    <t>TKA PATELLA STD 40 184770</t>
  </si>
  <si>
    <t>SCREW 4. CANC 14 AR-8840-16</t>
  </si>
  <si>
    <t>LATERA NASAL IMPLANT 24MM</t>
  </si>
  <si>
    <t>X PRESS LO PROFILE 6X20MM</t>
  </si>
  <si>
    <t>VEIN STRIPPER VE-022</t>
  </si>
  <si>
    <t>CROWN SS 1ST MOLAR MANDDIBYLAR</t>
  </si>
  <si>
    <t>SIGMOIDOSCOPY W/BIOPSY POLYPEC</t>
  </si>
  <si>
    <t>SPS INPATIENT</t>
  </si>
  <si>
    <t>CPAP/BIPAP SUBSEQUENT DAY</t>
  </si>
  <si>
    <t>HEATED HIGH FLOW NASAL CANNULA</t>
  </si>
  <si>
    <t>M2430</t>
  </si>
  <si>
    <t>NIV HOOD INITIATION/MANAGEMENT</t>
  </si>
  <si>
    <t>DRAPE, UROCATCHER UPPER</t>
  </si>
  <si>
    <t>STAPLER, LINEAR TCT10 PROXIMAT</t>
  </si>
  <si>
    <t>Supplies: Bundled in Procedure/ OBS pays 59%</t>
  </si>
  <si>
    <t>cpt deleted</t>
  </si>
  <si>
    <t>bundled</t>
  </si>
  <si>
    <t>Not Billed - Hospice House Program</t>
  </si>
  <si>
    <t>Per Visit Rate of $425 (IV Therapy - United Commercial 2021)</t>
  </si>
  <si>
    <t>Per Visit $450 United Commercial 2021: Rev Codes 331-332,335)</t>
  </si>
  <si>
    <t>Per visit $129:  United Commercial 2021</t>
  </si>
  <si>
    <t>Per Visit $1,795 United Commercial 2021: CT Rev Code 350-352, 359</t>
  </si>
  <si>
    <t>Per Visit $2394:  United Commercial 2021</t>
  </si>
  <si>
    <t>Per Visit:  $129  United Commercial 2021</t>
  </si>
  <si>
    <t>NULL</t>
  </si>
  <si>
    <t>ACET10IN10</t>
  </si>
  <si>
    <t>AMBISOME</t>
  </si>
  <si>
    <t>55150011620Z</t>
  </si>
  <si>
    <t>55150011720Z</t>
  </si>
  <si>
    <t>73562011501Z</t>
  </si>
  <si>
    <t>ARTISOL2</t>
  </si>
  <si>
    <t>TEARS NATURALE SOL 30ML</t>
  </si>
  <si>
    <t>OLUMIANT</t>
  </si>
  <si>
    <t>BARI2TAB</t>
  </si>
  <si>
    <t>ZIRABEV</t>
  </si>
  <si>
    <t>BUPR5DIS</t>
  </si>
  <si>
    <t>BUTRANS 5MCG/HR WEEKLY PATCH</t>
  </si>
  <si>
    <t>16729020101A</t>
  </si>
  <si>
    <t>CALC10INJ</t>
  </si>
  <si>
    <t>CALCIUM CHLORIDE 10%</t>
  </si>
  <si>
    <t>76329330401Q</t>
  </si>
  <si>
    <t>00574052174A</t>
  </si>
  <si>
    <t>SENSIPAR</t>
  </si>
  <si>
    <t>00409477702Z</t>
  </si>
  <si>
    <t>CLIN/HC LOTION</t>
  </si>
  <si>
    <t>ANAVIP</t>
  </si>
  <si>
    <t>50633011012A</t>
  </si>
  <si>
    <t>CYANIDE ANTIDOTE</t>
  </si>
  <si>
    <t>DAKIN'S SOLN HALF STRENGTH 0.25%</t>
  </si>
  <si>
    <t>DAKIN'S SOLN FULL STR 0.5%</t>
  </si>
  <si>
    <t>DALB1SOL2</t>
  </si>
  <si>
    <t>57970010001A</t>
  </si>
  <si>
    <t>RYANODEX</t>
  </si>
  <si>
    <t>DARB500I2</t>
  </si>
  <si>
    <t>ARANESP 500MCG SYR (NON-ESRD)</t>
  </si>
  <si>
    <t>PRECEDEX 400MCG/100ML</t>
  </si>
  <si>
    <t>GLUTOSE (PEDIATRIC)</t>
  </si>
  <si>
    <t>12.5 GM</t>
  </si>
  <si>
    <t>50383034911B</t>
  </si>
  <si>
    <t>DOXORUBICIN LIPOSOMAL</t>
  </si>
  <si>
    <t>UNISOM</t>
  </si>
  <si>
    <t>INVANZ **NF**</t>
  </si>
  <si>
    <t>ETES1INJ</t>
  </si>
  <si>
    <t>ETESEVIMAB</t>
  </si>
  <si>
    <t>FENT50IN11</t>
  </si>
  <si>
    <t>fentaNYL 50 MCG/ML VIAL</t>
  </si>
  <si>
    <t>FOND5INJ13</t>
  </si>
  <si>
    <t>FOSFPAK</t>
  </si>
  <si>
    <t>MONUROL PACK 3GM</t>
  </si>
  <si>
    <t>63323012603A</t>
  </si>
  <si>
    <t>GARAMYCIN 80MG</t>
  </si>
  <si>
    <t>GLUC40</t>
  </si>
  <si>
    <t>SWEET CHEEKS (PEDIATRIC)</t>
  </si>
  <si>
    <t>1200 MG/3 ML</t>
  </si>
  <si>
    <t>00574006924B</t>
  </si>
  <si>
    <t>HYLENEX</t>
  </si>
  <si>
    <t>FLUCELVAX QUADRIVALENT 2021-22 (2+ YRS)</t>
  </si>
  <si>
    <t>70461032103A</t>
  </si>
  <si>
    <t>AVSOLA</t>
  </si>
  <si>
    <t>FLUARIX QUADRIVALENT PF 2021-22 (6+ MONTH)</t>
  </si>
  <si>
    <t>72611071925A</t>
  </si>
  <si>
    <t>71266629001A</t>
  </si>
  <si>
    <t>00904680861A</t>
  </si>
  <si>
    <t>68094004558A</t>
  </si>
  <si>
    <t>CORTISPORIN OTIC</t>
  </si>
  <si>
    <t>NYST1HYD2</t>
  </si>
  <si>
    <t>Nystatin-Hydrocortisone 1:2 Cream</t>
  </si>
  <si>
    <t>00713067831B</t>
  </si>
  <si>
    <t>NYSTHYD2.1</t>
  </si>
  <si>
    <t>Nystatin-Hydrocortisone 2:1 Cream</t>
  </si>
  <si>
    <t>00713067831A</t>
  </si>
  <si>
    <t>SANDOSTATIN</t>
  </si>
  <si>
    <t>ZyPREXA</t>
  </si>
  <si>
    <t>ZYPREXA ODT</t>
  </si>
  <si>
    <t>PHEN-335</t>
  </si>
  <si>
    <t>DILANTIN ER</t>
  </si>
  <si>
    <t>NEO-SYNEPHRINE NASAL</t>
  </si>
  <si>
    <t>NEO-SYNEPHRINE IV</t>
  </si>
  <si>
    <t>SUDOGEST PE PO</t>
  </si>
  <si>
    <t>DILANTIN (SUSPENSION)</t>
  </si>
  <si>
    <t>PHENObarbital PO</t>
  </si>
  <si>
    <t>DILANTIN PO</t>
  </si>
  <si>
    <t>DILANTIN IV</t>
  </si>
  <si>
    <t>PHENTOLAMINE</t>
  </si>
  <si>
    <t>PHENObarbital IV</t>
  </si>
  <si>
    <t>SORE THROAT SPRAY 180 ML</t>
  </si>
  <si>
    <t>PREPARATION H OINT</t>
  </si>
  <si>
    <t>ANTILIRIUM IV</t>
  </si>
  <si>
    <t>VITAMIN K IV</t>
  </si>
  <si>
    <t>VITAMIN K PED</t>
  </si>
  <si>
    <t>VITAMIN K PO</t>
  </si>
  <si>
    <t>SALAGEN</t>
  </si>
  <si>
    <t>PNEUMOVAX 23</t>
  </si>
  <si>
    <t>FERREX-150</t>
  </si>
  <si>
    <t>POLYMYXIN B SULFATE IRRIGATION</t>
  </si>
  <si>
    <t>POLYMYXIN/BACITRACIN IRRIGAT.</t>
  </si>
  <si>
    <t>MIRALAX</t>
  </si>
  <si>
    <t>POLYTRIM OPHTHALMIC</t>
  </si>
  <si>
    <t>UROCIT-K PO</t>
  </si>
  <si>
    <t>PROTOPAM</t>
  </si>
  <si>
    <t>PRAZOSIN</t>
  </si>
  <si>
    <t>PRELONE 30MG/10ML UDC</t>
  </si>
  <si>
    <t>MYSOLINE</t>
  </si>
  <si>
    <t>PRIM26.3</t>
  </si>
  <si>
    <t>PRIMAQUINE</t>
  </si>
  <si>
    <t>PROBENECID</t>
  </si>
  <si>
    <t>COMPAZINE IV</t>
  </si>
  <si>
    <t>PHENERGAN PO</t>
  </si>
  <si>
    <t>PROM6.25</t>
  </si>
  <si>
    <t>PHENERGAN W/CODEINE 5ML UD</t>
  </si>
  <si>
    <t>60432060616A</t>
  </si>
  <si>
    <t>RYTHMOL</t>
  </si>
  <si>
    <t>PROTAMINE SULFATE</t>
  </si>
  <si>
    <t>KCENTRA 1000 UNIT</t>
  </si>
  <si>
    <t>1056 IU/20 ML</t>
  </si>
  <si>
    <t>SUDAFED</t>
  </si>
  <si>
    <t>MUCINEX D</t>
  </si>
  <si>
    <t>SUDAFED ER</t>
  </si>
  <si>
    <t>PYRIDOXINE</t>
  </si>
  <si>
    <t>60687050201B</t>
  </si>
  <si>
    <t>HYPERRAB</t>
  </si>
  <si>
    <t>EVISTA</t>
  </si>
  <si>
    <t>RANEXA ER</t>
  </si>
  <si>
    <t>LEXISCAN</t>
  </si>
  <si>
    <t>REGC600</t>
  </si>
  <si>
    <t>REGEN-COV 600MG/600MG IN 10ML IV</t>
  </si>
  <si>
    <t>61755003901A</t>
  </si>
  <si>
    <t>REGC600SC</t>
  </si>
  <si>
    <t>REGEN-COV 600MG/600MG/10ML SUBCUTANEOUS</t>
  </si>
  <si>
    <t>RIFA150C15</t>
  </si>
  <si>
    <t>XIFAXAN</t>
  </si>
  <si>
    <t>RIFADIN</t>
  </si>
  <si>
    <t>RIFADIN IV</t>
  </si>
  <si>
    <t>RISPERIDONE</t>
  </si>
  <si>
    <t>RITUXAN</t>
  </si>
  <si>
    <t>Truxima</t>
  </si>
  <si>
    <t>RUXIENCE</t>
  </si>
  <si>
    <t>TRUXIMA</t>
  </si>
  <si>
    <t>EXELON</t>
  </si>
  <si>
    <t>MAXALT-MLT</t>
  </si>
  <si>
    <t>ROCEPHIN PEDIATRIC</t>
  </si>
  <si>
    <t>ZEMURON</t>
  </si>
  <si>
    <t>EVENITY</t>
  </si>
  <si>
    <t>OCEAN NASAL SPRAY</t>
  </si>
  <si>
    <t>DISALCID</t>
  </si>
  <si>
    <t>TRANSDERM-SCOP</t>
  </si>
  <si>
    <t>SELENIUM</t>
  </si>
  <si>
    <t>ELDEPRYL</t>
  </si>
  <si>
    <t>SENNA</t>
  </si>
  <si>
    <t>SENOKOT S</t>
  </si>
  <si>
    <t>RENVELA</t>
  </si>
  <si>
    <t>REVATIO</t>
  </si>
  <si>
    <t>RAPAFLO</t>
  </si>
  <si>
    <t>MYLICON</t>
  </si>
  <si>
    <t>KINEVAC</t>
  </si>
  <si>
    <t>LOKELMA</t>
  </si>
  <si>
    <t>63323009330B</t>
  </si>
  <si>
    <t>MURO LUBE 5% OPHTH</t>
  </si>
  <si>
    <t>MURO-128</t>
  </si>
  <si>
    <t>00409662514A</t>
  </si>
  <si>
    <t>SOFTDRO8</t>
  </si>
  <si>
    <t>CLEAR EYES CONTACT LENS RELIEF 0.5% 15ML</t>
  </si>
  <si>
    <t>SOTR500I</t>
  </si>
  <si>
    <t>SOTROVIMAB</t>
  </si>
  <si>
    <t>500 MG/8 ML</t>
  </si>
  <si>
    <t>TUCKS</t>
  </si>
  <si>
    <t>QUELICIN</t>
  </si>
  <si>
    <t>70710137702A</t>
  </si>
  <si>
    <t>CARAFATE</t>
  </si>
  <si>
    <t>BRIDION</t>
  </si>
  <si>
    <t>AZULFIDINE</t>
  </si>
  <si>
    <t>CLINORIL</t>
  </si>
  <si>
    <t>IMITREX IV</t>
  </si>
  <si>
    <t>NOLVADEX</t>
  </si>
  <si>
    <t>TAMOXIFEN</t>
  </si>
  <si>
    <t>TNKASE</t>
  </si>
  <si>
    <t>LamISIL</t>
  </si>
  <si>
    <t>FORTEO</t>
  </si>
  <si>
    <t>TETANUS/DIPHTHERIA TOXOIDS 0.5 ML</t>
  </si>
  <si>
    <t>VISINE (OPHTH)</t>
  </si>
  <si>
    <t>TETRACAINE (OPHTH)</t>
  </si>
  <si>
    <t>THEO-24</t>
  </si>
  <si>
    <t>THEODUR ER</t>
  </si>
  <si>
    <t>NAVANE</t>
  </si>
  <si>
    <t>THROMBIN</t>
  </si>
  <si>
    <t>BRILINTA</t>
  </si>
  <si>
    <t>TOBREX 0.3% OPHTH OINT</t>
  </si>
  <si>
    <t>TOBREX 0.3% OPHTH</t>
  </si>
  <si>
    <t>TOCI200COV</t>
  </si>
  <si>
    <t>ACTEMRA</t>
  </si>
  <si>
    <t>50242013601A</t>
  </si>
  <si>
    <t>TOCI400COV</t>
  </si>
  <si>
    <t>50242013701A</t>
  </si>
  <si>
    <t>TOCI80COV</t>
  </si>
  <si>
    <t>50242013501A</t>
  </si>
  <si>
    <t>TINACTIN</t>
  </si>
  <si>
    <t>DETROL</t>
  </si>
  <si>
    <t>DETROL LA</t>
  </si>
  <si>
    <t>HYCAMTIN</t>
  </si>
  <si>
    <t>ULTRACET 37.5MG/325MG</t>
  </si>
  <si>
    <t>IODOSORB GEL</t>
  </si>
  <si>
    <t>OGIVRI</t>
  </si>
  <si>
    <t>TRIAMCINOLONE 0.025%</t>
  </si>
  <si>
    <t>HALCION</t>
  </si>
  <si>
    <t>TRIAMCINOLONE 0.1%</t>
  </si>
  <si>
    <t>TRIAMCINOLONE 0.5%</t>
  </si>
  <si>
    <t>KENALOG</t>
  </si>
  <si>
    <t>TRIL300I</t>
  </si>
  <si>
    <t>COSELA</t>
  </si>
  <si>
    <t>TRIMETHOPRIM</t>
  </si>
  <si>
    <t>MYDRIACYL OPHTH</t>
  </si>
  <si>
    <t>SANCTURA</t>
  </si>
  <si>
    <t>SANCTURA XR</t>
  </si>
  <si>
    <t>INCRUSE ELLIPTA (ISOLATION ONLY)</t>
  </si>
  <si>
    <t>URSO</t>
  </si>
  <si>
    <t>ACTIGALL</t>
  </si>
  <si>
    <t>DEPACON IV</t>
  </si>
  <si>
    <t>DEPAKENE IR</t>
  </si>
  <si>
    <t>DEPAKENE ORAL SOLN</t>
  </si>
  <si>
    <t>70594005701A</t>
  </si>
  <si>
    <t>VANCOMYCIN 1,750 MG/ 350 ML</t>
  </si>
  <si>
    <t>VANCOMYCIN PO</t>
  </si>
  <si>
    <t>72611076110A</t>
  </si>
  <si>
    <t>VECURONIUM</t>
  </si>
  <si>
    <t>VERAPAMIL IV</t>
  </si>
  <si>
    <t>vinBLASTine</t>
  </si>
  <si>
    <t>VFEND</t>
  </si>
  <si>
    <t>TRINTELLIX</t>
  </si>
  <si>
    <t>BACTERIOSTATIC WATER</t>
  </si>
  <si>
    <t>SONATA</t>
  </si>
  <si>
    <t>RETROVIR IV</t>
  </si>
  <si>
    <t>ZINC SULFATE</t>
  </si>
  <si>
    <t>DESITIN CREAM</t>
  </si>
  <si>
    <t>GEODON</t>
  </si>
  <si>
    <t>ZONEGRAN</t>
  </si>
  <si>
    <t>Trade Name</t>
  </si>
  <si>
    <t>CDM # (Optional)</t>
  </si>
  <si>
    <t>CPT/HCPCS Code</t>
  </si>
  <si>
    <t>Modifier (Optional)</t>
  </si>
  <si>
    <t>Rev Code (Optional)</t>
  </si>
  <si>
    <t>NDC</t>
  </si>
  <si>
    <t>Gross 
Charge 
(I/P &amp; O/P)</t>
  </si>
  <si>
    <t>Discounted 
Cash Price</t>
  </si>
  <si>
    <t>Blue Cross Negotiated Physician Clinic Rates</t>
  </si>
  <si>
    <t>Cigna Negotiated Physician Clinic Rates</t>
  </si>
  <si>
    <t>UHC Proposal</t>
  </si>
  <si>
    <t>Ambetter Average Reimbursement Rates</t>
  </si>
  <si>
    <t>FNA W/O IMAGE</t>
  </si>
  <si>
    <t>DEBRIDE SKIN/TISSUE</t>
  </si>
  <si>
    <t>REMOVAL OF SKIN TAGS</t>
  </si>
  <si>
    <t>SHAVE TRUNK &lt;0.5 CM</t>
  </si>
  <si>
    <t>SHAVE S,N,H &lt;0.5 CM</t>
  </si>
  <si>
    <t>SHAVE F,E,E,N,L,M &lt;0.5 CM</t>
  </si>
  <si>
    <t>SHAVE F,E,E,N,L,M 0.6-1 CM</t>
  </si>
  <si>
    <t>EXC TR-EXT B9 MARG 0.5 &lt; CM</t>
  </si>
  <si>
    <t>EXC TR-EXT MLG MARG 0.5 &lt; CM</t>
  </si>
  <si>
    <t>EXC TR-EXT MLG MARG 1.1-2 CM</t>
  </si>
  <si>
    <t>TRIM NAIL(S)</t>
  </si>
  <si>
    <t>REMOVE NAIL PLATE, ADD-ON</t>
  </si>
  <si>
    <t>LACERATION REPAIR &lt;2.5CM</t>
  </si>
  <si>
    <t>REPAIR SUPERFICIAL WOUND(S)</t>
  </si>
  <si>
    <t>DESTROY BENIGN/PREMLG LESION</t>
  </si>
  <si>
    <t>DESTROY LESIONS, 2-14</t>
  </si>
  <si>
    <t>DESTRUCT LESION, 1-14</t>
  </si>
  <si>
    <t>CHEMICAL CAUTERY, TISSUE</t>
  </si>
  <si>
    <t>THER INJECTION, CARP TUNNEL</t>
  </si>
  <si>
    <t>INJECT TRIGGER POINT, 1 OR 2</t>
  </si>
  <si>
    <t>DRAIN/INJECT, JOINT/BURSA</t>
  </si>
  <si>
    <t>Drain/Inj joint/bursa w/us</t>
  </si>
  <si>
    <t>Venipuncture with Office Visit</t>
  </si>
  <si>
    <t>EXPLORATION BEHIND ABDOMEN</t>
  </si>
  <si>
    <t>CIRCUMCISION</t>
  </si>
  <si>
    <t>DESTROY, VULVA LESIONS, SIM</t>
  </si>
  <si>
    <t>LIGATE OVIDUCT(S) ADD-ON</t>
  </si>
  <si>
    <t>LAPAROSCOPY, REMOVE ADNEXA</t>
  </si>
  <si>
    <t>LAPAROSCOPY, EXCISE LESIONS</t>
  </si>
  <si>
    <t>FETAL NON-STRESS TEST (BABY A)</t>
  </si>
  <si>
    <t>ANTEPARTUM CARE 4-6 VISITS</t>
  </si>
  <si>
    <t>CESAREAN DELIVERY</t>
  </si>
  <si>
    <t>CESAREAN DELIVERY ONLY</t>
  </si>
  <si>
    <t>VBAC CARE AFTER DELIVERY</t>
  </si>
  <si>
    <t>FOREIGN BODY/EAR</t>
  </si>
  <si>
    <t>Cerumen Removal Instrumentation</t>
  </si>
  <si>
    <t>X-RAY EXAM CHEST 1 VIEW</t>
  </si>
  <si>
    <t>X-RAY EXAM CHEST 2 VIEWS</t>
  </si>
  <si>
    <t>X-RAY EXAM OF RIBS/CHEST</t>
  </si>
  <si>
    <t>X-RAY EXAM OF CERVICAL SPINE</t>
  </si>
  <si>
    <t>X-RAY EXAM OF THORACIC SPINE</t>
  </si>
  <si>
    <t>X-RAY EXAM OF LOWER SPINE, 2 OR 3 VIEW</t>
  </si>
  <si>
    <t>X-RAY EXAM OF PELVIS</t>
  </si>
  <si>
    <t>X-RAY EXAM OF TAILBONE</t>
  </si>
  <si>
    <t>X-RAY EXAM OF SHOULDER COMPLETE, 2+ VIEWS</t>
  </si>
  <si>
    <t>X-RAY EXAM OF HUMERUS</t>
  </si>
  <si>
    <t>X-RAY EXAM OF ELBOW</t>
  </si>
  <si>
    <t>X-RAY EXAM OF WRIST</t>
  </si>
  <si>
    <t>X-RAY EXAM OF HAND</t>
  </si>
  <si>
    <t>X-RAY EXAM OF FINGER(S)</t>
  </si>
  <si>
    <t>X-RAY EXAM HIP UNI 2-3 VIEWS</t>
  </si>
  <si>
    <t>X-RAY EXAM OF KNEE, 1 OR 2</t>
  </si>
  <si>
    <t>X-RAY EXAM OF KNEES</t>
  </si>
  <si>
    <t>X-RAY EXAM OF LOWER LEG</t>
  </si>
  <si>
    <t>X-RAY EXAM OF ANKLE</t>
  </si>
  <si>
    <t>X-RAY EXAM OF FOOT</t>
  </si>
  <si>
    <t>X-RAY EXAM OF TOE(S)</t>
  </si>
  <si>
    <t>X-RAY EXAM ABDOMEN 1 VIEW</t>
  </si>
  <si>
    <t>OB US &lt; 14 WKS, SINGLE FETUS</t>
  </si>
  <si>
    <t>OB US, LIMITED, FETUS(S)</t>
  </si>
  <si>
    <t>GENERAL HEALTH PANEL</t>
  </si>
  <si>
    <t>COMPREHEN METABOLIC PANEL</t>
  </si>
  <si>
    <t>OBSTETRIC PANEL</t>
  </si>
  <si>
    <t>ACUTE HEPATITIS PANEL</t>
  </si>
  <si>
    <t>HEPATIC FUNCTION PANEL</t>
  </si>
  <si>
    <t>ASSAY, CARBAMAZEPINE, TOTAL</t>
  </si>
  <si>
    <t>ASSAY OF DIGOXIN</t>
  </si>
  <si>
    <t>ASSAY, DIPROPYLACETIC ACID</t>
  </si>
  <si>
    <t>DRUG SCREEN QUAN LAMOTRIGINE</t>
  </si>
  <si>
    <t>ASSAY OF PHENYTOIN, TOTAL</t>
  </si>
  <si>
    <t>QUANTITATIVE ASSAY, DRUG</t>
  </si>
  <si>
    <t>DRUG TEST PRSMV DIR OPT OBS</t>
  </si>
  <si>
    <t>DRUG TEST PRSMV INSTRMNT</t>
  </si>
  <si>
    <t>DRUG TEST PRSMV CHEM ANLYZR</t>
  </si>
  <si>
    <t>NICOTINE/COTINNE</t>
  </si>
  <si>
    <t>Benzodiazepines1-12</t>
  </si>
  <si>
    <t>URINALYSIS, AUTO W/SCOPE</t>
  </si>
  <si>
    <t>URINE-NO MICRO</t>
  </si>
  <si>
    <t>URINALYSIS, AUTO, W/O SCOPE</t>
  </si>
  <si>
    <t>MICROSCOPIC EXAM OF URINE</t>
  </si>
  <si>
    <t>URINE PREGNANCY TEST</t>
  </si>
  <si>
    <t>FTL CGEN ABNOR FOUR ANAL</t>
  </si>
  <si>
    <t>ASSAY OF SERUM ALBUMIN</t>
  </si>
  <si>
    <t>MICROALBUMIN, QUANTITATIVE</t>
  </si>
  <si>
    <t>MICROALBUMIN, SEMIQUANT</t>
  </si>
  <si>
    <t>ASSAY OF ALDOSTERONE</t>
  </si>
  <si>
    <t>ALPHA-1-ANTITRYPSIN, TOTAL</t>
  </si>
  <si>
    <t>ALPHA-FETOPROTEIN, SERUM</t>
  </si>
  <si>
    <t>ASSAY OF AMYLASE</t>
  </si>
  <si>
    <t>ASSAY OF ASCORBIC ACID</t>
  </si>
  <si>
    <t>BILE ACIDS, TOTAL</t>
  </si>
  <si>
    <t>TEST FOR BLOOD, FECES</t>
  </si>
  <si>
    <t>ASSAY TEST FOR BLOOD, FECAL</t>
  </si>
  <si>
    <t>ASSAY OF VITAMIN D</t>
  </si>
  <si>
    <t>ASSAY OF CALCIUM</t>
  </si>
  <si>
    <t>ASSAY, THREE CATECHOLAMINES</t>
  </si>
  <si>
    <t>ASSAY OF CERULOPLASMIN</t>
  </si>
  <si>
    <t>CORTISOL, FREE</t>
  </si>
  <si>
    <t>TOTAL CORTISOL</t>
  </si>
  <si>
    <t>ASSAY OF CK (CPK)</t>
  </si>
  <si>
    <t>ASSAY OF CREATININE</t>
  </si>
  <si>
    <t>ASSAY OF URINE CREATININE</t>
  </si>
  <si>
    <t>DEHYDROEPIANDROSTERONE</t>
  </si>
  <si>
    <t>ASSAY OF ESTRADIOL</t>
  </si>
  <si>
    <t>ASSAY OF ESTROGEN</t>
  </si>
  <si>
    <t>ASSAY OF ESTRIOL</t>
  </si>
  <si>
    <t>ASSAY OF FERRITIN</t>
  </si>
  <si>
    <t>BLOOD FOLIC ACID SERUM</t>
  </si>
  <si>
    <t>ASSAY OF FOLIC ACID, RBC</t>
  </si>
  <si>
    <t>ASSAY OF GAMMAGLOBULIN IGM</t>
  </si>
  <si>
    <t>ASSAY OF GAMMAGLOBULIN IGE</t>
  </si>
  <si>
    <t>ASSAY, GLUCOSE, BLOOD QUANT</t>
  </si>
  <si>
    <t>GLUCOSE TEST</t>
  </si>
  <si>
    <t>GLUCOSE TOLERANCE TEST (GTT)</t>
  </si>
  <si>
    <t>GTT-ADDED SAMPLES</t>
  </si>
  <si>
    <t>GLUCOSE BLOOD TEST</t>
  </si>
  <si>
    <t>ASSAY OF GGT</t>
  </si>
  <si>
    <t>GONADOTROPIN (FSH)</t>
  </si>
  <si>
    <t>GONADOTROPIN (LH)</t>
  </si>
  <si>
    <t>GLYCATED HEMOGLOBIN TEST</t>
  </si>
  <si>
    <t>ASSAY OF PROGESTERONE</t>
  </si>
  <si>
    <t>IMMUNOASSAY, NONANTIBODY</t>
  </si>
  <si>
    <t>ASSAY OF INSULIN</t>
  </si>
  <si>
    <t>ASSAY OF IRON</t>
  </si>
  <si>
    <t>IRON BINDING TEST</t>
  </si>
  <si>
    <t>ASSAY OF LIPASE</t>
  </si>
  <si>
    <t>ASSAY OF BLOOD LIPOPROTEIN (LDL)</t>
  </si>
  <si>
    <t>ASSAY OF MAGNESIUM</t>
  </si>
  <si>
    <t>NATRIURETIC PEPTIDE</t>
  </si>
  <si>
    <t>ASSAY OF BLOOD OSMOLALITY</t>
  </si>
  <si>
    <t>ASSAY OF URINE OSMOLALITY</t>
  </si>
  <si>
    <t>ASSAY OF PARATHORMONE</t>
  </si>
  <si>
    <t>ASSAY OF PHOSPHORUS</t>
  </si>
  <si>
    <t>ASSAY OF SERUM POTASSIUM</t>
  </si>
  <si>
    <t>ASSAY OF PROLACTIN</t>
  </si>
  <si>
    <t>ASSAY OF PSA, TOTAL</t>
  </si>
  <si>
    <t>ASSAY OF PSA, FREE</t>
  </si>
  <si>
    <t>ASSAY OF PROTEIN</t>
  </si>
  <si>
    <t>ASSAY OF PROTEIN, URINE</t>
  </si>
  <si>
    <t>ASSAY OF SERUM PROTEINS</t>
  </si>
  <si>
    <t>ASSAY OF VITAMIN B-6</t>
  </si>
  <si>
    <t>ASSAY OF RENIN</t>
  </si>
  <si>
    <t>ASSAY OF SEX HORMONE GLOBUL</t>
  </si>
  <si>
    <t>ASSAY OF SERUM SODIUM</t>
  </si>
  <si>
    <t>ASSAY OF URINE SODIUM</t>
  </si>
  <si>
    <t>ASSAY OF SOMATOMEDIN</t>
  </si>
  <si>
    <t>ASSAY OF TESTOSTERONE</t>
  </si>
  <si>
    <t>ASSAY OF TOTAL TESTOSTERONE</t>
  </si>
  <si>
    <t>ASSAY OF VITAMIN B-1</t>
  </si>
  <si>
    <t>ASSAY OF THYROGLOBULIN</t>
  </si>
  <si>
    <t>ASSAY OF TOTAL THYROXINE</t>
  </si>
  <si>
    <t>ASSAY OF THYROID ACTIVITY</t>
  </si>
  <si>
    <t>ASSAY OF TSI</t>
  </si>
  <si>
    <t>TRANSFERASE (AST) (SGOT)</t>
  </si>
  <si>
    <t>ALANINE AMINO (ALT) (SGPT)</t>
  </si>
  <si>
    <t>ASSAY OF TRANSFERRIN</t>
  </si>
  <si>
    <t>ASSAY OF THYROID (T3 OR T4)</t>
  </si>
  <si>
    <t>ASSAY, TRIIODOTHYRONINE (T3)</t>
  </si>
  <si>
    <t>ASSAY OF TROPONIN, QUANT</t>
  </si>
  <si>
    <t>ASSAY OF UREA NITROGEN</t>
  </si>
  <si>
    <t>ASSAY OF BLOOD/URIC ACID</t>
  </si>
  <si>
    <t>ASSAY OF VITAMIN A</t>
  </si>
  <si>
    <t>ASSAY OF ZINC</t>
  </si>
  <si>
    <t>CHORIONIC GONADOTROPIN TEST</t>
  </si>
  <si>
    <t>CHORIONIC GONADOTROPIN ASSAY</t>
  </si>
  <si>
    <t>BL SMEAR W/DIFF WBC COUNT</t>
  </si>
  <si>
    <t>COMPLETE CBC W/AUTO DIFF WBC</t>
  </si>
  <si>
    <t>COMPLETE CBC, AUTOMATED</t>
  </si>
  <si>
    <t>AUTOMATED RETICULOCYTE COUNT</t>
  </si>
  <si>
    <t>BLOOD CLOT INHIBITOR TEST</t>
  </si>
  <si>
    <t>FIBRIN DEGRADATION, QUANT</t>
  </si>
  <si>
    <t>RBC SED RATE, NONAUTOMATED</t>
  </si>
  <si>
    <t>RBC SED RATE, AUTOMATED</t>
  </si>
  <si>
    <t>THROMBOPLASTIN TIME, PARTIAL</t>
  </si>
  <si>
    <t>AGGLUTININS, FEBRILE</t>
  </si>
  <si>
    <t>ALLERGEN SPECIFIC IGE</t>
  </si>
  <si>
    <t>WBC ANTIBODY IDENTIFICATION</t>
  </si>
  <si>
    <t>ANTINUCLEAR ANTIBODIES</t>
  </si>
  <si>
    <t>ANTINUCLEAR ANTIBODIES (ANA)</t>
  </si>
  <si>
    <t>ANTISTREPTOLYSIN O, TITER</t>
  </si>
  <si>
    <t>C-REACTIVE PROTEIN</t>
  </si>
  <si>
    <t>CCP ANTIBODY</t>
  </si>
  <si>
    <t>DNA ANTIBODY</t>
  </si>
  <si>
    <t>FLUORESCENT ANTIBODY, SCREEN</t>
  </si>
  <si>
    <t>IMMUNOASSAY, TUMOR, CA 125</t>
  </si>
  <si>
    <t>HETEROPHILE ANTIBODIES</t>
  </si>
  <si>
    <t>IMMUNOASSAY,INFECTIOUS AGENT</t>
  </si>
  <si>
    <t>INHIBIN A</t>
  </si>
  <si>
    <t>ISLET CELL ANTIBODY</t>
  </si>
  <si>
    <t>MICROSOMAL ANTIBODY</t>
  </si>
  <si>
    <t>RHEUMATOID FACTOR TEST</t>
  </si>
  <si>
    <t>RHEUMATOID FACTOR, QUANT</t>
  </si>
  <si>
    <t>TB TEST, CELL IMMUN MEASURE</t>
  </si>
  <si>
    <t>TB INTRADERMAL TEST</t>
  </si>
  <si>
    <t>BLOOD SEROLOGY, QUALITATIVE</t>
  </si>
  <si>
    <t>LYME DISEASE ANTIBODY</t>
  </si>
  <si>
    <t>CMV ANTIBODY</t>
  </si>
  <si>
    <t>CMV ANTIBODY, IGM</t>
  </si>
  <si>
    <t>EPSTEIN-BARR ANTIBODY</t>
  </si>
  <si>
    <t>HELICOBACTER PYLORI</t>
  </si>
  <si>
    <t>HERPES SIMPLEX TEST</t>
  </si>
  <si>
    <t>HEP B CORE ANTIBODY, TOTAL</t>
  </si>
  <si>
    <t>HEP B CORE ANTIBODY, IGM</t>
  </si>
  <si>
    <t>HEP A ANTIBODY, IGM</t>
  </si>
  <si>
    <t>MUMPS ANTIBODY</t>
  </si>
  <si>
    <t>RUBELLA ANTIBODY</t>
  </si>
  <si>
    <t>RUBEOLA ANTIBODY</t>
  </si>
  <si>
    <t>VARICELLA-ZOSTER ANTIBODY</t>
  </si>
  <si>
    <t>THYROGLOBULIN ANTIBODY</t>
  </si>
  <si>
    <t>HEPATITIS C AB TEST</t>
  </si>
  <si>
    <t>RBC ANTIBODY SCREEN</t>
  </si>
  <si>
    <t>BLOOD TYPING, ABO</t>
  </si>
  <si>
    <t>BLOOD TYPING, RH (D)</t>
  </si>
  <si>
    <t>FECES CULTURE, BACTERIA</t>
  </si>
  <si>
    <t>STOOL CULTR, BACTERIA, EACH</t>
  </si>
  <si>
    <t>CULTURE, BACTERIA, OTHER</t>
  </si>
  <si>
    <t>CULTURE BACTERI AEROBIC OTHR</t>
  </si>
  <si>
    <t>CULTURE BACTERIA ANAEROBIC</t>
  </si>
  <si>
    <t>CULTURE AEROBIC IDENTIFY</t>
  </si>
  <si>
    <t>CULTURE SCREEN ONLY</t>
  </si>
  <si>
    <t>URINE CULTURE/COLONY COUNT</t>
  </si>
  <si>
    <t>URINE BACTERIA CULTURE</t>
  </si>
  <si>
    <t>CULTURE TYPE, IMMUNOLOGIC</t>
  </si>
  <si>
    <t>OVA AND PARASITES SMEARS</t>
  </si>
  <si>
    <t>MICROBE SUSCEPTIBLE, DISK</t>
  </si>
  <si>
    <t>MICROBE SUSCEPTIBLE, MIC</t>
  </si>
  <si>
    <t>SMEAR, COMPLEX STAIN</t>
  </si>
  <si>
    <t>SMEAR, WET MOUNT, SALINE/INK</t>
  </si>
  <si>
    <t>GENET VIRUS ISOLATE, HSV</t>
  </si>
  <si>
    <t>CLOSTRIDIUM AG, EIA</t>
  </si>
  <si>
    <t>GIARDIA AG, EIA</t>
  </si>
  <si>
    <t>HEPATITIS B SURFACE AG, EIA</t>
  </si>
  <si>
    <t>HEPATITIS B SURFACE, AG, EIA</t>
  </si>
  <si>
    <t>HIV-1 AG W/HIV-1 &amp; HIV-2 AB</t>
  </si>
  <si>
    <t>CANDIDA, DNA, AMP PROBE</t>
  </si>
  <si>
    <t>CHYLMD TRACH, DNA, AMP PROBE</t>
  </si>
  <si>
    <t>HEPATITIS C, RNA, QUANT</t>
  </si>
  <si>
    <t>HSV, DNA, AMP PROBE</t>
  </si>
  <si>
    <t>N.GONORRHOEAE, DNA, AMP PROB</t>
  </si>
  <si>
    <t>HPV mRNA E6/E7</t>
  </si>
  <si>
    <t>HPV TYPES 16 &amp; 18 ONLY</t>
  </si>
  <si>
    <t>TRICHOMONAS VAGINALIS AMPLIF</t>
  </si>
  <si>
    <t>DETECT AGENT NOS, DNA, QUANT</t>
  </si>
  <si>
    <t>RSV ASSAY W/OPTIC</t>
  </si>
  <si>
    <t>STREP A ASSAY W/OPTIC</t>
  </si>
  <si>
    <t>CYTOPATH, C/V, INTERPRET</t>
  </si>
  <si>
    <t>CYTOPATH, C/V, THIN LAYER</t>
  </si>
  <si>
    <t>CYTOPATH, C/V AUTO, IN FLUID</t>
  </si>
  <si>
    <t>CYTOPATH C/V AUTO FLUID REDO</t>
  </si>
  <si>
    <t>IMMUNIZATION ADMIN</t>
  </si>
  <si>
    <t>IMMUNIZATION ADMIN, EACH ADD</t>
  </si>
  <si>
    <t>IMMUNE ADMIN ORAL/NASAL ADDL</t>
  </si>
  <si>
    <t>Havrix Ped</t>
  </si>
  <si>
    <t>PedvaxHIB (PED)</t>
  </si>
  <si>
    <t>Fluzone, High-Dose NP</t>
  </si>
  <si>
    <t>Rotateq (PED)</t>
  </si>
  <si>
    <t>Fluzone, Quad NP SDV</t>
  </si>
  <si>
    <t>Fluzone, Quad MDV</t>
  </si>
  <si>
    <t>Kinrix (PED)</t>
  </si>
  <si>
    <t>Infanrix (PED)</t>
  </si>
  <si>
    <t>MMRV</t>
  </si>
  <si>
    <t>Td</t>
  </si>
  <si>
    <t>TDAP VACCINE &gt;7 IM</t>
  </si>
  <si>
    <t>Pediarix (PED)</t>
  </si>
  <si>
    <t>Engerix B PED</t>
  </si>
  <si>
    <t>Engerix B</t>
  </si>
  <si>
    <t>ELECTROCARDIOGRAM, COMPLETE 12 LEAD WITH INTERPRETATION</t>
  </si>
  <si>
    <t>ELECTROCARDIOGRAM, TRACING</t>
  </si>
  <si>
    <t>ECG MONITOR/REPORT, 24 HRS</t>
  </si>
  <si>
    <t>ECG MONITOR/RECORD, 24 HRS</t>
  </si>
  <si>
    <t>ANTICOAG MGMT PT WARFARIN</t>
  </si>
  <si>
    <t>SPIROMETRY</t>
  </si>
  <si>
    <t>NEB/MDI RX INITIAL</t>
  </si>
  <si>
    <t>IMMUNOTHERAPY, ONE INJECTION</t>
  </si>
  <si>
    <t>IMMUNOTHERAPY INJECTIONS</t>
  </si>
  <si>
    <t>THER/PROPH/DIAG INJ, SC/IM</t>
  </si>
  <si>
    <t>ACTIVE WOUND CARE/20 CM OR &lt;</t>
  </si>
  <si>
    <t>OSTEOPATHIC MANIPULATION</t>
  </si>
  <si>
    <t>UDS NON DOT W/O MRO</t>
  </si>
  <si>
    <t>Office Visit, New Pt., Level 1</t>
  </si>
  <si>
    <t>Office Visit, New Pt., Level 2</t>
  </si>
  <si>
    <t>Office Visit, New Pt., Level 3</t>
  </si>
  <si>
    <t>Office Visit, New Pt., Level 4</t>
  </si>
  <si>
    <t>Office Visit, New Pt., Level 5</t>
  </si>
  <si>
    <t>Office Visit, Est Pt., Level 1</t>
  </si>
  <si>
    <t>Office Visit, Est Pt., Level 2</t>
  </si>
  <si>
    <t>Office Visit, Est Pt., Level 3</t>
  </si>
  <si>
    <t>Office Visit, Est Pt., Level 4</t>
  </si>
  <si>
    <t>Office Visit, Est Pt., Level 5</t>
  </si>
  <si>
    <t>INIT HOSP-MOD CPLX</t>
  </si>
  <si>
    <t>HOSP SUB CARE-MOD CPLX</t>
  </si>
  <si>
    <t>HOSP DISC &lt;30MIN</t>
  </si>
  <si>
    <t>NURSING FACILITY CARE, INIT</t>
  </si>
  <si>
    <t>problem focused, straightforward MDM</t>
  </si>
  <si>
    <t>SUBSEQ NURSING FAC CARE, EPF, LOW MDM</t>
  </si>
  <si>
    <t>detailed, moderate MDM</t>
  </si>
  <si>
    <t>HOME V, EP EXPANDED</t>
  </si>
  <si>
    <t>Preventive Care New Pt. Age less than 1 Year</t>
  </si>
  <si>
    <t>Preventive Care New Pt. Age 1-4</t>
  </si>
  <si>
    <t>Preventive Care New Pt. Age 12-17</t>
  </si>
  <si>
    <t>Preventive Care New Pt. Age 18-39</t>
  </si>
  <si>
    <t>Preventive Care New Pt. Age 40-64</t>
  </si>
  <si>
    <t>Preventive Care Est. Pt. Age less than 1 Year</t>
  </si>
  <si>
    <t>Preventive Care Est. Pt. Age 1-4</t>
  </si>
  <si>
    <t>Preventive Care Est. Pt. Age 5-11</t>
  </si>
  <si>
    <t>Preventive Care Est Pt. Age 12-17</t>
  </si>
  <si>
    <t>Preventive Care Est Pt. Age 18-39</t>
  </si>
  <si>
    <t>Preventive Care Est Pt. Age 40-64</t>
  </si>
  <si>
    <t>Preventive Care Est Pt. Age 65 and over</t>
  </si>
  <si>
    <t>Family Planning Periodic Visit</t>
  </si>
  <si>
    <t>PHONE E/M BY PHYS 5-10 MIN</t>
  </si>
  <si>
    <t>PHONE E/M BY PHYS 11-20 MIN</t>
  </si>
  <si>
    <t>PHONE E/M BY PHYS 21-30 MIN</t>
  </si>
  <si>
    <t>TRANS CARE MGMT 14 DAY DISCH</t>
  </si>
  <si>
    <t>TRANS CARE MGMT 7 DAY DISCH</t>
  </si>
  <si>
    <t>ADVNCD CARE PLAN 30 MIN</t>
  </si>
  <si>
    <t>Routine Physical</t>
  </si>
  <si>
    <t>1111F</t>
  </si>
  <si>
    <t>DSCHRG MED/CURRENT MED MERGE</t>
  </si>
  <si>
    <t>3044F</t>
  </si>
  <si>
    <t>HG A1C LEVEL LT 7.0%</t>
  </si>
  <si>
    <t>3051F</t>
  </si>
  <si>
    <t>HG A1C&gt;EQUAL 7.0%&lt;8.0%</t>
  </si>
  <si>
    <t>3052F</t>
  </si>
  <si>
    <t>HG A1C&gt;EQUAL 8.0%&lt;EQUAL 9.0%</t>
  </si>
  <si>
    <t>ADMN FLU VAC</t>
  </si>
  <si>
    <t>ADMN PNEUMO VAC</t>
  </si>
  <si>
    <t>G0101</t>
  </si>
  <si>
    <t>CERV/VAG CANCR SCR;PELV&amp;CLN BRST EX</t>
  </si>
  <si>
    <t>G0179</t>
  </si>
  <si>
    <t>MD recertification HHA PT</t>
  </si>
  <si>
    <t>Fecal blood scrn immunoassay</t>
  </si>
  <si>
    <t>G0372</t>
  </si>
  <si>
    <t>MD SERVICE REQUIRED FOR PMD</t>
  </si>
  <si>
    <t>G0402</t>
  </si>
  <si>
    <t>INIT PREV PE LTD DUR 1ST 12 MOS MCR</t>
  </si>
  <si>
    <t>G0438</t>
  </si>
  <si>
    <t>ANNUAL WELLNES VST; PERSNL PPS INIT</t>
  </si>
  <si>
    <t>G0439</t>
  </si>
  <si>
    <t>ANNUAL WELLNESS VST; PPS SUBSQT VST</t>
  </si>
  <si>
    <t>G0442</t>
  </si>
  <si>
    <t>ANNUAL ALCOHOL MISUSE SCREEN 15 MIN</t>
  </si>
  <si>
    <t>G0444</t>
  </si>
  <si>
    <t>ANNUAL DEPRESSION SCREENING 15 MIN</t>
  </si>
  <si>
    <t>G0447</t>
  </si>
  <si>
    <t>FCE-FCE BEHAVRL CNSL OBESITY 15 MIN</t>
  </si>
  <si>
    <t>Brief check in by md/qhp</t>
  </si>
  <si>
    <t>G8420</t>
  </si>
  <si>
    <t>BMI&lt;30 AND &gt;=22 CALC &amp; DOCU</t>
  </si>
  <si>
    <t>G8482</t>
  </si>
  <si>
    <t>FLU IMMUNIZE ORDER/ADMIN</t>
  </si>
  <si>
    <t>Butorphanol tartrate/Stadol 1 mg</t>
  </si>
  <si>
    <t>IM 250MG ROCEPHIN</t>
  </si>
  <si>
    <t>J1020</t>
  </si>
  <si>
    <t>INJ METHYLPRDNISOLONE ACTAT 20 MG</t>
  </si>
  <si>
    <t>INJ METHYLPRDNISOLONE ACTAT 40 MG</t>
  </si>
  <si>
    <t>INJ METHYLPRDNISOLONE ACTAT 80 MG</t>
  </si>
  <si>
    <t>Medroxyprogesterone inj</t>
  </si>
  <si>
    <t>INJ DEXETHOSONE SODIM PHOSHATE 1 MG</t>
  </si>
  <si>
    <t>INJ DIPHENHYDRAMINE HCL UP 50 MG</t>
  </si>
  <si>
    <t>J1380</t>
  </si>
  <si>
    <t>INJ ESTRADIOL VALERATE TO 10 MG</t>
  </si>
  <si>
    <t>INJ KETOROLAC TROMETHAMINE 15 MG</t>
  </si>
  <si>
    <t>J2010</t>
  </si>
  <si>
    <t>INJECTION LINCOMYCIN HCL TO 300 MG</t>
  </si>
  <si>
    <t>PHENERGAN</t>
  </si>
  <si>
    <t>INJ TRIAMCINOLONE ACETONIDE 10 MG</t>
  </si>
  <si>
    <t>INJ VIT B-12 CYNOCOBLMN TO 1000 MCG</t>
  </si>
  <si>
    <t>J7296</t>
  </si>
  <si>
    <t>Kyleena, 19.5 mg</t>
  </si>
  <si>
    <t>J7298</t>
  </si>
  <si>
    <t>LNG-RELEASING IUC SYS 52MG 5 YR DUR</t>
  </si>
  <si>
    <t>J7301</t>
  </si>
  <si>
    <t>LEVONORGESTREL-REL IUD 13.5 MG</t>
  </si>
  <si>
    <t>J7307</t>
  </si>
  <si>
    <t>ETONOGESTREL IMPLANT SYSTEM</t>
  </si>
  <si>
    <t>Albuterol sulfate .083%/ml</t>
  </si>
  <si>
    <t>Q0091</t>
  </si>
  <si>
    <t>SCR PAP SMER; OBTAIN PREP&amp;CONVY-LAB</t>
  </si>
  <si>
    <t>CLINIC VST/ENCOUNTER ALL-INCLUSIVE</t>
  </si>
  <si>
    <t>T1502</t>
  </si>
  <si>
    <t>ADMN ORL IM&amp;/SUBQ MED HLTH PROF</t>
  </si>
  <si>
    <t>United Healthcare Negotiated Rate:</t>
  </si>
  <si>
    <t>Cigna Negotiated Rate:</t>
  </si>
  <si>
    <t>425 Per case</t>
  </si>
  <si>
    <t>1641 Per case</t>
  </si>
  <si>
    <t>1189 Per case</t>
  </si>
  <si>
    <t>3750 Per case</t>
  </si>
  <si>
    <t>243 Per case</t>
  </si>
  <si>
    <t>2117 Per case</t>
  </si>
  <si>
    <t>3,334 Per Case</t>
  </si>
  <si>
    <t>Included in 99291 case rate</t>
  </si>
  <si>
    <t>2,394 Per visit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</si>
</sst>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9" tint="-0.249977111117893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ahoma"/>
      <family val="2"/>
    </font>
    <font>
      <i/>
      <sz val="1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0.1499679555650502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medium">
        <color theme="4" tint="0.39994506668294322"/>
      </left>
      <right style="medium">
        <color theme="4" tint="0.39994506668294322"/>
      </right>
      <top style="medium">
        <color theme="4" tint="0.39994506668294322"/>
      </top>
      <bottom style="medium">
        <color theme="4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9">
    <xf numFmtId="0" fontId="0" fillId="0" borderId="0" xfId="0"/>
    <xf numFmtId="49" fontId="0" fillId="0" borderId="0" xfId="0" applyNumberFormat="1"/>
    <xf numFmtId="14" fontId="0" fillId="0" borderId="0" xfId="0" applyNumberFormat="1"/>
    <xf numFmtId="0" fontId="0" fillId="0" borderId="0" xfId="0" applyAlignment="1">
      <alignment horizontal="center" wrapText="1"/>
    </xf>
    <xf numFmtId="0" fontId="16" fillId="33" borderId="0" xfId="0" applyFont="1" applyFill="1" applyAlignment="1">
      <alignment horizontal="center" wrapText="1"/>
    </xf>
    <xf numFmtId="49" fontId="16" fillId="33" borderId="0" xfId="0" applyNumberFormat="1" applyFont="1" applyFill="1" applyAlignment="1">
      <alignment horizontal="center" wrapText="1"/>
    </xf>
    <xf numFmtId="0" fontId="0" fillId="0" borderId="0" xfId="0" applyAlignment="1">
      <alignment horizontal="center"/>
    </xf>
    <xf numFmtId="0" fontId="16" fillId="34" borderId="0" xfId="0" applyFont="1" applyFill="1" applyAlignment="1">
      <alignment horizontal="center" vertical="center" wrapText="1"/>
    </xf>
    <xf numFmtId="44" fontId="0" fillId="0" borderId="0" xfId="42" applyFont="1"/>
    <xf numFmtId="44" fontId="16" fillId="33" borderId="0" xfId="42" applyFont="1" applyFill="1" applyAlignment="1">
      <alignment horizontal="center" wrapText="1"/>
    </xf>
    <xf numFmtId="0" fontId="16" fillId="35" borderId="0" xfId="0" applyFont="1" applyFill="1" applyAlignment="1">
      <alignment horizontal="center" vertical="center" wrapText="1"/>
    </xf>
    <xf numFmtId="164" fontId="0" fillId="0" borderId="0" xfId="42" applyNumberFormat="1" applyFont="1"/>
    <xf numFmtId="0" fontId="16" fillId="0" borderId="10" xfId="0" applyFont="1" applyBorder="1"/>
    <xf numFmtId="0" fontId="16" fillId="34" borderId="10" xfId="0" applyFont="1" applyFill="1" applyBorder="1" applyAlignment="1">
      <alignment horizontal="center" vertical="center" wrapText="1"/>
    </xf>
    <xf numFmtId="9" fontId="0" fillId="0" borderId="0" xfId="43" applyFont="1"/>
    <xf numFmtId="44" fontId="18" fillId="0" borderId="0" xfId="42" applyFont="1"/>
    <xf numFmtId="164" fontId="0" fillId="0" borderId="0" xfId="42" applyNumberFormat="1" applyFont="1" applyAlignment="1">
      <alignment horizontal="center"/>
    </xf>
    <xf numFmtId="0" fontId="0" fillId="0" borderId="0" xfId="0" applyAlignment="1">
      <alignment horizontal="left"/>
    </xf>
    <xf numFmtId="44" fontId="16" fillId="34" borderId="0" xfId="42" applyFont="1" applyFill="1" applyAlignment="1">
      <alignment horizontal="center" vertical="center" wrapText="1"/>
    </xf>
    <xf numFmtId="0" fontId="0" fillId="0" borderId="0" xfId="0" applyAlignment="1"/>
    <xf numFmtId="0" fontId="13" fillId="36" borderId="0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9" fontId="0" fillId="0" borderId="0" xfId="0" applyNumberFormat="1" applyAlignment="1">
      <alignment vertical="center"/>
    </xf>
    <xf numFmtId="0" fontId="21" fillId="0" borderId="11" xfId="0" applyFont="1" applyFill="1" applyBorder="1" applyAlignment="1">
      <alignment horizontal="center" vertical="center" wrapText="1"/>
    </xf>
    <xf numFmtId="0" fontId="1" fillId="0" borderId="0" xfId="0" applyNumberFormat="1" applyFont="1" applyBorder="1" applyAlignment="1">
      <alignment wrapText="1"/>
    </xf>
    <xf numFmtId="44" fontId="1" fillId="0" borderId="0" xfId="42" applyFont="1" applyFill="1" applyBorder="1"/>
    <xf numFmtId="0" fontId="0" fillId="0" borderId="0" xfId="0" applyNumberFormat="1" applyFont="1" applyFill="1" applyBorder="1" applyAlignment="1">
      <alignment wrapText="1"/>
    </xf>
    <xf numFmtId="0" fontId="0" fillId="0" borderId="0" xfId="0" applyNumberFormat="1" applyFont="1" applyFill="1" applyBorder="1"/>
    <xf numFmtId="0" fontId="0" fillId="0" borderId="0" xfId="0" applyFont="1" applyFill="1" applyBorder="1"/>
    <xf numFmtId="9" fontId="0" fillId="0" borderId="0" xfId="0" applyNumberFormat="1" applyFont="1" applyFill="1" applyBorder="1"/>
    <xf numFmtId="0" fontId="16" fillId="0" borderId="0" xfId="0" applyNumberFormat="1" applyFont="1" applyFill="1" applyBorder="1" applyAlignment="1">
      <alignment vertical="center"/>
    </xf>
    <xf numFmtId="44" fontId="16" fillId="0" borderId="0" xfId="42" applyFont="1" applyFill="1" applyBorder="1" applyAlignment="1">
      <alignment vertical="center"/>
    </xf>
    <xf numFmtId="0" fontId="0" fillId="0" borderId="0" xfId="0" applyNumberFormat="1" applyFont="1" applyFill="1" applyBorder="1" applyAlignment="1">
      <alignment vertical="center"/>
    </xf>
    <xf numFmtId="44" fontId="1" fillId="0" borderId="0" xfId="42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44" fontId="0" fillId="0" borderId="0" xfId="42" applyFont="1" applyFill="1" applyAlignment="1">
      <alignment horizontal="center" wrapText="1"/>
    </xf>
    <xf numFmtId="44" fontId="0" fillId="0" borderId="0" xfId="42" applyFont="1" applyFill="1" applyBorder="1"/>
    <xf numFmtId="0" fontId="22" fillId="0" borderId="0" xfId="44"/>
    <xf numFmtId="0" fontId="1" fillId="0" borderId="0" xfId="44" applyNumberFormat="1" applyFont="1"/>
    <xf numFmtId="44" fontId="1" fillId="0" borderId="0" xfId="45" applyFont="1"/>
    <xf numFmtId="0" fontId="1" fillId="0" borderId="0" xfId="44" applyNumberFormat="1" applyFont="1" applyAlignment="1">
      <alignment wrapText="1"/>
    </xf>
    <xf numFmtId="0" fontId="0" fillId="0" borderId="0" xfId="0" applyNumberFormat="1"/>
    <xf numFmtId="0" fontId="23" fillId="0" borderId="0" xfId="0" applyFont="1"/>
    <xf numFmtId="0" fontId="24" fillId="37" borderId="12" xfId="0" applyNumberFormat="1" applyFont="1" applyFill="1" applyBorder="1" applyAlignment="1">
      <alignment horizontal="center" vertical="center" wrapText="1"/>
    </xf>
    <xf numFmtId="43" fontId="24" fillId="37" borderId="12" xfId="46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43" fontId="25" fillId="0" borderId="0" xfId="46" applyFont="1"/>
    <xf numFmtId="0" fontId="25" fillId="0" borderId="0" xfId="0" applyFont="1"/>
    <xf numFmtId="43" fontId="25" fillId="0" borderId="0" xfId="46" applyNumberFormat="1" applyFont="1"/>
    <xf numFmtId="0" fontId="23" fillId="0" borderId="0" xfId="0" applyFont="1" applyFill="1" applyBorder="1" applyAlignment="1">
      <alignment horizontal="center" wrapText="1"/>
    </xf>
    <xf numFmtId="44" fontId="23" fillId="0" borderId="0" xfId="42" applyFont="1" applyFill="1" applyBorder="1" applyAlignment="1">
      <alignment horizontal="center" wrapText="1"/>
    </xf>
    <xf numFmtId="44" fontId="23" fillId="0" borderId="0" xfId="42" applyFont="1" applyFill="1" applyBorder="1" applyAlignment="1">
      <alignment horizontal="center" vertical="center" wrapText="1"/>
    </xf>
    <xf numFmtId="44" fontId="23" fillId="0" borderId="0" xfId="42" applyFont="1" applyFill="1"/>
    <xf numFmtId="0" fontId="23" fillId="0" borderId="0" xfId="0" applyFont="1" applyFill="1"/>
    <xf numFmtId="44" fontId="23" fillId="0" borderId="0" xfId="42" applyFont="1" applyFill="1" applyAlignment="1">
      <alignment horizontal="left"/>
    </xf>
    <xf numFmtId="44" fontId="26" fillId="0" borderId="0" xfId="42" applyFont="1" applyFill="1" applyAlignment="1">
      <alignment horizontal="left"/>
    </xf>
    <xf numFmtId="44" fontId="24" fillId="0" borderId="0" xfId="42" applyFont="1" applyFill="1"/>
    <xf numFmtId="44" fontId="23" fillId="0" borderId="0" xfId="42" applyFont="1" applyFill="1" applyAlignment="1">
      <alignment horizontal="right"/>
    </xf>
    <xf numFmtId="0" fontId="23" fillId="0" borderId="0" xfId="0" applyFont="1" applyFill="1" applyAlignment="1">
      <alignment horizontal="center"/>
    </xf>
  </cellXfs>
  <cellStyles count="47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6" builtinId="3"/>
    <cellStyle name="Currency" xfId="42" builtinId="4"/>
    <cellStyle name="Currency 2" xfId="45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te" xfId="15" builtinId="10" customBuiltin="1"/>
    <cellStyle name="Output" xfId="10" builtinId="21" customBuiltin="1"/>
    <cellStyle name="Percent" xfId="43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15991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2" sqref="I2"/>
    </sheetView>
  </sheetViews>
  <sheetFormatPr defaultRowHeight="14.25" x14ac:dyDescent="0.45"/>
  <cols>
    <col min="1" max="1" width="11.265625" style="53" bestFit="1" customWidth="1"/>
    <col min="2" max="2" width="41.265625" style="58" bestFit="1" customWidth="1"/>
    <col min="3" max="3" width="11.9296875" style="53" bestFit="1" customWidth="1"/>
    <col min="4" max="4" width="10.19921875" style="53" bestFit="1" customWidth="1"/>
    <col min="5" max="5" width="15.6640625" style="53" bestFit="1" customWidth="1"/>
    <col min="6" max="6" width="7.53125" style="53" bestFit="1" customWidth="1"/>
    <col min="7" max="15" width="16.1328125" style="52" customWidth="1"/>
    <col min="16" max="17" width="12" style="52" customWidth="1"/>
    <col min="18" max="18" width="18.9296875" style="53" customWidth="1"/>
    <col min="19" max="19" width="39.33203125" style="53" bestFit="1" customWidth="1"/>
    <col min="20" max="20" width="18.19921875" style="53" customWidth="1"/>
    <col min="21" max="21" width="35.1328125" style="53" bestFit="1" customWidth="1"/>
    <col min="22" max="22" width="15.86328125" style="53" customWidth="1"/>
    <col min="23" max="23" width="43.19921875" style="53" customWidth="1"/>
    <col min="24" max="24" width="27.46484375" style="53" customWidth="1"/>
    <col min="25" max="25" width="37.19921875" style="53" bestFit="1" customWidth="1"/>
    <col min="26" max="26" width="24.9296875" style="53" customWidth="1"/>
    <col min="27" max="27" width="18.9296875" style="53" customWidth="1"/>
    <col min="28" max="28" width="10.86328125" style="53" bestFit="1" customWidth="1"/>
    <col min="29" max="16384" width="9.06640625" style="53"/>
  </cols>
  <sheetData>
    <row r="1" spans="1:17" s="53" customFormat="1" ht="57" x14ac:dyDescent="0.45">
      <c r="A1" s="49" t="s">
        <v>0</v>
      </c>
      <c r="B1" s="49" t="s">
        <v>2</v>
      </c>
      <c r="C1" s="49" t="s">
        <v>5</v>
      </c>
      <c r="D1" s="49" t="s">
        <v>7</v>
      </c>
      <c r="E1" s="49" t="s">
        <v>8</v>
      </c>
      <c r="F1" s="49" t="s">
        <v>10</v>
      </c>
      <c r="G1" s="50" t="s">
        <v>14570</v>
      </c>
      <c r="H1" s="50" t="s">
        <v>14571</v>
      </c>
      <c r="I1" s="50" t="s">
        <v>14572</v>
      </c>
      <c r="J1" s="50" t="s">
        <v>14573</v>
      </c>
      <c r="K1" s="51" t="s">
        <v>18320</v>
      </c>
      <c r="L1" s="51" t="s">
        <v>14575</v>
      </c>
      <c r="M1" s="51" t="s">
        <v>14677</v>
      </c>
      <c r="N1" s="51" t="s">
        <v>25136</v>
      </c>
      <c r="O1" s="51" t="s">
        <v>25137</v>
      </c>
      <c r="P1" s="52"/>
      <c r="Q1" s="52"/>
    </row>
    <row r="2" spans="1:17" s="53" customFormat="1" x14ac:dyDescent="0.45">
      <c r="A2" s="53">
        <v>3210000205</v>
      </c>
      <c r="B2" s="53" t="s">
        <v>7756</v>
      </c>
      <c r="C2" s="53">
        <v>260</v>
      </c>
      <c r="F2" s="53" t="s">
        <v>7757</v>
      </c>
      <c r="G2" s="52">
        <v>700.35</v>
      </c>
      <c r="H2" s="52">
        <f>G2*(1-0.66)</f>
        <v>238.119</v>
      </c>
      <c r="I2" s="52">
        <f>MIN(K2,L2,M2,N2,O2)</f>
        <v>220.11</v>
      </c>
      <c r="J2" s="52">
        <f>MAX(K2,L2,M2,N2,O2)</f>
        <v>490.245</v>
      </c>
      <c r="K2" s="54">
        <v>413.20650000000001</v>
      </c>
      <c r="L2" s="54">
        <v>413.20650000000001</v>
      </c>
      <c r="M2" s="54">
        <v>220.11</v>
      </c>
      <c r="N2" s="54" t="s">
        <v>24505</v>
      </c>
      <c r="O2" s="54">
        <v>490.245</v>
      </c>
    </row>
    <row r="3" spans="1:17" s="53" customFormat="1" x14ac:dyDescent="0.45">
      <c r="A3" s="53">
        <v>3211000005</v>
      </c>
      <c r="B3" s="53" t="s">
        <v>287</v>
      </c>
      <c r="C3" s="53">
        <v>360</v>
      </c>
      <c r="G3" s="52">
        <v>4978.05</v>
      </c>
      <c r="H3" s="52">
        <f>G3*(1-0.66)</f>
        <v>1692.5369999999998</v>
      </c>
      <c r="I3" s="52">
        <f t="shared" ref="I3:I66" si="0">MIN(K3,L3,M3,N3,O3)</f>
        <v>2986.83</v>
      </c>
      <c r="J3" s="52">
        <f t="shared" ref="J3:J66" si="1">MAX(K3,L3,M3,N3,O3)</f>
        <v>3484.6349999999998</v>
      </c>
      <c r="K3" s="54" t="s">
        <v>18307</v>
      </c>
      <c r="L3" s="54" t="s">
        <v>18307</v>
      </c>
      <c r="M3" s="54" t="s">
        <v>18307</v>
      </c>
      <c r="N3" s="54">
        <v>2986.83</v>
      </c>
      <c r="O3" s="54">
        <v>3484.6349999999998</v>
      </c>
    </row>
    <row r="4" spans="1:17" s="53" customFormat="1" x14ac:dyDescent="0.45">
      <c r="A4" s="53">
        <v>3211000006</v>
      </c>
      <c r="B4" s="53" t="s">
        <v>461</v>
      </c>
      <c r="C4" s="53">
        <v>920</v>
      </c>
      <c r="G4" s="52">
        <v>226.8</v>
      </c>
      <c r="H4" s="52">
        <f t="shared" ref="H3:H66" si="2">G4*(1-0.66)</f>
        <v>77.111999999999995</v>
      </c>
      <c r="I4" s="52">
        <f t="shared" si="0"/>
        <v>136.08000000000001</v>
      </c>
      <c r="J4" s="52">
        <f t="shared" si="1"/>
        <v>158.76</v>
      </c>
      <c r="K4" s="54" t="s">
        <v>18307</v>
      </c>
      <c r="L4" s="54" t="s">
        <v>18307</v>
      </c>
      <c r="M4" s="54" t="s">
        <v>18307</v>
      </c>
      <c r="N4" s="54">
        <v>136.08000000000001</v>
      </c>
      <c r="O4" s="54">
        <v>158.76</v>
      </c>
    </row>
    <row r="5" spans="1:17" s="53" customFormat="1" x14ac:dyDescent="0.45">
      <c r="A5" s="53">
        <v>3211000008</v>
      </c>
      <c r="B5" s="53" t="s">
        <v>288</v>
      </c>
      <c r="C5" s="53">
        <v>360</v>
      </c>
      <c r="G5" s="52">
        <v>173.25</v>
      </c>
      <c r="H5" s="52">
        <f>G5*(1-0.66)</f>
        <v>58.904999999999994</v>
      </c>
      <c r="I5" s="52">
        <f>MIN(K5,L5,M5,N5,O5)</f>
        <v>103.95</v>
      </c>
      <c r="J5" s="52">
        <f>MAX(K5,L5,M5,N5,O5)</f>
        <v>121.27499999999999</v>
      </c>
      <c r="K5" s="54" t="s">
        <v>18307</v>
      </c>
      <c r="L5" s="54" t="s">
        <v>18307</v>
      </c>
      <c r="M5" s="54" t="s">
        <v>18307</v>
      </c>
      <c r="N5" s="54">
        <v>103.95</v>
      </c>
      <c r="O5" s="54">
        <v>121.27499999999999</v>
      </c>
    </row>
    <row r="6" spans="1:17" s="53" customFormat="1" x14ac:dyDescent="0.45">
      <c r="A6" s="53">
        <v>3211000009</v>
      </c>
      <c r="B6" s="53" t="s">
        <v>235</v>
      </c>
      <c r="C6" s="53">
        <v>360</v>
      </c>
      <c r="G6" s="52">
        <v>457.8</v>
      </c>
      <c r="H6" s="52">
        <f t="shared" si="2"/>
        <v>155.65199999999999</v>
      </c>
      <c r="I6" s="52">
        <f t="shared" si="0"/>
        <v>274.68</v>
      </c>
      <c r="J6" s="52">
        <f t="shared" si="1"/>
        <v>320.45999999999998</v>
      </c>
      <c r="K6" s="54" t="s">
        <v>18307</v>
      </c>
      <c r="L6" s="54" t="s">
        <v>18307</v>
      </c>
      <c r="M6" s="54" t="s">
        <v>18307</v>
      </c>
      <c r="N6" s="54">
        <v>274.68</v>
      </c>
      <c r="O6" s="54">
        <v>320.45999999999998</v>
      </c>
    </row>
    <row r="7" spans="1:17" s="53" customFormat="1" x14ac:dyDescent="0.45">
      <c r="A7" s="53">
        <v>3211000016</v>
      </c>
      <c r="B7" s="53" t="s">
        <v>236</v>
      </c>
      <c r="C7" s="53">
        <v>360</v>
      </c>
      <c r="G7" s="52">
        <v>653.1</v>
      </c>
      <c r="H7" s="52">
        <f t="shared" si="2"/>
        <v>222.05399999999997</v>
      </c>
      <c r="I7" s="52">
        <f t="shared" si="0"/>
        <v>391.86</v>
      </c>
      <c r="J7" s="52">
        <f t="shared" si="1"/>
        <v>457.16999999999996</v>
      </c>
      <c r="K7" s="54" t="s">
        <v>18307</v>
      </c>
      <c r="L7" s="54" t="s">
        <v>18307</v>
      </c>
      <c r="M7" s="54" t="s">
        <v>18307</v>
      </c>
      <c r="N7" s="54">
        <v>391.86</v>
      </c>
      <c r="O7" s="54">
        <v>457.16999999999996</v>
      </c>
    </row>
    <row r="8" spans="1:17" s="53" customFormat="1" x14ac:dyDescent="0.45">
      <c r="A8" s="53">
        <v>3211000017</v>
      </c>
      <c r="B8" s="53" t="s">
        <v>272</v>
      </c>
      <c r="C8" s="53">
        <v>761</v>
      </c>
      <c r="G8" s="52">
        <v>1354.5</v>
      </c>
      <c r="H8" s="52">
        <f t="shared" si="2"/>
        <v>460.53</v>
      </c>
      <c r="I8" s="52">
        <f t="shared" si="0"/>
        <v>948.15</v>
      </c>
      <c r="J8" s="52">
        <f t="shared" si="1"/>
        <v>948.15</v>
      </c>
      <c r="K8" s="54" t="s">
        <v>18307</v>
      </c>
      <c r="L8" s="54" t="s">
        <v>18307</v>
      </c>
      <c r="M8" s="54" t="s">
        <v>18307</v>
      </c>
      <c r="N8" s="54" t="s">
        <v>18307</v>
      </c>
      <c r="O8" s="54">
        <v>948.15</v>
      </c>
    </row>
    <row r="9" spans="1:17" s="53" customFormat="1" x14ac:dyDescent="0.45">
      <c r="A9" s="53">
        <v>3211000150</v>
      </c>
      <c r="B9" s="53" t="s">
        <v>289</v>
      </c>
      <c r="C9" s="53">
        <v>920</v>
      </c>
      <c r="D9" s="53">
        <v>51600</v>
      </c>
      <c r="G9" s="52">
        <v>502.95</v>
      </c>
      <c r="H9" s="52">
        <f t="shared" si="2"/>
        <v>171.00299999999999</v>
      </c>
      <c r="I9" s="52">
        <f t="shared" si="0"/>
        <v>0</v>
      </c>
      <c r="J9" s="52">
        <f t="shared" si="1"/>
        <v>352.065</v>
      </c>
      <c r="K9" s="54">
        <v>0</v>
      </c>
      <c r="L9" s="54">
        <v>0</v>
      </c>
      <c r="M9" s="54">
        <v>0</v>
      </c>
      <c r="N9" s="54">
        <v>301.77</v>
      </c>
      <c r="O9" s="54">
        <v>352.065</v>
      </c>
    </row>
    <row r="10" spans="1:17" s="53" customFormat="1" x14ac:dyDescent="0.45">
      <c r="A10" s="53">
        <v>3211000205</v>
      </c>
      <c r="B10" s="53" t="s">
        <v>290</v>
      </c>
      <c r="C10" s="53">
        <v>360</v>
      </c>
      <c r="D10" s="53">
        <v>52352</v>
      </c>
      <c r="G10" s="52">
        <v>3056</v>
      </c>
      <c r="H10" s="52">
        <f t="shared" si="2"/>
        <v>1039.04</v>
      </c>
      <c r="I10" s="52">
        <f t="shared" si="0"/>
        <v>1833.6</v>
      </c>
      <c r="J10" s="52">
        <f t="shared" si="1"/>
        <v>3037</v>
      </c>
      <c r="K10" s="54">
        <v>3037</v>
      </c>
      <c r="L10" s="54">
        <v>3037</v>
      </c>
      <c r="M10" s="54">
        <v>3037</v>
      </c>
      <c r="N10" s="54">
        <v>1833.6</v>
      </c>
      <c r="O10" s="54">
        <v>2139.1999999999998</v>
      </c>
    </row>
    <row r="11" spans="1:17" s="53" customFormat="1" x14ac:dyDescent="0.45">
      <c r="A11" s="53">
        <v>3211000249</v>
      </c>
      <c r="B11" s="53" t="s">
        <v>273</v>
      </c>
      <c r="C11" s="53">
        <v>270</v>
      </c>
      <c r="G11" s="52">
        <v>119.7</v>
      </c>
      <c r="H11" s="52">
        <f t="shared" si="2"/>
        <v>40.698</v>
      </c>
      <c r="I11" s="52">
        <f t="shared" si="0"/>
        <v>0</v>
      </c>
      <c r="J11" s="52">
        <f t="shared" si="1"/>
        <v>83.789999999999992</v>
      </c>
      <c r="K11" s="54">
        <v>70.623000000000005</v>
      </c>
      <c r="L11" s="54">
        <v>0</v>
      </c>
      <c r="M11" s="54">
        <v>0</v>
      </c>
      <c r="N11" s="54">
        <v>71.819999999999993</v>
      </c>
      <c r="O11" s="54">
        <v>83.789999999999992</v>
      </c>
    </row>
    <row r="12" spans="1:17" s="53" customFormat="1" x14ac:dyDescent="0.45">
      <c r="A12" s="53">
        <v>3211000274</v>
      </c>
      <c r="B12" s="53" t="s">
        <v>462</v>
      </c>
      <c r="C12" s="53">
        <v>361</v>
      </c>
      <c r="D12" s="53">
        <v>62270</v>
      </c>
      <c r="G12" s="52">
        <v>532</v>
      </c>
      <c r="H12" s="52">
        <f t="shared" si="2"/>
        <v>180.88</v>
      </c>
      <c r="I12" s="52">
        <f t="shared" si="0"/>
        <v>319.2</v>
      </c>
      <c r="J12" s="52">
        <f t="shared" si="1"/>
        <v>567</v>
      </c>
      <c r="K12" s="54">
        <v>567</v>
      </c>
      <c r="L12" s="54">
        <v>567</v>
      </c>
      <c r="M12" s="54">
        <v>567</v>
      </c>
      <c r="N12" s="54">
        <v>319.2</v>
      </c>
      <c r="O12" s="54">
        <v>372.4</v>
      </c>
    </row>
    <row r="13" spans="1:17" s="53" customFormat="1" x14ac:dyDescent="0.45">
      <c r="A13" s="53">
        <v>3211000275</v>
      </c>
      <c r="B13" s="53" t="s">
        <v>463</v>
      </c>
      <c r="C13" s="53">
        <v>361</v>
      </c>
      <c r="D13" s="53">
        <v>62273</v>
      </c>
      <c r="G13" s="52">
        <v>1098.58</v>
      </c>
      <c r="H13" s="52">
        <f t="shared" si="2"/>
        <v>373.51719999999995</v>
      </c>
      <c r="I13" s="52">
        <f t="shared" si="0"/>
        <v>567</v>
      </c>
      <c r="J13" s="52">
        <f t="shared" si="1"/>
        <v>769.00599999999986</v>
      </c>
      <c r="K13" s="54">
        <v>567</v>
      </c>
      <c r="L13" s="54">
        <v>567</v>
      </c>
      <c r="M13" s="54">
        <v>567</v>
      </c>
      <c r="N13" s="54">
        <v>659.14799999999991</v>
      </c>
      <c r="O13" s="54">
        <v>769.00599999999986</v>
      </c>
    </row>
    <row r="14" spans="1:17" s="53" customFormat="1" x14ac:dyDescent="0.45">
      <c r="A14" s="53">
        <v>3211000300</v>
      </c>
      <c r="B14" s="53" t="s">
        <v>274</v>
      </c>
      <c r="C14" s="53">
        <v>270</v>
      </c>
      <c r="G14" s="52">
        <v>95.55</v>
      </c>
      <c r="H14" s="52">
        <f t="shared" si="2"/>
        <v>32.486999999999995</v>
      </c>
      <c r="I14" s="52">
        <f t="shared" si="0"/>
        <v>0</v>
      </c>
      <c r="J14" s="52">
        <f t="shared" si="1"/>
        <v>66.884999999999991</v>
      </c>
      <c r="K14" s="54">
        <v>56.374499999999998</v>
      </c>
      <c r="L14" s="54">
        <v>0</v>
      </c>
      <c r="M14" s="54">
        <v>0</v>
      </c>
      <c r="N14" s="54">
        <v>57.33</v>
      </c>
      <c r="O14" s="54">
        <v>66.884999999999991</v>
      </c>
    </row>
    <row r="15" spans="1:17" s="53" customFormat="1" x14ac:dyDescent="0.45">
      <c r="A15" s="53">
        <v>3211000481</v>
      </c>
      <c r="B15" s="53" t="s">
        <v>464</v>
      </c>
      <c r="C15" s="53">
        <v>272</v>
      </c>
      <c r="G15" s="52">
        <v>11.2</v>
      </c>
      <c r="H15" s="52">
        <f t="shared" si="2"/>
        <v>3.8079999999999994</v>
      </c>
      <c r="I15" s="52">
        <f t="shared" si="0"/>
        <v>6.72</v>
      </c>
      <c r="J15" s="52">
        <f t="shared" si="1"/>
        <v>7.839999999999999</v>
      </c>
      <c r="K15" s="54" t="s">
        <v>18311</v>
      </c>
      <c r="L15" s="54" t="s">
        <v>18311</v>
      </c>
      <c r="M15" s="54" t="s">
        <v>18311</v>
      </c>
      <c r="N15" s="54">
        <v>6.72</v>
      </c>
      <c r="O15" s="54">
        <v>7.839999999999999</v>
      </c>
    </row>
    <row r="16" spans="1:17" s="53" customFormat="1" x14ac:dyDescent="0.45">
      <c r="A16" s="53">
        <v>3211000676</v>
      </c>
      <c r="B16" s="53" t="s">
        <v>237</v>
      </c>
      <c r="C16" s="53">
        <v>270</v>
      </c>
      <c r="G16" s="52">
        <v>163.01</v>
      </c>
      <c r="H16" s="52">
        <f t="shared" si="2"/>
        <v>55.423399999999994</v>
      </c>
      <c r="I16" s="52">
        <f t="shared" si="0"/>
        <v>0</v>
      </c>
      <c r="J16" s="52">
        <f t="shared" si="1"/>
        <v>114.10699999999999</v>
      </c>
      <c r="K16" s="54">
        <v>96.175899999999984</v>
      </c>
      <c r="L16" s="54">
        <v>0</v>
      </c>
      <c r="M16" s="54">
        <v>0</v>
      </c>
      <c r="N16" s="54">
        <v>97.805999999999997</v>
      </c>
      <c r="O16" s="54">
        <v>114.10699999999999</v>
      </c>
    </row>
    <row r="17" spans="1:15" s="53" customFormat="1" x14ac:dyDescent="0.45">
      <c r="A17" s="53">
        <v>3211000705</v>
      </c>
      <c r="B17" s="53" t="s">
        <v>291</v>
      </c>
      <c r="C17" s="53">
        <v>270</v>
      </c>
      <c r="G17" s="52">
        <v>259.35000000000002</v>
      </c>
      <c r="H17" s="52">
        <f t="shared" si="2"/>
        <v>88.179000000000002</v>
      </c>
      <c r="I17" s="52">
        <f t="shared" si="0"/>
        <v>0</v>
      </c>
      <c r="J17" s="52">
        <f t="shared" si="1"/>
        <v>181.54500000000002</v>
      </c>
      <c r="K17" s="54">
        <v>153.01650000000001</v>
      </c>
      <c r="L17" s="54">
        <v>0</v>
      </c>
      <c r="M17" s="54">
        <v>0</v>
      </c>
      <c r="N17" s="54">
        <v>155.61000000000001</v>
      </c>
      <c r="O17" s="54">
        <v>181.54500000000002</v>
      </c>
    </row>
    <row r="18" spans="1:15" s="53" customFormat="1" x14ac:dyDescent="0.45">
      <c r="A18" s="53">
        <v>3211001004</v>
      </c>
      <c r="B18" s="53" t="s">
        <v>433</v>
      </c>
      <c r="C18" s="53">
        <v>270</v>
      </c>
      <c r="G18" s="52">
        <v>222.6</v>
      </c>
      <c r="H18" s="52">
        <f t="shared" si="2"/>
        <v>75.683999999999997</v>
      </c>
      <c r="I18" s="52">
        <f t="shared" si="0"/>
        <v>0</v>
      </c>
      <c r="J18" s="52">
        <f t="shared" si="1"/>
        <v>155.82</v>
      </c>
      <c r="K18" s="54">
        <v>131.334</v>
      </c>
      <c r="L18" s="54">
        <v>0</v>
      </c>
      <c r="M18" s="54">
        <v>0</v>
      </c>
      <c r="N18" s="54">
        <v>133.56</v>
      </c>
      <c r="O18" s="54">
        <v>155.82</v>
      </c>
    </row>
    <row r="19" spans="1:15" s="53" customFormat="1" x14ac:dyDescent="0.45">
      <c r="A19" s="53">
        <v>3211001015</v>
      </c>
      <c r="B19" s="53" t="s">
        <v>238</v>
      </c>
      <c r="C19" s="53">
        <v>270</v>
      </c>
      <c r="G19" s="52">
        <v>292.95</v>
      </c>
      <c r="H19" s="52">
        <f t="shared" si="2"/>
        <v>99.60299999999998</v>
      </c>
      <c r="I19" s="52">
        <f t="shared" si="0"/>
        <v>0</v>
      </c>
      <c r="J19" s="52">
        <f t="shared" si="1"/>
        <v>205.06499999999997</v>
      </c>
      <c r="K19" s="54">
        <v>172.84049999999999</v>
      </c>
      <c r="L19" s="54">
        <v>0</v>
      </c>
      <c r="M19" s="54">
        <v>0</v>
      </c>
      <c r="N19" s="54">
        <v>175.76999999999998</v>
      </c>
      <c r="O19" s="54">
        <v>205.06499999999997</v>
      </c>
    </row>
    <row r="20" spans="1:15" s="53" customFormat="1" x14ac:dyDescent="0.45">
      <c r="A20" s="53">
        <v>3211001016</v>
      </c>
      <c r="B20" s="53" t="s">
        <v>275</v>
      </c>
      <c r="C20" s="53">
        <v>270</v>
      </c>
      <c r="G20" s="52">
        <v>231</v>
      </c>
      <c r="H20" s="52">
        <f t="shared" si="2"/>
        <v>78.539999999999992</v>
      </c>
      <c r="I20" s="52">
        <f t="shared" si="0"/>
        <v>0</v>
      </c>
      <c r="J20" s="52">
        <f t="shared" si="1"/>
        <v>161.69999999999999</v>
      </c>
      <c r="K20" s="54">
        <v>136.29</v>
      </c>
      <c r="L20" s="54">
        <v>0</v>
      </c>
      <c r="M20" s="54">
        <v>0</v>
      </c>
      <c r="N20" s="54">
        <v>138.6</v>
      </c>
      <c r="O20" s="54">
        <v>161.69999999999999</v>
      </c>
    </row>
    <row r="21" spans="1:15" s="53" customFormat="1" x14ac:dyDescent="0.45">
      <c r="A21" s="53">
        <v>3211001034</v>
      </c>
      <c r="B21" s="53" t="s">
        <v>398</v>
      </c>
      <c r="C21" s="53">
        <v>270</v>
      </c>
      <c r="G21" s="52">
        <v>229.95</v>
      </c>
      <c r="H21" s="52">
        <f t="shared" si="2"/>
        <v>78.182999999999993</v>
      </c>
      <c r="I21" s="52">
        <f t="shared" si="0"/>
        <v>0</v>
      </c>
      <c r="J21" s="52">
        <f t="shared" si="1"/>
        <v>160.96499999999997</v>
      </c>
      <c r="K21" s="54">
        <v>135.67049999999998</v>
      </c>
      <c r="L21" s="54">
        <v>0</v>
      </c>
      <c r="M21" s="54">
        <v>0</v>
      </c>
      <c r="N21" s="54">
        <v>137.97</v>
      </c>
      <c r="O21" s="54">
        <v>160.96499999999997</v>
      </c>
    </row>
    <row r="22" spans="1:15" s="53" customFormat="1" x14ac:dyDescent="0.45">
      <c r="A22" s="53">
        <v>3211001042</v>
      </c>
      <c r="B22" s="53" t="s">
        <v>399</v>
      </c>
      <c r="C22" s="53">
        <v>270</v>
      </c>
      <c r="G22" s="52">
        <v>228.9</v>
      </c>
      <c r="H22" s="52">
        <f t="shared" si="2"/>
        <v>77.825999999999993</v>
      </c>
      <c r="I22" s="52">
        <f t="shared" si="0"/>
        <v>0</v>
      </c>
      <c r="J22" s="52">
        <f t="shared" si="1"/>
        <v>160.22999999999999</v>
      </c>
      <c r="K22" s="54">
        <v>135.05099999999999</v>
      </c>
      <c r="L22" s="54">
        <v>0</v>
      </c>
      <c r="M22" s="54">
        <v>0</v>
      </c>
      <c r="N22" s="54">
        <v>137.34</v>
      </c>
      <c r="O22" s="54">
        <v>160.22999999999999</v>
      </c>
    </row>
    <row r="23" spans="1:15" s="53" customFormat="1" x14ac:dyDescent="0.45">
      <c r="A23" s="53">
        <v>3211001071</v>
      </c>
      <c r="B23" s="53" t="s">
        <v>465</v>
      </c>
      <c r="C23" s="53">
        <v>272</v>
      </c>
      <c r="G23" s="52">
        <v>93.45</v>
      </c>
      <c r="H23" s="52">
        <f t="shared" si="2"/>
        <v>31.773</v>
      </c>
      <c r="I23" s="52">
        <f t="shared" si="0"/>
        <v>56.07</v>
      </c>
      <c r="J23" s="52">
        <f t="shared" si="1"/>
        <v>65.414999999999992</v>
      </c>
      <c r="K23" s="54" t="s">
        <v>18311</v>
      </c>
      <c r="L23" s="54" t="s">
        <v>18311</v>
      </c>
      <c r="M23" s="54" t="s">
        <v>18311</v>
      </c>
      <c r="N23" s="54">
        <v>56.07</v>
      </c>
      <c r="O23" s="54">
        <v>65.414999999999992</v>
      </c>
    </row>
    <row r="24" spans="1:15" s="53" customFormat="1" x14ac:dyDescent="0.45">
      <c r="A24" s="53">
        <v>3211001075</v>
      </c>
      <c r="B24" s="53" t="s">
        <v>567</v>
      </c>
      <c r="C24" s="53">
        <v>278</v>
      </c>
      <c r="F24" s="53" t="s">
        <v>121</v>
      </c>
      <c r="G24" s="52">
        <v>831.6</v>
      </c>
      <c r="H24" s="52">
        <f t="shared" si="2"/>
        <v>282.74399999999997</v>
      </c>
      <c r="I24" s="52">
        <f t="shared" si="0"/>
        <v>498.96</v>
      </c>
      <c r="J24" s="52">
        <f t="shared" si="1"/>
        <v>582.12</v>
      </c>
      <c r="K24" s="54" t="s">
        <v>18314</v>
      </c>
      <c r="L24" s="54" t="s">
        <v>18314</v>
      </c>
      <c r="M24" s="54" t="s">
        <v>18314</v>
      </c>
      <c r="N24" s="54">
        <v>498.96</v>
      </c>
      <c r="O24" s="54">
        <v>582.12</v>
      </c>
    </row>
    <row r="25" spans="1:15" s="53" customFormat="1" x14ac:dyDescent="0.45">
      <c r="A25" s="53">
        <v>3211001076</v>
      </c>
      <c r="B25" s="53" t="s">
        <v>400</v>
      </c>
      <c r="C25" s="53">
        <v>278</v>
      </c>
      <c r="F25" s="53" t="s">
        <v>401</v>
      </c>
      <c r="G25" s="52">
        <v>1455.3</v>
      </c>
      <c r="H25" s="52">
        <f t="shared" si="2"/>
        <v>494.80199999999996</v>
      </c>
      <c r="I25" s="52">
        <f t="shared" si="0"/>
        <v>873.18</v>
      </c>
      <c r="J25" s="52">
        <f t="shared" si="1"/>
        <v>1018.7099999999999</v>
      </c>
      <c r="K25" s="54" t="s">
        <v>18314</v>
      </c>
      <c r="L25" s="54" t="s">
        <v>18314</v>
      </c>
      <c r="M25" s="54" t="s">
        <v>18314</v>
      </c>
      <c r="N25" s="54">
        <v>873.18</v>
      </c>
      <c r="O25" s="54">
        <v>1018.7099999999999</v>
      </c>
    </row>
    <row r="26" spans="1:15" s="53" customFormat="1" x14ac:dyDescent="0.45">
      <c r="A26" s="53">
        <v>3211001081</v>
      </c>
      <c r="B26" s="53" t="s">
        <v>386</v>
      </c>
      <c r="C26" s="53">
        <v>272</v>
      </c>
      <c r="F26" s="53" t="s">
        <v>387</v>
      </c>
      <c r="G26" s="52">
        <v>396.9</v>
      </c>
      <c r="H26" s="52">
        <f t="shared" si="2"/>
        <v>134.94599999999997</v>
      </c>
      <c r="I26" s="52">
        <f t="shared" si="0"/>
        <v>238.14</v>
      </c>
      <c r="J26" s="52">
        <f t="shared" si="1"/>
        <v>277.83</v>
      </c>
      <c r="K26" s="54" t="s">
        <v>18311</v>
      </c>
      <c r="L26" s="54" t="s">
        <v>18311</v>
      </c>
      <c r="M26" s="54" t="s">
        <v>18311</v>
      </c>
      <c r="N26" s="54">
        <v>238.14</v>
      </c>
      <c r="O26" s="54">
        <v>277.83</v>
      </c>
    </row>
    <row r="27" spans="1:15" s="53" customFormat="1" x14ac:dyDescent="0.45">
      <c r="A27" s="53">
        <v>3211001091</v>
      </c>
      <c r="B27" s="53" t="s">
        <v>13976</v>
      </c>
      <c r="C27" s="53">
        <v>272</v>
      </c>
      <c r="F27" s="53" t="s">
        <v>264</v>
      </c>
      <c r="G27" s="52">
        <v>529.20000000000005</v>
      </c>
      <c r="H27" s="52">
        <f t="shared" si="2"/>
        <v>179.928</v>
      </c>
      <c r="I27" s="52">
        <f t="shared" si="0"/>
        <v>317.52000000000004</v>
      </c>
      <c r="J27" s="52">
        <f t="shared" si="1"/>
        <v>370.44</v>
      </c>
      <c r="K27" s="54" t="s">
        <v>18311</v>
      </c>
      <c r="L27" s="54" t="s">
        <v>18311</v>
      </c>
      <c r="M27" s="54" t="s">
        <v>18311</v>
      </c>
      <c r="N27" s="54">
        <v>317.52000000000004</v>
      </c>
      <c r="O27" s="54">
        <v>370.44</v>
      </c>
    </row>
    <row r="28" spans="1:15" s="53" customFormat="1" x14ac:dyDescent="0.45">
      <c r="A28" s="53">
        <v>3211001092</v>
      </c>
      <c r="B28" s="53" t="s">
        <v>12352</v>
      </c>
      <c r="C28" s="53">
        <v>272</v>
      </c>
      <c r="G28" s="52">
        <v>727.65</v>
      </c>
      <c r="H28" s="52">
        <f t="shared" si="2"/>
        <v>247.40099999999998</v>
      </c>
      <c r="I28" s="52">
        <f t="shared" si="0"/>
        <v>436.59</v>
      </c>
      <c r="J28" s="52">
        <f t="shared" si="1"/>
        <v>509.35499999999996</v>
      </c>
      <c r="K28" s="54" t="s">
        <v>18311</v>
      </c>
      <c r="L28" s="54" t="s">
        <v>18311</v>
      </c>
      <c r="M28" s="54" t="s">
        <v>18311</v>
      </c>
      <c r="N28" s="54">
        <v>436.59</v>
      </c>
      <c r="O28" s="54">
        <v>509.35499999999996</v>
      </c>
    </row>
    <row r="29" spans="1:15" s="53" customFormat="1" x14ac:dyDescent="0.45">
      <c r="A29" s="53">
        <v>3211001093</v>
      </c>
      <c r="B29" s="53" t="s">
        <v>13977</v>
      </c>
      <c r="C29" s="53">
        <v>272</v>
      </c>
      <c r="G29" s="52">
        <v>655.20000000000005</v>
      </c>
      <c r="H29" s="52">
        <f t="shared" si="2"/>
        <v>222.768</v>
      </c>
      <c r="I29" s="52">
        <f t="shared" si="0"/>
        <v>393.12</v>
      </c>
      <c r="J29" s="52">
        <f t="shared" si="1"/>
        <v>458.64</v>
      </c>
      <c r="K29" s="54" t="s">
        <v>18311</v>
      </c>
      <c r="L29" s="54" t="s">
        <v>18311</v>
      </c>
      <c r="M29" s="54" t="s">
        <v>18311</v>
      </c>
      <c r="N29" s="54">
        <v>393.12</v>
      </c>
      <c r="O29" s="54">
        <v>458.64</v>
      </c>
    </row>
    <row r="30" spans="1:15" s="53" customFormat="1" x14ac:dyDescent="0.45">
      <c r="A30" s="53">
        <v>3211001127</v>
      </c>
      <c r="B30" s="53" t="s">
        <v>568</v>
      </c>
      <c r="C30" s="53">
        <v>272</v>
      </c>
      <c r="G30" s="52">
        <v>8.8800000000000008</v>
      </c>
      <c r="H30" s="52">
        <f t="shared" si="2"/>
        <v>3.0192000000000001</v>
      </c>
      <c r="I30" s="52">
        <f t="shared" si="0"/>
        <v>5.3280000000000003</v>
      </c>
      <c r="J30" s="52">
        <f t="shared" si="1"/>
        <v>6.2160000000000002</v>
      </c>
      <c r="K30" s="54" t="s">
        <v>18311</v>
      </c>
      <c r="L30" s="54" t="s">
        <v>18311</v>
      </c>
      <c r="M30" s="54" t="s">
        <v>18311</v>
      </c>
      <c r="N30" s="54">
        <v>5.3280000000000003</v>
      </c>
      <c r="O30" s="54">
        <v>6.2160000000000002</v>
      </c>
    </row>
    <row r="31" spans="1:15" s="53" customFormat="1" x14ac:dyDescent="0.45">
      <c r="A31" s="53">
        <v>3211001228</v>
      </c>
      <c r="B31" s="53" t="s">
        <v>402</v>
      </c>
      <c r="C31" s="53">
        <v>278</v>
      </c>
      <c r="F31" s="53" t="s">
        <v>244</v>
      </c>
      <c r="G31" s="52">
        <v>2123.1</v>
      </c>
      <c r="H31" s="52">
        <f t="shared" si="2"/>
        <v>721.85399999999993</v>
      </c>
      <c r="I31" s="52">
        <f t="shared" si="0"/>
        <v>1273.8599999999999</v>
      </c>
      <c r="J31" s="52">
        <f t="shared" si="1"/>
        <v>1486.1699999999998</v>
      </c>
      <c r="K31" s="54" t="s">
        <v>18313</v>
      </c>
      <c r="L31" s="54" t="s">
        <v>18313</v>
      </c>
      <c r="M31" s="54" t="s">
        <v>18313</v>
      </c>
      <c r="N31" s="54">
        <v>1273.8599999999999</v>
      </c>
      <c r="O31" s="54">
        <v>1486.1699999999998</v>
      </c>
    </row>
    <row r="32" spans="1:15" s="53" customFormat="1" x14ac:dyDescent="0.45">
      <c r="A32" s="53">
        <v>3211001266</v>
      </c>
      <c r="B32" s="53" t="s">
        <v>395</v>
      </c>
      <c r="C32" s="53">
        <v>272</v>
      </c>
      <c r="G32" s="52">
        <v>484.05</v>
      </c>
      <c r="H32" s="52">
        <f t="shared" si="2"/>
        <v>164.577</v>
      </c>
      <c r="I32" s="52">
        <f t="shared" si="0"/>
        <v>290.43</v>
      </c>
      <c r="J32" s="52">
        <f t="shared" si="1"/>
        <v>338.83499999999998</v>
      </c>
      <c r="K32" s="54" t="s">
        <v>18311</v>
      </c>
      <c r="L32" s="54" t="s">
        <v>18311</v>
      </c>
      <c r="M32" s="54" t="s">
        <v>18311</v>
      </c>
      <c r="N32" s="54">
        <v>290.43</v>
      </c>
      <c r="O32" s="54">
        <v>338.83499999999998</v>
      </c>
    </row>
    <row r="33" spans="1:15" s="53" customFormat="1" x14ac:dyDescent="0.45">
      <c r="A33" s="53">
        <v>3211001331</v>
      </c>
      <c r="B33" s="53" t="s">
        <v>388</v>
      </c>
      <c r="C33" s="53">
        <v>270</v>
      </c>
      <c r="G33" s="52">
        <v>22.05</v>
      </c>
      <c r="H33" s="52">
        <f t="shared" si="2"/>
        <v>7.4969999999999999</v>
      </c>
      <c r="I33" s="52">
        <f t="shared" si="0"/>
        <v>0</v>
      </c>
      <c r="J33" s="52">
        <f t="shared" si="1"/>
        <v>15.434999999999999</v>
      </c>
      <c r="K33" s="54">
        <v>13.009499999999999</v>
      </c>
      <c r="L33" s="54">
        <v>0</v>
      </c>
      <c r="M33" s="54">
        <v>0</v>
      </c>
      <c r="N33" s="54">
        <v>13.23</v>
      </c>
      <c r="O33" s="54">
        <v>15.434999999999999</v>
      </c>
    </row>
    <row r="34" spans="1:15" s="53" customFormat="1" x14ac:dyDescent="0.45">
      <c r="A34" s="53">
        <v>3211001342</v>
      </c>
      <c r="B34" s="53" t="s">
        <v>403</v>
      </c>
      <c r="C34" s="53">
        <v>272</v>
      </c>
      <c r="G34" s="52">
        <v>18.899999999999999</v>
      </c>
      <c r="H34" s="52">
        <f t="shared" si="2"/>
        <v>6.4259999999999993</v>
      </c>
      <c r="I34" s="52">
        <f t="shared" si="0"/>
        <v>11.339999999999998</v>
      </c>
      <c r="J34" s="52">
        <f t="shared" si="1"/>
        <v>13.229999999999999</v>
      </c>
      <c r="K34" s="54" t="s">
        <v>18311</v>
      </c>
      <c r="L34" s="54" t="s">
        <v>18311</v>
      </c>
      <c r="M34" s="54" t="s">
        <v>18311</v>
      </c>
      <c r="N34" s="54">
        <v>11.339999999999998</v>
      </c>
      <c r="O34" s="54">
        <v>13.229999999999999</v>
      </c>
    </row>
    <row r="35" spans="1:15" s="53" customFormat="1" x14ac:dyDescent="0.45">
      <c r="A35" s="53">
        <v>3211001416</v>
      </c>
      <c r="B35" s="53" t="s">
        <v>389</v>
      </c>
      <c r="C35" s="53">
        <v>278</v>
      </c>
      <c r="F35" s="53" t="s">
        <v>348</v>
      </c>
      <c r="G35" s="52">
        <v>39.9</v>
      </c>
      <c r="H35" s="52">
        <f t="shared" si="2"/>
        <v>13.565999999999999</v>
      </c>
      <c r="I35" s="52">
        <f t="shared" si="0"/>
        <v>23.939999999999998</v>
      </c>
      <c r="J35" s="52">
        <f t="shared" si="1"/>
        <v>27.929999999999996</v>
      </c>
      <c r="K35" s="54" t="s">
        <v>18314</v>
      </c>
      <c r="L35" s="54" t="s">
        <v>18314</v>
      </c>
      <c r="M35" s="54" t="s">
        <v>18314</v>
      </c>
      <c r="N35" s="54">
        <v>23.939999999999998</v>
      </c>
      <c r="O35" s="54">
        <v>27.929999999999996</v>
      </c>
    </row>
    <row r="36" spans="1:15" s="53" customFormat="1" x14ac:dyDescent="0.45">
      <c r="A36" s="53">
        <v>3211001418</v>
      </c>
      <c r="B36" s="53" t="s">
        <v>569</v>
      </c>
      <c r="C36" s="53">
        <v>270</v>
      </c>
      <c r="G36" s="52">
        <v>16.8</v>
      </c>
      <c r="H36" s="52">
        <f t="shared" si="2"/>
        <v>5.7119999999999997</v>
      </c>
      <c r="I36" s="52">
        <f t="shared" si="0"/>
        <v>0</v>
      </c>
      <c r="J36" s="52">
        <f t="shared" si="1"/>
        <v>11.76</v>
      </c>
      <c r="K36" s="54">
        <v>9.911999999999999</v>
      </c>
      <c r="L36" s="54">
        <v>0</v>
      </c>
      <c r="M36" s="54">
        <v>0</v>
      </c>
      <c r="N36" s="54">
        <v>10.08</v>
      </c>
      <c r="O36" s="54">
        <v>11.76</v>
      </c>
    </row>
    <row r="37" spans="1:15" s="53" customFormat="1" x14ac:dyDescent="0.45">
      <c r="A37" s="53">
        <v>3211001420</v>
      </c>
      <c r="B37" s="53" t="s">
        <v>570</v>
      </c>
      <c r="C37" s="53">
        <v>270</v>
      </c>
      <c r="G37" s="52">
        <v>14.7</v>
      </c>
      <c r="H37" s="52">
        <f t="shared" si="2"/>
        <v>4.9979999999999993</v>
      </c>
      <c r="I37" s="52">
        <f t="shared" si="0"/>
        <v>0</v>
      </c>
      <c r="J37" s="52">
        <f t="shared" si="1"/>
        <v>10.29</v>
      </c>
      <c r="K37" s="54">
        <v>8.6729999999999983</v>
      </c>
      <c r="L37" s="54">
        <v>0</v>
      </c>
      <c r="M37" s="54">
        <v>0</v>
      </c>
      <c r="N37" s="54">
        <v>8.8199999999999985</v>
      </c>
      <c r="O37" s="54">
        <v>10.29</v>
      </c>
    </row>
    <row r="38" spans="1:15" s="53" customFormat="1" x14ac:dyDescent="0.45">
      <c r="A38" s="53">
        <v>3211001425</v>
      </c>
      <c r="B38" s="53" t="s">
        <v>396</v>
      </c>
      <c r="C38" s="53">
        <v>270</v>
      </c>
      <c r="G38" s="52">
        <v>13.65</v>
      </c>
      <c r="H38" s="52">
        <f t="shared" si="2"/>
        <v>4.641</v>
      </c>
      <c r="I38" s="52">
        <f t="shared" si="0"/>
        <v>0</v>
      </c>
      <c r="J38" s="52">
        <f t="shared" si="1"/>
        <v>9.5549999999999997</v>
      </c>
      <c r="K38" s="54">
        <v>8.0534999999999997</v>
      </c>
      <c r="L38" s="54">
        <v>0</v>
      </c>
      <c r="M38" s="54">
        <v>0</v>
      </c>
      <c r="N38" s="54">
        <v>8.19</v>
      </c>
      <c r="O38" s="54">
        <v>9.5549999999999997</v>
      </c>
    </row>
    <row r="39" spans="1:15" s="53" customFormat="1" x14ac:dyDescent="0.45">
      <c r="A39" s="53">
        <v>3211001438</v>
      </c>
      <c r="B39" s="53" t="s">
        <v>571</v>
      </c>
      <c r="C39" s="53">
        <v>270</v>
      </c>
      <c r="G39" s="52">
        <v>97.65</v>
      </c>
      <c r="H39" s="52">
        <f t="shared" si="2"/>
        <v>33.201000000000001</v>
      </c>
      <c r="I39" s="52">
        <f t="shared" si="0"/>
        <v>0</v>
      </c>
      <c r="J39" s="52">
        <f t="shared" si="1"/>
        <v>68.355000000000004</v>
      </c>
      <c r="K39" s="54">
        <v>57.613500000000002</v>
      </c>
      <c r="L39" s="54">
        <v>0</v>
      </c>
      <c r="M39" s="54">
        <v>0</v>
      </c>
      <c r="N39" s="54">
        <v>58.59</v>
      </c>
      <c r="O39" s="54">
        <v>68.355000000000004</v>
      </c>
    </row>
    <row r="40" spans="1:15" s="53" customFormat="1" x14ac:dyDescent="0.45">
      <c r="A40" s="53">
        <v>3211001439</v>
      </c>
      <c r="B40" s="53" t="s">
        <v>404</v>
      </c>
      <c r="C40" s="53">
        <v>272</v>
      </c>
      <c r="G40" s="52">
        <v>442.05</v>
      </c>
      <c r="H40" s="52">
        <f t="shared" si="2"/>
        <v>150.297</v>
      </c>
      <c r="I40" s="52">
        <f t="shared" si="0"/>
        <v>265.23</v>
      </c>
      <c r="J40" s="52">
        <f t="shared" si="1"/>
        <v>309.435</v>
      </c>
      <c r="K40" s="54" t="s">
        <v>18311</v>
      </c>
      <c r="L40" s="54" t="s">
        <v>18311</v>
      </c>
      <c r="M40" s="54" t="s">
        <v>18311</v>
      </c>
      <c r="N40" s="54">
        <v>265.23</v>
      </c>
      <c r="O40" s="54">
        <v>309.435</v>
      </c>
    </row>
    <row r="41" spans="1:15" s="53" customFormat="1" x14ac:dyDescent="0.45">
      <c r="A41" s="53">
        <v>3211001441</v>
      </c>
      <c r="B41" s="53" t="s">
        <v>405</v>
      </c>
      <c r="C41" s="53">
        <v>270</v>
      </c>
      <c r="G41" s="52">
        <v>86.1</v>
      </c>
      <c r="H41" s="52">
        <f t="shared" si="2"/>
        <v>29.273999999999994</v>
      </c>
      <c r="I41" s="52">
        <f t="shared" si="0"/>
        <v>0</v>
      </c>
      <c r="J41" s="52">
        <f t="shared" si="1"/>
        <v>60.269999999999989</v>
      </c>
      <c r="K41" s="54">
        <v>50.798999999999992</v>
      </c>
      <c r="L41" s="54">
        <v>0</v>
      </c>
      <c r="M41" s="54">
        <v>0</v>
      </c>
      <c r="N41" s="54">
        <v>51.66</v>
      </c>
      <c r="O41" s="54">
        <v>60.269999999999989</v>
      </c>
    </row>
    <row r="42" spans="1:15" s="53" customFormat="1" x14ac:dyDescent="0.45">
      <c r="A42" s="53">
        <v>3211001443</v>
      </c>
      <c r="B42" s="53" t="s">
        <v>572</v>
      </c>
      <c r="C42" s="53">
        <v>270</v>
      </c>
      <c r="G42" s="52">
        <v>15.75</v>
      </c>
      <c r="H42" s="52">
        <f t="shared" si="2"/>
        <v>5.3549999999999995</v>
      </c>
      <c r="I42" s="52">
        <f t="shared" si="0"/>
        <v>0</v>
      </c>
      <c r="J42" s="52">
        <f t="shared" si="1"/>
        <v>11.024999999999999</v>
      </c>
      <c r="K42" s="54">
        <v>9.2924999999999986</v>
      </c>
      <c r="L42" s="54">
        <v>0</v>
      </c>
      <c r="M42" s="54">
        <v>0</v>
      </c>
      <c r="N42" s="54">
        <v>9.4499999999999993</v>
      </c>
      <c r="O42" s="54">
        <v>11.024999999999999</v>
      </c>
    </row>
    <row r="43" spans="1:15" s="53" customFormat="1" x14ac:dyDescent="0.45">
      <c r="A43" s="53">
        <v>3211001646</v>
      </c>
      <c r="B43" s="53" t="s">
        <v>573</v>
      </c>
      <c r="C43" s="53">
        <v>279</v>
      </c>
      <c r="G43" s="52">
        <v>35.44</v>
      </c>
      <c r="H43" s="52">
        <f t="shared" si="2"/>
        <v>12.049599999999998</v>
      </c>
      <c r="I43" s="52">
        <f t="shared" si="0"/>
        <v>21.263999999999999</v>
      </c>
      <c r="J43" s="52">
        <f t="shared" si="1"/>
        <v>24.807999999999996</v>
      </c>
      <c r="K43" s="54" t="s">
        <v>18316</v>
      </c>
      <c r="L43" s="54" t="s">
        <v>18316</v>
      </c>
      <c r="M43" s="54" t="s">
        <v>18316</v>
      </c>
      <c r="N43" s="54">
        <v>21.263999999999999</v>
      </c>
      <c r="O43" s="54">
        <v>24.807999999999996</v>
      </c>
    </row>
    <row r="44" spans="1:15" s="53" customFormat="1" x14ac:dyDescent="0.45">
      <c r="A44" s="53">
        <v>3211001930</v>
      </c>
      <c r="B44" s="53" t="s">
        <v>406</v>
      </c>
      <c r="C44" s="53">
        <v>278</v>
      </c>
      <c r="F44" s="53" t="s">
        <v>121</v>
      </c>
      <c r="G44" s="52">
        <v>472.5</v>
      </c>
      <c r="H44" s="52">
        <f t="shared" si="2"/>
        <v>160.64999999999998</v>
      </c>
      <c r="I44" s="52">
        <f t="shared" si="0"/>
        <v>283.5</v>
      </c>
      <c r="J44" s="52">
        <f t="shared" si="1"/>
        <v>330.75</v>
      </c>
      <c r="K44" s="54" t="s">
        <v>18314</v>
      </c>
      <c r="L44" s="54" t="s">
        <v>18314</v>
      </c>
      <c r="M44" s="54" t="s">
        <v>18314</v>
      </c>
      <c r="N44" s="54">
        <v>283.5</v>
      </c>
      <c r="O44" s="54">
        <v>330.75</v>
      </c>
    </row>
    <row r="45" spans="1:15" s="53" customFormat="1" x14ac:dyDescent="0.45">
      <c r="A45" s="53">
        <v>3211001937</v>
      </c>
      <c r="B45" s="53" t="s">
        <v>397</v>
      </c>
      <c r="C45" s="53">
        <v>270</v>
      </c>
      <c r="G45" s="52">
        <v>28.35</v>
      </c>
      <c r="H45" s="52">
        <f t="shared" si="2"/>
        <v>9.6389999999999993</v>
      </c>
      <c r="I45" s="52">
        <f t="shared" si="0"/>
        <v>0</v>
      </c>
      <c r="J45" s="52">
        <f t="shared" si="1"/>
        <v>19.844999999999999</v>
      </c>
      <c r="K45" s="54">
        <v>16.726500000000001</v>
      </c>
      <c r="L45" s="54">
        <v>0</v>
      </c>
      <c r="M45" s="54">
        <v>0</v>
      </c>
      <c r="N45" s="54">
        <v>17.010000000000002</v>
      </c>
      <c r="O45" s="54">
        <v>19.844999999999999</v>
      </c>
    </row>
    <row r="46" spans="1:15" s="53" customFormat="1" x14ac:dyDescent="0.45">
      <c r="A46" s="53">
        <v>3211001938</v>
      </c>
      <c r="B46" s="53" t="s">
        <v>390</v>
      </c>
      <c r="C46" s="53">
        <v>270</v>
      </c>
      <c r="G46" s="52">
        <v>44.1</v>
      </c>
      <c r="H46" s="52">
        <f t="shared" si="2"/>
        <v>14.994</v>
      </c>
      <c r="I46" s="52">
        <f t="shared" si="0"/>
        <v>0</v>
      </c>
      <c r="J46" s="52">
        <f t="shared" si="1"/>
        <v>30.869999999999997</v>
      </c>
      <c r="K46" s="54">
        <v>26.018999999999998</v>
      </c>
      <c r="L46" s="54">
        <v>0</v>
      </c>
      <c r="M46" s="54">
        <v>0</v>
      </c>
      <c r="N46" s="54">
        <v>26.46</v>
      </c>
      <c r="O46" s="54">
        <v>30.869999999999997</v>
      </c>
    </row>
    <row r="47" spans="1:15" s="53" customFormat="1" x14ac:dyDescent="0.45">
      <c r="A47" s="53">
        <v>3211001946</v>
      </c>
      <c r="B47" s="53" t="s">
        <v>436</v>
      </c>
      <c r="C47" s="53">
        <v>270</v>
      </c>
      <c r="G47" s="52">
        <v>52.5</v>
      </c>
      <c r="H47" s="52">
        <f t="shared" si="2"/>
        <v>17.849999999999998</v>
      </c>
      <c r="I47" s="52">
        <f t="shared" si="0"/>
        <v>0</v>
      </c>
      <c r="J47" s="52">
        <f t="shared" si="1"/>
        <v>36.75</v>
      </c>
      <c r="K47" s="54">
        <v>30.974999999999998</v>
      </c>
      <c r="L47" s="54">
        <v>0</v>
      </c>
      <c r="M47" s="54">
        <v>0</v>
      </c>
      <c r="N47" s="54">
        <v>31.5</v>
      </c>
      <c r="O47" s="54">
        <v>36.75</v>
      </c>
    </row>
    <row r="48" spans="1:15" s="53" customFormat="1" x14ac:dyDescent="0.45">
      <c r="A48" s="53">
        <v>3211002050</v>
      </c>
      <c r="B48" s="53" t="s">
        <v>643</v>
      </c>
      <c r="C48" s="53">
        <v>270</v>
      </c>
      <c r="G48" s="52">
        <v>92.4</v>
      </c>
      <c r="H48" s="52">
        <f t="shared" si="2"/>
        <v>31.416</v>
      </c>
      <c r="I48" s="52">
        <f t="shared" si="0"/>
        <v>0</v>
      </c>
      <c r="J48" s="52">
        <f t="shared" si="1"/>
        <v>64.680000000000007</v>
      </c>
      <c r="K48" s="54">
        <v>54.515999999999998</v>
      </c>
      <c r="L48" s="54">
        <v>0</v>
      </c>
      <c r="M48" s="54">
        <v>0</v>
      </c>
      <c r="N48" s="54">
        <v>55.440000000000005</v>
      </c>
      <c r="O48" s="54">
        <v>64.680000000000007</v>
      </c>
    </row>
    <row r="49" spans="1:15" s="53" customFormat="1" x14ac:dyDescent="0.45">
      <c r="A49" s="53">
        <v>3211002085</v>
      </c>
      <c r="B49" s="53" t="s">
        <v>437</v>
      </c>
      <c r="C49" s="53">
        <v>270</v>
      </c>
      <c r="G49" s="52">
        <v>235.2</v>
      </c>
      <c r="H49" s="52">
        <f t="shared" si="2"/>
        <v>79.967999999999989</v>
      </c>
      <c r="I49" s="52">
        <f t="shared" si="0"/>
        <v>0</v>
      </c>
      <c r="J49" s="52">
        <f t="shared" si="1"/>
        <v>164.64</v>
      </c>
      <c r="K49" s="54">
        <v>138.76799999999997</v>
      </c>
      <c r="L49" s="54">
        <v>0</v>
      </c>
      <c r="M49" s="54">
        <v>0</v>
      </c>
      <c r="N49" s="54">
        <v>141.11999999999998</v>
      </c>
      <c r="O49" s="54">
        <v>164.64</v>
      </c>
    </row>
    <row r="50" spans="1:15" s="53" customFormat="1" x14ac:dyDescent="0.45">
      <c r="A50" s="53">
        <v>3211002129</v>
      </c>
      <c r="B50" s="53" t="s">
        <v>644</v>
      </c>
      <c r="C50" s="53">
        <v>270</v>
      </c>
      <c r="G50" s="52">
        <v>80.849999999999994</v>
      </c>
      <c r="H50" s="52">
        <f t="shared" si="2"/>
        <v>27.488999999999997</v>
      </c>
      <c r="I50" s="52">
        <f t="shared" si="0"/>
        <v>0</v>
      </c>
      <c r="J50" s="52">
        <f t="shared" si="1"/>
        <v>56.594999999999992</v>
      </c>
      <c r="K50" s="54">
        <v>47.701499999999996</v>
      </c>
      <c r="L50" s="54">
        <v>0</v>
      </c>
      <c r="M50" s="54">
        <v>0</v>
      </c>
      <c r="N50" s="54">
        <v>48.51</v>
      </c>
      <c r="O50" s="54">
        <v>56.594999999999992</v>
      </c>
    </row>
    <row r="51" spans="1:15" s="53" customFormat="1" x14ac:dyDescent="0.45">
      <c r="A51" s="53">
        <v>3211002134</v>
      </c>
      <c r="B51" s="53" t="s">
        <v>391</v>
      </c>
      <c r="C51" s="53">
        <v>278</v>
      </c>
      <c r="F51" s="53" t="s">
        <v>159</v>
      </c>
      <c r="G51" s="52">
        <v>189</v>
      </c>
      <c r="H51" s="52">
        <f t="shared" si="2"/>
        <v>64.259999999999991</v>
      </c>
      <c r="I51" s="52">
        <f t="shared" si="0"/>
        <v>113.39999999999999</v>
      </c>
      <c r="J51" s="52">
        <f t="shared" si="1"/>
        <v>132.29999999999998</v>
      </c>
      <c r="K51" s="54" t="s">
        <v>18314</v>
      </c>
      <c r="L51" s="54" t="s">
        <v>18314</v>
      </c>
      <c r="M51" s="54" t="s">
        <v>18314</v>
      </c>
      <c r="N51" s="54">
        <v>113.39999999999999</v>
      </c>
      <c r="O51" s="54">
        <v>132.29999999999998</v>
      </c>
    </row>
    <row r="52" spans="1:15" s="53" customFormat="1" x14ac:dyDescent="0.45">
      <c r="A52" s="53">
        <v>3211002135</v>
      </c>
      <c r="B52" s="53" t="s">
        <v>562</v>
      </c>
      <c r="C52" s="53">
        <v>270</v>
      </c>
      <c r="F52" s="53" t="s">
        <v>473</v>
      </c>
      <c r="G52" s="52">
        <v>81.900000000000006</v>
      </c>
      <c r="H52" s="52">
        <f t="shared" si="2"/>
        <v>27.846</v>
      </c>
      <c r="I52" s="52">
        <f t="shared" si="0"/>
        <v>0</v>
      </c>
      <c r="J52" s="52">
        <f t="shared" si="1"/>
        <v>57.33</v>
      </c>
      <c r="K52" s="54">
        <v>48.320999999999998</v>
      </c>
      <c r="L52" s="54">
        <v>0</v>
      </c>
      <c r="M52" s="54">
        <v>0</v>
      </c>
      <c r="N52" s="54">
        <v>49.14</v>
      </c>
      <c r="O52" s="54">
        <v>57.33</v>
      </c>
    </row>
    <row r="53" spans="1:15" s="53" customFormat="1" x14ac:dyDescent="0.45">
      <c r="A53" s="53">
        <v>3211002142</v>
      </c>
      <c r="B53" s="53" t="s">
        <v>645</v>
      </c>
      <c r="C53" s="53">
        <v>270</v>
      </c>
      <c r="G53" s="52">
        <v>50.4</v>
      </c>
      <c r="H53" s="52">
        <f t="shared" si="2"/>
        <v>17.135999999999999</v>
      </c>
      <c r="I53" s="52">
        <f t="shared" si="0"/>
        <v>0</v>
      </c>
      <c r="J53" s="52">
        <f t="shared" si="1"/>
        <v>35.279999999999994</v>
      </c>
      <c r="K53" s="54">
        <v>29.735999999999997</v>
      </c>
      <c r="L53" s="54">
        <v>0</v>
      </c>
      <c r="M53" s="54">
        <v>0</v>
      </c>
      <c r="N53" s="54">
        <v>30.24</v>
      </c>
      <c r="O53" s="54">
        <v>35.279999999999994</v>
      </c>
    </row>
    <row r="54" spans="1:15" s="53" customFormat="1" x14ac:dyDescent="0.45">
      <c r="A54" s="53">
        <v>3211002199</v>
      </c>
      <c r="B54" s="53" t="s">
        <v>772</v>
      </c>
      <c r="C54" s="53">
        <v>278</v>
      </c>
      <c r="F54" s="53" t="s">
        <v>348</v>
      </c>
      <c r="G54" s="52">
        <v>31.5</v>
      </c>
      <c r="H54" s="52">
        <f t="shared" si="2"/>
        <v>10.709999999999999</v>
      </c>
      <c r="I54" s="52">
        <f t="shared" si="0"/>
        <v>18.899999999999999</v>
      </c>
      <c r="J54" s="52">
        <f t="shared" si="1"/>
        <v>22.049999999999997</v>
      </c>
      <c r="K54" s="54" t="s">
        <v>18314</v>
      </c>
      <c r="L54" s="54" t="s">
        <v>18314</v>
      </c>
      <c r="M54" s="54" t="s">
        <v>18314</v>
      </c>
      <c r="N54" s="54">
        <v>18.899999999999999</v>
      </c>
      <c r="O54" s="54">
        <v>22.049999999999997</v>
      </c>
    </row>
    <row r="55" spans="1:15" s="53" customFormat="1" x14ac:dyDescent="0.45">
      <c r="A55" s="53">
        <v>3211002265</v>
      </c>
      <c r="B55" s="53" t="s">
        <v>438</v>
      </c>
      <c r="C55" s="53">
        <v>278</v>
      </c>
      <c r="F55" s="53" t="s">
        <v>439</v>
      </c>
      <c r="G55" s="52">
        <v>70.349999999999994</v>
      </c>
      <c r="H55" s="52">
        <f t="shared" si="2"/>
        <v>23.918999999999997</v>
      </c>
      <c r="I55" s="52">
        <f t="shared" si="0"/>
        <v>42.209999999999994</v>
      </c>
      <c r="J55" s="52">
        <f t="shared" si="1"/>
        <v>49.24499999999999</v>
      </c>
      <c r="K55" s="54" t="s">
        <v>18314</v>
      </c>
      <c r="L55" s="54" t="s">
        <v>18314</v>
      </c>
      <c r="M55" s="54" t="s">
        <v>18314</v>
      </c>
      <c r="N55" s="54">
        <v>42.209999999999994</v>
      </c>
      <c r="O55" s="54">
        <v>49.24499999999999</v>
      </c>
    </row>
    <row r="56" spans="1:15" s="53" customFormat="1" x14ac:dyDescent="0.45">
      <c r="A56" s="53">
        <v>3211002297</v>
      </c>
      <c r="B56" s="53" t="s">
        <v>460</v>
      </c>
      <c r="C56" s="53">
        <v>270</v>
      </c>
      <c r="G56" s="52">
        <v>81.900000000000006</v>
      </c>
      <c r="H56" s="52">
        <f t="shared" si="2"/>
        <v>27.846</v>
      </c>
      <c r="I56" s="52">
        <f t="shared" si="0"/>
        <v>0</v>
      </c>
      <c r="J56" s="52">
        <f t="shared" si="1"/>
        <v>57.33</v>
      </c>
      <c r="K56" s="54">
        <v>48.320999999999998</v>
      </c>
      <c r="L56" s="54">
        <v>0</v>
      </c>
      <c r="M56" s="54">
        <v>0</v>
      </c>
      <c r="N56" s="54">
        <v>49.14</v>
      </c>
      <c r="O56" s="54">
        <v>57.33</v>
      </c>
    </row>
    <row r="57" spans="1:15" s="53" customFormat="1" x14ac:dyDescent="0.45">
      <c r="A57" s="53">
        <v>3211002435</v>
      </c>
      <c r="B57" s="53" t="s">
        <v>773</v>
      </c>
      <c r="C57" s="53">
        <v>272</v>
      </c>
      <c r="G57" s="52">
        <v>19.95</v>
      </c>
      <c r="H57" s="52">
        <f t="shared" si="2"/>
        <v>6.7829999999999995</v>
      </c>
      <c r="I57" s="52">
        <f t="shared" si="0"/>
        <v>11.969999999999999</v>
      </c>
      <c r="J57" s="52">
        <f t="shared" si="1"/>
        <v>13.964999999999998</v>
      </c>
      <c r="K57" s="54" t="s">
        <v>18311</v>
      </c>
      <c r="L57" s="54" t="s">
        <v>18311</v>
      </c>
      <c r="M57" s="54" t="s">
        <v>18311</v>
      </c>
      <c r="N57" s="54">
        <v>11.969999999999999</v>
      </c>
      <c r="O57" s="54">
        <v>13.964999999999998</v>
      </c>
    </row>
    <row r="58" spans="1:15" s="53" customFormat="1" x14ac:dyDescent="0.45">
      <c r="A58" s="53">
        <v>3211002437</v>
      </c>
      <c r="B58" s="53" t="s">
        <v>574</v>
      </c>
      <c r="C58" s="53">
        <v>270</v>
      </c>
      <c r="G58" s="52">
        <v>13.65</v>
      </c>
      <c r="H58" s="52">
        <f t="shared" si="2"/>
        <v>4.641</v>
      </c>
      <c r="I58" s="52">
        <f t="shared" si="0"/>
        <v>0</v>
      </c>
      <c r="J58" s="52">
        <f t="shared" si="1"/>
        <v>9.5549999999999997</v>
      </c>
      <c r="K58" s="54">
        <v>8.0534999999999997</v>
      </c>
      <c r="L58" s="54">
        <v>0</v>
      </c>
      <c r="M58" s="54">
        <v>0</v>
      </c>
      <c r="N58" s="54">
        <v>8.19</v>
      </c>
      <c r="O58" s="54">
        <v>9.5549999999999997</v>
      </c>
    </row>
    <row r="59" spans="1:15" s="53" customFormat="1" x14ac:dyDescent="0.45">
      <c r="A59" s="53">
        <v>3211002439</v>
      </c>
      <c r="B59" s="53" t="s">
        <v>575</v>
      </c>
      <c r="C59" s="53">
        <v>270</v>
      </c>
      <c r="G59" s="52">
        <v>201.6</v>
      </c>
      <c r="H59" s="52">
        <f t="shared" si="2"/>
        <v>68.543999999999997</v>
      </c>
      <c r="I59" s="52">
        <f t="shared" si="0"/>
        <v>0</v>
      </c>
      <c r="J59" s="52">
        <f t="shared" si="1"/>
        <v>141.11999999999998</v>
      </c>
      <c r="K59" s="54">
        <v>118.94399999999999</v>
      </c>
      <c r="L59" s="54">
        <v>0</v>
      </c>
      <c r="M59" s="54">
        <v>0</v>
      </c>
      <c r="N59" s="54">
        <v>120.96</v>
      </c>
      <c r="O59" s="54">
        <v>141.11999999999998</v>
      </c>
    </row>
    <row r="60" spans="1:15" s="53" customFormat="1" x14ac:dyDescent="0.45">
      <c r="A60" s="53">
        <v>3211002462</v>
      </c>
      <c r="B60" s="53" t="s">
        <v>774</v>
      </c>
      <c r="C60" s="53">
        <v>278</v>
      </c>
      <c r="G60" s="52">
        <v>35.700000000000003</v>
      </c>
      <c r="H60" s="52">
        <f t="shared" si="2"/>
        <v>12.138</v>
      </c>
      <c r="I60" s="52">
        <f t="shared" si="0"/>
        <v>21.42</v>
      </c>
      <c r="J60" s="52">
        <f t="shared" si="1"/>
        <v>24.990000000000002</v>
      </c>
      <c r="K60" s="54" t="s">
        <v>18314</v>
      </c>
      <c r="L60" s="54" t="s">
        <v>18314</v>
      </c>
      <c r="M60" s="54" t="s">
        <v>18314</v>
      </c>
      <c r="N60" s="54">
        <v>21.42</v>
      </c>
      <c r="O60" s="54">
        <v>24.990000000000002</v>
      </c>
    </row>
    <row r="61" spans="1:15" s="53" customFormat="1" x14ac:dyDescent="0.45">
      <c r="A61" s="53">
        <v>3211002470</v>
      </c>
      <c r="B61" s="53" t="s">
        <v>563</v>
      </c>
      <c r="C61" s="53">
        <v>270</v>
      </c>
      <c r="G61" s="52">
        <v>58.8</v>
      </c>
      <c r="H61" s="52">
        <f t="shared" si="2"/>
        <v>19.991999999999997</v>
      </c>
      <c r="I61" s="52">
        <f t="shared" si="0"/>
        <v>0</v>
      </c>
      <c r="J61" s="52">
        <f t="shared" si="1"/>
        <v>41.16</v>
      </c>
      <c r="K61" s="54">
        <v>34.691999999999993</v>
      </c>
      <c r="L61" s="54">
        <v>0</v>
      </c>
      <c r="M61" s="54">
        <v>0</v>
      </c>
      <c r="N61" s="54">
        <v>35.279999999999994</v>
      </c>
      <c r="O61" s="54">
        <v>41.16</v>
      </c>
    </row>
    <row r="62" spans="1:15" s="53" customFormat="1" x14ac:dyDescent="0.45">
      <c r="A62" s="53">
        <v>3211002497</v>
      </c>
      <c r="B62" s="53" t="s">
        <v>590</v>
      </c>
      <c r="C62" s="53">
        <v>270</v>
      </c>
      <c r="G62" s="52">
        <v>58.8</v>
      </c>
      <c r="H62" s="52">
        <f t="shared" si="2"/>
        <v>19.991999999999997</v>
      </c>
      <c r="I62" s="52">
        <f t="shared" si="0"/>
        <v>0</v>
      </c>
      <c r="J62" s="52">
        <f t="shared" si="1"/>
        <v>41.16</v>
      </c>
      <c r="K62" s="54">
        <v>34.691999999999993</v>
      </c>
      <c r="L62" s="54">
        <v>0</v>
      </c>
      <c r="M62" s="54">
        <v>0</v>
      </c>
      <c r="N62" s="54">
        <v>35.279999999999994</v>
      </c>
      <c r="O62" s="54">
        <v>41.16</v>
      </c>
    </row>
    <row r="63" spans="1:15" s="53" customFormat="1" x14ac:dyDescent="0.45">
      <c r="A63" s="53">
        <v>3211002502</v>
      </c>
      <c r="B63" s="53" t="s">
        <v>576</v>
      </c>
      <c r="C63" s="53">
        <v>270</v>
      </c>
      <c r="G63" s="52">
        <v>77.7</v>
      </c>
      <c r="H63" s="52">
        <f t="shared" si="2"/>
        <v>26.417999999999999</v>
      </c>
      <c r="I63" s="52">
        <f t="shared" si="0"/>
        <v>0</v>
      </c>
      <c r="J63" s="52">
        <f t="shared" si="1"/>
        <v>54.39</v>
      </c>
      <c r="K63" s="54">
        <v>45.842999999999996</v>
      </c>
      <c r="L63" s="54">
        <v>0</v>
      </c>
      <c r="M63" s="54">
        <v>0</v>
      </c>
      <c r="N63" s="54">
        <v>46.62</v>
      </c>
      <c r="O63" s="54">
        <v>54.39</v>
      </c>
    </row>
    <row r="64" spans="1:15" s="53" customFormat="1" x14ac:dyDescent="0.45">
      <c r="A64" s="53">
        <v>3211002509</v>
      </c>
      <c r="B64" s="53" t="s">
        <v>475</v>
      </c>
      <c r="C64" s="53">
        <v>278</v>
      </c>
      <c r="F64" s="53" t="s">
        <v>121</v>
      </c>
      <c r="G64" s="52">
        <v>341.25</v>
      </c>
      <c r="H64" s="52">
        <f t="shared" si="2"/>
        <v>116.02499999999999</v>
      </c>
      <c r="I64" s="52">
        <f t="shared" si="0"/>
        <v>204.75</v>
      </c>
      <c r="J64" s="52">
        <f t="shared" si="1"/>
        <v>238.87499999999997</v>
      </c>
      <c r="K64" s="54" t="s">
        <v>18314</v>
      </c>
      <c r="L64" s="54" t="s">
        <v>18314</v>
      </c>
      <c r="M64" s="54" t="s">
        <v>18314</v>
      </c>
      <c r="N64" s="54">
        <v>204.75</v>
      </c>
      <c r="O64" s="54">
        <v>238.87499999999997</v>
      </c>
    </row>
    <row r="65" spans="1:15" s="53" customFormat="1" x14ac:dyDescent="0.45">
      <c r="A65" s="53">
        <v>3211002518</v>
      </c>
      <c r="B65" s="53" t="s">
        <v>635</v>
      </c>
      <c r="C65" s="53">
        <v>278</v>
      </c>
      <c r="G65" s="52">
        <v>35.700000000000003</v>
      </c>
      <c r="H65" s="52">
        <f t="shared" si="2"/>
        <v>12.138</v>
      </c>
      <c r="I65" s="52">
        <f t="shared" si="0"/>
        <v>21.42</v>
      </c>
      <c r="J65" s="52">
        <f t="shared" si="1"/>
        <v>24.990000000000002</v>
      </c>
      <c r="K65" s="54" t="s">
        <v>18314</v>
      </c>
      <c r="L65" s="54" t="s">
        <v>18314</v>
      </c>
      <c r="M65" s="54" t="s">
        <v>18314</v>
      </c>
      <c r="N65" s="54">
        <v>21.42</v>
      </c>
      <c r="O65" s="54">
        <v>24.990000000000002</v>
      </c>
    </row>
    <row r="66" spans="1:15" s="53" customFormat="1" x14ac:dyDescent="0.45">
      <c r="A66" s="53">
        <v>3211002536</v>
      </c>
      <c r="B66" s="53" t="s">
        <v>591</v>
      </c>
      <c r="C66" s="53">
        <v>278</v>
      </c>
      <c r="G66" s="52">
        <v>35.700000000000003</v>
      </c>
      <c r="H66" s="52">
        <f t="shared" si="2"/>
        <v>12.138</v>
      </c>
      <c r="I66" s="52">
        <f t="shared" si="0"/>
        <v>21.42</v>
      </c>
      <c r="J66" s="52">
        <f t="shared" si="1"/>
        <v>24.990000000000002</v>
      </c>
      <c r="K66" s="54" t="s">
        <v>18314</v>
      </c>
      <c r="L66" s="54" t="s">
        <v>18314</v>
      </c>
      <c r="M66" s="54" t="s">
        <v>18314</v>
      </c>
      <c r="N66" s="54">
        <v>21.42</v>
      </c>
      <c r="O66" s="54">
        <v>24.990000000000002</v>
      </c>
    </row>
    <row r="67" spans="1:15" s="53" customFormat="1" x14ac:dyDescent="0.45">
      <c r="A67" s="53">
        <v>3211002578</v>
      </c>
      <c r="B67" s="53" t="s">
        <v>577</v>
      </c>
      <c r="C67" s="53">
        <v>278</v>
      </c>
      <c r="G67" s="52">
        <v>39.9</v>
      </c>
      <c r="H67" s="52">
        <f t="shared" ref="H67:H130" si="3">G67*(1-0.66)</f>
        <v>13.565999999999999</v>
      </c>
      <c r="I67" s="52">
        <f t="shared" ref="I67:I130" si="4">MIN(K67,L67,M67,N67,O67)</f>
        <v>23.939999999999998</v>
      </c>
      <c r="J67" s="52">
        <f t="shared" ref="J67:J130" si="5">MAX(K67,L67,M67,N67,O67)</f>
        <v>27.929999999999996</v>
      </c>
      <c r="K67" s="54" t="s">
        <v>18314</v>
      </c>
      <c r="L67" s="54" t="s">
        <v>18314</v>
      </c>
      <c r="M67" s="54" t="s">
        <v>18314</v>
      </c>
      <c r="N67" s="54">
        <v>23.939999999999998</v>
      </c>
      <c r="O67" s="54">
        <v>27.929999999999996</v>
      </c>
    </row>
    <row r="68" spans="1:15" s="53" customFormat="1" x14ac:dyDescent="0.45">
      <c r="A68" s="53">
        <v>3211002579</v>
      </c>
      <c r="B68" s="53" t="s">
        <v>636</v>
      </c>
      <c r="C68" s="53">
        <v>278</v>
      </c>
      <c r="G68" s="52">
        <v>39.9</v>
      </c>
      <c r="H68" s="52">
        <f t="shared" si="3"/>
        <v>13.565999999999999</v>
      </c>
      <c r="I68" s="52">
        <f t="shared" si="4"/>
        <v>23.939999999999998</v>
      </c>
      <c r="J68" s="52">
        <f t="shared" si="5"/>
        <v>27.929999999999996</v>
      </c>
      <c r="K68" s="54" t="s">
        <v>18314</v>
      </c>
      <c r="L68" s="54" t="s">
        <v>18314</v>
      </c>
      <c r="M68" s="54" t="s">
        <v>18314</v>
      </c>
      <c r="N68" s="54">
        <v>23.939999999999998</v>
      </c>
      <c r="O68" s="54">
        <v>27.929999999999996</v>
      </c>
    </row>
    <row r="69" spans="1:15" s="53" customFormat="1" x14ac:dyDescent="0.45">
      <c r="A69" s="53">
        <v>3211002622</v>
      </c>
      <c r="B69" s="53" t="s">
        <v>592</v>
      </c>
      <c r="C69" s="53">
        <v>270</v>
      </c>
      <c r="G69" s="52">
        <v>201.6</v>
      </c>
      <c r="H69" s="52">
        <f t="shared" si="3"/>
        <v>68.543999999999997</v>
      </c>
      <c r="I69" s="52">
        <f t="shared" si="4"/>
        <v>0</v>
      </c>
      <c r="J69" s="52">
        <f t="shared" si="5"/>
        <v>141.11999999999998</v>
      </c>
      <c r="K69" s="54">
        <v>118.94399999999999</v>
      </c>
      <c r="L69" s="54">
        <v>0</v>
      </c>
      <c r="M69" s="54">
        <v>0</v>
      </c>
      <c r="N69" s="54">
        <v>120.96</v>
      </c>
      <c r="O69" s="54">
        <v>141.11999999999998</v>
      </c>
    </row>
    <row r="70" spans="1:15" s="53" customFormat="1" x14ac:dyDescent="0.45">
      <c r="A70" s="53">
        <v>3211002640</v>
      </c>
      <c r="B70" s="53" t="s">
        <v>454</v>
      </c>
      <c r="C70" s="53">
        <v>278</v>
      </c>
      <c r="G70" s="52">
        <v>39.9</v>
      </c>
      <c r="H70" s="52">
        <f t="shared" si="3"/>
        <v>13.565999999999999</v>
      </c>
      <c r="I70" s="52">
        <f t="shared" si="4"/>
        <v>23.939999999999998</v>
      </c>
      <c r="J70" s="52">
        <f t="shared" si="5"/>
        <v>27.929999999999996</v>
      </c>
      <c r="K70" s="54" t="s">
        <v>18314</v>
      </c>
      <c r="L70" s="54" t="s">
        <v>18314</v>
      </c>
      <c r="M70" s="54" t="s">
        <v>18314</v>
      </c>
      <c r="N70" s="54">
        <v>23.939999999999998</v>
      </c>
      <c r="O70" s="54">
        <v>27.929999999999996</v>
      </c>
    </row>
    <row r="71" spans="1:15" s="53" customFormat="1" x14ac:dyDescent="0.45">
      <c r="A71" s="53">
        <v>3211002645</v>
      </c>
      <c r="B71" s="53" t="s">
        <v>711</v>
      </c>
      <c r="C71" s="53">
        <v>278</v>
      </c>
      <c r="G71" s="52">
        <v>39.9</v>
      </c>
      <c r="H71" s="52">
        <f t="shared" si="3"/>
        <v>13.565999999999999</v>
      </c>
      <c r="I71" s="52">
        <f t="shared" si="4"/>
        <v>23.939999999999998</v>
      </c>
      <c r="J71" s="52">
        <f t="shared" si="5"/>
        <v>27.929999999999996</v>
      </c>
      <c r="K71" s="54" t="s">
        <v>18314</v>
      </c>
      <c r="L71" s="54" t="s">
        <v>18314</v>
      </c>
      <c r="M71" s="54" t="s">
        <v>18314</v>
      </c>
      <c r="N71" s="54">
        <v>23.939999999999998</v>
      </c>
      <c r="O71" s="54">
        <v>27.929999999999996</v>
      </c>
    </row>
    <row r="72" spans="1:15" s="53" customFormat="1" x14ac:dyDescent="0.45">
      <c r="A72" s="53">
        <v>3211002678</v>
      </c>
      <c r="B72" s="53" t="s">
        <v>775</v>
      </c>
      <c r="C72" s="53">
        <v>270</v>
      </c>
      <c r="G72" s="52">
        <v>101.85</v>
      </c>
      <c r="H72" s="52">
        <f t="shared" si="3"/>
        <v>34.628999999999998</v>
      </c>
      <c r="I72" s="52">
        <f t="shared" si="4"/>
        <v>0</v>
      </c>
      <c r="J72" s="52">
        <f t="shared" si="5"/>
        <v>71.294999999999987</v>
      </c>
      <c r="K72" s="54">
        <v>60.091499999999996</v>
      </c>
      <c r="L72" s="54">
        <v>0</v>
      </c>
      <c r="M72" s="54">
        <v>0</v>
      </c>
      <c r="N72" s="54">
        <v>61.109999999999992</v>
      </c>
      <c r="O72" s="54">
        <v>71.294999999999987</v>
      </c>
    </row>
    <row r="73" spans="1:15" s="53" customFormat="1" x14ac:dyDescent="0.45">
      <c r="A73" s="53">
        <v>3211002690</v>
      </c>
      <c r="B73" s="53" t="s">
        <v>776</v>
      </c>
      <c r="C73" s="53">
        <v>278</v>
      </c>
      <c r="G73" s="52">
        <v>39.9</v>
      </c>
      <c r="H73" s="52">
        <f t="shared" si="3"/>
        <v>13.565999999999999</v>
      </c>
      <c r="I73" s="52">
        <f t="shared" si="4"/>
        <v>23.939999999999998</v>
      </c>
      <c r="J73" s="52">
        <f t="shared" si="5"/>
        <v>27.929999999999996</v>
      </c>
      <c r="K73" s="54" t="s">
        <v>18314</v>
      </c>
      <c r="L73" s="54" t="s">
        <v>18314</v>
      </c>
      <c r="M73" s="54" t="s">
        <v>18314</v>
      </c>
      <c r="N73" s="54">
        <v>23.939999999999998</v>
      </c>
      <c r="O73" s="54">
        <v>27.929999999999996</v>
      </c>
    </row>
    <row r="74" spans="1:15" s="53" customFormat="1" x14ac:dyDescent="0.45">
      <c r="A74" s="53">
        <v>3211002691</v>
      </c>
      <c r="B74" s="53" t="s">
        <v>492</v>
      </c>
      <c r="C74" s="53">
        <v>278</v>
      </c>
      <c r="G74" s="52">
        <v>18.899999999999999</v>
      </c>
      <c r="H74" s="52">
        <f t="shared" si="3"/>
        <v>6.4259999999999993</v>
      </c>
      <c r="I74" s="52">
        <f t="shared" si="4"/>
        <v>11.339999999999998</v>
      </c>
      <c r="J74" s="52">
        <f t="shared" si="5"/>
        <v>13.229999999999999</v>
      </c>
      <c r="K74" s="54" t="s">
        <v>18314</v>
      </c>
      <c r="L74" s="54" t="s">
        <v>18314</v>
      </c>
      <c r="M74" s="54" t="s">
        <v>18314</v>
      </c>
      <c r="N74" s="54">
        <v>11.339999999999998</v>
      </c>
      <c r="O74" s="54">
        <v>13.229999999999999</v>
      </c>
    </row>
    <row r="75" spans="1:15" s="53" customFormat="1" x14ac:dyDescent="0.45">
      <c r="A75" s="53">
        <v>3211002699</v>
      </c>
      <c r="B75" s="53" t="s">
        <v>13978</v>
      </c>
      <c r="C75" s="53">
        <v>270</v>
      </c>
      <c r="G75" s="52">
        <v>89.25</v>
      </c>
      <c r="H75" s="52">
        <f t="shared" si="3"/>
        <v>30.344999999999999</v>
      </c>
      <c r="I75" s="52">
        <f t="shared" si="4"/>
        <v>0</v>
      </c>
      <c r="J75" s="52">
        <f t="shared" si="5"/>
        <v>62.474999999999994</v>
      </c>
      <c r="K75" s="54">
        <v>52.657499999999999</v>
      </c>
      <c r="L75" s="54">
        <v>0</v>
      </c>
      <c r="M75" s="54">
        <v>0</v>
      </c>
      <c r="N75" s="54">
        <v>53.55</v>
      </c>
      <c r="O75" s="54">
        <v>62.474999999999994</v>
      </c>
    </row>
    <row r="76" spans="1:15" s="53" customFormat="1" x14ac:dyDescent="0.45">
      <c r="A76" s="53">
        <v>3211002721</v>
      </c>
      <c r="B76" s="53" t="s">
        <v>712</v>
      </c>
      <c r="C76" s="53">
        <v>278</v>
      </c>
      <c r="G76" s="52">
        <v>36.75</v>
      </c>
      <c r="H76" s="52">
        <f t="shared" si="3"/>
        <v>12.494999999999999</v>
      </c>
      <c r="I76" s="52">
        <f t="shared" si="4"/>
        <v>22.05</v>
      </c>
      <c r="J76" s="52">
        <f t="shared" si="5"/>
        <v>25.724999999999998</v>
      </c>
      <c r="K76" s="54" t="s">
        <v>18314</v>
      </c>
      <c r="L76" s="54" t="s">
        <v>18314</v>
      </c>
      <c r="M76" s="54" t="s">
        <v>18314</v>
      </c>
      <c r="N76" s="54">
        <v>22.05</v>
      </c>
      <c r="O76" s="54">
        <v>25.724999999999998</v>
      </c>
    </row>
    <row r="77" spans="1:15" s="53" customFormat="1" x14ac:dyDescent="0.45">
      <c r="A77" s="53">
        <v>3211002731</v>
      </c>
      <c r="B77" s="53" t="s">
        <v>637</v>
      </c>
      <c r="C77" s="53">
        <v>278</v>
      </c>
      <c r="G77" s="52">
        <v>39.9</v>
      </c>
      <c r="H77" s="52">
        <f t="shared" si="3"/>
        <v>13.565999999999999</v>
      </c>
      <c r="I77" s="52">
        <f t="shared" si="4"/>
        <v>23.939999999999998</v>
      </c>
      <c r="J77" s="52">
        <f t="shared" si="5"/>
        <v>27.929999999999996</v>
      </c>
      <c r="K77" s="54" t="s">
        <v>18314</v>
      </c>
      <c r="L77" s="54" t="s">
        <v>18314</v>
      </c>
      <c r="M77" s="54" t="s">
        <v>18314</v>
      </c>
      <c r="N77" s="54">
        <v>23.939999999999998</v>
      </c>
      <c r="O77" s="54">
        <v>27.929999999999996</v>
      </c>
    </row>
    <row r="78" spans="1:15" s="53" customFormat="1" x14ac:dyDescent="0.45">
      <c r="A78" s="53">
        <v>3211002739</v>
      </c>
      <c r="B78" s="53" t="s">
        <v>777</v>
      </c>
      <c r="C78" s="53">
        <v>278</v>
      </c>
      <c r="G78" s="52">
        <v>39.9</v>
      </c>
      <c r="H78" s="52">
        <f t="shared" si="3"/>
        <v>13.565999999999999</v>
      </c>
      <c r="I78" s="52">
        <f t="shared" si="4"/>
        <v>23.939999999999998</v>
      </c>
      <c r="J78" s="52">
        <f t="shared" si="5"/>
        <v>27.929999999999996</v>
      </c>
      <c r="K78" s="54" t="s">
        <v>18314</v>
      </c>
      <c r="L78" s="54" t="s">
        <v>18314</v>
      </c>
      <c r="M78" s="54" t="s">
        <v>18314</v>
      </c>
      <c r="N78" s="54">
        <v>23.939999999999998</v>
      </c>
      <c r="O78" s="54">
        <v>27.929999999999996</v>
      </c>
    </row>
    <row r="79" spans="1:15" s="53" customFormat="1" x14ac:dyDescent="0.45">
      <c r="A79" s="53">
        <v>3211002747</v>
      </c>
      <c r="B79" s="53" t="s">
        <v>736</v>
      </c>
      <c r="C79" s="53">
        <v>270</v>
      </c>
      <c r="G79" s="52">
        <v>1000.65</v>
      </c>
      <c r="H79" s="52">
        <f t="shared" si="3"/>
        <v>340.22099999999995</v>
      </c>
      <c r="I79" s="52">
        <f t="shared" si="4"/>
        <v>0</v>
      </c>
      <c r="J79" s="52">
        <f t="shared" si="5"/>
        <v>700.45499999999993</v>
      </c>
      <c r="K79" s="54">
        <v>590.38349999999991</v>
      </c>
      <c r="L79" s="54">
        <v>0</v>
      </c>
      <c r="M79" s="54">
        <v>0</v>
      </c>
      <c r="N79" s="54">
        <v>600.39</v>
      </c>
      <c r="O79" s="54">
        <v>700.45499999999993</v>
      </c>
    </row>
    <row r="80" spans="1:15" s="53" customFormat="1" x14ac:dyDescent="0.45">
      <c r="A80" s="53">
        <v>3211002749</v>
      </c>
      <c r="B80" s="53" t="s">
        <v>737</v>
      </c>
      <c r="C80" s="53">
        <v>270</v>
      </c>
      <c r="G80" s="52">
        <v>639.45000000000005</v>
      </c>
      <c r="H80" s="52">
        <f t="shared" si="3"/>
        <v>217.41299999999998</v>
      </c>
      <c r="I80" s="52">
        <f t="shared" si="4"/>
        <v>0</v>
      </c>
      <c r="J80" s="52">
        <f t="shared" si="5"/>
        <v>447.61500000000001</v>
      </c>
      <c r="K80" s="54">
        <v>377.27550000000002</v>
      </c>
      <c r="L80" s="54">
        <v>0</v>
      </c>
      <c r="M80" s="54">
        <v>0</v>
      </c>
      <c r="N80" s="54">
        <v>383.67</v>
      </c>
      <c r="O80" s="54">
        <v>447.61500000000001</v>
      </c>
    </row>
    <row r="81" spans="1:15" s="53" customFormat="1" x14ac:dyDescent="0.45">
      <c r="A81" s="53">
        <v>3211002759</v>
      </c>
      <c r="B81" s="53" t="s">
        <v>778</v>
      </c>
      <c r="C81" s="53">
        <v>278</v>
      </c>
      <c r="F81" s="53" t="s">
        <v>473</v>
      </c>
      <c r="G81" s="52">
        <v>184.8</v>
      </c>
      <c r="H81" s="52">
        <f t="shared" si="3"/>
        <v>62.832000000000001</v>
      </c>
      <c r="I81" s="52">
        <f t="shared" si="4"/>
        <v>110.88000000000001</v>
      </c>
      <c r="J81" s="52">
        <f t="shared" si="5"/>
        <v>129.36000000000001</v>
      </c>
      <c r="K81" s="54" t="s">
        <v>18314</v>
      </c>
      <c r="L81" s="54" t="s">
        <v>18314</v>
      </c>
      <c r="M81" s="54" t="s">
        <v>18314</v>
      </c>
      <c r="N81" s="54">
        <v>110.88000000000001</v>
      </c>
      <c r="O81" s="54">
        <v>129.36000000000001</v>
      </c>
    </row>
    <row r="82" spans="1:15" s="53" customFormat="1" x14ac:dyDescent="0.45">
      <c r="A82" s="53">
        <v>3211002762</v>
      </c>
      <c r="B82" s="53" t="s">
        <v>713</v>
      </c>
      <c r="C82" s="53">
        <v>278</v>
      </c>
      <c r="G82" s="52">
        <v>37.799999999999997</v>
      </c>
      <c r="H82" s="52">
        <f t="shared" si="3"/>
        <v>12.851999999999999</v>
      </c>
      <c r="I82" s="52">
        <f t="shared" si="4"/>
        <v>22.679999999999996</v>
      </c>
      <c r="J82" s="52">
        <f t="shared" si="5"/>
        <v>26.459999999999997</v>
      </c>
      <c r="K82" s="54" t="s">
        <v>18314</v>
      </c>
      <c r="L82" s="54" t="s">
        <v>18314</v>
      </c>
      <c r="M82" s="54" t="s">
        <v>18314</v>
      </c>
      <c r="N82" s="54">
        <v>22.679999999999996</v>
      </c>
      <c r="O82" s="54">
        <v>26.459999999999997</v>
      </c>
    </row>
    <row r="83" spans="1:15" s="53" customFormat="1" x14ac:dyDescent="0.45">
      <c r="A83" s="53">
        <v>3211002764</v>
      </c>
      <c r="B83" s="53" t="s">
        <v>779</v>
      </c>
      <c r="C83" s="53">
        <v>278</v>
      </c>
      <c r="G83" s="52">
        <v>18.899999999999999</v>
      </c>
      <c r="H83" s="52">
        <f t="shared" si="3"/>
        <v>6.4259999999999993</v>
      </c>
      <c r="I83" s="52">
        <f t="shared" si="4"/>
        <v>11.339999999999998</v>
      </c>
      <c r="J83" s="52">
        <f t="shared" si="5"/>
        <v>13.229999999999999</v>
      </c>
      <c r="K83" s="54" t="s">
        <v>18314</v>
      </c>
      <c r="L83" s="54" t="s">
        <v>18314</v>
      </c>
      <c r="M83" s="54" t="s">
        <v>18314</v>
      </c>
      <c r="N83" s="54">
        <v>11.339999999999998</v>
      </c>
      <c r="O83" s="54">
        <v>13.229999999999999</v>
      </c>
    </row>
    <row r="84" spans="1:15" s="53" customFormat="1" x14ac:dyDescent="0.45">
      <c r="A84" s="53">
        <v>3211002771</v>
      </c>
      <c r="B84" s="53" t="s">
        <v>578</v>
      </c>
      <c r="C84" s="53">
        <v>278</v>
      </c>
      <c r="G84" s="52">
        <v>18.899999999999999</v>
      </c>
      <c r="H84" s="52">
        <f t="shared" si="3"/>
        <v>6.4259999999999993</v>
      </c>
      <c r="I84" s="52">
        <f t="shared" si="4"/>
        <v>11.339999999999998</v>
      </c>
      <c r="J84" s="52">
        <f t="shared" si="5"/>
        <v>13.229999999999999</v>
      </c>
      <c r="K84" s="54" t="s">
        <v>18314</v>
      </c>
      <c r="L84" s="54" t="s">
        <v>18314</v>
      </c>
      <c r="M84" s="54" t="s">
        <v>18314</v>
      </c>
      <c r="N84" s="54">
        <v>11.339999999999998</v>
      </c>
      <c r="O84" s="54">
        <v>13.229999999999999</v>
      </c>
    </row>
    <row r="85" spans="1:15" s="53" customFormat="1" x14ac:dyDescent="0.45">
      <c r="A85" s="53">
        <v>3211002791</v>
      </c>
      <c r="B85" s="53" t="s">
        <v>714</v>
      </c>
      <c r="C85" s="53">
        <v>270</v>
      </c>
      <c r="G85" s="52">
        <v>496.65</v>
      </c>
      <c r="H85" s="52">
        <f t="shared" si="3"/>
        <v>168.86099999999999</v>
      </c>
      <c r="I85" s="52">
        <f t="shared" si="4"/>
        <v>0</v>
      </c>
      <c r="J85" s="52">
        <f t="shared" si="5"/>
        <v>347.65499999999997</v>
      </c>
      <c r="K85" s="54">
        <v>293.02349999999996</v>
      </c>
      <c r="L85" s="54">
        <v>0</v>
      </c>
      <c r="M85" s="54">
        <v>0</v>
      </c>
      <c r="N85" s="54">
        <v>297.98999999999995</v>
      </c>
      <c r="O85" s="54">
        <v>347.65499999999997</v>
      </c>
    </row>
    <row r="86" spans="1:15" s="53" customFormat="1" x14ac:dyDescent="0.45">
      <c r="A86" s="53">
        <v>3211002835</v>
      </c>
      <c r="B86" s="53" t="s">
        <v>858</v>
      </c>
      <c r="C86" s="53">
        <v>278</v>
      </c>
      <c r="F86" s="53" t="s">
        <v>244</v>
      </c>
      <c r="G86" s="52">
        <v>498.75</v>
      </c>
      <c r="H86" s="52">
        <f t="shared" si="3"/>
        <v>169.57499999999999</v>
      </c>
      <c r="I86" s="52">
        <f t="shared" si="4"/>
        <v>299.25</v>
      </c>
      <c r="J86" s="52">
        <f t="shared" si="5"/>
        <v>349.125</v>
      </c>
      <c r="K86" s="54" t="s">
        <v>18313</v>
      </c>
      <c r="L86" s="54" t="s">
        <v>18313</v>
      </c>
      <c r="M86" s="54" t="s">
        <v>18313</v>
      </c>
      <c r="N86" s="54">
        <v>299.25</v>
      </c>
      <c r="O86" s="54">
        <v>349.125</v>
      </c>
    </row>
    <row r="87" spans="1:15" s="53" customFormat="1" x14ac:dyDescent="0.45">
      <c r="A87" s="53">
        <v>3211002838</v>
      </c>
      <c r="B87" s="53" t="s">
        <v>715</v>
      </c>
      <c r="C87" s="53">
        <v>278</v>
      </c>
      <c r="F87" s="53" t="s">
        <v>244</v>
      </c>
      <c r="G87" s="52">
        <v>313.95</v>
      </c>
      <c r="H87" s="52">
        <f t="shared" si="3"/>
        <v>106.74299999999998</v>
      </c>
      <c r="I87" s="52">
        <f t="shared" si="4"/>
        <v>188.36999999999998</v>
      </c>
      <c r="J87" s="52">
        <f t="shared" si="5"/>
        <v>219.76499999999999</v>
      </c>
      <c r="K87" s="54" t="s">
        <v>18313</v>
      </c>
      <c r="L87" s="54" t="s">
        <v>18313</v>
      </c>
      <c r="M87" s="54" t="s">
        <v>18313</v>
      </c>
      <c r="N87" s="54">
        <v>188.36999999999998</v>
      </c>
      <c r="O87" s="54">
        <v>219.76499999999999</v>
      </c>
    </row>
    <row r="88" spans="1:15" s="53" customFormat="1" x14ac:dyDescent="0.45">
      <c r="A88" s="53">
        <v>3211002839</v>
      </c>
      <c r="B88" s="53" t="s">
        <v>780</v>
      </c>
      <c r="C88" s="53">
        <v>278</v>
      </c>
      <c r="F88" s="53" t="s">
        <v>244</v>
      </c>
      <c r="G88" s="52">
        <v>313.95</v>
      </c>
      <c r="H88" s="52">
        <f t="shared" si="3"/>
        <v>106.74299999999998</v>
      </c>
      <c r="I88" s="52">
        <f t="shared" si="4"/>
        <v>188.36999999999998</v>
      </c>
      <c r="J88" s="52">
        <f t="shared" si="5"/>
        <v>219.76499999999999</v>
      </c>
      <c r="K88" s="54" t="s">
        <v>18313</v>
      </c>
      <c r="L88" s="54" t="s">
        <v>18313</v>
      </c>
      <c r="M88" s="54" t="s">
        <v>18313</v>
      </c>
      <c r="N88" s="54">
        <v>188.36999999999998</v>
      </c>
      <c r="O88" s="54">
        <v>219.76499999999999</v>
      </c>
    </row>
    <row r="89" spans="1:15" s="53" customFormat="1" x14ac:dyDescent="0.45">
      <c r="A89" s="53">
        <v>3211002840</v>
      </c>
      <c r="B89" s="53" t="s">
        <v>781</v>
      </c>
      <c r="C89" s="53">
        <v>278</v>
      </c>
      <c r="F89" s="53" t="s">
        <v>244</v>
      </c>
      <c r="G89" s="52">
        <v>253.05</v>
      </c>
      <c r="H89" s="52">
        <f t="shared" si="3"/>
        <v>86.036999999999992</v>
      </c>
      <c r="I89" s="52">
        <f t="shared" si="4"/>
        <v>151.83000000000001</v>
      </c>
      <c r="J89" s="52">
        <f t="shared" si="5"/>
        <v>177.13499999999999</v>
      </c>
      <c r="K89" s="54" t="s">
        <v>18313</v>
      </c>
      <c r="L89" s="54" t="s">
        <v>18313</v>
      </c>
      <c r="M89" s="54" t="s">
        <v>18313</v>
      </c>
      <c r="N89" s="54">
        <v>151.83000000000001</v>
      </c>
      <c r="O89" s="54">
        <v>177.13499999999999</v>
      </c>
    </row>
    <row r="90" spans="1:15" s="53" customFormat="1" x14ac:dyDescent="0.45">
      <c r="A90" s="53">
        <v>3211002842</v>
      </c>
      <c r="B90" s="53" t="s">
        <v>716</v>
      </c>
      <c r="C90" s="53">
        <v>278</v>
      </c>
      <c r="F90" s="53" t="s">
        <v>244</v>
      </c>
      <c r="G90" s="52">
        <v>229.95</v>
      </c>
      <c r="H90" s="52">
        <f t="shared" si="3"/>
        <v>78.182999999999993</v>
      </c>
      <c r="I90" s="52">
        <f t="shared" si="4"/>
        <v>137.97</v>
      </c>
      <c r="J90" s="52">
        <f t="shared" si="5"/>
        <v>160.96499999999997</v>
      </c>
      <c r="K90" s="54" t="s">
        <v>18313</v>
      </c>
      <c r="L90" s="54" t="s">
        <v>18313</v>
      </c>
      <c r="M90" s="54" t="s">
        <v>18313</v>
      </c>
      <c r="N90" s="54">
        <v>137.97</v>
      </c>
      <c r="O90" s="54">
        <v>160.96499999999997</v>
      </c>
    </row>
    <row r="91" spans="1:15" s="53" customFormat="1" x14ac:dyDescent="0.45">
      <c r="A91" s="53">
        <v>3211002924</v>
      </c>
      <c r="B91" s="53" t="s">
        <v>579</v>
      </c>
      <c r="C91" s="53">
        <v>278</v>
      </c>
      <c r="G91" s="52">
        <v>827.4</v>
      </c>
      <c r="H91" s="52">
        <f t="shared" si="3"/>
        <v>281.31599999999997</v>
      </c>
      <c r="I91" s="52">
        <f t="shared" si="4"/>
        <v>496.43999999999994</v>
      </c>
      <c r="J91" s="52">
        <f t="shared" si="5"/>
        <v>579.17999999999995</v>
      </c>
      <c r="K91" s="54" t="s">
        <v>18314</v>
      </c>
      <c r="L91" s="54" t="s">
        <v>18314</v>
      </c>
      <c r="M91" s="54" t="s">
        <v>18314</v>
      </c>
      <c r="N91" s="54">
        <v>496.43999999999994</v>
      </c>
      <c r="O91" s="54">
        <v>579.17999999999995</v>
      </c>
    </row>
    <row r="92" spans="1:15" s="53" customFormat="1" x14ac:dyDescent="0.45">
      <c r="A92" s="53">
        <v>3211002938</v>
      </c>
      <c r="B92" s="53" t="s">
        <v>646</v>
      </c>
      <c r="C92" s="53">
        <v>272</v>
      </c>
      <c r="G92" s="52">
        <v>24.81</v>
      </c>
      <c r="H92" s="52">
        <f t="shared" si="3"/>
        <v>8.4353999999999996</v>
      </c>
      <c r="I92" s="52">
        <f t="shared" si="4"/>
        <v>14.885999999999999</v>
      </c>
      <c r="J92" s="52">
        <f t="shared" si="5"/>
        <v>17.366999999999997</v>
      </c>
      <c r="K92" s="54" t="s">
        <v>18311</v>
      </c>
      <c r="L92" s="54" t="s">
        <v>18311</v>
      </c>
      <c r="M92" s="54" t="s">
        <v>18311</v>
      </c>
      <c r="N92" s="54">
        <v>14.885999999999999</v>
      </c>
      <c r="O92" s="54">
        <v>17.366999999999997</v>
      </c>
    </row>
    <row r="93" spans="1:15" s="53" customFormat="1" x14ac:dyDescent="0.45">
      <c r="A93" s="53">
        <v>3211002961</v>
      </c>
      <c r="B93" s="53" t="s">
        <v>782</v>
      </c>
      <c r="C93" s="53">
        <v>270</v>
      </c>
      <c r="G93" s="52">
        <v>69.3</v>
      </c>
      <c r="H93" s="52">
        <f t="shared" si="3"/>
        <v>23.561999999999998</v>
      </c>
      <c r="I93" s="52">
        <f t="shared" si="4"/>
        <v>0</v>
      </c>
      <c r="J93" s="52">
        <f t="shared" si="5"/>
        <v>48.51</v>
      </c>
      <c r="K93" s="54">
        <v>40.886999999999993</v>
      </c>
      <c r="L93" s="54">
        <v>0</v>
      </c>
      <c r="M93" s="54">
        <v>0</v>
      </c>
      <c r="N93" s="54">
        <v>41.58</v>
      </c>
      <c r="O93" s="54">
        <v>48.51</v>
      </c>
    </row>
    <row r="94" spans="1:15" s="53" customFormat="1" x14ac:dyDescent="0.45">
      <c r="A94" s="53">
        <v>3211003033</v>
      </c>
      <c r="B94" s="53" t="s">
        <v>647</v>
      </c>
      <c r="C94" s="53">
        <v>270</v>
      </c>
      <c r="G94" s="52">
        <v>128.1</v>
      </c>
      <c r="H94" s="52">
        <f t="shared" si="3"/>
        <v>43.553999999999995</v>
      </c>
      <c r="I94" s="52">
        <f t="shared" si="4"/>
        <v>0</v>
      </c>
      <c r="J94" s="52">
        <f t="shared" si="5"/>
        <v>89.669999999999987</v>
      </c>
      <c r="K94" s="54">
        <v>75.578999999999994</v>
      </c>
      <c r="L94" s="54">
        <v>0</v>
      </c>
      <c r="M94" s="54">
        <v>0</v>
      </c>
      <c r="N94" s="54">
        <v>76.86</v>
      </c>
      <c r="O94" s="54">
        <v>89.669999999999987</v>
      </c>
    </row>
    <row r="95" spans="1:15" s="53" customFormat="1" x14ac:dyDescent="0.45">
      <c r="A95" s="53">
        <v>3211003040</v>
      </c>
      <c r="B95" s="53" t="s">
        <v>648</v>
      </c>
      <c r="C95" s="53">
        <v>270</v>
      </c>
      <c r="G95" s="52">
        <v>827.4</v>
      </c>
      <c r="H95" s="52">
        <f t="shared" si="3"/>
        <v>281.31599999999997</v>
      </c>
      <c r="I95" s="52">
        <f t="shared" si="4"/>
        <v>0</v>
      </c>
      <c r="J95" s="52">
        <f t="shared" si="5"/>
        <v>579.17999999999995</v>
      </c>
      <c r="K95" s="54">
        <v>488.16599999999994</v>
      </c>
      <c r="L95" s="54">
        <v>0</v>
      </c>
      <c r="M95" s="54">
        <v>0</v>
      </c>
      <c r="N95" s="54">
        <v>496.43999999999994</v>
      </c>
      <c r="O95" s="54">
        <v>579.17999999999995</v>
      </c>
    </row>
    <row r="96" spans="1:15" s="53" customFormat="1" x14ac:dyDescent="0.45">
      <c r="A96" s="53">
        <v>3211003048</v>
      </c>
      <c r="B96" s="53" t="s">
        <v>793</v>
      </c>
      <c r="C96" s="53">
        <v>270</v>
      </c>
      <c r="G96" s="52">
        <v>446.25</v>
      </c>
      <c r="H96" s="52">
        <f t="shared" si="3"/>
        <v>151.72499999999999</v>
      </c>
      <c r="I96" s="52">
        <f t="shared" si="4"/>
        <v>0</v>
      </c>
      <c r="J96" s="52">
        <f t="shared" si="5"/>
        <v>312.375</v>
      </c>
      <c r="K96" s="54">
        <v>263.28749999999997</v>
      </c>
      <c r="L96" s="54">
        <v>0</v>
      </c>
      <c r="M96" s="54">
        <v>0</v>
      </c>
      <c r="N96" s="54">
        <v>267.75</v>
      </c>
      <c r="O96" s="54">
        <v>312.375</v>
      </c>
    </row>
    <row r="97" spans="1:15" s="53" customFormat="1" x14ac:dyDescent="0.45">
      <c r="A97" s="53">
        <v>3211003049</v>
      </c>
      <c r="B97" s="53" t="s">
        <v>794</v>
      </c>
      <c r="C97" s="53">
        <v>270</v>
      </c>
      <c r="G97" s="52">
        <v>396.9</v>
      </c>
      <c r="H97" s="52">
        <f t="shared" si="3"/>
        <v>134.94599999999997</v>
      </c>
      <c r="I97" s="52">
        <f t="shared" si="4"/>
        <v>0</v>
      </c>
      <c r="J97" s="52">
        <f t="shared" si="5"/>
        <v>277.83</v>
      </c>
      <c r="K97" s="54">
        <v>234.17099999999996</v>
      </c>
      <c r="L97" s="54">
        <v>0</v>
      </c>
      <c r="M97" s="54">
        <v>0</v>
      </c>
      <c r="N97" s="54">
        <v>238.14</v>
      </c>
      <c r="O97" s="54">
        <v>277.83</v>
      </c>
    </row>
    <row r="98" spans="1:15" s="53" customFormat="1" x14ac:dyDescent="0.45">
      <c r="A98" s="53">
        <v>3211003055</v>
      </c>
      <c r="B98" s="53" t="s">
        <v>859</v>
      </c>
      <c r="C98" s="53">
        <v>270</v>
      </c>
      <c r="G98" s="52">
        <v>10.5</v>
      </c>
      <c r="H98" s="52">
        <f t="shared" si="3"/>
        <v>3.57</v>
      </c>
      <c r="I98" s="52">
        <f t="shared" si="4"/>
        <v>0</v>
      </c>
      <c r="J98" s="52">
        <f t="shared" si="5"/>
        <v>7.35</v>
      </c>
      <c r="K98" s="54">
        <v>6.1949999999999994</v>
      </c>
      <c r="L98" s="54">
        <v>0</v>
      </c>
      <c r="M98" s="54">
        <v>0</v>
      </c>
      <c r="N98" s="54">
        <v>6.3</v>
      </c>
      <c r="O98" s="54">
        <v>7.35</v>
      </c>
    </row>
    <row r="99" spans="1:15" s="53" customFormat="1" x14ac:dyDescent="0.45">
      <c r="A99" s="53">
        <v>3211003079</v>
      </c>
      <c r="B99" s="53" t="s">
        <v>767</v>
      </c>
      <c r="C99" s="53">
        <v>270</v>
      </c>
      <c r="G99" s="52">
        <v>506.1</v>
      </c>
      <c r="H99" s="52">
        <f t="shared" si="3"/>
        <v>172.07399999999998</v>
      </c>
      <c r="I99" s="52">
        <f t="shared" si="4"/>
        <v>0</v>
      </c>
      <c r="J99" s="52">
        <f t="shared" si="5"/>
        <v>354.27</v>
      </c>
      <c r="K99" s="54">
        <v>298.59899999999999</v>
      </c>
      <c r="L99" s="54">
        <v>0</v>
      </c>
      <c r="M99" s="54">
        <v>0</v>
      </c>
      <c r="N99" s="54">
        <v>303.66000000000003</v>
      </c>
      <c r="O99" s="54">
        <v>354.27</v>
      </c>
    </row>
    <row r="100" spans="1:15" s="53" customFormat="1" x14ac:dyDescent="0.45">
      <c r="A100" s="53">
        <v>3211003100</v>
      </c>
      <c r="B100" s="53" t="s">
        <v>860</v>
      </c>
      <c r="C100" s="53">
        <v>278</v>
      </c>
      <c r="F100" s="53" t="s">
        <v>244</v>
      </c>
      <c r="G100" s="52">
        <v>128.1</v>
      </c>
      <c r="H100" s="52">
        <f t="shared" si="3"/>
        <v>43.553999999999995</v>
      </c>
      <c r="I100" s="52">
        <f t="shared" si="4"/>
        <v>76.86</v>
      </c>
      <c r="J100" s="52">
        <f t="shared" si="5"/>
        <v>89.669999999999987</v>
      </c>
      <c r="K100" s="54" t="s">
        <v>18313</v>
      </c>
      <c r="L100" s="54" t="s">
        <v>18313</v>
      </c>
      <c r="M100" s="54" t="s">
        <v>18313</v>
      </c>
      <c r="N100" s="54">
        <v>76.86</v>
      </c>
      <c r="O100" s="54">
        <v>89.669999999999987</v>
      </c>
    </row>
    <row r="101" spans="1:15" s="53" customFormat="1" x14ac:dyDescent="0.45">
      <c r="A101" s="53">
        <v>3211003252</v>
      </c>
      <c r="B101" s="53" t="s">
        <v>951</v>
      </c>
      <c r="C101" s="53">
        <v>270</v>
      </c>
      <c r="G101" s="52">
        <v>128.1</v>
      </c>
      <c r="H101" s="52">
        <f t="shared" si="3"/>
        <v>43.553999999999995</v>
      </c>
      <c r="I101" s="52">
        <f t="shared" si="4"/>
        <v>0</v>
      </c>
      <c r="J101" s="52">
        <f t="shared" si="5"/>
        <v>89.669999999999987</v>
      </c>
      <c r="K101" s="54">
        <v>75.578999999999994</v>
      </c>
      <c r="L101" s="54">
        <v>0</v>
      </c>
      <c r="M101" s="54">
        <v>0</v>
      </c>
      <c r="N101" s="54">
        <v>76.86</v>
      </c>
      <c r="O101" s="54">
        <v>89.669999999999987</v>
      </c>
    </row>
    <row r="102" spans="1:15" s="53" customFormat="1" x14ac:dyDescent="0.45">
      <c r="A102" s="53">
        <v>3211003263</v>
      </c>
      <c r="B102" s="53" t="s">
        <v>861</v>
      </c>
      <c r="C102" s="53">
        <v>270</v>
      </c>
      <c r="F102" s="53" t="s">
        <v>244</v>
      </c>
      <c r="G102" s="52">
        <v>128.1</v>
      </c>
      <c r="H102" s="52">
        <f t="shared" si="3"/>
        <v>43.553999999999995</v>
      </c>
      <c r="I102" s="52">
        <f t="shared" si="4"/>
        <v>0</v>
      </c>
      <c r="J102" s="52">
        <f t="shared" si="5"/>
        <v>89.669999999999987</v>
      </c>
      <c r="K102" s="54">
        <v>75.578999999999994</v>
      </c>
      <c r="L102" s="54">
        <v>0</v>
      </c>
      <c r="M102" s="54">
        <v>0</v>
      </c>
      <c r="N102" s="54">
        <v>76.86</v>
      </c>
      <c r="O102" s="54">
        <v>89.669999999999987</v>
      </c>
    </row>
    <row r="103" spans="1:15" s="53" customFormat="1" x14ac:dyDescent="0.45">
      <c r="A103" s="53">
        <v>3211003265</v>
      </c>
      <c r="B103" s="53" t="s">
        <v>862</v>
      </c>
      <c r="C103" s="53">
        <v>270</v>
      </c>
      <c r="G103" s="52">
        <v>128.1</v>
      </c>
      <c r="H103" s="52">
        <f t="shared" si="3"/>
        <v>43.553999999999995</v>
      </c>
      <c r="I103" s="52">
        <f t="shared" si="4"/>
        <v>0</v>
      </c>
      <c r="J103" s="52">
        <f t="shared" si="5"/>
        <v>89.669999999999987</v>
      </c>
      <c r="K103" s="54">
        <v>75.578999999999994</v>
      </c>
      <c r="L103" s="54">
        <v>0</v>
      </c>
      <c r="M103" s="54">
        <v>0</v>
      </c>
      <c r="N103" s="54">
        <v>76.86</v>
      </c>
      <c r="O103" s="54">
        <v>89.669999999999987</v>
      </c>
    </row>
    <row r="104" spans="1:15" s="53" customFormat="1" x14ac:dyDescent="0.45">
      <c r="A104" s="53">
        <v>3211003317</v>
      </c>
      <c r="B104" s="53" t="s">
        <v>863</v>
      </c>
      <c r="C104" s="53">
        <v>278</v>
      </c>
      <c r="F104" s="53" t="s">
        <v>244</v>
      </c>
      <c r="G104" s="52">
        <v>30.45</v>
      </c>
      <c r="H104" s="52">
        <f t="shared" si="3"/>
        <v>10.352999999999998</v>
      </c>
      <c r="I104" s="52">
        <f t="shared" si="4"/>
        <v>18.27</v>
      </c>
      <c r="J104" s="52">
        <f t="shared" si="5"/>
        <v>21.314999999999998</v>
      </c>
      <c r="K104" s="54" t="s">
        <v>18313</v>
      </c>
      <c r="L104" s="54" t="s">
        <v>18313</v>
      </c>
      <c r="M104" s="54" t="s">
        <v>18313</v>
      </c>
      <c r="N104" s="54">
        <v>18.27</v>
      </c>
      <c r="O104" s="54">
        <v>21.314999999999998</v>
      </c>
    </row>
    <row r="105" spans="1:15" s="53" customFormat="1" x14ac:dyDescent="0.45">
      <c r="A105" s="53">
        <v>3211003318</v>
      </c>
      <c r="B105" s="53" t="s">
        <v>952</v>
      </c>
      <c r="C105" s="53">
        <v>278</v>
      </c>
      <c r="F105" s="53" t="s">
        <v>244</v>
      </c>
      <c r="G105" s="52">
        <v>30.45</v>
      </c>
      <c r="H105" s="52">
        <f t="shared" si="3"/>
        <v>10.352999999999998</v>
      </c>
      <c r="I105" s="52">
        <f t="shared" si="4"/>
        <v>18.27</v>
      </c>
      <c r="J105" s="52">
        <f t="shared" si="5"/>
        <v>21.314999999999998</v>
      </c>
      <c r="K105" s="54" t="s">
        <v>18313</v>
      </c>
      <c r="L105" s="54" t="s">
        <v>18313</v>
      </c>
      <c r="M105" s="54" t="s">
        <v>18313</v>
      </c>
      <c r="N105" s="54">
        <v>18.27</v>
      </c>
      <c r="O105" s="54">
        <v>21.314999999999998</v>
      </c>
    </row>
    <row r="106" spans="1:15" s="53" customFormat="1" x14ac:dyDescent="0.45">
      <c r="A106" s="53">
        <v>3211003324</v>
      </c>
      <c r="B106" s="53" t="s">
        <v>930</v>
      </c>
      <c r="C106" s="53">
        <v>278</v>
      </c>
      <c r="F106" s="53" t="s">
        <v>244</v>
      </c>
      <c r="G106" s="52">
        <v>56.7</v>
      </c>
      <c r="H106" s="52">
        <f t="shared" si="3"/>
        <v>19.277999999999999</v>
      </c>
      <c r="I106" s="52">
        <f t="shared" si="4"/>
        <v>34.020000000000003</v>
      </c>
      <c r="J106" s="52">
        <f t="shared" si="5"/>
        <v>39.69</v>
      </c>
      <c r="K106" s="54" t="s">
        <v>18313</v>
      </c>
      <c r="L106" s="54" t="s">
        <v>18313</v>
      </c>
      <c r="M106" s="54" t="s">
        <v>18313</v>
      </c>
      <c r="N106" s="54">
        <v>34.020000000000003</v>
      </c>
      <c r="O106" s="54">
        <v>39.69</v>
      </c>
    </row>
    <row r="107" spans="1:15" s="53" customFormat="1" x14ac:dyDescent="0.45">
      <c r="A107" s="53">
        <v>3211003325</v>
      </c>
      <c r="B107" s="53" t="s">
        <v>768</v>
      </c>
      <c r="C107" s="53">
        <v>278</v>
      </c>
      <c r="F107" s="53" t="s">
        <v>244</v>
      </c>
      <c r="G107" s="52">
        <v>56.7</v>
      </c>
      <c r="H107" s="52">
        <f t="shared" si="3"/>
        <v>19.277999999999999</v>
      </c>
      <c r="I107" s="52">
        <f t="shared" si="4"/>
        <v>34.020000000000003</v>
      </c>
      <c r="J107" s="52">
        <f t="shared" si="5"/>
        <v>39.69</v>
      </c>
      <c r="K107" s="54" t="s">
        <v>18313</v>
      </c>
      <c r="L107" s="54" t="s">
        <v>18313</v>
      </c>
      <c r="M107" s="54" t="s">
        <v>18313</v>
      </c>
      <c r="N107" s="54">
        <v>34.020000000000003</v>
      </c>
      <c r="O107" s="54">
        <v>39.69</v>
      </c>
    </row>
    <row r="108" spans="1:15" s="53" customFormat="1" x14ac:dyDescent="0.45">
      <c r="A108" s="53">
        <v>3211003442</v>
      </c>
      <c r="B108" s="53" t="s">
        <v>953</v>
      </c>
      <c r="C108" s="53">
        <v>278</v>
      </c>
      <c r="F108" s="53" t="s">
        <v>244</v>
      </c>
      <c r="G108" s="52">
        <v>53.55</v>
      </c>
      <c r="H108" s="52">
        <f t="shared" si="3"/>
        <v>18.206999999999997</v>
      </c>
      <c r="I108" s="52">
        <f t="shared" si="4"/>
        <v>32.129999999999995</v>
      </c>
      <c r="J108" s="52">
        <f t="shared" si="5"/>
        <v>37.484999999999992</v>
      </c>
      <c r="K108" s="54" t="s">
        <v>18313</v>
      </c>
      <c r="L108" s="54" t="s">
        <v>18313</v>
      </c>
      <c r="M108" s="54" t="s">
        <v>18313</v>
      </c>
      <c r="N108" s="54">
        <v>32.129999999999995</v>
      </c>
      <c r="O108" s="54">
        <v>37.484999999999992</v>
      </c>
    </row>
    <row r="109" spans="1:15" s="53" customFormat="1" x14ac:dyDescent="0.45">
      <c r="A109" s="53">
        <v>3211003443</v>
      </c>
      <c r="B109" s="53" t="s">
        <v>795</v>
      </c>
      <c r="C109" s="53">
        <v>278</v>
      </c>
      <c r="F109" s="53" t="s">
        <v>244</v>
      </c>
      <c r="G109" s="52">
        <v>55.65</v>
      </c>
      <c r="H109" s="52">
        <f t="shared" si="3"/>
        <v>18.920999999999999</v>
      </c>
      <c r="I109" s="52">
        <f t="shared" si="4"/>
        <v>33.39</v>
      </c>
      <c r="J109" s="52">
        <f t="shared" si="5"/>
        <v>38.954999999999998</v>
      </c>
      <c r="K109" s="54" t="s">
        <v>18313</v>
      </c>
      <c r="L109" s="54" t="s">
        <v>18313</v>
      </c>
      <c r="M109" s="54" t="s">
        <v>18313</v>
      </c>
      <c r="N109" s="54">
        <v>33.39</v>
      </c>
      <c r="O109" s="54">
        <v>38.954999999999998</v>
      </c>
    </row>
    <row r="110" spans="1:15" s="53" customFormat="1" x14ac:dyDescent="0.45">
      <c r="A110" s="53">
        <v>3211003460</v>
      </c>
      <c r="B110" s="53" t="s">
        <v>963</v>
      </c>
      <c r="C110" s="53">
        <v>270</v>
      </c>
      <c r="G110" s="52">
        <v>28.35</v>
      </c>
      <c r="H110" s="52">
        <f t="shared" si="3"/>
        <v>9.6389999999999993</v>
      </c>
      <c r="I110" s="52">
        <f t="shared" si="4"/>
        <v>0</v>
      </c>
      <c r="J110" s="52">
        <f t="shared" si="5"/>
        <v>19.844999999999999</v>
      </c>
      <c r="K110" s="54">
        <v>16.726500000000001</v>
      </c>
      <c r="L110" s="54">
        <v>0</v>
      </c>
      <c r="M110" s="54">
        <v>0</v>
      </c>
      <c r="N110" s="54">
        <v>17.010000000000002</v>
      </c>
      <c r="O110" s="54">
        <v>19.844999999999999</v>
      </c>
    </row>
    <row r="111" spans="1:15" s="53" customFormat="1" x14ac:dyDescent="0.45">
      <c r="A111" s="53">
        <v>3211003521</v>
      </c>
      <c r="B111" s="53" t="s">
        <v>999</v>
      </c>
      <c r="C111" s="53">
        <v>278</v>
      </c>
      <c r="F111" s="53" t="s">
        <v>244</v>
      </c>
      <c r="G111" s="52">
        <v>114.45</v>
      </c>
      <c r="H111" s="52">
        <f t="shared" si="3"/>
        <v>38.912999999999997</v>
      </c>
      <c r="I111" s="52">
        <f t="shared" si="4"/>
        <v>68.67</v>
      </c>
      <c r="J111" s="52">
        <f t="shared" si="5"/>
        <v>80.114999999999995</v>
      </c>
      <c r="K111" s="54" t="s">
        <v>18313</v>
      </c>
      <c r="L111" s="54" t="s">
        <v>18313</v>
      </c>
      <c r="M111" s="54" t="s">
        <v>18313</v>
      </c>
      <c r="N111" s="54">
        <v>68.67</v>
      </c>
      <c r="O111" s="54">
        <v>80.114999999999995</v>
      </c>
    </row>
    <row r="112" spans="1:15" s="53" customFormat="1" x14ac:dyDescent="0.45">
      <c r="A112" s="53">
        <v>3211003546</v>
      </c>
      <c r="B112" s="53" t="s">
        <v>892</v>
      </c>
      <c r="C112" s="53">
        <v>278</v>
      </c>
      <c r="F112" s="53" t="s">
        <v>244</v>
      </c>
      <c r="G112" s="52">
        <v>238.35</v>
      </c>
      <c r="H112" s="52">
        <f t="shared" si="3"/>
        <v>81.038999999999987</v>
      </c>
      <c r="I112" s="52">
        <f t="shared" si="4"/>
        <v>143.01</v>
      </c>
      <c r="J112" s="52">
        <f t="shared" si="5"/>
        <v>166.845</v>
      </c>
      <c r="K112" s="54" t="s">
        <v>18313</v>
      </c>
      <c r="L112" s="54" t="s">
        <v>18313</v>
      </c>
      <c r="M112" s="54" t="s">
        <v>18313</v>
      </c>
      <c r="N112" s="54">
        <v>143.01</v>
      </c>
      <c r="O112" s="54">
        <v>166.845</v>
      </c>
    </row>
    <row r="113" spans="1:15" s="53" customFormat="1" x14ac:dyDescent="0.45">
      <c r="A113" s="53">
        <v>3211003564</v>
      </c>
      <c r="B113" s="53" t="s">
        <v>885</v>
      </c>
      <c r="C113" s="53">
        <v>270</v>
      </c>
      <c r="G113" s="52">
        <v>438.9</v>
      </c>
      <c r="H113" s="52">
        <f t="shared" si="3"/>
        <v>149.22599999999997</v>
      </c>
      <c r="I113" s="52">
        <f t="shared" si="4"/>
        <v>0</v>
      </c>
      <c r="J113" s="52">
        <f t="shared" si="5"/>
        <v>307.22999999999996</v>
      </c>
      <c r="K113" s="54">
        <v>258.95099999999996</v>
      </c>
      <c r="L113" s="54">
        <v>0</v>
      </c>
      <c r="M113" s="54">
        <v>0</v>
      </c>
      <c r="N113" s="54">
        <v>263.33999999999997</v>
      </c>
      <c r="O113" s="54">
        <v>307.22999999999996</v>
      </c>
    </row>
    <row r="114" spans="1:15" s="53" customFormat="1" x14ac:dyDescent="0.45">
      <c r="A114" s="53">
        <v>3211003572</v>
      </c>
      <c r="B114" s="53" t="s">
        <v>1089</v>
      </c>
      <c r="C114" s="53">
        <v>278</v>
      </c>
      <c r="F114" s="53" t="s">
        <v>244</v>
      </c>
      <c r="G114" s="52">
        <v>827.4</v>
      </c>
      <c r="H114" s="52">
        <f t="shared" si="3"/>
        <v>281.31599999999997</v>
      </c>
      <c r="I114" s="52">
        <f t="shared" si="4"/>
        <v>496.43999999999994</v>
      </c>
      <c r="J114" s="52">
        <f t="shared" si="5"/>
        <v>579.17999999999995</v>
      </c>
      <c r="K114" s="54" t="s">
        <v>18313</v>
      </c>
      <c r="L114" s="54" t="s">
        <v>18313</v>
      </c>
      <c r="M114" s="54" t="s">
        <v>18313</v>
      </c>
      <c r="N114" s="54">
        <v>496.43999999999994</v>
      </c>
      <c r="O114" s="54">
        <v>579.17999999999995</v>
      </c>
    </row>
    <row r="115" spans="1:15" s="53" customFormat="1" x14ac:dyDescent="0.45">
      <c r="A115" s="53">
        <v>3211003579</v>
      </c>
      <c r="B115" s="53" t="s">
        <v>886</v>
      </c>
      <c r="C115" s="53">
        <v>278</v>
      </c>
      <c r="F115" s="53" t="s">
        <v>244</v>
      </c>
      <c r="G115" s="52">
        <v>193.2</v>
      </c>
      <c r="H115" s="52">
        <f t="shared" si="3"/>
        <v>65.687999999999988</v>
      </c>
      <c r="I115" s="52">
        <f t="shared" si="4"/>
        <v>115.91999999999999</v>
      </c>
      <c r="J115" s="52">
        <f t="shared" si="5"/>
        <v>135.23999999999998</v>
      </c>
      <c r="K115" s="54" t="s">
        <v>18313</v>
      </c>
      <c r="L115" s="54" t="s">
        <v>18313</v>
      </c>
      <c r="M115" s="54" t="s">
        <v>18313</v>
      </c>
      <c r="N115" s="54">
        <v>115.91999999999999</v>
      </c>
      <c r="O115" s="54">
        <v>135.23999999999998</v>
      </c>
    </row>
    <row r="116" spans="1:15" s="53" customFormat="1" x14ac:dyDescent="0.45">
      <c r="A116" s="53">
        <v>3211003629</v>
      </c>
      <c r="B116" s="53" t="s">
        <v>887</v>
      </c>
      <c r="C116" s="53">
        <v>270</v>
      </c>
      <c r="G116" s="52">
        <v>88.2</v>
      </c>
      <c r="H116" s="52">
        <f t="shared" si="3"/>
        <v>29.988</v>
      </c>
      <c r="I116" s="52">
        <f t="shared" si="4"/>
        <v>0</v>
      </c>
      <c r="J116" s="52">
        <f t="shared" si="5"/>
        <v>61.739999999999995</v>
      </c>
      <c r="K116" s="54">
        <v>52.037999999999997</v>
      </c>
      <c r="L116" s="54">
        <v>0</v>
      </c>
      <c r="M116" s="54">
        <v>0</v>
      </c>
      <c r="N116" s="54">
        <v>52.92</v>
      </c>
      <c r="O116" s="54">
        <v>61.739999999999995</v>
      </c>
    </row>
    <row r="117" spans="1:15" s="53" customFormat="1" x14ac:dyDescent="0.45">
      <c r="A117" s="53">
        <v>3211003638</v>
      </c>
      <c r="B117" s="53" t="s">
        <v>888</v>
      </c>
      <c r="C117" s="53">
        <v>278</v>
      </c>
      <c r="F117" s="53" t="s">
        <v>244</v>
      </c>
      <c r="G117" s="52">
        <v>86.1</v>
      </c>
      <c r="H117" s="52">
        <f t="shared" si="3"/>
        <v>29.273999999999994</v>
      </c>
      <c r="I117" s="52">
        <f t="shared" si="4"/>
        <v>51.66</v>
      </c>
      <c r="J117" s="52">
        <f t="shared" si="5"/>
        <v>60.269999999999989</v>
      </c>
      <c r="K117" s="54" t="s">
        <v>18313</v>
      </c>
      <c r="L117" s="54" t="s">
        <v>18313</v>
      </c>
      <c r="M117" s="54" t="s">
        <v>18313</v>
      </c>
      <c r="N117" s="54">
        <v>51.66</v>
      </c>
      <c r="O117" s="54">
        <v>60.269999999999989</v>
      </c>
    </row>
    <row r="118" spans="1:15" s="53" customFormat="1" x14ac:dyDescent="0.45">
      <c r="A118" s="53">
        <v>3211003728</v>
      </c>
      <c r="B118" s="53" t="s">
        <v>1000</v>
      </c>
      <c r="C118" s="53">
        <v>278</v>
      </c>
      <c r="F118" s="53" t="s">
        <v>264</v>
      </c>
      <c r="G118" s="52">
        <v>169.05</v>
      </c>
      <c r="H118" s="52">
        <f t="shared" si="3"/>
        <v>57.476999999999997</v>
      </c>
      <c r="I118" s="52">
        <f t="shared" si="4"/>
        <v>101.43</v>
      </c>
      <c r="J118" s="52">
        <f t="shared" si="5"/>
        <v>118.33499999999999</v>
      </c>
      <c r="K118" s="54" t="s">
        <v>18314</v>
      </c>
      <c r="L118" s="54" t="s">
        <v>18314</v>
      </c>
      <c r="M118" s="54" t="s">
        <v>18314</v>
      </c>
      <c r="N118" s="54">
        <v>101.43</v>
      </c>
      <c r="O118" s="54">
        <v>118.33499999999999</v>
      </c>
    </row>
    <row r="119" spans="1:15" s="53" customFormat="1" x14ac:dyDescent="0.45">
      <c r="A119" s="53">
        <v>3211003766</v>
      </c>
      <c r="B119" s="53" t="s">
        <v>964</v>
      </c>
      <c r="C119" s="53">
        <v>278</v>
      </c>
      <c r="G119" s="52">
        <v>79.8</v>
      </c>
      <c r="H119" s="52">
        <f t="shared" si="3"/>
        <v>27.131999999999998</v>
      </c>
      <c r="I119" s="52">
        <f t="shared" si="4"/>
        <v>47.879999999999995</v>
      </c>
      <c r="J119" s="52">
        <f t="shared" si="5"/>
        <v>55.859999999999992</v>
      </c>
      <c r="K119" s="54" t="s">
        <v>18314</v>
      </c>
      <c r="L119" s="54" t="s">
        <v>18314</v>
      </c>
      <c r="M119" s="54" t="s">
        <v>18314</v>
      </c>
      <c r="N119" s="54">
        <v>47.879999999999995</v>
      </c>
      <c r="O119" s="54">
        <v>55.859999999999992</v>
      </c>
    </row>
    <row r="120" spans="1:15" s="53" customFormat="1" x14ac:dyDescent="0.45">
      <c r="A120" s="53">
        <v>3211003776</v>
      </c>
      <c r="B120" s="53" t="s">
        <v>965</v>
      </c>
      <c r="C120" s="53">
        <v>270</v>
      </c>
      <c r="G120" s="52">
        <v>21</v>
      </c>
      <c r="H120" s="52">
        <f t="shared" si="3"/>
        <v>7.14</v>
      </c>
      <c r="I120" s="52">
        <f t="shared" si="4"/>
        <v>0</v>
      </c>
      <c r="J120" s="52">
        <f t="shared" si="5"/>
        <v>14.7</v>
      </c>
      <c r="K120" s="54">
        <v>12.389999999999999</v>
      </c>
      <c r="L120" s="54">
        <v>0</v>
      </c>
      <c r="M120" s="54">
        <v>0</v>
      </c>
      <c r="N120" s="54">
        <v>12.6</v>
      </c>
      <c r="O120" s="54">
        <v>14.7</v>
      </c>
    </row>
    <row r="121" spans="1:15" s="53" customFormat="1" x14ac:dyDescent="0.45">
      <c r="A121" s="53">
        <v>3211003778</v>
      </c>
      <c r="B121" s="53" t="s">
        <v>966</v>
      </c>
      <c r="C121" s="53">
        <v>270</v>
      </c>
      <c r="G121" s="52">
        <v>15.75</v>
      </c>
      <c r="H121" s="52">
        <f t="shared" si="3"/>
        <v>5.3549999999999995</v>
      </c>
      <c r="I121" s="52">
        <f t="shared" si="4"/>
        <v>0</v>
      </c>
      <c r="J121" s="52">
        <f t="shared" si="5"/>
        <v>11.024999999999999</v>
      </c>
      <c r="K121" s="54">
        <v>9.2924999999999986</v>
      </c>
      <c r="L121" s="54">
        <v>0</v>
      </c>
      <c r="M121" s="54">
        <v>0</v>
      </c>
      <c r="N121" s="54">
        <v>9.4499999999999993</v>
      </c>
      <c r="O121" s="54">
        <v>11.024999999999999</v>
      </c>
    </row>
    <row r="122" spans="1:15" s="53" customFormat="1" x14ac:dyDescent="0.45">
      <c r="A122" s="53">
        <v>3211003782</v>
      </c>
      <c r="B122" s="53" t="s">
        <v>990</v>
      </c>
      <c r="C122" s="53">
        <v>270</v>
      </c>
      <c r="G122" s="52">
        <v>33.6</v>
      </c>
      <c r="H122" s="52">
        <f t="shared" si="3"/>
        <v>11.423999999999999</v>
      </c>
      <c r="I122" s="52">
        <f t="shared" si="4"/>
        <v>0</v>
      </c>
      <c r="J122" s="52">
        <f t="shared" si="5"/>
        <v>23.52</v>
      </c>
      <c r="K122" s="54">
        <v>19.823999999999998</v>
      </c>
      <c r="L122" s="54">
        <v>0</v>
      </c>
      <c r="M122" s="54">
        <v>0</v>
      </c>
      <c r="N122" s="54">
        <v>20.16</v>
      </c>
      <c r="O122" s="54">
        <v>23.52</v>
      </c>
    </row>
    <row r="123" spans="1:15" s="53" customFormat="1" x14ac:dyDescent="0.45">
      <c r="A123" s="53">
        <v>3211003785</v>
      </c>
      <c r="B123" s="53" t="s">
        <v>1090</v>
      </c>
      <c r="C123" s="53">
        <v>270</v>
      </c>
      <c r="G123" s="52">
        <v>18.899999999999999</v>
      </c>
      <c r="H123" s="52">
        <f t="shared" si="3"/>
        <v>6.4259999999999993</v>
      </c>
      <c r="I123" s="52">
        <f t="shared" si="4"/>
        <v>0</v>
      </c>
      <c r="J123" s="52">
        <f t="shared" si="5"/>
        <v>13.229999999999999</v>
      </c>
      <c r="K123" s="54">
        <v>11.150999999999998</v>
      </c>
      <c r="L123" s="54">
        <v>0</v>
      </c>
      <c r="M123" s="54">
        <v>0</v>
      </c>
      <c r="N123" s="54">
        <v>11.339999999999998</v>
      </c>
      <c r="O123" s="54">
        <v>13.229999999999999</v>
      </c>
    </row>
    <row r="124" spans="1:15" s="53" customFormat="1" x14ac:dyDescent="0.45">
      <c r="A124" s="53">
        <v>3211003792</v>
      </c>
      <c r="B124" s="53" t="s">
        <v>1091</v>
      </c>
      <c r="C124" s="53">
        <v>270</v>
      </c>
      <c r="G124" s="52">
        <v>16.8</v>
      </c>
      <c r="H124" s="52">
        <f t="shared" si="3"/>
        <v>5.7119999999999997</v>
      </c>
      <c r="I124" s="52">
        <f t="shared" si="4"/>
        <v>0</v>
      </c>
      <c r="J124" s="52">
        <f t="shared" si="5"/>
        <v>11.76</v>
      </c>
      <c r="K124" s="54">
        <v>9.911999999999999</v>
      </c>
      <c r="L124" s="54">
        <v>0</v>
      </c>
      <c r="M124" s="54">
        <v>0</v>
      </c>
      <c r="N124" s="54">
        <v>10.08</v>
      </c>
      <c r="O124" s="54">
        <v>11.76</v>
      </c>
    </row>
    <row r="125" spans="1:15" s="53" customFormat="1" x14ac:dyDescent="0.45">
      <c r="A125" s="53">
        <v>3211003800</v>
      </c>
      <c r="B125" s="53" t="s">
        <v>1098</v>
      </c>
      <c r="C125" s="53">
        <v>270</v>
      </c>
      <c r="G125" s="52">
        <v>14.7</v>
      </c>
      <c r="H125" s="52">
        <f t="shared" si="3"/>
        <v>4.9979999999999993</v>
      </c>
      <c r="I125" s="52">
        <f t="shared" si="4"/>
        <v>0</v>
      </c>
      <c r="J125" s="52">
        <f t="shared" si="5"/>
        <v>10.29</v>
      </c>
      <c r="K125" s="54">
        <v>8.6729999999999983</v>
      </c>
      <c r="L125" s="54">
        <v>0</v>
      </c>
      <c r="M125" s="54">
        <v>0</v>
      </c>
      <c r="N125" s="54">
        <v>8.8199999999999985</v>
      </c>
      <c r="O125" s="54">
        <v>10.29</v>
      </c>
    </row>
    <row r="126" spans="1:15" s="53" customFormat="1" x14ac:dyDescent="0.45">
      <c r="A126" s="53">
        <v>3211003851</v>
      </c>
      <c r="B126" s="53" t="s">
        <v>991</v>
      </c>
      <c r="C126" s="53">
        <v>270</v>
      </c>
      <c r="G126" s="52">
        <v>29.4</v>
      </c>
      <c r="H126" s="52">
        <f t="shared" si="3"/>
        <v>9.9959999999999987</v>
      </c>
      <c r="I126" s="52">
        <f t="shared" si="4"/>
        <v>0</v>
      </c>
      <c r="J126" s="52">
        <f t="shared" si="5"/>
        <v>20.58</v>
      </c>
      <c r="K126" s="54">
        <v>17.345999999999997</v>
      </c>
      <c r="L126" s="54">
        <v>0</v>
      </c>
      <c r="M126" s="54">
        <v>0</v>
      </c>
      <c r="N126" s="54">
        <v>17.639999999999997</v>
      </c>
      <c r="O126" s="54">
        <v>20.58</v>
      </c>
    </row>
    <row r="127" spans="1:15" s="53" customFormat="1" x14ac:dyDescent="0.45">
      <c r="A127" s="53">
        <v>3211003858</v>
      </c>
      <c r="B127" s="53" t="s">
        <v>967</v>
      </c>
      <c r="C127" s="53">
        <v>270</v>
      </c>
      <c r="G127" s="52">
        <v>52.5</v>
      </c>
      <c r="H127" s="52">
        <f t="shared" si="3"/>
        <v>17.849999999999998</v>
      </c>
      <c r="I127" s="52">
        <f t="shared" si="4"/>
        <v>0</v>
      </c>
      <c r="J127" s="52">
        <f t="shared" si="5"/>
        <v>36.75</v>
      </c>
      <c r="K127" s="54">
        <v>30.974999999999998</v>
      </c>
      <c r="L127" s="54">
        <v>0</v>
      </c>
      <c r="M127" s="54">
        <v>0</v>
      </c>
      <c r="N127" s="54">
        <v>31.5</v>
      </c>
      <c r="O127" s="54">
        <v>36.75</v>
      </c>
    </row>
    <row r="128" spans="1:15" s="53" customFormat="1" x14ac:dyDescent="0.45">
      <c r="A128" s="53">
        <v>3211003862</v>
      </c>
      <c r="B128" s="53" t="s">
        <v>968</v>
      </c>
      <c r="C128" s="53">
        <v>270</v>
      </c>
      <c r="G128" s="52">
        <v>17.850000000000001</v>
      </c>
      <c r="H128" s="52">
        <f t="shared" si="3"/>
        <v>6.069</v>
      </c>
      <c r="I128" s="52">
        <f t="shared" si="4"/>
        <v>0</v>
      </c>
      <c r="J128" s="52">
        <f t="shared" si="5"/>
        <v>12.495000000000001</v>
      </c>
      <c r="K128" s="54">
        <v>10.531499999999999</v>
      </c>
      <c r="L128" s="54">
        <v>0</v>
      </c>
      <c r="M128" s="54">
        <v>0</v>
      </c>
      <c r="N128" s="54">
        <v>10.71</v>
      </c>
      <c r="O128" s="54">
        <v>12.495000000000001</v>
      </c>
    </row>
    <row r="129" spans="1:15" s="53" customFormat="1" x14ac:dyDescent="0.45">
      <c r="A129" s="53">
        <v>3211003881</v>
      </c>
      <c r="B129" s="53" t="s">
        <v>969</v>
      </c>
      <c r="C129" s="53">
        <v>270</v>
      </c>
      <c r="G129" s="52">
        <v>17.850000000000001</v>
      </c>
      <c r="H129" s="52">
        <f t="shared" si="3"/>
        <v>6.069</v>
      </c>
      <c r="I129" s="52">
        <f t="shared" si="4"/>
        <v>0</v>
      </c>
      <c r="J129" s="52">
        <f t="shared" si="5"/>
        <v>12.495000000000001</v>
      </c>
      <c r="K129" s="54">
        <v>10.531499999999999</v>
      </c>
      <c r="L129" s="54">
        <v>0</v>
      </c>
      <c r="M129" s="54">
        <v>0</v>
      </c>
      <c r="N129" s="54">
        <v>10.71</v>
      </c>
      <c r="O129" s="54">
        <v>12.495000000000001</v>
      </c>
    </row>
    <row r="130" spans="1:15" s="53" customFormat="1" x14ac:dyDescent="0.45">
      <c r="A130" s="53">
        <v>3211003882</v>
      </c>
      <c r="B130" s="53" t="s">
        <v>1099</v>
      </c>
      <c r="C130" s="53">
        <v>270</v>
      </c>
      <c r="G130" s="52">
        <v>76.650000000000006</v>
      </c>
      <c r="H130" s="52">
        <f t="shared" si="3"/>
        <v>26.061</v>
      </c>
      <c r="I130" s="52">
        <f t="shared" si="4"/>
        <v>0</v>
      </c>
      <c r="J130" s="52">
        <f t="shared" si="5"/>
        <v>53.655000000000001</v>
      </c>
      <c r="K130" s="54">
        <v>45.223500000000001</v>
      </c>
      <c r="L130" s="54">
        <v>0</v>
      </c>
      <c r="M130" s="54">
        <v>0</v>
      </c>
      <c r="N130" s="54">
        <v>45.99</v>
      </c>
      <c r="O130" s="54">
        <v>53.655000000000001</v>
      </c>
    </row>
    <row r="131" spans="1:15" s="53" customFormat="1" x14ac:dyDescent="0.45">
      <c r="A131" s="53">
        <v>3211003895</v>
      </c>
      <c r="B131" s="53" t="s">
        <v>992</v>
      </c>
      <c r="C131" s="53">
        <v>270</v>
      </c>
      <c r="G131" s="52">
        <v>15.75</v>
      </c>
      <c r="H131" s="52">
        <f t="shared" ref="H131:H194" si="6">G131*(1-0.66)</f>
        <v>5.3549999999999995</v>
      </c>
      <c r="I131" s="52">
        <f t="shared" ref="I131:I194" si="7">MIN(K131,L131,M131,N131,O131)</f>
        <v>0</v>
      </c>
      <c r="J131" s="52">
        <f t="shared" ref="J131:J194" si="8">MAX(K131,L131,M131,N131,O131)</f>
        <v>11.024999999999999</v>
      </c>
      <c r="K131" s="54">
        <v>9.2924999999999986</v>
      </c>
      <c r="L131" s="54">
        <v>0</v>
      </c>
      <c r="M131" s="54">
        <v>0</v>
      </c>
      <c r="N131" s="54">
        <v>9.4499999999999993</v>
      </c>
      <c r="O131" s="54">
        <v>11.024999999999999</v>
      </c>
    </row>
    <row r="132" spans="1:15" s="53" customFormat="1" x14ac:dyDescent="0.45">
      <c r="A132" s="53">
        <v>3211003901</v>
      </c>
      <c r="B132" s="53" t="s">
        <v>1092</v>
      </c>
      <c r="C132" s="53">
        <v>270</v>
      </c>
      <c r="G132" s="52">
        <v>18.899999999999999</v>
      </c>
      <c r="H132" s="52">
        <f t="shared" si="6"/>
        <v>6.4259999999999993</v>
      </c>
      <c r="I132" s="52">
        <f t="shared" si="7"/>
        <v>0</v>
      </c>
      <c r="J132" s="52">
        <f t="shared" si="8"/>
        <v>13.229999999999999</v>
      </c>
      <c r="K132" s="54">
        <v>11.150999999999998</v>
      </c>
      <c r="L132" s="54">
        <v>0</v>
      </c>
      <c r="M132" s="54">
        <v>0</v>
      </c>
      <c r="N132" s="54">
        <v>11.339999999999998</v>
      </c>
      <c r="O132" s="54">
        <v>13.229999999999999</v>
      </c>
    </row>
    <row r="133" spans="1:15" s="53" customFormat="1" x14ac:dyDescent="0.45">
      <c r="A133" s="53">
        <v>3211003929</v>
      </c>
      <c r="B133" s="53" t="s">
        <v>1100</v>
      </c>
      <c r="C133" s="53">
        <v>270</v>
      </c>
      <c r="G133" s="52">
        <v>18.899999999999999</v>
      </c>
      <c r="H133" s="52">
        <f t="shared" si="6"/>
        <v>6.4259999999999993</v>
      </c>
      <c r="I133" s="52">
        <f t="shared" si="7"/>
        <v>0</v>
      </c>
      <c r="J133" s="52">
        <f t="shared" si="8"/>
        <v>13.229999999999999</v>
      </c>
      <c r="K133" s="54">
        <v>11.150999999999998</v>
      </c>
      <c r="L133" s="54">
        <v>0</v>
      </c>
      <c r="M133" s="54">
        <v>0</v>
      </c>
      <c r="N133" s="54">
        <v>11.339999999999998</v>
      </c>
      <c r="O133" s="54">
        <v>13.229999999999999</v>
      </c>
    </row>
    <row r="134" spans="1:15" s="53" customFormat="1" x14ac:dyDescent="0.45">
      <c r="A134" s="53">
        <v>3211003947</v>
      </c>
      <c r="B134" s="53" t="s">
        <v>1093</v>
      </c>
      <c r="C134" s="53">
        <v>270</v>
      </c>
      <c r="G134" s="52">
        <v>16.8</v>
      </c>
      <c r="H134" s="52">
        <f t="shared" si="6"/>
        <v>5.7119999999999997</v>
      </c>
      <c r="I134" s="52">
        <f t="shared" si="7"/>
        <v>0</v>
      </c>
      <c r="J134" s="52">
        <f t="shared" si="8"/>
        <v>11.76</v>
      </c>
      <c r="K134" s="54">
        <v>9.911999999999999</v>
      </c>
      <c r="L134" s="54">
        <v>0</v>
      </c>
      <c r="M134" s="54">
        <v>0</v>
      </c>
      <c r="N134" s="54">
        <v>10.08</v>
      </c>
      <c r="O134" s="54">
        <v>11.76</v>
      </c>
    </row>
    <row r="135" spans="1:15" s="53" customFormat="1" x14ac:dyDescent="0.45">
      <c r="A135" s="53">
        <v>3211003968</v>
      </c>
      <c r="B135" s="53" t="s">
        <v>1101</v>
      </c>
      <c r="C135" s="53">
        <v>270</v>
      </c>
      <c r="G135" s="52">
        <v>32.549999999999997</v>
      </c>
      <c r="H135" s="52">
        <f t="shared" si="6"/>
        <v>11.066999999999998</v>
      </c>
      <c r="I135" s="52">
        <f t="shared" si="7"/>
        <v>0</v>
      </c>
      <c r="J135" s="52">
        <f t="shared" si="8"/>
        <v>22.784999999999997</v>
      </c>
      <c r="K135" s="54">
        <v>19.204499999999996</v>
      </c>
      <c r="L135" s="54">
        <v>0</v>
      </c>
      <c r="M135" s="54">
        <v>0</v>
      </c>
      <c r="N135" s="54">
        <v>19.529999999999998</v>
      </c>
      <c r="O135" s="54">
        <v>22.784999999999997</v>
      </c>
    </row>
    <row r="136" spans="1:15" s="53" customFormat="1" x14ac:dyDescent="0.45">
      <c r="A136" s="53">
        <v>3211003971</v>
      </c>
      <c r="B136" s="53" t="s">
        <v>1102</v>
      </c>
      <c r="C136" s="53">
        <v>270</v>
      </c>
      <c r="G136" s="52">
        <v>29.4</v>
      </c>
      <c r="H136" s="52">
        <f t="shared" si="6"/>
        <v>9.9959999999999987</v>
      </c>
      <c r="I136" s="52">
        <f t="shared" si="7"/>
        <v>0</v>
      </c>
      <c r="J136" s="52">
        <f t="shared" si="8"/>
        <v>20.58</v>
      </c>
      <c r="K136" s="54">
        <v>17.345999999999997</v>
      </c>
      <c r="L136" s="54">
        <v>0</v>
      </c>
      <c r="M136" s="54">
        <v>0</v>
      </c>
      <c r="N136" s="54">
        <v>17.639999999999997</v>
      </c>
      <c r="O136" s="54">
        <v>20.58</v>
      </c>
    </row>
    <row r="137" spans="1:15" s="53" customFormat="1" x14ac:dyDescent="0.45">
      <c r="A137" s="53">
        <v>3211003974</v>
      </c>
      <c r="B137" s="53" t="s">
        <v>1065</v>
      </c>
      <c r="C137" s="53">
        <v>270</v>
      </c>
      <c r="G137" s="52">
        <v>14.7</v>
      </c>
      <c r="H137" s="52">
        <f t="shared" si="6"/>
        <v>4.9979999999999993</v>
      </c>
      <c r="I137" s="52">
        <f t="shared" si="7"/>
        <v>0</v>
      </c>
      <c r="J137" s="52">
        <f t="shared" si="8"/>
        <v>10.29</v>
      </c>
      <c r="K137" s="54">
        <v>8.6729999999999983</v>
      </c>
      <c r="L137" s="54">
        <v>0</v>
      </c>
      <c r="M137" s="54">
        <v>0</v>
      </c>
      <c r="N137" s="54">
        <v>8.8199999999999985</v>
      </c>
      <c r="O137" s="54">
        <v>10.29</v>
      </c>
    </row>
    <row r="138" spans="1:15" s="53" customFormat="1" x14ac:dyDescent="0.45">
      <c r="A138" s="53">
        <v>3211003992</v>
      </c>
      <c r="B138" s="53" t="s">
        <v>1294</v>
      </c>
      <c r="C138" s="53">
        <v>270</v>
      </c>
      <c r="G138" s="52">
        <v>46.2</v>
      </c>
      <c r="H138" s="52">
        <f t="shared" si="6"/>
        <v>15.708</v>
      </c>
      <c r="I138" s="52">
        <f t="shared" si="7"/>
        <v>0</v>
      </c>
      <c r="J138" s="52">
        <f t="shared" si="8"/>
        <v>32.340000000000003</v>
      </c>
      <c r="K138" s="54">
        <v>27.257999999999999</v>
      </c>
      <c r="L138" s="54">
        <v>0</v>
      </c>
      <c r="M138" s="54">
        <v>0</v>
      </c>
      <c r="N138" s="54">
        <v>27.720000000000002</v>
      </c>
      <c r="O138" s="54">
        <v>32.340000000000003</v>
      </c>
    </row>
    <row r="139" spans="1:15" s="53" customFormat="1" x14ac:dyDescent="0.45">
      <c r="A139" s="53">
        <v>3211004004</v>
      </c>
      <c r="B139" s="53" t="s">
        <v>1295</v>
      </c>
      <c r="C139" s="53">
        <v>270</v>
      </c>
      <c r="G139" s="52">
        <v>17.850000000000001</v>
      </c>
      <c r="H139" s="52">
        <f t="shared" si="6"/>
        <v>6.069</v>
      </c>
      <c r="I139" s="52">
        <f t="shared" si="7"/>
        <v>0</v>
      </c>
      <c r="J139" s="52">
        <f t="shared" si="8"/>
        <v>12.495000000000001</v>
      </c>
      <c r="K139" s="54">
        <v>10.531499999999999</v>
      </c>
      <c r="L139" s="54">
        <v>0</v>
      </c>
      <c r="M139" s="54">
        <v>0</v>
      </c>
      <c r="N139" s="54">
        <v>10.71</v>
      </c>
      <c r="O139" s="54">
        <v>12.495000000000001</v>
      </c>
    </row>
    <row r="140" spans="1:15" s="53" customFormat="1" x14ac:dyDescent="0.45">
      <c r="A140" s="53">
        <v>3211004011</v>
      </c>
      <c r="B140" s="53" t="s">
        <v>1296</v>
      </c>
      <c r="C140" s="53">
        <v>272</v>
      </c>
      <c r="G140" s="52">
        <v>22.05</v>
      </c>
      <c r="H140" s="52">
        <f t="shared" si="6"/>
        <v>7.4969999999999999</v>
      </c>
      <c r="I140" s="52">
        <f t="shared" si="7"/>
        <v>13.23</v>
      </c>
      <c r="J140" s="52">
        <f t="shared" si="8"/>
        <v>15.434999999999999</v>
      </c>
      <c r="K140" s="54" t="s">
        <v>18311</v>
      </c>
      <c r="L140" s="54" t="s">
        <v>18311</v>
      </c>
      <c r="M140" s="54" t="s">
        <v>18311</v>
      </c>
      <c r="N140" s="54">
        <v>13.23</v>
      </c>
      <c r="O140" s="54">
        <v>15.434999999999999</v>
      </c>
    </row>
    <row r="141" spans="1:15" s="53" customFormat="1" x14ac:dyDescent="0.45">
      <c r="A141" s="53">
        <v>3211004017</v>
      </c>
      <c r="B141" s="53" t="s">
        <v>1066</v>
      </c>
      <c r="C141" s="53">
        <v>270</v>
      </c>
      <c r="G141" s="52">
        <v>29.4</v>
      </c>
      <c r="H141" s="52">
        <f t="shared" si="6"/>
        <v>9.9959999999999987</v>
      </c>
      <c r="I141" s="52">
        <f t="shared" si="7"/>
        <v>0</v>
      </c>
      <c r="J141" s="52">
        <f t="shared" si="8"/>
        <v>20.58</v>
      </c>
      <c r="K141" s="54">
        <v>17.345999999999997</v>
      </c>
      <c r="L141" s="54">
        <v>0</v>
      </c>
      <c r="M141" s="54">
        <v>0</v>
      </c>
      <c r="N141" s="54">
        <v>17.639999999999997</v>
      </c>
      <c r="O141" s="54">
        <v>20.58</v>
      </c>
    </row>
    <row r="142" spans="1:15" s="53" customFormat="1" x14ac:dyDescent="0.45">
      <c r="A142" s="53">
        <v>3211004026</v>
      </c>
      <c r="B142" s="53" t="s">
        <v>970</v>
      </c>
      <c r="C142" s="53">
        <v>270</v>
      </c>
      <c r="G142" s="52">
        <v>18.260000000000002</v>
      </c>
      <c r="H142" s="52">
        <f t="shared" si="6"/>
        <v>6.2084000000000001</v>
      </c>
      <c r="I142" s="52">
        <f t="shared" si="7"/>
        <v>0</v>
      </c>
      <c r="J142" s="52">
        <f t="shared" si="8"/>
        <v>12.782</v>
      </c>
      <c r="K142" s="54">
        <v>10.773400000000001</v>
      </c>
      <c r="L142" s="54">
        <v>0</v>
      </c>
      <c r="M142" s="54">
        <v>0</v>
      </c>
      <c r="N142" s="54">
        <v>10.956000000000001</v>
      </c>
      <c r="O142" s="54">
        <v>12.782</v>
      </c>
    </row>
    <row r="143" spans="1:15" s="53" customFormat="1" x14ac:dyDescent="0.45">
      <c r="A143" s="53">
        <v>3211004040</v>
      </c>
      <c r="B143" s="53" t="s">
        <v>1297</v>
      </c>
      <c r="C143" s="53">
        <v>270</v>
      </c>
      <c r="G143" s="52">
        <v>14.7</v>
      </c>
      <c r="H143" s="52">
        <f t="shared" si="6"/>
        <v>4.9979999999999993</v>
      </c>
      <c r="I143" s="52">
        <f t="shared" si="7"/>
        <v>0</v>
      </c>
      <c r="J143" s="52">
        <f t="shared" si="8"/>
        <v>10.29</v>
      </c>
      <c r="K143" s="54">
        <v>8.6729999999999983</v>
      </c>
      <c r="L143" s="54">
        <v>0</v>
      </c>
      <c r="M143" s="54">
        <v>0</v>
      </c>
      <c r="N143" s="54">
        <v>8.8199999999999985</v>
      </c>
      <c r="O143" s="54">
        <v>10.29</v>
      </c>
    </row>
    <row r="144" spans="1:15" s="53" customFormat="1" x14ac:dyDescent="0.45">
      <c r="A144" s="53">
        <v>3211004041</v>
      </c>
      <c r="B144" s="53" t="s">
        <v>1269</v>
      </c>
      <c r="C144" s="53">
        <v>278</v>
      </c>
      <c r="G144" s="52">
        <v>33.6</v>
      </c>
      <c r="H144" s="52">
        <f t="shared" si="6"/>
        <v>11.423999999999999</v>
      </c>
      <c r="I144" s="52">
        <f t="shared" si="7"/>
        <v>20.16</v>
      </c>
      <c r="J144" s="52">
        <f t="shared" si="8"/>
        <v>23.52</v>
      </c>
      <c r="K144" s="54" t="s">
        <v>18314</v>
      </c>
      <c r="L144" s="54" t="s">
        <v>18314</v>
      </c>
      <c r="M144" s="54" t="s">
        <v>18314</v>
      </c>
      <c r="N144" s="54">
        <v>20.16</v>
      </c>
      <c r="O144" s="54">
        <v>23.52</v>
      </c>
    </row>
    <row r="145" spans="1:15" s="53" customFormat="1" x14ac:dyDescent="0.45">
      <c r="A145" s="53">
        <v>3211004048</v>
      </c>
      <c r="B145" s="53" t="s">
        <v>1270</v>
      </c>
      <c r="C145" s="53">
        <v>270</v>
      </c>
      <c r="G145" s="52">
        <v>27.3</v>
      </c>
      <c r="H145" s="52">
        <f t="shared" si="6"/>
        <v>9.282</v>
      </c>
      <c r="I145" s="52">
        <f t="shared" si="7"/>
        <v>0</v>
      </c>
      <c r="J145" s="52">
        <f t="shared" si="8"/>
        <v>19.11</v>
      </c>
      <c r="K145" s="54">
        <v>16.106999999999999</v>
      </c>
      <c r="L145" s="54">
        <v>0</v>
      </c>
      <c r="M145" s="54">
        <v>0</v>
      </c>
      <c r="N145" s="54">
        <v>16.38</v>
      </c>
      <c r="O145" s="54">
        <v>19.11</v>
      </c>
    </row>
    <row r="146" spans="1:15" s="53" customFormat="1" x14ac:dyDescent="0.45">
      <c r="A146" s="53">
        <v>3211004052</v>
      </c>
      <c r="B146" s="53" t="s">
        <v>1298</v>
      </c>
      <c r="C146" s="53">
        <v>270</v>
      </c>
      <c r="G146" s="52">
        <v>16.8</v>
      </c>
      <c r="H146" s="52">
        <f t="shared" si="6"/>
        <v>5.7119999999999997</v>
      </c>
      <c r="I146" s="52">
        <f t="shared" si="7"/>
        <v>0</v>
      </c>
      <c r="J146" s="52">
        <f t="shared" si="8"/>
        <v>11.76</v>
      </c>
      <c r="K146" s="54">
        <v>9.911999999999999</v>
      </c>
      <c r="L146" s="54">
        <v>0</v>
      </c>
      <c r="M146" s="54">
        <v>0</v>
      </c>
      <c r="N146" s="54">
        <v>10.08</v>
      </c>
      <c r="O146" s="54">
        <v>11.76</v>
      </c>
    </row>
    <row r="147" spans="1:15" s="53" customFormat="1" x14ac:dyDescent="0.45">
      <c r="A147" s="53">
        <v>3211004088</v>
      </c>
      <c r="B147" s="53" t="s">
        <v>1164</v>
      </c>
      <c r="C147" s="53">
        <v>278</v>
      </c>
      <c r="F147" s="53" t="s">
        <v>470</v>
      </c>
      <c r="G147" s="52">
        <v>1065.75</v>
      </c>
      <c r="H147" s="52">
        <f t="shared" si="6"/>
        <v>362.35499999999996</v>
      </c>
      <c r="I147" s="52">
        <f t="shared" si="7"/>
        <v>639.44999999999993</v>
      </c>
      <c r="J147" s="52">
        <f t="shared" si="8"/>
        <v>746.02499999999998</v>
      </c>
      <c r="K147" s="54" t="s">
        <v>18314</v>
      </c>
      <c r="L147" s="54" t="s">
        <v>18314</v>
      </c>
      <c r="M147" s="54" t="s">
        <v>18314</v>
      </c>
      <c r="N147" s="54">
        <v>639.44999999999993</v>
      </c>
      <c r="O147" s="54">
        <v>746.02499999999998</v>
      </c>
    </row>
    <row r="148" spans="1:15" s="53" customFormat="1" x14ac:dyDescent="0.45">
      <c r="A148" s="53">
        <v>3211004178</v>
      </c>
      <c r="B148" s="53" t="s">
        <v>1165</v>
      </c>
      <c r="C148" s="53">
        <v>278</v>
      </c>
      <c r="F148" s="53" t="s">
        <v>121</v>
      </c>
      <c r="G148" s="52">
        <v>378</v>
      </c>
      <c r="H148" s="52">
        <f t="shared" si="6"/>
        <v>128.51999999999998</v>
      </c>
      <c r="I148" s="52">
        <f t="shared" si="7"/>
        <v>226.79999999999998</v>
      </c>
      <c r="J148" s="52">
        <f t="shared" si="8"/>
        <v>264.59999999999997</v>
      </c>
      <c r="K148" s="54" t="s">
        <v>18314</v>
      </c>
      <c r="L148" s="54" t="s">
        <v>18314</v>
      </c>
      <c r="M148" s="54" t="s">
        <v>18314</v>
      </c>
      <c r="N148" s="54">
        <v>226.79999999999998</v>
      </c>
      <c r="O148" s="54">
        <v>264.59999999999997</v>
      </c>
    </row>
    <row r="149" spans="1:15" s="53" customFormat="1" x14ac:dyDescent="0.45">
      <c r="A149" s="53">
        <v>3211004179</v>
      </c>
      <c r="B149" s="53" t="s">
        <v>1299</v>
      </c>
      <c r="C149" s="53">
        <v>278</v>
      </c>
      <c r="F149" s="53" t="s">
        <v>121</v>
      </c>
      <c r="G149" s="52">
        <v>378</v>
      </c>
      <c r="H149" s="52">
        <f t="shared" si="6"/>
        <v>128.51999999999998</v>
      </c>
      <c r="I149" s="52">
        <f t="shared" si="7"/>
        <v>226.79999999999998</v>
      </c>
      <c r="J149" s="52">
        <f t="shared" si="8"/>
        <v>264.59999999999997</v>
      </c>
      <c r="K149" s="54" t="s">
        <v>18314</v>
      </c>
      <c r="L149" s="54" t="s">
        <v>18314</v>
      </c>
      <c r="M149" s="54" t="s">
        <v>18314</v>
      </c>
      <c r="N149" s="54">
        <v>226.79999999999998</v>
      </c>
      <c r="O149" s="54">
        <v>264.59999999999997</v>
      </c>
    </row>
    <row r="150" spans="1:15" s="53" customFormat="1" x14ac:dyDescent="0.45">
      <c r="A150" s="53">
        <v>3211004185</v>
      </c>
      <c r="B150" s="53" t="s">
        <v>1067</v>
      </c>
      <c r="C150" s="53">
        <v>270</v>
      </c>
      <c r="G150" s="52">
        <v>8.4</v>
      </c>
      <c r="H150" s="52">
        <f t="shared" si="6"/>
        <v>2.8559999999999999</v>
      </c>
      <c r="I150" s="52">
        <f t="shared" si="7"/>
        <v>0</v>
      </c>
      <c r="J150" s="52">
        <f t="shared" si="8"/>
        <v>5.88</v>
      </c>
      <c r="K150" s="54">
        <v>4.9559999999999995</v>
      </c>
      <c r="L150" s="54">
        <v>0</v>
      </c>
      <c r="M150" s="54">
        <v>0</v>
      </c>
      <c r="N150" s="54">
        <v>5.04</v>
      </c>
      <c r="O150" s="54">
        <v>5.88</v>
      </c>
    </row>
    <row r="151" spans="1:15" s="53" customFormat="1" x14ac:dyDescent="0.45">
      <c r="A151" s="53">
        <v>3211004267</v>
      </c>
      <c r="B151" s="53" t="s">
        <v>1271</v>
      </c>
      <c r="C151" s="53">
        <v>270</v>
      </c>
      <c r="G151" s="52">
        <v>149.1</v>
      </c>
      <c r="H151" s="52">
        <f t="shared" si="6"/>
        <v>50.693999999999996</v>
      </c>
      <c r="I151" s="52">
        <f t="shared" si="7"/>
        <v>0</v>
      </c>
      <c r="J151" s="52">
        <f t="shared" si="8"/>
        <v>104.36999999999999</v>
      </c>
      <c r="K151" s="54">
        <v>87.968999999999994</v>
      </c>
      <c r="L151" s="54">
        <v>0</v>
      </c>
      <c r="M151" s="54">
        <v>0</v>
      </c>
      <c r="N151" s="54">
        <v>89.46</v>
      </c>
      <c r="O151" s="54">
        <v>104.36999999999999</v>
      </c>
    </row>
    <row r="152" spans="1:15" s="53" customFormat="1" x14ac:dyDescent="0.45">
      <c r="A152" s="53">
        <v>3211004270</v>
      </c>
      <c r="B152" s="53" t="s">
        <v>1272</v>
      </c>
      <c r="C152" s="53">
        <v>270</v>
      </c>
      <c r="G152" s="52">
        <v>259.35000000000002</v>
      </c>
      <c r="H152" s="52">
        <f t="shared" si="6"/>
        <v>88.179000000000002</v>
      </c>
      <c r="I152" s="52">
        <f t="shared" si="7"/>
        <v>0</v>
      </c>
      <c r="J152" s="52">
        <f t="shared" si="8"/>
        <v>181.54500000000002</v>
      </c>
      <c r="K152" s="54">
        <v>153.01650000000001</v>
      </c>
      <c r="L152" s="54">
        <v>0</v>
      </c>
      <c r="M152" s="54">
        <v>0</v>
      </c>
      <c r="N152" s="54">
        <v>155.61000000000001</v>
      </c>
      <c r="O152" s="54">
        <v>181.54500000000002</v>
      </c>
    </row>
    <row r="153" spans="1:15" s="53" customFormat="1" x14ac:dyDescent="0.45">
      <c r="A153" s="53">
        <v>3211004284</v>
      </c>
      <c r="B153" s="53" t="s">
        <v>24500</v>
      </c>
      <c r="C153" s="53">
        <v>270</v>
      </c>
      <c r="G153" s="52">
        <v>569.16</v>
      </c>
      <c r="H153" s="52">
        <f t="shared" si="6"/>
        <v>193.51439999999997</v>
      </c>
      <c r="I153" s="52">
        <f t="shared" si="7"/>
        <v>0</v>
      </c>
      <c r="J153" s="52">
        <f t="shared" si="8"/>
        <v>398.41199999999998</v>
      </c>
      <c r="K153" s="54">
        <v>288.68700000000001</v>
      </c>
      <c r="L153" s="54">
        <v>0</v>
      </c>
      <c r="M153" s="54">
        <v>0</v>
      </c>
      <c r="N153" s="54">
        <v>341.49599999999998</v>
      </c>
      <c r="O153" s="54">
        <v>398.41199999999998</v>
      </c>
    </row>
    <row r="154" spans="1:15" s="53" customFormat="1" x14ac:dyDescent="0.45">
      <c r="A154" s="53">
        <v>3211004296</v>
      </c>
      <c r="B154" s="53" t="s">
        <v>1166</v>
      </c>
      <c r="C154" s="53">
        <v>270</v>
      </c>
      <c r="G154" s="52">
        <v>36.75</v>
      </c>
      <c r="H154" s="52">
        <f t="shared" si="6"/>
        <v>12.494999999999999</v>
      </c>
      <c r="I154" s="52">
        <f t="shared" si="7"/>
        <v>0</v>
      </c>
      <c r="J154" s="52">
        <f t="shared" si="8"/>
        <v>25.724999999999998</v>
      </c>
      <c r="K154" s="54">
        <v>21.682499999999997</v>
      </c>
      <c r="L154" s="54">
        <v>0</v>
      </c>
      <c r="M154" s="54">
        <v>0</v>
      </c>
      <c r="N154" s="54">
        <v>22.05</v>
      </c>
      <c r="O154" s="54">
        <v>25.724999999999998</v>
      </c>
    </row>
    <row r="155" spans="1:15" s="53" customFormat="1" x14ac:dyDescent="0.45">
      <c r="A155" s="53">
        <v>3211000808</v>
      </c>
      <c r="B155" s="53" t="s">
        <v>476</v>
      </c>
      <c r="C155" s="53">
        <v>270</v>
      </c>
      <c r="G155" s="52">
        <v>1134</v>
      </c>
      <c r="H155" s="52">
        <f t="shared" si="6"/>
        <v>385.55999999999995</v>
      </c>
      <c r="I155" s="52">
        <f t="shared" si="7"/>
        <v>0</v>
      </c>
      <c r="J155" s="52">
        <f t="shared" si="8"/>
        <v>793.8</v>
      </c>
      <c r="K155" s="54">
        <v>669.06</v>
      </c>
      <c r="L155" s="54">
        <v>0</v>
      </c>
      <c r="M155" s="54">
        <v>0</v>
      </c>
      <c r="N155" s="54">
        <v>680.4</v>
      </c>
      <c r="O155" s="54">
        <v>793.8</v>
      </c>
    </row>
    <row r="156" spans="1:15" s="53" customFormat="1" x14ac:dyDescent="0.45">
      <c r="A156" s="53">
        <v>3211001007</v>
      </c>
      <c r="B156" s="53" t="s">
        <v>486</v>
      </c>
      <c r="C156" s="53">
        <v>270</v>
      </c>
      <c r="G156" s="52">
        <v>317.10000000000002</v>
      </c>
      <c r="H156" s="52">
        <f t="shared" si="6"/>
        <v>107.81399999999999</v>
      </c>
      <c r="I156" s="52">
        <f t="shared" si="7"/>
        <v>0</v>
      </c>
      <c r="J156" s="52">
        <f t="shared" si="8"/>
        <v>221.97</v>
      </c>
      <c r="K156" s="54">
        <v>187.089</v>
      </c>
      <c r="L156" s="54">
        <v>0</v>
      </c>
      <c r="M156" s="54">
        <v>0</v>
      </c>
      <c r="N156" s="54">
        <v>190.26000000000002</v>
      </c>
      <c r="O156" s="54">
        <v>221.97</v>
      </c>
    </row>
    <row r="157" spans="1:15" s="53" customFormat="1" x14ac:dyDescent="0.45">
      <c r="A157" s="53">
        <v>3211001008</v>
      </c>
      <c r="B157" s="53" t="s">
        <v>245</v>
      </c>
      <c r="C157" s="53">
        <v>278</v>
      </c>
      <c r="G157" s="52">
        <v>267.75</v>
      </c>
      <c r="H157" s="52">
        <f t="shared" si="6"/>
        <v>91.034999999999997</v>
      </c>
      <c r="I157" s="52">
        <f t="shared" si="7"/>
        <v>160.65</v>
      </c>
      <c r="J157" s="52">
        <f t="shared" si="8"/>
        <v>187.42499999999998</v>
      </c>
      <c r="K157" s="54" t="s">
        <v>18314</v>
      </c>
      <c r="L157" s="54" t="s">
        <v>18314</v>
      </c>
      <c r="M157" s="54" t="s">
        <v>18314</v>
      </c>
      <c r="N157" s="54">
        <v>160.65</v>
      </c>
      <c r="O157" s="54">
        <v>187.42499999999998</v>
      </c>
    </row>
    <row r="158" spans="1:15" s="53" customFormat="1" x14ac:dyDescent="0.45">
      <c r="A158" s="53">
        <v>3211001018</v>
      </c>
      <c r="B158" s="53" t="s">
        <v>477</v>
      </c>
      <c r="C158" s="53">
        <v>270</v>
      </c>
      <c r="G158" s="52">
        <v>288.75</v>
      </c>
      <c r="H158" s="52">
        <f t="shared" si="6"/>
        <v>98.174999999999997</v>
      </c>
      <c r="I158" s="52">
        <f t="shared" si="7"/>
        <v>0</v>
      </c>
      <c r="J158" s="52">
        <f t="shared" si="8"/>
        <v>202.125</v>
      </c>
      <c r="K158" s="54">
        <v>170.36249999999998</v>
      </c>
      <c r="L158" s="54">
        <v>0</v>
      </c>
      <c r="M158" s="54">
        <v>0</v>
      </c>
      <c r="N158" s="54">
        <v>173.25</v>
      </c>
      <c r="O158" s="54">
        <v>202.125</v>
      </c>
    </row>
    <row r="159" spans="1:15" s="53" customFormat="1" x14ac:dyDescent="0.45">
      <c r="A159" s="53">
        <v>3211001026</v>
      </c>
      <c r="B159" s="53" t="s">
        <v>487</v>
      </c>
      <c r="C159" s="53">
        <v>270</v>
      </c>
      <c r="G159" s="52">
        <v>647.85</v>
      </c>
      <c r="H159" s="52">
        <f t="shared" si="6"/>
        <v>220.26899999999998</v>
      </c>
      <c r="I159" s="52">
        <f t="shared" si="7"/>
        <v>0</v>
      </c>
      <c r="J159" s="52">
        <f t="shared" si="8"/>
        <v>453.495</v>
      </c>
      <c r="K159" s="54">
        <v>382.23149999999998</v>
      </c>
      <c r="L159" s="54">
        <v>0</v>
      </c>
      <c r="M159" s="54">
        <v>0</v>
      </c>
      <c r="N159" s="54">
        <v>388.71</v>
      </c>
      <c r="O159" s="54">
        <v>453.495</v>
      </c>
    </row>
    <row r="160" spans="1:15" s="53" customFormat="1" x14ac:dyDescent="0.45">
      <c r="A160" s="53">
        <v>3211001038</v>
      </c>
      <c r="B160" s="53" t="s">
        <v>488</v>
      </c>
      <c r="C160" s="53">
        <v>270</v>
      </c>
      <c r="G160" s="52">
        <v>97.65</v>
      </c>
      <c r="H160" s="52">
        <f t="shared" si="6"/>
        <v>33.201000000000001</v>
      </c>
      <c r="I160" s="52">
        <f t="shared" si="7"/>
        <v>0</v>
      </c>
      <c r="J160" s="52">
        <f t="shared" si="8"/>
        <v>68.355000000000004</v>
      </c>
      <c r="K160" s="54">
        <v>57.613500000000002</v>
      </c>
      <c r="L160" s="54">
        <v>0</v>
      </c>
      <c r="M160" s="54">
        <v>0</v>
      </c>
      <c r="N160" s="54">
        <v>58.59</v>
      </c>
      <c r="O160" s="54">
        <v>68.355000000000004</v>
      </c>
    </row>
    <row r="161" spans="1:15" s="53" customFormat="1" x14ac:dyDescent="0.45">
      <c r="A161" s="53">
        <v>3211001079</v>
      </c>
      <c r="B161" s="53" t="s">
        <v>478</v>
      </c>
      <c r="C161" s="53">
        <v>272</v>
      </c>
      <c r="F161" s="53" t="s">
        <v>387</v>
      </c>
      <c r="G161" s="52">
        <v>402.15</v>
      </c>
      <c r="H161" s="52">
        <f t="shared" si="6"/>
        <v>136.73099999999997</v>
      </c>
      <c r="I161" s="52">
        <f t="shared" si="7"/>
        <v>241.28999999999996</v>
      </c>
      <c r="J161" s="52">
        <f t="shared" si="8"/>
        <v>281.50499999999994</v>
      </c>
      <c r="K161" s="54" t="s">
        <v>18311</v>
      </c>
      <c r="L161" s="54" t="s">
        <v>18311</v>
      </c>
      <c r="M161" s="54" t="s">
        <v>18311</v>
      </c>
      <c r="N161" s="54">
        <v>241.28999999999996</v>
      </c>
      <c r="O161" s="54">
        <v>281.50499999999994</v>
      </c>
    </row>
    <row r="162" spans="1:15" s="53" customFormat="1" x14ac:dyDescent="0.45">
      <c r="A162" s="53">
        <v>3211001083</v>
      </c>
      <c r="B162" s="53" t="s">
        <v>479</v>
      </c>
      <c r="C162" s="53">
        <v>272</v>
      </c>
      <c r="G162" s="52">
        <v>782.25</v>
      </c>
      <c r="H162" s="52">
        <f t="shared" si="6"/>
        <v>265.96499999999997</v>
      </c>
      <c r="I162" s="52">
        <f t="shared" si="7"/>
        <v>469.34999999999997</v>
      </c>
      <c r="J162" s="52">
        <f t="shared" si="8"/>
        <v>547.57499999999993</v>
      </c>
      <c r="K162" s="54" t="s">
        <v>18311</v>
      </c>
      <c r="L162" s="54" t="s">
        <v>18311</v>
      </c>
      <c r="M162" s="54" t="s">
        <v>18311</v>
      </c>
      <c r="N162" s="54">
        <v>469.34999999999997</v>
      </c>
      <c r="O162" s="54">
        <v>547.57499999999993</v>
      </c>
    </row>
    <row r="163" spans="1:15" s="53" customFormat="1" x14ac:dyDescent="0.45">
      <c r="A163" s="53">
        <v>3211001086</v>
      </c>
      <c r="B163" s="53" t="s">
        <v>6675</v>
      </c>
      <c r="C163" s="53">
        <v>278</v>
      </c>
      <c r="F163" s="53" t="s">
        <v>121</v>
      </c>
      <c r="G163" s="52">
        <v>195.3</v>
      </c>
      <c r="H163" s="52">
        <f t="shared" si="6"/>
        <v>66.402000000000001</v>
      </c>
      <c r="I163" s="52">
        <f t="shared" si="7"/>
        <v>117.18</v>
      </c>
      <c r="J163" s="52">
        <f t="shared" si="8"/>
        <v>136.71</v>
      </c>
      <c r="K163" s="54" t="s">
        <v>18314</v>
      </c>
      <c r="L163" s="54" t="s">
        <v>18314</v>
      </c>
      <c r="M163" s="54" t="s">
        <v>18314</v>
      </c>
      <c r="N163" s="54">
        <v>117.18</v>
      </c>
      <c r="O163" s="54">
        <v>136.71</v>
      </c>
    </row>
    <row r="164" spans="1:15" s="53" customFormat="1" x14ac:dyDescent="0.45">
      <c r="A164" s="53">
        <v>3211001095</v>
      </c>
      <c r="B164" s="53" t="s">
        <v>6676</v>
      </c>
      <c r="C164" s="53">
        <v>272</v>
      </c>
      <c r="G164" s="52">
        <v>97.65</v>
      </c>
      <c r="H164" s="52">
        <f t="shared" si="6"/>
        <v>33.201000000000001</v>
      </c>
      <c r="I164" s="52">
        <f t="shared" si="7"/>
        <v>58.59</v>
      </c>
      <c r="J164" s="52">
        <f t="shared" si="8"/>
        <v>68.355000000000004</v>
      </c>
      <c r="K164" s="54" t="s">
        <v>18311</v>
      </c>
      <c r="L164" s="54" t="s">
        <v>18311</v>
      </c>
      <c r="M164" s="54" t="s">
        <v>18311</v>
      </c>
      <c r="N164" s="54">
        <v>58.59</v>
      </c>
      <c r="O164" s="54">
        <v>68.355000000000004</v>
      </c>
    </row>
    <row r="165" spans="1:15" s="53" customFormat="1" x14ac:dyDescent="0.45">
      <c r="A165" s="53">
        <v>3211001190</v>
      </c>
      <c r="B165" s="53" t="s">
        <v>480</v>
      </c>
      <c r="C165" s="53">
        <v>272</v>
      </c>
      <c r="G165" s="52">
        <v>25.2</v>
      </c>
      <c r="H165" s="52">
        <f t="shared" si="6"/>
        <v>8.5679999999999996</v>
      </c>
      <c r="I165" s="52">
        <f t="shared" si="7"/>
        <v>15.12</v>
      </c>
      <c r="J165" s="52">
        <f t="shared" si="8"/>
        <v>17.639999999999997</v>
      </c>
      <c r="K165" s="54" t="s">
        <v>18311</v>
      </c>
      <c r="L165" s="54" t="s">
        <v>18311</v>
      </c>
      <c r="M165" s="54" t="s">
        <v>18311</v>
      </c>
      <c r="N165" s="54">
        <v>15.12</v>
      </c>
      <c r="O165" s="54">
        <v>17.639999999999997</v>
      </c>
    </row>
    <row r="166" spans="1:15" s="53" customFormat="1" x14ac:dyDescent="0.45">
      <c r="A166" s="53">
        <v>3211001419</v>
      </c>
      <c r="B166" s="53" t="s">
        <v>246</v>
      </c>
      <c r="C166" s="53">
        <v>270</v>
      </c>
      <c r="F166" s="53" t="s">
        <v>4072</v>
      </c>
      <c r="G166" s="52">
        <v>38.85</v>
      </c>
      <c r="H166" s="52">
        <f t="shared" si="6"/>
        <v>13.209</v>
      </c>
      <c r="I166" s="52">
        <f t="shared" si="7"/>
        <v>0</v>
      </c>
      <c r="J166" s="52">
        <f t="shared" si="8"/>
        <v>27.195</v>
      </c>
      <c r="K166" s="54">
        <v>22.921499999999998</v>
      </c>
      <c r="L166" s="54">
        <v>0</v>
      </c>
      <c r="M166" s="54">
        <v>0</v>
      </c>
      <c r="N166" s="54">
        <v>23.31</v>
      </c>
      <c r="O166" s="54">
        <v>27.195</v>
      </c>
    </row>
    <row r="167" spans="1:15" s="53" customFormat="1" x14ac:dyDescent="0.45">
      <c r="A167" s="53">
        <v>3211001422</v>
      </c>
      <c r="B167" s="53" t="s">
        <v>489</v>
      </c>
      <c r="C167" s="53">
        <v>270</v>
      </c>
      <c r="G167" s="52">
        <v>27.3</v>
      </c>
      <c r="H167" s="52">
        <f t="shared" si="6"/>
        <v>9.282</v>
      </c>
      <c r="I167" s="52">
        <f t="shared" si="7"/>
        <v>0</v>
      </c>
      <c r="J167" s="52">
        <f t="shared" si="8"/>
        <v>19.11</v>
      </c>
      <c r="K167" s="54">
        <v>16.106999999999999</v>
      </c>
      <c r="L167" s="54">
        <v>0</v>
      </c>
      <c r="M167" s="54">
        <v>0</v>
      </c>
      <c r="N167" s="54">
        <v>16.38</v>
      </c>
      <c r="O167" s="54">
        <v>19.11</v>
      </c>
    </row>
    <row r="168" spans="1:15" s="53" customFormat="1" x14ac:dyDescent="0.45">
      <c r="A168" s="53">
        <v>3211001424</v>
      </c>
      <c r="B168" s="53" t="s">
        <v>490</v>
      </c>
      <c r="C168" s="53">
        <v>270</v>
      </c>
      <c r="G168" s="52">
        <v>27.3</v>
      </c>
      <c r="H168" s="52">
        <f t="shared" si="6"/>
        <v>9.282</v>
      </c>
      <c r="I168" s="52">
        <f t="shared" si="7"/>
        <v>0</v>
      </c>
      <c r="J168" s="52">
        <f t="shared" si="8"/>
        <v>19.11</v>
      </c>
      <c r="K168" s="54">
        <v>16.106999999999999</v>
      </c>
      <c r="L168" s="54">
        <v>0</v>
      </c>
      <c r="M168" s="54">
        <v>0</v>
      </c>
      <c r="N168" s="54">
        <v>16.38</v>
      </c>
      <c r="O168" s="54">
        <v>19.11</v>
      </c>
    </row>
    <row r="169" spans="1:15" s="53" customFormat="1" x14ac:dyDescent="0.45">
      <c r="A169" s="53">
        <v>3211001436</v>
      </c>
      <c r="B169" s="53" t="s">
        <v>344</v>
      </c>
      <c r="C169" s="53">
        <v>270</v>
      </c>
      <c r="G169" s="52">
        <v>81.900000000000006</v>
      </c>
      <c r="H169" s="52">
        <f t="shared" si="6"/>
        <v>27.846</v>
      </c>
      <c r="I169" s="52">
        <f t="shared" si="7"/>
        <v>0</v>
      </c>
      <c r="J169" s="52">
        <f t="shared" si="8"/>
        <v>57.33</v>
      </c>
      <c r="K169" s="54">
        <v>48.320999999999998</v>
      </c>
      <c r="L169" s="54">
        <v>0</v>
      </c>
      <c r="M169" s="54">
        <v>0</v>
      </c>
      <c r="N169" s="54">
        <v>49.14</v>
      </c>
      <c r="O169" s="54">
        <v>57.33</v>
      </c>
    </row>
    <row r="170" spans="1:15" s="53" customFormat="1" x14ac:dyDescent="0.45">
      <c r="A170" s="53">
        <v>3211001437</v>
      </c>
      <c r="B170" s="53" t="s">
        <v>481</v>
      </c>
      <c r="C170" s="53">
        <v>272</v>
      </c>
      <c r="G170" s="52">
        <v>528.15</v>
      </c>
      <c r="H170" s="52">
        <f t="shared" si="6"/>
        <v>179.57099999999997</v>
      </c>
      <c r="I170" s="52">
        <f t="shared" si="7"/>
        <v>316.89</v>
      </c>
      <c r="J170" s="52">
        <f t="shared" si="8"/>
        <v>369.70499999999998</v>
      </c>
      <c r="K170" s="54" t="s">
        <v>18311</v>
      </c>
      <c r="L170" s="54" t="s">
        <v>18311</v>
      </c>
      <c r="M170" s="54" t="s">
        <v>18311</v>
      </c>
      <c r="N170" s="54">
        <v>316.89</v>
      </c>
      <c r="O170" s="54">
        <v>369.70499999999998</v>
      </c>
    </row>
    <row r="171" spans="1:15" s="53" customFormat="1" x14ac:dyDescent="0.45">
      <c r="A171" s="53">
        <v>3211001611</v>
      </c>
      <c r="B171" s="53" t="s">
        <v>377</v>
      </c>
      <c r="C171" s="53">
        <v>278</v>
      </c>
      <c r="G171" s="52">
        <v>63</v>
      </c>
      <c r="H171" s="52">
        <f t="shared" si="6"/>
        <v>21.419999999999998</v>
      </c>
      <c r="I171" s="52">
        <f t="shared" si="7"/>
        <v>37.799999999999997</v>
      </c>
      <c r="J171" s="52">
        <f t="shared" si="8"/>
        <v>44.099999999999994</v>
      </c>
      <c r="K171" s="54" t="s">
        <v>18314</v>
      </c>
      <c r="L171" s="54" t="s">
        <v>18314</v>
      </c>
      <c r="M171" s="54" t="s">
        <v>18314</v>
      </c>
      <c r="N171" s="54">
        <v>37.799999999999997</v>
      </c>
      <c r="O171" s="54">
        <v>44.099999999999994</v>
      </c>
    </row>
    <row r="172" spans="1:15" s="53" customFormat="1" x14ac:dyDescent="0.45">
      <c r="A172" s="53">
        <v>3211001835</v>
      </c>
      <c r="B172" s="53" t="s">
        <v>559</v>
      </c>
      <c r="C172" s="53">
        <v>272</v>
      </c>
      <c r="G172" s="52">
        <v>81.900000000000006</v>
      </c>
      <c r="H172" s="52">
        <f t="shared" si="6"/>
        <v>27.846</v>
      </c>
      <c r="I172" s="52">
        <f t="shared" si="7"/>
        <v>49.14</v>
      </c>
      <c r="J172" s="52">
        <f t="shared" si="8"/>
        <v>57.33</v>
      </c>
      <c r="K172" s="54" t="s">
        <v>18311</v>
      </c>
      <c r="L172" s="54" t="s">
        <v>18311</v>
      </c>
      <c r="M172" s="54" t="s">
        <v>18311</v>
      </c>
      <c r="N172" s="54">
        <v>49.14</v>
      </c>
      <c r="O172" s="54">
        <v>57.33</v>
      </c>
    </row>
    <row r="173" spans="1:15" s="53" customFormat="1" x14ac:dyDescent="0.45">
      <c r="A173" s="53">
        <v>3211001898</v>
      </c>
      <c r="B173" s="53" t="s">
        <v>560</v>
      </c>
      <c r="C173" s="53">
        <v>270</v>
      </c>
      <c r="G173" s="52">
        <v>45.15</v>
      </c>
      <c r="H173" s="52">
        <f t="shared" si="6"/>
        <v>15.350999999999997</v>
      </c>
      <c r="I173" s="52">
        <f t="shared" si="7"/>
        <v>0</v>
      </c>
      <c r="J173" s="52">
        <f t="shared" si="8"/>
        <v>31.604999999999997</v>
      </c>
      <c r="K173" s="54">
        <v>26.638499999999997</v>
      </c>
      <c r="L173" s="54">
        <v>0</v>
      </c>
      <c r="M173" s="54">
        <v>0</v>
      </c>
      <c r="N173" s="54">
        <v>27.09</v>
      </c>
      <c r="O173" s="54">
        <v>31.604999999999997</v>
      </c>
    </row>
    <row r="174" spans="1:15" s="53" customFormat="1" x14ac:dyDescent="0.45">
      <c r="A174" s="53">
        <v>3211001928</v>
      </c>
      <c r="B174" s="53" t="s">
        <v>345</v>
      </c>
      <c r="C174" s="53">
        <v>278</v>
      </c>
      <c r="F174" s="53" t="s">
        <v>121</v>
      </c>
      <c r="G174" s="52">
        <v>472.5</v>
      </c>
      <c r="H174" s="52">
        <f t="shared" si="6"/>
        <v>160.64999999999998</v>
      </c>
      <c r="I174" s="52">
        <f t="shared" si="7"/>
        <v>283.5</v>
      </c>
      <c r="J174" s="52">
        <f t="shared" si="8"/>
        <v>330.75</v>
      </c>
      <c r="K174" s="54" t="s">
        <v>18314</v>
      </c>
      <c r="L174" s="54" t="s">
        <v>18314</v>
      </c>
      <c r="M174" s="54" t="s">
        <v>18314</v>
      </c>
      <c r="N174" s="54">
        <v>283.5</v>
      </c>
      <c r="O174" s="54">
        <v>330.75</v>
      </c>
    </row>
    <row r="175" spans="1:15" s="53" customFormat="1" x14ac:dyDescent="0.45">
      <c r="A175" s="53">
        <v>3211001929</v>
      </c>
      <c r="B175" s="53" t="s">
        <v>378</v>
      </c>
      <c r="C175" s="53">
        <v>278</v>
      </c>
      <c r="F175" s="53" t="s">
        <v>121</v>
      </c>
      <c r="G175" s="52">
        <v>475.65</v>
      </c>
      <c r="H175" s="52">
        <f t="shared" si="6"/>
        <v>161.72099999999998</v>
      </c>
      <c r="I175" s="52">
        <f t="shared" si="7"/>
        <v>285.39</v>
      </c>
      <c r="J175" s="52">
        <f t="shared" si="8"/>
        <v>332.95499999999998</v>
      </c>
      <c r="K175" s="54" t="s">
        <v>18314</v>
      </c>
      <c r="L175" s="54" t="s">
        <v>18314</v>
      </c>
      <c r="M175" s="54" t="s">
        <v>18314</v>
      </c>
      <c r="N175" s="54">
        <v>285.39</v>
      </c>
      <c r="O175" s="54">
        <v>332.95499999999998</v>
      </c>
    </row>
    <row r="176" spans="1:15" s="53" customFormat="1" x14ac:dyDescent="0.45">
      <c r="A176" s="53">
        <v>3211001939</v>
      </c>
      <c r="B176" s="53" t="s">
        <v>346</v>
      </c>
      <c r="C176" s="53">
        <v>270</v>
      </c>
      <c r="G176" s="52">
        <v>37.799999999999997</v>
      </c>
      <c r="H176" s="52">
        <f t="shared" si="6"/>
        <v>12.851999999999999</v>
      </c>
      <c r="I176" s="52">
        <f t="shared" si="7"/>
        <v>0</v>
      </c>
      <c r="J176" s="52">
        <f t="shared" si="8"/>
        <v>26.459999999999997</v>
      </c>
      <c r="K176" s="54">
        <v>22.301999999999996</v>
      </c>
      <c r="L176" s="54">
        <v>0</v>
      </c>
      <c r="M176" s="54">
        <v>0</v>
      </c>
      <c r="N176" s="54">
        <v>22.679999999999996</v>
      </c>
      <c r="O176" s="54">
        <v>26.459999999999997</v>
      </c>
    </row>
    <row r="177" spans="1:15" s="53" customFormat="1" x14ac:dyDescent="0.45">
      <c r="A177" s="53">
        <v>3211001940</v>
      </c>
      <c r="B177" s="53" t="s">
        <v>491</v>
      </c>
      <c r="C177" s="53">
        <v>278</v>
      </c>
      <c r="G177" s="52">
        <v>358.05</v>
      </c>
      <c r="H177" s="52">
        <f t="shared" si="6"/>
        <v>121.73699999999999</v>
      </c>
      <c r="I177" s="52">
        <f t="shared" si="7"/>
        <v>214.83</v>
      </c>
      <c r="J177" s="52">
        <f t="shared" si="8"/>
        <v>250.63499999999999</v>
      </c>
      <c r="K177" s="54" t="s">
        <v>18314</v>
      </c>
      <c r="L177" s="54" t="s">
        <v>18314</v>
      </c>
      <c r="M177" s="54" t="s">
        <v>18314</v>
      </c>
      <c r="N177" s="54">
        <v>214.83</v>
      </c>
      <c r="O177" s="54">
        <v>250.63499999999999</v>
      </c>
    </row>
    <row r="178" spans="1:15" s="53" customFormat="1" x14ac:dyDescent="0.45">
      <c r="A178" s="53">
        <v>3211002049</v>
      </c>
      <c r="B178" s="53" t="s">
        <v>379</v>
      </c>
      <c r="C178" s="53">
        <v>270</v>
      </c>
      <c r="G178" s="52">
        <v>88.2</v>
      </c>
      <c r="H178" s="52">
        <f t="shared" si="6"/>
        <v>29.988</v>
      </c>
      <c r="I178" s="52">
        <f t="shared" si="7"/>
        <v>0</v>
      </c>
      <c r="J178" s="52">
        <f t="shared" si="8"/>
        <v>61.739999999999995</v>
      </c>
      <c r="K178" s="54">
        <v>52.037999999999997</v>
      </c>
      <c r="L178" s="54">
        <v>0</v>
      </c>
      <c r="M178" s="54">
        <v>0</v>
      </c>
      <c r="N178" s="54">
        <v>52.92</v>
      </c>
      <c r="O178" s="54">
        <v>61.739999999999995</v>
      </c>
    </row>
    <row r="179" spans="1:15" s="53" customFormat="1" x14ac:dyDescent="0.45">
      <c r="A179" s="53">
        <v>3211002131</v>
      </c>
      <c r="B179" s="53" t="s">
        <v>561</v>
      </c>
      <c r="C179" s="53">
        <v>270</v>
      </c>
      <c r="G179" s="52">
        <v>50.4</v>
      </c>
      <c r="H179" s="52">
        <f t="shared" si="6"/>
        <v>17.135999999999999</v>
      </c>
      <c r="I179" s="52">
        <f t="shared" si="7"/>
        <v>0</v>
      </c>
      <c r="J179" s="52">
        <f t="shared" si="8"/>
        <v>35.279999999999994</v>
      </c>
      <c r="K179" s="54">
        <v>29.735999999999997</v>
      </c>
      <c r="L179" s="54">
        <v>0</v>
      </c>
      <c r="M179" s="54">
        <v>0</v>
      </c>
      <c r="N179" s="54">
        <v>30.24</v>
      </c>
      <c r="O179" s="54">
        <v>35.279999999999994</v>
      </c>
    </row>
    <row r="180" spans="1:15" s="53" customFormat="1" x14ac:dyDescent="0.45">
      <c r="A180" s="53">
        <v>3211002138</v>
      </c>
      <c r="B180" s="53" t="s">
        <v>380</v>
      </c>
      <c r="C180" s="53">
        <v>278</v>
      </c>
      <c r="G180" s="52">
        <v>205.8</v>
      </c>
      <c r="H180" s="52">
        <f t="shared" si="6"/>
        <v>69.971999999999994</v>
      </c>
      <c r="I180" s="52">
        <f t="shared" si="7"/>
        <v>123.48</v>
      </c>
      <c r="J180" s="52">
        <f t="shared" si="8"/>
        <v>144.06</v>
      </c>
      <c r="K180" s="54" t="s">
        <v>18314</v>
      </c>
      <c r="L180" s="54" t="s">
        <v>18314</v>
      </c>
      <c r="M180" s="54" t="s">
        <v>18314</v>
      </c>
      <c r="N180" s="54">
        <v>123.48</v>
      </c>
      <c r="O180" s="54">
        <v>144.06</v>
      </c>
    </row>
    <row r="181" spans="1:15" s="53" customFormat="1" x14ac:dyDescent="0.45">
      <c r="A181" s="53">
        <v>3211002151</v>
      </c>
      <c r="B181" s="53" t="s">
        <v>603</v>
      </c>
      <c r="C181" s="53">
        <v>270</v>
      </c>
      <c r="G181" s="52">
        <v>22.05</v>
      </c>
      <c r="H181" s="52">
        <f t="shared" si="6"/>
        <v>7.4969999999999999</v>
      </c>
      <c r="I181" s="52">
        <f t="shared" si="7"/>
        <v>0</v>
      </c>
      <c r="J181" s="52">
        <f t="shared" si="8"/>
        <v>15.434999999999999</v>
      </c>
      <c r="K181" s="54">
        <v>13.009499999999999</v>
      </c>
      <c r="L181" s="54">
        <v>0</v>
      </c>
      <c r="M181" s="54">
        <v>0</v>
      </c>
      <c r="N181" s="54">
        <v>13.23</v>
      </c>
      <c r="O181" s="54">
        <v>15.434999999999999</v>
      </c>
    </row>
    <row r="182" spans="1:15" s="53" customFormat="1" x14ac:dyDescent="0.45">
      <c r="A182" s="53">
        <v>3211002170</v>
      </c>
      <c r="B182" s="53" t="s">
        <v>422</v>
      </c>
      <c r="C182" s="53">
        <v>270</v>
      </c>
      <c r="G182" s="52">
        <v>25.2</v>
      </c>
      <c r="H182" s="52">
        <f t="shared" si="6"/>
        <v>8.5679999999999996</v>
      </c>
      <c r="I182" s="52">
        <f t="shared" si="7"/>
        <v>0</v>
      </c>
      <c r="J182" s="52">
        <f t="shared" si="8"/>
        <v>17.639999999999997</v>
      </c>
      <c r="K182" s="54">
        <v>14.867999999999999</v>
      </c>
      <c r="L182" s="54">
        <v>0</v>
      </c>
      <c r="M182" s="54">
        <v>0</v>
      </c>
      <c r="N182" s="54">
        <v>15.12</v>
      </c>
      <c r="O182" s="54">
        <v>17.639999999999997</v>
      </c>
    </row>
    <row r="183" spans="1:15" s="53" customFormat="1" x14ac:dyDescent="0.45">
      <c r="A183" s="53">
        <v>3211002198</v>
      </c>
      <c r="B183" s="53" t="s">
        <v>604</v>
      </c>
      <c r="C183" s="53">
        <v>278</v>
      </c>
      <c r="F183" s="53" t="s">
        <v>605</v>
      </c>
      <c r="G183" s="52">
        <v>156.44999999999999</v>
      </c>
      <c r="H183" s="52">
        <f t="shared" si="6"/>
        <v>53.192999999999991</v>
      </c>
      <c r="I183" s="52">
        <f t="shared" si="7"/>
        <v>93.86999999999999</v>
      </c>
      <c r="J183" s="52">
        <f t="shared" si="8"/>
        <v>109.51499999999999</v>
      </c>
      <c r="K183" s="54" t="s">
        <v>18314</v>
      </c>
      <c r="L183" s="54" t="s">
        <v>18314</v>
      </c>
      <c r="M183" s="54" t="s">
        <v>18314</v>
      </c>
      <c r="N183" s="54">
        <v>93.86999999999999</v>
      </c>
      <c r="O183" s="54">
        <v>109.51499999999999</v>
      </c>
    </row>
    <row r="184" spans="1:15" s="53" customFormat="1" x14ac:dyDescent="0.45">
      <c r="A184" s="53">
        <v>3211002223</v>
      </c>
      <c r="B184" s="53" t="s">
        <v>423</v>
      </c>
      <c r="C184" s="53">
        <v>270</v>
      </c>
      <c r="G184" s="52">
        <v>36.75</v>
      </c>
      <c r="H184" s="52">
        <f t="shared" si="6"/>
        <v>12.494999999999999</v>
      </c>
      <c r="I184" s="52">
        <f t="shared" si="7"/>
        <v>0</v>
      </c>
      <c r="J184" s="52">
        <f t="shared" si="8"/>
        <v>25.724999999999998</v>
      </c>
      <c r="K184" s="54">
        <v>21.682499999999997</v>
      </c>
      <c r="L184" s="54">
        <v>0</v>
      </c>
      <c r="M184" s="54">
        <v>0</v>
      </c>
      <c r="N184" s="54">
        <v>22.05</v>
      </c>
      <c r="O184" s="54">
        <v>25.724999999999998</v>
      </c>
    </row>
    <row r="185" spans="1:15" s="53" customFormat="1" x14ac:dyDescent="0.45">
      <c r="A185" s="53">
        <v>3211002255</v>
      </c>
      <c r="B185" s="53" t="s">
        <v>347</v>
      </c>
      <c r="C185" s="53">
        <v>278</v>
      </c>
      <c r="F185" s="53" t="s">
        <v>348</v>
      </c>
      <c r="G185" s="52">
        <v>66.150000000000006</v>
      </c>
      <c r="H185" s="52">
        <f t="shared" si="6"/>
        <v>22.491</v>
      </c>
      <c r="I185" s="52">
        <f t="shared" si="7"/>
        <v>39.690000000000005</v>
      </c>
      <c r="J185" s="52">
        <f t="shared" si="8"/>
        <v>46.305</v>
      </c>
      <c r="K185" s="54" t="s">
        <v>18314</v>
      </c>
      <c r="L185" s="54" t="s">
        <v>18314</v>
      </c>
      <c r="M185" s="54" t="s">
        <v>18314</v>
      </c>
      <c r="N185" s="54">
        <v>39.690000000000005</v>
      </c>
      <c r="O185" s="54">
        <v>46.305</v>
      </c>
    </row>
    <row r="186" spans="1:15" s="53" customFormat="1" x14ac:dyDescent="0.45">
      <c r="A186" s="53">
        <v>3211002295</v>
      </c>
      <c r="B186" s="53" t="s">
        <v>598</v>
      </c>
      <c r="C186" s="53">
        <v>278</v>
      </c>
      <c r="F186" s="53" t="s">
        <v>473</v>
      </c>
      <c r="G186" s="52">
        <v>184.8</v>
      </c>
      <c r="H186" s="52">
        <f t="shared" si="6"/>
        <v>62.832000000000001</v>
      </c>
      <c r="I186" s="52">
        <f t="shared" si="7"/>
        <v>110.88000000000001</v>
      </c>
      <c r="J186" s="52">
        <f t="shared" si="8"/>
        <v>129.36000000000001</v>
      </c>
      <c r="K186" s="54" t="s">
        <v>18314</v>
      </c>
      <c r="L186" s="54" t="s">
        <v>18314</v>
      </c>
      <c r="M186" s="54" t="s">
        <v>18314</v>
      </c>
      <c r="N186" s="54">
        <v>110.88000000000001</v>
      </c>
      <c r="O186" s="54">
        <v>129.36000000000001</v>
      </c>
    </row>
    <row r="187" spans="1:15" s="53" customFormat="1" x14ac:dyDescent="0.45">
      <c r="A187" s="53">
        <v>3211002310</v>
      </c>
      <c r="B187" s="53" t="s">
        <v>606</v>
      </c>
      <c r="C187" s="53">
        <v>278</v>
      </c>
      <c r="G187" s="52">
        <v>708.54</v>
      </c>
      <c r="H187" s="52">
        <f t="shared" si="6"/>
        <v>240.90359999999995</v>
      </c>
      <c r="I187" s="52">
        <f t="shared" si="7"/>
        <v>425.12399999999997</v>
      </c>
      <c r="J187" s="52">
        <f t="shared" si="8"/>
        <v>495.97799999999995</v>
      </c>
      <c r="K187" s="54" t="s">
        <v>18314</v>
      </c>
      <c r="L187" s="54" t="s">
        <v>18314</v>
      </c>
      <c r="M187" s="54" t="s">
        <v>18314</v>
      </c>
      <c r="N187" s="54">
        <v>425.12399999999997</v>
      </c>
      <c r="O187" s="54">
        <v>495.97799999999995</v>
      </c>
    </row>
    <row r="188" spans="1:15" s="53" customFormat="1" x14ac:dyDescent="0.45">
      <c r="A188" s="53">
        <v>3211002384</v>
      </c>
      <c r="B188" s="53" t="s">
        <v>24499</v>
      </c>
      <c r="C188" s="53">
        <v>270</v>
      </c>
      <c r="G188" s="52">
        <v>51.45</v>
      </c>
      <c r="H188" s="52">
        <f t="shared" si="6"/>
        <v>17.492999999999999</v>
      </c>
      <c r="I188" s="52">
        <f t="shared" si="7"/>
        <v>0</v>
      </c>
      <c r="J188" s="52">
        <f t="shared" si="8"/>
        <v>36.015000000000001</v>
      </c>
      <c r="K188" s="54">
        <v>30.355499999999999</v>
      </c>
      <c r="L188" s="54">
        <v>0</v>
      </c>
      <c r="M188" s="54">
        <v>0</v>
      </c>
      <c r="N188" s="54">
        <v>30.87</v>
      </c>
      <c r="O188" s="54">
        <v>36.015000000000001</v>
      </c>
    </row>
    <row r="189" spans="1:15" s="53" customFormat="1" x14ac:dyDescent="0.45">
      <c r="A189" s="53">
        <v>3211002394</v>
      </c>
      <c r="B189" s="53" t="s">
        <v>607</v>
      </c>
      <c r="C189" s="53">
        <v>278</v>
      </c>
      <c r="F189" s="53" t="s">
        <v>348</v>
      </c>
      <c r="G189" s="52">
        <v>46.2</v>
      </c>
      <c r="H189" s="52">
        <f t="shared" si="6"/>
        <v>15.708</v>
      </c>
      <c r="I189" s="52">
        <f t="shared" si="7"/>
        <v>27.720000000000002</v>
      </c>
      <c r="J189" s="52">
        <f t="shared" si="8"/>
        <v>32.340000000000003</v>
      </c>
      <c r="K189" s="54" t="s">
        <v>18314</v>
      </c>
      <c r="L189" s="54" t="s">
        <v>18314</v>
      </c>
      <c r="M189" s="54" t="s">
        <v>18314</v>
      </c>
      <c r="N189" s="54">
        <v>27.720000000000002</v>
      </c>
      <c r="O189" s="54">
        <v>32.340000000000003</v>
      </c>
    </row>
    <row r="190" spans="1:15" s="53" customFormat="1" x14ac:dyDescent="0.45">
      <c r="A190" s="53">
        <v>3211002413</v>
      </c>
      <c r="B190" s="53" t="s">
        <v>424</v>
      </c>
      <c r="C190" s="53">
        <v>278</v>
      </c>
      <c r="F190" s="53" t="s">
        <v>264</v>
      </c>
      <c r="G190" s="52">
        <v>142.80000000000001</v>
      </c>
      <c r="H190" s="52">
        <f t="shared" si="6"/>
        <v>48.552</v>
      </c>
      <c r="I190" s="52">
        <f t="shared" si="7"/>
        <v>85.68</v>
      </c>
      <c r="J190" s="52">
        <f t="shared" si="8"/>
        <v>99.960000000000008</v>
      </c>
      <c r="K190" s="54" t="s">
        <v>18314</v>
      </c>
      <c r="L190" s="54" t="s">
        <v>18314</v>
      </c>
      <c r="M190" s="54" t="s">
        <v>18314</v>
      </c>
      <c r="N190" s="54">
        <v>85.68</v>
      </c>
      <c r="O190" s="54">
        <v>99.960000000000008</v>
      </c>
    </row>
    <row r="191" spans="1:15" s="53" customFormat="1" x14ac:dyDescent="0.45">
      <c r="A191" s="53">
        <v>3211002512</v>
      </c>
      <c r="B191" s="53" t="s">
        <v>649</v>
      </c>
      <c r="C191" s="53">
        <v>278</v>
      </c>
      <c r="G191" s="52">
        <v>35.700000000000003</v>
      </c>
      <c r="H191" s="52">
        <f t="shared" si="6"/>
        <v>12.138</v>
      </c>
      <c r="I191" s="52">
        <f t="shared" si="7"/>
        <v>21.42</v>
      </c>
      <c r="J191" s="52">
        <f t="shared" si="8"/>
        <v>24.990000000000002</v>
      </c>
      <c r="K191" s="54" t="s">
        <v>18314</v>
      </c>
      <c r="L191" s="54" t="s">
        <v>18314</v>
      </c>
      <c r="M191" s="54" t="s">
        <v>18314</v>
      </c>
      <c r="N191" s="54">
        <v>21.42</v>
      </c>
      <c r="O191" s="54">
        <v>24.990000000000002</v>
      </c>
    </row>
    <row r="192" spans="1:15" s="53" customFormat="1" x14ac:dyDescent="0.45">
      <c r="A192" s="53">
        <v>3211002524</v>
      </c>
      <c r="B192" s="53" t="s">
        <v>650</v>
      </c>
      <c r="C192" s="53">
        <v>278</v>
      </c>
      <c r="G192" s="52">
        <v>35.700000000000003</v>
      </c>
      <c r="H192" s="52">
        <f t="shared" si="6"/>
        <v>12.138</v>
      </c>
      <c r="I192" s="52">
        <f t="shared" si="7"/>
        <v>21.42</v>
      </c>
      <c r="J192" s="52">
        <f t="shared" si="8"/>
        <v>24.990000000000002</v>
      </c>
      <c r="K192" s="54" t="s">
        <v>18314</v>
      </c>
      <c r="L192" s="54" t="s">
        <v>18314</v>
      </c>
      <c r="M192" s="54" t="s">
        <v>18314</v>
      </c>
      <c r="N192" s="54">
        <v>21.42</v>
      </c>
      <c r="O192" s="54">
        <v>24.990000000000002</v>
      </c>
    </row>
    <row r="193" spans="1:15" s="53" customFormat="1" x14ac:dyDescent="0.45">
      <c r="A193" s="53">
        <v>3211002537</v>
      </c>
      <c r="B193" s="53" t="s">
        <v>651</v>
      </c>
      <c r="C193" s="53">
        <v>278</v>
      </c>
      <c r="G193" s="52">
        <v>35.700000000000003</v>
      </c>
      <c r="H193" s="52">
        <f t="shared" si="6"/>
        <v>12.138</v>
      </c>
      <c r="I193" s="52">
        <f t="shared" si="7"/>
        <v>21.42</v>
      </c>
      <c r="J193" s="52">
        <f t="shared" si="8"/>
        <v>24.990000000000002</v>
      </c>
      <c r="K193" s="54" t="s">
        <v>18314</v>
      </c>
      <c r="L193" s="54" t="s">
        <v>18314</v>
      </c>
      <c r="M193" s="54" t="s">
        <v>18314</v>
      </c>
      <c r="N193" s="54">
        <v>21.42</v>
      </c>
      <c r="O193" s="54">
        <v>24.990000000000002</v>
      </c>
    </row>
    <row r="194" spans="1:15" s="53" customFormat="1" x14ac:dyDescent="0.45">
      <c r="A194" s="53">
        <v>3211002574</v>
      </c>
      <c r="B194" s="53" t="s">
        <v>584</v>
      </c>
      <c r="C194" s="53">
        <v>270</v>
      </c>
      <c r="G194" s="52">
        <v>330</v>
      </c>
      <c r="H194" s="52">
        <f t="shared" si="6"/>
        <v>112.19999999999999</v>
      </c>
      <c r="I194" s="52">
        <f t="shared" si="7"/>
        <v>0</v>
      </c>
      <c r="J194" s="52">
        <f t="shared" si="8"/>
        <v>230.99999999999997</v>
      </c>
      <c r="K194" s="54">
        <v>194.7</v>
      </c>
      <c r="L194" s="54">
        <v>0</v>
      </c>
      <c r="M194" s="54">
        <v>0</v>
      </c>
      <c r="N194" s="54">
        <v>198</v>
      </c>
      <c r="O194" s="54">
        <v>230.99999999999997</v>
      </c>
    </row>
    <row r="195" spans="1:15" s="53" customFormat="1" x14ac:dyDescent="0.45">
      <c r="A195" s="53">
        <v>3211002618</v>
      </c>
      <c r="B195" s="53" t="s">
        <v>407</v>
      </c>
      <c r="C195" s="53">
        <v>278</v>
      </c>
      <c r="G195" s="52">
        <v>40.950000000000003</v>
      </c>
      <c r="H195" s="52">
        <f t="shared" ref="H195:H258" si="9">G195*(1-0.66)</f>
        <v>13.923</v>
      </c>
      <c r="I195" s="52">
        <f t="shared" ref="I195:I258" si="10">MIN(K195,L195,M195,N195,O195)</f>
        <v>24.57</v>
      </c>
      <c r="J195" s="52">
        <f t="shared" ref="J195:J258" si="11">MAX(K195,L195,M195,N195,O195)</f>
        <v>28.664999999999999</v>
      </c>
      <c r="K195" s="54" t="s">
        <v>18314</v>
      </c>
      <c r="L195" s="54" t="s">
        <v>18314</v>
      </c>
      <c r="M195" s="54" t="s">
        <v>18314</v>
      </c>
      <c r="N195" s="54">
        <v>24.57</v>
      </c>
      <c r="O195" s="54">
        <v>28.664999999999999</v>
      </c>
    </row>
    <row r="196" spans="1:15" s="53" customFormat="1" x14ac:dyDescent="0.45">
      <c r="A196" s="53">
        <v>3211002632</v>
      </c>
      <c r="B196" s="53" t="s">
        <v>585</v>
      </c>
      <c r="C196" s="53">
        <v>270</v>
      </c>
      <c r="G196" s="52">
        <v>128.1</v>
      </c>
      <c r="H196" s="52">
        <f t="shared" si="9"/>
        <v>43.553999999999995</v>
      </c>
      <c r="I196" s="52">
        <f t="shared" si="10"/>
        <v>0</v>
      </c>
      <c r="J196" s="52">
        <f t="shared" si="11"/>
        <v>89.669999999999987</v>
      </c>
      <c r="K196" s="54">
        <v>75.578999999999994</v>
      </c>
      <c r="L196" s="54">
        <v>0</v>
      </c>
      <c r="M196" s="54">
        <v>0</v>
      </c>
      <c r="N196" s="54">
        <v>76.86</v>
      </c>
      <c r="O196" s="54">
        <v>89.669999999999987</v>
      </c>
    </row>
    <row r="197" spans="1:15" s="53" customFormat="1" x14ac:dyDescent="0.45">
      <c r="A197" s="53">
        <v>3211002650</v>
      </c>
      <c r="B197" s="53" t="s">
        <v>454</v>
      </c>
      <c r="C197" s="53">
        <v>278</v>
      </c>
      <c r="G197" s="52">
        <v>18.899999999999999</v>
      </c>
      <c r="H197" s="52">
        <f t="shared" si="9"/>
        <v>6.4259999999999993</v>
      </c>
      <c r="I197" s="52">
        <f t="shared" si="10"/>
        <v>11.339999999999998</v>
      </c>
      <c r="J197" s="52">
        <f t="shared" si="11"/>
        <v>13.229999999999999</v>
      </c>
      <c r="K197" s="54" t="s">
        <v>18314</v>
      </c>
      <c r="L197" s="54" t="s">
        <v>18314</v>
      </c>
      <c r="M197" s="54" t="s">
        <v>18314</v>
      </c>
      <c r="N197" s="54">
        <v>11.339999999999998</v>
      </c>
      <c r="O197" s="54">
        <v>13.229999999999999</v>
      </c>
    </row>
    <row r="198" spans="1:15" s="53" customFormat="1" x14ac:dyDescent="0.45">
      <c r="A198" s="53">
        <v>3211002663</v>
      </c>
      <c r="B198" s="53" t="s">
        <v>523</v>
      </c>
      <c r="C198" s="53">
        <v>270</v>
      </c>
      <c r="G198" s="52">
        <v>294</v>
      </c>
      <c r="H198" s="52">
        <f t="shared" si="9"/>
        <v>99.96</v>
      </c>
      <c r="I198" s="52">
        <f t="shared" si="10"/>
        <v>0</v>
      </c>
      <c r="J198" s="52">
        <f t="shared" si="11"/>
        <v>205.79999999999998</v>
      </c>
      <c r="K198" s="54">
        <v>173.45999999999998</v>
      </c>
      <c r="L198" s="54">
        <v>0</v>
      </c>
      <c r="M198" s="54">
        <v>0</v>
      </c>
      <c r="N198" s="54">
        <v>176.4</v>
      </c>
      <c r="O198" s="54">
        <v>205.79999999999998</v>
      </c>
    </row>
    <row r="199" spans="1:15" s="53" customFormat="1" x14ac:dyDescent="0.45">
      <c r="A199" s="53">
        <v>3211002664</v>
      </c>
      <c r="B199" s="53" t="s">
        <v>694</v>
      </c>
      <c r="C199" s="53">
        <v>270</v>
      </c>
      <c r="G199" s="52">
        <v>739.2</v>
      </c>
      <c r="H199" s="52">
        <f t="shared" si="9"/>
        <v>251.328</v>
      </c>
      <c r="I199" s="52">
        <f t="shared" si="10"/>
        <v>0</v>
      </c>
      <c r="J199" s="52">
        <f t="shared" si="11"/>
        <v>517.44000000000005</v>
      </c>
      <c r="K199" s="54">
        <v>436.12799999999999</v>
      </c>
      <c r="L199" s="54">
        <v>0</v>
      </c>
      <c r="M199" s="54">
        <v>0</v>
      </c>
      <c r="N199" s="54">
        <v>443.52000000000004</v>
      </c>
      <c r="O199" s="54">
        <v>517.44000000000005</v>
      </c>
    </row>
    <row r="200" spans="1:15" s="53" customFormat="1" x14ac:dyDescent="0.45">
      <c r="A200" s="53">
        <v>3211002683</v>
      </c>
      <c r="B200" s="53" t="s">
        <v>669</v>
      </c>
      <c r="C200" s="53">
        <v>278</v>
      </c>
      <c r="G200" s="52">
        <v>18.899999999999999</v>
      </c>
      <c r="H200" s="52">
        <f t="shared" si="9"/>
        <v>6.4259999999999993</v>
      </c>
      <c r="I200" s="52">
        <f t="shared" si="10"/>
        <v>11.339999999999998</v>
      </c>
      <c r="J200" s="52">
        <f t="shared" si="11"/>
        <v>13.229999999999999</v>
      </c>
      <c r="K200" s="54" t="s">
        <v>18314</v>
      </c>
      <c r="L200" s="54" t="s">
        <v>18314</v>
      </c>
      <c r="M200" s="54" t="s">
        <v>18314</v>
      </c>
      <c r="N200" s="54">
        <v>11.339999999999998</v>
      </c>
      <c r="O200" s="54">
        <v>13.229999999999999</v>
      </c>
    </row>
    <row r="201" spans="1:15" s="53" customFormat="1" x14ac:dyDescent="0.45">
      <c r="A201" s="53">
        <v>3211002695</v>
      </c>
      <c r="B201" s="53" t="s">
        <v>695</v>
      </c>
      <c r="C201" s="53">
        <v>278</v>
      </c>
      <c r="G201" s="52">
        <v>40.950000000000003</v>
      </c>
      <c r="H201" s="52">
        <f t="shared" si="9"/>
        <v>13.923</v>
      </c>
      <c r="I201" s="52">
        <f t="shared" si="10"/>
        <v>24.57</v>
      </c>
      <c r="J201" s="52">
        <f t="shared" si="11"/>
        <v>28.664999999999999</v>
      </c>
      <c r="K201" s="54" t="s">
        <v>18314</v>
      </c>
      <c r="L201" s="54" t="s">
        <v>18314</v>
      </c>
      <c r="M201" s="54" t="s">
        <v>18314</v>
      </c>
      <c r="N201" s="54">
        <v>24.57</v>
      </c>
      <c r="O201" s="54">
        <v>28.664999999999999</v>
      </c>
    </row>
    <row r="202" spans="1:15" s="53" customFormat="1" x14ac:dyDescent="0.45">
      <c r="A202" s="53">
        <v>3211002720</v>
      </c>
      <c r="B202" s="53" t="s">
        <v>761</v>
      </c>
      <c r="C202" s="53">
        <v>278</v>
      </c>
      <c r="G202" s="52">
        <v>36.75</v>
      </c>
      <c r="H202" s="52">
        <f t="shared" si="9"/>
        <v>12.494999999999999</v>
      </c>
      <c r="I202" s="52">
        <f t="shared" si="10"/>
        <v>22.05</v>
      </c>
      <c r="J202" s="52">
        <f t="shared" si="11"/>
        <v>25.724999999999998</v>
      </c>
      <c r="K202" s="54" t="s">
        <v>18314</v>
      </c>
      <c r="L202" s="54" t="s">
        <v>18314</v>
      </c>
      <c r="M202" s="54" t="s">
        <v>18314</v>
      </c>
      <c r="N202" s="54">
        <v>22.05</v>
      </c>
      <c r="O202" s="54">
        <v>25.724999999999998</v>
      </c>
    </row>
    <row r="203" spans="1:15" s="53" customFormat="1" x14ac:dyDescent="0.45">
      <c r="A203" s="53">
        <v>3211002726</v>
      </c>
      <c r="B203" s="53" t="s">
        <v>696</v>
      </c>
      <c r="C203" s="53">
        <v>278</v>
      </c>
      <c r="G203" s="52">
        <v>35.700000000000003</v>
      </c>
      <c r="H203" s="52">
        <f t="shared" si="9"/>
        <v>12.138</v>
      </c>
      <c r="I203" s="52">
        <f t="shared" si="10"/>
        <v>21.42</v>
      </c>
      <c r="J203" s="52">
        <f t="shared" si="11"/>
        <v>24.990000000000002</v>
      </c>
      <c r="K203" s="54" t="s">
        <v>18314</v>
      </c>
      <c r="L203" s="54" t="s">
        <v>18314</v>
      </c>
      <c r="M203" s="54" t="s">
        <v>18314</v>
      </c>
      <c r="N203" s="54">
        <v>21.42</v>
      </c>
      <c r="O203" s="54">
        <v>24.990000000000002</v>
      </c>
    </row>
    <row r="204" spans="1:15" s="53" customFormat="1" x14ac:dyDescent="0.45">
      <c r="A204" s="53">
        <v>3211002737</v>
      </c>
      <c r="B204" s="53" t="s">
        <v>524</v>
      </c>
      <c r="C204" s="53">
        <v>278</v>
      </c>
      <c r="G204" s="52">
        <v>39.9</v>
      </c>
      <c r="H204" s="52">
        <f t="shared" si="9"/>
        <v>13.565999999999999</v>
      </c>
      <c r="I204" s="52">
        <f t="shared" si="10"/>
        <v>23.939999999999998</v>
      </c>
      <c r="J204" s="52">
        <f t="shared" si="11"/>
        <v>27.929999999999996</v>
      </c>
      <c r="K204" s="54" t="s">
        <v>18314</v>
      </c>
      <c r="L204" s="54" t="s">
        <v>18314</v>
      </c>
      <c r="M204" s="54" t="s">
        <v>18314</v>
      </c>
      <c r="N204" s="54">
        <v>23.939999999999998</v>
      </c>
      <c r="O204" s="54">
        <v>27.929999999999996</v>
      </c>
    </row>
    <row r="205" spans="1:15" s="53" customFormat="1" x14ac:dyDescent="0.45">
      <c r="A205" s="53">
        <v>3211002738</v>
      </c>
      <c r="B205" s="53" t="s">
        <v>697</v>
      </c>
      <c r="C205" s="53">
        <v>278</v>
      </c>
      <c r="G205" s="52">
        <v>39.9</v>
      </c>
      <c r="H205" s="52">
        <f t="shared" si="9"/>
        <v>13.565999999999999</v>
      </c>
      <c r="I205" s="52">
        <f t="shared" si="10"/>
        <v>23.939999999999998</v>
      </c>
      <c r="J205" s="52">
        <f t="shared" si="11"/>
        <v>27.929999999999996</v>
      </c>
      <c r="K205" s="54" t="s">
        <v>18314</v>
      </c>
      <c r="L205" s="54" t="s">
        <v>18314</v>
      </c>
      <c r="M205" s="54" t="s">
        <v>18314</v>
      </c>
      <c r="N205" s="54">
        <v>23.939999999999998</v>
      </c>
      <c r="O205" s="54">
        <v>27.929999999999996</v>
      </c>
    </row>
    <row r="206" spans="1:15" s="53" customFormat="1" x14ac:dyDescent="0.45">
      <c r="A206" s="53">
        <v>3211002742</v>
      </c>
      <c r="B206" s="53" t="s">
        <v>698</v>
      </c>
      <c r="C206" s="53">
        <v>278</v>
      </c>
      <c r="G206" s="52">
        <v>18.899999999999999</v>
      </c>
      <c r="H206" s="52">
        <f t="shared" si="9"/>
        <v>6.4259999999999993</v>
      </c>
      <c r="I206" s="52">
        <f t="shared" si="10"/>
        <v>11.339999999999998</v>
      </c>
      <c r="J206" s="52">
        <f t="shared" si="11"/>
        <v>13.229999999999999</v>
      </c>
      <c r="K206" s="54" t="s">
        <v>18314</v>
      </c>
      <c r="L206" s="54" t="s">
        <v>18314</v>
      </c>
      <c r="M206" s="54" t="s">
        <v>18314</v>
      </c>
      <c r="N206" s="54">
        <v>11.339999999999998</v>
      </c>
      <c r="O206" s="54">
        <v>13.229999999999999</v>
      </c>
    </row>
    <row r="207" spans="1:15" s="53" customFormat="1" x14ac:dyDescent="0.45">
      <c r="A207" s="53">
        <v>3211002745</v>
      </c>
      <c r="B207" s="53" t="s">
        <v>525</v>
      </c>
      <c r="C207" s="53">
        <v>278</v>
      </c>
      <c r="G207" s="52">
        <v>39.9</v>
      </c>
      <c r="H207" s="52">
        <f t="shared" si="9"/>
        <v>13.565999999999999</v>
      </c>
      <c r="I207" s="52">
        <f t="shared" si="10"/>
        <v>23.939999999999998</v>
      </c>
      <c r="J207" s="52">
        <f t="shared" si="11"/>
        <v>27.929999999999996</v>
      </c>
      <c r="K207" s="54" t="s">
        <v>18314</v>
      </c>
      <c r="L207" s="54" t="s">
        <v>18314</v>
      </c>
      <c r="M207" s="54" t="s">
        <v>18314</v>
      </c>
      <c r="N207" s="54">
        <v>23.939999999999998</v>
      </c>
      <c r="O207" s="54">
        <v>27.929999999999996</v>
      </c>
    </row>
    <row r="208" spans="1:15" s="53" customFormat="1" x14ac:dyDescent="0.45">
      <c r="A208" s="53">
        <v>3211002758</v>
      </c>
      <c r="B208" s="53" t="s">
        <v>762</v>
      </c>
      <c r="C208" s="53">
        <v>278</v>
      </c>
      <c r="G208" s="52">
        <v>39.9</v>
      </c>
      <c r="H208" s="52">
        <f t="shared" si="9"/>
        <v>13.565999999999999</v>
      </c>
      <c r="I208" s="52">
        <f t="shared" si="10"/>
        <v>23.939999999999998</v>
      </c>
      <c r="J208" s="52">
        <f t="shared" si="11"/>
        <v>27.929999999999996</v>
      </c>
      <c r="K208" s="54" t="s">
        <v>18314</v>
      </c>
      <c r="L208" s="54" t="s">
        <v>18314</v>
      </c>
      <c r="M208" s="54" t="s">
        <v>18314</v>
      </c>
      <c r="N208" s="54">
        <v>23.939999999999998</v>
      </c>
      <c r="O208" s="54">
        <v>27.929999999999996</v>
      </c>
    </row>
    <row r="209" spans="1:15" s="53" customFormat="1" x14ac:dyDescent="0.45">
      <c r="A209" s="53">
        <v>3211002766</v>
      </c>
      <c r="B209" s="53" t="s">
        <v>699</v>
      </c>
      <c r="C209" s="53">
        <v>278</v>
      </c>
      <c r="G209" s="52">
        <v>36.75</v>
      </c>
      <c r="H209" s="52">
        <f t="shared" si="9"/>
        <v>12.494999999999999</v>
      </c>
      <c r="I209" s="52">
        <f t="shared" si="10"/>
        <v>22.05</v>
      </c>
      <c r="J209" s="52">
        <f t="shared" si="11"/>
        <v>25.724999999999998</v>
      </c>
      <c r="K209" s="54" t="s">
        <v>18314</v>
      </c>
      <c r="L209" s="54" t="s">
        <v>18314</v>
      </c>
      <c r="M209" s="54" t="s">
        <v>18314</v>
      </c>
      <c r="N209" s="54">
        <v>22.05</v>
      </c>
      <c r="O209" s="54">
        <v>25.724999999999998</v>
      </c>
    </row>
    <row r="210" spans="1:15" s="53" customFormat="1" x14ac:dyDescent="0.45">
      <c r="A210" s="53">
        <v>3211002769</v>
      </c>
      <c r="B210" s="53" t="s">
        <v>670</v>
      </c>
      <c r="C210" s="53">
        <v>278</v>
      </c>
      <c r="G210" s="52">
        <v>39.9</v>
      </c>
      <c r="H210" s="52">
        <f t="shared" si="9"/>
        <v>13.565999999999999</v>
      </c>
      <c r="I210" s="52">
        <f t="shared" si="10"/>
        <v>23.939999999999998</v>
      </c>
      <c r="J210" s="52">
        <f t="shared" si="11"/>
        <v>27.929999999999996</v>
      </c>
      <c r="K210" s="54" t="s">
        <v>18314</v>
      </c>
      <c r="L210" s="54" t="s">
        <v>18314</v>
      </c>
      <c r="M210" s="54" t="s">
        <v>18314</v>
      </c>
      <c r="N210" s="54">
        <v>23.939999999999998</v>
      </c>
      <c r="O210" s="54">
        <v>27.929999999999996</v>
      </c>
    </row>
    <row r="211" spans="1:15" s="53" customFormat="1" x14ac:dyDescent="0.45">
      <c r="A211" s="53">
        <v>3211002814</v>
      </c>
      <c r="B211" s="53" t="s">
        <v>526</v>
      </c>
      <c r="C211" s="53">
        <v>270</v>
      </c>
      <c r="G211" s="52">
        <v>722.4</v>
      </c>
      <c r="H211" s="52">
        <f t="shared" si="9"/>
        <v>245.61599999999996</v>
      </c>
      <c r="I211" s="52">
        <f t="shared" si="10"/>
        <v>0</v>
      </c>
      <c r="J211" s="52">
        <f t="shared" si="11"/>
        <v>505.67999999999995</v>
      </c>
      <c r="K211" s="54">
        <v>426.21599999999995</v>
      </c>
      <c r="L211" s="54">
        <v>0</v>
      </c>
      <c r="M211" s="54">
        <v>0</v>
      </c>
      <c r="N211" s="54">
        <v>433.44</v>
      </c>
      <c r="O211" s="54">
        <v>505.67999999999995</v>
      </c>
    </row>
    <row r="212" spans="1:15" s="53" customFormat="1" x14ac:dyDescent="0.45">
      <c r="A212" s="53">
        <v>3211002827</v>
      </c>
      <c r="B212" s="53" t="s">
        <v>763</v>
      </c>
      <c r="C212" s="53">
        <v>278</v>
      </c>
      <c r="F212" s="53" t="s">
        <v>244</v>
      </c>
      <c r="G212" s="52">
        <v>372.75</v>
      </c>
      <c r="H212" s="52">
        <f t="shared" si="9"/>
        <v>126.73499999999999</v>
      </c>
      <c r="I212" s="52">
        <f t="shared" si="10"/>
        <v>223.65</v>
      </c>
      <c r="J212" s="52">
        <f t="shared" si="11"/>
        <v>260.92500000000001</v>
      </c>
      <c r="K212" s="54" t="s">
        <v>18313</v>
      </c>
      <c r="L212" s="54" t="s">
        <v>18313</v>
      </c>
      <c r="M212" s="54" t="s">
        <v>18313</v>
      </c>
      <c r="N212" s="54">
        <v>223.65</v>
      </c>
      <c r="O212" s="54">
        <v>260.92500000000001</v>
      </c>
    </row>
    <row r="213" spans="1:15" s="53" customFormat="1" x14ac:dyDescent="0.45">
      <c r="A213" s="53">
        <v>3211002837</v>
      </c>
      <c r="B213" s="53" t="s">
        <v>912</v>
      </c>
      <c r="C213" s="53">
        <v>278</v>
      </c>
      <c r="F213" s="53" t="s">
        <v>244</v>
      </c>
      <c r="G213" s="52">
        <v>313.95</v>
      </c>
      <c r="H213" s="52">
        <f t="shared" si="9"/>
        <v>106.74299999999998</v>
      </c>
      <c r="I213" s="52">
        <f t="shared" si="10"/>
        <v>188.36999999999998</v>
      </c>
      <c r="J213" s="52">
        <f t="shared" si="11"/>
        <v>219.76499999999999</v>
      </c>
      <c r="K213" s="54" t="s">
        <v>18313</v>
      </c>
      <c r="L213" s="54" t="s">
        <v>18313</v>
      </c>
      <c r="M213" s="54" t="s">
        <v>18313</v>
      </c>
      <c r="N213" s="54">
        <v>188.36999999999998</v>
      </c>
      <c r="O213" s="54">
        <v>219.76499999999999</v>
      </c>
    </row>
    <row r="214" spans="1:15" s="53" customFormat="1" x14ac:dyDescent="0.45">
      <c r="A214" s="53">
        <v>3211002846</v>
      </c>
      <c r="B214" s="53" t="s">
        <v>671</v>
      </c>
      <c r="C214" s="53">
        <v>278</v>
      </c>
      <c r="F214" s="53" t="s">
        <v>244</v>
      </c>
      <c r="G214" s="52">
        <v>253.05</v>
      </c>
      <c r="H214" s="52">
        <f t="shared" si="9"/>
        <v>86.036999999999992</v>
      </c>
      <c r="I214" s="52">
        <f t="shared" si="10"/>
        <v>151.83000000000001</v>
      </c>
      <c r="J214" s="52">
        <f t="shared" si="11"/>
        <v>177.13499999999999</v>
      </c>
      <c r="K214" s="54" t="s">
        <v>18313</v>
      </c>
      <c r="L214" s="54" t="s">
        <v>18313</v>
      </c>
      <c r="M214" s="54" t="s">
        <v>18313</v>
      </c>
      <c r="N214" s="54">
        <v>151.83000000000001</v>
      </c>
      <c r="O214" s="54">
        <v>177.13499999999999</v>
      </c>
    </row>
    <row r="215" spans="1:15" s="53" customFormat="1" x14ac:dyDescent="0.45">
      <c r="A215" s="53">
        <v>3211002849</v>
      </c>
      <c r="B215" s="53" t="s">
        <v>913</v>
      </c>
      <c r="C215" s="53">
        <v>270</v>
      </c>
      <c r="G215" s="52">
        <v>285.02999999999997</v>
      </c>
      <c r="H215" s="52">
        <f t="shared" si="9"/>
        <v>96.910199999999975</v>
      </c>
      <c r="I215" s="52">
        <f t="shared" si="10"/>
        <v>0</v>
      </c>
      <c r="J215" s="52">
        <f t="shared" si="11"/>
        <v>199.52099999999996</v>
      </c>
      <c r="K215" s="54">
        <v>117.08549999999998</v>
      </c>
      <c r="L215" s="54">
        <v>0</v>
      </c>
      <c r="M215" s="54">
        <v>0</v>
      </c>
      <c r="N215" s="54">
        <v>171.01799999999997</v>
      </c>
      <c r="O215" s="54">
        <v>199.52099999999996</v>
      </c>
    </row>
    <row r="216" spans="1:15" s="53" customFormat="1" x14ac:dyDescent="0.45">
      <c r="A216" s="53">
        <v>3211002855</v>
      </c>
      <c r="B216" s="53" t="s">
        <v>527</v>
      </c>
      <c r="C216" s="53">
        <v>270</v>
      </c>
      <c r="G216" s="52">
        <v>31.5</v>
      </c>
      <c r="H216" s="52">
        <f t="shared" si="9"/>
        <v>10.709999999999999</v>
      </c>
      <c r="I216" s="52">
        <f t="shared" si="10"/>
        <v>0</v>
      </c>
      <c r="J216" s="52">
        <f t="shared" si="11"/>
        <v>22.049999999999997</v>
      </c>
      <c r="K216" s="54">
        <v>18.584999999999997</v>
      </c>
      <c r="L216" s="54">
        <v>0</v>
      </c>
      <c r="M216" s="54">
        <v>0</v>
      </c>
      <c r="N216" s="54">
        <v>18.899999999999999</v>
      </c>
      <c r="O216" s="54">
        <v>22.049999999999997</v>
      </c>
    </row>
    <row r="217" spans="1:15" s="53" customFormat="1" x14ac:dyDescent="0.45">
      <c r="A217" s="53">
        <v>3211002870</v>
      </c>
      <c r="B217" s="53" t="s">
        <v>528</v>
      </c>
      <c r="C217" s="53">
        <v>278</v>
      </c>
      <c r="F217" s="53" t="s">
        <v>121</v>
      </c>
      <c r="G217" s="52">
        <v>166.95</v>
      </c>
      <c r="H217" s="52">
        <f t="shared" si="9"/>
        <v>56.762999999999991</v>
      </c>
      <c r="I217" s="52">
        <f t="shared" si="10"/>
        <v>100.16999999999999</v>
      </c>
      <c r="J217" s="52">
        <f t="shared" si="11"/>
        <v>116.86499999999998</v>
      </c>
      <c r="K217" s="54" t="s">
        <v>18314</v>
      </c>
      <c r="L217" s="54" t="s">
        <v>18314</v>
      </c>
      <c r="M217" s="54" t="s">
        <v>18314</v>
      </c>
      <c r="N217" s="54">
        <v>100.16999999999999</v>
      </c>
      <c r="O217" s="54">
        <v>116.86499999999998</v>
      </c>
    </row>
    <row r="218" spans="1:15" s="53" customFormat="1" x14ac:dyDescent="0.45">
      <c r="A218" s="53">
        <v>3211002895</v>
      </c>
      <c r="B218" s="53" t="s">
        <v>672</v>
      </c>
      <c r="C218" s="53">
        <v>270</v>
      </c>
      <c r="G218" s="52">
        <v>32.799999999999997</v>
      </c>
      <c r="H218" s="52">
        <f t="shared" si="9"/>
        <v>11.151999999999997</v>
      </c>
      <c r="I218" s="52">
        <f t="shared" si="10"/>
        <v>0</v>
      </c>
      <c r="J218" s="52">
        <f t="shared" si="11"/>
        <v>22.959999999999997</v>
      </c>
      <c r="K218" s="54">
        <v>19.351999999999997</v>
      </c>
      <c r="L218" s="54">
        <v>0</v>
      </c>
      <c r="M218" s="54">
        <v>0</v>
      </c>
      <c r="N218" s="54">
        <v>19.679999999999996</v>
      </c>
      <c r="O218" s="54">
        <v>22.959999999999997</v>
      </c>
    </row>
    <row r="219" spans="1:15" s="53" customFormat="1" x14ac:dyDescent="0.45">
      <c r="A219" s="53">
        <v>3211002897</v>
      </c>
      <c r="B219" s="53" t="s">
        <v>764</v>
      </c>
      <c r="C219" s="53">
        <v>270</v>
      </c>
      <c r="G219" s="52">
        <v>22.05</v>
      </c>
      <c r="H219" s="52">
        <f t="shared" si="9"/>
        <v>7.4969999999999999</v>
      </c>
      <c r="I219" s="52">
        <f t="shared" si="10"/>
        <v>0</v>
      </c>
      <c r="J219" s="52">
        <f t="shared" si="11"/>
        <v>15.434999999999999</v>
      </c>
      <c r="K219" s="54">
        <v>13.009499999999999</v>
      </c>
      <c r="L219" s="54">
        <v>0</v>
      </c>
      <c r="M219" s="54">
        <v>0</v>
      </c>
      <c r="N219" s="54">
        <v>13.23</v>
      </c>
      <c r="O219" s="54">
        <v>15.434999999999999</v>
      </c>
    </row>
    <row r="220" spans="1:15" s="53" customFormat="1" x14ac:dyDescent="0.45">
      <c r="A220" s="53">
        <v>3211002903</v>
      </c>
      <c r="B220" s="53" t="s">
        <v>914</v>
      </c>
      <c r="C220" s="53">
        <v>270</v>
      </c>
      <c r="G220" s="52">
        <v>50.4</v>
      </c>
      <c r="H220" s="52">
        <f t="shared" si="9"/>
        <v>17.135999999999999</v>
      </c>
      <c r="I220" s="52">
        <f t="shared" si="10"/>
        <v>0</v>
      </c>
      <c r="J220" s="52">
        <f t="shared" si="11"/>
        <v>35.279999999999994</v>
      </c>
      <c r="K220" s="54">
        <v>29.735999999999997</v>
      </c>
      <c r="L220" s="54">
        <v>0</v>
      </c>
      <c r="M220" s="54">
        <v>0</v>
      </c>
      <c r="N220" s="54">
        <v>30.24</v>
      </c>
      <c r="O220" s="54">
        <v>35.279999999999994</v>
      </c>
    </row>
    <row r="221" spans="1:15" s="53" customFormat="1" x14ac:dyDescent="0.45">
      <c r="A221" s="53">
        <v>3211002921</v>
      </c>
      <c r="B221" s="53" t="s">
        <v>529</v>
      </c>
      <c r="C221" s="53">
        <v>278</v>
      </c>
      <c r="G221" s="52">
        <v>86.1</v>
      </c>
      <c r="H221" s="52">
        <f t="shared" si="9"/>
        <v>29.273999999999994</v>
      </c>
      <c r="I221" s="52">
        <f t="shared" si="10"/>
        <v>51.66</v>
      </c>
      <c r="J221" s="52">
        <f t="shared" si="11"/>
        <v>60.269999999999989</v>
      </c>
      <c r="K221" s="54" t="s">
        <v>18314</v>
      </c>
      <c r="L221" s="54" t="s">
        <v>18314</v>
      </c>
      <c r="M221" s="54" t="s">
        <v>18314</v>
      </c>
      <c r="N221" s="54">
        <v>51.66</v>
      </c>
      <c r="O221" s="54">
        <v>60.269999999999989</v>
      </c>
    </row>
    <row r="222" spans="1:15" s="53" customFormat="1" x14ac:dyDescent="0.45">
      <c r="A222" s="53">
        <v>3211002929</v>
      </c>
      <c r="B222" s="53" t="s">
        <v>765</v>
      </c>
      <c r="C222" s="53">
        <v>270</v>
      </c>
      <c r="G222" s="52">
        <v>273</v>
      </c>
      <c r="H222" s="52">
        <f t="shared" si="9"/>
        <v>92.82</v>
      </c>
      <c r="I222" s="52">
        <f t="shared" si="10"/>
        <v>0</v>
      </c>
      <c r="J222" s="52">
        <f t="shared" si="11"/>
        <v>191.1</v>
      </c>
      <c r="K222" s="54">
        <v>161.07</v>
      </c>
      <c r="L222" s="54">
        <v>0</v>
      </c>
      <c r="M222" s="54">
        <v>0</v>
      </c>
      <c r="N222" s="54">
        <v>163.79999999999998</v>
      </c>
      <c r="O222" s="54">
        <v>191.1</v>
      </c>
    </row>
    <row r="223" spans="1:15" s="53" customFormat="1" x14ac:dyDescent="0.45">
      <c r="A223" s="53">
        <v>3211003058</v>
      </c>
      <c r="B223" s="53" t="s">
        <v>766</v>
      </c>
      <c r="C223" s="53">
        <v>270</v>
      </c>
      <c r="G223" s="52">
        <v>506.1</v>
      </c>
      <c r="H223" s="52">
        <f t="shared" si="9"/>
        <v>172.07399999999998</v>
      </c>
      <c r="I223" s="52">
        <f t="shared" si="10"/>
        <v>0</v>
      </c>
      <c r="J223" s="52">
        <f t="shared" si="11"/>
        <v>354.27</v>
      </c>
      <c r="K223" s="54">
        <v>298.59899999999999</v>
      </c>
      <c r="L223" s="54">
        <v>0</v>
      </c>
      <c r="M223" s="54">
        <v>0</v>
      </c>
      <c r="N223" s="54">
        <v>303.66000000000003</v>
      </c>
      <c r="O223" s="54">
        <v>354.27</v>
      </c>
    </row>
    <row r="224" spans="1:15" s="53" customFormat="1" x14ac:dyDescent="0.45">
      <c r="A224" s="53">
        <v>3211003082</v>
      </c>
      <c r="B224" s="53" t="s">
        <v>936</v>
      </c>
      <c r="C224" s="53">
        <v>270</v>
      </c>
      <c r="G224" s="52">
        <v>128.1</v>
      </c>
      <c r="H224" s="52">
        <f t="shared" si="9"/>
        <v>43.553999999999995</v>
      </c>
      <c r="I224" s="52">
        <f t="shared" si="10"/>
        <v>0</v>
      </c>
      <c r="J224" s="52">
        <f t="shared" si="11"/>
        <v>89.669999999999987</v>
      </c>
      <c r="K224" s="54">
        <v>75.578999999999994</v>
      </c>
      <c r="L224" s="54">
        <v>0</v>
      </c>
      <c r="M224" s="54">
        <v>0</v>
      </c>
      <c r="N224" s="54">
        <v>76.86</v>
      </c>
      <c r="O224" s="54">
        <v>89.669999999999987</v>
      </c>
    </row>
    <row r="225" spans="1:15" s="53" customFormat="1" x14ac:dyDescent="0.45">
      <c r="A225" s="53">
        <v>3211003083</v>
      </c>
      <c r="B225" s="53" t="s">
        <v>530</v>
      </c>
      <c r="C225" s="53">
        <v>278</v>
      </c>
      <c r="F225" s="53" t="s">
        <v>244</v>
      </c>
      <c r="G225" s="52">
        <v>827.4</v>
      </c>
      <c r="H225" s="52">
        <f t="shared" si="9"/>
        <v>281.31599999999997</v>
      </c>
      <c r="I225" s="52">
        <f t="shared" si="10"/>
        <v>496.43999999999994</v>
      </c>
      <c r="J225" s="52">
        <f t="shared" si="11"/>
        <v>579.17999999999995</v>
      </c>
      <c r="K225" s="54" t="s">
        <v>18313</v>
      </c>
      <c r="L225" s="54" t="s">
        <v>18313</v>
      </c>
      <c r="M225" s="54" t="s">
        <v>18313</v>
      </c>
      <c r="N225" s="54">
        <v>496.43999999999994</v>
      </c>
      <c r="O225" s="54">
        <v>579.17999999999995</v>
      </c>
    </row>
    <row r="226" spans="1:15" s="53" customFormat="1" x14ac:dyDescent="0.45">
      <c r="A226" s="53">
        <v>3211003262</v>
      </c>
      <c r="B226" s="53" t="s">
        <v>915</v>
      </c>
      <c r="C226" s="53">
        <v>270</v>
      </c>
      <c r="F226" s="53" t="s">
        <v>244</v>
      </c>
      <c r="G226" s="52">
        <v>124.95</v>
      </c>
      <c r="H226" s="52">
        <f t="shared" si="9"/>
        <v>42.482999999999997</v>
      </c>
      <c r="I226" s="52">
        <f t="shared" si="10"/>
        <v>0</v>
      </c>
      <c r="J226" s="52">
        <f t="shared" si="11"/>
        <v>87.465000000000003</v>
      </c>
      <c r="K226" s="54">
        <v>73.720500000000001</v>
      </c>
      <c r="L226" s="54">
        <v>0</v>
      </c>
      <c r="M226" s="54">
        <v>0</v>
      </c>
      <c r="N226" s="54">
        <v>74.97</v>
      </c>
      <c r="O226" s="54">
        <v>87.465000000000003</v>
      </c>
    </row>
    <row r="227" spans="1:15" s="53" customFormat="1" x14ac:dyDescent="0.45">
      <c r="A227" s="53">
        <v>3211003348</v>
      </c>
      <c r="B227" s="53" t="s">
        <v>531</v>
      </c>
      <c r="C227" s="53">
        <v>270</v>
      </c>
      <c r="G227" s="52">
        <v>128.1</v>
      </c>
      <c r="H227" s="52">
        <f t="shared" si="9"/>
        <v>43.553999999999995</v>
      </c>
      <c r="I227" s="52">
        <f t="shared" si="10"/>
        <v>0</v>
      </c>
      <c r="J227" s="52">
        <f t="shared" si="11"/>
        <v>89.669999999999987</v>
      </c>
      <c r="K227" s="54">
        <v>75.578999999999994</v>
      </c>
      <c r="L227" s="54">
        <v>0</v>
      </c>
      <c r="M227" s="54">
        <v>0</v>
      </c>
      <c r="N227" s="54">
        <v>76.86</v>
      </c>
      <c r="O227" s="54">
        <v>89.669999999999987</v>
      </c>
    </row>
    <row r="228" spans="1:15" s="53" customFormat="1" x14ac:dyDescent="0.45">
      <c r="A228" s="53">
        <v>3211003388</v>
      </c>
      <c r="B228" s="53" t="s">
        <v>937</v>
      </c>
      <c r="C228" s="53">
        <v>278</v>
      </c>
      <c r="F228" s="53" t="s">
        <v>244</v>
      </c>
      <c r="G228" s="52">
        <v>49.35</v>
      </c>
      <c r="H228" s="52">
        <f t="shared" si="9"/>
        <v>16.779</v>
      </c>
      <c r="I228" s="52">
        <f t="shared" si="10"/>
        <v>29.61</v>
      </c>
      <c r="J228" s="52">
        <f t="shared" si="11"/>
        <v>34.545000000000002</v>
      </c>
      <c r="K228" s="54" t="s">
        <v>18313</v>
      </c>
      <c r="L228" s="54" t="s">
        <v>18313</v>
      </c>
      <c r="M228" s="54" t="s">
        <v>18313</v>
      </c>
      <c r="N228" s="54">
        <v>29.61</v>
      </c>
      <c r="O228" s="54">
        <v>34.545000000000002</v>
      </c>
    </row>
    <row r="229" spans="1:15" s="53" customFormat="1" x14ac:dyDescent="0.45">
      <c r="A229" s="53">
        <v>3211003422</v>
      </c>
      <c r="B229" s="53" t="s">
        <v>801</v>
      </c>
      <c r="C229" s="53">
        <v>278</v>
      </c>
      <c r="F229" s="53" t="s">
        <v>802</v>
      </c>
      <c r="G229" s="52">
        <v>827.4</v>
      </c>
      <c r="H229" s="52">
        <f t="shared" si="9"/>
        <v>281.31599999999997</v>
      </c>
      <c r="I229" s="52">
        <f t="shared" si="10"/>
        <v>496.43999999999994</v>
      </c>
      <c r="J229" s="52">
        <f t="shared" si="11"/>
        <v>579.17999999999995</v>
      </c>
      <c r="K229" s="54" t="s">
        <v>18314</v>
      </c>
      <c r="L229" s="54" t="s">
        <v>18314</v>
      </c>
      <c r="M229" s="54" t="s">
        <v>18314</v>
      </c>
      <c r="N229" s="54">
        <v>496.43999999999994</v>
      </c>
      <c r="O229" s="54">
        <v>579.17999999999995</v>
      </c>
    </row>
    <row r="230" spans="1:15" s="53" customFormat="1" x14ac:dyDescent="0.45">
      <c r="A230" s="53">
        <v>3211003434</v>
      </c>
      <c r="B230" s="53" t="s">
        <v>545</v>
      </c>
      <c r="C230" s="53">
        <v>278</v>
      </c>
      <c r="G230" s="52">
        <v>154.35</v>
      </c>
      <c r="H230" s="52">
        <f t="shared" si="9"/>
        <v>52.478999999999992</v>
      </c>
      <c r="I230" s="52">
        <f t="shared" si="10"/>
        <v>92.61</v>
      </c>
      <c r="J230" s="52">
        <f t="shared" si="11"/>
        <v>108.04499999999999</v>
      </c>
      <c r="K230" s="54" t="s">
        <v>18314</v>
      </c>
      <c r="L230" s="54" t="s">
        <v>18314</v>
      </c>
      <c r="M230" s="54" t="s">
        <v>18314</v>
      </c>
      <c r="N230" s="54">
        <v>92.61</v>
      </c>
      <c r="O230" s="54">
        <v>108.04499999999999</v>
      </c>
    </row>
    <row r="231" spans="1:15" s="53" customFormat="1" x14ac:dyDescent="0.45">
      <c r="A231" s="53">
        <v>3211003440</v>
      </c>
      <c r="B231" s="53" t="s">
        <v>916</v>
      </c>
      <c r="C231" s="53">
        <v>278</v>
      </c>
      <c r="F231" s="53" t="s">
        <v>244</v>
      </c>
      <c r="G231" s="52">
        <v>37.799999999999997</v>
      </c>
      <c r="H231" s="52">
        <f t="shared" si="9"/>
        <v>12.851999999999999</v>
      </c>
      <c r="I231" s="52">
        <f t="shared" si="10"/>
        <v>22.679999999999996</v>
      </c>
      <c r="J231" s="52">
        <f t="shared" si="11"/>
        <v>26.459999999999997</v>
      </c>
      <c r="K231" s="54" t="s">
        <v>18313</v>
      </c>
      <c r="L231" s="54" t="s">
        <v>18313</v>
      </c>
      <c r="M231" s="54" t="s">
        <v>18313</v>
      </c>
      <c r="N231" s="54">
        <v>22.679999999999996</v>
      </c>
      <c r="O231" s="54">
        <v>26.459999999999997</v>
      </c>
    </row>
    <row r="232" spans="1:15" s="53" customFormat="1" x14ac:dyDescent="0.45">
      <c r="A232" s="53">
        <v>3211003525</v>
      </c>
      <c r="B232" s="53" t="s">
        <v>938</v>
      </c>
      <c r="C232" s="53">
        <v>278</v>
      </c>
      <c r="F232" s="53" t="s">
        <v>244</v>
      </c>
      <c r="G232" s="52">
        <v>130.19999999999999</v>
      </c>
      <c r="H232" s="52">
        <f t="shared" si="9"/>
        <v>44.267999999999994</v>
      </c>
      <c r="I232" s="52">
        <f t="shared" si="10"/>
        <v>78.11999999999999</v>
      </c>
      <c r="J232" s="52">
        <f t="shared" si="11"/>
        <v>91.139999999999986</v>
      </c>
      <c r="K232" s="54" t="s">
        <v>18313</v>
      </c>
      <c r="L232" s="54" t="s">
        <v>18313</v>
      </c>
      <c r="M232" s="54" t="s">
        <v>18313</v>
      </c>
      <c r="N232" s="54">
        <v>78.11999999999999</v>
      </c>
      <c r="O232" s="54">
        <v>91.139999999999986</v>
      </c>
    </row>
    <row r="233" spans="1:15" s="53" customFormat="1" x14ac:dyDescent="0.45">
      <c r="A233" s="53">
        <v>3211003532</v>
      </c>
      <c r="B233" s="53" t="s">
        <v>546</v>
      </c>
      <c r="C233" s="53">
        <v>278</v>
      </c>
      <c r="F233" s="53" t="s">
        <v>244</v>
      </c>
      <c r="G233" s="52">
        <v>112.35</v>
      </c>
      <c r="H233" s="52">
        <f t="shared" si="9"/>
        <v>38.198999999999998</v>
      </c>
      <c r="I233" s="52">
        <f t="shared" si="10"/>
        <v>67.41</v>
      </c>
      <c r="J233" s="52">
        <f t="shared" si="11"/>
        <v>78.644999999999996</v>
      </c>
      <c r="K233" s="54" t="s">
        <v>18313</v>
      </c>
      <c r="L233" s="54" t="s">
        <v>18313</v>
      </c>
      <c r="M233" s="54" t="s">
        <v>18313</v>
      </c>
      <c r="N233" s="54">
        <v>67.41</v>
      </c>
      <c r="O233" s="54">
        <v>78.644999999999996</v>
      </c>
    </row>
    <row r="234" spans="1:15" s="53" customFormat="1" x14ac:dyDescent="0.45">
      <c r="A234" s="53">
        <v>3211003544</v>
      </c>
      <c r="B234" s="53" t="s">
        <v>652</v>
      </c>
      <c r="C234" s="53">
        <v>278</v>
      </c>
      <c r="F234" s="53" t="s">
        <v>244</v>
      </c>
      <c r="G234" s="52">
        <v>228.9</v>
      </c>
      <c r="H234" s="52">
        <f t="shared" si="9"/>
        <v>77.825999999999993</v>
      </c>
      <c r="I234" s="52">
        <f t="shared" si="10"/>
        <v>137.34</v>
      </c>
      <c r="J234" s="52">
        <f t="shared" si="11"/>
        <v>160.22999999999999</v>
      </c>
      <c r="K234" s="54" t="s">
        <v>18313</v>
      </c>
      <c r="L234" s="54" t="s">
        <v>18313</v>
      </c>
      <c r="M234" s="54" t="s">
        <v>18313</v>
      </c>
      <c r="N234" s="54">
        <v>137.34</v>
      </c>
      <c r="O234" s="54">
        <v>160.22999999999999</v>
      </c>
    </row>
    <row r="235" spans="1:15" s="53" customFormat="1" x14ac:dyDescent="0.45">
      <c r="A235" s="53">
        <v>3211003547</v>
      </c>
      <c r="B235" s="53" t="s">
        <v>954</v>
      </c>
      <c r="C235" s="53">
        <v>278</v>
      </c>
      <c r="F235" s="53" t="s">
        <v>244</v>
      </c>
      <c r="G235" s="52">
        <v>378</v>
      </c>
      <c r="H235" s="52">
        <f t="shared" si="9"/>
        <v>128.51999999999998</v>
      </c>
      <c r="I235" s="52">
        <f t="shared" si="10"/>
        <v>226.79999999999998</v>
      </c>
      <c r="J235" s="52">
        <f t="shared" si="11"/>
        <v>264.59999999999997</v>
      </c>
      <c r="K235" s="54" t="s">
        <v>18313</v>
      </c>
      <c r="L235" s="54" t="s">
        <v>18313</v>
      </c>
      <c r="M235" s="54" t="s">
        <v>18313</v>
      </c>
      <c r="N235" s="54">
        <v>226.79999999999998</v>
      </c>
      <c r="O235" s="54">
        <v>264.59999999999997</v>
      </c>
    </row>
    <row r="236" spans="1:15" s="53" customFormat="1" x14ac:dyDescent="0.45">
      <c r="A236" s="53">
        <v>3211003558</v>
      </c>
      <c r="B236" s="53" t="s">
        <v>922</v>
      </c>
      <c r="C236" s="53">
        <v>278</v>
      </c>
      <c r="F236" s="53" t="s">
        <v>244</v>
      </c>
      <c r="G236" s="52">
        <v>342.3</v>
      </c>
      <c r="H236" s="52">
        <f t="shared" si="9"/>
        <v>116.38199999999999</v>
      </c>
      <c r="I236" s="52">
        <f t="shared" si="10"/>
        <v>205.38</v>
      </c>
      <c r="J236" s="52">
        <f t="shared" si="11"/>
        <v>239.60999999999999</v>
      </c>
      <c r="K236" s="54" t="s">
        <v>18313</v>
      </c>
      <c r="L236" s="54" t="s">
        <v>18313</v>
      </c>
      <c r="M236" s="54" t="s">
        <v>18313</v>
      </c>
      <c r="N236" s="54">
        <v>205.38</v>
      </c>
      <c r="O236" s="54">
        <v>239.60999999999999</v>
      </c>
    </row>
    <row r="237" spans="1:15" s="53" customFormat="1" x14ac:dyDescent="0.45">
      <c r="A237" s="53">
        <v>3211003559</v>
      </c>
      <c r="B237" s="53" t="s">
        <v>803</v>
      </c>
      <c r="C237" s="53">
        <v>278</v>
      </c>
      <c r="F237" s="53" t="s">
        <v>244</v>
      </c>
      <c r="G237" s="52">
        <v>369.6</v>
      </c>
      <c r="H237" s="52">
        <f t="shared" si="9"/>
        <v>125.664</v>
      </c>
      <c r="I237" s="52">
        <f t="shared" si="10"/>
        <v>221.76000000000002</v>
      </c>
      <c r="J237" s="52">
        <f t="shared" si="11"/>
        <v>258.72000000000003</v>
      </c>
      <c r="K237" s="54" t="s">
        <v>18313</v>
      </c>
      <c r="L237" s="54" t="s">
        <v>18313</v>
      </c>
      <c r="M237" s="54" t="s">
        <v>18313</v>
      </c>
      <c r="N237" s="54">
        <v>221.76000000000002</v>
      </c>
      <c r="O237" s="54">
        <v>258.72000000000003</v>
      </c>
    </row>
    <row r="238" spans="1:15" s="53" customFormat="1" x14ac:dyDescent="0.45">
      <c r="A238" s="53">
        <v>3211003575</v>
      </c>
      <c r="B238" s="53" t="s">
        <v>923</v>
      </c>
      <c r="C238" s="53">
        <v>278</v>
      </c>
      <c r="F238" s="53" t="s">
        <v>244</v>
      </c>
      <c r="G238" s="52">
        <v>228.9</v>
      </c>
      <c r="H238" s="52">
        <f t="shared" si="9"/>
        <v>77.825999999999993</v>
      </c>
      <c r="I238" s="52">
        <f t="shared" si="10"/>
        <v>137.34</v>
      </c>
      <c r="J238" s="52">
        <f t="shared" si="11"/>
        <v>160.22999999999999</v>
      </c>
      <c r="K238" s="54" t="s">
        <v>18313</v>
      </c>
      <c r="L238" s="54" t="s">
        <v>18313</v>
      </c>
      <c r="M238" s="54" t="s">
        <v>18313</v>
      </c>
      <c r="N238" s="54">
        <v>137.34</v>
      </c>
      <c r="O238" s="54">
        <v>160.22999999999999</v>
      </c>
    </row>
    <row r="239" spans="1:15" s="53" customFormat="1" x14ac:dyDescent="0.45">
      <c r="A239" s="53">
        <v>3211003580</v>
      </c>
      <c r="B239" s="53" t="s">
        <v>924</v>
      </c>
      <c r="C239" s="53">
        <v>278</v>
      </c>
      <c r="F239" s="53" t="s">
        <v>244</v>
      </c>
      <c r="G239" s="52">
        <v>193.2</v>
      </c>
      <c r="H239" s="52">
        <f t="shared" si="9"/>
        <v>65.687999999999988</v>
      </c>
      <c r="I239" s="52">
        <f t="shared" si="10"/>
        <v>115.91999999999999</v>
      </c>
      <c r="J239" s="52">
        <f t="shared" si="11"/>
        <v>135.23999999999998</v>
      </c>
      <c r="K239" s="54" t="s">
        <v>18313</v>
      </c>
      <c r="L239" s="54" t="s">
        <v>18313</v>
      </c>
      <c r="M239" s="54" t="s">
        <v>18313</v>
      </c>
      <c r="N239" s="54">
        <v>115.91999999999999</v>
      </c>
      <c r="O239" s="54">
        <v>135.23999999999998</v>
      </c>
    </row>
    <row r="240" spans="1:15" s="53" customFormat="1" x14ac:dyDescent="0.45">
      <c r="A240" s="53">
        <v>3211003604</v>
      </c>
      <c r="B240" s="53" t="s">
        <v>955</v>
      </c>
      <c r="C240" s="53">
        <v>278</v>
      </c>
      <c r="F240" s="53" t="s">
        <v>244</v>
      </c>
      <c r="G240" s="52">
        <v>193.2</v>
      </c>
      <c r="H240" s="52">
        <f t="shared" si="9"/>
        <v>65.687999999999988</v>
      </c>
      <c r="I240" s="52">
        <f t="shared" si="10"/>
        <v>115.91999999999999</v>
      </c>
      <c r="J240" s="52">
        <f t="shared" si="11"/>
        <v>135.23999999999998</v>
      </c>
      <c r="K240" s="54" t="s">
        <v>18313</v>
      </c>
      <c r="L240" s="54" t="s">
        <v>18313</v>
      </c>
      <c r="M240" s="54" t="s">
        <v>18313</v>
      </c>
      <c r="N240" s="54">
        <v>115.91999999999999</v>
      </c>
      <c r="O240" s="54">
        <v>135.23999999999998</v>
      </c>
    </row>
    <row r="241" spans="1:15" s="53" customFormat="1" x14ac:dyDescent="0.45">
      <c r="A241" s="53">
        <v>3211003639</v>
      </c>
      <c r="B241" s="53" t="s">
        <v>653</v>
      </c>
      <c r="C241" s="53">
        <v>278</v>
      </c>
      <c r="F241" s="53" t="s">
        <v>244</v>
      </c>
      <c r="G241" s="52">
        <v>43.05</v>
      </c>
      <c r="H241" s="52">
        <f t="shared" si="9"/>
        <v>14.636999999999997</v>
      </c>
      <c r="I241" s="52">
        <f t="shared" si="10"/>
        <v>25.83</v>
      </c>
      <c r="J241" s="52">
        <f t="shared" si="11"/>
        <v>30.134999999999994</v>
      </c>
      <c r="K241" s="54" t="s">
        <v>18313</v>
      </c>
      <c r="L241" s="54" t="s">
        <v>18313</v>
      </c>
      <c r="M241" s="54" t="s">
        <v>18313</v>
      </c>
      <c r="N241" s="54">
        <v>25.83</v>
      </c>
      <c r="O241" s="54">
        <v>30.134999999999994</v>
      </c>
    </row>
    <row r="242" spans="1:15" s="53" customFormat="1" x14ac:dyDescent="0.45">
      <c r="A242" s="53">
        <v>3211003645</v>
      </c>
      <c r="B242" s="53" t="s">
        <v>804</v>
      </c>
      <c r="C242" s="53">
        <v>278</v>
      </c>
      <c r="F242" s="53" t="s">
        <v>470</v>
      </c>
      <c r="G242" s="52">
        <v>193.2</v>
      </c>
      <c r="H242" s="52">
        <f t="shared" si="9"/>
        <v>65.687999999999988</v>
      </c>
      <c r="I242" s="52">
        <f t="shared" si="10"/>
        <v>115.91999999999999</v>
      </c>
      <c r="J242" s="52">
        <f t="shared" si="11"/>
        <v>135.23999999999998</v>
      </c>
      <c r="K242" s="54" t="s">
        <v>18314</v>
      </c>
      <c r="L242" s="54" t="s">
        <v>18314</v>
      </c>
      <c r="M242" s="54" t="s">
        <v>18314</v>
      </c>
      <c r="N242" s="54">
        <v>115.91999999999999</v>
      </c>
      <c r="O242" s="54">
        <v>135.23999999999998</v>
      </c>
    </row>
    <row r="243" spans="1:15" s="53" customFormat="1" x14ac:dyDescent="0.45">
      <c r="A243" s="53">
        <v>3211003687</v>
      </c>
      <c r="B243" s="53" t="s">
        <v>654</v>
      </c>
      <c r="C243" s="53">
        <v>278</v>
      </c>
      <c r="F243" s="53" t="s">
        <v>439</v>
      </c>
      <c r="G243" s="52">
        <v>99.75</v>
      </c>
      <c r="H243" s="52">
        <f t="shared" si="9"/>
        <v>33.914999999999999</v>
      </c>
      <c r="I243" s="52">
        <f t="shared" si="10"/>
        <v>59.849999999999994</v>
      </c>
      <c r="J243" s="52">
        <f t="shared" si="11"/>
        <v>69.824999999999989</v>
      </c>
      <c r="K243" s="54" t="s">
        <v>18314</v>
      </c>
      <c r="L243" s="54" t="s">
        <v>18314</v>
      </c>
      <c r="M243" s="54" t="s">
        <v>18314</v>
      </c>
      <c r="N243" s="54">
        <v>59.849999999999994</v>
      </c>
      <c r="O243" s="54">
        <v>69.824999999999989</v>
      </c>
    </row>
    <row r="244" spans="1:15" s="53" customFormat="1" x14ac:dyDescent="0.45">
      <c r="A244" s="53">
        <v>3211003722</v>
      </c>
      <c r="B244" s="53" t="s">
        <v>655</v>
      </c>
      <c r="C244" s="53">
        <v>270</v>
      </c>
      <c r="G244" s="52">
        <v>58.8</v>
      </c>
      <c r="H244" s="52">
        <f t="shared" si="9"/>
        <v>19.991999999999997</v>
      </c>
      <c r="I244" s="52">
        <f t="shared" si="10"/>
        <v>0</v>
      </c>
      <c r="J244" s="52">
        <f t="shared" si="11"/>
        <v>41.16</v>
      </c>
      <c r="K244" s="54">
        <v>34.691999999999993</v>
      </c>
      <c r="L244" s="54">
        <v>0</v>
      </c>
      <c r="M244" s="54">
        <v>0</v>
      </c>
      <c r="N244" s="54">
        <v>35.279999999999994</v>
      </c>
      <c r="O244" s="54">
        <v>41.16</v>
      </c>
    </row>
    <row r="245" spans="1:15" s="53" customFormat="1" x14ac:dyDescent="0.45">
      <c r="A245" s="53">
        <v>3211003723</v>
      </c>
      <c r="B245" s="53" t="s">
        <v>805</v>
      </c>
      <c r="C245" s="53">
        <v>270</v>
      </c>
      <c r="G245" s="52">
        <v>625.79999999999995</v>
      </c>
      <c r="H245" s="52">
        <f t="shared" si="9"/>
        <v>212.77199999999996</v>
      </c>
      <c r="I245" s="52">
        <f t="shared" si="10"/>
        <v>0</v>
      </c>
      <c r="J245" s="52">
        <f t="shared" si="11"/>
        <v>438.05999999999995</v>
      </c>
      <c r="K245" s="54">
        <v>369.22199999999998</v>
      </c>
      <c r="L245" s="54">
        <v>0</v>
      </c>
      <c r="M245" s="54">
        <v>0</v>
      </c>
      <c r="N245" s="54">
        <v>375.47999999999996</v>
      </c>
      <c r="O245" s="54">
        <v>438.05999999999995</v>
      </c>
    </row>
    <row r="246" spans="1:15" s="53" customFormat="1" x14ac:dyDescent="0.45">
      <c r="A246" s="53">
        <v>3211003743</v>
      </c>
      <c r="B246" s="53" t="s">
        <v>956</v>
      </c>
      <c r="C246" s="53">
        <v>270</v>
      </c>
      <c r="G246" s="52">
        <v>32.549999999999997</v>
      </c>
      <c r="H246" s="52">
        <f t="shared" si="9"/>
        <v>11.066999999999998</v>
      </c>
      <c r="I246" s="52">
        <f t="shared" si="10"/>
        <v>0</v>
      </c>
      <c r="J246" s="52">
        <f t="shared" si="11"/>
        <v>22.784999999999997</v>
      </c>
      <c r="K246" s="54">
        <v>19.204499999999996</v>
      </c>
      <c r="L246" s="54">
        <v>0</v>
      </c>
      <c r="M246" s="54">
        <v>0</v>
      </c>
      <c r="N246" s="54">
        <v>19.529999999999998</v>
      </c>
      <c r="O246" s="54">
        <v>22.784999999999997</v>
      </c>
    </row>
    <row r="247" spans="1:15" s="53" customFormat="1" x14ac:dyDescent="0.45">
      <c r="A247" s="53">
        <v>3211003762</v>
      </c>
      <c r="B247" s="53" t="s">
        <v>1031</v>
      </c>
      <c r="C247" s="53">
        <v>278</v>
      </c>
      <c r="F247" s="53" t="s">
        <v>264</v>
      </c>
      <c r="G247" s="52">
        <v>163.80000000000001</v>
      </c>
      <c r="H247" s="52">
        <f t="shared" si="9"/>
        <v>55.692</v>
      </c>
      <c r="I247" s="52">
        <f t="shared" si="10"/>
        <v>98.28</v>
      </c>
      <c r="J247" s="52">
        <f t="shared" si="11"/>
        <v>114.66</v>
      </c>
      <c r="K247" s="54" t="s">
        <v>18314</v>
      </c>
      <c r="L247" s="54" t="s">
        <v>18314</v>
      </c>
      <c r="M247" s="54" t="s">
        <v>18314</v>
      </c>
      <c r="N247" s="54">
        <v>98.28</v>
      </c>
      <c r="O247" s="54">
        <v>114.66</v>
      </c>
    </row>
    <row r="248" spans="1:15" s="53" customFormat="1" x14ac:dyDescent="0.45">
      <c r="A248" s="53">
        <v>3211003763</v>
      </c>
      <c r="B248" s="53" t="s">
        <v>656</v>
      </c>
      <c r="C248" s="53">
        <v>278</v>
      </c>
      <c r="F248" s="53" t="s">
        <v>264</v>
      </c>
      <c r="G248" s="52">
        <v>164.85</v>
      </c>
      <c r="H248" s="52">
        <f t="shared" si="9"/>
        <v>56.048999999999992</v>
      </c>
      <c r="I248" s="52">
        <f t="shared" si="10"/>
        <v>98.91</v>
      </c>
      <c r="J248" s="52">
        <f t="shared" si="11"/>
        <v>115.39499999999998</v>
      </c>
      <c r="K248" s="54" t="s">
        <v>18314</v>
      </c>
      <c r="L248" s="54" t="s">
        <v>18314</v>
      </c>
      <c r="M248" s="54" t="s">
        <v>18314</v>
      </c>
      <c r="N248" s="54">
        <v>98.91</v>
      </c>
      <c r="O248" s="54">
        <v>115.39499999999998</v>
      </c>
    </row>
    <row r="249" spans="1:15" s="53" customFormat="1" x14ac:dyDescent="0.45">
      <c r="A249" s="53">
        <v>3211003779</v>
      </c>
      <c r="B249" s="53" t="s">
        <v>657</v>
      </c>
      <c r="C249" s="53">
        <v>270</v>
      </c>
      <c r="G249" s="52">
        <v>36.75</v>
      </c>
      <c r="H249" s="52">
        <f t="shared" si="9"/>
        <v>12.494999999999999</v>
      </c>
      <c r="I249" s="52">
        <f t="shared" si="10"/>
        <v>0</v>
      </c>
      <c r="J249" s="52">
        <f t="shared" si="11"/>
        <v>25.724999999999998</v>
      </c>
      <c r="K249" s="54">
        <v>21.682499999999997</v>
      </c>
      <c r="L249" s="54">
        <v>0</v>
      </c>
      <c r="M249" s="54">
        <v>0</v>
      </c>
      <c r="N249" s="54">
        <v>22.05</v>
      </c>
      <c r="O249" s="54">
        <v>25.724999999999998</v>
      </c>
    </row>
    <row r="250" spans="1:15" s="53" customFormat="1" x14ac:dyDescent="0.45">
      <c r="A250" s="53">
        <v>3211003791</v>
      </c>
      <c r="B250" s="53" t="s">
        <v>1032</v>
      </c>
      <c r="C250" s="53">
        <v>270</v>
      </c>
      <c r="G250" s="52">
        <v>35.700000000000003</v>
      </c>
      <c r="H250" s="52">
        <f t="shared" si="9"/>
        <v>12.138</v>
      </c>
      <c r="I250" s="52">
        <f t="shared" si="10"/>
        <v>0</v>
      </c>
      <c r="J250" s="52">
        <f t="shared" si="11"/>
        <v>24.990000000000002</v>
      </c>
      <c r="K250" s="54">
        <v>21.062999999999999</v>
      </c>
      <c r="L250" s="54">
        <v>0</v>
      </c>
      <c r="M250" s="54">
        <v>0</v>
      </c>
      <c r="N250" s="54">
        <v>21.42</v>
      </c>
      <c r="O250" s="54">
        <v>24.990000000000002</v>
      </c>
    </row>
    <row r="251" spans="1:15" s="53" customFormat="1" x14ac:dyDescent="0.45">
      <c r="A251" s="53">
        <v>3211003813</v>
      </c>
      <c r="B251" s="53" t="s">
        <v>957</v>
      </c>
      <c r="C251" s="53">
        <v>270</v>
      </c>
      <c r="G251" s="52">
        <v>30.45</v>
      </c>
      <c r="H251" s="52">
        <f t="shared" si="9"/>
        <v>10.352999999999998</v>
      </c>
      <c r="I251" s="52">
        <f t="shared" si="10"/>
        <v>0</v>
      </c>
      <c r="J251" s="52">
        <f t="shared" si="11"/>
        <v>21.314999999999998</v>
      </c>
      <c r="K251" s="54">
        <v>17.965499999999999</v>
      </c>
      <c r="L251" s="54">
        <v>0</v>
      </c>
      <c r="M251" s="54">
        <v>0</v>
      </c>
      <c r="N251" s="54">
        <v>18.27</v>
      </c>
      <c r="O251" s="54">
        <v>21.314999999999998</v>
      </c>
    </row>
    <row r="252" spans="1:15" s="53" customFormat="1" x14ac:dyDescent="0.45">
      <c r="A252" s="53">
        <v>3211003816</v>
      </c>
      <c r="B252" s="53" t="s">
        <v>981</v>
      </c>
      <c r="C252" s="53">
        <v>270</v>
      </c>
      <c r="G252" s="52">
        <v>65.099999999999994</v>
      </c>
      <c r="H252" s="52">
        <f t="shared" si="9"/>
        <v>22.133999999999997</v>
      </c>
      <c r="I252" s="52">
        <f t="shared" si="10"/>
        <v>0</v>
      </c>
      <c r="J252" s="52">
        <f t="shared" si="11"/>
        <v>45.569999999999993</v>
      </c>
      <c r="K252" s="54">
        <v>38.408999999999992</v>
      </c>
      <c r="L252" s="54">
        <v>0</v>
      </c>
      <c r="M252" s="54">
        <v>0</v>
      </c>
      <c r="N252" s="54">
        <v>39.059999999999995</v>
      </c>
      <c r="O252" s="54">
        <v>45.569999999999993</v>
      </c>
    </row>
    <row r="253" spans="1:15" s="53" customFormat="1" x14ac:dyDescent="0.45">
      <c r="A253" s="53">
        <v>3211003822</v>
      </c>
      <c r="B253" s="53" t="s">
        <v>658</v>
      </c>
      <c r="C253" s="53">
        <v>270</v>
      </c>
      <c r="G253" s="52">
        <v>37.799999999999997</v>
      </c>
      <c r="H253" s="52">
        <f t="shared" si="9"/>
        <v>12.851999999999999</v>
      </c>
      <c r="I253" s="52">
        <f t="shared" si="10"/>
        <v>0</v>
      </c>
      <c r="J253" s="52">
        <f t="shared" si="11"/>
        <v>26.459999999999997</v>
      </c>
      <c r="K253" s="54">
        <v>22.301999999999996</v>
      </c>
      <c r="L253" s="54">
        <v>0</v>
      </c>
      <c r="M253" s="54">
        <v>0</v>
      </c>
      <c r="N253" s="54">
        <v>22.679999999999996</v>
      </c>
      <c r="O253" s="54">
        <v>26.459999999999997</v>
      </c>
    </row>
    <row r="254" spans="1:15" s="53" customFormat="1" x14ac:dyDescent="0.45">
      <c r="A254" s="53">
        <v>3211003824</v>
      </c>
      <c r="B254" s="53" t="s">
        <v>659</v>
      </c>
      <c r="C254" s="53">
        <v>270</v>
      </c>
      <c r="G254" s="52">
        <v>72.45</v>
      </c>
      <c r="H254" s="52">
        <f t="shared" si="9"/>
        <v>24.632999999999999</v>
      </c>
      <c r="I254" s="52">
        <f t="shared" si="10"/>
        <v>0</v>
      </c>
      <c r="J254" s="52">
        <f t="shared" si="11"/>
        <v>50.714999999999996</v>
      </c>
      <c r="K254" s="54">
        <v>42.7455</v>
      </c>
      <c r="L254" s="54">
        <v>0</v>
      </c>
      <c r="M254" s="54">
        <v>0</v>
      </c>
      <c r="N254" s="54">
        <v>43.47</v>
      </c>
      <c r="O254" s="54">
        <v>50.714999999999996</v>
      </c>
    </row>
    <row r="255" spans="1:15" s="53" customFormat="1" x14ac:dyDescent="0.45">
      <c r="A255" s="53">
        <v>3211003827</v>
      </c>
      <c r="B255" s="53" t="s">
        <v>1033</v>
      </c>
      <c r="C255" s="53">
        <v>270</v>
      </c>
      <c r="G255" s="52">
        <v>14.7</v>
      </c>
      <c r="H255" s="52">
        <f t="shared" si="9"/>
        <v>4.9979999999999993</v>
      </c>
      <c r="I255" s="52">
        <f t="shared" si="10"/>
        <v>0</v>
      </c>
      <c r="J255" s="52">
        <f t="shared" si="11"/>
        <v>10.29</v>
      </c>
      <c r="K255" s="54">
        <v>8.6729999999999983</v>
      </c>
      <c r="L255" s="54">
        <v>0</v>
      </c>
      <c r="M255" s="54">
        <v>0</v>
      </c>
      <c r="N255" s="54">
        <v>8.8199999999999985</v>
      </c>
      <c r="O255" s="54">
        <v>10.29</v>
      </c>
    </row>
    <row r="256" spans="1:15" s="53" customFormat="1" x14ac:dyDescent="0.45">
      <c r="A256" s="53">
        <v>3211003829</v>
      </c>
      <c r="B256" s="53" t="s">
        <v>660</v>
      </c>
      <c r="C256" s="53">
        <v>270</v>
      </c>
      <c r="G256" s="52">
        <v>73.5</v>
      </c>
      <c r="H256" s="52">
        <f t="shared" si="9"/>
        <v>24.99</v>
      </c>
      <c r="I256" s="52">
        <f t="shared" si="10"/>
        <v>0</v>
      </c>
      <c r="J256" s="52">
        <f t="shared" si="11"/>
        <v>51.449999999999996</v>
      </c>
      <c r="K256" s="54">
        <v>43.364999999999995</v>
      </c>
      <c r="L256" s="54">
        <v>0</v>
      </c>
      <c r="M256" s="54">
        <v>0</v>
      </c>
      <c r="N256" s="54">
        <v>44.1</v>
      </c>
      <c r="O256" s="54">
        <v>51.449999999999996</v>
      </c>
    </row>
    <row r="257" spans="1:15" s="53" customFormat="1" x14ac:dyDescent="0.45">
      <c r="A257" s="53">
        <v>3211003839</v>
      </c>
      <c r="B257" s="53" t="s">
        <v>661</v>
      </c>
      <c r="C257" s="53">
        <v>270</v>
      </c>
      <c r="G257" s="52">
        <v>57.75</v>
      </c>
      <c r="H257" s="52">
        <f t="shared" si="9"/>
        <v>19.634999999999998</v>
      </c>
      <c r="I257" s="52">
        <f t="shared" si="10"/>
        <v>0</v>
      </c>
      <c r="J257" s="52">
        <f t="shared" si="11"/>
        <v>40.424999999999997</v>
      </c>
      <c r="K257" s="54">
        <v>34.072499999999998</v>
      </c>
      <c r="L257" s="54">
        <v>0</v>
      </c>
      <c r="M257" s="54">
        <v>0</v>
      </c>
      <c r="N257" s="54">
        <v>34.65</v>
      </c>
      <c r="O257" s="54">
        <v>40.424999999999997</v>
      </c>
    </row>
    <row r="258" spans="1:15" s="53" customFormat="1" x14ac:dyDescent="0.45">
      <c r="A258" s="53">
        <v>3211003841</v>
      </c>
      <c r="B258" s="53" t="s">
        <v>982</v>
      </c>
      <c r="C258" s="53">
        <v>270</v>
      </c>
      <c r="G258" s="52">
        <v>17.850000000000001</v>
      </c>
      <c r="H258" s="52">
        <f t="shared" si="9"/>
        <v>6.069</v>
      </c>
      <c r="I258" s="52">
        <f t="shared" si="10"/>
        <v>0</v>
      </c>
      <c r="J258" s="52">
        <f t="shared" si="11"/>
        <v>12.495000000000001</v>
      </c>
      <c r="K258" s="54">
        <v>10.531499999999999</v>
      </c>
      <c r="L258" s="54">
        <v>0</v>
      </c>
      <c r="M258" s="54">
        <v>0</v>
      </c>
      <c r="N258" s="54">
        <v>10.71</v>
      </c>
      <c r="O258" s="54">
        <v>12.495000000000001</v>
      </c>
    </row>
    <row r="259" spans="1:15" s="53" customFormat="1" x14ac:dyDescent="0.45">
      <c r="A259" s="53">
        <v>3211003842</v>
      </c>
      <c r="B259" s="53" t="s">
        <v>1034</v>
      </c>
      <c r="C259" s="53">
        <v>270</v>
      </c>
      <c r="G259" s="52">
        <v>14.7</v>
      </c>
      <c r="H259" s="52">
        <f t="shared" ref="H259:H322" si="12">G259*(1-0.66)</f>
        <v>4.9979999999999993</v>
      </c>
      <c r="I259" s="52">
        <f t="shared" ref="I259:I322" si="13">MIN(K259,L259,M259,N259,O259)</f>
        <v>0</v>
      </c>
      <c r="J259" s="52">
        <f t="shared" ref="J259:J322" si="14">MAX(K259,L259,M259,N259,O259)</f>
        <v>10.29</v>
      </c>
      <c r="K259" s="54">
        <v>8.6729999999999983</v>
      </c>
      <c r="L259" s="54">
        <v>0</v>
      </c>
      <c r="M259" s="54">
        <v>0</v>
      </c>
      <c r="N259" s="54">
        <v>8.8199999999999985</v>
      </c>
      <c r="O259" s="54">
        <v>10.29</v>
      </c>
    </row>
    <row r="260" spans="1:15" s="53" customFormat="1" x14ac:dyDescent="0.45">
      <c r="A260" s="53">
        <v>3211003854</v>
      </c>
      <c r="B260" s="53" t="s">
        <v>983</v>
      </c>
      <c r="C260" s="53">
        <v>270</v>
      </c>
      <c r="G260" s="52">
        <v>18.899999999999999</v>
      </c>
      <c r="H260" s="52">
        <f t="shared" si="12"/>
        <v>6.4259999999999993</v>
      </c>
      <c r="I260" s="52">
        <f t="shared" si="13"/>
        <v>0</v>
      </c>
      <c r="J260" s="52">
        <f t="shared" si="14"/>
        <v>13.229999999999999</v>
      </c>
      <c r="K260" s="54">
        <v>11.150999999999998</v>
      </c>
      <c r="L260" s="54">
        <v>0</v>
      </c>
      <c r="M260" s="54">
        <v>0</v>
      </c>
      <c r="N260" s="54">
        <v>11.339999999999998</v>
      </c>
      <c r="O260" s="54">
        <v>13.229999999999999</v>
      </c>
    </row>
    <row r="261" spans="1:15" s="53" customFormat="1" x14ac:dyDescent="0.45">
      <c r="A261" s="53">
        <v>3211003856</v>
      </c>
      <c r="B261" s="53" t="s">
        <v>984</v>
      </c>
      <c r="C261" s="53">
        <v>270</v>
      </c>
      <c r="G261" s="52">
        <v>49.35</v>
      </c>
      <c r="H261" s="52">
        <f t="shared" si="12"/>
        <v>16.779</v>
      </c>
      <c r="I261" s="52">
        <f t="shared" si="13"/>
        <v>0</v>
      </c>
      <c r="J261" s="52">
        <f t="shared" si="14"/>
        <v>34.545000000000002</v>
      </c>
      <c r="K261" s="54">
        <v>29.116499999999998</v>
      </c>
      <c r="L261" s="54">
        <v>0</v>
      </c>
      <c r="M261" s="54">
        <v>0</v>
      </c>
      <c r="N261" s="54">
        <v>29.61</v>
      </c>
      <c r="O261" s="54">
        <v>34.545000000000002</v>
      </c>
    </row>
    <row r="262" spans="1:15" s="53" customFormat="1" x14ac:dyDescent="0.45">
      <c r="A262" s="53">
        <v>3211003867</v>
      </c>
      <c r="B262" s="53" t="s">
        <v>1035</v>
      </c>
      <c r="C262" s="53">
        <v>270</v>
      </c>
      <c r="G262" s="52">
        <v>27.3</v>
      </c>
      <c r="H262" s="52">
        <f t="shared" si="12"/>
        <v>9.282</v>
      </c>
      <c r="I262" s="52">
        <f t="shared" si="13"/>
        <v>0</v>
      </c>
      <c r="J262" s="52">
        <f t="shared" si="14"/>
        <v>19.11</v>
      </c>
      <c r="K262" s="54">
        <v>16.106999999999999</v>
      </c>
      <c r="L262" s="54">
        <v>0</v>
      </c>
      <c r="M262" s="54">
        <v>0</v>
      </c>
      <c r="N262" s="54">
        <v>16.38</v>
      </c>
      <c r="O262" s="54">
        <v>19.11</v>
      </c>
    </row>
    <row r="263" spans="1:15" s="53" customFormat="1" x14ac:dyDescent="0.45">
      <c r="A263" s="53">
        <v>3211003872</v>
      </c>
      <c r="B263" s="53" t="s">
        <v>1036</v>
      </c>
      <c r="C263" s="53">
        <v>270</v>
      </c>
      <c r="G263" s="52">
        <v>49.35</v>
      </c>
      <c r="H263" s="52">
        <f t="shared" si="12"/>
        <v>16.779</v>
      </c>
      <c r="I263" s="52">
        <f t="shared" si="13"/>
        <v>0</v>
      </c>
      <c r="J263" s="52">
        <f t="shared" si="14"/>
        <v>34.545000000000002</v>
      </c>
      <c r="K263" s="54">
        <v>29.116499999999998</v>
      </c>
      <c r="L263" s="54">
        <v>0</v>
      </c>
      <c r="M263" s="54">
        <v>0</v>
      </c>
      <c r="N263" s="54">
        <v>29.61</v>
      </c>
      <c r="O263" s="54">
        <v>34.545000000000002</v>
      </c>
    </row>
    <row r="264" spans="1:15" s="53" customFormat="1" x14ac:dyDescent="0.45">
      <c r="A264" s="53">
        <v>3211003884</v>
      </c>
      <c r="B264" s="53" t="s">
        <v>662</v>
      </c>
      <c r="C264" s="53">
        <v>270</v>
      </c>
      <c r="G264" s="52">
        <v>12.6</v>
      </c>
      <c r="H264" s="52">
        <f t="shared" si="12"/>
        <v>4.2839999999999998</v>
      </c>
      <c r="I264" s="52">
        <f t="shared" si="13"/>
        <v>0</v>
      </c>
      <c r="J264" s="52">
        <f t="shared" si="14"/>
        <v>8.8199999999999985</v>
      </c>
      <c r="K264" s="54">
        <v>7.4339999999999993</v>
      </c>
      <c r="L264" s="54">
        <v>0</v>
      </c>
      <c r="M264" s="54">
        <v>0</v>
      </c>
      <c r="N264" s="54">
        <v>7.56</v>
      </c>
      <c r="O264" s="54">
        <v>8.8199999999999985</v>
      </c>
    </row>
    <row r="265" spans="1:15" s="53" customFormat="1" x14ac:dyDescent="0.45">
      <c r="A265" s="53">
        <v>3211003885</v>
      </c>
      <c r="B265" s="53" t="s">
        <v>1016</v>
      </c>
      <c r="C265" s="53">
        <v>270</v>
      </c>
      <c r="G265" s="52">
        <v>15.75</v>
      </c>
      <c r="H265" s="52">
        <f t="shared" si="12"/>
        <v>5.3549999999999995</v>
      </c>
      <c r="I265" s="52">
        <f t="shared" si="13"/>
        <v>0</v>
      </c>
      <c r="J265" s="52">
        <f t="shared" si="14"/>
        <v>11.024999999999999</v>
      </c>
      <c r="K265" s="54">
        <v>9.2924999999999986</v>
      </c>
      <c r="L265" s="54">
        <v>0</v>
      </c>
      <c r="M265" s="54">
        <v>0</v>
      </c>
      <c r="N265" s="54">
        <v>9.4499999999999993</v>
      </c>
      <c r="O265" s="54">
        <v>11.024999999999999</v>
      </c>
    </row>
    <row r="266" spans="1:15" s="53" customFormat="1" x14ac:dyDescent="0.45">
      <c r="A266" s="53">
        <v>3211003890</v>
      </c>
      <c r="B266" s="53" t="s">
        <v>1017</v>
      </c>
      <c r="C266" s="53">
        <v>270</v>
      </c>
      <c r="G266" s="52">
        <v>16.8</v>
      </c>
      <c r="H266" s="52">
        <f t="shared" si="12"/>
        <v>5.7119999999999997</v>
      </c>
      <c r="I266" s="52">
        <f t="shared" si="13"/>
        <v>0</v>
      </c>
      <c r="J266" s="52">
        <f t="shared" si="14"/>
        <v>11.76</v>
      </c>
      <c r="K266" s="54">
        <v>9.911999999999999</v>
      </c>
      <c r="L266" s="54">
        <v>0</v>
      </c>
      <c r="M266" s="54">
        <v>0</v>
      </c>
      <c r="N266" s="54">
        <v>10.08</v>
      </c>
      <c r="O266" s="54">
        <v>11.76</v>
      </c>
    </row>
    <row r="267" spans="1:15" s="53" customFormat="1" x14ac:dyDescent="0.45">
      <c r="A267" s="53">
        <v>3211003893</v>
      </c>
      <c r="B267" s="53" t="s">
        <v>718</v>
      </c>
      <c r="C267" s="53">
        <v>270</v>
      </c>
      <c r="G267" s="52">
        <v>15.75</v>
      </c>
      <c r="H267" s="52">
        <f t="shared" si="12"/>
        <v>5.3549999999999995</v>
      </c>
      <c r="I267" s="52">
        <f t="shared" si="13"/>
        <v>0</v>
      </c>
      <c r="J267" s="52">
        <f t="shared" si="14"/>
        <v>11.024999999999999</v>
      </c>
      <c r="K267" s="54">
        <v>9.2924999999999986</v>
      </c>
      <c r="L267" s="54">
        <v>0</v>
      </c>
      <c r="M267" s="54">
        <v>0</v>
      </c>
      <c r="N267" s="54">
        <v>9.4499999999999993</v>
      </c>
      <c r="O267" s="54">
        <v>11.024999999999999</v>
      </c>
    </row>
    <row r="268" spans="1:15" s="53" customFormat="1" x14ac:dyDescent="0.45">
      <c r="A268" s="53">
        <v>3211003907</v>
      </c>
      <c r="B268" s="53" t="s">
        <v>719</v>
      </c>
      <c r="C268" s="53">
        <v>270</v>
      </c>
      <c r="G268" s="52">
        <v>15.75</v>
      </c>
      <c r="H268" s="52">
        <f t="shared" si="12"/>
        <v>5.3549999999999995</v>
      </c>
      <c r="I268" s="52">
        <f t="shared" si="13"/>
        <v>0</v>
      </c>
      <c r="J268" s="52">
        <f t="shared" si="14"/>
        <v>11.024999999999999</v>
      </c>
      <c r="K268" s="54">
        <v>9.2924999999999986</v>
      </c>
      <c r="L268" s="54">
        <v>0</v>
      </c>
      <c r="M268" s="54">
        <v>0</v>
      </c>
      <c r="N268" s="54">
        <v>9.4499999999999993</v>
      </c>
      <c r="O268" s="54">
        <v>11.024999999999999</v>
      </c>
    </row>
    <row r="269" spans="1:15" s="53" customFormat="1" x14ac:dyDescent="0.45">
      <c r="A269" s="53">
        <v>3211003912</v>
      </c>
      <c r="B269" s="53" t="s">
        <v>1037</v>
      </c>
      <c r="C269" s="53">
        <v>270</v>
      </c>
      <c r="G269" s="52">
        <v>15.75</v>
      </c>
      <c r="H269" s="52">
        <f t="shared" si="12"/>
        <v>5.3549999999999995</v>
      </c>
      <c r="I269" s="52">
        <f t="shared" si="13"/>
        <v>0</v>
      </c>
      <c r="J269" s="52">
        <f t="shared" si="14"/>
        <v>11.024999999999999</v>
      </c>
      <c r="K269" s="54">
        <v>9.2924999999999986</v>
      </c>
      <c r="L269" s="54">
        <v>0</v>
      </c>
      <c r="M269" s="54">
        <v>0</v>
      </c>
      <c r="N269" s="54">
        <v>9.4499999999999993</v>
      </c>
      <c r="O269" s="54">
        <v>11.024999999999999</v>
      </c>
    </row>
    <row r="270" spans="1:15" s="53" customFormat="1" x14ac:dyDescent="0.45">
      <c r="A270" s="53">
        <v>3211003917</v>
      </c>
      <c r="B270" s="53" t="s">
        <v>720</v>
      </c>
      <c r="C270" s="53">
        <v>270</v>
      </c>
      <c r="G270" s="52">
        <v>14.7</v>
      </c>
      <c r="H270" s="52">
        <f t="shared" si="12"/>
        <v>4.9979999999999993</v>
      </c>
      <c r="I270" s="52">
        <f t="shared" si="13"/>
        <v>0</v>
      </c>
      <c r="J270" s="52">
        <f t="shared" si="14"/>
        <v>10.29</v>
      </c>
      <c r="K270" s="54">
        <v>8.6729999999999983</v>
      </c>
      <c r="L270" s="54">
        <v>0</v>
      </c>
      <c r="M270" s="54">
        <v>0</v>
      </c>
      <c r="N270" s="54">
        <v>8.8199999999999985</v>
      </c>
      <c r="O270" s="54">
        <v>10.29</v>
      </c>
    </row>
    <row r="271" spans="1:15" s="53" customFormat="1" x14ac:dyDescent="0.45">
      <c r="A271" s="53">
        <v>3211003926</v>
      </c>
      <c r="B271" s="53" t="s">
        <v>1117</v>
      </c>
      <c r="C271" s="53">
        <v>270</v>
      </c>
      <c r="G271" s="52">
        <v>66.150000000000006</v>
      </c>
      <c r="H271" s="52">
        <f t="shared" si="12"/>
        <v>22.491</v>
      </c>
      <c r="I271" s="52">
        <f t="shared" si="13"/>
        <v>0</v>
      </c>
      <c r="J271" s="52">
        <f t="shared" si="14"/>
        <v>46.305</v>
      </c>
      <c r="K271" s="54">
        <v>39.028500000000001</v>
      </c>
      <c r="L271" s="54">
        <v>0</v>
      </c>
      <c r="M271" s="54">
        <v>0</v>
      </c>
      <c r="N271" s="54">
        <v>39.690000000000005</v>
      </c>
      <c r="O271" s="54">
        <v>46.305</v>
      </c>
    </row>
    <row r="272" spans="1:15" s="53" customFormat="1" x14ac:dyDescent="0.45">
      <c r="A272" s="53">
        <v>3011000614</v>
      </c>
      <c r="B272" s="53" t="s">
        <v>31</v>
      </c>
      <c r="C272" s="53">
        <v>335</v>
      </c>
      <c r="D272" s="53">
        <v>96415</v>
      </c>
      <c r="G272" s="52">
        <v>347</v>
      </c>
      <c r="H272" s="52">
        <f t="shared" si="12"/>
        <v>117.97999999999999</v>
      </c>
      <c r="I272" s="52">
        <f t="shared" si="13"/>
        <v>56.919199999999996</v>
      </c>
      <c r="J272" s="52">
        <f t="shared" si="14"/>
        <v>242.89999999999998</v>
      </c>
      <c r="K272" s="54">
        <v>56.919199999999996</v>
      </c>
      <c r="L272" s="54">
        <v>56.919199999999996</v>
      </c>
      <c r="M272" s="54">
        <v>56.919199999999996</v>
      </c>
      <c r="N272" s="54" t="s">
        <v>24506</v>
      </c>
      <c r="O272" s="54">
        <v>242.89999999999998</v>
      </c>
    </row>
    <row r="273" spans="1:15" s="53" customFormat="1" x14ac:dyDescent="0.45">
      <c r="A273" s="53">
        <v>3011000615</v>
      </c>
      <c r="B273" s="53" t="s">
        <v>69</v>
      </c>
      <c r="C273" s="53">
        <v>940</v>
      </c>
      <c r="D273" s="53">
        <v>32554</v>
      </c>
      <c r="G273" s="52">
        <v>2141.06</v>
      </c>
      <c r="H273" s="52">
        <f t="shared" si="12"/>
        <v>727.96039999999994</v>
      </c>
      <c r="I273" s="52">
        <f t="shared" si="13"/>
        <v>645</v>
      </c>
      <c r="J273" s="52">
        <f t="shared" si="14"/>
        <v>1498.742</v>
      </c>
      <c r="K273" s="54">
        <v>645</v>
      </c>
      <c r="L273" s="54">
        <v>645</v>
      </c>
      <c r="M273" s="54">
        <v>645</v>
      </c>
      <c r="N273" s="54">
        <v>1284.636</v>
      </c>
      <c r="O273" s="54">
        <v>1498.742</v>
      </c>
    </row>
    <row r="274" spans="1:15" s="53" customFormat="1" x14ac:dyDescent="0.45">
      <c r="A274" s="53">
        <v>3011001102</v>
      </c>
      <c r="B274" s="53" t="s">
        <v>143</v>
      </c>
      <c r="C274" s="53">
        <v>940</v>
      </c>
      <c r="D274" s="53">
        <v>51700</v>
      </c>
      <c r="G274" s="52">
        <v>378</v>
      </c>
      <c r="H274" s="52">
        <f t="shared" si="12"/>
        <v>128.51999999999998</v>
      </c>
      <c r="I274" s="52">
        <f t="shared" si="13"/>
        <v>226.79999999999998</v>
      </c>
      <c r="J274" s="52">
        <f t="shared" si="14"/>
        <v>264.59999999999997</v>
      </c>
      <c r="K274" s="54">
        <v>236</v>
      </c>
      <c r="L274" s="54">
        <v>236</v>
      </c>
      <c r="M274" s="54">
        <v>236</v>
      </c>
      <c r="N274" s="54">
        <v>226.79999999999998</v>
      </c>
      <c r="O274" s="54">
        <v>264.59999999999997</v>
      </c>
    </row>
    <row r="275" spans="1:15" s="53" customFormat="1" x14ac:dyDescent="0.45">
      <c r="A275" s="53">
        <v>3011005100</v>
      </c>
      <c r="B275" s="53" t="s">
        <v>70</v>
      </c>
      <c r="C275" s="53">
        <v>710</v>
      </c>
      <c r="G275" s="52">
        <v>36.75</v>
      </c>
      <c r="H275" s="52">
        <f t="shared" si="12"/>
        <v>12.494999999999999</v>
      </c>
      <c r="I275" s="52">
        <f t="shared" si="13"/>
        <v>12.127500000000001</v>
      </c>
      <c r="J275" s="52">
        <f t="shared" si="14"/>
        <v>25.724999999999998</v>
      </c>
      <c r="K275" s="54">
        <v>21.682499999999997</v>
      </c>
      <c r="L275" s="54">
        <v>21.682499999999997</v>
      </c>
      <c r="M275" s="54">
        <v>12.127500000000001</v>
      </c>
      <c r="N275" s="54">
        <v>22.05</v>
      </c>
      <c r="O275" s="54">
        <v>25.724999999999998</v>
      </c>
    </row>
    <row r="276" spans="1:15" s="53" customFormat="1" x14ac:dyDescent="0.45">
      <c r="A276" s="53">
        <v>3011009556</v>
      </c>
      <c r="B276" s="53" t="s">
        <v>338</v>
      </c>
      <c r="C276" s="53">
        <v>270</v>
      </c>
      <c r="G276" s="52">
        <v>58.8</v>
      </c>
      <c r="H276" s="52">
        <f t="shared" si="12"/>
        <v>19.991999999999997</v>
      </c>
      <c r="I276" s="52">
        <f t="shared" si="13"/>
        <v>19.404</v>
      </c>
      <c r="J276" s="52">
        <f t="shared" si="14"/>
        <v>41.16</v>
      </c>
      <c r="K276" s="54">
        <v>34.691999999999993</v>
      </c>
      <c r="L276" s="54">
        <v>34.691999999999993</v>
      </c>
      <c r="M276" s="54">
        <v>19.404</v>
      </c>
      <c r="N276" s="54">
        <v>35.279999999999994</v>
      </c>
      <c r="O276" s="54">
        <v>41.16</v>
      </c>
    </row>
    <row r="277" spans="1:15" s="53" customFormat="1" x14ac:dyDescent="0.45">
      <c r="A277" s="53">
        <v>3011031500</v>
      </c>
      <c r="B277" s="53" t="s">
        <v>144</v>
      </c>
      <c r="C277" s="53">
        <v>940</v>
      </c>
      <c r="D277" s="53">
        <v>31500</v>
      </c>
      <c r="G277" s="52">
        <v>366.31</v>
      </c>
      <c r="H277" s="52">
        <f t="shared" si="12"/>
        <v>124.54539999999999</v>
      </c>
      <c r="I277" s="52">
        <f t="shared" si="13"/>
        <v>161</v>
      </c>
      <c r="J277" s="52">
        <f t="shared" si="14"/>
        <v>256.41699999999997</v>
      </c>
      <c r="K277" s="54">
        <v>161</v>
      </c>
      <c r="L277" s="54">
        <v>161</v>
      </c>
      <c r="M277" s="54">
        <v>161</v>
      </c>
      <c r="N277" s="54">
        <v>219.786</v>
      </c>
      <c r="O277" s="54">
        <v>256.41699999999997</v>
      </c>
    </row>
    <row r="278" spans="1:15" s="53" customFormat="1" x14ac:dyDescent="0.45">
      <c r="A278" s="53">
        <v>3011082272</v>
      </c>
      <c r="B278" s="53" t="s">
        <v>178</v>
      </c>
      <c r="C278" s="53">
        <v>300</v>
      </c>
      <c r="D278" s="53">
        <v>82272</v>
      </c>
      <c r="G278" s="52">
        <v>58.06</v>
      </c>
      <c r="H278" s="52">
        <f t="shared" si="12"/>
        <v>19.740399999999998</v>
      </c>
      <c r="I278" s="52">
        <f t="shared" si="13"/>
        <v>3.81</v>
      </c>
      <c r="J278" s="52">
        <f t="shared" si="14"/>
        <v>40.641999999999996</v>
      </c>
      <c r="K278" s="54">
        <v>4.33575</v>
      </c>
      <c r="L278" s="54">
        <v>4.33575</v>
      </c>
      <c r="M278" s="54">
        <v>4.33575</v>
      </c>
      <c r="N278" s="54">
        <v>3.81</v>
      </c>
      <c r="O278" s="54">
        <v>40.641999999999996</v>
      </c>
    </row>
    <row r="279" spans="1:15" s="53" customFormat="1" x14ac:dyDescent="0.45">
      <c r="A279" s="53">
        <v>3011096376</v>
      </c>
      <c r="B279" s="53" t="s">
        <v>179</v>
      </c>
      <c r="C279" s="53">
        <v>260</v>
      </c>
      <c r="D279" s="53">
        <v>96376</v>
      </c>
      <c r="G279" s="52">
        <v>178.5</v>
      </c>
      <c r="H279" s="52">
        <f t="shared" si="12"/>
        <v>60.69</v>
      </c>
      <c r="I279" s="52">
        <f t="shared" si="13"/>
        <v>31.3</v>
      </c>
      <c r="J279" s="52">
        <f t="shared" si="14"/>
        <v>124.94999999999999</v>
      </c>
      <c r="K279" s="54">
        <v>31.3</v>
      </c>
      <c r="L279" s="54">
        <v>31.3</v>
      </c>
      <c r="M279" s="54">
        <v>31.3</v>
      </c>
      <c r="N279" s="54" t="s">
        <v>24505</v>
      </c>
      <c r="O279" s="54">
        <v>124.94999999999999</v>
      </c>
    </row>
    <row r="280" spans="1:15" s="53" customFormat="1" x14ac:dyDescent="0.45">
      <c r="A280" s="53">
        <v>3012000228</v>
      </c>
      <c r="B280" s="53" t="s">
        <v>12839</v>
      </c>
      <c r="C280" s="53">
        <v>636</v>
      </c>
      <c r="F280" s="53" t="s">
        <v>12840</v>
      </c>
      <c r="G280" s="52">
        <v>71.400000000000006</v>
      </c>
      <c r="H280" s="52">
        <f t="shared" si="12"/>
        <v>24.276</v>
      </c>
      <c r="I280" s="52">
        <f t="shared" si="13"/>
        <v>0</v>
      </c>
      <c r="J280" s="52">
        <f t="shared" si="14"/>
        <v>49.980000000000004</v>
      </c>
      <c r="K280" s="54">
        <v>0</v>
      </c>
      <c r="L280" s="54">
        <v>0</v>
      </c>
      <c r="M280" s="54">
        <v>0</v>
      </c>
      <c r="N280" s="54">
        <v>42.84</v>
      </c>
      <c r="O280" s="54">
        <v>49.980000000000004</v>
      </c>
    </row>
    <row r="281" spans="1:15" s="53" customFormat="1" x14ac:dyDescent="0.45">
      <c r="A281" s="53">
        <v>3012000233</v>
      </c>
      <c r="B281" s="53" t="s">
        <v>12145</v>
      </c>
      <c r="C281" s="53">
        <v>761</v>
      </c>
      <c r="D281" s="53">
        <v>29445</v>
      </c>
      <c r="G281" s="52">
        <v>686.7</v>
      </c>
      <c r="H281" s="52">
        <f t="shared" si="12"/>
        <v>233.47799999999998</v>
      </c>
      <c r="I281" s="52">
        <f t="shared" si="13"/>
        <v>184.24</v>
      </c>
      <c r="J281" s="52">
        <f t="shared" si="14"/>
        <v>480.69</v>
      </c>
      <c r="K281" s="54">
        <v>357</v>
      </c>
      <c r="L281" s="54">
        <v>357</v>
      </c>
      <c r="M281" s="54">
        <v>357</v>
      </c>
      <c r="N281" s="54">
        <v>184.24</v>
      </c>
      <c r="O281" s="54">
        <v>480.69</v>
      </c>
    </row>
    <row r="282" spans="1:15" s="53" customFormat="1" x14ac:dyDescent="0.45">
      <c r="A282" s="53">
        <v>3012004131</v>
      </c>
      <c r="B282" s="53" t="s">
        <v>86</v>
      </c>
      <c r="C282" s="53">
        <v>270</v>
      </c>
      <c r="G282" s="52">
        <v>91.35</v>
      </c>
      <c r="H282" s="52">
        <f t="shared" si="12"/>
        <v>31.058999999999994</v>
      </c>
      <c r="I282" s="52">
        <f t="shared" si="13"/>
        <v>30.145499999999998</v>
      </c>
      <c r="J282" s="52">
        <f t="shared" si="14"/>
        <v>63.944999999999993</v>
      </c>
      <c r="K282" s="54">
        <v>53.896499999999996</v>
      </c>
      <c r="L282" s="54">
        <v>53.896499999999996</v>
      </c>
      <c r="M282" s="54">
        <v>30.145499999999998</v>
      </c>
      <c r="N282" s="54">
        <v>54.809999999999995</v>
      </c>
      <c r="O282" s="54">
        <v>63.944999999999993</v>
      </c>
    </row>
    <row r="283" spans="1:15" s="53" customFormat="1" x14ac:dyDescent="0.45">
      <c r="A283" s="53">
        <v>3012004149</v>
      </c>
      <c r="B283" s="53" t="s">
        <v>87</v>
      </c>
      <c r="C283" s="53">
        <v>270</v>
      </c>
      <c r="G283" s="52">
        <v>512.4</v>
      </c>
      <c r="H283" s="52">
        <f t="shared" si="12"/>
        <v>174.21599999999998</v>
      </c>
      <c r="I283" s="52">
        <f t="shared" si="13"/>
        <v>169.09200000000001</v>
      </c>
      <c r="J283" s="52">
        <f t="shared" si="14"/>
        <v>358.67999999999995</v>
      </c>
      <c r="K283" s="54">
        <v>302.31599999999997</v>
      </c>
      <c r="L283" s="54">
        <v>302.31599999999997</v>
      </c>
      <c r="M283" s="54">
        <v>169.09200000000001</v>
      </c>
      <c r="N283" s="54">
        <v>307.44</v>
      </c>
      <c r="O283" s="54">
        <v>358.67999999999995</v>
      </c>
    </row>
    <row r="284" spans="1:15" s="53" customFormat="1" x14ac:dyDescent="0.45">
      <c r="A284" s="53">
        <v>3012004214</v>
      </c>
      <c r="B284" s="53" t="s">
        <v>88</v>
      </c>
      <c r="C284" s="53">
        <v>760</v>
      </c>
      <c r="D284" s="53">
        <v>97605</v>
      </c>
      <c r="G284" s="52">
        <v>308.39999999999998</v>
      </c>
      <c r="H284" s="52">
        <f t="shared" si="12"/>
        <v>104.85599999999998</v>
      </c>
      <c r="I284" s="52">
        <f t="shared" si="13"/>
        <v>39.869999999999997</v>
      </c>
      <c r="J284" s="52">
        <f t="shared" si="14"/>
        <v>215.87999999999997</v>
      </c>
      <c r="K284" s="54">
        <v>168.09520000000001</v>
      </c>
      <c r="L284" s="54">
        <v>168.09520000000001</v>
      </c>
      <c r="M284" s="54">
        <v>168.09520000000001</v>
      </c>
      <c r="N284" s="54">
        <v>39.869999999999997</v>
      </c>
      <c r="O284" s="54">
        <v>215.87999999999997</v>
      </c>
    </row>
    <row r="285" spans="1:15" s="53" customFormat="1" x14ac:dyDescent="0.45">
      <c r="A285" s="53">
        <v>3012005004</v>
      </c>
      <c r="B285" s="53" t="s">
        <v>89</v>
      </c>
      <c r="C285" s="53">
        <v>761</v>
      </c>
      <c r="D285" s="53">
        <v>11720</v>
      </c>
      <c r="G285" s="52">
        <v>197.4</v>
      </c>
      <c r="H285" s="52">
        <f t="shared" si="12"/>
        <v>67.116</v>
      </c>
      <c r="I285" s="52">
        <f t="shared" si="13"/>
        <v>42.98</v>
      </c>
      <c r="J285" s="52">
        <f t="shared" si="14"/>
        <v>138.18</v>
      </c>
      <c r="K285" s="54">
        <v>54</v>
      </c>
      <c r="L285" s="54">
        <v>54</v>
      </c>
      <c r="M285" s="54">
        <v>54</v>
      </c>
      <c r="N285" s="54">
        <v>42.98</v>
      </c>
      <c r="O285" s="54">
        <v>138.18</v>
      </c>
    </row>
    <row r="286" spans="1:15" s="53" customFormat="1" x14ac:dyDescent="0.45">
      <c r="A286" s="53">
        <v>3012009224</v>
      </c>
      <c r="B286" s="53" t="s">
        <v>12326</v>
      </c>
      <c r="C286" s="53">
        <v>761</v>
      </c>
      <c r="D286" s="53">
        <v>29581</v>
      </c>
      <c r="G286" s="52">
        <v>286.64999999999998</v>
      </c>
      <c r="H286" s="52">
        <f t="shared" si="12"/>
        <v>97.460999999999984</v>
      </c>
      <c r="I286" s="52">
        <f t="shared" si="13"/>
        <v>81.17</v>
      </c>
      <c r="J286" s="52">
        <f t="shared" si="14"/>
        <v>200.65499999999997</v>
      </c>
      <c r="K286" s="54">
        <v>124</v>
      </c>
      <c r="L286" s="54">
        <v>124</v>
      </c>
      <c r="M286" s="54">
        <v>124</v>
      </c>
      <c r="N286" s="54">
        <v>81.17</v>
      </c>
      <c r="O286" s="54">
        <v>200.65499999999997</v>
      </c>
    </row>
    <row r="287" spans="1:15" s="53" customFormat="1" x14ac:dyDescent="0.45">
      <c r="A287" s="53">
        <v>3012009302</v>
      </c>
      <c r="B287" s="53" t="s">
        <v>13600</v>
      </c>
      <c r="C287" s="53">
        <v>761</v>
      </c>
      <c r="D287" s="53">
        <v>16020</v>
      </c>
      <c r="G287" s="52">
        <v>401.1</v>
      </c>
      <c r="H287" s="52">
        <f t="shared" si="12"/>
        <v>136.374</v>
      </c>
      <c r="I287" s="52">
        <f t="shared" si="13"/>
        <v>108.16</v>
      </c>
      <c r="J287" s="52">
        <f t="shared" si="14"/>
        <v>280.77</v>
      </c>
      <c r="K287" s="54">
        <v>161</v>
      </c>
      <c r="L287" s="54">
        <v>161</v>
      </c>
      <c r="M287" s="54">
        <v>161</v>
      </c>
      <c r="N287" s="54">
        <v>108.16</v>
      </c>
      <c r="O287" s="54">
        <v>280.77</v>
      </c>
    </row>
    <row r="288" spans="1:15" s="53" customFormat="1" x14ac:dyDescent="0.45">
      <c r="A288" s="53">
        <v>3012009305</v>
      </c>
      <c r="B288" s="53" t="s">
        <v>13601</v>
      </c>
      <c r="C288" s="53">
        <v>490</v>
      </c>
      <c r="D288" s="53">
        <v>10140</v>
      </c>
      <c r="G288" s="52">
        <v>3270.75</v>
      </c>
      <c r="H288" s="52">
        <f t="shared" si="12"/>
        <v>1112.0549999999998</v>
      </c>
      <c r="I288" s="52">
        <f t="shared" si="13"/>
        <v>1383</v>
      </c>
      <c r="J288" s="52">
        <f t="shared" si="14"/>
        <v>2289.5249999999996</v>
      </c>
      <c r="K288" s="54">
        <v>1383</v>
      </c>
      <c r="L288" s="54">
        <v>1383</v>
      </c>
      <c r="M288" s="54">
        <v>1383</v>
      </c>
      <c r="N288" s="54">
        <v>1962.4499999999998</v>
      </c>
      <c r="O288" s="54">
        <v>2289.5249999999996</v>
      </c>
    </row>
    <row r="289" spans="1:15" s="53" customFormat="1" x14ac:dyDescent="0.45">
      <c r="A289" s="53">
        <v>3012009308</v>
      </c>
      <c r="B289" s="53" t="s">
        <v>13602</v>
      </c>
      <c r="C289" s="53">
        <v>761</v>
      </c>
      <c r="D289" s="53">
        <v>11730</v>
      </c>
      <c r="G289" s="52">
        <v>546</v>
      </c>
      <c r="H289" s="52">
        <f t="shared" si="12"/>
        <v>185.64</v>
      </c>
      <c r="I289" s="52">
        <f t="shared" si="13"/>
        <v>132.44</v>
      </c>
      <c r="J289" s="52">
        <f t="shared" si="14"/>
        <v>382.2</v>
      </c>
      <c r="K289" s="54">
        <v>161</v>
      </c>
      <c r="L289" s="54">
        <v>161</v>
      </c>
      <c r="M289" s="54">
        <v>161</v>
      </c>
      <c r="N289" s="54">
        <v>132.44</v>
      </c>
      <c r="O289" s="54">
        <v>382.2</v>
      </c>
    </row>
    <row r="290" spans="1:15" s="53" customFormat="1" x14ac:dyDescent="0.45">
      <c r="A290" s="53">
        <v>3012009312</v>
      </c>
      <c r="B290" s="53" t="s">
        <v>12841</v>
      </c>
      <c r="C290" s="53">
        <v>761</v>
      </c>
      <c r="D290" s="53">
        <v>11101</v>
      </c>
      <c r="G290" s="52">
        <v>332.85</v>
      </c>
      <c r="H290" s="52">
        <f t="shared" si="12"/>
        <v>113.169</v>
      </c>
      <c r="I290" s="52">
        <f t="shared" si="13"/>
        <v>0</v>
      </c>
      <c r="J290" s="52">
        <f t="shared" si="14"/>
        <v>232.995</v>
      </c>
      <c r="K290" s="54">
        <v>0</v>
      </c>
      <c r="L290" s="54">
        <v>196.38150000000002</v>
      </c>
      <c r="M290" s="54">
        <v>104.61</v>
      </c>
      <c r="N290" s="54" t="s">
        <v>24502</v>
      </c>
      <c r="O290" s="54">
        <v>232.995</v>
      </c>
    </row>
    <row r="291" spans="1:15" s="53" customFormat="1" x14ac:dyDescent="0.45">
      <c r="A291" s="53">
        <v>3012009760</v>
      </c>
      <c r="B291" s="53" t="s">
        <v>13603</v>
      </c>
      <c r="C291" s="53">
        <v>559</v>
      </c>
      <c r="D291" s="53">
        <v>97607</v>
      </c>
      <c r="G291" s="52">
        <v>225</v>
      </c>
      <c r="H291" s="52">
        <f t="shared" si="12"/>
        <v>76.5</v>
      </c>
      <c r="I291" s="52">
        <f t="shared" si="13"/>
        <v>135</v>
      </c>
      <c r="J291" s="52">
        <f t="shared" si="14"/>
        <v>299.20799999999997</v>
      </c>
      <c r="K291" s="54">
        <v>299.20799999999997</v>
      </c>
      <c r="L291" s="54">
        <v>299.20799999999997</v>
      </c>
      <c r="M291" s="54">
        <v>299.20799999999997</v>
      </c>
      <c r="N291" s="54">
        <v>135</v>
      </c>
      <c r="O291" s="54">
        <v>157.5</v>
      </c>
    </row>
    <row r="292" spans="1:15" s="53" customFormat="1" x14ac:dyDescent="0.45">
      <c r="A292" s="53">
        <v>3012009920</v>
      </c>
      <c r="B292" s="53" t="s">
        <v>12327</v>
      </c>
      <c r="C292" s="53">
        <v>270</v>
      </c>
      <c r="G292" s="52">
        <v>55.65</v>
      </c>
      <c r="H292" s="52">
        <f t="shared" si="12"/>
        <v>18.920999999999999</v>
      </c>
      <c r="I292" s="52">
        <f t="shared" si="13"/>
        <v>18.3645</v>
      </c>
      <c r="J292" s="52">
        <f t="shared" si="14"/>
        <v>38.954999999999998</v>
      </c>
      <c r="K292" s="54">
        <v>32.833500000000001</v>
      </c>
      <c r="L292" s="54">
        <v>32.833500000000001</v>
      </c>
      <c r="M292" s="54">
        <v>18.3645</v>
      </c>
      <c r="N292" s="54">
        <v>33.39</v>
      </c>
      <c r="O292" s="54">
        <v>38.954999999999998</v>
      </c>
    </row>
    <row r="293" spans="1:15" s="53" customFormat="1" x14ac:dyDescent="0.45">
      <c r="A293" s="53">
        <v>3012029584</v>
      </c>
      <c r="B293" s="53" t="s">
        <v>12455</v>
      </c>
      <c r="C293" s="53">
        <v>761</v>
      </c>
      <c r="D293" s="53">
        <v>29584</v>
      </c>
      <c r="G293" s="52">
        <v>341.25</v>
      </c>
      <c r="H293" s="52">
        <f t="shared" si="12"/>
        <v>116.02499999999999</v>
      </c>
      <c r="I293" s="52">
        <f t="shared" si="13"/>
        <v>92.7</v>
      </c>
      <c r="J293" s="52">
        <f t="shared" si="14"/>
        <v>238.87499999999997</v>
      </c>
      <c r="K293" s="54">
        <v>124</v>
      </c>
      <c r="L293" s="54">
        <v>124</v>
      </c>
      <c r="M293" s="54">
        <v>124</v>
      </c>
      <c r="N293" s="54">
        <v>92.7</v>
      </c>
      <c r="O293" s="54">
        <v>238.87499999999997</v>
      </c>
    </row>
    <row r="294" spans="1:15" s="53" customFormat="1" x14ac:dyDescent="0.45">
      <c r="A294" s="53">
        <v>3012041330</v>
      </c>
      <c r="B294" s="53" t="s">
        <v>12328</v>
      </c>
      <c r="C294" s="53">
        <v>279</v>
      </c>
      <c r="F294" s="53" t="s">
        <v>12329</v>
      </c>
      <c r="G294" s="52">
        <v>927</v>
      </c>
      <c r="H294" s="52">
        <f t="shared" si="12"/>
        <v>315.17999999999995</v>
      </c>
      <c r="I294" s="52">
        <f t="shared" si="13"/>
        <v>154.37</v>
      </c>
      <c r="J294" s="52">
        <f t="shared" si="14"/>
        <v>648.9</v>
      </c>
      <c r="K294" s="54">
        <v>154.37</v>
      </c>
      <c r="L294" s="54">
        <v>154.37</v>
      </c>
      <c r="M294" s="54">
        <v>154.37</v>
      </c>
      <c r="N294" s="54">
        <v>556.19999999999993</v>
      </c>
      <c r="O294" s="54">
        <v>648.9</v>
      </c>
    </row>
    <row r="295" spans="1:15" s="53" customFormat="1" x14ac:dyDescent="0.45">
      <c r="A295" s="53">
        <v>3013000602</v>
      </c>
      <c r="B295" s="53" t="s">
        <v>24</v>
      </c>
      <c r="C295" s="53">
        <v>260</v>
      </c>
      <c r="D295" s="53">
        <v>96361</v>
      </c>
      <c r="G295" s="52">
        <v>136.5</v>
      </c>
      <c r="H295" s="52">
        <f t="shared" si="12"/>
        <v>46.41</v>
      </c>
      <c r="I295" s="52">
        <f t="shared" si="13"/>
        <v>36.088000000000001</v>
      </c>
      <c r="J295" s="52">
        <f t="shared" si="14"/>
        <v>95.55</v>
      </c>
      <c r="K295" s="54">
        <v>36.088000000000001</v>
      </c>
      <c r="L295" s="54">
        <v>36.088000000000001</v>
      </c>
      <c r="M295" s="54">
        <v>36.088000000000001</v>
      </c>
      <c r="N295" s="54" t="s">
        <v>24505</v>
      </c>
      <c r="O295" s="54">
        <v>95.55</v>
      </c>
    </row>
    <row r="296" spans="1:15" s="53" customFormat="1" x14ac:dyDescent="0.45">
      <c r="A296" s="53">
        <v>3013000604</v>
      </c>
      <c r="B296" s="53" t="s">
        <v>12399</v>
      </c>
      <c r="C296" s="53">
        <v>260</v>
      </c>
      <c r="D296" s="53">
        <v>96366</v>
      </c>
      <c r="G296" s="52">
        <v>148.05000000000001</v>
      </c>
      <c r="H296" s="52">
        <f t="shared" si="12"/>
        <v>50.336999999999996</v>
      </c>
      <c r="I296" s="52">
        <f t="shared" si="13"/>
        <v>36.088000000000001</v>
      </c>
      <c r="J296" s="52">
        <f t="shared" si="14"/>
        <v>103.63500000000001</v>
      </c>
      <c r="K296" s="54">
        <v>36.088000000000001</v>
      </c>
      <c r="L296" s="54">
        <v>36.088000000000001</v>
      </c>
      <c r="M296" s="54">
        <v>36.088000000000001</v>
      </c>
      <c r="N296" s="54" t="s">
        <v>24505</v>
      </c>
      <c r="O296" s="54">
        <v>103.63500000000001</v>
      </c>
    </row>
    <row r="297" spans="1:15" s="53" customFormat="1" x14ac:dyDescent="0.45">
      <c r="A297" s="53">
        <v>3013001002</v>
      </c>
      <c r="B297" s="53" t="s">
        <v>12400</v>
      </c>
      <c r="C297" s="53">
        <v>762</v>
      </c>
      <c r="D297" s="53">
        <v>99217</v>
      </c>
      <c r="F297" s="53" t="s">
        <v>37</v>
      </c>
      <c r="G297" s="52">
        <v>53</v>
      </c>
      <c r="H297" s="52">
        <f t="shared" si="12"/>
        <v>18.02</v>
      </c>
      <c r="I297" s="52">
        <f t="shared" si="13"/>
        <v>18.89</v>
      </c>
      <c r="J297" s="52">
        <f t="shared" si="14"/>
        <v>3334</v>
      </c>
      <c r="K297" s="54">
        <v>650</v>
      </c>
      <c r="L297" s="54">
        <v>18.89</v>
      </c>
      <c r="M297" s="54">
        <v>18.89</v>
      </c>
      <c r="N297" s="54">
        <v>3334</v>
      </c>
      <c r="O297" s="54">
        <v>37.099999999999994</v>
      </c>
    </row>
    <row r="298" spans="1:15" s="53" customFormat="1" x14ac:dyDescent="0.45">
      <c r="A298" s="53">
        <v>3013001010</v>
      </c>
      <c r="B298" s="53" t="s">
        <v>12401</v>
      </c>
      <c r="C298" s="53">
        <v>110</v>
      </c>
      <c r="G298" s="52">
        <v>1328.32</v>
      </c>
      <c r="H298" s="52">
        <f t="shared" si="12"/>
        <v>451.62879999999996</v>
      </c>
      <c r="I298" s="52">
        <f t="shared" si="13"/>
        <v>1062.6559999999999</v>
      </c>
      <c r="J298" s="52">
        <f t="shared" si="14"/>
        <v>1062.6559999999999</v>
      </c>
      <c r="K298" s="54" t="s">
        <v>18315</v>
      </c>
      <c r="L298" s="54" t="s">
        <v>18315</v>
      </c>
      <c r="M298" s="54" t="s">
        <v>18315</v>
      </c>
      <c r="N298" s="54" t="s">
        <v>18315</v>
      </c>
      <c r="O298" s="54">
        <v>1062.6559999999999</v>
      </c>
    </row>
    <row r="299" spans="1:15" s="53" customFormat="1" x14ac:dyDescent="0.45">
      <c r="A299" s="53">
        <v>3013001011</v>
      </c>
      <c r="B299" s="53" t="s">
        <v>25</v>
      </c>
      <c r="C299" s="53">
        <v>110</v>
      </c>
      <c r="G299" s="52">
        <v>1328.32</v>
      </c>
      <c r="H299" s="52">
        <f t="shared" si="12"/>
        <v>451.62879999999996</v>
      </c>
      <c r="I299" s="52">
        <f t="shared" si="13"/>
        <v>1062.6559999999999</v>
      </c>
      <c r="J299" s="52">
        <f t="shared" si="14"/>
        <v>1062.6559999999999</v>
      </c>
      <c r="K299" s="54" t="s">
        <v>18315</v>
      </c>
      <c r="L299" s="54" t="s">
        <v>18315</v>
      </c>
      <c r="M299" s="54" t="s">
        <v>18315</v>
      </c>
      <c r="N299" s="54" t="s">
        <v>18315</v>
      </c>
      <c r="O299" s="54">
        <v>1062.6559999999999</v>
      </c>
    </row>
    <row r="300" spans="1:15" s="53" customFormat="1" x14ac:dyDescent="0.45">
      <c r="A300" s="53">
        <v>3013001104</v>
      </c>
      <c r="B300" s="53" t="s">
        <v>26</v>
      </c>
      <c r="C300" s="53">
        <v>761</v>
      </c>
      <c r="D300" s="53">
        <v>36568</v>
      </c>
      <c r="G300" s="52">
        <v>1788</v>
      </c>
      <c r="H300" s="52">
        <f t="shared" si="12"/>
        <v>607.91999999999996</v>
      </c>
      <c r="I300" s="52">
        <f t="shared" si="13"/>
        <v>400.32</v>
      </c>
      <c r="J300" s="52">
        <f t="shared" si="14"/>
        <v>1251.5999999999999</v>
      </c>
      <c r="K300" s="54">
        <v>645</v>
      </c>
      <c r="L300" s="54">
        <v>645</v>
      </c>
      <c r="M300" s="54">
        <v>645</v>
      </c>
      <c r="N300" s="54">
        <v>400.32</v>
      </c>
      <c r="O300" s="54">
        <v>1251.5999999999999</v>
      </c>
    </row>
    <row r="301" spans="1:15" s="53" customFormat="1" x14ac:dyDescent="0.45">
      <c r="A301" s="53">
        <v>3013001105</v>
      </c>
      <c r="B301" s="53" t="s">
        <v>12402</v>
      </c>
      <c r="C301" s="53">
        <v>761</v>
      </c>
      <c r="D301" s="53">
        <v>36569</v>
      </c>
      <c r="G301" s="52">
        <v>1418.4</v>
      </c>
      <c r="H301" s="52">
        <f t="shared" si="12"/>
        <v>482.25599999999997</v>
      </c>
      <c r="I301" s="52">
        <f t="shared" si="13"/>
        <v>331.3</v>
      </c>
      <c r="J301" s="52">
        <f t="shared" si="14"/>
        <v>1034</v>
      </c>
      <c r="K301" s="54">
        <v>1034</v>
      </c>
      <c r="L301" s="54">
        <v>1034</v>
      </c>
      <c r="M301" s="54">
        <v>1034</v>
      </c>
      <c r="N301" s="54">
        <v>331.3</v>
      </c>
      <c r="O301" s="54">
        <v>992.88</v>
      </c>
    </row>
    <row r="302" spans="1:15" s="53" customFormat="1" x14ac:dyDescent="0.45">
      <c r="A302" s="53">
        <v>3013001106</v>
      </c>
      <c r="B302" s="53" t="s">
        <v>27</v>
      </c>
      <c r="C302" s="53">
        <v>771</v>
      </c>
      <c r="D302" s="53">
        <v>90471</v>
      </c>
      <c r="G302" s="52">
        <v>107.28</v>
      </c>
      <c r="H302" s="52">
        <f t="shared" si="12"/>
        <v>36.475199999999994</v>
      </c>
      <c r="I302" s="52">
        <f t="shared" si="13"/>
        <v>35.4024</v>
      </c>
      <c r="J302" s="52">
        <f t="shared" si="14"/>
        <v>75.095999999999989</v>
      </c>
      <c r="K302" s="54">
        <v>63.295199999999994</v>
      </c>
      <c r="L302" s="54">
        <v>63.295199999999994</v>
      </c>
      <c r="M302" s="54">
        <v>35.4024</v>
      </c>
      <c r="N302" s="54">
        <v>64.367999999999995</v>
      </c>
      <c r="O302" s="54">
        <v>75.095999999999989</v>
      </c>
    </row>
    <row r="303" spans="1:15" s="53" customFormat="1" x14ac:dyDescent="0.45">
      <c r="A303" s="53">
        <v>3013001107</v>
      </c>
      <c r="B303" s="53" t="s">
        <v>5844</v>
      </c>
      <c r="C303" s="53">
        <v>761</v>
      </c>
      <c r="D303" s="53">
        <v>36593</v>
      </c>
      <c r="G303" s="52">
        <v>678.3</v>
      </c>
      <c r="H303" s="52">
        <f t="shared" si="12"/>
        <v>230.62199999999996</v>
      </c>
      <c r="I303" s="52">
        <f t="shared" si="13"/>
        <v>39.119999999999997</v>
      </c>
      <c r="J303" s="52">
        <f t="shared" si="14"/>
        <v>474.80999999999995</v>
      </c>
      <c r="K303" s="54">
        <v>357</v>
      </c>
      <c r="L303" s="54">
        <v>357</v>
      </c>
      <c r="M303" s="54">
        <v>357</v>
      </c>
      <c r="N303" s="54">
        <v>39.119999999999997</v>
      </c>
      <c r="O303" s="54">
        <v>474.80999999999995</v>
      </c>
    </row>
    <row r="304" spans="1:15" s="53" customFormat="1" x14ac:dyDescent="0.45">
      <c r="A304" s="53">
        <v>3013096366</v>
      </c>
      <c r="B304" s="53" t="s">
        <v>13771</v>
      </c>
      <c r="C304" s="53">
        <v>260</v>
      </c>
      <c r="D304" s="53">
        <v>96366</v>
      </c>
      <c r="G304" s="52">
        <v>148.05000000000001</v>
      </c>
      <c r="H304" s="52">
        <f t="shared" si="12"/>
        <v>50.336999999999996</v>
      </c>
      <c r="I304" s="52">
        <f t="shared" si="13"/>
        <v>36.088000000000001</v>
      </c>
      <c r="J304" s="52">
        <f t="shared" si="14"/>
        <v>103.63500000000001</v>
      </c>
      <c r="K304" s="54">
        <v>36.088000000000001</v>
      </c>
      <c r="L304" s="54">
        <v>36.088000000000001</v>
      </c>
      <c r="M304" s="54">
        <v>36.088000000000001</v>
      </c>
      <c r="N304" s="54" t="s">
        <v>24505</v>
      </c>
      <c r="O304" s="54">
        <v>103.63500000000001</v>
      </c>
    </row>
    <row r="305" spans="1:15" s="53" customFormat="1" x14ac:dyDescent="0.45">
      <c r="A305" s="53">
        <v>3014006000</v>
      </c>
      <c r="B305" s="53" t="s">
        <v>13171</v>
      </c>
      <c r="C305" s="53">
        <v>110</v>
      </c>
      <c r="G305" s="52">
        <v>977.76</v>
      </c>
      <c r="H305" s="52">
        <f t="shared" si="12"/>
        <v>332.43839999999994</v>
      </c>
      <c r="I305" s="52">
        <f t="shared" si="13"/>
        <v>782.20800000000008</v>
      </c>
      <c r="J305" s="52">
        <f t="shared" si="14"/>
        <v>782.20800000000008</v>
      </c>
      <c r="K305" s="54" t="s">
        <v>18315</v>
      </c>
      <c r="L305" s="54" t="s">
        <v>18315</v>
      </c>
      <c r="M305" s="54" t="s">
        <v>18315</v>
      </c>
      <c r="N305" s="54" t="s">
        <v>18315</v>
      </c>
      <c r="O305" s="54">
        <v>782.20800000000008</v>
      </c>
    </row>
    <row r="306" spans="1:15" s="53" customFormat="1" x14ac:dyDescent="0.45">
      <c r="A306" s="53">
        <v>3014051702</v>
      </c>
      <c r="B306" s="53" t="s">
        <v>7583</v>
      </c>
      <c r="C306" s="53">
        <v>940</v>
      </c>
      <c r="D306" s="53">
        <v>51702</v>
      </c>
      <c r="G306" s="52">
        <v>107.88</v>
      </c>
      <c r="H306" s="52">
        <f t="shared" si="12"/>
        <v>36.679199999999994</v>
      </c>
      <c r="I306" s="52">
        <f t="shared" si="13"/>
        <v>64.727999999999994</v>
      </c>
      <c r="J306" s="52">
        <f t="shared" si="14"/>
        <v>99</v>
      </c>
      <c r="K306" s="54">
        <v>99</v>
      </c>
      <c r="L306" s="54">
        <v>99</v>
      </c>
      <c r="M306" s="54">
        <v>99</v>
      </c>
      <c r="N306" s="54">
        <v>64.727999999999994</v>
      </c>
      <c r="O306" s="54">
        <v>75.515999999999991</v>
      </c>
    </row>
    <row r="307" spans="1:15" s="53" customFormat="1" x14ac:dyDescent="0.45">
      <c r="A307" s="53">
        <v>3014051703</v>
      </c>
      <c r="B307" s="53" t="s">
        <v>103</v>
      </c>
      <c r="C307" s="53">
        <v>940</v>
      </c>
      <c r="D307" s="53">
        <v>51703</v>
      </c>
      <c r="G307" s="52">
        <v>315</v>
      </c>
      <c r="H307" s="52">
        <f t="shared" si="12"/>
        <v>107.1</v>
      </c>
      <c r="I307" s="52">
        <f t="shared" si="13"/>
        <v>124</v>
      </c>
      <c r="J307" s="52">
        <f t="shared" si="14"/>
        <v>220.5</v>
      </c>
      <c r="K307" s="54">
        <v>124</v>
      </c>
      <c r="L307" s="54">
        <v>124</v>
      </c>
      <c r="M307" s="54">
        <v>124</v>
      </c>
      <c r="N307" s="54">
        <v>189</v>
      </c>
      <c r="O307" s="54">
        <v>220.5</v>
      </c>
    </row>
    <row r="308" spans="1:15" s="53" customFormat="1" x14ac:dyDescent="0.45">
      <c r="A308" s="53">
        <v>3015000010</v>
      </c>
      <c r="B308" s="53" t="s">
        <v>12888</v>
      </c>
      <c r="C308" s="53">
        <v>114</v>
      </c>
      <c r="G308" s="52">
        <v>1756.16</v>
      </c>
      <c r="H308" s="52">
        <f t="shared" si="12"/>
        <v>597.09439999999995</v>
      </c>
      <c r="I308" s="52">
        <f t="shared" si="13"/>
        <v>1404.9280000000001</v>
      </c>
      <c r="J308" s="52">
        <f t="shared" si="14"/>
        <v>1404.9280000000001</v>
      </c>
      <c r="K308" s="54" t="s">
        <v>18315</v>
      </c>
      <c r="L308" s="54" t="s">
        <v>18315</v>
      </c>
      <c r="M308" s="54" t="s">
        <v>18315</v>
      </c>
      <c r="N308" s="54" t="s">
        <v>18315</v>
      </c>
      <c r="O308" s="54">
        <v>1404.9280000000001</v>
      </c>
    </row>
    <row r="309" spans="1:15" s="53" customFormat="1" x14ac:dyDescent="0.45">
      <c r="A309" s="53">
        <v>3015000020</v>
      </c>
      <c r="B309" s="53" t="s">
        <v>13607</v>
      </c>
      <c r="C309" s="53">
        <v>124</v>
      </c>
      <c r="G309" s="52">
        <v>1756.16</v>
      </c>
      <c r="H309" s="52">
        <f t="shared" si="12"/>
        <v>597.09439999999995</v>
      </c>
      <c r="I309" s="52">
        <f t="shared" si="13"/>
        <v>1404.9280000000001</v>
      </c>
      <c r="J309" s="52">
        <f t="shared" si="14"/>
        <v>1404.9280000000001</v>
      </c>
      <c r="K309" s="54" t="s">
        <v>18315</v>
      </c>
      <c r="L309" s="54" t="s">
        <v>18315</v>
      </c>
      <c r="M309" s="54" t="s">
        <v>18315</v>
      </c>
      <c r="N309" s="54" t="s">
        <v>18315</v>
      </c>
      <c r="O309" s="54">
        <v>1404.9280000000001</v>
      </c>
    </row>
    <row r="310" spans="1:15" s="53" customFormat="1" x14ac:dyDescent="0.45">
      <c r="A310" s="53">
        <v>3015000030</v>
      </c>
      <c r="B310" s="53" t="s">
        <v>12889</v>
      </c>
      <c r="C310" s="53">
        <v>114</v>
      </c>
      <c r="G310" s="52">
        <v>2002.56</v>
      </c>
      <c r="H310" s="52">
        <f t="shared" si="12"/>
        <v>680.8703999999999</v>
      </c>
      <c r="I310" s="52">
        <f t="shared" si="13"/>
        <v>1602.048</v>
      </c>
      <c r="J310" s="52">
        <f t="shared" si="14"/>
        <v>1602.048</v>
      </c>
      <c r="K310" s="54" t="s">
        <v>18315</v>
      </c>
      <c r="L310" s="54" t="s">
        <v>18315</v>
      </c>
      <c r="M310" s="54" t="s">
        <v>18315</v>
      </c>
      <c r="N310" s="54" t="s">
        <v>18315</v>
      </c>
      <c r="O310" s="54">
        <v>1602.048</v>
      </c>
    </row>
    <row r="311" spans="1:15" s="53" customFormat="1" x14ac:dyDescent="0.45">
      <c r="A311" s="53">
        <v>3015005005</v>
      </c>
      <c r="B311" s="53" t="s">
        <v>12597</v>
      </c>
      <c r="C311" s="53">
        <v>904</v>
      </c>
      <c r="F311" s="53" t="s">
        <v>12598</v>
      </c>
      <c r="G311" s="52">
        <v>225.75</v>
      </c>
      <c r="H311" s="52">
        <f t="shared" si="12"/>
        <v>76.754999999999995</v>
      </c>
      <c r="I311" s="52">
        <f t="shared" si="13"/>
        <v>74.497500000000002</v>
      </c>
      <c r="J311" s="52">
        <f t="shared" si="14"/>
        <v>158.02499999999998</v>
      </c>
      <c r="K311" s="54">
        <v>133.1925</v>
      </c>
      <c r="L311" s="54">
        <v>133.1925</v>
      </c>
      <c r="M311" s="54">
        <v>74.497500000000002</v>
      </c>
      <c r="N311" s="54">
        <v>135.44999999999999</v>
      </c>
      <c r="O311" s="54">
        <v>158.02499999999998</v>
      </c>
    </row>
    <row r="312" spans="1:15" s="53" customFormat="1" x14ac:dyDescent="0.45">
      <c r="A312" s="53">
        <v>3015005010</v>
      </c>
      <c r="B312" s="53" t="s">
        <v>12520</v>
      </c>
      <c r="C312" s="53">
        <v>942</v>
      </c>
      <c r="F312" s="53" t="s">
        <v>12521</v>
      </c>
      <c r="G312" s="52">
        <v>223.65</v>
      </c>
      <c r="H312" s="52">
        <f t="shared" si="12"/>
        <v>76.040999999999997</v>
      </c>
      <c r="I312" s="52">
        <f t="shared" si="13"/>
        <v>73.804500000000004</v>
      </c>
      <c r="J312" s="52">
        <f t="shared" si="14"/>
        <v>156.55500000000001</v>
      </c>
      <c r="K312" s="54">
        <v>131.95349999999999</v>
      </c>
      <c r="L312" s="54">
        <v>131.95349999999999</v>
      </c>
      <c r="M312" s="54">
        <v>73.804500000000004</v>
      </c>
      <c r="N312" s="54">
        <v>134.19</v>
      </c>
      <c r="O312" s="54">
        <v>156.55500000000001</v>
      </c>
    </row>
    <row r="313" spans="1:15" s="53" customFormat="1" x14ac:dyDescent="0.45">
      <c r="A313" s="53">
        <v>3015005050</v>
      </c>
      <c r="B313" s="53" t="s">
        <v>12890</v>
      </c>
      <c r="C313" s="53">
        <v>914</v>
      </c>
      <c r="D313" s="53">
        <v>90834</v>
      </c>
      <c r="G313" s="52">
        <v>346.5</v>
      </c>
      <c r="H313" s="52">
        <f t="shared" si="12"/>
        <v>117.80999999999999</v>
      </c>
      <c r="I313" s="52">
        <f t="shared" si="13"/>
        <v>121.51360000000001</v>
      </c>
      <c r="J313" s="52">
        <f t="shared" si="14"/>
        <v>242.54999999999998</v>
      </c>
      <c r="K313" s="54">
        <v>121.51360000000001</v>
      </c>
      <c r="L313" s="54">
        <v>121.51360000000001</v>
      </c>
      <c r="M313" s="54">
        <v>121.51360000000001</v>
      </c>
      <c r="N313" s="54">
        <v>207.9</v>
      </c>
      <c r="O313" s="54">
        <v>242.54999999999998</v>
      </c>
    </row>
    <row r="314" spans="1:15" s="53" customFormat="1" x14ac:dyDescent="0.45">
      <c r="A314" s="53">
        <v>3015005060</v>
      </c>
      <c r="B314" s="53" t="s">
        <v>13608</v>
      </c>
      <c r="C314" s="53">
        <v>914</v>
      </c>
      <c r="D314" s="53">
        <v>90837</v>
      </c>
      <c r="G314" s="52">
        <v>346.5</v>
      </c>
      <c r="H314" s="52">
        <f t="shared" si="12"/>
        <v>117.80999999999999</v>
      </c>
      <c r="I314" s="52">
        <f t="shared" si="13"/>
        <v>121.51360000000001</v>
      </c>
      <c r="J314" s="52">
        <f t="shared" si="14"/>
        <v>242.54999999999998</v>
      </c>
      <c r="K314" s="54">
        <v>121.51360000000001</v>
      </c>
      <c r="L314" s="54">
        <v>121.51360000000001</v>
      </c>
      <c r="M314" s="54">
        <v>121.51360000000001</v>
      </c>
      <c r="N314" s="54">
        <v>207.9</v>
      </c>
      <c r="O314" s="54">
        <v>242.54999999999998</v>
      </c>
    </row>
    <row r="315" spans="1:15" s="53" customFormat="1" x14ac:dyDescent="0.45">
      <c r="A315" s="53">
        <v>3015005090</v>
      </c>
      <c r="B315" s="53" t="s">
        <v>12522</v>
      </c>
      <c r="C315" s="53">
        <v>914</v>
      </c>
      <c r="D315" s="53">
        <v>90880</v>
      </c>
      <c r="G315" s="52">
        <v>346.5</v>
      </c>
      <c r="H315" s="52">
        <f t="shared" si="12"/>
        <v>117.80999999999999</v>
      </c>
      <c r="I315" s="52">
        <f t="shared" si="13"/>
        <v>72.768799999999999</v>
      </c>
      <c r="J315" s="52">
        <f t="shared" si="14"/>
        <v>242.54999999999998</v>
      </c>
      <c r="K315" s="54">
        <v>72.768799999999999</v>
      </c>
      <c r="L315" s="54">
        <v>72.768799999999999</v>
      </c>
      <c r="M315" s="54">
        <v>72.768799999999999</v>
      </c>
      <c r="N315" s="54">
        <v>207.9</v>
      </c>
      <c r="O315" s="54">
        <v>242.54999999999998</v>
      </c>
    </row>
    <row r="316" spans="1:15" s="53" customFormat="1" x14ac:dyDescent="0.45">
      <c r="A316" s="53">
        <v>3015005115</v>
      </c>
      <c r="B316" s="53" t="s">
        <v>13609</v>
      </c>
      <c r="C316" s="53">
        <v>918</v>
      </c>
      <c r="D316" s="53">
        <v>96118</v>
      </c>
      <c r="G316" s="52">
        <v>420</v>
      </c>
      <c r="H316" s="52">
        <f t="shared" si="12"/>
        <v>142.79999999999998</v>
      </c>
      <c r="I316" s="52">
        <f t="shared" si="13"/>
        <v>138.6</v>
      </c>
      <c r="J316" s="52">
        <f t="shared" si="14"/>
        <v>294</v>
      </c>
      <c r="K316" s="54">
        <v>247.79999999999998</v>
      </c>
      <c r="L316" s="54">
        <v>247.79999999999998</v>
      </c>
      <c r="M316" s="54">
        <v>138.6</v>
      </c>
      <c r="N316" s="54">
        <v>252</v>
      </c>
      <c r="O316" s="54">
        <v>294</v>
      </c>
    </row>
    <row r="317" spans="1:15" s="53" customFormat="1" x14ac:dyDescent="0.45">
      <c r="A317" s="53">
        <v>3015005120</v>
      </c>
      <c r="B317" s="53" t="s">
        <v>12891</v>
      </c>
      <c r="C317" s="53">
        <v>918</v>
      </c>
      <c r="D317" s="53">
        <v>96119</v>
      </c>
      <c r="G317" s="52">
        <v>413.7</v>
      </c>
      <c r="H317" s="52">
        <f t="shared" si="12"/>
        <v>140.65799999999999</v>
      </c>
      <c r="I317" s="52">
        <f t="shared" si="13"/>
        <v>136.52100000000002</v>
      </c>
      <c r="J317" s="52">
        <f t="shared" si="14"/>
        <v>289.58999999999997</v>
      </c>
      <c r="K317" s="54">
        <v>244.08299999999997</v>
      </c>
      <c r="L317" s="54">
        <v>244.08299999999997</v>
      </c>
      <c r="M317" s="54">
        <v>136.52100000000002</v>
      </c>
      <c r="N317" s="54">
        <v>248.21999999999997</v>
      </c>
      <c r="O317" s="54">
        <v>289.58999999999997</v>
      </c>
    </row>
    <row r="318" spans="1:15" s="53" customFormat="1" x14ac:dyDescent="0.45">
      <c r="A318" s="53">
        <v>3015005140</v>
      </c>
      <c r="B318" s="53" t="s">
        <v>12599</v>
      </c>
      <c r="C318" s="53">
        <v>780</v>
      </c>
      <c r="F318" s="53" t="s">
        <v>149</v>
      </c>
      <c r="G318" s="52">
        <v>84</v>
      </c>
      <c r="H318" s="52">
        <f t="shared" si="12"/>
        <v>28.56</v>
      </c>
      <c r="I318" s="52">
        <f t="shared" si="13"/>
        <v>27.720000000000002</v>
      </c>
      <c r="J318" s="52">
        <f t="shared" si="14"/>
        <v>58.8</v>
      </c>
      <c r="K318" s="54">
        <v>49.559999999999995</v>
      </c>
      <c r="L318" s="54">
        <v>49.559999999999995</v>
      </c>
      <c r="M318" s="54">
        <v>27.720000000000002</v>
      </c>
      <c r="N318" s="54">
        <v>50.4</v>
      </c>
      <c r="O318" s="54">
        <v>58.8</v>
      </c>
    </row>
    <row r="319" spans="1:15" s="53" customFormat="1" x14ac:dyDescent="0.45">
      <c r="A319" s="53">
        <v>3016000020</v>
      </c>
      <c r="B319" s="53" t="s">
        <v>13681</v>
      </c>
      <c r="C319" s="53">
        <v>124</v>
      </c>
      <c r="G319" s="52">
        <v>1756.16</v>
      </c>
      <c r="H319" s="52">
        <f t="shared" si="12"/>
        <v>597.09439999999995</v>
      </c>
      <c r="I319" s="52">
        <f t="shared" si="13"/>
        <v>1404.9280000000001</v>
      </c>
      <c r="J319" s="52">
        <f t="shared" si="14"/>
        <v>1404.9280000000001</v>
      </c>
      <c r="K319" s="54" t="s">
        <v>18315</v>
      </c>
      <c r="L319" s="54" t="s">
        <v>18315</v>
      </c>
      <c r="M319" s="54" t="s">
        <v>18315</v>
      </c>
      <c r="N319" s="54" t="s">
        <v>18315</v>
      </c>
      <c r="O319" s="54">
        <v>1404.9280000000001</v>
      </c>
    </row>
    <row r="320" spans="1:15" s="53" customFormat="1" x14ac:dyDescent="0.45">
      <c r="A320" s="53">
        <v>3018000605</v>
      </c>
      <c r="B320" s="53" t="s">
        <v>210</v>
      </c>
      <c r="C320" s="53">
        <v>260</v>
      </c>
      <c r="D320" s="53">
        <v>96367</v>
      </c>
      <c r="G320" s="52">
        <v>145.94999999999999</v>
      </c>
      <c r="H320" s="52">
        <f t="shared" si="12"/>
        <v>49.62299999999999</v>
      </c>
      <c r="I320" s="52">
        <f t="shared" si="13"/>
        <v>56.919199999999996</v>
      </c>
      <c r="J320" s="52">
        <f t="shared" si="14"/>
        <v>102.16499999999999</v>
      </c>
      <c r="K320" s="54">
        <v>56.919199999999996</v>
      </c>
      <c r="L320" s="54">
        <v>56.919199999999996</v>
      </c>
      <c r="M320" s="54">
        <v>56.919199999999996</v>
      </c>
      <c r="N320" s="54" t="s">
        <v>24505</v>
      </c>
      <c r="O320" s="54">
        <v>102.16499999999999</v>
      </c>
    </row>
    <row r="321" spans="1:15" s="53" customFormat="1" x14ac:dyDescent="0.45">
      <c r="A321" s="53">
        <v>3018000608</v>
      </c>
      <c r="B321" s="53" t="s">
        <v>12403</v>
      </c>
      <c r="C321" s="53">
        <v>260</v>
      </c>
      <c r="D321" s="53">
        <v>96365</v>
      </c>
      <c r="G321" s="52">
        <v>203.4</v>
      </c>
      <c r="H321" s="52">
        <f t="shared" si="12"/>
        <v>69.155999999999992</v>
      </c>
      <c r="I321" s="52">
        <f t="shared" si="13"/>
        <v>142.38</v>
      </c>
      <c r="J321" s="52">
        <f t="shared" si="14"/>
        <v>178.30799999999999</v>
      </c>
      <c r="K321" s="54">
        <v>178.30799999999999</v>
      </c>
      <c r="L321" s="54">
        <v>178.30799999999999</v>
      </c>
      <c r="M321" s="54">
        <v>178.30799999999999</v>
      </c>
      <c r="N321" s="54" t="s">
        <v>24505</v>
      </c>
      <c r="O321" s="54">
        <v>142.38</v>
      </c>
    </row>
    <row r="322" spans="1:15" s="53" customFormat="1" x14ac:dyDescent="0.45">
      <c r="A322" s="53">
        <v>3018001100</v>
      </c>
      <c r="B322" s="53" t="s">
        <v>28</v>
      </c>
      <c r="C322" s="53">
        <v>710</v>
      </c>
      <c r="G322" s="52">
        <v>158.55000000000001</v>
      </c>
      <c r="H322" s="52">
        <f t="shared" si="12"/>
        <v>53.906999999999996</v>
      </c>
      <c r="I322" s="52">
        <f t="shared" si="13"/>
        <v>52.321500000000007</v>
      </c>
      <c r="J322" s="52">
        <f t="shared" si="14"/>
        <v>110.985</v>
      </c>
      <c r="K322" s="54">
        <v>93.544499999999999</v>
      </c>
      <c r="L322" s="54">
        <v>93.544499999999999</v>
      </c>
      <c r="M322" s="54">
        <v>52.321500000000007</v>
      </c>
      <c r="N322" s="54">
        <v>95.13000000000001</v>
      </c>
      <c r="O322" s="54">
        <v>110.985</v>
      </c>
    </row>
    <row r="323" spans="1:15" s="53" customFormat="1" x14ac:dyDescent="0.45">
      <c r="A323" s="53">
        <v>3018007030</v>
      </c>
      <c r="B323" s="53" t="s">
        <v>29</v>
      </c>
      <c r="C323" s="53">
        <v>110</v>
      </c>
      <c r="G323" s="52">
        <v>1158.08</v>
      </c>
      <c r="H323" s="52">
        <f t="shared" ref="H323:H386" si="15">G323*(1-0.66)</f>
        <v>393.74719999999996</v>
      </c>
      <c r="I323" s="52">
        <f t="shared" ref="I323:I386" si="16">MIN(K323,L323,M323,N323,O323)</f>
        <v>926.46399999999994</v>
      </c>
      <c r="J323" s="52">
        <f t="shared" ref="J323:J386" si="17">MAX(K323,L323,M323,N323,O323)</f>
        <v>926.46399999999994</v>
      </c>
      <c r="K323" s="54" t="s">
        <v>18315</v>
      </c>
      <c r="L323" s="54" t="s">
        <v>18315</v>
      </c>
      <c r="M323" s="54" t="s">
        <v>18315</v>
      </c>
      <c r="N323" s="54" t="s">
        <v>18315</v>
      </c>
      <c r="O323" s="54">
        <v>926.46399999999994</v>
      </c>
    </row>
    <row r="324" spans="1:15" s="53" customFormat="1" x14ac:dyDescent="0.45">
      <c r="A324" s="53">
        <v>3019000000</v>
      </c>
      <c r="B324" s="53" t="s">
        <v>12600</v>
      </c>
      <c r="C324" s="53">
        <v>961</v>
      </c>
      <c r="D324" s="53">
        <v>99221</v>
      </c>
      <c r="G324" s="52">
        <v>217.35</v>
      </c>
      <c r="H324" s="52">
        <f t="shared" si="15"/>
        <v>73.898999999999987</v>
      </c>
      <c r="I324" s="52">
        <f t="shared" si="16"/>
        <v>86.19</v>
      </c>
      <c r="J324" s="52">
        <f t="shared" si="17"/>
        <v>130.85</v>
      </c>
      <c r="K324" s="54">
        <v>130.85</v>
      </c>
      <c r="L324" s="54">
        <v>117.765</v>
      </c>
      <c r="M324" s="54">
        <v>117.765</v>
      </c>
      <c r="N324" s="54">
        <v>125.22</v>
      </c>
      <c r="O324" s="54">
        <v>86.19</v>
      </c>
    </row>
    <row r="325" spans="1:15" s="53" customFormat="1" x14ac:dyDescent="0.45">
      <c r="A325" s="53">
        <v>3019000075</v>
      </c>
      <c r="B325" s="53" t="s">
        <v>12926</v>
      </c>
      <c r="C325" s="53">
        <v>961</v>
      </c>
      <c r="D325" s="53">
        <v>99356</v>
      </c>
      <c r="G325" s="52">
        <v>275.10000000000002</v>
      </c>
      <c r="H325" s="52">
        <f t="shared" si="15"/>
        <v>93.534000000000006</v>
      </c>
      <c r="I325" s="52">
        <f t="shared" si="16"/>
        <v>106.29900000000001</v>
      </c>
      <c r="J325" s="52">
        <f t="shared" si="17"/>
        <v>118.11</v>
      </c>
      <c r="K325" s="54">
        <v>118.11</v>
      </c>
      <c r="L325" s="54">
        <v>106.29900000000001</v>
      </c>
      <c r="M325" s="54">
        <v>106.29900000000001</v>
      </c>
      <c r="N325" s="54">
        <v>113.82</v>
      </c>
      <c r="O325" s="54">
        <v>115.41</v>
      </c>
    </row>
    <row r="326" spans="1:15" s="53" customFormat="1" x14ac:dyDescent="0.45">
      <c r="A326" s="53">
        <v>3019000090</v>
      </c>
      <c r="B326" s="53" t="s">
        <v>12601</v>
      </c>
      <c r="C326" s="53">
        <v>961</v>
      </c>
      <c r="D326" s="53">
        <v>99218</v>
      </c>
      <c r="G326" s="52">
        <v>208.95</v>
      </c>
      <c r="H326" s="52">
        <f t="shared" si="15"/>
        <v>71.042999999999992</v>
      </c>
      <c r="I326" s="52">
        <f t="shared" si="16"/>
        <v>85.54</v>
      </c>
      <c r="J326" s="52">
        <f t="shared" si="17"/>
        <v>128.91999999999999</v>
      </c>
      <c r="K326" s="54">
        <v>128.91999999999999</v>
      </c>
      <c r="L326" s="54">
        <v>116.02799999999999</v>
      </c>
      <c r="M326" s="54">
        <v>116.02799999999999</v>
      </c>
      <c r="N326" s="54">
        <v>124.06</v>
      </c>
      <c r="O326" s="54">
        <v>85.54</v>
      </c>
    </row>
    <row r="327" spans="1:15" s="53" customFormat="1" x14ac:dyDescent="0.45">
      <c r="A327" s="53">
        <v>3019000105</v>
      </c>
      <c r="B327" s="53" t="s">
        <v>12927</v>
      </c>
      <c r="C327" s="53">
        <v>961</v>
      </c>
      <c r="D327" s="53">
        <v>99217</v>
      </c>
      <c r="G327" s="52">
        <v>147</v>
      </c>
      <c r="H327" s="52">
        <f t="shared" si="15"/>
        <v>49.98</v>
      </c>
      <c r="I327" s="52">
        <f t="shared" si="16"/>
        <v>83.448000000000008</v>
      </c>
      <c r="J327" s="52">
        <f t="shared" si="17"/>
        <v>92.72</v>
      </c>
      <c r="K327" s="54">
        <v>92.72</v>
      </c>
      <c r="L327" s="54">
        <v>83.448000000000008</v>
      </c>
      <c r="M327" s="54">
        <v>83.448000000000008</v>
      </c>
      <c r="N327" s="54">
        <v>89.58</v>
      </c>
      <c r="O327" s="54">
        <v>89.36</v>
      </c>
    </row>
    <row r="328" spans="1:15" s="53" customFormat="1" x14ac:dyDescent="0.45">
      <c r="A328" s="53">
        <v>3019000135</v>
      </c>
      <c r="B328" s="53" t="s">
        <v>12523</v>
      </c>
      <c r="C328" s="53">
        <v>961</v>
      </c>
      <c r="D328" s="53">
        <v>99236</v>
      </c>
      <c r="G328" s="52">
        <v>468.3</v>
      </c>
      <c r="H328" s="52">
        <f t="shared" si="15"/>
        <v>159.22199999999998</v>
      </c>
      <c r="I328" s="52">
        <f t="shared" si="16"/>
        <v>252.16200000000001</v>
      </c>
      <c r="J328" s="52">
        <f t="shared" si="17"/>
        <v>283.43</v>
      </c>
      <c r="K328" s="54">
        <v>280.18</v>
      </c>
      <c r="L328" s="54">
        <v>252.16200000000001</v>
      </c>
      <c r="M328" s="54">
        <v>252.16200000000001</v>
      </c>
      <c r="N328" s="54">
        <v>270.5</v>
      </c>
      <c r="O328" s="54">
        <v>283.43</v>
      </c>
    </row>
    <row r="329" spans="1:15" s="53" customFormat="1" x14ac:dyDescent="0.45">
      <c r="A329" s="53">
        <v>3019000162</v>
      </c>
      <c r="B329" s="53" t="s">
        <v>13610</v>
      </c>
      <c r="C329" s="53">
        <v>961</v>
      </c>
      <c r="D329" s="53">
        <v>99244</v>
      </c>
      <c r="G329" s="52">
        <v>340.2</v>
      </c>
      <c r="H329" s="52">
        <f t="shared" si="15"/>
        <v>115.66799999999999</v>
      </c>
      <c r="I329" s="52">
        <f t="shared" si="16"/>
        <v>174.7</v>
      </c>
      <c r="J329" s="52">
        <f t="shared" si="17"/>
        <v>199.42</v>
      </c>
      <c r="K329" s="54">
        <v>199.42</v>
      </c>
      <c r="L329" s="54">
        <v>179.47799999999998</v>
      </c>
      <c r="M329" s="54">
        <v>179.47799999999998</v>
      </c>
      <c r="N329" s="54">
        <v>192.48</v>
      </c>
      <c r="O329" s="54">
        <v>174.7</v>
      </c>
    </row>
    <row r="330" spans="1:15" s="53" customFormat="1" x14ac:dyDescent="0.45">
      <c r="A330" s="53">
        <v>3019000180</v>
      </c>
      <c r="B330" s="53" t="s">
        <v>13611</v>
      </c>
      <c r="C330" s="53">
        <v>961</v>
      </c>
      <c r="D330" s="53">
        <v>96156</v>
      </c>
      <c r="G330" s="52">
        <v>58</v>
      </c>
      <c r="H330" s="52">
        <f t="shared" si="15"/>
        <v>19.72</v>
      </c>
      <c r="I330" s="52">
        <f t="shared" si="16"/>
        <v>0</v>
      </c>
      <c r="J330" s="52">
        <f t="shared" si="17"/>
        <v>40.599999999999994</v>
      </c>
      <c r="K330" s="54">
        <v>30.56</v>
      </c>
      <c r="L330" s="54">
        <v>0</v>
      </c>
      <c r="M330" s="54">
        <v>0</v>
      </c>
      <c r="N330" s="54">
        <v>34.799999999999997</v>
      </c>
      <c r="O330" s="54">
        <v>40.599999999999994</v>
      </c>
    </row>
    <row r="331" spans="1:15" s="53" customFormat="1" x14ac:dyDescent="0.45">
      <c r="A331" s="53">
        <v>3019000190</v>
      </c>
      <c r="B331" s="53" t="s">
        <v>12682</v>
      </c>
      <c r="C331" s="53">
        <v>961</v>
      </c>
      <c r="D331" s="53">
        <v>96152</v>
      </c>
      <c r="G331" s="52">
        <v>56.7</v>
      </c>
      <c r="H331" s="52">
        <f t="shared" si="15"/>
        <v>19.277999999999999</v>
      </c>
      <c r="I331" s="52">
        <f t="shared" si="16"/>
        <v>21.5288</v>
      </c>
      <c r="J331" s="52">
        <f t="shared" si="17"/>
        <v>37.35</v>
      </c>
      <c r="K331" s="54">
        <v>28.494</v>
      </c>
      <c r="L331" s="54">
        <v>21.5288</v>
      </c>
      <c r="M331" s="54">
        <v>21.5288</v>
      </c>
      <c r="N331" s="54">
        <v>24.57</v>
      </c>
      <c r="O331" s="54">
        <v>37.35</v>
      </c>
    </row>
    <row r="332" spans="1:15" s="53" customFormat="1" x14ac:dyDescent="0.45">
      <c r="A332" s="53">
        <v>3019000195</v>
      </c>
      <c r="B332" s="53" t="s">
        <v>12928</v>
      </c>
      <c r="C332" s="53">
        <v>961</v>
      </c>
      <c r="D332" s="53">
        <v>96153</v>
      </c>
      <c r="G332" s="52">
        <v>12.6</v>
      </c>
      <c r="H332" s="52">
        <f t="shared" si="15"/>
        <v>4.2839999999999998</v>
      </c>
      <c r="I332" s="52">
        <f t="shared" si="16"/>
        <v>4.6307999999999998</v>
      </c>
      <c r="J332" s="52">
        <f t="shared" si="17"/>
        <v>8.09</v>
      </c>
      <c r="K332" s="54">
        <v>6.1289999999999996</v>
      </c>
      <c r="L332" s="54">
        <v>4.6307999999999998</v>
      </c>
      <c r="M332" s="54">
        <v>4.6307999999999998</v>
      </c>
      <c r="N332" s="54">
        <v>5.33</v>
      </c>
      <c r="O332" s="54">
        <v>8.09</v>
      </c>
    </row>
    <row r="333" spans="1:15" s="53" customFormat="1" x14ac:dyDescent="0.45">
      <c r="A333" s="53">
        <v>3019000200</v>
      </c>
      <c r="B333" s="53" t="s">
        <v>12683</v>
      </c>
      <c r="C333" s="53">
        <v>961</v>
      </c>
      <c r="D333" s="53">
        <v>96154</v>
      </c>
      <c r="G333" s="52">
        <v>55.65</v>
      </c>
      <c r="H333" s="52">
        <f t="shared" si="15"/>
        <v>18.920999999999999</v>
      </c>
      <c r="I333" s="52">
        <f t="shared" si="16"/>
        <v>20.780799999999999</v>
      </c>
      <c r="J333" s="52">
        <f t="shared" si="17"/>
        <v>36.729999999999997</v>
      </c>
      <c r="K333" s="54">
        <v>27.503999999999998</v>
      </c>
      <c r="L333" s="54">
        <v>20.780799999999999</v>
      </c>
      <c r="M333" s="54">
        <v>20.780799999999999</v>
      </c>
      <c r="N333" s="54">
        <v>24.1</v>
      </c>
      <c r="O333" s="54">
        <v>36.729999999999997</v>
      </c>
    </row>
    <row r="334" spans="1:15" s="53" customFormat="1" x14ac:dyDescent="0.45">
      <c r="A334" s="53">
        <v>3019000205</v>
      </c>
      <c r="B334" s="53" t="s">
        <v>12684</v>
      </c>
      <c r="C334" s="53">
        <v>961</v>
      </c>
      <c r="D334" s="53">
        <v>96155</v>
      </c>
      <c r="G334" s="52">
        <v>65.099999999999994</v>
      </c>
      <c r="H334" s="52">
        <f t="shared" si="15"/>
        <v>22.133999999999997</v>
      </c>
      <c r="I334" s="52">
        <f t="shared" si="16"/>
        <v>24.48</v>
      </c>
      <c r="J334" s="52">
        <f t="shared" si="17"/>
        <v>36.9</v>
      </c>
      <c r="K334" s="54">
        <v>32.4</v>
      </c>
      <c r="L334" s="54">
        <v>24.48</v>
      </c>
      <c r="M334" s="54">
        <v>24.48</v>
      </c>
      <c r="N334" s="54">
        <v>28.18</v>
      </c>
      <c r="O334" s="54">
        <v>36.9</v>
      </c>
    </row>
    <row r="335" spans="1:15" s="53" customFormat="1" x14ac:dyDescent="0.45">
      <c r="A335" s="53">
        <v>3019000210</v>
      </c>
      <c r="B335" s="53" t="s">
        <v>12929</v>
      </c>
      <c r="C335" s="53">
        <v>961</v>
      </c>
      <c r="D335" s="53">
        <v>99201</v>
      </c>
      <c r="G335" s="52">
        <v>78.75</v>
      </c>
      <c r="H335" s="52">
        <f t="shared" si="15"/>
        <v>26.774999999999999</v>
      </c>
      <c r="I335" s="52">
        <f t="shared" si="16"/>
        <v>30.07</v>
      </c>
      <c r="J335" s="52">
        <f t="shared" si="17"/>
        <v>34.04</v>
      </c>
      <c r="K335" s="54">
        <v>34.04</v>
      </c>
      <c r="L335" s="54">
        <v>30.635999999999999</v>
      </c>
      <c r="M335" s="54">
        <v>30.635999999999999</v>
      </c>
      <c r="N335" s="54">
        <v>32.729999999999997</v>
      </c>
      <c r="O335" s="54">
        <v>30.07</v>
      </c>
    </row>
    <row r="336" spans="1:15" s="53" customFormat="1" x14ac:dyDescent="0.45">
      <c r="A336" s="53">
        <v>3019000285</v>
      </c>
      <c r="B336" s="53" t="s">
        <v>12524</v>
      </c>
      <c r="C336" s="53">
        <v>961</v>
      </c>
      <c r="D336" s="53">
        <v>99334</v>
      </c>
      <c r="G336" s="52">
        <v>179.55</v>
      </c>
      <c r="H336" s="52">
        <f t="shared" si="15"/>
        <v>61.046999999999997</v>
      </c>
      <c r="I336" s="52">
        <f t="shared" si="16"/>
        <v>0</v>
      </c>
      <c r="J336" s="52">
        <f t="shared" si="17"/>
        <v>76.5</v>
      </c>
      <c r="K336" s="54">
        <v>76.5</v>
      </c>
      <c r="L336" s="54">
        <v>0</v>
      </c>
      <c r="M336" s="54">
        <v>0</v>
      </c>
      <c r="N336" s="54">
        <v>74.17</v>
      </c>
      <c r="O336" s="54">
        <v>56.79</v>
      </c>
    </row>
    <row r="337" spans="1:15" s="53" customFormat="1" x14ac:dyDescent="0.45">
      <c r="A337" s="53">
        <v>3019000295</v>
      </c>
      <c r="B337" s="53" t="s">
        <v>12524</v>
      </c>
      <c r="C337" s="53">
        <v>961</v>
      </c>
      <c r="D337" s="53">
        <v>99336</v>
      </c>
      <c r="G337" s="52">
        <v>401.1</v>
      </c>
      <c r="H337" s="52">
        <f t="shared" si="15"/>
        <v>136.374</v>
      </c>
      <c r="I337" s="52">
        <f t="shared" si="16"/>
        <v>0</v>
      </c>
      <c r="J337" s="52">
        <f t="shared" si="17"/>
        <v>172.67</v>
      </c>
      <c r="K337" s="54">
        <v>172.67</v>
      </c>
      <c r="L337" s="54">
        <v>0</v>
      </c>
      <c r="M337" s="54">
        <v>0</v>
      </c>
      <c r="N337" s="54">
        <v>166.05</v>
      </c>
      <c r="O337" s="54">
        <v>140.22999999999999</v>
      </c>
    </row>
    <row r="338" spans="1:15" s="53" customFormat="1" x14ac:dyDescent="0.45">
      <c r="A338" s="53">
        <v>3019003010</v>
      </c>
      <c r="B338" s="53" t="s">
        <v>12930</v>
      </c>
      <c r="C338" s="53" t="s">
        <v>55</v>
      </c>
      <c r="D338" s="53">
        <v>99223</v>
      </c>
      <c r="E338" s="53" t="s">
        <v>56</v>
      </c>
      <c r="F338" s="53" t="s">
        <v>12931</v>
      </c>
      <c r="G338" s="52">
        <v>582.75</v>
      </c>
      <c r="H338" s="52">
        <f t="shared" si="15"/>
        <v>198.13499999999999</v>
      </c>
      <c r="I338" s="52">
        <f t="shared" si="16"/>
        <v>199.68</v>
      </c>
      <c r="J338" s="52">
        <f t="shared" si="17"/>
        <v>259.97000000000003</v>
      </c>
      <c r="K338" s="54">
        <v>259.97000000000003</v>
      </c>
      <c r="L338" s="54">
        <v>233.97300000000004</v>
      </c>
      <c r="M338" s="54">
        <v>233.97300000000004</v>
      </c>
      <c r="N338" s="54">
        <v>251.38</v>
      </c>
      <c r="O338" s="54">
        <v>199.68</v>
      </c>
    </row>
    <row r="339" spans="1:15" s="53" customFormat="1" x14ac:dyDescent="0.45">
      <c r="A339" s="53">
        <v>3019005025</v>
      </c>
      <c r="B339" s="53" t="s">
        <v>12932</v>
      </c>
      <c r="C339" s="53">
        <v>961</v>
      </c>
      <c r="D339" s="53">
        <v>90791</v>
      </c>
      <c r="G339" s="52">
        <v>346.5</v>
      </c>
      <c r="H339" s="52">
        <f t="shared" si="15"/>
        <v>117.80999999999999</v>
      </c>
      <c r="I339" s="52">
        <f t="shared" si="16"/>
        <v>139.02600000000001</v>
      </c>
      <c r="J339" s="52">
        <f t="shared" si="17"/>
        <v>185.7</v>
      </c>
      <c r="K339" s="54">
        <v>184.005</v>
      </c>
      <c r="L339" s="54">
        <v>139.02600000000001</v>
      </c>
      <c r="M339" s="54">
        <v>139.02600000000001</v>
      </c>
      <c r="N339" s="54">
        <v>161.27000000000001</v>
      </c>
      <c r="O339" s="54">
        <v>185.7</v>
      </c>
    </row>
    <row r="340" spans="1:15" s="53" customFormat="1" x14ac:dyDescent="0.45">
      <c r="A340" s="53">
        <v>3019005040</v>
      </c>
      <c r="B340" s="53" t="s">
        <v>12525</v>
      </c>
      <c r="C340" s="53">
        <v>961</v>
      </c>
      <c r="D340" s="53">
        <v>90832</v>
      </c>
      <c r="G340" s="52">
        <v>262.5</v>
      </c>
      <c r="H340" s="52">
        <f t="shared" si="15"/>
        <v>89.249999999999986</v>
      </c>
      <c r="I340" s="52">
        <f t="shared" si="16"/>
        <v>65.035200000000003</v>
      </c>
      <c r="J340" s="52">
        <f t="shared" si="17"/>
        <v>86.076000000000008</v>
      </c>
      <c r="K340" s="54">
        <v>86.076000000000008</v>
      </c>
      <c r="L340" s="54">
        <v>65.035200000000003</v>
      </c>
      <c r="M340" s="54">
        <v>65.035200000000003</v>
      </c>
      <c r="N340" s="54">
        <v>80.22</v>
      </c>
      <c r="O340" s="54">
        <v>78.23</v>
      </c>
    </row>
    <row r="341" spans="1:15" s="53" customFormat="1" x14ac:dyDescent="0.45">
      <c r="A341" s="53">
        <v>3019005080</v>
      </c>
      <c r="B341" s="53" t="s">
        <v>12685</v>
      </c>
      <c r="C341" s="53">
        <v>961</v>
      </c>
      <c r="D341" s="53">
        <v>90847</v>
      </c>
      <c r="G341" s="52">
        <v>315</v>
      </c>
      <c r="H341" s="52">
        <f t="shared" si="15"/>
        <v>107.1</v>
      </c>
      <c r="I341" s="52">
        <f t="shared" si="16"/>
        <v>116.2256</v>
      </c>
      <c r="J341" s="52">
        <f t="shared" si="17"/>
        <v>179.05</v>
      </c>
      <c r="K341" s="54">
        <v>153.828</v>
      </c>
      <c r="L341" s="54">
        <v>116.2256</v>
      </c>
      <c r="M341" s="54">
        <v>116.2256</v>
      </c>
      <c r="N341" s="54">
        <v>134.41999999999999</v>
      </c>
      <c r="O341" s="54">
        <v>179.05</v>
      </c>
    </row>
    <row r="342" spans="1:15" s="53" customFormat="1" x14ac:dyDescent="0.45">
      <c r="A342" s="53">
        <v>3020000204</v>
      </c>
      <c r="B342" s="53" t="s">
        <v>103</v>
      </c>
      <c r="C342" s="53">
        <v>761</v>
      </c>
      <c r="D342" s="53">
        <v>51703</v>
      </c>
      <c r="G342" s="52">
        <v>315</v>
      </c>
      <c r="H342" s="52">
        <f t="shared" si="15"/>
        <v>107.1</v>
      </c>
      <c r="I342" s="52">
        <f t="shared" si="16"/>
        <v>124</v>
      </c>
      <c r="J342" s="52">
        <f t="shared" si="17"/>
        <v>220.5</v>
      </c>
      <c r="K342" s="54">
        <v>124</v>
      </c>
      <c r="L342" s="54">
        <v>124</v>
      </c>
      <c r="M342" s="54">
        <v>124</v>
      </c>
      <c r="N342" s="54">
        <v>173.65</v>
      </c>
      <c r="O342" s="54">
        <v>220.5</v>
      </c>
    </row>
    <row r="343" spans="1:15" s="53" customFormat="1" x14ac:dyDescent="0.45">
      <c r="A343" s="53">
        <v>3020000603</v>
      </c>
      <c r="B343" s="53" t="s">
        <v>2655</v>
      </c>
      <c r="C343" s="53">
        <v>260</v>
      </c>
      <c r="D343" s="53">
        <v>96365</v>
      </c>
      <c r="G343" s="52">
        <v>373.8</v>
      </c>
      <c r="H343" s="52">
        <f t="shared" si="15"/>
        <v>127.092</v>
      </c>
      <c r="I343" s="52">
        <f t="shared" si="16"/>
        <v>178.30799999999999</v>
      </c>
      <c r="J343" s="52">
        <f t="shared" si="17"/>
        <v>261.65999999999997</v>
      </c>
      <c r="K343" s="54">
        <v>178.30799999999999</v>
      </c>
      <c r="L343" s="54">
        <v>178.30799999999999</v>
      </c>
      <c r="M343" s="54">
        <v>178.30799999999999</v>
      </c>
      <c r="N343" s="54" t="s">
        <v>24505</v>
      </c>
      <c r="O343" s="54">
        <v>261.65999999999997</v>
      </c>
    </row>
    <row r="344" spans="1:15" s="53" customFormat="1" x14ac:dyDescent="0.45">
      <c r="A344" s="53">
        <v>3020000610</v>
      </c>
      <c r="B344" s="53" t="s">
        <v>8878</v>
      </c>
      <c r="C344" s="53">
        <v>331</v>
      </c>
      <c r="D344" s="53">
        <v>96409</v>
      </c>
      <c r="G344" s="52">
        <v>352.29</v>
      </c>
      <c r="H344" s="52">
        <f t="shared" si="15"/>
        <v>119.7786</v>
      </c>
      <c r="I344" s="52">
        <f t="shared" si="16"/>
        <v>178.30799999999999</v>
      </c>
      <c r="J344" s="52">
        <f t="shared" si="17"/>
        <v>246.60300000000001</v>
      </c>
      <c r="K344" s="54">
        <v>178.30799999999999</v>
      </c>
      <c r="L344" s="54">
        <v>178.30799999999999</v>
      </c>
      <c r="M344" s="54">
        <v>178.30799999999999</v>
      </c>
      <c r="N344" s="54" t="s">
        <v>24506</v>
      </c>
      <c r="O344" s="54">
        <v>246.60300000000001</v>
      </c>
    </row>
    <row r="345" spans="1:15" s="53" customFormat="1" x14ac:dyDescent="0.45">
      <c r="A345" s="53">
        <v>3020000611</v>
      </c>
      <c r="B345" s="53" t="s">
        <v>9608</v>
      </c>
      <c r="C345" s="53">
        <v>331</v>
      </c>
      <c r="D345" s="53">
        <v>96411</v>
      </c>
      <c r="G345" s="52">
        <v>142.80000000000001</v>
      </c>
      <c r="H345" s="52">
        <f t="shared" si="15"/>
        <v>48.552</v>
      </c>
      <c r="I345" s="52">
        <f t="shared" si="16"/>
        <v>56.919199999999996</v>
      </c>
      <c r="J345" s="52">
        <f t="shared" si="17"/>
        <v>99.960000000000008</v>
      </c>
      <c r="K345" s="54">
        <v>56.919199999999996</v>
      </c>
      <c r="L345" s="54">
        <v>56.919199999999996</v>
      </c>
      <c r="M345" s="54">
        <v>56.919199999999996</v>
      </c>
      <c r="N345" s="54" t="s">
        <v>24506</v>
      </c>
      <c r="O345" s="54">
        <v>99.960000000000008</v>
      </c>
    </row>
    <row r="346" spans="1:15" s="53" customFormat="1" x14ac:dyDescent="0.45">
      <c r="A346" s="53">
        <v>3020001100</v>
      </c>
      <c r="B346" s="53" t="s">
        <v>8320</v>
      </c>
      <c r="C346" s="53">
        <v>762</v>
      </c>
      <c r="D346" s="53">
        <v>99217</v>
      </c>
      <c r="F346" s="53" t="s">
        <v>37</v>
      </c>
      <c r="G346" s="52">
        <v>40.799999999999997</v>
      </c>
      <c r="H346" s="52">
        <f t="shared" si="15"/>
        <v>13.871999999999998</v>
      </c>
      <c r="I346" s="52">
        <f t="shared" si="16"/>
        <v>63.049600000000012</v>
      </c>
      <c r="J346" s="52">
        <f t="shared" si="17"/>
        <v>3334</v>
      </c>
      <c r="K346" s="54">
        <v>650</v>
      </c>
      <c r="L346" s="54">
        <v>63.049600000000012</v>
      </c>
      <c r="M346" s="54">
        <v>63.049600000000012</v>
      </c>
      <c r="N346" s="54">
        <v>3334</v>
      </c>
      <c r="O346" s="54">
        <v>89.36</v>
      </c>
    </row>
    <row r="347" spans="1:15" s="53" customFormat="1" x14ac:dyDescent="0.45">
      <c r="A347" s="53">
        <v>3020005201</v>
      </c>
      <c r="B347" s="53" t="s">
        <v>24045</v>
      </c>
      <c r="C347" s="53">
        <v>761</v>
      </c>
      <c r="F347" s="53" t="s">
        <v>24044</v>
      </c>
      <c r="G347" s="52">
        <v>1419.08</v>
      </c>
      <c r="H347" s="52">
        <f t="shared" si="15"/>
        <v>482.48719999999992</v>
      </c>
      <c r="I347" s="52">
        <f t="shared" si="16"/>
        <v>450</v>
      </c>
      <c r="J347" s="52">
        <f t="shared" si="17"/>
        <v>993.35599999999988</v>
      </c>
      <c r="K347" s="54">
        <v>450</v>
      </c>
      <c r="L347" s="54">
        <v>450</v>
      </c>
      <c r="M347" s="54">
        <v>450</v>
      </c>
      <c r="N347" s="54">
        <v>851.44799999999998</v>
      </c>
      <c r="O347" s="54">
        <v>993.35599999999988</v>
      </c>
    </row>
    <row r="348" spans="1:15" s="53" customFormat="1" x14ac:dyDescent="0.45">
      <c r="A348" s="53">
        <v>3024000199</v>
      </c>
      <c r="B348" s="53" t="s">
        <v>7583</v>
      </c>
      <c r="C348" s="53">
        <v>940</v>
      </c>
      <c r="D348" s="53">
        <v>41702</v>
      </c>
      <c r="G348" s="52">
        <v>113.27</v>
      </c>
      <c r="H348" s="52">
        <f t="shared" si="15"/>
        <v>38.511799999999994</v>
      </c>
      <c r="I348" s="52">
        <f t="shared" si="16"/>
        <v>0</v>
      </c>
      <c r="J348" s="52">
        <f t="shared" si="17"/>
        <v>79.288999999999987</v>
      </c>
      <c r="K348" s="54">
        <v>0</v>
      </c>
      <c r="L348" s="54">
        <v>0</v>
      </c>
      <c r="M348" s="54">
        <v>0</v>
      </c>
      <c r="N348" s="54">
        <v>67.961999999999989</v>
      </c>
      <c r="O348" s="54">
        <v>79.288999999999987</v>
      </c>
    </row>
    <row r="349" spans="1:15" s="53" customFormat="1" x14ac:dyDescent="0.45">
      <c r="A349" s="53">
        <v>3024001103</v>
      </c>
      <c r="B349" s="53" t="s">
        <v>116</v>
      </c>
      <c r="C349" s="53">
        <v>940</v>
      </c>
      <c r="D349" s="53">
        <v>51798</v>
      </c>
      <c r="G349" s="52">
        <v>105</v>
      </c>
      <c r="H349" s="52">
        <f t="shared" si="15"/>
        <v>35.699999999999996</v>
      </c>
      <c r="I349" s="52">
        <f t="shared" si="16"/>
        <v>12.960800000000001</v>
      </c>
      <c r="J349" s="52">
        <f t="shared" si="17"/>
        <v>23.77</v>
      </c>
      <c r="K349" s="54">
        <v>17.154</v>
      </c>
      <c r="L349" s="54">
        <v>12.960800000000001</v>
      </c>
      <c r="M349" s="54">
        <v>12.960800000000001</v>
      </c>
      <c r="N349" s="54">
        <v>23.77</v>
      </c>
      <c r="O349" s="54">
        <v>22.27</v>
      </c>
    </row>
    <row r="350" spans="1:15" s="53" customFormat="1" x14ac:dyDescent="0.45">
      <c r="A350" s="53">
        <v>3024031500</v>
      </c>
      <c r="B350" s="53" t="s">
        <v>144</v>
      </c>
      <c r="C350" s="53">
        <v>940</v>
      </c>
      <c r="D350" s="53">
        <v>31500</v>
      </c>
      <c r="G350" s="52">
        <v>366.31</v>
      </c>
      <c r="H350" s="52">
        <f t="shared" si="15"/>
        <v>124.54539999999999</v>
      </c>
      <c r="I350" s="52">
        <f t="shared" si="16"/>
        <v>154.31</v>
      </c>
      <c r="J350" s="52">
        <f t="shared" si="17"/>
        <v>204.786</v>
      </c>
      <c r="K350" s="54">
        <v>204.786</v>
      </c>
      <c r="L350" s="54">
        <v>154.72720000000001</v>
      </c>
      <c r="M350" s="54">
        <v>154.72720000000001</v>
      </c>
      <c r="N350" s="54">
        <v>154.31</v>
      </c>
      <c r="O350" s="54">
        <v>200.62</v>
      </c>
    </row>
    <row r="351" spans="1:15" s="53" customFormat="1" x14ac:dyDescent="0.45">
      <c r="A351" s="53">
        <v>3030000015</v>
      </c>
      <c r="B351" s="53" t="s">
        <v>14071</v>
      </c>
      <c r="C351" s="53">
        <v>258</v>
      </c>
      <c r="G351" s="52">
        <v>0</v>
      </c>
      <c r="H351" s="52">
        <f t="shared" si="15"/>
        <v>0</v>
      </c>
      <c r="I351" s="52">
        <f t="shared" si="16"/>
        <v>0</v>
      </c>
      <c r="J351" s="52">
        <f t="shared" si="17"/>
        <v>0</v>
      </c>
      <c r="K351" s="54" t="s">
        <v>18317</v>
      </c>
      <c r="L351" s="54" t="s">
        <v>18317</v>
      </c>
      <c r="M351" s="54" t="s">
        <v>18317</v>
      </c>
      <c r="N351" s="54" t="s">
        <v>18317</v>
      </c>
      <c r="O351" s="54" t="s">
        <v>14676</v>
      </c>
    </row>
    <row r="352" spans="1:15" s="53" customFormat="1" x14ac:dyDescent="0.45">
      <c r="A352" s="53">
        <v>3030000038</v>
      </c>
      <c r="B352" s="53" t="s">
        <v>14139</v>
      </c>
      <c r="C352" s="53">
        <v>258</v>
      </c>
      <c r="G352" s="52">
        <v>127.05</v>
      </c>
      <c r="H352" s="52">
        <f t="shared" si="15"/>
        <v>43.196999999999996</v>
      </c>
      <c r="I352" s="52">
        <f t="shared" si="16"/>
        <v>0</v>
      </c>
      <c r="J352" s="52">
        <f t="shared" si="17"/>
        <v>0</v>
      </c>
      <c r="K352" s="54" t="s">
        <v>18317</v>
      </c>
      <c r="L352" s="54" t="s">
        <v>18317</v>
      </c>
      <c r="M352" s="54" t="s">
        <v>18317</v>
      </c>
      <c r="N352" s="54" t="s">
        <v>18317</v>
      </c>
      <c r="O352" s="54" t="s">
        <v>14676</v>
      </c>
    </row>
    <row r="353" spans="1:15" s="53" customFormat="1" x14ac:dyDescent="0.45">
      <c r="A353" s="53">
        <v>3030000083</v>
      </c>
      <c r="B353" s="53" t="s">
        <v>14173</v>
      </c>
      <c r="C353" s="53">
        <v>258</v>
      </c>
      <c r="G353" s="52">
        <v>114.45</v>
      </c>
      <c r="H353" s="52">
        <f t="shared" si="15"/>
        <v>38.912999999999997</v>
      </c>
      <c r="I353" s="52">
        <f t="shared" si="16"/>
        <v>0</v>
      </c>
      <c r="J353" s="52">
        <f t="shared" si="17"/>
        <v>0</v>
      </c>
      <c r="K353" s="54" t="s">
        <v>18317</v>
      </c>
      <c r="L353" s="54" t="s">
        <v>18317</v>
      </c>
      <c r="M353" s="54" t="s">
        <v>18317</v>
      </c>
      <c r="N353" s="54" t="s">
        <v>18317</v>
      </c>
      <c r="O353" s="54" t="s">
        <v>14676</v>
      </c>
    </row>
    <row r="354" spans="1:15" s="53" customFormat="1" x14ac:dyDescent="0.45">
      <c r="A354" s="53">
        <v>3060002505</v>
      </c>
      <c r="B354" s="53" t="s">
        <v>10268</v>
      </c>
      <c r="C354" s="53">
        <v>270</v>
      </c>
      <c r="G354" s="52">
        <v>98.7</v>
      </c>
      <c r="H354" s="52">
        <f t="shared" si="15"/>
        <v>33.558</v>
      </c>
      <c r="I354" s="52">
        <f t="shared" si="16"/>
        <v>32.571000000000005</v>
      </c>
      <c r="J354" s="52">
        <f t="shared" si="17"/>
        <v>69.09</v>
      </c>
      <c r="K354" s="54">
        <v>58.232999999999997</v>
      </c>
      <c r="L354" s="54">
        <v>58.232999999999997</v>
      </c>
      <c r="M354" s="54">
        <v>32.571000000000005</v>
      </c>
      <c r="N354" s="54">
        <v>59.22</v>
      </c>
      <c r="O354" s="54">
        <v>69.09</v>
      </c>
    </row>
    <row r="355" spans="1:15" s="53" customFormat="1" x14ac:dyDescent="0.45">
      <c r="A355" s="53">
        <v>3060013956</v>
      </c>
      <c r="B355" s="53" t="s">
        <v>9884</v>
      </c>
      <c r="C355" s="53">
        <v>278</v>
      </c>
      <c r="F355" s="53" t="s">
        <v>264</v>
      </c>
      <c r="G355" s="52">
        <v>1023.92</v>
      </c>
      <c r="H355" s="52">
        <f t="shared" si="15"/>
        <v>348.13279999999997</v>
      </c>
      <c r="I355" s="52">
        <f t="shared" si="16"/>
        <v>337.89359999999999</v>
      </c>
      <c r="J355" s="52">
        <f t="shared" si="17"/>
        <v>716.74399999999991</v>
      </c>
      <c r="K355" s="54">
        <v>604.11279999999999</v>
      </c>
      <c r="L355" s="54">
        <v>604.11279999999999</v>
      </c>
      <c r="M355" s="54">
        <v>337.89359999999999</v>
      </c>
      <c r="N355" s="54">
        <v>614.35199999999998</v>
      </c>
      <c r="O355" s="54">
        <v>716.74399999999991</v>
      </c>
    </row>
    <row r="356" spans="1:15" s="53" customFormat="1" x14ac:dyDescent="0.45">
      <c r="A356" s="53">
        <v>3080001389</v>
      </c>
      <c r="B356" s="53" t="s">
        <v>13560</v>
      </c>
      <c r="C356" s="53">
        <v>270</v>
      </c>
      <c r="G356" s="52">
        <v>86.1</v>
      </c>
      <c r="H356" s="52">
        <f t="shared" si="15"/>
        <v>29.273999999999994</v>
      </c>
      <c r="I356" s="52">
        <f t="shared" si="16"/>
        <v>28.413</v>
      </c>
      <c r="J356" s="52">
        <f t="shared" si="17"/>
        <v>60.269999999999989</v>
      </c>
      <c r="K356" s="54">
        <v>50.798999999999992</v>
      </c>
      <c r="L356" s="54">
        <v>50.798999999999992</v>
      </c>
      <c r="M356" s="54">
        <v>28.413</v>
      </c>
      <c r="N356" s="54">
        <v>51.66</v>
      </c>
      <c r="O356" s="54">
        <v>60.269999999999989</v>
      </c>
    </row>
    <row r="357" spans="1:15" s="53" customFormat="1" x14ac:dyDescent="0.45">
      <c r="A357" s="53">
        <v>3080001910</v>
      </c>
      <c r="B357" s="53" t="s">
        <v>107</v>
      </c>
      <c r="C357" s="53">
        <v>110</v>
      </c>
      <c r="G357" s="52">
        <v>1328.32</v>
      </c>
      <c r="H357" s="52">
        <f t="shared" si="15"/>
        <v>451.62879999999996</v>
      </c>
      <c r="I357" s="52">
        <f t="shared" si="16"/>
        <v>1062.6559999999999</v>
      </c>
      <c r="J357" s="52">
        <f t="shared" si="17"/>
        <v>1062.6559999999999</v>
      </c>
      <c r="K357" s="54" t="s">
        <v>18315</v>
      </c>
      <c r="L357" s="54" t="s">
        <v>18315</v>
      </c>
      <c r="M357" s="54" t="s">
        <v>18315</v>
      </c>
      <c r="N357" s="54" t="s">
        <v>18315</v>
      </c>
      <c r="O357" s="54">
        <v>1062.6559999999999</v>
      </c>
    </row>
    <row r="358" spans="1:15" s="53" customFormat="1" x14ac:dyDescent="0.45">
      <c r="A358" s="53">
        <v>3080002075</v>
      </c>
      <c r="B358" s="53" t="s">
        <v>152</v>
      </c>
      <c r="C358" s="53">
        <v>720</v>
      </c>
      <c r="G358" s="52">
        <v>18.899999999999999</v>
      </c>
      <c r="H358" s="52">
        <f t="shared" si="15"/>
        <v>6.4259999999999993</v>
      </c>
      <c r="I358" s="52">
        <f t="shared" si="16"/>
        <v>6.2370000000000001</v>
      </c>
      <c r="J358" s="52">
        <f t="shared" si="17"/>
        <v>13.229999999999999</v>
      </c>
      <c r="K358" s="54">
        <v>11.150999999999998</v>
      </c>
      <c r="L358" s="54">
        <v>11.150999999999998</v>
      </c>
      <c r="M358" s="54">
        <v>6.2370000000000001</v>
      </c>
      <c r="N358" s="54">
        <v>11.339999999999998</v>
      </c>
      <c r="O358" s="54">
        <v>13.229999999999999</v>
      </c>
    </row>
    <row r="359" spans="1:15" s="53" customFormat="1" x14ac:dyDescent="0.45">
      <c r="A359" s="53">
        <v>3080003865</v>
      </c>
      <c r="B359" s="53" t="s">
        <v>108</v>
      </c>
      <c r="C359" s="53">
        <v>270</v>
      </c>
      <c r="G359" s="52">
        <v>19.95</v>
      </c>
      <c r="H359" s="52">
        <f t="shared" si="15"/>
        <v>6.7829999999999995</v>
      </c>
      <c r="I359" s="52">
        <f t="shared" si="16"/>
        <v>6.5834999999999999</v>
      </c>
      <c r="J359" s="52">
        <f t="shared" si="17"/>
        <v>13.964999999999998</v>
      </c>
      <c r="K359" s="54">
        <v>11.770499999999998</v>
      </c>
      <c r="L359" s="54">
        <v>11.770499999999998</v>
      </c>
      <c r="M359" s="54">
        <v>6.5834999999999999</v>
      </c>
      <c r="N359" s="54">
        <v>11.969999999999999</v>
      </c>
      <c r="O359" s="54">
        <v>13.964999999999998</v>
      </c>
    </row>
    <row r="360" spans="1:15" s="53" customFormat="1" x14ac:dyDescent="0.45">
      <c r="A360" s="53">
        <v>3080010885</v>
      </c>
      <c r="B360" s="53" t="s">
        <v>13561</v>
      </c>
      <c r="C360" s="53">
        <v>270</v>
      </c>
      <c r="G360" s="52">
        <v>25.2</v>
      </c>
      <c r="H360" s="52">
        <f t="shared" si="15"/>
        <v>8.5679999999999996</v>
      </c>
      <c r="I360" s="52">
        <f t="shared" si="16"/>
        <v>8.3160000000000007</v>
      </c>
      <c r="J360" s="52">
        <f t="shared" si="17"/>
        <v>17.639999999999997</v>
      </c>
      <c r="K360" s="54">
        <v>14.867999999999999</v>
      </c>
      <c r="L360" s="54">
        <v>14.867999999999999</v>
      </c>
      <c r="M360" s="54">
        <v>8.3160000000000007</v>
      </c>
      <c r="N360" s="54">
        <v>15.12</v>
      </c>
      <c r="O360" s="54">
        <v>17.639999999999997</v>
      </c>
    </row>
    <row r="361" spans="1:15" s="53" customFormat="1" x14ac:dyDescent="0.45">
      <c r="A361" s="53">
        <v>3080096375</v>
      </c>
      <c r="B361" s="53" t="s">
        <v>13562</v>
      </c>
      <c r="C361" s="53">
        <v>260</v>
      </c>
      <c r="D361" s="53">
        <v>96375</v>
      </c>
      <c r="G361" s="52">
        <v>178.5</v>
      </c>
      <c r="H361" s="52">
        <f t="shared" si="15"/>
        <v>60.69</v>
      </c>
      <c r="I361" s="52">
        <f t="shared" si="16"/>
        <v>36.088000000000001</v>
      </c>
      <c r="J361" s="52">
        <f t="shared" si="17"/>
        <v>124.94999999999999</v>
      </c>
      <c r="K361" s="54">
        <v>36.088000000000001</v>
      </c>
      <c r="L361" s="54">
        <v>36.088000000000001</v>
      </c>
      <c r="M361" s="54">
        <v>36.088000000000001</v>
      </c>
      <c r="N361" s="54" t="s">
        <v>24505</v>
      </c>
      <c r="O361" s="54">
        <v>124.94999999999999</v>
      </c>
    </row>
    <row r="362" spans="1:15" s="53" customFormat="1" x14ac:dyDescent="0.45">
      <c r="A362" s="53">
        <v>3090002004</v>
      </c>
      <c r="B362" s="53" t="s">
        <v>13580</v>
      </c>
      <c r="C362" s="53">
        <v>173</v>
      </c>
      <c r="G362" s="52">
        <v>1286.25</v>
      </c>
      <c r="H362" s="52">
        <f t="shared" si="15"/>
        <v>437.32499999999993</v>
      </c>
      <c r="I362" s="52">
        <f t="shared" si="16"/>
        <v>1029</v>
      </c>
      <c r="J362" s="52">
        <f t="shared" si="17"/>
        <v>1029</v>
      </c>
      <c r="K362" s="54" t="s">
        <v>18315</v>
      </c>
      <c r="L362" s="54" t="s">
        <v>18315</v>
      </c>
      <c r="M362" s="54" t="s">
        <v>18315</v>
      </c>
      <c r="N362" s="54" t="s">
        <v>18315</v>
      </c>
      <c r="O362" s="54">
        <v>1029</v>
      </c>
    </row>
    <row r="363" spans="1:15" s="53" customFormat="1" x14ac:dyDescent="0.45">
      <c r="A363" s="53">
        <v>3090002018</v>
      </c>
      <c r="B363" s="53" t="s">
        <v>13799</v>
      </c>
      <c r="C363" s="53">
        <v>771</v>
      </c>
      <c r="D363" s="53">
        <v>90471</v>
      </c>
      <c r="G363" s="52">
        <v>86</v>
      </c>
      <c r="H363" s="52">
        <f t="shared" si="15"/>
        <v>29.24</v>
      </c>
      <c r="I363" s="52">
        <f t="shared" si="16"/>
        <v>28.380000000000003</v>
      </c>
      <c r="J363" s="52">
        <f t="shared" si="17"/>
        <v>60.199999999999996</v>
      </c>
      <c r="K363" s="54">
        <v>50.739999999999995</v>
      </c>
      <c r="L363" s="54">
        <v>50.739999999999995</v>
      </c>
      <c r="M363" s="54">
        <v>28.380000000000003</v>
      </c>
      <c r="N363" s="54">
        <v>51.6</v>
      </c>
      <c r="O363" s="54">
        <v>60.199999999999996</v>
      </c>
    </row>
    <row r="364" spans="1:15" s="53" customFormat="1" x14ac:dyDescent="0.45">
      <c r="A364" s="53">
        <v>3090002122</v>
      </c>
      <c r="B364" s="53" t="s">
        <v>339</v>
      </c>
      <c r="C364" s="53">
        <v>471</v>
      </c>
      <c r="D364" s="53">
        <v>92553</v>
      </c>
      <c r="G364" s="52">
        <v>202.8</v>
      </c>
      <c r="H364" s="52">
        <f t="shared" si="15"/>
        <v>68.951999999999998</v>
      </c>
      <c r="I364" s="52">
        <f t="shared" si="16"/>
        <v>66.924000000000007</v>
      </c>
      <c r="J364" s="52">
        <f t="shared" si="17"/>
        <v>141.96</v>
      </c>
      <c r="K364" s="54">
        <v>119.652</v>
      </c>
      <c r="L364" s="54">
        <v>119.652</v>
      </c>
      <c r="M364" s="54">
        <v>66.924000000000007</v>
      </c>
      <c r="N364" s="54">
        <v>121.68</v>
      </c>
      <c r="O364" s="54">
        <v>141.96</v>
      </c>
    </row>
    <row r="365" spans="1:15" s="53" customFormat="1" x14ac:dyDescent="0.45">
      <c r="A365" s="53">
        <v>3120000204</v>
      </c>
      <c r="B365" s="53" t="s">
        <v>103</v>
      </c>
      <c r="C365" s="53">
        <v>940</v>
      </c>
      <c r="D365" s="53">
        <v>51703</v>
      </c>
      <c r="G365" s="52">
        <v>315</v>
      </c>
      <c r="H365" s="52">
        <f t="shared" si="15"/>
        <v>107.1</v>
      </c>
      <c r="I365" s="52">
        <f t="shared" si="16"/>
        <v>124</v>
      </c>
      <c r="J365" s="52">
        <f t="shared" si="17"/>
        <v>220.5</v>
      </c>
      <c r="K365" s="54">
        <v>124</v>
      </c>
      <c r="L365" s="54">
        <v>124</v>
      </c>
      <c r="M365" s="54">
        <v>124</v>
      </c>
      <c r="N365" s="54">
        <v>189</v>
      </c>
      <c r="O365" s="54">
        <v>220.5</v>
      </c>
    </row>
    <row r="366" spans="1:15" s="53" customFormat="1" x14ac:dyDescent="0.45">
      <c r="A366" s="53">
        <v>3120000605</v>
      </c>
      <c r="B366" s="53" t="s">
        <v>210</v>
      </c>
      <c r="C366" s="53">
        <v>260</v>
      </c>
      <c r="D366" s="53">
        <v>96367</v>
      </c>
      <c r="G366" s="52">
        <v>153.30000000000001</v>
      </c>
      <c r="H366" s="52">
        <f t="shared" si="15"/>
        <v>52.122</v>
      </c>
      <c r="I366" s="52">
        <f t="shared" si="16"/>
        <v>56.919199999999996</v>
      </c>
      <c r="J366" s="52">
        <f t="shared" si="17"/>
        <v>107.31</v>
      </c>
      <c r="K366" s="54">
        <v>56.919199999999996</v>
      </c>
      <c r="L366" s="54">
        <v>56.919199999999996</v>
      </c>
      <c r="M366" s="54">
        <v>56.919199999999996</v>
      </c>
      <c r="N366" s="54" t="s">
        <v>24505</v>
      </c>
      <c r="O366" s="54">
        <v>107.31</v>
      </c>
    </row>
    <row r="367" spans="1:15" s="53" customFormat="1" x14ac:dyDescent="0.45">
      <c r="A367" s="53">
        <v>3120000607</v>
      </c>
      <c r="B367" s="53" t="s">
        <v>12744</v>
      </c>
      <c r="C367" s="53">
        <v>260</v>
      </c>
      <c r="D367" s="53">
        <v>96374</v>
      </c>
      <c r="G367" s="52">
        <v>352.29</v>
      </c>
      <c r="H367" s="52">
        <f t="shared" si="15"/>
        <v>119.7786</v>
      </c>
      <c r="I367" s="52">
        <f t="shared" si="16"/>
        <v>178.30799999999999</v>
      </c>
      <c r="J367" s="52">
        <f t="shared" si="17"/>
        <v>246.60300000000001</v>
      </c>
      <c r="K367" s="54">
        <v>178.30799999999999</v>
      </c>
      <c r="L367" s="54">
        <v>178.30799999999999</v>
      </c>
      <c r="M367" s="54">
        <v>178.30799999999999</v>
      </c>
      <c r="N367" s="54" t="s">
        <v>24505</v>
      </c>
      <c r="O367" s="54">
        <v>246.60300000000001</v>
      </c>
    </row>
    <row r="368" spans="1:15" s="53" customFormat="1" x14ac:dyDescent="0.45">
      <c r="A368" s="53">
        <v>3120000608</v>
      </c>
      <c r="B368" s="53" t="s">
        <v>124</v>
      </c>
      <c r="C368" s="53">
        <v>260</v>
      </c>
      <c r="D368" s="53">
        <v>96375</v>
      </c>
      <c r="G368" s="52">
        <v>178.5</v>
      </c>
      <c r="H368" s="52">
        <f t="shared" si="15"/>
        <v>60.69</v>
      </c>
      <c r="I368" s="52">
        <f t="shared" si="16"/>
        <v>36.088000000000001</v>
      </c>
      <c r="J368" s="52">
        <f t="shared" si="17"/>
        <v>124.94999999999999</v>
      </c>
      <c r="K368" s="54">
        <v>36.088000000000001</v>
      </c>
      <c r="L368" s="54">
        <v>36.088000000000001</v>
      </c>
      <c r="M368" s="54">
        <v>36.088000000000001</v>
      </c>
      <c r="N368" s="54" t="s">
        <v>24505</v>
      </c>
      <c r="O368" s="54">
        <v>124.94999999999999</v>
      </c>
    </row>
    <row r="369" spans="1:15" s="53" customFormat="1" x14ac:dyDescent="0.45">
      <c r="A369" s="53">
        <v>3120000609</v>
      </c>
      <c r="B369" s="53" t="s">
        <v>160</v>
      </c>
      <c r="C369" s="53">
        <v>260</v>
      </c>
      <c r="D369" s="53">
        <v>96376</v>
      </c>
      <c r="G369" s="52">
        <v>178.5</v>
      </c>
      <c r="H369" s="52">
        <f t="shared" si="15"/>
        <v>60.69</v>
      </c>
      <c r="I369" s="52">
        <f t="shared" si="16"/>
        <v>31.3</v>
      </c>
      <c r="J369" s="52">
        <f t="shared" si="17"/>
        <v>124.94999999999999</v>
      </c>
      <c r="K369" s="54">
        <v>31.3</v>
      </c>
      <c r="L369" s="54">
        <v>31.3</v>
      </c>
      <c r="M369" s="54">
        <v>31.3</v>
      </c>
      <c r="N369" s="54" t="s">
        <v>24505</v>
      </c>
      <c r="O369" s="54">
        <v>124.94999999999999</v>
      </c>
    </row>
    <row r="370" spans="1:15" s="53" customFormat="1" x14ac:dyDescent="0.45">
      <c r="A370" s="53">
        <v>3120000612</v>
      </c>
      <c r="B370" s="53" t="s">
        <v>10269</v>
      </c>
      <c r="C370" s="53">
        <v>335</v>
      </c>
      <c r="D370" s="53">
        <v>96413</v>
      </c>
      <c r="G370" s="52">
        <v>655.20000000000005</v>
      </c>
      <c r="H370" s="52">
        <f t="shared" si="15"/>
        <v>222.768</v>
      </c>
      <c r="I370" s="52">
        <f t="shared" si="16"/>
        <v>274.72640000000001</v>
      </c>
      <c r="J370" s="52">
        <f t="shared" si="17"/>
        <v>458.64</v>
      </c>
      <c r="K370" s="54">
        <v>274.72640000000001</v>
      </c>
      <c r="L370" s="54">
        <v>274.72640000000001</v>
      </c>
      <c r="M370" s="54">
        <v>274.72640000000001</v>
      </c>
      <c r="N370" s="54" t="s">
        <v>24506</v>
      </c>
      <c r="O370" s="54">
        <v>458.64</v>
      </c>
    </row>
    <row r="371" spans="1:15" s="53" customFormat="1" x14ac:dyDescent="0.45">
      <c r="A371" s="53">
        <v>3120001101</v>
      </c>
      <c r="B371" s="53" t="s">
        <v>157</v>
      </c>
      <c r="C371" s="53">
        <v>710</v>
      </c>
      <c r="G371" s="52">
        <v>53.55</v>
      </c>
      <c r="H371" s="52">
        <f t="shared" si="15"/>
        <v>18.206999999999997</v>
      </c>
      <c r="I371" s="52">
        <f t="shared" si="16"/>
        <v>17.671499999999998</v>
      </c>
      <c r="J371" s="52">
        <f t="shared" si="17"/>
        <v>37.484999999999992</v>
      </c>
      <c r="K371" s="54">
        <v>31.594499999999996</v>
      </c>
      <c r="L371" s="54">
        <v>31.594499999999996</v>
      </c>
      <c r="M371" s="54">
        <v>17.671499999999998</v>
      </c>
      <c r="N371" s="54">
        <v>32.129999999999995</v>
      </c>
      <c r="O371" s="54">
        <v>37.484999999999992</v>
      </c>
    </row>
    <row r="372" spans="1:15" s="53" customFormat="1" x14ac:dyDescent="0.45">
      <c r="A372" s="53">
        <v>3120001300</v>
      </c>
      <c r="B372" s="53" t="s">
        <v>10307</v>
      </c>
      <c r="C372" s="53">
        <v>200</v>
      </c>
      <c r="G372" s="52">
        <v>1940.96</v>
      </c>
      <c r="H372" s="52">
        <f t="shared" si="15"/>
        <v>659.92639999999994</v>
      </c>
      <c r="I372" s="52">
        <f t="shared" si="16"/>
        <v>1552.768</v>
      </c>
      <c r="J372" s="52">
        <f t="shared" si="17"/>
        <v>1552.768</v>
      </c>
      <c r="K372" s="54" t="s">
        <v>18315</v>
      </c>
      <c r="L372" s="54" t="s">
        <v>18315</v>
      </c>
      <c r="M372" s="54" t="s">
        <v>18315</v>
      </c>
      <c r="N372" s="54" t="s">
        <v>18315</v>
      </c>
      <c r="O372" s="54">
        <v>1552.768</v>
      </c>
    </row>
    <row r="373" spans="1:15" s="53" customFormat="1" x14ac:dyDescent="0.45">
      <c r="A373" s="53">
        <v>3120001330</v>
      </c>
      <c r="B373" s="53" t="s">
        <v>13172</v>
      </c>
      <c r="C373" s="53">
        <v>110</v>
      </c>
      <c r="G373" s="52">
        <v>1328.32</v>
      </c>
      <c r="H373" s="52">
        <f t="shared" si="15"/>
        <v>451.62879999999996</v>
      </c>
      <c r="I373" s="52">
        <f t="shared" si="16"/>
        <v>1062.6559999999999</v>
      </c>
      <c r="J373" s="52">
        <f t="shared" si="17"/>
        <v>1062.6559999999999</v>
      </c>
      <c r="K373" s="54" t="s">
        <v>18315</v>
      </c>
      <c r="L373" s="54" t="s">
        <v>18315</v>
      </c>
      <c r="M373" s="54" t="s">
        <v>18315</v>
      </c>
      <c r="N373" s="54" t="s">
        <v>18315</v>
      </c>
      <c r="O373" s="54">
        <v>1062.6559999999999</v>
      </c>
    </row>
    <row r="374" spans="1:15" s="53" customFormat="1" x14ac:dyDescent="0.45">
      <c r="A374" s="53">
        <v>3120001402</v>
      </c>
      <c r="B374" s="53" t="s">
        <v>8514</v>
      </c>
      <c r="C374" s="53">
        <v>762</v>
      </c>
      <c r="D374" s="53">
        <v>99217</v>
      </c>
      <c r="F374" s="53" t="s">
        <v>37</v>
      </c>
      <c r="G374" s="52">
        <v>63.6</v>
      </c>
      <c r="H374" s="52">
        <f t="shared" si="15"/>
        <v>21.623999999999999</v>
      </c>
      <c r="I374" s="52">
        <f t="shared" si="16"/>
        <v>18.89</v>
      </c>
      <c r="J374" s="52">
        <f t="shared" si="17"/>
        <v>3334</v>
      </c>
      <c r="K374" s="54">
        <v>650</v>
      </c>
      <c r="L374" s="54">
        <v>18.89</v>
      </c>
      <c r="M374" s="54">
        <v>18.89</v>
      </c>
      <c r="N374" s="54">
        <v>3334</v>
      </c>
      <c r="O374" s="54">
        <v>44.519999999999996</v>
      </c>
    </row>
    <row r="375" spans="1:15" s="53" customFormat="1" x14ac:dyDescent="0.45">
      <c r="A375" s="53">
        <v>3120001825</v>
      </c>
      <c r="B375" s="53" t="s">
        <v>13173</v>
      </c>
      <c r="C375" s="53">
        <v>272</v>
      </c>
      <c r="G375" s="52">
        <v>551.25</v>
      </c>
      <c r="H375" s="52">
        <f t="shared" si="15"/>
        <v>187.42499999999998</v>
      </c>
      <c r="I375" s="52">
        <f t="shared" si="16"/>
        <v>330.75</v>
      </c>
      <c r="J375" s="52">
        <f t="shared" si="17"/>
        <v>385.875</v>
      </c>
      <c r="K375" s="54" t="s">
        <v>18311</v>
      </c>
      <c r="L375" s="54" t="s">
        <v>18311</v>
      </c>
      <c r="M375" s="54" t="s">
        <v>18311</v>
      </c>
      <c r="N375" s="54">
        <v>330.75</v>
      </c>
      <c r="O375" s="54">
        <v>385.875</v>
      </c>
    </row>
    <row r="376" spans="1:15" s="53" customFormat="1" x14ac:dyDescent="0.45">
      <c r="A376" s="53">
        <v>3120005100</v>
      </c>
      <c r="B376" s="53" t="s">
        <v>10308</v>
      </c>
      <c r="C376" s="53">
        <v>710</v>
      </c>
      <c r="G376" s="52">
        <v>64.05</v>
      </c>
      <c r="H376" s="52">
        <f t="shared" si="15"/>
        <v>21.776999999999997</v>
      </c>
      <c r="I376" s="52">
        <f t="shared" si="16"/>
        <v>21.136500000000002</v>
      </c>
      <c r="J376" s="52">
        <f t="shared" si="17"/>
        <v>44.834999999999994</v>
      </c>
      <c r="K376" s="54">
        <v>37.789499999999997</v>
      </c>
      <c r="L376" s="54">
        <v>37.789499999999997</v>
      </c>
      <c r="M376" s="54">
        <v>21.136500000000002</v>
      </c>
      <c r="N376" s="54">
        <v>38.43</v>
      </c>
      <c r="O376" s="54">
        <v>44.834999999999994</v>
      </c>
    </row>
    <row r="377" spans="1:15" s="53" customFormat="1" x14ac:dyDescent="0.45">
      <c r="A377" s="53">
        <v>3120005200</v>
      </c>
      <c r="B377" s="53" t="s">
        <v>24048</v>
      </c>
      <c r="C377" s="53">
        <v>771</v>
      </c>
      <c r="F377" s="53" t="s">
        <v>24047</v>
      </c>
      <c r="G377" s="52">
        <v>1419.08</v>
      </c>
      <c r="H377" s="52">
        <f t="shared" si="15"/>
        <v>482.48719999999992</v>
      </c>
      <c r="I377" s="52">
        <f t="shared" si="16"/>
        <v>450</v>
      </c>
      <c r="J377" s="52">
        <f t="shared" si="17"/>
        <v>993.35599999999988</v>
      </c>
      <c r="K377" s="54">
        <v>450</v>
      </c>
      <c r="L377" s="54">
        <v>450</v>
      </c>
      <c r="M377" s="54">
        <v>450</v>
      </c>
      <c r="N377" s="54">
        <v>851.44799999999998</v>
      </c>
      <c r="O377" s="54">
        <v>993.35599999999988</v>
      </c>
    </row>
    <row r="378" spans="1:15" s="53" customFormat="1" x14ac:dyDescent="0.45">
      <c r="A378" s="53">
        <v>3120090471</v>
      </c>
      <c r="B378" s="53" t="s">
        <v>113</v>
      </c>
      <c r="C378" s="53">
        <v>771</v>
      </c>
      <c r="D378" s="53">
        <v>90471</v>
      </c>
      <c r="G378" s="52">
        <v>127.7</v>
      </c>
      <c r="H378" s="52">
        <f t="shared" si="15"/>
        <v>43.417999999999999</v>
      </c>
      <c r="I378" s="52">
        <f t="shared" si="16"/>
        <v>42.141000000000005</v>
      </c>
      <c r="J378" s="52">
        <f t="shared" si="17"/>
        <v>89.39</v>
      </c>
      <c r="K378" s="54">
        <v>75.343000000000004</v>
      </c>
      <c r="L378" s="54">
        <v>75.343000000000004</v>
      </c>
      <c r="M378" s="54">
        <v>42.141000000000005</v>
      </c>
      <c r="N378" s="54">
        <v>76.62</v>
      </c>
      <c r="O378" s="54">
        <v>89.39</v>
      </c>
    </row>
    <row r="379" spans="1:15" s="53" customFormat="1" x14ac:dyDescent="0.45">
      <c r="A379" s="53">
        <v>3120096365</v>
      </c>
      <c r="B379" s="53" t="s">
        <v>2655</v>
      </c>
      <c r="C379" s="53">
        <v>260</v>
      </c>
      <c r="D379" s="53">
        <v>96365</v>
      </c>
      <c r="G379" s="52">
        <v>422.1</v>
      </c>
      <c r="H379" s="52">
        <f t="shared" si="15"/>
        <v>143.51399999999998</v>
      </c>
      <c r="I379" s="52">
        <f t="shared" si="16"/>
        <v>178.30799999999999</v>
      </c>
      <c r="J379" s="52">
        <f t="shared" si="17"/>
        <v>295.46999999999997</v>
      </c>
      <c r="K379" s="54">
        <v>178.30799999999999</v>
      </c>
      <c r="L379" s="54">
        <v>178.30799999999999</v>
      </c>
      <c r="M379" s="54">
        <v>178.30799999999999</v>
      </c>
      <c r="N379" s="54" t="s">
        <v>24505</v>
      </c>
      <c r="O379" s="54">
        <v>295.46999999999997</v>
      </c>
    </row>
    <row r="380" spans="1:15" s="53" customFormat="1" x14ac:dyDescent="0.45">
      <c r="A380" s="53">
        <v>3140001255</v>
      </c>
      <c r="B380" s="53" t="s">
        <v>10184</v>
      </c>
      <c r="C380" s="53">
        <v>943</v>
      </c>
      <c r="F380" s="53" t="s">
        <v>10185</v>
      </c>
      <c r="G380" s="52">
        <v>256.2</v>
      </c>
      <c r="H380" s="52">
        <f t="shared" si="15"/>
        <v>87.10799999999999</v>
      </c>
      <c r="I380" s="52">
        <f t="shared" si="16"/>
        <v>84.546000000000006</v>
      </c>
      <c r="J380" s="52">
        <f t="shared" si="17"/>
        <v>179.33999999999997</v>
      </c>
      <c r="K380" s="54">
        <v>151.15799999999999</v>
      </c>
      <c r="L380" s="54">
        <v>151.15799999999999</v>
      </c>
      <c r="M380" s="54">
        <v>84.546000000000006</v>
      </c>
      <c r="N380" s="54">
        <v>153.72</v>
      </c>
      <c r="O380" s="54">
        <v>179.33999999999997</v>
      </c>
    </row>
    <row r="381" spans="1:15" s="53" customFormat="1" x14ac:dyDescent="0.45">
      <c r="A381" s="53">
        <v>3140001260</v>
      </c>
      <c r="B381" s="53" t="s">
        <v>7617</v>
      </c>
      <c r="C381" s="53">
        <v>920</v>
      </c>
      <c r="D381" s="53">
        <v>93924</v>
      </c>
      <c r="G381" s="52">
        <v>1185.21</v>
      </c>
      <c r="H381" s="52">
        <f t="shared" si="15"/>
        <v>402.97139999999996</v>
      </c>
      <c r="I381" s="52">
        <f t="shared" si="16"/>
        <v>129.5112</v>
      </c>
      <c r="J381" s="52">
        <f t="shared" si="17"/>
        <v>829.64699999999993</v>
      </c>
      <c r="K381" s="54">
        <v>129.5112</v>
      </c>
      <c r="L381" s="54">
        <v>129.5112</v>
      </c>
      <c r="M381" s="54">
        <v>129.5112</v>
      </c>
      <c r="N381" s="54">
        <v>711.12599999999998</v>
      </c>
      <c r="O381" s="54">
        <v>829.64699999999993</v>
      </c>
    </row>
    <row r="382" spans="1:15" s="53" customFormat="1" x14ac:dyDescent="0.45">
      <c r="A382" s="53">
        <v>3140093668</v>
      </c>
      <c r="B382" s="53" t="s">
        <v>10186</v>
      </c>
      <c r="C382" s="53">
        <v>480</v>
      </c>
      <c r="D382" s="53">
        <v>93668</v>
      </c>
      <c r="G382" s="52">
        <v>108.15</v>
      </c>
      <c r="H382" s="52">
        <f t="shared" si="15"/>
        <v>36.771000000000001</v>
      </c>
      <c r="I382" s="52">
        <f t="shared" si="16"/>
        <v>35.689500000000002</v>
      </c>
      <c r="J382" s="52">
        <f t="shared" si="17"/>
        <v>75.704999999999998</v>
      </c>
      <c r="K382" s="54">
        <v>63.808500000000002</v>
      </c>
      <c r="L382" s="54">
        <v>63.808500000000002</v>
      </c>
      <c r="M382" s="54">
        <v>35.689500000000002</v>
      </c>
      <c r="N382" s="54">
        <v>64.89</v>
      </c>
      <c r="O382" s="54">
        <v>75.704999999999998</v>
      </c>
    </row>
    <row r="383" spans="1:15" s="53" customFormat="1" x14ac:dyDescent="0.45">
      <c r="A383" s="53">
        <v>3170000022</v>
      </c>
      <c r="B383" s="53" t="s">
        <v>206</v>
      </c>
      <c r="C383" s="53">
        <v>270</v>
      </c>
      <c r="G383" s="52">
        <v>157.5</v>
      </c>
      <c r="H383" s="52">
        <f t="shared" si="15"/>
        <v>53.55</v>
      </c>
      <c r="I383" s="52">
        <f t="shared" si="16"/>
        <v>51.975000000000001</v>
      </c>
      <c r="J383" s="52">
        <f t="shared" si="17"/>
        <v>110.25</v>
      </c>
      <c r="K383" s="54">
        <v>92.924999999999997</v>
      </c>
      <c r="L383" s="54">
        <v>92.924999999999997</v>
      </c>
      <c r="M383" s="54">
        <v>51.975000000000001</v>
      </c>
      <c r="N383" s="54">
        <v>94.5</v>
      </c>
      <c r="O383" s="54">
        <v>110.25</v>
      </c>
    </row>
    <row r="384" spans="1:15" s="53" customFormat="1" x14ac:dyDescent="0.45">
      <c r="A384" s="53">
        <v>3170000023</v>
      </c>
      <c r="B384" s="53" t="s">
        <v>336</v>
      </c>
      <c r="C384" s="53">
        <v>300</v>
      </c>
      <c r="D384" s="53">
        <v>99001</v>
      </c>
      <c r="G384" s="52">
        <v>0</v>
      </c>
      <c r="H384" s="52">
        <f t="shared" si="15"/>
        <v>0</v>
      </c>
      <c r="I384" s="52">
        <f t="shared" si="16"/>
        <v>0</v>
      </c>
      <c r="J384" s="52">
        <f t="shared" si="17"/>
        <v>5.53</v>
      </c>
      <c r="K384" s="54">
        <v>0</v>
      </c>
      <c r="L384" s="54">
        <v>0</v>
      </c>
      <c r="M384" s="54">
        <v>0</v>
      </c>
      <c r="N384" s="54">
        <v>5.53</v>
      </c>
      <c r="O384" s="54">
        <v>0</v>
      </c>
    </row>
    <row r="385" spans="1:15" s="53" customFormat="1" x14ac:dyDescent="0.45">
      <c r="A385" s="53">
        <v>3170000026</v>
      </c>
      <c r="B385" s="53" t="s">
        <v>230</v>
      </c>
      <c r="C385" s="53">
        <v>460</v>
      </c>
      <c r="D385" s="53">
        <v>94760</v>
      </c>
      <c r="G385" s="52">
        <v>58.8</v>
      </c>
      <c r="H385" s="52">
        <f t="shared" si="15"/>
        <v>19.991999999999997</v>
      </c>
      <c r="I385" s="52">
        <f t="shared" si="16"/>
        <v>2.67</v>
      </c>
      <c r="J385" s="52">
        <f t="shared" si="17"/>
        <v>41.16</v>
      </c>
      <c r="K385" s="54">
        <v>2.67</v>
      </c>
      <c r="L385" s="54">
        <v>2.67</v>
      </c>
      <c r="M385" s="54">
        <v>2.67</v>
      </c>
      <c r="N385" s="54">
        <v>35.279999999999994</v>
      </c>
      <c r="O385" s="54">
        <v>41.16</v>
      </c>
    </row>
    <row r="386" spans="1:15" s="53" customFormat="1" x14ac:dyDescent="0.45">
      <c r="A386" s="53">
        <v>3170000028</v>
      </c>
      <c r="B386" s="53" t="s">
        <v>249</v>
      </c>
      <c r="C386" s="53">
        <v>410</v>
      </c>
      <c r="D386" s="53">
        <v>94762</v>
      </c>
      <c r="G386" s="52">
        <v>354.9</v>
      </c>
      <c r="H386" s="52">
        <f t="shared" si="15"/>
        <v>120.66599999999998</v>
      </c>
      <c r="I386" s="52">
        <f t="shared" si="16"/>
        <v>117.117</v>
      </c>
      <c r="J386" s="52">
        <f t="shared" si="17"/>
        <v>248.42999999999998</v>
      </c>
      <c r="K386" s="54">
        <v>209.39099999999996</v>
      </c>
      <c r="L386" s="54">
        <v>209.39099999999996</v>
      </c>
      <c r="M386" s="54">
        <v>117.117</v>
      </c>
      <c r="N386" s="54">
        <v>212.93999999999997</v>
      </c>
      <c r="O386" s="54">
        <v>248.42999999999998</v>
      </c>
    </row>
    <row r="387" spans="1:15" s="53" customFormat="1" x14ac:dyDescent="0.45">
      <c r="A387" s="53">
        <v>3170000060</v>
      </c>
      <c r="B387" s="53" t="s">
        <v>207</v>
      </c>
      <c r="C387" s="53">
        <v>410</v>
      </c>
      <c r="G387" s="52">
        <v>0</v>
      </c>
      <c r="H387" s="52">
        <f t="shared" ref="H387:H450" si="18">G387*(1-0.66)</f>
        <v>0</v>
      </c>
      <c r="I387" s="52">
        <f t="shared" ref="I387:I450" si="19">MIN(K387,L387,M387,N387,O387)</f>
        <v>0</v>
      </c>
      <c r="J387" s="52">
        <f t="shared" ref="J387:J450" si="20">MAX(K387,L387,M387,N387,O387)</f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</row>
    <row r="388" spans="1:15" s="53" customFormat="1" x14ac:dyDescent="0.45">
      <c r="A388" s="53">
        <v>3170000065</v>
      </c>
      <c r="B388" s="53" t="s">
        <v>250</v>
      </c>
      <c r="C388" s="53">
        <v>410</v>
      </c>
      <c r="G388" s="52">
        <v>0</v>
      </c>
      <c r="H388" s="52">
        <f t="shared" si="18"/>
        <v>0</v>
      </c>
      <c r="I388" s="52">
        <f t="shared" si="19"/>
        <v>0</v>
      </c>
      <c r="J388" s="52">
        <f t="shared" si="20"/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</row>
    <row r="389" spans="1:15" s="53" customFormat="1" x14ac:dyDescent="0.45">
      <c r="A389" s="53">
        <v>3170000066</v>
      </c>
      <c r="B389" s="53" t="s">
        <v>231</v>
      </c>
      <c r="C389" s="53">
        <v>410</v>
      </c>
      <c r="G389" s="52">
        <v>0</v>
      </c>
      <c r="H389" s="52">
        <f t="shared" si="18"/>
        <v>0</v>
      </c>
      <c r="I389" s="52">
        <f t="shared" si="19"/>
        <v>0</v>
      </c>
      <c r="J389" s="52">
        <f t="shared" si="20"/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</row>
    <row r="390" spans="1:15" s="53" customFormat="1" x14ac:dyDescent="0.45">
      <c r="A390" s="53">
        <v>3170000070</v>
      </c>
      <c r="B390" s="53" t="s">
        <v>208</v>
      </c>
      <c r="C390" s="53">
        <v>410</v>
      </c>
      <c r="G390" s="52">
        <v>0</v>
      </c>
      <c r="H390" s="52">
        <f t="shared" si="18"/>
        <v>0</v>
      </c>
      <c r="I390" s="52">
        <f t="shared" si="19"/>
        <v>0</v>
      </c>
      <c r="J390" s="52">
        <f t="shared" si="20"/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</row>
    <row r="391" spans="1:15" s="53" customFormat="1" x14ac:dyDescent="0.45">
      <c r="A391" s="53">
        <v>3170000080</v>
      </c>
      <c r="B391" s="53" t="s">
        <v>209</v>
      </c>
      <c r="C391" s="53">
        <v>300</v>
      </c>
      <c r="D391" s="53">
        <v>36600</v>
      </c>
      <c r="G391" s="52">
        <v>139.19999999999999</v>
      </c>
      <c r="H391" s="52">
        <f t="shared" si="18"/>
        <v>47.327999999999989</v>
      </c>
      <c r="I391" s="52">
        <f t="shared" si="19"/>
        <v>0</v>
      </c>
      <c r="J391" s="52">
        <f t="shared" si="20"/>
        <v>99</v>
      </c>
      <c r="K391" s="54">
        <v>82.127999999999986</v>
      </c>
      <c r="L391" s="54">
        <v>99</v>
      </c>
      <c r="M391" s="54">
        <v>99</v>
      </c>
      <c r="N391" s="54">
        <v>0</v>
      </c>
      <c r="O391" s="54">
        <v>97.439999999999984</v>
      </c>
    </row>
    <row r="392" spans="1:15" s="53" customFormat="1" x14ac:dyDescent="0.45">
      <c r="A392" s="53">
        <v>3170000108</v>
      </c>
      <c r="B392" s="53" t="s">
        <v>251</v>
      </c>
      <c r="C392" s="53">
        <v>460</v>
      </c>
      <c r="D392" s="53">
        <v>94375</v>
      </c>
      <c r="G392" s="52">
        <v>260</v>
      </c>
      <c r="H392" s="52">
        <f t="shared" si="18"/>
        <v>88.399999999999991</v>
      </c>
      <c r="I392" s="52">
        <f t="shared" si="19"/>
        <v>156</v>
      </c>
      <c r="J392" s="52">
        <f t="shared" si="20"/>
        <v>240.3648</v>
      </c>
      <c r="K392" s="54">
        <v>240.3648</v>
      </c>
      <c r="L392" s="54">
        <v>240.3648</v>
      </c>
      <c r="M392" s="54">
        <v>240.3648</v>
      </c>
      <c r="N392" s="54">
        <v>156</v>
      </c>
      <c r="O392" s="54">
        <v>182</v>
      </c>
    </row>
    <row r="393" spans="1:15" s="53" customFormat="1" x14ac:dyDescent="0.45">
      <c r="A393" s="53">
        <v>3170000300</v>
      </c>
      <c r="B393" s="53" t="s">
        <v>371</v>
      </c>
      <c r="C393" s="53">
        <v>410</v>
      </c>
      <c r="G393" s="52">
        <v>174.3</v>
      </c>
      <c r="H393" s="52">
        <f t="shared" si="18"/>
        <v>59.262</v>
      </c>
      <c r="I393" s="52">
        <f t="shared" si="19"/>
        <v>57.519000000000005</v>
      </c>
      <c r="J393" s="52">
        <f t="shared" si="20"/>
        <v>122.01</v>
      </c>
      <c r="K393" s="54">
        <v>102.837</v>
      </c>
      <c r="L393" s="54">
        <v>102.837</v>
      </c>
      <c r="M393" s="54">
        <v>57.519000000000005</v>
      </c>
      <c r="N393" s="54">
        <v>104.58</v>
      </c>
      <c r="O393" s="54">
        <v>122.01</v>
      </c>
    </row>
    <row r="394" spans="1:15" s="53" customFormat="1" x14ac:dyDescent="0.45">
      <c r="A394" s="53">
        <v>3170001499</v>
      </c>
      <c r="B394" s="53" t="s">
        <v>232</v>
      </c>
      <c r="C394" s="53">
        <v>410</v>
      </c>
      <c r="D394" s="53">
        <v>94640</v>
      </c>
      <c r="G394" s="52">
        <v>159</v>
      </c>
      <c r="H394" s="52">
        <f t="shared" si="18"/>
        <v>54.059999999999995</v>
      </c>
      <c r="I394" s="52">
        <f t="shared" si="19"/>
        <v>95.399999999999991</v>
      </c>
      <c r="J394" s="52">
        <f t="shared" si="20"/>
        <v>182.53039999999999</v>
      </c>
      <c r="K394" s="54">
        <v>182.53039999999999</v>
      </c>
      <c r="L394" s="54">
        <v>182.53039999999999</v>
      </c>
      <c r="M394" s="54">
        <v>182.53039999999999</v>
      </c>
      <c r="N394" s="54">
        <v>95.399999999999991</v>
      </c>
      <c r="O394" s="54">
        <v>111.3</v>
      </c>
    </row>
    <row r="395" spans="1:15" s="53" customFormat="1" x14ac:dyDescent="0.45">
      <c r="A395" s="53">
        <v>3170005005</v>
      </c>
      <c r="B395" s="53" t="s">
        <v>252</v>
      </c>
      <c r="C395" s="53">
        <v>410</v>
      </c>
      <c r="F395" s="53" t="s">
        <v>253</v>
      </c>
      <c r="G395" s="52">
        <v>138.6</v>
      </c>
      <c r="H395" s="52">
        <f t="shared" si="18"/>
        <v>47.123999999999995</v>
      </c>
      <c r="I395" s="52">
        <f t="shared" si="19"/>
        <v>30.596800000000002</v>
      </c>
      <c r="J395" s="52">
        <f t="shared" si="20"/>
        <v>97.02</v>
      </c>
      <c r="K395" s="54">
        <v>30.596800000000002</v>
      </c>
      <c r="L395" s="54">
        <v>30.596800000000002</v>
      </c>
      <c r="M395" s="54">
        <v>30.596800000000002</v>
      </c>
      <c r="N395" s="54">
        <v>83.16</v>
      </c>
      <c r="O395" s="54">
        <v>97.02</v>
      </c>
    </row>
    <row r="396" spans="1:15" s="53" customFormat="1" x14ac:dyDescent="0.45">
      <c r="A396" s="53">
        <v>3170005012</v>
      </c>
      <c r="B396" s="53" t="s">
        <v>337</v>
      </c>
      <c r="C396" s="53">
        <v>982</v>
      </c>
      <c r="D396" s="53">
        <v>94200</v>
      </c>
      <c r="E396" s="53">
        <v>26</v>
      </c>
      <c r="G396" s="52">
        <v>16.48</v>
      </c>
      <c r="H396" s="52">
        <f t="shared" si="18"/>
        <v>5.6031999999999993</v>
      </c>
      <c r="I396" s="52">
        <f t="shared" si="19"/>
        <v>7.01</v>
      </c>
      <c r="J396" s="52">
        <f t="shared" si="20"/>
        <v>31.49</v>
      </c>
      <c r="K396" s="54">
        <v>8.0640000000000018</v>
      </c>
      <c r="L396" s="54">
        <v>27.839200000000002</v>
      </c>
      <c r="M396" s="54">
        <v>27.839200000000002</v>
      </c>
      <c r="N396" s="54">
        <v>7.01</v>
      </c>
      <c r="O396" s="54">
        <v>31.49</v>
      </c>
    </row>
    <row r="397" spans="1:15" s="53" customFormat="1" x14ac:dyDescent="0.45">
      <c r="A397" s="53">
        <v>3170005020</v>
      </c>
      <c r="B397" s="53" t="s">
        <v>254</v>
      </c>
      <c r="C397" s="53">
        <v>982</v>
      </c>
      <c r="D397" s="53">
        <v>94726</v>
      </c>
      <c r="E397" s="53">
        <v>26</v>
      </c>
      <c r="G397" s="52">
        <v>37.08</v>
      </c>
      <c r="H397" s="52">
        <f t="shared" si="18"/>
        <v>12.607199999999999</v>
      </c>
      <c r="I397" s="52">
        <f t="shared" si="19"/>
        <v>15.64</v>
      </c>
      <c r="J397" s="52">
        <f t="shared" si="20"/>
        <v>80.39</v>
      </c>
      <c r="K397" s="54">
        <v>17.954999999999998</v>
      </c>
      <c r="L397" s="54">
        <v>54.699200000000005</v>
      </c>
      <c r="M397" s="54">
        <v>54.699200000000005</v>
      </c>
      <c r="N397" s="54">
        <v>15.64</v>
      </c>
      <c r="O397" s="54">
        <v>80.39</v>
      </c>
    </row>
    <row r="398" spans="1:15" s="53" customFormat="1" x14ac:dyDescent="0.45">
      <c r="A398" s="53">
        <v>3170009337</v>
      </c>
      <c r="B398" s="53" t="s">
        <v>255</v>
      </c>
      <c r="C398" s="53">
        <v>270</v>
      </c>
      <c r="G398" s="52">
        <v>79.8</v>
      </c>
      <c r="H398" s="52">
        <f t="shared" si="18"/>
        <v>27.131999999999998</v>
      </c>
      <c r="I398" s="52">
        <f t="shared" si="19"/>
        <v>26.334</v>
      </c>
      <c r="J398" s="52">
        <f t="shared" si="20"/>
        <v>55.859999999999992</v>
      </c>
      <c r="K398" s="54">
        <v>47.081999999999994</v>
      </c>
      <c r="L398" s="54">
        <v>47.081999999999994</v>
      </c>
      <c r="M398" s="54">
        <v>26.334</v>
      </c>
      <c r="N398" s="54">
        <v>47.879999999999995</v>
      </c>
      <c r="O398" s="54">
        <v>55.859999999999992</v>
      </c>
    </row>
    <row r="399" spans="1:15" s="53" customFormat="1" x14ac:dyDescent="0.45">
      <c r="A399" s="53">
        <v>3170009359</v>
      </c>
      <c r="B399" s="53" t="s">
        <v>372</v>
      </c>
      <c r="C399" s="53">
        <v>270</v>
      </c>
      <c r="G399" s="52">
        <v>24.15</v>
      </c>
      <c r="H399" s="52">
        <f t="shared" si="18"/>
        <v>8.2109999999999985</v>
      </c>
      <c r="I399" s="52">
        <f t="shared" si="19"/>
        <v>7.9695</v>
      </c>
      <c r="J399" s="52">
        <f t="shared" si="20"/>
        <v>16.904999999999998</v>
      </c>
      <c r="K399" s="54">
        <v>14.248499999999998</v>
      </c>
      <c r="L399" s="54">
        <v>14.248499999999998</v>
      </c>
      <c r="M399" s="54">
        <v>7.9695</v>
      </c>
      <c r="N399" s="54">
        <v>14.489999999999998</v>
      </c>
      <c r="O399" s="54">
        <v>16.904999999999998</v>
      </c>
    </row>
    <row r="400" spans="1:15" s="53" customFormat="1" x14ac:dyDescent="0.45">
      <c r="A400" s="53">
        <v>3170009580</v>
      </c>
      <c r="B400" s="53" t="s">
        <v>340</v>
      </c>
      <c r="C400" s="53">
        <v>410</v>
      </c>
      <c r="D400" s="53">
        <v>37120</v>
      </c>
      <c r="G400" s="52">
        <v>0</v>
      </c>
      <c r="H400" s="52">
        <f t="shared" si="18"/>
        <v>0</v>
      </c>
      <c r="I400" s="52">
        <f t="shared" si="19"/>
        <v>0</v>
      </c>
      <c r="J400" s="52">
        <f t="shared" si="20"/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</row>
    <row r="401" spans="1:15" s="53" customFormat="1" x14ac:dyDescent="0.45">
      <c r="A401" s="53">
        <v>3170009900</v>
      </c>
      <c r="B401" s="53" t="s">
        <v>313</v>
      </c>
      <c r="C401" s="53">
        <v>410</v>
      </c>
      <c r="D401" s="53">
        <v>82803</v>
      </c>
      <c r="G401" s="52">
        <v>46.93</v>
      </c>
      <c r="H401" s="52">
        <f t="shared" si="18"/>
        <v>15.956199999999999</v>
      </c>
      <c r="I401" s="52">
        <f t="shared" si="19"/>
        <v>26.721749999999997</v>
      </c>
      <c r="J401" s="52">
        <f t="shared" si="20"/>
        <v>32.850999999999999</v>
      </c>
      <c r="K401" s="54">
        <v>26.721749999999997</v>
      </c>
      <c r="L401" s="54">
        <v>26.721749999999997</v>
      </c>
      <c r="M401" s="54">
        <v>26.721749999999997</v>
      </c>
      <c r="N401" s="54">
        <v>28.157999999999998</v>
      </c>
      <c r="O401" s="54">
        <v>32.850999999999999</v>
      </c>
    </row>
    <row r="402" spans="1:15" s="53" customFormat="1" x14ac:dyDescent="0.45">
      <c r="A402" s="53">
        <v>3170031500</v>
      </c>
      <c r="B402" s="53" t="s">
        <v>341</v>
      </c>
      <c r="C402" s="53">
        <v>360</v>
      </c>
      <c r="D402" s="53">
        <v>31500</v>
      </c>
      <c r="G402" s="52">
        <v>366.31</v>
      </c>
      <c r="H402" s="52">
        <f t="shared" si="18"/>
        <v>124.54539999999999</v>
      </c>
      <c r="I402" s="52">
        <f t="shared" si="19"/>
        <v>161</v>
      </c>
      <c r="J402" s="52">
        <f t="shared" si="20"/>
        <v>256.41699999999997</v>
      </c>
      <c r="K402" s="54">
        <v>161</v>
      </c>
      <c r="L402" s="54">
        <v>161</v>
      </c>
      <c r="M402" s="54">
        <v>161</v>
      </c>
      <c r="N402" s="54">
        <v>219.786</v>
      </c>
      <c r="O402" s="54">
        <v>256.41699999999997</v>
      </c>
    </row>
    <row r="403" spans="1:15" s="53" customFormat="1" x14ac:dyDescent="0.45">
      <c r="A403" s="53">
        <v>3171000500</v>
      </c>
      <c r="B403" s="53" t="s">
        <v>6090</v>
      </c>
      <c r="C403" s="53">
        <v>920</v>
      </c>
      <c r="D403" s="53">
        <v>95805</v>
      </c>
      <c r="G403" s="52">
        <v>2537</v>
      </c>
      <c r="H403" s="52">
        <f t="shared" si="18"/>
        <v>862.57999999999993</v>
      </c>
      <c r="I403" s="52">
        <f t="shared" si="19"/>
        <v>433.71119999999996</v>
      </c>
      <c r="J403" s="52">
        <f t="shared" si="20"/>
        <v>1775.8999999999999</v>
      </c>
      <c r="K403" s="54">
        <v>433.71119999999996</v>
      </c>
      <c r="L403" s="54">
        <v>433.71119999999996</v>
      </c>
      <c r="M403" s="54">
        <v>433.71119999999996</v>
      </c>
      <c r="N403" s="54">
        <v>1522.2</v>
      </c>
      <c r="O403" s="54">
        <v>1775.8999999999999</v>
      </c>
    </row>
    <row r="404" spans="1:15" s="53" customFormat="1" x14ac:dyDescent="0.45">
      <c r="A404" s="53">
        <v>3171000508</v>
      </c>
      <c r="B404" s="53" t="s">
        <v>10157</v>
      </c>
      <c r="C404" s="53">
        <v>982</v>
      </c>
      <c r="D404" s="53">
        <v>95805</v>
      </c>
      <c r="E404" s="53">
        <v>26</v>
      </c>
      <c r="G404" s="52">
        <v>177.16</v>
      </c>
      <c r="H404" s="52">
        <f t="shared" si="18"/>
        <v>60.234399999999994</v>
      </c>
      <c r="I404" s="52">
        <f t="shared" si="19"/>
        <v>74.459999999999994</v>
      </c>
      <c r="J404" s="52">
        <f t="shared" si="20"/>
        <v>1059.99</v>
      </c>
      <c r="K404" s="54">
        <v>85.833000000000013</v>
      </c>
      <c r="L404" s="54">
        <v>423.30680000000001</v>
      </c>
      <c r="M404" s="54">
        <v>423.30680000000001</v>
      </c>
      <c r="N404" s="54">
        <v>74.459999999999994</v>
      </c>
      <c r="O404" s="54">
        <v>1059.99</v>
      </c>
    </row>
    <row r="405" spans="1:15" s="53" customFormat="1" x14ac:dyDescent="0.45">
      <c r="A405" s="53">
        <v>3190001011</v>
      </c>
      <c r="B405" s="53" t="s">
        <v>109</v>
      </c>
      <c r="C405" s="53">
        <v>720</v>
      </c>
      <c r="G405" s="52">
        <v>3.15</v>
      </c>
      <c r="H405" s="52">
        <f t="shared" si="18"/>
        <v>1.071</v>
      </c>
      <c r="I405" s="52">
        <f t="shared" si="19"/>
        <v>1.0395000000000001</v>
      </c>
      <c r="J405" s="52">
        <f t="shared" si="20"/>
        <v>2.2049999999999996</v>
      </c>
      <c r="K405" s="54">
        <v>1.8584999999999998</v>
      </c>
      <c r="L405" s="54">
        <v>1.8584999999999998</v>
      </c>
      <c r="M405" s="54">
        <v>1.0395000000000001</v>
      </c>
      <c r="N405" s="54">
        <v>1.89</v>
      </c>
      <c r="O405" s="54">
        <v>2.2049999999999996</v>
      </c>
    </row>
    <row r="406" spans="1:15" s="53" customFormat="1" x14ac:dyDescent="0.45">
      <c r="A406" s="53">
        <v>3190001500</v>
      </c>
      <c r="B406" s="53" t="s">
        <v>110</v>
      </c>
      <c r="C406" s="53">
        <v>720</v>
      </c>
      <c r="G406" s="52">
        <v>725</v>
      </c>
      <c r="H406" s="52">
        <f t="shared" si="18"/>
        <v>246.49999999999997</v>
      </c>
      <c r="I406" s="52">
        <f t="shared" si="19"/>
        <v>580</v>
      </c>
      <c r="J406" s="52">
        <f t="shared" si="20"/>
        <v>580</v>
      </c>
      <c r="K406" s="54" t="s">
        <v>18315</v>
      </c>
      <c r="L406" s="54" t="s">
        <v>18315</v>
      </c>
      <c r="M406" s="54" t="s">
        <v>18315</v>
      </c>
      <c r="N406" s="54" t="s">
        <v>18315</v>
      </c>
      <c r="O406" s="54">
        <v>580</v>
      </c>
    </row>
    <row r="407" spans="1:15" s="53" customFormat="1" x14ac:dyDescent="0.45">
      <c r="A407" s="53">
        <v>3190001525</v>
      </c>
      <c r="B407" s="53" t="s">
        <v>332</v>
      </c>
      <c r="C407" s="53">
        <v>720</v>
      </c>
      <c r="D407" s="53">
        <v>59020</v>
      </c>
      <c r="G407" s="52">
        <v>322.35000000000002</v>
      </c>
      <c r="H407" s="52">
        <f t="shared" si="18"/>
        <v>109.599</v>
      </c>
      <c r="I407" s="52">
        <f t="shared" si="19"/>
        <v>138</v>
      </c>
      <c r="J407" s="52">
        <f t="shared" si="20"/>
        <v>225.64500000000001</v>
      </c>
      <c r="K407" s="54">
        <v>138</v>
      </c>
      <c r="L407" s="54">
        <v>138</v>
      </c>
      <c r="M407" s="54">
        <v>138</v>
      </c>
      <c r="N407" s="54">
        <v>193.41</v>
      </c>
      <c r="O407" s="54">
        <v>225.64500000000001</v>
      </c>
    </row>
    <row r="408" spans="1:15" s="53" customFormat="1" x14ac:dyDescent="0.45">
      <c r="A408" s="53">
        <v>3190002002</v>
      </c>
      <c r="B408" s="53" t="s">
        <v>333</v>
      </c>
      <c r="C408" s="53">
        <v>720</v>
      </c>
      <c r="G408" s="52">
        <v>75.599999999999994</v>
      </c>
      <c r="H408" s="52">
        <f t="shared" si="18"/>
        <v>25.703999999999997</v>
      </c>
      <c r="I408" s="52">
        <f t="shared" si="19"/>
        <v>24.948</v>
      </c>
      <c r="J408" s="52">
        <f t="shared" si="20"/>
        <v>52.919999999999995</v>
      </c>
      <c r="K408" s="54">
        <v>44.603999999999992</v>
      </c>
      <c r="L408" s="54">
        <v>44.603999999999992</v>
      </c>
      <c r="M408" s="54">
        <v>24.948</v>
      </c>
      <c r="N408" s="54">
        <v>45.359999999999992</v>
      </c>
      <c r="O408" s="54">
        <v>52.919999999999995</v>
      </c>
    </row>
    <row r="409" spans="1:15" s="53" customFormat="1" x14ac:dyDescent="0.45">
      <c r="A409" s="53">
        <v>3190009612</v>
      </c>
      <c r="B409" s="53" t="s">
        <v>153</v>
      </c>
      <c r="C409" s="53">
        <v>940</v>
      </c>
      <c r="F409" s="53" t="s">
        <v>154</v>
      </c>
      <c r="G409" s="52">
        <v>140.38</v>
      </c>
      <c r="H409" s="52">
        <f t="shared" si="18"/>
        <v>47.729199999999992</v>
      </c>
      <c r="I409" s="52">
        <f t="shared" si="19"/>
        <v>0</v>
      </c>
      <c r="J409" s="52">
        <f t="shared" si="20"/>
        <v>98.265999999999991</v>
      </c>
      <c r="K409" s="54">
        <v>0</v>
      </c>
      <c r="L409" s="54">
        <v>82.82419999999999</v>
      </c>
      <c r="M409" s="54">
        <v>46.325400000000002</v>
      </c>
      <c r="N409" s="54">
        <v>84.227999999999994</v>
      </c>
      <c r="O409" s="54">
        <v>98.265999999999991</v>
      </c>
    </row>
    <row r="410" spans="1:15" s="53" customFormat="1" x14ac:dyDescent="0.45">
      <c r="A410" s="53">
        <v>3190031500</v>
      </c>
      <c r="B410" s="53" t="s">
        <v>144</v>
      </c>
      <c r="C410" s="53">
        <v>940</v>
      </c>
      <c r="D410" s="53">
        <v>31500</v>
      </c>
      <c r="G410" s="52">
        <v>366.31</v>
      </c>
      <c r="H410" s="52">
        <f t="shared" si="18"/>
        <v>124.54539999999999</v>
      </c>
      <c r="I410" s="52">
        <f t="shared" si="19"/>
        <v>161</v>
      </c>
      <c r="J410" s="52">
        <f t="shared" si="20"/>
        <v>256.41699999999997</v>
      </c>
      <c r="K410" s="54">
        <v>161</v>
      </c>
      <c r="L410" s="54">
        <v>161</v>
      </c>
      <c r="M410" s="54">
        <v>161</v>
      </c>
      <c r="N410" s="54">
        <v>219.786</v>
      </c>
      <c r="O410" s="54">
        <v>256.41699999999997</v>
      </c>
    </row>
    <row r="411" spans="1:15" s="53" customFormat="1" x14ac:dyDescent="0.45">
      <c r="A411" s="53">
        <v>3190090472</v>
      </c>
      <c r="B411" s="53" t="s">
        <v>177</v>
      </c>
      <c r="C411" s="53">
        <v>771</v>
      </c>
      <c r="D411" s="53">
        <v>90472</v>
      </c>
      <c r="G411" s="52">
        <v>85.05</v>
      </c>
      <c r="H411" s="52">
        <f t="shared" si="18"/>
        <v>28.916999999999998</v>
      </c>
      <c r="I411" s="52">
        <f t="shared" si="19"/>
        <v>28.066500000000001</v>
      </c>
      <c r="J411" s="52">
        <f t="shared" si="20"/>
        <v>59.534999999999997</v>
      </c>
      <c r="K411" s="54">
        <v>50.179499999999997</v>
      </c>
      <c r="L411" s="54">
        <v>50.179499999999997</v>
      </c>
      <c r="M411" s="54">
        <v>28.066500000000001</v>
      </c>
      <c r="N411" s="54">
        <v>51.029999999999994</v>
      </c>
      <c r="O411" s="54">
        <v>59.534999999999997</v>
      </c>
    </row>
    <row r="412" spans="1:15" s="53" customFormat="1" x14ac:dyDescent="0.45">
      <c r="A412" s="53">
        <v>3190096366</v>
      </c>
      <c r="B412" s="53" t="s">
        <v>63</v>
      </c>
      <c r="C412" s="53">
        <v>260</v>
      </c>
      <c r="D412" s="53">
        <v>96366</v>
      </c>
      <c r="G412" s="52">
        <v>140.69999999999999</v>
      </c>
      <c r="H412" s="52">
        <f t="shared" si="18"/>
        <v>47.837999999999994</v>
      </c>
      <c r="I412" s="52">
        <f t="shared" si="19"/>
        <v>36.088000000000001</v>
      </c>
      <c r="J412" s="52">
        <f t="shared" si="20"/>
        <v>98.489999999999981</v>
      </c>
      <c r="K412" s="54">
        <v>36.088000000000001</v>
      </c>
      <c r="L412" s="54">
        <v>36.088000000000001</v>
      </c>
      <c r="M412" s="54">
        <v>36.088000000000001</v>
      </c>
      <c r="N412" s="54" t="s">
        <v>24505</v>
      </c>
      <c r="O412" s="54">
        <v>98.489999999999981</v>
      </c>
    </row>
    <row r="413" spans="1:15" s="53" customFormat="1" x14ac:dyDescent="0.45">
      <c r="A413" s="53">
        <v>3190096368</v>
      </c>
      <c r="B413" s="53" t="s">
        <v>202</v>
      </c>
      <c r="C413" s="53">
        <v>260</v>
      </c>
      <c r="D413" s="53">
        <v>96368</v>
      </c>
      <c r="G413" s="52">
        <v>395.85</v>
      </c>
      <c r="H413" s="52">
        <f t="shared" si="18"/>
        <v>134.589</v>
      </c>
      <c r="I413" s="52">
        <f t="shared" si="19"/>
        <v>18.71</v>
      </c>
      <c r="J413" s="52">
        <f t="shared" si="20"/>
        <v>277.09499999999997</v>
      </c>
      <c r="K413" s="54">
        <v>18.71</v>
      </c>
      <c r="L413" s="54">
        <v>18.71</v>
      </c>
      <c r="M413" s="54">
        <v>18.71</v>
      </c>
      <c r="N413" s="54" t="s">
        <v>24505</v>
      </c>
      <c r="O413" s="54">
        <v>277.09499999999997</v>
      </c>
    </row>
    <row r="414" spans="1:15" s="53" customFormat="1" x14ac:dyDescent="0.45">
      <c r="A414" s="53">
        <v>3190096374</v>
      </c>
      <c r="B414" s="53" t="s">
        <v>203</v>
      </c>
      <c r="C414" s="53">
        <v>260</v>
      </c>
      <c r="D414" s="53">
        <v>96374</v>
      </c>
      <c r="G414" s="52">
        <v>352.29</v>
      </c>
      <c r="H414" s="52">
        <f t="shared" si="18"/>
        <v>119.7786</v>
      </c>
      <c r="I414" s="52">
        <f t="shared" si="19"/>
        <v>178.30799999999999</v>
      </c>
      <c r="J414" s="52">
        <f t="shared" si="20"/>
        <v>246.60300000000001</v>
      </c>
      <c r="K414" s="54">
        <v>178.30799999999999</v>
      </c>
      <c r="L414" s="54">
        <v>178.30799999999999</v>
      </c>
      <c r="M414" s="54">
        <v>178.30799999999999</v>
      </c>
      <c r="N414" s="54" t="s">
        <v>24505</v>
      </c>
      <c r="O414" s="54">
        <v>246.60300000000001</v>
      </c>
    </row>
    <row r="415" spans="1:15" s="53" customFormat="1" x14ac:dyDescent="0.45">
      <c r="A415" s="53">
        <v>3200000003</v>
      </c>
      <c r="B415" s="53" t="s">
        <v>247</v>
      </c>
      <c r="C415" s="53">
        <v>361</v>
      </c>
      <c r="D415" s="53">
        <v>99212</v>
      </c>
      <c r="E415" s="53">
        <v>25</v>
      </c>
      <c r="F415" s="53" t="s">
        <v>80</v>
      </c>
      <c r="G415" s="52">
        <v>558.91999999999996</v>
      </c>
      <c r="H415" s="52">
        <f t="shared" si="18"/>
        <v>190.03279999999998</v>
      </c>
      <c r="I415" s="52">
        <f t="shared" si="19"/>
        <v>41.818400000000004</v>
      </c>
      <c r="J415" s="52">
        <f t="shared" si="20"/>
        <v>391.24399999999997</v>
      </c>
      <c r="K415" s="54">
        <v>41.818400000000004</v>
      </c>
      <c r="L415" s="54">
        <v>41.818400000000004</v>
      </c>
      <c r="M415" s="54">
        <v>41.818400000000004</v>
      </c>
      <c r="N415" s="54">
        <v>335.35199999999998</v>
      </c>
      <c r="O415" s="54">
        <v>391.24399999999997</v>
      </c>
    </row>
    <row r="416" spans="1:15" s="53" customFormat="1" x14ac:dyDescent="0.45">
      <c r="A416" s="53">
        <v>3200000012</v>
      </c>
      <c r="B416" s="53" t="s">
        <v>155</v>
      </c>
      <c r="C416" s="53">
        <v>360</v>
      </c>
      <c r="G416" s="52">
        <v>2034.9</v>
      </c>
      <c r="H416" s="52">
        <f t="shared" si="18"/>
        <v>691.86599999999999</v>
      </c>
      <c r="I416" s="52">
        <f t="shared" si="19"/>
        <v>1220.94</v>
      </c>
      <c r="J416" s="52">
        <f t="shared" si="20"/>
        <v>1424.43</v>
      </c>
      <c r="K416" s="54" t="s">
        <v>18307</v>
      </c>
      <c r="L416" s="54" t="s">
        <v>18307</v>
      </c>
      <c r="M416" s="54" t="s">
        <v>18307</v>
      </c>
      <c r="N416" s="54">
        <v>1220.94</v>
      </c>
      <c r="O416" s="54">
        <v>1424.43</v>
      </c>
    </row>
    <row r="417" spans="1:15" s="53" customFormat="1" x14ac:dyDescent="0.45">
      <c r="A417" s="53">
        <v>3200000013</v>
      </c>
      <c r="B417" s="53" t="s">
        <v>248</v>
      </c>
      <c r="C417" s="53">
        <v>360</v>
      </c>
      <c r="G417" s="52">
        <v>1702.05</v>
      </c>
      <c r="H417" s="52">
        <f t="shared" si="18"/>
        <v>578.69699999999989</v>
      </c>
      <c r="I417" s="52">
        <f t="shared" si="19"/>
        <v>1021.2299999999999</v>
      </c>
      <c r="J417" s="52">
        <f t="shared" si="20"/>
        <v>1191.4349999999999</v>
      </c>
      <c r="K417" s="54" t="s">
        <v>18307</v>
      </c>
      <c r="L417" s="54" t="s">
        <v>18307</v>
      </c>
      <c r="M417" s="54" t="s">
        <v>18307</v>
      </c>
      <c r="N417" s="54">
        <v>1021.2299999999999</v>
      </c>
      <c r="O417" s="54">
        <v>1191.4349999999999</v>
      </c>
    </row>
    <row r="418" spans="1:15" s="53" customFormat="1" x14ac:dyDescent="0.45">
      <c r="A418" s="53">
        <v>3200001820</v>
      </c>
      <c r="B418" s="53" t="s">
        <v>12825</v>
      </c>
      <c r="C418" s="53">
        <v>270</v>
      </c>
      <c r="G418" s="52">
        <v>455.7</v>
      </c>
      <c r="H418" s="52">
        <f t="shared" si="18"/>
        <v>154.93799999999999</v>
      </c>
      <c r="I418" s="52">
        <f t="shared" si="19"/>
        <v>0</v>
      </c>
      <c r="J418" s="52">
        <f t="shared" si="20"/>
        <v>318.98999999999995</v>
      </c>
      <c r="K418" s="54">
        <v>268.863</v>
      </c>
      <c r="L418" s="54">
        <v>0</v>
      </c>
      <c r="M418" s="54">
        <v>0</v>
      </c>
      <c r="N418" s="54">
        <v>273.41999999999996</v>
      </c>
      <c r="O418" s="54">
        <v>318.98999999999995</v>
      </c>
    </row>
    <row r="419" spans="1:15" s="53" customFormat="1" x14ac:dyDescent="0.45">
      <c r="A419" s="53">
        <v>3200001831</v>
      </c>
      <c r="B419" s="53" t="s">
        <v>229</v>
      </c>
      <c r="C419" s="53">
        <v>272</v>
      </c>
      <c r="G419" s="52">
        <v>455.7</v>
      </c>
      <c r="H419" s="52">
        <f t="shared" si="18"/>
        <v>154.93799999999999</v>
      </c>
      <c r="I419" s="52">
        <f t="shared" si="19"/>
        <v>273.41999999999996</v>
      </c>
      <c r="J419" s="52">
        <f t="shared" si="20"/>
        <v>318.98999999999995</v>
      </c>
      <c r="K419" s="54" t="s">
        <v>18311</v>
      </c>
      <c r="L419" s="54" t="s">
        <v>18311</v>
      </c>
      <c r="M419" s="54" t="s">
        <v>18311</v>
      </c>
      <c r="N419" s="54">
        <v>273.41999999999996</v>
      </c>
      <c r="O419" s="54">
        <v>318.98999999999995</v>
      </c>
    </row>
    <row r="420" spans="1:15" s="53" customFormat="1" x14ac:dyDescent="0.45">
      <c r="A420" s="53">
        <v>3200001832</v>
      </c>
      <c r="B420" s="53" t="s">
        <v>229</v>
      </c>
      <c r="C420" s="53">
        <v>272</v>
      </c>
      <c r="G420" s="52">
        <v>455.7</v>
      </c>
      <c r="H420" s="52">
        <f t="shared" si="18"/>
        <v>154.93799999999999</v>
      </c>
      <c r="I420" s="52">
        <f t="shared" si="19"/>
        <v>273.41999999999996</v>
      </c>
      <c r="J420" s="52">
        <f t="shared" si="20"/>
        <v>318.98999999999995</v>
      </c>
      <c r="K420" s="54" t="s">
        <v>18311</v>
      </c>
      <c r="L420" s="54" t="s">
        <v>18311</v>
      </c>
      <c r="M420" s="54" t="s">
        <v>18311</v>
      </c>
      <c r="N420" s="54">
        <v>273.41999999999996</v>
      </c>
      <c r="O420" s="54">
        <v>318.98999999999995</v>
      </c>
    </row>
    <row r="421" spans="1:15" s="53" customFormat="1" x14ac:dyDescent="0.45">
      <c r="A421" s="53">
        <v>3200001833</v>
      </c>
      <c r="B421" s="53" t="s">
        <v>12826</v>
      </c>
      <c r="C421" s="53">
        <v>272</v>
      </c>
      <c r="G421" s="52">
        <v>455.7</v>
      </c>
      <c r="H421" s="52">
        <f t="shared" si="18"/>
        <v>154.93799999999999</v>
      </c>
      <c r="I421" s="52">
        <f t="shared" si="19"/>
        <v>273.41999999999996</v>
      </c>
      <c r="J421" s="52">
        <f t="shared" si="20"/>
        <v>318.98999999999995</v>
      </c>
      <c r="K421" s="54" t="s">
        <v>18311</v>
      </c>
      <c r="L421" s="54" t="s">
        <v>18311</v>
      </c>
      <c r="M421" s="54" t="s">
        <v>18311</v>
      </c>
      <c r="N421" s="54">
        <v>273.41999999999996</v>
      </c>
      <c r="O421" s="54">
        <v>318.98999999999995</v>
      </c>
    </row>
    <row r="422" spans="1:15" s="53" customFormat="1" x14ac:dyDescent="0.45">
      <c r="A422" s="53">
        <v>3200002257</v>
      </c>
      <c r="B422" s="53" t="s">
        <v>334</v>
      </c>
      <c r="C422" s="53">
        <v>270</v>
      </c>
      <c r="G422" s="52">
        <v>159.6</v>
      </c>
      <c r="H422" s="52">
        <f t="shared" si="18"/>
        <v>54.263999999999996</v>
      </c>
      <c r="I422" s="52">
        <f t="shared" si="19"/>
        <v>0</v>
      </c>
      <c r="J422" s="52">
        <f t="shared" si="20"/>
        <v>111.71999999999998</v>
      </c>
      <c r="K422" s="54">
        <v>94.163999999999987</v>
      </c>
      <c r="L422" s="54">
        <v>0</v>
      </c>
      <c r="M422" s="54">
        <v>0</v>
      </c>
      <c r="N422" s="54">
        <v>95.759999999999991</v>
      </c>
      <c r="O422" s="54">
        <v>111.71999999999998</v>
      </c>
    </row>
    <row r="423" spans="1:15" s="53" customFormat="1" x14ac:dyDescent="0.45">
      <c r="A423" s="53">
        <v>3200002500</v>
      </c>
      <c r="B423" s="53" t="s">
        <v>335</v>
      </c>
      <c r="C423" s="53">
        <v>360</v>
      </c>
      <c r="G423" s="52">
        <v>3152.1</v>
      </c>
      <c r="H423" s="52">
        <f t="shared" si="18"/>
        <v>1071.7139999999999</v>
      </c>
      <c r="I423" s="52">
        <f t="shared" si="19"/>
        <v>1891.2599999999998</v>
      </c>
      <c r="J423" s="52">
        <f t="shared" si="20"/>
        <v>2206.4699999999998</v>
      </c>
      <c r="K423" s="54" t="s">
        <v>18307</v>
      </c>
      <c r="L423" s="54" t="s">
        <v>18307</v>
      </c>
      <c r="M423" s="54" t="s">
        <v>18307</v>
      </c>
      <c r="N423" s="54">
        <v>1891.2599999999998</v>
      </c>
      <c r="O423" s="54">
        <v>2206.4699999999998</v>
      </c>
    </row>
    <row r="424" spans="1:15" s="53" customFormat="1" x14ac:dyDescent="0.45">
      <c r="A424" s="53">
        <v>3200002501</v>
      </c>
      <c r="B424" s="53" t="s">
        <v>9963</v>
      </c>
      <c r="C424" s="53">
        <v>272</v>
      </c>
      <c r="G424" s="52">
        <v>423.15</v>
      </c>
      <c r="H424" s="52">
        <f t="shared" si="18"/>
        <v>143.87099999999998</v>
      </c>
      <c r="I424" s="52">
        <f t="shared" si="19"/>
        <v>253.89</v>
      </c>
      <c r="J424" s="52">
        <f t="shared" si="20"/>
        <v>296.20499999999998</v>
      </c>
      <c r="K424" s="54" t="s">
        <v>18311</v>
      </c>
      <c r="L424" s="54" t="s">
        <v>18311</v>
      </c>
      <c r="M424" s="54" t="s">
        <v>18311</v>
      </c>
      <c r="N424" s="54">
        <v>253.89</v>
      </c>
      <c r="O424" s="54">
        <v>296.20499999999998</v>
      </c>
    </row>
    <row r="425" spans="1:15" s="53" customFormat="1" x14ac:dyDescent="0.45">
      <c r="A425" s="53">
        <v>3211014004</v>
      </c>
      <c r="B425" s="53" t="s">
        <v>3741</v>
      </c>
      <c r="C425" s="53">
        <v>278</v>
      </c>
      <c r="G425" s="52">
        <v>1575</v>
      </c>
      <c r="H425" s="52">
        <f t="shared" si="18"/>
        <v>535.5</v>
      </c>
      <c r="I425" s="52">
        <f t="shared" si="19"/>
        <v>945</v>
      </c>
      <c r="J425" s="52">
        <f t="shared" si="20"/>
        <v>1102.5</v>
      </c>
      <c r="K425" s="54" t="s">
        <v>18314</v>
      </c>
      <c r="L425" s="54" t="s">
        <v>18314</v>
      </c>
      <c r="M425" s="54" t="s">
        <v>18314</v>
      </c>
      <c r="N425" s="54">
        <v>945</v>
      </c>
      <c r="O425" s="54">
        <v>1102.5</v>
      </c>
    </row>
    <row r="426" spans="1:15" s="53" customFormat="1" x14ac:dyDescent="0.45">
      <c r="A426" s="53">
        <v>3211014012</v>
      </c>
      <c r="B426" s="53" t="s">
        <v>3742</v>
      </c>
      <c r="C426" s="53">
        <v>278</v>
      </c>
      <c r="F426" s="53" t="s">
        <v>244</v>
      </c>
      <c r="G426" s="52">
        <v>444.96</v>
      </c>
      <c r="H426" s="52">
        <f t="shared" si="18"/>
        <v>151.28639999999999</v>
      </c>
      <c r="I426" s="52">
        <f t="shared" si="19"/>
        <v>266.976</v>
      </c>
      <c r="J426" s="52">
        <f t="shared" si="20"/>
        <v>311.47199999999998</v>
      </c>
      <c r="K426" s="54" t="s">
        <v>18313</v>
      </c>
      <c r="L426" s="54" t="s">
        <v>18313</v>
      </c>
      <c r="M426" s="54" t="s">
        <v>18313</v>
      </c>
      <c r="N426" s="54">
        <v>266.976</v>
      </c>
      <c r="O426" s="54">
        <v>311.47199999999998</v>
      </c>
    </row>
    <row r="427" spans="1:15" s="53" customFormat="1" x14ac:dyDescent="0.45">
      <c r="A427" s="53">
        <v>3211014013</v>
      </c>
      <c r="B427" s="53" t="s">
        <v>5739</v>
      </c>
      <c r="C427" s="53">
        <v>272</v>
      </c>
      <c r="G427" s="52">
        <v>211.05</v>
      </c>
      <c r="H427" s="52">
        <f t="shared" si="18"/>
        <v>71.756999999999991</v>
      </c>
      <c r="I427" s="52">
        <f t="shared" si="19"/>
        <v>126.63</v>
      </c>
      <c r="J427" s="52">
        <f t="shared" si="20"/>
        <v>147.73499999999999</v>
      </c>
      <c r="K427" s="54" t="s">
        <v>18311</v>
      </c>
      <c r="L427" s="54" t="s">
        <v>18311</v>
      </c>
      <c r="M427" s="54" t="s">
        <v>18311</v>
      </c>
      <c r="N427" s="54">
        <v>126.63</v>
      </c>
      <c r="O427" s="54">
        <v>147.73499999999999</v>
      </c>
    </row>
    <row r="428" spans="1:15" s="53" customFormat="1" x14ac:dyDescent="0.45">
      <c r="A428" s="53">
        <v>3211014015</v>
      </c>
      <c r="B428" s="53" t="s">
        <v>5001</v>
      </c>
      <c r="C428" s="53">
        <v>278</v>
      </c>
      <c r="F428" s="53" t="s">
        <v>802</v>
      </c>
      <c r="G428" s="52">
        <v>6063.75</v>
      </c>
      <c r="H428" s="52">
        <f t="shared" si="18"/>
        <v>2061.6749999999997</v>
      </c>
      <c r="I428" s="52">
        <f t="shared" si="19"/>
        <v>3638.25</v>
      </c>
      <c r="J428" s="52">
        <f t="shared" si="20"/>
        <v>4244.625</v>
      </c>
      <c r="K428" s="54" t="s">
        <v>18314</v>
      </c>
      <c r="L428" s="54" t="s">
        <v>18314</v>
      </c>
      <c r="M428" s="54" t="s">
        <v>18314</v>
      </c>
      <c r="N428" s="54">
        <v>3638.25</v>
      </c>
      <c r="O428" s="54">
        <v>4244.625</v>
      </c>
    </row>
    <row r="429" spans="1:15" s="53" customFormat="1" x14ac:dyDescent="0.45">
      <c r="A429" s="53">
        <v>3211014089</v>
      </c>
      <c r="B429" s="53" t="s">
        <v>3743</v>
      </c>
      <c r="C429" s="53">
        <v>278</v>
      </c>
      <c r="F429" s="53" t="s">
        <v>244</v>
      </c>
      <c r="G429" s="52">
        <v>614.25</v>
      </c>
      <c r="H429" s="52">
        <f t="shared" si="18"/>
        <v>208.84499999999997</v>
      </c>
      <c r="I429" s="52">
        <f t="shared" si="19"/>
        <v>368.55</v>
      </c>
      <c r="J429" s="52">
        <f t="shared" si="20"/>
        <v>429.97499999999997</v>
      </c>
      <c r="K429" s="54" t="s">
        <v>18313</v>
      </c>
      <c r="L429" s="54" t="s">
        <v>18313</v>
      </c>
      <c r="M429" s="54" t="s">
        <v>18313</v>
      </c>
      <c r="N429" s="54">
        <v>368.55</v>
      </c>
      <c r="O429" s="54">
        <v>429.97499999999997</v>
      </c>
    </row>
    <row r="430" spans="1:15" s="53" customFormat="1" x14ac:dyDescent="0.45">
      <c r="A430" s="53">
        <v>3211014104</v>
      </c>
      <c r="B430" s="53" t="s">
        <v>2885</v>
      </c>
      <c r="C430" s="53">
        <v>278</v>
      </c>
      <c r="F430" s="53" t="s">
        <v>802</v>
      </c>
      <c r="G430" s="52">
        <v>3324.04</v>
      </c>
      <c r="H430" s="52">
        <f t="shared" si="18"/>
        <v>1130.1735999999999</v>
      </c>
      <c r="I430" s="52">
        <f t="shared" si="19"/>
        <v>1994.424</v>
      </c>
      <c r="J430" s="52">
        <f t="shared" si="20"/>
        <v>2326.828</v>
      </c>
      <c r="K430" s="54" t="s">
        <v>18314</v>
      </c>
      <c r="L430" s="54" t="s">
        <v>18314</v>
      </c>
      <c r="M430" s="54" t="s">
        <v>18314</v>
      </c>
      <c r="N430" s="54">
        <v>1994.424</v>
      </c>
      <c r="O430" s="54">
        <v>2326.828</v>
      </c>
    </row>
    <row r="431" spans="1:15" s="53" customFormat="1" x14ac:dyDescent="0.45">
      <c r="A431" s="53">
        <v>3211014110</v>
      </c>
      <c r="B431" s="53" t="s">
        <v>2886</v>
      </c>
      <c r="C431" s="53">
        <v>278</v>
      </c>
      <c r="F431" s="53" t="s">
        <v>244</v>
      </c>
      <c r="G431" s="52">
        <v>110.25</v>
      </c>
      <c r="H431" s="52">
        <f t="shared" si="18"/>
        <v>37.484999999999999</v>
      </c>
      <c r="I431" s="52">
        <f t="shared" si="19"/>
        <v>66.149999999999991</v>
      </c>
      <c r="J431" s="52">
        <f t="shared" si="20"/>
        <v>77.174999999999997</v>
      </c>
      <c r="K431" s="54" t="s">
        <v>18313</v>
      </c>
      <c r="L431" s="54" t="s">
        <v>18313</v>
      </c>
      <c r="M431" s="54" t="s">
        <v>18313</v>
      </c>
      <c r="N431" s="54">
        <v>66.149999999999991</v>
      </c>
      <c r="O431" s="54">
        <v>77.174999999999997</v>
      </c>
    </row>
    <row r="432" spans="1:15" s="53" customFormat="1" x14ac:dyDescent="0.45">
      <c r="A432" s="53">
        <v>3211014111</v>
      </c>
      <c r="B432" s="53" t="s">
        <v>5040</v>
      </c>
      <c r="C432" s="53">
        <v>272</v>
      </c>
      <c r="G432" s="52">
        <v>371.7</v>
      </c>
      <c r="H432" s="52">
        <f t="shared" si="18"/>
        <v>126.37799999999999</v>
      </c>
      <c r="I432" s="52">
        <f t="shared" si="19"/>
        <v>223.01999999999998</v>
      </c>
      <c r="J432" s="52">
        <f t="shared" si="20"/>
        <v>260.19</v>
      </c>
      <c r="K432" s="54" t="s">
        <v>18311</v>
      </c>
      <c r="L432" s="54" t="s">
        <v>18311</v>
      </c>
      <c r="M432" s="54" t="s">
        <v>18311</v>
      </c>
      <c r="N432" s="54">
        <v>223.01999999999998</v>
      </c>
      <c r="O432" s="54">
        <v>260.19</v>
      </c>
    </row>
    <row r="433" spans="1:15" s="53" customFormat="1" x14ac:dyDescent="0.45">
      <c r="A433" s="53">
        <v>3211014125</v>
      </c>
      <c r="B433" s="53" t="s">
        <v>5740</v>
      </c>
      <c r="C433" s="53">
        <v>278</v>
      </c>
      <c r="F433" s="53" t="s">
        <v>3522</v>
      </c>
      <c r="G433" s="52">
        <v>4357.63</v>
      </c>
      <c r="H433" s="52">
        <f t="shared" si="18"/>
        <v>1481.5942</v>
      </c>
      <c r="I433" s="52">
        <f t="shared" si="19"/>
        <v>2614.578</v>
      </c>
      <c r="J433" s="52">
        <f t="shared" si="20"/>
        <v>3050.3409999999999</v>
      </c>
      <c r="K433" s="54" t="s">
        <v>18314</v>
      </c>
      <c r="L433" s="54" t="s">
        <v>18314</v>
      </c>
      <c r="M433" s="54" t="s">
        <v>18314</v>
      </c>
      <c r="N433" s="54">
        <v>2614.578</v>
      </c>
      <c r="O433" s="54">
        <v>3050.3409999999999</v>
      </c>
    </row>
    <row r="434" spans="1:15" s="53" customFormat="1" x14ac:dyDescent="0.45">
      <c r="A434" s="53">
        <v>3211014132</v>
      </c>
      <c r="B434" s="53" t="s">
        <v>2887</v>
      </c>
      <c r="C434" s="53">
        <v>278</v>
      </c>
      <c r="G434" s="52">
        <v>976.5</v>
      </c>
      <c r="H434" s="52">
        <f t="shared" si="18"/>
        <v>332.01</v>
      </c>
      <c r="I434" s="52">
        <f t="shared" si="19"/>
        <v>585.9</v>
      </c>
      <c r="J434" s="52">
        <f t="shared" si="20"/>
        <v>683.55</v>
      </c>
      <c r="K434" s="54" t="s">
        <v>18314</v>
      </c>
      <c r="L434" s="54" t="s">
        <v>18314</v>
      </c>
      <c r="M434" s="54" t="s">
        <v>18314</v>
      </c>
      <c r="N434" s="54">
        <v>585.9</v>
      </c>
      <c r="O434" s="54">
        <v>683.55</v>
      </c>
    </row>
    <row r="435" spans="1:15" s="53" customFormat="1" x14ac:dyDescent="0.45">
      <c r="A435" s="53">
        <v>3211014138</v>
      </c>
      <c r="B435" s="53" t="s">
        <v>5874</v>
      </c>
      <c r="C435" s="53">
        <v>272</v>
      </c>
      <c r="G435" s="52">
        <v>804.3</v>
      </c>
      <c r="H435" s="52">
        <f t="shared" si="18"/>
        <v>273.46199999999993</v>
      </c>
      <c r="I435" s="52">
        <f t="shared" si="19"/>
        <v>482.57999999999993</v>
      </c>
      <c r="J435" s="52">
        <f t="shared" si="20"/>
        <v>563.00999999999988</v>
      </c>
      <c r="K435" s="54" t="s">
        <v>18311</v>
      </c>
      <c r="L435" s="54" t="s">
        <v>18311</v>
      </c>
      <c r="M435" s="54" t="s">
        <v>18311</v>
      </c>
      <c r="N435" s="54">
        <v>482.57999999999993</v>
      </c>
      <c r="O435" s="54">
        <v>563.00999999999988</v>
      </c>
    </row>
    <row r="436" spans="1:15" s="53" customFormat="1" x14ac:dyDescent="0.45">
      <c r="A436" s="53">
        <v>3211014145</v>
      </c>
      <c r="B436" s="53" t="s">
        <v>2888</v>
      </c>
      <c r="C436" s="53">
        <v>272</v>
      </c>
      <c r="G436" s="52">
        <v>771.75</v>
      </c>
      <c r="H436" s="52">
        <f t="shared" si="18"/>
        <v>262.39499999999998</v>
      </c>
      <c r="I436" s="52">
        <f t="shared" si="19"/>
        <v>463.04999999999995</v>
      </c>
      <c r="J436" s="52">
        <f t="shared" si="20"/>
        <v>540.22499999999991</v>
      </c>
      <c r="K436" s="54" t="s">
        <v>18311</v>
      </c>
      <c r="L436" s="54" t="s">
        <v>18311</v>
      </c>
      <c r="M436" s="54" t="s">
        <v>18311</v>
      </c>
      <c r="N436" s="54">
        <v>463.04999999999995</v>
      </c>
      <c r="O436" s="54">
        <v>540.22499999999991</v>
      </c>
    </row>
    <row r="437" spans="1:15" s="53" customFormat="1" x14ac:dyDescent="0.45">
      <c r="A437" s="53">
        <v>3211014153</v>
      </c>
      <c r="B437" s="53" t="s">
        <v>3744</v>
      </c>
      <c r="C437" s="53">
        <v>278</v>
      </c>
      <c r="F437" s="53" t="s">
        <v>264</v>
      </c>
      <c r="G437" s="52">
        <v>135.97999999999999</v>
      </c>
      <c r="H437" s="52">
        <f t="shared" si="18"/>
        <v>46.233199999999989</v>
      </c>
      <c r="I437" s="52">
        <f t="shared" si="19"/>
        <v>81.587999999999994</v>
      </c>
      <c r="J437" s="52">
        <f t="shared" si="20"/>
        <v>95.185999999999993</v>
      </c>
      <c r="K437" s="54" t="s">
        <v>18314</v>
      </c>
      <c r="L437" s="54" t="s">
        <v>18314</v>
      </c>
      <c r="M437" s="54" t="s">
        <v>18314</v>
      </c>
      <c r="N437" s="54">
        <v>81.587999999999994</v>
      </c>
      <c r="O437" s="54">
        <v>95.185999999999993</v>
      </c>
    </row>
    <row r="438" spans="1:15" s="53" customFormat="1" x14ac:dyDescent="0.45">
      <c r="A438" s="53">
        <v>3211014162</v>
      </c>
      <c r="B438" s="53" t="s">
        <v>5041</v>
      </c>
      <c r="C438" s="53">
        <v>278</v>
      </c>
      <c r="F438" s="53" t="s">
        <v>802</v>
      </c>
      <c r="G438" s="52">
        <v>3697.05</v>
      </c>
      <c r="H438" s="52">
        <f t="shared" si="18"/>
        <v>1256.9969999999998</v>
      </c>
      <c r="I438" s="52">
        <f t="shared" si="19"/>
        <v>2218.23</v>
      </c>
      <c r="J438" s="52">
        <f t="shared" si="20"/>
        <v>2587.9349999999999</v>
      </c>
      <c r="K438" s="54" t="s">
        <v>18314</v>
      </c>
      <c r="L438" s="54" t="s">
        <v>18314</v>
      </c>
      <c r="M438" s="54" t="s">
        <v>18314</v>
      </c>
      <c r="N438" s="54">
        <v>2218.23</v>
      </c>
      <c r="O438" s="54">
        <v>2587.9349999999999</v>
      </c>
    </row>
    <row r="439" spans="1:15" s="53" customFormat="1" x14ac:dyDescent="0.45">
      <c r="A439" s="53">
        <v>3211014175</v>
      </c>
      <c r="B439" s="53" t="s">
        <v>3745</v>
      </c>
      <c r="C439" s="53">
        <v>278</v>
      </c>
      <c r="F439" s="53" t="s">
        <v>244</v>
      </c>
      <c r="G439" s="52">
        <v>428.4</v>
      </c>
      <c r="H439" s="52">
        <f t="shared" si="18"/>
        <v>145.65599999999998</v>
      </c>
      <c r="I439" s="52">
        <f t="shared" si="19"/>
        <v>257.03999999999996</v>
      </c>
      <c r="J439" s="52">
        <f t="shared" si="20"/>
        <v>299.87999999999994</v>
      </c>
      <c r="K439" s="54" t="s">
        <v>18313</v>
      </c>
      <c r="L439" s="54" t="s">
        <v>18313</v>
      </c>
      <c r="M439" s="54" t="s">
        <v>18313</v>
      </c>
      <c r="N439" s="54">
        <v>257.03999999999996</v>
      </c>
      <c r="O439" s="54">
        <v>299.87999999999994</v>
      </c>
    </row>
    <row r="440" spans="1:15" s="53" customFormat="1" x14ac:dyDescent="0.45">
      <c r="A440" s="53">
        <v>3211014182</v>
      </c>
      <c r="B440" s="53" t="s">
        <v>5042</v>
      </c>
      <c r="C440" s="53">
        <v>278</v>
      </c>
      <c r="F440" s="53" t="s">
        <v>244</v>
      </c>
      <c r="G440" s="52">
        <v>2089.5</v>
      </c>
      <c r="H440" s="52">
        <f t="shared" si="18"/>
        <v>710.43</v>
      </c>
      <c r="I440" s="52">
        <f t="shared" si="19"/>
        <v>1253.7</v>
      </c>
      <c r="J440" s="52">
        <f t="shared" si="20"/>
        <v>1462.6499999999999</v>
      </c>
      <c r="K440" s="54" t="s">
        <v>18313</v>
      </c>
      <c r="L440" s="54" t="s">
        <v>18313</v>
      </c>
      <c r="M440" s="54" t="s">
        <v>18313</v>
      </c>
      <c r="N440" s="54">
        <v>1253.7</v>
      </c>
      <c r="O440" s="54">
        <v>1462.6499999999999</v>
      </c>
    </row>
    <row r="441" spans="1:15" s="53" customFormat="1" x14ac:dyDescent="0.45">
      <c r="A441" s="53">
        <v>3211014190</v>
      </c>
      <c r="B441" s="53" t="s">
        <v>5043</v>
      </c>
      <c r="C441" s="53">
        <v>278</v>
      </c>
      <c r="F441" s="53" t="s">
        <v>244</v>
      </c>
      <c r="G441" s="52">
        <v>286.64999999999998</v>
      </c>
      <c r="H441" s="52">
        <f t="shared" si="18"/>
        <v>97.460999999999984</v>
      </c>
      <c r="I441" s="52">
        <f t="shared" si="19"/>
        <v>171.98999999999998</v>
      </c>
      <c r="J441" s="52">
        <f t="shared" si="20"/>
        <v>200.65499999999997</v>
      </c>
      <c r="K441" s="54" t="s">
        <v>18313</v>
      </c>
      <c r="L441" s="54" t="s">
        <v>18313</v>
      </c>
      <c r="M441" s="54" t="s">
        <v>18313</v>
      </c>
      <c r="N441" s="54">
        <v>171.98999999999998</v>
      </c>
      <c r="O441" s="54">
        <v>200.65499999999997</v>
      </c>
    </row>
    <row r="442" spans="1:15" s="53" customFormat="1" x14ac:dyDescent="0.45">
      <c r="A442" s="53">
        <v>3211014198</v>
      </c>
      <c r="B442" s="53" t="s">
        <v>3746</v>
      </c>
      <c r="C442" s="53">
        <v>278</v>
      </c>
      <c r="F442" s="53" t="s">
        <v>244</v>
      </c>
      <c r="G442" s="52">
        <v>343.35</v>
      </c>
      <c r="H442" s="52">
        <f t="shared" si="18"/>
        <v>116.73899999999999</v>
      </c>
      <c r="I442" s="52">
        <f t="shared" si="19"/>
        <v>206.01000000000002</v>
      </c>
      <c r="J442" s="52">
        <f t="shared" si="20"/>
        <v>240.345</v>
      </c>
      <c r="K442" s="54" t="s">
        <v>18313</v>
      </c>
      <c r="L442" s="54" t="s">
        <v>18313</v>
      </c>
      <c r="M442" s="54" t="s">
        <v>18313</v>
      </c>
      <c r="N442" s="54">
        <v>206.01000000000002</v>
      </c>
      <c r="O442" s="54">
        <v>240.345</v>
      </c>
    </row>
    <row r="443" spans="1:15" s="53" customFormat="1" x14ac:dyDescent="0.45">
      <c r="A443" s="53">
        <v>3211014199</v>
      </c>
      <c r="B443" s="53" t="s">
        <v>5875</v>
      </c>
      <c r="C443" s="53">
        <v>272</v>
      </c>
      <c r="G443" s="52">
        <v>1214.51</v>
      </c>
      <c r="H443" s="52">
        <f t="shared" si="18"/>
        <v>412.93339999999995</v>
      </c>
      <c r="I443" s="52">
        <f t="shared" si="19"/>
        <v>728.70600000000002</v>
      </c>
      <c r="J443" s="52">
        <f t="shared" si="20"/>
        <v>850.15699999999993</v>
      </c>
      <c r="K443" s="54" t="s">
        <v>18311</v>
      </c>
      <c r="L443" s="54" t="s">
        <v>18311</v>
      </c>
      <c r="M443" s="54" t="s">
        <v>18311</v>
      </c>
      <c r="N443" s="54">
        <v>728.70600000000002</v>
      </c>
      <c r="O443" s="54">
        <v>850.15699999999993</v>
      </c>
    </row>
    <row r="444" spans="1:15" s="53" customFormat="1" x14ac:dyDescent="0.45">
      <c r="A444" s="53">
        <v>3211014202</v>
      </c>
      <c r="B444" s="53" t="s">
        <v>3747</v>
      </c>
      <c r="C444" s="53">
        <v>278</v>
      </c>
      <c r="F444" s="53" t="s">
        <v>802</v>
      </c>
      <c r="G444" s="52">
        <v>2100</v>
      </c>
      <c r="H444" s="52">
        <f t="shared" si="18"/>
        <v>713.99999999999989</v>
      </c>
      <c r="I444" s="52">
        <f t="shared" si="19"/>
        <v>1260</v>
      </c>
      <c r="J444" s="52">
        <f t="shared" si="20"/>
        <v>1470</v>
      </c>
      <c r="K444" s="54" t="s">
        <v>18314</v>
      </c>
      <c r="L444" s="54" t="s">
        <v>18314</v>
      </c>
      <c r="M444" s="54" t="s">
        <v>18314</v>
      </c>
      <c r="N444" s="54">
        <v>1260</v>
      </c>
      <c r="O444" s="54">
        <v>1470</v>
      </c>
    </row>
    <row r="445" spans="1:15" s="53" customFormat="1" x14ac:dyDescent="0.45">
      <c r="A445" s="53">
        <v>3211014204</v>
      </c>
      <c r="B445" s="53" t="s">
        <v>3748</v>
      </c>
      <c r="C445" s="53">
        <v>278</v>
      </c>
      <c r="F445" s="53" t="s">
        <v>802</v>
      </c>
      <c r="G445" s="52">
        <v>3692.82</v>
      </c>
      <c r="H445" s="52">
        <f t="shared" si="18"/>
        <v>1255.5588</v>
      </c>
      <c r="I445" s="52">
        <f t="shared" si="19"/>
        <v>2215.692</v>
      </c>
      <c r="J445" s="52">
        <f t="shared" si="20"/>
        <v>2584.9740000000002</v>
      </c>
      <c r="K445" s="54" t="s">
        <v>18314</v>
      </c>
      <c r="L445" s="54" t="s">
        <v>18314</v>
      </c>
      <c r="M445" s="54" t="s">
        <v>18314</v>
      </c>
      <c r="N445" s="54">
        <v>2215.692</v>
      </c>
      <c r="O445" s="54">
        <v>2584.9740000000002</v>
      </c>
    </row>
    <row r="446" spans="1:15" s="53" customFormat="1" x14ac:dyDescent="0.45">
      <c r="A446" s="53">
        <v>3211014240</v>
      </c>
      <c r="B446" s="53" t="s">
        <v>5044</v>
      </c>
      <c r="C446" s="53">
        <v>278</v>
      </c>
      <c r="F446" s="53" t="s">
        <v>244</v>
      </c>
      <c r="G446" s="52">
        <v>327.13</v>
      </c>
      <c r="H446" s="52">
        <f t="shared" si="18"/>
        <v>111.22419999999998</v>
      </c>
      <c r="I446" s="52">
        <f t="shared" si="19"/>
        <v>196.27799999999999</v>
      </c>
      <c r="J446" s="52">
        <f t="shared" si="20"/>
        <v>228.99099999999999</v>
      </c>
      <c r="K446" s="54" t="s">
        <v>18313</v>
      </c>
      <c r="L446" s="54" t="s">
        <v>18313</v>
      </c>
      <c r="M446" s="54" t="s">
        <v>18313</v>
      </c>
      <c r="N446" s="54">
        <v>196.27799999999999</v>
      </c>
      <c r="O446" s="54">
        <v>228.99099999999999</v>
      </c>
    </row>
    <row r="447" spans="1:15" s="53" customFormat="1" x14ac:dyDescent="0.45">
      <c r="A447" s="53">
        <v>3211014245</v>
      </c>
      <c r="B447" s="53" t="s">
        <v>5045</v>
      </c>
      <c r="C447" s="53">
        <v>278</v>
      </c>
      <c r="F447" s="53" t="s">
        <v>244</v>
      </c>
      <c r="G447" s="52">
        <v>306.02</v>
      </c>
      <c r="H447" s="52">
        <f t="shared" si="18"/>
        <v>104.04679999999999</v>
      </c>
      <c r="I447" s="52">
        <f t="shared" si="19"/>
        <v>183.61199999999999</v>
      </c>
      <c r="J447" s="52">
        <f t="shared" si="20"/>
        <v>214.21399999999997</v>
      </c>
      <c r="K447" s="54" t="s">
        <v>18313</v>
      </c>
      <c r="L447" s="54" t="s">
        <v>18313</v>
      </c>
      <c r="M447" s="54" t="s">
        <v>18313</v>
      </c>
      <c r="N447" s="54">
        <v>183.61199999999999</v>
      </c>
      <c r="O447" s="54">
        <v>214.21399999999997</v>
      </c>
    </row>
    <row r="448" spans="1:15" s="53" customFormat="1" x14ac:dyDescent="0.45">
      <c r="A448" s="53">
        <v>3211014248</v>
      </c>
      <c r="B448" s="53" t="s">
        <v>5876</v>
      </c>
      <c r="C448" s="53">
        <v>278</v>
      </c>
      <c r="F448" s="53" t="s">
        <v>244</v>
      </c>
      <c r="G448" s="52">
        <v>128.04</v>
      </c>
      <c r="H448" s="52">
        <f t="shared" si="18"/>
        <v>43.533599999999993</v>
      </c>
      <c r="I448" s="52">
        <f t="shared" si="19"/>
        <v>76.823999999999998</v>
      </c>
      <c r="J448" s="52">
        <f t="shared" si="20"/>
        <v>89.627999999999986</v>
      </c>
      <c r="K448" s="54" t="s">
        <v>18313</v>
      </c>
      <c r="L448" s="54" t="s">
        <v>18313</v>
      </c>
      <c r="M448" s="54" t="s">
        <v>18313</v>
      </c>
      <c r="N448" s="54">
        <v>76.823999999999998</v>
      </c>
      <c r="O448" s="54">
        <v>89.627999999999986</v>
      </c>
    </row>
    <row r="449" spans="1:15" s="53" customFormat="1" x14ac:dyDescent="0.45">
      <c r="A449" s="53">
        <v>3211014250</v>
      </c>
      <c r="B449" s="53" t="s">
        <v>5877</v>
      </c>
      <c r="C449" s="53">
        <v>278</v>
      </c>
      <c r="F449" s="53" t="s">
        <v>802</v>
      </c>
      <c r="G449" s="52">
        <v>972.3</v>
      </c>
      <c r="H449" s="52">
        <f t="shared" si="18"/>
        <v>330.58199999999994</v>
      </c>
      <c r="I449" s="52">
        <f t="shared" si="19"/>
        <v>583.38</v>
      </c>
      <c r="J449" s="52">
        <f t="shared" si="20"/>
        <v>680.6099999999999</v>
      </c>
      <c r="K449" s="54" t="s">
        <v>18314</v>
      </c>
      <c r="L449" s="54" t="s">
        <v>18314</v>
      </c>
      <c r="M449" s="54" t="s">
        <v>18314</v>
      </c>
      <c r="N449" s="54">
        <v>583.38</v>
      </c>
      <c r="O449" s="54">
        <v>680.6099999999999</v>
      </c>
    </row>
    <row r="450" spans="1:15" s="53" customFormat="1" x14ac:dyDescent="0.45">
      <c r="A450" s="53">
        <v>3211014258</v>
      </c>
      <c r="B450" s="53" t="s">
        <v>2889</v>
      </c>
      <c r="C450" s="53">
        <v>272</v>
      </c>
      <c r="G450" s="52">
        <v>358.79</v>
      </c>
      <c r="H450" s="52">
        <f t="shared" si="18"/>
        <v>121.98859999999999</v>
      </c>
      <c r="I450" s="52">
        <f t="shared" si="19"/>
        <v>215.274</v>
      </c>
      <c r="J450" s="52">
        <f t="shared" si="20"/>
        <v>251.15299999999999</v>
      </c>
      <c r="K450" s="54" t="s">
        <v>18311</v>
      </c>
      <c r="L450" s="54" t="s">
        <v>18311</v>
      </c>
      <c r="M450" s="54" t="s">
        <v>18311</v>
      </c>
      <c r="N450" s="54">
        <v>215.274</v>
      </c>
      <c r="O450" s="54">
        <v>251.15299999999999</v>
      </c>
    </row>
    <row r="451" spans="1:15" s="53" customFormat="1" x14ac:dyDescent="0.45">
      <c r="A451" s="53">
        <v>3211014263</v>
      </c>
      <c r="B451" s="53" t="s">
        <v>2890</v>
      </c>
      <c r="C451" s="53">
        <v>278</v>
      </c>
      <c r="F451" s="53" t="s">
        <v>244</v>
      </c>
      <c r="G451" s="52">
        <v>286.64999999999998</v>
      </c>
      <c r="H451" s="52">
        <f t="shared" ref="H451:H514" si="21">G451*(1-0.66)</f>
        <v>97.460999999999984</v>
      </c>
      <c r="I451" s="52">
        <f t="shared" ref="I451:I514" si="22">MIN(K451,L451,M451,N451,O451)</f>
        <v>171.98999999999998</v>
      </c>
      <c r="J451" s="52">
        <f t="shared" ref="J451:J514" si="23">MAX(K451,L451,M451,N451,O451)</f>
        <v>200.65499999999997</v>
      </c>
      <c r="K451" s="54" t="s">
        <v>18313</v>
      </c>
      <c r="L451" s="54" t="s">
        <v>18313</v>
      </c>
      <c r="M451" s="54" t="s">
        <v>18313</v>
      </c>
      <c r="N451" s="54">
        <v>171.98999999999998</v>
      </c>
      <c r="O451" s="54">
        <v>200.65499999999997</v>
      </c>
    </row>
    <row r="452" spans="1:15" s="53" customFormat="1" x14ac:dyDescent="0.45">
      <c r="A452" s="53">
        <v>3211014264</v>
      </c>
      <c r="B452" s="53" t="s">
        <v>2891</v>
      </c>
      <c r="C452" s="53">
        <v>278</v>
      </c>
      <c r="F452" s="53" t="s">
        <v>244</v>
      </c>
      <c r="G452" s="52">
        <v>286.64999999999998</v>
      </c>
      <c r="H452" s="52">
        <f t="shared" si="21"/>
        <v>97.460999999999984</v>
      </c>
      <c r="I452" s="52">
        <f t="shared" si="22"/>
        <v>171.98999999999998</v>
      </c>
      <c r="J452" s="52">
        <f t="shared" si="23"/>
        <v>200.65499999999997</v>
      </c>
      <c r="K452" s="54" t="s">
        <v>18313</v>
      </c>
      <c r="L452" s="54" t="s">
        <v>18313</v>
      </c>
      <c r="M452" s="54" t="s">
        <v>18313</v>
      </c>
      <c r="N452" s="54">
        <v>171.98999999999998</v>
      </c>
      <c r="O452" s="54">
        <v>200.65499999999997</v>
      </c>
    </row>
    <row r="453" spans="1:15" s="53" customFormat="1" x14ac:dyDescent="0.45">
      <c r="A453" s="53">
        <v>3211014265</v>
      </c>
      <c r="B453" s="53" t="s">
        <v>5046</v>
      </c>
      <c r="C453" s="53">
        <v>272</v>
      </c>
      <c r="G453" s="52">
        <v>176.4</v>
      </c>
      <c r="H453" s="52">
        <f t="shared" si="21"/>
        <v>59.975999999999999</v>
      </c>
      <c r="I453" s="52">
        <f t="shared" si="22"/>
        <v>105.84</v>
      </c>
      <c r="J453" s="52">
        <f t="shared" si="23"/>
        <v>123.47999999999999</v>
      </c>
      <c r="K453" s="54" t="s">
        <v>18311</v>
      </c>
      <c r="L453" s="54" t="s">
        <v>18311</v>
      </c>
      <c r="M453" s="54" t="s">
        <v>18311</v>
      </c>
      <c r="N453" s="54">
        <v>105.84</v>
      </c>
      <c r="O453" s="54">
        <v>123.47999999999999</v>
      </c>
    </row>
    <row r="454" spans="1:15" s="53" customFormat="1" x14ac:dyDescent="0.45">
      <c r="A454" s="53">
        <v>3211014275</v>
      </c>
      <c r="B454" s="53" t="s">
        <v>2892</v>
      </c>
      <c r="C454" s="53">
        <v>278</v>
      </c>
      <c r="F454" s="53" t="s">
        <v>802</v>
      </c>
      <c r="G454" s="52">
        <v>1806</v>
      </c>
      <c r="H454" s="52">
        <f t="shared" si="21"/>
        <v>614.04</v>
      </c>
      <c r="I454" s="52">
        <f t="shared" si="22"/>
        <v>1083.5999999999999</v>
      </c>
      <c r="J454" s="52">
        <f t="shared" si="23"/>
        <v>1264.1999999999998</v>
      </c>
      <c r="K454" s="54" t="s">
        <v>18314</v>
      </c>
      <c r="L454" s="54" t="s">
        <v>18314</v>
      </c>
      <c r="M454" s="54" t="s">
        <v>18314</v>
      </c>
      <c r="N454" s="54">
        <v>1083.5999999999999</v>
      </c>
      <c r="O454" s="54">
        <v>1264.1999999999998</v>
      </c>
    </row>
    <row r="455" spans="1:15" s="53" customFormat="1" x14ac:dyDescent="0.45">
      <c r="A455" s="53">
        <v>3211014277</v>
      </c>
      <c r="B455" s="53" t="s">
        <v>3749</v>
      </c>
      <c r="C455" s="53">
        <v>278</v>
      </c>
      <c r="F455" s="53" t="s">
        <v>802</v>
      </c>
      <c r="G455" s="52">
        <v>6063.75</v>
      </c>
      <c r="H455" s="52">
        <f t="shared" si="21"/>
        <v>2061.6749999999997</v>
      </c>
      <c r="I455" s="52">
        <f t="shared" si="22"/>
        <v>3638.25</v>
      </c>
      <c r="J455" s="52">
        <f t="shared" si="23"/>
        <v>4244.625</v>
      </c>
      <c r="K455" s="54" t="s">
        <v>18314</v>
      </c>
      <c r="L455" s="54" t="s">
        <v>18314</v>
      </c>
      <c r="M455" s="54" t="s">
        <v>18314</v>
      </c>
      <c r="N455" s="54">
        <v>3638.25</v>
      </c>
      <c r="O455" s="54">
        <v>4244.625</v>
      </c>
    </row>
    <row r="456" spans="1:15" s="53" customFormat="1" x14ac:dyDescent="0.45">
      <c r="A456" s="53">
        <v>3211014290</v>
      </c>
      <c r="B456" s="53" t="s">
        <v>3750</v>
      </c>
      <c r="C456" s="53">
        <v>278</v>
      </c>
      <c r="F456" s="53" t="s">
        <v>802</v>
      </c>
      <c r="G456" s="52">
        <v>5050.0600000000004</v>
      </c>
      <c r="H456" s="52">
        <f t="shared" si="21"/>
        <v>1717.0203999999999</v>
      </c>
      <c r="I456" s="52">
        <f t="shared" si="22"/>
        <v>3030.0360000000001</v>
      </c>
      <c r="J456" s="52">
        <f t="shared" si="23"/>
        <v>3535.0419999999999</v>
      </c>
      <c r="K456" s="54" t="s">
        <v>18314</v>
      </c>
      <c r="L456" s="54" t="s">
        <v>18314</v>
      </c>
      <c r="M456" s="54" t="s">
        <v>18314</v>
      </c>
      <c r="N456" s="54">
        <v>3030.0360000000001</v>
      </c>
      <c r="O456" s="54">
        <v>3535.0419999999999</v>
      </c>
    </row>
    <row r="457" spans="1:15" s="53" customFormat="1" x14ac:dyDescent="0.45">
      <c r="A457" s="53">
        <v>3211014291</v>
      </c>
      <c r="B457" s="53" t="s">
        <v>5878</v>
      </c>
      <c r="C457" s="53">
        <v>278</v>
      </c>
      <c r="F457" s="53" t="s">
        <v>244</v>
      </c>
      <c r="G457" s="52">
        <v>346.5</v>
      </c>
      <c r="H457" s="52">
        <f t="shared" si="21"/>
        <v>117.80999999999999</v>
      </c>
      <c r="I457" s="52">
        <f t="shared" si="22"/>
        <v>207.9</v>
      </c>
      <c r="J457" s="52">
        <f t="shared" si="23"/>
        <v>242.54999999999998</v>
      </c>
      <c r="K457" s="54" t="s">
        <v>18313</v>
      </c>
      <c r="L457" s="54" t="s">
        <v>18313</v>
      </c>
      <c r="M457" s="54" t="s">
        <v>18313</v>
      </c>
      <c r="N457" s="54">
        <v>207.9</v>
      </c>
      <c r="O457" s="54">
        <v>242.54999999999998</v>
      </c>
    </row>
    <row r="458" spans="1:15" s="53" customFormat="1" x14ac:dyDescent="0.45">
      <c r="A458" s="53">
        <v>3211014296</v>
      </c>
      <c r="B458" s="53" t="s">
        <v>2997</v>
      </c>
      <c r="C458" s="53">
        <v>278</v>
      </c>
      <c r="F458" s="53" t="s">
        <v>244</v>
      </c>
      <c r="G458" s="52">
        <v>2536.12</v>
      </c>
      <c r="H458" s="52">
        <f t="shared" si="21"/>
        <v>862.28079999999989</v>
      </c>
      <c r="I458" s="52">
        <f t="shared" si="22"/>
        <v>1521.6719999999998</v>
      </c>
      <c r="J458" s="52">
        <f t="shared" si="23"/>
        <v>1775.2839999999999</v>
      </c>
      <c r="K458" s="54" t="s">
        <v>18313</v>
      </c>
      <c r="L458" s="54" t="s">
        <v>18313</v>
      </c>
      <c r="M458" s="54" t="s">
        <v>18313</v>
      </c>
      <c r="N458" s="54">
        <v>1521.6719999999998</v>
      </c>
      <c r="O458" s="54">
        <v>1775.2839999999999</v>
      </c>
    </row>
    <row r="459" spans="1:15" s="53" customFormat="1" x14ac:dyDescent="0.45">
      <c r="A459" s="53">
        <v>3211014307</v>
      </c>
      <c r="B459" s="53" t="s">
        <v>5047</v>
      </c>
      <c r="C459" s="53">
        <v>278</v>
      </c>
      <c r="F459" s="53" t="s">
        <v>244</v>
      </c>
      <c r="G459" s="52">
        <v>2100.2600000000002</v>
      </c>
      <c r="H459" s="52">
        <f t="shared" si="21"/>
        <v>714.08839999999998</v>
      </c>
      <c r="I459" s="52">
        <f t="shared" si="22"/>
        <v>1260.1560000000002</v>
      </c>
      <c r="J459" s="52">
        <f t="shared" si="23"/>
        <v>1470.182</v>
      </c>
      <c r="K459" s="54" t="s">
        <v>18313</v>
      </c>
      <c r="L459" s="54" t="s">
        <v>18313</v>
      </c>
      <c r="M459" s="54" t="s">
        <v>18313</v>
      </c>
      <c r="N459" s="54">
        <v>1260.1560000000002</v>
      </c>
      <c r="O459" s="54">
        <v>1470.182</v>
      </c>
    </row>
    <row r="460" spans="1:15" s="53" customFormat="1" x14ac:dyDescent="0.45">
      <c r="A460" s="53">
        <v>3211014333</v>
      </c>
      <c r="B460" s="53" t="s">
        <v>5048</v>
      </c>
      <c r="C460" s="53">
        <v>278</v>
      </c>
      <c r="F460" s="53" t="s">
        <v>244</v>
      </c>
      <c r="G460" s="52">
        <v>346.5</v>
      </c>
      <c r="H460" s="52">
        <f t="shared" si="21"/>
        <v>117.80999999999999</v>
      </c>
      <c r="I460" s="52">
        <f t="shared" si="22"/>
        <v>207.9</v>
      </c>
      <c r="J460" s="52">
        <f t="shared" si="23"/>
        <v>242.54999999999998</v>
      </c>
      <c r="K460" s="54" t="s">
        <v>18313</v>
      </c>
      <c r="L460" s="54" t="s">
        <v>18313</v>
      </c>
      <c r="M460" s="54" t="s">
        <v>18313</v>
      </c>
      <c r="N460" s="54">
        <v>207.9</v>
      </c>
      <c r="O460" s="54">
        <v>242.54999999999998</v>
      </c>
    </row>
    <row r="461" spans="1:15" s="53" customFormat="1" x14ac:dyDescent="0.45">
      <c r="A461" s="53">
        <v>3211014340</v>
      </c>
      <c r="B461" s="53" t="s">
        <v>5879</v>
      </c>
      <c r="C461" s="53">
        <v>278</v>
      </c>
      <c r="F461" s="53" t="s">
        <v>244</v>
      </c>
      <c r="G461" s="52">
        <v>189</v>
      </c>
      <c r="H461" s="52">
        <f t="shared" si="21"/>
        <v>64.259999999999991</v>
      </c>
      <c r="I461" s="52">
        <f t="shared" si="22"/>
        <v>113.39999999999999</v>
      </c>
      <c r="J461" s="52">
        <f t="shared" si="23"/>
        <v>132.29999999999998</v>
      </c>
      <c r="K461" s="54" t="s">
        <v>18313</v>
      </c>
      <c r="L461" s="54" t="s">
        <v>18313</v>
      </c>
      <c r="M461" s="54" t="s">
        <v>18313</v>
      </c>
      <c r="N461" s="54">
        <v>113.39999999999999</v>
      </c>
      <c r="O461" s="54">
        <v>132.29999999999998</v>
      </c>
    </row>
    <row r="462" spans="1:15" s="53" customFormat="1" x14ac:dyDescent="0.45">
      <c r="A462" s="53">
        <v>3211014342</v>
      </c>
      <c r="B462" s="53" t="s">
        <v>5880</v>
      </c>
      <c r="C462" s="53">
        <v>278</v>
      </c>
      <c r="F462" s="53" t="s">
        <v>244</v>
      </c>
      <c r="G462" s="52">
        <v>165.38</v>
      </c>
      <c r="H462" s="52">
        <f t="shared" si="21"/>
        <v>56.229199999999992</v>
      </c>
      <c r="I462" s="52">
        <f t="shared" si="22"/>
        <v>99.227999999999994</v>
      </c>
      <c r="J462" s="52">
        <f t="shared" si="23"/>
        <v>115.76599999999999</v>
      </c>
      <c r="K462" s="54" t="s">
        <v>18313</v>
      </c>
      <c r="L462" s="54" t="s">
        <v>18313</v>
      </c>
      <c r="M462" s="54" t="s">
        <v>18313</v>
      </c>
      <c r="N462" s="54">
        <v>99.227999999999994</v>
      </c>
      <c r="O462" s="54">
        <v>115.76599999999999</v>
      </c>
    </row>
    <row r="463" spans="1:15" s="53" customFormat="1" x14ac:dyDescent="0.45">
      <c r="A463" s="53">
        <v>3211014343</v>
      </c>
      <c r="B463" s="53" t="s">
        <v>2998</v>
      </c>
      <c r="C463" s="53">
        <v>278</v>
      </c>
      <c r="F463" s="53" t="s">
        <v>244</v>
      </c>
      <c r="G463" s="52">
        <v>352.8</v>
      </c>
      <c r="H463" s="52">
        <f t="shared" si="21"/>
        <v>119.952</v>
      </c>
      <c r="I463" s="52">
        <f t="shared" si="22"/>
        <v>211.68</v>
      </c>
      <c r="J463" s="52">
        <f t="shared" si="23"/>
        <v>246.95999999999998</v>
      </c>
      <c r="K463" s="54" t="s">
        <v>18313</v>
      </c>
      <c r="L463" s="54" t="s">
        <v>18313</v>
      </c>
      <c r="M463" s="54" t="s">
        <v>18313</v>
      </c>
      <c r="N463" s="54">
        <v>211.68</v>
      </c>
      <c r="O463" s="54">
        <v>246.95999999999998</v>
      </c>
    </row>
    <row r="464" spans="1:15" s="53" customFormat="1" x14ac:dyDescent="0.45">
      <c r="A464" s="53">
        <v>3211014351</v>
      </c>
      <c r="B464" s="53" t="s">
        <v>2999</v>
      </c>
      <c r="C464" s="53">
        <v>278</v>
      </c>
      <c r="G464" s="52">
        <v>614.25</v>
      </c>
      <c r="H464" s="52">
        <f t="shared" si="21"/>
        <v>208.84499999999997</v>
      </c>
      <c r="I464" s="52">
        <f t="shared" si="22"/>
        <v>368.55</v>
      </c>
      <c r="J464" s="52">
        <f t="shared" si="23"/>
        <v>429.97499999999997</v>
      </c>
      <c r="K464" s="54" t="s">
        <v>18314</v>
      </c>
      <c r="L464" s="54" t="s">
        <v>18314</v>
      </c>
      <c r="M464" s="54" t="s">
        <v>18314</v>
      </c>
      <c r="N464" s="54">
        <v>368.55</v>
      </c>
      <c r="O464" s="54">
        <v>429.97499999999997</v>
      </c>
    </row>
    <row r="465" spans="1:15" s="53" customFormat="1" x14ac:dyDescent="0.45">
      <c r="A465" s="53">
        <v>3211014358</v>
      </c>
      <c r="B465" s="53" t="s">
        <v>3751</v>
      </c>
      <c r="C465" s="53">
        <v>278</v>
      </c>
      <c r="F465" s="53" t="s">
        <v>244</v>
      </c>
      <c r="G465" s="52">
        <v>165.38</v>
      </c>
      <c r="H465" s="52">
        <f t="shared" si="21"/>
        <v>56.229199999999992</v>
      </c>
      <c r="I465" s="52">
        <f t="shared" si="22"/>
        <v>99.227999999999994</v>
      </c>
      <c r="J465" s="52">
        <f t="shared" si="23"/>
        <v>115.76599999999999</v>
      </c>
      <c r="K465" s="54" t="s">
        <v>18313</v>
      </c>
      <c r="L465" s="54" t="s">
        <v>18313</v>
      </c>
      <c r="M465" s="54" t="s">
        <v>18313</v>
      </c>
      <c r="N465" s="54">
        <v>99.227999999999994</v>
      </c>
      <c r="O465" s="54">
        <v>115.76599999999999</v>
      </c>
    </row>
    <row r="466" spans="1:15" s="53" customFormat="1" x14ac:dyDescent="0.45">
      <c r="A466" s="53">
        <v>3211014362</v>
      </c>
      <c r="B466" s="53" t="s">
        <v>5049</v>
      </c>
      <c r="C466" s="53">
        <v>278</v>
      </c>
      <c r="F466" s="53" t="s">
        <v>244</v>
      </c>
      <c r="G466" s="52">
        <v>128.63</v>
      </c>
      <c r="H466" s="52">
        <f t="shared" si="21"/>
        <v>43.734199999999994</v>
      </c>
      <c r="I466" s="52">
        <f t="shared" si="22"/>
        <v>77.177999999999997</v>
      </c>
      <c r="J466" s="52">
        <f t="shared" si="23"/>
        <v>90.040999999999997</v>
      </c>
      <c r="K466" s="54" t="s">
        <v>18313</v>
      </c>
      <c r="L466" s="54" t="s">
        <v>18313</v>
      </c>
      <c r="M466" s="54" t="s">
        <v>18313</v>
      </c>
      <c r="N466" s="54">
        <v>77.177999999999997</v>
      </c>
      <c r="O466" s="54">
        <v>90.040999999999997</v>
      </c>
    </row>
    <row r="467" spans="1:15" s="53" customFormat="1" x14ac:dyDescent="0.45">
      <c r="A467" s="53">
        <v>3211014371</v>
      </c>
      <c r="B467" s="53" t="s">
        <v>3000</v>
      </c>
      <c r="C467" s="53">
        <v>278</v>
      </c>
      <c r="F467" s="53" t="s">
        <v>802</v>
      </c>
      <c r="G467" s="52">
        <v>2021.25</v>
      </c>
      <c r="H467" s="52">
        <f t="shared" si="21"/>
        <v>687.22499999999991</v>
      </c>
      <c r="I467" s="52">
        <f t="shared" si="22"/>
        <v>1212.75</v>
      </c>
      <c r="J467" s="52">
        <f t="shared" si="23"/>
        <v>1414.875</v>
      </c>
      <c r="K467" s="54" t="s">
        <v>18314</v>
      </c>
      <c r="L467" s="54" t="s">
        <v>18314</v>
      </c>
      <c r="M467" s="54" t="s">
        <v>18314</v>
      </c>
      <c r="N467" s="54">
        <v>1212.75</v>
      </c>
      <c r="O467" s="54">
        <v>1414.875</v>
      </c>
    </row>
    <row r="468" spans="1:15" s="53" customFormat="1" x14ac:dyDescent="0.45">
      <c r="A468" s="53">
        <v>3211014399</v>
      </c>
      <c r="B468" s="53" t="s">
        <v>3752</v>
      </c>
      <c r="C468" s="53">
        <v>272</v>
      </c>
      <c r="G468" s="52">
        <v>327.13</v>
      </c>
      <c r="H468" s="52">
        <f t="shared" si="21"/>
        <v>111.22419999999998</v>
      </c>
      <c r="I468" s="52">
        <f t="shared" si="22"/>
        <v>196.27799999999999</v>
      </c>
      <c r="J468" s="52">
        <f t="shared" si="23"/>
        <v>228.99099999999999</v>
      </c>
      <c r="K468" s="54" t="s">
        <v>18311</v>
      </c>
      <c r="L468" s="54" t="s">
        <v>18311</v>
      </c>
      <c r="M468" s="54" t="s">
        <v>18311</v>
      </c>
      <c r="N468" s="54">
        <v>196.27799999999999</v>
      </c>
      <c r="O468" s="54">
        <v>228.99099999999999</v>
      </c>
    </row>
    <row r="469" spans="1:15" s="53" customFormat="1" x14ac:dyDescent="0.45">
      <c r="A469" s="53">
        <v>3211014408</v>
      </c>
      <c r="B469" s="53" t="s">
        <v>3001</v>
      </c>
      <c r="C469" s="53">
        <v>272</v>
      </c>
      <c r="F469" s="53" t="s">
        <v>244</v>
      </c>
      <c r="G469" s="52">
        <v>84</v>
      </c>
      <c r="H469" s="52">
        <f t="shared" si="21"/>
        <v>28.56</v>
      </c>
      <c r="I469" s="52">
        <f t="shared" si="22"/>
        <v>50.4</v>
      </c>
      <c r="J469" s="52">
        <f t="shared" si="23"/>
        <v>58.8</v>
      </c>
      <c r="K469" s="54" t="s">
        <v>18311</v>
      </c>
      <c r="L469" s="54" t="s">
        <v>18311</v>
      </c>
      <c r="M469" s="54" t="s">
        <v>18311</v>
      </c>
      <c r="N469" s="54">
        <v>50.4</v>
      </c>
      <c r="O469" s="54">
        <v>58.8</v>
      </c>
    </row>
    <row r="470" spans="1:15" s="53" customFormat="1" x14ac:dyDescent="0.45">
      <c r="A470" s="53">
        <v>3211014416</v>
      </c>
      <c r="B470" s="53" t="s">
        <v>5881</v>
      </c>
      <c r="C470" s="53">
        <v>272</v>
      </c>
      <c r="G470" s="52">
        <v>106.58</v>
      </c>
      <c r="H470" s="52">
        <f t="shared" si="21"/>
        <v>36.237199999999994</v>
      </c>
      <c r="I470" s="52">
        <f t="shared" si="22"/>
        <v>63.947999999999993</v>
      </c>
      <c r="J470" s="52">
        <f t="shared" si="23"/>
        <v>74.605999999999995</v>
      </c>
      <c r="K470" s="54" t="s">
        <v>18311</v>
      </c>
      <c r="L470" s="54" t="s">
        <v>18311</v>
      </c>
      <c r="M470" s="54" t="s">
        <v>18311</v>
      </c>
      <c r="N470" s="54">
        <v>63.947999999999993</v>
      </c>
      <c r="O470" s="54">
        <v>74.605999999999995</v>
      </c>
    </row>
    <row r="471" spans="1:15" s="53" customFormat="1" x14ac:dyDescent="0.45">
      <c r="A471" s="53">
        <v>3211014418</v>
      </c>
      <c r="B471" s="53" t="s">
        <v>6097</v>
      </c>
      <c r="C471" s="53">
        <v>278</v>
      </c>
      <c r="F471" s="53" t="s">
        <v>244</v>
      </c>
      <c r="G471" s="52">
        <v>840</v>
      </c>
      <c r="H471" s="52">
        <f t="shared" si="21"/>
        <v>285.59999999999997</v>
      </c>
      <c r="I471" s="52">
        <f t="shared" si="22"/>
        <v>504</v>
      </c>
      <c r="J471" s="52">
        <f t="shared" si="23"/>
        <v>588</v>
      </c>
      <c r="K471" s="54" t="s">
        <v>18313</v>
      </c>
      <c r="L471" s="54" t="s">
        <v>18313</v>
      </c>
      <c r="M471" s="54" t="s">
        <v>18313</v>
      </c>
      <c r="N471" s="54">
        <v>504</v>
      </c>
      <c r="O471" s="54">
        <v>588</v>
      </c>
    </row>
    <row r="472" spans="1:15" s="53" customFormat="1" x14ac:dyDescent="0.45">
      <c r="A472" s="53">
        <v>3211014423</v>
      </c>
      <c r="B472" s="53" t="s">
        <v>3002</v>
      </c>
      <c r="C472" s="53">
        <v>278</v>
      </c>
      <c r="F472" s="53" t="s">
        <v>244</v>
      </c>
      <c r="G472" s="52">
        <v>2047.5</v>
      </c>
      <c r="H472" s="52">
        <f t="shared" si="21"/>
        <v>696.15</v>
      </c>
      <c r="I472" s="52">
        <f t="shared" si="22"/>
        <v>1228.5</v>
      </c>
      <c r="J472" s="52">
        <f t="shared" si="23"/>
        <v>1433.25</v>
      </c>
      <c r="K472" s="54" t="s">
        <v>18313</v>
      </c>
      <c r="L472" s="54" t="s">
        <v>18313</v>
      </c>
      <c r="M472" s="54" t="s">
        <v>18313</v>
      </c>
      <c r="N472" s="54">
        <v>1228.5</v>
      </c>
      <c r="O472" s="54">
        <v>1433.25</v>
      </c>
    </row>
    <row r="473" spans="1:15" s="53" customFormat="1" x14ac:dyDescent="0.45">
      <c r="A473" s="53">
        <v>3211014447</v>
      </c>
      <c r="B473" s="53" t="s">
        <v>3003</v>
      </c>
      <c r="C473" s="53">
        <v>272</v>
      </c>
      <c r="F473" s="53" t="s">
        <v>244</v>
      </c>
      <c r="G473" s="52">
        <v>91.88</v>
      </c>
      <c r="H473" s="52">
        <f t="shared" si="21"/>
        <v>31.239199999999997</v>
      </c>
      <c r="I473" s="52">
        <f t="shared" si="22"/>
        <v>55.127999999999993</v>
      </c>
      <c r="J473" s="52">
        <f t="shared" si="23"/>
        <v>64.315999999999988</v>
      </c>
      <c r="K473" s="54" t="s">
        <v>18311</v>
      </c>
      <c r="L473" s="54" t="s">
        <v>18311</v>
      </c>
      <c r="M473" s="54" t="s">
        <v>18311</v>
      </c>
      <c r="N473" s="54">
        <v>55.127999999999993</v>
      </c>
      <c r="O473" s="54">
        <v>64.315999999999988</v>
      </c>
    </row>
    <row r="474" spans="1:15" s="53" customFormat="1" x14ac:dyDescent="0.45">
      <c r="A474" s="53">
        <v>3211014452</v>
      </c>
      <c r="B474" s="53" t="s">
        <v>5050</v>
      </c>
      <c r="C474" s="53">
        <v>278</v>
      </c>
      <c r="F474" s="53" t="s">
        <v>802</v>
      </c>
      <c r="G474" s="52">
        <v>3675</v>
      </c>
      <c r="H474" s="52">
        <f t="shared" si="21"/>
        <v>1249.4999999999998</v>
      </c>
      <c r="I474" s="52">
        <f t="shared" si="22"/>
        <v>2205</v>
      </c>
      <c r="J474" s="52">
        <f t="shared" si="23"/>
        <v>2572.5</v>
      </c>
      <c r="K474" s="54" t="s">
        <v>18314</v>
      </c>
      <c r="L474" s="54" t="s">
        <v>18314</v>
      </c>
      <c r="M474" s="54" t="s">
        <v>18314</v>
      </c>
      <c r="N474" s="54">
        <v>2205</v>
      </c>
      <c r="O474" s="54">
        <v>2572.5</v>
      </c>
    </row>
    <row r="475" spans="1:15" s="53" customFormat="1" x14ac:dyDescent="0.45">
      <c r="A475" s="53">
        <v>3211014460</v>
      </c>
      <c r="B475" s="53" t="s">
        <v>3769</v>
      </c>
      <c r="C475" s="53">
        <v>278</v>
      </c>
      <c r="F475" s="53" t="s">
        <v>244</v>
      </c>
      <c r="G475" s="52">
        <v>611.1</v>
      </c>
      <c r="H475" s="52">
        <f t="shared" si="21"/>
        <v>207.774</v>
      </c>
      <c r="I475" s="52">
        <f t="shared" si="22"/>
        <v>366.66</v>
      </c>
      <c r="J475" s="52">
        <f t="shared" si="23"/>
        <v>427.77</v>
      </c>
      <c r="K475" s="54" t="s">
        <v>18313</v>
      </c>
      <c r="L475" s="54" t="s">
        <v>18313</v>
      </c>
      <c r="M475" s="54" t="s">
        <v>18313</v>
      </c>
      <c r="N475" s="54">
        <v>366.66</v>
      </c>
      <c r="O475" s="54">
        <v>427.77</v>
      </c>
    </row>
    <row r="476" spans="1:15" s="53" customFormat="1" x14ac:dyDescent="0.45">
      <c r="A476" s="53">
        <v>3211014479</v>
      </c>
      <c r="B476" s="53" t="s">
        <v>6098</v>
      </c>
      <c r="C476" s="53">
        <v>278</v>
      </c>
      <c r="F476" s="53" t="s">
        <v>244</v>
      </c>
      <c r="G476" s="52">
        <v>850.5</v>
      </c>
      <c r="H476" s="52">
        <f t="shared" si="21"/>
        <v>289.16999999999996</v>
      </c>
      <c r="I476" s="52">
        <f t="shared" si="22"/>
        <v>510.29999999999995</v>
      </c>
      <c r="J476" s="52">
        <f t="shared" si="23"/>
        <v>595.34999999999991</v>
      </c>
      <c r="K476" s="54" t="s">
        <v>18313</v>
      </c>
      <c r="L476" s="54" t="s">
        <v>18313</v>
      </c>
      <c r="M476" s="54" t="s">
        <v>18313</v>
      </c>
      <c r="N476" s="54">
        <v>510.29999999999995</v>
      </c>
      <c r="O476" s="54">
        <v>595.34999999999991</v>
      </c>
    </row>
    <row r="477" spans="1:15" s="53" customFormat="1" x14ac:dyDescent="0.45">
      <c r="A477" s="53">
        <v>3211014490</v>
      </c>
      <c r="B477" s="53" t="s">
        <v>3004</v>
      </c>
      <c r="C477" s="53">
        <v>278</v>
      </c>
      <c r="F477" s="53" t="s">
        <v>802</v>
      </c>
      <c r="G477" s="52">
        <v>2137.0100000000002</v>
      </c>
      <c r="H477" s="52">
        <f t="shared" si="21"/>
        <v>726.58339999999998</v>
      </c>
      <c r="I477" s="52">
        <f t="shared" si="22"/>
        <v>1282.2060000000001</v>
      </c>
      <c r="J477" s="52">
        <f t="shared" si="23"/>
        <v>1495.9070000000002</v>
      </c>
      <c r="K477" s="54" t="s">
        <v>18314</v>
      </c>
      <c r="L477" s="54" t="s">
        <v>18314</v>
      </c>
      <c r="M477" s="54" t="s">
        <v>18314</v>
      </c>
      <c r="N477" s="54">
        <v>1282.2060000000001</v>
      </c>
      <c r="O477" s="54">
        <v>1495.9070000000002</v>
      </c>
    </row>
    <row r="478" spans="1:15" s="53" customFormat="1" x14ac:dyDescent="0.45">
      <c r="A478" s="53">
        <v>3211014493</v>
      </c>
      <c r="B478" s="53" t="s">
        <v>5051</v>
      </c>
      <c r="C478" s="53">
        <v>278</v>
      </c>
      <c r="F478" s="53" t="s">
        <v>802</v>
      </c>
      <c r="G478" s="52">
        <v>2137.0100000000002</v>
      </c>
      <c r="H478" s="52">
        <f t="shared" si="21"/>
        <v>726.58339999999998</v>
      </c>
      <c r="I478" s="52">
        <f t="shared" si="22"/>
        <v>1282.2060000000001</v>
      </c>
      <c r="J478" s="52">
        <f t="shared" si="23"/>
        <v>1495.9070000000002</v>
      </c>
      <c r="K478" s="54" t="s">
        <v>18314</v>
      </c>
      <c r="L478" s="54" t="s">
        <v>18314</v>
      </c>
      <c r="M478" s="54" t="s">
        <v>18314</v>
      </c>
      <c r="N478" s="54">
        <v>1282.2060000000001</v>
      </c>
      <c r="O478" s="54">
        <v>1495.9070000000002</v>
      </c>
    </row>
    <row r="479" spans="1:15" s="53" customFormat="1" x14ac:dyDescent="0.45">
      <c r="A479" s="53">
        <v>3211014499</v>
      </c>
      <c r="B479" s="53" t="s">
        <v>6099</v>
      </c>
      <c r="C479" s="53">
        <v>278</v>
      </c>
      <c r="F479" s="53" t="s">
        <v>802</v>
      </c>
      <c r="G479" s="52">
        <v>4165.6099999999997</v>
      </c>
      <c r="H479" s="52">
        <f t="shared" si="21"/>
        <v>1416.3073999999997</v>
      </c>
      <c r="I479" s="52">
        <f t="shared" si="22"/>
        <v>2499.3659999999995</v>
      </c>
      <c r="J479" s="52">
        <f t="shared" si="23"/>
        <v>2915.9269999999997</v>
      </c>
      <c r="K479" s="54" t="s">
        <v>18314</v>
      </c>
      <c r="L479" s="54" t="s">
        <v>18314</v>
      </c>
      <c r="M479" s="54" t="s">
        <v>18314</v>
      </c>
      <c r="N479" s="54">
        <v>2499.3659999999995</v>
      </c>
      <c r="O479" s="54">
        <v>2915.9269999999997</v>
      </c>
    </row>
    <row r="480" spans="1:15" s="53" customFormat="1" x14ac:dyDescent="0.45">
      <c r="A480" s="53">
        <v>3211014529</v>
      </c>
      <c r="B480" s="53" t="s">
        <v>3770</v>
      </c>
      <c r="C480" s="53">
        <v>278</v>
      </c>
      <c r="F480" s="53" t="s">
        <v>802</v>
      </c>
      <c r="G480" s="52">
        <v>1806</v>
      </c>
      <c r="H480" s="52">
        <f t="shared" si="21"/>
        <v>614.04</v>
      </c>
      <c r="I480" s="52">
        <f t="shared" si="22"/>
        <v>1083.5999999999999</v>
      </c>
      <c r="J480" s="52">
        <f t="shared" si="23"/>
        <v>1264.1999999999998</v>
      </c>
      <c r="K480" s="54" t="s">
        <v>18314</v>
      </c>
      <c r="L480" s="54" t="s">
        <v>18314</v>
      </c>
      <c r="M480" s="54" t="s">
        <v>18314</v>
      </c>
      <c r="N480" s="54">
        <v>1083.5999999999999</v>
      </c>
      <c r="O480" s="54">
        <v>1264.1999999999998</v>
      </c>
    </row>
    <row r="481" spans="1:15" s="53" customFormat="1" x14ac:dyDescent="0.45">
      <c r="A481" s="53">
        <v>3211014530</v>
      </c>
      <c r="B481" s="53" t="s">
        <v>6100</v>
      </c>
      <c r="C481" s="53">
        <v>278</v>
      </c>
      <c r="F481" s="53" t="s">
        <v>802</v>
      </c>
      <c r="G481" s="52">
        <v>1806</v>
      </c>
      <c r="H481" s="52">
        <f t="shared" si="21"/>
        <v>614.04</v>
      </c>
      <c r="I481" s="52">
        <f t="shared" si="22"/>
        <v>1083.5999999999999</v>
      </c>
      <c r="J481" s="52">
        <f t="shared" si="23"/>
        <v>1264.1999999999998</v>
      </c>
      <c r="K481" s="54" t="s">
        <v>18314</v>
      </c>
      <c r="L481" s="54" t="s">
        <v>18314</v>
      </c>
      <c r="M481" s="54" t="s">
        <v>18314</v>
      </c>
      <c r="N481" s="54">
        <v>1083.5999999999999</v>
      </c>
      <c r="O481" s="54">
        <v>1264.1999999999998</v>
      </c>
    </row>
    <row r="482" spans="1:15" s="53" customFormat="1" x14ac:dyDescent="0.45">
      <c r="A482" s="53">
        <v>3211014575</v>
      </c>
      <c r="B482" s="53" t="s">
        <v>6101</v>
      </c>
      <c r="C482" s="53">
        <v>278</v>
      </c>
      <c r="F482" s="53" t="s">
        <v>244</v>
      </c>
      <c r="G482" s="52">
        <v>3197.25</v>
      </c>
      <c r="H482" s="52">
        <f t="shared" si="21"/>
        <v>1087.0649999999998</v>
      </c>
      <c r="I482" s="52">
        <f t="shared" si="22"/>
        <v>1918.35</v>
      </c>
      <c r="J482" s="52">
        <f t="shared" si="23"/>
        <v>2238.0749999999998</v>
      </c>
      <c r="K482" s="54" t="s">
        <v>18313</v>
      </c>
      <c r="L482" s="54" t="s">
        <v>18313</v>
      </c>
      <c r="M482" s="54" t="s">
        <v>18313</v>
      </c>
      <c r="N482" s="54">
        <v>1918.35</v>
      </c>
      <c r="O482" s="54">
        <v>2238.0749999999998</v>
      </c>
    </row>
    <row r="483" spans="1:15" s="53" customFormat="1" x14ac:dyDescent="0.45">
      <c r="A483" s="53">
        <v>3211014619</v>
      </c>
      <c r="B483" s="53" t="s">
        <v>5052</v>
      </c>
      <c r="C483" s="53">
        <v>278</v>
      </c>
      <c r="F483" s="53" t="s">
        <v>244</v>
      </c>
      <c r="G483" s="52">
        <v>1680</v>
      </c>
      <c r="H483" s="52">
        <f t="shared" si="21"/>
        <v>571.19999999999993</v>
      </c>
      <c r="I483" s="52">
        <f t="shared" si="22"/>
        <v>1008</v>
      </c>
      <c r="J483" s="52">
        <f t="shared" si="23"/>
        <v>1176</v>
      </c>
      <c r="K483" s="54" t="s">
        <v>18313</v>
      </c>
      <c r="L483" s="54" t="s">
        <v>18313</v>
      </c>
      <c r="M483" s="54" t="s">
        <v>18313</v>
      </c>
      <c r="N483" s="54">
        <v>1008</v>
      </c>
      <c r="O483" s="54">
        <v>1176</v>
      </c>
    </row>
    <row r="484" spans="1:15" s="53" customFormat="1" x14ac:dyDescent="0.45">
      <c r="A484" s="53">
        <v>3211014621</v>
      </c>
      <c r="B484" s="53" t="s">
        <v>3771</v>
      </c>
      <c r="C484" s="53">
        <v>272</v>
      </c>
      <c r="G484" s="52">
        <v>945</v>
      </c>
      <c r="H484" s="52">
        <f t="shared" si="21"/>
        <v>321.29999999999995</v>
      </c>
      <c r="I484" s="52">
        <f t="shared" si="22"/>
        <v>567</v>
      </c>
      <c r="J484" s="52">
        <f t="shared" si="23"/>
        <v>661.5</v>
      </c>
      <c r="K484" s="54" t="s">
        <v>18311</v>
      </c>
      <c r="L484" s="54" t="s">
        <v>18311</v>
      </c>
      <c r="M484" s="54" t="s">
        <v>18311</v>
      </c>
      <c r="N484" s="54">
        <v>567</v>
      </c>
      <c r="O484" s="54">
        <v>661.5</v>
      </c>
    </row>
    <row r="485" spans="1:15" s="53" customFormat="1" x14ac:dyDescent="0.45">
      <c r="A485" s="53">
        <v>3211014669</v>
      </c>
      <c r="B485" s="53" t="s">
        <v>6102</v>
      </c>
      <c r="C485" s="53">
        <v>278</v>
      </c>
      <c r="F485" s="53" t="s">
        <v>244</v>
      </c>
      <c r="G485" s="52">
        <v>1700</v>
      </c>
      <c r="H485" s="52">
        <f t="shared" si="21"/>
        <v>578</v>
      </c>
      <c r="I485" s="52">
        <f t="shared" si="22"/>
        <v>1020</v>
      </c>
      <c r="J485" s="52">
        <f t="shared" si="23"/>
        <v>1190</v>
      </c>
      <c r="K485" s="54" t="s">
        <v>18313</v>
      </c>
      <c r="L485" s="54" t="s">
        <v>18313</v>
      </c>
      <c r="M485" s="54" t="s">
        <v>18313</v>
      </c>
      <c r="N485" s="54">
        <v>1020</v>
      </c>
      <c r="O485" s="54">
        <v>1190</v>
      </c>
    </row>
    <row r="486" spans="1:15" s="53" customFormat="1" x14ac:dyDescent="0.45">
      <c r="A486" s="53">
        <v>3211014671</v>
      </c>
      <c r="B486" s="53" t="s">
        <v>3772</v>
      </c>
      <c r="C486" s="53">
        <v>278</v>
      </c>
      <c r="F486" s="53" t="s">
        <v>244</v>
      </c>
      <c r="G486" s="52">
        <v>128.63</v>
      </c>
      <c r="H486" s="52">
        <f t="shared" si="21"/>
        <v>43.734199999999994</v>
      </c>
      <c r="I486" s="52">
        <f t="shared" si="22"/>
        <v>77.177999999999997</v>
      </c>
      <c r="J486" s="52">
        <f t="shared" si="23"/>
        <v>90.040999999999997</v>
      </c>
      <c r="K486" s="54" t="s">
        <v>18313</v>
      </c>
      <c r="L486" s="54" t="s">
        <v>18313</v>
      </c>
      <c r="M486" s="54" t="s">
        <v>18313</v>
      </c>
      <c r="N486" s="54">
        <v>77.177999999999997</v>
      </c>
      <c r="O486" s="54">
        <v>90.040999999999997</v>
      </c>
    </row>
    <row r="487" spans="1:15" s="53" customFormat="1" x14ac:dyDescent="0.45">
      <c r="A487" s="53">
        <v>3211014693</v>
      </c>
      <c r="B487" s="53" t="s">
        <v>5053</v>
      </c>
      <c r="C487" s="53">
        <v>278</v>
      </c>
      <c r="F487" s="53" t="s">
        <v>244</v>
      </c>
      <c r="G487" s="52">
        <v>248.85</v>
      </c>
      <c r="H487" s="52">
        <f t="shared" si="21"/>
        <v>84.608999999999995</v>
      </c>
      <c r="I487" s="52">
        <f t="shared" si="22"/>
        <v>149.31</v>
      </c>
      <c r="J487" s="52">
        <f t="shared" si="23"/>
        <v>174.19499999999999</v>
      </c>
      <c r="K487" s="54" t="s">
        <v>18313</v>
      </c>
      <c r="L487" s="54" t="s">
        <v>18313</v>
      </c>
      <c r="M487" s="54" t="s">
        <v>18313</v>
      </c>
      <c r="N487" s="54">
        <v>149.31</v>
      </c>
      <c r="O487" s="54">
        <v>174.19499999999999</v>
      </c>
    </row>
    <row r="488" spans="1:15" s="53" customFormat="1" x14ac:dyDescent="0.45">
      <c r="A488" s="53">
        <v>3211014720</v>
      </c>
      <c r="B488" s="53" t="s">
        <v>3773</v>
      </c>
      <c r="C488" s="53">
        <v>278</v>
      </c>
      <c r="F488" s="53" t="s">
        <v>802</v>
      </c>
      <c r="G488" s="52">
        <v>3675</v>
      </c>
      <c r="H488" s="52">
        <f t="shared" si="21"/>
        <v>1249.4999999999998</v>
      </c>
      <c r="I488" s="52">
        <f t="shared" si="22"/>
        <v>2205</v>
      </c>
      <c r="J488" s="52">
        <f t="shared" si="23"/>
        <v>2572.5</v>
      </c>
      <c r="K488" s="54" t="s">
        <v>18314</v>
      </c>
      <c r="L488" s="54" t="s">
        <v>18314</v>
      </c>
      <c r="M488" s="54" t="s">
        <v>18314</v>
      </c>
      <c r="N488" s="54">
        <v>2205</v>
      </c>
      <c r="O488" s="54">
        <v>2572.5</v>
      </c>
    </row>
    <row r="489" spans="1:15" s="53" customFormat="1" x14ac:dyDescent="0.45">
      <c r="A489" s="53">
        <v>3211014727</v>
      </c>
      <c r="B489" s="53" t="s">
        <v>6103</v>
      </c>
      <c r="C489" s="53">
        <v>278</v>
      </c>
      <c r="F489" s="53" t="s">
        <v>244</v>
      </c>
      <c r="G489" s="52">
        <v>1459.5</v>
      </c>
      <c r="H489" s="52">
        <f t="shared" si="21"/>
        <v>496.22999999999996</v>
      </c>
      <c r="I489" s="52">
        <f t="shared" si="22"/>
        <v>875.69999999999993</v>
      </c>
      <c r="J489" s="52">
        <f t="shared" si="23"/>
        <v>1021.65</v>
      </c>
      <c r="K489" s="54" t="s">
        <v>18313</v>
      </c>
      <c r="L489" s="54" t="s">
        <v>18313</v>
      </c>
      <c r="M489" s="54" t="s">
        <v>18313</v>
      </c>
      <c r="N489" s="54">
        <v>875.69999999999993</v>
      </c>
      <c r="O489" s="54">
        <v>1021.65</v>
      </c>
    </row>
    <row r="490" spans="1:15" s="53" customFormat="1" x14ac:dyDescent="0.45">
      <c r="A490" s="53">
        <v>3211014734</v>
      </c>
      <c r="B490" s="53" t="s">
        <v>3774</v>
      </c>
      <c r="C490" s="53">
        <v>272</v>
      </c>
      <c r="G490" s="52">
        <v>139.35</v>
      </c>
      <c r="H490" s="52">
        <f t="shared" si="21"/>
        <v>47.378999999999991</v>
      </c>
      <c r="I490" s="52">
        <f t="shared" si="22"/>
        <v>83.61</v>
      </c>
      <c r="J490" s="52">
        <f t="shared" si="23"/>
        <v>97.544999999999987</v>
      </c>
      <c r="K490" s="54" t="s">
        <v>18311</v>
      </c>
      <c r="L490" s="54" t="s">
        <v>18311</v>
      </c>
      <c r="M490" s="54" t="s">
        <v>18311</v>
      </c>
      <c r="N490" s="54">
        <v>83.61</v>
      </c>
      <c r="O490" s="54">
        <v>97.544999999999987</v>
      </c>
    </row>
    <row r="491" spans="1:15" s="53" customFormat="1" x14ac:dyDescent="0.45">
      <c r="A491" s="53">
        <v>3211014797</v>
      </c>
      <c r="B491" s="53" t="s">
        <v>3033</v>
      </c>
      <c r="C491" s="53">
        <v>278</v>
      </c>
      <c r="F491" s="53" t="s">
        <v>244</v>
      </c>
      <c r="G491" s="52">
        <v>343.35</v>
      </c>
      <c r="H491" s="52">
        <f t="shared" si="21"/>
        <v>116.73899999999999</v>
      </c>
      <c r="I491" s="52">
        <f t="shared" si="22"/>
        <v>206.01000000000002</v>
      </c>
      <c r="J491" s="52">
        <f t="shared" si="23"/>
        <v>240.345</v>
      </c>
      <c r="K491" s="54" t="s">
        <v>18313</v>
      </c>
      <c r="L491" s="54" t="s">
        <v>18313</v>
      </c>
      <c r="M491" s="54" t="s">
        <v>18313</v>
      </c>
      <c r="N491" s="54">
        <v>206.01000000000002</v>
      </c>
      <c r="O491" s="54">
        <v>240.345</v>
      </c>
    </row>
    <row r="492" spans="1:15" s="53" customFormat="1" x14ac:dyDescent="0.45">
      <c r="A492" s="53">
        <v>3211014799</v>
      </c>
      <c r="B492" s="53" t="s">
        <v>5054</v>
      </c>
      <c r="C492" s="53">
        <v>278</v>
      </c>
      <c r="F492" s="53" t="s">
        <v>244</v>
      </c>
      <c r="G492" s="52">
        <v>343.35</v>
      </c>
      <c r="H492" s="52">
        <f t="shared" si="21"/>
        <v>116.73899999999999</v>
      </c>
      <c r="I492" s="52">
        <f t="shared" si="22"/>
        <v>206.01000000000002</v>
      </c>
      <c r="J492" s="52">
        <f t="shared" si="23"/>
        <v>240.345</v>
      </c>
      <c r="K492" s="54" t="s">
        <v>18313</v>
      </c>
      <c r="L492" s="54" t="s">
        <v>18313</v>
      </c>
      <c r="M492" s="54" t="s">
        <v>18313</v>
      </c>
      <c r="N492" s="54">
        <v>206.01000000000002</v>
      </c>
      <c r="O492" s="54">
        <v>240.345</v>
      </c>
    </row>
    <row r="493" spans="1:15" s="53" customFormat="1" x14ac:dyDescent="0.45">
      <c r="A493" s="53">
        <v>3211014865</v>
      </c>
      <c r="B493" s="53" t="s">
        <v>5055</v>
      </c>
      <c r="C493" s="53">
        <v>272</v>
      </c>
      <c r="G493" s="52">
        <v>318.14999999999998</v>
      </c>
      <c r="H493" s="52">
        <f t="shared" si="21"/>
        <v>108.17099999999998</v>
      </c>
      <c r="I493" s="52">
        <f t="shared" si="22"/>
        <v>190.89</v>
      </c>
      <c r="J493" s="52">
        <f t="shared" si="23"/>
        <v>222.70499999999998</v>
      </c>
      <c r="K493" s="54" t="s">
        <v>18311</v>
      </c>
      <c r="L493" s="54" t="s">
        <v>18311</v>
      </c>
      <c r="M493" s="54" t="s">
        <v>18311</v>
      </c>
      <c r="N493" s="54">
        <v>190.89</v>
      </c>
      <c r="O493" s="54">
        <v>222.70499999999998</v>
      </c>
    </row>
    <row r="494" spans="1:15" s="53" customFormat="1" x14ac:dyDescent="0.45">
      <c r="A494" s="53">
        <v>3211014873</v>
      </c>
      <c r="B494" s="53" t="s">
        <v>3775</v>
      </c>
      <c r="C494" s="53">
        <v>278</v>
      </c>
      <c r="F494" s="53" t="s">
        <v>244</v>
      </c>
      <c r="G494" s="52">
        <v>428.4</v>
      </c>
      <c r="H494" s="52">
        <f t="shared" si="21"/>
        <v>145.65599999999998</v>
      </c>
      <c r="I494" s="52">
        <f t="shared" si="22"/>
        <v>257.03999999999996</v>
      </c>
      <c r="J494" s="52">
        <f t="shared" si="23"/>
        <v>299.87999999999994</v>
      </c>
      <c r="K494" s="54" t="s">
        <v>18313</v>
      </c>
      <c r="L494" s="54" t="s">
        <v>18313</v>
      </c>
      <c r="M494" s="54" t="s">
        <v>18313</v>
      </c>
      <c r="N494" s="54">
        <v>257.03999999999996</v>
      </c>
      <c r="O494" s="54">
        <v>299.87999999999994</v>
      </c>
    </row>
    <row r="495" spans="1:15" s="53" customFormat="1" x14ac:dyDescent="0.45">
      <c r="A495" s="53">
        <v>3211014894</v>
      </c>
      <c r="B495" s="53" t="s">
        <v>6104</v>
      </c>
      <c r="C495" s="53">
        <v>278</v>
      </c>
      <c r="F495" s="53" t="s">
        <v>802</v>
      </c>
      <c r="G495" s="52">
        <v>5802.83</v>
      </c>
      <c r="H495" s="52">
        <f t="shared" si="21"/>
        <v>1972.9621999999997</v>
      </c>
      <c r="I495" s="52">
        <f t="shared" si="22"/>
        <v>3481.6979999999999</v>
      </c>
      <c r="J495" s="52">
        <f t="shared" si="23"/>
        <v>4061.9809999999998</v>
      </c>
      <c r="K495" s="54" t="s">
        <v>18314</v>
      </c>
      <c r="L495" s="54" t="s">
        <v>18314</v>
      </c>
      <c r="M495" s="54" t="s">
        <v>18314</v>
      </c>
      <c r="N495" s="54">
        <v>3481.6979999999999</v>
      </c>
      <c r="O495" s="54">
        <v>4061.9809999999998</v>
      </c>
    </row>
    <row r="496" spans="1:15" s="53" customFormat="1" x14ac:dyDescent="0.45">
      <c r="A496" s="53">
        <v>3211014901</v>
      </c>
      <c r="B496" s="53" t="s">
        <v>3034</v>
      </c>
      <c r="C496" s="53">
        <v>278</v>
      </c>
      <c r="F496" s="53" t="s">
        <v>802</v>
      </c>
      <c r="G496" s="52">
        <v>11157.3</v>
      </c>
      <c r="H496" s="52">
        <f t="shared" si="21"/>
        <v>3793.4819999999995</v>
      </c>
      <c r="I496" s="52">
        <f t="shared" si="22"/>
        <v>6694.3799999999992</v>
      </c>
      <c r="J496" s="52">
        <f t="shared" si="23"/>
        <v>7810.1099999999988</v>
      </c>
      <c r="K496" s="54" t="s">
        <v>18314</v>
      </c>
      <c r="L496" s="54" t="s">
        <v>18314</v>
      </c>
      <c r="M496" s="54" t="s">
        <v>18314</v>
      </c>
      <c r="N496" s="54">
        <v>6694.3799999999992</v>
      </c>
      <c r="O496" s="54">
        <v>7810.1099999999988</v>
      </c>
    </row>
    <row r="497" spans="1:15" s="53" customFormat="1" x14ac:dyDescent="0.45">
      <c r="A497" s="53">
        <v>3211014930</v>
      </c>
      <c r="B497" s="53" t="s">
        <v>3776</v>
      </c>
      <c r="C497" s="53">
        <v>278</v>
      </c>
      <c r="F497" s="53" t="s">
        <v>244</v>
      </c>
      <c r="G497" s="52">
        <v>189</v>
      </c>
      <c r="H497" s="52">
        <f t="shared" si="21"/>
        <v>64.259999999999991</v>
      </c>
      <c r="I497" s="52">
        <f t="shared" si="22"/>
        <v>113.39999999999999</v>
      </c>
      <c r="J497" s="52">
        <f t="shared" si="23"/>
        <v>132.29999999999998</v>
      </c>
      <c r="K497" s="54" t="s">
        <v>18313</v>
      </c>
      <c r="L497" s="54" t="s">
        <v>18313</v>
      </c>
      <c r="M497" s="54" t="s">
        <v>18313</v>
      </c>
      <c r="N497" s="54">
        <v>113.39999999999999</v>
      </c>
      <c r="O497" s="54">
        <v>132.29999999999998</v>
      </c>
    </row>
    <row r="498" spans="1:15" s="53" customFormat="1" x14ac:dyDescent="0.45">
      <c r="A498" s="53">
        <v>3211014947</v>
      </c>
      <c r="B498" s="53" t="s">
        <v>3035</v>
      </c>
      <c r="C498" s="53">
        <v>272</v>
      </c>
      <c r="G498" s="52">
        <v>225</v>
      </c>
      <c r="H498" s="52">
        <f t="shared" si="21"/>
        <v>76.5</v>
      </c>
      <c r="I498" s="52">
        <f t="shared" si="22"/>
        <v>135</v>
      </c>
      <c r="J498" s="52">
        <f t="shared" si="23"/>
        <v>157.5</v>
      </c>
      <c r="K498" s="54" t="s">
        <v>18311</v>
      </c>
      <c r="L498" s="54" t="s">
        <v>18311</v>
      </c>
      <c r="M498" s="54" t="s">
        <v>18311</v>
      </c>
      <c r="N498" s="54">
        <v>135</v>
      </c>
      <c r="O498" s="54">
        <v>157.5</v>
      </c>
    </row>
    <row r="499" spans="1:15" s="53" customFormat="1" x14ac:dyDescent="0.45">
      <c r="A499" s="53">
        <v>3211014998</v>
      </c>
      <c r="B499" s="53" t="s">
        <v>5130</v>
      </c>
      <c r="C499" s="53">
        <v>278</v>
      </c>
      <c r="F499" s="53" t="s">
        <v>244</v>
      </c>
      <c r="G499" s="52">
        <v>2766.27</v>
      </c>
      <c r="H499" s="52">
        <f t="shared" si="21"/>
        <v>940.53179999999986</v>
      </c>
      <c r="I499" s="52">
        <f t="shared" si="22"/>
        <v>1659.7619999999999</v>
      </c>
      <c r="J499" s="52">
        <f t="shared" si="23"/>
        <v>1936.3889999999999</v>
      </c>
      <c r="K499" s="54" t="s">
        <v>18313</v>
      </c>
      <c r="L499" s="54" t="s">
        <v>18313</v>
      </c>
      <c r="M499" s="54" t="s">
        <v>18313</v>
      </c>
      <c r="N499" s="54">
        <v>1659.7619999999999</v>
      </c>
      <c r="O499" s="54">
        <v>1936.3889999999999</v>
      </c>
    </row>
    <row r="500" spans="1:15" s="53" customFormat="1" x14ac:dyDescent="0.45">
      <c r="A500" s="53">
        <v>3211015006</v>
      </c>
      <c r="B500" s="53" t="s">
        <v>3784</v>
      </c>
      <c r="C500" s="53">
        <v>278</v>
      </c>
      <c r="F500" s="53" t="s">
        <v>802</v>
      </c>
      <c r="G500" s="52">
        <v>6615</v>
      </c>
      <c r="H500" s="52">
        <f t="shared" si="21"/>
        <v>2249.1</v>
      </c>
      <c r="I500" s="52">
        <f t="shared" si="22"/>
        <v>3969</v>
      </c>
      <c r="J500" s="52">
        <f t="shared" si="23"/>
        <v>4630.5</v>
      </c>
      <c r="K500" s="54" t="s">
        <v>18314</v>
      </c>
      <c r="L500" s="54" t="s">
        <v>18314</v>
      </c>
      <c r="M500" s="54" t="s">
        <v>18314</v>
      </c>
      <c r="N500" s="54">
        <v>3969</v>
      </c>
      <c r="O500" s="54">
        <v>4630.5</v>
      </c>
    </row>
    <row r="501" spans="1:15" s="53" customFormat="1" x14ac:dyDescent="0.45">
      <c r="A501" s="53">
        <v>3211015042</v>
      </c>
      <c r="B501" s="53" t="s">
        <v>5131</v>
      </c>
      <c r="C501" s="53">
        <v>272</v>
      </c>
      <c r="G501" s="52">
        <v>165.38</v>
      </c>
      <c r="H501" s="52">
        <f t="shared" si="21"/>
        <v>56.229199999999992</v>
      </c>
      <c r="I501" s="52">
        <f t="shared" si="22"/>
        <v>99.227999999999994</v>
      </c>
      <c r="J501" s="52">
        <f t="shared" si="23"/>
        <v>115.76599999999999</v>
      </c>
      <c r="K501" s="54" t="s">
        <v>18311</v>
      </c>
      <c r="L501" s="54" t="s">
        <v>18311</v>
      </c>
      <c r="M501" s="54" t="s">
        <v>18311</v>
      </c>
      <c r="N501" s="54">
        <v>99.227999999999994</v>
      </c>
      <c r="O501" s="54">
        <v>115.76599999999999</v>
      </c>
    </row>
    <row r="502" spans="1:15" s="53" customFormat="1" x14ac:dyDescent="0.45">
      <c r="A502" s="53">
        <v>3211015088</v>
      </c>
      <c r="B502" s="53" t="s">
        <v>6954</v>
      </c>
      <c r="C502" s="53">
        <v>272</v>
      </c>
      <c r="G502" s="52">
        <v>47.25</v>
      </c>
      <c r="H502" s="52">
        <f t="shared" si="21"/>
        <v>16.064999999999998</v>
      </c>
      <c r="I502" s="52">
        <f t="shared" si="22"/>
        <v>28.349999999999998</v>
      </c>
      <c r="J502" s="52">
        <f t="shared" si="23"/>
        <v>33.074999999999996</v>
      </c>
      <c r="K502" s="54" t="s">
        <v>18311</v>
      </c>
      <c r="L502" s="54" t="s">
        <v>18311</v>
      </c>
      <c r="M502" s="54" t="s">
        <v>18311</v>
      </c>
      <c r="N502" s="54">
        <v>28.349999999999998</v>
      </c>
      <c r="O502" s="54">
        <v>33.074999999999996</v>
      </c>
    </row>
    <row r="503" spans="1:15" s="53" customFormat="1" x14ac:dyDescent="0.45">
      <c r="A503" s="53">
        <v>3211015102</v>
      </c>
      <c r="B503" s="53" t="s">
        <v>5132</v>
      </c>
      <c r="C503" s="53">
        <v>272</v>
      </c>
      <c r="G503" s="52">
        <v>305.55</v>
      </c>
      <c r="H503" s="52">
        <f t="shared" si="21"/>
        <v>103.887</v>
      </c>
      <c r="I503" s="52">
        <f t="shared" si="22"/>
        <v>183.33</v>
      </c>
      <c r="J503" s="52">
        <f t="shared" si="23"/>
        <v>213.88499999999999</v>
      </c>
      <c r="K503" s="54" t="s">
        <v>18311</v>
      </c>
      <c r="L503" s="54" t="s">
        <v>18311</v>
      </c>
      <c r="M503" s="54" t="s">
        <v>18311</v>
      </c>
      <c r="N503" s="54">
        <v>183.33</v>
      </c>
      <c r="O503" s="54">
        <v>213.88499999999999</v>
      </c>
    </row>
    <row r="504" spans="1:15" s="53" customFormat="1" x14ac:dyDescent="0.45">
      <c r="A504" s="53">
        <v>3211015108</v>
      </c>
      <c r="B504" s="53" t="s">
        <v>6955</v>
      </c>
      <c r="C504" s="53">
        <v>278</v>
      </c>
      <c r="F504" s="53" t="s">
        <v>244</v>
      </c>
      <c r="G504" s="52">
        <v>303.45</v>
      </c>
      <c r="H504" s="52">
        <f t="shared" si="21"/>
        <v>103.17299999999999</v>
      </c>
      <c r="I504" s="52">
        <f t="shared" si="22"/>
        <v>182.07</v>
      </c>
      <c r="J504" s="52">
        <f t="shared" si="23"/>
        <v>212.41499999999999</v>
      </c>
      <c r="K504" s="54" t="s">
        <v>18313</v>
      </c>
      <c r="L504" s="54" t="s">
        <v>18313</v>
      </c>
      <c r="M504" s="54" t="s">
        <v>18313</v>
      </c>
      <c r="N504" s="54">
        <v>182.07</v>
      </c>
      <c r="O504" s="54">
        <v>212.41499999999999</v>
      </c>
    </row>
    <row r="505" spans="1:15" s="53" customFormat="1" x14ac:dyDescent="0.45">
      <c r="A505" s="53">
        <v>3211015111</v>
      </c>
      <c r="B505" s="53" t="s">
        <v>3785</v>
      </c>
      <c r="C505" s="53">
        <v>272</v>
      </c>
      <c r="G505" s="52">
        <v>787.5</v>
      </c>
      <c r="H505" s="52">
        <f t="shared" si="21"/>
        <v>267.75</v>
      </c>
      <c r="I505" s="52">
        <f t="shared" si="22"/>
        <v>472.5</v>
      </c>
      <c r="J505" s="52">
        <f t="shared" si="23"/>
        <v>551.25</v>
      </c>
      <c r="K505" s="54" t="s">
        <v>18311</v>
      </c>
      <c r="L505" s="54" t="s">
        <v>18311</v>
      </c>
      <c r="M505" s="54" t="s">
        <v>18311</v>
      </c>
      <c r="N505" s="54">
        <v>472.5</v>
      </c>
      <c r="O505" s="54">
        <v>551.25</v>
      </c>
    </row>
    <row r="506" spans="1:15" s="53" customFormat="1" x14ac:dyDescent="0.45">
      <c r="A506" s="53">
        <v>3211015125</v>
      </c>
      <c r="B506" s="53" t="s">
        <v>5133</v>
      </c>
      <c r="C506" s="53">
        <v>278</v>
      </c>
      <c r="F506" s="53" t="s">
        <v>244</v>
      </c>
      <c r="G506" s="52">
        <v>428.4</v>
      </c>
      <c r="H506" s="52">
        <f t="shared" si="21"/>
        <v>145.65599999999998</v>
      </c>
      <c r="I506" s="52">
        <f t="shared" si="22"/>
        <v>257.03999999999996</v>
      </c>
      <c r="J506" s="52">
        <f t="shared" si="23"/>
        <v>299.87999999999994</v>
      </c>
      <c r="K506" s="54" t="s">
        <v>18313</v>
      </c>
      <c r="L506" s="54" t="s">
        <v>18313</v>
      </c>
      <c r="M506" s="54" t="s">
        <v>18313</v>
      </c>
      <c r="N506" s="54">
        <v>257.03999999999996</v>
      </c>
      <c r="O506" s="54">
        <v>299.87999999999994</v>
      </c>
    </row>
    <row r="507" spans="1:15" s="53" customFormat="1" x14ac:dyDescent="0.45">
      <c r="A507" s="53">
        <v>3211015126</v>
      </c>
      <c r="B507" s="53" t="s">
        <v>3036</v>
      </c>
      <c r="C507" s="53">
        <v>278</v>
      </c>
      <c r="F507" s="53" t="s">
        <v>244</v>
      </c>
      <c r="G507" s="52">
        <v>708.75</v>
      </c>
      <c r="H507" s="52">
        <f t="shared" si="21"/>
        <v>240.97499999999997</v>
      </c>
      <c r="I507" s="52">
        <f t="shared" si="22"/>
        <v>425.25</v>
      </c>
      <c r="J507" s="52">
        <f t="shared" si="23"/>
        <v>496.12499999999994</v>
      </c>
      <c r="K507" s="54" t="s">
        <v>18313</v>
      </c>
      <c r="L507" s="54" t="s">
        <v>18313</v>
      </c>
      <c r="M507" s="54" t="s">
        <v>18313</v>
      </c>
      <c r="N507" s="54">
        <v>425.25</v>
      </c>
      <c r="O507" s="54">
        <v>496.12499999999994</v>
      </c>
    </row>
    <row r="508" spans="1:15" s="53" customFormat="1" x14ac:dyDescent="0.45">
      <c r="A508" s="53">
        <v>3211015136</v>
      </c>
      <c r="B508" s="53" t="s">
        <v>3786</v>
      </c>
      <c r="C508" s="53">
        <v>278</v>
      </c>
      <c r="F508" s="53" t="s">
        <v>802</v>
      </c>
      <c r="G508" s="52">
        <v>6063.75</v>
      </c>
      <c r="H508" s="52">
        <f t="shared" si="21"/>
        <v>2061.6749999999997</v>
      </c>
      <c r="I508" s="52">
        <f t="shared" si="22"/>
        <v>3638.25</v>
      </c>
      <c r="J508" s="52">
        <f t="shared" si="23"/>
        <v>4244.625</v>
      </c>
      <c r="K508" s="54" t="s">
        <v>18314</v>
      </c>
      <c r="L508" s="54" t="s">
        <v>18314</v>
      </c>
      <c r="M508" s="54" t="s">
        <v>18314</v>
      </c>
      <c r="N508" s="54">
        <v>3638.25</v>
      </c>
      <c r="O508" s="54">
        <v>4244.625</v>
      </c>
    </row>
    <row r="509" spans="1:15" s="53" customFormat="1" x14ac:dyDescent="0.45">
      <c r="A509" s="53">
        <v>3211015140</v>
      </c>
      <c r="B509" s="53" t="s">
        <v>5134</v>
      </c>
      <c r="C509" s="53">
        <v>278</v>
      </c>
      <c r="F509" s="53" t="s">
        <v>264</v>
      </c>
      <c r="G509" s="52">
        <v>475.65</v>
      </c>
      <c r="H509" s="52">
        <f t="shared" si="21"/>
        <v>161.72099999999998</v>
      </c>
      <c r="I509" s="52">
        <f t="shared" si="22"/>
        <v>285.39</v>
      </c>
      <c r="J509" s="52">
        <f t="shared" si="23"/>
        <v>332.95499999999998</v>
      </c>
      <c r="K509" s="54" t="s">
        <v>18314</v>
      </c>
      <c r="L509" s="54" t="s">
        <v>18314</v>
      </c>
      <c r="M509" s="54" t="s">
        <v>18314</v>
      </c>
      <c r="N509" s="54">
        <v>285.39</v>
      </c>
      <c r="O509" s="54">
        <v>332.95499999999998</v>
      </c>
    </row>
    <row r="510" spans="1:15" s="53" customFormat="1" x14ac:dyDescent="0.45">
      <c r="A510" s="53">
        <v>3211015143</v>
      </c>
      <c r="B510" s="53" t="s">
        <v>3037</v>
      </c>
      <c r="C510" s="53">
        <v>278</v>
      </c>
      <c r="F510" s="53" t="s">
        <v>244</v>
      </c>
      <c r="G510" s="52">
        <v>641.28</v>
      </c>
      <c r="H510" s="52">
        <f t="shared" si="21"/>
        <v>218.03519999999997</v>
      </c>
      <c r="I510" s="52">
        <f t="shared" si="22"/>
        <v>384.76799999999997</v>
      </c>
      <c r="J510" s="52">
        <f t="shared" si="23"/>
        <v>448.89599999999996</v>
      </c>
      <c r="K510" s="54" t="s">
        <v>18313</v>
      </c>
      <c r="L510" s="54" t="s">
        <v>18313</v>
      </c>
      <c r="M510" s="54" t="s">
        <v>18313</v>
      </c>
      <c r="N510" s="54">
        <v>384.76799999999997</v>
      </c>
      <c r="O510" s="54">
        <v>448.89599999999996</v>
      </c>
    </row>
    <row r="511" spans="1:15" s="53" customFormat="1" x14ac:dyDescent="0.45">
      <c r="A511" s="53">
        <v>3211015165</v>
      </c>
      <c r="B511" s="53" t="s">
        <v>6956</v>
      </c>
      <c r="C511" s="53">
        <v>278</v>
      </c>
      <c r="F511" s="53" t="s">
        <v>802</v>
      </c>
      <c r="G511" s="52">
        <v>1524.6</v>
      </c>
      <c r="H511" s="52">
        <f t="shared" si="21"/>
        <v>518.36399999999992</v>
      </c>
      <c r="I511" s="52">
        <f t="shared" si="22"/>
        <v>914.75999999999988</v>
      </c>
      <c r="J511" s="52">
        <f t="shared" si="23"/>
        <v>1067.2199999999998</v>
      </c>
      <c r="K511" s="54" t="s">
        <v>18314</v>
      </c>
      <c r="L511" s="54" t="s">
        <v>18314</v>
      </c>
      <c r="M511" s="54" t="s">
        <v>18314</v>
      </c>
      <c r="N511" s="54">
        <v>914.75999999999988</v>
      </c>
      <c r="O511" s="54">
        <v>1067.2199999999998</v>
      </c>
    </row>
    <row r="512" spans="1:15" s="53" customFormat="1" x14ac:dyDescent="0.45">
      <c r="A512" s="53">
        <v>3211015166</v>
      </c>
      <c r="B512" s="53" t="s">
        <v>3787</v>
      </c>
      <c r="C512" s="53">
        <v>278</v>
      </c>
      <c r="F512" s="53" t="s">
        <v>802</v>
      </c>
      <c r="G512" s="52">
        <v>7612.76</v>
      </c>
      <c r="H512" s="52">
        <f t="shared" si="21"/>
        <v>2588.3383999999996</v>
      </c>
      <c r="I512" s="52">
        <f t="shared" si="22"/>
        <v>4567.6559999999999</v>
      </c>
      <c r="J512" s="52">
        <f t="shared" si="23"/>
        <v>5328.9319999999998</v>
      </c>
      <c r="K512" s="54" t="s">
        <v>18314</v>
      </c>
      <c r="L512" s="54" t="s">
        <v>18314</v>
      </c>
      <c r="M512" s="54" t="s">
        <v>18314</v>
      </c>
      <c r="N512" s="54">
        <v>4567.6559999999999</v>
      </c>
      <c r="O512" s="54">
        <v>5328.9319999999998</v>
      </c>
    </row>
    <row r="513" spans="1:15" s="53" customFormat="1" x14ac:dyDescent="0.45">
      <c r="A513" s="53">
        <v>3211015183</v>
      </c>
      <c r="B513" s="53" t="s">
        <v>5135</v>
      </c>
      <c r="C513" s="53">
        <v>272</v>
      </c>
      <c r="G513" s="52">
        <v>139.65</v>
      </c>
      <c r="H513" s="52">
        <f t="shared" si="21"/>
        <v>47.480999999999995</v>
      </c>
      <c r="I513" s="52">
        <f t="shared" si="22"/>
        <v>83.79</v>
      </c>
      <c r="J513" s="52">
        <f t="shared" si="23"/>
        <v>97.754999999999995</v>
      </c>
      <c r="K513" s="54" t="s">
        <v>18311</v>
      </c>
      <c r="L513" s="54" t="s">
        <v>18311</v>
      </c>
      <c r="M513" s="54" t="s">
        <v>18311</v>
      </c>
      <c r="N513" s="54">
        <v>83.79</v>
      </c>
      <c r="O513" s="54">
        <v>97.754999999999995</v>
      </c>
    </row>
    <row r="514" spans="1:15" s="53" customFormat="1" x14ac:dyDescent="0.45">
      <c r="A514" s="53">
        <v>3211015212</v>
      </c>
      <c r="B514" s="53" t="s">
        <v>3788</v>
      </c>
      <c r="C514" s="53">
        <v>272</v>
      </c>
      <c r="G514" s="52">
        <v>202.36</v>
      </c>
      <c r="H514" s="52">
        <f t="shared" si="21"/>
        <v>68.802399999999992</v>
      </c>
      <c r="I514" s="52">
        <f t="shared" si="22"/>
        <v>121.416</v>
      </c>
      <c r="J514" s="52">
        <f t="shared" si="23"/>
        <v>141.65199999999999</v>
      </c>
      <c r="K514" s="54" t="s">
        <v>18311</v>
      </c>
      <c r="L514" s="54" t="s">
        <v>18311</v>
      </c>
      <c r="M514" s="54" t="s">
        <v>18311</v>
      </c>
      <c r="N514" s="54">
        <v>121.416</v>
      </c>
      <c r="O514" s="54">
        <v>141.65199999999999</v>
      </c>
    </row>
    <row r="515" spans="1:15" s="53" customFormat="1" x14ac:dyDescent="0.45">
      <c r="A515" s="53">
        <v>3211015216</v>
      </c>
      <c r="B515" s="53" t="s">
        <v>3789</v>
      </c>
      <c r="C515" s="53">
        <v>278</v>
      </c>
      <c r="F515" s="53" t="s">
        <v>244</v>
      </c>
      <c r="G515" s="52">
        <v>333.72</v>
      </c>
      <c r="H515" s="52">
        <f t="shared" ref="H515:H578" si="24">G515*(1-0.66)</f>
        <v>113.4648</v>
      </c>
      <c r="I515" s="52">
        <f t="shared" ref="I515:I578" si="25">MIN(K515,L515,M515,N515,O515)</f>
        <v>200.232</v>
      </c>
      <c r="J515" s="52">
        <f t="shared" ref="J515:J578" si="26">MAX(K515,L515,M515,N515,O515)</f>
        <v>233.60400000000001</v>
      </c>
      <c r="K515" s="54" t="s">
        <v>18313</v>
      </c>
      <c r="L515" s="54" t="s">
        <v>18313</v>
      </c>
      <c r="M515" s="54" t="s">
        <v>18313</v>
      </c>
      <c r="N515" s="54">
        <v>200.232</v>
      </c>
      <c r="O515" s="54">
        <v>233.60400000000001</v>
      </c>
    </row>
    <row r="516" spans="1:15" s="53" customFormat="1" x14ac:dyDescent="0.45">
      <c r="A516" s="53">
        <v>3211015217</v>
      </c>
      <c r="B516" s="53" t="s">
        <v>6957</v>
      </c>
      <c r="C516" s="53">
        <v>278</v>
      </c>
      <c r="F516" s="53" t="s">
        <v>244</v>
      </c>
      <c r="G516" s="52">
        <v>333.72</v>
      </c>
      <c r="H516" s="52">
        <f t="shared" si="24"/>
        <v>113.4648</v>
      </c>
      <c r="I516" s="52">
        <f t="shared" si="25"/>
        <v>200.232</v>
      </c>
      <c r="J516" s="52">
        <f t="shared" si="26"/>
        <v>233.60400000000001</v>
      </c>
      <c r="K516" s="54" t="s">
        <v>18313</v>
      </c>
      <c r="L516" s="54" t="s">
        <v>18313</v>
      </c>
      <c r="M516" s="54" t="s">
        <v>18313</v>
      </c>
      <c r="N516" s="54">
        <v>200.232</v>
      </c>
      <c r="O516" s="54">
        <v>233.60400000000001</v>
      </c>
    </row>
    <row r="517" spans="1:15" s="53" customFormat="1" x14ac:dyDescent="0.45">
      <c r="A517" s="53">
        <v>3211015218</v>
      </c>
      <c r="B517" s="53" t="s">
        <v>3790</v>
      </c>
      <c r="C517" s="53">
        <v>278</v>
      </c>
      <c r="F517" s="53" t="s">
        <v>244</v>
      </c>
      <c r="G517" s="52">
        <v>2713.65</v>
      </c>
      <c r="H517" s="52">
        <f t="shared" si="24"/>
        <v>922.64099999999996</v>
      </c>
      <c r="I517" s="52">
        <f t="shared" si="25"/>
        <v>1628.19</v>
      </c>
      <c r="J517" s="52">
        <f t="shared" si="26"/>
        <v>1899.5549999999998</v>
      </c>
      <c r="K517" s="54" t="s">
        <v>18313</v>
      </c>
      <c r="L517" s="54" t="s">
        <v>18313</v>
      </c>
      <c r="M517" s="54" t="s">
        <v>18313</v>
      </c>
      <c r="N517" s="54">
        <v>1628.19</v>
      </c>
      <c r="O517" s="54">
        <v>1899.5549999999998</v>
      </c>
    </row>
    <row r="518" spans="1:15" s="53" customFormat="1" x14ac:dyDescent="0.45">
      <c r="A518" s="53">
        <v>3211015220</v>
      </c>
      <c r="B518" s="53" t="s">
        <v>3038</v>
      </c>
      <c r="C518" s="53">
        <v>278</v>
      </c>
      <c r="F518" s="53" t="s">
        <v>802</v>
      </c>
      <c r="G518" s="52">
        <v>6285.62</v>
      </c>
      <c r="H518" s="52">
        <f t="shared" si="24"/>
        <v>2137.1107999999999</v>
      </c>
      <c r="I518" s="52">
        <f t="shared" si="25"/>
        <v>3771.3719999999998</v>
      </c>
      <c r="J518" s="52">
        <f t="shared" si="26"/>
        <v>4399.9339999999993</v>
      </c>
      <c r="K518" s="54" t="s">
        <v>18314</v>
      </c>
      <c r="L518" s="54" t="s">
        <v>18314</v>
      </c>
      <c r="M518" s="54" t="s">
        <v>18314</v>
      </c>
      <c r="N518" s="54">
        <v>3771.3719999999998</v>
      </c>
      <c r="O518" s="54">
        <v>4399.9339999999993</v>
      </c>
    </row>
    <row r="519" spans="1:15" s="53" customFormat="1" x14ac:dyDescent="0.45">
      <c r="A519" s="53">
        <v>3211015229</v>
      </c>
      <c r="B519" s="53" t="s">
        <v>5136</v>
      </c>
      <c r="C519" s="53">
        <v>278</v>
      </c>
      <c r="F519" s="53" t="s">
        <v>244</v>
      </c>
      <c r="G519" s="52">
        <v>3583.13</v>
      </c>
      <c r="H519" s="52">
        <f t="shared" si="24"/>
        <v>1218.2641999999998</v>
      </c>
      <c r="I519" s="52">
        <f t="shared" si="25"/>
        <v>2149.8780000000002</v>
      </c>
      <c r="J519" s="52">
        <f t="shared" si="26"/>
        <v>2508.1909999999998</v>
      </c>
      <c r="K519" s="54" t="s">
        <v>18313</v>
      </c>
      <c r="L519" s="54" t="s">
        <v>18313</v>
      </c>
      <c r="M519" s="54" t="s">
        <v>18313</v>
      </c>
      <c r="N519" s="54">
        <v>2149.8780000000002</v>
      </c>
      <c r="O519" s="54">
        <v>2508.1909999999998</v>
      </c>
    </row>
    <row r="520" spans="1:15" s="53" customFormat="1" x14ac:dyDescent="0.45">
      <c r="A520" s="53">
        <v>3211015238</v>
      </c>
      <c r="B520" s="53" t="s">
        <v>5137</v>
      </c>
      <c r="C520" s="53">
        <v>278</v>
      </c>
      <c r="F520" s="53" t="s">
        <v>244</v>
      </c>
      <c r="G520" s="52">
        <v>551.25</v>
      </c>
      <c r="H520" s="52">
        <f t="shared" si="24"/>
        <v>187.42499999999998</v>
      </c>
      <c r="I520" s="52">
        <f t="shared" si="25"/>
        <v>330.75</v>
      </c>
      <c r="J520" s="52">
        <f t="shared" si="26"/>
        <v>385.875</v>
      </c>
      <c r="K520" s="54" t="s">
        <v>18313</v>
      </c>
      <c r="L520" s="54" t="s">
        <v>18313</v>
      </c>
      <c r="M520" s="54" t="s">
        <v>18313</v>
      </c>
      <c r="N520" s="54">
        <v>330.75</v>
      </c>
      <c r="O520" s="54">
        <v>385.875</v>
      </c>
    </row>
    <row r="521" spans="1:15" s="53" customFormat="1" x14ac:dyDescent="0.45">
      <c r="A521" s="53">
        <v>3211015273</v>
      </c>
      <c r="B521" s="53" t="s">
        <v>6958</v>
      </c>
      <c r="C521" s="53">
        <v>278</v>
      </c>
      <c r="F521" s="53" t="s">
        <v>802</v>
      </c>
      <c r="G521" s="52">
        <v>6063.75</v>
      </c>
      <c r="H521" s="52">
        <f t="shared" si="24"/>
        <v>2061.6749999999997</v>
      </c>
      <c r="I521" s="52">
        <f t="shared" si="25"/>
        <v>3638.25</v>
      </c>
      <c r="J521" s="52">
        <f t="shared" si="26"/>
        <v>4244.625</v>
      </c>
      <c r="K521" s="54" t="s">
        <v>18314</v>
      </c>
      <c r="L521" s="54" t="s">
        <v>18314</v>
      </c>
      <c r="M521" s="54" t="s">
        <v>18314</v>
      </c>
      <c r="N521" s="54">
        <v>3638.25</v>
      </c>
      <c r="O521" s="54">
        <v>4244.625</v>
      </c>
    </row>
    <row r="522" spans="1:15" s="53" customFormat="1" x14ac:dyDescent="0.45">
      <c r="A522" s="53">
        <v>3211015280</v>
      </c>
      <c r="B522" s="53" t="s">
        <v>6959</v>
      </c>
      <c r="C522" s="53">
        <v>278</v>
      </c>
      <c r="F522" s="53" t="s">
        <v>244</v>
      </c>
      <c r="G522" s="52">
        <v>447.3</v>
      </c>
      <c r="H522" s="52">
        <f t="shared" si="24"/>
        <v>152.08199999999999</v>
      </c>
      <c r="I522" s="52">
        <f t="shared" si="25"/>
        <v>268.38</v>
      </c>
      <c r="J522" s="52">
        <f t="shared" si="26"/>
        <v>313.11</v>
      </c>
      <c r="K522" s="54" t="s">
        <v>18313</v>
      </c>
      <c r="L522" s="54" t="s">
        <v>18313</v>
      </c>
      <c r="M522" s="54" t="s">
        <v>18313</v>
      </c>
      <c r="N522" s="54">
        <v>268.38</v>
      </c>
      <c r="O522" s="54">
        <v>313.11</v>
      </c>
    </row>
    <row r="523" spans="1:15" s="53" customFormat="1" x14ac:dyDescent="0.45">
      <c r="A523" s="53">
        <v>3211015295</v>
      </c>
      <c r="B523" s="53" t="s">
        <v>3791</v>
      </c>
      <c r="C523" s="53">
        <v>278</v>
      </c>
      <c r="F523" s="53" t="s">
        <v>244</v>
      </c>
      <c r="G523" s="52">
        <v>343.35</v>
      </c>
      <c r="H523" s="52">
        <f t="shared" si="24"/>
        <v>116.73899999999999</v>
      </c>
      <c r="I523" s="52">
        <f t="shared" si="25"/>
        <v>206.01000000000002</v>
      </c>
      <c r="J523" s="52">
        <f t="shared" si="26"/>
        <v>240.345</v>
      </c>
      <c r="K523" s="54" t="s">
        <v>18313</v>
      </c>
      <c r="L523" s="54" t="s">
        <v>18313</v>
      </c>
      <c r="M523" s="54" t="s">
        <v>18313</v>
      </c>
      <c r="N523" s="54">
        <v>206.01000000000002</v>
      </c>
      <c r="O523" s="54">
        <v>240.345</v>
      </c>
    </row>
    <row r="524" spans="1:15" s="53" customFormat="1" x14ac:dyDescent="0.45">
      <c r="A524" s="53">
        <v>3211015301</v>
      </c>
      <c r="B524" s="53" t="s">
        <v>3039</v>
      </c>
      <c r="C524" s="53">
        <v>272</v>
      </c>
      <c r="G524" s="52">
        <v>541.79999999999995</v>
      </c>
      <c r="H524" s="52">
        <f t="shared" si="24"/>
        <v>184.21199999999996</v>
      </c>
      <c r="I524" s="52">
        <f t="shared" si="25"/>
        <v>325.08</v>
      </c>
      <c r="J524" s="52">
        <f t="shared" si="26"/>
        <v>379.25999999999993</v>
      </c>
      <c r="K524" s="54" t="s">
        <v>18311</v>
      </c>
      <c r="L524" s="54" t="s">
        <v>18311</v>
      </c>
      <c r="M524" s="54" t="s">
        <v>18311</v>
      </c>
      <c r="N524" s="54">
        <v>325.08</v>
      </c>
      <c r="O524" s="54">
        <v>379.25999999999993</v>
      </c>
    </row>
    <row r="525" spans="1:15" s="53" customFormat="1" x14ac:dyDescent="0.45">
      <c r="A525" s="53">
        <v>3211015310</v>
      </c>
      <c r="B525" s="53" t="s">
        <v>3508</v>
      </c>
      <c r="C525" s="53">
        <v>278</v>
      </c>
      <c r="F525" s="53" t="s">
        <v>244</v>
      </c>
      <c r="G525" s="52">
        <v>183.75</v>
      </c>
      <c r="H525" s="52">
        <f t="shared" si="24"/>
        <v>62.474999999999994</v>
      </c>
      <c r="I525" s="52">
        <f t="shared" si="25"/>
        <v>110.25</v>
      </c>
      <c r="J525" s="52">
        <f t="shared" si="26"/>
        <v>128.625</v>
      </c>
      <c r="K525" s="54" t="s">
        <v>18313</v>
      </c>
      <c r="L525" s="54" t="s">
        <v>18313</v>
      </c>
      <c r="M525" s="54" t="s">
        <v>18313</v>
      </c>
      <c r="N525" s="54">
        <v>110.25</v>
      </c>
      <c r="O525" s="54">
        <v>128.625</v>
      </c>
    </row>
    <row r="526" spans="1:15" s="53" customFormat="1" x14ac:dyDescent="0.45">
      <c r="A526" s="53">
        <v>3211015311</v>
      </c>
      <c r="B526" s="53" t="s">
        <v>6960</v>
      </c>
      <c r="C526" s="53">
        <v>272</v>
      </c>
      <c r="F526" s="53" t="s">
        <v>244</v>
      </c>
      <c r="G526" s="52">
        <v>110.25</v>
      </c>
      <c r="H526" s="52">
        <f t="shared" si="24"/>
        <v>37.484999999999999</v>
      </c>
      <c r="I526" s="52">
        <f t="shared" si="25"/>
        <v>66.149999999999991</v>
      </c>
      <c r="J526" s="52">
        <f t="shared" si="26"/>
        <v>77.174999999999997</v>
      </c>
      <c r="K526" s="54" t="s">
        <v>18311</v>
      </c>
      <c r="L526" s="54" t="s">
        <v>18311</v>
      </c>
      <c r="M526" s="54" t="s">
        <v>18311</v>
      </c>
      <c r="N526" s="54">
        <v>66.149999999999991</v>
      </c>
      <c r="O526" s="54">
        <v>77.174999999999997</v>
      </c>
    </row>
    <row r="527" spans="1:15" s="53" customFormat="1" x14ac:dyDescent="0.45">
      <c r="A527" s="53">
        <v>3211015318</v>
      </c>
      <c r="B527" s="53" t="s">
        <v>3040</v>
      </c>
      <c r="C527" s="53">
        <v>272</v>
      </c>
      <c r="G527" s="52">
        <v>2616.83</v>
      </c>
      <c r="H527" s="52">
        <f t="shared" si="24"/>
        <v>889.72219999999993</v>
      </c>
      <c r="I527" s="52">
        <f t="shared" si="25"/>
        <v>1570.098</v>
      </c>
      <c r="J527" s="52">
        <f t="shared" si="26"/>
        <v>1831.7809999999997</v>
      </c>
      <c r="K527" s="54" t="s">
        <v>18311</v>
      </c>
      <c r="L527" s="54" t="s">
        <v>18311</v>
      </c>
      <c r="M527" s="54" t="s">
        <v>18311</v>
      </c>
      <c r="N527" s="54">
        <v>1570.098</v>
      </c>
      <c r="O527" s="54">
        <v>1831.7809999999997</v>
      </c>
    </row>
    <row r="528" spans="1:15" s="53" customFormat="1" x14ac:dyDescent="0.45">
      <c r="A528" s="53">
        <v>3211015341</v>
      </c>
      <c r="B528" s="53" t="s">
        <v>3836</v>
      </c>
      <c r="C528" s="53">
        <v>278</v>
      </c>
      <c r="F528" s="53" t="s">
        <v>244</v>
      </c>
      <c r="G528" s="52">
        <v>343.35</v>
      </c>
      <c r="H528" s="52">
        <f t="shared" si="24"/>
        <v>116.73899999999999</v>
      </c>
      <c r="I528" s="52">
        <f t="shared" si="25"/>
        <v>206.01000000000002</v>
      </c>
      <c r="J528" s="52">
        <f t="shared" si="26"/>
        <v>240.345</v>
      </c>
      <c r="K528" s="54" t="s">
        <v>18313</v>
      </c>
      <c r="L528" s="54" t="s">
        <v>18313</v>
      </c>
      <c r="M528" s="54" t="s">
        <v>18313</v>
      </c>
      <c r="N528" s="54">
        <v>206.01000000000002</v>
      </c>
      <c r="O528" s="54">
        <v>240.345</v>
      </c>
    </row>
    <row r="529" spans="1:15" s="53" customFormat="1" x14ac:dyDescent="0.45">
      <c r="A529" s="53">
        <v>3211015356</v>
      </c>
      <c r="B529" s="53" t="s">
        <v>3810</v>
      </c>
      <c r="C529" s="53">
        <v>278</v>
      </c>
      <c r="F529" s="53" t="s">
        <v>244</v>
      </c>
      <c r="G529" s="52">
        <v>1140</v>
      </c>
      <c r="H529" s="52">
        <f t="shared" si="24"/>
        <v>387.59999999999997</v>
      </c>
      <c r="I529" s="52">
        <f t="shared" si="25"/>
        <v>684</v>
      </c>
      <c r="J529" s="52">
        <f t="shared" si="26"/>
        <v>798</v>
      </c>
      <c r="K529" s="54" t="s">
        <v>18313</v>
      </c>
      <c r="L529" s="54" t="s">
        <v>18313</v>
      </c>
      <c r="M529" s="54" t="s">
        <v>18313</v>
      </c>
      <c r="N529" s="54">
        <v>684</v>
      </c>
      <c r="O529" s="54">
        <v>798</v>
      </c>
    </row>
    <row r="530" spans="1:15" s="53" customFormat="1" x14ac:dyDescent="0.45">
      <c r="A530" s="53">
        <v>3211015360</v>
      </c>
      <c r="B530" s="53" t="s">
        <v>6961</v>
      </c>
      <c r="C530" s="53">
        <v>278</v>
      </c>
      <c r="F530" s="53" t="s">
        <v>244</v>
      </c>
      <c r="G530" s="52">
        <v>787.5</v>
      </c>
      <c r="H530" s="52">
        <f t="shared" si="24"/>
        <v>267.75</v>
      </c>
      <c r="I530" s="52">
        <f t="shared" si="25"/>
        <v>472.5</v>
      </c>
      <c r="J530" s="52">
        <f t="shared" si="26"/>
        <v>551.25</v>
      </c>
      <c r="K530" s="54" t="s">
        <v>18313</v>
      </c>
      <c r="L530" s="54" t="s">
        <v>18313</v>
      </c>
      <c r="M530" s="54" t="s">
        <v>18313</v>
      </c>
      <c r="N530" s="54">
        <v>472.5</v>
      </c>
      <c r="O530" s="54">
        <v>551.25</v>
      </c>
    </row>
    <row r="531" spans="1:15" s="53" customFormat="1" x14ac:dyDescent="0.45">
      <c r="A531" s="53">
        <v>3211015362</v>
      </c>
      <c r="B531" s="53" t="s">
        <v>7119</v>
      </c>
      <c r="C531" s="53">
        <v>278</v>
      </c>
      <c r="F531" s="53" t="s">
        <v>244</v>
      </c>
      <c r="G531" s="52">
        <v>787.5</v>
      </c>
      <c r="H531" s="52">
        <f t="shared" si="24"/>
        <v>267.75</v>
      </c>
      <c r="I531" s="52">
        <f t="shared" si="25"/>
        <v>472.5</v>
      </c>
      <c r="J531" s="52">
        <f t="shared" si="26"/>
        <v>551.25</v>
      </c>
      <c r="K531" s="54" t="s">
        <v>18313</v>
      </c>
      <c r="L531" s="54" t="s">
        <v>18313</v>
      </c>
      <c r="M531" s="54" t="s">
        <v>18313</v>
      </c>
      <c r="N531" s="54">
        <v>472.5</v>
      </c>
      <c r="O531" s="54">
        <v>551.25</v>
      </c>
    </row>
    <row r="532" spans="1:15" s="53" customFormat="1" x14ac:dyDescent="0.45">
      <c r="A532" s="53">
        <v>3211015368</v>
      </c>
      <c r="B532" s="53" t="s">
        <v>3041</v>
      </c>
      <c r="C532" s="53">
        <v>278</v>
      </c>
      <c r="F532" s="53" t="s">
        <v>244</v>
      </c>
      <c r="G532" s="52">
        <v>333.72</v>
      </c>
      <c r="H532" s="52">
        <f t="shared" si="24"/>
        <v>113.4648</v>
      </c>
      <c r="I532" s="52">
        <f t="shared" si="25"/>
        <v>200.232</v>
      </c>
      <c r="J532" s="52">
        <f t="shared" si="26"/>
        <v>233.60400000000001</v>
      </c>
      <c r="K532" s="54" t="s">
        <v>18313</v>
      </c>
      <c r="L532" s="54" t="s">
        <v>18313</v>
      </c>
      <c r="M532" s="54" t="s">
        <v>18313</v>
      </c>
      <c r="N532" s="54">
        <v>200.232</v>
      </c>
      <c r="O532" s="54">
        <v>233.60400000000001</v>
      </c>
    </row>
    <row r="533" spans="1:15" s="53" customFormat="1" x14ac:dyDescent="0.45">
      <c r="A533" s="53">
        <v>3211015377</v>
      </c>
      <c r="B533" s="53" t="s">
        <v>3811</v>
      </c>
      <c r="C533" s="53">
        <v>272</v>
      </c>
      <c r="F533" s="53" t="s">
        <v>159</v>
      </c>
      <c r="G533" s="52">
        <v>787.5</v>
      </c>
      <c r="H533" s="52">
        <f t="shared" si="24"/>
        <v>267.75</v>
      </c>
      <c r="I533" s="52">
        <f t="shared" si="25"/>
        <v>472.5</v>
      </c>
      <c r="J533" s="52">
        <f t="shared" si="26"/>
        <v>551.25</v>
      </c>
      <c r="K533" s="54" t="s">
        <v>18311</v>
      </c>
      <c r="L533" s="54" t="s">
        <v>18311</v>
      </c>
      <c r="M533" s="54" t="s">
        <v>18311</v>
      </c>
      <c r="N533" s="54">
        <v>472.5</v>
      </c>
      <c r="O533" s="54">
        <v>551.25</v>
      </c>
    </row>
    <row r="534" spans="1:15" s="53" customFormat="1" x14ac:dyDescent="0.45">
      <c r="A534" s="53">
        <v>3010001013</v>
      </c>
      <c r="B534" s="53" t="s">
        <v>66</v>
      </c>
      <c r="C534" s="53">
        <v>940</v>
      </c>
      <c r="D534" s="53">
        <v>32551</v>
      </c>
      <c r="G534" s="52">
        <v>1269.5999999999999</v>
      </c>
      <c r="H534" s="52">
        <f t="shared" si="24"/>
        <v>431.66399999999993</v>
      </c>
      <c r="I534" s="52">
        <f t="shared" si="25"/>
        <v>761.75999999999988</v>
      </c>
      <c r="J534" s="52">
        <f t="shared" si="26"/>
        <v>1034</v>
      </c>
      <c r="K534" s="54">
        <v>1034</v>
      </c>
      <c r="L534" s="54">
        <v>1034</v>
      </c>
      <c r="M534" s="54">
        <v>1034</v>
      </c>
      <c r="N534" s="54">
        <v>761.75999999999988</v>
      </c>
      <c r="O534" s="54">
        <v>888.71999999999991</v>
      </c>
    </row>
    <row r="535" spans="1:15" s="53" customFormat="1" x14ac:dyDescent="0.45">
      <c r="A535" s="53">
        <v>3011000610</v>
      </c>
      <c r="B535" s="53" t="s">
        <v>93</v>
      </c>
      <c r="C535" s="53">
        <v>331</v>
      </c>
      <c r="D535" s="53">
        <v>96409</v>
      </c>
      <c r="G535" s="52">
        <v>318</v>
      </c>
      <c r="H535" s="52">
        <f t="shared" si="24"/>
        <v>108.11999999999999</v>
      </c>
      <c r="I535" s="52">
        <f t="shared" si="25"/>
        <v>178.30799999999999</v>
      </c>
      <c r="J535" s="52">
        <f t="shared" si="26"/>
        <v>222.6</v>
      </c>
      <c r="K535" s="54">
        <v>178.30799999999999</v>
      </c>
      <c r="L535" s="54">
        <v>178.30799999999999</v>
      </c>
      <c r="M535" s="54">
        <v>178.30799999999999</v>
      </c>
      <c r="N535" s="54" t="s">
        <v>24506</v>
      </c>
      <c r="O535" s="54">
        <v>222.6</v>
      </c>
    </row>
    <row r="536" spans="1:15" s="53" customFormat="1" x14ac:dyDescent="0.45">
      <c r="A536" s="53">
        <v>3011001100</v>
      </c>
      <c r="B536" s="53" t="s">
        <v>28</v>
      </c>
      <c r="C536" s="53">
        <v>710</v>
      </c>
      <c r="G536" s="52">
        <v>151</v>
      </c>
      <c r="H536" s="52">
        <f t="shared" si="24"/>
        <v>51.339999999999996</v>
      </c>
      <c r="I536" s="52">
        <f t="shared" si="25"/>
        <v>49.830000000000005</v>
      </c>
      <c r="J536" s="52">
        <f t="shared" si="26"/>
        <v>105.69999999999999</v>
      </c>
      <c r="K536" s="54">
        <v>89.089999999999989</v>
      </c>
      <c r="L536" s="54">
        <v>89.089999999999989</v>
      </c>
      <c r="M536" s="54">
        <v>49.830000000000005</v>
      </c>
      <c r="N536" s="54">
        <v>90.6</v>
      </c>
      <c r="O536" s="54">
        <v>105.69999999999999</v>
      </c>
    </row>
    <row r="537" spans="1:15" s="53" customFormat="1" x14ac:dyDescent="0.45">
      <c r="A537" s="53">
        <v>3011001103</v>
      </c>
      <c r="B537" s="53" t="s">
        <v>116</v>
      </c>
      <c r="C537" s="53">
        <v>940</v>
      </c>
      <c r="D537" s="53">
        <v>51798</v>
      </c>
      <c r="G537" s="52">
        <v>100</v>
      </c>
      <c r="H537" s="52">
        <f t="shared" si="24"/>
        <v>34</v>
      </c>
      <c r="I537" s="52">
        <f t="shared" si="25"/>
        <v>54</v>
      </c>
      <c r="J537" s="52">
        <f t="shared" si="26"/>
        <v>70</v>
      </c>
      <c r="K537" s="54">
        <v>54</v>
      </c>
      <c r="L537" s="54">
        <v>54</v>
      </c>
      <c r="M537" s="54">
        <v>54</v>
      </c>
      <c r="N537" s="54">
        <v>60</v>
      </c>
      <c r="O537" s="54">
        <v>70</v>
      </c>
    </row>
    <row r="538" spans="1:15" s="53" customFormat="1" x14ac:dyDescent="0.45">
      <c r="A538" s="53">
        <v>3011006020</v>
      </c>
      <c r="B538" s="53" t="s">
        <v>67</v>
      </c>
      <c r="C538" s="53">
        <v>110</v>
      </c>
      <c r="G538" s="52">
        <v>1328.32</v>
      </c>
      <c r="H538" s="52">
        <f t="shared" si="24"/>
        <v>451.62879999999996</v>
      </c>
      <c r="I538" s="52">
        <f t="shared" si="25"/>
        <v>1062.6559999999999</v>
      </c>
      <c r="J538" s="52">
        <f t="shared" si="26"/>
        <v>1062.6559999999999</v>
      </c>
      <c r="K538" s="54" t="s">
        <v>18315</v>
      </c>
      <c r="L538" s="54" t="s">
        <v>18315</v>
      </c>
      <c r="M538" s="54" t="s">
        <v>18315</v>
      </c>
      <c r="N538" s="54" t="s">
        <v>18315</v>
      </c>
      <c r="O538" s="54">
        <v>1062.6559999999999</v>
      </c>
    </row>
    <row r="539" spans="1:15" s="53" customFormat="1" x14ac:dyDescent="0.45">
      <c r="A539" s="53">
        <v>3011006100</v>
      </c>
      <c r="B539" s="53" t="s">
        <v>176</v>
      </c>
      <c r="C539" s="53">
        <v>762</v>
      </c>
      <c r="D539" s="53">
        <v>99217</v>
      </c>
      <c r="F539" s="53" t="s">
        <v>37</v>
      </c>
      <c r="G539" s="52">
        <v>43.25</v>
      </c>
      <c r="H539" s="52">
        <f t="shared" si="24"/>
        <v>14.704999999999998</v>
      </c>
      <c r="I539" s="52">
        <f t="shared" si="25"/>
        <v>63.049600000000012</v>
      </c>
      <c r="J539" s="52">
        <f t="shared" si="26"/>
        <v>3334</v>
      </c>
      <c r="K539" s="54">
        <v>650</v>
      </c>
      <c r="L539" s="54">
        <v>63.049600000000012</v>
      </c>
      <c r="M539" s="54">
        <v>63.049600000000012</v>
      </c>
      <c r="N539" s="54">
        <v>3334</v>
      </c>
      <c r="O539" s="54">
        <v>89.36</v>
      </c>
    </row>
    <row r="540" spans="1:15" s="53" customFormat="1" x14ac:dyDescent="0.45">
      <c r="A540" s="53">
        <v>3011006101</v>
      </c>
      <c r="B540" s="53" t="s">
        <v>44</v>
      </c>
      <c r="C540" s="53">
        <v>762</v>
      </c>
      <c r="D540" s="53">
        <v>99217</v>
      </c>
      <c r="F540" s="53" t="s">
        <v>37</v>
      </c>
      <c r="G540" s="52">
        <v>50</v>
      </c>
      <c r="H540" s="52">
        <f t="shared" si="24"/>
        <v>17</v>
      </c>
      <c r="I540" s="52">
        <f t="shared" si="25"/>
        <v>63.049600000000012</v>
      </c>
      <c r="J540" s="52">
        <f t="shared" si="26"/>
        <v>3334</v>
      </c>
      <c r="K540" s="54">
        <v>650</v>
      </c>
      <c r="L540" s="54">
        <v>63.049600000000012</v>
      </c>
      <c r="M540" s="54">
        <v>63.049600000000012</v>
      </c>
      <c r="N540" s="54">
        <v>3334</v>
      </c>
      <c r="O540" s="54">
        <v>89.36</v>
      </c>
    </row>
    <row r="541" spans="1:15" s="53" customFormat="1" x14ac:dyDescent="0.45">
      <c r="A541" s="53">
        <v>3011006103</v>
      </c>
      <c r="B541" s="53" t="s">
        <v>45</v>
      </c>
      <c r="C541" s="53">
        <v>762</v>
      </c>
      <c r="D541" s="53">
        <v>99217</v>
      </c>
      <c r="F541" s="53" t="s">
        <v>37</v>
      </c>
      <c r="G541" s="52">
        <v>69.599999999999994</v>
      </c>
      <c r="H541" s="52">
        <f t="shared" si="24"/>
        <v>23.663999999999994</v>
      </c>
      <c r="I541" s="52">
        <f t="shared" si="25"/>
        <v>63.049600000000012</v>
      </c>
      <c r="J541" s="52">
        <f t="shared" si="26"/>
        <v>3334</v>
      </c>
      <c r="K541" s="54">
        <v>650</v>
      </c>
      <c r="L541" s="54">
        <v>63.049600000000012</v>
      </c>
      <c r="M541" s="54">
        <v>63.049600000000012</v>
      </c>
      <c r="N541" s="54">
        <v>3334</v>
      </c>
      <c r="O541" s="54">
        <v>89.36</v>
      </c>
    </row>
    <row r="542" spans="1:15" s="53" customFormat="1" x14ac:dyDescent="0.45">
      <c r="A542" s="53">
        <v>3011009249</v>
      </c>
      <c r="B542" s="53" t="s">
        <v>68</v>
      </c>
      <c r="C542" s="53">
        <v>270</v>
      </c>
      <c r="G542" s="52">
        <v>77.7</v>
      </c>
      <c r="H542" s="52">
        <f t="shared" si="24"/>
        <v>26.417999999999999</v>
      </c>
      <c r="I542" s="52">
        <f t="shared" si="25"/>
        <v>25.641000000000002</v>
      </c>
      <c r="J542" s="52">
        <f t="shared" si="26"/>
        <v>54.39</v>
      </c>
      <c r="K542" s="54">
        <v>45.842999999999996</v>
      </c>
      <c r="L542" s="54">
        <v>45.842999999999996</v>
      </c>
      <c r="M542" s="54">
        <v>25.641000000000002</v>
      </c>
      <c r="N542" s="54">
        <v>46.62</v>
      </c>
      <c r="O542" s="54">
        <v>54.39</v>
      </c>
    </row>
    <row r="543" spans="1:15" s="53" customFormat="1" x14ac:dyDescent="0.45">
      <c r="A543" s="53">
        <v>3011032555</v>
      </c>
      <c r="B543" s="53" t="s">
        <v>46</v>
      </c>
      <c r="C543" s="53">
        <v>940</v>
      </c>
      <c r="D543" s="53">
        <v>32555</v>
      </c>
      <c r="G543" s="52">
        <v>2264.54</v>
      </c>
      <c r="H543" s="52">
        <f t="shared" si="24"/>
        <v>769.94359999999995</v>
      </c>
      <c r="I543" s="52">
        <f t="shared" si="25"/>
        <v>645</v>
      </c>
      <c r="J543" s="52">
        <f t="shared" si="26"/>
        <v>1585.1779999999999</v>
      </c>
      <c r="K543" s="54">
        <v>645</v>
      </c>
      <c r="L543" s="54">
        <v>645</v>
      </c>
      <c r="M543" s="54">
        <v>645</v>
      </c>
      <c r="N543" s="54">
        <v>1358.7239999999999</v>
      </c>
      <c r="O543" s="54">
        <v>1585.1779999999999</v>
      </c>
    </row>
    <row r="544" spans="1:15" s="53" customFormat="1" x14ac:dyDescent="0.45">
      <c r="A544" s="53">
        <v>3011036593</v>
      </c>
      <c r="B544" s="53" t="s">
        <v>35</v>
      </c>
      <c r="C544" s="53">
        <v>940</v>
      </c>
      <c r="D544" s="53">
        <v>36593</v>
      </c>
      <c r="G544" s="52">
        <v>789.39</v>
      </c>
      <c r="H544" s="52">
        <f t="shared" si="24"/>
        <v>268.39259999999996</v>
      </c>
      <c r="I544" s="52">
        <f t="shared" si="25"/>
        <v>357</v>
      </c>
      <c r="J544" s="52">
        <f t="shared" si="26"/>
        <v>552.57299999999998</v>
      </c>
      <c r="K544" s="54">
        <v>357</v>
      </c>
      <c r="L544" s="54">
        <v>357</v>
      </c>
      <c r="M544" s="54">
        <v>357</v>
      </c>
      <c r="N544" s="54">
        <v>473.63399999999996</v>
      </c>
      <c r="O544" s="54">
        <v>552.57299999999998</v>
      </c>
    </row>
    <row r="545" spans="1:15" s="53" customFormat="1" x14ac:dyDescent="0.45">
      <c r="A545" s="53">
        <v>3011096415</v>
      </c>
      <c r="B545" s="53" t="s">
        <v>17</v>
      </c>
      <c r="C545" s="53">
        <v>940</v>
      </c>
      <c r="D545" s="53">
        <v>36415</v>
      </c>
      <c r="G545" s="52">
        <v>34.82</v>
      </c>
      <c r="H545" s="52">
        <f t="shared" si="24"/>
        <v>11.838799999999999</v>
      </c>
      <c r="I545" s="52">
        <f t="shared" si="25"/>
        <v>3.0749999999999997</v>
      </c>
      <c r="J545" s="52">
        <f t="shared" si="26"/>
        <v>24.373999999999999</v>
      </c>
      <c r="K545" s="54">
        <v>3.0749999999999997</v>
      </c>
      <c r="L545" s="54">
        <v>3.0749999999999997</v>
      </c>
      <c r="M545" s="54">
        <v>3.0749999999999997</v>
      </c>
      <c r="N545" s="54">
        <v>20.891999999999999</v>
      </c>
      <c r="O545" s="54">
        <v>24.373999999999999</v>
      </c>
    </row>
    <row r="546" spans="1:15" s="53" customFormat="1" x14ac:dyDescent="0.45">
      <c r="A546" s="53">
        <v>3012000206</v>
      </c>
      <c r="B546" s="53" t="s">
        <v>139</v>
      </c>
      <c r="C546" s="53">
        <v>760</v>
      </c>
      <c r="D546" s="53">
        <v>99212</v>
      </c>
      <c r="F546" s="53" t="s">
        <v>80</v>
      </c>
      <c r="G546" s="52">
        <v>205.56</v>
      </c>
      <c r="H546" s="52">
        <f t="shared" si="24"/>
        <v>69.8904</v>
      </c>
      <c r="I546" s="52">
        <f t="shared" si="25"/>
        <v>41.818400000000004</v>
      </c>
      <c r="J546" s="52">
        <f t="shared" si="26"/>
        <v>143.892</v>
      </c>
      <c r="K546" s="54">
        <v>41.818400000000004</v>
      </c>
      <c r="L546" s="54">
        <v>41.818400000000004</v>
      </c>
      <c r="M546" s="54">
        <v>41.818400000000004</v>
      </c>
      <c r="N546" s="54">
        <v>52.18</v>
      </c>
      <c r="O546" s="54">
        <v>143.892</v>
      </c>
    </row>
    <row r="547" spans="1:15" s="53" customFormat="1" x14ac:dyDescent="0.45">
      <c r="A547" s="53">
        <v>3012000207</v>
      </c>
      <c r="B547" s="53" t="s">
        <v>13478</v>
      </c>
      <c r="C547" s="53">
        <v>760</v>
      </c>
      <c r="D547" s="53">
        <v>99213</v>
      </c>
      <c r="F547" s="53" t="s">
        <v>80</v>
      </c>
      <c r="G547" s="52">
        <v>245.7</v>
      </c>
      <c r="H547" s="52">
        <f t="shared" si="24"/>
        <v>83.537999999999982</v>
      </c>
      <c r="I547" s="52">
        <f t="shared" si="25"/>
        <v>70.075199999999995</v>
      </c>
      <c r="J547" s="52">
        <f t="shared" si="26"/>
        <v>171.98999999999998</v>
      </c>
      <c r="K547" s="54">
        <v>70.075199999999995</v>
      </c>
      <c r="L547" s="54">
        <v>70.075199999999995</v>
      </c>
      <c r="M547" s="54">
        <v>70.075199999999995</v>
      </c>
      <c r="N547" s="54">
        <v>87.71</v>
      </c>
      <c r="O547" s="54">
        <v>171.98999999999998</v>
      </c>
    </row>
    <row r="548" spans="1:15" s="53" customFormat="1" x14ac:dyDescent="0.45">
      <c r="A548" s="53">
        <v>3012000221</v>
      </c>
      <c r="B548" s="53" t="s">
        <v>135</v>
      </c>
      <c r="C548" s="53">
        <v>636</v>
      </c>
      <c r="F548" s="53" t="s">
        <v>136</v>
      </c>
      <c r="G548" s="52">
        <v>86</v>
      </c>
      <c r="H548" s="52">
        <f t="shared" si="24"/>
        <v>29.24</v>
      </c>
      <c r="I548" s="52">
        <f t="shared" si="25"/>
        <v>34.770000000000003</v>
      </c>
      <c r="J548" s="52">
        <f t="shared" si="26"/>
        <v>60.199999999999996</v>
      </c>
      <c r="K548" s="54">
        <v>34.770000000000003</v>
      </c>
      <c r="L548" s="54">
        <v>34.770000000000003</v>
      </c>
      <c r="M548" s="54">
        <v>34.770000000000003</v>
      </c>
      <c r="N548" s="54">
        <v>51.6</v>
      </c>
      <c r="O548" s="54">
        <v>60.199999999999996</v>
      </c>
    </row>
    <row r="549" spans="1:15" s="53" customFormat="1" x14ac:dyDescent="0.45">
      <c r="A549" s="53">
        <v>3012001288</v>
      </c>
      <c r="B549" s="53" t="s">
        <v>140</v>
      </c>
      <c r="C549" s="53">
        <v>272</v>
      </c>
      <c r="G549" s="52">
        <v>63</v>
      </c>
      <c r="H549" s="52">
        <f t="shared" si="24"/>
        <v>21.419999999999998</v>
      </c>
      <c r="I549" s="52">
        <f t="shared" si="25"/>
        <v>37.799999999999997</v>
      </c>
      <c r="J549" s="52">
        <f t="shared" si="26"/>
        <v>44.099999999999994</v>
      </c>
      <c r="K549" s="54" t="s">
        <v>18311</v>
      </c>
      <c r="L549" s="54" t="s">
        <v>18311</v>
      </c>
      <c r="M549" s="54" t="s">
        <v>18311</v>
      </c>
      <c r="N549" s="54">
        <v>37.799999999999997</v>
      </c>
      <c r="O549" s="54">
        <v>44.099999999999994</v>
      </c>
    </row>
    <row r="550" spans="1:15" s="53" customFormat="1" x14ac:dyDescent="0.45">
      <c r="A550" s="53">
        <v>3012002958</v>
      </c>
      <c r="B550" s="53" t="s">
        <v>141</v>
      </c>
      <c r="C550" s="53">
        <v>761</v>
      </c>
      <c r="D550" s="53">
        <v>29581</v>
      </c>
      <c r="E550" s="53" t="s">
        <v>142</v>
      </c>
      <c r="G550" s="52">
        <v>430</v>
      </c>
      <c r="H550" s="52">
        <f t="shared" si="24"/>
        <v>146.19999999999999</v>
      </c>
      <c r="I550" s="52">
        <f t="shared" si="25"/>
        <v>81.17</v>
      </c>
      <c r="J550" s="52">
        <f t="shared" si="26"/>
        <v>301</v>
      </c>
      <c r="K550" s="54">
        <v>124</v>
      </c>
      <c r="L550" s="54">
        <v>124</v>
      </c>
      <c r="M550" s="54">
        <v>124</v>
      </c>
      <c r="N550" s="54">
        <v>81.17</v>
      </c>
      <c r="O550" s="54">
        <v>301</v>
      </c>
    </row>
    <row r="551" spans="1:15" s="53" customFormat="1" x14ac:dyDescent="0.45">
      <c r="A551" s="53">
        <v>3012004127</v>
      </c>
      <c r="B551" s="53" t="s">
        <v>122</v>
      </c>
      <c r="C551" s="53">
        <v>270</v>
      </c>
      <c r="G551" s="52">
        <v>129.15</v>
      </c>
      <c r="H551" s="52">
        <f t="shared" si="24"/>
        <v>43.911000000000001</v>
      </c>
      <c r="I551" s="52">
        <f t="shared" si="25"/>
        <v>42.619500000000002</v>
      </c>
      <c r="J551" s="52">
        <f t="shared" si="26"/>
        <v>90.405000000000001</v>
      </c>
      <c r="K551" s="54">
        <v>76.198499999999996</v>
      </c>
      <c r="L551" s="54">
        <v>76.198499999999996</v>
      </c>
      <c r="M551" s="54">
        <v>42.619500000000002</v>
      </c>
      <c r="N551" s="54">
        <v>77.489999999999995</v>
      </c>
      <c r="O551" s="54">
        <v>90.405000000000001</v>
      </c>
    </row>
    <row r="552" spans="1:15" s="53" customFormat="1" x14ac:dyDescent="0.45">
      <c r="A552" s="53">
        <v>3012005016</v>
      </c>
      <c r="B552" s="53" t="s">
        <v>174</v>
      </c>
      <c r="C552" s="53">
        <v>761</v>
      </c>
      <c r="D552" s="53">
        <v>15275</v>
      </c>
      <c r="G552" s="52">
        <v>3645</v>
      </c>
      <c r="H552" s="52">
        <f t="shared" si="24"/>
        <v>1239.3</v>
      </c>
      <c r="I552" s="52">
        <f t="shared" si="25"/>
        <v>200.93</v>
      </c>
      <c r="J552" s="52">
        <f t="shared" si="26"/>
        <v>2551.5</v>
      </c>
      <c r="K552" s="54">
        <v>1383</v>
      </c>
      <c r="L552" s="54">
        <v>1383</v>
      </c>
      <c r="M552" s="54">
        <v>1383</v>
      </c>
      <c r="N552" s="54">
        <v>200.93</v>
      </c>
      <c r="O552" s="54">
        <v>2551.5</v>
      </c>
    </row>
    <row r="553" spans="1:15" s="53" customFormat="1" x14ac:dyDescent="0.45">
      <c r="A553" s="53">
        <v>3012005017</v>
      </c>
      <c r="B553" s="53" t="s">
        <v>137</v>
      </c>
      <c r="C553" s="53">
        <v>761</v>
      </c>
      <c r="D553" s="53">
        <v>15274</v>
      </c>
      <c r="G553" s="52">
        <v>963</v>
      </c>
      <c r="H553" s="52">
        <f t="shared" si="24"/>
        <v>327.41999999999996</v>
      </c>
      <c r="I553" s="52">
        <f t="shared" si="25"/>
        <v>0</v>
      </c>
      <c r="J553" s="52">
        <f t="shared" si="26"/>
        <v>674.09999999999991</v>
      </c>
      <c r="K553" s="54">
        <v>0</v>
      </c>
      <c r="L553" s="54">
        <v>0</v>
      </c>
      <c r="M553" s="54">
        <v>0</v>
      </c>
      <c r="N553" s="54">
        <v>94.02</v>
      </c>
      <c r="O553" s="54">
        <v>674.09999999999991</v>
      </c>
    </row>
    <row r="554" spans="1:15" s="53" customFormat="1" x14ac:dyDescent="0.45">
      <c r="A554" s="53">
        <v>3012005023</v>
      </c>
      <c r="B554" s="53" t="s">
        <v>175</v>
      </c>
      <c r="C554" s="53">
        <v>761</v>
      </c>
      <c r="D554" s="53">
        <v>15110</v>
      </c>
      <c r="G554" s="52">
        <v>1534</v>
      </c>
      <c r="H554" s="52">
        <f t="shared" si="24"/>
        <v>521.55999999999995</v>
      </c>
      <c r="I554" s="52">
        <f t="shared" si="25"/>
        <v>1073.8</v>
      </c>
      <c r="J554" s="52">
        <f t="shared" si="26"/>
        <v>1383</v>
      </c>
      <c r="K554" s="54">
        <v>1383</v>
      </c>
      <c r="L554" s="54">
        <v>1383</v>
      </c>
      <c r="M554" s="54">
        <v>1383</v>
      </c>
      <c r="N554" s="54">
        <v>1094.49</v>
      </c>
      <c r="O554" s="54">
        <v>1073.8</v>
      </c>
    </row>
    <row r="555" spans="1:15" s="53" customFormat="1" x14ac:dyDescent="0.45">
      <c r="A555" s="53">
        <v>3012005025</v>
      </c>
      <c r="B555" s="53" t="s">
        <v>138</v>
      </c>
      <c r="C555" s="53">
        <v>761</v>
      </c>
      <c r="D555" s="53">
        <v>15115</v>
      </c>
      <c r="G555" s="52">
        <v>2633</v>
      </c>
      <c r="H555" s="52">
        <f t="shared" si="24"/>
        <v>895.21999999999991</v>
      </c>
      <c r="I555" s="52">
        <f t="shared" si="25"/>
        <v>1113.8800000000001</v>
      </c>
      <c r="J555" s="52">
        <f t="shared" si="26"/>
        <v>1843.1</v>
      </c>
      <c r="K555" s="54">
        <v>1383</v>
      </c>
      <c r="L555" s="54">
        <v>1383</v>
      </c>
      <c r="M555" s="54">
        <v>1383</v>
      </c>
      <c r="N555" s="54">
        <v>1113.8800000000001</v>
      </c>
      <c r="O555" s="54">
        <v>1843.1</v>
      </c>
    </row>
    <row r="556" spans="1:15" s="53" customFormat="1" x14ac:dyDescent="0.45">
      <c r="A556" s="53">
        <v>3012009300</v>
      </c>
      <c r="B556" s="53" t="s">
        <v>12343</v>
      </c>
      <c r="C556" s="53">
        <v>761</v>
      </c>
      <c r="D556" s="53">
        <v>16030</v>
      </c>
      <c r="G556" s="52">
        <v>534</v>
      </c>
      <c r="H556" s="52">
        <f t="shared" si="24"/>
        <v>181.55999999999997</v>
      </c>
      <c r="I556" s="52">
        <f t="shared" si="25"/>
        <v>242.96</v>
      </c>
      <c r="J556" s="52">
        <f t="shared" si="26"/>
        <v>373.79999999999995</v>
      </c>
      <c r="K556" s="54">
        <v>357</v>
      </c>
      <c r="L556" s="54">
        <v>357</v>
      </c>
      <c r="M556" s="54">
        <v>357</v>
      </c>
      <c r="N556" s="54">
        <v>242.96</v>
      </c>
      <c r="O556" s="54">
        <v>373.79999999999995</v>
      </c>
    </row>
    <row r="557" spans="1:15" s="53" customFormat="1" x14ac:dyDescent="0.45">
      <c r="A557" s="53">
        <v>3012009301</v>
      </c>
      <c r="B557" s="53" t="s">
        <v>227</v>
      </c>
      <c r="C557" s="53">
        <v>761</v>
      </c>
      <c r="D557" s="53">
        <v>16025</v>
      </c>
      <c r="G557" s="52">
        <v>419</v>
      </c>
      <c r="H557" s="52">
        <f t="shared" si="24"/>
        <v>142.45999999999998</v>
      </c>
      <c r="I557" s="52">
        <f t="shared" si="25"/>
        <v>161</v>
      </c>
      <c r="J557" s="52">
        <f t="shared" si="26"/>
        <v>293.29999999999995</v>
      </c>
      <c r="K557" s="54">
        <v>161</v>
      </c>
      <c r="L557" s="54">
        <v>161</v>
      </c>
      <c r="M557" s="54">
        <v>161</v>
      </c>
      <c r="N557" s="54">
        <v>197.55</v>
      </c>
      <c r="O557" s="54">
        <v>293.29999999999995</v>
      </c>
    </row>
    <row r="558" spans="1:15" s="53" customFormat="1" x14ac:dyDescent="0.45">
      <c r="A558" s="53">
        <v>3012009919</v>
      </c>
      <c r="B558" s="53" t="s">
        <v>197</v>
      </c>
      <c r="C558" s="53">
        <v>270</v>
      </c>
      <c r="G558" s="52">
        <v>33.6</v>
      </c>
      <c r="H558" s="52">
        <f t="shared" si="24"/>
        <v>11.423999999999999</v>
      </c>
      <c r="I558" s="52">
        <f t="shared" si="25"/>
        <v>11.088000000000001</v>
      </c>
      <c r="J558" s="52">
        <f t="shared" si="26"/>
        <v>23.52</v>
      </c>
      <c r="K558" s="54">
        <v>19.823999999999998</v>
      </c>
      <c r="L558" s="54">
        <v>19.823999999999998</v>
      </c>
      <c r="M558" s="54">
        <v>11.088000000000001</v>
      </c>
      <c r="N558" s="54">
        <v>20.16</v>
      </c>
      <c r="O558" s="54">
        <v>23.52</v>
      </c>
    </row>
    <row r="559" spans="1:15" s="53" customFormat="1" x14ac:dyDescent="0.45">
      <c r="A559" s="53">
        <v>3012009924</v>
      </c>
      <c r="B559" s="53" t="s">
        <v>13479</v>
      </c>
      <c r="C559" s="53">
        <v>270</v>
      </c>
      <c r="G559" s="52">
        <v>50.4</v>
      </c>
      <c r="H559" s="52">
        <f t="shared" si="24"/>
        <v>17.135999999999999</v>
      </c>
      <c r="I559" s="52">
        <f t="shared" si="25"/>
        <v>16.632000000000001</v>
      </c>
      <c r="J559" s="52">
        <f t="shared" si="26"/>
        <v>35.279999999999994</v>
      </c>
      <c r="K559" s="54">
        <v>29.735999999999997</v>
      </c>
      <c r="L559" s="54">
        <v>29.735999999999997</v>
      </c>
      <c r="M559" s="54">
        <v>16.632000000000001</v>
      </c>
      <c r="N559" s="54">
        <v>30.24</v>
      </c>
      <c r="O559" s="54">
        <v>35.279999999999994</v>
      </c>
    </row>
    <row r="560" spans="1:15" s="53" customFormat="1" x14ac:dyDescent="0.45">
      <c r="A560" s="53">
        <v>3012097608</v>
      </c>
      <c r="B560" s="53" t="s">
        <v>228</v>
      </c>
      <c r="C560" s="53">
        <v>559</v>
      </c>
      <c r="D560" s="53">
        <v>97608</v>
      </c>
      <c r="F560" s="53">
        <v>97608</v>
      </c>
      <c r="G560" s="52">
        <v>225</v>
      </c>
      <c r="H560" s="52">
        <f t="shared" si="24"/>
        <v>76.5</v>
      </c>
      <c r="I560" s="52">
        <f t="shared" si="25"/>
        <v>135</v>
      </c>
      <c r="J560" s="52">
        <f t="shared" si="26"/>
        <v>299.20799999999997</v>
      </c>
      <c r="K560" s="54">
        <v>299.20799999999997</v>
      </c>
      <c r="L560" s="54">
        <v>299.20799999999997</v>
      </c>
      <c r="M560" s="54">
        <v>299.20799999999997</v>
      </c>
      <c r="N560" s="54">
        <v>135</v>
      </c>
      <c r="O560" s="54">
        <v>157.5</v>
      </c>
    </row>
    <row r="561" spans="1:15" s="53" customFormat="1" x14ac:dyDescent="0.45">
      <c r="A561" s="53">
        <v>3013000104</v>
      </c>
      <c r="B561" s="53" t="s">
        <v>13198</v>
      </c>
      <c r="C561" s="53">
        <v>761</v>
      </c>
      <c r="D561" s="53">
        <v>99213</v>
      </c>
      <c r="E561" s="53">
        <v>25</v>
      </c>
      <c r="F561" s="53" t="s">
        <v>80</v>
      </c>
      <c r="G561" s="52">
        <v>234</v>
      </c>
      <c r="H561" s="52">
        <f t="shared" si="24"/>
        <v>79.559999999999988</v>
      </c>
      <c r="I561" s="52">
        <f t="shared" si="25"/>
        <v>70.075199999999995</v>
      </c>
      <c r="J561" s="52">
        <f t="shared" si="26"/>
        <v>163.79999999999998</v>
      </c>
      <c r="K561" s="54">
        <v>70.075199999999995</v>
      </c>
      <c r="L561" s="54">
        <v>70.075199999999995</v>
      </c>
      <c r="M561" s="54">
        <v>70.075199999999995</v>
      </c>
      <c r="N561" s="54">
        <v>87.71</v>
      </c>
      <c r="O561" s="54">
        <v>163.79999999999998</v>
      </c>
    </row>
    <row r="562" spans="1:15" s="53" customFormat="1" x14ac:dyDescent="0.45">
      <c r="A562" s="53">
        <v>3013000205</v>
      </c>
      <c r="B562" s="53" t="s">
        <v>13199</v>
      </c>
      <c r="C562" s="53">
        <v>761</v>
      </c>
      <c r="G562" s="52">
        <v>233</v>
      </c>
      <c r="H562" s="52">
        <f t="shared" si="24"/>
        <v>79.22</v>
      </c>
      <c r="I562" s="52">
        <f t="shared" si="25"/>
        <v>76.89</v>
      </c>
      <c r="J562" s="52">
        <f t="shared" si="26"/>
        <v>163.1</v>
      </c>
      <c r="K562" s="54">
        <v>137.47</v>
      </c>
      <c r="L562" s="54">
        <v>137.47</v>
      </c>
      <c r="M562" s="54">
        <v>76.89</v>
      </c>
      <c r="N562" s="54">
        <v>139.79999999999998</v>
      </c>
      <c r="O562" s="54">
        <v>163.1</v>
      </c>
    </row>
    <row r="563" spans="1:15" s="53" customFormat="1" x14ac:dyDescent="0.45">
      <c r="A563" s="53">
        <v>3013000206</v>
      </c>
      <c r="B563" s="53" t="s">
        <v>9311</v>
      </c>
      <c r="C563" s="53">
        <v>761</v>
      </c>
      <c r="G563" s="52">
        <v>275</v>
      </c>
      <c r="H563" s="52">
        <f t="shared" si="24"/>
        <v>93.499999999999986</v>
      </c>
      <c r="I563" s="52">
        <f t="shared" si="25"/>
        <v>90.75</v>
      </c>
      <c r="J563" s="52">
        <f t="shared" si="26"/>
        <v>192.5</v>
      </c>
      <c r="K563" s="54">
        <v>162.25</v>
      </c>
      <c r="L563" s="54">
        <v>162.25</v>
      </c>
      <c r="M563" s="54">
        <v>90.75</v>
      </c>
      <c r="N563" s="54">
        <v>165</v>
      </c>
      <c r="O563" s="54">
        <v>192.5</v>
      </c>
    </row>
    <row r="564" spans="1:15" s="53" customFormat="1" x14ac:dyDescent="0.45">
      <c r="A564" s="53">
        <v>3013000606</v>
      </c>
      <c r="B564" s="53" t="s">
        <v>64</v>
      </c>
      <c r="C564" s="53">
        <v>940</v>
      </c>
      <c r="D564" s="53">
        <v>96372</v>
      </c>
      <c r="G564" s="52">
        <v>107.28</v>
      </c>
      <c r="H564" s="52">
        <f t="shared" si="24"/>
        <v>36.475199999999994</v>
      </c>
      <c r="I564" s="52">
        <f t="shared" si="25"/>
        <v>56.919199999999996</v>
      </c>
      <c r="J564" s="52">
        <f t="shared" si="26"/>
        <v>75.095999999999989</v>
      </c>
      <c r="K564" s="54">
        <v>56.919199999999996</v>
      </c>
      <c r="L564" s="54">
        <v>56.919199999999996</v>
      </c>
      <c r="M564" s="54">
        <v>56.919199999999996</v>
      </c>
      <c r="N564" s="54">
        <v>64.367999999999995</v>
      </c>
      <c r="O564" s="54">
        <v>75.095999999999989</v>
      </c>
    </row>
    <row r="565" spans="1:15" s="53" customFormat="1" x14ac:dyDescent="0.45">
      <c r="A565" s="53">
        <v>3013000607</v>
      </c>
      <c r="B565" s="53" t="s">
        <v>58</v>
      </c>
      <c r="C565" s="53">
        <v>260</v>
      </c>
      <c r="D565" s="53">
        <v>96374</v>
      </c>
      <c r="G565" s="52">
        <v>352.29</v>
      </c>
      <c r="H565" s="52">
        <f t="shared" si="24"/>
        <v>119.7786</v>
      </c>
      <c r="I565" s="52">
        <f t="shared" si="25"/>
        <v>178.30799999999999</v>
      </c>
      <c r="J565" s="52">
        <f t="shared" si="26"/>
        <v>246.60300000000001</v>
      </c>
      <c r="K565" s="54">
        <v>178.30799999999999</v>
      </c>
      <c r="L565" s="54">
        <v>178.30799999999999</v>
      </c>
      <c r="M565" s="54">
        <v>178.30799999999999</v>
      </c>
      <c r="N565" s="54" t="s">
        <v>24505</v>
      </c>
      <c r="O565" s="54">
        <v>246.60300000000001</v>
      </c>
    </row>
    <row r="566" spans="1:15" s="53" customFormat="1" x14ac:dyDescent="0.45">
      <c r="A566" s="53">
        <v>3013000610</v>
      </c>
      <c r="B566" s="53" t="s">
        <v>59</v>
      </c>
      <c r="C566" s="53">
        <v>331</v>
      </c>
      <c r="D566" s="53">
        <v>96409</v>
      </c>
      <c r="G566" s="52">
        <v>352.29</v>
      </c>
      <c r="H566" s="52">
        <f t="shared" si="24"/>
        <v>119.7786</v>
      </c>
      <c r="I566" s="52">
        <f t="shared" si="25"/>
        <v>178.30799999999999</v>
      </c>
      <c r="J566" s="52">
        <f t="shared" si="26"/>
        <v>246.60300000000001</v>
      </c>
      <c r="K566" s="54">
        <v>178.30799999999999</v>
      </c>
      <c r="L566" s="54">
        <v>178.30799999999999</v>
      </c>
      <c r="M566" s="54">
        <v>178.30799999999999</v>
      </c>
      <c r="N566" s="54" t="s">
        <v>24506</v>
      </c>
      <c r="O566" s="54">
        <v>246.60300000000001</v>
      </c>
    </row>
    <row r="567" spans="1:15" s="53" customFormat="1" x14ac:dyDescent="0.45">
      <c r="A567" s="53">
        <v>3013000615</v>
      </c>
      <c r="B567" s="53" t="s">
        <v>10192</v>
      </c>
      <c r="C567" s="53">
        <v>361</v>
      </c>
      <c r="D567" s="53">
        <v>32554</v>
      </c>
      <c r="G567" s="52">
        <v>750</v>
      </c>
      <c r="H567" s="52">
        <f t="shared" si="24"/>
        <v>254.99999999999997</v>
      </c>
      <c r="I567" s="52">
        <f t="shared" si="25"/>
        <v>450</v>
      </c>
      <c r="J567" s="52">
        <f t="shared" si="26"/>
        <v>645</v>
      </c>
      <c r="K567" s="54">
        <v>645</v>
      </c>
      <c r="L567" s="54">
        <v>645</v>
      </c>
      <c r="M567" s="54">
        <v>645</v>
      </c>
      <c r="N567" s="54">
        <v>450</v>
      </c>
      <c r="O567" s="54">
        <v>525</v>
      </c>
    </row>
    <row r="568" spans="1:15" s="53" customFormat="1" x14ac:dyDescent="0.45">
      <c r="A568" s="53">
        <v>3013000622</v>
      </c>
      <c r="B568" s="53" t="s">
        <v>12460</v>
      </c>
      <c r="C568" s="53">
        <v>260</v>
      </c>
      <c r="D568" s="53">
        <v>95117</v>
      </c>
      <c r="G568" s="52">
        <v>68.400000000000006</v>
      </c>
      <c r="H568" s="52">
        <f t="shared" si="24"/>
        <v>23.256</v>
      </c>
      <c r="I568" s="52">
        <f t="shared" si="25"/>
        <v>18.810000000000002</v>
      </c>
      <c r="J568" s="52">
        <f t="shared" si="26"/>
        <v>47.88</v>
      </c>
      <c r="K568" s="54">
        <v>40.356000000000002</v>
      </c>
      <c r="L568" s="54">
        <v>40.356000000000002</v>
      </c>
      <c r="M568" s="54">
        <v>18.810000000000002</v>
      </c>
      <c r="N568" s="54" t="s">
        <v>24505</v>
      </c>
      <c r="O568" s="54">
        <v>47.88</v>
      </c>
    </row>
    <row r="569" spans="1:15" s="53" customFormat="1" x14ac:dyDescent="0.45">
      <c r="A569" s="53">
        <v>3013001012</v>
      </c>
      <c r="B569" s="53" t="s">
        <v>9312</v>
      </c>
      <c r="C569" s="53">
        <v>110</v>
      </c>
      <c r="G569" s="52">
        <v>1186</v>
      </c>
      <c r="H569" s="52">
        <f t="shared" si="24"/>
        <v>403.23999999999995</v>
      </c>
      <c r="I569" s="52">
        <f t="shared" si="25"/>
        <v>948.80000000000007</v>
      </c>
      <c r="J569" s="52">
        <f t="shared" si="26"/>
        <v>948.80000000000007</v>
      </c>
      <c r="K569" s="54" t="s">
        <v>18315</v>
      </c>
      <c r="L569" s="54" t="s">
        <v>18315</v>
      </c>
      <c r="M569" s="54" t="s">
        <v>18315</v>
      </c>
      <c r="N569" s="54" t="s">
        <v>18315</v>
      </c>
      <c r="O569" s="54">
        <v>948.80000000000007</v>
      </c>
    </row>
    <row r="570" spans="1:15" s="53" customFormat="1" x14ac:dyDescent="0.45">
      <c r="A570" s="53">
        <v>3013001101</v>
      </c>
      <c r="B570" s="53" t="s">
        <v>10518</v>
      </c>
      <c r="C570" s="53">
        <v>710</v>
      </c>
      <c r="G570" s="52">
        <v>54</v>
      </c>
      <c r="H570" s="52">
        <f t="shared" si="24"/>
        <v>18.36</v>
      </c>
      <c r="I570" s="52">
        <f t="shared" si="25"/>
        <v>17.82</v>
      </c>
      <c r="J570" s="52">
        <f t="shared" si="26"/>
        <v>37.799999999999997</v>
      </c>
      <c r="K570" s="54">
        <v>31.86</v>
      </c>
      <c r="L570" s="54">
        <v>31.86</v>
      </c>
      <c r="M570" s="54">
        <v>17.82</v>
      </c>
      <c r="N570" s="54">
        <v>32.4</v>
      </c>
      <c r="O570" s="54">
        <v>37.799999999999997</v>
      </c>
    </row>
    <row r="571" spans="1:15" s="53" customFormat="1" x14ac:dyDescent="0.45">
      <c r="A571" s="53">
        <v>3013001103</v>
      </c>
      <c r="B571" s="53" t="s">
        <v>116</v>
      </c>
      <c r="C571" s="53">
        <v>761</v>
      </c>
      <c r="D571" s="53">
        <v>51798</v>
      </c>
      <c r="G571" s="52">
        <v>96.36</v>
      </c>
      <c r="H571" s="52">
        <f t="shared" si="24"/>
        <v>32.7624</v>
      </c>
      <c r="I571" s="52">
        <f t="shared" si="25"/>
        <v>23.77</v>
      </c>
      <c r="J571" s="52">
        <f t="shared" si="26"/>
        <v>67.451999999999998</v>
      </c>
      <c r="K571" s="54">
        <v>54</v>
      </c>
      <c r="L571" s="54">
        <v>54</v>
      </c>
      <c r="M571" s="54">
        <v>54</v>
      </c>
      <c r="N571" s="54">
        <v>23.77</v>
      </c>
      <c r="O571" s="54">
        <v>67.451999999999998</v>
      </c>
    </row>
    <row r="572" spans="1:15" s="53" customFormat="1" x14ac:dyDescent="0.45">
      <c r="A572" s="53">
        <v>3013001108</v>
      </c>
      <c r="B572" s="53" t="s">
        <v>13200</v>
      </c>
      <c r="C572" s="53">
        <v>771</v>
      </c>
      <c r="D572" s="53">
        <v>90472</v>
      </c>
      <c r="G572" s="52">
        <v>58</v>
      </c>
      <c r="H572" s="52">
        <f t="shared" si="24"/>
        <v>19.72</v>
      </c>
      <c r="I572" s="52">
        <f t="shared" si="25"/>
        <v>19.14</v>
      </c>
      <c r="J572" s="52">
        <f t="shared" si="26"/>
        <v>40.599999999999994</v>
      </c>
      <c r="K572" s="54">
        <v>34.22</v>
      </c>
      <c r="L572" s="54">
        <v>34.22</v>
      </c>
      <c r="M572" s="54">
        <v>19.14</v>
      </c>
      <c r="N572" s="54">
        <v>34.799999999999997</v>
      </c>
      <c r="O572" s="54">
        <v>40.599999999999994</v>
      </c>
    </row>
    <row r="573" spans="1:15" s="53" customFormat="1" x14ac:dyDescent="0.45">
      <c r="A573" s="53">
        <v>3013036592</v>
      </c>
      <c r="B573" s="53" t="s">
        <v>60</v>
      </c>
      <c r="C573" s="53">
        <v>761</v>
      </c>
      <c r="D573" s="53">
        <v>36592</v>
      </c>
      <c r="G573" s="52">
        <v>195.8</v>
      </c>
      <c r="H573" s="52">
        <f t="shared" si="24"/>
        <v>66.572000000000003</v>
      </c>
      <c r="I573" s="52">
        <f t="shared" si="25"/>
        <v>33.25</v>
      </c>
      <c r="J573" s="52">
        <f t="shared" si="26"/>
        <v>137.06</v>
      </c>
      <c r="K573" s="54">
        <v>99</v>
      </c>
      <c r="L573" s="54">
        <v>99</v>
      </c>
      <c r="M573" s="54">
        <v>99</v>
      </c>
      <c r="N573" s="54">
        <v>33.25</v>
      </c>
      <c r="O573" s="54">
        <v>137.06</v>
      </c>
    </row>
    <row r="574" spans="1:15" s="53" customFormat="1" x14ac:dyDescent="0.45">
      <c r="A574" s="53">
        <v>3013082962</v>
      </c>
      <c r="B574" s="53" t="s">
        <v>61</v>
      </c>
      <c r="C574" s="53">
        <v>300</v>
      </c>
      <c r="D574" s="53">
        <v>82962</v>
      </c>
      <c r="G574" s="52">
        <v>50.9</v>
      </c>
      <c r="H574" s="52">
        <f t="shared" si="24"/>
        <v>17.305999999999997</v>
      </c>
      <c r="I574" s="52">
        <f t="shared" si="25"/>
        <v>2.95</v>
      </c>
      <c r="J574" s="52">
        <f t="shared" si="26"/>
        <v>35.629999999999995</v>
      </c>
      <c r="K574" s="54">
        <v>3.3619999999999997</v>
      </c>
      <c r="L574" s="54">
        <v>3.3619999999999997</v>
      </c>
      <c r="M574" s="54">
        <v>3.3619999999999997</v>
      </c>
      <c r="N574" s="54">
        <v>2.95</v>
      </c>
      <c r="O574" s="54">
        <v>35.629999999999995</v>
      </c>
    </row>
    <row r="575" spans="1:15" s="53" customFormat="1" x14ac:dyDescent="0.45">
      <c r="A575" s="53">
        <v>3013090472</v>
      </c>
      <c r="B575" s="53" t="s">
        <v>62</v>
      </c>
      <c r="C575" s="53">
        <v>771</v>
      </c>
      <c r="D575" s="53">
        <v>90472</v>
      </c>
      <c r="G575" s="52">
        <v>81</v>
      </c>
      <c r="H575" s="52">
        <f t="shared" si="24"/>
        <v>27.54</v>
      </c>
      <c r="I575" s="52">
        <f t="shared" si="25"/>
        <v>26.73</v>
      </c>
      <c r="J575" s="52">
        <f t="shared" si="26"/>
        <v>56.699999999999996</v>
      </c>
      <c r="K575" s="54">
        <v>47.79</v>
      </c>
      <c r="L575" s="54">
        <v>47.79</v>
      </c>
      <c r="M575" s="54">
        <v>26.73</v>
      </c>
      <c r="N575" s="54">
        <v>48.6</v>
      </c>
      <c r="O575" s="54">
        <v>56.699999999999996</v>
      </c>
    </row>
    <row r="576" spans="1:15" s="53" customFormat="1" x14ac:dyDescent="0.45">
      <c r="A576" s="53">
        <v>3014031500</v>
      </c>
      <c r="B576" s="53" t="s">
        <v>144</v>
      </c>
      <c r="C576" s="53">
        <v>940</v>
      </c>
      <c r="D576" s="53">
        <v>31500</v>
      </c>
      <c r="G576" s="52">
        <v>329</v>
      </c>
      <c r="H576" s="52">
        <f t="shared" si="24"/>
        <v>111.85999999999999</v>
      </c>
      <c r="I576" s="52">
        <f t="shared" si="25"/>
        <v>161</v>
      </c>
      <c r="J576" s="52">
        <f t="shared" si="26"/>
        <v>230.29999999999998</v>
      </c>
      <c r="K576" s="54">
        <v>161</v>
      </c>
      <c r="L576" s="54">
        <v>161</v>
      </c>
      <c r="M576" s="54">
        <v>161</v>
      </c>
      <c r="N576" s="54">
        <v>197.4</v>
      </c>
      <c r="O576" s="54">
        <v>230.29999999999998</v>
      </c>
    </row>
    <row r="577" spans="1:15" s="53" customFormat="1" x14ac:dyDescent="0.45">
      <c r="A577" s="53">
        <v>3014051701</v>
      </c>
      <c r="B577" s="53" t="s">
        <v>6979</v>
      </c>
      <c r="C577" s="53">
        <v>940</v>
      </c>
      <c r="D577" s="53">
        <v>51701</v>
      </c>
      <c r="G577" s="52">
        <v>322.44</v>
      </c>
      <c r="H577" s="52">
        <f t="shared" si="24"/>
        <v>109.62959999999998</v>
      </c>
      <c r="I577" s="52">
        <f t="shared" si="25"/>
        <v>99</v>
      </c>
      <c r="J577" s="52">
        <f t="shared" si="26"/>
        <v>225.70799999999997</v>
      </c>
      <c r="K577" s="54">
        <v>99</v>
      </c>
      <c r="L577" s="54">
        <v>99</v>
      </c>
      <c r="M577" s="54">
        <v>99</v>
      </c>
      <c r="N577" s="54">
        <v>193.464</v>
      </c>
      <c r="O577" s="54">
        <v>225.70799999999997</v>
      </c>
    </row>
    <row r="578" spans="1:15" s="53" customFormat="1" x14ac:dyDescent="0.45">
      <c r="A578" s="53">
        <v>3014096360</v>
      </c>
      <c r="B578" s="53" t="s">
        <v>4696</v>
      </c>
      <c r="C578" s="53">
        <v>260</v>
      </c>
      <c r="D578" s="53">
        <v>96360</v>
      </c>
      <c r="G578" s="52">
        <v>206.9</v>
      </c>
      <c r="H578" s="52">
        <f t="shared" si="24"/>
        <v>70.345999999999989</v>
      </c>
      <c r="I578" s="52">
        <f t="shared" si="25"/>
        <v>144.82999999999998</v>
      </c>
      <c r="J578" s="52">
        <f t="shared" si="26"/>
        <v>178.30799999999999</v>
      </c>
      <c r="K578" s="54">
        <v>178.30799999999999</v>
      </c>
      <c r="L578" s="54">
        <v>178.30799999999999</v>
      </c>
      <c r="M578" s="54">
        <v>178.30799999999999</v>
      </c>
      <c r="N578" s="54" t="s">
        <v>24505</v>
      </c>
      <c r="O578" s="54">
        <v>144.82999999999998</v>
      </c>
    </row>
    <row r="579" spans="1:15" s="53" customFormat="1" x14ac:dyDescent="0.45">
      <c r="A579" s="53">
        <v>3014096411</v>
      </c>
      <c r="B579" s="53" t="s">
        <v>9608</v>
      </c>
      <c r="C579" s="53">
        <v>331</v>
      </c>
      <c r="D579" s="53">
        <v>96411</v>
      </c>
      <c r="G579" s="52">
        <v>136</v>
      </c>
      <c r="H579" s="52">
        <f t="shared" ref="H579:H642" si="27">G579*(1-0.66)</f>
        <v>46.239999999999995</v>
      </c>
      <c r="I579" s="52">
        <f t="shared" ref="I579:I642" si="28">MIN(K579,L579,M579,N579,O579)</f>
        <v>56.919199999999996</v>
      </c>
      <c r="J579" s="52">
        <f t="shared" ref="J579:J642" si="29">MAX(K579,L579,M579,N579,O579)</f>
        <v>95.199999999999989</v>
      </c>
      <c r="K579" s="54">
        <v>56.919199999999996</v>
      </c>
      <c r="L579" s="54">
        <v>56.919199999999996</v>
      </c>
      <c r="M579" s="54">
        <v>56.919199999999996</v>
      </c>
      <c r="N579" s="54" t="s">
        <v>24506</v>
      </c>
      <c r="O579" s="54">
        <v>95.199999999999989</v>
      </c>
    </row>
    <row r="580" spans="1:15" s="53" customFormat="1" x14ac:dyDescent="0.45">
      <c r="A580" s="53">
        <v>3015000225</v>
      </c>
      <c r="B580" s="53" t="s">
        <v>12781</v>
      </c>
      <c r="C580" s="53">
        <v>760</v>
      </c>
      <c r="D580" s="53">
        <v>99204</v>
      </c>
      <c r="F580" s="53" t="s">
        <v>80</v>
      </c>
      <c r="G580" s="52">
        <v>313</v>
      </c>
      <c r="H580" s="52">
        <f t="shared" si="27"/>
        <v>106.41999999999999</v>
      </c>
      <c r="I580" s="52">
        <f t="shared" si="28"/>
        <v>158.38159999999999</v>
      </c>
      <c r="J580" s="52">
        <f t="shared" si="29"/>
        <v>219.1</v>
      </c>
      <c r="K580" s="54">
        <v>158.38159999999999</v>
      </c>
      <c r="L580" s="54">
        <v>158.38159999999999</v>
      </c>
      <c r="M580" s="54">
        <v>158.38159999999999</v>
      </c>
      <c r="N580" s="54">
        <v>199.6</v>
      </c>
      <c r="O580" s="54">
        <v>219.1</v>
      </c>
    </row>
    <row r="581" spans="1:15" s="53" customFormat="1" x14ac:dyDescent="0.45">
      <c r="A581" s="53">
        <v>3015000250</v>
      </c>
      <c r="B581" s="53" t="s">
        <v>13501</v>
      </c>
      <c r="C581" s="53">
        <v>760</v>
      </c>
      <c r="D581" s="53">
        <v>99214</v>
      </c>
      <c r="F581" s="53" t="s">
        <v>80</v>
      </c>
      <c r="G581" s="52">
        <v>281</v>
      </c>
      <c r="H581" s="52">
        <f t="shared" si="27"/>
        <v>95.539999999999992</v>
      </c>
      <c r="I581" s="52">
        <f t="shared" si="28"/>
        <v>103.69839999999999</v>
      </c>
      <c r="J581" s="52">
        <f t="shared" si="29"/>
        <v>196.7</v>
      </c>
      <c r="K581" s="54">
        <v>103.69839999999999</v>
      </c>
      <c r="L581" s="54">
        <v>103.69839999999999</v>
      </c>
      <c r="M581" s="54">
        <v>103.69839999999999</v>
      </c>
      <c r="N581" s="54">
        <v>130.47999999999999</v>
      </c>
      <c r="O581" s="54">
        <v>196.7</v>
      </c>
    </row>
    <row r="582" spans="1:15" s="53" customFormat="1" x14ac:dyDescent="0.45">
      <c r="A582" s="53">
        <v>3015005020</v>
      </c>
      <c r="B582" s="53" t="s">
        <v>12782</v>
      </c>
      <c r="C582" s="53">
        <v>915</v>
      </c>
      <c r="F582" s="53" t="s">
        <v>12783</v>
      </c>
      <c r="G582" s="52">
        <v>200</v>
      </c>
      <c r="H582" s="52">
        <f t="shared" si="27"/>
        <v>68</v>
      </c>
      <c r="I582" s="52">
        <f t="shared" si="28"/>
        <v>66</v>
      </c>
      <c r="J582" s="52">
        <f t="shared" si="29"/>
        <v>140</v>
      </c>
      <c r="K582" s="54">
        <v>118</v>
      </c>
      <c r="L582" s="54">
        <v>118</v>
      </c>
      <c r="M582" s="54">
        <v>66</v>
      </c>
      <c r="N582" s="54">
        <v>120</v>
      </c>
      <c r="O582" s="54">
        <v>140</v>
      </c>
    </row>
    <row r="583" spans="1:15" s="53" customFormat="1" x14ac:dyDescent="0.45">
      <c r="A583" s="53">
        <v>3015005030</v>
      </c>
      <c r="B583" s="53" t="s">
        <v>13148</v>
      </c>
      <c r="C583" s="53">
        <v>900</v>
      </c>
      <c r="D583" s="53">
        <v>90792</v>
      </c>
      <c r="G583" s="52">
        <v>330</v>
      </c>
      <c r="H583" s="52">
        <f t="shared" si="27"/>
        <v>112.19999999999999</v>
      </c>
      <c r="I583" s="52">
        <f t="shared" si="28"/>
        <v>121.51360000000001</v>
      </c>
      <c r="J583" s="52">
        <f t="shared" si="29"/>
        <v>230.99999999999997</v>
      </c>
      <c r="K583" s="54">
        <v>121.51360000000001</v>
      </c>
      <c r="L583" s="54">
        <v>121.51360000000001</v>
      </c>
      <c r="M583" s="54">
        <v>121.51360000000001</v>
      </c>
      <c r="N583" s="54">
        <v>198</v>
      </c>
      <c r="O583" s="54">
        <v>230.99999999999997</v>
      </c>
    </row>
    <row r="584" spans="1:15" s="53" customFormat="1" x14ac:dyDescent="0.45">
      <c r="A584" s="53">
        <v>3015005075</v>
      </c>
      <c r="B584" s="53" t="s">
        <v>12422</v>
      </c>
      <c r="C584" s="53">
        <v>916</v>
      </c>
      <c r="D584" s="53">
        <v>90846</v>
      </c>
      <c r="G584" s="52">
        <v>280</v>
      </c>
      <c r="H584" s="52">
        <f t="shared" si="27"/>
        <v>95.199999999999989</v>
      </c>
      <c r="I584" s="52">
        <f t="shared" si="28"/>
        <v>121.51360000000001</v>
      </c>
      <c r="J584" s="52">
        <f t="shared" si="29"/>
        <v>196</v>
      </c>
      <c r="K584" s="54">
        <v>121.51360000000001</v>
      </c>
      <c r="L584" s="54">
        <v>121.51360000000001</v>
      </c>
      <c r="M584" s="54">
        <v>121.51360000000001</v>
      </c>
      <c r="N584" s="54">
        <v>168</v>
      </c>
      <c r="O584" s="54">
        <v>196</v>
      </c>
    </row>
    <row r="585" spans="1:15" s="53" customFormat="1" x14ac:dyDescent="0.45">
      <c r="A585" s="53">
        <v>3015005110</v>
      </c>
      <c r="B585" s="53" t="s">
        <v>13502</v>
      </c>
      <c r="C585" s="53">
        <v>918</v>
      </c>
      <c r="D585" s="53">
        <v>96116</v>
      </c>
      <c r="G585" s="52">
        <v>400</v>
      </c>
      <c r="H585" s="52">
        <f t="shared" si="27"/>
        <v>136</v>
      </c>
      <c r="I585" s="52">
        <f t="shared" si="28"/>
        <v>240</v>
      </c>
      <c r="J585" s="52">
        <f t="shared" si="29"/>
        <v>280</v>
      </c>
      <c r="K585" s="54">
        <v>240.35984486176</v>
      </c>
      <c r="L585" s="54">
        <v>240.35984486176</v>
      </c>
      <c r="M585" s="54">
        <v>240.35984486176</v>
      </c>
      <c r="N585" s="54">
        <v>240</v>
      </c>
      <c r="O585" s="54">
        <v>280</v>
      </c>
    </row>
    <row r="586" spans="1:15" s="53" customFormat="1" x14ac:dyDescent="0.45">
      <c r="A586" s="53">
        <v>3017001000</v>
      </c>
      <c r="B586" s="53" t="s">
        <v>13503</v>
      </c>
      <c r="C586" s="53">
        <v>762</v>
      </c>
      <c r="D586" s="53">
        <v>99217</v>
      </c>
      <c r="F586" s="53" t="s">
        <v>37</v>
      </c>
      <c r="G586" s="52">
        <v>91</v>
      </c>
      <c r="H586" s="52">
        <f t="shared" si="27"/>
        <v>30.939999999999998</v>
      </c>
      <c r="I586" s="52">
        <f t="shared" si="28"/>
        <v>18.89</v>
      </c>
      <c r="J586" s="52">
        <f t="shared" si="29"/>
        <v>3334</v>
      </c>
      <c r="K586" s="54">
        <v>650</v>
      </c>
      <c r="L586" s="54">
        <v>18.89</v>
      </c>
      <c r="M586" s="54">
        <v>18.89</v>
      </c>
      <c r="N586" s="54">
        <v>3334</v>
      </c>
      <c r="O586" s="54">
        <v>63.699999999999996</v>
      </c>
    </row>
    <row r="587" spans="1:15" s="53" customFormat="1" x14ac:dyDescent="0.45">
      <c r="A587" s="53">
        <v>3018000050</v>
      </c>
      <c r="B587" s="53" t="s">
        <v>6009</v>
      </c>
      <c r="C587" s="53">
        <v>391</v>
      </c>
      <c r="D587" s="53">
        <v>36430</v>
      </c>
      <c r="G587" s="52">
        <v>606.77</v>
      </c>
      <c r="H587" s="52">
        <f t="shared" si="27"/>
        <v>206.30179999999999</v>
      </c>
      <c r="I587" s="52">
        <f t="shared" si="28"/>
        <v>357</v>
      </c>
      <c r="J587" s="52">
        <f t="shared" si="29"/>
        <v>424.73899999999998</v>
      </c>
      <c r="K587" s="54">
        <v>357</v>
      </c>
      <c r="L587" s="54">
        <v>357</v>
      </c>
      <c r="M587" s="54">
        <v>357</v>
      </c>
      <c r="N587" s="54">
        <v>364.06199999999995</v>
      </c>
      <c r="O587" s="54">
        <v>424.73899999999998</v>
      </c>
    </row>
    <row r="588" spans="1:15" s="53" customFormat="1" x14ac:dyDescent="0.45">
      <c r="A588" s="53">
        <v>3018000604</v>
      </c>
      <c r="B588" s="53" t="s">
        <v>63</v>
      </c>
      <c r="C588" s="53">
        <v>260</v>
      </c>
      <c r="D588" s="53">
        <v>96366</v>
      </c>
      <c r="G588" s="52">
        <v>140.69999999999999</v>
      </c>
      <c r="H588" s="52">
        <f t="shared" si="27"/>
        <v>47.837999999999994</v>
      </c>
      <c r="I588" s="52">
        <f t="shared" si="28"/>
        <v>36.088000000000001</v>
      </c>
      <c r="J588" s="52">
        <f t="shared" si="29"/>
        <v>98.489999999999981</v>
      </c>
      <c r="K588" s="54">
        <v>36.088000000000001</v>
      </c>
      <c r="L588" s="54">
        <v>36.088000000000001</v>
      </c>
      <c r="M588" s="54">
        <v>36.088000000000001</v>
      </c>
      <c r="N588" s="54" t="s">
        <v>24505</v>
      </c>
      <c r="O588" s="54">
        <v>98.489999999999981</v>
      </c>
    </row>
    <row r="589" spans="1:15" s="53" customFormat="1" x14ac:dyDescent="0.45">
      <c r="A589" s="53">
        <v>3018000606</v>
      </c>
      <c r="B589" s="53" t="s">
        <v>64</v>
      </c>
      <c r="C589" s="53">
        <v>260</v>
      </c>
      <c r="D589" s="53">
        <v>96372</v>
      </c>
      <c r="G589" s="52">
        <v>107.28</v>
      </c>
      <c r="H589" s="52">
        <f t="shared" si="27"/>
        <v>36.475199999999994</v>
      </c>
      <c r="I589" s="52">
        <f t="shared" si="28"/>
        <v>56.919199999999996</v>
      </c>
      <c r="J589" s="52">
        <f t="shared" si="29"/>
        <v>75.095999999999989</v>
      </c>
      <c r="K589" s="54">
        <v>56.919199999999996</v>
      </c>
      <c r="L589" s="54">
        <v>56.919199999999996</v>
      </c>
      <c r="M589" s="54">
        <v>56.919199999999996</v>
      </c>
      <c r="N589" s="54" t="s">
        <v>24505</v>
      </c>
      <c r="O589" s="54">
        <v>75.095999999999989</v>
      </c>
    </row>
    <row r="590" spans="1:15" s="53" customFormat="1" x14ac:dyDescent="0.45">
      <c r="A590" s="53">
        <v>3018000615</v>
      </c>
      <c r="B590" s="53" t="s">
        <v>10192</v>
      </c>
      <c r="C590" s="53">
        <v>761</v>
      </c>
      <c r="D590" s="53">
        <v>32554</v>
      </c>
      <c r="G590" s="52">
        <v>575</v>
      </c>
      <c r="H590" s="52">
        <f t="shared" si="27"/>
        <v>195.49999999999997</v>
      </c>
      <c r="I590" s="52">
        <f t="shared" si="28"/>
        <v>267.26</v>
      </c>
      <c r="J590" s="52">
        <f t="shared" si="29"/>
        <v>645</v>
      </c>
      <c r="K590" s="54">
        <v>645</v>
      </c>
      <c r="L590" s="54">
        <v>645</v>
      </c>
      <c r="M590" s="54">
        <v>645</v>
      </c>
      <c r="N590" s="54">
        <v>267.26</v>
      </c>
      <c r="O590" s="54">
        <v>402.5</v>
      </c>
    </row>
    <row r="591" spans="1:15" s="53" customFormat="1" x14ac:dyDescent="0.45">
      <c r="A591" s="53">
        <v>3018001101</v>
      </c>
      <c r="B591" s="53" t="s">
        <v>157</v>
      </c>
      <c r="C591" s="53">
        <v>710</v>
      </c>
      <c r="G591" s="52">
        <v>51</v>
      </c>
      <c r="H591" s="52">
        <f t="shared" si="27"/>
        <v>17.34</v>
      </c>
      <c r="I591" s="52">
        <f t="shared" si="28"/>
        <v>16.830000000000002</v>
      </c>
      <c r="J591" s="52">
        <f t="shared" si="29"/>
        <v>35.699999999999996</v>
      </c>
      <c r="K591" s="54">
        <v>30.09</v>
      </c>
      <c r="L591" s="54">
        <v>30.09</v>
      </c>
      <c r="M591" s="54">
        <v>16.830000000000002</v>
      </c>
      <c r="N591" s="54">
        <v>30.599999999999998</v>
      </c>
      <c r="O591" s="54">
        <v>35.699999999999996</v>
      </c>
    </row>
    <row r="592" spans="1:15" s="53" customFormat="1" x14ac:dyDescent="0.45">
      <c r="A592" s="53">
        <v>3018001112</v>
      </c>
      <c r="B592" s="53" t="s">
        <v>12599</v>
      </c>
      <c r="C592" s="53">
        <v>780</v>
      </c>
      <c r="F592" s="53" t="s">
        <v>149</v>
      </c>
      <c r="G592" s="52">
        <v>80</v>
      </c>
      <c r="H592" s="52">
        <f t="shared" si="27"/>
        <v>27.199999999999996</v>
      </c>
      <c r="I592" s="52">
        <f t="shared" si="28"/>
        <v>26.400000000000002</v>
      </c>
      <c r="J592" s="52">
        <f t="shared" si="29"/>
        <v>56</v>
      </c>
      <c r="K592" s="54">
        <v>47.199999999999996</v>
      </c>
      <c r="L592" s="54">
        <v>47.199999999999996</v>
      </c>
      <c r="M592" s="54">
        <v>26.400000000000002</v>
      </c>
      <c r="N592" s="54">
        <v>48</v>
      </c>
      <c r="O592" s="54">
        <v>56</v>
      </c>
    </row>
    <row r="593" spans="1:15" s="53" customFormat="1" x14ac:dyDescent="0.45">
      <c r="A593" s="53">
        <v>3018005100</v>
      </c>
      <c r="B593" s="53" t="s">
        <v>13201</v>
      </c>
      <c r="C593" s="53">
        <v>710</v>
      </c>
      <c r="G593" s="52">
        <v>35.700000000000003</v>
      </c>
      <c r="H593" s="52">
        <f t="shared" si="27"/>
        <v>12.138</v>
      </c>
      <c r="I593" s="52">
        <f t="shared" si="28"/>
        <v>11.781000000000002</v>
      </c>
      <c r="J593" s="52">
        <f t="shared" si="29"/>
        <v>24.990000000000002</v>
      </c>
      <c r="K593" s="54">
        <v>21.062999999999999</v>
      </c>
      <c r="L593" s="54">
        <v>21.062999999999999</v>
      </c>
      <c r="M593" s="54">
        <v>11.781000000000002</v>
      </c>
      <c r="N593" s="54">
        <v>21.42</v>
      </c>
      <c r="O593" s="54">
        <v>24.990000000000002</v>
      </c>
    </row>
    <row r="594" spans="1:15" s="53" customFormat="1" x14ac:dyDescent="0.45">
      <c r="A594" s="53">
        <v>3018007040</v>
      </c>
      <c r="B594" s="53" t="s">
        <v>12461</v>
      </c>
      <c r="C594" s="53">
        <v>110</v>
      </c>
      <c r="G594" s="52">
        <v>1384</v>
      </c>
      <c r="H594" s="52">
        <f t="shared" si="27"/>
        <v>470.55999999999995</v>
      </c>
      <c r="I594" s="52">
        <f t="shared" si="28"/>
        <v>1107.2</v>
      </c>
      <c r="J594" s="52">
        <f t="shared" si="29"/>
        <v>1107.2</v>
      </c>
      <c r="K594" s="54" t="s">
        <v>18315</v>
      </c>
      <c r="L594" s="54" t="s">
        <v>18315</v>
      </c>
      <c r="M594" s="54" t="s">
        <v>18315</v>
      </c>
      <c r="N594" s="54" t="s">
        <v>18315</v>
      </c>
      <c r="O594" s="54">
        <v>1107.2</v>
      </c>
    </row>
    <row r="595" spans="1:15" s="53" customFormat="1" x14ac:dyDescent="0.45">
      <c r="A595" s="53">
        <v>3019000010</v>
      </c>
      <c r="B595" s="53" t="s">
        <v>12784</v>
      </c>
      <c r="C595" s="53">
        <v>961</v>
      </c>
      <c r="D595" s="53">
        <v>99223</v>
      </c>
      <c r="G595" s="52">
        <v>411</v>
      </c>
      <c r="H595" s="52">
        <f t="shared" si="27"/>
        <v>139.73999999999998</v>
      </c>
      <c r="I595" s="52">
        <f t="shared" si="28"/>
        <v>199.68</v>
      </c>
      <c r="J595" s="52">
        <f t="shared" si="29"/>
        <v>259.97000000000003</v>
      </c>
      <c r="K595" s="54">
        <v>259.97000000000003</v>
      </c>
      <c r="L595" s="54">
        <v>233.97300000000004</v>
      </c>
      <c r="M595" s="54">
        <v>233.97300000000004</v>
      </c>
      <c r="N595" s="54">
        <v>251.38</v>
      </c>
      <c r="O595" s="54">
        <v>199.68</v>
      </c>
    </row>
    <row r="596" spans="1:15" s="53" customFormat="1" x14ac:dyDescent="0.45">
      <c r="A596" s="53">
        <v>3019000100</v>
      </c>
      <c r="B596" s="53" t="s">
        <v>12424</v>
      </c>
      <c r="C596" s="53">
        <v>961</v>
      </c>
      <c r="D596" s="53">
        <v>99220</v>
      </c>
      <c r="G596" s="52">
        <v>374</v>
      </c>
      <c r="H596" s="52">
        <f t="shared" si="27"/>
        <v>127.15999999999998</v>
      </c>
      <c r="I596" s="52">
        <f t="shared" si="28"/>
        <v>199.9</v>
      </c>
      <c r="J596" s="52">
        <f t="shared" si="29"/>
        <v>238.66</v>
      </c>
      <c r="K596" s="54">
        <v>238.66</v>
      </c>
      <c r="L596" s="54">
        <v>214.79400000000001</v>
      </c>
      <c r="M596" s="54">
        <v>214.79400000000001</v>
      </c>
      <c r="N596" s="54">
        <v>230.7</v>
      </c>
      <c r="O596" s="54">
        <v>199.9</v>
      </c>
    </row>
    <row r="597" spans="1:15" s="53" customFormat="1" x14ac:dyDescent="0.45">
      <c r="A597" s="53">
        <v>3019000110</v>
      </c>
      <c r="B597" s="53" t="s">
        <v>13149</v>
      </c>
      <c r="C597" s="53">
        <v>961</v>
      </c>
      <c r="D597" s="53">
        <v>99224</v>
      </c>
      <c r="G597" s="52">
        <v>115</v>
      </c>
      <c r="H597" s="52">
        <f t="shared" si="27"/>
        <v>39.099999999999994</v>
      </c>
      <c r="I597" s="52">
        <f t="shared" si="28"/>
        <v>35.74</v>
      </c>
      <c r="J597" s="52">
        <f t="shared" si="29"/>
        <v>50.63</v>
      </c>
      <c r="K597" s="54">
        <v>50.63</v>
      </c>
      <c r="L597" s="54">
        <v>45.567</v>
      </c>
      <c r="M597" s="54">
        <v>45.567</v>
      </c>
      <c r="N597" s="54">
        <v>48.91</v>
      </c>
      <c r="O597" s="54">
        <v>35.74</v>
      </c>
    </row>
    <row r="598" spans="1:15" s="53" customFormat="1" x14ac:dyDescent="0.45">
      <c r="A598" s="53">
        <v>3019000260</v>
      </c>
      <c r="B598" s="53" t="s">
        <v>13504</v>
      </c>
      <c r="C598" s="53">
        <v>961</v>
      </c>
      <c r="D598" s="53">
        <v>99324</v>
      </c>
      <c r="G598" s="52">
        <v>157</v>
      </c>
      <c r="H598" s="52">
        <f t="shared" si="27"/>
        <v>53.379999999999995</v>
      </c>
      <c r="I598" s="52">
        <f t="shared" si="28"/>
        <v>0</v>
      </c>
      <c r="J598" s="52">
        <f t="shared" si="29"/>
        <v>73.63</v>
      </c>
      <c r="K598" s="54">
        <v>70.36</v>
      </c>
      <c r="L598" s="54">
        <v>0</v>
      </c>
      <c r="M598" s="54">
        <v>0</v>
      </c>
      <c r="N598" s="54">
        <v>68.12</v>
      </c>
      <c r="O598" s="54">
        <v>73.63</v>
      </c>
    </row>
    <row r="599" spans="1:15" s="53" customFormat="1" x14ac:dyDescent="0.45">
      <c r="A599" s="53">
        <v>3019003020</v>
      </c>
      <c r="B599" s="53" t="s">
        <v>12570</v>
      </c>
      <c r="C599" s="53" t="s">
        <v>55</v>
      </c>
      <c r="D599" s="53">
        <v>99239</v>
      </c>
      <c r="E599" s="53" t="s">
        <v>56</v>
      </c>
      <c r="G599" s="52">
        <v>217</v>
      </c>
      <c r="H599" s="52">
        <f t="shared" si="27"/>
        <v>73.779999999999987</v>
      </c>
      <c r="I599" s="52">
        <f t="shared" si="28"/>
        <v>122.14</v>
      </c>
      <c r="J599" s="52">
        <f t="shared" si="29"/>
        <v>136.63999999999999</v>
      </c>
      <c r="K599" s="54">
        <v>136.63999999999999</v>
      </c>
      <c r="L599" s="54">
        <v>122.97599999999998</v>
      </c>
      <c r="M599" s="54">
        <v>122.97599999999998</v>
      </c>
      <c r="N599" s="54">
        <v>132.65</v>
      </c>
      <c r="O599" s="54">
        <v>122.14</v>
      </c>
    </row>
    <row r="600" spans="1:15" s="53" customFormat="1" x14ac:dyDescent="0.45">
      <c r="A600" s="53">
        <v>3019003050</v>
      </c>
      <c r="B600" s="53" t="s">
        <v>13512</v>
      </c>
      <c r="C600" s="53" t="s">
        <v>55</v>
      </c>
      <c r="D600" s="53">
        <v>90834</v>
      </c>
      <c r="E600" s="53" t="s">
        <v>56</v>
      </c>
      <c r="G600" s="52">
        <v>330</v>
      </c>
      <c r="H600" s="52">
        <f t="shared" si="27"/>
        <v>112.19999999999999</v>
      </c>
      <c r="I600" s="52">
        <f t="shared" si="28"/>
        <v>86.774799999999999</v>
      </c>
      <c r="J600" s="52">
        <f t="shared" si="29"/>
        <v>117.58</v>
      </c>
      <c r="K600" s="54">
        <v>114.849</v>
      </c>
      <c r="L600" s="54">
        <v>86.774799999999999</v>
      </c>
      <c r="M600" s="54">
        <v>86.774799999999999</v>
      </c>
      <c r="N600" s="54">
        <v>106.67</v>
      </c>
      <c r="O600" s="54">
        <v>117.58</v>
      </c>
    </row>
    <row r="601" spans="1:15" s="53" customFormat="1" x14ac:dyDescent="0.45">
      <c r="A601" s="53">
        <v>3019003115</v>
      </c>
      <c r="B601" s="53" t="s">
        <v>13513</v>
      </c>
      <c r="C601" s="53" t="s">
        <v>55</v>
      </c>
      <c r="D601" s="53">
        <v>96116</v>
      </c>
      <c r="E601" s="53" t="s">
        <v>56</v>
      </c>
      <c r="G601" s="52">
        <v>253</v>
      </c>
      <c r="H601" s="52">
        <f t="shared" si="27"/>
        <v>86.02</v>
      </c>
      <c r="I601" s="52">
        <f t="shared" si="28"/>
        <v>87.862800000000007</v>
      </c>
      <c r="J601" s="52">
        <f t="shared" si="29"/>
        <v>154.49</v>
      </c>
      <c r="K601" s="54">
        <v>116.28900000000002</v>
      </c>
      <c r="L601" s="54">
        <v>87.862800000000007</v>
      </c>
      <c r="M601" s="54">
        <v>87.862800000000007</v>
      </c>
      <c r="N601" s="54">
        <v>109.23</v>
      </c>
      <c r="O601" s="54">
        <v>154.49</v>
      </c>
    </row>
    <row r="602" spans="1:15" s="53" customFormat="1" x14ac:dyDescent="0.45">
      <c r="A602" s="53">
        <v>3019003200</v>
      </c>
      <c r="B602" s="53" t="s">
        <v>13196</v>
      </c>
      <c r="C602" s="53" t="s">
        <v>55</v>
      </c>
      <c r="D602" s="53">
        <v>96154</v>
      </c>
      <c r="E602" s="53" t="s">
        <v>56</v>
      </c>
      <c r="G602" s="52">
        <v>53</v>
      </c>
      <c r="H602" s="52">
        <f t="shared" si="27"/>
        <v>18.02</v>
      </c>
      <c r="I602" s="52">
        <f t="shared" si="28"/>
        <v>20.780799999999999</v>
      </c>
      <c r="J602" s="52">
        <f t="shared" si="29"/>
        <v>36.729999999999997</v>
      </c>
      <c r="K602" s="54">
        <v>27.503999999999998</v>
      </c>
      <c r="L602" s="54">
        <v>20.780799999999999</v>
      </c>
      <c r="M602" s="54">
        <v>20.780799999999999</v>
      </c>
      <c r="N602" s="54">
        <v>24.1</v>
      </c>
      <c r="O602" s="54">
        <v>36.729999999999997</v>
      </c>
    </row>
    <row r="603" spans="1:15" s="53" customFormat="1" x14ac:dyDescent="0.45">
      <c r="A603" s="53">
        <v>3019003205</v>
      </c>
      <c r="B603" s="53" t="s">
        <v>13514</v>
      </c>
      <c r="C603" s="53" t="s">
        <v>55</v>
      </c>
      <c r="D603" s="53">
        <v>96155</v>
      </c>
      <c r="E603" s="53" t="s">
        <v>56</v>
      </c>
      <c r="G603" s="52">
        <v>62</v>
      </c>
      <c r="H603" s="52">
        <f t="shared" si="27"/>
        <v>21.08</v>
      </c>
      <c r="I603" s="52">
        <f t="shared" si="28"/>
        <v>24.48</v>
      </c>
      <c r="J603" s="52">
        <f t="shared" si="29"/>
        <v>36.9</v>
      </c>
      <c r="K603" s="54">
        <v>32.4</v>
      </c>
      <c r="L603" s="54">
        <v>24.48</v>
      </c>
      <c r="M603" s="54">
        <v>24.48</v>
      </c>
      <c r="N603" s="54">
        <v>28.18</v>
      </c>
      <c r="O603" s="54">
        <v>36.9</v>
      </c>
    </row>
    <row r="604" spans="1:15" s="53" customFormat="1" x14ac:dyDescent="0.45">
      <c r="A604" s="53">
        <v>3020000609</v>
      </c>
      <c r="B604" s="53" t="s">
        <v>160</v>
      </c>
      <c r="C604" s="53">
        <v>260</v>
      </c>
      <c r="D604" s="53">
        <v>96376</v>
      </c>
      <c r="G604" s="52">
        <v>150</v>
      </c>
      <c r="H604" s="52">
        <f t="shared" si="27"/>
        <v>50.999999999999993</v>
      </c>
      <c r="I604" s="52">
        <f t="shared" si="28"/>
        <v>31.3</v>
      </c>
      <c r="J604" s="52">
        <f t="shared" si="29"/>
        <v>105</v>
      </c>
      <c r="K604" s="54">
        <v>31.3</v>
      </c>
      <c r="L604" s="54">
        <v>31.3</v>
      </c>
      <c r="M604" s="54">
        <v>31.3</v>
      </c>
      <c r="N604" s="54" t="s">
        <v>24505</v>
      </c>
      <c r="O604" s="54">
        <v>105</v>
      </c>
    </row>
    <row r="605" spans="1:15" s="53" customFormat="1" x14ac:dyDescent="0.45">
      <c r="A605" s="53">
        <v>3020000613</v>
      </c>
      <c r="B605" s="53" t="s">
        <v>76</v>
      </c>
      <c r="C605" s="53">
        <v>335</v>
      </c>
      <c r="D605" s="53">
        <v>96415</v>
      </c>
      <c r="G605" s="52">
        <v>264</v>
      </c>
      <c r="H605" s="52">
        <f t="shared" si="27"/>
        <v>89.759999999999991</v>
      </c>
      <c r="I605" s="52">
        <f t="shared" si="28"/>
        <v>56.919199999999996</v>
      </c>
      <c r="J605" s="52">
        <f t="shared" si="29"/>
        <v>184.79999999999998</v>
      </c>
      <c r="K605" s="54">
        <v>56.919199999999996</v>
      </c>
      <c r="L605" s="54">
        <v>56.919199999999996</v>
      </c>
      <c r="M605" s="54">
        <v>56.919199999999996</v>
      </c>
      <c r="N605" s="54" t="s">
        <v>24506</v>
      </c>
      <c r="O605" s="54">
        <v>184.79999999999998</v>
      </c>
    </row>
    <row r="606" spans="1:15" s="53" customFormat="1" x14ac:dyDescent="0.45">
      <c r="A606" s="53">
        <v>3020001010</v>
      </c>
      <c r="B606" s="53" t="s">
        <v>7080</v>
      </c>
      <c r="C606" s="53">
        <v>110</v>
      </c>
      <c r="G606" s="52">
        <v>1328.32</v>
      </c>
      <c r="H606" s="52">
        <f t="shared" si="27"/>
        <v>451.62879999999996</v>
      </c>
      <c r="I606" s="52">
        <f t="shared" si="28"/>
        <v>1062.6559999999999</v>
      </c>
      <c r="J606" s="52">
        <f t="shared" si="29"/>
        <v>1062.6559999999999</v>
      </c>
      <c r="K606" s="54" t="s">
        <v>18315</v>
      </c>
      <c r="L606" s="54" t="s">
        <v>18315</v>
      </c>
      <c r="M606" s="54" t="s">
        <v>18315</v>
      </c>
      <c r="N606" s="54" t="s">
        <v>18315</v>
      </c>
      <c r="O606" s="54">
        <v>1062.6559999999999</v>
      </c>
    </row>
    <row r="607" spans="1:15" s="53" customFormat="1" x14ac:dyDescent="0.45">
      <c r="A607" s="53">
        <v>3020001102</v>
      </c>
      <c r="B607" s="53" t="s">
        <v>10007</v>
      </c>
      <c r="C607" s="53">
        <v>762</v>
      </c>
      <c r="D607" s="53">
        <v>99217</v>
      </c>
      <c r="F607" s="53" t="s">
        <v>37</v>
      </c>
      <c r="G607" s="52">
        <v>50</v>
      </c>
      <c r="H607" s="52">
        <f t="shared" si="27"/>
        <v>17</v>
      </c>
      <c r="I607" s="52">
        <f t="shared" si="28"/>
        <v>63.049600000000012</v>
      </c>
      <c r="J607" s="52">
        <f t="shared" si="29"/>
        <v>3334</v>
      </c>
      <c r="K607" s="54">
        <v>650</v>
      </c>
      <c r="L607" s="54">
        <v>63.049600000000012</v>
      </c>
      <c r="M607" s="54">
        <v>63.049600000000012</v>
      </c>
      <c r="N607" s="54">
        <v>3334</v>
      </c>
      <c r="O607" s="54">
        <v>89.36</v>
      </c>
    </row>
    <row r="608" spans="1:15" s="53" customFormat="1" x14ac:dyDescent="0.45">
      <c r="A608" s="53">
        <v>3024036591</v>
      </c>
      <c r="B608" s="53" t="s">
        <v>104</v>
      </c>
      <c r="C608" s="53">
        <v>940</v>
      </c>
      <c r="D608" s="53">
        <v>36592</v>
      </c>
      <c r="G608" s="52">
        <v>195.8</v>
      </c>
      <c r="H608" s="52">
        <f t="shared" si="27"/>
        <v>66.572000000000003</v>
      </c>
      <c r="I608" s="52">
        <f t="shared" si="28"/>
        <v>27.846000000000004</v>
      </c>
      <c r="J608" s="52">
        <f t="shared" si="29"/>
        <v>39.92</v>
      </c>
      <c r="K608" s="54">
        <v>36.855000000000004</v>
      </c>
      <c r="L608" s="54">
        <v>27.846000000000004</v>
      </c>
      <c r="M608" s="54">
        <v>27.846000000000004</v>
      </c>
      <c r="N608" s="54">
        <v>33.25</v>
      </c>
      <c r="O608" s="54">
        <v>39.92</v>
      </c>
    </row>
    <row r="609" spans="1:15" s="53" customFormat="1" x14ac:dyDescent="0.45">
      <c r="A609" s="53">
        <v>3030000005</v>
      </c>
      <c r="B609" s="53" t="s">
        <v>9615</v>
      </c>
      <c r="C609" s="53">
        <v>258</v>
      </c>
      <c r="G609" s="52">
        <v>114</v>
      </c>
      <c r="H609" s="52">
        <f t="shared" si="27"/>
        <v>38.76</v>
      </c>
      <c r="I609" s="52">
        <f t="shared" si="28"/>
        <v>0</v>
      </c>
      <c r="J609" s="52">
        <f t="shared" si="29"/>
        <v>0</v>
      </c>
      <c r="K609" s="54" t="s">
        <v>18317</v>
      </c>
      <c r="L609" s="54" t="s">
        <v>18317</v>
      </c>
      <c r="M609" s="54" t="s">
        <v>18317</v>
      </c>
      <c r="N609" s="54" t="s">
        <v>18317</v>
      </c>
      <c r="O609" s="54" t="s">
        <v>14676</v>
      </c>
    </row>
    <row r="610" spans="1:15" s="53" customFormat="1" x14ac:dyDescent="0.45">
      <c r="A610" s="53">
        <v>3030000009</v>
      </c>
      <c r="B610" s="53" t="s">
        <v>14251</v>
      </c>
      <c r="C610" s="53">
        <v>258</v>
      </c>
      <c r="G610" s="52">
        <v>113</v>
      </c>
      <c r="H610" s="52">
        <f t="shared" si="27"/>
        <v>38.419999999999995</v>
      </c>
      <c r="I610" s="52">
        <f t="shared" si="28"/>
        <v>0</v>
      </c>
      <c r="J610" s="52">
        <f t="shared" si="29"/>
        <v>0</v>
      </c>
      <c r="K610" s="54" t="s">
        <v>18317</v>
      </c>
      <c r="L610" s="54" t="s">
        <v>18317</v>
      </c>
      <c r="M610" s="54" t="s">
        <v>18317</v>
      </c>
      <c r="N610" s="54" t="s">
        <v>18317</v>
      </c>
      <c r="O610" s="54" t="s">
        <v>14676</v>
      </c>
    </row>
    <row r="611" spans="1:15" s="53" customFormat="1" x14ac:dyDescent="0.45">
      <c r="A611" s="53">
        <v>3030000024</v>
      </c>
      <c r="B611" s="53" t="s">
        <v>9616</v>
      </c>
      <c r="C611" s="53">
        <v>258</v>
      </c>
      <c r="G611" s="52">
        <v>113</v>
      </c>
      <c r="H611" s="52">
        <f t="shared" si="27"/>
        <v>38.419999999999995</v>
      </c>
      <c r="I611" s="52">
        <f t="shared" si="28"/>
        <v>0</v>
      </c>
      <c r="J611" s="52">
        <f t="shared" si="29"/>
        <v>0</v>
      </c>
      <c r="K611" s="54" t="s">
        <v>18317</v>
      </c>
      <c r="L611" s="54" t="s">
        <v>18317</v>
      </c>
      <c r="M611" s="54" t="s">
        <v>18317</v>
      </c>
      <c r="N611" s="54" t="s">
        <v>18317</v>
      </c>
      <c r="O611" s="54" t="s">
        <v>14676</v>
      </c>
    </row>
    <row r="612" spans="1:15" s="53" customFormat="1" x14ac:dyDescent="0.45">
      <c r="A612" s="53">
        <v>3030000032</v>
      </c>
      <c r="B612" s="53" t="s">
        <v>14097</v>
      </c>
      <c r="C612" s="53">
        <v>258</v>
      </c>
      <c r="G612" s="52">
        <v>121</v>
      </c>
      <c r="H612" s="52">
        <f t="shared" si="27"/>
        <v>41.139999999999993</v>
      </c>
      <c r="I612" s="52">
        <f t="shared" si="28"/>
        <v>0</v>
      </c>
      <c r="J612" s="52">
        <f t="shared" si="29"/>
        <v>0</v>
      </c>
      <c r="K612" s="54" t="s">
        <v>18317</v>
      </c>
      <c r="L612" s="54" t="s">
        <v>18317</v>
      </c>
      <c r="M612" s="54" t="s">
        <v>18317</v>
      </c>
      <c r="N612" s="54" t="s">
        <v>18317</v>
      </c>
      <c r="O612" s="54" t="s">
        <v>14676</v>
      </c>
    </row>
    <row r="613" spans="1:15" s="53" customFormat="1" x14ac:dyDescent="0.45">
      <c r="A613" s="53">
        <v>3030000033</v>
      </c>
      <c r="B613" s="53" t="s">
        <v>14252</v>
      </c>
      <c r="C613" s="53">
        <v>258</v>
      </c>
      <c r="G613" s="52">
        <v>179</v>
      </c>
      <c r="H613" s="52">
        <f t="shared" si="27"/>
        <v>60.859999999999992</v>
      </c>
      <c r="I613" s="52">
        <f t="shared" si="28"/>
        <v>0</v>
      </c>
      <c r="J613" s="52">
        <f t="shared" si="29"/>
        <v>0</v>
      </c>
      <c r="K613" s="54" t="s">
        <v>18317</v>
      </c>
      <c r="L613" s="54" t="s">
        <v>18317</v>
      </c>
      <c r="M613" s="54" t="s">
        <v>18317</v>
      </c>
      <c r="N613" s="54" t="s">
        <v>18317</v>
      </c>
      <c r="O613" s="54" t="s">
        <v>14676</v>
      </c>
    </row>
    <row r="614" spans="1:15" s="53" customFormat="1" x14ac:dyDescent="0.45">
      <c r="A614" s="53">
        <v>3030000034</v>
      </c>
      <c r="B614" s="53" t="s">
        <v>9724</v>
      </c>
      <c r="C614" s="53">
        <v>258</v>
      </c>
      <c r="G614" s="52">
        <v>0</v>
      </c>
      <c r="H614" s="52">
        <f t="shared" si="27"/>
        <v>0</v>
      </c>
      <c r="I614" s="52">
        <f t="shared" si="28"/>
        <v>0</v>
      </c>
      <c r="J614" s="52">
        <f t="shared" si="29"/>
        <v>0</v>
      </c>
      <c r="K614" s="54" t="s">
        <v>18317</v>
      </c>
      <c r="L614" s="54" t="s">
        <v>18317</v>
      </c>
      <c r="M614" s="54" t="s">
        <v>18317</v>
      </c>
      <c r="N614" s="54" t="s">
        <v>18317</v>
      </c>
      <c r="O614" s="54" t="s">
        <v>14676</v>
      </c>
    </row>
    <row r="615" spans="1:15" s="53" customFormat="1" x14ac:dyDescent="0.45">
      <c r="A615" s="53">
        <v>3030000037</v>
      </c>
      <c r="B615" s="53" t="s">
        <v>14218</v>
      </c>
      <c r="C615" s="53">
        <v>258</v>
      </c>
      <c r="G615" s="52">
        <v>118.65</v>
      </c>
      <c r="H615" s="52">
        <f t="shared" si="27"/>
        <v>40.341000000000001</v>
      </c>
      <c r="I615" s="52">
        <f t="shared" si="28"/>
        <v>0</v>
      </c>
      <c r="J615" s="52">
        <f t="shared" si="29"/>
        <v>0</v>
      </c>
      <c r="K615" s="54" t="s">
        <v>18317</v>
      </c>
      <c r="L615" s="54" t="s">
        <v>18317</v>
      </c>
      <c r="M615" s="54" t="s">
        <v>18317</v>
      </c>
      <c r="N615" s="54" t="s">
        <v>18317</v>
      </c>
      <c r="O615" s="54" t="s">
        <v>14676</v>
      </c>
    </row>
    <row r="616" spans="1:15" s="53" customFormat="1" x14ac:dyDescent="0.45">
      <c r="A616" s="53">
        <v>3030000048</v>
      </c>
      <c r="B616" s="53" t="s">
        <v>9725</v>
      </c>
      <c r="C616" s="53">
        <v>258</v>
      </c>
      <c r="G616" s="52">
        <v>119.7</v>
      </c>
      <c r="H616" s="52">
        <f t="shared" si="27"/>
        <v>40.698</v>
      </c>
      <c r="I616" s="52">
        <f t="shared" si="28"/>
        <v>0</v>
      </c>
      <c r="J616" s="52">
        <f t="shared" si="29"/>
        <v>0</v>
      </c>
      <c r="K616" s="54" t="s">
        <v>18317</v>
      </c>
      <c r="L616" s="54" t="s">
        <v>18317</v>
      </c>
      <c r="M616" s="54" t="s">
        <v>18317</v>
      </c>
      <c r="N616" s="54" t="s">
        <v>18317</v>
      </c>
      <c r="O616" s="54" t="s">
        <v>14676</v>
      </c>
    </row>
    <row r="617" spans="1:15" s="53" customFormat="1" x14ac:dyDescent="0.45">
      <c r="A617" s="53">
        <v>3060013955</v>
      </c>
      <c r="B617" s="53" t="s">
        <v>263</v>
      </c>
      <c r="C617" s="53">
        <v>278</v>
      </c>
      <c r="F617" s="53" t="s">
        <v>264</v>
      </c>
      <c r="G617" s="52">
        <v>1023.92</v>
      </c>
      <c r="H617" s="52">
        <f t="shared" si="27"/>
        <v>348.13279999999997</v>
      </c>
      <c r="I617" s="52">
        <f t="shared" si="28"/>
        <v>337.89359999999999</v>
      </c>
      <c r="J617" s="52">
        <f t="shared" si="29"/>
        <v>716.74399999999991</v>
      </c>
      <c r="K617" s="54">
        <v>604.11279999999999</v>
      </c>
      <c r="L617" s="54">
        <v>604.11279999999999</v>
      </c>
      <c r="M617" s="54">
        <v>337.89359999999999</v>
      </c>
      <c r="N617" s="54">
        <v>614.35199999999998</v>
      </c>
      <c r="O617" s="54">
        <v>716.74399999999991</v>
      </c>
    </row>
    <row r="618" spans="1:15" s="53" customFormat="1" x14ac:dyDescent="0.45">
      <c r="A618" s="53">
        <v>3080000216</v>
      </c>
      <c r="B618" s="53" t="s">
        <v>12462</v>
      </c>
      <c r="C618" s="53">
        <v>771</v>
      </c>
      <c r="D618" s="53">
        <v>90471</v>
      </c>
      <c r="F618" s="53" t="s">
        <v>115</v>
      </c>
      <c r="G618" s="52">
        <v>107.28</v>
      </c>
      <c r="H618" s="52">
        <f t="shared" si="27"/>
        <v>36.475199999999994</v>
      </c>
      <c r="I618" s="52">
        <f t="shared" si="28"/>
        <v>35.4024</v>
      </c>
      <c r="J618" s="52">
        <f t="shared" si="29"/>
        <v>75.095999999999989</v>
      </c>
      <c r="K618" s="54">
        <v>63.295199999999994</v>
      </c>
      <c r="L618" s="54">
        <v>63.295199999999994</v>
      </c>
      <c r="M618" s="54">
        <v>35.4024</v>
      </c>
      <c r="N618" s="54">
        <v>64.367999999999995</v>
      </c>
      <c r="O618" s="54">
        <v>75.095999999999989</v>
      </c>
    </row>
    <row r="619" spans="1:15" s="53" customFormat="1" x14ac:dyDescent="0.45">
      <c r="A619" s="53">
        <v>3080001020</v>
      </c>
      <c r="B619" s="53" t="s">
        <v>36</v>
      </c>
      <c r="C619" s="53">
        <v>762</v>
      </c>
      <c r="D619" s="53">
        <v>99217</v>
      </c>
      <c r="F619" s="53" t="s">
        <v>37</v>
      </c>
      <c r="G619" s="52">
        <v>43.25</v>
      </c>
      <c r="H619" s="52">
        <f t="shared" si="27"/>
        <v>14.704999999999998</v>
      </c>
      <c r="I619" s="52">
        <f t="shared" si="28"/>
        <v>18.89</v>
      </c>
      <c r="J619" s="52">
        <f t="shared" si="29"/>
        <v>3334</v>
      </c>
      <c r="K619" s="54">
        <v>650</v>
      </c>
      <c r="L619" s="54">
        <v>18.89</v>
      </c>
      <c r="M619" s="54">
        <v>18.89</v>
      </c>
      <c r="N619" s="54">
        <v>3334</v>
      </c>
      <c r="O619" s="54">
        <v>30.274999999999999</v>
      </c>
    </row>
    <row r="620" spans="1:15" s="53" customFormat="1" x14ac:dyDescent="0.45">
      <c r="A620" s="53">
        <v>3080001050</v>
      </c>
      <c r="B620" s="53" t="s">
        <v>65</v>
      </c>
      <c r="C620" s="53">
        <v>720</v>
      </c>
      <c r="G620" s="52">
        <v>31.5</v>
      </c>
      <c r="H620" s="52">
        <f t="shared" si="27"/>
        <v>10.709999999999999</v>
      </c>
      <c r="I620" s="52">
        <f t="shared" si="28"/>
        <v>10.395000000000001</v>
      </c>
      <c r="J620" s="52">
        <f t="shared" si="29"/>
        <v>22.049999999999997</v>
      </c>
      <c r="K620" s="54">
        <v>18.584999999999997</v>
      </c>
      <c r="L620" s="54">
        <v>18.584999999999997</v>
      </c>
      <c r="M620" s="54">
        <v>10.395000000000001</v>
      </c>
      <c r="N620" s="54">
        <v>18.899999999999999</v>
      </c>
      <c r="O620" s="54">
        <v>22.049999999999997</v>
      </c>
    </row>
    <row r="621" spans="1:15" s="53" customFormat="1" x14ac:dyDescent="0.45">
      <c r="A621" s="53">
        <v>3080001920</v>
      </c>
      <c r="B621" s="53" t="s">
        <v>13202</v>
      </c>
      <c r="C621" s="53">
        <v>110</v>
      </c>
      <c r="G621" s="52">
        <v>1328.32</v>
      </c>
      <c r="H621" s="52">
        <f t="shared" si="27"/>
        <v>451.62879999999996</v>
      </c>
      <c r="I621" s="52">
        <f t="shared" si="28"/>
        <v>1062.6559999999999</v>
      </c>
      <c r="J621" s="52">
        <f t="shared" si="29"/>
        <v>1062.6559999999999</v>
      </c>
      <c r="K621" s="54" t="s">
        <v>18315</v>
      </c>
      <c r="L621" s="54" t="s">
        <v>18315</v>
      </c>
      <c r="M621" s="54" t="s">
        <v>18315</v>
      </c>
      <c r="N621" s="54" t="s">
        <v>18315</v>
      </c>
      <c r="O621" s="54">
        <v>1062.6559999999999</v>
      </c>
    </row>
    <row r="622" spans="1:15" s="53" customFormat="1" x14ac:dyDescent="0.45">
      <c r="A622" s="53">
        <v>3080001940</v>
      </c>
      <c r="B622" s="53" t="s">
        <v>12463</v>
      </c>
      <c r="C622" s="53">
        <v>110</v>
      </c>
      <c r="G622" s="52">
        <v>1550.08</v>
      </c>
      <c r="H622" s="52">
        <f t="shared" si="27"/>
        <v>527.02719999999988</v>
      </c>
      <c r="I622" s="52">
        <f t="shared" si="28"/>
        <v>1240.0640000000001</v>
      </c>
      <c r="J622" s="52">
        <f t="shared" si="29"/>
        <v>1240.0640000000001</v>
      </c>
      <c r="K622" s="54" t="s">
        <v>18315</v>
      </c>
      <c r="L622" s="54" t="s">
        <v>18315</v>
      </c>
      <c r="M622" s="54" t="s">
        <v>18315</v>
      </c>
      <c r="N622" s="54" t="s">
        <v>18315</v>
      </c>
      <c r="O622" s="54">
        <v>1240.0640000000001</v>
      </c>
    </row>
    <row r="623" spans="1:15" s="53" customFormat="1" x14ac:dyDescent="0.45">
      <c r="A623" s="53">
        <v>3080001950</v>
      </c>
      <c r="B623" s="53" t="s">
        <v>7585</v>
      </c>
      <c r="C623" s="53">
        <v>110</v>
      </c>
      <c r="G623" s="52">
        <v>977.76</v>
      </c>
      <c r="H623" s="52">
        <f t="shared" si="27"/>
        <v>332.43839999999994</v>
      </c>
      <c r="I623" s="52">
        <f t="shared" si="28"/>
        <v>782.20800000000008</v>
      </c>
      <c r="J623" s="52">
        <f t="shared" si="29"/>
        <v>782.20800000000008</v>
      </c>
      <c r="K623" s="54" t="s">
        <v>18315</v>
      </c>
      <c r="L623" s="54" t="s">
        <v>18315</v>
      </c>
      <c r="M623" s="54" t="s">
        <v>18315</v>
      </c>
      <c r="N623" s="54" t="s">
        <v>18315</v>
      </c>
      <c r="O623" s="54">
        <v>782.20800000000008</v>
      </c>
    </row>
    <row r="624" spans="1:15" s="53" customFormat="1" x14ac:dyDescent="0.45">
      <c r="A624" s="53">
        <v>3080002251</v>
      </c>
      <c r="B624" s="53" t="s">
        <v>9313</v>
      </c>
      <c r="C624" s="53">
        <v>270</v>
      </c>
      <c r="G624" s="52">
        <v>32.549999999999997</v>
      </c>
      <c r="H624" s="52">
        <f t="shared" si="27"/>
        <v>11.066999999999998</v>
      </c>
      <c r="I624" s="52">
        <f t="shared" si="28"/>
        <v>10.7415</v>
      </c>
      <c r="J624" s="52">
        <f t="shared" si="29"/>
        <v>22.784999999999997</v>
      </c>
      <c r="K624" s="54">
        <v>19.204499999999996</v>
      </c>
      <c r="L624" s="54">
        <v>19.204499999999996</v>
      </c>
      <c r="M624" s="54">
        <v>10.7415</v>
      </c>
      <c r="N624" s="54">
        <v>19.529999999999998</v>
      </c>
      <c r="O624" s="54">
        <v>22.784999999999997</v>
      </c>
    </row>
    <row r="625" spans="1:15" s="53" customFormat="1" x14ac:dyDescent="0.45">
      <c r="A625" s="53">
        <v>3080003740</v>
      </c>
      <c r="B625" s="53" t="s">
        <v>38</v>
      </c>
      <c r="C625" s="53">
        <v>270</v>
      </c>
      <c r="G625" s="52">
        <v>53.55</v>
      </c>
      <c r="H625" s="52">
        <f t="shared" si="27"/>
        <v>18.206999999999997</v>
      </c>
      <c r="I625" s="52">
        <f t="shared" si="28"/>
        <v>17.671499999999998</v>
      </c>
      <c r="J625" s="52">
        <f t="shared" si="29"/>
        <v>37.484999999999992</v>
      </c>
      <c r="K625" s="54">
        <v>31.594499999999996</v>
      </c>
      <c r="L625" s="54">
        <v>31.594499999999996</v>
      </c>
      <c r="M625" s="54">
        <v>17.671499999999998</v>
      </c>
      <c r="N625" s="54">
        <v>32.129999999999995</v>
      </c>
      <c r="O625" s="54">
        <v>37.484999999999992</v>
      </c>
    </row>
    <row r="626" spans="1:15" s="53" customFormat="1" x14ac:dyDescent="0.45">
      <c r="A626" s="53">
        <v>3080004027</v>
      </c>
      <c r="B626" s="53" t="s">
        <v>9943</v>
      </c>
      <c r="C626" s="53">
        <v>270</v>
      </c>
      <c r="G626" s="52">
        <v>14.7</v>
      </c>
      <c r="H626" s="52">
        <f t="shared" si="27"/>
        <v>4.9979999999999993</v>
      </c>
      <c r="I626" s="52">
        <f t="shared" si="28"/>
        <v>4.851</v>
      </c>
      <c r="J626" s="52">
        <f t="shared" si="29"/>
        <v>10.29</v>
      </c>
      <c r="K626" s="54">
        <v>8.6729999999999983</v>
      </c>
      <c r="L626" s="54">
        <v>8.6729999999999983</v>
      </c>
      <c r="M626" s="54">
        <v>4.851</v>
      </c>
      <c r="N626" s="54">
        <v>8.8199999999999985</v>
      </c>
      <c r="O626" s="54">
        <v>10.29</v>
      </c>
    </row>
    <row r="627" spans="1:15" s="53" customFormat="1" x14ac:dyDescent="0.45">
      <c r="A627" s="53">
        <v>3080082272</v>
      </c>
      <c r="B627" s="53" t="s">
        <v>178</v>
      </c>
      <c r="C627" s="53">
        <v>300</v>
      </c>
      <c r="D627" s="53">
        <v>82272</v>
      </c>
      <c r="G627" s="52">
        <v>58.06</v>
      </c>
      <c r="H627" s="52">
        <f t="shared" si="27"/>
        <v>19.740399999999998</v>
      </c>
      <c r="I627" s="52">
        <f t="shared" si="28"/>
        <v>3.81</v>
      </c>
      <c r="J627" s="52">
        <f t="shared" si="29"/>
        <v>40.641999999999996</v>
      </c>
      <c r="K627" s="54">
        <v>4.33575</v>
      </c>
      <c r="L627" s="54">
        <v>4.33575</v>
      </c>
      <c r="M627" s="54">
        <v>4.33575</v>
      </c>
      <c r="N627" s="54">
        <v>3.81</v>
      </c>
      <c r="O627" s="54">
        <v>40.641999999999996</v>
      </c>
    </row>
    <row r="628" spans="1:15" s="53" customFormat="1" x14ac:dyDescent="0.45">
      <c r="A628" s="53">
        <v>3080090472</v>
      </c>
      <c r="B628" s="53" t="s">
        <v>161</v>
      </c>
      <c r="C628" s="53">
        <v>771</v>
      </c>
      <c r="D628" s="53">
        <v>90472</v>
      </c>
      <c r="G628" s="52">
        <v>85.05</v>
      </c>
      <c r="H628" s="52">
        <f t="shared" si="27"/>
        <v>28.916999999999998</v>
      </c>
      <c r="I628" s="52">
        <f t="shared" si="28"/>
        <v>28.066500000000001</v>
      </c>
      <c r="J628" s="52">
        <f t="shared" si="29"/>
        <v>59.534999999999997</v>
      </c>
      <c r="K628" s="54">
        <v>50.179499999999997</v>
      </c>
      <c r="L628" s="54">
        <v>50.179499999999997</v>
      </c>
      <c r="M628" s="54">
        <v>28.066500000000001</v>
      </c>
      <c r="N628" s="54">
        <v>51.029999999999994</v>
      </c>
      <c r="O628" s="54">
        <v>59.534999999999997</v>
      </c>
    </row>
    <row r="629" spans="1:15" s="53" customFormat="1" x14ac:dyDescent="0.45">
      <c r="A629" s="53">
        <v>3080096368</v>
      </c>
      <c r="B629" s="53" t="s">
        <v>202</v>
      </c>
      <c r="C629" s="53">
        <v>260</v>
      </c>
      <c r="D629" s="53">
        <v>96368</v>
      </c>
      <c r="G629" s="52">
        <v>395.85</v>
      </c>
      <c r="H629" s="52">
        <f t="shared" si="27"/>
        <v>134.589</v>
      </c>
      <c r="I629" s="52">
        <f t="shared" si="28"/>
        <v>18.71</v>
      </c>
      <c r="J629" s="52">
        <f t="shared" si="29"/>
        <v>277.09499999999997</v>
      </c>
      <c r="K629" s="54">
        <v>18.71</v>
      </c>
      <c r="L629" s="54">
        <v>18.71</v>
      </c>
      <c r="M629" s="54">
        <v>18.71</v>
      </c>
      <c r="N629" s="54" t="s">
        <v>24505</v>
      </c>
      <c r="O629" s="54">
        <v>277.09499999999997</v>
      </c>
    </row>
    <row r="630" spans="1:15" s="53" customFormat="1" x14ac:dyDescent="0.45">
      <c r="A630" s="53">
        <v>3090001750</v>
      </c>
      <c r="B630" s="53" t="s">
        <v>10218</v>
      </c>
      <c r="C630" s="53">
        <v>171</v>
      </c>
      <c r="G630" s="52">
        <v>882.05</v>
      </c>
      <c r="H630" s="52">
        <f t="shared" si="27"/>
        <v>299.89699999999993</v>
      </c>
      <c r="I630" s="52">
        <f t="shared" si="28"/>
        <v>705.64</v>
      </c>
      <c r="J630" s="52">
        <f t="shared" si="29"/>
        <v>705.64</v>
      </c>
      <c r="K630" s="54" t="s">
        <v>18315</v>
      </c>
      <c r="L630" s="54" t="s">
        <v>18315</v>
      </c>
      <c r="M630" s="54" t="s">
        <v>18315</v>
      </c>
      <c r="N630" s="54" t="s">
        <v>18315</v>
      </c>
      <c r="O630" s="54">
        <v>705.64</v>
      </c>
    </row>
    <row r="631" spans="1:15" s="53" customFormat="1" x14ac:dyDescent="0.45">
      <c r="A631" s="53">
        <v>3090002001</v>
      </c>
      <c r="B631" s="53" t="s">
        <v>134</v>
      </c>
      <c r="C631" s="53">
        <v>723</v>
      </c>
      <c r="D631" s="53">
        <v>54160</v>
      </c>
      <c r="G631" s="52">
        <v>397.2</v>
      </c>
      <c r="H631" s="52">
        <f t="shared" si="27"/>
        <v>135.04799999999997</v>
      </c>
      <c r="I631" s="52">
        <f t="shared" si="28"/>
        <v>238.32</v>
      </c>
      <c r="J631" s="52">
        <f t="shared" si="29"/>
        <v>567</v>
      </c>
      <c r="K631" s="54">
        <v>567</v>
      </c>
      <c r="L631" s="54">
        <v>567</v>
      </c>
      <c r="M631" s="54">
        <v>567</v>
      </c>
      <c r="N631" s="54">
        <v>238.32</v>
      </c>
      <c r="O631" s="54">
        <v>278.03999999999996</v>
      </c>
    </row>
    <row r="632" spans="1:15" s="53" customFormat="1" x14ac:dyDescent="0.45">
      <c r="A632" s="53">
        <v>3090036592</v>
      </c>
      <c r="B632" s="53" t="s">
        <v>150</v>
      </c>
      <c r="C632" s="53">
        <v>940</v>
      </c>
      <c r="D632" s="53">
        <v>36592</v>
      </c>
      <c r="G632" s="52">
        <v>205.59</v>
      </c>
      <c r="H632" s="52">
        <f t="shared" si="27"/>
        <v>69.900599999999997</v>
      </c>
      <c r="I632" s="52">
        <f t="shared" si="28"/>
        <v>99</v>
      </c>
      <c r="J632" s="52">
        <f t="shared" si="29"/>
        <v>143.91299999999998</v>
      </c>
      <c r="K632" s="54">
        <v>99</v>
      </c>
      <c r="L632" s="54">
        <v>99</v>
      </c>
      <c r="M632" s="54">
        <v>99</v>
      </c>
      <c r="N632" s="54">
        <v>123.354</v>
      </c>
      <c r="O632" s="54">
        <v>143.91299999999998</v>
      </c>
    </row>
    <row r="633" spans="1:15" s="53" customFormat="1" x14ac:dyDescent="0.45">
      <c r="A633" s="53">
        <v>3090043753</v>
      </c>
      <c r="B633" s="53" t="s">
        <v>125</v>
      </c>
      <c r="C633" s="53">
        <v>940</v>
      </c>
      <c r="D633" s="53">
        <v>43753</v>
      </c>
      <c r="G633" s="52">
        <v>549.87</v>
      </c>
      <c r="H633" s="52">
        <f t="shared" si="27"/>
        <v>186.95579999999998</v>
      </c>
      <c r="I633" s="52">
        <f t="shared" si="28"/>
        <v>329.92199999999997</v>
      </c>
      <c r="J633" s="52">
        <f t="shared" si="29"/>
        <v>384.90899999999999</v>
      </c>
      <c r="K633" s="54">
        <v>357</v>
      </c>
      <c r="L633" s="54">
        <v>357</v>
      </c>
      <c r="M633" s="54">
        <v>357</v>
      </c>
      <c r="N633" s="54">
        <v>329.92199999999997</v>
      </c>
      <c r="O633" s="54">
        <v>384.90899999999999</v>
      </c>
    </row>
    <row r="634" spans="1:15" s="53" customFormat="1" x14ac:dyDescent="0.45">
      <c r="A634" s="53">
        <v>3090099211</v>
      </c>
      <c r="B634" s="53" t="s">
        <v>265</v>
      </c>
      <c r="C634" s="53">
        <v>761</v>
      </c>
      <c r="D634" s="53">
        <v>99211</v>
      </c>
      <c r="G634" s="52">
        <v>132.30000000000001</v>
      </c>
      <c r="H634" s="52">
        <f t="shared" si="27"/>
        <v>44.981999999999999</v>
      </c>
      <c r="I634" s="52">
        <f t="shared" si="28"/>
        <v>20.467200000000002</v>
      </c>
      <c r="J634" s="52">
        <f t="shared" si="29"/>
        <v>92.61</v>
      </c>
      <c r="K634" s="54">
        <v>20.467200000000002</v>
      </c>
      <c r="L634" s="54">
        <v>20.467200000000002</v>
      </c>
      <c r="M634" s="54">
        <v>20.467200000000002</v>
      </c>
      <c r="N634" s="54">
        <v>23.65</v>
      </c>
      <c r="O634" s="54">
        <v>92.61</v>
      </c>
    </row>
    <row r="635" spans="1:15" s="53" customFormat="1" x14ac:dyDescent="0.45">
      <c r="A635" s="53">
        <v>3120000050</v>
      </c>
      <c r="B635" s="53" t="s">
        <v>7540</v>
      </c>
      <c r="C635" s="53">
        <v>391</v>
      </c>
      <c r="D635" s="53">
        <v>36430</v>
      </c>
      <c r="G635" s="52">
        <v>685.64</v>
      </c>
      <c r="H635" s="52">
        <f t="shared" si="27"/>
        <v>233.11759999999998</v>
      </c>
      <c r="I635" s="52">
        <f t="shared" si="28"/>
        <v>357</v>
      </c>
      <c r="J635" s="52">
        <f t="shared" si="29"/>
        <v>479.94799999999998</v>
      </c>
      <c r="K635" s="54">
        <v>357</v>
      </c>
      <c r="L635" s="54">
        <v>357</v>
      </c>
      <c r="M635" s="54">
        <v>357</v>
      </c>
      <c r="N635" s="54">
        <v>411.38399999999996</v>
      </c>
      <c r="O635" s="54">
        <v>479.94799999999998</v>
      </c>
    </row>
    <row r="636" spans="1:15" s="53" customFormat="1" x14ac:dyDescent="0.45">
      <c r="A636" s="53">
        <v>3120000601</v>
      </c>
      <c r="B636" s="53" t="s">
        <v>11153</v>
      </c>
      <c r="C636" s="53">
        <v>260</v>
      </c>
      <c r="D636" s="53">
        <v>96360</v>
      </c>
      <c r="G636" s="52">
        <v>280.8</v>
      </c>
      <c r="H636" s="52">
        <f t="shared" si="27"/>
        <v>95.471999999999994</v>
      </c>
      <c r="I636" s="52">
        <f t="shared" si="28"/>
        <v>178.30799999999999</v>
      </c>
      <c r="J636" s="52">
        <f t="shared" si="29"/>
        <v>196.56</v>
      </c>
      <c r="K636" s="54">
        <v>178.30799999999999</v>
      </c>
      <c r="L636" s="54">
        <v>178.30799999999999</v>
      </c>
      <c r="M636" s="54">
        <v>178.30799999999999</v>
      </c>
      <c r="N636" s="54" t="s">
        <v>24505</v>
      </c>
      <c r="O636" s="54">
        <v>196.56</v>
      </c>
    </row>
    <row r="637" spans="1:15" s="53" customFormat="1" x14ac:dyDescent="0.45">
      <c r="A637" s="53">
        <v>3120000604</v>
      </c>
      <c r="B637" s="53" t="s">
        <v>11197</v>
      </c>
      <c r="C637" s="53">
        <v>260</v>
      </c>
      <c r="D637" s="53">
        <v>96366</v>
      </c>
      <c r="G637" s="52">
        <v>140.69999999999999</v>
      </c>
      <c r="H637" s="52">
        <f t="shared" si="27"/>
        <v>47.837999999999994</v>
      </c>
      <c r="I637" s="52">
        <f t="shared" si="28"/>
        <v>36.088000000000001</v>
      </c>
      <c r="J637" s="52">
        <f t="shared" si="29"/>
        <v>98.489999999999981</v>
      </c>
      <c r="K637" s="54">
        <v>36.088000000000001</v>
      </c>
      <c r="L637" s="54">
        <v>36.088000000000001</v>
      </c>
      <c r="M637" s="54">
        <v>36.088000000000001</v>
      </c>
      <c r="N637" s="54" t="s">
        <v>24505</v>
      </c>
      <c r="O637" s="54">
        <v>98.489999999999981</v>
      </c>
    </row>
    <row r="638" spans="1:15" s="53" customFormat="1" x14ac:dyDescent="0.45">
      <c r="A638" s="53">
        <v>3120000611</v>
      </c>
      <c r="B638" s="53" t="s">
        <v>9608</v>
      </c>
      <c r="C638" s="53">
        <v>331</v>
      </c>
      <c r="D638" s="53">
        <v>96411</v>
      </c>
      <c r="G638" s="52">
        <v>135.44999999999999</v>
      </c>
      <c r="H638" s="52">
        <f t="shared" si="27"/>
        <v>46.05299999999999</v>
      </c>
      <c r="I638" s="52">
        <f t="shared" si="28"/>
        <v>56.919199999999996</v>
      </c>
      <c r="J638" s="52">
        <f t="shared" si="29"/>
        <v>94.814999999999984</v>
      </c>
      <c r="K638" s="54">
        <v>56.919199999999996</v>
      </c>
      <c r="L638" s="54">
        <v>56.919199999999996</v>
      </c>
      <c r="M638" s="54">
        <v>56.919199999999996</v>
      </c>
      <c r="N638" s="54" t="s">
        <v>24506</v>
      </c>
      <c r="O638" s="54">
        <v>94.814999999999984</v>
      </c>
    </row>
    <row r="639" spans="1:15" s="53" customFormat="1" x14ac:dyDescent="0.45">
      <c r="A639" s="53">
        <v>3120000616</v>
      </c>
      <c r="B639" s="53" t="s">
        <v>317</v>
      </c>
      <c r="C639" s="53">
        <v>940</v>
      </c>
      <c r="D639" s="53">
        <v>51720</v>
      </c>
      <c r="G639" s="52">
        <v>768.44</v>
      </c>
      <c r="H639" s="52">
        <f t="shared" si="27"/>
        <v>261.26959999999997</v>
      </c>
      <c r="I639" s="52">
        <f t="shared" si="28"/>
        <v>236</v>
      </c>
      <c r="J639" s="52">
        <f t="shared" si="29"/>
        <v>537.90800000000002</v>
      </c>
      <c r="K639" s="54">
        <v>236</v>
      </c>
      <c r="L639" s="54">
        <v>236</v>
      </c>
      <c r="M639" s="54">
        <v>236</v>
      </c>
      <c r="N639" s="54">
        <v>461.06400000000002</v>
      </c>
      <c r="O639" s="54">
        <v>537.90800000000002</v>
      </c>
    </row>
    <row r="640" spans="1:15" s="53" customFormat="1" x14ac:dyDescent="0.45">
      <c r="A640" s="53">
        <v>3120001237</v>
      </c>
      <c r="B640" s="53" t="s">
        <v>9308</v>
      </c>
      <c r="C640" s="53">
        <v>270</v>
      </c>
      <c r="G640" s="52">
        <v>21</v>
      </c>
      <c r="H640" s="52">
        <f t="shared" si="27"/>
        <v>7.14</v>
      </c>
      <c r="I640" s="52">
        <f t="shared" si="28"/>
        <v>6.9300000000000006</v>
      </c>
      <c r="J640" s="52">
        <f t="shared" si="29"/>
        <v>14.7</v>
      </c>
      <c r="K640" s="54">
        <v>12.389999999999999</v>
      </c>
      <c r="L640" s="54">
        <v>12.389999999999999</v>
      </c>
      <c r="M640" s="54">
        <v>6.9300000000000006</v>
      </c>
      <c r="N640" s="54">
        <v>12.6</v>
      </c>
      <c r="O640" s="54">
        <v>14.7</v>
      </c>
    </row>
    <row r="641" spans="1:15" s="53" customFormat="1" x14ac:dyDescent="0.45">
      <c r="A641" s="53">
        <v>3120001302</v>
      </c>
      <c r="B641" s="53" t="s">
        <v>7541</v>
      </c>
      <c r="C641" s="53">
        <v>110</v>
      </c>
      <c r="G641" s="52">
        <v>977.76</v>
      </c>
      <c r="H641" s="52">
        <f t="shared" si="27"/>
        <v>332.43839999999994</v>
      </c>
      <c r="I641" s="52">
        <f t="shared" si="28"/>
        <v>782.20800000000008</v>
      </c>
      <c r="J641" s="52">
        <f t="shared" si="29"/>
        <v>782.20800000000008</v>
      </c>
      <c r="K641" s="54" t="s">
        <v>18315</v>
      </c>
      <c r="L641" s="54" t="s">
        <v>18315</v>
      </c>
      <c r="M641" s="54" t="s">
        <v>18315</v>
      </c>
      <c r="N641" s="54" t="s">
        <v>18315</v>
      </c>
      <c r="O641" s="54">
        <v>782.20800000000008</v>
      </c>
    </row>
    <row r="642" spans="1:15" s="53" customFormat="1" x14ac:dyDescent="0.45">
      <c r="A642" s="53">
        <v>3120001303</v>
      </c>
      <c r="B642" s="53" t="s">
        <v>9309</v>
      </c>
      <c r="C642" s="53">
        <v>762</v>
      </c>
      <c r="D642" s="53">
        <v>99217</v>
      </c>
      <c r="F642" s="53" t="s">
        <v>37</v>
      </c>
      <c r="G642" s="52">
        <v>40.700000000000003</v>
      </c>
      <c r="H642" s="52">
        <f t="shared" si="27"/>
        <v>13.837999999999999</v>
      </c>
      <c r="I642" s="52">
        <f t="shared" si="28"/>
        <v>18.89</v>
      </c>
      <c r="J642" s="52">
        <f t="shared" si="29"/>
        <v>3334</v>
      </c>
      <c r="K642" s="54">
        <v>650</v>
      </c>
      <c r="L642" s="54">
        <v>18.89</v>
      </c>
      <c r="M642" s="54">
        <v>18.89</v>
      </c>
      <c r="N642" s="54">
        <v>3334</v>
      </c>
      <c r="O642" s="54">
        <v>28.49</v>
      </c>
    </row>
    <row r="643" spans="1:15" s="53" customFormat="1" x14ac:dyDescent="0.45">
      <c r="A643" s="53">
        <v>3120001400</v>
      </c>
      <c r="B643" s="53" t="s">
        <v>9310</v>
      </c>
      <c r="C643" s="53">
        <v>762</v>
      </c>
      <c r="D643" s="53">
        <v>99217</v>
      </c>
      <c r="F643" s="53" t="s">
        <v>37</v>
      </c>
      <c r="G643" s="52">
        <v>43.25</v>
      </c>
      <c r="H643" s="52">
        <f t="shared" ref="H643:H706" si="30">G643*(1-0.66)</f>
        <v>14.704999999999998</v>
      </c>
      <c r="I643" s="52">
        <f t="shared" ref="I643:I706" si="31">MIN(K643,L643,M643,N643,O643)</f>
        <v>18.89</v>
      </c>
      <c r="J643" s="52">
        <f t="shared" ref="J643:J706" si="32">MAX(K643,L643,M643,N643,O643)</f>
        <v>3334</v>
      </c>
      <c r="K643" s="54">
        <v>650</v>
      </c>
      <c r="L643" s="54">
        <v>18.89</v>
      </c>
      <c r="M643" s="54">
        <v>18.89</v>
      </c>
      <c r="N643" s="54">
        <v>3334</v>
      </c>
      <c r="O643" s="54">
        <v>30.274999999999999</v>
      </c>
    </row>
    <row r="644" spans="1:15" s="53" customFormat="1" x14ac:dyDescent="0.45">
      <c r="A644" s="53">
        <v>3120001401</v>
      </c>
      <c r="B644" s="53" t="s">
        <v>9407</v>
      </c>
      <c r="C644" s="53">
        <v>762</v>
      </c>
      <c r="D644" s="53">
        <v>99217</v>
      </c>
      <c r="F644" s="53" t="s">
        <v>37</v>
      </c>
      <c r="G644" s="52">
        <v>60</v>
      </c>
      <c r="H644" s="52">
        <f t="shared" si="30"/>
        <v>20.399999999999999</v>
      </c>
      <c r="I644" s="52">
        <f t="shared" si="31"/>
        <v>18.89</v>
      </c>
      <c r="J644" s="52">
        <f t="shared" si="32"/>
        <v>3334</v>
      </c>
      <c r="K644" s="54">
        <v>650</v>
      </c>
      <c r="L644" s="54">
        <v>18.89</v>
      </c>
      <c r="M644" s="54">
        <v>18.89</v>
      </c>
      <c r="N644" s="54">
        <v>3334</v>
      </c>
      <c r="O644" s="54">
        <v>42</v>
      </c>
    </row>
    <row r="645" spans="1:15" s="53" customFormat="1" x14ac:dyDescent="0.45">
      <c r="A645" s="53">
        <v>3120001407</v>
      </c>
      <c r="B645" s="53" t="s">
        <v>11198</v>
      </c>
      <c r="C645" s="53">
        <v>762</v>
      </c>
      <c r="D645" s="53">
        <v>99218</v>
      </c>
      <c r="F645" s="53" t="s">
        <v>184</v>
      </c>
      <c r="G645" s="52">
        <v>278.25</v>
      </c>
      <c r="H645" s="52">
        <f t="shared" si="30"/>
        <v>94.60499999999999</v>
      </c>
      <c r="I645" s="52">
        <f t="shared" si="31"/>
        <v>87.45</v>
      </c>
      <c r="J645" s="52">
        <f t="shared" si="32"/>
        <v>3334</v>
      </c>
      <c r="K645" s="54">
        <v>164.16749999999999</v>
      </c>
      <c r="L645" s="54">
        <v>164.16749999999999</v>
      </c>
      <c r="M645" s="54">
        <v>87.45</v>
      </c>
      <c r="N645" s="54">
        <v>3334</v>
      </c>
      <c r="O645" s="54">
        <v>194.77499999999998</v>
      </c>
    </row>
    <row r="646" spans="1:15" s="53" customFormat="1" x14ac:dyDescent="0.45">
      <c r="A646" s="53">
        <v>3120003208</v>
      </c>
      <c r="B646" s="53" t="s">
        <v>9408</v>
      </c>
      <c r="C646" s="53">
        <v>272</v>
      </c>
      <c r="G646" s="52">
        <v>551.25</v>
      </c>
      <c r="H646" s="52">
        <f t="shared" si="30"/>
        <v>187.42499999999998</v>
      </c>
      <c r="I646" s="52">
        <f t="shared" si="31"/>
        <v>330.75</v>
      </c>
      <c r="J646" s="52">
        <f t="shared" si="32"/>
        <v>385.875</v>
      </c>
      <c r="K646" s="54" t="s">
        <v>18311</v>
      </c>
      <c r="L646" s="54" t="s">
        <v>18311</v>
      </c>
      <c r="M646" s="54" t="s">
        <v>18311</v>
      </c>
      <c r="N646" s="54">
        <v>330.75</v>
      </c>
      <c r="O646" s="54">
        <v>385.875</v>
      </c>
    </row>
    <row r="647" spans="1:15" s="53" customFormat="1" x14ac:dyDescent="0.45">
      <c r="A647" s="53">
        <v>3120006412</v>
      </c>
      <c r="B647" s="53" t="s">
        <v>7631</v>
      </c>
      <c r="C647" s="53">
        <v>272</v>
      </c>
      <c r="F647" s="53" t="s">
        <v>7632</v>
      </c>
      <c r="G647" s="52">
        <v>86.1</v>
      </c>
      <c r="H647" s="52">
        <f t="shared" si="30"/>
        <v>29.273999999999994</v>
      </c>
      <c r="I647" s="52">
        <f t="shared" si="31"/>
        <v>51.66</v>
      </c>
      <c r="J647" s="52">
        <f t="shared" si="32"/>
        <v>60.269999999999989</v>
      </c>
      <c r="K647" s="54" t="s">
        <v>18311</v>
      </c>
      <c r="L647" s="54" t="s">
        <v>18311</v>
      </c>
      <c r="M647" s="54" t="s">
        <v>18311</v>
      </c>
      <c r="N647" s="54">
        <v>51.66</v>
      </c>
      <c r="O647" s="54">
        <v>60.269999999999989</v>
      </c>
    </row>
    <row r="648" spans="1:15" s="53" customFormat="1" x14ac:dyDescent="0.45">
      <c r="A648" s="53">
        <v>3120096367</v>
      </c>
      <c r="B648" s="53" t="s">
        <v>6046</v>
      </c>
      <c r="C648" s="53">
        <v>260</v>
      </c>
      <c r="D648" s="53">
        <v>96367</v>
      </c>
      <c r="G648" s="52">
        <v>164.85</v>
      </c>
      <c r="H648" s="52">
        <f t="shared" si="30"/>
        <v>56.048999999999992</v>
      </c>
      <c r="I648" s="52">
        <f t="shared" si="31"/>
        <v>56.919199999999996</v>
      </c>
      <c r="J648" s="52">
        <f t="shared" si="32"/>
        <v>115.39499999999998</v>
      </c>
      <c r="K648" s="54">
        <v>56.919199999999996</v>
      </c>
      <c r="L648" s="54">
        <v>56.919199999999996</v>
      </c>
      <c r="M648" s="54">
        <v>56.919199999999996</v>
      </c>
      <c r="N648" s="54" t="s">
        <v>24505</v>
      </c>
      <c r="O648" s="54">
        <v>115.39499999999998</v>
      </c>
    </row>
    <row r="649" spans="1:15" s="53" customFormat="1" x14ac:dyDescent="0.45">
      <c r="A649" s="53">
        <v>3120096521</v>
      </c>
      <c r="B649" s="53" t="s">
        <v>9409</v>
      </c>
      <c r="C649" s="53">
        <v>260</v>
      </c>
      <c r="D649" s="53">
        <v>96521</v>
      </c>
      <c r="G649" s="52">
        <v>200</v>
      </c>
      <c r="H649" s="52">
        <f t="shared" si="30"/>
        <v>68</v>
      </c>
      <c r="I649" s="52">
        <f t="shared" si="31"/>
        <v>140</v>
      </c>
      <c r="J649" s="52">
        <f t="shared" si="32"/>
        <v>178.30799999999999</v>
      </c>
      <c r="K649" s="54">
        <v>178.30799999999999</v>
      </c>
      <c r="L649" s="54">
        <v>178.30799999999999</v>
      </c>
      <c r="M649" s="54">
        <v>178.30799999999999</v>
      </c>
      <c r="N649" s="54" t="s">
        <v>24505</v>
      </c>
      <c r="O649" s="54">
        <v>140</v>
      </c>
    </row>
    <row r="650" spans="1:15" s="53" customFormat="1" x14ac:dyDescent="0.45">
      <c r="A650" s="53">
        <v>3140001263</v>
      </c>
      <c r="B650" s="53" t="s">
        <v>10245</v>
      </c>
      <c r="C650" s="53">
        <v>920</v>
      </c>
      <c r="D650" s="53">
        <v>93922</v>
      </c>
      <c r="G650" s="52">
        <v>734.5</v>
      </c>
      <c r="H650" s="52">
        <f t="shared" si="30"/>
        <v>249.73</v>
      </c>
      <c r="I650" s="52">
        <f t="shared" si="31"/>
        <v>101.44160000000001</v>
      </c>
      <c r="J650" s="52">
        <f t="shared" si="32"/>
        <v>514.15</v>
      </c>
      <c r="K650" s="54">
        <v>101.44160000000001</v>
      </c>
      <c r="L650" s="54">
        <v>101.44160000000001</v>
      </c>
      <c r="M650" s="54">
        <v>101.44160000000001</v>
      </c>
      <c r="N650" s="54">
        <v>440.7</v>
      </c>
      <c r="O650" s="54">
        <v>514.15</v>
      </c>
    </row>
    <row r="651" spans="1:15" s="53" customFormat="1" x14ac:dyDescent="0.45">
      <c r="A651" s="53">
        <v>3160000218</v>
      </c>
      <c r="B651" s="53" t="s">
        <v>6106</v>
      </c>
      <c r="C651" s="53">
        <v>771</v>
      </c>
      <c r="D651" s="53">
        <v>90471</v>
      </c>
      <c r="F651" s="53" t="s">
        <v>6107</v>
      </c>
      <c r="G651" s="52">
        <v>107.28</v>
      </c>
      <c r="H651" s="52">
        <f t="shared" si="30"/>
        <v>36.475199999999994</v>
      </c>
      <c r="I651" s="52">
        <f t="shared" si="31"/>
        <v>35.4024</v>
      </c>
      <c r="J651" s="52">
        <f t="shared" si="32"/>
        <v>75.095999999999989</v>
      </c>
      <c r="K651" s="54">
        <v>63.295199999999994</v>
      </c>
      <c r="L651" s="54">
        <v>63.295199999999994</v>
      </c>
      <c r="M651" s="54">
        <v>35.4024</v>
      </c>
      <c r="N651" s="54">
        <v>64.367999999999995</v>
      </c>
      <c r="O651" s="54">
        <v>75.095999999999989</v>
      </c>
    </row>
    <row r="652" spans="1:15" s="53" customFormat="1" x14ac:dyDescent="0.45">
      <c r="A652" s="53">
        <v>3170000003</v>
      </c>
      <c r="B652" s="53" t="s">
        <v>204</v>
      </c>
      <c r="C652" s="53">
        <v>410</v>
      </c>
      <c r="D652" s="53">
        <v>94640</v>
      </c>
      <c r="G652" s="52">
        <v>231.39</v>
      </c>
      <c r="H652" s="52">
        <f t="shared" si="30"/>
        <v>78.672599999999989</v>
      </c>
      <c r="I652" s="52">
        <f t="shared" si="31"/>
        <v>138.83399999999997</v>
      </c>
      <c r="J652" s="52">
        <f t="shared" si="32"/>
        <v>182.53039999999999</v>
      </c>
      <c r="K652" s="54">
        <v>182.53039999999999</v>
      </c>
      <c r="L652" s="54">
        <v>182.53039999999999</v>
      </c>
      <c r="M652" s="54">
        <v>182.53039999999999</v>
      </c>
      <c r="N652" s="54">
        <v>138.83399999999997</v>
      </c>
      <c r="O652" s="54">
        <v>161.97299999999998</v>
      </c>
    </row>
    <row r="653" spans="1:15" s="53" customFormat="1" x14ac:dyDescent="0.45">
      <c r="A653" s="53">
        <v>3170000009</v>
      </c>
      <c r="B653" s="53" t="s">
        <v>349</v>
      </c>
      <c r="C653" s="53">
        <v>410</v>
      </c>
      <c r="D653" s="53">
        <v>94667</v>
      </c>
      <c r="G653" s="52">
        <v>193.8</v>
      </c>
      <c r="H653" s="52">
        <f t="shared" si="30"/>
        <v>65.891999999999996</v>
      </c>
      <c r="I653" s="52">
        <f t="shared" si="31"/>
        <v>63.954000000000008</v>
      </c>
      <c r="J653" s="52">
        <f t="shared" si="32"/>
        <v>135.66</v>
      </c>
      <c r="K653" s="54">
        <v>114.342</v>
      </c>
      <c r="L653" s="54">
        <v>114.342</v>
      </c>
      <c r="M653" s="54">
        <v>63.954000000000008</v>
      </c>
      <c r="N653" s="54">
        <v>116.28</v>
      </c>
      <c r="O653" s="54">
        <v>135.66</v>
      </c>
    </row>
    <row r="654" spans="1:15" s="53" customFormat="1" x14ac:dyDescent="0.45">
      <c r="A654" s="53">
        <v>3170000024</v>
      </c>
      <c r="B654" s="53" t="s">
        <v>350</v>
      </c>
      <c r="C654" s="53">
        <v>410</v>
      </c>
      <c r="D654" s="53">
        <v>94799</v>
      </c>
      <c r="G654" s="52">
        <v>241.6</v>
      </c>
      <c r="H654" s="52">
        <f t="shared" si="30"/>
        <v>82.143999999999991</v>
      </c>
      <c r="I654" s="52">
        <f t="shared" si="31"/>
        <v>79.728000000000009</v>
      </c>
      <c r="J654" s="52">
        <f t="shared" si="32"/>
        <v>169.11999999999998</v>
      </c>
      <c r="K654" s="54">
        <v>142.54399999999998</v>
      </c>
      <c r="L654" s="54">
        <v>142.54399999999998</v>
      </c>
      <c r="M654" s="54">
        <v>79.728000000000009</v>
      </c>
      <c r="N654" s="54">
        <v>144.95999999999998</v>
      </c>
      <c r="O654" s="54">
        <v>169.11999999999998</v>
      </c>
    </row>
    <row r="655" spans="1:15" s="53" customFormat="1" x14ac:dyDescent="0.45">
      <c r="A655" s="53">
        <v>3170000050</v>
      </c>
      <c r="B655" s="53" t="s">
        <v>205</v>
      </c>
      <c r="C655" s="53">
        <v>270</v>
      </c>
      <c r="G655" s="52">
        <v>34.65</v>
      </c>
      <c r="H655" s="52">
        <f t="shared" si="30"/>
        <v>11.780999999999999</v>
      </c>
      <c r="I655" s="52">
        <f t="shared" si="31"/>
        <v>11.4345</v>
      </c>
      <c r="J655" s="52">
        <f t="shared" si="32"/>
        <v>24.254999999999999</v>
      </c>
      <c r="K655" s="54">
        <v>20.443499999999997</v>
      </c>
      <c r="L655" s="54">
        <v>20.443499999999997</v>
      </c>
      <c r="M655" s="54">
        <v>11.4345</v>
      </c>
      <c r="N655" s="54">
        <v>20.79</v>
      </c>
      <c r="O655" s="54">
        <v>24.254999999999999</v>
      </c>
    </row>
    <row r="656" spans="1:15" s="53" customFormat="1" x14ac:dyDescent="0.45">
      <c r="A656" s="53">
        <v>3170000069</v>
      </c>
      <c r="B656" s="53" t="s">
        <v>351</v>
      </c>
      <c r="C656" s="53">
        <v>410</v>
      </c>
      <c r="G656" s="52">
        <v>0</v>
      </c>
      <c r="H656" s="52">
        <f t="shared" si="30"/>
        <v>0</v>
      </c>
      <c r="I656" s="52">
        <f t="shared" si="31"/>
        <v>0</v>
      </c>
      <c r="J656" s="52">
        <f t="shared" si="32"/>
        <v>0</v>
      </c>
      <c r="K656" s="54">
        <v>0</v>
      </c>
      <c r="L656" s="54">
        <v>0</v>
      </c>
      <c r="M656" s="54">
        <v>0</v>
      </c>
      <c r="N656" s="54">
        <v>0</v>
      </c>
      <c r="O656" s="54">
        <v>0</v>
      </c>
    </row>
    <row r="657" spans="1:15" s="53" customFormat="1" x14ac:dyDescent="0.45">
      <c r="A657" s="53">
        <v>3170000102</v>
      </c>
      <c r="B657" s="53" t="s">
        <v>324</v>
      </c>
      <c r="C657" s="53">
        <v>460</v>
      </c>
      <c r="D657" s="53">
        <v>94060</v>
      </c>
      <c r="G657" s="52">
        <v>575.4</v>
      </c>
      <c r="H657" s="52">
        <f t="shared" si="30"/>
        <v>195.63599999999997</v>
      </c>
      <c r="I657" s="52">
        <f t="shared" si="31"/>
        <v>240.3648</v>
      </c>
      <c r="J657" s="52">
        <f t="shared" si="32"/>
        <v>402.78</v>
      </c>
      <c r="K657" s="54">
        <v>240.3648</v>
      </c>
      <c r="L657" s="54">
        <v>240.3648</v>
      </c>
      <c r="M657" s="54">
        <v>240.3648</v>
      </c>
      <c r="N657" s="54">
        <v>345.23999999999995</v>
      </c>
      <c r="O657" s="54">
        <v>402.78</v>
      </c>
    </row>
    <row r="658" spans="1:15" s="53" customFormat="1" x14ac:dyDescent="0.45">
      <c r="A658" s="53">
        <v>3170000126</v>
      </c>
      <c r="B658" s="53" t="s">
        <v>311</v>
      </c>
      <c r="C658" s="53">
        <v>760</v>
      </c>
      <c r="D658" s="53">
        <v>99465</v>
      </c>
      <c r="G658" s="52">
        <v>972.76</v>
      </c>
      <c r="H658" s="52">
        <f t="shared" si="30"/>
        <v>330.73839999999996</v>
      </c>
      <c r="I658" s="52">
        <f t="shared" si="31"/>
        <v>187.68</v>
      </c>
      <c r="J658" s="52">
        <f t="shared" si="32"/>
        <v>680.9319999999999</v>
      </c>
      <c r="K658" s="54">
        <v>573.92840000000001</v>
      </c>
      <c r="L658" s="54">
        <v>573.92840000000001</v>
      </c>
      <c r="M658" s="54">
        <v>274.56</v>
      </c>
      <c r="N658" s="54">
        <v>187.68</v>
      </c>
      <c r="O658" s="54">
        <v>680.9319999999999</v>
      </c>
    </row>
    <row r="659" spans="1:15" s="53" customFormat="1" x14ac:dyDescent="0.45">
      <c r="A659" s="53">
        <v>3170000127</v>
      </c>
      <c r="B659" s="53" t="s">
        <v>352</v>
      </c>
      <c r="C659" s="53">
        <v>410</v>
      </c>
      <c r="F659" s="53" t="s">
        <v>253</v>
      </c>
      <c r="G659" s="52">
        <v>138.6</v>
      </c>
      <c r="H659" s="52">
        <f t="shared" si="30"/>
        <v>47.123999999999995</v>
      </c>
      <c r="I659" s="52">
        <f t="shared" si="31"/>
        <v>30.596800000000002</v>
      </c>
      <c r="J659" s="52">
        <f t="shared" si="32"/>
        <v>97.02</v>
      </c>
      <c r="K659" s="54">
        <v>30.596800000000002</v>
      </c>
      <c r="L659" s="54">
        <v>30.596800000000002</v>
      </c>
      <c r="M659" s="54">
        <v>30.596800000000002</v>
      </c>
      <c r="N659" s="54">
        <v>83.16</v>
      </c>
      <c r="O659" s="54">
        <v>97.02</v>
      </c>
    </row>
    <row r="660" spans="1:15" s="53" customFormat="1" x14ac:dyDescent="0.45">
      <c r="A660" s="53">
        <v>3170000128</v>
      </c>
      <c r="B660" s="53" t="s">
        <v>325</v>
      </c>
      <c r="C660" s="53">
        <v>410</v>
      </c>
      <c r="D660" s="53">
        <v>94669</v>
      </c>
      <c r="G660" s="52">
        <v>168</v>
      </c>
      <c r="H660" s="52">
        <f t="shared" si="30"/>
        <v>57.12</v>
      </c>
      <c r="I660" s="52">
        <f t="shared" si="31"/>
        <v>55.440000000000005</v>
      </c>
      <c r="J660" s="52">
        <f t="shared" si="32"/>
        <v>117.6</v>
      </c>
      <c r="K660" s="54">
        <v>99.11999999999999</v>
      </c>
      <c r="L660" s="54">
        <v>99.11999999999999</v>
      </c>
      <c r="M660" s="54">
        <v>55.440000000000005</v>
      </c>
      <c r="N660" s="54">
        <v>100.8</v>
      </c>
      <c r="O660" s="54">
        <v>117.6</v>
      </c>
    </row>
    <row r="661" spans="1:15" s="53" customFormat="1" x14ac:dyDescent="0.45">
      <c r="A661" s="53">
        <v>3170000503</v>
      </c>
      <c r="B661" s="53" t="s">
        <v>24498</v>
      </c>
      <c r="C661" s="53">
        <v>460</v>
      </c>
      <c r="D661" s="53">
        <v>94660</v>
      </c>
      <c r="G661" s="52">
        <v>712.95</v>
      </c>
      <c r="H661" s="52">
        <f t="shared" si="30"/>
        <v>242.40299999999999</v>
      </c>
      <c r="I661" s="52">
        <f t="shared" si="31"/>
        <v>42.908000000000001</v>
      </c>
      <c r="J661" s="52">
        <f t="shared" si="32"/>
        <v>62.41</v>
      </c>
      <c r="K661" s="54">
        <v>56.79</v>
      </c>
      <c r="L661" s="54">
        <v>42.908000000000001</v>
      </c>
      <c r="M661" s="54">
        <v>42.908000000000001</v>
      </c>
      <c r="N661" s="54">
        <v>47.28</v>
      </c>
      <c r="O661" s="54">
        <v>62.41</v>
      </c>
    </row>
    <row r="662" spans="1:15" s="53" customFormat="1" x14ac:dyDescent="0.45">
      <c r="A662" s="53">
        <v>3170002264</v>
      </c>
      <c r="B662" s="53" t="s">
        <v>326</v>
      </c>
      <c r="C662" s="53">
        <v>410</v>
      </c>
      <c r="G662" s="52">
        <v>112.35</v>
      </c>
      <c r="H662" s="52">
        <f t="shared" si="30"/>
        <v>38.198999999999998</v>
      </c>
      <c r="I662" s="52">
        <f t="shared" si="31"/>
        <v>37.075499999999998</v>
      </c>
      <c r="J662" s="52">
        <f t="shared" si="32"/>
        <v>78.644999999999996</v>
      </c>
      <c r="K662" s="54">
        <v>66.28649999999999</v>
      </c>
      <c r="L662" s="54">
        <v>66.28649999999999</v>
      </c>
      <c r="M662" s="54">
        <v>37.075499999999998</v>
      </c>
      <c r="N662" s="54">
        <v>67.41</v>
      </c>
      <c r="O662" s="54">
        <v>78.644999999999996</v>
      </c>
    </row>
    <row r="663" spans="1:15" s="53" customFormat="1" x14ac:dyDescent="0.45">
      <c r="A663" s="53">
        <v>3170005004</v>
      </c>
      <c r="B663" s="53" t="s">
        <v>327</v>
      </c>
      <c r="C663" s="53">
        <v>410</v>
      </c>
      <c r="G663" s="52">
        <v>0</v>
      </c>
      <c r="H663" s="52">
        <f t="shared" si="30"/>
        <v>0</v>
      </c>
      <c r="I663" s="52">
        <f t="shared" si="31"/>
        <v>0</v>
      </c>
      <c r="J663" s="52">
        <f t="shared" si="32"/>
        <v>0</v>
      </c>
      <c r="K663" s="54">
        <v>0</v>
      </c>
      <c r="L663" s="54">
        <v>0</v>
      </c>
      <c r="M663" s="54">
        <v>0</v>
      </c>
      <c r="N663" s="54">
        <v>0</v>
      </c>
      <c r="O663" s="54">
        <v>0</v>
      </c>
    </row>
    <row r="664" spans="1:15" s="53" customFormat="1" x14ac:dyDescent="0.45">
      <c r="A664" s="53">
        <v>3170005018</v>
      </c>
      <c r="B664" s="53" t="s">
        <v>312</v>
      </c>
      <c r="C664" s="53">
        <v>982</v>
      </c>
      <c r="D664" s="53">
        <v>94060</v>
      </c>
      <c r="E664" s="53">
        <v>26</v>
      </c>
      <c r="G664" s="52">
        <v>39.14</v>
      </c>
      <c r="H664" s="52">
        <f t="shared" si="30"/>
        <v>13.307599999999999</v>
      </c>
      <c r="I664" s="52">
        <f t="shared" si="31"/>
        <v>16.510000000000002</v>
      </c>
      <c r="J664" s="52">
        <f t="shared" si="32"/>
        <v>79.23</v>
      </c>
      <c r="K664" s="54">
        <v>18.963000000000001</v>
      </c>
      <c r="L664" s="54">
        <v>60.397600000000011</v>
      </c>
      <c r="M664" s="54">
        <v>60.397600000000011</v>
      </c>
      <c r="N664" s="54">
        <v>16.510000000000002</v>
      </c>
      <c r="O664" s="54">
        <v>79.23</v>
      </c>
    </row>
    <row r="665" spans="1:15" s="53" customFormat="1" x14ac:dyDescent="0.45">
      <c r="A665" s="53">
        <v>3170009764</v>
      </c>
      <c r="B665" s="53" t="s">
        <v>294</v>
      </c>
      <c r="C665" s="53">
        <v>301</v>
      </c>
      <c r="D665" s="53">
        <v>82803</v>
      </c>
      <c r="G665" s="52">
        <v>196.62</v>
      </c>
      <c r="H665" s="52">
        <f t="shared" si="30"/>
        <v>66.850799999999992</v>
      </c>
      <c r="I665" s="52">
        <f t="shared" si="31"/>
        <v>23.46</v>
      </c>
      <c r="J665" s="52">
        <f t="shared" si="32"/>
        <v>137.63399999999999</v>
      </c>
      <c r="K665" s="54">
        <v>26.721749999999997</v>
      </c>
      <c r="L665" s="54">
        <v>26.721749999999997</v>
      </c>
      <c r="M665" s="54">
        <v>26.721749999999997</v>
      </c>
      <c r="N665" s="54">
        <v>23.46</v>
      </c>
      <c r="O665" s="54">
        <v>137.63399999999999</v>
      </c>
    </row>
    <row r="666" spans="1:15" s="53" customFormat="1" x14ac:dyDescent="0.45">
      <c r="A666" s="53">
        <v>3170009905</v>
      </c>
      <c r="B666" s="53" t="s">
        <v>266</v>
      </c>
      <c r="C666" s="53">
        <v>460</v>
      </c>
      <c r="D666" s="53">
        <v>94770</v>
      </c>
      <c r="G666" s="52">
        <v>286.64999999999998</v>
      </c>
      <c r="H666" s="52">
        <f t="shared" si="30"/>
        <v>97.460999999999984</v>
      </c>
      <c r="I666" s="52">
        <f t="shared" si="31"/>
        <v>129.5112</v>
      </c>
      <c r="J666" s="52">
        <f t="shared" si="32"/>
        <v>200.65499999999997</v>
      </c>
      <c r="K666" s="54">
        <v>129.5112</v>
      </c>
      <c r="L666" s="54">
        <v>129.5112</v>
      </c>
      <c r="M666" s="54">
        <v>129.5112</v>
      </c>
      <c r="N666" s="54">
        <v>171.98999999999998</v>
      </c>
      <c r="O666" s="54">
        <v>200.65499999999997</v>
      </c>
    </row>
    <row r="667" spans="1:15" s="53" customFormat="1" x14ac:dyDescent="0.45">
      <c r="A667" s="53">
        <v>3170094610</v>
      </c>
      <c r="B667" s="53" t="s">
        <v>416</v>
      </c>
      <c r="C667" s="53">
        <v>460</v>
      </c>
      <c r="D667" s="53">
        <v>94610</v>
      </c>
      <c r="G667" s="52">
        <v>179</v>
      </c>
      <c r="H667" s="52">
        <f t="shared" si="30"/>
        <v>60.859999999999992</v>
      </c>
      <c r="I667" s="52">
        <f t="shared" si="31"/>
        <v>59.07</v>
      </c>
      <c r="J667" s="52">
        <f t="shared" si="32"/>
        <v>125.3</v>
      </c>
      <c r="K667" s="54">
        <v>105.61</v>
      </c>
      <c r="L667" s="54">
        <v>105.61</v>
      </c>
      <c r="M667" s="54">
        <v>59.07</v>
      </c>
      <c r="N667" s="54">
        <v>107.39999999999999</v>
      </c>
      <c r="O667" s="54">
        <v>125.3</v>
      </c>
    </row>
    <row r="668" spans="1:15" s="53" customFormat="1" x14ac:dyDescent="0.45">
      <c r="A668" s="53">
        <v>3170094618</v>
      </c>
      <c r="B668" s="53" t="s">
        <v>425</v>
      </c>
      <c r="C668" s="53">
        <v>460</v>
      </c>
      <c r="D668" s="53">
        <v>94618</v>
      </c>
      <c r="G668" s="52">
        <v>525</v>
      </c>
      <c r="H668" s="52">
        <f t="shared" si="30"/>
        <v>178.49999999999997</v>
      </c>
      <c r="I668" s="52">
        <f t="shared" si="31"/>
        <v>101.44168368255997</v>
      </c>
      <c r="J668" s="52">
        <f t="shared" si="32"/>
        <v>367.5</v>
      </c>
      <c r="K668" s="54">
        <v>101.44168368255997</v>
      </c>
      <c r="L668" s="54">
        <v>101.44168368255997</v>
      </c>
      <c r="M668" s="54">
        <v>101.44168368255997</v>
      </c>
      <c r="N668" s="54">
        <v>315</v>
      </c>
      <c r="O668" s="54">
        <v>367.5</v>
      </c>
    </row>
    <row r="669" spans="1:15" s="53" customFormat="1" x14ac:dyDescent="0.45">
      <c r="A669" s="53">
        <v>3170099406</v>
      </c>
      <c r="B669" s="53" t="s">
        <v>417</v>
      </c>
      <c r="C669" s="53">
        <v>942</v>
      </c>
      <c r="D669" s="53">
        <v>99406</v>
      </c>
      <c r="G669" s="52">
        <v>51.45</v>
      </c>
      <c r="H669" s="52">
        <f t="shared" si="30"/>
        <v>17.492999999999999</v>
      </c>
      <c r="I669" s="52">
        <f t="shared" si="31"/>
        <v>30.87</v>
      </c>
      <c r="J669" s="52">
        <f t="shared" si="32"/>
        <v>36.015000000000001</v>
      </c>
      <c r="K669" s="54">
        <v>31.7928</v>
      </c>
      <c r="L669" s="54">
        <v>31.7928</v>
      </c>
      <c r="M669" s="54">
        <v>31.7928</v>
      </c>
      <c r="N669" s="54">
        <v>30.87</v>
      </c>
      <c r="O669" s="54">
        <v>36.015000000000001</v>
      </c>
    </row>
    <row r="670" spans="1:15" s="53" customFormat="1" x14ac:dyDescent="0.45">
      <c r="A670" s="53">
        <v>3171000503</v>
      </c>
      <c r="B670" s="53" t="s">
        <v>6113</v>
      </c>
      <c r="C670" s="53">
        <v>920</v>
      </c>
      <c r="D670" s="53">
        <v>95811</v>
      </c>
      <c r="G670" s="52">
        <v>4188.45</v>
      </c>
      <c r="H670" s="52">
        <f t="shared" si="30"/>
        <v>1424.0729999999999</v>
      </c>
      <c r="I670" s="52">
        <f t="shared" si="31"/>
        <v>869.56479999999999</v>
      </c>
      <c r="J670" s="52">
        <f t="shared" si="32"/>
        <v>2931.9149999999995</v>
      </c>
      <c r="K670" s="54">
        <v>869.56479999999999</v>
      </c>
      <c r="L670" s="54">
        <v>869.56479999999999</v>
      </c>
      <c r="M670" s="54">
        <v>869.56479999999999</v>
      </c>
      <c r="N670" s="54">
        <v>2513.0699999999997</v>
      </c>
      <c r="O670" s="54">
        <v>2931.9149999999995</v>
      </c>
    </row>
    <row r="671" spans="1:15" s="53" customFormat="1" x14ac:dyDescent="0.45">
      <c r="A671" s="53">
        <v>3171000506</v>
      </c>
      <c r="B671" s="53" t="s">
        <v>7090</v>
      </c>
      <c r="C671" s="53">
        <v>982</v>
      </c>
      <c r="D671" s="53">
        <v>95811</v>
      </c>
      <c r="E671" s="53">
        <v>26</v>
      </c>
      <c r="G671" s="52">
        <v>383.16</v>
      </c>
      <c r="H671" s="52">
        <f t="shared" si="30"/>
        <v>130.27439999999999</v>
      </c>
      <c r="I671" s="52">
        <f t="shared" si="31"/>
        <v>159.34</v>
      </c>
      <c r="J671" s="52">
        <f t="shared" si="32"/>
        <v>1291.45</v>
      </c>
      <c r="K671" s="54">
        <v>183.14100000000002</v>
      </c>
      <c r="L671" s="54">
        <v>652.31720000000007</v>
      </c>
      <c r="M671" s="54">
        <v>652.31720000000007</v>
      </c>
      <c r="N671" s="54">
        <v>159.34</v>
      </c>
      <c r="O671" s="54">
        <v>1291.45</v>
      </c>
    </row>
    <row r="672" spans="1:15" s="53" customFormat="1" x14ac:dyDescent="0.45">
      <c r="A672" s="53">
        <v>3190001012</v>
      </c>
      <c r="B672" s="53" t="s">
        <v>9944</v>
      </c>
      <c r="C672" s="53">
        <v>720</v>
      </c>
      <c r="G672" s="52">
        <v>90.3</v>
      </c>
      <c r="H672" s="52">
        <f t="shared" si="30"/>
        <v>30.701999999999995</v>
      </c>
      <c r="I672" s="52">
        <f t="shared" si="31"/>
        <v>29.798999999999999</v>
      </c>
      <c r="J672" s="52">
        <f t="shared" si="32"/>
        <v>63.209999999999994</v>
      </c>
      <c r="K672" s="54">
        <v>53.276999999999994</v>
      </c>
      <c r="L672" s="54">
        <v>53.276999999999994</v>
      </c>
      <c r="M672" s="54">
        <v>29.798999999999999</v>
      </c>
      <c r="N672" s="54">
        <v>54.18</v>
      </c>
      <c r="O672" s="54">
        <v>63.209999999999994</v>
      </c>
    </row>
    <row r="673" spans="1:15" s="53" customFormat="1" x14ac:dyDescent="0.45">
      <c r="A673" s="53">
        <v>3190001020</v>
      </c>
      <c r="B673" s="53" t="s">
        <v>39</v>
      </c>
      <c r="C673" s="53">
        <v>762</v>
      </c>
      <c r="G673" s="52">
        <v>37.799999999999997</v>
      </c>
      <c r="H673" s="52">
        <f t="shared" si="30"/>
        <v>12.851999999999999</v>
      </c>
      <c r="I673" s="52">
        <f t="shared" si="31"/>
        <v>11.88</v>
      </c>
      <c r="J673" s="52">
        <f t="shared" si="32"/>
        <v>3334</v>
      </c>
      <c r="K673" s="54">
        <v>22.301999999999996</v>
      </c>
      <c r="L673" s="54">
        <v>22.301999999999996</v>
      </c>
      <c r="M673" s="54">
        <v>11.88</v>
      </c>
      <c r="N673" s="54">
        <v>3334</v>
      </c>
      <c r="O673" s="54">
        <v>26.459999999999997</v>
      </c>
    </row>
    <row r="674" spans="1:15" s="53" customFormat="1" x14ac:dyDescent="0.45">
      <c r="A674" s="53">
        <v>3190001520</v>
      </c>
      <c r="B674" s="53" t="s">
        <v>8956</v>
      </c>
      <c r="C674" s="53">
        <v>720</v>
      </c>
      <c r="D674" s="53">
        <v>59897</v>
      </c>
      <c r="G674" s="52">
        <v>294.86</v>
      </c>
      <c r="H674" s="52">
        <f t="shared" si="30"/>
        <v>100.25239999999999</v>
      </c>
      <c r="I674" s="52">
        <f t="shared" si="31"/>
        <v>138</v>
      </c>
      <c r="J674" s="52">
        <f t="shared" si="32"/>
        <v>206.40199999999999</v>
      </c>
      <c r="K674" s="54">
        <v>138</v>
      </c>
      <c r="L674" s="54">
        <v>138</v>
      </c>
      <c r="M674" s="54">
        <v>138</v>
      </c>
      <c r="N674" s="54">
        <v>176.916</v>
      </c>
      <c r="O674" s="54">
        <v>206.40199999999999</v>
      </c>
    </row>
    <row r="675" spans="1:15" s="53" customFormat="1" x14ac:dyDescent="0.45">
      <c r="A675" s="53">
        <v>3190002007</v>
      </c>
      <c r="B675" s="53" t="s">
        <v>212</v>
      </c>
      <c r="C675" s="53">
        <v>720</v>
      </c>
      <c r="G675" s="52">
        <v>14.7</v>
      </c>
      <c r="H675" s="52">
        <f t="shared" si="30"/>
        <v>4.9979999999999993</v>
      </c>
      <c r="I675" s="52">
        <f t="shared" si="31"/>
        <v>4.851</v>
      </c>
      <c r="J675" s="52">
        <f t="shared" si="32"/>
        <v>10.29</v>
      </c>
      <c r="K675" s="54">
        <v>8.6729999999999983</v>
      </c>
      <c r="L675" s="54">
        <v>8.6729999999999983</v>
      </c>
      <c r="M675" s="54">
        <v>4.851</v>
      </c>
      <c r="N675" s="54">
        <v>8.8199999999999985</v>
      </c>
      <c r="O675" s="54">
        <v>10.29</v>
      </c>
    </row>
    <row r="676" spans="1:15" s="53" customFormat="1" x14ac:dyDescent="0.45">
      <c r="A676" s="53">
        <v>3190090741</v>
      </c>
      <c r="B676" s="53" t="s">
        <v>113</v>
      </c>
      <c r="C676" s="53">
        <v>771</v>
      </c>
      <c r="D676" s="53">
        <v>90471</v>
      </c>
      <c r="G676" s="52">
        <v>127.7</v>
      </c>
      <c r="H676" s="52">
        <f t="shared" si="30"/>
        <v>43.417999999999999</v>
      </c>
      <c r="I676" s="52">
        <f t="shared" si="31"/>
        <v>42.141000000000005</v>
      </c>
      <c r="J676" s="52">
        <f t="shared" si="32"/>
        <v>89.39</v>
      </c>
      <c r="K676" s="54">
        <v>75.343000000000004</v>
      </c>
      <c r="L676" s="54">
        <v>75.343000000000004</v>
      </c>
      <c r="M676" s="54">
        <v>42.141000000000005</v>
      </c>
      <c r="N676" s="54">
        <v>76.62</v>
      </c>
      <c r="O676" s="54">
        <v>89.39</v>
      </c>
    </row>
    <row r="677" spans="1:15" s="53" customFormat="1" x14ac:dyDescent="0.45">
      <c r="A677" s="53">
        <v>3190093637</v>
      </c>
      <c r="B677" s="53" t="s">
        <v>210</v>
      </c>
      <c r="C677" s="53">
        <v>260</v>
      </c>
      <c r="D677" s="53">
        <v>96367</v>
      </c>
      <c r="G677" s="52">
        <v>145.94999999999999</v>
      </c>
      <c r="H677" s="52">
        <f t="shared" si="30"/>
        <v>49.62299999999999</v>
      </c>
      <c r="I677" s="52">
        <f t="shared" si="31"/>
        <v>56.919199999999996</v>
      </c>
      <c r="J677" s="52">
        <f t="shared" si="32"/>
        <v>102.16499999999999</v>
      </c>
      <c r="K677" s="54">
        <v>56.919199999999996</v>
      </c>
      <c r="L677" s="54">
        <v>56.919199999999996</v>
      </c>
      <c r="M677" s="54">
        <v>56.919199999999996</v>
      </c>
      <c r="N677" s="54" t="s">
        <v>24505</v>
      </c>
      <c r="O677" s="54">
        <v>102.16499999999999</v>
      </c>
    </row>
    <row r="678" spans="1:15" s="53" customFormat="1" x14ac:dyDescent="0.45">
      <c r="A678" s="53">
        <v>3190963760</v>
      </c>
      <c r="B678" s="53" t="s">
        <v>40</v>
      </c>
      <c r="C678" s="53">
        <v>260</v>
      </c>
      <c r="D678" s="53">
        <v>96376</v>
      </c>
      <c r="G678" s="52">
        <v>157.5</v>
      </c>
      <c r="H678" s="52">
        <f t="shared" si="30"/>
        <v>53.55</v>
      </c>
      <c r="I678" s="52">
        <f t="shared" si="31"/>
        <v>31.3</v>
      </c>
      <c r="J678" s="52">
        <f t="shared" si="32"/>
        <v>110.25</v>
      </c>
      <c r="K678" s="54">
        <v>31.3</v>
      </c>
      <c r="L678" s="54">
        <v>31.3</v>
      </c>
      <c r="M678" s="54">
        <v>31.3</v>
      </c>
      <c r="N678" s="54" t="s">
        <v>24505</v>
      </c>
      <c r="O678" s="54">
        <v>110.25</v>
      </c>
    </row>
    <row r="679" spans="1:15" s="53" customFormat="1" x14ac:dyDescent="0.45">
      <c r="A679" s="53">
        <v>3200000004</v>
      </c>
      <c r="B679" s="53" t="s">
        <v>41</v>
      </c>
      <c r="C679" s="53">
        <v>360</v>
      </c>
      <c r="G679" s="52">
        <v>1838.55</v>
      </c>
      <c r="H679" s="52">
        <f t="shared" si="30"/>
        <v>625.10699999999997</v>
      </c>
      <c r="I679" s="52">
        <f t="shared" si="31"/>
        <v>1103.1299999999999</v>
      </c>
      <c r="J679" s="52">
        <f t="shared" si="32"/>
        <v>1286.9849999999999</v>
      </c>
      <c r="K679" s="54" t="s">
        <v>18307</v>
      </c>
      <c r="L679" s="54" t="s">
        <v>18307</v>
      </c>
      <c r="M679" s="54" t="s">
        <v>18307</v>
      </c>
      <c r="N679" s="54">
        <v>1103.1299999999999</v>
      </c>
      <c r="O679" s="54">
        <v>1286.9849999999999</v>
      </c>
    </row>
    <row r="680" spans="1:15" s="53" customFormat="1" x14ac:dyDescent="0.45">
      <c r="A680" s="53">
        <v>3200000007</v>
      </c>
      <c r="B680" s="53" t="s">
        <v>8957</v>
      </c>
      <c r="C680" s="53">
        <v>360</v>
      </c>
      <c r="G680" s="52">
        <v>1571.85</v>
      </c>
      <c r="H680" s="52">
        <f t="shared" si="30"/>
        <v>534.42899999999997</v>
      </c>
      <c r="I680" s="52">
        <f t="shared" si="31"/>
        <v>943.1099999999999</v>
      </c>
      <c r="J680" s="52">
        <f t="shared" si="32"/>
        <v>1100.2949999999998</v>
      </c>
      <c r="K680" s="54" t="s">
        <v>18307</v>
      </c>
      <c r="L680" s="54" t="s">
        <v>18307</v>
      </c>
      <c r="M680" s="54" t="s">
        <v>18307</v>
      </c>
      <c r="N680" s="54">
        <v>943.1099999999999</v>
      </c>
      <c r="O680" s="54">
        <v>1100.2949999999998</v>
      </c>
    </row>
    <row r="681" spans="1:15" s="53" customFormat="1" x14ac:dyDescent="0.45">
      <c r="A681" s="53">
        <v>3200002464</v>
      </c>
      <c r="B681" s="53" t="s">
        <v>9945</v>
      </c>
      <c r="C681" s="53">
        <v>270</v>
      </c>
      <c r="G681" s="52">
        <v>110.25</v>
      </c>
      <c r="H681" s="52">
        <f t="shared" si="30"/>
        <v>37.484999999999999</v>
      </c>
      <c r="I681" s="52">
        <f t="shared" si="31"/>
        <v>0</v>
      </c>
      <c r="J681" s="52">
        <f t="shared" si="32"/>
        <v>77.174999999999997</v>
      </c>
      <c r="K681" s="54">
        <v>65.047499999999999</v>
      </c>
      <c r="L681" s="54">
        <v>0</v>
      </c>
      <c r="M681" s="54">
        <v>0</v>
      </c>
      <c r="N681" s="54">
        <v>66.149999999999991</v>
      </c>
      <c r="O681" s="54">
        <v>77.174999999999997</v>
      </c>
    </row>
    <row r="682" spans="1:15" s="53" customFormat="1" x14ac:dyDescent="0.45">
      <c r="A682" s="53">
        <v>3200002606</v>
      </c>
      <c r="B682" s="53" t="s">
        <v>845</v>
      </c>
      <c r="C682" s="53">
        <v>360</v>
      </c>
      <c r="G682" s="52">
        <v>841.05</v>
      </c>
      <c r="H682" s="52">
        <f t="shared" si="30"/>
        <v>285.95699999999994</v>
      </c>
      <c r="I682" s="52">
        <f t="shared" si="31"/>
        <v>504.62999999999994</v>
      </c>
      <c r="J682" s="52">
        <f t="shared" si="32"/>
        <v>588.7349999999999</v>
      </c>
      <c r="K682" s="54" t="s">
        <v>18307</v>
      </c>
      <c r="L682" s="54" t="s">
        <v>18307</v>
      </c>
      <c r="M682" s="54" t="s">
        <v>18307</v>
      </c>
      <c r="N682" s="54">
        <v>504.62999999999994</v>
      </c>
      <c r="O682" s="54">
        <v>588.7349999999999</v>
      </c>
    </row>
    <row r="683" spans="1:15" s="53" customFormat="1" x14ac:dyDescent="0.45">
      <c r="A683" s="53">
        <v>3200006742</v>
      </c>
      <c r="B683" s="53" t="s">
        <v>120</v>
      </c>
      <c r="C683" s="53">
        <v>272</v>
      </c>
      <c r="F683" s="53" t="s">
        <v>121</v>
      </c>
      <c r="G683" s="52">
        <v>203.7</v>
      </c>
      <c r="H683" s="52">
        <f t="shared" si="30"/>
        <v>69.257999999999996</v>
      </c>
      <c r="I683" s="52">
        <f t="shared" si="31"/>
        <v>122.21999999999998</v>
      </c>
      <c r="J683" s="52">
        <f t="shared" si="32"/>
        <v>142.58999999999997</v>
      </c>
      <c r="K683" s="54" t="s">
        <v>18311</v>
      </c>
      <c r="L683" s="54" t="s">
        <v>18311</v>
      </c>
      <c r="M683" s="54" t="s">
        <v>18311</v>
      </c>
      <c r="N683" s="54">
        <v>122.21999999999998</v>
      </c>
      <c r="O683" s="54">
        <v>142.58999999999997</v>
      </c>
    </row>
    <row r="684" spans="1:15" s="53" customFormat="1" x14ac:dyDescent="0.45">
      <c r="A684" s="53">
        <v>3200010794</v>
      </c>
      <c r="B684" s="53" t="s">
        <v>13974</v>
      </c>
      <c r="C684" s="53">
        <v>272</v>
      </c>
      <c r="G684" s="52">
        <v>869.4</v>
      </c>
      <c r="H684" s="52">
        <f t="shared" si="30"/>
        <v>295.59599999999995</v>
      </c>
      <c r="I684" s="52">
        <f t="shared" si="31"/>
        <v>521.64</v>
      </c>
      <c r="J684" s="52">
        <f t="shared" si="32"/>
        <v>608.57999999999993</v>
      </c>
      <c r="K684" s="54" t="s">
        <v>18311</v>
      </c>
      <c r="L684" s="54" t="s">
        <v>18311</v>
      </c>
      <c r="M684" s="54" t="s">
        <v>18311</v>
      </c>
      <c r="N684" s="54">
        <v>521.64</v>
      </c>
      <c r="O684" s="54">
        <v>608.57999999999993</v>
      </c>
    </row>
    <row r="685" spans="1:15" s="53" customFormat="1" x14ac:dyDescent="0.45">
      <c r="A685" s="53">
        <v>3200017392</v>
      </c>
      <c r="B685" s="53" t="s">
        <v>215</v>
      </c>
      <c r="C685" s="53">
        <v>272</v>
      </c>
      <c r="G685" s="52">
        <v>7.5</v>
      </c>
      <c r="H685" s="52">
        <f t="shared" si="30"/>
        <v>2.5499999999999998</v>
      </c>
      <c r="I685" s="52">
        <f t="shared" si="31"/>
        <v>4.5</v>
      </c>
      <c r="J685" s="52">
        <f t="shared" si="32"/>
        <v>5.25</v>
      </c>
      <c r="K685" s="54" t="s">
        <v>18311</v>
      </c>
      <c r="L685" s="54" t="s">
        <v>18311</v>
      </c>
      <c r="M685" s="54" t="s">
        <v>18311</v>
      </c>
      <c r="N685" s="54">
        <v>4.5</v>
      </c>
      <c r="O685" s="54">
        <v>5.25</v>
      </c>
    </row>
    <row r="686" spans="1:15" s="53" customFormat="1" x14ac:dyDescent="0.45">
      <c r="A686" s="53">
        <v>3200017444</v>
      </c>
      <c r="B686" s="53" t="s">
        <v>267</v>
      </c>
      <c r="C686" s="53">
        <v>272</v>
      </c>
      <c r="G686" s="52">
        <v>33.07</v>
      </c>
      <c r="H686" s="52">
        <f t="shared" si="30"/>
        <v>11.243799999999998</v>
      </c>
      <c r="I686" s="52">
        <f t="shared" si="31"/>
        <v>19.841999999999999</v>
      </c>
      <c r="J686" s="52">
        <f t="shared" si="32"/>
        <v>23.148999999999997</v>
      </c>
      <c r="K686" s="54" t="s">
        <v>18311</v>
      </c>
      <c r="L686" s="54" t="s">
        <v>18311</v>
      </c>
      <c r="M686" s="54" t="s">
        <v>18311</v>
      </c>
      <c r="N686" s="54">
        <v>19.841999999999999</v>
      </c>
      <c r="O686" s="54">
        <v>23.148999999999997</v>
      </c>
    </row>
    <row r="687" spans="1:15" s="53" customFormat="1" x14ac:dyDescent="0.45">
      <c r="A687" s="53">
        <v>3211004371</v>
      </c>
      <c r="B687" s="53" t="s">
        <v>1344</v>
      </c>
      <c r="C687" s="53">
        <v>278</v>
      </c>
      <c r="F687" s="53" t="s">
        <v>244</v>
      </c>
      <c r="G687" s="52">
        <v>745.5</v>
      </c>
      <c r="H687" s="52">
        <f t="shared" si="30"/>
        <v>253.46999999999997</v>
      </c>
      <c r="I687" s="52">
        <f t="shared" si="31"/>
        <v>447.3</v>
      </c>
      <c r="J687" s="52">
        <f t="shared" si="32"/>
        <v>521.85</v>
      </c>
      <c r="K687" s="54" t="s">
        <v>18313</v>
      </c>
      <c r="L687" s="54" t="s">
        <v>18313</v>
      </c>
      <c r="M687" s="54" t="s">
        <v>18313</v>
      </c>
      <c r="N687" s="54">
        <v>447.3</v>
      </c>
      <c r="O687" s="54">
        <v>521.85</v>
      </c>
    </row>
    <row r="688" spans="1:15" s="53" customFormat="1" x14ac:dyDescent="0.45">
      <c r="A688" s="53">
        <v>3211004377</v>
      </c>
      <c r="B688" s="53" t="s">
        <v>830</v>
      </c>
      <c r="C688" s="53">
        <v>278</v>
      </c>
      <c r="F688" s="53" t="s">
        <v>244</v>
      </c>
      <c r="G688" s="52">
        <v>649.95000000000005</v>
      </c>
      <c r="H688" s="52">
        <f t="shared" si="30"/>
        <v>220.983</v>
      </c>
      <c r="I688" s="52">
        <f t="shared" si="31"/>
        <v>389.97</v>
      </c>
      <c r="J688" s="52">
        <f t="shared" si="32"/>
        <v>454.96499999999997</v>
      </c>
      <c r="K688" s="54" t="s">
        <v>18313</v>
      </c>
      <c r="L688" s="54" t="s">
        <v>18313</v>
      </c>
      <c r="M688" s="54" t="s">
        <v>18313</v>
      </c>
      <c r="N688" s="54">
        <v>389.97</v>
      </c>
      <c r="O688" s="54">
        <v>454.96499999999997</v>
      </c>
    </row>
    <row r="689" spans="1:15" s="53" customFormat="1" x14ac:dyDescent="0.45">
      <c r="A689" s="53">
        <v>3211004378</v>
      </c>
      <c r="B689" s="53" t="s">
        <v>1345</v>
      </c>
      <c r="C689" s="53">
        <v>278</v>
      </c>
      <c r="F689" s="53" t="s">
        <v>244</v>
      </c>
      <c r="G689" s="52">
        <v>649.95000000000005</v>
      </c>
      <c r="H689" s="52">
        <f t="shared" si="30"/>
        <v>220.983</v>
      </c>
      <c r="I689" s="52">
        <f t="shared" si="31"/>
        <v>389.97</v>
      </c>
      <c r="J689" s="52">
        <f t="shared" si="32"/>
        <v>454.96499999999997</v>
      </c>
      <c r="K689" s="54" t="s">
        <v>18313</v>
      </c>
      <c r="L689" s="54" t="s">
        <v>18313</v>
      </c>
      <c r="M689" s="54" t="s">
        <v>18313</v>
      </c>
      <c r="N689" s="54">
        <v>389.97</v>
      </c>
      <c r="O689" s="54">
        <v>454.96499999999997</v>
      </c>
    </row>
    <row r="690" spans="1:15" s="53" customFormat="1" x14ac:dyDescent="0.45">
      <c r="A690" s="53">
        <v>3211004379</v>
      </c>
      <c r="B690" s="53" t="s">
        <v>1317</v>
      </c>
      <c r="C690" s="53">
        <v>278</v>
      </c>
      <c r="F690" s="53" t="s">
        <v>244</v>
      </c>
      <c r="G690" s="52">
        <v>649.95000000000005</v>
      </c>
      <c r="H690" s="52">
        <f t="shared" si="30"/>
        <v>220.983</v>
      </c>
      <c r="I690" s="52">
        <f t="shared" si="31"/>
        <v>389.97</v>
      </c>
      <c r="J690" s="52">
        <f t="shared" si="32"/>
        <v>454.96499999999997</v>
      </c>
      <c r="K690" s="54" t="s">
        <v>18313</v>
      </c>
      <c r="L690" s="54" t="s">
        <v>18313</v>
      </c>
      <c r="M690" s="54" t="s">
        <v>18313</v>
      </c>
      <c r="N690" s="54">
        <v>389.97</v>
      </c>
      <c r="O690" s="54">
        <v>454.96499999999997</v>
      </c>
    </row>
    <row r="691" spans="1:15" s="53" customFormat="1" x14ac:dyDescent="0.45">
      <c r="A691" s="53">
        <v>3211004381</v>
      </c>
      <c r="B691" s="53" t="s">
        <v>1251</v>
      </c>
      <c r="C691" s="53">
        <v>278</v>
      </c>
      <c r="F691" s="53" t="s">
        <v>244</v>
      </c>
      <c r="G691" s="52">
        <v>662.55</v>
      </c>
      <c r="H691" s="52">
        <f t="shared" si="30"/>
        <v>225.26699999999997</v>
      </c>
      <c r="I691" s="52">
        <f t="shared" si="31"/>
        <v>397.53</v>
      </c>
      <c r="J691" s="52">
        <f t="shared" si="32"/>
        <v>463.78499999999991</v>
      </c>
      <c r="K691" s="54" t="s">
        <v>18313</v>
      </c>
      <c r="L691" s="54" t="s">
        <v>18313</v>
      </c>
      <c r="M691" s="54" t="s">
        <v>18313</v>
      </c>
      <c r="N691" s="54">
        <v>397.53</v>
      </c>
      <c r="O691" s="54">
        <v>463.78499999999991</v>
      </c>
    </row>
    <row r="692" spans="1:15" s="53" customFormat="1" x14ac:dyDescent="0.45">
      <c r="A692" s="53">
        <v>3211004413</v>
      </c>
      <c r="B692" s="53" t="s">
        <v>1318</v>
      </c>
      <c r="C692" s="53">
        <v>278</v>
      </c>
      <c r="F692" s="53" t="s">
        <v>244</v>
      </c>
      <c r="G692" s="52">
        <v>148.05000000000001</v>
      </c>
      <c r="H692" s="52">
        <f t="shared" si="30"/>
        <v>50.336999999999996</v>
      </c>
      <c r="I692" s="52">
        <f t="shared" si="31"/>
        <v>88.83</v>
      </c>
      <c r="J692" s="52">
        <f t="shared" si="32"/>
        <v>103.63500000000001</v>
      </c>
      <c r="K692" s="54" t="s">
        <v>18313</v>
      </c>
      <c r="L692" s="54" t="s">
        <v>18313</v>
      </c>
      <c r="M692" s="54" t="s">
        <v>18313</v>
      </c>
      <c r="N692" s="54">
        <v>88.83</v>
      </c>
      <c r="O692" s="54">
        <v>103.63500000000001</v>
      </c>
    </row>
    <row r="693" spans="1:15" s="53" customFormat="1" x14ac:dyDescent="0.45">
      <c r="A693" s="53">
        <v>3211004414</v>
      </c>
      <c r="B693" s="53" t="s">
        <v>1252</v>
      </c>
      <c r="C693" s="53">
        <v>278</v>
      </c>
      <c r="F693" s="53" t="s">
        <v>244</v>
      </c>
      <c r="G693" s="52">
        <v>17.850000000000001</v>
      </c>
      <c r="H693" s="52">
        <f t="shared" si="30"/>
        <v>6.069</v>
      </c>
      <c r="I693" s="52">
        <f t="shared" si="31"/>
        <v>10.71</v>
      </c>
      <c r="J693" s="52">
        <f t="shared" si="32"/>
        <v>12.495000000000001</v>
      </c>
      <c r="K693" s="54" t="s">
        <v>18313</v>
      </c>
      <c r="L693" s="54" t="s">
        <v>18313</v>
      </c>
      <c r="M693" s="54" t="s">
        <v>18313</v>
      </c>
      <c r="N693" s="54">
        <v>10.71</v>
      </c>
      <c r="O693" s="54">
        <v>12.495000000000001</v>
      </c>
    </row>
    <row r="694" spans="1:15" s="53" customFormat="1" x14ac:dyDescent="0.45">
      <c r="A694" s="53">
        <v>3211004427</v>
      </c>
      <c r="B694" s="53" t="s">
        <v>1346</v>
      </c>
      <c r="C694" s="53">
        <v>255</v>
      </c>
      <c r="G694" s="52">
        <v>55.65</v>
      </c>
      <c r="H694" s="52">
        <f t="shared" si="30"/>
        <v>18.920999999999999</v>
      </c>
      <c r="I694" s="52">
        <f t="shared" si="31"/>
        <v>33.39</v>
      </c>
      <c r="J694" s="52">
        <f t="shared" si="32"/>
        <v>38.954999999999998</v>
      </c>
      <c r="K694" s="54" t="s">
        <v>18319</v>
      </c>
      <c r="L694" s="54" t="s">
        <v>18319</v>
      </c>
      <c r="M694" s="54" t="s">
        <v>18319</v>
      </c>
      <c r="N694" s="54">
        <v>33.39</v>
      </c>
      <c r="O694" s="54">
        <v>38.954999999999998</v>
      </c>
    </row>
    <row r="695" spans="1:15" s="53" customFormat="1" x14ac:dyDescent="0.45">
      <c r="A695" s="53">
        <v>3211004430</v>
      </c>
      <c r="B695" s="53" t="s">
        <v>831</v>
      </c>
      <c r="C695" s="53">
        <v>278</v>
      </c>
      <c r="F695" s="53" t="s">
        <v>244</v>
      </c>
      <c r="G695" s="52">
        <v>641.54999999999995</v>
      </c>
      <c r="H695" s="52">
        <f t="shared" si="30"/>
        <v>218.12699999999995</v>
      </c>
      <c r="I695" s="52">
        <f t="shared" si="31"/>
        <v>384.92999999999995</v>
      </c>
      <c r="J695" s="52">
        <f t="shared" si="32"/>
        <v>449.08499999999992</v>
      </c>
      <c r="K695" s="54" t="s">
        <v>18313</v>
      </c>
      <c r="L695" s="54" t="s">
        <v>18313</v>
      </c>
      <c r="M695" s="54" t="s">
        <v>18313</v>
      </c>
      <c r="N695" s="54">
        <v>384.92999999999995</v>
      </c>
      <c r="O695" s="54">
        <v>449.08499999999992</v>
      </c>
    </row>
    <row r="696" spans="1:15" s="53" customFormat="1" x14ac:dyDescent="0.45">
      <c r="A696" s="53">
        <v>3211004437</v>
      </c>
      <c r="B696" s="53" t="s">
        <v>1253</v>
      </c>
      <c r="C696" s="53">
        <v>278</v>
      </c>
      <c r="F696" s="53" t="s">
        <v>244</v>
      </c>
      <c r="G696" s="52">
        <v>641.54999999999995</v>
      </c>
      <c r="H696" s="52">
        <f t="shared" si="30"/>
        <v>218.12699999999995</v>
      </c>
      <c r="I696" s="52">
        <f t="shared" si="31"/>
        <v>384.92999999999995</v>
      </c>
      <c r="J696" s="52">
        <f t="shared" si="32"/>
        <v>449.08499999999992</v>
      </c>
      <c r="K696" s="54" t="s">
        <v>18313</v>
      </c>
      <c r="L696" s="54" t="s">
        <v>18313</v>
      </c>
      <c r="M696" s="54" t="s">
        <v>18313</v>
      </c>
      <c r="N696" s="54">
        <v>384.92999999999995</v>
      </c>
      <c r="O696" s="54">
        <v>449.08499999999992</v>
      </c>
    </row>
    <row r="697" spans="1:15" s="53" customFormat="1" x14ac:dyDescent="0.45">
      <c r="A697" s="53">
        <v>3211004473</v>
      </c>
      <c r="B697" s="53" t="s">
        <v>1347</v>
      </c>
      <c r="C697" s="53">
        <v>278</v>
      </c>
      <c r="F697" s="53" t="s">
        <v>244</v>
      </c>
      <c r="G697" s="52">
        <v>611.1</v>
      </c>
      <c r="H697" s="52">
        <f t="shared" si="30"/>
        <v>207.774</v>
      </c>
      <c r="I697" s="52">
        <f t="shared" si="31"/>
        <v>366.66</v>
      </c>
      <c r="J697" s="52">
        <f t="shared" si="32"/>
        <v>427.77</v>
      </c>
      <c r="K697" s="54" t="s">
        <v>18313</v>
      </c>
      <c r="L697" s="54" t="s">
        <v>18313</v>
      </c>
      <c r="M697" s="54" t="s">
        <v>18313</v>
      </c>
      <c r="N697" s="54">
        <v>366.66</v>
      </c>
      <c r="O697" s="54">
        <v>427.77</v>
      </c>
    </row>
    <row r="698" spans="1:15" s="53" customFormat="1" x14ac:dyDescent="0.45">
      <c r="A698" s="53">
        <v>3211004474</v>
      </c>
      <c r="B698" s="53" t="s">
        <v>832</v>
      </c>
      <c r="C698" s="53">
        <v>278</v>
      </c>
      <c r="F698" s="53" t="s">
        <v>244</v>
      </c>
      <c r="G698" s="52">
        <v>546</v>
      </c>
      <c r="H698" s="52">
        <f t="shared" si="30"/>
        <v>185.64</v>
      </c>
      <c r="I698" s="52">
        <f t="shared" si="31"/>
        <v>327.59999999999997</v>
      </c>
      <c r="J698" s="52">
        <f t="shared" si="32"/>
        <v>382.2</v>
      </c>
      <c r="K698" s="54" t="s">
        <v>18313</v>
      </c>
      <c r="L698" s="54" t="s">
        <v>18313</v>
      </c>
      <c r="M698" s="54" t="s">
        <v>18313</v>
      </c>
      <c r="N698" s="54">
        <v>327.59999999999997</v>
      </c>
      <c r="O698" s="54">
        <v>382.2</v>
      </c>
    </row>
    <row r="699" spans="1:15" s="53" customFormat="1" x14ac:dyDescent="0.45">
      <c r="A699" s="53">
        <v>3211004476</v>
      </c>
      <c r="B699" s="53" t="s">
        <v>1348</v>
      </c>
      <c r="C699" s="53">
        <v>278</v>
      </c>
      <c r="F699" s="53" t="s">
        <v>244</v>
      </c>
      <c r="G699" s="52">
        <v>636.29999999999995</v>
      </c>
      <c r="H699" s="52">
        <f t="shared" si="30"/>
        <v>216.34199999999996</v>
      </c>
      <c r="I699" s="52">
        <f t="shared" si="31"/>
        <v>381.78</v>
      </c>
      <c r="J699" s="52">
        <f t="shared" si="32"/>
        <v>445.40999999999997</v>
      </c>
      <c r="K699" s="54" t="s">
        <v>18313</v>
      </c>
      <c r="L699" s="54" t="s">
        <v>18313</v>
      </c>
      <c r="M699" s="54" t="s">
        <v>18313</v>
      </c>
      <c r="N699" s="54">
        <v>381.78</v>
      </c>
      <c r="O699" s="54">
        <v>445.40999999999997</v>
      </c>
    </row>
    <row r="700" spans="1:15" s="53" customFormat="1" x14ac:dyDescent="0.45">
      <c r="A700" s="53">
        <v>3211004628</v>
      </c>
      <c r="B700" s="53" t="s">
        <v>833</v>
      </c>
      <c r="C700" s="53">
        <v>270</v>
      </c>
      <c r="G700" s="52">
        <v>13.65</v>
      </c>
      <c r="H700" s="52">
        <f t="shared" si="30"/>
        <v>4.641</v>
      </c>
      <c r="I700" s="52">
        <f t="shared" si="31"/>
        <v>0</v>
      </c>
      <c r="J700" s="52">
        <f t="shared" si="32"/>
        <v>9.5549999999999997</v>
      </c>
      <c r="K700" s="54">
        <v>8.0534999999999997</v>
      </c>
      <c r="L700" s="54">
        <v>0</v>
      </c>
      <c r="M700" s="54">
        <v>0</v>
      </c>
      <c r="N700" s="54">
        <v>8.19</v>
      </c>
      <c r="O700" s="54">
        <v>9.5549999999999997</v>
      </c>
    </row>
    <row r="701" spans="1:15" s="53" customFormat="1" x14ac:dyDescent="0.45">
      <c r="A701" s="53">
        <v>3211004988</v>
      </c>
      <c r="B701" s="53" t="s">
        <v>1349</v>
      </c>
      <c r="C701" s="53">
        <v>270</v>
      </c>
      <c r="G701" s="52">
        <v>526.79999999999995</v>
      </c>
      <c r="H701" s="52">
        <f t="shared" si="30"/>
        <v>179.11199999999997</v>
      </c>
      <c r="I701" s="52">
        <f t="shared" si="31"/>
        <v>0</v>
      </c>
      <c r="J701" s="52">
        <f t="shared" si="32"/>
        <v>368.75999999999993</v>
      </c>
      <c r="K701" s="54">
        <v>310.81199999999995</v>
      </c>
      <c r="L701" s="54">
        <v>0</v>
      </c>
      <c r="M701" s="54">
        <v>0</v>
      </c>
      <c r="N701" s="54">
        <v>316.08</v>
      </c>
      <c r="O701" s="54">
        <v>368.75999999999993</v>
      </c>
    </row>
    <row r="702" spans="1:15" s="53" customFormat="1" x14ac:dyDescent="0.45">
      <c r="A702" s="53">
        <v>3211004989</v>
      </c>
      <c r="B702" s="53" t="s">
        <v>834</v>
      </c>
      <c r="C702" s="53">
        <v>270</v>
      </c>
      <c r="G702" s="52">
        <v>487.48</v>
      </c>
      <c r="H702" s="52">
        <f t="shared" si="30"/>
        <v>165.7432</v>
      </c>
      <c r="I702" s="52">
        <f t="shared" si="31"/>
        <v>0</v>
      </c>
      <c r="J702" s="52">
        <f t="shared" si="32"/>
        <v>341.23599999999999</v>
      </c>
      <c r="K702" s="54">
        <v>287.61320000000001</v>
      </c>
      <c r="L702" s="54">
        <v>0</v>
      </c>
      <c r="M702" s="54">
        <v>0</v>
      </c>
      <c r="N702" s="54">
        <v>292.488</v>
      </c>
      <c r="O702" s="54">
        <v>341.23599999999999</v>
      </c>
    </row>
    <row r="703" spans="1:15" s="53" customFormat="1" x14ac:dyDescent="0.45">
      <c r="A703" s="53">
        <v>3211005064</v>
      </c>
      <c r="B703" s="53" t="s">
        <v>1254</v>
      </c>
      <c r="C703" s="53">
        <v>270</v>
      </c>
      <c r="G703" s="52">
        <v>308.7</v>
      </c>
      <c r="H703" s="52">
        <f t="shared" si="30"/>
        <v>104.95799999999998</v>
      </c>
      <c r="I703" s="52">
        <f t="shared" si="31"/>
        <v>0</v>
      </c>
      <c r="J703" s="52">
        <f t="shared" si="32"/>
        <v>216.08999999999997</v>
      </c>
      <c r="K703" s="54">
        <v>182.13299999999998</v>
      </c>
      <c r="L703" s="54">
        <v>0</v>
      </c>
      <c r="M703" s="54">
        <v>0</v>
      </c>
      <c r="N703" s="54">
        <v>185.22</v>
      </c>
      <c r="O703" s="54">
        <v>216.08999999999997</v>
      </c>
    </row>
    <row r="704" spans="1:15" s="53" customFormat="1" x14ac:dyDescent="0.45">
      <c r="A704" s="53">
        <v>3211005066</v>
      </c>
      <c r="B704" s="53" t="s">
        <v>1255</v>
      </c>
      <c r="C704" s="53">
        <v>270</v>
      </c>
      <c r="G704" s="52">
        <v>438.9</v>
      </c>
      <c r="H704" s="52">
        <f t="shared" si="30"/>
        <v>149.22599999999997</v>
      </c>
      <c r="I704" s="52">
        <f t="shared" si="31"/>
        <v>0</v>
      </c>
      <c r="J704" s="52">
        <f t="shared" si="32"/>
        <v>307.22999999999996</v>
      </c>
      <c r="K704" s="54">
        <v>258.95099999999996</v>
      </c>
      <c r="L704" s="54">
        <v>0</v>
      </c>
      <c r="M704" s="54">
        <v>0</v>
      </c>
      <c r="N704" s="54">
        <v>263.33999999999997</v>
      </c>
      <c r="O704" s="54">
        <v>307.22999999999996</v>
      </c>
    </row>
    <row r="705" spans="1:15" s="53" customFormat="1" x14ac:dyDescent="0.45">
      <c r="A705" s="53">
        <v>3211005263</v>
      </c>
      <c r="B705" s="53" t="s">
        <v>1529</v>
      </c>
      <c r="C705" s="53">
        <v>270</v>
      </c>
      <c r="G705" s="52">
        <v>27.3</v>
      </c>
      <c r="H705" s="52">
        <f t="shared" si="30"/>
        <v>9.282</v>
      </c>
      <c r="I705" s="52">
        <f t="shared" si="31"/>
        <v>0</v>
      </c>
      <c r="J705" s="52">
        <f t="shared" si="32"/>
        <v>19.11</v>
      </c>
      <c r="K705" s="54">
        <v>16.106999999999999</v>
      </c>
      <c r="L705" s="54">
        <v>0</v>
      </c>
      <c r="M705" s="54">
        <v>0</v>
      </c>
      <c r="N705" s="54">
        <v>16.38</v>
      </c>
      <c r="O705" s="54">
        <v>19.11</v>
      </c>
    </row>
    <row r="706" spans="1:15" s="53" customFormat="1" x14ac:dyDescent="0.45">
      <c r="A706" s="53">
        <v>3211005276</v>
      </c>
      <c r="B706" s="53" t="s">
        <v>1530</v>
      </c>
      <c r="C706" s="53">
        <v>278</v>
      </c>
      <c r="F706" s="53" t="s">
        <v>244</v>
      </c>
      <c r="G706" s="52">
        <v>157.5</v>
      </c>
      <c r="H706" s="52">
        <f t="shared" si="30"/>
        <v>53.55</v>
      </c>
      <c r="I706" s="52">
        <f t="shared" si="31"/>
        <v>94.5</v>
      </c>
      <c r="J706" s="52">
        <f t="shared" si="32"/>
        <v>110.25</v>
      </c>
      <c r="K706" s="54" t="s">
        <v>18313</v>
      </c>
      <c r="L706" s="54" t="s">
        <v>18313</v>
      </c>
      <c r="M706" s="54" t="s">
        <v>18313</v>
      </c>
      <c r="N706" s="54">
        <v>94.5</v>
      </c>
      <c r="O706" s="54">
        <v>110.25</v>
      </c>
    </row>
    <row r="707" spans="1:15" s="53" customFormat="1" x14ac:dyDescent="0.45">
      <c r="A707" s="53">
        <v>3211005280</v>
      </c>
      <c r="B707" s="53" t="s">
        <v>835</v>
      </c>
      <c r="C707" s="53">
        <v>278</v>
      </c>
      <c r="F707" s="53" t="s">
        <v>244</v>
      </c>
      <c r="G707" s="52">
        <v>291.89999999999998</v>
      </c>
      <c r="H707" s="52">
        <f t="shared" ref="H707:H770" si="33">G707*(1-0.66)</f>
        <v>99.245999999999981</v>
      </c>
      <c r="I707" s="52">
        <f t="shared" ref="I707:I770" si="34">MIN(K707,L707,M707,N707,O707)</f>
        <v>175.14</v>
      </c>
      <c r="J707" s="52">
        <f t="shared" ref="J707:J770" si="35">MAX(K707,L707,M707,N707,O707)</f>
        <v>204.32999999999998</v>
      </c>
      <c r="K707" s="54" t="s">
        <v>18313</v>
      </c>
      <c r="L707" s="54" t="s">
        <v>18313</v>
      </c>
      <c r="M707" s="54" t="s">
        <v>18313</v>
      </c>
      <c r="N707" s="54">
        <v>175.14</v>
      </c>
      <c r="O707" s="54">
        <v>204.32999999999998</v>
      </c>
    </row>
    <row r="708" spans="1:15" s="53" customFormat="1" x14ac:dyDescent="0.45">
      <c r="A708" s="53">
        <v>3211005282</v>
      </c>
      <c r="B708" s="53" t="s">
        <v>1350</v>
      </c>
      <c r="C708" s="53">
        <v>278</v>
      </c>
      <c r="F708" s="53" t="s">
        <v>244</v>
      </c>
      <c r="G708" s="52">
        <v>65.099999999999994</v>
      </c>
      <c r="H708" s="52">
        <f t="shared" si="33"/>
        <v>22.133999999999997</v>
      </c>
      <c r="I708" s="52">
        <f t="shared" si="34"/>
        <v>39.059999999999995</v>
      </c>
      <c r="J708" s="52">
        <f t="shared" si="35"/>
        <v>45.569999999999993</v>
      </c>
      <c r="K708" s="54" t="s">
        <v>18313</v>
      </c>
      <c r="L708" s="54" t="s">
        <v>18313</v>
      </c>
      <c r="M708" s="54" t="s">
        <v>18313</v>
      </c>
      <c r="N708" s="54">
        <v>39.059999999999995</v>
      </c>
      <c r="O708" s="54">
        <v>45.569999999999993</v>
      </c>
    </row>
    <row r="709" spans="1:15" s="53" customFormat="1" x14ac:dyDescent="0.45">
      <c r="A709" s="53">
        <v>3211005294</v>
      </c>
      <c r="B709" s="53" t="s">
        <v>1531</v>
      </c>
      <c r="C709" s="53">
        <v>278</v>
      </c>
      <c r="F709" s="53" t="s">
        <v>244</v>
      </c>
      <c r="G709" s="52">
        <v>315</v>
      </c>
      <c r="H709" s="52">
        <f t="shared" si="33"/>
        <v>107.1</v>
      </c>
      <c r="I709" s="52">
        <f t="shared" si="34"/>
        <v>189</v>
      </c>
      <c r="J709" s="52">
        <f t="shared" si="35"/>
        <v>220.5</v>
      </c>
      <c r="K709" s="54" t="s">
        <v>18313</v>
      </c>
      <c r="L709" s="54" t="s">
        <v>18313</v>
      </c>
      <c r="M709" s="54" t="s">
        <v>18313</v>
      </c>
      <c r="N709" s="54">
        <v>189</v>
      </c>
      <c r="O709" s="54">
        <v>220.5</v>
      </c>
    </row>
    <row r="710" spans="1:15" s="53" customFormat="1" x14ac:dyDescent="0.45">
      <c r="A710" s="53">
        <v>3211005318</v>
      </c>
      <c r="B710" s="53" t="s">
        <v>836</v>
      </c>
      <c r="C710" s="53">
        <v>270</v>
      </c>
      <c r="G710" s="52">
        <v>16.8</v>
      </c>
      <c r="H710" s="52">
        <f t="shared" si="33"/>
        <v>5.7119999999999997</v>
      </c>
      <c r="I710" s="52">
        <f t="shared" si="34"/>
        <v>0</v>
      </c>
      <c r="J710" s="52">
        <f t="shared" si="35"/>
        <v>11.76</v>
      </c>
      <c r="K710" s="54">
        <v>9.911999999999999</v>
      </c>
      <c r="L710" s="54">
        <v>0</v>
      </c>
      <c r="M710" s="54">
        <v>0</v>
      </c>
      <c r="N710" s="54">
        <v>10.08</v>
      </c>
      <c r="O710" s="54">
        <v>11.76</v>
      </c>
    </row>
    <row r="711" spans="1:15" s="53" customFormat="1" x14ac:dyDescent="0.45">
      <c r="A711" s="53">
        <v>3211005689</v>
      </c>
      <c r="B711" s="53" t="s">
        <v>837</v>
      </c>
      <c r="C711" s="53">
        <v>278</v>
      </c>
      <c r="F711" s="53" t="s">
        <v>244</v>
      </c>
      <c r="G711" s="52">
        <v>817.95</v>
      </c>
      <c r="H711" s="52">
        <f t="shared" si="33"/>
        <v>278.10300000000001</v>
      </c>
      <c r="I711" s="52">
        <f t="shared" si="34"/>
        <v>490.77</v>
      </c>
      <c r="J711" s="52">
        <f t="shared" si="35"/>
        <v>572.56499999999994</v>
      </c>
      <c r="K711" s="54" t="s">
        <v>18313</v>
      </c>
      <c r="L711" s="54" t="s">
        <v>18313</v>
      </c>
      <c r="M711" s="54" t="s">
        <v>18313</v>
      </c>
      <c r="N711" s="54">
        <v>490.77</v>
      </c>
      <c r="O711" s="54">
        <v>572.56499999999994</v>
      </c>
    </row>
    <row r="712" spans="1:15" s="53" customFormat="1" x14ac:dyDescent="0.45">
      <c r="A712" s="53">
        <v>3211005690</v>
      </c>
      <c r="B712" s="53" t="s">
        <v>1487</v>
      </c>
      <c r="C712" s="53">
        <v>278</v>
      </c>
      <c r="F712" s="53" t="s">
        <v>244</v>
      </c>
      <c r="G712" s="52">
        <v>483</v>
      </c>
      <c r="H712" s="52">
        <f t="shared" si="33"/>
        <v>164.22</v>
      </c>
      <c r="I712" s="52">
        <f t="shared" si="34"/>
        <v>289.8</v>
      </c>
      <c r="J712" s="52">
        <f t="shared" si="35"/>
        <v>338.09999999999997</v>
      </c>
      <c r="K712" s="54" t="s">
        <v>18313</v>
      </c>
      <c r="L712" s="54" t="s">
        <v>18313</v>
      </c>
      <c r="M712" s="54" t="s">
        <v>18313</v>
      </c>
      <c r="N712" s="54">
        <v>289.8</v>
      </c>
      <c r="O712" s="54">
        <v>338.09999999999997</v>
      </c>
    </row>
    <row r="713" spans="1:15" s="53" customFormat="1" x14ac:dyDescent="0.45">
      <c r="A713" s="53">
        <v>3211005714</v>
      </c>
      <c r="B713" s="53" t="s">
        <v>1532</v>
      </c>
      <c r="C713" s="53">
        <v>278</v>
      </c>
      <c r="F713" s="53" t="s">
        <v>244</v>
      </c>
      <c r="G713" s="52">
        <v>142.80000000000001</v>
      </c>
      <c r="H713" s="52">
        <f t="shared" si="33"/>
        <v>48.552</v>
      </c>
      <c r="I713" s="52">
        <f t="shared" si="34"/>
        <v>85.68</v>
      </c>
      <c r="J713" s="52">
        <f t="shared" si="35"/>
        <v>99.960000000000008</v>
      </c>
      <c r="K713" s="54" t="s">
        <v>18313</v>
      </c>
      <c r="L713" s="54" t="s">
        <v>18313</v>
      </c>
      <c r="M713" s="54" t="s">
        <v>18313</v>
      </c>
      <c r="N713" s="54">
        <v>85.68</v>
      </c>
      <c r="O713" s="54">
        <v>99.960000000000008</v>
      </c>
    </row>
    <row r="714" spans="1:15" s="53" customFormat="1" x14ac:dyDescent="0.45">
      <c r="A714" s="53">
        <v>3211006104</v>
      </c>
      <c r="B714" s="53" t="s">
        <v>931</v>
      </c>
      <c r="C714" s="53">
        <v>270</v>
      </c>
      <c r="G714" s="52">
        <v>112.35</v>
      </c>
      <c r="H714" s="52">
        <f t="shared" si="33"/>
        <v>38.198999999999998</v>
      </c>
      <c r="I714" s="52">
        <f t="shared" si="34"/>
        <v>0</v>
      </c>
      <c r="J714" s="52">
        <f t="shared" si="35"/>
        <v>78.644999999999996</v>
      </c>
      <c r="K714" s="54">
        <v>66.28649999999999</v>
      </c>
      <c r="L714" s="54">
        <v>0</v>
      </c>
      <c r="M714" s="54">
        <v>0</v>
      </c>
      <c r="N714" s="54">
        <v>67.41</v>
      </c>
      <c r="O714" s="54">
        <v>78.644999999999996</v>
      </c>
    </row>
    <row r="715" spans="1:15" s="53" customFormat="1" x14ac:dyDescent="0.45">
      <c r="A715" s="53">
        <v>3211006362</v>
      </c>
      <c r="B715" s="53" t="s">
        <v>1351</v>
      </c>
      <c r="C715" s="53">
        <v>278</v>
      </c>
      <c r="F715" s="53" t="s">
        <v>244</v>
      </c>
      <c r="G715" s="52">
        <v>1757.7</v>
      </c>
      <c r="H715" s="52">
        <f t="shared" si="33"/>
        <v>597.61799999999994</v>
      </c>
      <c r="I715" s="52">
        <f t="shared" si="34"/>
        <v>1054.6199999999999</v>
      </c>
      <c r="J715" s="52">
        <f t="shared" si="35"/>
        <v>1230.3899999999999</v>
      </c>
      <c r="K715" s="54" t="s">
        <v>18313</v>
      </c>
      <c r="L715" s="54" t="s">
        <v>18313</v>
      </c>
      <c r="M715" s="54" t="s">
        <v>18313</v>
      </c>
      <c r="N715" s="54">
        <v>1054.6199999999999</v>
      </c>
      <c r="O715" s="54">
        <v>1230.3899999999999</v>
      </c>
    </row>
    <row r="716" spans="1:15" s="53" customFormat="1" x14ac:dyDescent="0.45">
      <c r="A716" s="53">
        <v>3211006373</v>
      </c>
      <c r="B716" s="53" t="s">
        <v>1488</v>
      </c>
      <c r="C716" s="53">
        <v>278</v>
      </c>
      <c r="F716" s="53" t="s">
        <v>244</v>
      </c>
      <c r="G716" s="52">
        <v>2983.05</v>
      </c>
      <c r="H716" s="52">
        <f t="shared" si="33"/>
        <v>1014.237</v>
      </c>
      <c r="I716" s="52">
        <f t="shared" si="34"/>
        <v>1789.8300000000002</v>
      </c>
      <c r="J716" s="52">
        <f t="shared" si="35"/>
        <v>2088.1350000000002</v>
      </c>
      <c r="K716" s="54" t="s">
        <v>18313</v>
      </c>
      <c r="L716" s="54" t="s">
        <v>18313</v>
      </c>
      <c r="M716" s="54" t="s">
        <v>18313</v>
      </c>
      <c r="N716" s="54">
        <v>1789.8300000000002</v>
      </c>
      <c r="O716" s="54">
        <v>2088.1350000000002</v>
      </c>
    </row>
    <row r="717" spans="1:15" s="53" customFormat="1" x14ac:dyDescent="0.45">
      <c r="A717" s="53">
        <v>3211006378</v>
      </c>
      <c r="B717" s="53" t="s">
        <v>932</v>
      </c>
      <c r="C717" s="53">
        <v>278</v>
      </c>
      <c r="F717" s="53" t="s">
        <v>244</v>
      </c>
      <c r="G717" s="52">
        <v>264.60000000000002</v>
      </c>
      <c r="H717" s="52">
        <f t="shared" si="33"/>
        <v>89.963999999999999</v>
      </c>
      <c r="I717" s="52">
        <f t="shared" si="34"/>
        <v>158.76000000000002</v>
      </c>
      <c r="J717" s="52">
        <f t="shared" si="35"/>
        <v>185.22</v>
      </c>
      <c r="K717" s="54" t="s">
        <v>18313</v>
      </c>
      <c r="L717" s="54" t="s">
        <v>18313</v>
      </c>
      <c r="M717" s="54" t="s">
        <v>18313</v>
      </c>
      <c r="N717" s="54">
        <v>158.76000000000002</v>
      </c>
      <c r="O717" s="54">
        <v>185.22</v>
      </c>
    </row>
    <row r="718" spans="1:15" s="53" customFormat="1" x14ac:dyDescent="0.45">
      <c r="A718" s="53">
        <v>3211006386</v>
      </c>
      <c r="B718" s="53" t="s">
        <v>1489</v>
      </c>
      <c r="C718" s="53">
        <v>278</v>
      </c>
      <c r="F718" s="53" t="s">
        <v>244</v>
      </c>
      <c r="G718" s="52">
        <v>264.60000000000002</v>
      </c>
      <c r="H718" s="52">
        <f t="shared" si="33"/>
        <v>89.963999999999999</v>
      </c>
      <c r="I718" s="52">
        <f t="shared" si="34"/>
        <v>158.76000000000002</v>
      </c>
      <c r="J718" s="52">
        <f t="shared" si="35"/>
        <v>185.22</v>
      </c>
      <c r="K718" s="54" t="s">
        <v>18313</v>
      </c>
      <c r="L718" s="54" t="s">
        <v>18313</v>
      </c>
      <c r="M718" s="54" t="s">
        <v>18313</v>
      </c>
      <c r="N718" s="54">
        <v>158.76000000000002</v>
      </c>
      <c r="O718" s="54">
        <v>185.22</v>
      </c>
    </row>
    <row r="719" spans="1:15" s="53" customFormat="1" x14ac:dyDescent="0.45">
      <c r="A719" s="53">
        <v>3211006387</v>
      </c>
      <c r="B719" s="53" t="s">
        <v>933</v>
      </c>
      <c r="C719" s="53">
        <v>278</v>
      </c>
      <c r="F719" s="53" t="s">
        <v>244</v>
      </c>
      <c r="G719" s="52">
        <v>264.60000000000002</v>
      </c>
      <c r="H719" s="52">
        <f t="shared" si="33"/>
        <v>89.963999999999999</v>
      </c>
      <c r="I719" s="52">
        <f t="shared" si="34"/>
        <v>158.76000000000002</v>
      </c>
      <c r="J719" s="52">
        <f t="shared" si="35"/>
        <v>185.22</v>
      </c>
      <c r="K719" s="54" t="s">
        <v>18313</v>
      </c>
      <c r="L719" s="54" t="s">
        <v>18313</v>
      </c>
      <c r="M719" s="54" t="s">
        <v>18313</v>
      </c>
      <c r="N719" s="54">
        <v>158.76000000000002</v>
      </c>
      <c r="O719" s="54">
        <v>185.22</v>
      </c>
    </row>
    <row r="720" spans="1:15" s="53" customFormat="1" x14ac:dyDescent="0.45">
      <c r="A720" s="53">
        <v>3211006388</v>
      </c>
      <c r="B720" s="53" t="s">
        <v>934</v>
      </c>
      <c r="C720" s="53">
        <v>278</v>
      </c>
      <c r="F720" s="53" t="s">
        <v>159</v>
      </c>
      <c r="G720" s="52">
        <v>667.8</v>
      </c>
      <c r="H720" s="52">
        <f t="shared" si="33"/>
        <v>227.05199999999996</v>
      </c>
      <c r="I720" s="52">
        <f t="shared" si="34"/>
        <v>400.67999999999995</v>
      </c>
      <c r="J720" s="52">
        <f t="shared" si="35"/>
        <v>467.45999999999992</v>
      </c>
      <c r="K720" s="54" t="s">
        <v>18314</v>
      </c>
      <c r="L720" s="54" t="s">
        <v>18314</v>
      </c>
      <c r="M720" s="54" t="s">
        <v>18314</v>
      </c>
      <c r="N720" s="54">
        <v>400.67999999999995</v>
      </c>
      <c r="O720" s="54">
        <v>467.45999999999992</v>
      </c>
    </row>
    <row r="721" spans="1:15" s="53" customFormat="1" x14ac:dyDescent="0.45">
      <c r="A721" s="53">
        <v>3211006398</v>
      </c>
      <c r="B721" s="53" t="s">
        <v>1716</v>
      </c>
      <c r="C721" s="53">
        <v>278</v>
      </c>
      <c r="F721" s="53" t="s">
        <v>244</v>
      </c>
      <c r="G721" s="52">
        <v>298.2</v>
      </c>
      <c r="H721" s="52">
        <f t="shared" si="33"/>
        <v>101.38799999999999</v>
      </c>
      <c r="I721" s="52">
        <f t="shared" si="34"/>
        <v>178.92</v>
      </c>
      <c r="J721" s="52">
        <f t="shared" si="35"/>
        <v>208.73999999999998</v>
      </c>
      <c r="K721" s="54" t="s">
        <v>18313</v>
      </c>
      <c r="L721" s="54" t="s">
        <v>18313</v>
      </c>
      <c r="M721" s="54" t="s">
        <v>18313</v>
      </c>
      <c r="N721" s="54">
        <v>178.92</v>
      </c>
      <c r="O721" s="54">
        <v>208.73999999999998</v>
      </c>
    </row>
    <row r="722" spans="1:15" s="53" customFormat="1" x14ac:dyDescent="0.45">
      <c r="A722" s="53">
        <v>3211006422</v>
      </c>
      <c r="B722" s="53" t="s">
        <v>1721</v>
      </c>
      <c r="C722" s="53">
        <v>270</v>
      </c>
      <c r="G722" s="52">
        <v>81.900000000000006</v>
      </c>
      <c r="H722" s="52">
        <f t="shared" si="33"/>
        <v>27.846</v>
      </c>
      <c r="I722" s="52">
        <f t="shared" si="34"/>
        <v>0</v>
      </c>
      <c r="J722" s="52">
        <f t="shared" si="35"/>
        <v>57.33</v>
      </c>
      <c r="K722" s="54">
        <v>48.320999999999998</v>
      </c>
      <c r="L722" s="54">
        <v>0</v>
      </c>
      <c r="M722" s="54">
        <v>0</v>
      </c>
      <c r="N722" s="54">
        <v>49.14</v>
      </c>
      <c r="O722" s="54">
        <v>57.33</v>
      </c>
    </row>
    <row r="723" spans="1:15" s="53" customFormat="1" x14ac:dyDescent="0.45">
      <c r="A723" s="53">
        <v>3211006434</v>
      </c>
      <c r="B723" s="53" t="s">
        <v>10067</v>
      </c>
      <c r="C723" s="53">
        <v>272</v>
      </c>
      <c r="F723" s="53" t="s">
        <v>159</v>
      </c>
      <c r="G723" s="52">
        <v>701.4</v>
      </c>
      <c r="H723" s="52">
        <f t="shared" si="33"/>
        <v>238.47599999999997</v>
      </c>
      <c r="I723" s="52">
        <f t="shared" si="34"/>
        <v>420.84</v>
      </c>
      <c r="J723" s="52">
        <f t="shared" si="35"/>
        <v>490.97999999999996</v>
      </c>
      <c r="K723" s="54" t="s">
        <v>18311</v>
      </c>
      <c r="L723" s="54" t="s">
        <v>18311</v>
      </c>
      <c r="M723" s="54" t="s">
        <v>18311</v>
      </c>
      <c r="N723" s="54">
        <v>420.84</v>
      </c>
      <c r="O723" s="54">
        <v>490.97999999999996</v>
      </c>
    </row>
    <row r="724" spans="1:15" s="53" customFormat="1" x14ac:dyDescent="0.45">
      <c r="A724" s="53">
        <v>3211006435</v>
      </c>
      <c r="B724" s="53" t="s">
        <v>1352</v>
      </c>
      <c r="C724" s="53">
        <v>270</v>
      </c>
      <c r="G724" s="52">
        <v>334.95</v>
      </c>
      <c r="H724" s="52">
        <f t="shared" si="33"/>
        <v>113.88299999999998</v>
      </c>
      <c r="I724" s="52">
        <f t="shared" si="34"/>
        <v>0</v>
      </c>
      <c r="J724" s="52">
        <f t="shared" si="35"/>
        <v>234.46499999999997</v>
      </c>
      <c r="K724" s="54">
        <v>197.62049999999999</v>
      </c>
      <c r="L724" s="54">
        <v>0</v>
      </c>
      <c r="M724" s="54">
        <v>0</v>
      </c>
      <c r="N724" s="54">
        <v>200.97</v>
      </c>
      <c r="O724" s="54">
        <v>234.46499999999997</v>
      </c>
    </row>
    <row r="725" spans="1:15" s="53" customFormat="1" x14ac:dyDescent="0.45">
      <c r="A725" s="53">
        <v>3211006437</v>
      </c>
      <c r="B725" s="53" t="s">
        <v>935</v>
      </c>
      <c r="C725" s="53">
        <v>270</v>
      </c>
      <c r="G725" s="52">
        <v>72.45</v>
      </c>
      <c r="H725" s="52">
        <f t="shared" si="33"/>
        <v>24.632999999999999</v>
      </c>
      <c r="I725" s="52">
        <f t="shared" si="34"/>
        <v>0</v>
      </c>
      <c r="J725" s="52">
        <f t="shared" si="35"/>
        <v>50.714999999999996</v>
      </c>
      <c r="K725" s="54">
        <v>42.7455</v>
      </c>
      <c r="L725" s="54">
        <v>0</v>
      </c>
      <c r="M725" s="54">
        <v>0</v>
      </c>
      <c r="N725" s="54">
        <v>43.47</v>
      </c>
      <c r="O725" s="54">
        <v>50.714999999999996</v>
      </c>
    </row>
    <row r="726" spans="1:15" s="53" customFormat="1" x14ac:dyDescent="0.45">
      <c r="A726" s="53">
        <v>3211006450</v>
      </c>
      <c r="B726" s="53" t="s">
        <v>942</v>
      </c>
      <c r="C726" s="53">
        <v>278</v>
      </c>
      <c r="F726" s="53" t="s">
        <v>244</v>
      </c>
      <c r="G726" s="52">
        <v>625.79999999999995</v>
      </c>
      <c r="H726" s="52">
        <f t="shared" si="33"/>
        <v>212.77199999999996</v>
      </c>
      <c r="I726" s="52">
        <f t="shared" si="34"/>
        <v>375.47999999999996</v>
      </c>
      <c r="J726" s="52">
        <f t="shared" si="35"/>
        <v>438.05999999999995</v>
      </c>
      <c r="K726" s="54" t="s">
        <v>18313</v>
      </c>
      <c r="L726" s="54" t="s">
        <v>18313</v>
      </c>
      <c r="M726" s="54" t="s">
        <v>18313</v>
      </c>
      <c r="N726" s="54">
        <v>375.47999999999996</v>
      </c>
      <c r="O726" s="54">
        <v>438.05999999999995</v>
      </c>
    </row>
    <row r="727" spans="1:15" s="53" customFormat="1" x14ac:dyDescent="0.45">
      <c r="A727" s="53">
        <v>3211006451</v>
      </c>
      <c r="B727" s="53" t="s">
        <v>1722</v>
      </c>
      <c r="C727" s="53">
        <v>278</v>
      </c>
      <c r="F727" s="53" t="s">
        <v>244</v>
      </c>
      <c r="G727" s="52">
        <v>189</v>
      </c>
      <c r="H727" s="52">
        <f t="shared" si="33"/>
        <v>64.259999999999991</v>
      </c>
      <c r="I727" s="52">
        <f t="shared" si="34"/>
        <v>113.39999999999999</v>
      </c>
      <c r="J727" s="52">
        <f t="shared" si="35"/>
        <v>132.29999999999998</v>
      </c>
      <c r="K727" s="54" t="s">
        <v>18313</v>
      </c>
      <c r="L727" s="54" t="s">
        <v>18313</v>
      </c>
      <c r="M727" s="54" t="s">
        <v>18313</v>
      </c>
      <c r="N727" s="54">
        <v>113.39999999999999</v>
      </c>
      <c r="O727" s="54">
        <v>132.29999999999998</v>
      </c>
    </row>
    <row r="728" spans="1:15" s="53" customFormat="1" x14ac:dyDescent="0.45">
      <c r="A728" s="53">
        <v>3211006459</v>
      </c>
      <c r="B728" s="53" t="s">
        <v>1353</v>
      </c>
      <c r="C728" s="53">
        <v>270</v>
      </c>
      <c r="G728" s="52">
        <v>281.39999999999998</v>
      </c>
      <c r="H728" s="52">
        <f t="shared" si="33"/>
        <v>95.675999999999988</v>
      </c>
      <c r="I728" s="52">
        <f t="shared" si="34"/>
        <v>0</v>
      </c>
      <c r="J728" s="52">
        <f t="shared" si="35"/>
        <v>196.97999999999996</v>
      </c>
      <c r="K728" s="54">
        <v>166.02599999999998</v>
      </c>
      <c r="L728" s="54">
        <v>0</v>
      </c>
      <c r="M728" s="54">
        <v>0</v>
      </c>
      <c r="N728" s="54">
        <v>168.83999999999997</v>
      </c>
      <c r="O728" s="54">
        <v>196.97999999999996</v>
      </c>
    </row>
    <row r="729" spans="1:15" s="53" customFormat="1" x14ac:dyDescent="0.45">
      <c r="A729" s="53">
        <v>3211006460</v>
      </c>
      <c r="B729" s="53" t="s">
        <v>1723</v>
      </c>
      <c r="C729" s="53">
        <v>270</v>
      </c>
      <c r="G729" s="52">
        <v>281.39999999999998</v>
      </c>
      <c r="H729" s="52">
        <f t="shared" si="33"/>
        <v>95.675999999999988</v>
      </c>
      <c r="I729" s="52">
        <f t="shared" si="34"/>
        <v>0</v>
      </c>
      <c r="J729" s="52">
        <f t="shared" si="35"/>
        <v>196.97999999999996</v>
      </c>
      <c r="K729" s="54">
        <v>166.02599999999998</v>
      </c>
      <c r="L729" s="54">
        <v>0</v>
      </c>
      <c r="M729" s="54">
        <v>0</v>
      </c>
      <c r="N729" s="54">
        <v>168.83999999999997</v>
      </c>
      <c r="O729" s="54">
        <v>196.97999999999996</v>
      </c>
    </row>
    <row r="730" spans="1:15" s="53" customFormat="1" x14ac:dyDescent="0.45">
      <c r="A730" s="53">
        <v>3211006466</v>
      </c>
      <c r="B730" s="53" t="s">
        <v>1354</v>
      </c>
      <c r="C730" s="53">
        <v>270</v>
      </c>
      <c r="G730" s="52">
        <v>268.8</v>
      </c>
      <c r="H730" s="52">
        <f t="shared" si="33"/>
        <v>91.391999999999996</v>
      </c>
      <c r="I730" s="52">
        <f t="shared" si="34"/>
        <v>0</v>
      </c>
      <c r="J730" s="52">
        <f t="shared" si="35"/>
        <v>188.16</v>
      </c>
      <c r="K730" s="54">
        <v>158.59199999999998</v>
      </c>
      <c r="L730" s="54">
        <v>0</v>
      </c>
      <c r="M730" s="54">
        <v>0</v>
      </c>
      <c r="N730" s="54">
        <v>161.28</v>
      </c>
      <c r="O730" s="54">
        <v>188.16</v>
      </c>
    </row>
    <row r="731" spans="1:15" s="53" customFormat="1" x14ac:dyDescent="0.45">
      <c r="A731" s="53">
        <v>3211006468</v>
      </c>
      <c r="B731" s="53" t="s">
        <v>1355</v>
      </c>
      <c r="C731" s="53">
        <v>270</v>
      </c>
      <c r="G731" s="52">
        <v>268.8</v>
      </c>
      <c r="H731" s="52">
        <f t="shared" si="33"/>
        <v>91.391999999999996</v>
      </c>
      <c r="I731" s="52">
        <f t="shared" si="34"/>
        <v>0</v>
      </c>
      <c r="J731" s="52">
        <f t="shared" si="35"/>
        <v>188.16</v>
      </c>
      <c r="K731" s="54">
        <v>158.59199999999998</v>
      </c>
      <c r="L731" s="54">
        <v>0</v>
      </c>
      <c r="M731" s="54">
        <v>0</v>
      </c>
      <c r="N731" s="54">
        <v>161.28</v>
      </c>
      <c r="O731" s="54">
        <v>188.16</v>
      </c>
    </row>
    <row r="732" spans="1:15" s="53" customFormat="1" x14ac:dyDescent="0.45">
      <c r="A732" s="53">
        <v>3211006469</v>
      </c>
      <c r="B732" s="53" t="s">
        <v>1717</v>
      </c>
      <c r="C732" s="53">
        <v>270</v>
      </c>
      <c r="G732" s="52">
        <v>268.8</v>
      </c>
      <c r="H732" s="52">
        <f t="shared" si="33"/>
        <v>91.391999999999996</v>
      </c>
      <c r="I732" s="52">
        <f t="shared" si="34"/>
        <v>0</v>
      </c>
      <c r="J732" s="52">
        <f t="shared" si="35"/>
        <v>188.16</v>
      </c>
      <c r="K732" s="54">
        <v>158.59199999999998</v>
      </c>
      <c r="L732" s="54">
        <v>0</v>
      </c>
      <c r="M732" s="54">
        <v>0</v>
      </c>
      <c r="N732" s="54">
        <v>161.28</v>
      </c>
      <c r="O732" s="54">
        <v>188.16</v>
      </c>
    </row>
    <row r="733" spans="1:15" s="53" customFormat="1" x14ac:dyDescent="0.45">
      <c r="A733" s="53">
        <v>3211006479</v>
      </c>
      <c r="B733" s="53" t="s">
        <v>1490</v>
      </c>
      <c r="C733" s="53">
        <v>270</v>
      </c>
      <c r="G733" s="52">
        <v>291.89999999999998</v>
      </c>
      <c r="H733" s="52">
        <f t="shared" si="33"/>
        <v>99.245999999999981</v>
      </c>
      <c r="I733" s="52">
        <f t="shared" si="34"/>
        <v>0</v>
      </c>
      <c r="J733" s="52">
        <f t="shared" si="35"/>
        <v>204.32999999999998</v>
      </c>
      <c r="K733" s="54">
        <v>172.22099999999998</v>
      </c>
      <c r="L733" s="54">
        <v>0</v>
      </c>
      <c r="M733" s="54">
        <v>0</v>
      </c>
      <c r="N733" s="54">
        <v>175.14</v>
      </c>
      <c r="O733" s="54">
        <v>204.32999999999998</v>
      </c>
    </row>
    <row r="734" spans="1:15" s="53" customFormat="1" x14ac:dyDescent="0.45">
      <c r="A734" s="53">
        <v>3211006480</v>
      </c>
      <c r="B734" s="53" t="s">
        <v>1718</v>
      </c>
      <c r="C734" s="53">
        <v>270</v>
      </c>
      <c r="G734" s="52">
        <v>291.89999999999998</v>
      </c>
      <c r="H734" s="52">
        <f t="shared" si="33"/>
        <v>99.245999999999981</v>
      </c>
      <c r="I734" s="52">
        <f t="shared" si="34"/>
        <v>0</v>
      </c>
      <c r="J734" s="52">
        <f t="shared" si="35"/>
        <v>204.32999999999998</v>
      </c>
      <c r="K734" s="54">
        <v>172.22099999999998</v>
      </c>
      <c r="L734" s="54">
        <v>0</v>
      </c>
      <c r="M734" s="54">
        <v>0</v>
      </c>
      <c r="N734" s="54">
        <v>175.14</v>
      </c>
      <c r="O734" s="54">
        <v>204.32999999999998</v>
      </c>
    </row>
    <row r="735" spans="1:15" s="53" customFormat="1" x14ac:dyDescent="0.45">
      <c r="A735" s="53">
        <v>3211006486</v>
      </c>
      <c r="B735" s="53" t="s">
        <v>1724</v>
      </c>
      <c r="C735" s="53">
        <v>270</v>
      </c>
      <c r="G735" s="52">
        <v>291.89999999999998</v>
      </c>
      <c r="H735" s="52">
        <f t="shared" si="33"/>
        <v>99.245999999999981</v>
      </c>
      <c r="I735" s="52">
        <f t="shared" si="34"/>
        <v>0</v>
      </c>
      <c r="J735" s="52">
        <f t="shared" si="35"/>
        <v>204.32999999999998</v>
      </c>
      <c r="K735" s="54">
        <v>172.22099999999998</v>
      </c>
      <c r="L735" s="54">
        <v>0</v>
      </c>
      <c r="M735" s="54">
        <v>0</v>
      </c>
      <c r="N735" s="54">
        <v>175.14</v>
      </c>
      <c r="O735" s="54">
        <v>204.32999999999998</v>
      </c>
    </row>
    <row r="736" spans="1:15" s="53" customFormat="1" x14ac:dyDescent="0.45">
      <c r="A736" s="53">
        <v>3211006498</v>
      </c>
      <c r="B736" s="53" t="s">
        <v>1719</v>
      </c>
      <c r="C736" s="53">
        <v>270</v>
      </c>
      <c r="G736" s="52">
        <v>547.04999999999995</v>
      </c>
      <c r="H736" s="52">
        <f t="shared" si="33"/>
        <v>185.99699999999996</v>
      </c>
      <c r="I736" s="52">
        <f t="shared" si="34"/>
        <v>0</v>
      </c>
      <c r="J736" s="52">
        <f t="shared" si="35"/>
        <v>382.93499999999995</v>
      </c>
      <c r="K736" s="54">
        <v>322.75949999999995</v>
      </c>
      <c r="L736" s="54">
        <v>0</v>
      </c>
      <c r="M736" s="54">
        <v>0</v>
      </c>
      <c r="N736" s="54">
        <v>328.22999999999996</v>
      </c>
      <c r="O736" s="54">
        <v>382.93499999999995</v>
      </c>
    </row>
    <row r="737" spans="1:15" s="53" customFormat="1" x14ac:dyDescent="0.45">
      <c r="A737" s="53">
        <v>3211006540</v>
      </c>
      <c r="B737" s="53" t="s">
        <v>943</v>
      </c>
      <c r="C737" s="53">
        <v>270</v>
      </c>
      <c r="G737" s="52">
        <v>154.35</v>
      </c>
      <c r="H737" s="52">
        <f t="shared" si="33"/>
        <v>52.478999999999992</v>
      </c>
      <c r="I737" s="52">
        <f t="shared" si="34"/>
        <v>0</v>
      </c>
      <c r="J737" s="52">
        <f t="shared" si="35"/>
        <v>108.04499999999999</v>
      </c>
      <c r="K737" s="54">
        <v>91.066499999999991</v>
      </c>
      <c r="L737" s="54">
        <v>0</v>
      </c>
      <c r="M737" s="54">
        <v>0</v>
      </c>
      <c r="N737" s="54">
        <v>92.61</v>
      </c>
      <c r="O737" s="54">
        <v>108.04499999999999</v>
      </c>
    </row>
    <row r="738" spans="1:15" s="53" customFormat="1" x14ac:dyDescent="0.45">
      <c r="A738" s="53">
        <v>3211006541</v>
      </c>
      <c r="B738" s="53" t="s">
        <v>1725</v>
      </c>
      <c r="C738" s="53">
        <v>270</v>
      </c>
      <c r="G738" s="52">
        <v>144.9</v>
      </c>
      <c r="H738" s="52">
        <f t="shared" si="33"/>
        <v>49.265999999999998</v>
      </c>
      <c r="I738" s="52">
        <f t="shared" si="34"/>
        <v>0</v>
      </c>
      <c r="J738" s="52">
        <f t="shared" si="35"/>
        <v>101.42999999999999</v>
      </c>
      <c r="K738" s="54">
        <v>85.491</v>
      </c>
      <c r="L738" s="54">
        <v>0</v>
      </c>
      <c r="M738" s="54">
        <v>0</v>
      </c>
      <c r="N738" s="54">
        <v>86.94</v>
      </c>
      <c r="O738" s="54">
        <v>101.42999999999999</v>
      </c>
    </row>
    <row r="739" spans="1:15" s="53" customFormat="1" x14ac:dyDescent="0.45">
      <c r="A739" s="53">
        <v>3211006572</v>
      </c>
      <c r="B739" s="53" t="s">
        <v>944</v>
      </c>
      <c r="C739" s="53">
        <v>278</v>
      </c>
      <c r="F739" s="53" t="s">
        <v>244</v>
      </c>
      <c r="G739" s="52">
        <v>264.60000000000002</v>
      </c>
      <c r="H739" s="52">
        <f t="shared" si="33"/>
        <v>89.963999999999999</v>
      </c>
      <c r="I739" s="52">
        <f t="shared" si="34"/>
        <v>158.76000000000002</v>
      </c>
      <c r="J739" s="52">
        <f t="shared" si="35"/>
        <v>185.22</v>
      </c>
      <c r="K739" s="54" t="s">
        <v>18313</v>
      </c>
      <c r="L739" s="54" t="s">
        <v>18313</v>
      </c>
      <c r="M739" s="54" t="s">
        <v>18313</v>
      </c>
      <c r="N739" s="54">
        <v>158.76000000000002</v>
      </c>
      <c r="O739" s="54">
        <v>185.22</v>
      </c>
    </row>
    <row r="740" spans="1:15" s="53" customFormat="1" x14ac:dyDescent="0.45">
      <c r="A740" s="53">
        <v>3211006573</v>
      </c>
      <c r="B740" s="53" t="s">
        <v>1726</v>
      </c>
      <c r="C740" s="53">
        <v>278</v>
      </c>
      <c r="F740" s="53" t="s">
        <v>244</v>
      </c>
      <c r="G740" s="52">
        <v>264.60000000000002</v>
      </c>
      <c r="H740" s="52">
        <f t="shared" si="33"/>
        <v>89.963999999999999</v>
      </c>
      <c r="I740" s="52">
        <f t="shared" si="34"/>
        <v>158.76000000000002</v>
      </c>
      <c r="J740" s="52">
        <f t="shared" si="35"/>
        <v>185.22</v>
      </c>
      <c r="K740" s="54" t="s">
        <v>18313</v>
      </c>
      <c r="L740" s="54" t="s">
        <v>18313</v>
      </c>
      <c r="M740" s="54" t="s">
        <v>18313</v>
      </c>
      <c r="N740" s="54">
        <v>158.76000000000002</v>
      </c>
      <c r="O740" s="54">
        <v>185.22</v>
      </c>
    </row>
    <row r="741" spans="1:15" s="53" customFormat="1" x14ac:dyDescent="0.45">
      <c r="A741" s="53">
        <v>3211006580</v>
      </c>
      <c r="B741" s="53" t="s">
        <v>945</v>
      </c>
      <c r="C741" s="53">
        <v>278</v>
      </c>
      <c r="F741" s="53" t="s">
        <v>244</v>
      </c>
      <c r="G741" s="52">
        <v>264.60000000000002</v>
      </c>
      <c r="H741" s="52">
        <f t="shared" si="33"/>
        <v>89.963999999999999</v>
      </c>
      <c r="I741" s="52">
        <f t="shared" si="34"/>
        <v>158.76000000000002</v>
      </c>
      <c r="J741" s="52">
        <f t="shared" si="35"/>
        <v>185.22</v>
      </c>
      <c r="K741" s="54" t="s">
        <v>18313</v>
      </c>
      <c r="L741" s="54" t="s">
        <v>18313</v>
      </c>
      <c r="M741" s="54" t="s">
        <v>18313</v>
      </c>
      <c r="N741" s="54">
        <v>158.76000000000002</v>
      </c>
      <c r="O741" s="54">
        <v>185.22</v>
      </c>
    </row>
    <row r="742" spans="1:15" s="53" customFormat="1" x14ac:dyDescent="0.45">
      <c r="A742" s="53">
        <v>3211006582</v>
      </c>
      <c r="B742" s="53" t="s">
        <v>1867</v>
      </c>
      <c r="C742" s="53">
        <v>278</v>
      </c>
      <c r="F742" s="53" t="s">
        <v>244</v>
      </c>
      <c r="G742" s="52">
        <v>264.60000000000002</v>
      </c>
      <c r="H742" s="52">
        <f t="shared" si="33"/>
        <v>89.963999999999999</v>
      </c>
      <c r="I742" s="52">
        <f t="shared" si="34"/>
        <v>158.76000000000002</v>
      </c>
      <c r="J742" s="52">
        <f t="shared" si="35"/>
        <v>185.22</v>
      </c>
      <c r="K742" s="54" t="s">
        <v>18313</v>
      </c>
      <c r="L742" s="54" t="s">
        <v>18313</v>
      </c>
      <c r="M742" s="54" t="s">
        <v>18313</v>
      </c>
      <c r="N742" s="54">
        <v>158.76000000000002</v>
      </c>
      <c r="O742" s="54">
        <v>185.22</v>
      </c>
    </row>
    <row r="743" spans="1:15" s="53" customFormat="1" x14ac:dyDescent="0.45">
      <c r="A743" s="53">
        <v>3211006585</v>
      </c>
      <c r="B743" s="53" t="s">
        <v>1720</v>
      </c>
      <c r="C743" s="53">
        <v>278</v>
      </c>
      <c r="F743" s="53" t="s">
        <v>244</v>
      </c>
      <c r="G743" s="52">
        <v>264.60000000000002</v>
      </c>
      <c r="H743" s="52">
        <f t="shared" si="33"/>
        <v>89.963999999999999</v>
      </c>
      <c r="I743" s="52">
        <f t="shared" si="34"/>
        <v>158.76000000000002</v>
      </c>
      <c r="J743" s="52">
        <f t="shared" si="35"/>
        <v>185.22</v>
      </c>
      <c r="K743" s="54" t="s">
        <v>18313</v>
      </c>
      <c r="L743" s="54" t="s">
        <v>18313</v>
      </c>
      <c r="M743" s="54" t="s">
        <v>18313</v>
      </c>
      <c r="N743" s="54">
        <v>158.76000000000002</v>
      </c>
      <c r="O743" s="54">
        <v>185.22</v>
      </c>
    </row>
    <row r="744" spans="1:15" s="53" customFormat="1" x14ac:dyDescent="0.45">
      <c r="A744" s="53">
        <v>3211006586</v>
      </c>
      <c r="B744" s="53" t="s">
        <v>1491</v>
      </c>
      <c r="C744" s="53">
        <v>278</v>
      </c>
      <c r="F744" s="53" t="s">
        <v>244</v>
      </c>
      <c r="G744" s="52">
        <v>264.60000000000002</v>
      </c>
      <c r="H744" s="52">
        <f t="shared" si="33"/>
        <v>89.963999999999999</v>
      </c>
      <c r="I744" s="52">
        <f t="shared" si="34"/>
        <v>158.76000000000002</v>
      </c>
      <c r="J744" s="52">
        <f t="shared" si="35"/>
        <v>185.22</v>
      </c>
      <c r="K744" s="54" t="s">
        <v>18313</v>
      </c>
      <c r="L744" s="54" t="s">
        <v>18313</v>
      </c>
      <c r="M744" s="54" t="s">
        <v>18313</v>
      </c>
      <c r="N744" s="54">
        <v>158.76000000000002</v>
      </c>
      <c r="O744" s="54">
        <v>185.22</v>
      </c>
    </row>
    <row r="745" spans="1:15" s="53" customFormat="1" x14ac:dyDescent="0.45">
      <c r="A745" s="53">
        <v>3211006587</v>
      </c>
      <c r="B745" s="53" t="s">
        <v>1765</v>
      </c>
      <c r="C745" s="53">
        <v>278</v>
      </c>
      <c r="F745" s="53" t="s">
        <v>244</v>
      </c>
      <c r="G745" s="52">
        <v>264.60000000000002</v>
      </c>
      <c r="H745" s="52">
        <f t="shared" si="33"/>
        <v>89.963999999999999</v>
      </c>
      <c r="I745" s="52">
        <f t="shared" si="34"/>
        <v>158.76000000000002</v>
      </c>
      <c r="J745" s="52">
        <f t="shared" si="35"/>
        <v>185.22</v>
      </c>
      <c r="K745" s="54" t="s">
        <v>18313</v>
      </c>
      <c r="L745" s="54" t="s">
        <v>18313</v>
      </c>
      <c r="M745" s="54" t="s">
        <v>18313</v>
      </c>
      <c r="N745" s="54">
        <v>158.76000000000002</v>
      </c>
      <c r="O745" s="54">
        <v>185.22</v>
      </c>
    </row>
    <row r="746" spans="1:15" s="53" customFormat="1" x14ac:dyDescent="0.45">
      <c r="A746" s="53">
        <v>3211006604</v>
      </c>
      <c r="B746" s="53" t="s">
        <v>1492</v>
      </c>
      <c r="C746" s="53">
        <v>278</v>
      </c>
      <c r="F746" s="53" t="s">
        <v>244</v>
      </c>
      <c r="G746" s="52">
        <v>442.05</v>
      </c>
      <c r="H746" s="52">
        <f t="shared" si="33"/>
        <v>150.297</v>
      </c>
      <c r="I746" s="52">
        <f t="shared" si="34"/>
        <v>265.23</v>
      </c>
      <c r="J746" s="52">
        <f t="shared" si="35"/>
        <v>309.435</v>
      </c>
      <c r="K746" s="54" t="s">
        <v>18313</v>
      </c>
      <c r="L746" s="54" t="s">
        <v>18313</v>
      </c>
      <c r="M746" s="54" t="s">
        <v>18313</v>
      </c>
      <c r="N746" s="54">
        <v>265.23</v>
      </c>
      <c r="O746" s="54">
        <v>309.435</v>
      </c>
    </row>
    <row r="747" spans="1:15" s="53" customFormat="1" x14ac:dyDescent="0.45">
      <c r="A747" s="53">
        <v>3211006606</v>
      </c>
      <c r="B747" s="53" t="s">
        <v>946</v>
      </c>
      <c r="C747" s="53">
        <v>278</v>
      </c>
      <c r="F747" s="53" t="s">
        <v>244</v>
      </c>
      <c r="G747" s="52">
        <v>416.85</v>
      </c>
      <c r="H747" s="52">
        <f t="shared" si="33"/>
        <v>141.72899999999998</v>
      </c>
      <c r="I747" s="52">
        <f t="shared" si="34"/>
        <v>250.11</v>
      </c>
      <c r="J747" s="52">
        <f t="shared" si="35"/>
        <v>291.79500000000002</v>
      </c>
      <c r="K747" s="54" t="s">
        <v>18313</v>
      </c>
      <c r="L747" s="54" t="s">
        <v>18313</v>
      </c>
      <c r="M747" s="54" t="s">
        <v>18313</v>
      </c>
      <c r="N747" s="54">
        <v>250.11</v>
      </c>
      <c r="O747" s="54">
        <v>291.79500000000002</v>
      </c>
    </row>
    <row r="748" spans="1:15" s="53" customFormat="1" x14ac:dyDescent="0.45">
      <c r="A748" s="53">
        <v>3211006609</v>
      </c>
      <c r="B748" s="53" t="s">
        <v>1868</v>
      </c>
      <c r="C748" s="53">
        <v>278</v>
      </c>
      <c r="G748" s="52">
        <v>118.65</v>
      </c>
      <c r="H748" s="52">
        <f t="shared" si="33"/>
        <v>40.341000000000001</v>
      </c>
      <c r="I748" s="52">
        <f t="shared" si="34"/>
        <v>71.19</v>
      </c>
      <c r="J748" s="52">
        <f t="shared" si="35"/>
        <v>83.054999999999993</v>
      </c>
      <c r="K748" s="54" t="s">
        <v>18314</v>
      </c>
      <c r="L748" s="54" t="s">
        <v>18314</v>
      </c>
      <c r="M748" s="54" t="s">
        <v>18314</v>
      </c>
      <c r="N748" s="54">
        <v>71.19</v>
      </c>
      <c r="O748" s="54">
        <v>83.054999999999993</v>
      </c>
    </row>
    <row r="749" spans="1:15" s="53" customFormat="1" x14ac:dyDescent="0.45">
      <c r="A749" s="53">
        <v>3211006627</v>
      </c>
      <c r="B749" s="53" t="s">
        <v>1766</v>
      </c>
      <c r="C749" s="53">
        <v>270</v>
      </c>
      <c r="G749" s="52">
        <v>21</v>
      </c>
      <c r="H749" s="52">
        <f t="shared" si="33"/>
        <v>7.14</v>
      </c>
      <c r="I749" s="52">
        <f t="shared" si="34"/>
        <v>0</v>
      </c>
      <c r="J749" s="52">
        <f t="shared" si="35"/>
        <v>14.7</v>
      </c>
      <c r="K749" s="54">
        <v>12.389999999999999</v>
      </c>
      <c r="L749" s="54">
        <v>0</v>
      </c>
      <c r="M749" s="54">
        <v>0</v>
      </c>
      <c r="N749" s="54">
        <v>12.6</v>
      </c>
      <c r="O749" s="54">
        <v>14.7</v>
      </c>
    </row>
    <row r="750" spans="1:15" s="53" customFormat="1" x14ac:dyDescent="0.45">
      <c r="A750" s="53">
        <v>3211006633</v>
      </c>
      <c r="B750" s="53" t="s">
        <v>1493</v>
      </c>
      <c r="C750" s="53">
        <v>278</v>
      </c>
      <c r="F750" s="53" t="s">
        <v>244</v>
      </c>
      <c r="G750" s="52">
        <v>3035.55</v>
      </c>
      <c r="H750" s="52">
        <f t="shared" si="33"/>
        <v>1032.087</v>
      </c>
      <c r="I750" s="52">
        <f t="shared" si="34"/>
        <v>1821.3300000000002</v>
      </c>
      <c r="J750" s="52">
        <f t="shared" si="35"/>
        <v>2124.8850000000002</v>
      </c>
      <c r="K750" s="54" t="s">
        <v>18313</v>
      </c>
      <c r="L750" s="54" t="s">
        <v>18313</v>
      </c>
      <c r="M750" s="54" t="s">
        <v>18313</v>
      </c>
      <c r="N750" s="54">
        <v>1821.3300000000002</v>
      </c>
      <c r="O750" s="54">
        <v>2124.8850000000002</v>
      </c>
    </row>
    <row r="751" spans="1:15" s="53" customFormat="1" x14ac:dyDescent="0.45">
      <c r="A751" s="53">
        <v>3211006676</v>
      </c>
      <c r="B751" s="53" t="s">
        <v>1767</v>
      </c>
      <c r="C751" s="53">
        <v>270</v>
      </c>
      <c r="G751" s="52">
        <v>151.19999999999999</v>
      </c>
      <c r="H751" s="52">
        <f t="shared" si="33"/>
        <v>51.407999999999994</v>
      </c>
      <c r="I751" s="52">
        <f t="shared" si="34"/>
        <v>0</v>
      </c>
      <c r="J751" s="52">
        <f t="shared" si="35"/>
        <v>105.83999999999999</v>
      </c>
      <c r="K751" s="54">
        <v>89.207999999999984</v>
      </c>
      <c r="L751" s="54">
        <v>0</v>
      </c>
      <c r="M751" s="54">
        <v>0</v>
      </c>
      <c r="N751" s="54">
        <v>90.719999999999985</v>
      </c>
      <c r="O751" s="54">
        <v>105.83999999999999</v>
      </c>
    </row>
    <row r="752" spans="1:15" s="53" customFormat="1" x14ac:dyDescent="0.45">
      <c r="A752" s="53">
        <v>3211006686</v>
      </c>
      <c r="B752" s="53" t="s">
        <v>947</v>
      </c>
      <c r="C752" s="53">
        <v>278</v>
      </c>
      <c r="G752" s="52">
        <v>85.05</v>
      </c>
      <c r="H752" s="52">
        <f t="shared" si="33"/>
        <v>28.916999999999998</v>
      </c>
      <c r="I752" s="52">
        <f t="shared" si="34"/>
        <v>51.029999999999994</v>
      </c>
      <c r="J752" s="52">
        <f t="shared" si="35"/>
        <v>59.534999999999997</v>
      </c>
      <c r="K752" s="54" t="s">
        <v>18314</v>
      </c>
      <c r="L752" s="54" t="s">
        <v>18314</v>
      </c>
      <c r="M752" s="54" t="s">
        <v>18314</v>
      </c>
      <c r="N752" s="54">
        <v>51.029999999999994</v>
      </c>
      <c r="O752" s="54">
        <v>59.534999999999997</v>
      </c>
    </row>
    <row r="753" spans="1:15" s="53" customFormat="1" x14ac:dyDescent="0.45">
      <c r="A753" s="53">
        <v>3211006691</v>
      </c>
      <c r="B753" s="53" t="s">
        <v>1768</v>
      </c>
      <c r="C753" s="53">
        <v>278</v>
      </c>
      <c r="F753" s="53" t="s">
        <v>244</v>
      </c>
      <c r="G753" s="52">
        <v>1870.05</v>
      </c>
      <c r="H753" s="52">
        <f t="shared" si="33"/>
        <v>635.81699999999989</v>
      </c>
      <c r="I753" s="52">
        <f t="shared" si="34"/>
        <v>1122.03</v>
      </c>
      <c r="J753" s="52">
        <f t="shared" si="35"/>
        <v>1309.0349999999999</v>
      </c>
      <c r="K753" s="54" t="s">
        <v>18313</v>
      </c>
      <c r="L753" s="54" t="s">
        <v>18313</v>
      </c>
      <c r="M753" s="54" t="s">
        <v>18313</v>
      </c>
      <c r="N753" s="54">
        <v>1122.03</v>
      </c>
      <c r="O753" s="54">
        <v>1309.0349999999999</v>
      </c>
    </row>
    <row r="754" spans="1:15" s="53" customFormat="1" x14ac:dyDescent="0.45">
      <c r="A754" s="53">
        <v>3211006692</v>
      </c>
      <c r="B754" s="53" t="s">
        <v>1494</v>
      </c>
      <c r="C754" s="53">
        <v>278</v>
      </c>
      <c r="F754" s="53" t="s">
        <v>244</v>
      </c>
      <c r="G754" s="52">
        <v>1870.05</v>
      </c>
      <c r="H754" s="52">
        <f t="shared" si="33"/>
        <v>635.81699999999989</v>
      </c>
      <c r="I754" s="52">
        <f t="shared" si="34"/>
        <v>1122.03</v>
      </c>
      <c r="J754" s="52">
        <f t="shared" si="35"/>
        <v>1309.0349999999999</v>
      </c>
      <c r="K754" s="54" t="s">
        <v>18313</v>
      </c>
      <c r="L754" s="54" t="s">
        <v>18313</v>
      </c>
      <c r="M754" s="54" t="s">
        <v>18313</v>
      </c>
      <c r="N754" s="54">
        <v>1122.03</v>
      </c>
      <c r="O754" s="54">
        <v>1309.0349999999999</v>
      </c>
    </row>
    <row r="755" spans="1:15" s="53" customFormat="1" x14ac:dyDescent="0.45">
      <c r="A755" s="53">
        <v>3211006729</v>
      </c>
      <c r="B755" s="53" t="s">
        <v>1495</v>
      </c>
      <c r="C755" s="53">
        <v>278</v>
      </c>
      <c r="F755" s="53" t="s">
        <v>244</v>
      </c>
      <c r="G755" s="52">
        <v>50.4</v>
      </c>
      <c r="H755" s="52">
        <f t="shared" si="33"/>
        <v>17.135999999999999</v>
      </c>
      <c r="I755" s="52">
        <f t="shared" si="34"/>
        <v>30.24</v>
      </c>
      <c r="J755" s="52">
        <f t="shared" si="35"/>
        <v>35.279999999999994</v>
      </c>
      <c r="K755" s="54" t="s">
        <v>18313</v>
      </c>
      <c r="L755" s="54" t="s">
        <v>18313</v>
      </c>
      <c r="M755" s="54" t="s">
        <v>18313</v>
      </c>
      <c r="N755" s="54">
        <v>30.24</v>
      </c>
      <c r="O755" s="54">
        <v>35.279999999999994</v>
      </c>
    </row>
    <row r="756" spans="1:15" s="53" customFormat="1" x14ac:dyDescent="0.45">
      <c r="A756" s="53">
        <v>3211006964</v>
      </c>
      <c r="B756" s="53" t="s">
        <v>948</v>
      </c>
      <c r="C756" s="53">
        <v>278</v>
      </c>
      <c r="F756" s="53" t="s">
        <v>244</v>
      </c>
      <c r="G756" s="52">
        <v>192.15</v>
      </c>
      <c r="H756" s="52">
        <f t="shared" si="33"/>
        <v>65.330999999999989</v>
      </c>
      <c r="I756" s="52">
        <f t="shared" si="34"/>
        <v>115.28999999999999</v>
      </c>
      <c r="J756" s="52">
        <f t="shared" si="35"/>
        <v>134.505</v>
      </c>
      <c r="K756" s="54" t="s">
        <v>18313</v>
      </c>
      <c r="L756" s="54" t="s">
        <v>18313</v>
      </c>
      <c r="M756" s="54" t="s">
        <v>18313</v>
      </c>
      <c r="N756" s="54">
        <v>115.28999999999999</v>
      </c>
      <c r="O756" s="54">
        <v>134.505</v>
      </c>
    </row>
    <row r="757" spans="1:15" s="53" customFormat="1" x14ac:dyDescent="0.45">
      <c r="A757" s="53">
        <v>3211006973</v>
      </c>
      <c r="B757" s="53" t="s">
        <v>1496</v>
      </c>
      <c r="C757" s="53">
        <v>278</v>
      </c>
      <c r="F757" s="53" t="s">
        <v>244</v>
      </c>
      <c r="G757" s="52">
        <v>63</v>
      </c>
      <c r="H757" s="52">
        <f t="shared" si="33"/>
        <v>21.419999999999998</v>
      </c>
      <c r="I757" s="52">
        <f t="shared" si="34"/>
        <v>37.799999999999997</v>
      </c>
      <c r="J757" s="52">
        <f t="shared" si="35"/>
        <v>44.099999999999994</v>
      </c>
      <c r="K757" s="54" t="s">
        <v>18313</v>
      </c>
      <c r="L757" s="54" t="s">
        <v>18313</v>
      </c>
      <c r="M757" s="54" t="s">
        <v>18313</v>
      </c>
      <c r="N757" s="54">
        <v>37.799999999999997</v>
      </c>
      <c r="O757" s="54">
        <v>44.099999999999994</v>
      </c>
    </row>
    <row r="758" spans="1:15" s="53" customFormat="1" x14ac:dyDescent="0.45">
      <c r="A758" s="53">
        <v>3211006989</v>
      </c>
      <c r="B758" s="53" t="s">
        <v>1769</v>
      </c>
      <c r="C758" s="53">
        <v>278</v>
      </c>
      <c r="F758" s="53" t="s">
        <v>244</v>
      </c>
      <c r="G758" s="52">
        <v>63</v>
      </c>
      <c r="H758" s="52">
        <f t="shared" si="33"/>
        <v>21.419999999999998</v>
      </c>
      <c r="I758" s="52">
        <f t="shared" si="34"/>
        <v>37.799999999999997</v>
      </c>
      <c r="J758" s="52">
        <f t="shared" si="35"/>
        <v>44.099999999999994</v>
      </c>
      <c r="K758" s="54" t="s">
        <v>18313</v>
      </c>
      <c r="L758" s="54" t="s">
        <v>18313</v>
      </c>
      <c r="M758" s="54" t="s">
        <v>18313</v>
      </c>
      <c r="N758" s="54">
        <v>37.799999999999997</v>
      </c>
      <c r="O758" s="54">
        <v>44.099999999999994</v>
      </c>
    </row>
    <row r="759" spans="1:15" s="53" customFormat="1" x14ac:dyDescent="0.45">
      <c r="A759" s="53">
        <v>3211006993</v>
      </c>
      <c r="B759" s="53" t="s">
        <v>1770</v>
      </c>
      <c r="C759" s="53">
        <v>278</v>
      </c>
      <c r="F759" s="53" t="s">
        <v>244</v>
      </c>
      <c r="G759" s="52">
        <v>63</v>
      </c>
      <c r="H759" s="52">
        <f t="shared" si="33"/>
        <v>21.419999999999998</v>
      </c>
      <c r="I759" s="52">
        <f t="shared" si="34"/>
        <v>37.799999999999997</v>
      </c>
      <c r="J759" s="52">
        <f t="shared" si="35"/>
        <v>44.099999999999994</v>
      </c>
      <c r="K759" s="54" t="s">
        <v>18313</v>
      </c>
      <c r="L759" s="54" t="s">
        <v>18313</v>
      </c>
      <c r="M759" s="54" t="s">
        <v>18313</v>
      </c>
      <c r="N759" s="54">
        <v>37.799999999999997</v>
      </c>
      <c r="O759" s="54">
        <v>44.099999999999994</v>
      </c>
    </row>
    <row r="760" spans="1:15" s="53" customFormat="1" x14ac:dyDescent="0.45">
      <c r="A760" s="53">
        <v>3211007036</v>
      </c>
      <c r="B760" s="53" t="s">
        <v>1008</v>
      </c>
      <c r="C760" s="53">
        <v>270</v>
      </c>
      <c r="G760" s="52">
        <v>15.75</v>
      </c>
      <c r="H760" s="52">
        <f t="shared" si="33"/>
        <v>5.3549999999999995</v>
      </c>
      <c r="I760" s="52">
        <f t="shared" si="34"/>
        <v>0</v>
      </c>
      <c r="J760" s="52">
        <f t="shared" si="35"/>
        <v>11.024999999999999</v>
      </c>
      <c r="K760" s="54">
        <v>9.2924999999999986</v>
      </c>
      <c r="L760" s="54">
        <v>0</v>
      </c>
      <c r="M760" s="54">
        <v>0</v>
      </c>
      <c r="N760" s="54">
        <v>9.4499999999999993</v>
      </c>
      <c r="O760" s="54">
        <v>11.024999999999999</v>
      </c>
    </row>
    <row r="761" spans="1:15" s="53" customFormat="1" x14ac:dyDescent="0.45">
      <c r="A761" s="53">
        <v>3211007040</v>
      </c>
      <c r="B761" s="53" t="s">
        <v>1869</v>
      </c>
      <c r="C761" s="53">
        <v>272</v>
      </c>
      <c r="G761" s="52">
        <v>21.7</v>
      </c>
      <c r="H761" s="52">
        <f t="shared" si="33"/>
        <v>7.3779999999999992</v>
      </c>
      <c r="I761" s="52">
        <f t="shared" si="34"/>
        <v>13.02</v>
      </c>
      <c r="J761" s="52">
        <f t="shared" si="35"/>
        <v>15.189999999999998</v>
      </c>
      <c r="K761" s="54" t="s">
        <v>18311</v>
      </c>
      <c r="L761" s="54" t="s">
        <v>18311</v>
      </c>
      <c r="M761" s="54" t="s">
        <v>18311</v>
      </c>
      <c r="N761" s="54">
        <v>13.02</v>
      </c>
      <c r="O761" s="54">
        <v>15.189999999999998</v>
      </c>
    </row>
    <row r="762" spans="1:15" s="53" customFormat="1" x14ac:dyDescent="0.45">
      <c r="A762" s="53">
        <v>3211007043</v>
      </c>
      <c r="B762" s="53" t="s">
        <v>1009</v>
      </c>
      <c r="C762" s="53">
        <v>270</v>
      </c>
      <c r="G762" s="52">
        <v>55.65</v>
      </c>
      <c r="H762" s="52">
        <f t="shared" si="33"/>
        <v>18.920999999999999</v>
      </c>
      <c r="I762" s="52">
        <f t="shared" si="34"/>
        <v>0</v>
      </c>
      <c r="J762" s="52">
        <f t="shared" si="35"/>
        <v>38.954999999999998</v>
      </c>
      <c r="K762" s="54">
        <v>32.833500000000001</v>
      </c>
      <c r="L762" s="54">
        <v>0</v>
      </c>
      <c r="M762" s="54">
        <v>0</v>
      </c>
      <c r="N762" s="54">
        <v>33.39</v>
      </c>
      <c r="O762" s="54">
        <v>38.954999999999998</v>
      </c>
    </row>
    <row r="763" spans="1:15" s="53" customFormat="1" x14ac:dyDescent="0.45">
      <c r="A763" s="53">
        <v>3211007063</v>
      </c>
      <c r="B763" s="53" t="s">
        <v>1576</v>
      </c>
      <c r="C763" s="53">
        <v>278</v>
      </c>
      <c r="F763" s="53" t="s">
        <v>244</v>
      </c>
      <c r="G763" s="52">
        <v>134.99</v>
      </c>
      <c r="H763" s="52">
        <f t="shared" si="33"/>
        <v>45.896599999999999</v>
      </c>
      <c r="I763" s="52">
        <f t="shared" si="34"/>
        <v>80.994</v>
      </c>
      <c r="J763" s="52">
        <f t="shared" si="35"/>
        <v>94.492999999999995</v>
      </c>
      <c r="K763" s="54" t="s">
        <v>18313</v>
      </c>
      <c r="L763" s="54" t="s">
        <v>18313</v>
      </c>
      <c r="M763" s="54" t="s">
        <v>18313</v>
      </c>
      <c r="N763" s="54">
        <v>80.994</v>
      </c>
      <c r="O763" s="54">
        <v>94.492999999999995</v>
      </c>
    </row>
    <row r="764" spans="1:15" s="53" customFormat="1" x14ac:dyDescent="0.45">
      <c r="A764" s="53">
        <v>3211007064</v>
      </c>
      <c r="B764" s="53" t="s">
        <v>1771</v>
      </c>
      <c r="C764" s="53">
        <v>278</v>
      </c>
      <c r="F764" s="53" t="s">
        <v>244</v>
      </c>
      <c r="G764" s="52">
        <v>134.99</v>
      </c>
      <c r="H764" s="52">
        <f t="shared" si="33"/>
        <v>45.896599999999999</v>
      </c>
      <c r="I764" s="52">
        <f t="shared" si="34"/>
        <v>80.994</v>
      </c>
      <c r="J764" s="52">
        <f t="shared" si="35"/>
        <v>94.492999999999995</v>
      </c>
      <c r="K764" s="54" t="s">
        <v>18313</v>
      </c>
      <c r="L764" s="54" t="s">
        <v>18313</v>
      </c>
      <c r="M764" s="54" t="s">
        <v>18313</v>
      </c>
      <c r="N764" s="54">
        <v>80.994</v>
      </c>
      <c r="O764" s="54">
        <v>94.492999999999995</v>
      </c>
    </row>
    <row r="765" spans="1:15" s="53" customFormat="1" x14ac:dyDescent="0.45">
      <c r="A765" s="53">
        <v>3211007065</v>
      </c>
      <c r="B765" s="53" t="s">
        <v>1577</v>
      </c>
      <c r="C765" s="53">
        <v>270</v>
      </c>
      <c r="G765" s="52">
        <v>15.75</v>
      </c>
      <c r="H765" s="52">
        <f t="shared" si="33"/>
        <v>5.3549999999999995</v>
      </c>
      <c r="I765" s="52">
        <f t="shared" si="34"/>
        <v>0</v>
      </c>
      <c r="J765" s="52">
        <f t="shared" si="35"/>
        <v>11.024999999999999</v>
      </c>
      <c r="K765" s="54">
        <v>9.2924999999999986</v>
      </c>
      <c r="L765" s="54">
        <v>0</v>
      </c>
      <c r="M765" s="54">
        <v>0</v>
      </c>
      <c r="N765" s="54">
        <v>9.4499999999999993</v>
      </c>
      <c r="O765" s="54">
        <v>11.024999999999999</v>
      </c>
    </row>
    <row r="766" spans="1:15" s="53" customFormat="1" x14ac:dyDescent="0.45">
      <c r="A766" s="53">
        <v>3211007070</v>
      </c>
      <c r="B766" s="53" t="s">
        <v>1870</v>
      </c>
      <c r="C766" s="53">
        <v>270</v>
      </c>
      <c r="G766" s="52">
        <v>239.85</v>
      </c>
      <c r="H766" s="52">
        <f t="shared" si="33"/>
        <v>81.548999999999992</v>
      </c>
      <c r="I766" s="52">
        <f t="shared" si="34"/>
        <v>0</v>
      </c>
      <c r="J766" s="52">
        <f t="shared" si="35"/>
        <v>167.89499999999998</v>
      </c>
      <c r="K766" s="54">
        <v>141.51149999999998</v>
      </c>
      <c r="L766" s="54">
        <v>0</v>
      </c>
      <c r="M766" s="54">
        <v>0</v>
      </c>
      <c r="N766" s="54">
        <v>143.91</v>
      </c>
      <c r="O766" s="54">
        <v>167.89499999999998</v>
      </c>
    </row>
    <row r="767" spans="1:15" s="53" customFormat="1" x14ac:dyDescent="0.45">
      <c r="A767" s="53">
        <v>3211007079</v>
      </c>
      <c r="B767" s="53" t="s">
        <v>1772</v>
      </c>
      <c r="C767" s="53">
        <v>278</v>
      </c>
      <c r="F767" s="53" t="s">
        <v>244</v>
      </c>
      <c r="G767" s="52">
        <v>134.99</v>
      </c>
      <c r="H767" s="52">
        <f t="shared" si="33"/>
        <v>45.896599999999999</v>
      </c>
      <c r="I767" s="52">
        <f t="shared" si="34"/>
        <v>80.994</v>
      </c>
      <c r="J767" s="52">
        <f t="shared" si="35"/>
        <v>94.492999999999995</v>
      </c>
      <c r="K767" s="54" t="s">
        <v>18313</v>
      </c>
      <c r="L767" s="54" t="s">
        <v>18313</v>
      </c>
      <c r="M767" s="54" t="s">
        <v>18313</v>
      </c>
      <c r="N767" s="54">
        <v>80.994</v>
      </c>
      <c r="O767" s="54">
        <v>94.492999999999995</v>
      </c>
    </row>
    <row r="768" spans="1:15" s="53" customFormat="1" x14ac:dyDescent="0.45">
      <c r="A768" s="53">
        <v>3211007168</v>
      </c>
      <c r="B768" s="53" t="s">
        <v>1871</v>
      </c>
      <c r="C768" s="53">
        <v>278</v>
      </c>
      <c r="F768" s="53" t="s">
        <v>244</v>
      </c>
      <c r="G768" s="52">
        <v>1386.8</v>
      </c>
      <c r="H768" s="52">
        <f t="shared" si="33"/>
        <v>471.51199999999994</v>
      </c>
      <c r="I768" s="52">
        <f t="shared" si="34"/>
        <v>832.07999999999993</v>
      </c>
      <c r="J768" s="52">
        <f t="shared" si="35"/>
        <v>970.75999999999988</v>
      </c>
      <c r="K768" s="54" t="s">
        <v>18313</v>
      </c>
      <c r="L768" s="54" t="s">
        <v>18313</v>
      </c>
      <c r="M768" s="54" t="s">
        <v>18313</v>
      </c>
      <c r="N768" s="54">
        <v>832.07999999999993</v>
      </c>
      <c r="O768" s="54">
        <v>970.75999999999988</v>
      </c>
    </row>
    <row r="769" spans="1:15" s="53" customFormat="1" x14ac:dyDescent="0.45">
      <c r="A769" s="53">
        <v>3211007193</v>
      </c>
      <c r="B769" s="53" t="s">
        <v>1010</v>
      </c>
      <c r="C769" s="53">
        <v>278</v>
      </c>
      <c r="F769" s="53" t="s">
        <v>244</v>
      </c>
      <c r="G769" s="52">
        <v>118.65</v>
      </c>
      <c r="H769" s="52">
        <f t="shared" si="33"/>
        <v>40.341000000000001</v>
      </c>
      <c r="I769" s="52">
        <f t="shared" si="34"/>
        <v>71.19</v>
      </c>
      <c r="J769" s="52">
        <f t="shared" si="35"/>
        <v>83.054999999999993</v>
      </c>
      <c r="K769" s="54" t="s">
        <v>18313</v>
      </c>
      <c r="L769" s="54" t="s">
        <v>18313</v>
      </c>
      <c r="M769" s="54" t="s">
        <v>18313</v>
      </c>
      <c r="N769" s="54">
        <v>71.19</v>
      </c>
      <c r="O769" s="54">
        <v>83.054999999999993</v>
      </c>
    </row>
    <row r="770" spans="1:15" s="53" customFormat="1" x14ac:dyDescent="0.45">
      <c r="A770" s="53">
        <v>3211007229</v>
      </c>
      <c r="B770" s="53" t="s">
        <v>1578</v>
      </c>
      <c r="C770" s="53">
        <v>278</v>
      </c>
      <c r="F770" s="53" t="s">
        <v>850</v>
      </c>
      <c r="G770" s="52">
        <v>1570.8</v>
      </c>
      <c r="H770" s="52">
        <f t="shared" si="33"/>
        <v>534.07199999999989</v>
      </c>
      <c r="I770" s="52">
        <f t="shared" si="34"/>
        <v>942.4799999999999</v>
      </c>
      <c r="J770" s="52">
        <f t="shared" si="35"/>
        <v>1099.56</v>
      </c>
      <c r="K770" s="54" t="s">
        <v>18314</v>
      </c>
      <c r="L770" s="54" t="s">
        <v>18314</v>
      </c>
      <c r="M770" s="54" t="s">
        <v>18314</v>
      </c>
      <c r="N770" s="54">
        <v>942.4799999999999</v>
      </c>
      <c r="O770" s="54">
        <v>1099.56</v>
      </c>
    </row>
    <row r="771" spans="1:15" s="53" customFormat="1" x14ac:dyDescent="0.45">
      <c r="A771" s="53">
        <v>3211007232</v>
      </c>
      <c r="B771" s="53" t="s">
        <v>1919</v>
      </c>
      <c r="C771" s="53">
        <v>278</v>
      </c>
      <c r="F771" s="53" t="s">
        <v>850</v>
      </c>
      <c r="G771" s="52">
        <v>1697.85</v>
      </c>
      <c r="H771" s="52">
        <f t="shared" ref="H771:H834" si="36">G771*(1-0.66)</f>
        <v>577.26899999999989</v>
      </c>
      <c r="I771" s="52">
        <f t="shared" ref="I771:I834" si="37">MIN(K771,L771,M771,N771,O771)</f>
        <v>1018.7099999999999</v>
      </c>
      <c r="J771" s="52">
        <f t="shared" ref="J771:J834" si="38">MAX(K771,L771,M771,N771,O771)</f>
        <v>1188.4949999999999</v>
      </c>
      <c r="K771" s="54" t="s">
        <v>18314</v>
      </c>
      <c r="L771" s="54" t="s">
        <v>18314</v>
      </c>
      <c r="M771" s="54" t="s">
        <v>18314</v>
      </c>
      <c r="N771" s="54">
        <v>1018.7099999999999</v>
      </c>
      <c r="O771" s="54">
        <v>1188.4949999999999</v>
      </c>
    </row>
    <row r="772" spans="1:15" s="53" customFormat="1" x14ac:dyDescent="0.45">
      <c r="A772" s="53">
        <v>3211007344</v>
      </c>
      <c r="B772" s="53" t="s">
        <v>1920</v>
      </c>
      <c r="C772" s="53">
        <v>278</v>
      </c>
      <c r="F772" s="53" t="s">
        <v>244</v>
      </c>
      <c r="G772" s="52">
        <v>88.2</v>
      </c>
      <c r="H772" s="52">
        <f t="shared" si="36"/>
        <v>29.988</v>
      </c>
      <c r="I772" s="52">
        <f t="shared" si="37"/>
        <v>52.92</v>
      </c>
      <c r="J772" s="52">
        <f t="shared" si="38"/>
        <v>61.739999999999995</v>
      </c>
      <c r="K772" s="54" t="s">
        <v>18313</v>
      </c>
      <c r="L772" s="54" t="s">
        <v>18313</v>
      </c>
      <c r="M772" s="54" t="s">
        <v>18313</v>
      </c>
      <c r="N772" s="54">
        <v>52.92</v>
      </c>
      <c r="O772" s="54">
        <v>61.739999999999995</v>
      </c>
    </row>
    <row r="773" spans="1:15" s="53" customFormat="1" x14ac:dyDescent="0.45">
      <c r="A773" s="53">
        <v>3211007346</v>
      </c>
      <c r="B773" s="53" t="s">
        <v>1021</v>
      </c>
      <c r="C773" s="53">
        <v>278</v>
      </c>
      <c r="F773" s="53" t="s">
        <v>244</v>
      </c>
      <c r="G773" s="52">
        <v>88.2</v>
      </c>
      <c r="H773" s="52">
        <f t="shared" si="36"/>
        <v>29.988</v>
      </c>
      <c r="I773" s="52">
        <f t="shared" si="37"/>
        <v>52.92</v>
      </c>
      <c r="J773" s="52">
        <f t="shared" si="38"/>
        <v>61.739999999999995</v>
      </c>
      <c r="K773" s="54" t="s">
        <v>18313</v>
      </c>
      <c r="L773" s="54" t="s">
        <v>18313</v>
      </c>
      <c r="M773" s="54" t="s">
        <v>18313</v>
      </c>
      <c r="N773" s="54">
        <v>52.92</v>
      </c>
      <c r="O773" s="54">
        <v>61.739999999999995</v>
      </c>
    </row>
    <row r="774" spans="1:15" s="53" customFormat="1" x14ac:dyDescent="0.45">
      <c r="A774" s="53">
        <v>3211007353</v>
      </c>
      <c r="B774" s="53" t="s">
        <v>1022</v>
      </c>
      <c r="C774" s="53">
        <v>278</v>
      </c>
      <c r="F774" s="53" t="s">
        <v>244</v>
      </c>
      <c r="G774" s="52">
        <v>78.75</v>
      </c>
      <c r="H774" s="52">
        <f t="shared" si="36"/>
        <v>26.774999999999999</v>
      </c>
      <c r="I774" s="52">
        <f t="shared" si="37"/>
        <v>47.25</v>
      </c>
      <c r="J774" s="52">
        <f t="shared" si="38"/>
        <v>55.125</v>
      </c>
      <c r="K774" s="54" t="s">
        <v>18313</v>
      </c>
      <c r="L774" s="54" t="s">
        <v>18313</v>
      </c>
      <c r="M774" s="54" t="s">
        <v>18313</v>
      </c>
      <c r="N774" s="54">
        <v>47.25</v>
      </c>
      <c r="O774" s="54">
        <v>55.125</v>
      </c>
    </row>
    <row r="775" spans="1:15" s="53" customFormat="1" x14ac:dyDescent="0.45">
      <c r="A775" s="53">
        <v>3211007355</v>
      </c>
      <c r="B775" s="53" t="s">
        <v>1921</v>
      </c>
      <c r="C775" s="53">
        <v>278</v>
      </c>
      <c r="F775" s="53" t="s">
        <v>244</v>
      </c>
      <c r="G775" s="52">
        <v>88.2</v>
      </c>
      <c r="H775" s="52">
        <f t="shared" si="36"/>
        <v>29.988</v>
      </c>
      <c r="I775" s="52">
        <f t="shared" si="37"/>
        <v>52.92</v>
      </c>
      <c r="J775" s="52">
        <f t="shared" si="38"/>
        <v>61.739999999999995</v>
      </c>
      <c r="K775" s="54" t="s">
        <v>18313</v>
      </c>
      <c r="L775" s="54" t="s">
        <v>18313</v>
      </c>
      <c r="M775" s="54" t="s">
        <v>18313</v>
      </c>
      <c r="N775" s="54">
        <v>52.92</v>
      </c>
      <c r="O775" s="54">
        <v>61.739999999999995</v>
      </c>
    </row>
    <row r="776" spans="1:15" s="53" customFormat="1" x14ac:dyDescent="0.45">
      <c r="A776" s="53">
        <v>3211007369</v>
      </c>
      <c r="B776" s="53" t="s">
        <v>1579</v>
      </c>
      <c r="C776" s="53">
        <v>270</v>
      </c>
      <c r="G776" s="52">
        <v>33.6</v>
      </c>
      <c r="H776" s="52">
        <f t="shared" si="36"/>
        <v>11.423999999999999</v>
      </c>
      <c r="I776" s="52">
        <f t="shared" si="37"/>
        <v>0</v>
      </c>
      <c r="J776" s="52">
        <f t="shared" si="38"/>
        <v>23.52</v>
      </c>
      <c r="K776" s="54">
        <v>19.823999999999998</v>
      </c>
      <c r="L776" s="54">
        <v>0</v>
      </c>
      <c r="M776" s="54">
        <v>0</v>
      </c>
      <c r="N776" s="54">
        <v>20.16</v>
      </c>
      <c r="O776" s="54">
        <v>23.52</v>
      </c>
    </row>
    <row r="777" spans="1:15" s="53" customFormat="1" x14ac:dyDescent="0.45">
      <c r="A777" s="53">
        <v>3211007377</v>
      </c>
      <c r="B777" s="53" t="s">
        <v>1922</v>
      </c>
      <c r="C777" s="53">
        <v>278</v>
      </c>
      <c r="F777" s="53" t="s">
        <v>244</v>
      </c>
      <c r="G777" s="52">
        <v>88.2</v>
      </c>
      <c r="H777" s="52">
        <f t="shared" si="36"/>
        <v>29.988</v>
      </c>
      <c r="I777" s="52">
        <f t="shared" si="37"/>
        <v>52.92</v>
      </c>
      <c r="J777" s="52">
        <f t="shared" si="38"/>
        <v>61.739999999999995</v>
      </c>
      <c r="K777" s="54" t="s">
        <v>18313</v>
      </c>
      <c r="L777" s="54" t="s">
        <v>18313</v>
      </c>
      <c r="M777" s="54" t="s">
        <v>18313</v>
      </c>
      <c r="N777" s="54">
        <v>52.92</v>
      </c>
      <c r="O777" s="54">
        <v>61.739999999999995</v>
      </c>
    </row>
    <row r="778" spans="1:15" s="53" customFormat="1" x14ac:dyDescent="0.45">
      <c r="A778" s="53">
        <v>3211007423</v>
      </c>
      <c r="B778" s="53" t="s">
        <v>2099</v>
      </c>
      <c r="C778" s="53">
        <v>278</v>
      </c>
      <c r="F778" s="53" t="s">
        <v>802</v>
      </c>
      <c r="G778" s="52">
        <v>2672.25</v>
      </c>
      <c r="H778" s="52">
        <f t="shared" si="36"/>
        <v>908.56499999999994</v>
      </c>
      <c r="I778" s="52">
        <f t="shared" si="37"/>
        <v>1603.35</v>
      </c>
      <c r="J778" s="52">
        <f t="shared" si="38"/>
        <v>1870.5749999999998</v>
      </c>
      <c r="K778" s="54" t="s">
        <v>18314</v>
      </c>
      <c r="L778" s="54" t="s">
        <v>18314</v>
      </c>
      <c r="M778" s="54" t="s">
        <v>18314</v>
      </c>
      <c r="N778" s="54">
        <v>1603.35</v>
      </c>
      <c r="O778" s="54">
        <v>1870.5749999999998</v>
      </c>
    </row>
    <row r="779" spans="1:15" s="53" customFormat="1" x14ac:dyDescent="0.45">
      <c r="A779" s="53">
        <v>3211007559</v>
      </c>
      <c r="B779" s="53" t="s">
        <v>1702</v>
      </c>
      <c r="C779" s="53">
        <v>270</v>
      </c>
      <c r="G779" s="52">
        <v>81.900000000000006</v>
      </c>
      <c r="H779" s="52">
        <f t="shared" si="36"/>
        <v>27.846</v>
      </c>
      <c r="I779" s="52">
        <f t="shared" si="37"/>
        <v>0</v>
      </c>
      <c r="J779" s="52">
        <f t="shared" si="38"/>
        <v>57.33</v>
      </c>
      <c r="K779" s="54">
        <v>48.320999999999998</v>
      </c>
      <c r="L779" s="54">
        <v>0</v>
      </c>
      <c r="M779" s="54">
        <v>0</v>
      </c>
      <c r="N779" s="54">
        <v>49.14</v>
      </c>
      <c r="O779" s="54">
        <v>57.33</v>
      </c>
    </row>
    <row r="780" spans="1:15" s="53" customFormat="1" x14ac:dyDescent="0.45">
      <c r="A780" s="53">
        <v>3211007582</v>
      </c>
      <c r="B780" s="53" t="s">
        <v>2107</v>
      </c>
      <c r="C780" s="53">
        <v>270</v>
      </c>
      <c r="G780" s="52">
        <v>16.8</v>
      </c>
      <c r="H780" s="52">
        <f t="shared" si="36"/>
        <v>5.7119999999999997</v>
      </c>
      <c r="I780" s="52">
        <f t="shared" si="37"/>
        <v>0</v>
      </c>
      <c r="J780" s="52">
        <f t="shared" si="38"/>
        <v>11.76</v>
      </c>
      <c r="K780" s="54">
        <v>9.911999999999999</v>
      </c>
      <c r="L780" s="54">
        <v>0</v>
      </c>
      <c r="M780" s="54">
        <v>0</v>
      </c>
      <c r="N780" s="54">
        <v>10.08</v>
      </c>
      <c r="O780" s="54">
        <v>11.76</v>
      </c>
    </row>
    <row r="781" spans="1:15" s="53" customFormat="1" x14ac:dyDescent="0.45">
      <c r="A781" s="53">
        <v>3211007605</v>
      </c>
      <c r="B781" s="53" t="s">
        <v>1023</v>
      </c>
      <c r="C781" s="53">
        <v>270</v>
      </c>
      <c r="G781" s="52">
        <v>15.75</v>
      </c>
      <c r="H781" s="52">
        <f t="shared" si="36"/>
        <v>5.3549999999999995</v>
      </c>
      <c r="I781" s="52">
        <f t="shared" si="37"/>
        <v>0</v>
      </c>
      <c r="J781" s="52">
        <f t="shared" si="38"/>
        <v>11.024999999999999</v>
      </c>
      <c r="K781" s="54">
        <v>9.2924999999999986</v>
      </c>
      <c r="L781" s="54">
        <v>0</v>
      </c>
      <c r="M781" s="54">
        <v>0</v>
      </c>
      <c r="N781" s="54">
        <v>9.4499999999999993</v>
      </c>
      <c r="O781" s="54">
        <v>11.024999999999999</v>
      </c>
    </row>
    <row r="782" spans="1:15" s="53" customFormat="1" x14ac:dyDescent="0.45">
      <c r="A782" s="53">
        <v>3211007648</v>
      </c>
      <c r="B782" s="53" t="s">
        <v>2130</v>
      </c>
      <c r="C782" s="53">
        <v>278</v>
      </c>
      <c r="F782" s="53" t="s">
        <v>244</v>
      </c>
      <c r="G782" s="52">
        <v>36.75</v>
      </c>
      <c r="H782" s="52">
        <f t="shared" si="36"/>
        <v>12.494999999999999</v>
      </c>
      <c r="I782" s="52">
        <f t="shared" si="37"/>
        <v>22.05</v>
      </c>
      <c r="J782" s="52">
        <f t="shared" si="38"/>
        <v>25.724999999999998</v>
      </c>
      <c r="K782" s="54" t="s">
        <v>18313</v>
      </c>
      <c r="L782" s="54" t="s">
        <v>18313</v>
      </c>
      <c r="M782" s="54" t="s">
        <v>18313</v>
      </c>
      <c r="N782" s="54">
        <v>22.05</v>
      </c>
      <c r="O782" s="54">
        <v>25.724999999999998</v>
      </c>
    </row>
    <row r="783" spans="1:15" s="53" customFormat="1" x14ac:dyDescent="0.45">
      <c r="A783" s="53">
        <v>3211007649</v>
      </c>
      <c r="B783" s="53" t="s">
        <v>1808</v>
      </c>
      <c r="C783" s="53">
        <v>278</v>
      </c>
      <c r="F783" s="53" t="s">
        <v>244</v>
      </c>
      <c r="G783" s="52">
        <v>36.75</v>
      </c>
      <c r="H783" s="52">
        <f t="shared" si="36"/>
        <v>12.494999999999999</v>
      </c>
      <c r="I783" s="52">
        <f t="shared" si="37"/>
        <v>22.05</v>
      </c>
      <c r="J783" s="52">
        <f t="shared" si="38"/>
        <v>25.724999999999998</v>
      </c>
      <c r="K783" s="54" t="s">
        <v>18313</v>
      </c>
      <c r="L783" s="54" t="s">
        <v>18313</v>
      </c>
      <c r="M783" s="54" t="s">
        <v>18313</v>
      </c>
      <c r="N783" s="54">
        <v>22.05</v>
      </c>
      <c r="O783" s="54">
        <v>25.724999999999998</v>
      </c>
    </row>
    <row r="784" spans="1:15" s="53" customFormat="1" x14ac:dyDescent="0.45">
      <c r="A784" s="53">
        <v>3211007655</v>
      </c>
      <c r="B784" s="53" t="s">
        <v>1024</v>
      </c>
      <c r="C784" s="53">
        <v>278</v>
      </c>
      <c r="F784" s="53" t="s">
        <v>244</v>
      </c>
      <c r="G784" s="52">
        <v>66.150000000000006</v>
      </c>
      <c r="H784" s="52">
        <f t="shared" si="36"/>
        <v>22.491</v>
      </c>
      <c r="I784" s="52">
        <f t="shared" si="37"/>
        <v>39.690000000000005</v>
      </c>
      <c r="J784" s="52">
        <f t="shared" si="38"/>
        <v>46.305</v>
      </c>
      <c r="K784" s="54" t="s">
        <v>18313</v>
      </c>
      <c r="L784" s="54" t="s">
        <v>18313</v>
      </c>
      <c r="M784" s="54" t="s">
        <v>18313</v>
      </c>
      <c r="N784" s="54">
        <v>39.690000000000005</v>
      </c>
      <c r="O784" s="54">
        <v>46.305</v>
      </c>
    </row>
    <row r="785" spans="1:15" s="53" customFormat="1" x14ac:dyDescent="0.45">
      <c r="A785" s="53">
        <v>3211007658</v>
      </c>
      <c r="B785" s="53" t="s">
        <v>2228</v>
      </c>
      <c r="C785" s="53">
        <v>278</v>
      </c>
      <c r="F785" s="53" t="s">
        <v>244</v>
      </c>
      <c r="G785" s="52">
        <v>50.4</v>
      </c>
      <c r="H785" s="52">
        <f t="shared" si="36"/>
        <v>17.135999999999999</v>
      </c>
      <c r="I785" s="52">
        <f t="shared" si="37"/>
        <v>30.24</v>
      </c>
      <c r="J785" s="52">
        <f t="shared" si="38"/>
        <v>35.279999999999994</v>
      </c>
      <c r="K785" s="54" t="s">
        <v>18313</v>
      </c>
      <c r="L785" s="54" t="s">
        <v>18313</v>
      </c>
      <c r="M785" s="54" t="s">
        <v>18313</v>
      </c>
      <c r="N785" s="54">
        <v>30.24</v>
      </c>
      <c r="O785" s="54">
        <v>35.279999999999994</v>
      </c>
    </row>
    <row r="786" spans="1:15" s="53" customFormat="1" x14ac:dyDescent="0.45">
      <c r="A786" s="53">
        <v>3211007696</v>
      </c>
      <c r="B786" s="53" t="s">
        <v>1025</v>
      </c>
      <c r="C786" s="53">
        <v>270</v>
      </c>
      <c r="G786" s="52">
        <v>77.7</v>
      </c>
      <c r="H786" s="52">
        <f t="shared" si="36"/>
        <v>26.417999999999999</v>
      </c>
      <c r="I786" s="52">
        <f t="shared" si="37"/>
        <v>0</v>
      </c>
      <c r="J786" s="52">
        <f t="shared" si="38"/>
        <v>54.39</v>
      </c>
      <c r="K786" s="54">
        <v>45.842999999999996</v>
      </c>
      <c r="L786" s="54">
        <v>0</v>
      </c>
      <c r="M786" s="54">
        <v>0</v>
      </c>
      <c r="N786" s="54">
        <v>46.62</v>
      </c>
      <c r="O786" s="54">
        <v>54.39</v>
      </c>
    </row>
    <row r="787" spans="1:15" s="53" customFormat="1" x14ac:dyDescent="0.45">
      <c r="A787" s="53">
        <v>3211007710</v>
      </c>
      <c r="B787" s="53" t="s">
        <v>1809</v>
      </c>
      <c r="C787" s="53">
        <v>278</v>
      </c>
      <c r="F787" s="53" t="s">
        <v>244</v>
      </c>
      <c r="G787" s="52">
        <v>77.7</v>
      </c>
      <c r="H787" s="52">
        <f t="shared" si="36"/>
        <v>26.417999999999999</v>
      </c>
      <c r="I787" s="52">
        <f t="shared" si="37"/>
        <v>46.62</v>
      </c>
      <c r="J787" s="52">
        <f t="shared" si="38"/>
        <v>54.39</v>
      </c>
      <c r="K787" s="54" t="s">
        <v>18313</v>
      </c>
      <c r="L787" s="54" t="s">
        <v>18313</v>
      </c>
      <c r="M787" s="54" t="s">
        <v>18313</v>
      </c>
      <c r="N787" s="54">
        <v>46.62</v>
      </c>
      <c r="O787" s="54">
        <v>54.39</v>
      </c>
    </row>
    <row r="788" spans="1:15" s="53" customFormat="1" x14ac:dyDescent="0.45">
      <c r="A788" s="53">
        <v>3211007718</v>
      </c>
      <c r="B788" s="53" t="s">
        <v>1026</v>
      </c>
      <c r="C788" s="53">
        <v>278</v>
      </c>
      <c r="F788" s="53" t="s">
        <v>244</v>
      </c>
      <c r="G788" s="52">
        <v>77.7</v>
      </c>
      <c r="H788" s="52">
        <f t="shared" si="36"/>
        <v>26.417999999999999</v>
      </c>
      <c r="I788" s="52">
        <f t="shared" si="37"/>
        <v>46.62</v>
      </c>
      <c r="J788" s="52">
        <f t="shared" si="38"/>
        <v>54.39</v>
      </c>
      <c r="K788" s="54" t="s">
        <v>18313</v>
      </c>
      <c r="L788" s="54" t="s">
        <v>18313</v>
      </c>
      <c r="M788" s="54" t="s">
        <v>18313</v>
      </c>
      <c r="N788" s="54">
        <v>46.62</v>
      </c>
      <c r="O788" s="54">
        <v>54.39</v>
      </c>
    </row>
    <row r="789" spans="1:15" s="53" customFormat="1" x14ac:dyDescent="0.45">
      <c r="A789" s="53">
        <v>3211007738</v>
      </c>
      <c r="B789" s="53" t="s">
        <v>2311</v>
      </c>
      <c r="C789" s="53">
        <v>278</v>
      </c>
      <c r="F789" s="53" t="s">
        <v>244</v>
      </c>
      <c r="G789" s="52">
        <v>59.85</v>
      </c>
      <c r="H789" s="52">
        <f t="shared" si="36"/>
        <v>20.349</v>
      </c>
      <c r="I789" s="52">
        <f t="shared" si="37"/>
        <v>35.909999999999997</v>
      </c>
      <c r="J789" s="52">
        <f t="shared" si="38"/>
        <v>41.894999999999996</v>
      </c>
      <c r="K789" s="54" t="s">
        <v>18313</v>
      </c>
      <c r="L789" s="54" t="s">
        <v>18313</v>
      </c>
      <c r="M789" s="54" t="s">
        <v>18313</v>
      </c>
      <c r="N789" s="54">
        <v>35.909999999999997</v>
      </c>
      <c r="O789" s="54">
        <v>41.894999999999996</v>
      </c>
    </row>
    <row r="790" spans="1:15" s="53" customFormat="1" x14ac:dyDescent="0.45">
      <c r="A790" s="53">
        <v>3211007739</v>
      </c>
      <c r="B790" s="53" t="s">
        <v>1810</v>
      </c>
      <c r="C790" s="53">
        <v>278</v>
      </c>
      <c r="F790" s="53" t="s">
        <v>244</v>
      </c>
      <c r="G790" s="52">
        <v>60.9</v>
      </c>
      <c r="H790" s="52">
        <f t="shared" si="36"/>
        <v>20.705999999999996</v>
      </c>
      <c r="I790" s="52">
        <f t="shared" si="37"/>
        <v>36.54</v>
      </c>
      <c r="J790" s="52">
        <f t="shared" si="38"/>
        <v>42.629999999999995</v>
      </c>
      <c r="K790" s="54" t="s">
        <v>18313</v>
      </c>
      <c r="L790" s="54" t="s">
        <v>18313</v>
      </c>
      <c r="M790" s="54" t="s">
        <v>18313</v>
      </c>
      <c r="N790" s="54">
        <v>36.54</v>
      </c>
      <c r="O790" s="54">
        <v>42.629999999999995</v>
      </c>
    </row>
    <row r="791" spans="1:15" s="53" customFormat="1" x14ac:dyDescent="0.45">
      <c r="A791" s="53">
        <v>3211007740</v>
      </c>
      <c r="B791" s="53" t="s">
        <v>1811</v>
      </c>
      <c r="C791" s="53">
        <v>278</v>
      </c>
      <c r="F791" s="53" t="s">
        <v>244</v>
      </c>
      <c r="G791" s="52">
        <v>83.09</v>
      </c>
      <c r="H791" s="52">
        <f t="shared" si="36"/>
        <v>28.250599999999999</v>
      </c>
      <c r="I791" s="52">
        <f t="shared" si="37"/>
        <v>49.853999999999999</v>
      </c>
      <c r="J791" s="52">
        <f t="shared" si="38"/>
        <v>58.162999999999997</v>
      </c>
      <c r="K791" s="54" t="s">
        <v>18313</v>
      </c>
      <c r="L791" s="54" t="s">
        <v>18313</v>
      </c>
      <c r="M791" s="54" t="s">
        <v>18313</v>
      </c>
      <c r="N791" s="54">
        <v>49.853999999999999</v>
      </c>
      <c r="O791" s="54">
        <v>58.162999999999997</v>
      </c>
    </row>
    <row r="792" spans="1:15" s="53" customFormat="1" x14ac:dyDescent="0.45">
      <c r="A792" s="53">
        <v>3011000604</v>
      </c>
      <c r="B792" s="53" t="s">
        <v>63</v>
      </c>
      <c r="C792" s="53">
        <v>260</v>
      </c>
      <c r="D792" s="53">
        <v>96366</v>
      </c>
      <c r="G792" s="52">
        <v>140.69999999999999</v>
      </c>
      <c r="H792" s="52">
        <f t="shared" si="36"/>
        <v>47.837999999999994</v>
      </c>
      <c r="I792" s="52">
        <f t="shared" si="37"/>
        <v>36.088000000000001</v>
      </c>
      <c r="J792" s="52">
        <f t="shared" si="38"/>
        <v>98.489999999999981</v>
      </c>
      <c r="K792" s="54">
        <v>36.088000000000001</v>
      </c>
      <c r="L792" s="54">
        <v>36.088000000000001</v>
      </c>
      <c r="M792" s="54">
        <v>36.088000000000001</v>
      </c>
      <c r="N792" s="54" t="s">
        <v>24505</v>
      </c>
      <c r="O792" s="54">
        <v>98.489999999999981</v>
      </c>
    </row>
    <row r="793" spans="1:15" s="53" customFormat="1" x14ac:dyDescent="0.45">
      <c r="A793" s="53">
        <v>3011000605</v>
      </c>
      <c r="B793" s="53" t="s">
        <v>210</v>
      </c>
      <c r="C793" s="53">
        <v>260</v>
      </c>
      <c r="D793" s="53">
        <v>96367</v>
      </c>
      <c r="G793" s="52">
        <v>164.85</v>
      </c>
      <c r="H793" s="52">
        <f t="shared" si="36"/>
        <v>56.048999999999992</v>
      </c>
      <c r="I793" s="52">
        <f t="shared" si="37"/>
        <v>56.919199999999996</v>
      </c>
      <c r="J793" s="52">
        <f t="shared" si="38"/>
        <v>115.39499999999998</v>
      </c>
      <c r="K793" s="54">
        <v>56.919199999999996</v>
      </c>
      <c r="L793" s="54">
        <v>56.919199999999996</v>
      </c>
      <c r="M793" s="54">
        <v>56.919199999999996</v>
      </c>
      <c r="N793" s="54" t="s">
        <v>24505</v>
      </c>
      <c r="O793" s="54">
        <v>115.39499999999998</v>
      </c>
    </row>
    <row r="794" spans="1:15" s="53" customFormat="1" x14ac:dyDescent="0.45">
      <c r="A794" s="53">
        <v>3011000609</v>
      </c>
      <c r="B794" s="53" t="s">
        <v>160</v>
      </c>
      <c r="C794" s="53">
        <v>260</v>
      </c>
      <c r="D794" s="53">
        <v>96375</v>
      </c>
      <c r="G794" s="52">
        <v>178.5</v>
      </c>
      <c r="H794" s="52">
        <f t="shared" si="36"/>
        <v>60.69</v>
      </c>
      <c r="I794" s="52">
        <f t="shared" si="37"/>
        <v>36.088000000000001</v>
      </c>
      <c r="J794" s="52">
        <f t="shared" si="38"/>
        <v>124.94999999999999</v>
      </c>
      <c r="K794" s="54">
        <v>36.088000000000001</v>
      </c>
      <c r="L794" s="54">
        <v>36.088000000000001</v>
      </c>
      <c r="M794" s="54">
        <v>36.088000000000001</v>
      </c>
      <c r="N794" s="54" t="s">
        <v>24505</v>
      </c>
      <c r="O794" s="54">
        <v>124.94999999999999</v>
      </c>
    </row>
    <row r="795" spans="1:15" s="53" customFormat="1" x14ac:dyDescent="0.45">
      <c r="A795" s="53">
        <v>3011001101</v>
      </c>
      <c r="B795" s="53" t="s">
        <v>157</v>
      </c>
      <c r="C795" s="53">
        <v>710</v>
      </c>
      <c r="G795" s="52">
        <v>53.55</v>
      </c>
      <c r="H795" s="52">
        <f t="shared" si="36"/>
        <v>18.206999999999997</v>
      </c>
      <c r="I795" s="52">
        <f t="shared" si="37"/>
        <v>17.671499999999998</v>
      </c>
      <c r="J795" s="52">
        <f t="shared" si="38"/>
        <v>37.484999999999992</v>
      </c>
      <c r="K795" s="54">
        <v>31.594499999999996</v>
      </c>
      <c r="L795" s="54">
        <v>31.594499999999996</v>
      </c>
      <c r="M795" s="54">
        <v>17.671499999999998</v>
      </c>
      <c r="N795" s="54">
        <v>32.129999999999995</v>
      </c>
      <c r="O795" s="54">
        <v>37.484999999999992</v>
      </c>
    </row>
    <row r="796" spans="1:15" s="53" customFormat="1" x14ac:dyDescent="0.45">
      <c r="A796" s="53">
        <v>3011006000</v>
      </c>
      <c r="B796" s="53" t="s">
        <v>7640</v>
      </c>
      <c r="C796" s="53">
        <v>110</v>
      </c>
      <c r="G796" s="52">
        <v>977.76</v>
      </c>
      <c r="H796" s="52">
        <f t="shared" si="36"/>
        <v>332.43839999999994</v>
      </c>
      <c r="I796" s="52">
        <f t="shared" si="37"/>
        <v>782.20800000000008</v>
      </c>
      <c r="J796" s="52">
        <f t="shared" si="38"/>
        <v>782.20800000000008</v>
      </c>
      <c r="K796" s="54" t="s">
        <v>18315</v>
      </c>
      <c r="L796" s="54" t="s">
        <v>18315</v>
      </c>
      <c r="M796" s="54" t="s">
        <v>18315</v>
      </c>
      <c r="N796" s="54" t="s">
        <v>18315</v>
      </c>
      <c r="O796" s="54">
        <v>782.20800000000008</v>
      </c>
    </row>
    <row r="797" spans="1:15" s="53" customFormat="1" x14ac:dyDescent="0.45">
      <c r="A797" s="53">
        <v>3011006105</v>
      </c>
      <c r="B797" s="53" t="s">
        <v>211</v>
      </c>
      <c r="C797" s="53">
        <v>762</v>
      </c>
      <c r="D797" s="53">
        <v>99218</v>
      </c>
      <c r="F797" s="53" t="s">
        <v>184</v>
      </c>
      <c r="G797" s="52">
        <v>278.25</v>
      </c>
      <c r="H797" s="52">
        <f t="shared" si="36"/>
        <v>94.60499999999999</v>
      </c>
      <c r="I797" s="52">
        <f t="shared" si="37"/>
        <v>85.54</v>
      </c>
      <c r="J797" s="52">
        <f t="shared" si="38"/>
        <v>3334</v>
      </c>
      <c r="K797" s="54">
        <v>164.16749999999999</v>
      </c>
      <c r="L797" s="54">
        <v>87.665599999999998</v>
      </c>
      <c r="M797" s="54">
        <v>87.665599999999998</v>
      </c>
      <c r="N797" s="54">
        <v>3334</v>
      </c>
      <c r="O797" s="54">
        <v>85.54</v>
      </c>
    </row>
    <row r="798" spans="1:15" s="53" customFormat="1" x14ac:dyDescent="0.45">
      <c r="A798" s="53">
        <v>3011036592</v>
      </c>
      <c r="B798" s="53" t="s">
        <v>150</v>
      </c>
      <c r="C798" s="53">
        <v>940</v>
      </c>
      <c r="D798" s="53">
        <v>36592</v>
      </c>
      <c r="G798" s="52">
        <v>205.59</v>
      </c>
      <c r="H798" s="52">
        <f t="shared" si="36"/>
        <v>69.900599999999997</v>
      </c>
      <c r="I798" s="52">
        <f t="shared" si="37"/>
        <v>99</v>
      </c>
      <c r="J798" s="52">
        <f t="shared" si="38"/>
        <v>143.91299999999998</v>
      </c>
      <c r="K798" s="54">
        <v>99</v>
      </c>
      <c r="L798" s="54">
        <v>99</v>
      </c>
      <c r="M798" s="54">
        <v>99</v>
      </c>
      <c r="N798" s="54">
        <v>123.354</v>
      </c>
      <c r="O798" s="54">
        <v>143.91299999999998</v>
      </c>
    </row>
    <row r="799" spans="1:15" s="53" customFormat="1" x14ac:dyDescent="0.45">
      <c r="A799" s="53">
        <v>3011082962</v>
      </c>
      <c r="B799" s="53" t="s">
        <v>61</v>
      </c>
      <c r="C799" s="53">
        <v>300</v>
      </c>
      <c r="D799" s="53">
        <v>82962</v>
      </c>
      <c r="G799" s="52">
        <v>50.9</v>
      </c>
      <c r="H799" s="52">
        <f t="shared" si="36"/>
        <v>17.305999999999997</v>
      </c>
      <c r="I799" s="52">
        <f t="shared" si="37"/>
        <v>2.95</v>
      </c>
      <c r="J799" s="52">
        <f t="shared" si="38"/>
        <v>35.629999999999995</v>
      </c>
      <c r="K799" s="54">
        <v>3.3619999999999997</v>
      </c>
      <c r="L799" s="54">
        <v>3.3619999999999997</v>
      </c>
      <c r="M799" s="54">
        <v>3.3619999999999997</v>
      </c>
      <c r="N799" s="54">
        <v>2.95</v>
      </c>
      <c r="O799" s="54">
        <v>35.629999999999995</v>
      </c>
    </row>
    <row r="800" spans="1:15" s="53" customFormat="1" x14ac:dyDescent="0.45">
      <c r="A800" s="53">
        <v>3011090472</v>
      </c>
      <c r="B800" s="53" t="s">
        <v>161</v>
      </c>
      <c r="C800" s="53">
        <v>771</v>
      </c>
      <c r="D800" s="53">
        <v>90472</v>
      </c>
      <c r="G800" s="52">
        <v>85.05</v>
      </c>
      <c r="H800" s="52">
        <f t="shared" si="36"/>
        <v>28.916999999999998</v>
      </c>
      <c r="I800" s="52">
        <f t="shared" si="37"/>
        <v>28.066500000000001</v>
      </c>
      <c r="J800" s="52">
        <f t="shared" si="38"/>
        <v>59.534999999999997</v>
      </c>
      <c r="K800" s="54">
        <v>50.179499999999997</v>
      </c>
      <c r="L800" s="54">
        <v>50.179499999999997</v>
      </c>
      <c r="M800" s="54">
        <v>28.066500000000001</v>
      </c>
      <c r="N800" s="54">
        <v>51.029999999999994</v>
      </c>
      <c r="O800" s="54">
        <v>59.534999999999997</v>
      </c>
    </row>
    <row r="801" spans="1:15" s="53" customFormat="1" x14ac:dyDescent="0.45">
      <c r="A801" s="53">
        <v>3012000202</v>
      </c>
      <c r="B801" s="53" t="s">
        <v>79</v>
      </c>
      <c r="C801" s="53">
        <v>760</v>
      </c>
      <c r="D801" s="53">
        <v>99203</v>
      </c>
      <c r="F801" s="53" t="s">
        <v>80</v>
      </c>
      <c r="G801" s="52">
        <v>284.45</v>
      </c>
      <c r="H801" s="52">
        <f t="shared" si="36"/>
        <v>96.712999999999994</v>
      </c>
      <c r="I801" s="52">
        <f t="shared" si="37"/>
        <v>103.1784</v>
      </c>
      <c r="J801" s="52">
        <f t="shared" si="38"/>
        <v>199.11499999999998</v>
      </c>
      <c r="K801" s="54">
        <v>103.1784</v>
      </c>
      <c r="L801" s="54">
        <v>103.1784</v>
      </c>
      <c r="M801" s="54">
        <v>103.1784</v>
      </c>
      <c r="N801" s="54">
        <v>130.01</v>
      </c>
      <c r="O801" s="54">
        <v>199.11499999999998</v>
      </c>
    </row>
    <row r="802" spans="1:15" s="53" customFormat="1" x14ac:dyDescent="0.45">
      <c r="A802" s="53">
        <v>3012000203</v>
      </c>
      <c r="B802" s="53" t="s">
        <v>81</v>
      </c>
      <c r="C802" s="53">
        <v>760</v>
      </c>
      <c r="D802" s="53">
        <v>99204</v>
      </c>
      <c r="F802" s="53" t="s">
        <v>80</v>
      </c>
      <c r="G802" s="52">
        <v>353.9</v>
      </c>
      <c r="H802" s="52">
        <f t="shared" si="36"/>
        <v>120.32599999999998</v>
      </c>
      <c r="I802" s="52">
        <f t="shared" si="37"/>
        <v>158.38159999999999</v>
      </c>
      <c r="J802" s="52">
        <f t="shared" si="38"/>
        <v>247.72999999999996</v>
      </c>
      <c r="K802" s="54">
        <v>158.38159999999999</v>
      </c>
      <c r="L802" s="54">
        <v>158.38159999999999</v>
      </c>
      <c r="M802" s="54">
        <v>158.38159999999999</v>
      </c>
      <c r="N802" s="54">
        <v>199.6</v>
      </c>
      <c r="O802" s="54">
        <v>247.72999999999996</v>
      </c>
    </row>
    <row r="803" spans="1:15" s="53" customFormat="1" x14ac:dyDescent="0.45">
      <c r="A803" s="53">
        <v>3012000209</v>
      </c>
      <c r="B803" s="53" t="s">
        <v>12339</v>
      </c>
      <c r="C803" s="53">
        <v>760</v>
      </c>
      <c r="D803" s="53">
        <v>99215</v>
      </c>
      <c r="F803" s="53" t="s">
        <v>80</v>
      </c>
      <c r="G803" s="52">
        <v>350.7</v>
      </c>
      <c r="H803" s="52">
        <f t="shared" si="36"/>
        <v>119.23799999999999</v>
      </c>
      <c r="I803" s="52">
        <f t="shared" si="37"/>
        <v>140.01519999999999</v>
      </c>
      <c r="J803" s="52">
        <f t="shared" si="38"/>
        <v>245.48999999999998</v>
      </c>
      <c r="K803" s="54">
        <v>140.01519999999999</v>
      </c>
      <c r="L803" s="54">
        <v>140.01519999999999</v>
      </c>
      <c r="M803" s="54">
        <v>140.01519999999999</v>
      </c>
      <c r="N803" s="54">
        <v>176.27</v>
      </c>
      <c r="O803" s="54">
        <v>245.48999999999998</v>
      </c>
    </row>
    <row r="804" spans="1:15" s="53" customFormat="1" x14ac:dyDescent="0.45">
      <c r="A804" s="53">
        <v>3012000225</v>
      </c>
      <c r="B804" s="53" t="s">
        <v>13499</v>
      </c>
      <c r="C804" s="53">
        <v>761</v>
      </c>
      <c r="D804" s="53">
        <v>17250</v>
      </c>
      <c r="G804" s="52">
        <v>190.8</v>
      </c>
      <c r="H804" s="52">
        <f t="shared" si="36"/>
        <v>64.872</v>
      </c>
      <c r="I804" s="52">
        <f t="shared" si="37"/>
        <v>103.62</v>
      </c>
      <c r="J804" s="52">
        <f t="shared" si="38"/>
        <v>161</v>
      </c>
      <c r="K804" s="54">
        <v>161</v>
      </c>
      <c r="L804" s="54">
        <v>161</v>
      </c>
      <c r="M804" s="54">
        <v>161</v>
      </c>
      <c r="N804" s="54">
        <v>103.62</v>
      </c>
      <c r="O804" s="54">
        <v>133.56</v>
      </c>
    </row>
    <row r="805" spans="1:15" s="53" customFormat="1" x14ac:dyDescent="0.45">
      <c r="A805" s="53">
        <v>3012001287</v>
      </c>
      <c r="B805" s="53" t="s">
        <v>12340</v>
      </c>
      <c r="C805" s="53">
        <v>272</v>
      </c>
      <c r="G805" s="52">
        <v>55.65</v>
      </c>
      <c r="H805" s="52">
        <f t="shared" si="36"/>
        <v>18.920999999999999</v>
      </c>
      <c r="I805" s="52">
        <f t="shared" si="37"/>
        <v>33.39</v>
      </c>
      <c r="J805" s="52">
        <f t="shared" si="38"/>
        <v>38.954999999999998</v>
      </c>
      <c r="K805" s="54" t="s">
        <v>18311</v>
      </c>
      <c r="L805" s="54" t="s">
        <v>18311</v>
      </c>
      <c r="M805" s="54" t="s">
        <v>18311</v>
      </c>
      <c r="N805" s="54">
        <v>33.39</v>
      </c>
      <c r="O805" s="54">
        <v>38.954999999999998</v>
      </c>
    </row>
    <row r="806" spans="1:15" s="53" customFormat="1" x14ac:dyDescent="0.45">
      <c r="A806" s="53">
        <v>3012004132</v>
      </c>
      <c r="B806" s="53" t="s">
        <v>82</v>
      </c>
      <c r="C806" s="53">
        <v>270</v>
      </c>
      <c r="G806" s="52">
        <v>158.55000000000001</v>
      </c>
      <c r="H806" s="52">
        <f t="shared" si="36"/>
        <v>53.906999999999996</v>
      </c>
      <c r="I806" s="52">
        <f t="shared" si="37"/>
        <v>52.321500000000007</v>
      </c>
      <c r="J806" s="52">
        <f t="shared" si="38"/>
        <v>110.985</v>
      </c>
      <c r="K806" s="54">
        <v>93.544499999999999</v>
      </c>
      <c r="L806" s="54">
        <v>93.544499999999999</v>
      </c>
      <c r="M806" s="54">
        <v>52.321500000000007</v>
      </c>
      <c r="N806" s="54">
        <v>95.13000000000001</v>
      </c>
      <c r="O806" s="54">
        <v>110.985</v>
      </c>
    </row>
    <row r="807" spans="1:15" s="53" customFormat="1" x14ac:dyDescent="0.45">
      <c r="A807" s="53">
        <v>3012004196</v>
      </c>
      <c r="B807" s="53" t="s">
        <v>83</v>
      </c>
      <c r="C807" s="53">
        <v>636</v>
      </c>
      <c r="F807" s="53" t="s">
        <v>84</v>
      </c>
      <c r="G807" s="52">
        <v>260.56</v>
      </c>
      <c r="H807" s="52">
        <f t="shared" si="36"/>
        <v>88.590399999999988</v>
      </c>
      <c r="I807" s="52">
        <f t="shared" si="37"/>
        <v>0</v>
      </c>
      <c r="J807" s="52">
        <f t="shared" si="38"/>
        <v>182.392</v>
      </c>
      <c r="K807" s="54">
        <v>0</v>
      </c>
      <c r="L807" s="54">
        <v>0</v>
      </c>
      <c r="M807" s="54">
        <v>0</v>
      </c>
      <c r="N807" s="54">
        <v>156.33599999999998</v>
      </c>
      <c r="O807" s="54">
        <v>182.392</v>
      </c>
    </row>
    <row r="808" spans="1:15" s="53" customFormat="1" x14ac:dyDescent="0.45">
      <c r="A808" s="53">
        <v>3012004215</v>
      </c>
      <c r="B808" s="53" t="s">
        <v>13510</v>
      </c>
      <c r="C808" s="53">
        <v>761</v>
      </c>
      <c r="D808" s="53">
        <v>11719</v>
      </c>
      <c r="G808" s="52">
        <v>145.94999999999999</v>
      </c>
      <c r="H808" s="52">
        <f t="shared" si="36"/>
        <v>49.62299999999999</v>
      </c>
      <c r="I808" s="52">
        <f t="shared" si="37"/>
        <v>18.62</v>
      </c>
      <c r="J808" s="52">
        <f t="shared" si="38"/>
        <v>102.16499999999999</v>
      </c>
      <c r="K808" s="54">
        <v>54</v>
      </c>
      <c r="L808" s="54">
        <v>54</v>
      </c>
      <c r="M808" s="54">
        <v>54</v>
      </c>
      <c r="N808" s="54">
        <v>18.62</v>
      </c>
      <c r="O808" s="54">
        <v>102.16499999999999</v>
      </c>
    </row>
    <row r="809" spans="1:15" s="53" customFormat="1" x14ac:dyDescent="0.45">
      <c r="A809" s="53">
        <v>3012005005</v>
      </c>
      <c r="B809" s="53" t="s">
        <v>85</v>
      </c>
      <c r="C809" s="53">
        <v>761</v>
      </c>
      <c r="D809" s="53">
        <v>29580</v>
      </c>
      <c r="G809" s="52">
        <v>365.4</v>
      </c>
      <c r="H809" s="52">
        <f t="shared" si="36"/>
        <v>124.23599999999998</v>
      </c>
      <c r="I809" s="52">
        <f t="shared" si="37"/>
        <v>70.08</v>
      </c>
      <c r="J809" s="52">
        <f t="shared" si="38"/>
        <v>255.77999999999997</v>
      </c>
      <c r="K809" s="54">
        <v>124</v>
      </c>
      <c r="L809" s="54">
        <v>124</v>
      </c>
      <c r="M809" s="54">
        <v>124</v>
      </c>
      <c r="N809" s="54">
        <v>70.08</v>
      </c>
      <c r="O809" s="54">
        <v>255.77999999999997</v>
      </c>
    </row>
    <row r="810" spans="1:15" s="53" customFormat="1" x14ac:dyDescent="0.45">
      <c r="A810" s="53">
        <v>3012005006</v>
      </c>
      <c r="B810" s="53" t="s">
        <v>156</v>
      </c>
      <c r="C810" s="53">
        <v>761</v>
      </c>
      <c r="D810" s="53">
        <v>11042</v>
      </c>
      <c r="G810" s="52">
        <v>1022.7</v>
      </c>
      <c r="H810" s="52">
        <f t="shared" si="36"/>
        <v>347.71799999999996</v>
      </c>
      <c r="I810" s="52">
        <f t="shared" si="37"/>
        <v>154.44</v>
      </c>
      <c r="J810" s="52">
        <f t="shared" si="38"/>
        <v>715.89</v>
      </c>
      <c r="K810" s="54">
        <v>357</v>
      </c>
      <c r="L810" s="54">
        <v>357</v>
      </c>
      <c r="M810" s="54">
        <v>357</v>
      </c>
      <c r="N810" s="54">
        <v>154.44</v>
      </c>
      <c r="O810" s="54">
        <v>715.89</v>
      </c>
    </row>
    <row r="811" spans="1:15" s="53" customFormat="1" x14ac:dyDescent="0.45">
      <c r="A811" s="53">
        <v>3012005021</v>
      </c>
      <c r="B811" s="53" t="s">
        <v>12123</v>
      </c>
      <c r="C811" s="53">
        <v>761</v>
      </c>
      <c r="D811" s="53">
        <v>15273</v>
      </c>
      <c r="G811" s="52">
        <v>6097.42</v>
      </c>
      <c r="H811" s="52">
        <f t="shared" si="36"/>
        <v>2073.1227999999996</v>
      </c>
      <c r="I811" s="52">
        <f t="shared" si="37"/>
        <v>395.04</v>
      </c>
      <c r="J811" s="52">
        <f t="shared" si="38"/>
        <v>4268.1939999999995</v>
      </c>
      <c r="K811" s="54">
        <v>2638</v>
      </c>
      <c r="L811" s="54">
        <v>2638</v>
      </c>
      <c r="M811" s="54">
        <v>2638</v>
      </c>
      <c r="N811" s="54">
        <v>395.04</v>
      </c>
      <c r="O811" s="54">
        <v>4268.1939999999995</v>
      </c>
    </row>
    <row r="812" spans="1:15" s="53" customFormat="1" x14ac:dyDescent="0.45">
      <c r="A812" s="53">
        <v>3012005026</v>
      </c>
      <c r="B812" s="53" t="s">
        <v>12124</v>
      </c>
      <c r="C812" s="53">
        <v>761</v>
      </c>
      <c r="D812" s="53">
        <v>15116</v>
      </c>
      <c r="G812" s="52">
        <v>262.5</v>
      </c>
      <c r="H812" s="52">
        <f t="shared" si="36"/>
        <v>89.249999999999986</v>
      </c>
      <c r="I812" s="52">
        <f t="shared" si="37"/>
        <v>0</v>
      </c>
      <c r="J812" s="52">
        <f t="shared" si="38"/>
        <v>227.14</v>
      </c>
      <c r="K812" s="54">
        <v>0</v>
      </c>
      <c r="L812" s="54">
        <v>0</v>
      </c>
      <c r="M812" s="54">
        <v>0</v>
      </c>
      <c r="N812" s="54">
        <v>227.14</v>
      </c>
      <c r="O812" s="54">
        <v>183.75</v>
      </c>
    </row>
    <row r="813" spans="1:15" s="53" customFormat="1" x14ac:dyDescent="0.45">
      <c r="A813" s="53">
        <v>3012008001</v>
      </c>
      <c r="B813" s="53" t="s">
        <v>12341</v>
      </c>
      <c r="C813" s="53">
        <v>760</v>
      </c>
      <c r="D813" s="53">
        <v>99199</v>
      </c>
      <c r="G813" s="52">
        <v>100.8</v>
      </c>
      <c r="H813" s="52">
        <f t="shared" si="36"/>
        <v>34.271999999999998</v>
      </c>
      <c r="I813" s="52">
        <f t="shared" si="37"/>
        <v>10.4</v>
      </c>
      <c r="J813" s="52">
        <f t="shared" si="38"/>
        <v>70.559999999999988</v>
      </c>
      <c r="K813" s="54">
        <v>10.4</v>
      </c>
      <c r="L813" s="54">
        <v>10.4</v>
      </c>
      <c r="M813" s="54">
        <v>10.4</v>
      </c>
      <c r="N813" s="54">
        <v>60.48</v>
      </c>
      <c r="O813" s="54">
        <v>70.559999999999988</v>
      </c>
    </row>
    <row r="814" spans="1:15" s="53" customFormat="1" x14ac:dyDescent="0.45">
      <c r="A814" s="53">
        <v>3012009314</v>
      </c>
      <c r="B814" s="53" t="s">
        <v>12342</v>
      </c>
      <c r="C814" s="53">
        <v>761</v>
      </c>
      <c r="D814" s="53">
        <v>10061</v>
      </c>
      <c r="G814" s="52">
        <v>936.6</v>
      </c>
      <c r="H814" s="52">
        <f t="shared" si="36"/>
        <v>318.44399999999996</v>
      </c>
      <c r="I814" s="52">
        <f t="shared" si="37"/>
        <v>276.04000000000002</v>
      </c>
      <c r="J814" s="52">
        <f t="shared" si="38"/>
        <v>655.62</v>
      </c>
      <c r="K814" s="54">
        <v>357</v>
      </c>
      <c r="L814" s="54">
        <v>357</v>
      </c>
      <c r="M814" s="54">
        <v>357</v>
      </c>
      <c r="N814" s="54">
        <v>276.04000000000002</v>
      </c>
      <c r="O814" s="54">
        <v>655.62</v>
      </c>
    </row>
    <row r="815" spans="1:15" s="53" customFormat="1" x14ac:dyDescent="0.45">
      <c r="A815" s="53">
        <v>3012009315</v>
      </c>
      <c r="B815" s="53" t="s">
        <v>13511</v>
      </c>
      <c r="C815" s="53">
        <v>761</v>
      </c>
      <c r="D815" s="53">
        <v>10060</v>
      </c>
      <c r="G815" s="52">
        <v>628.95000000000005</v>
      </c>
      <c r="H815" s="52">
        <f t="shared" si="36"/>
        <v>213.84299999999999</v>
      </c>
      <c r="I815" s="52">
        <f t="shared" si="37"/>
        <v>155.9</v>
      </c>
      <c r="J815" s="52">
        <f t="shared" si="38"/>
        <v>440.26499999999999</v>
      </c>
      <c r="K815" s="54">
        <v>161</v>
      </c>
      <c r="L815" s="54">
        <v>161</v>
      </c>
      <c r="M815" s="54">
        <v>161</v>
      </c>
      <c r="N815" s="54">
        <v>155.9</v>
      </c>
      <c r="O815" s="54">
        <v>440.26499999999999</v>
      </c>
    </row>
    <row r="816" spans="1:15" s="53" customFormat="1" x14ac:dyDescent="0.45">
      <c r="A816" s="53">
        <v>3013000601</v>
      </c>
      <c r="B816" s="53" t="s">
        <v>11405</v>
      </c>
      <c r="C816" s="53">
        <v>260</v>
      </c>
      <c r="D816" s="53">
        <v>96360</v>
      </c>
      <c r="G816" s="52">
        <v>280.8</v>
      </c>
      <c r="H816" s="52">
        <f t="shared" si="36"/>
        <v>95.471999999999994</v>
      </c>
      <c r="I816" s="52">
        <f t="shared" si="37"/>
        <v>178.30799999999999</v>
      </c>
      <c r="J816" s="52">
        <f t="shared" si="38"/>
        <v>196.56</v>
      </c>
      <c r="K816" s="54">
        <v>178.30799999999999</v>
      </c>
      <c r="L816" s="54">
        <v>178.30799999999999</v>
      </c>
      <c r="M816" s="54">
        <v>178.30799999999999</v>
      </c>
      <c r="N816" s="54" t="s">
        <v>24505</v>
      </c>
      <c r="O816" s="54">
        <v>196.56</v>
      </c>
    </row>
    <row r="817" spans="1:15" s="53" customFormat="1" x14ac:dyDescent="0.45">
      <c r="A817" s="53">
        <v>3013000611</v>
      </c>
      <c r="B817" s="53" t="s">
        <v>9608</v>
      </c>
      <c r="C817" s="53">
        <v>331</v>
      </c>
      <c r="D817" s="53">
        <v>96411</v>
      </c>
      <c r="G817" s="52">
        <v>165.63</v>
      </c>
      <c r="H817" s="52">
        <f t="shared" si="36"/>
        <v>56.314199999999992</v>
      </c>
      <c r="I817" s="52">
        <f t="shared" si="37"/>
        <v>56.919199999999996</v>
      </c>
      <c r="J817" s="52">
        <f t="shared" si="38"/>
        <v>115.94099999999999</v>
      </c>
      <c r="K817" s="54">
        <v>56.919199999999996</v>
      </c>
      <c r="L817" s="54">
        <v>56.919199999999996</v>
      </c>
      <c r="M817" s="54">
        <v>56.919199999999996</v>
      </c>
      <c r="N817" s="54" t="s">
        <v>24506</v>
      </c>
      <c r="O817" s="54">
        <v>115.94099999999999</v>
      </c>
    </row>
    <row r="818" spans="1:15" s="53" customFormat="1" x14ac:dyDescent="0.45">
      <c r="A818" s="53">
        <v>3013000612</v>
      </c>
      <c r="B818" s="53" t="s">
        <v>13852</v>
      </c>
      <c r="C818" s="53">
        <v>335</v>
      </c>
      <c r="D818" s="53">
        <v>96413</v>
      </c>
      <c r="G818" s="52">
        <v>655.20000000000005</v>
      </c>
      <c r="H818" s="52">
        <f t="shared" si="36"/>
        <v>222.768</v>
      </c>
      <c r="I818" s="52">
        <f t="shared" si="37"/>
        <v>274.72640000000001</v>
      </c>
      <c r="J818" s="52">
        <f t="shared" si="38"/>
        <v>458.64</v>
      </c>
      <c r="K818" s="54">
        <v>274.72640000000001</v>
      </c>
      <c r="L818" s="54">
        <v>274.72640000000001</v>
      </c>
      <c r="M818" s="54">
        <v>274.72640000000001</v>
      </c>
      <c r="N818" s="54" t="s">
        <v>24506</v>
      </c>
      <c r="O818" s="54">
        <v>458.64</v>
      </c>
    </row>
    <row r="819" spans="1:15" s="53" customFormat="1" x14ac:dyDescent="0.45">
      <c r="A819" s="53">
        <v>3013000614</v>
      </c>
      <c r="B819" s="53" t="s">
        <v>181</v>
      </c>
      <c r="C819" s="53">
        <v>335</v>
      </c>
      <c r="D819" s="53">
        <v>96417</v>
      </c>
      <c r="G819" s="52">
        <v>365</v>
      </c>
      <c r="H819" s="52">
        <f t="shared" si="36"/>
        <v>124.1</v>
      </c>
      <c r="I819" s="52">
        <f t="shared" si="37"/>
        <v>56.919199999999996</v>
      </c>
      <c r="J819" s="52">
        <f t="shared" si="38"/>
        <v>255.49999999999997</v>
      </c>
      <c r="K819" s="54">
        <v>56.919199999999996</v>
      </c>
      <c r="L819" s="54">
        <v>56.919199999999996</v>
      </c>
      <c r="M819" s="54">
        <v>56.919199999999996</v>
      </c>
      <c r="N819" s="54" t="s">
        <v>24506</v>
      </c>
      <c r="O819" s="54">
        <v>255.49999999999997</v>
      </c>
    </row>
    <row r="820" spans="1:15" s="53" customFormat="1" x14ac:dyDescent="0.45">
      <c r="A820" s="53">
        <v>3013000619</v>
      </c>
      <c r="B820" s="53" t="s">
        <v>182</v>
      </c>
      <c r="C820" s="53">
        <v>260</v>
      </c>
      <c r="D820" s="53">
        <v>96368</v>
      </c>
      <c r="G820" s="52">
        <v>140.69999999999999</v>
      </c>
      <c r="H820" s="52">
        <f t="shared" si="36"/>
        <v>47.837999999999994</v>
      </c>
      <c r="I820" s="52">
        <f t="shared" si="37"/>
        <v>18.71</v>
      </c>
      <c r="J820" s="52">
        <f t="shared" si="38"/>
        <v>98.489999999999981</v>
      </c>
      <c r="K820" s="54">
        <v>18.71</v>
      </c>
      <c r="L820" s="54">
        <v>18.71</v>
      </c>
      <c r="M820" s="54">
        <v>18.71</v>
      </c>
      <c r="N820" s="54" t="s">
        <v>24505</v>
      </c>
      <c r="O820" s="54">
        <v>98.489999999999981</v>
      </c>
    </row>
    <row r="821" spans="1:15" s="53" customFormat="1" x14ac:dyDescent="0.45">
      <c r="A821" s="53">
        <v>3013000621</v>
      </c>
      <c r="B821" s="53" t="s">
        <v>12460</v>
      </c>
      <c r="C821" s="53">
        <v>260</v>
      </c>
      <c r="D821" s="53">
        <v>95115</v>
      </c>
      <c r="G821" s="52">
        <v>45</v>
      </c>
      <c r="H821" s="52">
        <f t="shared" si="36"/>
        <v>15.299999999999999</v>
      </c>
      <c r="I821" s="52">
        <f t="shared" si="37"/>
        <v>14.850000000000003</v>
      </c>
      <c r="J821" s="52">
        <f t="shared" si="38"/>
        <v>31.499999999999996</v>
      </c>
      <c r="K821" s="54">
        <v>26.549999999999997</v>
      </c>
      <c r="L821" s="54">
        <v>26.549999999999997</v>
      </c>
      <c r="M821" s="54">
        <v>14.850000000000003</v>
      </c>
      <c r="N821" s="54" t="s">
        <v>24505</v>
      </c>
      <c r="O821" s="54">
        <v>31.499999999999996</v>
      </c>
    </row>
    <row r="822" spans="1:15" s="53" customFormat="1" x14ac:dyDescent="0.45">
      <c r="A822" s="53">
        <v>3013001000</v>
      </c>
      <c r="B822" s="53" t="s">
        <v>13790</v>
      </c>
      <c r="C822" s="53">
        <v>110</v>
      </c>
      <c r="G822" s="52">
        <v>1020.32</v>
      </c>
      <c r="H822" s="52">
        <f t="shared" si="36"/>
        <v>346.90879999999999</v>
      </c>
      <c r="I822" s="52">
        <f t="shared" si="37"/>
        <v>816.25600000000009</v>
      </c>
      <c r="J822" s="52">
        <f t="shared" si="38"/>
        <v>816.25600000000009</v>
      </c>
      <c r="K822" s="54" t="s">
        <v>18315</v>
      </c>
      <c r="L822" s="54" t="s">
        <v>18315</v>
      </c>
      <c r="M822" s="54" t="s">
        <v>18315</v>
      </c>
      <c r="N822" s="54" t="s">
        <v>18315</v>
      </c>
      <c r="O822" s="54">
        <v>816.25600000000009</v>
      </c>
    </row>
    <row r="823" spans="1:15" s="53" customFormat="1" x14ac:dyDescent="0.45">
      <c r="A823" s="53">
        <v>3013005201</v>
      </c>
      <c r="B823" s="53" t="s">
        <v>24045</v>
      </c>
      <c r="C823" s="53">
        <v>761</v>
      </c>
      <c r="F823" s="53" t="s">
        <v>24044</v>
      </c>
      <c r="G823" s="52">
        <v>1419.08</v>
      </c>
      <c r="H823" s="52">
        <f t="shared" si="36"/>
        <v>482.48719999999992</v>
      </c>
      <c r="I823" s="52">
        <f t="shared" si="37"/>
        <v>450</v>
      </c>
      <c r="J823" s="52">
        <f t="shared" si="38"/>
        <v>993.35599999999988</v>
      </c>
      <c r="K823" s="54">
        <v>450</v>
      </c>
      <c r="L823" s="54">
        <v>450</v>
      </c>
      <c r="M823" s="54">
        <v>450</v>
      </c>
      <c r="N823" s="54">
        <v>851.44799999999998</v>
      </c>
      <c r="O823" s="54">
        <v>993.35599999999988</v>
      </c>
    </row>
    <row r="824" spans="1:15" s="53" customFormat="1" x14ac:dyDescent="0.45">
      <c r="A824" s="53">
        <v>3013031500</v>
      </c>
      <c r="B824" s="53" t="s">
        <v>144</v>
      </c>
      <c r="C824" s="53">
        <v>940</v>
      </c>
      <c r="D824" s="53">
        <v>31500</v>
      </c>
      <c r="G824" s="52">
        <v>366.31</v>
      </c>
      <c r="H824" s="52">
        <f t="shared" si="36"/>
        <v>124.54539999999999</v>
      </c>
      <c r="I824" s="52">
        <f t="shared" si="37"/>
        <v>161</v>
      </c>
      <c r="J824" s="52">
        <f t="shared" si="38"/>
        <v>256.41699999999997</v>
      </c>
      <c r="K824" s="54">
        <v>161</v>
      </c>
      <c r="L824" s="54">
        <v>161</v>
      </c>
      <c r="M824" s="54">
        <v>161</v>
      </c>
      <c r="N824" s="54">
        <v>219.786</v>
      </c>
      <c r="O824" s="54">
        <v>256.41699999999997</v>
      </c>
    </row>
    <row r="825" spans="1:15" s="53" customFormat="1" x14ac:dyDescent="0.45">
      <c r="A825" s="53">
        <v>3013036584</v>
      </c>
      <c r="B825" s="53" t="s">
        <v>13794</v>
      </c>
      <c r="C825" s="53">
        <v>761</v>
      </c>
      <c r="D825" s="53">
        <v>36584</v>
      </c>
      <c r="G825" s="52">
        <v>1808</v>
      </c>
      <c r="H825" s="52">
        <f t="shared" si="36"/>
        <v>614.71999999999991</v>
      </c>
      <c r="I825" s="52">
        <f t="shared" si="37"/>
        <v>269.32</v>
      </c>
      <c r="J825" s="52">
        <f t="shared" si="38"/>
        <v>1265.5999999999999</v>
      </c>
      <c r="K825" s="54">
        <v>1034</v>
      </c>
      <c r="L825" s="54">
        <v>1034</v>
      </c>
      <c r="M825" s="54">
        <v>1034</v>
      </c>
      <c r="N825" s="54">
        <v>269.32</v>
      </c>
      <c r="O825" s="54">
        <v>1265.5999999999999</v>
      </c>
    </row>
    <row r="826" spans="1:15" s="53" customFormat="1" x14ac:dyDescent="0.45">
      <c r="A826" s="53">
        <v>3014000218</v>
      </c>
      <c r="B826" s="53" t="s">
        <v>6106</v>
      </c>
      <c r="C826" s="53">
        <v>771</v>
      </c>
      <c r="D826" s="53">
        <v>90471</v>
      </c>
      <c r="F826" s="53" t="s">
        <v>6107</v>
      </c>
      <c r="G826" s="52">
        <v>86</v>
      </c>
      <c r="H826" s="52">
        <f t="shared" si="36"/>
        <v>29.24</v>
      </c>
      <c r="I826" s="52">
        <f t="shared" si="37"/>
        <v>28.380000000000003</v>
      </c>
      <c r="J826" s="52">
        <f t="shared" si="38"/>
        <v>60.199999999999996</v>
      </c>
      <c r="K826" s="54">
        <v>50.739999999999995</v>
      </c>
      <c r="L826" s="54">
        <v>50.739999999999995</v>
      </c>
      <c r="M826" s="54">
        <v>28.380000000000003</v>
      </c>
      <c r="N826" s="54">
        <v>51.6</v>
      </c>
      <c r="O826" s="54">
        <v>60.199999999999996</v>
      </c>
    </row>
    <row r="827" spans="1:15" s="53" customFormat="1" x14ac:dyDescent="0.45">
      <c r="A827" s="53">
        <v>3014006200</v>
      </c>
      <c r="B827" s="53" t="s">
        <v>13176</v>
      </c>
      <c r="C827" s="53">
        <v>120</v>
      </c>
      <c r="G827" s="52">
        <v>873</v>
      </c>
      <c r="H827" s="52">
        <f t="shared" si="36"/>
        <v>296.82</v>
      </c>
      <c r="I827" s="52">
        <f t="shared" si="37"/>
        <v>698.40000000000009</v>
      </c>
      <c r="J827" s="52">
        <f t="shared" si="38"/>
        <v>698.40000000000009</v>
      </c>
      <c r="K827" s="54" t="s">
        <v>18315</v>
      </c>
      <c r="L827" s="54" t="s">
        <v>18315</v>
      </c>
      <c r="M827" s="54" t="s">
        <v>18315</v>
      </c>
      <c r="N827" s="54" t="s">
        <v>18315</v>
      </c>
      <c r="O827" s="54">
        <v>698.40000000000009</v>
      </c>
    </row>
    <row r="828" spans="1:15" s="53" customFormat="1" x14ac:dyDescent="0.45">
      <c r="A828" s="53">
        <v>3014009612</v>
      </c>
      <c r="B828" s="53" t="s">
        <v>153</v>
      </c>
      <c r="C828" s="53">
        <v>940</v>
      </c>
      <c r="F828" s="53" t="s">
        <v>154</v>
      </c>
      <c r="G828" s="52">
        <v>140.38</v>
      </c>
      <c r="H828" s="52">
        <f t="shared" si="36"/>
        <v>47.729199999999992</v>
      </c>
      <c r="I828" s="52">
        <f t="shared" si="37"/>
        <v>0</v>
      </c>
      <c r="J828" s="52">
        <f t="shared" si="38"/>
        <v>98.265999999999991</v>
      </c>
      <c r="K828" s="54">
        <v>0</v>
      </c>
      <c r="L828" s="54">
        <v>82.82419999999999</v>
      </c>
      <c r="M828" s="54">
        <v>46.325400000000002</v>
      </c>
      <c r="N828" s="54">
        <v>84.227999999999994</v>
      </c>
      <c r="O828" s="54">
        <v>98.265999999999991</v>
      </c>
    </row>
    <row r="829" spans="1:15" s="53" customFormat="1" x14ac:dyDescent="0.45">
      <c r="A829" s="53">
        <v>3014090472</v>
      </c>
      <c r="B829" s="53" t="s">
        <v>161</v>
      </c>
      <c r="C829" s="53">
        <v>771</v>
      </c>
      <c r="D829" s="53">
        <v>90472</v>
      </c>
      <c r="G829" s="52">
        <v>85.05</v>
      </c>
      <c r="H829" s="52">
        <f t="shared" si="36"/>
        <v>28.916999999999998</v>
      </c>
      <c r="I829" s="52">
        <f t="shared" si="37"/>
        <v>28.066500000000001</v>
      </c>
      <c r="J829" s="52">
        <f t="shared" si="38"/>
        <v>59.534999999999997</v>
      </c>
      <c r="K829" s="54">
        <v>50.179499999999997</v>
      </c>
      <c r="L829" s="54">
        <v>50.179499999999997</v>
      </c>
      <c r="M829" s="54">
        <v>28.066500000000001</v>
      </c>
      <c r="N829" s="54">
        <v>51.029999999999994</v>
      </c>
      <c r="O829" s="54">
        <v>59.534999999999997</v>
      </c>
    </row>
    <row r="830" spans="1:15" s="53" customFormat="1" x14ac:dyDescent="0.45">
      <c r="A830" s="53">
        <v>3014096374</v>
      </c>
      <c r="B830" s="53" t="s">
        <v>6503</v>
      </c>
      <c r="C830" s="53">
        <v>260</v>
      </c>
      <c r="D830" s="53">
        <v>96374</v>
      </c>
      <c r="G830" s="52">
        <v>352.29</v>
      </c>
      <c r="H830" s="52">
        <f t="shared" si="36"/>
        <v>119.7786</v>
      </c>
      <c r="I830" s="52">
        <f t="shared" si="37"/>
        <v>178.30799999999999</v>
      </c>
      <c r="J830" s="52">
        <f t="shared" si="38"/>
        <v>246.60300000000001</v>
      </c>
      <c r="K830" s="54">
        <v>178.30799999999999</v>
      </c>
      <c r="L830" s="54">
        <v>178.30799999999999</v>
      </c>
      <c r="M830" s="54">
        <v>178.30799999999999</v>
      </c>
      <c r="N830" s="54" t="s">
        <v>24505</v>
      </c>
      <c r="O830" s="54">
        <v>246.60300000000001</v>
      </c>
    </row>
    <row r="831" spans="1:15" s="53" customFormat="1" x14ac:dyDescent="0.45">
      <c r="A831" s="53">
        <v>3014096376</v>
      </c>
      <c r="B831" s="53" t="s">
        <v>160</v>
      </c>
      <c r="C831" s="53">
        <v>260</v>
      </c>
      <c r="D831" s="53">
        <v>96376</v>
      </c>
      <c r="G831" s="52">
        <v>157.5</v>
      </c>
      <c r="H831" s="52">
        <f t="shared" si="36"/>
        <v>53.55</v>
      </c>
      <c r="I831" s="52">
        <f t="shared" si="37"/>
        <v>31.3</v>
      </c>
      <c r="J831" s="52">
        <f t="shared" si="38"/>
        <v>110.25</v>
      </c>
      <c r="K831" s="54">
        <v>31.3</v>
      </c>
      <c r="L831" s="54">
        <v>31.3</v>
      </c>
      <c r="M831" s="54">
        <v>31.3</v>
      </c>
      <c r="N831" s="54" t="s">
        <v>24505</v>
      </c>
      <c r="O831" s="54">
        <v>110.25</v>
      </c>
    </row>
    <row r="832" spans="1:15" s="53" customFormat="1" x14ac:dyDescent="0.45">
      <c r="A832" s="53">
        <v>3015000230</v>
      </c>
      <c r="B832" s="53" t="s">
        <v>12323</v>
      </c>
      <c r="C832" s="53">
        <v>760</v>
      </c>
      <c r="D832" s="53">
        <v>99205</v>
      </c>
      <c r="F832" s="53" t="s">
        <v>80</v>
      </c>
      <c r="G832" s="52">
        <v>447.3</v>
      </c>
      <c r="H832" s="52">
        <f t="shared" si="36"/>
        <v>152.08199999999999</v>
      </c>
      <c r="I832" s="52">
        <f t="shared" si="37"/>
        <v>199.524</v>
      </c>
      <c r="J832" s="52">
        <f t="shared" si="38"/>
        <v>313.11</v>
      </c>
      <c r="K832" s="54">
        <v>199.524</v>
      </c>
      <c r="L832" s="54">
        <v>199.524</v>
      </c>
      <c r="M832" s="54">
        <v>199.524</v>
      </c>
      <c r="N832" s="54">
        <v>251.3</v>
      </c>
      <c r="O832" s="54">
        <v>313.11</v>
      </c>
    </row>
    <row r="833" spans="1:15" s="53" customFormat="1" x14ac:dyDescent="0.45">
      <c r="A833" s="53">
        <v>3015000245</v>
      </c>
      <c r="B833" s="53" t="s">
        <v>12324</v>
      </c>
      <c r="C833" s="53">
        <v>760</v>
      </c>
      <c r="D833" s="53">
        <v>99213</v>
      </c>
      <c r="F833" s="53" t="s">
        <v>80</v>
      </c>
      <c r="G833" s="52">
        <v>220.5</v>
      </c>
      <c r="H833" s="52">
        <f t="shared" si="36"/>
        <v>74.97</v>
      </c>
      <c r="I833" s="52">
        <f t="shared" si="37"/>
        <v>70.075199999999995</v>
      </c>
      <c r="J833" s="52">
        <f t="shared" si="38"/>
        <v>154.35</v>
      </c>
      <c r="K833" s="54">
        <v>70.075199999999995</v>
      </c>
      <c r="L833" s="54">
        <v>70.075199999999995</v>
      </c>
      <c r="M833" s="54">
        <v>70.075199999999995</v>
      </c>
      <c r="N833" s="54">
        <v>87.71</v>
      </c>
      <c r="O833" s="54">
        <v>154.35</v>
      </c>
    </row>
    <row r="834" spans="1:15" s="53" customFormat="1" x14ac:dyDescent="0.45">
      <c r="A834" s="53">
        <v>3015000255</v>
      </c>
      <c r="B834" s="53" t="s">
        <v>12325</v>
      </c>
      <c r="C834" s="53">
        <v>760</v>
      </c>
      <c r="D834" s="53">
        <v>99215</v>
      </c>
      <c r="F834" s="53" t="s">
        <v>80</v>
      </c>
      <c r="G834" s="52">
        <v>311.85000000000002</v>
      </c>
      <c r="H834" s="52">
        <f t="shared" si="36"/>
        <v>106.029</v>
      </c>
      <c r="I834" s="52">
        <f t="shared" si="37"/>
        <v>140.01519999999999</v>
      </c>
      <c r="J834" s="52">
        <f t="shared" si="38"/>
        <v>218.29500000000002</v>
      </c>
      <c r="K834" s="54">
        <v>140.01519999999999</v>
      </c>
      <c r="L834" s="54">
        <v>140.01519999999999</v>
      </c>
      <c r="M834" s="54">
        <v>140.01519999999999</v>
      </c>
      <c r="N834" s="54">
        <v>176.27</v>
      </c>
      <c r="O834" s="54">
        <v>218.29500000000002</v>
      </c>
    </row>
    <row r="835" spans="1:15" s="53" customFormat="1" x14ac:dyDescent="0.45">
      <c r="A835" s="53">
        <v>3015005045</v>
      </c>
      <c r="B835" s="53" t="s">
        <v>13057</v>
      </c>
      <c r="C835" s="53">
        <v>914</v>
      </c>
      <c r="D835" s="53">
        <v>90833</v>
      </c>
      <c r="G835" s="52">
        <v>126</v>
      </c>
      <c r="H835" s="52">
        <f t="shared" ref="H835:H898" si="39">G835*(1-0.66)</f>
        <v>42.839999999999996</v>
      </c>
      <c r="I835" s="52">
        <f t="shared" ref="I835:I898" si="40">MIN(K835,L835,M835,N835,O835)</f>
        <v>63.9</v>
      </c>
      <c r="J835" s="52">
        <f t="shared" ref="J835:J898" si="41">MAX(K835,L835,M835,N835,O835)</f>
        <v>88.199999999999989</v>
      </c>
      <c r="K835" s="54">
        <v>63.9</v>
      </c>
      <c r="L835" s="54">
        <v>63.9</v>
      </c>
      <c r="M835" s="54">
        <v>63.9</v>
      </c>
      <c r="N835" s="54">
        <v>75.599999999999994</v>
      </c>
      <c r="O835" s="54">
        <v>88.199999999999989</v>
      </c>
    </row>
    <row r="836" spans="1:15" s="53" customFormat="1" x14ac:dyDescent="0.45">
      <c r="A836" s="53">
        <v>3015005070</v>
      </c>
      <c r="B836" s="53" t="s">
        <v>13532</v>
      </c>
      <c r="C836" s="53">
        <v>914</v>
      </c>
      <c r="D836" s="53">
        <v>90845</v>
      </c>
      <c r="G836" s="52">
        <v>459.9</v>
      </c>
      <c r="H836" s="52">
        <f t="shared" si="39"/>
        <v>156.36599999999999</v>
      </c>
      <c r="I836" s="52">
        <f t="shared" si="40"/>
        <v>121.51360000000001</v>
      </c>
      <c r="J836" s="52">
        <f t="shared" si="41"/>
        <v>321.92999999999995</v>
      </c>
      <c r="K836" s="54">
        <v>121.51360000000001</v>
      </c>
      <c r="L836" s="54">
        <v>121.51360000000001</v>
      </c>
      <c r="M836" s="54">
        <v>121.51360000000001</v>
      </c>
      <c r="N836" s="54">
        <v>275.94</v>
      </c>
      <c r="O836" s="54">
        <v>321.92999999999995</v>
      </c>
    </row>
    <row r="837" spans="1:15" s="53" customFormat="1" x14ac:dyDescent="0.45">
      <c r="A837" s="53">
        <v>3016001000</v>
      </c>
      <c r="B837" s="53" t="s">
        <v>13672</v>
      </c>
      <c r="C837" s="53">
        <v>762</v>
      </c>
      <c r="D837" s="53">
        <v>99217</v>
      </c>
      <c r="F837" s="53" t="s">
        <v>37</v>
      </c>
      <c r="G837" s="52">
        <v>91</v>
      </c>
      <c r="H837" s="52">
        <f t="shared" si="39"/>
        <v>30.939999999999998</v>
      </c>
      <c r="I837" s="52">
        <f t="shared" si="40"/>
        <v>18.89</v>
      </c>
      <c r="J837" s="52">
        <f t="shared" si="41"/>
        <v>3334</v>
      </c>
      <c r="K837" s="54">
        <v>650</v>
      </c>
      <c r="L837" s="54">
        <v>18.89</v>
      </c>
      <c r="M837" s="54">
        <v>18.89</v>
      </c>
      <c r="N837" s="54">
        <v>3334</v>
      </c>
      <c r="O837" s="54">
        <v>63.699999999999996</v>
      </c>
    </row>
    <row r="838" spans="1:15" s="53" customFormat="1" x14ac:dyDescent="0.45">
      <c r="A838" s="53">
        <v>3018000602</v>
      </c>
      <c r="B838" s="53" t="s">
        <v>151</v>
      </c>
      <c r="C838" s="53">
        <v>260</v>
      </c>
      <c r="D838" s="53">
        <v>96361</v>
      </c>
      <c r="G838" s="52">
        <v>136.5</v>
      </c>
      <c r="H838" s="52">
        <f t="shared" si="39"/>
        <v>46.41</v>
      </c>
      <c r="I838" s="52">
        <f t="shared" si="40"/>
        <v>36.088000000000001</v>
      </c>
      <c r="J838" s="52">
        <f t="shared" si="41"/>
        <v>95.55</v>
      </c>
      <c r="K838" s="54">
        <v>36.088000000000001</v>
      </c>
      <c r="L838" s="54">
        <v>36.088000000000001</v>
      </c>
      <c r="M838" s="54">
        <v>36.088000000000001</v>
      </c>
      <c r="N838" s="54" t="s">
        <v>24505</v>
      </c>
      <c r="O838" s="54">
        <v>95.55</v>
      </c>
    </row>
    <row r="839" spans="1:15" s="53" customFormat="1" x14ac:dyDescent="0.45">
      <c r="A839" s="53">
        <v>3018000607</v>
      </c>
      <c r="B839" s="53" t="s">
        <v>6503</v>
      </c>
      <c r="C839" s="53">
        <v>260</v>
      </c>
      <c r="D839" s="53">
        <v>96374</v>
      </c>
      <c r="G839" s="52">
        <v>352.29</v>
      </c>
      <c r="H839" s="52">
        <f t="shared" si="39"/>
        <v>119.7786</v>
      </c>
      <c r="I839" s="52">
        <f t="shared" si="40"/>
        <v>178.30799999999999</v>
      </c>
      <c r="J839" s="52">
        <f t="shared" si="41"/>
        <v>246.60300000000001</v>
      </c>
      <c r="K839" s="54">
        <v>178.30799999999999</v>
      </c>
      <c r="L839" s="54">
        <v>178.30799999999999</v>
      </c>
      <c r="M839" s="54">
        <v>178.30799999999999</v>
      </c>
      <c r="N839" s="54" t="s">
        <v>24505</v>
      </c>
      <c r="O839" s="54">
        <v>246.60300000000001</v>
      </c>
    </row>
    <row r="840" spans="1:15" s="53" customFormat="1" x14ac:dyDescent="0.45">
      <c r="A840" s="53">
        <v>3018001103</v>
      </c>
      <c r="B840" s="53" t="s">
        <v>116</v>
      </c>
      <c r="C840" s="53">
        <v>361</v>
      </c>
      <c r="D840" s="53">
        <v>51798</v>
      </c>
      <c r="G840" s="52">
        <v>105</v>
      </c>
      <c r="H840" s="52">
        <f t="shared" si="39"/>
        <v>35.699999999999996</v>
      </c>
      <c r="I840" s="52">
        <f t="shared" si="40"/>
        <v>54</v>
      </c>
      <c r="J840" s="52">
        <f t="shared" si="41"/>
        <v>73.5</v>
      </c>
      <c r="K840" s="54">
        <v>54</v>
      </c>
      <c r="L840" s="54">
        <v>54</v>
      </c>
      <c r="M840" s="54">
        <v>54</v>
      </c>
      <c r="N840" s="54">
        <v>63</v>
      </c>
      <c r="O840" s="54">
        <v>73.5</v>
      </c>
    </row>
    <row r="841" spans="1:15" s="53" customFormat="1" x14ac:dyDescent="0.45">
      <c r="A841" s="53">
        <v>3018007103</v>
      </c>
      <c r="B841" s="53" t="s">
        <v>13795</v>
      </c>
      <c r="C841" s="53">
        <v>762</v>
      </c>
      <c r="D841" s="53">
        <v>99217</v>
      </c>
      <c r="F841" s="53" t="s">
        <v>37</v>
      </c>
      <c r="G841" s="52">
        <v>50</v>
      </c>
      <c r="H841" s="52">
        <f t="shared" si="39"/>
        <v>17</v>
      </c>
      <c r="I841" s="52">
        <f t="shared" si="40"/>
        <v>18.89</v>
      </c>
      <c r="J841" s="52">
        <f t="shared" si="41"/>
        <v>3334</v>
      </c>
      <c r="K841" s="54">
        <v>650</v>
      </c>
      <c r="L841" s="54">
        <v>18.89</v>
      </c>
      <c r="M841" s="54">
        <v>18.89</v>
      </c>
      <c r="N841" s="54">
        <v>3334</v>
      </c>
      <c r="O841" s="54">
        <v>35</v>
      </c>
    </row>
    <row r="842" spans="1:15" s="53" customFormat="1" x14ac:dyDescent="0.45">
      <c r="A842" s="53">
        <v>3018007105</v>
      </c>
      <c r="B842" s="53" t="s">
        <v>183</v>
      </c>
      <c r="C842" s="53">
        <v>762</v>
      </c>
      <c r="D842" s="53">
        <v>99218</v>
      </c>
      <c r="F842" s="53" t="s">
        <v>184</v>
      </c>
      <c r="G842" s="52">
        <v>278.25</v>
      </c>
      <c r="H842" s="52">
        <f t="shared" si="39"/>
        <v>94.60499999999999</v>
      </c>
      <c r="I842" s="52">
        <f t="shared" si="40"/>
        <v>87.45</v>
      </c>
      <c r="J842" s="52">
        <f t="shared" si="41"/>
        <v>3334</v>
      </c>
      <c r="K842" s="54">
        <v>164.16749999999999</v>
      </c>
      <c r="L842" s="54">
        <v>164.16749999999999</v>
      </c>
      <c r="M842" s="54">
        <v>87.45</v>
      </c>
      <c r="N842" s="54">
        <v>3334</v>
      </c>
      <c r="O842" s="54">
        <v>194.77499999999998</v>
      </c>
    </row>
    <row r="843" spans="1:15" s="53" customFormat="1" x14ac:dyDescent="0.45">
      <c r="A843" s="53">
        <v>3019000080</v>
      </c>
      <c r="B843" s="53" t="s">
        <v>12404</v>
      </c>
      <c r="C843" s="53">
        <v>961</v>
      </c>
      <c r="D843" s="53">
        <v>99357</v>
      </c>
      <c r="G843" s="52">
        <v>274.05</v>
      </c>
      <c r="H843" s="52">
        <f t="shared" si="39"/>
        <v>93.176999999999992</v>
      </c>
      <c r="I843" s="52">
        <f t="shared" si="40"/>
        <v>105.94800000000001</v>
      </c>
      <c r="J843" s="52">
        <f t="shared" si="41"/>
        <v>117.72</v>
      </c>
      <c r="K843" s="54">
        <v>117.72</v>
      </c>
      <c r="L843" s="54">
        <v>105.94800000000001</v>
      </c>
      <c r="M843" s="54">
        <v>105.94800000000001</v>
      </c>
      <c r="N843" s="54">
        <v>112.75</v>
      </c>
      <c r="O843" s="54">
        <v>116.06</v>
      </c>
    </row>
    <row r="844" spans="1:15" s="53" customFormat="1" x14ac:dyDescent="0.45">
      <c r="A844" s="53">
        <v>3019000120</v>
      </c>
      <c r="B844" s="53" t="s">
        <v>13103</v>
      </c>
      <c r="C844" s="53">
        <v>961</v>
      </c>
      <c r="D844" s="53">
        <v>99226</v>
      </c>
      <c r="G844" s="52">
        <v>313.95</v>
      </c>
      <c r="H844" s="52">
        <f t="shared" si="39"/>
        <v>106.74299999999998</v>
      </c>
      <c r="I844" s="52">
        <f t="shared" si="40"/>
        <v>95.2</v>
      </c>
      <c r="J844" s="52">
        <f t="shared" si="41"/>
        <v>134.38</v>
      </c>
      <c r="K844" s="54">
        <v>134.38</v>
      </c>
      <c r="L844" s="54">
        <v>120.94199999999999</v>
      </c>
      <c r="M844" s="54">
        <v>120.94199999999999</v>
      </c>
      <c r="N844" s="54">
        <v>130.53</v>
      </c>
      <c r="O844" s="54">
        <v>95.2</v>
      </c>
    </row>
    <row r="845" spans="1:15" s="53" customFormat="1" x14ac:dyDescent="0.45">
      <c r="A845" s="53">
        <v>3019000125</v>
      </c>
      <c r="B845" s="53" t="s">
        <v>12405</v>
      </c>
      <c r="C845" s="53">
        <v>961</v>
      </c>
      <c r="D845" s="53">
        <v>99234</v>
      </c>
      <c r="G845" s="52">
        <v>290.85000000000002</v>
      </c>
      <c r="H845" s="52">
        <f t="shared" si="39"/>
        <v>98.888999999999996</v>
      </c>
      <c r="I845" s="52">
        <f t="shared" si="40"/>
        <v>154.70099999999999</v>
      </c>
      <c r="J845" s="52">
        <f t="shared" si="41"/>
        <v>171.89</v>
      </c>
      <c r="K845" s="54">
        <v>171.89</v>
      </c>
      <c r="L845" s="54">
        <v>154.70099999999999</v>
      </c>
      <c r="M845" s="54">
        <v>154.70099999999999</v>
      </c>
      <c r="N845" s="54">
        <v>165.74</v>
      </c>
      <c r="O845" s="54">
        <v>171.73</v>
      </c>
    </row>
    <row r="846" spans="1:15" s="53" customFormat="1" x14ac:dyDescent="0.45">
      <c r="A846" s="53">
        <v>3019000155</v>
      </c>
      <c r="B846" s="53" t="s">
        <v>12508</v>
      </c>
      <c r="C846" s="53">
        <v>961</v>
      </c>
      <c r="D846" s="53">
        <v>99242</v>
      </c>
      <c r="G846" s="52">
        <v>151.19999999999999</v>
      </c>
      <c r="H846" s="52">
        <f t="shared" si="39"/>
        <v>51.407999999999994</v>
      </c>
      <c r="I846" s="52">
        <f t="shared" si="40"/>
        <v>81.198000000000008</v>
      </c>
      <c r="J846" s="52">
        <f t="shared" si="41"/>
        <v>90.22</v>
      </c>
      <c r="K846" s="54">
        <v>90.22</v>
      </c>
      <c r="L846" s="54">
        <v>81.198000000000008</v>
      </c>
      <c r="M846" s="54">
        <v>81.198000000000008</v>
      </c>
      <c r="N846" s="54">
        <v>86.49</v>
      </c>
      <c r="O846" s="54">
        <v>87.8</v>
      </c>
    </row>
    <row r="847" spans="1:15" s="53" customFormat="1" x14ac:dyDescent="0.45">
      <c r="A847" s="53">
        <v>3019000164</v>
      </c>
      <c r="B847" s="53" t="s">
        <v>13104</v>
      </c>
      <c r="C847" s="53">
        <v>961</v>
      </c>
      <c r="D847" s="53">
        <v>99245</v>
      </c>
      <c r="G847" s="52">
        <v>425.25</v>
      </c>
      <c r="H847" s="52">
        <f t="shared" si="39"/>
        <v>144.58499999999998</v>
      </c>
      <c r="I847" s="52">
        <f t="shared" si="40"/>
        <v>223.12799999999999</v>
      </c>
      <c r="J847" s="52">
        <f t="shared" si="41"/>
        <v>247.92</v>
      </c>
      <c r="K847" s="54">
        <v>247.92</v>
      </c>
      <c r="L847" s="54">
        <v>223.12799999999999</v>
      </c>
      <c r="M847" s="54">
        <v>223.12799999999999</v>
      </c>
      <c r="N847" s="54">
        <v>238.99</v>
      </c>
      <c r="O847" s="54">
        <v>232.4</v>
      </c>
    </row>
    <row r="848" spans="1:15" s="53" customFormat="1" x14ac:dyDescent="0.45">
      <c r="A848" s="53">
        <v>3019000225</v>
      </c>
      <c r="B848" s="53" t="s">
        <v>13105</v>
      </c>
      <c r="C848" s="53">
        <v>961</v>
      </c>
      <c r="D848" s="53">
        <v>99204</v>
      </c>
      <c r="G848" s="52">
        <v>387.45</v>
      </c>
      <c r="H848" s="52">
        <f t="shared" si="39"/>
        <v>131.73299999999998</v>
      </c>
      <c r="I848" s="52">
        <f t="shared" si="40"/>
        <v>135.19999999999999</v>
      </c>
      <c r="J848" s="52">
        <f t="shared" si="41"/>
        <v>165.52</v>
      </c>
      <c r="K848" s="54">
        <v>165.52</v>
      </c>
      <c r="L848" s="54">
        <v>148.96800000000002</v>
      </c>
      <c r="M848" s="54">
        <v>148.96800000000002</v>
      </c>
      <c r="N848" s="54">
        <v>160.32</v>
      </c>
      <c r="O848" s="54">
        <v>135.19999999999999</v>
      </c>
    </row>
    <row r="849" spans="1:15" s="53" customFormat="1" x14ac:dyDescent="0.45">
      <c r="A849" s="53">
        <v>3019000235</v>
      </c>
      <c r="B849" s="53" t="s">
        <v>12509</v>
      </c>
      <c r="C849" s="53">
        <v>961</v>
      </c>
      <c r="D849" s="53">
        <v>99211</v>
      </c>
      <c r="G849" s="52">
        <v>54</v>
      </c>
      <c r="H849" s="52">
        <f t="shared" si="39"/>
        <v>18.36</v>
      </c>
      <c r="I849" s="52">
        <f t="shared" si="40"/>
        <v>10.673999999999999</v>
      </c>
      <c r="J849" s="52">
        <f t="shared" si="41"/>
        <v>11.86</v>
      </c>
      <c r="K849" s="54">
        <v>11.86</v>
      </c>
      <c r="L849" s="54">
        <v>10.673999999999999</v>
      </c>
      <c r="M849" s="54">
        <v>10.673999999999999</v>
      </c>
      <c r="N849" s="54">
        <v>11.49</v>
      </c>
      <c r="O849" s="54">
        <v>11.47</v>
      </c>
    </row>
    <row r="850" spans="1:15" s="53" customFormat="1" x14ac:dyDescent="0.45">
      <c r="A850" s="53">
        <v>3019000250</v>
      </c>
      <c r="B850" s="53" t="s">
        <v>12510</v>
      </c>
      <c r="C850" s="53">
        <v>961</v>
      </c>
      <c r="D850" s="53">
        <v>99214</v>
      </c>
      <c r="G850" s="52">
        <v>236.25</v>
      </c>
      <c r="H850" s="52">
        <f t="shared" si="39"/>
        <v>80.324999999999989</v>
      </c>
      <c r="I850" s="52">
        <f t="shared" si="40"/>
        <v>74.83</v>
      </c>
      <c r="J850" s="52">
        <f t="shared" si="41"/>
        <v>100.7</v>
      </c>
      <c r="K850" s="54">
        <v>100.7</v>
      </c>
      <c r="L850" s="54">
        <v>90.63000000000001</v>
      </c>
      <c r="M850" s="54">
        <v>90.63000000000001</v>
      </c>
      <c r="N850" s="54">
        <v>97.27</v>
      </c>
      <c r="O850" s="54">
        <v>74.83</v>
      </c>
    </row>
    <row r="851" spans="1:15" s="53" customFormat="1" x14ac:dyDescent="0.45">
      <c r="A851" s="53">
        <v>3019003030</v>
      </c>
      <c r="B851" s="53" t="s">
        <v>12511</v>
      </c>
      <c r="C851" s="53" t="s">
        <v>55</v>
      </c>
      <c r="F851" s="53" t="s">
        <v>12512</v>
      </c>
      <c r="G851" s="52">
        <v>207.9</v>
      </c>
      <c r="H851" s="52">
        <f t="shared" si="39"/>
        <v>70.685999999999993</v>
      </c>
      <c r="I851" s="52">
        <f t="shared" si="40"/>
        <v>77.812400000000011</v>
      </c>
      <c r="J851" s="52">
        <f t="shared" si="41"/>
        <v>145.53</v>
      </c>
      <c r="K851" s="54">
        <v>102.98700000000001</v>
      </c>
      <c r="L851" s="54">
        <v>77.812400000000011</v>
      </c>
      <c r="M851" s="54">
        <v>77.812400000000011</v>
      </c>
      <c r="N851" s="54">
        <v>89.86</v>
      </c>
      <c r="O851" s="54">
        <v>145.53</v>
      </c>
    </row>
    <row r="852" spans="1:15" s="53" customFormat="1" x14ac:dyDescent="0.45">
      <c r="A852" s="53">
        <v>3019003060</v>
      </c>
      <c r="B852" s="53" t="s">
        <v>12406</v>
      </c>
      <c r="C852" s="53" t="s">
        <v>55</v>
      </c>
      <c r="D852" s="53">
        <v>90837</v>
      </c>
      <c r="E852" s="53" t="s">
        <v>56</v>
      </c>
      <c r="G852" s="52">
        <v>346.5</v>
      </c>
      <c r="H852" s="52">
        <f t="shared" si="39"/>
        <v>117.80999999999999</v>
      </c>
      <c r="I852" s="52">
        <f t="shared" si="40"/>
        <v>138.67920000000001</v>
      </c>
      <c r="J852" s="52">
        <f t="shared" si="41"/>
        <v>183.54599999999999</v>
      </c>
      <c r="K852" s="54">
        <v>183.54599999999999</v>
      </c>
      <c r="L852" s="54">
        <v>138.67920000000001</v>
      </c>
      <c r="M852" s="54">
        <v>138.67920000000001</v>
      </c>
      <c r="N852" s="54">
        <v>160.46</v>
      </c>
      <c r="O852" s="54">
        <v>177.19</v>
      </c>
    </row>
    <row r="853" spans="1:15" s="53" customFormat="1" x14ac:dyDescent="0.45">
      <c r="A853" s="53">
        <v>3019003075</v>
      </c>
      <c r="B853" s="53" t="s">
        <v>13106</v>
      </c>
      <c r="C853" s="53">
        <v>961</v>
      </c>
      <c r="D853" s="53">
        <v>99232</v>
      </c>
      <c r="E853" s="53" t="s">
        <v>56</v>
      </c>
      <c r="G853" s="52">
        <v>154.35</v>
      </c>
      <c r="H853" s="52">
        <f t="shared" si="39"/>
        <v>52.478999999999992</v>
      </c>
      <c r="I853" s="52">
        <f t="shared" si="40"/>
        <v>70.86</v>
      </c>
      <c r="J853" s="52">
        <f t="shared" si="41"/>
        <v>93.61</v>
      </c>
      <c r="K853" s="54">
        <v>93.61</v>
      </c>
      <c r="L853" s="54">
        <v>84.248999999999995</v>
      </c>
      <c r="M853" s="54">
        <v>84.248999999999995</v>
      </c>
      <c r="N853" s="54">
        <v>89.86</v>
      </c>
      <c r="O853" s="54">
        <v>70.86</v>
      </c>
    </row>
    <row r="854" spans="1:15" s="53" customFormat="1" x14ac:dyDescent="0.45">
      <c r="A854" s="53">
        <v>3019005030</v>
      </c>
      <c r="B854" s="53" t="s">
        <v>12580</v>
      </c>
      <c r="C854" s="53">
        <v>961</v>
      </c>
      <c r="D854" s="53">
        <v>90792</v>
      </c>
      <c r="G854" s="52">
        <v>346.5</v>
      </c>
      <c r="H854" s="52">
        <f t="shared" si="39"/>
        <v>117.80999999999999</v>
      </c>
      <c r="I854" s="52">
        <f t="shared" si="40"/>
        <v>146.82560000000001</v>
      </c>
      <c r="J854" s="52">
        <f t="shared" si="41"/>
        <v>194.328</v>
      </c>
      <c r="K854" s="54">
        <v>194.328</v>
      </c>
      <c r="L854" s="54">
        <v>146.82560000000001</v>
      </c>
      <c r="M854" s="54">
        <v>146.82560000000001</v>
      </c>
      <c r="N854" s="54">
        <v>180.01</v>
      </c>
      <c r="O854" s="54">
        <v>192.26</v>
      </c>
    </row>
    <row r="855" spans="1:15" s="53" customFormat="1" x14ac:dyDescent="0.45">
      <c r="A855" s="53">
        <v>3019005035</v>
      </c>
      <c r="B855" s="53" t="s">
        <v>12407</v>
      </c>
      <c r="C855" s="53">
        <v>961</v>
      </c>
      <c r="D855" s="53">
        <v>90785</v>
      </c>
      <c r="G855" s="52">
        <v>18</v>
      </c>
      <c r="H855" s="52">
        <f t="shared" si="39"/>
        <v>6.1199999999999992</v>
      </c>
      <c r="I855" s="52">
        <f t="shared" si="40"/>
        <v>7.4</v>
      </c>
      <c r="J855" s="52">
        <f t="shared" si="41"/>
        <v>20.303999999999998</v>
      </c>
      <c r="K855" s="54">
        <v>20.303999999999998</v>
      </c>
      <c r="L855" s="54">
        <v>15.3408</v>
      </c>
      <c r="M855" s="54">
        <v>15.3408</v>
      </c>
      <c r="N855" s="54">
        <v>18.100000000000001</v>
      </c>
      <c r="O855" s="54">
        <v>7.4</v>
      </c>
    </row>
    <row r="856" spans="1:15" s="53" customFormat="1" x14ac:dyDescent="0.45">
      <c r="A856" s="53">
        <v>3019005065</v>
      </c>
      <c r="B856" s="53" t="s">
        <v>12581</v>
      </c>
      <c r="C856" s="53">
        <v>961</v>
      </c>
      <c r="D856" s="53">
        <v>90838</v>
      </c>
      <c r="G856" s="52">
        <v>329.7</v>
      </c>
      <c r="H856" s="52">
        <f t="shared" si="39"/>
        <v>112.09799999999998</v>
      </c>
      <c r="I856" s="52">
        <f t="shared" si="40"/>
        <v>112.93440000000001</v>
      </c>
      <c r="J856" s="52">
        <f t="shared" si="41"/>
        <v>171.49</v>
      </c>
      <c r="K856" s="54">
        <v>149.47200000000001</v>
      </c>
      <c r="L856" s="54">
        <v>112.93440000000001</v>
      </c>
      <c r="M856" s="54">
        <v>112.93440000000001</v>
      </c>
      <c r="N856" s="54">
        <v>137.9</v>
      </c>
      <c r="O856" s="54">
        <v>171.49</v>
      </c>
    </row>
    <row r="857" spans="1:15" s="53" customFormat="1" x14ac:dyDescent="0.45">
      <c r="A857" s="53">
        <v>3019005095</v>
      </c>
      <c r="B857" s="53" t="s">
        <v>13533</v>
      </c>
      <c r="C857" s="53">
        <v>961</v>
      </c>
      <c r="D857" s="53">
        <v>96101</v>
      </c>
      <c r="G857" s="52">
        <v>346.5</v>
      </c>
      <c r="H857" s="52">
        <f t="shared" si="39"/>
        <v>117.80999999999999</v>
      </c>
      <c r="I857" s="52">
        <f t="shared" si="40"/>
        <v>0</v>
      </c>
      <c r="J857" s="52">
        <f t="shared" si="41"/>
        <v>242.54999999999998</v>
      </c>
      <c r="K857" s="54">
        <v>0</v>
      </c>
      <c r="L857" s="54" t="s">
        <v>18318</v>
      </c>
      <c r="M857" s="54" t="s">
        <v>18318</v>
      </c>
      <c r="N857" s="54">
        <v>207.9</v>
      </c>
      <c r="O857" s="54">
        <v>242.54999999999998</v>
      </c>
    </row>
    <row r="858" spans="1:15" s="53" customFormat="1" x14ac:dyDescent="0.45">
      <c r="A858" s="53">
        <v>3020000602</v>
      </c>
      <c r="B858" s="53" t="s">
        <v>151</v>
      </c>
      <c r="C858" s="53">
        <v>260</v>
      </c>
      <c r="D858" s="53">
        <v>96361</v>
      </c>
      <c r="G858" s="52">
        <v>136.5</v>
      </c>
      <c r="H858" s="52">
        <f t="shared" si="39"/>
        <v>46.41</v>
      </c>
      <c r="I858" s="52">
        <f t="shared" si="40"/>
        <v>36.088000000000001</v>
      </c>
      <c r="J858" s="52">
        <f t="shared" si="41"/>
        <v>95.55</v>
      </c>
      <c r="K858" s="54">
        <v>36.088000000000001</v>
      </c>
      <c r="L858" s="54">
        <v>36.088000000000001</v>
      </c>
      <c r="M858" s="54">
        <v>36.088000000000001</v>
      </c>
      <c r="N858" s="54" t="s">
        <v>24505</v>
      </c>
      <c r="O858" s="54">
        <v>95.55</v>
      </c>
    </row>
    <row r="859" spans="1:15" s="53" customFormat="1" x14ac:dyDescent="0.45">
      <c r="A859" s="53">
        <v>3020001000</v>
      </c>
      <c r="B859" s="53" t="s">
        <v>10194</v>
      </c>
      <c r="C859" s="53">
        <v>110</v>
      </c>
      <c r="G859" s="52">
        <v>977.76</v>
      </c>
      <c r="H859" s="52">
        <f t="shared" si="39"/>
        <v>332.43839999999994</v>
      </c>
      <c r="I859" s="52">
        <f t="shared" si="40"/>
        <v>782.20800000000008</v>
      </c>
      <c r="J859" s="52">
        <f t="shared" si="41"/>
        <v>782.20800000000008</v>
      </c>
      <c r="K859" s="54" t="s">
        <v>18315</v>
      </c>
      <c r="L859" s="54" t="s">
        <v>18315</v>
      </c>
      <c r="M859" s="54" t="s">
        <v>18315</v>
      </c>
      <c r="N859" s="54" t="s">
        <v>18315</v>
      </c>
      <c r="O859" s="54">
        <v>782.20800000000008</v>
      </c>
    </row>
    <row r="860" spans="1:15" s="53" customFormat="1" x14ac:dyDescent="0.45">
      <c r="A860" s="53">
        <v>3020001103</v>
      </c>
      <c r="B860" s="53" t="s">
        <v>6213</v>
      </c>
      <c r="C860" s="53">
        <v>762</v>
      </c>
      <c r="D860" s="53">
        <v>99217</v>
      </c>
      <c r="F860" s="53" t="s">
        <v>37</v>
      </c>
      <c r="G860" s="52">
        <v>50</v>
      </c>
      <c r="H860" s="52">
        <f t="shared" si="39"/>
        <v>17</v>
      </c>
      <c r="I860" s="52">
        <f t="shared" si="40"/>
        <v>63.049600000000012</v>
      </c>
      <c r="J860" s="52">
        <f t="shared" si="41"/>
        <v>3334</v>
      </c>
      <c r="K860" s="54">
        <v>650</v>
      </c>
      <c r="L860" s="54">
        <v>63.049600000000012</v>
      </c>
      <c r="M860" s="54">
        <v>63.049600000000012</v>
      </c>
      <c r="N860" s="54">
        <v>3334</v>
      </c>
      <c r="O860" s="54">
        <v>89.36</v>
      </c>
    </row>
    <row r="861" spans="1:15" s="53" customFormat="1" x14ac:dyDescent="0.45">
      <c r="A861" s="53">
        <v>3020005200</v>
      </c>
      <c r="B861" s="53" t="s">
        <v>24048</v>
      </c>
      <c r="C861" s="53">
        <v>761</v>
      </c>
      <c r="F861" s="53" t="s">
        <v>24497</v>
      </c>
      <c r="G861" s="52">
        <v>1419.08</v>
      </c>
      <c r="H861" s="52">
        <f t="shared" si="39"/>
        <v>482.48719999999992</v>
      </c>
      <c r="I861" s="52">
        <f t="shared" si="40"/>
        <v>837.2571999999999</v>
      </c>
      <c r="J861" s="52">
        <f t="shared" si="41"/>
        <v>993.35599999999988</v>
      </c>
      <c r="K861" s="54">
        <v>837.2571999999999</v>
      </c>
      <c r="L861" s="54">
        <v>837.2571999999999</v>
      </c>
      <c r="M861" s="54">
        <v>837.2571999999999</v>
      </c>
      <c r="N861" s="54">
        <v>851.44799999999998</v>
      </c>
      <c r="O861" s="54">
        <v>993.35599999999988</v>
      </c>
    </row>
    <row r="862" spans="1:15" s="53" customFormat="1" x14ac:dyDescent="0.45">
      <c r="A862" s="53">
        <v>3024000050</v>
      </c>
      <c r="B862" s="53" t="s">
        <v>7540</v>
      </c>
      <c r="C862" s="53">
        <v>391</v>
      </c>
      <c r="D862" s="53">
        <v>36430</v>
      </c>
      <c r="G862" s="52">
        <v>571.37</v>
      </c>
      <c r="H862" s="52">
        <f t="shared" si="39"/>
        <v>194.26579999999998</v>
      </c>
      <c r="I862" s="52">
        <f t="shared" si="40"/>
        <v>342.822</v>
      </c>
      <c r="J862" s="52">
        <f t="shared" si="41"/>
        <v>399.959</v>
      </c>
      <c r="K862" s="54">
        <v>357</v>
      </c>
      <c r="L862" s="54">
        <v>357</v>
      </c>
      <c r="M862" s="54">
        <v>357</v>
      </c>
      <c r="N862" s="54">
        <v>342.822</v>
      </c>
      <c r="O862" s="54">
        <v>399.959</v>
      </c>
    </row>
    <row r="863" spans="1:15" s="53" customFormat="1" x14ac:dyDescent="0.45">
      <c r="A863" s="53">
        <v>3030000001</v>
      </c>
      <c r="B863" s="53" t="s">
        <v>14126</v>
      </c>
      <c r="C863" s="53">
        <v>258</v>
      </c>
      <c r="G863" s="52">
        <v>0</v>
      </c>
      <c r="H863" s="52">
        <f t="shared" si="39"/>
        <v>0</v>
      </c>
      <c r="I863" s="52">
        <f t="shared" si="40"/>
        <v>0</v>
      </c>
      <c r="J863" s="52">
        <f t="shared" si="41"/>
        <v>0</v>
      </c>
      <c r="K863" s="54" t="s">
        <v>18317</v>
      </c>
      <c r="L863" s="54" t="s">
        <v>18317</v>
      </c>
      <c r="M863" s="54" t="s">
        <v>18317</v>
      </c>
      <c r="N863" s="54" t="s">
        <v>18317</v>
      </c>
      <c r="O863" s="54" t="s">
        <v>14676</v>
      </c>
    </row>
    <row r="864" spans="1:15" s="53" customFormat="1" x14ac:dyDescent="0.45">
      <c r="A864" s="53">
        <v>3030000002</v>
      </c>
      <c r="B864" s="53" t="s">
        <v>9522</v>
      </c>
      <c r="C864" s="53">
        <v>258</v>
      </c>
      <c r="G864" s="52">
        <v>0</v>
      </c>
      <c r="H864" s="52">
        <f t="shared" si="39"/>
        <v>0</v>
      </c>
      <c r="I864" s="52">
        <f t="shared" si="40"/>
        <v>0</v>
      </c>
      <c r="J864" s="52">
        <f t="shared" si="41"/>
        <v>0</v>
      </c>
      <c r="K864" s="54" t="s">
        <v>18317</v>
      </c>
      <c r="L864" s="54" t="s">
        <v>18317</v>
      </c>
      <c r="M864" s="54" t="s">
        <v>18317</v>
      </c>
      <c r="N864" s="54" t="s">
        <v>18317</v>
      </c>
      <c r="O864" s="54" t="s">
        <v>14676</v>
      </c>
    </row>
    <row r="865" spans="1:15" s="53" customFormat="1" x14ac:dyDescent="0.45">
      <c r="A865" s="53">
        <v>3030000003</v>
      </c>
      <c r="B865" s="53" t="s">
        <v>14162</v>
      </c>
      <c r="C865" s="53">
        <v>258</v>
      </c>
      <c r="G865" s="52">
        <v>0</v>
      </c>
      <c r="H865" s="52">
        <f t="shared" si="39"/>
        <v>0</v>
      </c>
      <c r="I865" s="52">
        <f t="shared" si="40"/>
        <v>0</v>
      </c>
      <c r="J865" s="52">
        <f t="shared" si="41"/>
        <v>0</v>
      </c>
      <c r="K865" s="54" t="s">
        <v>18317</v>
      </c>
      <c r="L865" s="54" t="s">
        <v>18317</v>
      </c>
      <c r="M865" s="54" t="s">
        <v>18317</v>
      </c>
      <c r="N865" s="54" t="s">
        <v>18317</v>
      </c>
      <c r="O865" s="54" t="s">
        <v>14676</v>
      </c>
    </row>
    <row r="866" spans="1:15" s="53" customFormat="1" x14ac:dyDescent="0.45">
      <c r="A866" s="53">
        <v>3030000006</v>
      </c>
      <c r="B866" s="53" t="s">
        <v>14134</v>
      </c>
      <c r="C866" s="53">
        <v>258</v>
      </c>
      <c r="G866" s="52">
        <v>118.65</v>
      </c>
      <c r="H866" s="52">
        <f t="shared" si="39"/>
        <v>40.341000000000001</v>
      </c>
      <c r="I866" s="52">
        <f t="shared" si="40"/>
        <v>0</v>
      </c>
      <c r="J866" s="52">
        <f t="shared" si="41"/>
        <v>0</v>
      </c>
      <c r="K866" s="54" t="s">
        <v>18317</v>
      </c>
      <c r="L866" s="54" t="s">
        <v>18317</v>
      </c>
      <c r="M866" s="54" t="s">
        <v>18317</v>
      </c>
      <c r="N866" s="54" t="s">
        <v>18317</v>
      </c>
      <c r="O866" s="54" t="s">
        <v>14676</v>
      </c>
    </row>
    <row r="867" spans="1:15" s="53" customFormat="1" x14ac:dyDescent="0.45">
      <c r="A867" s="53">
        <v>3030000018</v>
      </c>
      <c r="B867" s="53" t="s">
        <v>14127</v>
      </c>
      <c r="C867" s="53">
        <v>258</v>
      </c>
      <c r="G867" s="52">
        <v>106.05</v>
      </c>
      <c r="H867" s="52">
        <f t="shared" si="39"/>
        <v>36.056999999999995</v>
      </c>
      <c r="I867" s="52">
        <f t="shared" si="40"/>
        <v>0</v>
      </c>
      <c r="J867" s="52">
        <f t="shared" si="41"/>
        <v>0</v>
      </c>
      <c r="K867" s="54" t="s">
        <v>18317</v>
      </c>
      <c r="L867" s="54" t="s">
        <v>18317</v>
      </c>
      <c r="M867" s="54" t="s">
        <v>18317</v>
      </c>
      <c r="N867" s="54" t="s">
        <v>18317</v>
      </c>
      <c r="O867" s="54" t="s">
        <v>14676</v>
      </c>
    </row>
    <row r="868" spans="1:15" s="53" customFormat="1" x14ac:dyDescent="0.45">
      <c r="A868" s="53">
        <v>3030000021</v>
      </c>
      <c r="B868" s="53" t="s">
        <v>14163</v>
      </c>
      <c r="C868" s="53">
        <v>258</v>
      </c>
      <c r="G868" s="52">
        <v>0</v>
      </c>
      <c r="H868" s="52">
        <f t="shared" si="39"/>
        <v>0</v>
      </c>
      <c r="I868" s="52">
        <f t="shared" si="40"/>
        <v>0</v>
      </c>
      <c r="J868" s="52">
        <f t="shared" si="41"/>
        <v>0</v>
      </c>
      <c r="K868" s="54" t="s">
        <v>18317</v>
      </c>
      <c r="L868" s="54" t="s">
        <v>18317</v>
      </c>
      <c r="M868" s="54" t="s">
        <v>18317</v>
      </c>
      <c r="N868" s="54" t="s">
        <v>18317</v>
      </c>
      <c r="O868" s="54" t="s">
        <v>14676</v>
      </c>
    </row>
    <row r="869" spans="1:15" s="53" customFormat="1" x14ac:dyDescent="0.45">
      <c r="A869" s="53">
        <v>3030000030</v>
      </c>
      <c r="B869" s="53" t="s">
        <v>14135</v>
      </c>
      <c r="C869" s="53">
        <v>258</v>
      </c>
      <c r="G869" s="52">
        <v>106.05</v>
      </c>
      <c r="H869" s="52">
        <f t="shared" si="39"/>
        <v>36.056999999999995</v>
      </c>
      <c r="I869" s="52">
        <f t="shared" si="40"/>
        <v>0</v>
      </c>
      <c r="J869" s="52">
        <f t="shared" si="41"/>
        <v>0</v>
      </c>
      <c r="K869" s="54" t="s">
        <v>18317</v>
      </c>
      <c r="L869" s="54" t="s">
        <v>18317</v>
      </c>
      <c r="M869" s="54" t="s">
        <v>18317</v>
      </c>
      <c r="N869" s="54" t="s">
        <v>18317</v>
      </c>
      <c r="O869" s="54" t="s">
        <v>14676</v>
      </c>
    </row>
    <row r="870" spans="1:15" s="53" customFormat="1" x14ac:dyDescent="0.45">
      <c r="A870" s="53">
        <v>3030000041</v>
      </c>
      <c r="B870" s="53" t="s">
        <v>9523</v>
      </c>
      <c r="C870" s="53">
        <v>258</v>
      </c>
      <c r="G870" s="52">
        <v>0</v>
      </c>
      <c r="H870" s="52">
        <f t="shared" si="39"/>
        <v>0</v>
      </c>
      <c r="I870" s="52">
        <f t="shared" si="40"/>
        <v>0</v>
      </c>
      <c r="J870" s="52">
        <f t="shared" si="41"/>
        <v>0</v>
      </c>
      <c r="K870" s="54" t="s">
        <v>18317</v>
      </c>
      <c r="L870" s="54" t="s">
        <v>18317</v>
      </c>
      <c r="M870" s="54" t="s">
        <v>18317</v>
      </c>
      <c r="N870" s="54" t="s">
        <v>18317</v>
      </c>
      <c r="O870" s="54" t="s">
        <v>14676</v>
      </c>
    </row>
    <row r="871" spans="1:15" s="53" customFormat="1" x14ac:dyDescent="0.45">
      <c r="A871" s="53">
        <v>3030000052</v>
      </c>
      <c r="B871" s="53" t="s">
        <v>14128</v>
      </c>
      <c r="C871" s="53">
        <v>258</v>
      </c>
      <c r="G871" s="52">
        <v>0</v>
      </c>
      <c r="H871" s="52">
        <f t="shared" si="39"/>
        <v>0</v>
      </c>
      <c r="I871" s="52">
        <f t="shared" si="40"/>
        <v>0</v>
      </c>
      <c r="J871" s="52">
        <f t="shared" si="41"/>
        <v>0</v>
      </c>
      <c r="K871" s="54" t="s">
        <v>18317</v>
      </c>
      <c r="L871" s="54" t="s">
        <v>18317</v>
      </c>
      <c r="M871" s="54" t="s">
        <v>18317</v>
      </c>
      <c r="N871" s="54" t="s">
        <v>18317</v>
      </c>
      <c r="O871" s="54" t="s">
        <v>14676</v>
      </c>
    </row>
    <row r="872" spans="1:15" s="53" customFormat="1" x14ac:dyDescent="0.45">
      <c r="A872" s="53">
        <v>3030000057</v>
      </c>
      <c r="B872" s="53" t="s">
        <v>9700</v>
      </c>
      <c r="C872" s="53">
        <v>258</v>
      </c>
      <c r="G872" s="52">
        <v>118.65</v>
      </c>
      <c r="H872" s="52">
        <f t="shared" si="39"/>
        <v>40.341000000000001</v>
      </c>
      <c r="I872" s="52">
        <f t="shared" si="40"/>
        <v>0</v>
      </c>
      <c r="J872" s="52">
        <f t="shared" si="41"/>
        <v>0</v>
      </c>
      <c r="K872" s="54" t="s">
        <v>18317</v>
      </c>
      <c r="L872" s="54" t="s">
        <v>18317</v>
      </c>
      <c r="M872" s="54" t="s">
        <v>18317</v>
      </c>
      <c r="N872" s="54" t="s">
        <v>18317</v>
      </c>
      <c r="O872" s="54" t="s">
        <v>14676</v>
      </c>
    </row>
    <row r="873" spans="1:15" s="53" customFormat="1" x14ac:dyDescent="0.45">
      <c r="A873" s="53">
        <v>3030000059</v>
      </c>
      <c r="B873" s="53" t="s">
        <v>8995</v>
      </c>
      <c r="C873" s="53">
        <v>258</v>
      </c>
      <c r="G873" s="52">
        <v>7.35</v>
      </c>
      <c r="H873" s="52">
        <f t="shared" si="39"/>
        <v>2.4989999999999997</v>
      </c>
      <c r="I873" s="52">
        <f t="shared" si="40"/>
        <v>0</v>
      </c>
      <c r="J873" s="52">
        <f t="shared" si="41"/>
        <v>0</v>
      </c>
      <c r="K873" s="54" t="s">
        <v>18317</v>
      </c>
      <c r="L873" s="54" t="s">
        <v>18317</v>
      </c>
      <c r="M873" s="54" t="s">
        <v>18317</v>
      </c>
      <c r="N873" s="54" t="s">
        <v>18317</v>
      </c>
      <c r="O873" s="54" t="s">
        <v>14676</v>
      </c>
    </row>
    <row r="874" spans="1:15" s="53" customFormat="1" x14ac:dyDescent="0.45">
      <c r="A874" s="53">
        <v>3030000077</v>
      </c>
      <c r="B874" s="53" t="s">
        <v>9701</v>
      </c>
      <c r="C874" s="53">
        <v>258</v>
      </c>
      <c r="G874" s="52">
        <v>0</v>
      </c>
      <c r="H874" s="52">
        <f t="shared" si="39"/>
        <v>0</v>
      </c>
      <c r="I874" s="52">
        <f t="shared" si="40"/>
        <v>0</v>
      </c>
      <c r="J874" s="52">
        <f t="shared" si="41"/>
        <v>0</v>
      </c>
      <c r="K874" s="54" t="s">
        <v>18317</v>
      </c>
      <c r="L874" s="54" t="s">
        <v>18317</v>
      </c>
      <c r="M874" s="54" t="s">
        <v>18317</v>
      </c>
      <c r="N874" s="54" t="s">
        <v>18317</v>
      </c>
      <c r="O874" s="54" t="s">
        <v>14676</v>
      </c>
    </row>
    <row r="875" spans="1:15" s="53" customFormat="1" x14ac:dyDescent="0.45">
      <c r="A875" s="53">
        <v>3030000081</v>
      </c>
      <c r="B875" s="53" t="s">
        <v>14236</v>
      </c>
      <c r="C875" s="53">
        <v>258</v>
      </c>
      <c r="G875" s="52">
        <v>8.4</v>
      </c>
      <c r="H875" s="52">
        <f t="shared" si="39"/>
        <v>2.8559999999999999</v>
      </c>
      <c r="I875" s="52">
        <f t="shared" si="40"/>
        <v>0</v>
      </c>
      <c r="J875" s="52">
        <f t="shared" si="41"/>
        <v>0</v>
      </c>
      <c r="K875" s="54" t="s">
        <v>18317</v>
      </c>
      <c r="L875" s="54" t="s">
        <v>18317</v>
      </c>
      <c r="M875" s="54" t="s">
        <v>18317</v>
      </c>
      <c r="N875" s="54" t="s">
        <v>18317</v>
      </c>
      <c r="O875" s="54" t="s">
        <v>14676</v>
      </c>
    </row>
    <row r="876" spans="1:15" s="53" customFormat="1" x14ac:dyDescent="0.45">
      <c r="A876" s="53">
        <v>3030000082</v>
      </c>
      <c r="B876" s="53" t="s">
        <v>14129</v>
      </c>
      <c r="C876" s="53">
        <v>258</v>
      </c>
      <c r="G876" s="52">
        <v>114.45</v>
      </c>
      <c r="H876" s="52">
        <f t="shared" si="39"/>
        <v>38.912999999999997</v>
      </c>
      <c r="I876" s="52">
        <f t="shared" si="40"/>
        <v>0</v>
      </c>
      <c r="J876" s="52">
        <f t="shared" si="41"/>
        <v>0</v>
      </c>
      <c r="K876" s="54" t="s">
        <v>18317</v>
      </c>
      <c r="L876" s="54" t="s">
        <v>18317</v>
      </c>
      <c r="M876" s="54" t="s">
        <v>18317</v>
      </c>
      <c r="N876" s="54" t="s">
        <v>18317</v>
      </c>
      <c r="O876" s="54" t="s">
        <v>14676</v>
      </c>
    </row>
    <row r="877" spans="1:15" s="53" customFormat="1" x14ac:dyDescent="0.45">
      <c r="A877" s="53">
        <v>3060001800</v>
      </c>
      <c r="B877" s="53" t="s">
        <v>4061</v>
      </c>
      <c r="C877" s="53">
        <v>270</v>
      </c>
      <c r="G877" s="52">
        <v>105</v>
      </c>
      <c r="H877" s="52">
        <f t="shared" si="39"/>
        <v>35.699999999999996</v>
      </c>
      <c r="I877" s="52">
        <f t="shared" si="40"/>
        <v>34.65</v>
      </c>
      <c r="J877" s="52">
        <f t="shared" si="41"/>
        <v>73.5</v>
      </c>
      <c r="K877" s="54">
        <v>61.949999999999996</v>
      </c>
      <c r="L877" s="54">
        <v>61.949999999999996</v>
      </c>
      <c r="M877" s="54">
        <v>34.65</v>
      </c>
      <c r="N877" s="54">
        <v>63</v>
      </c>
      <c r="O877" s="54">
        <v>73.5</v>
      </c>
    </row>
    <row r="878" spans="1:15" s="53" customFormat="1" x14ac:dyDescent="0.45">
      <c r="A878" s="53">
        <v>3060003554</v>
      </c>
      <c r="B878" s="53" t="s">
        <v>223</v>
      </c>
      <c r="C878" s="53">
        <v>270</v>
      </c>
      <c r="G878" s="52">
        <v>0</v>
      </c>
      <c r="H878" s="52">
        <f t="shared" si="39"/>
        <v>0</v>
      </c>
      <c r="I878" s="52">
        <f t="shared" si="40"/>
        <v>0</v>
      </c>
      <c r="J878" s="52">
        <f t="shared" si="41"/>
        <v>0</v>
      </c>
      <c r="K878" s="54" t="s">
        <v>24501</v>
      </c>
      <c r="L878" s="54" t="s">
        <v>24501</v>
      </c>
      <c r="M878" s="54" t="s">
        <v>24501</v>
      </c>
      <c r="N878" s="54">
        <v>0</v>
      </c>
      <c r="O878" s="54">
        <v>0</v>
      </c>
    </row>
    <row r="879" spans="1:15" s="53" customFormat="1" x14ac:dyDescent="0.45">
      <c r="A879" s="53">
        <v>3060007578</v>
      </c>
      <c r="B879" s="53" t="s">
        <v>8991</v>
      </c>
      <c r="C879" s="53">
        <v>270</v>
      </c>
      <c r="G879" s="52">
        <v>96.6</v>
      </c>
      <c r="H879" s="52">
        <f t="shared" si="39"/>
        <v>32.843999999999994</v>
      </c>
      <c r="I879" s="52">
        <f t="shared" si="40"/>
        <v>31.878</v>
      </c>
      <c r="J879" s="52">
        <f t="shared" si="41"/>
        <v>67.61999999999999</v>
      </c>
      <c r="K879" s="54">
        <v>56.993999999999993</v>
      </c>
      <c r="L879" s="54">
        <v>56.993999999999993</v>
      </c>
      <c r="M879" s="54">
        <v>31.878</v>
      </c>
      <c r="N879" s="54">
        <v>57.959999999999994</v>
      </c>
      <c r="O879" s="54">
        <v>67.61999999999999</v>
      </c>
    </row>
    <row r="880" spans="1:15" s="53" customFormat="1" x14ac:dyDescent="0.45">
      <c r="A880" s="53">
        <v>3080001021</v>
      </c>
      <c r="B880" s="53" t="s">
        <v>13853</v>
      </c>
      <c r="C880" s="53">
        <v>762</v>
      </c>
      <c r="D880" s="53">
        <v>99218</v>
      </c>
      <c r="F880" s="53" t="s">
        <v>184</v>
      </c>
      <c r="G880" s="52">
        <v>278.25</v>
      </c>
      <c r="H880" s="52">
        <f t="shared" si="39"/>
        <v>94.60499999999999</v>
      </c>
      <c r="I880" s="52">
        <f t="shared" si="40"/>
        <v>87.45</v>
      </c>
      <c r="J880" s="52">
        <f t="shared" si="41"/>
        <v>3334</v>
      </c>
      <c r="K880" s="54">
        <v>164.16749999999999</v>
      </c>
      <c r="L880" s="54">
        <v>164.16749999999999</v>
      </c>
      <c r="M880" s="54">
        <v>87.45</v>
      </c>
      <c r="N880" s="54">
        <v>3334</v>
      </c>
      <c r="O880" s="54">
        <v>194.77499999999998</v>
      </c>
    </row>
    <row r="881" spans="1:15" s="53" customFormat="1" x14ac:dyDescent="0.45">
      <c r="A881" s="53">
        <v>3080002018</v>
      </c>
      <c r="B881" s="53" t="s">
        <v>145</v>
      </c>
      <c r="C881" s="53">
        <v>270</v>
      </c>
      <c r="G881" s="52">
        <v>30.45</v>
      </c>
      <c r="H881" s="52">
        <f t="shared" si="39"/>
        <v>10.352999999999998</v>
      </c>
      <c r="I881" s="52">
        <f t="shared" si="40"/>
        <v>10.048500000000001</v>
      </c>
      <c r="J881" s="52">
        <f t="shared" si="41"/>
        <v>21.314999999999998</v>
      </c>
      <c r="K881" s="54">
        <v>17.965499999999999</v>
      </c>
      <c r="L881" s="54">
        <v>17.965499999999999</v>
      </c>
      <c r="M881" s="54">
        <v>10.048500000000001</v>
      </c>
      <c r="N881" s="54">
        <v>18.27</v>
      </c>
      <c r="O881" s="54">
        <v>21.314999999999998</v>
      </c>
    </row>
    <row r="882" spans="1:15" s="53" customFormat="1" x14ac:dyDescent="0.45">
      <c r="A882" s="53">
        <v>3080002030</v>
      </c>
      <c r="B882" s="53" t="s">
        <v>13796</v>
      </c>
      <c r="C882" s="53">
        <v>762</v>
      </c>
      <c r="D882" s="53">
        <v>99217</v>
      </c>
      <c r="F882" s="53" t="s">
        <v>37</v>
      </c>
      <c r="G882" s="52">
        <v>34</v>
      </c>
      <c r="H882" s="52">
        <f t="shared" si="39"/>
        <v>11.559999999999999</v>
      </c>
      <c r="I882" s="52">
        <f t="shared" si="40"/>
        <v>18.89</v>
      </c>
      <c r="J882" s="52">
        <f t="shared" si="41"/>
        <v>3334</v>
      </c>
      <c r="K882" s="54">
        <v>650</v>
      </c>
      <c r="L882" s="54">
        <v>18.89</v>
      </c>
      <c r="M882" s="54">
        <v>18.89</v>
      </c>
      <c r="N882" s="54">
        <v>3334</v>
      </c>
      <c r="O882" s="54">
        <v>23.799999999999997</v>
      </c>
    </row>
    <row r="883" spans="1:15" s="53" customFormat="1" x14ac:dyDescent="0.45">
      <c r="A883" s="53">
        <v>3080002243</v>
      </c>
      <c r="B883" s="53" t="s">
        <v>185</v>
      </c>
      <c r="C883" s="53">
        <v>270</v>
      </c>
      <c r="G883" s="52">
        <v>18.899999999999999</v>
      </c>
      <c r="H883" s="52">
        <f t="shared" si="39"/>
        <v>6.4259999999999993</v>
      </c>
      <c r="I883" s="52">
        <f t="shared" si="40"/>
        <v>6.2370000000000001</v>
      </c>
      <c r="J883" s="52">
        <f t="shared" si="41"/>
        <v>13.229999999999999</v>
      </c>
      <c r="K883" s="54">
        <v>11.150999999999998</v>
      </c>
      <c r="L883" s="54">
        <v>11.150999999999998</v>
      </c>
      <c r="M883" s="54">
        <v>6.2370000000000001</v>
      </c>
      <c r="N883" s="54">
        <v>11.339999999999998</v>
      </c>
      <c r="O883" s="54">
        <v>13.229999999999999</v>
      </c>
    </row>
    <row r="884" spans="1:15" s="53" customFormat="1" x14ac:dyDescent="0.45">
      <c r="A884" s="53">
        <v>3080006652</v>
      </c>
      <c r="B884" s="53" t="s">
        <v>186</v>
      </c>
      <c r="C884" s="53">
        <v>270</v>
      </c>
      <c r="G884" s="52">
        <v>129.15</v>
      </c>
      <c r="H884" s="52">
        <f t="shared" si="39"/>
        <v>43.911000000000001</v>
      </c>
      <c r="I884" s="52">
        <f t="shared" si="40"/>
        <v>42.619500000000002</v>
      </c>
      <c r="J884" s="52">
        <f t="shared" si="41"/>
        <v>90.405000000000001</v>
      </c>
      <c r="K884" s="54">
        <v>76.198499999999996</v>
      </c>
      <c r="L884" s="54">
        <v>76.198499999999996</v>
      </c>
      <c r="M884" s="54">
        <v>42.619500000000002</v>
      </c>
      <c r="N884" s="54">
        <v>77.489999999999995</v>
      </c>
      <c r="O884" s="54">
        <v>90.405000000000001</v>
      </c>
    </row>
    <row r="885" spans="1:15" s="53" customFormat="1" x14ac:dyDescent="0.45">
      <c r="A885" s="53">
        <v>3080009996</v>
      </c>
      <c r="B885" s="53" t="s">
        <v>187</v>
      </c>
      <c r="C885" s="53">
        <v>270</v>
      </c>
      <c r="G885" s="52">
        <v>34.65</v>
      </c>
      <c r="H885" s="52">
        <f t="shared" si="39"/>
        <v>11.780999999999999</v>
      </c>
      <c r="I885" s="52">
        <f t="shared" si="40"/>
        <v>11.4345</v>
      </c>
      <c r="J885" s="52">
        <f t="shared" si="41"/>
        <v>24.254999999999999</v>
      </c>
      <c r="K885" s="54">
        <v>20.443499999999997</v>
      </c>
      <c r="L885" s="54">
        <v>20.443499999999997</v>
      </c>
      <c r="M885" s="54">
        <v>11.4345</v>
      </c>
      <c r="N885" s="54">
        <v>20.79</v>
      </c>
      <c r="O885" s="54">
        <v>24.254999999999999</v>
      </c>
    </row>
    <row r="886" spans="1:15" s="53" customFormat="1" x14ac:dyDescent="0.45">
      <c r="A886" s="53">
        <v>3080036591</v>
      </c>
      <c r="B886" s="53" t="s">
        <v>104</v>
      </c>
      <c r="C886" s="53">
        <v>940</v>
      </c>
      <c r="D886" s="53">
        <v>36591</v>
      </c>
      <c r="G886" s="52">
        <v>205.59</v>
      </c>
      <c r="H886" s="52">
        <f t="shared" si="39"/>
        <v>69.900599999999997</v>
      </c>
      <c r="I886" s="52">
        <f t="shared" si="40"/>
        <v>0</v>
      </c>
      <c r="J886" s="52">
        <f t="shared" si="41"/>
        <v>143.91299999999998</v>
      </c>
      <c r="K886" s="54">
        <v>0</v>
      </c>
      <c r="L886" s="54">
        <v>0</v>
      </c>
      <c r="M886" s="54">
        <v>0</v>
      </c>
      <c r="N886" s="54">
        <v>123.354</v>
      </c>
      <c r="O886" s="54">
        <v>143.91299999999998</v>
      </c>
    </row>
    <row r="887" spans="1:15" s="53" customFormat="1" x14ac:dyDescent="0.45">
      <c r="A887" s="53">
        <v>3080036592</v>
      </c>
      <c r="B887" s="53" t="s">
        <v>150</v>
      </c>
      <c r="C887" s="53">
        <v>940</v>
      </c>
      <c r="D887" s="53">
        <v>36592</v>
      </c>
      <c r="G887" s="52">
        <v>205.59</v>
      </c>
      <c r="H887" s="52">
        <f t="shared" si="39"/>
        <v>69.900599999999997</v>
      </c>
      <c r="I887" s="52">
        <f t="shared" si="40"/>
        <v>99</v>
      </c>
      <c r="J887" s="52">
        <f t="shared" si="41"/>
        <v>143.91299999999998</v>
      </c>
      <c r="K887" s="54">
        <v>99</v>
      </c>
      <c r="L887" s="54">
        <v>99</v>
      </c>
      <c r="M887" s="54">
        <v>99</v>
      </c>
      <c r="N887" s="54">
        <v>123.354</v>
      </c>
      <c r="O887" s="54">
        <v>143.91299999999998</v>
      </c>
    </row>
    <row r="888" spans="1:15" s="53" customFormat="1" x14ac:dyDescent="0.45">
      <c r="A888" s="53">
        <v>3080051701</v>
      </c>
      <c r="B888" s="53" t="s">
        <v>6979</v>
      </c>
      <c r="C888" s="53">
        <v>940</v>
      </c>
      <c r="D888" s="53">
        <v>51701</v>
      </c>
      <c r="G888" s="52">
        <v>338.56</v>
      </c>
      <c r="H888" s="52">
        <f t="shared" si="39"/>
        <v>115.11039999999998</v>
      </c>
      <c r="I888" s="52">
        <f t="shared" si="40"/>
        <v>99</v>
      </c>
      <c r="J888" s="52">
        <f t="shared" si="41"/>
        <v>236.99199999999999</v>
      </c>
      <c r="K888" s="54">
        <v>99</v>
      </c>
      <c r="L888" s="54">
        <v>99</v>
      </c>
      <c r="M888" s="54">
        <v>99</v>
      </c>
      <c r="N888" s="54">
        <v>203.136</v>
      </c>
      <c r="O888" s="54">
        <v>236.99199999999999</v>
      </c>
    </row>
    <row r="889" spans="1:15" s="53" customFormat="1" x14ac:dyDescent="0.45">
      <c r="A889" s="53">
        <v>3090002016</v>
      </c>
      <c r="B889" s="53" t="s">
        <v>30</v>
      </c>
      <c r="C889" s="53">
        <v>636</v>
      </c>
      <c r="D889" s="53">
        <v>90744</v>
      </c>
      <c r="G889" s="52">
        <v>18.899999999999999</v>
      </c>
      <c r="H889" s="52">
        <f t="shared" si="39"/>
        <v>6.4259999999999993</v>
      </c>
      <c r="I889" s="52">
        <f t="shared" si="40"/>
        <v>0</v>
      </c>
      <c r="J889" s="52">
        <f t="shared" si="41"/>
        <v>0</v>
      </c>
      <c r="K889" s="54" t="s">
        <v>23618</v>
      </c>
      <c r="L889" s="54" t="s">
        <v>23618</v>
      </c>
      <c r="M889" s="54" t="s">
        <v>23618</v>
      </c>
      <c r="N889" s="54" t="s">
        <v>23618</v>
      </c>
      <c r="O889" s="54" t="s">
        <v>23618</v>
      </c>
    </row>
    <row r="890" spans="1:15" s="53" customFormat="1" x14ac:dyDescent="0.45">
      <c r="A890" s="53">
        <v>3090002120</v>
      </c>
      <c r="B890" s="53" t="s">
        <v>13768</v>
      </c>
      <c r="C890" s="53">
        <v>301</v>
      </c>
      <c r="D890" s="53">
        <v>88720</v>
      </c>
      <c r="G890" s="52">
        <v>37.799999999999997</v>
      </c>
      <c r="H890" s="52">
        <f t="shared" si="39"/>
        <v>12.851999999999999</v>
      </c>
      <c r="I890" s="52">
        <f t="shared" si="40"/>
        <v>4.5199999999999996</v>
      </c>
      <c r="J890" s="52">
        <f t="shared" si="41"/>
        <v>26.459999999999997</v>
      </c>
      <c r="K890" s="54">
        <v>6.1270000000000007</v>
      </c>
      <c r="L890" s="54">
        <v>6.1270000000000007</v>
      </c>
      <c r="M890" s="54">
        <v>6.1270000000000007</v>
      </c>
      <c r="N890" s="54">
        <v>4.5199999999999996</v>
      </c>
      <c r="O890" s="54">
        <v>26.459999999999997</v>
      </c>
    </row>
    <row r="891" spans="1:15" s="53" customFormat="1" x14ac:dyDescent="0.45">
      <c r="A891" s="53">
        <v>3090036593</v>
      </c>
      <c r="B891" s="53" t="s">
        <v>35</v>
      </c>
      <c r="C891" s="53">
        <v>940</v>
      </c>
      <c r="D891" s="53">
        <v>36593</v>
      </c>
      <c r="G891" s="52">
        <v>828.86</v>
      </c>
      <c r="H891" s="52">
        <f t="shared" si="39"/>
        <v>281.81239999999997</v>
      </c>
      <c r="I891" s="52">
        <f t="shared" si="40"/>
        <v>357</v>
      </c>
      <c r="J891" s="52">
        <f t="shared" si="41"/>
        <v>580.202</v>
      </c>
      <c r="K891" s="54">
        <v>357</v>
      </c>
      <c r="L891" s="54">
        <v>357</v>
      </c>
      <c r="M891" s="54">
        <v>357</v>
      </c>
      <c r="N891" s="54">
        <v>497.31599999999997</v>
      </c>
      <c r="O891" s="54">
        <v>580.202</v>
      </c>
    </row>
    <row r="892" spans="1:15" s="53" customFormat="1" x14ac:dyDescent="0.45">
      <c r="A892" s="53">
        <v>3090054150</v>
      </c>
      <c r="B892" s="53" t="s">
        <v>6768</v>
      </c>
      <c r="C892" s="53">
        <v>723</v>
      </c>
      <c r="D892" s="53">
        <v>54150</v>
      </c>
      <c r="G892" s="52">
        <v>331</v>
      </c>
      <c r="H892" s="52">
        <f t="shared" si="39"/>
        <v>112.53999999999999</v>
      </c>
      <c r="I892" s="52">
        <f t="shared" si="40"/>
        <v>198.6</v>
      </c>
      <c r="J892" s="52">
        <f t="shared" si="41"/>
        <v>1663</v>
      </c>
      <c r="K892" s="54">
        <v>1663</v>
      </c>
      <c r="L892" s="54">
        <v>1663</v>
      </c>
      <c r="M892" s="54">
        <v>1663</v>
      </c>
      <c r="N892" s="54">
        <v>198.6</v>
      </c>
      <c r="O892" s="54">
        <v>231.7</v>
      </c>
    </row>
    <row r="893" spans="1:15" s="53" customFormat="1" x14ac:dyDescent="0.45">
      <c r="A893" s="53">
        <v>3120000182</v>
      </c>
      <c r="B893" s="53" t="s">
        <v>6105</v>
      </c>
      <c r="C893" s="53">
        <v>270</v>
      </c>
      <c r="G893" s="52">
        <v>334.95</v>
      </c>
      <c r="H893" s="52">
        <f t="shared" si="39"/>
        <v>113.88299999999998</v>
      </c>
      <c r="I893" s="52">
        <f t="shared" si="40"/>
        <v>110.5335</v>
      </c>
      <c r="J893" s="52">
        <f t="shared" si="41"/>
        <v>234.46499999999997</v>
      </c>
      <c r="K893" s="54">
        <v>197.62049999999999</v>
      </c>
      <c r="L893" s="54">
        <v>197.62049999999999</v>
      </c>
      <c r="M893" s="54">
        <v>110.5335</v>
      </c>
      <c r="N893" s="54">
        <v>200.97</v>
      </c>
      <c r="O893" s="54">
        <v>234.46499999999997</v>
      </c>
    </row>
    <row r="894" spans="1:15" s="53" customFormat="1" x14ac:dyDescent="0.45">
      <c r="A894" s="53">
        <v>3120000218</v>
      </c>
      <c r="B894" s="53" t="s">
        <v>6106</v>
      </c>
      <c r="C894" s="53">
        <v>771</v>
      </c>
      <c r="D894" s="53">
        <v>90471</v>
      </c>
      <c r="F894" s="53" t="s">
        <v>6107</v>
      </c>
      <c r="G894" s="52">
        <v>103.2</v>
      </c>
      <c r="H894" s="52">
        <f t="shared" si="39"/>
        <v>35.088000000000001</v>
      </c>
      <c r="I894" s="52">
        <f t="shared" si="40"/>
        <v>34.056000000000004</v>
      </c>
      <c r="J894" s="52">
        <f t="shared" si="41"/>
        <v>72.239999999999995</v>
      </c>
      <c r="K894" s="54">
        <v>60.887999999999998</v>
      </c>
      <c r="L894" s="54">
        <v>60.887999999999998</v>
      </c>
      <c r="M894" s="54">
        <v>34.056000000000004</v>
      </c>
      <c r="N894" s="54">
        <v>61.92</v>
      </c>
      <c r="O894" s="54">
        <v>72.239999999999995</v>
      </c>
    </row>
    <row r="895" spans="1:15" s="53" customFormat="1" x14ac:dyDescent="0.45">
      <c r="A895" s="53">
        <v>3120000613</v>
      </c>
      <c r="B895" s="53" t="s">
        <v>76</v>
      </c>
      <c r="C895" s="53">
        <v>335</v>
      </c>
      <c r="D895" s="53">
        <v>96415</v>
      </c>
      <c r="G895" s="52">
        <v>277.2</v>
      </c>
      <c r="H895" s="52">
        <f t="shared" si="39"/>
        <v>94.24799999999999</v>
      </c>
      <c r="I895" s="52">
        <f t="shared" si="40"/>
        <v>56.919199999999996</v>
      </c>
      <c r="J895" s="52">
        <f t="shared" si="41"/>
        <v>194.04</v>
      </c>
      <c r="K895" s="54">
        <v>56.919199999999996</v>
      </c>
      <c r="L895" s="54">
        <v>56.919199999999996</v>
      </c>
      <c r="M895" s="54">
        <v>56.919199999999996</v>
      </c>
      <c r="N895" s="54" t="s">
        <v>24506</v>
      </c>
      <c r="O895" s="54">
        <v>194.04</v>
      </c>
    </row>
    <row r="896" spans="1:15" s="53" customFormat="1" x14ac:dyDescent="0.45">
      <c r="A896" s="53">
        <v>3120000614</v>
      </c>
      <c r="B896" s="53" t="s">
        <v>31</v>
      </c>
      <c r="C896" s="53">
        <v>335</v>
      </c>
      <c r="D896" s="53">
        <v>96417</v>
      </c>
      <c r="G896" s="52">
        <v>330</v>
      </c>
      <c r="H896" s="52">
        <f t="shared" si="39"/>
        <v>112.19999999999999</v>
      </c>
      <c r="I896" s="52">
        <f t="shared" si="40"/>
        <v>56.919199999999996</v>
      </c>
      <c r="J896" s="52">
        <f t="shared" si="41"/>
        <v>230.99999999999997</v>
      </c>
      <c r="K896" s="54">
        <v>56.919199999999996</v>
      </c>
      <c r="L896" s="54">
        <v>56.919199999999996</v>
      </c>
      <c r="M896" s="54">
        <v>56.919199999999996</v>
      </c>
      <c r="N896" s="54" t="s">
        <v>24506</v>
      </c>
      <c r="O896" s="54">
        <v>230.99999999999997</v>
      </c>
    </row>
    <row r="897" spans="1:15" s="53" customFormat="1" x14ac:dyDescent="0.45">
      <c r="A897" s="53">
        <v>3120001098</v>
      </c>
      <c r="B897" s="53" t="s">
        <v>7677</v>
      </c>
      <c r="C897" s="53">
        <v>710</v>
      </c>
      <c r="G897" s="52">
        <v>173.25</v>
      </c>
      <c r="H897" s="52">
        <f t="shared" si="39"/>
        <v>58.904999999999994</v>
      </c>
      <c r="I897" s="52">
        <f t="shared" si="40"/>
        <v>57.172499999999999</v>
      </c>
      <c r="J897" s="52">
        <f t="shared" si="41"/>
        <v>121.27499999999999</v>
      </c>
      <c r="K897" s="54">
        <v>102.2175</v>
      </c>
      <c r="L897" s="54">
        <v>102.2175</v>
      </c>
      <c r="M897" s="54">
        <v>57.172499999999999</v>
      </c>
      <c r="N897" s="54">
        <v>103.95</v>
      </c>
      <c r="O897" s="54">
        <v>121.27499999999999</v>
      </c>
    </row>
    <row r="898" spans="1:15" s="53" customFormat="1" x14ac:dyDescent="0.45">
      <c r="A898" s="53">
        <v>3120001100</v>
      </c>
      <c r="B898" s="53" t="s">
        <v>28</v>
      </c>
      <c r="C898" s="53">
        <v>710</v>
      </c>
      <c r="G898" s="52">
        <v>158.55000000000001</v>
      </c>
      <c r="H898" s="52">
        <f t="shared" si="39"/>
        <v>53.906999999999996</v>
      </c>
      <c r="I898" s="52">
        <f t="shared" si="40"/>
        <v>52.321500000000007</v>
      </c>
      <c r="J898" s="52">
        <f t="shared" si="41"/>
        <v>110.985</v>
      </c>
      <c r="K898" s="54">
        <v>93.544499999999999</v>
      </c>
      <c r="L898" s="54">
        <v>93.544499999999999</v>
      </c>
      <c r="M898" s="54">
        <v>52.321500000000007</v>
      </c>
      <c r="N898" s="54">
        <v>95.13000000000001</v>
      </c>
      <c r="O898" s="54">
        <v>110.985</v>
      </c>
    </row>
    <row r="899" spans="1:15" s="53" customFormat="1" x14ac:dyDescent="0.45">
      <c r="A899" s="53">
        <v>3120001340</v>
      </c>
      <c r="B899" s="53" t="s">
        <v>32</v>
      </c>
      <c r="C899" s="53">
        <v>110</v>
      </c>
      <c r="G899" s="52">
        <v>1552.32</v>
      </c>
      <c r="H899" s="52">
        <f t="shared" ref="H899:H962" si="42">G899*(1-0.66)</f>
        <v>527.78879999999992</v>
      </c>
      <c r="I899" s="52">
        <f t="shared" ref="I899:I962" si="43">MIN(K899,L899,M899,N899,O899)</f>
        <v>1241.856</v>
      </c>
      <c r="J899" s="52">
        <f t="shared" ref="J899:J962" si="44">MAX(K899,L899,M899,N899,O899)</f>
        <v>1241.856</v>
      </c>
      <c r="K899" s="54" t="s">
        <v>18315</v>
      </c>
      <c r="L899" s="54" t="s">
        <v>18315</v>
      </c>
      <c r="M899" s="54" t="s">
        <v>18315</v>
      </c>
      <c r="N899" s="54" t="s">
        <v>18315</v>
      </c>
      <c r="O899" s="54">
        <v>1241.856</v>
      </c>
    </row>
    <row r="900" spans="1:15" s="53" customFormat="1" x14ac:dyDescent="0.45">
      <c r="A900" s="53">
        <v>3120001403</v>
      </c>
      <c r="B900" s="53" t="s">
        <v>10910</v>
      </c>
      <c r="C900" s="53">
        <v>110</v>
      </c>
      <c r="G900" s="52">
        <v>1328.32</v>
      </c>
      <c r="H900" s="52">
        <f t="shared" si="42"/>
        <v>451.62879999999996</v>
      </c>
      <c r="I900" s="52">
        <f t="shared" si="43"/>
        <v>1062.6559999999999</v>
      </c>
      <c r="J900" s="52">
        <f t="shared" si="44"/>
        <v>1062.6559999999999</v>
      </c>
      <c r="K900" s="54" t="s">
        <v>18315</v>
      </c>
      <c r="L900" s="54" t="s">
        <v>18315</v>
      </c>
      <c r="M900" s="54" t="s">
        <v>18315</v>
      </c>
      <c r="N900" s="54" t="s">
        <v>18315</v>
      </c>
      <c r="O900" s="54">
        <v>1062.6559999999999</v>
      </c>
    </row>
    <row r="901" spans="1:15" s="53" customFormat="1" x14ac:dyDescent="0.45">
      <c r="A901" s="53">
        <v>3120001492</v>
      </c>
      <c r="B901" s="53" t="s">
        <v>10911</v>
      </c>
      <c r="C901" s="53">
        <v>272</v>
      </c>
      <c r="G901" s="52">
        <v>551.25</v>
      </c>
      <c r="H901" s="52">
        <f t="shared" si="42"/>
        <v>187.42499999999998</v>
      </c>
      <c r="I901" s="52">
        <f t="shared" si="43"/>
        <v>330.75</v>
      </c>
      <c r="J901" s="52">
        <f t="shared" si="44"/>
        <v>385.875</v>
      </c>
      <c r="K901" s="54" t="s">
        <v>18311</v>
      </c>
      <c r="L901" s="54" t="s">
        <v>18311</v>
      </c>
      <c r="M901" s="54" t="s">
        <v>18311</v>
      </c>
      <c r="N901" s="54">
        <v>330.75</v>
      </c>
      <c r="O901" s="54">
        <v>385.875</v>
      </c>
    </row>
    <row r="902" spans="1:15" s="53" customFormat="1" x14ac:dyDescent="0.45">
      <c r="A902" s="53">
        <v>3120001814</v>
      </c>
      <c r="B902" s="53" t="s">
        <v>33</v>
      </c>
      <c r="C902" s="53">
        <v>272</v>
      </c>
      <c r="G902" s="52">
        <v>330.75</v>
      </c>
      <c r="H902" s="52">
        <f t="shared" si="42"/>
        <v>112.45499999999998</v>
      </c>
      <c r="I902" s="52">
        <f t="shared" si="43"/>
        <v>198.45</v>
      </c>
      <c r="J902" s="52">
        <f t="shared" si="44"/>
        <v>231.52499999999998</v>
      </c>
      <c r="K902" s="54" t="s">
        <v>18311</v>
      </c>
      <c r="L902" s="54" t="s">
        <v>18311</v>
      </c>
      <c r="M902" s="54" t="s">
        <v>18311</v>
      </c>
      <c r="N902" s="54">
        <v>198.45</v>
      </c>
      <c r="O902" s="54">
        <v>231.52499999999998</v>
      </c>
    </row>
    <row r="903" spans="1:15" s="53" customFormat="1" x14ac:dyDescent="0.45">
      <c r="A903" s="53">
        <v>3120005101</v>
      </c>
      <c r="B903" s="53" t="s">
        <v>34</v>
      </c>
      <c r="C903" s="53">
        <v>710</v>
      </c>
      <c r="G903" s="52">
        <v>31.09</v>
      </c>
      <c r="H903" s="52">
        <f t="shared" si="42"/>
        <v>10.570599999999999</v>
      </c>
      <c r="I903" s="52">
        <f t="shared" si="43"/>
        <v>10.2597</v>
      </c>
      <c r="J903" s="52">
        <f t="shared" si="44"/>
        <v>21.762999999999998</v>
      </c>
      <c r="K903" s="54">
        <v>18.3431</v>
      </c>
      <c r="L903" s="54">
        <v>18.3431</v>
      </c>
      <c r="M903" s="54">
        <v>10.2597</v>
      </c>
      <c r="N903" s="54">
        <v>18.654</v>
      </c>
      <c r="O903" s="54">
        <v>21.762999999999998</v>
      </c>
    </row>
    <row r="904" spans="1:15" s="53" customFormat="1" x14ac:dyDescent="0.45">
      <c r="A904" s="53">
        <v>3120005114</v>
      </c>
      <c r="B904" s="53" t="s">
        <v>6108</v>
      </c>
      <c r="C904" s="53">
        <v>710</v>
      </c>
      <c r="G904" s="52">
        <v>158.55000000000001</v>
      </c>
      <c r="H904" s="52">
        <f t="shared" si="42"/>
        <v>53.906999999999996</v>
      </c>
      <c r="I904" s="52">
        <f t="shared" si="43"/>
        <v>52.321500000000007</v>
      </c>
      <c r="J904" s="52">
        <f t="shared" si="44"/>
        <v>110.985</v>
      </c>
      <c r="K904" s="54">
        <v>93.544499999999999</v>
      </c>
      <c r="L904" s="54">
        <v>93.544499999999999</v>
      </c>
      <c r="M904" s="54">
        <v>52.321500000000007</v>
      </c>
      <c r="N904" s="54">
        <v>95.13000000000001</v>
      </c>
      <c r="O904" s="54">
        <v>110.985</v>
      </c>
    </row>
    <row r="905" spans="1:15" s="53" customFormat="1" x14ac:dyDescent="0.45">
      <c r="A905" s="53">
        <v>3120036593</v>
      </c>
      <c r="B905" s="53" t="s">
        <v>35</v>
      </c>
      <c r="C905" s="53">
        <v>940</v>
      </c>
      <c r="D905" s="53">
        <v>36593</v>
      </c>
      <c r="G905" s="52">
        <v>828.86</v>
      </c>
      <c r="H905" s="52">
        <f t="shared" si="42"/>
        <v>281.81239999999997</v>
      </c>
      <c r="I905" s="52">
        <f t="shared" si="43"/>
        <v>357</v>
      </c>
      <c r="J905" s="52">
        <f t="shared" si="44"/>
        <v>580.202</v>
      </c>
      <c r="K905" s="54">
        <v>357</v>
      </c>
      <c r="L905" s="54">
        <v>357</v>
      </c>
      <c r="M905" s="54">
        <v>357</v>
      </c>
      <c r="N905" s="54">
        <v>497.31599999999997</v>
      </c>
      <c r="O905" s="54">
        <v>580.202</v>
      </c>
    </row>
    <row r="906" spans="1:15" s="53" customFormat="1" x14ac:dyDescent="0.45">
      <c r="A906" s="53">
        <v>3120051701</v>
      </c>
      <c r="B906" s="53" t="s">
        <v>6979</v>
      </c>
      <c r="C906" s="53">
        <v>940</v>
      </c>
      <c r="D906" s="53">
        <v>51701</v>
      </c>
      <c r="G906" s="52">
        <v>338.56</v>
      </c>
      <c r="H906" s="52">
        <f t="shared" si="42"/>
        <v>115.11039999999998</v>
      </c>
      <c r="I906" s="52">
        <f t="shared" si="43"/>
        <v>99</v>
      </c>
      <c r="J906" s="52">
        <f t="shared" si="44"/>
        <v>236.99199999999999</v>
      </c>
      <c r="K906" s="54">
        <v>99</v>
      </c>
      <c r="L906" s="54">
        <v>99</v>
      </c>
      <c r="M906" s="54">
        <v>99</v>
      </c>
      <c r="N906" s="54">
        <v>203.136</v>
      </c>
      <c r="O906" s="54">
        <v>236.99199999999999</v>
      </c>
    </row>
    <row r="907" spans="1:15" s="53" customFormat="1" x14ac:dyDescent="0.45">
      <c r="A907" s="53">
        <v>3120096416</v>
      </c>
      <c r="B907" s="53" t="s">
        <v>101</v>
      </c>
      <c r="C907" s="53">
        <v>335</v>
      </c>
      <c r="D907" s="53">
        <v>96416</v>
      </c>
      <c r="G907" s="52">
        <v>405</v>
      </c>
      <c r="H907" s="52">
        <f t="shared" si="42"/>
        <v>137.69999999999999</v>
      </c>
      <c r="I907" s="52">
        <f t="shared" si="43"/>
        <v>274.72640000000001</v>
      </c>
      <c r="J907" s="52">
        <f t="shared" si="44"/>
        <v>283.5</v>
      </c>
      <c r="K907" s="54">
        <v>274.72640000000001</v>
      </c>
      <c r="L907" s="54">
        <v>274.72640000000001</v>
      </c>
      <c r="M907" s="54">
        <v>274.72640000000001</v>
      </c>
      <c r="N907" s="54" t="s">
        <v>24506</v>
      </c>
      <c r="O907" s="54">
        <v>283.5</v>
      </c>
    </row>
    <row r="908" spans="1:15" s="53" customFormat="1" x14ac:dyDescent="0.45">
      <c r="A908" s="53">
        <v>3170000016</v>
      </c>
      <c r="B908" s="53" t="s">
        <v>256</v>
      </c>
      <c r="C908" s="53">
        <v>460</v>
      </c>
      <c r="D908" s="53">
        <v>94060</v>
      </c>
      <c r="G908" s="52">
        <v>575.4</v>
      </c>
      <c r="H908" s="52">
        <f t="shared" si="42"/>
        <v>195.63599999999997</v>
      </c>
      <c r="I908" s="52">
        <f t="shared" si="43"/>
        <v>240.3648</v>
      </c>
      <c r="J908" s="52">
        <f t="shared" si="44"/>
        <v>402.78</v>
      </c>
      <c r="K908" s="54">
        <v>240.3648</v>
      </c>
      <c r="L908" s="54">
        <v>240.3648</v>
      </c>
      <c r="M908" s="54">
        <v>240.3648</v>
      </c>
      <c r="N908" s="54">
        <v>345.23999999999995</v>
      </c>
      <c r="O908" s="54">
        <v>402.78</v>
      </c>
    </row>
    <row r="909" spans="1:15" s="53" customFormat="1" x14ac:dyDescent="0.45">
      <c r="A909" s="53">
        <v>3170000071</v>
      </c>
      <c r="B909" s="53" t="s">
        <v>24496</v>
      </c>
      <c r="C909" s="53">
        <v>279</v>
      </c>
      <c r="G909" s="52">
        <v>330</v>
      </c>
      <c r="H909" s="52">
        <f t="shared" si="42"/>
        <v>112.19999999999999</v>
      </c>
      <c r="I909" s="52">
        <f t="shared" si="43"/>
        <v>198</v>
      </c>
      <c r="J909" s="52">
        <f t="shared" si="44"/>
        <v>230.99999999999997</v>
      </c>
      <c r="K909" s="54" t="s">
        <v>18316</v>
      </c>
      <c r="L909" s="54" t="s">
        <v>18316</v>
      </c>
      <c r="M909" s="54" t="s">
        <v>18316</v>
      </c>
      <c r="N909" s="54">
        <v>198</v>
      </c>
      <c r="O909" s="54">
        <v>230.99999999999997</v>
      </c>
    </row>
    <row r="910" spans="1:15" s="53" customFormat="1" x14ac:dyDescent="0.45">
      <c r="A910" s="53">
        <v>3170000106</v>
      </c>
      <c r="B910" s="53" t="s">
        <v>224</v>
      </c>
      <c r="C910" s="53">
        <v>460</v>
      </c>
      <c r="D910" s="53">
        <v>94726</v>
      </c>
      <c r="G910" s="52">
        <v>353</v>
      </c>
      <c r="H910" s="52">
        <f t="shared" si="42"/>
        <v>120.02</v>
      </c>
      <c r="I910" s="52">
        <f t="shared" si="43"/>
        <v>211.79999999999998</v>
      </c>
      <c r="J910" s="52">
        <f t="shared" si="44"/>
        <v>247.1</v>
      </c>
      <c r="K910" s="54">
        <v>240.3648</v>
      </c>
      <c r="L910" s="54">
        <v>240.3648</v>
      </c>
      <c r="M910" s="54">
        <v>240.3648</v>
      </c>
      <c r="N910" s="54">
        <v>211.79999999999998</v>
      </c>
      <c r="O910" s="54">
        <v>247.1</v>
      </c>
    </row>
    <row r="911" spans="1:15" s="53" customFormat="1" x14ac:dyDescent="0.45">
      <c r="A911" s="53">
        <v>3170000109</v>
      </c>
      <c r="B911" s="53" t="s">
        <v>225</v>
      </c>
      <c r="C911" s="53">
        <v>460</v>
      </c>
      <c r="D911" s="53">
        <v>94729</v>
      </c>
      <c r="G911" s="52">
        <v>357</v>
      </c>
      <c r="H911" s="52">
        <f t="shared" si="42"/>
        <v>121.38</v>
      </c>
      <c r="I911" s="52">
        <f t="shared" si="43"/>
        <v>40.75</v>
      </c>
      <c r="J911" s="52">
        <f t="shared" si="44"/>
        <v>249.89999999999998</v>
      </c>
      <c r="K911" s="54">
        <v>40.75</v>
      </c>
      <c r="L911" s="54">
        <v>40.75</v>
      </c>
      <c r="M911" s="54">
        <v>40.75</v>
      </c>
      <c r="N911" s="54">
        <v>214.2</v>
      </c>
      <c r="O911" s="54">
        <v>249.89999999999998</v>
      </c>
    </row>
    <row r="912" spans="1:15" s="53" customFormat="1" x14ac:dyDescent="0.45">
      <c r="A912" s="53">
        <v>3170000116</v>
      </c>
      <c r="B912" s="53" t="s">
        <v>226</v>
      </c>
      <c r="C912" s="53">
        <v>410</v>
      </c>
      <c r="D912" s="53">
        <v>94640</v>
      </c>
      <c r="G912" s="52">
        <v>152</v>
      </c>
      <c r="H912" s="52">
        <f t="shared" si="42"/>
        <v>51.679999999999993</v>
      </c>
      <c r="I912" s="52">
        <f t="shared" si="43"/>
        <v>91.2</v>
      </c>
      <c r="J912" s="52">
        <f t="shared" si="44"/>
        <v>182.53039999999999</v>
      </c>
      <c r="K912" s="54">
        <v>182.53039999999999</v>
      </c>
      <c r="L912" s="54">
        <v>182.53039999999999</v>
      </c>
      <c r="M912" s="54">
        <v>182.53039999999999</v>
      </c>
      <c r="N912" s="54">
        <v>91.2</v>
      </c>
      <c r="O912" s="54">
        <v>106.39999999999999</v>
      </c>
    </row>
    <row r="913" spans="1:15" s="53" customFormat="1" x14ac:dyDescent="0.45">
      <c r="A913" s="53">
        <v>3170000125</v>
      </c>
      <c r="B913" s="53" t="s">
        <v>198</v>
      </c>
      <c r="C913" s="53">
        <v>410</v>
      </c>
      <c r="D913" s="53">
        <v>92950</v>
      </c>
      <c r="G913" s="52">
        <v>914.55</v>
      </c>
      <c r="H913" s="52">
        <f t="shared" si="42"/>
        <v>310.94699999999995</v>
      </c>
      <c r="I913" s="52">
        <f t="shared" si="43"/>
        <v>357</v>
      </c>
      <c r="J913" s="52">
        <f t="shared" si="44"/>
        <v>640.18499999999995</v>
      </c>
      <c r="K913" s="54">
        <v>357</v>
      </c>
      <c r="L913" s="54">
        <v>357</v>
      </c>
      <c r="M913" s="54">
        <v>357</v>
      </c>
      <c r="N913" s="54">
        <v>548.7299999999999</v>
      </c>
      <c r="O913" s="54">
        <v>640.18499999999995</v>
      </c>
    </row>
    <row r="914" spans="1:15" s="53" customFormat="1" x14ac:dyDescent="0.45">
      <c r="A914" s="53">
        <v>3170000129</v>
      </c>
      <c r="B914" s="53" t="s">
        <v>353</v>
      </c>
      <c r="C914" s="53">
        <v>948</v>
      </c>
      <c r="F914" s="53" t="s">
        <v>354</v>
      </c>
      <c r="G914" s="52">
        <v>240</v>
      </c>
      <c r="H914" s="52">
        <f t="shared" si="42"/>
        <v>81.599999999999994</v>
      </c>
      <c r="I914" s="52">
        <f t="shared" si="43"/>
        <v>53.248000000000005</v>
      </c>
      <c r="J914" s="52">
        <f t="shared" si="44"/>
        <v>168</v>
      </c>
      <c r="K914" s="54">
        <v>53.248000000000005</v>
      </c>
      <c r="L914" s="54">
        <v>53.248000000000005</v>
      </c>
      <c r="M914" s="54">
        <v>53.248000000000005</v>
      </c>
      <c r="N914" s="54">
        <v>144</v>
      </c>
      <c r="O914" s="54">
        <v>168</v>
      </c>
    </row>
    <row r="915" spans="1:15" s="53" customFormat="1" x14ac:dyDescent="0.45">
      <c r="A915" s="53">
        <v>3170000130</v>
      </c>
      <c r="B915" s="53" t="s">
        <v>355</v>
      </c>
      <c r="C915" s="53">
        <v>410</v>
      </c>
      <c r="F915" s="53" t="s">
        <v>356</v>
      </c>
      <c r="G915" s="52">
        <v>114.45</v>
      </c>
      <c r="H915" s="52">
        <f t="shared" si="42"/>
        <v>38.912999999999997</v>
      </c>
      <c r="I915" s="52">
        <f t="shared" si="43"/>
        <v>30.596800000000002</v>
      </c>
      <c r="J915" s="52">
        <f t="shared" si="44"/>
        <v>80.114999999999995</v>
      </c>
      <c r="K915" s="54">
        <v>30.596800000000002</v>
      </c>
      <c r="L915" s="54">
        <v>30.596800000000002</v>
      </c>
      <c r="M915" s="54">
        <v>30.596800000000002</v>
      </c>
      <c r="N915" s="54">
        <v>68.67</v>
      </c>
      <c r="O915" s="54">
        <v>80.114999999999995</v>
      </c>
    </row>
    <row r="916" spans="1:15" s="53" customFormat="1" x14ac:dyDescent="0.45">
      <c r="A916" s="53">
        <v>3170000502</v>
      </c>
      <c r="B916" s="53" t="s">
        <v>24495</v>
      </c>
      <c r="C916" s="53">
        <v>460</v>
      </c>
      <c r="D916" s="53">
        <v>94660</v>
      </c>
      <c r="G916" s="52">
        <v>685.65</v>
      </c>
      <c r="H916" s="52">
        <f t="shared" si="42"/>
        <v>233.12099999999998</v>
      </c>
      <c r="I916" s="52">
        <f t="shared" si="43"/>
        <v>42.908000000000001</v>
      </c>
      <c r="J916" s="52">
        <f t="shared" si="44"/>
        <v>62.41</v>
      </c>
      <c r="K916" s="54">
        <v>56.79</v>
      </c>
      <c r="L916" s="54">
        <v>42.908000000000001</v>
      </c>
      <c r="M916" s="54">
        <v>42.908000000000001</v>
      </c>
      <c r="N916" s="54">
        <v>47.28</v>
      </c>
      <c r="O916" s="54">
        <v>62.41</v>
      </c>
    </row>
    <row r="917" spans="1:15" s="53" customFormat="1" x14ac:dyDescent="0.45">
      <c r="A917" s="53">
        <v>3170005022</v>
      </c>
      <c r="B917" s="53" t="s">
        <v>357</v>
      </c>
      <c r="C917" s="53">
        <v>982</v>
      </c>
      <c r="D917" s="53">
        <v>94729</v>
      </c>
      <c r="E917" s="53">
        <v>26</v>
      </c>
      <c r="G917" s="52">
        <v>27.81</v>
      </c>
      <c r="H917" s="52">
        <f t="shared" si="42"/>
        <v>9.4553999999999991</v>
      </c>
      <c r="I917" s="52">
        <f t="shared" si="43"/>
        <v>11.56</v>
      </c>
      <c r="J917" s="52">
        <f t="shared" si="44"/>
        <v>79.430000000000007</v>
      </c>
      <c r="K917" s="54">
        <v>13.275</v>
      </c>
      <c r="L917" s="54">
        <v>55.7532</v>
      </c>
      <c r="M917" s="54">
        <v>55.7532</v>
      </c>
      <c r="N917" s="54">
        <v>11.56</v>
      </c>
      <c r="O917" s="54">
        <v>79.430000000000007</v>
      </c>
    </row>
    <row r="918" spans="1:15" s="53" customFormat="1" x14ac:dyDescent="0.45">
      <c r="A918" s="53">
        <v>3170009410</v>
      </c>
      <c r="B918" s="53" t="s">
        <v>271</v>
      </c>
      <c r="C918" s="53">
        <v>460</v>
      </c>
      <c r="D918" s="53">
        <v>94770</v>
      </c>
      <c r="G918" s="52">
        <v>235.2</v>
      </c>
      <c r="H918" s="52">
        <f t="shared" si="42"/>
        <v>79.967999999999989</v>
      </c>
      <c r="I918" s="52">
        <f t="shared" si="43"/>
        <v>129.5112</v>
      </c>
      <c r="J918" s="52">
        <f t="shared" si="44"/>
        <v>164.64</v>
      </c>
      <c r="K918" s="54">
        <v>129.5112</v>
      </c>
      <c r="L918" s="54">
        <v>129.5112</v>
      </c>
      <c r="M918" s="54">
        <v>129.5112</v>
      </c>
      <c r="N918" s="54">
        <v>141.11999999999998</v>
      </c>
      <c r="O918" s="54">
        <v>164.64</v>
      </c>
    </row>
    <row r="919" spans="1:15" s="53" customFormat="1" x14ac:dyDescent="0.45">
      <c r="A919" s="53">
        <v>3170009581</v>
      </c>
      <c r="B919" s="53" t="s">
        <v>233</v>
      </c>
      <c r="C919" s="53">
        <v>410</v>
      </c>
      <c r="G919" s="52">
        <v>0</v>
      </c>
      <c r="H919" s="52">
        <f t="shared" si="42"/>
        <v>0</v>
      </c>
      <c r="I919" s="52">
        <f t="shared" si="43"/>
        <v>0</v>
      </c>
      <c r="J919" s="52">
        <f t="shared" si="44"/>
        <v>0</v>
      </c>
      <c r="K919" s="54">
        <v>0</v>
      </c>
      <c r="L919" s="54">
        <v>0</v>
      </c>
      <c r="M919" s="54">
        <v>0</v>
      </c>
      <c r="N919" s="54">
        <v>0</v>
      </c>
      <c r="O919" s="54">
        <v>0</v>
      </c>
    </row>
    <row r="920" spans="1:15" s="53" customFormat="1" x14ac:dyDescent="0.45">
      <c r="A920" s="53">
        <v>3170009901</v>
      </c>
      <c r="B920" s="53" t="s">
        <v>285</v>
      </c>
      <c r="C920" s="53">
        <v>301</v>
      </c>
      <c r="D920" s="53">
        <v>82803</v>
      </c>
      <c r="G920" s="52">
        <v>174</v>
      </c>
      <c r="H920" s="52">
        <f t="shared" si="42"/>
        <v>59.16</v>
      </c>
      <c r="I920" s="52">
        <f t="shared" si="43"/>
        <v>23.46</v>
      </c>
      <c r="J920" s="52">
        <f t="shared" si="44"/>
        <v>121.8</v>
      </c>
      <c r="K920" s="54">
        <v>26.721749999999997</v>
      </c>
      <c r="L920" s="54">
        <v>26.721749999999997</v>
      </c>
      <c r="M920" s="54">
        <v>26.721749999999997</v>
      </c>
      <c r="N920" s="54">
        <v>23.46</v>
      </c>
      <c r="O920" s="54">
        <v>121.8</v>
      </c>
    </row>
    <row r="921" spans="1:15" s="53" customFormat="1" x14ac:dyDescent="0.45">
      <c r="A921" s="53">
        <v>3170031720</v>
      </c>
      <c r="B921" s="53" t="s">
        <v>286</v>
      </c>
      <c r="C921" s="53">
        <v>410</v>
      </c>
      <c r="D921" s="53">
        <v>31720</v>
      </c>
      <c r="G921" s="52">
        <v>325.25</v>
      </c>
      <c r="H921" s="52">
        <f t="shared" si="42"/>
        <v>110.58499999999999</v>
      </c>
      <c r="I921" s="52">
        <f t="shared" si="43"/>
        <v>161</v>
      </c>
      <c r="J921" s="52">
        <f t="shared" si="44"/>
        <v>227.67499999999998</v>
      </c>
      <c r="K921" s="54">
        <v>161</v>
      </c>
      <c r="L921" s="54">
        <v>161</v>
      </c>
      <c r="M921" s="54">
        <v>161</v>
      </c>
      <c r="N921" s="54">
        <v>195.15</v>
      </c>
      <c r="O921" s="54">
        <v>227.67499999999998</v>
      </c>
    </row>
    <row r="922" spans="1:15" s="53" customFormat="1" x14ac:dyDescent="0.45">
      <c r="A922" s="53">
        <v>3170094617</v>
      </c>
      <c r="B922" s="53" t="s">
        <v>234</v>
      </c>
      <c r="C922" s="53">
        <v>460</v>
      </c>
      <c r="D922" s="53">
        <v>94617</v>
      </c>
      <c r="G922" s="52">
        <v>101</v>
      </c>
      <c r="H922" s="52">
        <f t="shared" si="42"/>
        <v>34.339999999999996</v>
      </c>
      <c r="I922" s="52">
        <f t="shared" si="43"/>
        <v>60.599999999999994</v>
      </c>
      <c r="J922" s="52">
        <f t="shared" si="44"/>
        <v>101.44168368255997</v>
      </c>
      <c r="K922" s="54">
        <v>101.44168368255997</v>
      </c>
      <c r="L922" s="54">
        <v>101.44168368255997</v>
      </c>
      <c r="M922" s="54">
        <v>101.44168368255997</v>
      </c>
      <c r="N922" s="54">
        <v>60.599999999999994</v>
      </c>
      <c r="O922" s="54">
        <v>70.699999999999989</v>
      </c>
    </row>
    <row r="923" spans="1:15" s="53" customFormat="1" x14ac:dyDescent="0.45">
      <c r="A923" s="53">
        <v>3171000501</v>
      </c>
      <c r="B923" s="53" t="s">
        <v>7581</v>
      </c>
      <c r="C923" s="53">
        <v>920</v>
      </c>
      <c r="D923" s="53">
        <v>95810</v>
      </c>
      <c r="G923" s="52">
        <v>3769.5</v>
      </c>
      <c r="H923" s="52">
        <f t="shared" si="42"/>
        <v>1281.6299999999999</v>
      </c>
      <c r="I923" s="52">
        <f t="shared" si="43"/>
        <v>869.56479999999999</v>
      </c>
      <c r="J923" s="52">
        <f t="shared" si="44"/>
        <v>2638.6499999999996</v>
      </c>
      <c r="K923" s="54">
        <v>869.56479999999999</v>
      </c>
      <c r="L923" s="54">
        <v>869.56479999999999</v>
      </c>
      <c r="M923" s="54">
        <v>869.56479999999999</v>
      </c>
      <c r="N923" s="54">
        <v>2261.6999999999998</v>
      </c>
      <c r="O923" s="54">
        <v>2638.6499999999996</v>
      </c>
    </row>
    <row r="924" spans="1:15" s="53" customFormat="1" x14ac:dyDescent="0.45">
      <c r="A924" s="53">
        <v>3171000509</v>
      </c>
      <c r="B924" s="53" t="s">
        <v>8992</v>
      </c>
      <c r="C924" s="53">
        <v>920</v>
      </c>
      <c r="F924" s="53" t="s">
        <v>8993</v>
      </c>
      <c r="G924" s="52">
        <v>525</v>
      </c>
      <c r="H924" s="52">
        <f t="shared" si="42"/>
        <v>178.49999999999997</v>
      </c>
      <c r="I924" s="52">
        <f t="shared" si="43"/>
        <v>173.25</v>
      </c>
      <c r="J924" s="52">
        <f t="shared" si="44"/>
        <v>367.5</v>
      </c>
      <c r="K924" s="54">
        <v>309.75</v>
      </c>
      <c r="L924" s="54">
        <v>309.75</v>
      </c>
      <c r="M924" s="54">
        <v>173.25</v>
      </c>
      <c r="N924" s="54">
        <v>315</v>
      </c>
      <c r="O924" s="54">
        <v>367.5</v>
      </c>
    </row>
    <row r="925" spans="1:15" s="53" customFormat="1" x14ac:dyDescent="0.45">
      <c r="A925" s="53">
        <v>3171000510</v>
      </c>
      <c r="B925" s="53" t="s">
        <v>4065</v>
      </c>
      <c r="C925" s="53">
        <v>982</v>
      </c>
      <c r="D925" s="53">
        <v>95806</v>
      </c>
      <c r="E925" s="53">
        <v>26</v>
      </c>
      <c r="G925" s="52">
        <v>178.19</v>
      </c>
      <c r="H925" s="52">
        <f t="shared" si="42"/>
        <v>60.584599999999995</v>
      </c>
      <c r="I925" s="52">
        <f t="shared" si="43"/>
        <v>71.532000000000011</v>
      </c>
      <c r="J925" s="52">
        <f t="shared" si="44"/>
        <v>296.77</v>
      </c>
      <c r="K925" s="54">
        <v>71.532000000000011</v>
      </c>
      <c r="L925" s="54">
        <v>141.73240000000001</v>
      </c>
      <c r="M925" s="54">
        <v>141.73240000000001</v>
      </c>
      <c r="N925" s="54">
        <v>76.81</v>
      </c>
      <c r="O925" s="54">
        <v>296.77</v>
      </c>
    </row>
    <row r="926" spans="1:15" s="53" customFormat="1" x14ac:dyDescent="0.45">
      <c r="A926" s="53">
        <v>3171095782</v>
      </c>
      <c r="B926" s="53" t="s">
        <v>8994</v>
      </c>
      <c r="C926" s="53">
        <v>740</v>
      </c>
      <c r="D926" s="53">
        <v>95782</v>
      </c>
      <c r="G926" s="52">
        <v>1738.8</v>
      </c>
      <c r="H926" s="52">
        <f t="shared" si="42"/>
        <v>591.19199999999989</v>
      </c>
      <c r="I926" s="52">
        <f t="shared" si="43"/>
        <v>869.56479999999999</v>
      </c>
      <c r="J926" s="52">
        <f t="shared" si="44"/>
        <v>1217.1599999999999</v>
      </c>
      <c r="K926" s="54">
        <v>869.56479999999999</v>
      </c>
      <c r="L926" s="54">
        <v>869.56479999999999</v>
      </c>
      <c r="M926" s="54">
        <v>869.56479999999999</v>
      </c>
      <c r="N926" s="54">
        <v>1043.28</v>
      </c>
      <c r="O926" s="54">
        <v>1217.1599999999999</v>
      </c>
    </row>
    <row r="927" spans="1:15" s="53" customFormat="1" x14ac:dyDescent="0.45">
      <c r="A927" s="53">
        <v>3190001003</v>
      </c>
      <c r="B927" s="53" t="s">
        <v>2596</v>
      </c>
      <c r="C927" s="53">
        <v>720</v>
      </c>
      <c r="D927" s="53">
        <v>59409</v>
      </c>
      <c r="G927" s="52">
        <v>3889.2</v>
      </c>
      <c r="H927" s="52">
        <f t="shared" si="42"/>
        <v>1322.3279999999997</v>
      </c>
      <c r="I927" s="52">
        <f t="shared" si="43"/>
        <v>2333.52</v>
      </c>
      <c r="J927" s="52">
        <f t="shared" si="44"/>
        <v>2722.4399999999996</v>
      </c>
      <c r="K927" s="54">
        <v>2638</v>
      </c>
      <c r="L927" s="54">
        <v>2638</v>
      </c>
      <c r="M927" s="54">
        <v>2638</v>
      </c>
      <c r="N927" s="54">
        <v>2333.52</v>
      </c>
      <c r="O927" s="54">
        <v>2722.4399999999996</v>
      </c>
    </row>
    <row r="928" spans="1:15" s="53" customFormat="1" x14ac:dyDescent="0.45">
      <c r="A928" s="53">
        <v>3190001007</v>
      </c>
      <c r="B928" s="53" t="s">
        <v>146</v>
      </c>
      <c r="C928" s="53">
        <v>720</v>
      </c>
      <c r="G928" s="52">
        <v>162.75</v>
      </c>
      <c r="H928" s="52">
        <f t="shared" si="42"/>
        <v>55.334999999999994</v>
      </c>
      <c r="I928" s="52">
        <f t="shared" si="43"/>
        <v>53.707500000000003</v>
      </c>
      <c r="J928" s="52">
        <f t="shared" si="44"/>
        <v>113.925</v>
      </c>
      <c r="K928" s="54">
        <v>96.022499999999994</v>
      </c>
      <c r="L928" s="54">
        <v>96.022499999999994</v>
      </c>
      <c r="M928" s="54">
        <v>53.707500000000003</v>
      </c>
      <c r="N928" s="54">
        <v>97.649999999999991</v>
      </c>
      <c r="O928" s="54">
        <v>113.925</v>
      </c>
    </row>
    <row r="929" spans="1:15" s="53" customFormat="1" x14ac:dyDescent="0.45">
      <c r="A929" s="53">
        <v>3190001009</v>
      </c>
      <c r="B929" s="53" t="s">
        <v>147</v>
      </c>
      <c r="C929" s="53">
        <v>720</v>
      </c>
      <c r="G929" s="52">
        <v>2.21</v>
      </c>
      <c r="H929" s="52">
        <f t="shared" si="42"/>
        <v>0.75139999999999996</v>
      </c>
      <c r="I929" s="52">
        <f t="shared" si="43"/>
        <v>0.72930000000000006</v>
      </c>
      <c r="J929" s="52">
        <f t="shared" si="44"/>
        <v>1.5469999999999999</v>
      </c>
      <c r="K929" s="54">
        <v>1.3038999999999998</v>
      </c>
      <c r="L929" s="54">
        <v>1.3038999999999998</v>
      </c>
      <c r="M929" s="54">
        <v>0.72930000000000006</v>
      </c>
      <c r="N929" s="54">
        <v>1.3259999999999998</v>
      </c>
      <c r="O929" s="54">
        <v>1.5469999999999999</v>
      </c>
    </row>
    <row r="930" spans="1:15" s="53" customFormat="1" x14ac:dyDescent="0.45">
      <c r="A930" s="53">
        <v>3190001016</v>
      </c>
      <c r="B930" s="53" t="s">
        <v>6044</v>
      </c>
      <c r="C930" s="53">
        <v>720</v>
      </c>
      <c r="G930" s="52">
        <v>14.7</v>
      </c>
      <c r="H930" s="52">
        <f t="shared" si="42"/>
        <v>4.9979999999999993</v>
      </c>
      <c r="I930" s="52">
        <f t="shared" si="43"/>
        <v>4.851</v>
      </c>
      <c r="J930" s="52">
        <f t="shared" si="44"/>
        <v>10.29</v>
      </c>
      <c r="K930" s="54">
        <v>8.6729999999999983</v>
      </c>
      <c r="L930" s="54">
        <v>8.6729999999999983</v>
      </c>
      <c r="M930" s="54">
        <v>4.851</v>
      </c>
      <c r="N930" s="54">
        <v>8.8199999999999985</v>
      </c>
      <c r="O930" s="54">
        <v>10.29</v>
      </c>
    </row>
    <row r="931" spans="1:15" s="53" customFormat="1" x14ac:dyDescent="0.45">
      <c r="A931" s="53">
        <v>3190001017</v>
      </c>
      <c r="B931" s="53" t="s">
        <v>2907</v>
      </c>
      <c r="C931" s="53">
        <v>720</v>
      </c>
      <c r="G931" s="52">
        <v>5.25</v>
      </c>
      <c r="H931" s="52">
        <f t="shared" si="42"/>
        <v>1.7849999999999999</v>
      </c>
      <c r="I931" s="52">
        <f t="shared" si="43"/>
        <v>1.7325000000000002</v>
      </c>
      <c r="J931" s="52">
        <f t="shared" si="44"/>
        <v>3.6749999999999998</v>
      </c>
      <c r="K931" s="54">
        <v>3.0974999999999997</v>
      </c>
      <c r="L931" s="54">
        <v>3.0974999999999997</v>
      </c>
      <c r="M931" s="54">
        <v>1.7325000000000002</v>
      </c>
      <c r="N931" s="54">
        <v>3.15</v>
      </c>
      <c r="O931" s="54">
        <v>3.6749999999999998</v>
      </c>
    </row>
    <row r="932" spans="1:15" s="53" customFormat="1" x14ac:dyDescent="0.45">
      <c r="A932" s="53">
        <v>3190001019</v>
      </c>
      <c r="B932" s="53" t="s">
        <v>6045</v>
      </c>
      <c r="C932" s="53">
        <v>720</v>
      </c>
      <c r="G932" s="52">
        <v>200.55</v>
      </c>
      <c r="H932" s="52">
        <f t="shared" si="42"/>
        <v>68.186999999999998</v>
      </c>
      <c r="I932" s="52">
        <f t="shared" si="43"/>
        <v>66.1815</v>
      </c>
      <c r="J932" s="52">
        <f t="shared" si="44"/>
        <v>140.38499999999999</v>
      </c>
      <c r="K932" s="54">
        <v>118.3245</v>
      </c>
      <c r="L932" s="54">
        <v>118.3245</v>
      </c>
      <c r="M932" s="54">
        <v>66.1815</v>
      </c>
      <c r="N932" s="54">
        <v>120.33</v>
      </c>
      <c r="O932" s="54">
        <v>140.38499999999999</v>
      </c>
    </row>
    <row r="933" spans="1:15" s="53" customFormat="1" x14ac:dyDescent="0.45">
      <c r="A933" s="53">
        <v>3190002003</v>
      </c>
      <c r="B933" s="53" t="s">
        <v>102</v>
      </c>
      <c r="C933" s="53">
        <v>720</v>
      </c>
      <c r="D933" s="53">
        <v>59025</v>
      </c>
      <c r="G933" s="52">
        <v>292.8</v>
      </c>
      <c r="H933" s="52">
        <f t="shared" si="42"/>
        <v>99.551999999999992</v>
      </c>
      <c r="I933" s="52">
        <f t="shared" si="43"/>
        <v>138</v>
      </c>
      <c r="J933" s="52">
        <f t="shared" si="44"/>
        <v>204.96</v>
      </c>
      <c r="K933" s="54">
        <v>138</v>
      </c>
      <c r="L933" s="54">
        <v>138</v>
      </c>
      <c r="M933" s="54">
        <v>138</v>
      </c>
      <c r="N933" s="54">
        <v>175.68</v>
      </c>
      <c r="O933" s="54">
        <v>204.96</v>
      </c>
    </row>
    <row r="934" spans="1:15" s="53" customFormat="1" x14ac:dyDescent="0.45">
      <c r="A934" s="53">
        <v>3190003002</v>
      </c>
      <c r="B934" s="53" t="s">
        <v>103</v>
      </c>
      <c r="C934" s="53">
        <v>761</v>
      </c>
      <c r="D934" s="53">
        <v>51702</v>
      </c>
      <c r="G934" s="52">
        <v>211.05</v>
      </c>
      <c r="H934" s="52">
        <f t="shared" si="42"/>
        <v>71.756999999999991</v>
      </c>
      <c r="I934" s="52">
        <f t="shared" si="43"/>
        <v>41.44</v>
      </c>
      <c r="J934" s="52">
        <f t="shared" si="44"/>
        <v>147.73499999999999</v>
      </c>
      <c r="K934" s="54">
        <v>99</v>
      </c>
      <c r="L934" s="54">
        <v>99</v>
      </c>
      <c r="M934" s="54">
        <v>99</v>
      </c>
      <c r="N934" s="54">
        <v>41.44</v>
      </c>
      <c r="O934" s="54">
        <v>147.73499999999999</v>
      </c>
    </row>
    <row r="935" spans="1:15" s="53" customFormat="1" x14ac:dyDescent="0.45">
      <c r="A935" s="53">
        <v>3190003014</v>
      </c>
      <c r="B935" s="53" t="s">
        <v>148</v>
      </c>
      <c r="C935" s="53">
        <v>402</v>
      </c>
      <c r="F935" s="53" t="s">
        <v>149</v>
      </c>
      <c r="G935" s="52">
        <v>96.6</v>
      </c>
      <c r="H935" s="52">
        <f t="shared" si="42"/>
        <v>32.843999999999994</v>
      </c>
      <c r="I935" s="52">
        <f t="shared" si="43"/>
        <v>31.878</v>
      </c>
      <c r="J935" s="52">
        <f t="shared" si="44"/>
        <v>67.61999999999999</v>
      </c>
      <c r="K935" s="54">
        <v>56.993999999999993</v>
      </c>
      <c r="L935" s="54">
        <v>56.993999999999993</v>
      </c>
      <c r="M935" s="54">
        <v>31.878</v>
      </c>
      <c r="N935" s="54">
        <v>57.959999999999994</v>
      </c>
      <c r="O935" s="54">
        <v>67.61999999999999</v>
      </c>
    </row>
    <row r="936" spans="1:15" s="53" customFormat="1" x14ac:dyDescent="0.45">
      <c r="A936" s="53">
        <v>3190036591</v>
      </c>
      <c r="B936" s="53" t="s">
        <v>104</v>
      </c>
      <c r="C936" s="53">
        <v>940</v>
      </c>
      <c r="D936" s="53">
        <v>36591</v>
      </c>
      <c r="G936" s="52">
        <v>205.59</v>
      </c>
      <c r="H936" s="52">
        <f t="shared" si="42"/>
        <v>69.900599999999997</v>
      </c>
      <c r="I936" s="52">
        <f t="shared" si="43"/>
        <v>0</v>
      </c>
      <c r="J936" s="52">
        <f t="shared" si="44"/>
        <v>143.91299999999998</v>
      </c>
      <c r="K936" s="54">
        <v>0</v>
      </c>
      <c r="L936" s="54">
        <v>0</v>
      </c>
      <c r="M936" s="54">
        <v>0</v>
      </c>
      <c r="N936" s="54">
        <v>123.354</v>
      </c>
      <c r="O936" s="54">
        <v>143.91299999999998</v>
      </c>
    </row>
    <row r="937" spans="1:15" s="53" customFormat="1" x14ac:dyDescent="0.45">
      <c r="A937" s="53">
        <v>3190036592</v>
      </c>
      <c r="B937" s="53" t="s">
        <v>150</v>
      </c>
      <c r="C937" s="53">
        <v>940</v>
      </c>
      <c r="D937" s="53">
        <v>36592</v>
      </c>
      <c r="G937" s="52">
        <v>205.59</v>
      </c>
      <c r="H937" s="52">
        <f t="shared" si="42"/>
        <v>69.900599999999997</v>
      </c>
      <c r="I937" s="52">
        <f t="shared" si="43"/>
        <v>99</v>
      </c>
      <c r="J937" s="52">
        <f t="shared" si="44"/>
        <v>143.91299999999998</v>
      </c>
      <c r="K937" s="54">
        <v>99</v>
      </c>
      <c r="L937" s="54">
        <v>99</v>
      </c>
      <c r="M937" s="54">
        <v>99</v>
      </c>
      <c r="N937" s="54">
        <v>123.354</v>
      </c>
      <c r="O937" s="54">
        <v>143.91299999999998</v>
      </c>
    </row>
    <row r="938" spans="1:15" s="53" customFormat="1" x14ac:dyDescent="0.45">
      <c r="A938" s="53">
        <v>3190096361</v>
      </c>
      <c r="B938" s="53" t="s">
        <v>151</v>
      </c>
      <c r="C938" s="53">
        <v>260</v>
      </c>
      <c r="D938" s="53">
        <v>96361</v>
      </c>
      <c r="G938" s="52">
        <v>136.5</v>
      </c>
      <c r="H938" s="52">
        <f t="shared" si="42"/>
        <v>46.41</v>
      </c>
      <c r="I938" s="52">
        <f t="shared" si="43"/>
        <v>36.088000000000001</v>
      </c>
      <c r="J938" s="52">
        <f t="shared" si="44"/>
        <v>95.55</v>
      </c>
      <c r="K938" s="54">
        <v>36.088000000000001</v>
      </c>
      <c r="L938" s="54">
        <v>36.088000000000001</v>
      </c>
      <c r="M938" s="54">
        <v>36.088000000000001</v>
      </c>
      <c r="N938" s="54" t="s">
        <v>24505</v>
      </c>
      <c r="O938" s="54">
        <v>95.55</v>
      </c>
    </row>
    <row r="939" spans="1:15" s="53" customFormat="1" x14ac:dyDescent="0.45">
      <c r="A939" s="53">
        <v>3190096367</v>
      </c>
      <c r="B939" s="53" t="s">
        <v>6046</v>
      </c>
      <c r="C939" s="53">
        <v>260</v>
      </c>
      <c r="D939" s="53">
        <v>96367</v>
      </c>
      <c r="G939" s="52">
        <v>164.85</v>
      </c>
      <c r="H939" s="52">
        <f t="shared" si="42"/>
        <v>56.048999999999992</v>
      </c>
      <c r="I939" s="52">
        <f t="shared" si="43"/>
        <v>56.919199999999996</v>
      </c>
      <c r="J939" s="52">
        <f t="shared" si="44"/>
        <v>115.39499999999998</v>
      </c>
      <c r="K939" s="54">
        <v>56.919199999999996</v>
      </c>
      <c r="L939" s="54">
        <v>56.919199999999996</v>
      </c>
      <c r="M939" s="54">
        <v>56.919199999999996</v>
      </c>
      <c r="N939" s="54" t="s">
        <v>24505</v>
      </c>
      <c r="O939" s="54">
        <v>115.39499999999998</v>
      </c>
    </row>
    <row r="940" spans="1:15" s="53" customFormat="1" x14ac:dyDescent="0.45">
      <c r="A940" s="53">
        <v>3200001098</v>
      </c>
      <c r="B940" s="53" t="s">
        <v>105</v>
      </c>
      <c r="C940" s="53">
        <v>272</v>
      </c>
      <c r="G940" s="52">
        <v>975.45</v>
      </c>
      <c r="H940" s="52">
        <f t="shared" si="42"/>
        <v>331.65299999999996</v>
      </c>
      <c r="I940" s="52">
        <f t="shared" si="43"/>
        <v>585.27</v>
      </c>
      <c r="J940" s="52">
        <f t="shared" si="44"/>
        <v>682.81499999999994</v>
      </c>
      <c r="K940" s="54" t="s">
        <v>18311</v>
      </c>
      <c r="L940" s="54" t="s">
        <v>18311</v>
      </c>
      <c r="M940" s="54" t="s">
        <v>18311</v>
      </c>
      <c r="N940" s="54">
        <v>585.27</v>
      </c>
      <c r="O940" s="54">
        <v>682.81499999999994</v>
      </c>
    </row>
    <row r="941" spans="1:15" s="53" customFormat="1" x14ac:dyDescent="0.45">
      <c r="A941" s="53">
        <v>3200002926</v>
      </c>
      <c r="B941" s="53" t="s">
        <v>106</v>
      </c>
      <c r="C941" s="53">
        <v>270</v>
      </c>
      <c r="G941" s="52">
        <v>68.25</v>
      </c>
      <c r="H941" s="52">
        <f t="shared" si="42"/>
        <v>23.204999999999998</v>
      </c>
      <c r="I941" s="52">
        <f t="shared" si="43"/>
        <v>0</v>
      </c>
      <c r="J941" s="52">
        <f t="shared" si="44"/>
        <v>47.774999999999999</v>
      </c>
      <c r="K941" s="54">
        <v>40.267499999999998</v>
      </c>
      <c r="L941" s="54">
        <v>0</v>
      </c>
      <c r="M941" s="54">
        <v>0</v>
      </c>
      <c r="N941" s="54">
        <v>40.949999999999996</v>
      </c>
      <c r="O941" s="54">
        <v>47.774999999999999</v>
      </c>
    </row>
    <row r="942" spans="1:15" s="53" customFormat="1" x14ac:dyDescent="0.45">
      <c r="A942" s="53">
        <v>3200010797</v>
      </c>
      <c r="B942" s="53" t="s">
        <v>158</v>
      </c>
      <c r="C942" s="53">
        <v>272</v>
      </c>
      <c r="F942" s="53" t="s">
        <v>159</v>
      </c>
      <c r="G942" s="52">
        <v>827.4</v>
      </c>
      <c r="H942" s="52">
        <f t="shared" si="42"/>
        <v>281.31599999999997</v>
      </c>
      <c r="I942" s="52">
        <f t="shared" si="43"/>
        <v>496.43999999999994</v>
      </c>
      <c r="J942" s="52">
        <f t="shared" si="44"/>
        <v>579.17999999999995</v>
      </c>
      <c r="K942" s="54" t="s">
        <v>18311</v>
      </c>
      <c r="L942" s="54" t="s">
        <v>18311</v>
      </c>
      <c r="M942" s="54" t="s">
        <v>18311</v>
      </c>
      <c r="N942" s="54">
        <v>496.43999999999994</v>
      </c>
      <c r="O942" s="54">
        <v>579.17999999999995</v>
      </c>
    </row>
    <row r="943" spans="1:15" s="53" customFormat="1" x14ac:dyDescent="0.45">
      <c r="A943" s="53">
        <v>3200010820</v>
      </c>
      <c r="B943" s="53" t="s">
        <v>12351</v>
      </c>
      <c r="C943" s="53">
        <v>272</v>
      </c>
      <c r="G943" s="52">
        <v>434.7</v>
      </c>
      <c r="H943" s="52">
        <f t="shared" si="42"/>
        <v>147.79799999999997</v>
      </c>
      <c r="I943" s="52">
        <f t="shared" si="43"/>
        <v>260.82</v>
      </c>
      <c r="J943" s="52">
        <f t="shared" si="44"/>
        <v>304.28999999999996</v>
      </c>
      <c r="K943" s="54" t="s">
        <v>18311</v>
      </c>
      <c r="L943" s="54" t="s">
        <v>18311</v>
      </c>
      <c r="M943" s="54" t="s">
        <v>18311</v>
      </c>
      <c r="N943" s="54">
        <v>260.82</v>
      </c>
      <c r="O943" s="54">
        <v>304.28999999999996</v>
      </c>
    </row>
    <row r="944" spans="1:15" s="53" customFormat="1" x14ac:dyDescent="0.45">
      <c r="A944" s="53">
        <v>3011000050</v>
      </c>
      <c r="B944" s="53" t="s">
        <v>6009</v>
      </c>
      <c r="C944" s="53">
        <v>391</v>
      </c>
      <c r="D944" s="53">
        <v>36430</v>
      </c>
      <c r="G944" s="52">
        <v>685.64</v>
      </c>
      <c r="H944" s="52">
        <f t="shared" si="42"/>
        <v>233.11759999999998</v>
      </c>
      <c r="I944" s="52">
        <f t="shared" si="43"/>
        <v>357</v>
      </c>
      <c r="J944" s="52">
        <f t="shared" si="44"/>
        <v>479.94799999999998</v>
      </c>
      <c r="K944" s="54">
        <v>357</v>
      </c>
      <c r="L944" s="54">
        <v>357</v>
      </c>
      <c r="M944" s="54">
        <v>357</v>
      </c>
      <c r="N944" s="54">
        <v>411.38399999999996</v>
      </c>
      <c r="O944" s="54">
        <v>479.94799999999998</v>
      </c>
    </row>
    <row r="945" spans="1:15" s="53" customFormat="1" x14ac:dyDescent="0.45">
      <c r="A945" s="53">
        <v>3011000100</v>
      </c>
      <c r="B945" s="53" t="s">
        <v>4293</v>
      </c>
      <c r="C945" s="53">
        <v>361</v>
      </c>
      <c r="D945" s="53">
        <v>20610</v>
      </c>
      <c r="G945" s="52">
        <v>231</v>
      </c>
      <c r="H945" s="52">
        <f t="shared" si="42"/>
        <v>78.539999999999992</v>
      </c>
      <c r="I945" s="52">
        <f t="shared" si="43"/>
        <v>138.6</v>
      </c>
      <c r="J945" s="52">
        <f t="shared" si="44"/>
        <v>357</v>
      </c>
      <c r="K945" s="54">
        <v>357</v>
      </c>
      <c r="L945" s="54">
        <v>357</v>
      </c>
      <c r="M945" s="54">
        <v>357</v>
      </c>
      <c r="N945" s="54">
        <v>138.6</v>
      </c>
      <c r="O945" s="54">
        <v>161.69999999999999</v>
      </c>
    </row>
    <row r="946" spans="1:15" s="53" customFormat="1" x14ac:dyDescent="0.45">
      <c r="A946" s="53">
        <v>3011000199</v>
      </c>
      <c r="B946" s="53" t="s">
        <v>123</v>
      </c>
      <c r="C946" s="53">
        <v>940</v>
      </c>
      <c r="D946" s="53">
        <v>51702</v>
      </c>
      <c r="G946" s="52">
        <v>129.46</v>
      </c>
      <c r="H946" s="52">
        <f t="shared" si="42"/>
        <v>44.016399999999997</v>
      </c>
      <c r="I946" s="52">
        <f t="shared" si="43"/>
        <v>77.676000000000002</v>
      </c>
      <c r="J946" s="52">
        <f t="shared" si="44"/>
        <v>99</v>
      </c>
      <c r="K946" s="54">
        <v>99</v>
      </c>
      <c r="L946" s="54">
        <v>99</v>
      </c>
      <c r="M946" s="54">
        <v>99</v>
      </c>
      <c r="N946" s="54">
        <v>77.676000000000002</v>
      </c>
      <c r="O946" s="54">
        <v>90.622</v>
      </c>
    </row>
    <row r="947" spans="1:15" s="53" customFormat="1" x14ac:dyDescent="0.45">
      <c r="A947" s="53">
        <v>3011000204</v>
      </c>
      <c r="B947" s="53" t="s">
        <v>103</v>
      </c>
      <c r="C947" s="53">
        <v>940</v>
      </c>
      <c r="D947" s="53">
        <v>51703</v>
      </c>
      <c r="G947" s="52">
        <v>315</v>
      </c>
      <c r="H947" s="52">
        <f t="shared" si="42"/>
        <v>107.1</v>
      </c>
      <c r="I947" s="52">
        <f t="shared" si="43"/>
        <v>124</v>
      </c>
      <c r="J947" s="52">
        <f t="shared" si="44"/>
        <v>220.5</v>
      </c>
      <c r="K947" s="54">
        <v>124</v>
      </c>
      <c r="L947" s="54">
        <v>124</v>
      </c>
      <c r="M947" s="54">
        <v>124</v>
      </c>
      <c r="N947" s="54">
        <v>189</v>
      </c>
      <c r="O947" s="54">
        <v>220.5</v>
      </c>
    </row>
    <row r="948" spans="1:15" s="53" customFormat="1" x14ac:dyDescent="0.45">
      <c r="A948" s="53">
        <v>3011000602</v>
      </c>
      <c r="B948" s="53" t="s">
        <v>151</v>
      </c>
      <c r="C948" s="53">
        <v>260</v>
      </c>
      <c r="D948" s="53">
        <v>96361</v>
      </c>
      <c r="G948" s="52">
        <v>136.5</v>
      </c>
      <c r="H948" s="52">
        <f t="shared" si="42"/>
        <v>46.41</v>
      </c>
      <c r="I948" s="52">
        <f t="shared" si="43"/>
        <v>36.088000000000001</v>
      </c>
      <c r="J948" s="52">
        <f t="shared" si="44"/>
        <v>95.55</v>
      </c>
      <c r="K948" s="54">
        <v>36.088000000000001</v>
      </c>
      <c r="L948" s="54">
        <v>36.088000000000001</v>
      </c>
      <c r="M948" s="54">
        <v>36.088000000000001</v>
      </c>
      <c r="N948" s="54" t="s">
        <v>24505</v>
      </c>
      <c r="O948" s="54">
        <v>95.55</v>
      </c>
    </row>
    <row r="949" spans="1:15" s="53" customFormat="1" x14ac:dyDescent="0.45">
      <c r="A949" s="53">
        <v>3011000608</v>
      </c>
      <c r="B949" s="53" t="s">
        <v>124</v>
      </c>
      <c r="C949" s="53">
        <v>260</v>
      </c>
      <c r="D949" s="53">
        <v>96375</v>
      </c>
      <c r="G949" s="52">
        <v>178.5</v>
      </c>
      <c r="H949" s="52">
        <f t="shared" si="42"/>
        <v>60.69</v>
      </c>
      <c r="I949" s="52">
        <f t="shared" si="43"/>
        <v>36.088000000000001</v>
      </c>
      <c r="J949" s="52">
        <f t="shared" si="44"/>
        <v>124.94999999999999</v>
      </c>
      <c r="K949" s="54">
        <v>36.088000000000001</v>
      </c>
      <c r="L949" s="54">
        <v>36.088000000000001</v>
      </c>
      <c r="M949" s="54">
        <v>36.088000000000001</v>
      </c>
      <c r="N949" s="54" t="s">
        <v>24505</v>
      </c>
      <c r="O949" s="54">
        <v>124.94999999999999</v>
      </c>
    </row>
    <row r="950" spans="1:15" s="53" customFormat="1" x14ac:dyDescent="0.45">
      <c r="A950" s="53">
        <v>3011006030</v>
      </c>
      <c r="B950" s="53" t="s">
        <v>358</v>
      </c>
      <c r="C950" s="53">
        <v>110</v>
      </c>
      <c r="G950" s="52">
        <v>1328.32</v>
      </c>
      <c r="H950" s="52">
        <f t="shared" si="42"/>
        <v>451.62879999999996</v>
      </c>
      <c r="I950" s="52">
        <f t="shared" si="43"/>
        <v>1062.6559999999999</v>
      </c>
      <c r="J950" s="52">
        <f t="shared" si="44"/>
        <v>1062.6559999999999</v>
      </c>
      <c r="K950" s="54" t="s">
        <v>18315</v>
      </c>
      <c r="L950" s="54" t="s">
        <v>18315</v>
      </c>
      <c r="M950" s="54" t="s">
        <v>18315</v>
      </c>
      <c r="N950" s="54" t="s">
        <v>18315</v>
      </c>
      <c r="O950" s="54">
        <v>1062.6559999999999</v>
      </c>
    </row>
    <row r="951" spans="1:15" s="53" customFormat="1" x14ac:dyDescent="0.45">
      <c r="A951" s="53">
        <v>3011006821</v>
      </c>
      <c r="B951" s="53" t="s">
        <v>359</v>
      </c>
      <c r="C951" s="53">
        <v>270</v>
      </c>
      <c r="G951" s="52">
        <v>228.9</v>
      </c>
      <c r="H951" s="52">
        <f t="shared" si="42"/>
        <v>77.825999999999993</v>
      </c>
      <c r="I951" s="52">
        <f t="shared" si="43"/>
        <v>75.537000000000006</v>
      </c>
      <c r="J951" s="52">
        <f t="shared" si="44"/>
        <v>160.22999999999999</v>
      </c>
      <c r="K951" s="54">
        <v>135.05099999999999</v>
      </c>
      <c r="L951" s="54">
        <v>135.05099999999999</v>
      </c>
      <c r="M951" s="54">
        <v>75.537000000000006</v>
      </c>
      <c r="N951" s="54">
        <v>137.34</v>
      </c>
      <c r="O951" s="54">
        <v>160.22999999999999</v>
      </c>
    </row>
    <row r="952" spans="1:15" s="53" customFormat="1" x14ac:dyDescent="0.45">
      <c r="A952" s="53">
        <v>3011036591</v>
      </c>
      <c r="B952" s="53" t="s">
        <v>104</v>
      </c>
      <c r="C952" s="53">
        <v>940</v>
      </c>
      <c r="D952" s="53">
        <v>36592</v>
      </c>
      <c r="G952" s="52">
        <v>205.59</v>
      </c>
      <c r="H952" s="52">
        <f t="shared" si="42"/>
        <v>69.900599999999997</v>
      </c>
      <c r="I952" s="52">
        <f t="shared" si="43"/>
        <v>99</v>
      </c>
      <c r="J952" s="52">
        <f t="shared" si="44"/>
        <v>143.91299999999998</v>
      </c>
      <c r="K952" s="54">
        <v>99</v>
      </c>
      <c r="L952" s="54">
        <v>99</v>
      </c>
      <c r="M952" s="54">
        <v>99</v>
      </c>
      <c r="N952" s="54">
        <v>123.354</v>
      </c>
      <c r="O952" s="54">
        <v>143.91299999999998</v>
      </c>
    </row>
    <row r="953" spans="1:15" s="53" customFormat="1" x14ac:dyDescent="0.45">
      <c r="A953" s="53">
        <v>3011043753</v>
      </c>
      <c r="B953" s="53" t="s">
        <v>125</v>
      </c>
      <c r="C953" s="53">
        <v>940</v>
      </c>
      <c r="D953" s="53">
        <v>43753</v>
      </c>
      <c r="G953" s="52">
        <v>549.87</v>
      </c>
      <c r="H953" s="52">
        <f t="shared" si="42"/>
        <v>186.95579999999998</v>
      </c>
      <c r="I953" s="52">
        <f t="shared" si="43"/>
        <v>329.92199999999997</v>
      </c>
      <c r="J953" s="52">
        <f t="shared" si="44"/>
        <v>384.90899999999999</v>
      </c>
      <c r="K953" s="54">
        <v>357</v>
      </c>
      <c r="L953" s="54">
        <v>357</v>
      </c>
      <c r="M953" s="54">
        <v>357</v>
      </c>
      <c r="N953" s="54">
        <v>329.92199999999997</v>
      </c>
      <c r="O953" s="54">
        <v>384.90899999999999</v>
      </c>
    </row>
    <row r="954" spans="1:15" s="53" customFormat="1" x14ac:dyDescent="0.45">
      <c r="A954" s="53">
        <v>3011096368</v>
      </c>
      <c r="B954" s="53" t="s">
        <v>202</v>
      </c>
      <c r="C954" s="53">
        <v>260</v>
      </c>
      <c r="D954" s="53">
        <v>96368</v>
      </c>
      <c r="G954" s="52">
        <v>395.85</v>
      </c>
      <c r="H954" s="52">
        <f t="shared" si="42"/>
        <v>134.589</v>
      </c>
      <c r="I954" s="52">
        <f t="shared" si="43"/>
        <v>18.71</v>
      </c>
      <c r="J954" s="52">
        <f t="shared" si="44"/>
        <v>277.09499999999997</v>
      </c>
      <c r="K954" s="54">
        <v>18.71</v>
      </c>
      <c r="L954" s="54">
        <v>18.71</v>
      </c>
      <c r="M954" s="54">
        <v>18.71</v>
      </c>
      <c r="N954" s="54" t="s">
        <v>24505</v>
      </c>
      <c r="O954" s="54">
        <v>277.09499999999997</v>
      </c>
    </row>
    <row r="955" spans="1:15" s="53" customFormat="1" x14ac:dyDescent="0.45">
      <c r="A955" s="53">
        <v>3012000200</v>
      </c>
      <c r="B955" s="53" t="s">
        <v>14397</v>
      </c>
      <c r="C955" s="53">
        <v>760</v>
      </c>
      <c r="D955" s="53">
        <v>99202</v>
      </c>
      <c r="F955" s="53" t="s">
        <v>80</v>
      </c>
      <c r="G955" s="52">
        <v>238.35</v>
      </c>
      <c r="H955" s="52">
        <f t="shared" si="42"/>
        <v>81.038999999999987</v>
      </c>
      <c r="I955" s="52">
        <f t="shared" si="43"/>
        <v>42.359200000000001</v>
      </c>
      <c r="J955" s="52">
        <f t="shared" si="44"/>
        <v>166.845</v>
      </c>
      <c r="K955" s="54">
        <v>42.359200000000001</v>
      </c>
      <c r="L955" s="54">
        <v>42.359200000000001</v>
      </c>
      <c r="M955" s="54">
        <v>42.359200000000001</v>
      </c>
      <c r="N955" s="54">
        <v>61.79</v>
      </c>
      <c r="O955" s="54">
        <v>166.845</v>
      </c>
    </row>
    <row r="956" spans="1:15" s="53" customFormat="1" x14ac:dyDescent="0.45">
      <c r="A956" s="53">
        <v>3012000208</v>
      </c>
      <c r="B956" s="53" t="s">
        <v>12305</v>
      </c>
      <c r="C956" s="53">
        <v>760</v>
      </c>
      <c r="D956" s="53">
        <v>99214</v>
      </c>
      <c r="F956" s="53" t="s">
        <v>80</v>
      </c>
      <c r="G956" s="52">
        <v>227.54</v>
      </c>
      <c r="H956" s="52">
        <f t="shared" si="42"/>
        <v>77.363599999999991</v>
      </c>
      <c r="I956" s="52">
        <f t="shared" si="43"/>
        <v>97.27</v>
      </c>
      <c r="J956" s="52">
        <f t="shared" si="44"/>
        <v>159.27799999999999</v>
      </c>
      <c r="K956" s="54">
        <v>103.69839999999999</v>
      </c>
      <c r="L956" s="54">
        <v>103.69839999999999</v>
      </c>
      <c r="M956" s="54">
        <v>103.69839999999999</v>
      </c>
      <c r="N956" s="54">
        <v>97.27</v>
      </c>
      <c r="O956" s="54">
        <v>159.27799999999999</v>
      </c>
    </row>
    <row r="957" spans="1:15" s="53" customFormat="1" x14ac:dyDescent="0.45">
      <c r="A957" s="53">
        <v>3012000231</v>
      </c>
      <c r="B957" s="53" t="s">
        <v>127</v>
      </c>
      <c r="C957" s="53">
        <v>761</v>
      </c>
      <c r="F957" s="53" t="s">
        <v>128</v>
      </c>
      <c r="G957" s="52">
        <v>1162.3499999999999</v>
      </c>
      <c r="H957" s="52">
        <f t="shared" si="42"/>
        <v>395.19899999999996</v>
      </c>
      <c r="I957" s="52">
        <f t="shared" si="43"/>
        <v>383.57549999999998</v>
      </c>
      <c r="J957" s="52">
        <f t="shared" si="44"/>
        <v>813.64499999999987</v>
      </c>
      <c r="K957" s="54">
        <v>685.78649999999993</v>
      </c>
      <c r="L957" s="54">
        <v>685.78649999999993</v>
      </c>
      <c r="M957" s="54">
        <v>383.57549999999998</v>
      </c>
      <c r="N957" s="54">
        <v>697.41</v>
      </c>
      <c r="O957" s="54">
        <v>813.64499999999987</v>
      </c>
    </row>
    <row r="958" spans="1:15" s="53" customFormat="1" x14ac:dyDescent="0.45">
      <c r="A958" s="53">
        <v>3012004125</v>
      </c>
      <c r="B958" s="53" t="s">
        <v>47</v>
      </c>
      <c r="C958" s="53">
        <v>270</v>
      </c>
      <c r="G958" s="52">
        <v>183.75</v>
      </c>
      <c r="H958" s="52">
        <f t="shared" si="42"/>
        <v>62.474999999999994</v>
      </c>
      <c r="I958" s="52">
        <f t="shared" si="43"/>
        <v>60.637500000000003</v>
      </c>
      <c r="J958" s="52">
        <f t="shared" si="44"/>
        <v>128.625</v>
      </c>
      <c r="K958" s="54">
        <v>108.41249999999999</v>
      </c>
      <c r="L958" s="54">
        <v>108.41249999999999</v>
      </c>
      <c r="M958" s="54">
        <v>60.637500000000003</v>
      </c>
      <c r="N958" s="54">
        <v>110.25</v>
      </c>
      <c r="O958" s="54">
        <v>128.625</v>
      </c>
    </row>
    <row r="959" spans="1:15" s="53" customFormat="1" x14ac:dyDescent="0.45">
      <c r="A959" s="53">
        <v>3012004128</v>
      </c>
      <c r="B959" s="53" t="s">
        <v>129</v>
      </c>
      <c r="C959" s="53">
        <v>270</v>
      </c>
      <c r="G959" s="52">
        <v>54.6</v>
      </c>
      <c r="H959" s="52">
        <f t="shared" si="42"/>
        <v>18.564</v>
      </c>
      <c r="I959" s="52">
        <f t="shared" si="43"/>
        <v>18.018000000000001</v>
      </c>
      <c r="J959" s="52">
        <f t="shared" si="44"/>
        <v>38.22</v>
      </c>
      <c r="K959" s="54">
        <v>32.213999999999999</v>
      </c>
      <c r="L959" s="54">
        <v>32.213999999999999</v>
      </c>
      <c r="M959" s="54">
        <v>18.018000000000001</v>
      </c>
      <c r="N959" s="54">
        <v>32.76</v>
      </c>
      <c r="O959" s="54">
        <v>38.22</v>
      </c>
    </row>
    <row r="960" spans="1:15" s="53" customFormat="1" x14ac:dyDescent="0.45">
      <c r="A960" s="53">
        <v>3012004135</v>
      </c>
      <c r="B960" s="53" t="s">
        <v>48</v>
      </c>
      <c r="C960" s="53">
        <v>270</v>
      </c>
      <c r="G960" s="52">
        <v>63</v>
      </c>
      <c r="H960" s="52">
        <f t="shared" si="42"/>
        <v>21.419999999999998</v>
      </c>
      <c r="I960" s="52">
        <f t="shared" si="43"/>
        <v>20.790000000000003</v>
      </c>
      <c r="J960" s="52">
        <f t="shared" si="44"/>
        <v>44.099999999999994</v>
      </c>
      <c r="K960" s="54">
        <v>37.169999999999995</v>
      </c>
      <c r="L960" s="54">
        <v>37.169999999999995</v>
      </c>
      <c r="M960" s="54">
        <v>20.790000000000003</v>
      </c>
      <c r="N960" s="54">
        <v>37.799999999999997</v>
      </c>
      <c r="O960" s="54">
        <v>44.099999999999994</v>
      </c>
    </row>
    <row r="961" spans="1:15" s="53" customFormat="1" x14ac:dyDescent="0.45">
      <c r="A961" s="53">
        <v>3012004147</v>
      </c>
      <c r="B961" s="53" t="s">
        <v>12306</v>
      </c>
      <c r="C961" s="53">
        <v>270</v>
      </c>
      <c r="G961" s="52">
        <v>512.4</v>
      </c>
      <c r="H961" s="52">
        <f t="shared" si="42"/>
        <v>174.21599999999998</v>
      </c>
      <c r="I961" s="52">
        <f t="shared" si="43"/>
        <v>169.09200000000001</v>
      </c>
      <c r="J961" s="52">
        <f t="shared" si="44"/>
        <v>358.67999999999995</v>
      </c>
      <c r="K961" s="54">
        <v>302.31599999999997</v>
      </c>
      <c r="L961" s="54">
        <v>302.31599999999997</v>
      </c>
      <c r="M961" s="54">
        <v>169.09200000000001</v>
      </c>
      <c r="N961" s="54">
        <v>307.44</v>
      </c>
      <c r="O961" s="54">
        <v>358.67999999999995</v>
      </c>
    </row>
    <row r="962" spans="1:15" s="53" customFormat="1" x14ac:dyDescent="0.45">
      <c r="A962" s="53">
        <v>3012005003</v>
      </c>
      <c r="B962" s="53" t="s">
        <v>13041</v>
      </c>
      <c r="C962" s="53">
        <v>761</v>
      </c>
      <c r="D962" s="53">
        <v>11721</v>
      </c>
      <c r="G962" s="52">
        <v>211.05</v>
      </c>
      <c r="H962" s="52">
        <f t="shared" si="42"/>
        <v>71.756999999999991</v>
      </c>
      <c r="I962" s="52">
        <f t="shared" si="43"/>
        <v>34.840000000000003</v>
      </c>
      <c r="J962" s="52">
        <f t="shared" si="44"/>
        <v>147.73499999999999</v>
      </c>
      <c r="K962" s="54">
        <v>54</v>
      </c>
      <c r="L962" s="54">
        <v>54</v>
      </c>
      <c r="M962" s="54">
        <v>54</v>
      </c>
      <c r="N962" s="54">
        <v>34.840000000000003</v>
      </c>
      <c r="O962" s="54">
        <v>147.73499999999999</v>
      </c>
    </row>
    <row r="963" spans="1:15" s="53" customFormat="1" x14ac:dyDescent="0.45">
      <c r="A963" s="53">
        <v>3012005007</v>
      </c>
      <c r="B963" s="53" t="s">
        <v>14398</v>
      </c>
      <c r="C963" s="53">
        <v>761</v>
      </c>
      <c r="D963" s="53">
        <v>11045</v>
      </c>
      <c r="G963" s="52">
        <v>763.35</v>
      </c>
      <c r="H963" s="52">
        <f t="shared" ref="H963:H1026" si="45">G963*(1-0.66)</f>
        <v>259.53899999999999</v>
      </c>
      <c r="I963" s="52">
        <f t="shared" ref="I963:I1026" si="46">MIN(K963,L963,M963,N963,O963)</f>
        <v>0</v>
      </c>
      <c r="J963" s="52">
        <f t="shared" ref="J963:J1026" si="47">MAX(K963,L963,M963,N963,O963)</f>
        <v>534.34500000000003</v>
      </c>
      <c r="K963" s="54">
        <v>0</v>
      </c>
      <c r="L963" s="54">
        <v>0</v>
      </c>
      <c r="M963" s="54">
        <v>0</v>
      </c>
      <c r="N963" s="54">
        <v>36.130000000000003</v>
      </c>
      <c r="O963" s="54">
        <v>534.34500000000003</v>
      </c>
    </row>
    <row r="964" spans="1:15" s="53" customFormat="1" x14ac:dyDescent="0.45">
      <c r="A964" s="53">
        <v>3012005009</v>
      </c>
      <c r="B964" s="53" t="s">
        <v>130</v>
      </c>
      <c r="C964" s="53">
        <v>761</v>
      </c>
      <c r="D964" s="53">
        <v>11047</v>
      </c>
      <c r="G964" s="52">
        <v>1986.6</v>
      </c>
      <c r="H964" s="52">
        <f t="shared" si="45"/>
        <v>675.44399999999996</v>
      </c>
      <c r="I964" s="52">
        <f t="shared" si="46"/>
        <v>0</v>
      </c>
      <c r="J964" s="52">
        <f t="shared" si="47"/>
        <v>1390.62</v>
      </c>
      <c r="K964" s="54">
        <v>0</v>
      </c>
      <c r="L964" s="54">
        <v>0</v>
      </c>
      <c r="M964" s="54">
        <v>0</v>
      </c>
      <c r="N964" s="54">
        <v>135.78</v>
      </c>
      <c r="O964" s="54">
        <v>1390.62</v>
      </c>
    </row>
    <row r="965" spans="1:15" s="53" customFormat="1" x14ac:dyDescent="0.45">
      <c r="A965" s="53">
        <v>3012005011</v>
      </c>
      <c r="B965" s="53" t="s">
        <v>12307</v>
      </c>
      <c r="C965" s="53">
        <v>761</v>
      </c>
      <c r="D965" s="53">
        <v>11046</v>
      </c>
      <c r="G965" s="52">
        <v>840</v>
      </c>
      <c r="H965" s="52">
        <f t="shared" si="45"/>
        <v>285.59999999999997</v>
      </c>
      <c r="I965" s="52">
        <f t="shared" si="46"/>
        <v>0</v>
      </c>
      <c r="J965" s="52">
        <f t="shared" si="47"/>
        <v>588</v>
      </c>
      <c r="K965" s="54">
        <v>0</v>
      </c>
      <c r="L965" s="54">
        <v>0</v>
      </c>
      <c r="M965" s="54">
        <v>0</v>
      </c>
      <c r="N965" s="54">
        <v>76.47</v>
      </c>
      <c r="O965" s="54">
        <v>588</v>
      </c>
    </row>
    <row r="966" spans="1:15" s="53" customFormat="1" x14ac:dyDescent="0.45">
      <c r="A966" s="53">
        <v>3012005012</v>
      </c>
      <c r="B966" s="53" t="s">
        <v>14399</v>
      </c>
      <c r="C966" s="53">
        <v>761</v>
      </c>
      <c r="D966" s="53">
        <v>15276</v>
      </c>
      <c r="G966" s="52">
        <v>614.25</v>
      </c>
      <c r="H966" s="52">
        <f t="shared" si="45"/>
        <v>208.84499999999997</v>
      </c>
      <c r="I966" s="52">
        <f t="shared" si="46"/>
        <v>0</v>
      </c>
      <c r="J966" s="52">
        <f t="shared" si="47"/>
        <v>429.97499999999997</v>
      </c>
      <c r="K966" s="54">
        <v>0</v>
      </c>
      <c r="L966" s="54">
        <v>0</v>
      </c>
      <c r="M966" s="54">
        <v>0</v>
      </c>
      <c r="N966" s="54">
        <v>34.67</v>
      </c>
      <c r="O966" s="54">
        <v>429.97499999999997</v>
      </c>
    </row>
    <row r="967" spans="1:15" s="53" customFormat="1" x14ac:dyDescent="0.45">
      <c r="A967" s="53">
        <v>3012005015</v>
      </c>
      <c r="B967" s="53" t="s">
        <v>131</v>
      </c>
      <c r="C967" s="53">
        <v>761</v>
      </c>
      <c r="D967" s="53">
        <v>15272</v>
      </c>
      <c r="G967" s="52">
        <v>630</v>
      </c>
      <c r="H967" s="52">
        <f t="shared" si="45"/>
        <v>214.2</v>
      </c>
      <c r="I967" s="52">
        <f t="shared" si="46"/>
        <v>0</v>
      </c>
      <c r="J967" s="52">
        <f t="shared" si="47"/>
        <v>441</v>
      </c>
      <c r="K967" s="54">
        <v>0</v>
      </c>
      <c r="L967" s="54">
        <v>0</v>
      </c>
      <c r="M967" s="54">
        <v>0</v>
      </c>
      <c r="N967" s="54">
        <v>24.01</v>
      </c>
      <c r="O967" s="54">
        <v>441</v>
      </c>
    </row>
    <row r="968" spans="1:15" s="53" customFormat="1" x14ac:dyDescent="0.45">
      <c r="A968" s="53">
        <v>3012005020</v>
      </c>
      <c r="B968" s="53" t="s">
        <v>132</v>
      </c>
      <c r="C968" s="53">
        <v>761</v>
      </c>
      <c r="D968" s="53">
        <v>11750</v>
      </c>
      <c r="G968" s="52">
        <v>1094.0999999999999</v>
      </c>
      <c r="H968" s="52">
        <f t="shared" si="45"/>
        <v>371.99399999999991</v>
      </c>
      <c r="I968" s="52">
        <f t="shared" si="46"/>
        <v>237.64</v>
      </c>
      <c r="J968" s="52">
        <f t="shared" si="47"/>
        <v>765.86999999999989</v>
      </c>
      <c r="K968" s="54">
        <v>357</v>
      </c>
      <c r="L968" s="54">
        <v>357</v>
      </c>
      <c r="M968" s="54">
        <v>357</v>
      </c>
      <c r="N968" s="54">
        <v>237.64</v>
      </c>
      <c r="O968" s="54">
        <v>765.86999999999989</v>
      </c>
    </row>
    <row r="969" spans="1:15" s="53" customFormat="1" x14ac:dyDescent="0.45">
      <c r="A969" s="53">
        <v>3012005024</v>
      </c>
      <c r="B969" s="53" t="s">
        <v>13042</v>
      </c>
      <c r="C969" s="53">
        <v>761</v>
      </c>
      <c r="D969" s="53">
        <v>15111</v>
      </c>
      <c r="G969" s="52">
        <v>525</v>
      </c>
      <c r="H969" s="52">
        <f t="shared" si="45"/>
        <v>178.49999999999997</v>
      </c>
      <c r="I969" s="52">
        <f t="shared" si="46"/>
        <v>0</v>
      </c>
      <c r="J969" s="52">
        <f t="shared" si="47"/>
        <v>367.5</v>
      </c>
      <c r="K969" s="54">
        <v>0</v>
      </c>
      <c r="L969" s="54">
        <v>0</v>
      </c>
      <c r="M969" s="54">
        <v>0</v>
      </c>
      <c r="N969" s="54">
        <v>140.88</v>
      </c>
      <c r="O969" s="54">
        <v>367.5</v>
      </c>
    </row>
    <row r="970" spans="1:15" s="53" customFormat="1" x14ac:dyDescent="0.45">
      <c r="A970" s="53">
        <v>3012009306</v>
      </c>
      <c r="B970" s="53" t="s">
        <v>133</v>
      </c>
      <c r="C970" s="53">
        <v>761</v>
      </c>
      <c r="D970" s="53">
        <v>10120</v>
      </c>
      <c r="G970" s="52">
        <v>1688.4</v>
      </c>
      <c r="H970" s="52">
        <f t="shared" si="45"/>
        <v>574.05599999999993</v>
      </c>
      <c r="I970" s="52">
        <f t="shared" si="46"/>
        <v>139.56</v>
      </c>
      <c r="J970" s="52">
        <f t="shared" si="47"/>
        <v>1181.8799999999999</v>
      </c>
      <c r="K970" s="54">
        <v>357</v>
      </c>
      <c r="L970" s="54">
        <v>357</v>
      </c>
      <c r="M970" s="54">
        <v>357</v>
      </c>
      <c r="N970" s="54">
        <v>139.56</v>
      </c>
      <c r="O970" s="54">
        <v>1181.8799999999999</v>
      </c>
    </row>
    <row r="971" spans="1:15" s="53" customFormat="1" x14ac:dyDescent="0.45">
      <c r="A971" s="53">
        <v>3012009310</v>
      </c>
      <c r="B971" s="53" t="s">
        <v>13043</v>
      </c>
      <c r="C971" s="53">
        <v>761</v>
      </c>
      <c r="D971" s="53">
        <v>12002</v>
      </c>
      <c r="G971" s="52">
        <v>457.8</v>
      </c>
      <c r="H971" s="52">
        <f t="shared" si="45"/>
        <v>155.65199999999999</v>
      </c>
      <c r="I971" s="52">
        <f t="shared" si="46"/>
        <v>81.010000000000005</v>
      </c>
      <c r="J971" s="52">
        <f t="shared" si="47"/>
        <v>320.45999999999998</v>
      </c>
      <c r="K971" s="54">
        <v>161</v>
      </c>
      <c r="L971" s="54">
        <v>161</v>
      </c>
      <c r="M971" s="54">
        <v>161</v>
      </c>
      <c r="N971" s="54">
        <v>81.010000000000005</v>
      </c>
      <c r="O971" s="54">
        <v>320.45999999999998</v>
      </c>
    </row>
    <row r="972" spans="1:15" s="53" customFormat="1" x14ac:dyDescent="0.45">
      <c r="A972" s="53">
        <v>3012009311</v>
      </c>
      <c r="B972" s="53" t="s">
        <v>213</v>
      </c>
      <c r="C972" s="53">
        <v>761</v>
      </c>
      <c r="D972" s="53">
        <v>12001</v>
      </c>
      <c r="G972" s="52">
        <v>437.85</v>
      </c>
      <c r="H972" s="52">
        <f t="shared" si="45"/>
        <v>148.869</v>
      </c>
      <c r="I972" s="52">
        <f t="shared" si="46"/>
        <v>61.28</v>
      </c>
      <c r="J972" s="52">
        <f t="shared" si="47"/>
        <v>306.495</v>
      </c>
      <c r="K972" s="54">
        <v>161</v>
      </c>
      <c r="L972" s="54">
        <v>161</v>
      </c>
      <c r="M972" s="54">
        <v>161</v>
      </c>
      <c r="N972" s="54">
        <v>61.28</v>
      </c>
      <c r="O972" s="54">
        <v>306.495</v>
      </c>
    </row>
    <row r="973" spans="1:15" s="53" customFormat="1" x14ac:dyDescent="0.45">
      <c r="A973" s="53">
        <v>3012011719</v>
      </c>
      <c r="B973" s="53" t="s">
        <v>214</v>
      </c>
      <c r="C973" s="53">
        <v>500</v>
      </c>
      <c r="D973" s="53">
        <v>11719</v>
      </c>
      <c r="G973" s="52">
        <v>160.59</v>
      </c>
      <c r="H973" s="52">
        <f t="shared" si="45"/>
        <v>54.600599999999993</v>
      </c>
      <c r="I973" s="52">
        <f t="shared" si="46"/>
        <v>54</v>
      </c>
      <c r="J973" s="52">
        <f t="shared" si="47"/>
        <v>112.413</v>
      </c>
      <c r="K973" s="54">
        <v>54</v>
      </c>
      <c r="L973" s="54">
        <v>54</v>
      </c>
      <c r="M973" s="54">
        <v>54</v>
      </c>
      <c r="N973" s="54">
        <v>96.353999999999999</v>
      </c>
      <c r="O973" s="54">
        <v>112.413</v>
      </c>
    </row>
    <row r="974" spans="1:15" s="53" customFormat="1" x14ac:dyDescent="0.45">
      <c r="A974" s="53">
        <v>3012027613</v>
      </c>
      <c r="B974" s="53" t="s">
        <v>13435</v>
      </c>
      <c r="C974" s="53">
        <v>761</v>
      </c>
      <c r="D974" s="53">
        <v>27613</v>
      </c>
      <c r="G974" s="52">
        <v>2435.75</v>
      </c>
      <c r="H974" s="52">
        <f t="shared" si="45"/>
        <v>828.15499999999997</v>
      </c>
      <c r="I974" s="52">
        <f t="shared" si="46"/>
        <v>220.24</v>
      </c>
      <c r="J974" s="52">
        <f t="shared" si="47"/>
        <v>1705.0249999999999</v>
      </c>
      <c r="K974" s="54">
        <v>1383</v>
      </c>
      <c r="L974" s="54">
        <v>1383</v>
      </c>
      <c r="M974" s="54">
        <v>1383</v>
      </c>
      <c r="N974" s="54">
        <v>220.24</v>
      </c>
      <c r="O974" s="54">
        <v>1705.0249999999999</v>
      </c>
    </row>
    <row r="975" spans="1:15" s="53" customFormat="1" x14ac:dyDescent="0.45">
      <c r="A975" s="53">
        <v>3012032555</v>
      </c>
      <c r="B975" s="53" t="s">
        <v>46</v>
      </c>
      <c r="C975" s="53">
        <v>940</v>
      </c>
      <c r="D975" s="53">
        <v>32555</v>
      </c>
      <c r="G975" s="52">
        <v>2377.77</v>
      </c>
      <c r="H975" s="52">
        <f t="shared" si="45"/>
        <v>808.44179999999994</v>
      </c>
      <c r="I975" s="52">
        <f t="shared" si="46"/>
        <v>645</v>
      </c>
      <c r="J975" s="52">
        <f t="shared" si="47"/>
        <v>1664.4389999999999</v>
      </c>
      <c r="K975" s="54">
        <v>645</v>
      </c>
      <c r="L975" s="54">
        <v>645</v>
      </c>
      <c r="M975" s="54">
        <v>645</v>
      </c>
      <c r="N975" s="54">
        <v>1426.662</v>
      </c>
      <c r="O975" s="54">
        <v>1664.4389999999999</v>
      </c>
    </row>
    <row r="976" spans="1:15" s="53" customFormat="1" x14ac:dyDescent="0.45">
      <c r="A976" s="53">
        <v>3013000001</v>
      </c>
      <c r="B976" s="53" t="s">
        <v>12261</v>
      </c>
      <c r="C976" s="53">
        <v>761</v>
      </c>
      <c r="D976" s="53">
        <v>99211</v>
      </c>
      <c r="E976" s="53">
        <v>25</v>
      </c>
      <c r="F976" s="53" t="s">
        <v>80</v>
      </c>
      <c r="G976" s="52">
        <v>146.4</v>
      </c>
      <c r="H976" s="52">
        <f t="shared" si="45"/>
        <v>49.775999999999996</v>
      </c>
      <c r="I976" s="52">
        <f t="shared" si="46"/>
        <v>11.49</v>
      </c>
      <c r="J976" s="52">
        <f t="shared" si="47"/>
        <v>102.48</v>
      </c>
      <c r="K976" s="54">
        <v>20.467200000000002</v>
      </c>
      <c r="L976" s="54">
        <v>20.467200000000002</v>
      </c>
      <c r="M976" s="54">
        <v>20.467200000000002</v>
      </c>
      <c r="N976" s="54">
        <v>11.49</v>
      </c>
      <c r="O976" s="54">
        <v>102.48</v>
      </c>
    </row>
    <row r="977" spans="1:15" s="53" customFormat="1" x14ac:dyDescent="0.45">
      <c r="A977" s="53">
        <v>3013000002</v>
      </c>
      <c r="B977" s="53" t="s">
        <v>14384</v>
      </c>
      <c r="C977" s="53">
        <v>760</v>
      </c>
      <c r="D977" s="53">
        <v>99212</v>
      </c>
      <c r="E977" s="53">
        <v>25</v>
      </c>
      <c r="F977" s="53" t="s">
        <v>80</v>
      </c>
      <c r="G977" s="52">
        <v>205.56</v>
      </c>
      <c r="H977" s="52">
        <f t="shared" si="45"/>
        <v>69.8904</v>
      </c>
      <c r="I977" s="52">
        <f t="shared" si="46"/>
        <v>31.53</v>
      </c>
      <c r="J977" s="52">
        <f t="shared" si="47"/>
        <v>143.892</v>
      </c>
      <c r="K977" s="54">
        <v>41.818400000000004</v>
      </c>
      <c r="L977" s="54">
        <v>41.818400000000004</v>
      </c>
      <c r="M977" s="54">
        <v>41.818400000000004</v>
      </c>
      <c r="N977" s="54">
        <v>31.53</v>
      </c>
      <c r="O977" s="54">
        <v>143.892</v>
      </c>
    </row>
    <row r="978" spans="1:15" s="53" customFormat="1" x14ac:dyDescent="0.45">
      <c r="A978" s="53">
        <v>3013000050</v>
      </c>
      <c r="B978" s="53" t="s">
        <v>7540</v>
      </c>
      <c r="C978" s="53">
        <v>391</v>
      </c>
      <c r="D978" s="53">
        <v>36430</v>
      </c>
      <c r="G978" s="52">
        <v>685.64</v>
      </c>
      <c r="H978" s="52">
        <f t="shared" si="45"/>
        <v>233.11759999999998</v>
      </c>
      <c r="I978" s="52">
        <f t="shared" si="46"/>
        <v>357</v>
      </c>
      <c r="J978" s="52">
        <f t="shared" si="47"/>
        <v>479.94799999999998</v>
      </c>
      <c r="K978" s="54">
        <v>357</v>
      </c>
      <c r="L978" s="54">
        <v>357</v>
      </c>
      <c r="M978" s="54">
        <v>357</v>
      </c>
      <c r="N978" s="54">
        <v>411.38399999999996</v>
      </c>
      <c r="O978" s="54">
        <v>479.94799999999998</v>
      </c>
    </row>
    <row r="979" spans="1:15" s="53" customFormat="1" x14ac:dyDescent="0.45">
      <c r="A979" s="53">
        <v>3013000199</v>
      </c>
      <c r="B979" s="53" t="s">
        <v>7583</v>
      </c>
      <c r="C979" s="53">
        <v>761</v>
      </c>
      <c r="D979" s="53">
        <v>51702</v>
      </c>
      <c r="G979" s="52">
        <v>123.29</v>
      </c>
      <c r="H979" s="52">
        <f t="shared" si="45"/>
        <v>41.918599999999998</v>
      </c>
      <c r="I979" s="52">
        <f t="shared" si="46"/>
        <v>41.44</v>
      </c>
      <c r="J979" s="52">
        <f t="shared" si="47"/>
        <v>99</v>
      </c>
      <c r="K979" s="54">
        <v>99</v>
      </c>
      <c r="L979" s="54">
        <v>99</v>
      </c>
      <c r="M979" s="54">
        <v>99</v>
      </c>
      <c r="N979" s="54">
        <v>41.44</v>
      </c>
      <c r="O979" s="54">
        <v>86.302999999999997</v>
      </c>
    </row>
    <row r="980" spans="1:15" s="53" customFormat="1" x14ac:dyDescent="0.45">
      <c r="A980" s="53">
        <v>3013000616</v>
      </c>
      <c r="B980" s="53" t="s">
        <v>317</v>
      </c>
      <c r="C980" s="53">
        <v>761</v>
      </c>
      <c r="D980" s="53">
        <v>51720</v>
      </c>
      <c r="G980" s="52">
        <v>632.1</v>
      </c>
      <c r="H980" s="52">
        <f t="shared" si="45"/>
        <v>214.91399999999999</v>
      </c>
      <c r="I980" s="52">
        <f t="shared" si="46"/>
        <v>111.52</v>
      </c>
      <c r="J980" s="52">
        <f t="shared" si="47"/>
        <v>442.46999999999997</v>
      </c>
      <c r="K980" s="54">
        <v>236</v>
      </c>
      <c r="L980" s="54">
        <v>236</v>
      </c>
      <c r="M980" s="54">
        <v>236</v>
      </c>
      <c r="N980" s="54">
        <v>111.52</v>
      </c>
      <c r="O980" s="54">
        <v>442.46999999999997</v>
      </c>
    </row>
    <row r="981" spans="1:15" s="53" customFormat="1" x14ac:dyDescent="0.45">
      <c r="A981" s="53">
        <v>3013000617</v>
      </c>
      <c r="B981" s="53" t="s">
        <v>12262</v>
      </c>
      <c r="C981" s="53">
        <v>331</v>
      </c>
      <c r="D981" s="53">
        <v>96402</v>
      </c>
      <c r="G981" s="52">
        <v>87</v>
      </c>
      <c r="H981" s="52">
        <f t="shared" si="45"/>
        <v>29.58</v>
      </c>
      <c r="I981" s="52">
        <f t="shared" si="46"/>
        <v>56.919199999999996</v>
      </c>
      <c r="J981" s="52">
        <f t="shared" si="47"/>
        <v>60.9</v>
      </c>
      <c r="K981" s="54">
        <v>56.919199999999996</v>
      </c>
      <c r="L981" s="54">
        <v>56.919199999999996</v>
      </c>
      <c r="M981" s="54">
        <v>56.919199999999996</v>
      </c>
      <c r="N981" s="54" t="s">
        <v>24506</v>
      </c>
      <c r="O981" s="54">
        <v>60.9</v>
      </c>
    </row>
    <row r="982" spans="1:15" s="53" customFormat="1" x14ac:dyDescent="0.45">
      <c r="A982" s="53">
        <v>3013000618</v>
      </c>
      <c r="B982" s="53" t="s">
        <v>14385</v>
      </c>
      <c r="C982" s="53">
        <v>331</v>
      </c>
      <c r="D982" s="53">
        <v>96401</v>
      </c>
      <c r="G982" s="52">
        <v>107.28</v>
      </c>
      <c r="H982" s="52">
        <f t="shared" si="45"/>
        <v>36.475199999999994</v>
      </c>
      <c r="I982" s="52">
        <f t="shared" si="46"/>
        <v>56.919199999999996</v>
      </c>
      <c r="J982" s="52">
        <f t="shared" si="47"/>
        <v>75.095999999999989</v>
      </c>
      <c r="K982" s="54">
        <v>56.919199999999996</v>
      </c>
      <c r="L982" s="54">
        <v>56.919199999999996</v>
      </c>
      <c r="M982" s="54">
        <v>56.919199999999996</v>
      </c>
      <c r="N982" s="54" t="s">
        <v>24506</v>
      </c>
      <c r="O982" s="54">
        <v>75.095999999999989</v>
      </c>
    </row>
    <row r="983" spans="1:15" s="53" customFormat="1" x14ac:dyDescent="0.45">
      <c r="A983" s="53">
        <v>3013001003</v>
      </c>
      <c r="B983" s="53" t="s">
        <v>14386</v>
      </c>
      <c r="C983" s="53">
        <v>762</v>
      </c>
      <c r="D983" s="53">
        <v>99217</v>
      </c>
      <c r="F983" s="53" t="s">
        <v>37</v>
      </c>
      <c r="G983" s="52">
        <v>50</v>
      </c>
      <c r="H983" s="52">
        <f t="shared" si="45"/>
        <v>17</v>
      </c>
      <c r="I983" s="52">
        <f t="shared" si="46"/>
        <v>18.89</v>
      </c>
      <c r="J983" s="52">
        <f t="shared" si="47"/>
        <v>650</v>
      </c>
      <c r="K983" s="54">
        <v>650</v>
      </c>
      <c r="L983" s="54">
        <v>18.89</v>
      </c>
      <c r="M983" s="54">
        <v>18.89</v>
      </c>
      <c r="N983" s="54" t="s">
        <v>25144</v>
      </c>
      <c r="O983" s="54">
        <v>35</v>
      </c>
    </row>
    <row r="984" spans="1:15" s="53" customFormat="1" x14ac:dyDescent="0.45">
      <c r="A984" s="53">
        <v>3013001100</v>
      </c>
      <c r="B984" s="53" t="s">
        <v>11484</v>
      </c>
      <c r="C984" s="53">
        <v>710</v>
      </c>
      <c r="G984" s="52">
        <v>166.95</v>
      </c>
      <c r="H984" s="52">
        <f t="shared" si="45"/>
        <v>56.762999999999991</v>
      </c>
      <c r="I984" s="52">
        <f t="shared" si="46"/>
        <v>55.093499999999999</v>
      </c>
      <c r="J984" s="52">
        <f t="shared" si="47"/>
        <v>116.86499999999998</v>
      </c>
      <c r="K984" s="54">
        <v>98.500499999999988</v>
      </c>
      <c r="L984" s="54">
        <v>98.500499999999988</v>
      </c>
      <c r="M984" s="54">
        <v>55.093499999999999</v>
      </c>
      <c r="N984" s="54">
        <v>100.16999999999999</v>
      </c>
      <c r="O984" s="54">
        <v>116.86499999999998</v>
      </c>
    </row>
    <row r="985" spans="1:15" s="53" customFormat="1" x14ac:dyDescent="0.45">
      <c r="A985" s="53">
        <v>3013001102</v>
      </c>
      <c r="B985" s="53" t="s">
        <v>193</v>
      </c>
      <c r="C985" s="53">
        <v>761</v>
      </c>
      <c r="D985" s="53">
        <v>51700</v>
      </c>
      <c r="G985" s="52">
        <v>309</v>
      </c>
      <c r="H985" s="52">
        <f t="shared" si="45"/>
        <v>105.05999999999999</v>
      </c>
      <c r="I985" s="52">
        <f t="shared" si="46"/>
        <v>62.64</v>
      </c>
      <c r="J985" s="52">
        <f t="shared" si="47"/>
        <v>236</v>
      </c>
      <c r="K985" s="54">
        <v>236</v>
      </c>
      <c r="L985" s="54">
        <v>236</v>
      </c>
      <c r="M985" s="54">
        <v>236</v>
      </c>
      <c r="N985" s="54">
        <v>62.64</v>
      </c>
      <c r="O985" s="54">
        <v>216.29999999999998</v>
      </c>
    </row>
    <row r="986" spans="1:15" s="53" customFormat="1" x14ac:dyDescent="0.45">
      <c r="A986" s="53">
        <v>3013009612</v>
      </c>
      <c r="B986" s="53" t="s">
        <v>153</v>
      </c>
      <c r="C986" s="53">
        <v>761</v>
      </c>
      <c r="F986" s="53" t="s">
        <v>154</v>
      </c>
      <c r="G986" s="52">
        <v>140.38</v>
      </c>
      <c r="H986" s="52">
        <f t="shared" si="45"/>
        <v>47.729199999999992</v>
      </c>
      <c r="I986" s="52">
        <f t="shared" si="46"/>
        <v>0</v>
      </c>
      <c r="J986" s="52">
        <f t="shared" si="47"/>
        <v>98.265999999999991</v>
      </c>
      <c r="K986" s="54">
        <v>0</v>
      </c>
      <c r="L986" s="54">
        <v>82.82419999999999</v>
      </c>
      <c r="M986" s="54">
        <v>46.32305084745763</v>
      </c>
      <c r="N986" s="54">
        <v>1.5</v>
      </c>
      <c r="O986" s="54">
        <v>98.265999999999991</v>
      </c>
    </row>
    <row r="987" spans="1:15" s="53" customFormat="1" x14ac:dyDescent="0.45">
      <c r="A987" s="53">
        <v>3013043753</v>
      </c>
      <c r="B987" s="53" t="s">
        <v>125</v>
      </c>
      <c r="C987" s="53">
        <v>940</v>
      </c>
      <c r="D987" s="53">
        <v>43753</v>
      </c>
      <c r="G987" s="52">
        <v>549.87</v>
      </c>
      <c r="H987" s="52">
        <f t="shared" si="45"/>
        <v>186.95579999999998</v>
      </c>
      <c r="I987" s="52">
        <f t="shared" si="46"/>
        <v>329.92199999999997</v>
      </c>
      <c r="J987" s="52">
        <f t="shared" si="47"/>
        <v>384.90899999999999</v>
      </c>
      <c r="K987" s="54">
        <v>357</v>
      </c>
      <c r="L987" s="54">
        <v>357</v>
      </c>
      <c r="M987" s="54">
        <v>357</v>
      </c>
      <c r="N987" s="54">
        <v>329.92199999999997</v>
      </c>
      <c r="O987" s="54">
        <v>384.90899999999999</v>
      </c>
    </row>
    <row r="988" spans="1:15" s="53" customFormat="1" x14ac:dyDescent="0.45">
      <c r="A988" s="53">
        <v>3013082272</v>
      </c>
      <c r="B988" s="53" t="s">
        <v>178</v>
      </c>
      <c r="C988" s="53">
        <v>300</v>
      </c>
      <c r="D988" s="53">
        <v>82272</v>
      </c>
      <c r="G988" s="52">
        <v>58.06</v>
      </c>
      <c r="H988" s="52">
        <f t="shared" si="45"/>
        <v>19.740399999999998</v>
      </c>
      <c r="I988" s="52">
        <f t="shared" si="46"/>
        <v>3.81</v>
      </c>
      <c r="J988" s="52">
        <f t="shared" si="47"/>
        <v>40.641999999999996</v>
      </c>
      <c r="K988" s="54">
        <v>4.33575</v>
      </c>
      <c r="L988" s="54">
        <v>4.33575</v>
      </c>
      <c r="M988" s="54">
        <v>4.33575</v>
      </c>
      <c r="N988" s="54">
        <v>3.81</v>
      </c>
      <c r="O988" s="54">
        <v>40.641999999999996</v>
      </c>
    </row>
    <row r="989" spans="1:15" s="53" customFormat="1" x14ac:dyDescent="0.45">
      <c r="A989" s="53">
        <v>3013090471</v>
      </c>
      <c r="B989" s="53" t="s">
        <v>113</v>
      </c>
      <c r="C989" s="53">
        <v>771</v>
      </c>
      <c r="D989" s="53">
        <v>90471</v>
      </c>
      <c r="G989" s="52">
        <v>127.7</v>
      </c>
      <c r="H989" s="52">
        <f t="shared" si="45"/>
        <v>43.417999999999999</v>
      </c>
      <c r="I989" s="52">
        <f t="shared" si="46"/>
        <v>42.141000000000005</v>
      </c>
      <c r="J989" s="52">
        <f t="shared" si="47"/>
        <v>89.39</v>
      </c>
      <c r="K989" s="54">
        <v>75.343000000000004</v>
      </c>
      <c r="L989" s="54">
        <v>75.343000000000004</v>
      </c>
      <c r="M989" s="54">
        <v>42.141000000000005</v>
      </c>
      <c r="N989" s="54">
        <v>76.62</v>
      </c>
      <c r="O989" s="54">
        <v>89.39</v>
      </c>
    </row>
    <row r="990" spans="1:15" s="53" customFormat="1" x14ac:dyDescent="0.45">
      <c r="A990" s="53">
        <v>3014005100</v>
      </c>
      <c r="B990" s="53" t="s">
        <v>14420</v>
      </c>
      <c r="C990" s="53">
        <v>710</v>
      </c>
      <c r="G990" s="52">
        <v>33.6</v>
      </c>
      <c r="H990" s="52">
        <f t="shared" si="45"/>
        <v>11.423999999999999</v>
      </c>
      <c r="I990" s="52">
        <f t="shared" si="46"/>
        <v>11.088000000000001</v>
      </c>
      <c r="J990" s="52">
        <f t="shared" si="47"/>
        <v>23.52</v>
      </c>
      <c r="K990" s="54">
        <v>19.823999999999998</v>
      </c>
      <c r="L990" s="54">
        <v>19.823999999999998</v>
      </c>
      <c r="M990" s="54">
        <v>11.088000000000001</v>
      </c>
      <c r="N990" s="54">
        <v>20.16</v>
      </c>
      <c r="O990" s="54">
        <v>23.52</v>
      </c>
    </row>
    <row r="991" spans="1:15" s="53" customFormat="1" x14ac:dyDescent="0.45">
      <c r="A991" s="53">
        <v>3014006101</v>
      </c>
      <c r="B991" s="53" t="s">
        <v>13677</v>
      </c>
      <c r="C991" s="53">
        <v>762</v>
      </c>
      <c r="D991" s="53">
        <v>99218</v>
      </c>
      <c r="F991" s="53" t="s">
        <v>184</v>
      </c>
      <c r="G991" s="52">
        <v>505.05</v>
      </c>
      <c r="H991" s="52">
        <f t="shared" si="45"/>
        <v>171.71699999999998</v>
      </c>
      <c r="I991" s="52">
        <f t="shared" si="46"/>
        <v>158.73000000000002</v>
      </c>
      <c r="J991" s="52">
        <f t="shared" si="47"/>
        <v>353.53499999999997</v>
      </c>
      <c r="K991" s="54">
        <v>297.97949999999997</v>
      </c>
      <c r="L991" s="54">
        <v>297.97949999999997</v>
      </c>
      <c r="M991" s="54">
        <v>158.73000000000002</v>
      </c>
      <c r="N991" s="54" t="s">
        <v>25144</v>
      </c>
      <c r="O991" s="54">
        <v>353.53499999999997</v>
      </c>
    </row>
    <row r="992" spans="1:15" s="53" customFormat="1" x14ac:dyDescent="0.45">
      <c r="A992" s="53">
        <v>3014036593</v>
      </c>
      <c r="B992" s="53" t="s">
        <v>35</v>
      </c>
      <c r="C992" s="53">
        <v>940</v>
      </c>
      <c r="D992" s="53">
        <v>36593</v>
      </c>
      <c r="G992" s="52">
        <v>828.86</v>
      </c>
      <c r="H992" s="52">
        <f t="shared" si="45"/>
        <v>281.81239999999997</v>
      </c>
      <c r="I992" s="52">
        <f t="shared" si="46"/>
        <v>357</v>
      </c>
      <c r="J992" s="52">
        <f t="shared" si="47"/>
        <v>580.202</v>
      </c>
      <c r="K992" s="54">
        <v>357</v>
      </c>
      <c r="L992" s="54">
        <v>357</v>
      </c>
      <c r="M992" s="54">
        <v>357</v>
      </c>
      <c r="N992" s="54">
        <v>497.31599999999997</v>
      </c>
      <c r="O992" s="54">
        <v>580.202</v>
      </c>
    </row>
    <row r="993" spans="1:15" s="53" customFormat="1" x14ac:dyDescent="0.45">
      <c r="A993" s="53">
        <v>3014082272</v>
      </c>
      <c r="B993" s="53" t="s">
        <v>178</v>
      </c>
      <c r="C993" s="53">
        <v>300</v>
      </c>
      <c r="D993" s="53">
        <v>82272</v>
      </c>
      <c r="G993" s="52">
        <v>58.06</v>
      </c>
      <c r="H993" s="52">
        <f t="shared" si="45"/>
        <v>19.740399999999998</v>
      </c>
      <c r="I993" s="52">
        <f t="shared" si="46"/>
        <v>3.81</v>
      </c>
      <c r="J993" s="52">
        <f t="shared" si="47"/>
        <v>40.641999999999996</v>
      </c>
      <c r="K993" s="54">
        <v>4.33575</v>
      </c>
      <c r="L993" s="54">
        <v>4.33575</v>
      </c>
      <c r="M993" s="54">
        <v>4.33575</v>
      </c>
      <c r="N993" s="54">
        <v>3.81</v>
      </c>
      <c r="O993" s="54">
        <v>40.641999999999996</v>
      </c>
    </row>
    <row r="994" spans="1:15" s="53" customFormat="1" x14ac:dyDescent="0.45">
      <c r="A994" s="53">
        <v>3014096361</v>
      </c>
      <c r="B994" s="53" t="s">
        <v>151</v>
      </c>
      <c r="C994" s="53">
        <v>260</v>
      </c>
      <c r="D994" s="53">
        <v>96361</v>
      </c>
      <c r="G994" s="52">
        <v>136.5</v>
      </c>
      <c r="H994" s="52">
        <f t="shared" si="45"/>
        <v>46.41</v>
      </c>
      <c r="I994" s="52">
        <f t="shared" si="46"/>
        <v>36.088000000000001</v>
      </c>
      <c r="J994" s="52">
        <f t="shared" si="47"/>
        <v>95.55</v>
      </c>
      <c r="K994" s="54">
        <v>36.088000000000001</v>
      </c>
      <c r="L994" s="54">
        <v>36.088000000000001</v>
      </c>
      <c r="M994" s="54">
        <v>36.088000000000001</v>
      </c>
      <c r="N994" s="54" t="s">
        <v>24505</v>
      </c>
      <c r="O994" s="54">
        <v>95.55</v>
      </c>
    </row>
    <row r="995" spans="1:15" s="53" customFormat="1" x14ac:dyDescent="0.45">
      <c r="A995" s="53">
        <v>3014096366</v>
      </c>
      <c r="B995" s="53" t="s">
        <v>63</v>
      </c>
      <c r="C995" s="53">
        <v>260</v>
      </c>
      <c r="D995" s="53">
        <v>96366</v>
      </c>
      <c r="G995" s="52">
        <v>140.69999999999999</v>
      </c>
      <c r="H995" s="52">
        <f t="shared" si="45"/>
        <v>47.837999999999994</v>
      </c>
      <c r="I995" s="52">
        <f t="shared" si="46"/>
        <v>36.088000000000001</v>
      </c>
      <c r="J995" s="52">
        <f t="shared" si="47"/>
        <v>98.489999999999981</v>
      </c>
      <c r="K995" s="54">
        <v>36.088000000000001</v>
      </c>
      <c r="L995" s="54">
        <v>36.088000000000001</v>
      </c>
      <c r="M995" s="54">
        <v>36.088000000000001</v>
      </c>
      <c r="N995" s="54" t="s">
        <v>24505</v>
      </c>
      <c r="O995" s="54">
        <v>98.489999999999981</v>
      </c>
    </row>
    <row r="996" spans="1:15" s="53" customFormat="1" x14ac:dyDescent="0.45">
      <c r="A996" s="53">
        <v>3014096367</v>
      </c>
      <c r="B996" s="53" t="s">
        <v>210</v>
      </c>
      <c r="C996" s="53">
        <v>260</v>
      </c>
      <c r="D996" s="53">
        <v>96367</v>
      </c>
      <c r="G996" s="52">
        <v>145.94999999999999</v>
      </c>
      <c r="H996" s="52">
        <f t="shared" si="45"/>
        <v>49.62299999999999</v>
      </c>
      <c r="I996" s="52">
        <f t="shared" si="46"/>
        <v>56.919199999999996</v>
      </c>
      <c r="J996" s="52">
        <f t="shared" si="47"/>
        <v>102.16499999999999</v>
      </c>
      <c r="K996" s="54">
        <v>56.919199999999996</v>
      </c>
      <c r="L996" s="54">
        <v>56.919199999999996</v>
      </c>
      <c r="M996" s="54">
        <v>56.919199999999996</v>
      </c>
      <c r="N996" s="54" t="s">
        <v>24505</v>
      </c>
      <c r="O996" s="54">
        <v>102.16499999999999</v>
      </c>
    </row>
    <row r="997" spans="1:15" s="53" customFormat="1" x14ac:dyDescent="0.45">
      <c r="A997" s="53">
        <v>3015000215</v>
      </c>
      <c r="B997" s="53" t="s">
        <v>13091</v>
      </c>
      <c r="C997" s="53">
        <v>760</v>
      </c>
      <c r="D997" s="53">
        <v>99202</v>
      </c>
      <c r="F997" s="53" t="s">
        <v>80</v>
      </c>
      <c r="G997" s="52">
        <v>311.85000000000002</v>
      </c>
      <c r="H997" s="52">
        <f t="shared" si="45"/>
        <v>106.029</v>
      </c>
      <c r="I997" s="52">
        <f t="shared" si="46"/>
        <v>61.79</v>
      </c>
      <c r="J997" s="52">
        <f t="shared" si="47"/>
        <v>218.29500000000002</v>
      </c>
      <c r="K997" s="54">
        <v>71.770400000000009</v>
      </c>
      <c r="L997" s="54">
        <v>71.770400000000009</v>
      </c>
      <c r="M997" s="54">
        <v>71.770400000000009</v>
      </c>
      <c r="N997" s="54">
        <v>61.79</v>
      </c>
      <c r="O997" s="54">
        <v>218.29500000000002</v>
      </c>
    </row>
    <row r="998" spans="1:15" s="53" customFormat="1" x14ac:dyDescent="0.45">
      <c r="A998" s="53">
        <v>3015000220</v>
      </c>
      <c r="B998" s="53" t="s">
        <v>13092</v>
      </c>
      <c r="C998" s="53">
        <v>760</v>
      </c>
      <c r="D998" s="53">
        <v>99203</v>
      </c>
      <c r="F998" s="53" t="s">
        <v>80</v>
      </c>
      <c r="G998" s="52">
        <v>297.14999999999998</v>
      </c>
      <c r="H998" s="52">
        <f t="shared" si="45"/>
        <v>101.03099999999998</v>
      </c>
      <c r="I998" s="52">
        <f t="shared" si="46"/>
        <v>94.38</v>
      </c>
      <c r="J998" s="52">
        <f t="shared" si="47"/>
        <v>208.00499999999997</v>
      </c>
      <c r="K998" s="54">
        <v>103.1784</v>
      </c>
      <c r="L998" s="54">
        <v>103.1784</v>
      </c>
      <c r="M998" s="54">
        <v>103.1784</v>
      </c>
      <c r="N998" s="54">
        <v>94.38</v>
      </c>
      <c r="O998" s="54">
        <v>208.00499999999997</v>
      </c>
    </row>
    <row r="999" spans="1:15" s="53" customFormat="1" x14ac:dyDescent="0.45">
      <c r="A999" s="53">
        <v>3015005000</v>
      </c>
      <c r="B999" s="53" t="s">
        <v>14405</v>
      </c>
      <c r="C999" s="53">
        <v>430</v>
      </c>
      <c r="F999" s="53" t="s">
        <v>14406</v>
      </c>
      <c r="G999" s="52">
        <v>237.3</v>
      </c>
      <c r="H999" s="52">
        <f t="shared" si="45"/>
        <v>80.682000000000002</v>
      </c>
      <c r="I999" s="52">
        <f t="shared" si="46"/>
        <v>74.580000000000013</v>
      </c>
      <c r="J999" s="52">
        <f t="shared" si="47"/>
        <v>166.10999999999999</v>
      </c>
      <c r="K999" s="54">
        <v>140.00700000000001</v>
      </c>
      <c r="L999" s="54">
        <v>140.00700000000001</v>
      </c>
      <c r="M999" s="54">
        <v>74.580000000000013</v>
      </c>
      <c r="N999" s="54" t="s">
        <v>24507</v>
      </c>
      <c r="O999" s="54">
        <v>166.10999999999999</v>
      </c>
    </row>
    <row r="1000" spans="1:15" s="53" customFormat="1" x14ac:dyDescent="0.45">
      <c r="A1000" s="53">
        <v>3015005025</v>
      </c>
      <c r="B1000" s="53" t="s">
        <v>13439</v>
      </c>
      <c r="C1000" s="53">
        <v>900</v>
      </c>
      <c r="D1000" s="53">
        <v>90791</v>
      </c>
      <c r="G1000" s="52">
        <v>346.5</v>
      </c>
      <c r="H1000" s="52">
        <f t="shared" si="45"/>
        <v>117.80999999999999</v>
      </c>
      <c r="I1000" s="52">
        <f t="shared" si="46"/>
        <v>121.51360000000001</v>
      </c>
      <c r="J1000" s="52">
        <f t="shared" si="47"/>
        <v>242.54999999999998</v>
      </c>
      <c r="K1000" s="54">
        <v>121.51360000000001</v>
      </c>
      <c r="L1000" s="54">
        <v>121.51360000000001</v>
      </c>
      <c r="M1000" s="54">
        <v>121.51360000000001</v>
      </c>
      <c r="N1000" s="54">
        <v>207.9</v>
      </c>
      <c r="O1000" s="54">
        <v>242.54999999999998</v>
      </c>
    </row>
    <row r="1001" spans="1:15" s="53" customFormat="1" x14ac:dyDescent="0.45">
      <c r="A1001" s="53">
        <v>3015005040</v>
      </c>
      <c r="B1001" s="53" t="s">
        <v>14407</v>
      </c>
      <c r="C1001" s="53">
        <v>914</v>
      </c>
      <c r="D1001" s="53">
        <v>90832</v>
      </c>
      <c r="G1001" s="52">
        <v>262.5</v>
      </c>
      <c r="H1001" s="52">
        <f t="shared" si="45"/>
        <v>89.249999999999986</v>
      </c>
      <c r="I1001" s="52">
        <f t="shared" si="46"/>
        <v>121.51360000000001</v>
      </c>
      <c r="J1001" s="52">
        <f t="shared" si="47"/>
        <v>183.75</v>
      </c>
      <c r="K1001" s="54">
        <v>121.51360000000001</v>
      </c>
      <c r="L1001" s="54">
        <v>121.51360000000001</v>
      </c>
      <c r="M1001" s="54">
        <v>121.51360000000001</v>
      </c>
      <c r="N1001" s="54">
        <v>157.5</v>
      </c>
      <c r="O1001" s="54">
        <v>183.75</v>
      </c>
    </row>
    <row r="1002" spans="1:15" s="53" customFormat="1" x14ac:dyDescent="0.45">
      <c r="A1002" s="53">
        <v>3015005055</v>
      </c>
      <c r="B1002" s="53" t="s">
        <v>12441</v>
      </c>
      <c r="C1002" s="53">
        <v>914</v>
      </c>
      <c r="D1002" s="53">
        <v>90836</v>
      </c>
      <c r="G1002" s="52">
        <v>203.7</v>
      </c>
      <c r="H1002" s="52">
        <f t="shared" si="45"/>
        <v>69.257999999999996</v>
      </c>
      <c r="I1002" s="52">
        <f t="shared" si="46"/>
        <v>81.099999999999994</v>
      </c>
      <c r="J1002" s="52">
        <f t="shared" si="47"/>
        <v>142.58999999999997</v>
      </c>
      <c r="K1002" s="54">
        <v>81.099999999999994</v>
      </c>
      <c r="L1002" s="54">
        <v>81.099999999999994</v>
      </c>
      <c r="M1002" s="54">
        <v>81.099999999999994</v>
      </c>
      <c r="N1002" s="54">
        <v>122.21999999999998</v>
      </c>
      <c r="O1002" s="54">
        <v>142.58999999999997</v>
      </c>
    </row>
    <row r="1003" spans="1:15" s="53" customFormat="1" x14ac:dyDescent="0.45">
      <c r="A1003" s="53">
        <v>3015005065</v>
      </c>
      <c r="B1003" s="53" t="s">
        <v>12442</v>
      </c>
      <c r="C1003" s="53">
        <v>914</v>
      </c>
      <c r="D1003" s="53">
        <v>90837</v>
      </c>
      <c r="G1003" s="52">
        <v>329.7</v>
      </c>
      <c r="H1003" s="52">
        <f t="shared" si="45"/>
        <v>112.09799999999998</v>
      </c>
      <c r="I1003" s="52">
        <f t="shared" si="46"/>
        <v>121.51360000000001</v>
      </c>
      <c r="J1003" s="52">
        <f t="shared" si="47"/>
        <v>230.78999999999996</v>
      </c>
      <c r="K1003" s="54">
        <v>121.51360000000001</v>
      </c>
      <c r="L1003" s="54">
        <v>121.51360000000001</v>
      </c>
      <c r="M1003" s="54">
        <v>121.51360000000001</v>
      </c>
      <c r="N1003" s="54">
        <v>197.82</v>
      </c>
      <c r="O1003" s="54">
        <v>230.78999999999996</v>
      </c>
    </row>
    <row r="1004" spans="1:15" s="53" customFormat="1" x14ac:dyDescent="0.45">
      <c r="A1004" s="53">
        <v>3015005080</v>
      </c>
      <c r="B1004" s="53" t="s">
        <v>13440</v>
      </c>
      <c r="C1004" s="53">
        <v>916</v>
      </c>
      <c r="D1004" s="53">
        <v>90847</v>
      </c>
      <c r="G1004" s="52">
        <v>315</v>
      </c>
      <c r="H1004" s="52">
        <f t="shared" si="45"/>
        <v>107.1</v>
      </c>
      <c r="I1004" s="52">
        <f t="shared" si="46"/>
        <v>121.51360000000001</v>
      </c>
      <c r="J1004" s="52">
        <f t="shared" si="47"/>
        <v>220.5</v>
      </c>
      <c r="K1004" s="54">
        <v>121.51360000000001</v>
      </c>
      <c r="L1004" s="54">
        <v>121.51360000000001</v>
      </c>
      <c r="M1004" s="54">
        <v>121.51360000000001</v>
      </c>
      <c r="N1004" s="54">
        <v>189</v>
      </c>
      <c r="O1004" s="54">
        <v>220.5</v>
      </c>
    </row>
    <row r="1005" spans="1:15" s="53" customFormat="1" x14ac:dyDescent="0.45">
      <c r="A1005" s="53">
        <v>3018000603</v>
      </c>
      <c r="B1005" s="53" t="s">
        <v>2655</v>
      </c>
      <c r="C1005" s="53">
        <v>260</v>
      </c>
      <c r="D1005" s="53">
        <v>96365</v>
      </c>
      <c r="G1005" s="52">
        <v>373.8</v>
      </c>
      <c r="H1005" s="52">
        <f t="shared" si="45"/>
        <v>127.092</v>
      </c>
      <c r="I1005" s="52">
        <f t="shared" si="46"/>
        <v>178.30799999999999</v>
      </c>
      <c r="J1005" s="52">
        <f t="shared" si="47"/>
        <v>261.65999999999997</v>
      </c>
      <c r="K1005" s="54">
        <v>178.30799999999999</v>
      </c>
      <c r="L1005" s="54">
        <v>178.30799999999999</v>
      </c>
      <c r="M1005" s="54">
        <v>178.30799999999999</v>
      </c>
      <c r="N1005" s="54" t="s">
        <v>24505</v>
      </c>
      <c r="O1005" s="54">
        <v>261.65999999999997</v>
      </c>
    </row>
    <row r="1006" spans="1:15" s="53" customFormat="1" x14ac:dyDescent="0.45">
      <c r="A1006" s="53">
        <v>3018000609</v>
      </c>
      <c r="B1006" s="53" t="s">
        <v>160</v>
      </c>
      <c r="C1006" s="53">
        <v>260</v>
      </c>
      <c r="D1006" s="53">
        <v>96376</v>
      </c>
      <c r="G1006" s="52">
        <v>178.5</v>
      </c>
      <c r="H1006" s="52">
        <f t="shared" si="45"/>
        <v>60.69</v>
      </c>
      <c r="I1006" s="52">
        <f t="shared" si="46"/>
        <v>31.3</v>
      </c>
      <c r="J1006" s="52">
        <f t="shared" si="47"/>
        <v>124.94999999999999</v>
      </c>
      <c r="K1006" s="54">
        <v>31.3</v>
      </c>
      <c r="L1006" s="54">
        <v>31.3</v>
      </c>
      <c r="M1006" s="54">
        <v>31.3</v>
      </c>
      <c r="N1006" s="54" t="s">
        <v>24505</v>
      </c>
      <c r="O1006" s="54">
        <v>124.94999999999999</v>
      </c>
    </row>
    <row r="1007" spans="1:15" s="53" customFormat="1" x14ac:dyDescent="0.45">
      <c r="A1007" s="53">
        <v>3018007000</v>
      </c>
      <c r="B1007" s="53" t="s">
        <v>14387</v>
      </c>
      <c r="C1007" s="53">
        <v>110</v>
      </c>
      <c r="G1007" s="52">
        <v>977.76</v>
      </c>
      <c r="H1007" s="52">
        <f t="shared" si="45"/>
        <v>332.43839999999994</v>
      </c>
      <c r="I1007" s="52">
        <f t="shared" si="46"/>
        <v>782.20800000000008</v>
      </c>
      <c r="J1007" s="52">
        <f t="shared" si="47"/>
        <v>782.20800000000008</v>
      </c>
      <c r="K1007" s="54" t="s">
        <v>18315</v>
      </c>
      <c r="L1007" s="54" t="s">
        <v>18315</v>
      </c>
      <c r="M1007" s="54" t="s">
        <v>18315</v>
      </c>
      <c r="N1007" s="54" t="s">
        <v>18315</v>
      </c>
      <c r="O1007" s="54">
        <v>782.20800000000008</v>
      </c>
    </row>
    <row r="1008" spans="1:15" s="53" customFormat="1" x14ac:dyDescent="0.45">
      <c r="A1008" s="53">
        <v>3018007020</v>
      </c>
      <c r="B1008" s="53" t="s">
        <v>13885</v>
      </c>
      <c r="C1008" s="53">
        <v>110</v>
      </c>
      <c r="G1008" s="52">
        <v>1328.32</v>
      </c>
      <c r="H1008" s="52">
        <f t="shared" si="45"/>
        <v>451.62879999999996</v>
      </c>
      <c r="I1008" s="52">
        <f t="shared" si="46"/>
        <v>1062.6559999999999</v>
      </c>
      <c r="J1008" s="52">
        <f t="shared" si="47"/>
        <v>1062.6559999999999</v>
      </c>
      <c r="K1008" s="54" t="s">
        <v>18315</v>
      </c>
      <c r="L1008" s="54" t="s">
        <v>18315</v>
      </c>
      <c r="M1008" s="54" t="s">
        <v>18315</v>
      </c>
      <c r="N1008" s="54" t="s">
        <v>18315</v>
      </c>
      <c r="O1008" s="54">
        <v>1062.6559999999999</v>
      </c>
    </row>
    <row r="1009" spans="1:15" s="53" customFormat="1" x14ac:dyDescent="0.45">
      <c r="A1009" s="53">
        <v>3018007101</v>
      </c>
      <c r="B1009" s="53" t="s">
        <v>7584</v>
      </c>
      <c r="C1009" s="53">
        <v>762</v>
      </c>
      <c r="D1009" s="53">
        <v>99217</v>
      </c>
      <c r="F1009" s="53" t="s">
        <v>37</v>
      </c>
      <c r="G1009" s="52">
        <v>50</v>
      </c>
      <c r="H1009" s="52">
        <f t="shared" si="45"/>
        <v>17</v>
      </c>
      <c r="I1009" s="52">
        <f t="shared" si="46"/>
        <v>18.89</v>
      </c>
      <c r="J1009" s="52">
        <f t="shared" si="47"/>
        <v>650</v>
      </c>
      <c r="K1009" s="54">
        <v>650</v>
      </c>
      <c r="L1009" s="54">
        <v>18.89</v>
      </c>
      <c r="M1009" s="54">
        <v>18.89</v>
      </c>
      <c r="N1009" s="54" t="s">
        <v>25144</v>
      </c>
      <c r="O1009" s="54">
        <v>35</v>
      </c>
    </row>
    <row r="1010" spans="1:15" s="53" customFormat="1" x14ac:dyDescent="0.45">
      <c r="A1010" s="53">
        <v>3019000015</v>
      </c>
      <c r="B1010" s="53" t="s">
        <v>49</v>
      </c>
      <c r="C1010" s="53">
        <v>961</v>
      </c>
      <c r="D1010" s="53">
        <v>99238</v>
      </c>
      <c r="G1010" s="52">
        <v>154.35</v>
      </c>
      <c r="H1010" s="52">
        <f t="shared" si="45"/>
        <v>52.478999999999992</v>
      </c>
      <c r="I1010" s="52">
        <f t="shared" si="46"/>
        <v>83.673000000000002</v>
      </c>
      <c r="J1010" s="52">
        <f t="shared" si="47"/>
        <v>92.97</v>
      </c>
      <c r="K1010" s="54">
        <v>92.97</v>
      </c>
      <c r="L1010" s="54">
        <v>83.673000000000002</v>
      </c>
      <c r="M1010" s="54">
        <v>83.673000000000002</v>
      </c>
      <c r="N1010" s="54">
        <v>89.99</v>
      </c>
      <c r="O1010" s="54">
        <v>89.57</v>
      </c>
    </row>
    <row r="1011" spans="1:15" s="53" customFormat="1" x14ac:dyDescent="0.45">
      <c r="A1011" s="53">
        <v>3019000055</v>
      </c>
      <c r="B1011" s="53" t="s">
        <v>13155</v>
      </c>
      <c r="C1011" s="53">
        <v>961</v>
      </c>
      <c r="D1011" s="53">
        <v>99222</v>
      </c>
      <c r="G1011" s="52">
        <v>154</v>
      </c>
      <c r="H1011" s="52">
        <f t="shared" si="45"/>
        <v>52.359999999999992</v>
      </c>
      <c r="I1011" s="52">
        <f t="shared" si="46"/>
        <v>143.19</v>
      </c>
      <c r="J1011" s="52">
        <f t="shared" si="47"/>
        <v>176.37</v>
      </c>
      <c r="K1011" s="54">
        <v>176.37</v>
      </c>
      <c r="L1011" s="54">
        <v>158.733</v>
      </c>
      <c r="M1011" s="54">
        <v>158.733</v>
      </c>
      <c r="N1011" s="54">
        <v>169.69</v>
      </c>
      <c r="O1011" s="54">
        <v>143.19</v>
      </c>
    </row>
    <row r="1012" spans="1:15" s="53" customFormat="1" x14ac:dyDescent="0.45">
      <c r="A1012" s="53">
        <v>3019000115</v>
      </c>
      <c r="B1012" s="53" t="s">
        <v>13156</v>
      </c>
      <c r="C1012" s="53">
        <v>961</v>
      </c>
      <c r="D1012" s="53">
        <v>99225</v>
      </c>
      <c r="G1012" s="52">
        <v>265.64999999999998</v>
      </c>
      <c r="H1012" s="52">
        <f t="shared" si="45"/>
        <v>90.320999999999984</v>
      </c>
      <c r="I1012" s="52">
        <f t="shared" si="46"/>
        <v>63.68</v>
      </c>
      <c r="J1012" s="52">
        <f t="shared" si="47"/>
        <v>93.69</v>
      </c>
      <c r="K1012" s="54">
        <v>93.69</v>
      </c>
      <c r="L1012" s="54">
        <v>84.320999999999998</v>
      </c>
      <c r="M1012" s="54">
        <v>84.320999999999998</v>
      </c>
      <c r="N1012" s="54">
        <v>90.26</v>
      </c>
      <c r="O1012" s="54">
        <v>63.68</v>
      </c>
    </row>
    <row r="1013" spans="1:15" s="53" customFormat="1" x14ac:dyDescent="0.45">
      <c r="A1013" s="53">
        <v>3019000130</v>
      </c>
      <c r="B1013" s="53" t="s">
        <v>14408</v>
      </c>
      <c r="C1013" s="53">
        <v>961</v>
      </c>
      <c r="D1013" s="53">
        <v>99235</v>
      </c>
      <c r="G1013" s="52">
        <v>364.35</v>
      </c>
      <c r="H1013" s="52">
        <f t="shared" si="45"/>
        <v>123.87899999999999</v>
      </c>
      <c r="I1013" s="52">
        <f t="shared" si="46"/>
        <v>196.09200000000001</v>
      </c>
      <c r="J1013" s="52">
        <f t="shared" si="47"/>
        <v>226.94</v>
      </c>
      <c r="K1013" s="54">
        <v>217.88</v>
      </c>
      <c r="L1013" s="54">
        <v>196.09200000000001</v>
      </c>
      <c r="M1013" s="54">
        <v>196.09200000000001</v>
      </c>
      <c r="N1013" s="54">
        <v>209.74</v>
      </c>
      <c r="O1013" s="54">
        <v>226.94</v>
      </c>
    </row>
    <row r="1014" spans="1:15" s="53" customFormat="1" x14ac:dyDescent="0.45">
      <c r="A1014" s="53">
        <v>3019000185</v>
      </c>
      <c r="B1014" s="53" t="s">
        <v>13157</v>
      </c>
      <c r="C1014" s="53">
        <v>961</v>
      </c>
      <c r="D1014" s="53">
        <v>96151</v>
      </c>
      <c r="G1014" s="52">
        <v>59.85</v>
      </c>
      <c r="H1014" s="52">
        <f t="shared" si="45"/>
        <v>20.349</v>
      </c>
      <c r="I1014" s="52">
        <f t="shared" si="46"/>
        <v>23.283200000000004</v>
      </c>
      <c r="J1014" s="52">
        <f t="shared" si="47"/>
        <v>39.119999999999997</v>
      </c>
      <c r="K1014" s="54">
        <v>30.816000000000003</v>
      </c>
      <c r="L1014" s="54">
        <v>23.283200000000004</v>
      </c>
      <c r="M1014" s="54">
        <v>23.283200000000004</v>
      </c>
      <c r="N1014" s="54">
        <v>25.75</v>
      </c>
      <c r="O1014" s="54">
        <v>39.119999999999997</v>
      </c>
    </row>
    <row r="1015" spans="1:15" s="53" customFormat="1" x14ac:dyDescent="0.45">
      <c r="A1015" s="53">
        <v>3019000220</v>
      </c>
      <c r="B1015" s="53" t="s">
        <v>14409</v>
      </c>
      <c r="C1015" s="53">
        <v>961</v>
      </c>
      <c r="D1015" s="53">
        <v>99203</v>
      </c>
      <c r="G1015" s="52">
        <v>225.75</v>
      </c>
      <c r="H1015" s="52">
        <f t="shared" si="45"/>
        <v>76.754999999999995</v>
      </c>
      <c r="I1015" s="52">
        <f t="shared" si="46"/>
        <v>88.272000000000006</v>
      </c>
      <c r="J1015" s="52">
        <f t="shared" si="47"/>
        <v>98.08</v>
      </c>
      <c r="K1015" s="54">
        <v>98.08</v>
      </c>
      <c r="L1015" s="54">
        <v>88.272000000000006</v>
      </c>
      <c r="M1015" s="54">
        <v>88.272000000000006</v>
      </c>
      <c r="N1015" s="54">
        <v>94.38</v>
      </c>
      <c r="O1015" s="54">
        <v>90.98</v>
      </c>
    </row>
    <row r="1016" spans="1:15" s="53" customFormat="1" x14ac:dyDescent="0.45">
      <c r="A1016" s="53">
        <v>3019000230</v>
      </c>
      <c r="B1016" s="53" t="s">
        <v>50</v>
      </c>
      <c r="C1016" s="53">
        <v>961</v>
      </c>
      <c r="D1016" s="53">
        <v>99205</v>
      </c>
      <c r="G1016" s="52">
        <v>472.5</v>
      </c>
      <c r="H1016" s="52">
        <f t="shared" si="45"/>
        <v>160.64999999999998</v>
      </c>
      <c r="I1016" s="52">
        <f t="shared" si="46"/>
        <v>180.35</v>
      </c>
      <c r="J1016" s="52">
        <f t="shared" si="47"/>
        <v>216.23</v>
      </c>
      <c r="K1016" s="54">
        <v>216.23</v>
      </c>
      <c r="L1016" s="54">
        <v>194.607</v>
      </c>
      <c r="M1016" s="54">
        <v>194.607</v>
      </c>
      <c r="N1016" s="54">
        <v>208.38</v>
      </c>
      <c r="O1016" s="54">
        <v>180.35</v>
      </c>
    </row>
    <row r="1017" spans="1:15" s="53" customFormat="1" x14ac:dyDescent="0.45">
      <c r="A1017" s="53">
        <v>3019000240</v>
      </c>
      <c r="B1017" s="53" t="s">
        <v>14410</v>
      </c>
      <c r="C1017" s="53">
        <v>961</v>
      </c>
      <c r="D1017" s="53">
        <v>99212</v>
      </c>
      <c r="G1017" s="52">
        <v>126</v>
      </c>
      <c r="H1017" s="52">
        <f t="shared" si="45"/>
        <v>42.839999999999996</v>
      </c>
      <c r="I1017" s="52">
        <f t="shared" si="46"/>
        <v>29.502000000000002</v>
      </c>
      <c r="J1017" s="52">
        <f t="shared" si="47"/>
        <v>32.78</v>
      </c>
      <c r="K1017" s="54">
        <v>32.78</v>
      </c>
      <c r="L1017" s="54">
        <v>29.502000000000002</v>
      </c>
      <c r="M1017" s="54">
        <v>29.502000000000002</v>
      </c>
      <c r="N1017" s="54">
        <v>31.53</v>
      </c>
      <c r="O1017" s="54">
        <v>30.5</v>
      </c>
    </row>
    <row r="1018" spans="1:15" s="53" customFormat="1" x14ac:dyDescent="0.45">
      <c r="A1018" s="53">
        <v>3019000245</v>
      </c>
      <c r="B1018" s="53" t="s">
        <v>51</v>
      </c>
      <c r="C1018" s="53">
        <v>961</v>
      </c>
      <c r="D1018" s="53">
        <v>99213</v>
      </c>
      <c r="G1018" s="52">
        <v>152.25</v>
      </c>
      <c r="H1018" s="52">
        <f t="shared" si="45"/>
        <v>51.764999999999993</v>
      </c>
      <c r="I1018" s="52">
        <f t="shared" si="46"/>
        <v>45.15</v>
      </c>
      <c r="J1018" s="52">
        <f t="shared" si="47"/>
        <v>65.16</v>
      </c>
      <c r="K1018" s="54">
        <v>65.16</v>
      </c>
      <c r="L1018" s="54">
        <v>58.643999999999998</v>
      </c>
      <c r="M1018" s="54">
        <v>58.643999999999998</v>
      </c>
      <c r="N1018" s="54">
        <v>63.01</v>
      </c>
      <c r="O1018" s="54">
        <v>45.15</v>
      </c>
    </row>
    <row r="1019" spans="1:15" s="53" customFormat="1" x14ac:dyDescent="0.45">
      <c r="A1019" s="53">
        <v>3019000255</v>
      </c>
      <c r="B1019" s="53" t="s">
        <v>52</v>
      </c>
      <c r="C1019" s="53">
        <v>961</v>
      </c>
      <c r="D1019" s="53">
        <v>99215</v>
      </c>
      <c r="G1019" s="52">
        <v>424.2</v>
      </c>
      <c r="H1019" s="52">
        <f t="shared" si="45"/>
        <v>144.22799999999998</v>
      </c>
      <c r="I1019" s="52">
        <f t="shared" si="46"/>
        <v>119.98</v>
      </c>
      <c r="J1019" s="52">
        <f t="shared" si="47"/>
        <v>143.41</v>
      </c>
      <c r="K1019" s="54">
        <v>143.41</v>
      </c>
      <c r="L1019" s="54">
        <v>129.06899999999999</v>
      </c>
      <c r="M1019" s="54">
        <v>129.06899999999999</v>
      </c>
      <c r="N1019" s="54">
        <v>137.79</v>
      </c>
      <c r="O1019" s="54">
        <v>119.98</v>
      </c>
    </row>
    <row r="1020" spans="1:15" s="53" customFormat="1" x14ac:dyDescent="0.45">
      <c r="A1020" s="53">
        <v>3019000275</v>
      </c>
      <c r="B1020" s="53" t="s">
        <v>12443</v>
      </c>
      <c r="C1020" s="53">
        <v>961</v>
      </c>
      <c r="D1020" s="53">
        <v>99327</v>
      </c>
      <c r="G1020" s="52">
        <v>555.45000000000005</v>
      </c>
      <c r="H1020" s="52">
        <f t="shared" si="45"/>
        <v>188.85300000000001</v>
      </c>
      <c r="I1020" s="52">
        <f t="shared" si="46"/>
        <v>0</v>
      </c>
      <c r="J1020" s="52">
        <f t="shared" si="47"/>
        <v>229.65</v>
      </c>
      <c r="K1020" s="54">
        <v>0</v>
      </c>
      <c r="L1020" s="54">
        <v>0</v>
      </c>
      <c r="M1020" s="54">
        <v>0</v>
      </c>
      <c r="N1020" s="54">
        <v>229.65</v>
      </c>
      <c r="O1020" s="54">
        <v>207.68</v>
      </c>
    </row>
    <row r="1021" spans="1:15" s="53" customFormat="1" x14ac:dyDescent="0.45">
      <c r="A1021" s="53">
        <v>3019000280</v>
      </c>
      <c r="B1021" s="53" t="s">
        <v>53</v>
      </c>
      <c r="C1021" s="53">
        <v>961</v>
      </c>
      <c r="D1021" s="53">
        <v>99328</v>
      </c>
      <c r="G1021" s="52">
        <v>648.9</v>
      </c>
      <c r="H1021" s="52">
        <f t="shared" si="45"/>
        <v>220.62599999999998</v>
      </c>
      <c r="I1021" s="52">
        <f t="shared" si="46"/>
        <v>0</v>
      </c>
      <c r="J1021" s="52">
        <f t="shared" si="47"/>
        <v>268.83</v>
      </c>
      <c r="K1021" s="54">
        <v>0</v>
      </c>
      <c r="L1021" s="54">
        <v>0</v>
      </c>
      <c r="M1021" s="54">
        <v>0</v>
      </c>
      <c r="N1021" s="54">
        <v>268.83</v>
      </c>
      <c r="O1021" s="54">
        <v>257.35000000000002</v>
      </c>
    </row>
    <row r="1022" spans="1:15" s="53" customFormat="1" x14ac:dyDescent="0.45">
      <c r="A1022" s="53">
        <v>3019003000</v>
      </c>
      <c r="B1022" s="53" t="s">
        <v>13158</v>
      </c>
      <c r="C1022" s="53" t="s">
        <v>55</v>
      </c>
      <c r="D1022" s="53">
        <v>99221</v>
      </c>
      <c r="E1022" s="53" t="s">
        <v>56</v>
      </c>
      <c r="F1022" s="53" t="s">
        <v>13159</v>
      </c>
      <c r="G1022" s="52">
        <v>290.85000000000002</v>
      </c>
      <c r="H1022" s="52">
        <f t="shared" si="45"/>
        <v>98.888999999999996</v>
      </c>
      <c r="I1022" s="52">
        <f t="shared" si="46"/>
        <v>86.19</v>
      </c>
      <c r="J1022" s="52">
        <f t="shared" si="47"/>
        <v>130.85</v>
      </c>
      <c r="K1022" s="54">
        <v>130.85</v>
      </c>
      <c r="L1022" s="54">
        <v>117.765</v>
      </c>
      <c r="M1022" s="54">
        <v>117.765</v>
      </c>
      <c r="N1022" s="54">
        <v>125.22</v>
      </c>
      <c r="O1022" s="54">
        <v>86.19</v>
      </c>
    </row>
    <row r="1023" spans="1:15" s="53" customFormat="1" x14ac:dyDescent="0.45">
      <c r="A1023" s="53">
        <v>3019003035</v>
      </c>
      <c r="B1023" s="53" t="s">
        <v>14411</v>
      </c>
      <c r="C1023" s="53" t="s">
        <v>55</v>
      </c>
      <c r="F1023" s="53" t="s">
        <v>14412</v>
      </c>
      <c r="G1023" s="52">
        <v>299.25</v>
      </c>
      <c r="H1023" s="52">
        <f t="shared" si="45"/>
        <v>101.74499999999999</v>
      </c>
      <c r="I1023" s="52">
        <f t="shared" si="46"/>
        <v>111.75120000000001</v>
      </c>
      <c r="J1023" s="52">
        <f t="shared" si="47"/>
        <v>209.47499999999999</v>
      </c>
      <c r="K1023" s="54">
        <v>147.90600000000001</v>
      </c>
      <c r="L1023" s="54">
        <v>111.75120000000001</v>
      </c>
      <c r="M1023" s="54">
        <v>111.75120000000001</v>
      </c>
      <c r="N1023" s="54">
        <v>129.32</v>
      </c>
      <c r="O1023" s="54">
        <v>209.47499999999999</v>
      </c>
    </row>
    <row r="1024" spans="1:15" s="53" customFormat="1" x14ac:dyDescent="0.45">
      <c r="A1024" s="53">
        <v>3019003040</v>
      </c>
      <c r="B1024" s="53" t="s">
        <v>54</v>
      </c>
      <c r="C1024" s="53" t="s">
        <v>55</v>
      </c>
      <c r="D1024" s="53">
        <v>90832</v>
      </c>
      <c r="E1024" s="53" t="s">
        <v>56</v>
      </c>
      <c r="G1024" s="52">
        <v>346.5</v>
      </c>
      <c r="H1024" s="52">
        <f t="shared" si="45"/>
        <v>117.80999999999999</v>
      </c>
      <c r="I1024" s="52">
        <f t="shared" si="46"/>
        <v>65.035200000000003</v>
      </c>
      <c r="J1024" s="52">
        <f t="shared" si="47"/>
        <v>86.076000000000008</v>
      </c>
      <c r="K1024" s="54">
        <v>86.076000000000008</v>
      </c>
      <c r="L1024" s="54">
        <v>65.035200000000003</v>
      </c>
      <c r="M1024" s="54">
        <v>65.035200000000003</v>
      </c>
      <c r="N1024" s="54">
        <v>80.22</v>
      </c>
      <c r="O1024" s="54">
        <v>78.23</v>
      </c>
    </row>
    <row r="1025" spans="1:15" s="53" customFormat="1" x14ac:dyDescent="0.45">
      <c r="A1025" s="53">
        <v>3019003055</v>
      </c>
      <c r="B1025" s="53" t="s">
        <v>57</v>
      </c>
      <c r="C1025" s="53" t="s">
        <v>55</v>
      </c>
      <c r="D1025" s="53">
        <v>90836</v>
      </c>
      <c r="E1025" s="53" t="s">
        <v>56</v>
      </c>
      <c r="G1025" s="52">
        <v>203.7</v>
      </c>
      <c r="H1025" s="52">
        <f t="shared" si="45"/>
        <v>69.257999999999996</v>
      </c>
      <c r="I1025" s="52">
        <f t="shared" si="46"/>
        <v>85.51</v>
      </c>
      <c r="J1025" s="52">
        <f t="shared" si="47"/>
        <v>113.175</v>
      </c>
      <c r="K1025" s="54">
        <v>113.175</v>
      </c>
      <c r="L1025" s="54">
        <v>85.51</v>
      </c>
      <c r="M1025" s="54">
        <v>85.51</v>
      </c>
      <c r="N1025" s="54">
        <v>104.68</v>
      </c>
      <c r="O1025" s="54">
        <v>106.88</v>
      </c>
    </row>
    <row r="1026" spans="1:15" s="53" customFormat="1" x14ac:dyDescent="0.45">
      <c r="A1026" s="53">
        <v>3019003070</v>
      </c>
      <c r="B1026" s="53" t="s">
        <v>13106</v>
      </c>
      <c r="C1026" s="53">
        <v>961</v>
      </c>
      <c r="D1026" s="53">
        <v>99231</v>
      </c>
      <c r="E1026" s="53" t="s">
        <v>56</v>
      </c>
      <c r="G1026" s="52">
        <v>84</v>
      </c>
      <c r="H1026" s="52">
        <f t="shared" si="45"/>
        <v>28.56</v>
      </c>
      <c r="I1026" s="52">
        <f t="shared" si="46"/>
        <v>43.19</v>
      </c>
      <c r="J1026" s="52">
        <f t="shared" si="47"/>
        <v>50.23</v>
      </c>
      <c r="K1026" s="54">
        <v>50.23</v>
      </c>
      <c r="L1026" s="54">
        <v>45.207000000000001</v>
      </c>
      <c r="M1026" s="54">
        <v>45.207000000000001</v>
      </c>
      <c r="N1026" s="54">
        <v>48.49</v>
      </c>
      <c r="O1026" s="54">
        <v>43.19</v>
      </c>
    </row>
    <row r="1027" spans="1:15" s="53" customFormat="1" x14ac:dyDescent="0.45">
      <c r="A1027" s="53">
        <v>3019003180</v>
      </c>
      <c r="B1027" s="53" t="s">
        <v>12444</v>
      </c>
      <c r="C1027" s="53" t="s">
        <v>55</v>
      </c>
      <c r="D1027" s="53">
        <v>96150</v>
      </c>
      <c r="E1027" s="53" t="s">
        <v>56</v>
      </c>
      <c r="G1027" s="52">
        <v>60.9</v>
      </c>
      <c r="H1027" s="52">
        <f t="shared" ref="H1027:H1090" si="48">G1027*(1-0.66)</f>
        <v>20.705999999999996</v>
      </c>
      <c r="I1027" s="52">
        <f t="shared" ref="I1027:I1090" si="49">MIN(K1027,L1027,M1027,N1027,O1027)</f>
        <v>23.507600000000004</v>
      </c>
      <c r="J1027" s="52">
        <f t="shared" ref="J1027:J1090" si="50">MAX(K1027,L1027,M1027,N1027,O1027)</f>
        <v>40.89</v>
      </c>
      <c r="K1027" s="54">
        <v>31.113</v>
      </c>
      <c r="L1027" s="54">
        <v>23.507600000000004</v>
      </c>
      <c r="M1027" s="54">
        <v>23.507600000000004</v>
      </c>
      <c r="N1027" s="54">
        <v>27.09</v>
      </c>
      <c r="O1027" s="54">
        <v>40.89</v>
      </c>
    </row>
    <row r="1028" spans="1:15" s="53" customFormat="1" x14ac:dyDescent="0.45">
      <c r="A1028" s="53">
        <v>3019005045</v>
      </c>
      <c r="B1028" s="53" t="s">
        <v>126</v>
      </c>
      <c r="C1028" s="53">
        <v>961</v>
      </c>
      <c r="D1028" s="53">
        <v>90833</v>
      </c>
      <c r="G1028" s="52">
        <v>126</v>
      </c>
      <c r="H1028" s="52">
        <f t="shared" si="48"/>
        <v>42.839999999999996</v>
      </c>
      <c r="I1028" s="52">
        <f t="shared" si="49"/>
        <v>65.25</v>
      </c>
      <c r="J1028" s="52">
        <f t="shared" si="50"/>
        <v>89.28</v>
      </c>
      <c r="K1028" s="54">
        <v>89.28</v>
      </c>
      <c r="L1028" s="54">
        <v>67.456000000000003</v>
      </c>
      <c r="M1028" s="54">
        <v>67.456000000000003</v>
      </c>
      <c r="N1028" s="54">
        <v>82.25</v>
      </c>
      <c r="O1028" s="54">
        <v>65.25</v>
      </c>
    </row>
    <row r="1029" spans="1:15" s="53" customFormat="1" x14ac:dyDescent="0.45">
      <c r="A1029" s="53">
        <v>3019005055</v>
      </c>
      <c r="B1029" s="53" t="s">
        <v>12513</v>
      </c>
      <c r="C1029" s="53">
        <v>961</v>
      </c>
      <c r="D1029" s="53">
        <v>90836</v>
      </c>
      <c r="G1029" s="52">
        <v>203.7</v>
      </c>
      <c r="H1029" s="52">
        <f t="shared" si="48"/>
        <v>69.257999999999996</v>
      </c>
      <c r="I1029" s="52">
        <f t="shared" si="49"/>
        <v>85.51</v>
      </c>
      <c r="J1029" s="52">
        <f t="shared" si="50"/>
        <v>113.175</v>
      </c>
      <c r="K1029" s="54">
        <v>113.175</v>
      </c>
      <c r="L1029" s="54">
        <v>85.51</v>
      </c>
      <c r="M1029" s="54">
        <v>85.51</v>
      </c>
      <c r="N1029" s="54">
        <v>104.68</v>
      </c>
      <c r="O1029" s="54">
        <v>106.88</v>
      </c>
    </row>
    <row r="1030" spans="1:15" s="53" customFormat="1" x14ac:dyDescent="0.45">
      <c r="A1030" s="53">
        <v>3019005085</v>
      </c>
      <c r="B1030" s="53" t="s">
        <v>13160</v>
      </c>
      <c r="C1030" s="53">
        <v>961</v>
      </c>
      <c r="D1030" s="53">
        <v>90865</v>
      </c>
      <c r="G1030" s="52">
        <v>346.5</v>
      </c>
      <c r="H1030" s="52">
        <f t="shared" si="48"/>
        <v>117.80999999999999</v>
      </c>
      <c r="I1030" s="52">
        <f t="shared" si="49"/>
        <v>144.21440000000001</v>
      </c>
      <c r="J1030" s="52">
        <f t="shared" si="50"/>
        <v>228.16</v>
      </c>
      <c r="K1030" s="54">
        <v>190.87200000000001</v>
      </c>
      <c r="L1030" s="54">
        <v>144.21440000000001</v>
      </c>
      <c r="M1030" s="54">
        <v>144.21440000000001</v>
      </c>
      <c r="N1030" s="54">
        <v>161.49</v>
      </c>
      <c r="O1030" s="54">
        <v>228.16</v>
      </c>
    </row>
    <row r="1031" spans="1:15" s="53" customFormat="1" x14ac:dyDescent="0.45">
      <c r="A1031" s="53">
        <v>3019005090</v>
      </c>
      <c r="B1031" s="53" t="s">
        <v>13441</v>
      </c>
      <c r="C1031" s="53">
        <v>961</v>
      </c>
      <c r="D1031" s="53">
        <v>90880</v>
      </c>
      <c r="G1031" s="52">
        <v>346.5</v>
      </c>
      <c r="H1031" s="52">
        <f t="shared" si="48"/>
        <v>117.80999999999999</v>
      </c>
      <c r="I1031" s="52">
        <f t="shared" si="49"/>
        <v>101.3472</v>
      </c>
      <c r="J1031" s="52">
        <f t="shared" si="50"/>
        <v>174.17</v>
      </c>
      <c r="K1031" s="54">
        <v>134.136</v>
      </c>
      <c r="L1031" s="54">
        <v>101.3472</v>
      </c>
      <c r="M1031" s="54">
        <v>101.3472</v>
      </c>
      <c r="N1031" s="54">
        <v>119.44</v>
      </c>
      <c r="O1031" s="54">
        <v>174.17</v>
      </c>
    </row>
    <row r="1032" spans="1:15" s="53" customFormat="1" x14ac:dyDescent="0.45">
      <c r="A1032" s="53">
        <v>3019005115</v>
      </c>
      <c r="B1032" s="53" t="s">
        <v>14413</v>
      </c>
      <c r="C1032" s="53">
        <v>961</v>
      </c>
      <c r="D1032" s="53">
        <v>96118</v>
      </c>
      <c r="G1032" s="52">
        <v>420</v>
      </c>
      <c r="H1032" s="52">
        <f t="shared" si="48"/>
        <v>142.79999999999998</v>
      </c>
      <c r="I1032" s="52">
        <f t="shared" si="49"/>
        <v>0</v>
      </c>
      <c r="J1032" s="52">
        <f t="shared" si="50"/>
        <v>294</v>
      </c>
      <c r="K1032" s="54">
        <v>0</v>
      </c>
      <c r="L1032" s="54" t="s">
        <v>18318</v>
      </c>
      <c r="M1032" s="54" t="s">
        <v>18318</v>
      </c>
      <c r="N1032" s="54">
        <v>252</v>
      </c>
      <c r="O1032" s="54">
        <v>294</v>
      </c>
    </row>
    <row r="1033" spans="1:15" s="53" customFormat="1" x14ac:dyDescent="0.45">
      <c r="A1033" s="53">
        <v>3020000601</v>
      </c>
      <c r="B1033" s="53" t="s">
        <v>11202</v>
      </c>
      <c r="C1033" s="53">
        <v>260</v>
      </c>
      <c r="D1033" s="53">
        <v>96360</v>
      </c>
      <c r="G1033" s="52">
        <v>206.9</v>
      </c>
      <c r="H1033" s="52">
        <f t="shared" si="48"/>
        <v>70.345999999999989</v>
      </c>
      <c r="I1033" s="52">
        <f t="shared" si="49"/>
        <v>144.82999999999998</v>
      </c>
      <c r="J1033" s="52">
        <f t="shared" si="50"/>
        <v>178.30799999999999</v>
      </c>
      <c r="K1033" s="54">
        <v>178.30799999999999</v>
      </c>
      <c r="L1033" s="54">
        <v>178.30799999999999</v>
      </c>
      <c r="M1033" s="54">
        <v>178.30799999999999</v>
      </c>
      <c r="N1033" s="54" t="s">
        <v>24505</v>
      </c>
      <c r="O1033" s="54">
        <v>144.82999999999998</v>
      </c>
    </row>
    <row r="1034" spans="1:15" s="53" customFormat="1" x14ac:dyDescent="0.45">
      <c r="A1034" s="53">
        <v>3020000606</v>
      </c>
      <c r="B1034" s="53" t="s">
        <v>64</v>
      </c>
      <c r="C1034" s="53">
        <v>260</v>
      </c>
      <c r="D1034" s="53">
        <v>96372</v>
      </c>
      <c r="G1034" s="52">
        <v>107.28</v>
      </c>
      <c r="H1034" s="52">
        <f t="shared" si="48"/>
        <v>36.475199999999994</v>
      </c>
      <c r="I1034" s="52">
        <f t="shared" si="49"/>
        <v>56.919199999999996</v>
      </c>
      <c r="J1034" s="52">
        <f t="shared" si="50"/>
        <v>75.095999999999989</v>
      </c>
      <c r="K1034" s="54">
        <v>56.919199999999996</v>
      </c>
      <c r="L1034" s="54">
        <v>56.919199999999996</v>
      </c>
      <c r="M1034" s="54">
        <v>56.919199999999996</v>
      </c>
      <c r="N1034" s="54" t="s">
        <v>24505</v>
      </c>
      <c r="O1034" s="54">
        <v>75.095999999999989</v>
      </c>
    </row>
    <row r="1035" spans="1:15" s="53" customFormat="1" x14ac:dyDescent="0.45">
      <c r="A1035" s="53">
        <v>3020000614</v>
      </c>
      <c r="B1035" s="53" t="s">
        <v>9852</v>
      </c>
      <c r="C1035" s="53">
        <v>335</v>
      </c>
      <c r="D1035" s="53">
        <v>96417</v>
      </c>
      <c r="G1035" s="52">
        <v>347</v>
      </c>
      <c r="H1035" s="52">
        <f t="shared" si="48"/>
        <v>117.97999999999999</v>
      </c>
      <c r="I1035" s="52">
        <f t="shared" si="49"/>
        <v>56.919199999999996</v>
      </c>
      <c r="J1035" s="52">
        <f t="shared" si="50"/>
        <v>242.89999999999998</v>
      </c>
      <c r="K1035" s="54">
        <v>56.919199999999996</v>
      </c>
      <c r="L1035" s="54">
        <v>56.919199999999996</v>
      </c>
      <c r="M1035" s="54">
        <v>56.919199999999996</v>
      </c>
      <c r="N1035" s="54" t="s">
        <v>24506</v>
      </c>
      <c r="O1035" s="54">
        <v>242.89999999999998</v>
      </c>
    </row>
    <row r="1036" spans="1:15" s="53" customFormat="1" x14ac:dyDescent="0.45">
      <c r="A1036" s="53">
        <v>3020001030</v>
      </c>
      <c r="B1036" s="53" t="s">
        <v>4708</v>
      </c>
      <c r="C1036" s="53">
        <v>110</v>
      </c>
      <c r="G1036" s="52">
        <v>1328.32</v>
      </c>
      <c r="H1036" s="52">
        <f t="shared" si="48"/>
        <v>451.62879999999996</v>
      </c>
      <c r="I1036" s="52">
        <f t="shared" si="49"/>
        <v>1062.6559999999999</v>
      </c>
      <c r="J1036" s="52">
        <f t="shared" si="50"/>
        <v>1062.6559999999999</v>
      </c>
      <c r="K1036" s="54" t="s">
        <v>18315</v>
      </c>
      <c r="L1036" s="54" t="s">
        <v>18315</v>
      </c>
      <c r="M1036" s="54" t="s">
        <v>18315</v>
      </c>
      <c r="N1036" s="54" t="s">
        <v>18315</v>
      </c>
      <c r="O1036" s="54">
        <v>1062.6559999999999</v>
      </c>
    </row>
    <row r="1037" spans="1:15" s="53" customFormat="1" x14ac:dyDescent="0.45">
      <c r="A1037" s="53">
        <v>3020001104</v>
      </c>
      <c r="B1037" s="53" t="s">
        <v>11203</v>
      </c>
      <c r="C1037" s="53">
        <v>762</v>
      </c>
      <c r="D1037" s="53">
        <v>99217</v>
      </c>
      <c r="F1037" s="53" t="s">
        <v>37</v>
      </c>
      <c r="G1037" s="52">
        <v>58</v>
      </c>
      <c r="H1037" s="52">
        <f t="shared" si="48"/>
        <v>19.72</v>
      </c>
      <c r="I1037" s="52">
        <f t="shared" si="49"/>
        <v>63.049600000000012</v>
      </c>
      <c r="J1037" s="52">
        <f t="shared" si="50"/>
        <v>650</v>
      </c>
      <c r="K1037" s="54">
        <v>650</v>
      </c>
      <c r="L1037" s="54">
        <v>63.049600000000012</v>
      </c>
      <c r="M1037" s="54">
        <v>63.049600000000012</v>
      </c>
      <c r="N1037" s="54" t="s">
        <v>25144</v>
      </c>
      <c r="O1037" s="54">
        <v>89.36</v>
      </c>
    </row>
    <row r="1038" spans="1:15" s="53" customFormat="1" x14ac:dyDescent="0.45">
      <c r="A1038" s="53">
        <v>3020005100</v>
      </c>
      <c r="B1038" s="53" t="s">
        <v>4709</v>
      </c>
      <c r="C1038" s="53">
        <v>710</v>
      </c>
      <c r="G1038" s="52">
        <v>33.6</v>
      </c>
      <c r="H1038" s="52">
        <f t="shared" si="48"/>
        <v>11.423999999999999</v>
      </c>
      <c r="I1038" s="52">
        <f t="shared" si="49"/>
        <v>11.088000000000001</v>
      </c>
      <c r="J1038" s="52">
        <f t="shared" si="50"/>
        <v>23.52</v>
      </c>
      <c r="K1038" s="54">
        <v>19.823999999999998</v>
      </c>
      <c r="L1038" s="54">
        <v>19.823999999999998</v>
      </c>
      <c r="M1038" s="54">
        <v>11.088000000000001</v>
      </c>
      <c r="N1038" s="54">
        <v>20.16</v>
      </c>
      <c r="O1038" s="54">
        <v>23.52</v>
      </c>
    </row>
    <row r="1039" spans="1:15" s="53" customFormat="1" x14ac:dyDescent="0.45">
      <c r="A1039" s="53">
        <v>3024000216</v>
      </c>
      <c r="B1039" s="53" t="s">
        <v>12462</v>
      </c>
      <c r="C1039" s="53">
        <v>771</v>
      </c>
      <c r="D1039" s="53">
        <v>90471</v>
      </c>
      <c r="F1039" s="53" t="s">
        <v>115</v>
      </c>
      <c r="G1039" s="52">
        <v>107.28</v>
      </c>
      <c r="H1039" s="52">
        <f t="shared" si="48"/>
        <v>36.475199999999994</v>
      </c>
      <c r="I1039" s="52">
        <f t="shared" si="49"/>
        <v>0</v>
      </c>
      <c r="J1039" s="52">
        <f t="shared" si="50"/>
        <v>75.095999999999989</v>
      </c>
      <c r="K1039" s="54">
        <v>0</v>
      </c>
      <c r="L1039" s="54">
        <v>0</v>
      </c>
      <c r="M1039" s="54">
        <v>0</v>
      </c>
      <c r="N1039" s="54">
        <v>64.367999999999995</v>
      </c>
      <c r="O1039" s="54">
        <v>75.095999999999989</v>
      </c>
    </row>
    <row r="1040" spans="1:15" s="53" customFormat="1" x14ac:dyDescent="0.45">
      <c r="A1040" s="53">
        <v>3024036592</v>
      </c>
      <c r="B1040" s="53" t="s">
        <v>150</v>
      </c>
      <c r="C1040" s="53">
        <v>940</v>
      </c>
      <c r="D1040" s="53">
        <v>36592</v>
      </c>
      <c r="G1040" s="52">
        <v>205.59</v>
      </c>
      <c r="H1040" s="52">
        <f t="shared" si="48"/>
        <v>69.900599999999997</v>
      </c>
      <c r="I1040" s="52">
        <f t="shared" si="49"/>
        <v>27.846000000000004</v>
      </c>
      <c r="J1040" s="52">
        <f t="shared" si="50"/>
        <v>39.92</v>
      </c>
      <c r="K1040" s="54">
        <v>36.855000000000004</v>
      </c>
      <c r="L1040" s="54">
        <v>27.846000000000004</v>
      </c>
      <c r="M1040" s="54">
        <v>27.846000000000004</v>
      </c>
      <c r="N1040" s="54">
        <v>33.25</v>
      </c>
      <c r="O1040" s="54">
        <v>39.92</v>
      </c>
    </row>
    <row r="1041" spans="1:15" s="53" customFormat="1" x14ac:dyDescent="0.45">
      <c r="A1041" s="53">
        <v>3030000008</v>
      </c>
      <c r="B1041" s="53" t="s">
        <v>14144</v>
      </c>
      <c r="C1041" s="53">
        <v>258</v>
      </c>
      <c r="G1041" s="52">
        <v>118.65</v>
      </c>
      <c r="H1041" s="52">
        <f t="shared" si="48"/>
        <v>40.341000000000001</v>
      </c>
      <c r="I1041" s="52">
        <f t="shared" si="49"/>
        <v>0</v>
      </c>
      <c r="J1041" s="52">
        <f t="shared" si="50"/>
        <v>0</v>
      </c>
      <c r="K1041" s="54" t="s">
        <v>18317</v>
      </c>
      <c r="L1041" s="54" t="s">
        <v>18317</v>
      </c>
      <c r="M1041" s="54" t="s">
        <v>18317</v>
      </c>
      <c r="N1041" s="54" t="s">
        <v>18317</v>
      </c>
      <c r="O1041" s="54" t="s">
        <v>14676</v>
      </c>
    </row>
    <row r="1042" spans="1:15" s="53" customFormat="1" x14ac:dyDescent="0.45">
      <c r="A1042" s="53">
        <v>3030000010</v>
      </c>
      <c r="B1042" s="53" t="s">
        <v>14087</v>
      </c>
      <c r="C1042" s="53">
        <v>258</v>
      </c>
      <c r="G1042" s="52">
        <v>127.05</v>
      </c>
      <c r="H1042" s="52">
        <f t="shared" si="48"/>
        <v>43.196999999999996</v>
      </c>
      <c r="I1042" s="52">
        <f t="shared" si="49"/>
        <v>0</v>
      </c>
      <c r="J1042" s="52">
        <f t="shared" si="50"/>
        <v>0</v>
      </c>
      <c r="K1042" s="54" t="s">
        <v>18317</v>
      </c>
      <c r="L1042" s="54" t="s">
        <v>18317</v>
      </c>
      <c r="M1042" s="54" t="s">
        <v>18317</v>
      </c>
      <c r="N1042" s="54" t="s">
        <v>18317</v>
      </c>
      <c r="O1042" s="54" t="s">
        <v>14676</v>
      </c>
    </row>
    <row r="1043" spans="1:15" s="53" customFormat="1" x14ac:dyDescent="0.45">
      <c r="A1043" s="53">
        <v>3030000016</v>
      </c>
      <c r="B1043" s="53" t="s">
        <v>13650</v>
      </c>
      <c r="C1043" s="53">
        <v>258</v>
      </c>
      <c r="G1043" s="52">
        <v>0</v>
      </c>
      <c r="H1043" s="52">
        <f t="shared" si="48"/>
        <v>0</v>
      </c>
      <c r="I1043" s="52">
        <f t="shared" si="49"/>
        <v>0</v>
      </c>
      <c r="J1043" s="52">
        <f t="shared" si="50"/>
        <v>0</v>
      </c>
      <c r="K1043" s="54" t="s">
        <v>18317</v>
      </c>
      <c r="L1043" s="54" t="s">
        <v>18317</v>
      </c>
      <c r="M1043" s="54" t="s">
        <v>18317</v>
      </c>
      <c r="N1043" s="54" t="s">
        <v>18317</v>
      </c>
      <c r="O1043" s="54" t="s">
        <v>14676</v>
      </c>
    </row>
    <row r="1044" spans="1:15" s="53" customFormat="1" x14ac:dyDescent="0.45">
      <c r="A1044" s="53">
        <v>3030000017</v>
      </c>
      <c r="B1044" s="53" t="s">
        <v>14088</v>
      </c>
      <c r="C1044" s="53">
        <v>258</v>
      </c>
      <c r="G1044" s="52">
        <v>118.65</v>
      </c>
      <c r="H1044" s="52">
        <f t="shared" si="48"/>
        <v>40.341000000000001</v>
      </c>
      <c r="I1044" s="52">
        <f t="shared" si="49"/>
        <v>0</v>
      </c>
      <c r="J1044" s="52">
        <f t="shared" si="50"/>
        <v>0</v>
      </c>
      <c r="K1044" s="54" t="s">
        <v>18317</v>
      </c>
      <c r="L1044" s="54" t="s">
        <v>18317</v>
      </c>
      <c r="M1044" s="54" t="s">
        <v>18317</v>
      </c>
      <c r="N1044" s="54" t="s">
        <v>18317</v>
      </c>
      <c r="O1044" s="54" t="s">
        <v>14676</v>
      </c>
    </row>
    <row r="1045" spans="1:15" s="53" customFormat="1" x14ac:dyDescent="0.45">
      <c r="A1045" s="53">
        <v>3030000019</v>
      </c>
      <c r="B1045" s="53" t="s">
        <v>14178</v>
      </c>
      <c r="C1045" s="53">
        <v>258</v>
      </c>
      <c r="G1045" s="52">
        <v>119.7</v>
      </c>
      <c r="H1045" s="52">
        <f t="shared" si="48"/>
        <v>40.698</v>
      </c>
      <c r="I1045" s="52">
        <f t="shared" si="49"/>
        <v>0</v>
      </c>
      <c r="J1045" s="52">
        <f t="shared" si="50"/>
        <v>0</v>
      </c>
      <c r="K1045" s="54" t="s">
        <v>18317</v>
      </c>
      <c r="L1045" s="54" t="s">
        <v>18317</v>
      </c>
      <c r="M1045" s="54" t="s">
        <v>18317</v>
      </c>
      <c r="N1045" s="54" t="s">
        <v>18317</v>
      </c>
      <c r="O1045" s="54" t="s">
        <v>14676</v>
      </c>
    </row>
    <row r="1046" spans="1:15" s="53" customFormat="1" x14ac:dyDescent="0.45">
      <c r="A1046" s="53">
        <v>3030000022</v>
      </c>
      <c r="B1046" s="53" t="s">
        <v>13651</v>
      </c>
      <c r="C1046" s="53">
        <v>258</v>
      </c>
      <c r="G1046" s="52">
        <v>118.65</v>
      </c>
      <c r="H1046" s="52">
        <f t="shared" si="48"/>
        <v>40.341000000000001</v>
      </c>
      <c r="I1046" s="52">
        <f t="shared" si="49"/>
        <v>0</v>
      </c>
      <c r="J1046" s="52">
        <f t="shared" si="50"/>
        <v>0</v>
      </c>
      <c r="K1046" s="54" t="s">
        <v>18317</v>
      </c>
      <c r="L1046" s="54" t="s">
        <v>18317</v>
      </c>
      <c r="M1046" s="54" t="s">
        <v>18317</v>
      </c>
      <c r="N1046" s="54" t="s">
        <v>18317</v>
      </c>
      <c r="O1046" s="54" t="s">
        <v>14676</v>
      </c>
    </row>
    <row r="1047" spans="1:15" s="53" customFormat="1" x14ac:dyDescent="0.45">
      <c r="A1047" s="53">
        <v>3030000029</v>
      </c>
      <c r="B1047" s="53" t="s">
        <v>14179</v>
      </c>
      <c r="C1047" s="53">
        <v>258</v>
      </c>
      <c r="G1047" s="52">
        <v>127.05</v>
      </c>
      <c r="H1047" s="52">
        <f t="shared" si="48"/>
        <v>43.196999999999996</v>
      </c>
      <c r="I1047" s="52">
        <f t="shared" si="49"/>
        <v>0</v>
      </c>
      <c r="J1047" s="52">
        <f t="shared" si="50"/>
        <v>0</v>
      </c>
      <c r="K1047" s="54" t="s">
        <v>18317</v>
      </c>
      <c r="L1047" s="54" t="s">
        <v>18317</v>
      </c>
      <c r="M1047" s="54" t="s">
        <v>18317</v>
      </c>
      <c r="N1047" s="54" t="s">
        <v>18317</v>
      </c>
      <c r="O1047" s="54" t="s">
        <v>14676</v>
      </c>
    </row>
    <row r="1048" spans="1:15" s="53" customFormat="1" x14ac:dyDescent="0.45">
      <c r="A1048" s="53">
        <v>3030000036</v>
      </c>
      <c r="B1048" s="53" t="s">
        <v>14145</v>
      </c>
      <c r="C1048" s="53">
        <v>258</v>
      </c>
      <c r="G1048" s="52">
        <v>127.05</v>
      </c>
      <c r="H1048" s="52">
        <f t="shared" si="48"/>
        <v>43.196999999999996</v>
      </c>
      <c r="I1048" s="52">
        <f t="shared" si="49"/>
        <v>0</v>
      </c>
      <c r="J1048" s="52">
        <f t="shared" si="50"/>
        <v>0</v>
      </c>
      <c r="K1048" s="54" t="s">
        <v>18317</v>
      </c>
      <c r="L1048" s="54" t="s">
        <v>18317</v>
      </c>
      <c r="M1048" s="54" t="s">
        <v>18317</v>
      </c>
      <c r="N1048" s="54" t="s">
        <v>18317</v>
      </c>
      <c r="O1048" s="54" t="s">
        <v>14676</v>
      </c>
    </row>
    <row r="1049" spans="1:15" s="53" customFormat="1" x14ac:dyDescent="0.45">
      <c r="A1049" s="53">
        <v>3030000044</v>
      </c>
      <c r="B1049" s="53" t="s">
        <v>14146</v>
      </c>
      <c r="C1049" s="53">
        <v>258</v>
      </c>
      <c r="G1049" s="52">
        <v>119.7</v>
      </c>
      <c r="H1049" s="52">
        <f t="shared" si="48"/>
        <v>40.698</v>
      </c>
      <c r="I1049" s="52">
        <f t="shared" si="49"/>
        <v>0</v>
      </c>
      <c r="J1049" s="52">
        <f t="shared" si="50"/>
        <v>0</v>
      </c>
      <c r="K1049" s="54" t="s">
        <v>18317</v>
      </c>
      <c r="L1049" s="54" t="s">
        <v>18317</v>
      </c>
      <c r="M1049" s="54" t="s">
        <v>18317</v>
      </c>
      <c r="N1049" s="54" t="s">
        <v>18317</v>
      </c>
      <c r="O1049" s="54" t="s">
        <v>14676</v>
      </c>
    </row>
    <row r="1050" spans="1:15" s="53" customFormat="1" x14ac:dyDescent="0.45">
      <c r="A1050" s="53">
        <v>3010001010</v>
      </c>
      <c r="B1050" s="53" t="s">
        <v>5854</v>
      </c>
      <c r="C1050" s="53">
        <v>940</v>
      </c>
      <c r="D1050" s="53">
        <v>36556</v>
      </c>
      <c r="G1050" s="52">
        <v>2266.8000000000002</v>
      </c>
      <c r="H1050" s="52">
        <f t="shared" si="48"/>
        <v>770.71199999999999</v>
      </c>
      <c r="I1050" s="52">
        <f t="shared" si="49"/>
        <v>1034</v>
      </c>
      <c r="J1050" s="52">
        <f t="shared" si="50"/>
        <v>1586.76</v>
      </c>
      <c r="K1050" s="54">
        <v>1034</v>
      </c>
      <c r="L1050" s="54">
        <v>1034</v>
      </c>
      <c r="M1050" s="54">
        <v>1034</v>
      </c>
      <c r="N1050" s="54">
        <v>1360.0800000000002</v>
      </c>
      <c r="O1050" s="54">
        <v>1586.76</v>
      </c>
    </row>
    <row r="1051" spans="1:15" s="53" customFormat="1" x14ac:dyDescent="0.45">
      <c r="A1051" s="53">
        <v>3010001052</v>
      </c>
      <c r="B1051" s="53" t="s">
        <v>6405</v>
      </c>
      <c r="C1051" s="53">
        <v>270</v>
      </c>
      <c r="G1051" s="52">
        <v>27.3</v>
      </c>
      <c r="H1051" s="52">
        <f t="shared" si="48"/>
        <v>9.282</v>
      </c>
      <c r="I1051" s="52">
        <f t="shared" si="49"/>
        <v>9.0090000000000003</v>
      </c>
      <c r="J1051" s="52">
        <f t="shared" si="50"/>
        <v>19.11</v>
      </c>
      <c r="K1051" s="54">
        <v>16.106999999999999</v>
      </c>
      <c r="L1051" s="54">
        <v>16.106999999999999</v>
      </c>
      <c r="M1051" s="54">
        <v>9.0090000000000003</v>
      </c>
      <c r="N1051" s="54">
        <v>16.38</v>
      </c>
      <c r="O1051" s="54">
        <v>19.11</v>
      </c>
    </row>
    <row r="1052" spans="1:15" s="53" customFormat="1" x14ac:dyDescent="0.45">
      <c r="A1052" s="53">
        <v>3011000216</v>
      </c>
      <c r="B1052" s="53" t="s">
        <v>163</v>
      </c>
      <c r="C1052" s="53">
        <v>771</v>
      </c>
      <c r="D1052" s="53">
        <v>90471</v>
      </c>
      <c r="F1052" s="53" t="s">
        <v>115</v>
      </c>
      <c r="G1052" s="52">
        <v>107.28</v>
      </c>
      <c r="H1052" s="52">
        <f t="shared" si="48"/>
        <v>36.475199999999994</v>
      </c>
      <c r="I1052" s="52">
        <f t="shared" si="49"/>
        <v>35.4024</v>
      </c>
      <c r="J1052" s="52">
        <f t="shared" si="50"/>
        <v>75.095999999999989</v>
      </c>
      <c r="K1052" s="54">
        <v>63.295199999999994</v>
      </c>
      <c r="L1052" s="54">
        <v>63.295199999999994</v>
      </c>
      <c r="M1052" s="54">
        <v>35.4024</v>
      </c>
      <c r="N1052" s="54">
        <v>64.367999999999995</v>
      </c>
      <c r="O1052" s="54">
        <v>75.095999999999989</v>
      </c>
    </row>
    <row r="1053" spans="1:15" s="53" customFormat="1" x14ac:dyDescent="0.45">
      <c r="A1053" s="53">
        <v>3011000606</v>
      </c>
      <c r="B1053" s="53" t="s">
        <v>64</v>
      </c>
      <c r="C1053" s="53">
        <v>260</v>
      </c>
      <c r="D1053" s="53">
        <v>96372</v>
      </c>
      <c r="G1053" s="52">
        <v>107.28</v>
      </c>
      <c r="H1053" s="52">
        <f t="shared" si="48"/>
        <v>36.475199999999994</v>
      </c>
      <c r="I1053" s="52">
        <f t="shared" si="49"/>
        <v>56.919199999999996</v>
      </c>
      <c r="J1053" s="52">
        <f t="shared" si="50"/>
        <v>75.095999999999989</v>
      </c>
      <c r="K1053" s="54">
        <v>56.919199999999996</v>
      </c>
      <c r="L1053" s="54">
        <v>56.919199999999996</v>
      </c>
      <c r="M1053" s="54">
        <v>56.919199999999996</v>
      </c>
      <c r="N1053" s="54" t="s">
        <v>24505</v>
      </c>
      <c r="O1053" s="54">
        <v>75.095999999999989</v>
      </c>
    </row>
    <row r="1054" spans="1:15" s="53" customFormat="1" x14ac:dyDescent="0.45">
      <c r="A1054" s="53">
        <v>3011000607</v>
      </c>
      <c r="B1054" s="53" t="s">
        <v>6503</v>
      </c>
      <c r="C1054" s="53">
        <v>260</v>
      </c>
      <c r="D1054" s="53">
        <v>96374</v>
      </c>
      <c r="G1054" s="52">
        <v>352.29</v>
      </c>
      <c r="H1054" s="52">
        <f t="shared" si="48"/>
        <v>119.7786</v>
      </c>
      <c r="I1054" s="52">
        <f t="shared" si="49"/>
        <v>178.30799999999999</v>
      </c>
      <c r="J1054" s="52">
        <f t="shared" si="50"/>
        <v>246.60300000000001</v>
      </c>
      <c r="K1054" s="54">
        <v>178.30799999999999</v>
      </c>
      <c r="L1054" s="54">
        <v>178.30799999999999</v>
      </c>
      <c r="M1054" s="54">
        <v>178.30799999999999</v>
      </c>
      <c r="N1054" s="54" t="s">
        <v>24505</v>
      </c>
      <c r="O1054" s="54">
        <v>246.60300000000001</v>
      </c>
    </row>
    <row r="1055" spans="1:15" s="53" customFormat="1" x14ac:dyDescent="0.45">
      <c r="A1055" s="53">
        <v>3011000612</v>
      </c>
      <c r="B1055" s="53" t="s">
        <v>164</v>
      </c>
      <c r="C1055" s="53">
        <v>335</v>
      </c>
      <c r="D1055" s="53">
        <v>96413</v>
      </c>
      <c r="G1055" s="52">
        <v>655.20000000000005</v>
      </c>
      <c r="H1055" s="52">
        <f t="shared" si="48"/>
        <v>222.768</v>
      </c>
      <c r="I1055" s="52">
        <f t="shared" si="49"/>
        <v>274.72640000000001</v>
      </c>
      <c r="J1055" s="52">
        <f t="shared" si="50"/>
        <v>458.64</v>
      </c>
      <c r="K1055" s="54">
        <v>274.72640000000001</v>
      </c>
      <c r="L1055" s="54">
        <v>274.72640000000001</v>
      </c>
      <c r="M1055" s="54">
        <v>274.72640000000001</v>
      </c>
      <c r="N1055" s="54" t="s">
        <v>24506</v>
      </c>
      <c r="O1055" s="54">
        <v>458.64</v>
      </c>
    </row>
    <row r="1056" spans="1:15" s="53" customFormat="1" x14ac:dyDescent="0.45">
      <c r="A1056" s="53">
        <v>3011000613</v>
      </c>
      <c r="B1056" s="53" t="s">
        <v>76</v>
      </c>
      <c r="C1056" s="53">
        <v>335</v>
      </c>
      <c r="D1056" s="53">
        <v>96415</v>
      </c>
      <c r="G1056" s="52">
        <v>291.89999999999998</v>
      </c>
      <c r="H1056" s="52">
        <f t="shared" si="48"/>
        <v>99.245999999999981</v>
      </c>
      <c r="I1056" s="52">
        <f t="shared" si="49"/>
        <v>56.919199999999996</v>
      </c>
      <c r="J1056" s="52">
        <f t="shared" si="50"/>
        <v>204.32999999999998</v>
      </c>
      <c r="K1056" s="54">
        <v>56.919199999999996</v>
      </c>
      <c r="L1056" s="54">
        <v>56.919199999999996</v>
      </c>
      <c r="M1056" s="54">
        <v>56.919199999999996</v>
      </c>
      <c r="N1056" s="54" t="s">
        <v>24506</v>
      </c>
      <c r="O1056" s="54">
        <v>204.32999999999998</v>
      </c>
    </row>
    <row r="1057" spans="1:15" s="53" customFormat="1" x14ac:dyDescent="0.45">
      <c r="A1057" s="53">
        <v>3011000616</v>
      </c>
      <c r="B1057" s="53" t="s">
        <v>6504</v>
      </c>
      <c r="C1057" s="53">
        <v>940</v>
      </c>
      <c r="D1057" s="53">
        <v>51720</v>
      </c>
      <c r="G1057" s="52">
        <v>768.44</v>
      </c>
      <c r="H1057" s="52">
        <f t="shared" si="48"/>
        <v>261.26959999999997</v>
      </c>
      <c r="I1057" s="52">
        <f t="shared" si="49"/>
        <v>236</v>
      </c>
      <c r="J1057" s="52">
        <f t="shared" si="50"/>
        <v>537.90800000000002</v>
      </c>
      <c r="K1057" s="54">
        <v>236</v>
      </c>
      <c r="L1057" s="54">
        <v>236</v>
      </c>
      <c r="M1057" s="54">
        <v>236</v>
      </c>
      <c r="N1057" s="54">
        <v>461.06400000000002</v>
      </c>
      <c r="O1057" s="54">
        <v>537.90800000000002</v>
      </c>
    </row>
    <row r="1058" spans="1:15" s="53" customFormat="1" x14ac:dyDescent="0.45">
      <c r="A1058" s="53">
        <v>3011001499</v>
      </c>
      <c r="B1058" s="53" t="s">
        <v>77</v>
      </c>
      <c r="C1058" s="53">
        <v>270</v>
      </c>
      <c r="G1058" s="52">
        <v>348.6</v>
      </c>
      <c r="H1058" s="52">
        <f t="shared" si="48"/>
        <v>118.524</v>
      </c>
      <c r="I1058" s="52">
        <f t="shared" si="49"/>
        <v>115.03800000000001</v>
      </c>
      <c r="J1058" s="52">
        <f t="shared" si="50"/>
        <v>244.02</v>
      </c>
      <c r="K1058" s="54">
        <v>205.67400000000001</v>
      </c>
      <c r="L1058" s="54">
        <v>205.67400000000001</v>
      </c>
      <c r="M1058" s="54">
        <v>115.03800000000001</v>
      </c>
      <c r="N1058" s="54">
        <v>209.16</v>
      </c>
      <c r="O1058" s="54">
        <v>244.02</v>
      </c>
    </row>
    <row r="1059" spans="1:15" s="53" customFormat="1" x14ac:dyDescent="0.45">
      <c r="A1059" s="53">
        <v>3011006010</v>
      </c>
      <c r="B1059" s="53" t="s">
        <v>6505</v>
      </c>
      <c r="C1059" s="53">
        <v>110</v>
      </c>
      <c r="G1059" s="52">
        <v>1328.32</v>
      </c>
      <c r="H1059" s="52">
        <f t="shared" si="48"/>
        <v>451.62879999999996</v>
      </c>
      <c r="I1059" s="52">
        <f t="shared" si="49"/>
        <v>1062.6559999999999</v>
      </c>
      <c r="J1059" s="52">
        <f t="shared" si="50"/>
        <v>1062.6559999999999</v>
      </c>
      <c r="K1059" s="54" t="s">
        <v>18315</v>
      </c>
      <c r="L1059" s="54" t="s">
        <v>18315</v>
      </c>
      <c r="M1059" s="54" t="s">
        <v>18315</v>
      </c>
      <c r="N1059" s="54" t="s">
        <v>18315</v>
      </c>
      <c r="O1059" s="54">
        <v>1062.6559999999999</v>
      </c>
    </row>
    <row r="1060" spans="1:15" s="53" customFormat="1" x14ac:dyDescent="0.45">
      <c r="A1060" s="53">
        <v>3011006102</v>
      </c>
      <c r="B1060" s="53" t="s">
        <v>78</v>
      </c>
      <c r="C1060" s="53">
        <v>762</v>
      </c>
      <c r="D1060" s="53">
        <v>99217</v>
      </c>
      <c r="F1060" s="53" t="s">
        <v>37</v>
      </c>
      <c r="G1060" s="52">
        <v>63.6</v>
      </c>
      <c r="H1060" s="52">
        <f t="shared" si="48"/>
        <v>21.623999999999999</v>
      </c>
      <c r="I1060" s="52">
        <f t="shared" si="49"/>
        <v>63.049600000000012</v>
      </c>
      <c r="J1060" s="52">
        <f t="shared" si="50"/>
        <v>650</v>
      </c>
      <c r="K1060" s="54">
        <v>650</v>
      </c>
      <c r="L1060" s="54">
        <v>63.049600000000012</v>
      </c>
      <c r="M1060" s="54">
        <v>63.049600000000012</v>
      </c>
      <c r="N1060" s="54" t="s">
        <v>25144</v>
      </c>
      <c r="O1060" s="54">
        <v>89.36</v>
      </c>
    </row>
    <row r="1061" spans="1:15" s="53" customFormat="1" x14ac:dyDescent="0.45">
      <c r="A1061" s="53">
        <v>3011006104</v>
      </c>
      <c r="B1061" s="53" t="s">
        <v>165</v>
      </c>
      <c r="C1061" s="53">
        <v>762</v>
      </c>
      <c r="D1061" s="53">
        <v>99217</v>
      </c>
      <c r="F1061" s="53" t="s">
        <v>37</v>
      </c>
      <c r="G1061" s="52">
        <v>63.6</v>
      </c>
      <c r="H1061" s="52">
        <f t="shared" si="48"/>
        <v>21.623999999999999</v>
      </c>
      <c r="I1061" s="52">
        <f t="shared" si="49"/>
        <v>63.049600000000012</v>
      </c>
      <c r="J1061" s="52">
        <f t="shared" si="50"/>
        <v>650</v>
      </c>
      <c r="K1061" s="54">
        <v>650</v>
      </c>
      <c r="L1061" s="54">
        <v>63.049600000000012</v>
      </c>
      <c r="M1061" s="54">
        <v>63.049600000000012</v>
      </c>
      <c r="N1061" s="54" t="s">
        <v>25144</v>
      </c>
      <c r="O1061" s="54">
        <v>89.36</v>
      </c>
    </row>
    <row r="1062" spans="1:15" s="53" customFormat="1" x14ac:dyDescent="0.45">
      <c r="A1062" s="53">
        <v>3011036600</v>
      </c>
      <c r="B1062" s="53" t="s">
        <v>166</v>
      </c>
      <c r="C1062" s="53">
        <v>940</v>
      </c>
      <c r="D1062" s="53">
        <v>36600</v>
      </c>
      <c r="G1062" s="52">
        <v>193.8</v>
      </c>
      <c r="H1062" s="52">
        <f t="shared" si="48"/>
        <v>65.891999999999996</v>
      </c>
      <c r="I1062" s="52">
        <f t="shared" si="49"/>
        <v>99</v>
      </c>
      <c r="J1062" s="52">
        <f t="shared" si="50"/>
        <v>135.66</v>
      </c>
      <c r="K1062" s="54">
        <v>99</v>
      </c>
      <c r="L1062" s="54">
        <v>99</v>
      </c>
      <c r="M1062" s="54">
        <v>99</v>
      </c>
      <c r="N1062" s="54">
        <v>116.28</v>
      </c>
      <c r="O1062" s="54">
        <v>135.66</v>
      </c>
    </row>
    <row r="1063" spans="1:15" s="53" customFormat="1" x14ac:dyDescent="0.45">
      <c r="A1063" s="53">
        <v>3011051701</v>
      </c>
      <c r="B1063" s="53" t="s">
        <v>112</v>
      </c>
      <c r="C1063" s="53">
        <v>940</v>
      </c>
      <c r="D1063" s="53">
        <v>51701</v>
      </c>
      <c r="G1063" s="52">
        <v>338.56</v>
      </c>
      <c r="H1063" s="52">
        <f t="shared" si="48"/>
        <v>115.11039999999998</v>
      </c>
      <c r="I1063" s="52">
        <f t="shared" si="49"/>
        <v>99</v>
      </c>
      <c r="J1063" s="52">
        <f t="shared" si="50"/>
        <v>236.99199999999999</v>
      </c>
      <c r="K1063" s="54">
        <v>99</v>
      </c>
      <c r="L1063" s="54">
        <v>99</v>
      </c>
      <c r="M1063" s="54">
        <v>99</v>
      </c>
      <c r="N1063" s="54">
        <v>203.136</v>
      </c>
      <c r="O1063" s="54">
        <v>236.99199999999999</v>
      </c>
    </row>
    <row r="1064" spans="1:15" s="53" customFormat="1" x14ac:dyDescent="0.45">
      <c r="A1064" s="53">
        <v>3011090471</v>
      </c>
      <c r="B1064" s="53" t="s">
        <v>113</v>
      </c>
      <c r="C1064" s="53">
        <v>771</v>
      </c>
      <c r="D1064" s="53">
        <v>90471</v>
      </c>
      <c r="G1064" s="52">
        <v>127.7</v>
      </c>
      <c r="H1064" s="52">
        <f t="shared" si="48"/>
        <v>43.417999999999999</v>
      </c>
      <c r="I1064" s="52">
        <f t="shared" si="49"/>
        <v>42.141000000000005</v>
      </c>
      <c r="J1064" s="52">
        <f t="shared" si="50"/>
        <v>89.39</v>
      </c>
      <c r="K1064" s="54">
        <v>75.343000000000004</v>
      </c>
      <c r="L1064" s="54">
        <v>75.343000000000004</v>
      </c>
      <c r="M1064" s="54">
        <v>42.141000000000005</v>
      </c>
      <c r="N1064" s="54">
        <v>76.62</v>
      </c>
      <c r="O1064" s="54">
        <v>89.39</v>
      </c>
    </row>
    <row r="1065" spans="1:15" s="53" customFormat="1" x14ac:dyDescent="0.45">
      <c r="A1065" s="53">
        <v>3012000201</v>
      </c>
      <c r="B1065" s="53" t="s">
        <v>12269</v>
      </c>
      <c r="C1065" s="53">
        <v>760</v>
      </c>
      <c r="D1065" s="53">
        <v>99202</v>
      </c>
      <c r="F1065" s="53" t="s">
        <v>80</v>
      </c>
      <c r="G1065" s="52">
        <v>205.56</v>
      </c>
      <c r="H1065" s="52">
        <f t="shared" si="48"/>
        <v>69.8904</v>
      </c>
      <c r="I1065" s="52">
        <f t="shared" si="49"/>
        <v>61.79</v>
      </c>
      <c r="J1065" s="52">
        <f t="shared" si="50"/>
        <v>143.892</v>
      </c>
      <c r="K1065" s="54">
        <v>71.770400000000009</v>
      </c>
      <c r="L1065" s="54">
        <v>71.770400000000009</v>
      </c>
      <c r="M1065" s="54">
        <v>71.770400000000009</v>
      </c>
      <c r="N1065" s="54">
        <v>61.79</v>
      </c>
      <c r="O1065" s="54">
        <v>143.892</v>
      </c>
    </row>
    <row r="1066" spans="1:15" s="53" customFormat="1" x14ac:dyDescent="0.45">
      <c r="A1066" s="53">
        <v>3012000204</v>
      </c>
      <c r="B1066" s="53" t="s">
        <v>12347</v>
      </c>
      <c r="C1066" s="53">
        <v>760</v>
      </c>
      <c r="D1066" s="53">
        <v>99205</v>
      </c>
      <c r="F1066" s="53" t="s">
        <v>80</v>
      </c>
      <c r="G1066" s="52">
        <v>429.45</v>
      </c>
      <c r="H1066" s="52">
        <f t="shared" si="48"/>
        <v>146.01299999999998</v>
      </c>
      <c r="I1066" s="52">
        <f t="shared" si="49"/>
        <v>199.524</v>
      </c>
      <c r="J1066" s="52">
        <f t="shared" si="50"/>
        <v>300.61499999999995</v>
      </c>
      <c r="K1066" s="54">
        <v>199.524</v>
      </c>
      <c r="L1066" s="54">
        <v>199.524</v>
      </c>
      <c r="M1066" s="54">
        <v>199.524</v>
      </c>
      <c r="N1066" s="54">
        <v>208.38</v>
      </c>
      <c r="O1066" s="54">
        <v>300.61499999999995</v>
      </c>
    </row>
    <row r="1067" spans="1:15" s="53" customFormat="1" x14ac:dyDescent="0.45">
      <c r="A1067" s="53">
        <v>3012000220</v>
      </c>
      <c r="B1067" s="53" t="s">
        <v>12348</v>
      </c>
      <c r="C1067" s="53">
        <v>760</v>
      </c>
      <c r="D1067" s="53">
        <v>97602</v>
      </c>
      <c r="G1067" s="52">
        <v>184</v>
      </c>
      <c r="H1067" s="52">
        <f t="shared" si="48"/>
        <v>62.559999999999995</v>
      </c>
      <c r="I1067" s="52">
        <f t="shared" si="49"/>
        <v>34.119999999999997</v>
      </c>
      <c r="J1067" s="52">
        <f t="shared" si="50"/>
        <v>168.09520000000001</v>
      </c>
      <c r="K1067" s="54">
        <v>168.09520000000001</v>
      </c>
      <c r="L1067" s="54">
        <v>168.09520000000001</v>
      </c>
      <c r="M1067" s="54">
        <v>168.09520000000001</v>
      </c>
      <c r="N1067" s="54">
        <v>34.119999999999997</v>
      </c>
      <c r="O1067" s="54">
        <v>128.79999999999998</v>
      </c>
    </row>
    <row r="1068" spans="1:15" s="53" customFormat="1" x14ac:dyDescent="0.45">
      <c r="A1068" s="53">
        <v>3012000226</v>
      </c>
      <c r="B1068" s="53" t="s">
        <v>180</v>
      </c>
      <c r="C1068" s="53">
        <v>761</v>
      </c>
      <c r="D1068" s="53">
        <v>11055</v>
      </c>
      <c r="G1068" s="52">
        <v>184</v>
      </c>
      <c r="H1068" s="52">
        <f t="shared" si="48"/>
        <v>62.559999999999995</v>
      </c>
      <c r="I1068" s="52">
        <f t="shared" si="49"/>
        <v>22.85</v>
      </c>
      <c r="J1068" s="52">
        <f t="shared" si="50"/>
        <v>161</v>
      </c>
      <c r="K1068" s="54">
        <v>161</v>
      </c>
      <c r="L1068" s="54">
        <v>161</v>
      </c>
      <c r="M1068" s="54">
        <v>161</v>
      </c>
      <c r="N1068" s="54">
        <v>22.85</v>
      </c>
      <c r="O1068" s="54">
        <v>128.79999999999998</v>
      </c>
    </row>
    <row r="1069" spans="1:15" s="53" customFormat="1" x14ac:dyDescent="0.45">
      <c r="A1069" s="53">
        <v>3012004121</v>
      </c>
      <c r="B1069" s="53" t="s">
        <v>219</v>
      </c>
      <c r="C1069" s="53">
        <v>270</v>
      </c>
      <c r="G1069" s="52">
        <v>82.95</v>
      </c>
      <c r="H1069" s="52">
        <f t="shared" si="48"/>
        <v>28.202999999999999</v>
      </c>
      <c r="I1069" s="52">
        <f t="shared" si="49"/>
        <v>27.373500000000003</v>
      </c>
      <c r="J1069" s="52">
        <f t="shared" si="50"/>
        <v>58.064999999999998</v>
      </c>
      <c r="K1069" s="54">
        <v>48.9405</v>
      </c>
      <c r="L1069" s="54">
        <v>48.9405</v>
      </c>
      <c r="M1069" s="54">
        <v>27.373500000000003</v>
      </c>
      <c r="N1069" s="54">
        <v>49.77</v>
      </c>
      <c r="O1069" s="54">
        <v>58.064999999999998</v>
      </c>
    </row>
    <row r="1070" spans="1:15" s="53" customFormat="1" x14ac:dyDescent="0.45">
      <c r="A1070" s="53">
        <v>3012004124</v>
      </c>
      <c r="B1070" s="53" t="s">
        <v>12335</v>
      </c>
      <c r="C1070" s="53">
        <v>270</v>
      </c>
      <c r="G1070" s="52">
        <v>145.94999999999999</v>
      </c>
      <c r="H1070" s="52">
        <f t="shared" si="48"/>
        <v>49.62299999999999</v>
      </c>
      <c r="I1070" s="52">
        <f t="shared" si="49"/>
        <v>48.163499999999999</v>
      </c>
      <c r="J1070" s="52">
        <f t="shared" si="50"/>
        <v>102.16499999999999</v>
      </c>
      <c r="K1070" s="54">
        <v>86.110499999999988</v>
      </c>
      <c r="L1070" s="54">
        <v>86.110499999999988</v>
      </c>
      <c r="M1070" s="54">
        <v>48.163499999999999</v>
      </c>
      <c r="N1070" s="54">
        <v>87.57</v>
      </c>
      <c r="O1070" s="54">
        <v>102.16499999999999</v>
      </c>
    </row>
    <row r="1071" spans="1:15" s="53" customFormat="1" x14ac:dyDescent="0.45">
      <c r="A1071" s="53">
        <v>3012004126</v>
      </c>
      <c r="B1071" s="53" t="s">
        <v>12336</v>
      </c>
      <c r="C1071" s="53">
        <v>270</v>
      </c>
      <c r="G1071" s="52">
        <v>190.05</v>
      </c>
      <c r="H1071" s="52">
        <f t="shared" si="48"/>
        <v>64.617000000000004</v>
      </c>
      <c r="I1071" s="52">
        <f t="shared" si="49"/>
        <v>62.716500000000003</v>
      </c>
      <c r="J1071" s="52">
        <f t="shared" si="50"/>
        <v>133.035</v>
      </c>
      <c r="K1071" s="54">
        <v>112.12950000000001</v>
      </c>
      <c r="L1071" s="54">
        <v>112.12950000000001</v>
      </c>
      <c r="M1071" s="54">
        <v>62.716500000000003</v>
      </c>
      <c r="N1071" s="54">
        <v>114.03</v>
      </c>
      <c r="O1071" s="54">
        <v>133.035</v>
      </c>
    </row>
    <row r="1072" spans="1:15" s="53" customFormat="1" x14ac:dyDescent="0.45">
      <c r="A1072" s="53">
        <v>3012004130</v>
      </c>
      <c r="B1072" s="53" t="s">
        <v>12349</v>
      </c>
      <c r="C1072" s="53">
        <v>270</v>
      </c>
      <c r="G1072" s="52">
        <v>12.6</v>
      </c>
      <c r="H1072" s="52">
        <f t="shared" si="48"/>
        <v>4.2839999999999998</v>
      </c>
      <c r="I1072" s="52">
        <f t="shared" si="49"/>
        <v>4.1580000000000004</v>
      </c>
      <c r="J1072" s="52">
        <f t="shared" si="50"/>
        <v>8.8199999999999985</v>
      </c>
      <c r="K1072" s="54">
        <v>7.4339999999999993</v>
      </c>
      <c r="L1072" s="54">
        <v>7.4339999999999993</v>
      </c>
      <c r="M1072" s="54">
        <v>4.1580000000000004</v>
      </c>
      <c r="N1072" s="54">
        <v>7.56</v>
      </c>
      <c r="O1072" s="54">
        <v>8.8199999999999985</v>
      </c>
    </row>
    <row r="1073" spans="1:15" s="53" customFormat="1" x14ac:dyDescent="0.45">
      <c r="A1073" s="53">
        <v>3012004148</v>
      </c>
      <c r="B1073" s="53" t="s">
        <v>95</v>
      </c>
      <c r="C1073" s="53">
        <v>270</v>
      </c>
      <c r="G1073" s="52">
        <v>512.4</v>
      </c>
      <c r="H1073" s="52">
        <f t="shared" si="48"/>
        <v>174.21599999999998</v>
      </c>
      <c r="I1073" s="52">
        <f t="shared" si="49"/>
        <v>169.09200000000001</v>
      </c>
      <c r="J1073" s="52">
        <f t="shared" si="50"/>
        <v>358.67999999999995</v>
      </c>
      <c r="K1073" s="54">
        <v>302.31599999999997</v>
      </c>
      <c r="L1073" s="54">
        <v>302.31599999999997</v>
      </c>
      <c r="M1073" s="54">
        <v>169.09200000000001</v>
      </c>
      <c r="N1073" s="54">
        <v>307.44</v>
      </c>
      <c r="O1073" s="54">
        <v>358.67999999999995</v>
      </c>
    </row>
    <row r="1074" spans="1:15" s="53" customFormat="1" x14ac:dyDescent="0.45">
      <c r="A1074" s="53">
        <v>3012004212</v>
      </c>
      <c r="B1074" s="53" t="s">
        <v>96</v>
      </c>
      <c r="C1074" s="53">
        <v>270</v>
      </c>
      <c r="G1074" s="52">
        <v>219.45</v>
      </c>
      <c r="H1074" s="52">
        <f t="shared" si="48"/>
        <v>74.612999999999985</v>
      </c>
      <c r="I1074" s="52">
        <f t="shared" si="49"/>
        <v>72.418499999999995</v>
      </c>
      <c r="J1074" s="52">
        <f t="shared" si="50"/>
        <v>153.61499999999998</v>
      </c>
      <c r="K1074" s="54">
        <v>129.47549999999998</v>
      </c>
      <c r="L1074" s="54">
        <v>129.47549999999998</v>
      </c>
      <c r="M1074" s="54">
        <v>72.418499999999995</v>
      </c>
      <c r="N1074" s="54">
        <v>131.66999999999999</v>
      </c>
      <c r="O1074" s="54">
        <v>153.61499999999998</v>
      </c>
    </row>
    <row r="1075" spans="1:15" s="53" customFormat="1" x14ac:dyDescent="0.45">
      <c r="A1075" s="53">
        <v>3012004213</v>
      </c>
      <c r="B1075" s="53" t="s">
        <v>97</v>
      </c>
      <c r="C1075" s="53">
        <v>760</v>
      </c>
      <c r="F1075" s="53" t="s">
        <v>98</v>
      </c>
      <c r="G1075" s="52">
        <v>145.94999999999999</v>
      </c>
      <c r="H1075" s="52">
        <f t="shared" si="48"/>
        <v>49.62299999999999</v>
      </c>
      <c r="I1075" s="52">
        <f t="shared" si="49"/>
        <v>10.95</v>
      </c>
      <c r="J1075" s="52">
        <f t="shared" si="50"/>
        <v>102.16499999999999</v>
      </c>
      <c r="K1075" s="54">
        <v>86.110499999999988</v>
      </c>
      <c r="L1075" s="54">
        <v>86.110499999999988</v>
      </c>
      <c r="M1075" s="54">
        <v>45.870000000000012</v>
      </c>
      <c r="N1075" s="54">
        <v>10.95</v>
      </c>
      <c r="O1075" s="54">
        <v>102.16499999999999</v>
      </c>
    </row>
    <row r="1076" spans="1:15" s="53" customFormat="1" x14ac:dyDescent="0.45">
      <c r="A1076" s="53">
        <v>3012005010</v>
      </c>
      <c r="B1076" s="53" t="s">
        <v>220</v>
      </c>
      <c r="C1076" s="53">
        <v>761</v>
      </c>
      <c r="D1076" s="53">
        <v>11043</v>
      </c>
      <c r="G1076" s="52">
        <v>1269.45</v>
      </c>
      <c r="H1076" s="52">
        <f t="shared" si="48"/>
        <v>431.613</v>
      </c>
      <c r="I1076" s="52">
        <f t="shared" si="49"/>
        <v>213.7</v>
      </c>
      <c r="J1076" s="52">
        <f t="shared" si="50"/>
        <v>888.61500000000001</v>
      </c>
      <c r="K1076" s="54">
        <v>541</v>
      </c>
      <c r="L1076" s="54">
        <v>541</v>
      </c>
      <c r="M1076" s="54">
        <v>541</v>
      </c>
      <c r="N1076" s="54">
        <v>213.7</v>
      </c>
      <c r="O1076" s="54">
        <v>888.61500000000001</v>
      </c>
    </row>
    <row r="1077" spans="1:15" s="53" customFormat="1" x14ac:dyDescent="0.45">
      <c r="A1077" s="53">
        <v>3012005018</v>
      </c>
      <c r="B1077" s="53" t="s">
        <v>12350</v>
      </c>
      <c r="C1077" s="53">
        <v>761</v>
      </c>
      <c r="D1077" s="53">
        <v>20240</v>
      </c>
      <c r="G1077" s="52">
        <v>5174.3999999999996</v>
      </c>
      <c r="H1077" s="52">
        <f t="shared" si="48"/>
        <v>1759.2959999999998</v>
      </c>
      <c r="I1077" s="52">
        <f t="shared" si="49"/>
        <v>295.66000000000003</v>
      </c>
      <c r="J1077" s="52">
        <f t="shared" si="50"/>
        <v>3622.0799999999995</v>
      </c>
      <c r="K1077" s="54">
        <v>2638</v>
      </c>
      <c r="L1077" s="54">
        <v>2638</v>
      </c>
      <c r="M1077" s="54">
        <v>2638</v>
      </c>
      <c r="N1077" s="54">
        <v>295.66000000000003</v>
      </c>
      <c r="O1077" s="54">
        <v>3622.0799999999995</v>
      </c>
    </row>
    <row r="1078" spans="1:15" s="53" customFormat="1" x14ac:dyDescent="0.45">
      <c r="A1078" s="53">
        <v>3012005019</v>
      </c>
      <c r="B1078" s="53" t="s">
        <v>99</v>
      </c>
      <c r="C1078" s="53">
        <v>761</v>
      </c>
      <c r="D1078" s="53">
        <v>15277</v>
      </c>
      <c r="G1078" s="52">
        <v>3827.25</v>
      </c>
      <c r="H1078" s="52">
        <f t="shared" si="48"/>
        <v>1301.2649999999999</v>
      </c>
      <c r="I1078" s="52">
        <f t="shared" si="49"/>
        <v>310.17</v>
      </c>
      <c r="J1078" s="52">
        <f t="shared" si="50"/>
        <v>2679.0749999999998</v>
      </c>
      <c r="K1078" s="54">
        <v>1383</v>
      </c>
      <c r="L1078" s="54">
        <v>1383</v>
      </c>
      <c r="M1078" s="54">
        <v>1383</v>
      </c>
      <c r="N1078" s="54">
        <v>310.17</v>
      </c>
      <c r="O1078" s="54">
        <v>2679.0749999999998</v>
      </c>
    </row>
    <row r="1079" spans="1:15" s="53" customFormat="1" x14ac:dyDescent="0.45">
      <c r="A1079" s="53">
        <v>3012009304</v>
      </c>
      <c r="B1079" s="53" t="s">
        <v>100</v>
      </c>
      <c r="C1079" s="53">
        <v>761</v>
      </c>
      <c r="D1079" s="53">
        <v>10160</v>
      </c>
      <c r="G1079" s="52">
        <v>497</v>
      </c>
      <c r="H1079" s="52">
        <f t="shared" si="48"/>
        <v>168.98</v>
      </c>
      <c r="I1079" s="52">
        <f t="shared" si="49"/>
        <v>129.66</v>
      </c>
      <c r="J1079" s="52">
        <f t="shared" si="50"/>
        <v>357</v>
      </c>
      <c r="K1079" s="54">
        <v>357</v>
      </c>
      <c r="L1079" s="54">
        <v>357</v>
      </c>
      <c r="M1079" s="54">
        <v>357</v>
      </c>
      <c r="N1079" s="54">
        <v>129.66</v>
      </c>
      <c r="O1079" s="54">
        <v>347.9</v>
      </c>
    </row>
    <row r="1080" spans="1:15" s="53" customFormat="1" x14ac:dyDescent="0.45">
      <c r="A1080" s="53">
        <v>3012010121</v>
      </c>
      <c r="B1080" s="53" t="s">
        <v>162</v>
      </c>
      <c r="C1080" s="53">
        <v>761</v>
      </c>
      <c r="D1080" s="53">
        <v>10121</v>
      </c>
      <c r="G1080" s="52">
        <v>2000</v>
      </c>
      <c r="H1080" s="52">
        <f t="shared" si="48"/>
        <v>679.99999999999989</v>
      </c>
      <c r="I1080" s="52">
        <f t="shared" si="49"/>
        <v>251.92</v>
      </c>
      <c r="J1080" s="52">
        <f t="shared" si="50"/>
        <v>1400</v>
      </c>
      <c r="K1080" s="54">
        <v>1383</v>
      </c>
      <c r="L1080" s="54">
        <v>1383</v>
      </c>
      <c r="M1080" s="54">
        <v>1383</v>
      </c>
      <c r="N1080" s="54">
        <v>251.92</v>
      </c>
      <c r="O1080" s="54">
        <v>1400</v>
      </c>
    </row>
    <row r="1081" spans="1:15" s="53" customFormat="1" x14ac:dyDescent="0.45">
      <c r="A1081" s="53">
        <v>3012027614</v>
      </c>
      <c r="B1081" s="53" t="s">
        <v>13183</v>
      </c>
      <c r="C1081" s="53">
        <v>761</v>
      </c>
      <c r="D1081" s="53">
        <v>27614</v>
      </c>
      <c r="G1081" s="52">
        <v>3022</v>
      </c>
      <c r="H1081" s="52">
        <f t="shared" si="48"/>
        <v>1027.48</v>
      </c>
      <c r="I1081" s="52">
        <f t="shared" si="49"/>
        <v>545.53</v>
      </c>
      <c r="J1081" s="52">
        <f t="shared" si="50"/>
        <v>2638</v>
      </c>
      <c r="K1081" s="54">
        <v>2638</v>
      </c>
      <c r="L1081" s="54">
        <v>2638</v>
      </c>
      <c r="M1081" s="54">
        <v>2638</v>
      </c>
      <c r="N1081" s="54">
        <v>545.53</v>
      </c>
      <c r="O1081" s="54">
        <v>2115.4</v>
      </c>
    </row>
    <row r="1082" spans="1:15" s="53" customFormat="1" x14ac:dyDescent="0.45">
      <c r="A1082" s="53">
        <v>3012028190</v>
      </c>
      <c r="B1082" s="53" t="s">
        <v>221</v>
      </c>
      <c r="C1082" s="53">
        <v>761</v>
      </c>
      <c r="D1082" s="53">
        <v>28190</v>
      </c>
      <c r="G1082" s="52">
        <v>650</v>
      </c>
      <c r="H1082" s="52">
        <f t="shared" si="48"/>
        <v>220.99999999999997</v>
      </c>
      <c r="I1082" s="52">
        <f t="shared" si="49"/>
        <v>184.73</v>
      </c>
      <c r="J1082" s="52">
        <f t="shared" si="50"/>
        <v>567</v>
      </c>
      <c r="K1082" s="54">
        <v>567</v>
      </c>
      <c r="L1082" s="54">
        <v>567</v>
      </c>
      <c r="M1082" s="54">
        <v>567</v>
      </c>
      <c r="N1082" s="54">
        <v>184.73</v>
      </c>
      <c r="O1082" s="54">
        <v>454.99999999999994</v>
      </c>
    </row>
    <row r="1083" spans="1:15" s="53" customFormat="1" x14ac:dyDescent="0.45">
      <c r="A1083" s="53">
        <v>3012029581</v>
      </c>
      <c r="B1083" s="53" t="s">
        <v>13022</v>
      </c>
      <c r="C1083" s="53">
        <v>761</v>
      </c>
      <c r="D1083" s="53">
        <v>29581</v>
      </c>
      <c r="E1083" s="53" t="s">
        <v>13023</v>
      </c>
      <c r="G1083" s="52">
        <v>484.21</v>
      </c>
      <c r="H1083" s="52">
        <f t="shared" si="48"/>
        <v>164.63139999999999</v>
      </c>
      <c r="I1083" s="52">
        <f t="shared" si="49"/>
        <v>18.37</v>
      </c>
      <c r="J1083" s="52">
        <f t="shared" si="50"/>
        <v>338.94699999999995</v>
      </c>
      <c r="K1083" s="54">
        <v>124</v>
      </c>
      <c r="L1083" s="54">
        <v>124</v>
      </c>
      <c r="M1083" s="54">
        <v>124</v>
      </c>
      <c r="N1083" s="54">
        <v>18.37</v>
      </c>
      <c r="O1083" s="54">
        <v>338.94699999999995</v>
      </c>
    </row>
    <row r="1084" spans="1:15" s="53" customFormat="1" x14ac:dyDescent="0.45">
      <c r="A1084" s="53">
        <v>3012029582</v>
      </c>
      <c r="B1084" s="53" t="s">
        <v>12337</v>
      </c>
      <c r="C1084" s="53">
        <v>761</v>
      </c>
      <c r="D1084" s="53">
        <v>29581</v>
      </c>
      <c r="E1084" s="53">
        <v>50</v>
      </c>
      <c r="G1084" s="52">
        <v>484.21</v>
      </c>
      <c r="H1084" s="52">
        <f t="shared" si="48"/>
        <v>164.63139999999999</v>
      </c>
      <c r="I1084" s="52">
        <f t="shared" si="49"/>
        <v>18.37</v>
      </c>
      <c r="J1084" s="52">
        <f t="shared" si="50"/>
        <v>338.94699999999995</v>
      </c>
      <c r="K1084" s="54">
        <v>124</v>
      </c>
      <c r="L1084" s="54">
        <v>124</v>
      </c>
      <c r="M1084" s="54">
        <v>124</v>
      </c>
      <c r="N1084" s="54">
        <v>18.37</v>
      </c>
      <c r="O1084" s="54">
        <v>338.94699999999995</v>
      </c>
    </row>
    <row r="1085" spans="1:15" s="53" customFormat="1" x14ac:dyDescent="0.45">
      <c r="A1085" s="53">
        <v>3013000003</v>
      </c>
      <c r="B1085" s="53" t="s">
        <v>13785</v>
      </c>
      <c r="C1085" s="53">
        <v>760</v>
      </c>
      <c r="D1085" s="53">
        <v>99214</v>
      </c>
      <c r="E1085" s="53">
        <v>25</v>
      </c>
      <c r="F1085" s="53" t="s">
        <v>80</v>
      </c>
      <c r="G1085" s="52">
        <v>205.56</v>
      </c>
      <c r="H1085" s="52">
        <f t="shared" si="48"/>
        <v>69.8904</v>
      </c>
      <c r="I1085" s="52">
        <f t="shared" si="49"/>
        <v>97.27</v>
      </c>
      <c r="J1085" s="52">
        <f t="shared" si="50"/>
        <v>143.892</v>
      </c>
      <c r="K1085" s="54">
        <v>103.69839999999999</v>
      </c>
      <c r="L1085" s="54">
        <v>103.69839999999999</v>
      </c>
      <c r="M1085" s="54">
        <v>103.69839999999999</v>
      </c>
      <c r="N1085" s="54">
        <v>97.27</v>
      </c>
      <c r="O1085" s="54">
        <v>143.892</v>
      </c>
    </row>
    <row r="1086" spans="1:15" s="53" customFormat="1" x14ac:dyDescent="0.45">
      <c r="A1086" s="53">
        <v>3013000204</v>
      </c>
      <c r="B1086" s="53" t="s">
        <v>4695</v>
      </c>
      <c r="C1086" s="53">
        <v>761</v>
      </c>
      <c r="D1086" s="53">
        <v>51703</v>
      </c>
      <c r="G1086" s="52">
        <v>315</v>
      </c>
      <c r="H1086" s="52">
        <f t="shared" si="48"/>
        <v>107.1</v>
      </c>
      <c r="I1086" s="52">
        <f t="shared" si="49"/>
        <v>113.11</v>
      </c>
      <c r="J1086" s="52">
        <f t="shared" si="50"/>
        <v>220.5</v>
      </c>
      <c r="K1086" s="54">
        <v>124</v>
      </c>
      <c r="L1086" s="54">
        <v>124</v>
      </c>
      <c r="M1086" s="54">
        <v>124</v>
      </c>
      <c r="N1086" s="54">
        <v>113.11</v>
      </c>
      <c r="O1086" s="54">
        <v>220.5</v>
      </c>
    </row>
    <row r="1087" spans="1:15" s="53" customFormat="1" x14ac:dyDescent="0.45">
      <c r="A1087" s="53">
        <v>3013000609</v>
      </c>
      <c r="B1087" s="53" t="s">
        <v>160</v>
      </c>
      <c r="C1087" s="53">
        <v>260</v>
      </c>
      <c r="D1087" s="53">
        <v>96376</v>
      </c>
      <c r="G1087" s="52">
        <v>178.5</v>
      </c>
      <c r="H1087" s="52">
        <f t="shared" si="48"/>
        <v>60.69</v>
      </c>
      <c r="I1087" s="52">
        <f t="shared" si="49"/>
        <v>31.3</v>
      </c>
      <c r="J1087" s="52">
        <f t="shared" si="50"/>
        <v>124.94999999999999</v>
      </c>
      <c r="K1087" s="54">
        <v>31.3</v>
      </c>
      <c r="L1087" s="54">
        <v>31.3</v>
      </c>
      <c r="M1087" s="54">
        <v>31.3</v>
      </c>
      <c r="N1087" s="54" t="s">
        <v>24505</v>
      </c>
      <c r="O1087" s="54">
        <v>124.94999999999999</v>
      </c>
    </row>
    <row r="1088" spans="1:15" s="53" customFormat="1" x14ac:dyDescent="0.45">
      <c r="A1088" s="53">
        <v>3013000613</v>
      </c>
      <c r="B1088" s="53" t="s">
        <v>76</v>
      </c>
      <c r="C1088" s="53">
        <v>335</v>
      </c>
      <c r="D1088" s="53">
        <v>96415</v>
      </c>
      <c r="G1088" s="52">
        <v>305.55</v>
      </c>
      <c r="H1088" s="52">
        <f t="shared" si="48"/>
        <v>103.887</v>
      </c>
      <c r="I1088" s="52">
        <f t="shared" si="49"/>
        <v>56.919199999999996</v>
      </c>
      <c r="J1088" s="52">
        <f t="shared" si="50"/>
        <v>213.88499999999999</v>
      </c>
      <c r="K1088" s="54">
        <v>56.919199999999996</v>
      </c>
      <c r="L1088" s="54">
        <v>56.919199999999996</v>
      </c>
      <c r="M1088" s="54">
        <v>56.919199999999996</v>
      </c>
      <c r="N1088" s="54" t="s">
        <v>24506</v>
      </c>
      <c r="O1088" s="54">
        <v>213.88499999999999</v>
      </c>
    </row>
    <row r="1089" spans="1:15" s="53" customFormat="1" x14ac:dyDescent="0.45">
      <c r="A1089" s="53">
        <v>3013000620</v>
      </c>
      <c r="B1089" s="53" t="s">
        <v>11950</v>
      </c>
      <c r="C1089" s="53">
        <v>940</v>
      </c>
      <c r="D1089" s="53">
        <v>96523</v>
      </c>
      <c r="G1089" s="52">
        <v>176.77</v>
      </c>
      <c r="H1089" s="52">
        <f t="shared" si="48"/>
        <v>60.101799999999997</v>
      </c>
      <c r="I1089" s="52">
        <f t="shared" si="49"/>
        <v>53.248000000000005</v>
      </c>
      <c r="J1089" s="52">
        <f t="shared" si="50"/>
        <v>123.739</v>
      </c>
      <c r="K1089" s="54">
        <v>53.248000000000005</v>
      </c>
      <c r="L1089" s="54">
        <v>53.248000000000005</v>
      </c>
      <c r="M1089" s="54">
        <v>53.248000000000005</v>
      </c>
      <c r="N1089" s="54">
        <v>106.062</v>
      </c>
      <c r="O1089" s="54">
        <v>123.739</v>
      </c>
    </row>
    <row r="1090" spans="1:15" s="53" customFormat="1" x14ac:dyDescent="0.45">
      <c r="A1090" s="53">
        <v>3013001001</v>
      </c>
      <c r="B1090" s="53" t="s">
        <v>13850</v>
      </c>
      <c r="C1090" s="53">
        <v>762</v>
      </c>
      <c r="D1090" s="53">
        <v>99217</v>
      </c>
      <c r="F1090" s="53" t="s">
        <v>37</v>
      </c>
      <c r="G1090" s="52">
        <v>34</v>
      </c>
      <c r="H1090" s="52">
        <f t="shared" si="48"/>
        <v>11.559999999999999</v>
      </c>
      <c r="I1090" s="52">
        <f t="shared" si="49"/>
        <v>18.89</v>
      </c>
      <c r="J1090" s="52">
        <f t="shared" si="50"/>
        <v>650</v>
      </c>
      <c r="K1090" s="54">
        <v>650</v>
      </c>
      <c r="L1090" s="54">
        <v>18.89</v>
      </c>
      <c r="M1090" s="54">
        <v>18.89</v>
      </c>
      <c r="N1090" s="54" t="s">
        <v>25144</v>
      </c>
      <c r="O1090" s="54">
        <v>23.799999999999997</v>
      </c>
    </row>
    <row r="1091" spans="1:15" s="53" customFormat="1" x14ac:dyDescent="0.45">
      <c r="A1091" s="53">
        <v>3013001004</v>
      </c>
      <c r="B1091" s="53" t="s">
        <v>12938</v>
      </c>
      <c r="C1091" s="53">
        <v>762</v>
      </c>
      <c r="D1091" s="53">
        <v>99218</v>
      </c>
      <c r="F1091" s="53" t="s">
        <v>184</v>
      </c>
      <c r="G1091" s="52">
        <v>476.81</v>
      </c>
      <c r="H1091" s="52">
        <f t="shared" ref="H1091:H1154" si="51">G1091*(1-0.66)</f>
        <v>162.11539999999999</v>
      </c>
      <c r="I1091" s="52">
        <f t="shared" ref="I1091:I1154" si="52">MIN(K1091,L1091,M1091,N1091,O1091)</f>
        <v>149.85355932203393</v>
      </c>
      <c r="J1091" s="52">
        <f t="shared" ref="J1091:J1154" si="53">MAX(K1091,L1091,M1091,N1091,O1091)</f>
        <v>333.767</v>
      </c>
      <c r="K1091" s="54">
        <v>281.31790000000001</v>
      </c>
      <c r="L1091" s="54">
        <v>281.31790000000001</v>
      </c>
      <c r="M1091" s="54">
        <v>149.85355932203393</v>
      </c>
      <c r="N1091" s="54" t="s">
        <v>25144</v>
      </c>
      <c r="O1091" s="54">
        <v>333.767</v>
      </c>
    </row>
    <row r="1092" spans="1:15" s="53" customFormat="1" x14ac:dyDescent="0.45">
      <c r="A1092" s="53">
        <v>3013036591</v>
      </c>
      <c r="B1092" s="53" t="s">
        <v>104</v>
      </c>
      <c r="C1092" s="53">
        <v>940</v>
      </c>
      <c r="D1092" s="53">
        <v>36591</v>
      </c>
      <c r="G1092" s="52">
        <v>205.59</v>
      </c>
      <c r="H1092" s="52">
        <f t="shared" si="51"/>
        <v>69.900599999999997</v>
      </c>
      <c r="I1092" s="52">
        <f t="shared" si="52"/>
        <v>0</v>
      </c>
      <c r="J1092" s="52">
        <f t="shared" si="53"/>
        <v>143.91299999999998</v>
      </c>
      <c r="K1092" s="54">
        <v>0</v>
      </c>
      <c r="L1092" s="54">
        <v>0</v>
      </c>
      <c r="M1092" s="54">
        <v>0</v>
      </c>
      <c r="N1092" s="54">
        <v>123.354</v>
      </c>
      <c r="O1092" s="54">
        <v>143.91299999999998</v>
      </c>
    </row>
    <row r="1093" spans="1:15" s="53" customFormat="1" x14ac:dyDescent="0.45">
      <c r="A1093" s="53">
        <v>3013036600</v>
      </c>
      <c r="B1093" s="53" t="s">
        <v>166</v>
      </c>
      <c r="C1093" s="53">
        <v>940</v>
      </c>
      <c r="D1093" s="53">
        <v>36600</v>
      </c>
      <c r="G1093" s="52">
        <v>193.8</v>
      </c>
      <c r="H1093" s="52">
        <f t="shared" si="51"/>
        <v>65.891999999999996</v>
      </c>
      <c r="I1093" s="52">
        <f t="shared" si="52"/>
        <v>99</v>
      </c>
      <c r="J1093" s="52">
        <f t="shared" si="53"/>
        <v>135.66</v>
      </c>
      <c r="K1093" s="54">
        <v>99</v>
      </c>
      <c r="L1093" s="54">
        <v>99</v>
      </c>
      <c r="M1093" s="54">
        <v>99</v>
      </c>
      <c r="N1093" s="54">
        <v>116.28</v>
      </c>
      <c r="O1093" s="54">
        <v>135.66</v>
      </c>
    </row>
    <row r="1094" spans="1:15" s="53" customFormat="1" x14ac:dyDescent="0.45">
      <c r="A1094" s="53">
        <v>3014036591</v>
      </c>
      <c r="B1094" s="53" t="s">
        <v>104</v>
      </c>
      <c r="C1094" s="53">
        <v>940</v>
      </c>
      <c r="D1094" s="53">
        <v>36591</v>
      </c>
      <c r="G1094" s="52">
        <v>205.59</v>
      </c>
      <c r="H1094" s="52">
        <f t="shared" si="51"/>
        <v>69.900599999999997</v>
      </c>
      <c r="I1094" s="52">
        <f t="shared" si="52"/>
        <v>0</v>
      </c>
      <c r="J1094" s="52">
        <f t="shared" si="53"/>
        <v>143.91299999999998</v>
      </c>
      <c r="K1094" s="54">
        <v>0</v>
      </c>
      <c r="L1094" s="54">
        <v>0</v>
      </c>
      <c r="M1094" s="54">
        <v>0</v>
      </c>
      <c r="N1094" s="54">
        <v>123.354</v>
      </c>
      <c r="O1094" s="54">
        <v>143.91299999999998</v>
      </c>
    </row>
    <row r="1095" spans="1:15" s="53" customFormat="1" x14ac:dyDescent="0.45">
      <c r="A1095" s="53">
        <v>3014036592</v>
      </c>
      <c r="B1095" s="53" t="s">
        <v>150</v>
      </c>
      <c r="C1095" s="53">
        <v>940</v>
      </c>
      <c r="D1095" s="53">
        <v>36592</v>
      </c>
      <c r="G1095" s="52">
        <v>205.59</v>
      </c>
      <c r="H1095" s="52">
        <f t="shared" si="51"/>
        <v>69.900599999999997</v>
      </c>
      <c r="I1095" s="52">
        <f t="shared" si="52"/>
        <v>99</v>
      </c>
      <c r="J1095" s="52">
        <f t="shared" si="53"/>
        <v>143.91299999999998</v>
      </c>
      <c r="K1095" s="54">
        <v>99</v>
      </c>
      <c r="L1095" s="54">
        <v>99</v>
      </c>
      <c r="M1095" s="54">
        <v>99</v>
      </c>
      <c r="N1095" s="54">
        <v>123.354</v>
      </c>
      <c r="O1095" s="54">
        <v>143.91299999999998</v>
      </c>
    </row>
    <row r="1096" spans="1:15" s="53" customFormat="1" x14ac:dyDescent="0.45">
      <c r="A1096" s="53">
        <v>3014043753</v>
      </c>
      <c r="B1096" s="53" t="s">
        <v>125</v>
      </c>
      <c r="C1096" s="53">
        <v>940</v>
      </c>
      <c r="D1096" s="53">
        <v>43753</v>
      </c>
      <c r="G1096" s="52">
        <v>549.87</v>
      </c>
      <c r="H1096" s="52">
        <f t="shared" si="51"/>
        <v>186.95579999999998</v>
      </c>
      <c r="I1096" s="52">
        <f t="shared" si="52"/>
        <v>329.92199999999997</v>
      </c>
      <c r="J1096" s="52">
        <f t="shared" si="53"/>
        <v>384.90899999999999</v>
      </c>
      <c r="K1096" s="54">
        <v>357</v>
      </c>
      <c r="L1096" s="54">
        <v>357</v>
      </c>
      <c r="M1096" s="54">
        <v>357</v>
      </c>
      <c r="N1096" s="54">
        <v>329.92199999999997</v>
      </c>
      <c r="O1096" s="54">
        <v>384.90899999999999</v>
      </c>
    </row>
    <row r="1097" spans="1:15" s="53" customFormat="1" x14ac:dyDescent="0.45">
      <c r="A1097" s="53">
        <v>3014082962</v>
      </c>
      <c r="B1097" s="53" t="s">
        <v>61</v>
      </c>
      <c r="C1097" s="53">
        <v>300</v>
      </c>
      <c r="D1097" s="53">
        <v>82962</v>
      </c>
      <c r="G1097" s="52">
        <v>50.9</v>
      </c>
      <c r="H1097" s="52">
        <f t="shared" si="51"/>
        <v>17.305999999999997</v>
      </c>
      <c r="I1097" s="52">
        <f t="shared" si="52"/>
        <v>2.95</v>
      </c>
      <c r="J1097" s="52">
        <f t="shared" si="53"/>
        <v>35.629999999999995</v>
      </c>
      <c r="K1097" s="54">
        <v>3.3619999999999997</v>
      </c>
      <c r="L1097" s="54">
        <v>3.3619999999999997</v>
      </c>
      <c r="M1097" s="54">
        <v>3.3619999999999997</v>
      </c>
      <c r="N1097" s="54">
        <v>2.95</v>
      </c>
      <c r="O1097" s="54">
        <v>35.629999999999995</v>
      </c>
    </row>
    <row r="1098" spans="1:15" s="53" customFormat="1" x14ac:dyDescent="0.45">
      <c r="A1098" s="53">
        <v>3014096372</v>
      </c>
      <c r="B1098" s="53" t="s">
        <v>64</v>
      </c>
      <c r="C1098" s="53">
        <v>260</v>
      </c>
      <c r="D1098" s="53">
        <v>96372</v>
      </c>
      <c r="G1098" s="52">
        <v>107.28</v>
      </c>
      <c r="H1098" s="52">
        <f t="shared" si="51"/>
        <v>36.475199999999994</v>
      </c>
      <c r="I1098" s="52">
        <f t="shared" si="52"/>
        <v>56.919199999999996</v>
      </c>
      <c r="J1098" s="52">
        <f t="shared" si="53"/>
        <v>75.095999999999989</v>
      </c>
      <c r="K1098" s="54">
        <v>56.919199999999996</v>
      </c>
      <c r="L1098" s="54">
        <v>56.919199999999996</v>
      </c>
      <c r="M1098" s="54">
        <v>56.919199999999996</v>
      </c>
      <c r="N1098" s="54" t="s">
        <v>24505</v>
      </c>
      <c r="O1098" s="54">
        <v>75.095999999999989</v>
      </c>
    </row>
    <row r="1099" spans="1:15" s="53" customFormat="1" x14ac:dyDescent="0.45">
      <c r="A1099" s="53">
        <v>3014099637</v>
      </c>
      <c r="B1099" s="53" t="s">
        <v>124</v>
      </c>
      <c r="C1099" s="53">
        <v>260</v>
      </c>
      <c r="D1099" s="53">
        <v>96375</v>
      </c>
      <c r="G1099" s="52">
        <v>157.5</v>
      </c>
      <c r="H1099" s="52">
        <f t="shared" si="51"/>
        <v>53.55</v>
      </c>
      <c r="I1099" s="52">
        <f t="shared" si="52"/>
        <v>36.088000000000001</v>
      </c>
      <c r="J1099" s="52">
        <f t="shared" si="53"/>
        <v>110.25</v>
      </c>
      <c r="K1099" s="54">
        <v>36.088000000000001</v>
      </c>
      <c r="L1099" s="54">
        <v>36.088000000000001</v>
      </c>
      <c r="M1099" s="54">
        <v>36.088000000000001</v>
      </c>
      <c r="N1099" s="54" t="s">
        <v>24505</v>
      </c>
      <c r="O1099" s="54">
        <v>110.25</v>
      </c>
    </row>
    <row r="1100" spans="1:15" s="53" customFormat="1" x14ac:dyDescent="0.45">
      <c r="A1100" s="53">
        <v>3015000210</v>
      </c>
      <c r="B1100" s="53" t="s">
        <v>12429</v>
      </c>
      <c r="C1100" s="53">
        <v>760</v>
      </c>
      <c r="D1100" s="53">
        <v>99201</v>
      </c>
      <c r="F1100" s="53" t="s">
        <v>80</v>
      </c>
      <c r="G1100" s="52">
        <v>144</v>
      </c>
      <c r="H1100" s="52">
        <f t="shared" si="51"/>
        <v>48.959999999999994</v>
      </c>
      <c r="I1100" s="52">
        <f t="shared" si="52"/>
        <v>32.729999999999997</v>
      </c>
      <c r="J1100" s="52">
        <f t="shared" si="53"/>
        <v>100.8</v>
      </c>
      <c r="K1100" s="54">
        <v>42.359200000000001</v>
      </c>
      <c r="L1100" s="54">
        <v>42.359200000000001</v>
      </c>
      <c r="M1100" s="54">
        <v>42.359200000000001</v>
      </c>
      <c r="N1100" s="54">
        <v>32.729999999999997</v>
      </c>
      <c r="O1100" s="54">
        <v>100.8</v>
      </c>
    </row>
    <row r="1101" spans="1:15" s="53" customFormat="1" x14ac:dyDescent="0.45">
      <c r="A1101" s="53">
        <v>3015001000</v>
      </c>
      <c r="B1101" s="53" t="s">
        <v>12542</v>
      </c>
      <c r="C1101" s="53">
        <v>762</v>
      </c>
      <c r="D1101" s="53">
        <v>99217</v>
      </c>
      <c r="F1101" s="53" t="s">
        <v>37</v>
      </c>
      <c r="G1101" s="52">
        <v>91</v>
      </c>
      <c r="H1101" s="52">
        <f t="shared" si="51"/>
        <v>30.939999999999998</v>
      </c>
      <c r="I1101" s="52">
        <f t="shared" si="52"/>
        <v>18.89</v>
      </c>
      <c r="J1101" s="52">
        <f t="shared" si="53"/>
        <v>650</v>
      </c>
      <c r="K1101" s="54">
        <v>650</v>
      </c>
      <c r="L1101" s="54">
        <v>18.89</v>
      </c>
      <c r="M1101" s="54">
        <v>18.89</v>
      </c>
      <c r="N1101" s="54" t="s">
        <v>25144</v>
      </c>
      <c r="O1101" s="54">
        <v>63.699999999999996</v>
      </c>
    </row>
    <row r="1102" spans="1:15" s="53" customFormat="1" x14ac:dyDescent="0.45">
      <c r="A1102" s="53">
        <v>3015005085</v>
      </c>
      <c r="B1102" s="53" t="s">
        <v>12430</v>
      </c>
      <c r="C1102" s="53">
        <v>914</v>
      </c>
      <c r="D1102" s="53">
        <v>90865</v>
      </c>
      <c r="G1102" s="52">
        <v>346.5</v>
      </c>
      <c r="H1102" s="52">
        <f t="shared" si="51"/>
        <v>117.80999999999999</v>
      </c>
      <c r="I1102" s="52">
        <f t="shared" si="52"/>
        <v>121.51360000000001</v>
      </c>
      <c r="J1102" s="52">
        <f t="shared" si="53"/>
        <v>242.54999999999998</v>
      </c>
      <c r="K1102" s="54">
        <v>121.51360000000001</v>
      </c>
      <c r="L1102" s="54">
        <v>121.51360000000001</v>
      </c>
      <c r="M1102" s="54">
        <v>121.51360000000001</v>
      </c>
      <c r="N1102" s="54">
        <v>207.9</v>
      </c>
      <c r="O1102" s="54">
        <v>242.54999999999998</v>
      </c>
    </row>
    <row r="1103" spans="1:15" s="53" customFormat="1" x14ac:dyDescent="0.45">
      <c r="A1103" s="53">
        <v>3015005095</v>
      </c>
      <c r="B1103" s="53" t="s">
        <v>13118</v>
      </c>
      <c r="C1103" s="53">
        <v>918</v>
      </c>
      <c r="D1103" s="53">
        <v>96101</v>
      </c>
      <c r="G1103" s="52">
        <v>346.5</v>
      </c>
      <c r="H1103" s="52">
        <f t="shared" si="51"/>
        <v>117.80999999999999</v>
      </c>
      <c r="I1103" s="52">
        <f t="shared" si="52"/>
        <v>114.345</v>
      </c>
      <c r="J1103" s="52">
        <f t="shared" si="53"/>
        <v>242.54999999999998</v>
      </c>
      <c r="K1103" s="54">
        <v>204.435</v>
      </c>
      <c r="L1103" s="54">
        <v>204.435</v>
      </c>
      <c r="M1103" s="54">
        <v>114.345</v>
      </c>
      <c r="N1103" s="54">
        <v>207.9</v>
      </c>
      <c r="O1103" s="54">
        <v>242.54999999999998</v>
      </c>
    </row>
    <row r="1104" spans="1:15" s="53" customFormat="1" x14ac:dyDescent="0.45">
      <c r="A1104" s="53">
        <v>3015005105</v>
      </c>
      <c r="B1104" s="53" t="s">
        <v>12431</v>
      </c>
      <c r="C1104" s="53">
        <v>918</v>
      </c>
      <c r="D1104" s="53">
        <v>96103</v>
      </c>
      <c r="G1104" s="52">
        <v>241.5</v>
      </c>
      <c r="H1104" s="52">
        <f t="shared" si="51"/>
        <v>82.11</v>
      </c>
      <c r="I1104" s="52">
        <f t="shared" si="52"/>
        <v>79.695000000000007</v>
      </c>
      <c r="J1104" s="52">
        <f t="shared" si="53"/>
        <v>169.04999999999998</v>
      </c>
      <c r="K1104" s="54">
        <v>142.48499999999999</v>
      </c>
      <c r="L1104" s="54">
        <v>142.48499999999999</v>
      </c>
      <c r="M1104" s="54">
        <v>79.695000000000007</v>
      </c>
      <c r="N1104" s="54">
        <v>144.9</v>
      </c>
      <c r="O1104" s="54">
        <v>169.04999999999998</v>
      </c>
    </row>
    <row r="1105" spans="1:15" s="53" customFormat="1" x14ac:dyDescent="0.45">
      <c r="A1105" s="53">
        <v>3015005135</v>
      </c>
      <c r="B1105" s="53" t="s">
        <v>12543</v>
      </c>
      <c r="C1105" s="53">
        <v>762</v>
      </c>
      <c r="D1105" s="53">
        <v>99217</v>
      </c>
      <c r="F1105" s="53" t="s">
        <v>37</v>
      </c>
      <c r="G1105" s="52">
        <v>91</v>
      </c>
      <c r="H1105" s="52">
        <f t="shared" si="51"/>
        <v>30.939999999999998</v>
      </c>
      <c r="I1105" s="52">
        <f t="shared" si="52"/>
        <v>18.89</v>
      </c>
      <c r="J1105" s="52">
        <f t="shared" si="53"/>
        <v>650</v>
      </c>
      <c r="K1105" s="54">
        <v>650</v>
      </c>
      <c r="L1105" s="54">
        <v>18.89</v>
      </c>
      <c r="M1105" s="54">
        <v>18.89</v>
      </c>
      <c r="N1105" s="54" t="s">
        <v>25144</v>
      </c>
      <c r="O1105" s="54">
        <v>63.699999999999996</v>
      </c>
    </row>
    <row r="1106" spans="1:15" s="53" customFormat="1" x14ac:dyDescent="0.45">
      <c r="A1106" s="53">
        <v>3016000010</v>
      </c>
      <c r="B1106" s="53" t="s">
        <v>13662</v>
      </c>
      <c r="C1106" s="53">
        <v>114</v>
      </c>
      <c r="G1106" s="52">
        <v>1756.16</v>
      </c>
      <c r="H1106" s="52">
        <f t="shared" si="51"/>
        <v>597.09439999999995</v>
      </c>
      <c r="I1106" s="52">
        <f t="shared" si="52"/>
        <v>1404.9280000000001</v>
      </c>
      <c r="J1106" s="52">
        <f t="shared" si="53"/>
        <v>1404.9280000000001</v>
      </c>
      <c r="K1106" s="54" t="s">
        <v>18315</v>
      </c>
      <c r="L1106" s="54" t="s">
        <v>18315</v>
      </c>
      <c r="M1106" s="54" t="s">
        <v>18315</v>
      </c>
      <c r="N1106" s="54" t="s">
        <v>18315</v>
      </c>
      <c r="O1106" s="54">
        <v>1404.9280000000001</v>
      </c>
    </row>
    <row r="1107" spans="1:15" s="53" customFormat="1" x14ac:dyDescent="0.45">
      <c r="A1107" s="53">
        <v>3018000199</v>
      </c>
      <c r="B1107" s="53" t="s">
        <v>7583</v>
      </c>
      <c r="C1107" s="53">
        <v>940</v>
      </c>
      <c r="D1107" s="53">
        <v>51702</v>
      </c>
      <c r="G1107" s="52">
        <v>107.88</v>
      </c>
      <c r="H1107" s="52">
        <f t="shared" si="51"/>
        <v>36.679199999999994</v>
      </c>
      <c r="I1107" s="52">
        <f t="shared" si="52"/>
        <v>64.727999999999994</v>
      </c>
      <c r="J1107" s="52">
        <f t="shared" si="53"/>
        <v>99</v>
      </c>
      <c r="K1107" s="54">
        <v>99</v>
      </c>
      <c r="L1107" s="54">
        <v>99</v>
      </c>
      <c r="M1107" s="54">
        <v>99</v>
      </c>
      <c r="N1107" s="54">
        <v>64.727999999999994</v>
      </c>
      <c r="O1107" s="54">
        <v>75.515999999999991</v>
      </c>
    </row>
    <row r="1108" spans="1:15" s="53" customFormat="1" x14ac:dyDescent="0.45">
      <c r="A1108" s="53">
        <v>3018005201</v>
      </c>
      <c r="B1108" s="53" t="s">
        <v>24045</v>
      </c>
      <c r="C1108" s="53">
        <v>761</v>
      </c>
      <c r="F1108" s="53" t="s">
        <v>24044</v>
      </c>
      <c r="G1108" s="52">
        <v>1419.08</v>
      </c>
      <c r="H1108" s="52">
        <f t="shared" si="51"/>
        <v>482.48719999999992</v>
      </c>
      <c r="I1108" s="52">
        <f t="shared" si="52"/>
        <v>450</v>
      </c>
      <c r="J1108" s="52">
        <f t="shared" si="53"/>
        <v>993.35599999999988</v>
      </c>
      <c r="K1108" s="54">
        <v>450</v>
      </c>
      <c r="L1108" s="54">
        <v>450</v>
      </c>
      <c r="M1108" s="54">
        <v>450</v>
      </c>
      <c r="N1108" s="54">
        <v>851.44799999999998</v>
      </c>
      <c r="O1108" s="54">
        <v>993.35599999999988</v>
      </c>
    </row>
    <row r="1109" spans="1:15" s="53" customFormat="1" x14ac:dyDescent="0.45">
      <c r="A1109" s="53">
        <v>3018007104</v>
      </c>
      <c r="B1109" s="53" t="s">
        <v>13946</v>
      </c>
      <c r="C1109" s="53">
        <v>762</v>
      </c>
      <c r="D1109" s="53">
        <v>99217</v>
      </c>
      <c r="F1109" s="53" t="s">
        <v>37</v>
      </c>
      <c r="G1109" s="52">
        <v>58</v>
      </c>
      <c r="H1109" s="52">
        <f t="shared" si="51"/>
        <v>19.72</v>
      </c>
      <c r="I1109" s="52">
        <f t="shared" si="52"/>
        <v>18.89</v>
      </c>
      <c r="J1109" s="52">
        <f t="shared" si="53"/>
        <v>650</v>
      </c>
      <c r="K1109" s="54">
        <v>650</v>
      </c>
      <c r="L1109" s="54">
        <v>18.89</v>
      </c>
      <c r="M1109" s="54">
        <v>18.89</v>
      </c>
      <c r="N1109" s="54" t="s">
        <v>25144</v>
      </c>
      <c r="O1109" s="54">
        <v>40.599999999999994</v>
      </c>
    </row>
    <row r="1110" spans="1:15" s="53" customFormat="1" x14ac:dyDescent="0.45">
      <c r="A1110" s="53">
        <v>3019000025</v>
      </c>
      <c r="B1110" s="53" t="s">
        <v>13119</v>
      </c>
      <c r="C1110" s="53">
        <v>961</v>
      </c>
      <c r="D1110" s="53">
        <v>99231</v>
      </c>
      <c r="G1110" s="52">
        <v>84</v>
      </c>
      <c r="H1110" s="52">
        <f t="shared" si="51"/>
        <v>28.56</v>
      </c>
      <c r="I1110" s="52">
        <f t="shared" si="52"/>
        <v>43.19</v>
      </c>
      <c r="J1110" s="52">
        <f t="shared" si="53"/>
        <v>50.23</v>
      </c>
      <c r="K1110" s="54">
        <v>50.23</v>
      </c>
      <c r="L1110" s="54">
        <v>45.207000000000001</v>
      </c>
      <c r="M1110" s="54">
        <v>45.207000000000001</v>
      </c>
      <c r="N1110" s="54">
        <v>48.49</v>
      </c>
      <c r="O1110" s="54">
        <v>43.19</v>
      </c>
    </row>
    <row r="1111" spans="1:15" s="53" customFormat="1" x14ac:dyDescent="0.45">
      <c r="A1111" s="53">
        <v>3019000030</v>
      </c>
      <c r="B1111" s="53" t="s">
        <v>12493</v>
      </c>
      <c r="C1111" s="53">
        <v>961</v>
      </c>
      <c r="D1111" s="53">
        <v>99232</v>
      </c>
      <c r="G1111" s="52">
        <v>154.35</v>
      </c>
      <c r="H1111" s="52">
        <f t="shared" si="51"/>
        <v>52.478999999999992</v>
      </c>
      <c r="I1111" s="52">
        <f t="shared" si="52"/>
        <v>70.86</v>
      </c>
      <c r="J1111" s="52">
        <f t="shared" si="53"/>
        <v>93.61</v>
      </c>
      <c r="K1111" s="54">
        <v>93.61</v>
      </c>
      <c r="L1111" s="54">
        <v>84.248999999999995</v>
      </c>
      <c r="M1111" s="54">
        <v>84.248999999999995</v>
      </c>
      <c r="N1111" s="54">
        <v>89.86</v>
      </c>
      <c r="O1111" s="54">
        <v>70.86</v>
      </c>
    </row>
    <row r="1112" spans="1:15" s="53" customFormat="1" x14ac:dyDescent="0.45">
      <c r="A1112" s="53">
        <v>3019000095</v>
      </c>
      <c r="B1112" s="53" t="s">
        <v>13120</v>
      </c>
      <c r="C1112" s="53">
        <v>961</v>
      </c>
      <c r="D1112" s="53">
        <v>99219</v>
      </c>
      <c r="G1112" s="52">
        <v>285.60000000000002</v>
      </c>
      <c r="H1112" s="52">
        <f t="shared" si="51"/>
        <v>97.103999999999999</v>
      </c>
      <c r="I1112" s="52">
        <f t="shared" si="52"/>
        <v>142.34</v>
      </c>
      <c r="J1112" s="52">
        <f t="shared" si="53"/>
        <v>175.27</v>
      </c>
      <c r="K1112" s="54">
        <v>175.27</v>
      </c>
      <c r="L1112" s="54">
        <v>157.74300000000002</v>
      </c>
      <c r="M1112" s="54">
        <v>157.74300000000002</v>
      </c>
      <c r="N1112" s="54">
        <v>168.47</v>
      </c>
      <c r="O1112" s="54">
        <v>142.34</v>
      </c>
    </row>
    <row r="1113" spans="1:15" s="53" customFormat="1" x14ac:dyDescent="0.45">
      <c r="A1113" s="53">
        <v>3019000215</v>
      </c>
      <c r="B1113" s="53" t="s">
        <v>12545</v>
      </c>
      <c r="C1113" s="53">
        <v>961</v>
      </c>
      <c r="D1113" s="53">
        <v>99202</v>
      </c>
      <c r="G1113" s="52">
        <v>147</v>
      </c>
      <c r="H1113" s="52">
        <f t="shared" si="51"/>
        <v>49.98</v>
      </c>
      <c r="I1113" s="52">
        <f t="shared" si="52"/>
        <v>58.112999999999992</v>
      </c>
      <c r="J1113" s="52">
        <f t="shared" si="53"/>
        <v>64.569999999999993</v>
      </c>
      <c r="K1113" s="54">
        <v>64.569999999999993</v>
      </c>
      <c r="L1113" s="54">
        <v>58.112999999999992</v>
      </c>
      <c r="M1113" s="54">
        <v>58.112999999999992</v>
      </c>
      <c r="N1113" s="54">
        <v>61.79</v>
      </c>
      <c r="O1113" s="54">
        <v>59.32</v>
      </c>
    </row>
    <row r="1114" spans="1:15" s="53" customFormat="1" x14ac:dyDescent="0.45">
      <c r="A1114" s="53">
        <v>3019000265</v>
      </c>
      <c r="B1114" s="53" t="s">
        <v>13224</v>
      </c>
      <c r="C1114" s="53">
        <v>961</v>
      </c>
      <c r="D1114" s="53">
        <v>99325</v>
      </c>
      <c r="G1114" s="52">
        <v>232.05</v>
      </c>
      <c r="H1114" s="52">
        <f t="shared" si="51"/>
        <v>78.896999999999991</v>
      </c>
      <c r="I1114" s="52">
        <f t="shared" si="52"/>
        <v>0</v>
      </c>
      <c r="J1114" s="52">
        <f t="shared" si="53"/>
        <v>108.24</v>
      </c>
      <c r="K1114" s="54">
        <v>0</v>
      </c>
      <c r="L1114" s="54">
        <v>0</v>
      </c>
      <c r="M1114" s="54">
        <v>0</v>
      </c>
      <c r="N1114" s="54">
        <v>99.42</v>
      </c>
      <c r="O1114" s="54">
        <v>108.24</v>
      </c>
    </row>
    <row r="1115" spans="1:15" s="53" customFormat="1" x14ac:dyDescent="0.45">
      <c r="A1115" s="53">
        <v>3019003025</v>
      </c>
      <c r="B1115" s="53" t="s">
        <v>12494</v>
      </c>
      <c r="C1115" s="53" t="s">
        <v>55</v>
      </c>
      <c r="F1115" s="53" t="s">
        <v>12495</v>
      </c>
      <c r="G1115" s="52">
        <v>112.35</v>
      </c>
      <c r="H1115" s="52">
        <f t="shared" si="51"/>
        <v>38.198999999999998</v>
      </c>
      <c r="I1115" s="52">
        <f t="shared" si="52"/>
        <v>41.881200000000007</v>
      </c>
      <c r="J1115" s="52">
        <f t="shared" si="53"/>
        <v>78.644999999999996</v>
      </c>
      <c r="K1115" s="54">
        <v>55.431000000000004</v>
      </c>
      <c r="L1115" s="54">
        <v>41.881200000000007</v>
      </c>
      <c r="M1115" s="54">
        <v>41.881200000000007</v>
      </c>
      <c r="N1115" s="54">
        <v>48.49</v>
      </c>
      <c r="O1115" s="54">
        <v>78.644999999999996</v>
      </c>
    </row>
    <row r="1116" spans="1:15" s="53" customFormat="1" x14ac:dyDescent="0.45">
      <c r="A1116" s="53">
        <v>3019003080</v>
      </c>
      <c r="B1116" s="53" t="s">
        <v>13106</v>
      </c>
      <c r="C1116" s="53">
        <v>961</v>
      </c>
      <c r="D1116" s="53">
        <v>99233</v>
      </c>
      <c r="E1116" s="53" t="s">
        <v>56</v>
      </c>
      <c r="G1116" s="52">
        <v>220.5</v>
      </c>
      <c r="H1116" s="52">
        <f t="shared" si="51"/>
        <v>74.97</v>
      </c>
      <c r="I1116" s="52">
        <f t="shared" si="52"/>
        <v>100.71</v>
      </c>
      <c r="J1116" s="52">
        <f t="shared" si="53"/>
        <v>134.35</v>
      </c>
      <c r="K1116" s="54">
        <v>134.35</v>
      </c>
      <c r="L1116" s="54">
        <v>120.91499999999999</v>
      </c>
      <c r="M1116" s="54">
        <v>120.91499999999999</v>
      </c>
      <c r="N1116" s="54">
        <v>129.32</v>
      </c>
      <c r="O1116" s="54">
        <v>100.71</v>
      </c>
    </row>
    <row r="1117" spans="1:15" s="53" customFormat="1" x14ac:dyDescent="0.45">
      <c r="A1117" s="53">
        <v>3019003190</v>
      </c>
      <c r="B1117" s="53" t="s">
        <v>12546</v>
      </c>
      <c r="C1117" s="53" t="s">
        <v>55</v>
      </c>
      <c r="D1117" s="53">
        <v>96152</v>
      </c>
      <c r="E1117" s="53" t="s">
        <v>56</v>
      </c>
      <c r="G1117" s="52">
        <v>56.7</v>
      </c>
      <c r="H1117" s="52">
        <f t="shared" si="51"/>
        <v>19.277999999999999</v>
      </c>
      <c r="I1117" s="52">
        <f t="shared" si="52"/>
        <v>21.5288</v>
      </c>
      <c r="J1117" s="52">
        <f t="shared" si="53"/>
        <v>37.35</v>
      </c>
      <c r="K1117" s="54">
        <v>28.494</v>
      </c>
      <c r="L1117" s="54">
        <v>21.5288</v>
      </c>
      <c r="M1117" s="54">
        <v>21.5288</v>
      </c>
      <c r="N1117" s="54">
        <v>24.57</v>
      </c>
      <c r="O1117" s="54">
        <v>37.35</v>
      </c>
    </row>
    <row r="1118" spans="1:15" s="53" customFormat="1" x14ac:dyDescent="0.45">
      <c r="A1118" s="53">
        <v>3019005050</v>
      </c>
      <c r="B1118" s="53" t="s">
        <v>12496</v>
      </c>
      <c r="C1118" s="53">
        <v>961</v>
      </c>
      <c r="D1118" s="53">
        <v>90834</v>
      </c>
      <c r="G1118" s="52">
        <v>346.5</v>
      </c>
      <c r="H1118" s="52">
        <f t="shared" si="51"/>
        <v>117.80999999999999</v>
      </c>
      <c r="I1118" s="52">
        <f t="shared" si="52"/>
        <v>86.774799999999999</v>
      </c>
      <c r="J1118" s="52">
        <f t="shared" si="53"/>
        <v>117.58</v>
      </c>
      <c r="K1118" s="54">
        <v>114.849</v>
      </c>
      <c r="L1118" s="54">
        <v>86.774799999999999</v>
      </c>
      <c r="M1118" s="54">
        <v>86.774799999999999</v>
      </c>
      <c r="N1118" s="54">
        <v>106.67</v>
      </c>
      <c r="O1118" s="54">
        <v>117.58</v>
      </c>
    </row>
    <row r="1119" spans="1:15" s="53" customFormat="1" x14ac:dyDescent="0.45">
      <c r="A1119" s="53">
        <v>3019005060</v>
      </c>
      <c r="B1119" s="53" t="s">
        <v>13225</v>
      </c>
      <c r="C1119" s="53">
        <v>961</v>
      </c>
      <c r="D1119" s="53">
        <v>90837</v>
      </c>
      <c r="G1119" s="52">
        <v>346.5</v>
      </c>
      <c r="H1119" s="52">
        <f t="shared" si="51"/>
        <v>117.80999999999999</v>
      </c>
      <c r="I1119" s="52">
        <f t="shared" si="52"/>
        <v>138.67920000000001</v>
      </c>
      <c r="J1119" s="52">
        <f t="shared" si="53"/>
        <v>183.54599999999999</v>
      </c>
      <c r="K1119" s="54">
        <v>183.54599999999999</v>
      </c>
      <c r="L1119" s="54">
        <v>138.67920000000001</v>
      </c>
      <c r="M1119" s="54">
        <v>138.67920000000001</v>
      </c>
      <c r="N1119" s="54">
        <v>160.46</v>
      </c>
      <c r="O1119" s="54">
        <v>177.19</v>
      </c>
    </row>
    <row r="1120" spans="1:15" s="53" customFormat="1" x14ac:dyDescent="0.45">
      <c r="A1120" s="53">
        <v>3020000050</v>
      </c>
      <c r="B1120" s="53" t="s">
        <v>7540</v>
      </c>
      <c r="C1120" s="53">
        <v>391</v>
      </c>
      <c r="D1120" s="53">
        <v>36430</v>
      </c>
      <c r="G1120" s="52">
        <v>505.64</v>
      </c>
      <c r="H1120" s="52">
        <f t="shared" si="51"/>
        <v>171.91759999999999</v>
      </c>
      <c r="I1120" s="52">
        <f t="shared" si="52"/>
        <v>303.38399999999996</v>
      </c>
      <c r="J1120" s="52">
        <f t="shared" si="53"/>
        <v>357</v>
      </c>
      <c r="K1120" s="54">
        <v>357</v>
      </c>
      <c r="L1120" s="54">
        <v>357</v>
      </c>
      <c r="M1120" s="54">
        <v>357</v>
      </c>
      <c r="N1120" s="54">
        <v>303.38399999999996</v>
      </c>
      <c r="O1120" s="54">
        <v>353.94799999999998</v>
      </c>
    </row>
    <row r="1121" spans="1:15" s="53" customFormat="1" x14ac:dyDescent="0.45">
      <c r="A1121" s="53">
        <v>3020000604</v>
      </c>
      <c r="B1121" s="53" t="s">
        <v>63</v>
      </c>
      <c r="C1121" s="53">
        <v>260</v>
      </c>
      <c r="D1121" s="53">
        <v>96366</v>
      </c>
      <c r="G1121" s="52">
        <v>140.69999999999999</v>
      </c>
      <c r="H1121" s="52">
        <f t="shared" si="51"/>
        <v>47.837999999999994</v>
      </c>
      <c r="I1121" s="52">
        <f t="shared" si="52"/>
        <v>36.088000000000001</v>
      </c>
      <c r="J1121" s="52">
        <f t="shared" si="53"/>
        <v>98.489999999999981</v>
      </c>
      <c r="K1121" s="54">
        <v>36.088000000000001</v>
      </c>
      <c r="L1121" s="54">
        <v>36.088000000000001</v>
      </c>
      <c r="M1121" s="54">
        <v>36.088000000000001</v>
      </c>
      <c r="N1121" s="54" t="s">
        <v>24505</v>
      </c>
      <c r="O1121" s="54">
        <v>98.489999999999981</v>
      </c>
    </row>
    <row r="1122" spans="1:15" s="53" customFormat="1" x14ac:dyDescent="0.45">
      <c r="A1122" s="53">
        <v>3020000605</v>
      </c>
      <c r="B1122" s="53" t="s">
        <v>210</v>
      </c>
      <c r="C1122" s="53">
        <v>260</v>
      </c>
      <c r="D1122" s="53">
        <v>96367</v>
      </c>
      <c r="G1122" s="52">
        <v>145.94999999999999</v>
      </c>
      <c r="H1122" s="52">
        <f t="shared" si="51"/>
        <v>49.62299999999999</v>
      </c>
      <c r="I1122" s="52">
        <f t="shared" si="52"/>
        <v>56.919199999999996</v>
      </c>
      <c r="J1122" s="52">
        <f t="shared" si="53"/>
        <v>102.16499999999999</v>
      </c>
      <c r="K1122" s="54">
        <v>56.919199999999996</v>
      </c>
      <c r="L1122" s="54">
        <v>56.919199999999996</v>
      </c>
      <c r="M1122" s="54">
        <v>56.919199999999996</v>
      </c>
      <c r="N1122" s="54" t="s">
        <v>24505</v>
      </c>
      <c r="O1122" s="54">
        <v>102.16499999999999</v>
      </c>
    </row>
    <row r="1123" spans="1:15" s="53" customFormat="1" x14ac:dyDescent="0.45">
      <c r="A1123" s="53">
        <v>3020000608</v>
      </c>
      <c r="B1123" s="53" t="s">
        <v>124</v>
      </c>
      <c r="C1123" s="53">
        <v>260</v>
      </c>
      <c r="D1123" s="53">
        <v>96375</v>
      </c>
      <c r="G1123" s="52">
        <v>157.5</v>
      </c>
      <c r="H1123" s="52">
        <f t="shared" si="51"/>
        <v>53.55</v>
      </c>
      <c r="I1123" s="52">
        <f t="shared" si="52"/>
        <v>36.088000000000001</v>
      </c>
      <c r="J1123" s="52">
        <f t="shared" si="53"/>
        <v>110.25</v>
      </c>
      <c r="K1123" s="54">
        <v>36.088000000000001</v>
      </c>
      <c r="L1123" s="54">
        <v>36.088000000000001</v>
      </c>
      <c r="M1123" s="54">
        <v>36.088000000000001</v>
      </c>
      <c r="N1123" s="54" t="s">
        <v>24505</v>
      </c>
      <c r="O1123" s="54">
        <v>110.25</v>
      </c>
    </row>
    <row r="1124" spans="1:15" s="53" customFormat="1" x14ac:dyDescent="0.45">
      <c r="A1124" s="53">
        <v>3020001105</v>
      </c>
      <c r="B1124" s="53" t="s">
        <v>9269</v>
      </c>
      <c r="C1124" s="53">
        <v>762</v>
      </c>
      <c r="D1124" s="53">
        <v>99218</v>
      </c>
      <c r="F1124" s="53" t="s">
        <v>184</v>
      </c>
      <c r="G1124" s="52">
        <v>276.14999999999998</v>
      </c>
      <c r="H1124" s="52">
        <f t="shared" si="51"/>
        <v>93.890999999999977</v>
      </c>
      <c r="I1124" s="52">
        <f t="shared" si="52"/>
        <v>85.54</v>
      </c>
      <c r="J1124" s="52">
        <f t="shared" si="53"/>
        <v>162.92849999999999</v>
      </c>
      <c r="K1124" s="54">
        <v>162.92849999999999</v>
      </c>
      <c r="L1124" s="54">
        <v>87.665599999999998</v>
      </c>
      <c r="M1124" s="54">
        <v>87.665599999999998</v>
      </c>
      <c r="N1124" s="54" t="s">
        <v>25144</v>
      </c>
      <c r="O1124" s="54">
        <v>85.54</v>
      </c>
    </row>
    <row r="1125" spans="1:15" s="53" customFormat="1" x14ac:dyDescent="0.45">
      <c r="A1125" s="53">
        <v>3020096368</v>
      </c>
      <c r="B1125" s="53" t="s">
        <v>202</v>
      </c>
      <c r="C1125" s="53">
        <v>260</v>
      </c>
      <c r="D1125" s="53">
        <v>96368</v>
      </c>
      <c r="G1125" s="52">
        <v>395.85</v>
      </c>
      <c r="H1125" s="52">
        <f t="shared" si="51"/>
        <v>134.589</v>
      </c>
      <c r="I1125" s="52">
        <f t="shared" si="52"/>
        <v>18.71</v>
      </c>
      <c r="J1125" s="52">
        <f t="shared" si="53"/>
        <v>277.09499999999997</v>
      </c>
      <c r="K1125" s="54">
        <v>18.71</v>
      </c>
      <c r="L1125" s="54">
        <v>18.71</v>
      </c>
      <c r="M1125" s="54">
        <v>18.71</v>
      </c>
      <c r="N1125" s="54" t="s">
        <v>24505</v>
      </c>
      <c r="O1125" s="54">
        <v>277.09499999999997</v>
      </c>
    </row>
    <row r="1126" spans="1:15" s="53" customFormat="1" x14ac:dyDescent="0.45">
      <c r="A1126" s="53">
        <v>3024000204</v>
      </c>
      <c r="B1126" s="53" t="s">
        <v>103</v>
      </c>
      <c r="C1126" s="53">
        <v>940</v>
      </c>
      <c r="D1126" s="53">
        <v>51703</v>
      </c>
      <c r="G1126" s="52">
        <v>315</v>
      </c>
      <c r="H1126" s="52">
        <f t="shared" si="51"/>
        <v>107.1</v>
      </c>
      <c r="I1126" s="52">
        <f t="shared" si="52"/>
        <v>86.876800000000003</v>
      </c>
      <c r="J1126" s="52">
        <f t="shared" si="53"/>
        <v>138.76</v>
      </c>
      <c r="K1126" s="54">
        <v>114.98400000000001</v>
      </c>
      <c r="L1126" s="54">
        <v>86.876800000000003</v>
      </c>
      <c r="M1126" s="54">
        <v>86.876800000000003</v>
      </c>
      <c r="N1126" s="54">
        <v>113.11</v>
      </c>
      <c r="O1126" s="54">
        <v>138.76</v>
      </c>
    </row>
    <row r="1127" spans="1:15" s="53" customFormat="1" x14ac:dyDescent="0.45">
      <c r="A1127" s="53">
        <v>3024000615</v>
      </c>
      <c r="B1127" s="53" t="s">
        <v>534</v>
      </c>
      <c r="C1127" s="53">
        <v>940</v>
      </c>
      <c r="D1127" s="53">
        <v>32554</v>
      </c>
      <c r="G1127" s="52">
        <v>604</v>
      </c>
      <c r="H1127" s="52">
        <f t="shared" si="51"/>
        <v>205.35999999999999</v>
      </c>
      <c r="I1127" s="52">
        <f t="shared" si="52"/>
        <v>101.0956</v>
      </c>
      <c r="J1127" s="52">
        <f t="shared" si="53"/>
        <v>154.76</v>
      </c>
      <c r="K1127" s="54">
        <v>133.803</v>
      </c>
      <c r="L1127" s="54">
        <v>101.0956</v>
      </c>
      <c r="M1127" s="54">
        <v>101.0956</v>
      </c>
      <c r="N1127" s="54">
        <v>125.86</v>
      </c>
      <c r="O1127" s="54">
        <v>154.76</v>
      </c>
    </row>
    <row r="1128" spans="1:15" s="53" customFormat="1" x14ac:dyDescent="0.45">
      <c r="A1128" s="53">
        <v>3024001330</v>
      </c>
      <c r="B1128" s="53" t="s">
        <v>24494</v>
      </c>
      <c r="C1128" s="53">
        <v>202</v>
      </c>
      <c r="G1128" s="52">
        <v>1819.65</v>
      </c>
      <c r="H1128" s="52">
        <f t="shared" si="51"/>
        <v>618.68099999999993</v>
      </c>
      <c r="I1128" s="52">
        <f t="shared" si="52"/>
        <v>1455.7200000000003</v>
      </c>
      <c r="J1128" s="52">
        <f t="shared" si="53"/>
        <v>1455.7200000000003</v>
      </c>
      <c r="K1128" s="54" t="s">
        <v>18315</v>
      </c>
      <c r="L1128" s="54" t="s">
        <v>18315</v>
      </c>
      <c r="M1128" s="54" t="s">
        <v>18315</v>
      </c>
      <c r="N1128" s="54" t="s">
        <v>18315</v>
      </c>
      <c r="O1128" s="54">
        <v>1455.7200000000003</v>
      </c>
    </row>
    <row r="1129" spans="1:15" s="53" customFormat="1" x14ac:dyDescent="0.45">
      <c r="A1129" s="53">
        <v>3024005200</v>
      </c>
      <c r="B1129" s="53" t="s">
        <v>24048</v>
      </c>
      <c r="C1129" s="53">
        <v>771</v>
      </c>
      <c r="F1129" s="53" t="s">
        <v>24047</v>
      </c>
      <c r="G1129" s="52">
        <v>1419.08</v>
      </c>
      <c r="H1129" s="52">
        <f t="shared" si="51"/>
        <v>482.48719999999992</v>
      </c>
      <c r="I1129" s="52">
        <f t="shared" si="52"/>
        <v>450</v>
      </c>
      <c r="J1129" s="52">
        <f t="shared" si="53"/>
        <v>993.35599999999988</v>
      </c>
      <c r="K1129" s="54">
        <v>450</v>
      </c>
      <c r="L1129" s="54">
        <v>450</v>
      </c>
      <c r="M1129" s="54">
        <v>450</v>
      </c>
      <c r="N1129" s="54">
        <v>851.44799999999998</v>
      </c>
      <c r="O1129" s="54">
        <v>993.35599999999988</v>
      </c>
    </row>
    <row r="1130" spans="1:15" s="53" customFormat="1" x14ac:dyDescent="0.45">
      <c r="A1130" s="53">
        <v>3026004040</v>
      </c>
      <c r="B1130" s="53" t="s">
        <v>4062</v>
      </c>
      <c r="C1130" s="53">
        <v>110</v>
      </c>
      <c r="G1130" s="52">
        <v>1550.08</v>
      </c>
      <c r="H1130" s="52">
        <f t="shared" si="51"/>
        <v>527.02719999999988</v>
      </c>
      <c r="I1130" s="52">
        <f t="shared" si="52"/>
        <v>1240.0640000000001</v>
      </c>
      <c r="J1130" s="52">
        <f t="shared" si="53"/>
        <v>1240.0640000000001</v>
      </c>
      <c r="K1130" s="54" t="s">
        <v>18315</v>
      </c>
      <c r="L1130" s="54" t="s">
        <v>18315</v>
      </c>
      <c r="M1130" s="54" t="s">
        <v>18315</v>
      </c>
      <c r="N1130" s="54" t="s">
        <v>18315</v>
      </c>
      <c r="O1130" s="54">
        <v>1240.0640000000001</v>
      </c>
    </row>
    <row r="1131" spans="1:15" s="53" customFormat="1" x14ac:dyDescent="0.45">
      <c r="A1131" s="53">
        <v>3026004100</v>
      </c>
      <c r="B1131" s="53" t="s">
        <v>7265</v>
      </c>
      <c r="C1131" s="53">
        <v>762</v>
      </c>
      <c r="D1131" s="53">
        <v>99217</v>
      </c>
      <c r="F1131" s="53" t="s">
        <v>37</v>
      </c>
      <c r="G1131" s="52">
        <v>34</v>
      </c>
      <c r="H1131" s="52">
        <f t="shared" si="51"/>
        <v>11.559999999999999</v>
      </c>
      <c r="I1131" s="52">
        <f t="shared" si="52"/>
        <v>18.89</v>
      </c>
      <c r="J1131" s="52">
        <f t="shared" si="53"/>
        <v>650</v>
      </c>
      <c r="K1131" s="54">
        <v>650</v>
      </c>
      <c r="L1131" s="54">
        <v>18.89</v>
      </c>
      <c r="M1131" s="54">
        <v>18.89</v>
      </c>
      <c r="N1131" s="54" t="s">
        <v>25144</v>
      </c>
      <c r="O1131" s="54">
        <v>23.799999999999997</v>
      </c>
    </row>
    <row r="1132" spans="1:15" s="53" customFormat="1" x14ac:dyDescent="0.45">
      <c r="A1132" s="53">
        <v>3026004105</v>
      </c>
      <c r="B1132" s="53" t="s">
        <v>4063</v>
      </c>
      <c r="C1132" s="53">
        <v>762</v>
      </c>
      <c r="D1132" s="53">
        <v>99218</v>
      </c>
      <c r="F1132" s="53" t="s">
        <v>184</v>
      </c>
      <c r="G1132" s="52">
        <v>262.5</v>
      </c>
      <c r="H1132" s="52">
        <f t="shared" si="51"/>
        <v>89.249999999999986</v>
      </c>
      <c r="I1132" s="52">
        <f t="shared" si="52"/>
        <v>82.5</v>
      </c>
      <c r="J1132" s="52">
        <f t="shared" si="53"/>
        <v>183.75</v>
      </c>
      <c r="K1132" s="54">
        <v>154.875</v>
      </c>
      <c r="L1132" s="54">
        <v>154.875</v>
      </c>
      <c r="M1132" s="54">
        <v>82.5</v>
      </c>
      <c r="N1132" s="54" t="s">
        <v>25144</v>
      </c>
      <c r="O1132" s="54">
        <v>183.75</v>
      </c>
    </row>
    <row r="1133" spans="1:15" s="53" customFormat="1" x14ac:dyDescent="0.45">
      <c r="A1133" s="53">
        <v>3030000004</v>
      </c>
      <c r="B1133" s="53" t="s">
        <v>14104</v>
      </c>
      <c r="C1133" s="53">
        <v>258</v>
      </c>
      <c r="G1133" s="52">
        <v>119.7</v>
      </c>
      <c r="H1133" s="52">
        <f t="shared" si="51"/>
        <v>40.698</v>
      </c>
      <c r="I1133" s="52">
        <f t="shared" si="52"/>
        <v>0</v>
      </c>
      <c r="J1133" s="52">
        <f t="shared" si="53"/>
        <v>0</v>
      </c>
      <c r="K1133" s="54" t="s">
        <v>18317</v>
      </c>
      <c r="L1133" s="54" t="s">
        <v>18317</v>
      </c>
      <c r="M1133" s="54" t="s">
        <v>18317</v>
      </c>
      <c r="N1133" s="54" t="s">
        <v>18317</v>
      </c>
      <c r="O1133" s="54" t="s">
        <v>14676</v>
      </c>
    </row>
    <row r="1134" spans="1:15" s="53" customFormat="1" x14ac:dyDescent="0.45">
      <c r="A1134" s="53">
        <v>3030000007</v>
      </c>
      <c r="B1134" s="53" t="s">
        <v>14124</v>
      </c>
      <c r="C1134" s="53">
        <v>258</v>
      </c>
      <c r="G1134" s="52">
        <v>118.65</v>
      </c>
      <c r="H1134" s="52">
        <f t="shared" si="51"/>
        <v>40.341000000000001</v>
      </c>
      <c r="I1134" s="52">
        <f t="shared" si="52"/>
        <v>0</v>
      </c>
      <c r="J1134" s="52">
        <f t="shared" si="53"/>
        <v>0</v>
      </c>
      <c r="K1134" s="54" t="s">
        <v>18317</v>
      </c>
      <c r="L1134" s="54" t="s">
        <v>18317</v>
      </c>
      <c r="M1134" s="54" t="s">
        <v>18317</v>
      </c>
      <c r="N1134" s="54" t="s">
        <v>18317</v>
      </c>
      <c r="O1134" s="54" t="s">
        <v>14676</v>
      </c>
    </row>
    <row r="1135" spans="1:15" s="53" customFormat="1" x14ac:dyDescent="0.45">
      <c r="A1135" s="53">
        <v>3030000023</v>
      </c>
      <c r="B1135" s="53" t="s">
        <v>14149</v>
      </c>
      <c r="C1135" s="53">
        <v>258</v>
      </c>
      <c r="G1135" s="52">
        <v>119.7</v>
      </c>
      <c r="H1135" s="52">
        <f t="shared" si="51"/>
        <v>40.698</v>
      </c>
      <c r="I1135" s="52">
        <f t="shared" si="52"/>
        <v>0</v>
      </c>
      <c r="J1135" s="52">
        <f t="shared" si="53"/>
        <v>0</v>
      </c>
      <c r="K1135" s="54" t="s">
        <v>18317</v>
      </c>
      <c r="L1135" s="54" t="s">
        <v>18317</v>
      </c>
      <c r="M1135" s="54" t="s">
        <v>18317</v>
      </c>
      <c r="N1135" s="54" t="s">
        <v>18317</v>
      </c>
      <c r="O1135" s="54" t="s">
        <v>14676</v>
      </c>
    </row>
    <row r="1136" spans="1:15" s="53" customFormat="1" x14ac:dyDescent="0.45">
      <c r="A1136" s="53">
        <v>3030000028</v>
      </c>
      <c r="B1136" s="53" t="s">
        <v>14125</v>
      </c>
      <c r="C1136" s="53">
        <v>258</v>
      </c>
      <c r="G1136" s="52">
        <v>118.65</v>
      </c>
      <c r="H1136" s="52">
        <f t="shared" si="51"/>
        <v>40.341000000000001</v>
      </c>
      <c r="I1136" s="52">
        <f t="shared" si="52"/>
        <v>0</v>
      </c>
      <c r="J1136" s="52">
        <f t="shared" si="53"/>
        <v>0</v>
      </c>
      <c r="K1136" s="54" t="s">
        <v>18317</v>
      </c>
      <c r="L1136" s="54" t="s">
        <v>18317</v>
      </c>
      <c r="M1136" s="54" t="s">
        <v>18317</v>
      </c>
      <c r="N1136" s="54" t="s">
        <v>18317</v>
      </c>
      <c r="O1136" s="54" t="s">
        <v>14676</v>
      </c>
    </row>
    <row r="1137" spans="1:15" s="53" customFormat="1" x14ac:dyDescent="0.45">
      <c r="A1137" s="53">
        <v>3030000039</v>
      </c>
      <c r="B1137" s="53" t="s">
        <v>14150</v>
      </c>
      <c r="C1137" s="53">
        <v>258</v>
      </c>
      <c r="G1137" s="52">
        <v>0</v>
      </c>
      <c r="H1137" s="52">
        <f t="shared" si="51"/>
        <v>0</v>
      </c>
      <c r="I1137" s="52">
        <f t="shared" si="52"/>
        <v>0</v>
      </c>
      <c r="J1137" s="52">
        <f t="shared" si="53"/>
        <v>0</v>
      </c>
      <c r="K1137" s="54" t="s">
        <v>18317</v>
      </c>
      <c r="L1137" s="54" t="s">
        <v>18317</v>
      </c>
      <c r="M1137" s="54" t="s">
        <v>18317</v>
      </c>
      <c r="N1137" s="54" t="s">
        <v>18317</v>
      </c>
      <c r="O1137" s="54" t="s">
        <v>14676</v>
      </c>
    </row>
    <row r="1138" spans="1:15" s="53" customFormat="1" x14ac:dyDescent="0.45">
      <c r="A1138" s="53">
        <v>3030000045</v>
      </c>
      <c r="B1138" s="53" t="s">
        <v>14151</v>
      </c>
      <c r="C1138" s="53">
        <v>258</v>
      </c>
      <c r="G1138" s="52">
        <v>119.7</v>
      </c>
      <c r="H1138" s="52">
        <f t="shared" si="51"/>
        <v>40.698</v>
      </c>
      <c r="I1138" s="52">
        <f t="shared" si="52"/>
        <v>0</v>
      </c>
      <c r="J1138" s="52">
        <f t="shared" si="53"/>
        <v>0</v>
      </c>
      <c r="K1138" s="54" t="s">
        <v>18317</v>
      </c>
      <c r="L1138" s="54" t="s">
        <v>18317</v>
      </c>
      <c r="M1138" s="54" t="s">
        <v>18317</v>
      </c>
      <c r="N1138" s="54" t="s">
        <v>18317</v>
      </c>
      <c r="O1138" s="54" t="s">
        <v>14676</v>
      </c>
    </row>
    <row r="1139" spans="1:15" s="53" customFormat="1" x14ac:dyDescent="0.45">
      <c r="A1139" s="53">
        <v>3030000074</v>
      </c>
      <c r="B1139" s="53" t="s">
        <v>14182</v>
      </c>
      <c r="C1139" s="53">
        <v>258</v>
      </c>
      <c r="G1139" s="52">
        <v>0</v>
      </c>
      <c r="H1139" s="52">
        <f t="shared" si="51"/>
        <v>0</v>
      </c>
      <c r="I1139" s="52">
        <f t="shared" si="52"/>
        <v>0</v>
      </c>
      <c r="J1139" s="52">
        <f t="shared" si="53"/>
        <v>0</v>
      </c>
      <c r="K1139" s="54" t="s">
        <v>18317</v>
      </c>
      <c r="L1139" s="54" t="s">
        <v>18317</v>
      </c>
      <c r="M1139" s="54" t="s">
        <v>18317</v>
      </c>
      <c r="N1139" s="54" t="s">
        <v>18317</v>
      </c>
      <c r="O1139" s="54" t="s">
        <v>14676</v>
      </c>
    </row>
    <row r="1140" spans="1:15" s="53" customFormat="1" x14ac:dyDescent="0.45">
      <c r="A1140" s="53">
        <v>3030000075</v>
      </c>
      <c r="B1140" s="53" t="s">
        <v>14105</v>
      </c>
      <c r="C1140" s="53">
        <v>258</v>
      </c>
      <c r="G1140" s="52">
        <v>0</v>
      </c>
      <c r="H1140" s="52">
        <f t="shared" si="51"/>
        <v>0</v>
      </c>
      <c r="I1140" s="52">
        <f t="shared" si="52"/>
        <v>0</v>
      </c>
      <c r="J1140" s="52">
        <f t="shared" si="53"/>
        <v>0</v>
      </c>
      <c r="K1140" s="54" t="s">
        <v>18317</v>
      </c>
      <c r="L1140" s="54" t="s">
        <v>18317</v>
      </c>
      <c r="M1140" s="54" t="s">
        <v>18317</v>
      </c>
      <c r="N1140" s="54" t="s">
        <v>18317</v>
      </c>
      <c r="O1140" s="54" t="s">
        <v>14676</v>
      </c>
    </row>
    <row r="1141" spans="1:15" s="53" customFormat="1" x14ac:dyDescent="0.45">
      <c r="A1141" s="53">
        <v>3080001671</v>
      </c>
      <c r="B1141" s="53" t="s">
        <v>12193</v>
      </c>
      <c r="C1141" s="53">
        <v>270</v>
      </c>
      <c r="G1141" s="52">
        <v>93.45</v>
      </c>
      <c r="H1141" s="52">
        <f t="shared" si="51"/>
        <v>31.773</v>
      </c>
      <c r="I1141" s="52">
        <f t="shared" si="52"/>
        <v>30.838500000000003</v>
      </c>
      <c r="J1141" s="52">
        <f t="shared" si="53"/>
        <v>65.414999999999992</v>
      </c>
      <c r="K1141" s="54">
        <v>55.1355</v>
      </c>
      <c r="L1141" s="54">
        <v>55.1355</v>
      </c>
      <c r="M1141" s="54">
        <v>30.838500000000003</v>
      </c>
      <c r="N1141" s="54">
        <v>56.07</v>
      </c>
      <c r="O1141" s="54">
        <v>65.414999999999992</v>
      </c>
    </row>
    <row r="1142" spans="1:15" s="53" customFormat="1" x14ac:dyDescent="0.45">
      <c r="A1142" s="53">
        <v>3080009997</v>
      </c>
      <c r="B1142" s="53" t="s">
        <v>12939</v>
      </c>
      <c r="C1142" s="53">
        <v>270</v>
      </c>
      <c r="G1142" s="52">
        <v>98.7</v>
      </c>
      <c r="H1142" s="52">
        <f t="shared" si="51"/>
        <v>33.558</v>
      </c>
      <c r="I1142" s="52">
        <f t="shared" si="52"/>
        <v>32.571000000000005</v>
      </c>
      <c r="J1142" s="52">
        <f t="shared" si="53"/>
        <v>69.09</v>
      </c>
      <c r="K1142" s="54">
        <v>58.232999999999997</v>
      </c>
      <c r="L1142" s="54">
        <v>58.232999999999997</v>
      </c>
      <c r="M1142" s="54">
        <v>32.571000000000005</v>
      </c>
      <c r="N1142" s="54">
        <v>59.22</v>
      </c>
      <c r="O1142" s="54">
        <v>69.09</v>
      </c>
    </row>
    <row r="1143" spans="1:15" s="53" customFormat="1" x14ac:dyDescent="0.45">
      <c r="A1143" s="53">
        <v>3090001022</v>
      </c>
      <c r="B1143" s="53" t="s">
        <v>6543</v>
      </c>
      <c r="C1143" s="53">
        <v>720</v>
      </c>
      <c r="G1143" s="52">
        <v>14.7</v>
      </c>
      <c r="H1143" s="52">
        <f t="shared" si="51"/>
        <v>4.9979999999999993</v>
      </c>
      <c r="I1143" s="52">
        <f t="shared" si="52"/>
        <v>4.851</v>
      </c>
      <c r="J1143" s="52">
        <f t="shared" si="53"/>
        <v>10.29</v>
      </c>
      <c r="K1143" s="54">
        <v>8.6729999999999983</v>
      </c>
      <c r="L1143" s="54">
        <v>8.6729999999999983</v>
      </c>
      <c r="M1143" s="54">
        <v>4.851</v>
      </c>
      <c r="N1143" s="54">
        <v>8.8199999999999985</v>
      </c>
      <c r="O1143" s="54">
        <v>10.29</v>
      </c>
    </row>
    <row r="1144" spans="1:15" s="53" customFormat="1" x14ac:dyDescent="0.45">
      <c r="A1144" s="53">
        <v>3090031500</v>
      </c>
      <c r="B1144" s="53" t="s">
        <v>144</v>
      </c>
      <c r="C1144" s="53">
        <v>940</v>
      </c>
      <c r="D1144" s="53">
        <v>31500</v>
      </c>
      <c r="G1144" s="52">
        <v>366.31</v>
      </c>
      <c r="H1144" s="52">
        <f t="shared" si="51"/>
        <v>124.54539999999999</v>
      </c>
      <c r="I1144" s="52">
        <f t="shared" si="52"/>
        <v>161</v>
      </c>
      <c r="J1144" s="52">
        <f t="shared" si="53"/>
        <v>256.41699999999997</v>
      </c>
      <c r="K1144" s="54">
        <v>161</v>
      </c>
      <c r="L1144" s="54">
        <v>161</v>
      </c>
      <c r="M1144" s="54">
        <v>161</v>
      </c>
      <c r="N1144" s="54">
        <v>219.786</v>
      </c>
      <c r="O1144" s="54">
        <v>256.41699999999997</v>
      </c>
    </row>
    <row r="1145" spans="1:15" s="53" customFormat="1" x14ac:dyDescent="0.45">
      <c r="A1145" s="53">
        <v>3090082272</v>
      </c>
      <c r="B1145" s="53" t="s">
        <v>178</v>
      </c>
      <c r="C1145" s="53">
        <v>300</v>
      </c>
      <c r="D1145" s="53">
        <v>82272</v>
      </c>
      <c r="G1145" s="52">
        <v>58.06</v>
      </c>
      <c r="H1145" s="52">
        <f t="shared" si="51"/>
        <v>19.740399999999998</v>
      </c>
      <c r="I1145" s="52">
        <f t="shared" si="52"/>
        <v>3.81</v>
      </c>
      <c r="J1145" s="52">
        <f t="shared" si="53"/>
        <v>40.641999999999996</v>
      </c>
      <c r="K1145" s="54">
        <v>4.33575</v>
      </c>
      <c r="L1145" s="54">
        <v>4.33575</v>
      </c>
      <c r="M1145" s="54">
        <v>4.33575</v>
      </c>
      <c r="N1145" s="54">
        <v>3.81</v>
      </c>
      <c r="O1145" s="54">
        <v>40.641999999999996</v>
      </c>
    </row>
    <row r="1146" spans="1:15" s="53" customFormat="1" x14ac:dyDescent="0.45">
      <c r="A1146" s="53">
        <v>3090090471</v>
      </c>
      <c r="B1146" s="53" t="s">
        <v>113</v>
      </c>
      <c r="C1146" s="53">
        <v>771</v>
      </c>
      <c r="D1146" s="53">
        <v>90471</v>
      </c>
      <c r="G1146" s="52">
        <v>127.7</v>
      </c>
      <c r="H1146" s="52">
        <f t="shared" si="51"/>
        <v>43.417999999999999</v>
      </c>
      <c r="I1146" s="52">
        <f t="shared" si="52"/>
        <v>42.141000000000005</v>
      </c>
      <c r="J1146" s="52">
        <f t="shared" si="53"/>
        <v>89.39</v>
      </c>
      <c r="K1146" s="54">
        <v>75.343000000000004</v>
      </c>
      <c r="L1146" s="54">
        <v>75.343000000000004</v>
      </c>
      <c r="M1146" s="54">
        <v>42.141000000000005</v>
      </c>
      <c r="N1146" s="54">
        <v>76.62</v>
      </c>
      <c r="O1146" s="54">
        <v>89.39</v>
      </c>
    </row>
    <row r="1147" spans="1:15" s="53" customFormat="1" x14ac:dyDescent="0.45">
      <c r="A1147" s="53">
        <v>3120000002</v>
      </c>
      <c r="B1147" s="53" t="s">
        <v>10484</v>
      </c>
      <c r="C1147" s="53">
        <v>710</v>
      </c>
      <c r="G1147" s="52">
        <v>4.2</v>
      </c>
      <c r="H1147" s="52">
        <f t="shared" si="51"/>
        <v>1.4279999999999999</v>
      </c>
      <c r="I1147" s="52">
        <f t="shared" si="52"/>
        <v>1.3860000000000001</v>
      </c>
      <c r="J1147" s="52">
        <f t="shared" si="53"/>
        <v>2.94</v>
      </c>
      <c r="K1147" s="54">
        <v>2.4779999999999998</v>
      </c>
      <c r="L1147" s="54">
        <v>2.4779999999999998</v>
      </c>
      <c r="M1147" s="54">
        <v>1.3860000000000001</v>
      </c>
      <c r="N1147" s="54">
        <v>2.52</v>
      </c>
      <c r="O1147" s="54">
        <v>2.94</v>
      </c>
    </row>
    <row r="1148" spans="1:15" s="53" customFormat="1" x14ac:dyDescent="0.45">
      <c r="A1148" s="53">
        <v>3120000606</v>
      </c>
      <c r="B1148" s="53" t="s">
        <v>64</v>
      </c>
      <c r="C1148" s="53">
        <v>260</v>
      </c>
      <c r="D1148" s="53">
        <v>96372</v>
      </c>
      <c r="G1148" s="52">
        <v>107.28</v>
      </c>
      <c r="H1148" s="52">
        <f t="shared" si="51"/>
        <v>36.475199999999994</v>
      </c>
      <c r="I1148" s="52">
        <f t="shared" si="52"/>
        <v>56.919199999999996</v>
      </c>
      <c r="J1148" s="52">
        <f t="shared" si="53"/>
        <v>75.095999999999989</v>
      </c>
      <c r="K1148" s="54">
        <v>56.919199999999996</v>
      </c>
      <c r="L1148" s="54">
        <v>56.919199999999996</v>
      </c>
      <c r="M1148" s="54">
        <v>56.919199999999996</v>
      </c>
      <c r="N1148" s="54" t="s">
        <v>24505</v>
      </c>
      <c r="O1148" s="54">
        <v>75.095999999999989</v>
      </c>
    </row>
    <row r="1149" spans="1:15" s="53" customFormat="1" x14ac:dyDescent="0.45">
      <c r="A1149" s="53">
        <v>3120000615</v>
      </c>
      <c r="B1149" s="53" t="s">
        <v>69</v>
      </c>
      <c r="C1149" s="53">
        <v>940</v>
      </c>
      <c r="D1149" s="53">
        <v>32554</v>
      </c>
      <c r="G1149" s="52">
        <v>604</v>
      </c>
      <c r="H1149" s="52">
        <f t="shared" si="51"/>
        <v>205.35999999999999</v>
      </c>
      <c r="I1149" s="52">
        <f t="shared" si="52"/>
        <v>362.4</v>
      </c>
      <c r="J1149" s="52">
        <f t="shared" si="53"/>
        <v>645</v>
      </c>
      <c r="K1149" s="54">
        <v>645</v>
      </c>
      <c r="L1149" s="54">
        <v>645</v>
      </c>
      <c r="M1149" s="54">
        <v>645</v>
      </c>
      <c r="N1149" s="54">
        <v>362.4</v>
      </c>
      <c r="O1149" s="54">
        <v>422.79999999999995</v>
      </c>
    </row>
    <row r="1150" spans="1:15" s="53" customFormat="1" x14ac:dyDescent="0.45">
      <c r="A1150" s="53">
        <v>3120001305</v>
      </c>
      <c r="B1150" s="53" t="s">
        <v>9911</v>
      </c>
      <c r="C1150" s="53">
        <v>200</v>
      </c>
      <c r="G1150" s="52">
        <v>2187.36</v>
      </c>
      <c r="H1150" s="52">
        <f t="shared" si="51"/>
        <v>743.70240000000001</v>
      </c>
      <c r="I1150" s="52">
        <f t="shared" si="52"/>
        <v>1749.8880000000001</v>
      </c>
      <c r="J1150" s="52">
        <f t="shared" si="53"/>
        <v>1749.8880000000001</v>
      </c>
      <c r="K1150" s="54" t="s">
        <v>18315</v>
      </c>
      <c r="L1150" s="54" t="s">
        <v>18315</v>
      </c>
      <c r="M1150" s="54" t="s">
        <v>18315</v>
      </c>
      <c r="N1150" s="54" t="s">
        <v>18315</v>
      </c>
      <c r="O1150" s="54">
        <v>1749.8880000000001</v>
      </c>
    </row>
    <row r="1151" spans="1:15" s="53" customFormat="1" x14ac:dyDescent="0.45">
      <c r="A1151" s="53">
        <v>3120001405</v>
      </c>
      <c r="B1151" s="53" t="s">
        <v>7266</v>
      </c>
      <c r="C1151" s="53">
        <v>762</v>
      </c>
      <c r="D1151" s="53">
        <v>99217</v>
      </c>
      <c r="F1151" s="53" t="s">
        <v>37</v>
      </c>
      <c r="G1151" s="52">
        <v>73.78</v>
      </c>
      <c r="H1151" s="52">
        <f t="shared" si="51"/>
        <v>25.085199999999997</v>
      </c>
      <c r="I1151" s="52">
        <f t="shared" si="52"/>
        <v>18.89</v>
      </c>
      <c r="J1151" s="52">
        <f t="shared" si="53"/>
        <v>650</v>
      </c>
      <c r="K1151" s="54">
        <v>650</v>
      </c>
      <c r="L1151" s="54">
        <v>18.89</v>
      </c>
      <c r="M1151" s="54">
        <v>18.89</v>
      </c>
      <c r="N1151" s="54" t="s">
        <v>25144</v>
      </c>
      <c r="O1151" s="54">
        <v>51.646000000000001</v>
      </c>
    </row>
    <row r="1152" spans="1:15" s="53" customFormat="1" x14ac:dyDescent="0.45">
      <c r="A1152" s="53">
        <v>3120005116</v>
      </c>
      <c r="B1152" s="53" t="s">
        <v>10000</v>
      </c>
      <c r="C1152" s="53">
        <v>710</v>
      </c>
      <c r="G1152" s="52">
        <v>53.55</v>
      </c>
      <c r="H1152" s="52">
        <f t="shared" si="51"/>
        <v>18.206999999999997</v>
      </c>
      <c r="I1152" s="52">
        <f t="shared" si="52"/>
        <v>17.671499999999998</v>
      </c>
      <c r="J1152" s="52">
        <f t="shared" si="53"/>
        <v>37.484999999999992</v>
      </c>
      <c r="K1152" s="54">
        <v>31.594499999999996</v>
      </c>
      <c r="L1152" s="54">
        <v>31.594499999999996</v>
      </c>
      <c r="M1152" s="54">
        <v>17.671499999999998</v>
      </c>
      <c r="N1152" s="54">
        <v>32.129999999999995</v>
      </c>
      <c r="O1152" s="54">
        <v>37.484999999999992</v>
      </c>
    </row>
    <row r="1153" spans="1:15" s="53" customFormat="1" x14ac:dyDescent="0.45">
      <c r="A1153" s="53">
        <v>3120036592</v>
      </c>
      <c r="B1153" s="53" t="s">
        <v>150</v>
      </c>
      <c r="C1153" s="53">
        <v>940</v>
      </c>
      <c r="D1153" s="53">
        <v>36592</v>
      </c>
      <c r="G1153" s="52">
        <v>205.59</v>
      </c>
      <c r="H1153" s="52">
        <f t="shared" si="51"/>
        <v>69.900599999999997</v>
      </c>
      <c r="I1153" s="52">
        <f t="shared" si="52"/>
        <v>99</v>
      </c>
      <c r="J1153" s="52">
        <f t="shared" si="53"/>
        <v>143.91299999999998</v>
      </c>
      <c r="K1153" s="54">
        <v>99</v>
      </c>
      <c r="L1153" s="54">
        <v>99</v>
      </c>
      <c r="M1153" s="54">
        <v>99</v>
      </c>
      <c r="N1153" s="54">
        <v>123.354</v>
      </c>
      <c r="O1153" s="54">
        <v>143.91299999999998</v>
      </c>
    </row>
    <row r="1154" spans="1:15" s="53" customFormat="1" x14ac:dyDescent="0.45">
      <c r="A1154" s="53">
        <v>3120090472</v>
      </c>
      <c r="B1154" s="53" t="s">
        <v>161</v>
      </c>
      <c r="C1154" s="53">
        <v>771</v>
      </c>
      <c r="D1154" s="53">
        <v>90472</v>
      </c>
      <c r="G1154" s="52">
        <v>85.05</v>
      </c>
      <c r="H1154" s="52">
        <f t="shared" si="51"/>
        <v>28.916999999999998</v>
      </c>
      <c r="I1154" s="52">
        <f t="shared" si="52"/>
        <v>28.066500000000001</v>
      </c>
      <c r="J1154" s="52">
        <f t="shared" si="53"/>
        <v>59.534999999999997</v>
      </c>
      <c r="K1154" s="54">
        <v>50.179499999999997</v>
      </c>
      <c r="L1154" s="54">
        <v>50.179499999999997</v>
      </c>
      <c r="M1154" s="54">
        <v>28.066500000000001</v>
      </c>
      <c r="N1154" s="54">
        <v>51.029999999999994</v>
      </c>
      <c r="O1154" s="54">
        <v>59.534999999999997</v>
      </c>
    </row>
    <row r="1155" spans="1:15" s="53" customFormat="1" x14ac:dyDescent="0.45">
      <c r="A1155" s="53">
        <v>3120096368</v>
      </c>
      <c r="B1155" s="53" t="s">
        <v>202</v>
      </c>
      <c r="C1155" s="53">
        <v>260</v>
      </c>
      <c r="D1155" s="53">
        <v>96368</v>
      </c>
      <c r="G1155" s="52">
        <v>395.85</v>
      </c>
      <c r="H1155" s="52">
        <f t="shared" ref="H1155:H1218" si="54">G1155*(1-0.66)</f>
        <v>134.589</v>
      </c>
      <c r="I1155" s="52">
        <f t="shared" ref="I1155:I1218" si="55">MIN(K1155,L1155,M1155,N1155,O1155)</f>
        <v>18.71</v>
      </c>
      <c r="J1155" s="52">
        <f t="shared" ref="J1155:J1218" si="56">MAX(K1155,L1155,M1155,N1155,O1155)</f>
        <v>277.09499999999997</v>
      </c>
      <c r="K1155" s="54">
        <v>18.71</v>
      </c>
      <c r="L1155" s="54">
        <v>18.71</v>
      </c>
      <c r="M1155" s="54">
        <v>18.71</v>
      </c>
      <c r="N1155" s="54" t="s">
        <v>24505</v>
      </c>
      <c r="O1155" s="54">
        <v>277.09499999999997</v>
      </c>
    </row>
    <row r="1156" spans="1:15" s="53" customFormat="1" x14ac:dyDescent="0.45">
      <c r="A1156" s="53">
        <v>3120096522</v>
      </c>
      <c r="B1156" s="53" t="s">
        <v>4064</v>
      </c>
      <c r="C1156" s="53">
        <v>260</v>
      </c>
      <c r="D1156" s="53">
        <v>96522</v>
      </c>
      <c r="G1156" s="52">
        <v>200</v>
      </c>
      <c r="H1156" s="52">
        <f t="shared" si="54"/>
        <v>68</v>
      </c>
      <c r="I1156" s="52">
        <f t="shared" si="55"/>
        <v>140</v>
      </c>
      <c r="J1156" s="52">
        <f t="shared" si="56"/>
        <v>178.30799999999999</v>
      </c>
      <c r="K1156" s="54">
        <v>178.30799999999999</v>
      </c>
      <c r="L1156" s="54">
        <v>178.30799999999999</v>
      </c>
      <c r="M1156" s="54">
        <v>178.30799999999999</v>
      </c>
      <c r="N1156" s="54" t="s">
        <v>24505</v>
      </c>
      <c r="O1156" s="54">
        <v>140</v>
      </c>
    </row>
    <row r="1157" spans="1:15" s="53" customFormat="1" x14ac:dyDescent="0.45">
      <c r="A1157" s="53">
        <v>312009768</v>
      </c>
      <c r="B1157" s="53" t="s">
        <v>13024</v>
      </c>
      <c r="C1157" s="53">
        <v>559</v>
      </c>
      <c r="D1157" s="53">
        <v>97608</v>
      </c>
      <c r="G1157" s="52">
        <v>225</v>
      </c>
      <c r="H1157" s="52">
        <f t="shared" si="54"/>
        <v>76.5</v>
      </c>
      <c r="I1157" s="52">
        <f t="shared" si="55"/>
        <v>135</v>
      </c>
      <c r="J1157" s="52">
        <f t="shared" si="56"/>
        <v>299.20799999999997</v>
      </c>
      <c r="K1157" s="54">
        <v>299.20799999999997</v>
      </c>
      <c r="L1157" s="54">
        <v>299.20799999999997</v>
      </c>
      <c r="M1157" s="54">
        <v>299.20799999999997</v>
      </c>
      <c r="N1157" s="54">
        <v>135</v>
      </c>
      <c r="O1157" s="54">
        <v>157.5</v>
      </c>
    </row>
    <row r="1158" spans="1:15" s="53" customFormat="1" x14ac:dyDescent="0.45">
      <c r="A1158" s="53">
        <v>3140000200</v>
      </c>
      <c r="B1158" s="53" t="s">
        <v>7382</v>
      </c>
      <c r="C1158" s="53">
        <v>943</v>
      </c>
      <c r="D1158" s="53">
        <v>93799</v>
      </c>
      <c r="G1158" s="52">
        <v>172.8</v>
      </c>
      <c r="H1158" s="52">
        <f t="shared" si="54"/>
        <v>58.751999999999995</v>
      </c>
      <c r="I1158" s="52">
        <f t="shared" si="55"/>
        <v>57.024000000000008</v>
      </c>
      <c r="J1158" s="52">
        <f t="shared" si="56"/>
        <v>120.96</v>
      </c>
      <c r="K1158" s="54">
        <v>101.952</v>
      </c>
      <c r="L1158" s="54">
        <v>101.952</v>
      </c>
      <c r="M1158" s="54">
        <v>57.024000000000008</v>
      </c>
      <c r="N1158" s="54">
        <v>103.68</v>
      </c>
      <c r="O1158" s="54">
        <v>120.96</v>
      </c>
    </row>
    <row r="1159" spans="1:15" s="53" customFormat="1" x14ac:dyDescent="0.45">
      <c r="A1159" s="53">
        <v>3140000300</v>
      </c>
      <c r="B1159" s="53" t="s">
        <v>9688</v>
      </c>
      <c r="C1159" s="53">
        <v>943</v>
      </c>
      <c r="G1159" s="52">
        <v>36.75</v>
      </c>
      <c r="H1159" s="52">
        <f t="shared" si="54"/>
        <v>12.494999999999999</v>
      </c>
      <c r="I1159" s="52">
        <f t="shared" si="55"/>
        <v>12.127500000000001</v>
      </c>
      <c r="J1159" s="52">
        <f t="shared" si="56"/>
        <v>25.724999999999998</v>
      </c>
      <c r="K1159" s="54">
        <v>21.682499999999997</v>
      </c>
      <c r="L1159" s="54">
        <v>21.682499999999997</v>
      </c>
      <c r="M1159" s="54">
        <v>12.127500000000001</v>
      </c>
      <c r="N1159" s="54">
        <v>22.05</v>
      </c>
      <c r="O1159" s="54">
        <v>25.724999999999998</v>
      </c>
    </row>
    <row r="1160" spans="1:15" s="53" customFormat="1" x14ac:dyDescent="0.45">
      <c r="A1160" s="53">
        <v>3140001252</v>
      </c>
      <c r="B1160" s="53" t="s">
        <v>7383</v>
      </c>
      <c r="C1160" s="53">
        <v>460</v>
      </c>
      <c r="D1160" s="53">
        <v>94618</v>
      </c>
      <c r="G1160" s="52">
        <v>472.5</v>
      </c>
      <c r="H1160" s="52">
        <f t="shared" si="54"/>
        <v>160.64999999999998</v>
      </c>
      <c r="I1160" s="52">
        <f t="shared" si="55"/>
        <v>101.44168368255997</v>
      </c>
      <c r="J1160" s="52">
        <f t="shared" si="56"/>
        <v>330.75</v>
      </c>
      <c r="K1160" s="54">
        <v>101.44168368255997</v>
      </c>
      <c r="L1160" s="54">
        <v>101.44168368255997</v>
      </c>
      <c r="M1160" s="54">
        <v>101.44168368255997</v>
      </c>
      <c r="N1160" s="54">
        <v>283.5</v>
      </c>
      <c r="O1160" s="54">
        <v>330.75</v>
      </c>
    </row>
    <row r="1161" spans="1:15" s="53" customFormat="1" x14ac:dyDescent="0.45">
      <c r="A1161" s="53">
        <v>3160000217</v>
      </c>
      <c r="B1161" s="53" t="s">
        <v>10063</v>
      </c>
      <c r="C1161" s="53">
        <v>771</v>
      </c>
      <c r="D1161" s="53">
        <v>90471</v>
      </c>
      <c r="F1161" s="53" t="s">
        <v>10064</v>
      </c>
      <c r="G1161" s="52">
        <v>86</v>
      </c>
      <c r="H1161" s="52">
        <f t="shared" si="54"/>
        <v>29.24</v>
      </c>
      <c r="I1161" s="52">
        <f t="shared" si="55"/>
        <v>28.380000000000003</v>
      </c>
      <c r="J1161" s="52">
        <f t="shared" si="56"/>
        <v>60.199999999999996</v>
      </c>
      <c r="K1161" s="54">
        <v>50.739999999999995</v>
      </c>
      <c r="L1161" s="54">
        <v>50.739999999999995</v>
      </c>
      <c r="M1161" s="54">
        <v>28.380000000000003</v>
      </c>
      <c r="N1161" s="54">
        <v>51.6</v>
      </c>
      <c r="O1161" s="54">
        <v>60.199999999999996</v>
      </c>
    </row>
    <row r="1162" spans="1:15" s="53" customFormat="1" x14ac:dyDescent="0.45">
      <c r="A1162" s="53">
        <v>3170000007</v>
      </c>
      <c r="B1162" s="53" t="s">
        <v>320</v>
      </c>
      <c r="C1162" s="53">
        <v>410</v>
      </c>
      <c r="D1162" s="53">
        <v>94640</v>
      </c>
      <c r="G1162" s="52">
        <v>231.39</v>
      </c>
      <c r="H1162" s="52">
        <f t="shared" si="54"/>
        <v>78.672599999999989</v>
      </c>
      <c r="I1162" s="52">
        <f t="shared" si="55"/>
        <v>138.83399999999997</v>
      </c>
      <c r="J1162" s="52">
        <f t="shared" si="56"/>
        <v>182.53039999999999</v>
      </c>
      <c r="K1162" s="54">
        <v>182.53039999999999</v>
      </c>
      <c r="L1162" s="54">
        <v>182.53039999999999</v>
      </c>
      <c r="M1162" s="54">
        <v>182.53039999999999</v>
      </c>
      <c r="N1162" s="54">
        <v>138.83399999999997</v>
      </c>
      <c r="O1162" s="54">
        <v>161.97299999999998</v>
      </c>
    </row>
    <row r="1163" spans="1:15" s="53" customFormat="1" x14ac:dyDescent="0.45">
      <c r="A1163" s="53">
        <v>3170000008</v>
      </c>
      <c r="B1163" s="53" t="s">
        <v>222</v>
      </c>
      <c r="C1163" s="53">
        <v>410</v>
      </c>
      <c r="D1163" s="53">
        <v>94640</v>
      </c>
      <c r="G1163" s="52">
        <v>210.35</v>
      </c>
      <c r="H1163" s="52">
        <f t="shared" si="54"/>
        <v>71.518999999999991</v>
      </c>
      <c r="I1163" s="52">
        <f t="shared" si="55"/>
        <v>126.21</v>
      </c>
      <c r="J1163" s="52">
        <f t="shared" si="56"/>
        <v>182.53039999999999</v>
      </c>
      <c r="K1163" s="54">
        <v>182.53039999999999</v>
      </c>
      <c r="L1163" s="54">
        <v>182.53039999999999</v>
      </c>
      <c r="M1163" s="54">
        <v>182.53039999999999</v>
      </c>
      <c r="N1163" s="54">
        <v>126.21</v>
      </c>
      <c r="O1163" s="54">
        <v>147.24499999999998</v>
      </c>
    </row>
    <row r="1164" spans="1:15" s="53" customFormat="1" x14ac:dyDescent="0.45">
      <c r="A1164" s="53">
        <v>3170000014</v>
      </c>
      <c r="B1164" s="53" t="s">
        <v>321</v>
      </c>
      <c r="C1164" s="53">
        <v>410</v>
      </c>
      <c r="D1164" s="53">
        <v>94003</v>
      </c>
      <c r="G1164" s="52">
        <v>1380.75</v>
      </c>
      <c r="H1164" s="52">
        <f t="shared" si="54"/>
        <v>469.45499999999998</v>
      </c>
      <c r="I1164" s="52">
        <f t="shared" si="55"/>
        <v>455.64750000000004</v>
      </c>
      <c r="J1164" s="52">
        <f t="shared" si="56"/>
        <v>966.52499999999998</v>
      </c>
      <c r="K1164" s="54">
        <v>814.64249999999993</v>
      </c>
      <c r="L1164" s="54">
        <v>814.64249999999993</v>
      </c>
      <c r="M1164" s="54">
        <v>455.64750000000004</v>
      </c>
      <c r="N1164" s="54">
        <v>828.44999999999993</v>
      </c>
      <c r="O1164" s="54">
        <v>966.52499999999998</v>
      </c>
    </row>
    <row r="1165" spans="1:15" s="53" customFormat="1" x14ac:dyDescent="0.45">
      <c r="A1165" s="53">
        <v>3170000020</v>
      </c>
      <c r="B1165" s="53" t="s">
        <v>322</v>
      </c>
      <c r="C1165" s="53">
        <v>460</v>
      </c>
      <c r="D1165" s="53">
        <v>94375</v>
      </c>
      <c r="G1165" s="52">
        <v>352</v>
      </c>
      <c r="H1165" s="52">
        <f t="shared" si="54"/>
        <v>119.67999999999999</v>
      </c>
      <c r="I1165" s="52">
        <f t="shared" si="55"/>
        <v>211.2</v>
      </c>
      <c r="J1165" s="52">
        <f t="shared" si="56"/>
        <v>246.39999999999998</v>
      </c>
      <c r="K1165" s="54">
        <v>240.3648</v>
      </c>
      <c r="L1165" s="54">
        <v>240.3648</v>
      </c>
      <c r="M1165" s="54">
        <v>240.3648</v>
      </c>
      <c r="N1165" s="54">
        <v>211.2</v>
      </c>
      <c r="O1165" s="54">
        <v>246.39999999999998</v>
      </c>
    </row>
    <row r="1166" spans="1:15" s="53" customFormat="1" x14ac:dyDescent="0.45">
      <c r="A1166" s="53">
        <v>3170000103</v>
      </c>
      <c r="B1166" s="53" t="s">
        <v>302</v>
      </c>
      <c r="C1166" s="53">
        <v>460</v>
      </c>
      <c r="D1166" s="53">
        <v>94150</v>
      </c>
      <c r="G1166" s="52">
        <v>110</v>
      </c>
      <c r="H1166" s="52">
        <f t="shared" si="54"/>
        <v>37.4</v>
      </c>
      <c r="I1166" s="52">
        <f t="shared" si="55"/>
        <v>66</v>
      </c>
      <c r="J1166" s="52">
        <f t="shared" si="56"/>
        <v>129.5112</v>
      </c>
      <c r="K1166" s="54">
        <v>129.5112</v>
      </c>
      <c r="L1166" s="54">
        <v>129.5112</v>
      </c>
      <c r="M1166" s="54">
        <v>129.5112</v>
      </c>
      <c r="N1166" s="54">
        <v>66</v>
      </c>
      <c r="O1166" s="54">
        <v>77</v>
      </c>
    </row>
    <row r="1167" spans="1:15" s="53" customFormat="1" x14ac:dyDescent="0.45">
      <c r="A1167" s="53">
        <v>3170000110</v>
      </c>
      <c r="B1167" s="53" t="s">
        <v>292</v>
      </c>
      <c r="C1167" s="53">
        <v>410</v>
      </c>
      <c r="D1167" s="53">
        <v>94645</v>
      </c>
      <c r="G1167" s="52">
        <v>233.1</v>
      </c>
      <c r="H1167" s="52">
        <f t="shared" si="54"/>
        <v>79.253999999999991</v>
      </c>
      <c r="I1167" s="52">
        <f t="shared" si="55"/>
        <v>76.923000000000002</v>
      </c>
      <c r="J1167" s="52">
        <f t="shared" si="56"/>
        <v>163.16999999999999</v>
      </c>
      <c r="K1167" s="54">
        <v>137.529</v>
      </c>
      <c r="L1167" s="54">
        <v>137.529</v>
      </c>
      <c r="M1167" s="54">
        <v>76.923000000000002</v>
      </c>
      <c r="N1167" s="54">
        <v>139.85999999999999</v>
      </c>
      <c r="O1167" s="54">
        <v>163.16999999999999</v>
      </c>
    </row>
    <row r="1168" spans="1:15" s="53" customFormat="1" x14ac:dyDescent="0.45">
      <c r="A1168" s="53">
        <v>3170000228</v>
      </c>
      <c r="B1168" s="53" t="s">
        <v>293</v>
      </c>
      <c r="C1168" s="53">
        <v>410</v>
      </c>
      <c r="D1168" s="53">
        <v>94762</v>
      </c>
      <c r="G1168" s="52">
        <v>342.3</v>
      </c>
      <c r="H1168" s="52">
        <f t="shared" si="54"/>
        <v>116.38199999999999</v>
      </c>
      <c r="I1168" s="52">
        <f t="shared" si="55"/>
        <v>112.959</v>
      </c>
      <c r="J1168" s="52">
        <f t="shared" si="56"/>
        <v>239.60999999999999</v>
      </c>
      <c r="K1168" s="54">
        <v>201.95699999999999</v>
      </c>
      <c r="L1168" s="54">
        <v>201.95699999999999</v>
      </c>
      <c r="M1168" s="54">
        <v>112.959</v>
      </c>
      <c r="N1168" s="54">
        <v>205.38</v>
      </c>
      <c r="O1168" s="54">
        <v>239.60999999999999</v>
      </c>
    </row>
    <row r="1169" spans="1:15" s="53" customFormat="1" x14ac:dyDescent="0.45">
      <c r="A1169" s="53">
        <v>3170000501</v>
      </c>
      <c r="B1169" s="53" t="s">
        <v>323</v>
      </c>
      <c r="C1169" s="53">
        <v>410</v>
      </c>
      <c r="D1169" s="53">
        <v>94660</v>
      </c>
      <c r="G1169" s="52">
        <v>712.95</v>
      </c>
      <c r="H1169" s="52">
        <f t="shared" si="54"/>
        <v>242.40299999999999</v>
      </c>
      <c r="I1169" s="52">
        <f t="shared" si="55"/>
        <v>235.27350000000001</v>
      </c>
      <c r="J1169" s="52">
        <f t="shared" si="56"/>
        <v>499.065</v>
      </c>
      <c r="K1169" s="54">
        <v>420.64050000000003</v>
      </c>
      <c r="L1169" s="54">
        <v>420.64050000000003</v>
      </c>
      <c r="M1169" s="54">
        <v>235.27350000000001</v>
      </c>
      <c r="N1169" s="54">
        <v>427.77000000000004</v>
      </c>
      <c r="O1169" s="54">
        <v>499.065</v>
      </c>
    </row>
    <row r="1170" spans="1:15" s="53" customFormat="1" x14ac:dyDescent="0.45">
      <c r="A1170" s="53">
        <v>3170009411</v>
      </c>
      <c r="B1170" s="53" t="s">
        <v>365</v>
      </c>
      <c r="C1170" s="53">
        <v>460</v>
      </c>
      <c r="D1170" s="53">
        <v>94770</v>
      </c>
      <c r="G1170" s="52">
        <v>297.14999999999998</v>
      </c>
      <c r="H1170" s="52">
        <f t="shared" si="54"/>
        <v>101.03099999999998</v>
      </c>
      <c r="I1170" s="52">
        <f t="shared" si="55"/>
        <v>129.5112</v>
      </c>
      <c r="J1170" s="52">
        <f t="shared" si="56"/>
        <v>208.00499999999997</v>
      </c>
      <c r="K1170" s="54">
        <v>129.5112</v>
      </c>
      <c r="L1170" s="54">
        <v>129.5112</v>
      </c>
      <c r="M1170" s="54">
        <v>129.5112</v>
      </c>
      <c r="N1170" s="54">
        <v>178.29</v>
      </c>
      <c r="O1170" s="54">
        <v>208.00499999999997</v>
      </c>
    </row>
    <row r="1171" spans="1:15" s="53" customFormat="1" x14ac:dyDescent="0.45">
      <c r="A1171" s="53">
        <v>3170009538</v>
      </c>
      <c r="B1171" s="53" t="s">
        <v>366</v>
      </c>
      <c r="C1171" s="53">
        <v>272</v>
      </c>
      <c r="G1171" s="52">
        <v>165.9</v>
      </c>
      <c r="H1171" s="52">
        <f t="shared" si="54"/>
        <v>56.405999999999999</v>
      </c>
      <c r="I1171" s="52">
        <f t="shared" si="55"/>
        <v>99.54</v>
      </c>
      <c r="J1171" s="52">
        <f t="shared" si="56"/>
        <v>116.13</v>
      </c>
      <c r="K1171" s="54" t="s">
        <v>18311</v>
      </c>
      <c r="L1171" s="54" t="s">
        <v>18311</v>
      </c>
      <c r="M1171" s="54" t="s">
        <v>18311</v>
      </c>
      <c r="N1171" s="54">
        <v>99.54</v>
      </c>
      <c r="O1171" s="54">
        <v>116.13</v>
      </c>
    </row>
    <row r="1172" spans="1:15" s="53" customFormat="1" x14ac:dyDescent="0.45">
      <c r="A1172" s="53">
        <v>3170009765</v>
      </c>
      <c r="B1172" s="53" t="s">
        <v>294</v>
      </c>
      <c r="C1172" s="53">
        <v>301</v>
      </c>
      <c r="D1172" s="53">
        <v>82803</v>
      </c>
      <c r="G1172" s="52">
        <v>275</v>
      </c>
      <c r="H1172" s="52">
        <f t="shared" si="54"/>
        <v>93.499999999999986</v>
      </c>
      <c r="I1172" s="52">
        <f t="shared" si="55"/>
        <v>23.46</v>
      </c>
      <c r="J1172" s="52">
        <f t="shared" si="56"/>
        <v>192.5</v>
      </c>
      <c r="K1172" s="54">
        <v>26.721749999999997</v>
      </c>
      <c r="L1172" s="54">
        <v>26.721749999999997</v>
      </c>
      <c r="M1172" s="54">
        <v>26.721749999999997</v>
      </c>
      <c r="N1172" s="54">
        <v>23.46</v>
      </c>
      <c r="O1172" s="54">
        <v>192.5</v>
      </c>
    </row>
    <row r="1173" spans="1:15" s="53" customFormat="1" x14ac:dyDescent="0.45">
      <c r="A1173" s="53">
        <v>3170009902</v>
      </c>
      <c r="B1173" s="53" t="s">
        <v>279</v>
      </c>
      <c r="C1173" s="53">
        <v>490</v>
      </c>
      <c r="D1173" s="53">
        <v>36415</v>
      </c>
      <c r="G1173" s="52">
        <v>28</v>
      </c>
      <c r="H1173" s="52">
        <f t="shared" si="54"/>
        <v>9.52</v>
      </c>
      <c r="I1173" s="52">
        <f t="shared" si="55"/>
        <v>3.0749999999999997</v>
      </c>
      <c r="J1173" s="52">
        <f t="shared" si="56"/>
        <v>19.599999999999998</v>
      </c>
      <c r="K1173" s="54">
        <v>3.0749999999999997</v>
      </c>
      <c r="L1173" s="54">
        <v>3.0749999999999997</v>
      </c>
      <c r="M1173" s="54">
        <v>3.0749999999999997</v>
      </c>
      <c r="N1173" s="54">
        <v>16.8</v>
      </c>
      <c r="O1173" s="54">
        <v>19.599999999999998</v>
      </c>
    </row>
    <row r="1174" spans="1:15" s="53" customFormat="1" x14ac:dyDescent="0.45">
      <c r="A1174" s="53">
        <v>3170009903</v>
      </c>
      <c r="B1174" s="53" t="s">
        <v>303</v>
      </c>
      <c r="C1174" s="53">
        <v>410</v>
      </c>
      <c r="D1174" s="53">
        <v>82803</v>
      </c>
      <c r="G1174" s="52">
        <v>46.93</v>
      </c>
      <c r="H1174" s="52">
        <f t="shared" si="54"/>
        <v>15.956199999999999</v>
      </c>
      <c r="I1174" s="52">
        <f t="shared" si="55"/>
        <v>26.721749999999997</v>
      </c>
      <c r="J1174" s="52">
        <f t="shared" si="56"/>
        <v>32.850999999999999</v>
      </c>
      <c r="K1174" s="54">
        <v>26.721749999999997</v>
      </c>
      <c r="L1174" s="54">
        <v>26.721749999999997</v>
      </c>
      <c r="M1174" s="54">
        <v>26.721749999999997</v>
      </c>
      <c r="N1174" s="54">
        <v>28.157999999999998</v>
      </c>
      <c r="O1174" s="54">
        <v>32.850999999999999</v>
      </c>
    </row>
    <row r="1175" spans="1:15" s="53" customFormat="1" x14ac:dyDescent="0.45">
      <c r="A1175" s="53">
        <v>3171000507</v>
      </c>
      <c r="B1175" s="53" t="s">
        <v>5606</v>
      </c>
      <c r="C1175" s="53">
        <v>982</v>
      </c>
      <c r="D1175" s="53">
        <v>95805</v>
      </c>
      <c r="E1175" s="53">
        <v>26</v>
      </c>
      <c r="G1175" s="52">
        <v>177.16</v>
      </c>
      <c r="H1175" s="52">
        <f t="shared" si="54"/>
        <v>60.234399999999994</v>
      </c>
      <c r="I1175" s="52">
        <f t="shared" si="55"/>
        <v>74.459999999999994</v>
      </c>
      <c r="J1175" s="52">
        <f t="shared" si="56"/>
        <v>1059.99</v>
      </c>
      <c r="K1175" s="54">
        <v>85.833000000000013</v>
      </c>
      <c r="L1175" s="54">
        <v>423.30680000000001</v>
      </c>
      <c r="M1175" s="54">
        <v>423.30680000000001</v>
      </c>
      <c r="N1175" s="54">
        <v>74.459999999999994</v>
      </c>
      <c r="O1175" s="54">
        <v>1059.99</v>
      </c>
    </row>
    <row r="1176" spans="1:15" s="53" customFormat="1" x14ac:dyDescent="0.45">
      <c r="A1176" s="53">
        <v>3190001001</v>
      </c>
      <c r="B1176" s="53" t="s">
        <v>13981</v>
      </c>
      <c r="C1176" s="53">
        <v>720</v>
      </c>
      <c r="D1176" s="53">
        <v>59070</v>
      </c>
      <c r="G1176" s="52">
        <v>237.6</v>
      </c>
      <c r="H1176" s="52">
        <f t="shared" si="54"/>
        <v>80.783999999999992</v>
      </c>
      <c r="I1176" s="52">
        <f t="shared" si="55"/>
        <v>142.56</v>
      </c>
      <c r="J1176" s="52">
        <f t="shared" si="56"/>
        <v>357</v>
      </c>
      <c r="K1176" s="54">
        <v>357</v>
      </c>
      <c r="L1176" s="54">
        <v>357</v>
      </c>
      <c r="M1176" s="54">
        <v>357</v>
      </c>
      <c r="N1176" s="54">
        <v>142.56</v>
      </c>
      <c r="O1176" s="54">
        <v>166.32</v>
      </c>
    </row>
    <row r="1177" spans="1:15" s="53" customFormat="1" x14ac:dyDescent="0.45">
      <c r="A1177" s="53">
        <v>3190001006</v>
      </c>
      <c r="B1177" s="53" t="s">
        <v>6544</v>
      </c>
      <c r="C1177" s="53">
        <v>720</v>
      </c>
      <c r="G1177" s="52">
        <v>14.7</v>
      </c>
      <c r="H1177" s="52">
        <f t="shared" si="54"/>
        <v>4.9979999999999993</v>
      </c>
      <c r="I1177" s="52">
        <f t="shared" si="55"/>
        <v>4.851</v>
      </c>
      <c r="J1177" s="52">
        <f t="shared" si="56"/>
        <v>10.29</v>
      </c>
      <c r="K1177" s="54">
        <v>8.6729999999999983</v>
      </c>
      <c r="L1177" s="54">
        <v>8.6729999999999983</v>
      </c>
      <c r="M1177" s="54">
        <v>4.851</v>
      </c>
      <c r="N1177" s="54">
        <v>8.8199999999999985</v>
      </c>
      <c r="O1177" s="54">
        <v>10.29</v>
      </c>
    </row>
    <row r="1178" spans="1:15" s="53" customFormat="1" x14ac:dyDescent="0.45">
      <c r="A1178" s="53">
        <v>3190001008</v>
      </c>
      <c r="B1178" s="53" t="s">
        <v>6545</v>
      </c>
      <c r="C1178" s="53">
        <v>720</v>
      </c>
      <c r="G1178" s="52">
        <v>75.599999999999994</v>
      </c>
      <c r="H1178" s="52">
        <f t="shared" si="54"/>
        <v>25.703999999999997</v>
      </c>
      <c r="I1178" s="52">
        <f t="shared" si="55"/>
        <v>24.948</v>
      </c>
      <c r="J1178" s="52">
        <f t="shared" si="56"/>
        <v>52.919999999999995</v>
      </c>
      <c r="K1178" s="54">
        <v>44.603999999999992</v>
      </c>
      <c r="L1178" s="54">
        <v>44.603999999999992</v>
      </c>
      <c r="M1178" s="54">
        <v>24.948</v>
      </c>
      <c r="N1178" s="54">
        <v>45.359999999999992</v>
      </c>
      <c r="O1178" s="54">
        <v>52.919999999999995</v>
      </c>
    </row>
    <row r="1179" spans="1:15" s="53" customFormat="1" x14ac:dyDescent="0.45">
      <c r="A1179" s="53">
        <v>3190001010</v>
      </c>
      <c r="B1179" s="53" t="s">
        <v>15</v>
      </c>
      <c r="C1179" s="53">
        <v>720</v>
      </c>
      <c r="G1179" s="52">
        <v>2.21</v>
      </c>
      <c r="H1179" s="52">
        <f t="shared" si="54"/>
        <v>0.75139999999999996</v>
      </c>
      <c r="I1179" s="52">
        <f t="shared" si="55"/>
        <v>0.72930000000000006</v>
      </c>
      <c r="J1179" s="52">
        <f t="shared" si="56"/>
        <v>1.5469999999999999</v>
      </c>
      <c r="K1179" s="54">
        <v>1.3038999999999998</v>
      </c>
      <c r="L1179" s="54">
        <v>1.3038999999999998</v>
      </c>
      <c r="M1179" s="54">
        <v>0.72930000000000006</v>
      </c>
      <c r="N1179" s="54">
        <v>1.3259999999999998</v>
      </c>
      <c r="O1179" s="54">
        <v>1.5469999999999999</v>
      </c>
    </row>
    <row r="1180" spans="1:15" s="53" customFormat="1" x14ac:dyDescent="0.45">
      <c r="A1180" s="53">
        <v>3190036415</v>
      </c>
      <c r="B1180" s="53" t="s">
        <v>17</v>
      </c>
      <c r="C1180" s="53">
        <v>940</v>
      </c>
      <c r="D1180" s="53">
        <v>36415</v>
      </c>
      <c r="G1180" s="52">
        <v>34.82</v>
      </c>
      <c r="H1180" s="52">
        <f t="shared" si="54"/>
        <v>11.838799999999999</v>
      </c>
      <c r="I1180" s="52">
        <f t="shared" si="55"/>
        <v>3.0749999999999997</v>
      </c>
      <c r="J1180" s="52">
        <f t="shared" si="56"/>
        <v>24.373999999999999</v>
      </c>
      <c r="K1180" s="54">
        <v>3.0749999999999997</v>
      </c>
      <c r="L1180" s="54">
        <v>3.0749999999999997</v>
      </c>
      <c r="M1180" s="54">
        <v>3.0749999999999997</v>
      </c>
      <c r="N1180" s="54">
        <v>20.891999999999999</v>
      </c>
      <c r="O1180" s="54">
        <v>24.373999999999999</v>
      </c>
    </row>
    <row r="1181" spans="1:15" s="53" customFormat="1" x14ac:dyDescent="0.45">
      <c r="A1181" s="53">
        <v>3190096375</v>
      </c>
      <c r="B1181" s="53" t="s">
        <v>124</v>
      </c>
      <c r="C1181" s="53">
        <v>260</v>
      </c>
      <c r="D1181" s="53">
        <v>96375</v>
      </c>
      <c r="G1181" s="52">
        <v>157.5</v>
      </c>
      <c r="H1181" s="52">
        <f t="shared" si="54"/>
        <v>53.55</v>
      </c>
      <c r="I1181" s="52">
        <f t="shared" si="55"/>
        <v>36.088000000000001</v>
      </c>
      <c r="J1181" s="52">
        <f t="shared" si="56"/>
        <v>110.25</v>
      </c>
      <c r="K1181" s="54">
        <v>36.088000000000001</v>
      </c>
      <c r="L1181" s="54">
        <v>36.088000000000001</v>
      </c>
      <c r="M1181" s="54">
        <v>36.088000000000001</v>
      </c>
      <c r="N1181" s="54" t="s">
        <v>24505</v>
      </c>
      <c r="O1181" s="54">
        <v>110.25</v>
      </c>
    </row>
    <row r="1182" spans="1:15" s="53" customFormat="1" x14ac:dyDescent="0.45">
      <c r="A1182" s="53">
        <v>3200001834</v>
      </c>
      <c r="B1182" s="53" t="s">
        <v>260</v>
      </c>
      <c r="C1182" s="53">
        <v>272</v>
      </c>
      <c r="G1182" s="52">
        <v>455.7</v>
      </c>
      <c r="H1182" s="52">
        <f t="shared" si="54"/>
        <v>154.93799999999999</v>
      </c>
      <c r="I1182" s="52">
        <f t="shared" si="55"/>
        <v>273.41999999999996</v>
      </c>
      <c r="J1182" s="52">
        <f t="shared" si="56"/>
        <v>318.98999999999995</v>
      </c>
      <c r="K1182" s="54" t="s">
        <v>18311</v>
      </c>
      <c r="L1182" s="54" t="s">
        <v>18311</v>
      </c>
      <c r="M1182" s="54" t="s">
        <v>18311</v>
      </c>
      <c r="N1182" s="54">
        <v>273.41999999999996</v>
      </c>
      <c r="O1182" s="54">
        <v>318.98999999999995</v>
      </c>
    </row>
    <row r="1183" spans="1:15" s="53" customFormat="1" x14ac:dyDescent="0.45">
      <c r="A1183" s="53">
        <v>3200002509</v>
      </c>
      <c r="B1183" s="53" t="s">
        <v>13994</v>
      </c>
      <c r="C1183" s="53">
        <v>360</v>
      </c>
      <c r="G1183" s="52">
        <v>2214.4499999999998</v>
      </c>
      <c r="H1183" s="52">
        <f t="shared" si="54"/>
        <v>752.9129999999999</v>
      </c>
      <c r="I1183" s="52">
        <f t="shared" si="55"/>
        <v>1328.6699999999998</v>
      </c>
      <c r="J1183" s="52">
        <f t="shared" si="56"/>
        <v>1550.1149999999998</v>
      </c>
      <c r="K1183" s="54" t="s">
        <v>18307</v>
      </c>
      <c r="L1183" s="54" t="s">
        <v>18307</v>
      </c>
      <c r="M1183" s="54" t="s">
        <v>18307</v>
      </c>
      <c r="N1183" s="54">
        <v>1328.6699999999998</v>
      </c>
      <c r="O1183" s="54">
        <v>1550.1149999999998</v>
      </c>
    </row>
    <row r="1184" spans="1:15" s="53" customFormat="1" x14ac:dyDescent="0.45">
      <c r="A1184" s="53">
        <v>3200002900</v>
      </c>
      <c r="B1184" s="53" t="s">
        <v>18</v>
      </c>
      <c r="C1184" s="53">
        <v>270</v>
      </c>
      <c r="G1184" s="52">
        <v>869.4</v>
      </c>
      <c r="H1184" s="52">
        <f t="shared" si="54"/>
        <v>295.59599999999995</v>
      </c>
      <c r="I1184" s="52">
        <f t="shared" si="55"/>
        <v>0</v>
      </c>
      <c r="J1184" s="52">
        <f t="shared" si="56"/>
        <v>608.57999999999993</v>
      </c>
      <c r="K1184" s="54">
        <v>512.94599999999991</v>
      </c>
      <c r="L1184" s="54">
        <v>0</v>
      </c>
      <c r="M1184" s="54">
        <v>0</v>
      </c>
      <c r="N1184" s="54">
        <v>521.64</v>
      </c>
      <c r="O1184" s="54">
        <v>608.57999999999993</v>
      </c>
    </row>
    <row r="1185" spans="1:15" s="53" customFormat="1" x14ac:dyDescent="0.45">
      <c r="A1185" s="53">
        <v>3200002916</v>
      </c>
      <c r="B1185" s="53" t="s">
        <v>6283</v>
      </c>
      <c r="C1185" s="53">
        <v>270</v>
      </c>
      <c r="G1185" s="52">
        <v>203.7</v>
      </c>
      <c r="H1185" s="52">
        <f t="shared" si="54"/>
        <v>69.257999999999996</v>
      </c>
      <c r="I1185" s="52">
        <f t="shared" si="55"/>
        <v>0</v>
      </c>
      <c r="J1185" s="52">
        <f t="shared" si="56"/>
        <v>142.58999999999997</v>
      </c>
      <c r="K1185" s="54">
        <v>120.18299999999999</v>
      </c>
      <c r="L1185" s="54">
        <v>0</v>
      </c>
      <c r="M1185" s="54">
        <v>0</v>
      </c>
      <c r="N1185" s="54">
        <v>122.21999999999998</v>
      </c>
      <c r="O1185" s="54">
        <v>142.58999999999997</v>
      </c>
    </row>
    <row r="1186" spans="1:15" s="53" customFormat="1" x14ac:dyDescent="0.45">
      <c r="A1186" s="53">
        <v>3200002918</v>
      </c>
      <c r="B1186" s="53" t="s">
        <v>21</v>
      </c>
      <c r="C1186" s="53">
        <v>270</v>
      </c>
      <c r="G1186" s="52">
        <v>203.7</v>
      </c>
      <c r="H1186" s="52">
        <f t="shared" si="54"/>
        <v>69.257999999999996</v>
      </c>
      <c r="I1186" s="52">
        <f t="shared" si="55"/>
        <v>0</v>
      </c>
      <c r="J1186" s="52">
        <f t="shared" si="56"/>
        <v>142.58999999999997</v>
      </c>
      <c r="K1186" s="54">
        <v>120.18299999999999</v>
      </c>
      <c r="L1186" s="54">
        <v>0</v>
      </c>
      <c r="M1186" s="54">
        <v>0</v>
      </c>
      <c r="N1186" s="54">
        <v>122.21999999999998</v>
      </c>
      <c r="O1186" s="54">
        <v>142.58999999999997</v>
      </c>
    </row>
    <row r="1187" spans="1:15" s="53" customFormat="1" x14ac:dyDescent="0.45">
      <c r="A1187" s="53">
        <v>3200003308</v>
      </c>
      <c r="B1187" s="53" t="s">
        <v>22</v>
      </c>
      <c r="C1187" s="53">
        <v>270</v>
      </c>
      <c r="G1187" s="52">
        <v>418.65</v>
      </c>
      <c r="H1187" s="52">
        <f t="shared" si="54"/>
        <v>142.34099999999998</v>
      </c>
      <c r="I1187" s="52">
        <f t="shared" si="55"/>
        <v>0</v>
      </c>
      <c r="J1187" s="52">
        <f t="shared" si="56"/>
        <v>293.05499999999995</v>
      </c>
      <c r="K1187" s="54">
        <v>247.00349999999997</v>
      </c>
      <c r="L1187" s="54">
        <v>0</v>
      </c>
      <c r="M1187" s="54">
        <v>0</v>
      </c>
      <c r="N1187" s="54">
        <v>251.18999999999997</v>
      </c>
      <c r="O1187" s="54">
        <v>293.05499999999995</v>
      </c>
    </row>
    <row r="1188" spans="1:15" s="53" customFormat="1" x14ac:dyDescent="0.45">
      <c r="A1188" s="53">
        <v>3200006743</v>
      </c>
      <c r="B1188" s="53" t="s">
        <v>2657</v>
      </c>
      <c r="C1188" s="53">
        <v>272</v>
      </c>
      <c r="F1188" s="53" t="s">
        <v>121</v>
      </c>
      <c r="G1188" s="52">
        <v>254.1</v>
      </c>
      <c r="H1188" s="52">
        <f t="shared" si="54"/>
        <v>86.393999999999991</v>
      </c>
      <c r="I1188" s="52">
        <f t="shared" si="55"/>
        <v>152.45999999999998</v>
      </c>
      <c r="J1188" s="52">
        <f t="shared" si="56"/>
        <v>177.86999999999998</v>
      </c>
      <c r="K1188" s="54" t="s">
        <v>18311</v>
      </c>
      <c r="L1188" s="54" t="s">
        <v>18311</v>
      </c>
      <c r="M1188" s="54" t="s">
        <v>18311</v>
      </c>
      <c r="N1188" s="54">
        <v>152.45999999999998</v>
      </c>
      <c r="O1188" s="54">
        <v>177.86999999999998</v>
      </c>
    </row>
    <row r="1189" spans="1:15" s="53" customFormat="1" x14ac:dyDescent="0.45">
      <c r="A1189" s="53">
        <v>3200010821</v>
      </c>
      <c r="B1189" s="53" t="s">
        <v>23</v>
      </c>
      <c r="C1189" s="53">
        <v>272</v>
      </c>
      <c r="G1189" s="52">
        <v>193.2</v>
      </c>
      <c r="H1189" s="52">
        <f t="shared" si="54"/>
        <v>65.687999999999988</v>
      </c>
      <c r="I1189" s="52">
        <f t="shared" si="55"/>
        <v>115.91999999999999</v>
      </c>
      <c r="J1189" s="52">
        <f t="shared" si="56"/>
        <v>135.23999999999998</v>
      </c>
      <c r="K1189" s="54" t="s">
        <v>18311</v>
      </c>
      <c r="L1189" s="54" t="s">
        <v>18311</v>
      </c>
      <c r="M1189" s="54" t="s">
        <v>18311</v>
      </c>
      <c r="N1189" s="54">
        <v>115.91999999999999</v>
      </c>
      <c r="O1189" s="54">
        <v>135.23999999999998</v>
      </c>
    </row>
    <row r="1190" spans="1:15" s="53" customFormat="1" x14ac:dyDescent="0.45">
      <c r="A1190" s="53">
        <v>3200010823</v>
      </c>
      <c r="B1190" s="53" t="s">
        <v>111</v>
      </c>
      <c r="C1190" s="53">
        <v>272</v>
      </c>
      <c r="G1190" s="52">
        <v>152.25</v>
      </c>
      <c r="H1190" s="52">
        <f t="shared" si="54"/>
        <v>51.764999999999993</v>
      </c>
      <c r="I1190" s="52">
        <f t="shared" si="55"/>
        <v>91.35</v>
      </c>
      <c r="J1190" s="52">
        <f t="shared" si="56"/>
        <v>106.57499999999999</v>
      </c>
      <c r="K1190" s="54" t="s">
        <v>18311</v>
      </c>
      <c r="L1190" s="54" t="s">
        <v>18311</v>
      </c>
      <c r="M1190" s="54" t="s">
        <v>18311</v>
      </c>
      <c r="N1190" s="54">
        <v>91.35</v>
      </c>
      <c r="O1190" s="54">
        <v>106.57499999999999</v>
      </c>
    </row>
    <row r="1191" spans="1:15" s="53" customFormat="1" x14ac:dyDescent="0.45">
      <c r="A1191" s="53">
        <v>3210000050</v>
      </c>
      <c r="B1191" s="53" t="s">
        <v>7540</v>
      </c>
      <c r="C1191" s="53">
        <v>391</v>
      </c>
      <c r="D1191" s="53">
        <v>36430</v>
      </c>
      <c r="G1191" s="52">
        <v>505.64</v>
      </c>
      <c r="H1191" s="52">
        <f t="shared" si="54"/>
        <v>171.91759999999999</v>
      </c>
      <c r="I1191" s="52">
        <f t="shared" si="55"/>
        <v>303.38399999999996</v>
      </c>
      <c r="J1191" s="52">
        <f t="shared" si="56"/>
        <v>357</v>
      </c>
      <c r="K1191" s="54">
        <v>357</v>
      </c>
      <c r="L1191" s="54">
        <v>357</v>
      </c>
      <c r="M1191" s="54">
        <v>357</v>
      </c>
      <c r="N1191" s="54">
        <v>303.38399999999996</v>
      </c>
      <c r="O1191" s="54">
        <v>353.94799999999998</v>
      </c>
    </row>
    <row r="1192" spans="1:15" s="53" customFormat="1" x14ac:dyDescent="0.45">
      <c r="A1192" s="53">
        <v>3211000014</v>
      </c>
      <c r="B1192" s="53" t="s">
        <v>410</v>
      </c>
      <c r="C1192" s="53">
        <v>360</v>
      </c>
      <c r="G1192" s="52">
        <v>4027.8</v>
      </c>
      <c r="H1192" s="52">
        <f t="shared" si="54"/>
        <v>1369.452</v>
      </c>
      <c r="I1192" s="52">
        <f t="shared" si="55"/>
        <v>2416.6799999999998</v>
      </c>
      <c r="J1192" s="52">
        <f t="shared" si="56"/>
        <v>2819.46</v>
      </c>
      <c r="K1192" s="54" t="s">
        <v>18307</v>
      </c>
      <c r="L1192" s="54" t="s">
        <v>18307</v>
      </c>
      <c r="M1192" s="54" t="s">
        <v>18307</v>
      </c>
      <c r="N1192" s="54">
        <v>2416.6799999999998</v>
      </c>
      <c r="O1192" s="54">
        <v>2819.46</v>
      </c>
    </row>
    <row r="1193" spans="1:15" s="53" customFormat="1" x14ac:dyDescent="0.45">
      <c r="A1193" s="53">
        <v>3211000015</v>
      </c>
      <c r="B1193" s="53" t="s">
        <v>295</v>
      </c>
      <c r="C1193" s="53">
        <v>360</v>
      </c>
      <c r="G1193" s="52">
        <v>5862.15</v>
      </c>
      <c r="H1193" s="52">
        <f t="shared" si="54"/>
        <v>1993.1309999999996</v>
      </c>
      <c r="I1193" s="52">
        <f t="shared" si="55"/>
        <v>3517.2899999999995</v>
      </c>
      <c r="J1193" s="52">
        <f t="shared" si="56"/>
        <v>4103.5049999999992</v>
      </c>
      <c r="K1193" s="54" t="s">
        <v>18307</v>
      </c>
      <c r="L1193" s="54" t="s">
        <v>18307</v>
      </c>
      <c r="M1193" s="54" t="s">
        <v>18307</v>
      </c>
      <c r="N1193" s="54">
        <v>3517.2899999999995</v>
      </c>
      <c r="O1193" s="54">
        <v>4103.5049999999992</v>
      </c>
    </row>
    <row r="1194" spans="1:15" s="53" customFormat="1" x14ac:dyDescent="0.45">
      <c r="A1194" s="53">
        <v>3211000027</v>
      </c>
      <c r="B1194" s="53" t="s">
        <v>280</v>
      </c>
      <c r="C1194" s="53">
        <v>270</v>
      </c>
      <c r="G1194" s="52">
        <v>606.9</v>
      </c>
      <c r="H1194" s="52">
        <f t="shared" si="54"/>
        <v>206.34599999999998</v>
      </c>
      <c r="I1194" s="52">
        <f t="shared" si="55"/>
        <v>0</v>
      </c>
      <c r="J1194" s="52">
        <f t="shared" si="56"/>
        <v>424.83</v>
      </c>
      <c r="K1194" s="54">
        <v>358.07099999999997</v>
      </c>
      <c r="L1194" s="54">
        <v>0</v>
      </c>
      <c r="M1194" s="54">
        <v>0</v>
      </c>
      <c r="N1194" s="54">
        <v>364.14</v>
      </c>
      <c r="O1194" s="54">
        <v>424.83</v>
      </c>
    </row>
    <row r="1195" spans="1:15" s="53" customFormat="1" x14ac:dyDescent="0.45">
      <c r="A1195" s="53">
        <v>3211000135</v>
      </c>
      <c r="B1195" s="53" t="s">
        <v>281</v>
      </c>
      <c r="C1195" s="53">
        <v>272</v>
      </c>
      <c r="G1195" s="52">
        <v>266.7</v>
      </c>
      <c r="H1195" s="52">
        <f t="shared" si="54"/>
        <v>90.677999999999983</v>
      </c>
      <c r="I1195" s="52">
        <f t="shared" si="55"/>
        <v>160.01999999999998</v>
      </c>
      <c r="J1195" s="52">
        <f t="shared" si="56"/>
        <v>186.68999999999997</v>
      </c>
      <c r="K1195" s="54" t="s">
        <v>18311</v>
      </c>
      <c r="L1195" s="54" t="s">
        <v>18311</v>
      </c>
      <c r="M1195" s="54" t="s">
        <v>18311</v>
      </c>
      <c r="N1195" s="54">
        <v>160.01999999999998</v>
      </c>
      <c r="O1195" s="54">
        <v>186.68999999999997</v>
      </c>
    </row>
    <row r="1196" spans="1:15" s="53" customFormat="1" x14ac:dyDescent="0.45">
      <c r="A1196" s="53">
        <v>3211000151</v>
      </c>
      <c r="B1196" s="53" t="s">
        <v>304</v>
      </c>
      <c r="C1196" s="53">
        <v>920</v>
      </c>
      <c r="D1196" s="53">
        <v>51798</v>
      </c>
      <c r="G1196" s="52">
        <v>817.95</v>
      </c>
      <c r="H1196" s="52">
        <f t="shared" si="54"/>
        <v>278.10300000000001</v>
      </c>
      <c r="I1196" s="52">
        <f t="shared" si="55"/>
        <v>54</v>
      </c>
      <c r="J1196" s="52">
        <f t="shared" si="56"/>
        <v>572.56499999999994</v>
      </c>
      <c r="K1196" s="54">
        <v>54</v>
      </c>
      <c r="L1196" s="54">
        <v>54</v>
      </c>
      <c r="M1196" s="54">
        <v>54</v>
      </c>
      <c r="N1196" s="54">
        <v>490.77</v>
      </c>
      <c r="O1196" s="54">
        <v>572.56499999999994</v>
      </c>
    </row>
    <row r="1197" spans="1:15" s="53" customFormat="1" x14ac:dyDescent="0.45">
      <c r="A1197" s="53">
        <v>3211000184</v>
      </c>
      <c r="B1197" s="53" t="s">
        <v>296</v>
      </c>
      <c r="C1197" s="53">
        <v>270</v>
      </c>
      <c r="G1197" s="52">
        <v>319.2</v>
      </c>
      <c r="H1197" s="52">
        <f t="shared" si="54"/>
        <v>108.52799999999999</v>
      </c>
      <c r="I1197" s="52">
        <f t="shared" si="55"/>
        <v>0</v>
      </c>
      <c r="J1197" s="52">
        <f t="shared" si="56"/>
        <v>223.43999999999997</v>
      </c>
      <c r="K1197" s="54">
        <v>188.32799999999997</v>
      </c>
      <c r="L1197" s="54">
        <v>0</v>
      </c>
      <c r="M1197" s="54">
        <v>0</v>
      </c>
      <c r="N1197" s="54">
        <v>191.51999999999998</v>
      </c>
      <c r="O1197" s="54">
        <v>223.43999999999997</v>
      </c>
    </row>
    <row r="1198" spans="1:15" s="53" customFormat="1" x14ac:dyDescent="0.45">
      <c r="A1198" s="53">
        <v>3211000198</v>
      </c>
      <c r="B1198" s="53" t="s">
        <v>305</v>
      </c>
      <c r="C1198" s="53">
        <v>278</v>
      </c>
      <c r="G1198" s="52">
        <v>6.3</v>
      </c>
      <c r="H1198" s="52">
        <f t="shared" si="54"/>
        <v>2.1419999999999999</v>
      </c>
      <c r="I1198" s="52">
        <f t="shared" si="55"/>
        <v>3.78</v>
      </c>
      <c r="J1198" s="52">
        <f t="shared" si="56"/>
        <v>4.4099999999999993</v>
      </c>
      <c r="K1198" s="54" t="s">
        <v>18314</v>
      </c>
      <c r="L1198" s="54" t="s">
        <v>18314</v>
      </c>
      <c r="M1198" s="54" t="s">
        <v>18314</v>
      </c>
      <c r="N1198" s="54">
        <v>3.78</v>
      </c>
      <c r="O1198" s="54">
        <v>4.4099999999999993</v>
      </c>
    </row>
    <row r="1199" spans="1:15" s="53" customFormat="1" x14ac:dyDescent="0.45">
      <c r="A1199" s="53">
        <v>3211000239</v>
      </c>
      <c r="B1199" s="53" t="s">
        <v>411</v>
      </c>
      <c r="C1199" s="53">
        <v>272</v>
      </c>
      <c r="G1199" s="52">
        <v>0</v>
      </c>
      <c r="H1199" s="52">
        <f t="shared" si="54"/>
        <v>0</v>
      </c>
      <c r="I1199" s="52">
        <f t="shared" si="55"/>
        <v>0</v>
      </c>
      <c r="J1199" s="52">
        <f t="shared" si="56"/>
        <v>0</v>
      </c>
      <c r="K1199" s="54" t="s">
        <v>18311</v>
      </c>
      <c r="L1199" s="54" t="s">
        <v>18311</v>
      </c>
      <c r="M1199" s="54" t="s">
        <v>18311</v>
      </c>
      <c r="N1199" s="54">
        <v>0</v>
      </c>
      <c r="O1199" s="54">
        <v>0</v>
      </c>
    </row>
    <row r="1200" spans="1:15" s="53" customFormat="1" x14ac:dyDescent="0.45">
      <c r="A1200" s="53">
        <v>3211000255</v>
      </c>
      <c r="B1200" s="53" t="s">
        <v>306</v>
      </c>
      <c r="C1200" s="53">
        <v>270</v>
      </c>
      <c r="G1200" s="52">
        <v>96.6</v>
      </c>
      <c r="H1200" s="52">
        <f t="shared" si="54"/>
        <v>32.843999999999994</v>
      </c>
      <c r="I1200" s="52">
        <f t="shared" si="55"/>
        <v>0</v>
      </c>
      <c r="J1200" s="52">
        <f t="shared" si="56"/>
        <v>67.61999999999999</v>
      </c>
      <c r="K1200" s="54">
        <v>56.993999999999993</v>
      </c>
      <c r="L1200" s="54">
        <v>0</v>
      </c>
      <c r="M1200" s="54">
        <v>0</v>
      </c>
      <c r="N1200" s="54">
        <v>57.959999999999994</v>
      </c>
      <c r="O1200" s="54">
        <v>67.61999999999999</v>
      </c>
    </row>
    <row r="1201" spans="1:15" s="53" customFormat="1" x14ac:dyDescent="0.45">
      <c r="A1201" s="53">
        <v>3211001002</v>
      </c>
      <c r="B1201" s="53" t="s">
        <v>282</v>
      </c>
      <c r="C1201" s="53">
        <v>270</v>
      </c>
      <c r="G1201" s="52">
        <v>191.1</v>
      </c>
      <c r="H1201" s="52">
        <f t="shared" si="54"/>
        <v>64.97399999999999</v>
      </c>
      <c r="I1201" s="52">
        <f t="shared" si="55"/>
        <v>0</v>
      </c>
      <c r="J1201" s="52">
        <f t="shared" si="56"/>
        <v>133.76999999999998</v>
      </c>
      <c r="K1201" s="54">
        <v>112.749</v>
      </c>
      <c r="L1201" s="54">
        <v>0</v>
      </c>
      <c r="M1201" s="54">
        <v>0</v>
      </c>
      <c r="N1201" s="54">
        <v>114.66</v>
      </c>
      <c r="O1201" s="54">
        <v>133.76999999999998</v>
      </c>
    </row>
    <row r="1202" spans="1:15" s="53" customFormat="1" x14ac:dyDescent="0.45">
      <c r="A1202" s="53">
        <v>3211001020</v>
      </c>
      <c r="B1202" s="53" t="s">
        <v>412</v>
      </c>
      <c r="C1202" s="53">
        <v>270</v>
      </c>
      <c r="G1202" s="52">
        <v>371.7</v>
      </c>
      <c r="H1202" s="52">
        <f t="shared" si="54"/>
        <v>126.37799999999999</v>
      </c>
      <c r="I1202" s="52">
        <f t="shared" si="55"/>
        <v>0</v>
      </c>
      <c r="J1202" s="52">
        <f t="shared" si="56"/>
        <v>260.19</v>
      </c>
      <c r="K1202" s="54">
        <v>219.30299999999997</v>
      </c>
      <c r="L1202" s="54">
        <v>0</v>
      </c>
      <c r="M1202" s="54">
        <v>0</v>
      </c>
      <c r="N1202" s="54">
        <v>223.01999999999998</v>
      </c>
      <c r="O1202" s="54">
        <v>260.19</v>
      </c>
    </row>
    <row r="1203" spans="1:15" s="53" customFormat="1" x14ac:dyDescent="0.45">
      <c r="A1203" s="53">
        <v>3200000006</v>
      </c>
      <c r="B1203" s="53" t="s">
        <v>9675</v>
      </c>
      <c r="C1203" s="53">
        <v>360</v>
      </c>
      <c r="G1203" s="52">
        <v>2676.07</v>
      </c>
      <c r="H1203" s="52">
        <f t="shared" si="54"/>
        <v>909.86379999999997</v>
      </c>
      <c r="I1203" s="52">
        <f t="shared" si="55"/>
        <v>1605.6420000000001</v>
      </c>
      <c r="J1203" s="52">
        <f t="shared" si="56"/>
        <v>1873.249</v>
      </c>
      <c r="K1203" s="54" t="s">
        <v>18307</v>
      </c>
      <c r="L1203" s="54" t="s">
        <v>18307</v>
      </c>
      <c r="M1203" s="54" t="s">
        <v>18307</v>
      </c>
      <c r="N1203" s="54">
        <v>1605.6420000000001</v>
      </c>
      <c r="O1203" s="54">
        <v>1873.249</v>
      </c>
    </row>
    <row r="1204" spans="1:15" s="53" customFormat="1" x14ac:dyDescent="0.45">
      <c r="A1204" s="53">
        <v>3200000016</v>
      </c>
      <c r="B1204" s="53" t="s">
        <v>310</v>
      </c>
      <c r="C1204" s="53">
        <v>370</v>
      </c>
      <c r="G1204" s="52">
        <v>41.8</v>
      </c>
      <c r="H1204" s="52">
        <f t="shared" si="54"/>
        <v>14.211999999999998</v>
      </c>
      <c r="I1204" s="52">
        <f t="shared" si="55"/>
        <v>29.259999999999994</v>
      </c>
      <c r="J1204" s="52">
        <f t="shared" si="56"/>
        <v>29.259999999999994</v>
      </c>
      <c r="K1204" s="54" t="s">
        <v>18307</v>
      </c>
      <c r="L1204" s="54" t="s">
        <v>18307</v>
      </c>
      <c r="M1204" s="54" t="s">
        <v>18307</v>
      </c>
      <c r="N1204" s="54" t="s">
        <v>18307</v>
      </c>
      <c r="O1204" s="54">
        <v>29.259999999999994</v>
      </c>
    </row>
    <row r="1205" spans="1:15" s="53" customFormat="1" x14ac:dyDescent="0.45">
      <c r="A1205" s="53">
        <v>3200000018</v>
      </c>
      <c r="B1205" s="53" t="s">
        <v>24493</v>
      </c>
      <c r="C1205" s="53">
        <v>360</v>
      </c>
      <c r="G1205" s="52">
        <v>2386.89</v>
      </c>
      <c r="H1205" s="52">
        <f t="shared" si="54"/>
        <v>811.54259999999988</v>
      </c>
      <c r="I1205" s="52">
        <f t="shared" si="55"/>
        <v>1432.1339999999998</v>
      </c>
      <c r="J1205" s="52">
        <f t="shared" si="56"/>
        <v>1670.8229999999999</v>
      </c>
      <c r="K1205" s="54" t="s">
        <v>18307</v>
      </c>
      <c r="L1205" s="54" t="s">
        <v>18307</v>
      </c>
      <c r="M1205" s="54" t="s">
        <v>18307</v>
      </c>
      <c r="N1205" s="54">
        <v>1432.1339999999998</v>
      </c>
      <c r="O1205" s="54">
        <v>1670.8229999999999</v>
      </c>
    </row>
    <row r="1206" spans="1:15" s="53" customFormat="1" x14ac:dyDescent="0.45">
      <c r="A1206" s="53">
        <v>3200000050</v>
      </c>
      <c r="B1206" s="53" t="s">
        <v>9676</v>
      </c>
      <c r="C1206" s="53">
        <v>370</v>
      </c>
      <c r="G1206" s="52">
        <v>66</v>
      </c>
      <c r="H1206" s="52">
        <f t="shared" si="54"/>
        <v>22.439999999999998</v>
      </c>
      <c r="I1206" s="52">
        <f t="shared" si="55"/>
        <v>46.199999999999996</v>
      </c>
      <c r="J1206" s="52">
        <f t="shared" si="56"/>
        <v>46.199999999999996</v>
      </c>
      <c r="K1206" s="54" t="s">
        <v>18307</v>
      </c>
      <c r="L1206" s="54" t="s">
        <v>18307</v>
      </c>
      <c r="M1206" s="54" t="s">
        <v>18307</v>
      </c>
      <c r="N1206" s="54" t="s">
        <v>18307</v>
      </c>
      <c r="O1206" s="54">
        <v>46.199999999999996</v>
      </c>
    </row>
    <row r="1207" spans="1:15" s="53" customFormat="1" x14ac:dyDescent="0.45">
      <c r="A1207" s="53">
        <v>3200001000</v>
      </c>
      <c r="B1207" s="53" t="s">
        <v>13657</v>
      </c>
      <c r="C1207" s="53">
        <v>360</v>
      </c>
      <c r="G1207" s="52">
        <v>1680</v>
      </c>
      <c r="H1207" s="52">
        <f t="shared" si="54"/>
        <v>571.19999999999993</v>
      </c>
      <c r="I1207" s="52">
        <f t="shared" si="55"/>
        <v>1008</v>
      </c>
      <c r="J1207" s="52">
        <f t="shared" si="56"/>
        <v>1176</v>
      </c>
      <c r="K1207" s="54" t="s">
        <v>18307</v>
      </c>
      <c r="L1207" s="54" t="s">
        <v>18307</v>
      </c>
      <c r="M1207" s="54" t="s">
        <v>18307</v>
      </c>
      <c r="N1207" s="54">
        <v>1008</v>
      </c>
      <c r="O1207" s="54">
        <v>1176</v>
      </c>
    </row>
    <row r="1208" spans="1:15" s="53" customFormat="1" x14ac:dyDescent="0.45">
      <c r="A1208" s="53">
        <v>3200001864</v>
      </c>
      <c r="B1208" s="53" t="s">
        <v>14026</v>
      </c>
      <c r="C1208" s="53">
        <v>270</v>
      </c>
      <c r="G1208" s="52">
        <v>455.7</v>
      </c>
      <c r="H1208" s="52">
        <f t="shared" si="54"/>
        <v>154.93799999999999</v>
      </c>
      <c r="I1208" s="52">
        <f t="shared" si="55"/>
        <v>0</v>
      </c>
      <c r="J1208" s="52">
        <f t="shared" si="56"/>
        <v>318.98999999999995</v>
      </c>
      <c r="K1208" s="54">
        <v>268.863</v>
      </c>
      <c r="L1208" s="54">
        <v>0</v>
      </c>
      <c r="M1208" s="54">
        <v>0</v>
      </c>
      <c r="N1208" s="54">
        <v>273.41999999999996</v>
      </c>
      <c r="O1208" s="54">
        <v>318.98999999999995</v>
      </c>
    </row>
    <row r="1209" spans="1:15" s="53" customFormat="1" x14ac:dyDescent="0.45">
      <c r="A1209" s="53">
        <v>3200002654</v>
      </c>
      <c r="B1209" s="53" t="s">
        <v>4697</v>
      </c>
      <c r="C1209" s="53">
        <v>270</v>
      </c>
      <c r="G1209" s="52">
        <v>159.6</v>
      </c>
      <c r="H1209" s="52">
        <f t="shared" si="54"/>
        <v>54.263999999999996</v>
      </c>
      <c r="I1209" s="52">
        <f t="shared" si="55"/>
        <v>0</v>
      </c>
      <c r="J1209" s="52">
        <f t="shared" si="56"/>
        <v>111.71999999999998</v>
      </c>
      <c r="K1209" s="54">
        <v>94.163999999999987</v>
      </c>
      <c r="L1209" s="54">
        <v>0</v>
      </c>
      <c r="M1209" s="54">
        <v>0</v>
      </c>
      <c r="N1209" s="54">
        <v>95.759999999999991</v>
      </c>
      <c r="O1209" s="54">
        <v>111.71999999999998</v>
      </c>
    </row>
    <row r="1210" spans="1:15" s="53" customFormat="1" x14ac:dyDescent="0.45">
      <c r="A1210" s="53">
        <v>3200002702</v>
      </c>
      <c r="B1210" s="53" t="s">
        <v>9677</v>
      </c>
      <c r="C1210" s="53">
        <v>270</v>
      </c>
      <c r="G1210" s="52">
        <v>142.80000000000001</v>
      </c>
      <c r="H1210" s="52">
        <f t="shared" si="54"/>
        <v>48.552</v>
      </c>
      <c r="I1210" s="52">
        <f t="shared" si="55"/>
        <v>0</v>
      </c>
      <c r="J1210" s="52">
        <f t="shared" si="56"/>
        <v>99.960000000000008</v>
      </c>
      <c r="K1210" s="54">
        <v>84.251999999999995</v>
      </c>
      <c r="L1210" s="54">
        <v>0</v>
      </c>
      <c r="M1210" s="54">
        <v>0</v>
      </c>
      <c r="N1210" s="54">
        <v>85.68</v>
      </c>
      <c r="O1210" s="54">
        <v>99.960000000000008</v>
      </c>
    </row>
    <row r="1211" spans="1:15" s="53" customFormat="1" x14ac:dyDescent="0.45">
      <c r="A1211" s="53">
        <v>3200007072</v>
      </c>
      <c r="B1211" s="53" t="s">
        <v>4698</v>
      </c>
      <c r="C1211" s="53">
        <v>360</v>
      </c>
      <c r="G1211" s="52">
        <v>161.69999999999999</v>
      </c>
      <c r="H1211" s="52">
        <f t="shared" si="54"/>
        <v>54.977999999999994</v>
      </c>
      <c r="I1211" s="52">
        <f t="shared" si="55"/>
        <v>97.02</v>
      </c>
      <c r="J1211" s="52">
        <f t="shared" si="56"/>
        <v>113.18999999999998</v>
      </c>
      <c r="K1211" s="54" t="s">
        <v>18307</v>
      </c>
      <c r="L1211" s="54" t="s">
        <v>18307</v>
      </c>
      <c r="M1211" s="54" t="s">
        <v>18307</v>
      </c>
      <c r="N1211" s="54">
        <v>97.02</v>
      </c>
      <c r="O1211" s="54">
        <v>113.18999999999998</v>
      </c>
    </row>
    <row r="1212" spans="1:15" s="53" customFormat="1" x14ac:dyDescent="0.45">
      <c r="A1212" s="53">
        <v>3211000142</v>
      </c>
      <c r="B1212" s="53" t="s">
        <v>532</v>
      </c>
      <c r="C1212" s="53">
        <v>278</v>
      </c>
      <c r="G1212" s="52">
        <v>12.6</v>
      </c>
      <c r="H1212" s="52">
        <f t="shared" si="54"/>
        <v>4.2839999999999998</v>
      </c>
      <c r="I1212" s="52">
        <f t="shared" si="55"/>
        <v>7.56</v>
      </c>
      <c r="J1212" s="52">
        <f t="shared" si="56"/>
        <v>8.8199999999999985</v>
      </c>
      <c r="K1212" s="54" t="s">
        <v>18314</v>
      </c>
      <c r="L1212" s="54" t="s">
        <v>18314</v>
      </c>
      <c r="M1212" s="54" t="s">
        <v>18314</v>
      </c>
      <c r="N1212" s="54">
        <v>7.56</v>
      </c>
      <c r="O1212" s="54">
        <v>8.8199999999999985</v>
      </c>
    </row>
    <row r="1213" spans="1:15" s="53" customFormat="1" x14ac:dyDescent="0.45">
      <c r="A1213" s="53">
        <v>3211000183</v>
      </c>
      <c r="B1213" s="53" t="s">
        <v>200</v>
      </c>
      <c r="C1213" s="53">
        <v>270</v>
      </c>
      <c r="G1213" s="52">
        <v>323.39999999999998</v>
      </c>
      <c r="H1213" s="52">
        <f t="shared" si="54"/>
        <v>109.95599999999999</v>
      </c>
      <c r="I1213" s="52">
        <f t="shared" si="55"/>
        <v>0</v>
      </c>
      <c r="J1213" s="52">
        <f t="shared" si="56"/>
        <v>226.37999999999997</v>
      </c>
      <c r="K1213" s="54">
        <v>190.80599999999998</v>
      </c>
      <c r="L1213" s="54">
        <v>0</v>
      </c>
      <c r="M1213" s="54">
        <v>0</v>
      </c>
      <c r="N1213" s="54">
        <v>194.04</v>
      </c>
      <c r="O1213" s="54">
        <v>226.37999999999997</v>
      </c>
    </row>
    <row r="1214" spans="1:15" s="53" customFormat="1" x14ac:dyDescent="0.45">
      <c r="A1214" s="53">
        <v>3211000189</v>
      </c>
      <c r="B1214" s="53" t="s">
        <v>361</v>
      </c>
      <c r="C1214" s="53">
        <v>278</v>
      </c>
      <c r="F1214" s="53" t="s">
        <v>244</v>
      </c>
      <c r="G1214" s="52">
        <v>827.4</v>
      </c>
      <c r="H1214" s="52">
        <f t="shared" si="54"/>
        <v>281.31599999999997</v>
      </c>
      <c r="I1214" s="52">
        <f t="shared" si="55"/>
        <v>496.43999999999994</v>
      </c>
      <c r="J1214" s="52">
        <f t="shared" si="56"/>
        <v>579.17999999999995</v>
      </c>
      <c r="K1214" s="54" t="s">
        <v>18313</v>
      </c>
      <c r="L1214" s="54" t="s">
        <v>18313</v>
      </c>
      <c r="M1214" s="54" t="s">
        <v>18313</v>
      </c>
      <c r="N1214" s="54">
        <v>496.43999999999994</v>
      </c>
      <c r="O1214" s="54">
        <v>579.17999999999995</v>
      </c>
    </row>
    <row r="1215" spans="1:15" s="53" customFormat="1" x14ac:dyDescent="0.45">
      <c r="A1215" s="53">
        <v>3211000256</v>
      </c>
      <c r="B1215" s="53" t="s">
        <v>513</v>
      </c>
      <c r="C1215" s="53">
        <v>278</v>
      </c>
      <c r="G1215" s="52">
        <v>1776.6</v>
      </c>
      <c r="H1215" s="52">
        <f t="shared" si="54"/>
        <v>604.04399999999987</v>
      </c>
      <c r="I1215" s="52">
        <f t="shared" si="55"/>
        <v>1065.9599999999998</v>
      </c>
      <c r="J1215" s="52">
        <f t="shared" si="56"/>
        <v>1243.6199999999999</v>
      </c>
      <c r="K1215" s="54" t="s">
        <v>18314</v>
      </c>
      <c r="L1215" s="54" t="s">
        <v>18314</v>
      </c>
      <c r="M1215" s="54" t="s">
        <v>18314</v>
      </c>
      <c r="N1215" s="54">
        <v>1065.9599999999998</v>
      </c>
      <c r="O1215" s="54">
        <v>1243.6199999999999</v>
      </c>
    </row>
    <row r="1216" spans="1:15" s="53" customFormat="1" x14ac:dyDescent="0.45">
      <c r="A1216" s="53">
        <v>3211000260</v>
      </c>
      <c r="B1216" s="53" t="s">
        <v>201</v>
      </c>
      <c r="C1216" s="53">
        <v>270</v>
      </c>
      <c r="G1216" s="52">
        <v>118.13</v>
      </c>
      <c r="H1216" s="52">
        <f t="shared" si="54"/>
        <v>40.164199999999994</v>
      </c>
      <c r="I1216" s="52">
        <f t="shared" si="55"/>
        <v>0</v>
      </c>
      <c r="J1216" s="52">
        <f t="shared" si="56"/>
        <v>82.690999999999988</v>
      </c>
      <c r="K1216" s="54">
        <v>69.696699999999993</v>
      </c>
      <c r="L1216" s="54">
        <v>0</v>
      </c>
      <c r="M1216" s="54">
        <v>0</v>
      </c>
      <c r="N1216" s="54">
        <v>70.878</v>
      </c>
      <c r="O1216" s="54">
        <v>82.690999999999988</v>
      </c>
    </row>
    <row r="1217" spans="1:15" s="53" customFormat="1" x14ac:dyDescent="0.45">
      <c r="A1217" s="53">
        <v>3211000330</v>
      </c>
      <c r="B1217" s="53" t="s">
        <v>533</v>
      </c>
      <c r="C1217" s="53">
        <v>360</v>
      </c>
      <c r="G1217" s="52">
        <v>181.06</v>
      </c>
      <c r="H1217" s="52">
        <f t="shared" si="54"/>
        <v>61.560399999999994</v>
      </c>
      <c r="I1217" s="52">
        <f t="shared" si="55"/>
        <v>108.636</v>
      </c>
      <c r="J1217" s="52">
        <f t="shared" si="56"/>
        <v>126.74199999999999</v>
      </c>
      <c r="K1217" s="54" t="s">
        <v>18307</v>
      </c>
      <c r="L1217" s="54" t="s">
        <v>18307</v>
      </c>
      <c r="M1217" s="54" t="s">
        <v>18307</v>
      </c>
      <c r="N1217" s="54">
        <v>108.636</v>
      </c>
      <c r="O1217" s="54">
        <v>126.74199999999999</v>
      </c>
    </row>
    <row r="1218" spans="1:15" s="53" customFormat="1" x14ac:dyDescent="0.45">
      <c r="A1218" s="53">
        <v>3211000331</v>
      </c>
      <c r="B1218" s="53" t="s">
        <v>362</v>
      </c>
      <c r="C1218" s="53">
        <v>360</v>
      </c>
      <c r="G1218" s="52">
        <v>209.95</v>
      </c>
      <c r="H1218" s="52">
        <f t="shared" si="54"/>
        <v>71.382999999999996</v>
      </c>
      <c r="I1218" s="52">
        <f t="shared" si="55"/>
        <v>125.96999999999998</v>
      </c>
      <c r="J1218" s="52">
        <f t="shared" si="56"/>
        <v>146.96499999999997</v>
      </c>
      <c r="K1218" s="54" t="s">
        <v>18307</v>
      </c>
      <c r="L1218" s="54" t="s">
        <v>18307</v>
      </c>
      <c r="M1218" s="54" t="s">
        <v>18307</v>
      </c>
      <c r="N1218" s="54">
        <v>125.96999999999998</v>
      </c>
      <c r="O1218" s="54">
        <v>146.96499999999997</v>
      </c>
    </row>
    <row r="1219" spans="1:15" s="53" customFormat="1" x14ac:dyDescent="0.45">
      <c r="A1219" s="53">
        <v>3211000615</v>
      </c>
      <c r="B1219" s="53" t="s">
        <v>534</v>
      </c>
      <c r="C1219" s="53">
        <v>361</v>
      </c>
      <c r="D1219" s="53">
        <v>32554</v>
      </c>
      <c r="G1219" s="52">
        <v>937.63</v>
      </c>
      <c r="H1219" s="52">
        <f t="shared" ref="H1219:H1282" si="57">G1219*(1-0.66)</f>
        <v>318.79419999999999</v>
      </c>
      <c r="I1219" s="52">
        <f t="shared" ref="I1219:I1282" si="58">MIN(K1219,L1219,M1219,N1219,O1219)</f>
        <v>562.57799999999997</v>
      </c>
      <c r="J1219" s="52">
        <f t="shared" ref="J1219:J1282" si="59">MAX(K1219,L1219,M1219,N1219,O1219)</f>
        <v>656.34100000000001</v>
      </c>
      <c r="K1219" s="54">
        <v>645</v>
      </c>
      <c r="L1219" s="54">
        <v>645</v>
      </c>
      <c r="M1219" s="54">
        <v>645</v>
      </c>
      <c r="N1219" s="54">
        <v>562.57799999999997</v>
      </c>
      <c r="O1219" s="54">
        <v>656.34100000000001</v>
      </c>
    </row>
    <row r="1220" spans="1:15" s="53" customFormat="1" x14ac:dyDescent="0.45">
      <c r="A1220" s="53">
        <v>3211000677</v>
      </c>
      <c r="B1220" s="53" t="s">
        <v>363</v>
      </c>
      <c r="C1220" s="53">
        <v>270</v>
      </c>
      <c r="G1220" s="52">
        <v>193.2</v>
      </c>
      <c r="H1220" s="52">
        <f t="shared" si="57"/>
        <v>65.687999999999988</v>
      </c>
      <c r="I1220" s="52">
        <f t="shared" si="58"/>
        <v>0</v>
      </c>
      <c r="J1220" s="52">
        <f t="shared" si="59"/>
        <v>135.23999999999998</v>
      </c>
      <c r="K1220" s="54">
        <v>113.98799999999999</v>
      </c>
      <c r="L1220" s="54">
        <v>0</v>
      </c>
      <c r="M1220" s="54">
        <v>0</v>
      </c>
      <c r="N1220" s="54">
        <v>115.91999999999999</v>
      </c>
      <c r="O1220" s="54">
        <v>135.23999999999998</v>
      </c>
    </row>
    <row r="1221" spans="1:15" s="53" customFormat="1" x14ac:dyDescent="0.45">
      <c r="A1221" s="53">
        <v>3211001001</v>
      </c>
      <c r="B1221" s="53" t="s">
        <v>514</v>
      </c>
      <c r="C1221" s="53">
        <v>270</v>
      </c>
      <c r="G1221" s="52">
        <v>214.2</v>
      </c>
      <c r="H1221" s="52">
        <f t="shared" si="57"/>
        <v>72.827999999999989</v>
      </c>
      <c r="I1221" s="52">
        <f t="shared" si="58"/>
        <v>0</v>
      </c>
      <c r="J1221" s="52">
        <f t="shared" si="59"/>
        <v>149.93999999999997</v>
      </c>
      <c r="K1221" s="54">
        <v>126.37799999999999</v>
      </c>
      <c r="L1221" s="54">
        <v>0</v>
      </c>
      <c r="M1221" s="54">
        <v>0</v>
      </c>
      <c r="N1221" s="54">
        <v>128.51999999999998</v>
      </c>
      <c r="O1221" s="54">
        <v>149.93999999999997</v>
      </c>
    </row>
    <row r="1222" spans="1:15" s="53" customFormat="1" x14ac:dyDescent="0.45">
      <c r="A1222" s="53">
        <v>3211001009</v>
      </c>
      <c r="B1222" s="53" t="s">
        <v>257</v>
      </c>
      <c r="C1222" s="53">
        <v>270</v>
      </c>
      <c r="G1222" s="52">
        <v>328.65</v>
      </c>
      <c r="H1222" s="52">
        <f t="shared" si="57"/>
        <v>111.74099999999999</v>
      </c>
      <c r="I1222" s="52">
        <f t="shared" si="58"/>
        <v>0</v>
      </c>
      <c r="J1222" s="52">
        <f t="shared" si="59"/>
        <v>230.05499999999998</v>
      </c>
      <c r="K1222" s="54">
        <v>193.90349999999998</v>
      </c>
      <c r="L1222" s="54">
        <v>0</v>
      </c>
      <c r="M1222" s="54">
        <v>0</v>
      </c>
      <c r="N1222" s="54">
        <v>197.18999999999997</v>
      </c>
      <c r="O1222" s="54">
        <v>230.05499999999998</v>
      </c>
    </row>
    <row r="1223" spans="1:15" s="53" customFormat="1" x14ac:dyDescent="0.45">
      <c r="A1223" s="53">
        <v>3211001011</v>
      </c>
      <c r="B1223" s="53" t="s">
        <v>515</v>
      </c>
      <c r="C1223" s="53">
        <v>270</v>
      </c>
      <c r="G1223" s="52">
        <v>426.3</v>
      </c>
      <c r="H1223" s="52">
        <f t="shared" si="57"/>
        <v>144.94199999999998</v>
      </c>
      <c r="I1223" s="52">
        <f t="shared" si="58"/>
        <v>0</v>
      </c>
      <c r="J1223" s="52">
        <f t="shared" si="59"/>
        <v>298.40999999999997</v>
      </c>
      <c r="K1223" s="54">
        <v>251.517</v>
      </c>
      <c r="L1223" s="54">
        <v>0</v>
      </c>
      <c r="M1223" s="54">
        <v>0</v>
      </c>
      <c r="N1223" s="54">
        <v>255.78</v>
      </c>
      <c r="O1223" s="54">
        <v>298.40999999999997</v>
      </c>
    </row>
    <row r="1224" spans="1:15" s="53" customFormat="1" x14ac:dyDescent="0.45">
      <c r="A1224" s="53">
        <v>3211001013</v>
      </c>
      <c r="B1224" s="53" t="s">
        <v>258</v>
      </c>
      <c r="C1224" s="53">
        <v>270</v>
      </c>
      <c r="G1224" s="52">
        <v>317.10000000000002</v>
      </c>
      <c r="H1224" s="52">
        <f t="shared" si="57"/>
        <v>107.81399999999999</v>
      </c>
      <c r="I1224" s="52">
        <f t="shared" si="58"/>
        <v>0</v>
      </c>
      <c r="J1224" s="52">
        <f t="shared" si="59"/>
        <v>221.97</v>
      </c>
      <c r="K1224" s="54">
        <v>187.089</v>
      </c>
      <c r="L1224" s="54">
        <v>0</v>
      </c>
      <c r="M1224" s="54">
        <v>0</v>
      </c>
      <c r="N1224" s="54">
        <v>190.26000000000002</v>
      </c>
      <c r="O1224" s="54">
        <v>221.97</v>
      </c>
    </row>
    <row r="1225" spans="1:15" s="53" customFormat="1" x14ac:dyDescent="0.45">
      <c r="A1225" s="53">
        <v>3211001014</v>
      </c>
      <c r="B1225" s="53" t="s">
        <v>364</v>
      </c>
      <c r="C1225" s="53">
        <v>270</v>
      </c>
      <c r="G1225" s="52">
        <v>266.7</v>
      </c>
      <c r="H1225" s="52">
        <f t="shared" si="57"/>
        <v>90.677999999999983</v>
      </c>
      <c r="I1225" s="52">
        <f t="shared" si="58"/>
        <v>0</v>
      </c>
      <c r="J1225" s="52">
        <f t="shared" si="59"/>
        <v>186.68999999999997</v>
      </c>
      <c r="K1225" s="54">
        <v>157.35299999999998</v>
      </c>
      <c r="L1225" s="54">
        <v>0</v>
      </c>
      <c r="M1225" s="54">
        <v>0</v>
      </c>
      <c r="N1225" s="54">
        <v>160.01999999999998</v>
      </c>
      <c r="O1225" s="54">
        <v>186.68999999999997</v>
      </c>
    </row>
    <row r="1226" spans="1:15" s="53" customFormat="1" x14ac:dyDescent="0.45">
      <c r="A1226" s="53">
        <v>3211001023</v>
      </c>
      <c r="B1226" s="53" t="s">
        <v>367</v>
      </c>
      <c r="C1226" s="53">
        <v>270</v>
      </c>
      <c r="G1226" s="52">
        <v>583.79999999999995</v>
      </c>
      <c r="H1226" s="52">
        <f t="shared" si="57"/>
        <v>198.49199999999996</v>
      </c>
      <c r="I1226" s="52">
        <f t="shared" si="58"/>
        <v>0</v>
      </c>
      <c r="J1226" s="52">
        <f t="shared" si="59"/>
        <v>408.65999999999997</v>
      </c>
      <c r="K1226" s="54">
        <v>344.44199999999995</v>
      </c>
      <c r="L1226" s="54">
        <v>0</v>
      </c>
      <c r="M1226" s="54">
        <v>0</v>
      </c>
      <c r="N1226" s="54">
        <v>350.28</v>
      </c>
      <c r="O1226" s="54">
        <v>408.65999999999997</v>
      </c>
    </row>
    <row r="1227" spans="1:15" s="53" customFormat="1" x14ac:dyDescent="0.45">
      <c r="A1227" s="53">
        <v>3211001025</v>
      </c>
      <c r="B1227" s="53" t="s">
        <v>516</v>
      </c>
      <c r="C1227" s="53">
        <v>270</v>
      </c>
      <c r="G1227" s="52">
        <v>668.85</v>
      </c>
      <c r="H1227" s="52">
        <f t="shared" si="57"/>
        <v>227.40899999999999</v>
      </c>
      <c r="I1227" s="52">
        <f t="shared" si="58"/>
        <v>0</v>
      </c>
      <c r="J1227" s="52">
        <f t="shared" si="59"/>
        <v>468.19499999999999</v>
      </c>
      <c r="K1227" s="54">
        <v>394.62149999999997</v>
      </c>
      <c r="L1227" s="54">
        <v>0</v>
      </c>
      <c r="M1227" s="54">
        <v>0</v>
      </c>
      <c r="N1227" s="54">
        <v>401.31</v>
      </c>
      <c r="O1227" s="54">
        <v>468.19499999999999</v>
      </c>
    </row>
    <row r="1228" spans="1:15" s="53" customFormat="1" x14ac:dyDescent="0.45">
      <c r="A1228" s="53">
        <v>3211001039</v>
      </c>
      <c r="B1228" s="53" t="s">
        <v>517</v>
      </c>
      <c r="C1228" s="53">
        <v>270</v>
      </c>
      <c r="G1228" s="52">
        <v>103.95</v>
      </c>
      <c r="H1228" s="52">
        <f t="shared" si="57"/>
        <v>35.342999999999996</v>
      </c>
      <c r="I1228" s="52">
        <f t="shared" si="58"/>
        <v>0</v>
      </c>
      <c r="J1228" s="52">
        <f t="shared" si="59"/>
        <v>72.765000000000001</v>
      </c>
      <c r="K1228" s="54">
        <v>61.330500000000001</v>
      </c>
      <c r="L1228" s="54">
        <v>0</v>
      </c>
      <c r="M1228" s="54">
        <v>0</v>
      </c>
      <c r="N1228" s="54">
        <v>62.37</v>
      </c>
      <c r="O1228" s="54">
        <v>72.765000000000001</v>
      </c>
    </row>
    <row r="1229" spans="1:15" s="53" customFormat="1" x14ac:dyDescent="0.45">
      <c r="A1229" s="53">
        <v>3211001040</v>
      </c>
      <c r="B1229" s="53" t="s">
        <v>518</v>
      </c>
      <c r="C1229" s="53">
        <v>270</v>
      </c>
      <c r="G1229" s="52">
        <v>110.25</v>
      </c>
      <c r="H1229" s="52">
        <f t="shared" si="57"/>
        <v>37.484999999999999</v>
      </c>
      <c r="I1229" s="52">
        <f t="shared" si="58"/>
        <v>0</v>
      </c>
      <c r="J1229" s="52">
        <f t="shared" si="59"/>
        <v>77.174999999999997</v>
      </c>
      <c r="K1229" s="54">
        <v>65.047499999999999</v>
      </c>
      <c r="L1229" s="54">
        <v>0</v>
      </c>
      <c r="M1229" s="54">
        <v>0</v>
      </c>
      <c r="N1229" s="54">
        <v>66.149999999999991</v>
      </c>
      <c r="O1229" s="54">
        <v>77.174999999999997</v>
      </c>
    </row>
    <row r="1230" spans="1:15" s="53" customFormat="1" x14ac:dyDescent="0.45">
      <c r="A1230" s="53">
        <v>3211001084</v>
      </c>
      <c r="B1230" s="53" t="s">
        <v>553</v>
      </c>
      <c r="C1230" s="53">
        <v>272</v>
      </c>
      <c r="G1230" s="52">
        <v>191.1</v>
      </c>
      <c r="H1230" s="52">
        <f t="shared" si="57"/>
        <v>64.97399999999999</v>
      </c>
      <c r="I1230" s="52">
        <f t="shared" si="58"/>
        <v>114.66</v>
      </c>
      <c r="J1230" s="52">
        <f t="shared" si="59"/>
        <v>133.76999999999998</v>
      </c>
      <c r="K1230" s="54" t="s">
        <v>18311</v>
      </c>
      <c r="L1230" s="54" t="s">
        <v>18311</v>
      </c>
      <c r="M1230" s="54" t="s">
        <v>18311</v>
      </c>
      <c r="N1230" s="54">
        <v>114.66</v>
      </c>
      <c r="O1230" s="54">
        <v>133.76999999999998</v>
      </c>
    </row>
    <row r="1231" spans="1:15" s="53" customFormat="1" x14ac:dyDescent="0.45">
      <c r="A1231" s="53">
        <v>3211001085</v>
      </c>
      <c r="B1231" s="53" t="s">
        <v>368</v>
      </c>
      <c r="C1231" s="53">
        <v>272</v>
      </c>
      <c r="G1231" s="52">
        <v>53.71</v>
      </c>
      <c r="H1231" s="52">
        <f t="shared" si="57"/>
        <v>18.261399999999998</v>
      </c>
      <c r="I1231" s="52">
        <f t="shared" si="58"/>
        <v>32.225999999999999</v>
      </c>
      <c r="J1231" s="52">
        <f t="shared" si="59"/>
        <v>37.597000000000001</v>
      </c>
      <c r="K1231" s="54" t="s">
        <v>18311</v>
      </c>
      <c r="L1231" s="54" t="s">
        <v>18311</v>
      </c>
      <c r="M1231" s="54" t="s">
        <v>18311</v>
      </c>
      <c r="N1231" s="54">
        <v>32.225999999999999</v>
      </c>
      <c r="O1231" s="54">
        <v>37.597000000000001</v>
      </c>
    </row>
    <row r="1232" spans="1:15" s="53" customFormat="1" x14ac:dyDescent="0.45">
      <c r="A1232" s="53">
        <v>3211001209</v>
      </c>
      <c r="B1232" s="53" t="s">
        <v>554</v>
      </c>
      <c r="C1232" s="53">
        <v>272</v>
      </c>
      <c r="G1232" s="52">
        <v>72.45</v>
      </c>
      <c r="H1232" s="52">
        <f t="shared" si="57"/>
        <v>24.632999999999999</v>
      </c>
      <c r="I1232" s="52">
        <f t="shared" si="58"/>
        <v>43.47</v>
      </c>
      <c r="J1232" s="52">
        <f t="shared" si="59"/>
        <v>50.714999999999996</v>
      </c>
      <c r="K1232" s="54" t="s">
        <v>18311</v>
      </c>
      <c r="L1232" s="54" t="s">
        <v>18311</v>
      </c>
      <c r="M1232" s="54" t="s">
        <v>18311</v>
      </c>
      <c r="N1232" s="54">
        <v>43.47</v>
      </c>
      <c r="O1232" s="54">
        <v>50.714999999999996</v>
      </c>
    </row>
    <row r="1233" spans="1:15" s="53" customFormat="1" x14ac:dyDescent="0.45">
      <c r="A1233" s="53">
        <v>3211001268</v>
      </c>
      <c r="B1233" s="53" t="s">
        <v>555</v>
      </c>
      <c r="C1233" s="53">
        <v>272</v>
      </c>
      <c r="G1233" s="52">
        <v>162.21</v>
      </c>
      <c r="H1233" s="52">
        <f t="shared" si="57"/>
        <v>55.151399999999995</v>
      </c>
      <c r="I1233" s="52">
        <f t="shared" si="58"/>
        <v>97.326000000000008</v>
      </c>
      <c r="J1233" s="52">
        <f t="shared" si="59"/>
        <v>113.547</v>
      </c>
      <c r="K1233" s="54" t="s">
        <v>18311</v>
      </c>
      <c r="L1233" s="54" t="s">
        <v>18311</v>
      </c>
      <c r="M1233" s="54" t="s">
        <v>18311</v>
      </c>
      <c r="N1233" s="54">
        <v>97.326000000000008</v>
      </c>
      <c r="O1233" s="54">
        <v>113.547</v>
      </c>
    </row>
    <row r="1234" spans="1:15" s="53" customFormat="1" x14ac:dyDescent="0.45">
      <c r="A1234" s="53">
        <v>3211001350</v>
      </c>
      <c r="B1234" s="53" t="s">
        <v>259</v>
      </c>
      <c r="C1234" s="53">
        <v>272</v>
      </c>
      <c r="G1234" s="52">
        <v>43.05</v>
      </c>
      <c r="H1234" s="52">
        <f t="shared" si="57"/>
        <v>14.636999999999997</v>
      </c>
      <c r="I1234" s="52">
        <f t="shared" si="58"/>
        <v>25.83</v>
      </c>
      <c r="J1234" s="52">
        <f t="shared" si="59"/>
        <v>30.134999999999994</v>
      </c>
      <c r="K1234" s="54" t="s">
        <v>18311</v>
      </c>
      <c r="L1234" s="54" t="s">
        <v>18311</v>
      </c>
      <c r="M1234" s="54" t="s">
        <v>18311</v>
      </c>
      <c r="N1234" s="54">
        <v>25.83</v>
      </c>
      <c r="O1234" s="54">
        <v>30.134999999999994</v>
      </c>
    </row>
    <row r="1235" spans="1:15" s="53" customFormat="1" x14ac:dyDescent="0.45">
      <c r="A1235" s="53">
        <v>3211001379</v>
      </c>
      <c r="B1235" s="53" t="s">
        <v>616</v>
      </c>
      <c r="C1235" s="53">
        <v>272</v>
      </c>
      <c r="G1235" s="52">
        <v>82.95</v>
      </c>
      <c r="H1235" s="52">
        <f t="shared" si="57"/>
        <v>28.202999999999999</v>
      </c>
      <c r="I1235" s="52">
        <f t="shared" si="58"/>
        <v>49.77</v>
      </c>
      <c r="J1235" s="52">
        <f t="shared" si="59"/>
        <v>58.064999999999998</v>
      </c>
      <c r="K1235" s="54" t="s">
        <v>18311</v>
      </c>
      <c r="L1235" s="54" t="s">
        <v>18311</v>
      </c>
      <c r="M1235" s="54" t="s">
        <v>18311</v>
      </c>
      <c r="N1235" s="54">
        <v>49.77</v>
      </c>
      <c r="O1235" s="54">
        <v>58.064999999999998</v>
      </c>
    </row>
    <row r="1236" spans="1:15" s="53" customFormat="1" x14ac:dyDescent="0.45">
      <c r="A1236" s="53">
        <v>3211001417</v>
      </c>
      <c r="B1236" s="53" t="s">
        <v>556</v>
      </c>
      <c r="C1236" s="53">
        <v>270</v>
      </c>
      <c r="G1236" s="52">
        <v>38.85</v>
      </c>
      <c r="H1236" s="52">
        <f t="shared" si="57"/>
        <v>13.209</v>
      </c>
      <c r="I1236" s="52">
        <f t="shared" si="58"/>
        <v>0</v>
      </c>
      <c r="J1236" s="52">
        <f t="shared" si="59"/>
        <v>27.195</v>
      </c>
      <c r="K1236" s="54">
        <v>22.921499999999998</v>
      </c>
      <c r="L1236" s="54">
        <v>0</v>
      </c>
      <c r="M1236" s="54">
        <v>0</v>
      </c>
      <c r="N1236" s="54">
        <v>23.31</v>
      </c>
      <c r="O1236" s="54">
        <v>27.195</v>
      </c>
    </row>
    <row r="1237" spans="1:15" s="53" customFormat="1" x14ac:dyDescent="0.45">
      <c r="A1237" s="53">
        <v>3211001421</v>
      </c>
      <c r="B1237" s="53" t="s">
        <v>369</v>
      </c>
      <c r="C1237" s="53">
        <v>270</v>
      </c>
      <c r="G1237" s="52">
        <v>42</v>
      </c>
      <c r="H1237" s="52">
        <f t="shared" si="57"/>
        <v>14.28</v>
      </c>
      <c r="I1237" s="52">
        <f t="shared" si="58"/>
        <v>0</v>
      </c>
      <c r="J1237" s="52">
        <f t="shared" si="59"/>
        <v>29.4</v>
      </c>
      <c r="K1237" s="54">
        <v>24.779999999999998</v>
      </c>
      <c r="L1237" s="54">
        <v>0</v>
      </c>
      <c r="M1237" s="54">
        <v>0</v>
      </c>
      <c r="N1237" s="54">
        <v>25.2</v>
      </c>
      <c r="O1237" s="54">
        <v>29.4</v>
      </c>
    </row>
    <row r="1238" spans="1:15" s="53" customFormat="1" x14ac:dyDescent="0.45">
      <c r="A1238" s="53">
        <v>3211001423</v>
      </c>
      <c r="B1238" s="53" t="s">
        <v>617</v>
      </c>
      <c r="C1238" s="53">
        <v>270</v>
      </c>
      <c r="G1238" s="52">
        <v>15.75</v>
      </c>
      <c r="H1238" s="52">
        <f t="shared" si="57"/>
        <v>5.3549999999999995</v>
      </c>
      <c r="I1238" s="52">
        <f t="shared" si="58"/>
        <v>0</v>
      </c>
      <c r="J1238" s="52">
        <f t="shared" si="59"/>
        <v>11.024999999999999</v>
      </c>
      <c r="K1238" s="54">
        <v>9.2924999999999986</v>
      </c>
      <c r="L1238" s="54">
        <v>0</v>
      </c>
      <c r="M1238" s="54">
        <v>0</v>
      </c>
      <c r="N1238" s="54">
        <v>9.4499999999999993</v>
      </c>
      <c r="O1238" s="54">
        <v>11.024999999999999</v>
      </c>
    </row>
    <row r="1239" spans="1:15" s="53" customFormat="1" x14ac:dyDescent="0.45">
      <c r="A1239" s="53">
        <v>3211001617</v>
      </c>
      <c r="B1239" s="53" t="s">
        <v>557</v>
      </c>
      <c r="C1239" s="53">
        <v>278</v>
      </c>
      <c r="G1239" s="52">
        <v>80.849999999999994</v>
      </c>
      <c r="H1239" s="52">
        <f t="shared" si="57"/>
        <v>27.488999999999997</v>
      </c>
      <c r="I1239" s="52">
        <f t="shared" si="58"/>
        <v>48.51</v>
      </c>
      <c r="J1239" s="52">
        <f t="shared" si="59"/>
        <v>56.594999999999992</v>
      </c>
      <c r="K1239" s="54" t="s">
        <v>18314</v>
      </c>
      <c r="L1239" s="54" t="s">
        <v>18314</v>
      </c>
      <c r="M1239" s="54" t="s">
        <v>18314</v>
      </c>
      <c r="N1239" s="54">
        <v>48.51</v>
      </c>
      <c r="O1239" s="54">
        <v>56.594999999999992</v>
      </c>
    </row>
    <row r="1240" spans="1:15" s="53" customFormat="1" x14ac:dyDescent="0.45">
      <c r="A1240" s="53">
        <v>3211001832</v>
      </c>
      <c r="B1240" s="53" t="s">
        <v>229</v>
      </c>
      <c r="C1240" s="53">
        <v>272</v>
      </c>
      <c r="G1240" s="52">
        <v>433.65</v>
      </c>
      <c r="H1240" s="52">
        <f t="shared" si="57"/>
        <v>147.44099999999997</v>
      </c>
      <c r="I1240" s="52">
        <f t="shared" si="58"/>
        <v>260.19</v>
      </c>
      <c r="J1240" s="52">
        <f t="shared" si="59"/>
        <v>303.55499999999995</v>
      </c>
      <c r="K1240" s="54" t="s">
        <v>18311</v>
      </c>
      <c r="L1240" s="54" t="s">
        <v>18311</v>
      </c>
      <c r="M1240" s="54" t="s">
        <v>18311</v>
      </c>
      <c r="N1240" s="54">
        <v>260.19</v>
      </c>
      <c r="O1240" s="54">
        <v>303.55499999999995</v>
      </c>
    </row>
    <row r="1241" spans="1:15" s="53" customFormat="1" x14ac:dyDescent="0.45">
      <c r="A1241" s="53">
        <v>3211001833</v>
      </c>
      <c r="B1241" s="53" t="s">
        <v>260</v>
      </c>
      <c r="C1241" s="53">
        <v>272</v>
      </c>
      <c r="G1241" s="52">
        <v>433.65</v>
      </c>
      <c r="H1241" s="52">
        <f t="shared" si="57"/>
        <v>147.44099999999997</v>
      </c>
      <c r="I1241" s="52">
        <f t="shared" si="58"/>
        <v>260.19</v>
      </c>
      <c r="J1241" s="52">
        <f t="shared" si="59"/>
        <v>303.55499999999995</v>
      </c>
      <c r="K1241" s="54" t="s">
        <v>18311</v>
      </c>
      <c r="L1241" s="54" t="s">
        <v>18311</v>
      </c>
      <c r="M1241" s="54" t="s">
        <v>18311</v>
      </c>
      <c r="N1241" s="54">
        <v>260.19</v>
      </c>
      <c r="O1241" s="54">
        <v>303.55499999999995</v>
      </c>
    </row>
    <row r="1242" spans="1:15" s="53" customFormat="1" x14ac:dyDescent="0.45">
      <c r="A1242" s="53">
        <v>3211001834</v>
      </c>
      <c r="B1242" s="53" t="s">
        <v>260</v>
      </c>
      <c r="C1242" s="53">
        <v>272</v>
      </c>
      <c r="G1242" s="52">
        <v>433.65</v>
      </c>
      <c r="H1242" s="52">
        <f t="shared" si="57"/>
        <v>147.44099999999997</v>
      </c>
      <c r="I1242" s="52">
        <f t="shared" si="58"/>
        <v>260.19</v>
      </c>
      <c r="J1242" s="52">
        <f t="shared" si="59"/>
        <v>303.55499999999995</v>
      </c>
      <c r="K1242" s="54" t="s">
        <v>18311</v>
      </c>
      <c r="L1242" s="54" t="s">
        <v>18311</v>
      </c>
      <c r="M1242" s="54" t="s">
        <v>18311</v>
      </c>
      <c r="N1242" s="54">
        <v>260.19</v>
      </c>
      <c r="O1242" s="54">
        <v>303.55499999999995</v>
      </c>
    </row>
    <row r="1243" spans="1:15" s="53" customFormat="1" x14ac:dyDescent="0.45">
      <c r="A1243" s="53">
        <v>3211001934</v>
      </c>
      <c r="B1243" s="53" t="s">
        <v>370</v>
      </c>
      <c r="C1243" s="53">
        <v>270</v>
      </c>
      <c r="G1243" s="52">
        <v>45.15</v>
      </c>
      <c r="H1243" s="52">
        <f t="shared" si="57"/>
        <v>15.350999999999997</v>
      </c>
      <c r="I1243" s="52">
        <f t="shared" si="58"/>
        <v>0</v>
      </c>
      <c r="J1243" s="52">
        <f t="shared" si="59"/>
        <v>31.604999999999997</v>
      </c>
      <c r="K1243" s="54">
        <v>26.638499999999997</v>
      </c>
      <c r="L1243" s="54">
        <v>0</v>
      </c>
      <c r="M1243" s="54">
        <v>0</v>
      </c>
      <c r="N1243" s="54">
        <v>27.09</v>
      </c>
      <c r="O1243" s="54">
        <v>31.604999999999997</v>
      </c>
    </row>
    <row r="1244" spans="1:15" s="53" customFormat="1" x14ac:dyDescent="0.45">
      <c r="A1244" s="53">
        <v>3211001942</v>
      </c>
      <c r="B1244" s="53" t="s">
        <v>618</v>
      </c>
      <c r="C1244" s="53">
        <v>272</v>
      </c>
      <c r="G1244" s="52">
        <v>231</v>
      </c>
      <c r="H1244" s="52">
        <f t="shared" si="57"/>
        <v>78.539999999999992</v>
      </c>
      <c r="I1244" s="52">
        <f t="shared" si="58"/>
        <v>138.6</v>
      </c>
      <c r="J1244" s="52">
        <f t="shared" si="59"/>
        <v>161.69999999999999</v>
      </c>
      <c r="K1244" s="54" t="s">
        <v>18311</v>
      </c>
      <c r="L1244" s="54" t="s">
        <v>18311</v>
      </c>
      <c r="M1244" s="54" t="s">
        <v>18311</v>
      </c>
      <c r="N1244" s="54">
        <v>138.6</v>
      </c>
      <c r="O1244" s="54">
        <v>161.69999999999999</v>
      </c>
    </row>
    <row r="1245" spans="1:15" s="53" customFormat="1" x14ac:dyDescent="0.45">
      <c r="A1245" s="53">
        <v>3211001943</v>
      </c>
      <c r="B1245" s="53" t="s">
        <v>558</v>
      </c>
      <c r="C1245" s="53">
        <v>270</v>
      </c>
      <c r="G1245" s="52">
        <v>256.2</v>
      </c>
      <c r="H1245" s="52">
        <f t="shared" si="57"/>
        <v>87.10799999999999</v>
      </c>
      <c r="I1245" s="52">
        <f t="shared" si="58"/>
        <v>0</v>
      </c>
      <c r="J1245" s="52">
        <f t="shared" si="59"/>
        <v>179.33999999999997</v>
      </c>
      <c r="K1245" s="54">
        <v>151.15799999999999</v>
      </c>
      <c r="L1245" s="54">
        <v>0</v>
      </c>
      <c r="M1245" s="54">
        <v>0</v>
      </c>
      <c r="N1245" s="54">
        <v>153.72</v>
      </c>
      <c r="O1245" s="54">
        <v>179.33999999999997</v>
      </c>
    </row>
    <row r="1246" spans="1:15" s="53" customFormat="1" x14ac:dyDescent="0.45">
      <c r="A1246" s="53">
        <v>3211002124</v>
      </c>
      <c r="B1246" s="53" t="s">
        <v>381</v>
      </c>
      <c r="C1246" s="53">
        <v>270</v>
      </c>
      <c r="G1246" s="52">
        <v>9.66</v>
      </c>
      <c r="H1246" s="52">
        <f t="shared" si="57"/>
        <v>3.2843999999999998</v>
      </c>
      <c r="I1246" s="52">
        <f t="shared" si="58"/>
        <v>0</v>
      </c>
      <c r="J1246" s="52">
        <f t="shared" si="59"/>
        <v>6.7619999999999996</v>
      </c>
      <c r="K1246" s="54">
        <v>5.6993999999999998</v>
      </c>
      <c r="L1246" s="54">
        <v>0</v>
      </c>
      <c r="M1246" s="54">
        <v>0</v>
      </c>
      <c r="N1246" s="54">
        <v>5.7960000000000003</v>
      </c>
      <c r="O1246" s="54">
        <v>6.7619999999999996</v>
      </c>
    </row>
    <row r="1247" spans="1:15" s="53" customFormat="1" x14ac:dyDescent="0.45">
      <c r="A1247" s="53">
        <v>3211002125</v>
      </c>
      <c r="B1247" s="53" t="s">
        <v>619</v>
      </c>
      <c r="C1247" s="53">
        <v>270</v>
      </c>
      <c r="G1247" s="52">
        <v>46.2</v>
      </c>
      <c r="H1247" s="52">
        <f t="shared" si="57"/>
        <v>15.708</v>
      </c>
      <c r="I1247" s="52">
        <f t="shared" si="58"/>
        <v>0</v>
      </c>
      <c r="J1247" s="52">
        <f t="shared" si="59"/>
        <v>32.340000000000003</v>
      </c>
      <c r="K1247" s="54">
        <v>27.257999999999999</v>
      </c>
      <c r="L1247" s="54">
        <v>0</v>
      </c>
      <c r="M1247" s="54">
        <v>0</v>
      </c>
      <c r="N1247" s="54">
        <v>27.720000000000002</v>
      </c>
      <c r="O1247" s="54">
        <v>32.340000000000003</v>
      </c>
    </row>
    <row r="1248" spans="1:15" s="53" customFormat="1" x14ac:dyDescent="0.45">
      <c r="A1248" s="53">
        <v>3211002132</v>
      </c>
      <c r="B1248" s="53" t="s">
        <v>382</v>
      </c>
      <c r="C1248" s="53">
        <v>270</v>
      </c>
      <c r="G1248" s="52">
        <v>48.3</v>
      </c>
      <c r="H1248" s="52">
        <f t="shared" si="57"/>
        <v>16.421999999999997</v>
      </c>
      <c r="I1248" s="52">
        <f t="shared" si="58"/>
        <v>0</v>
      </c>
      <c r="J1248" s="52">
        <f t="shared" si="59"/>
        <v>33.809999999999995</v>
      </c>
      <c r="K1248" s="54">
        <v>28.496999999999996</v>
      </c>
      <c r="L1248" s="54">
        <v>0</v>
      </c>
      <c r="M1248" s="54">
        <v>0</v>
      </c>
      <c r="N1248" s="54">
        <v>28.979999999999997</v>
      </c>
      <c r="O1248" s="54">
        <v>33.809999999999995</v>
      </c>
    </row>
    <row r="1249" spans="1:15" s="53" customFormat="1" x14ac:dyDescent="0.45">
      <c r="A1249" s="53">
        <v>3211002137</v>
      </c>
      <c r="B1249" s="53" t="s">
        <v>383</v>
      </c>
      <c r="C1249" s="53">
        <v>270</v>
      </c>
      <c r="G1249" s="52">
        <v>81.900000000000006</v>
      </c>
      <c r="H1249" s="52">
        <f t="shared" si="57"/>
        <v>27.846</v>
      </c>
      <c r="I1249" s="52">
        <f t="shared" si="58"/>
        <v>0</v>
      </c>
      <c r="J1249" s="52">
        <f t="shared" si="59"/>
        <v>57.33</v>
      </c>
      <c r="K1249" s="54">
        <v>48.320999999999998</v>
      </c>
      <c r="L1249" s="54">
        <v>0</v>
      </c>
      <c r="M1249" s="54">
        <v>0</v>
      </c>
      <c r="N1249" s="54">
        <v>49.14</v>
      </c>
      <c r="O1249" s="54">
        <v>57.33</v>
      </c>
    </row>
    <row r="1250" spans="1:15" s="53" customFormat="1" x14ac:dyDescent="0.45">
      <c r="A1250" s="53">
        <v>3211002141</v>
      </c>
      <c r="B1250" s="53" t="s">
        <v>620</v>
      </c>
      <c r="C1250" s="53">
        <v>270</v>
      </c>
      <c r="G1250" s="52">
        <v>301.35000000000002</v>
      </c>
      <c r="H1250" s="52">
        <f t="shared" si="57"/>
        <v>102.459</v>
      </c>
      <c r="I1250" s="52">
        <f t="shared" si="58"/>
        <v>0</v>
      </c>
      <c r="J1250" s="52">
        <f t="shared" si="59"/>
        <v>210.94499999999999</v>
      </c>
      <c r="K1250" s="54">
        <v>177.79650000000001</v>
      </c>
      <c r="L1250" s="54">
        <v>0</v>
      </c>
      <c r="M1250" s="54">
        <v>0</v>
      </c>
      <c r="N1250" s="54">
        <v>180.81</v>
      </c>
      <c r="O1250" s="54">
        <v>210.94499999999999</v>
      </c>
    </row>
    <row r="1251" spans="1:15" s="53" customFormat="1" x14ac:dyDescent="0.45">
      <c r="A1251" s="53">
        <v>3211002180</v>
      </c>
      <c r="B1251" s="53" t="s">
        <v>624</v>
      </c>
      <c r="C1251" s="53">
        <v>270</v>
      </c>
      <c r="G1251" s="52">
        <v>130.19999999999999</v>
      </c>
      <c r="H1251" s="52">
        <f t="shared" si="57"/>
        <v>44.267999999999994</v>
      </c>
      <c r="I1251" s="52">
        <f t="shared" si="58"/>
        <v>0</v>
      </c>
      <c r="J1251" s="52">
        <f t="shared" si="59"/>
        <v>91.139999999999986</v>
      </c>
      <c r="K1251" s="54">
        <v>76.817999999999984</v>
      </c>
      <c r="L1251" s="54">
        <v>0</v>
      </c>
      <c r="M1251" s="54">
        <v>0</v>
      </c>
      <c r="N1251" s="54">
        <v>78.11999999999999</v>
      </c>
      <c r="O1251" s="54">
        <v>91.139999999999986</v>
      </c>
    </row>
    <row r="1252" spans="1:15" s="53" customFormat="1" x14ac:dyDescent="0.45">
      <c r="A1252" s="53">
        <v>3211002236</v>
      </c>
      <c r="B1252" s="53" t="s">
        <v>384</v>
      </c>
      <c r="C1252" s="53">
        <v>270</v>
      </c>
      <c r="G1252" s="52">
        <v>187.95</v>
      </c>
      <c r="H1252" s="52">
        <f t="shared" si="57"/>
        <v>63.902999999999992</v>
      </c>
      <c r="I1252" s="52">
        <f t="shared" si="58"/>
        <v>0</v>
      </c>
      <c r="J1252" s="52">
        <f t="shared" si="59"/>
        <v>131.565</v>
      </c>
      <c r="K1252" s="54">
        <v>110.89049999999999</v>
      </c>
      <c r="L1252" s="54">
        <v>0</v>
      </c>
      <c r="M1252" s="54">
        <v>0</v>
      </c>
      <c r="N1252" s="54">
        <v>112.77</v>
      </c>
      <c r="O1252" s="54">
        <v>131.565</v>
      </c>
    </row>
    <row r="1253" spans="1:15" s="53" customFormat="1" x14ac:dyDescent="0.45">
      <c r="A1253" s="53">
        <v>3211002302</v>
      </c>
      <c r="B1253" s="53" t="s">
        <v>638</v>
      </c>
      <c r="C1253" s="53">
        <v>278</v>
      </c>
      <c r="F1253" s="53" t="s">
        <v>473</v>
      </c>
      <c r="G1253" s="52">
        <v>241.5</v>
      </c>
      <c r="H1253" s="52">
        <f t="shared" si="57"/>
        <v>82.11</v>
      </c>
      <c r="I1253" s="52">
        <f t="shared" si="58"/>
        <v>144.9</v>
      </c>
      <c r="J1253" s="52">
        <f t="shared" si="59"/>
        <v>169.04999999999998</v>
      </c>
      <c r="K1253" s="54" t="s">
        <v>18314</v>
      </c>
      <c r="L1253" s="54" t="s">
        <v>18314</v>
      </c>
      <c r="M1253" s="54" t="s">
        <v>18314</v>
      </c>
      <c r="N1253" s="54">
        <v>144.9</v>
      </c>
      <c r="O1253" s="54">
        <v>169.04999999999998</v>
      </c>
    </row>
    <row r="1254" spans="1:15" s="53" customFormat="1" x14ac:dyDescent="0.45">
      <c r="A1254" s="53">
        <v>3211002318</v>
      </c>
      <c r="B1254" s="53" t="s">
        <v>639</v>
      </c>
      <c r="C1254" s="53">
        <v>270</v>
      </c>
      <c r="G1254" s="52">
        <v>136.5</v>
      </c>
      <c r="H1254" s="52">
        <f t="shared" si="57"/>
        <v>46.41</v>
      </c>
      <c r="I1254" s="52">
        <f t="shared" si="58"/>
        <v>0</v>
      </c>
      <c r="J1254" s="52">
        <f t="shared" si="59"/>
        <v>95.55</v>
      </c>
      <c r="K1254" s="54">
        <v>80.534999999999997</v>
      </c>
      <c r="L1254" s="54">
        <v>0</v>
      </c>
      <c r="M1254" s="54">
        <v>0</v>
      </c>
      <c r="N1254" s="54">
        <v>81.899999999999991</v>
      </c>
      <c r="O1254" s="54">
        <v>95.55</v>
      </c>
    </row>
    <row r="1255" spans="1:15" s="53" customFormat="1" x14ac:dyDescent="0.45">
      <c r="A1255" s="53">
        <v>3211002325</v>
      </c>
      <c r="B1255" s="53" t="s">
        <v>838</v>
      </c>
      <c r="C1255" s="53">
        <v>278</v>
      </c>
      <c r="F1255" s="53" t="s">
        <v>348</v>
      </c>
      <c r="G1255" s="52">
        <v>191.1</v>
      </c>
      <c r="H1255" s="52">
        <f t="shared" si="57"/>
        <v>64.97399999999999</v>
      </c>
      <c r="I1255" s="52">
        <f t="shared" si="58"/>
        <v>114.66</v>
      </c>
      <c r="J1255" s="52">
        <f t="shared" si="59"/>
        <v>133.76999999999998</v>
      </c>
      <c r="K1255" s="54" t="s">
        <v>18314</v>
      </c>
      <c r="L1255" s="54" t="s">
        <v>18314</v>
      </c>
      <c r="M1255" s="54" t="s">
        <v>18314</v>
      </c>
      <c r="N1255" s="54">
        <v>114.66</v>
      </c>
      <c r="O1255" s="54">
        <v>133.76999999999998</v>
      </c>
    </row>
    <row r="1256" spans="1:15" s="53" customFormat="1" x14ac:dyDescent="0.45">
      <c r="A1256" s="53">
        <v>3211002360</v>
      </c>
      <c r="B1256" s="53" t="s">
        <v>839</v>
      </c>
      <c r="C1256" s="53">
        <v>270</v>
      </c>
      <c r="G1256" s="52">
        <v>697.2</v>
      </c>
      <c r="H1256" s="52">
        <f t="shared" si="57"/>
        <v>237.048</v>
      </c>
      <c r="I1256" s="52">
        <f t="shared" si="58"/>
        <v>0</v>
      </c>
      <c r="J1256" s="52">
        <f t="shared" si="59"/>
        <v>488.04</v>
      </c>
      <c r="K1256" s="54">
        <v>411.34800000000001</v>
      </c>
      <c r="L1256" s="54">
        <v>0</v>
      </c>
      <c r="M1256" s="54">
        <v>0</v>
      </c>
      <c r="N1256" s="54">
        <v>418.32</v>
      </c>
      <c r="O1256" s="54">
        <v>488.04</v>
      </c>
    </row>
    <row r="1257" spans="1:15" s="53" customFormat="1" x14ac:dyDescent="0.45">
      <c r="A1257" s="53">
        <v>3211002411</v>
      </c>
      <c r="B1257" s="53" t="s">
        <v>640</v>
      </c>
      <c r="C1257" s="53">
        <v>272</v>
      </c>
      <c r="G1257" s="52">
        <v>367.5</v>
      </c>
      <c r="H1257" s="52">
        <f t="shared" si="57"/>
        <v>124.94999999999999</v>
      </c>
      <c r="I1257" s="52">
        <f t="shared" si="58"/>
        <v>220.5</v>
      </c>
      <c r="J1257" s="52">
        <f t="shared" si="59"/>
        <v>257.25</v>
      </c>
      <c r="K1257" s="54" t="s">
        <v>18311</v>
      </c>
      <c r="L1257" s="54" t="s">
        <v>18311</v>
      </c>
      <c r="M1257" s="54" t="s">
        <v>18311</v>
      </c>
      <c r="N1257" s="54">
        <v>220.5</v>
      </c>
      <c r="O1257" s="54">
        <v>257.25</v>
      </c>
    </row>
    <row r="1258" spans="1:15" s="53" customFormat="1" x14ac:dyDescent="0.45">
      <c r="A1258" s="53">
        <v>3211002446</v>
      </c>
      <c r="B1258" s="53" t="s">
        <v>840</v>
      </c>
      <c r="C1258" s="53">
        <v>270</v>
      </c>
      <c r="G1258" s="52">
        <v>37.799999999999997</v>
      </c>
      <c r="H1258" s="52">
        <f t="shared" si="57"/>
        <v>12.851999999999999</v>
      </c>
      <c r="I1258" s="52">
        <f t="shared" si="58"/>
        <v>0</v>
      </c>
      <c r="J1258" s="52">
        <f t="shared" si="59"/>
        <v>26.459999999999997</v>
      </c>
      <c r="K1258" s="54">
        <v>22.301999999999996</v>
      </c>
      <c r="L1258" s="54">
        <v>0</v>
      </c>
      <c r="M1258" s="54">
        <v>0</v>
      </c>
      <c r="N1258" s="54">
        <v>22.679999999999996</v>
      </c>
      <c r="O1258" s="54">
        <v>26.459999999999997</v>
      </c>
    </row>
    <row r="1259" spans="1:15" s="53" customFormat="1" x14ac:dyDescent="0.45">
      <c r="A1259" s="53">
        <v>3211002479</v>
      </c>
      <c r="B1259" s="53" t="s">
        <v>841</v>
      </c>
      <c r="C1259" s="53">
        <v>270</v>
      </c>
      <c r="G1259" s="52">
        <v>378</v>
      </c>
      <c r="H1259" s="52">
        <f t="shared" si="57"/>
        <v>128.51999999999998</v>
      </c>
      <c r="I1259" s="52">
        <f t="shared" si="58"/>
        <v>0</v>
      </c>
      <c r="J1259" s="52">
        <f t="shared" si="59"/>
        <v>264.59999999999997</v>
      </c>
      <c r="K1259" s="54">
        <v>223.01999999999998</v>
      </c>
      <c r="L1259" s="54">
        <v>0</v>
      </c>
      <c r="M1259" s="54">
        <v>0</v>
      </c>
      <c r="N1259" s="54">
        <v>226.79999999999998</v>
      </c>
      <c r="O1259" s="54">
        <v>264.59999999999997</v>
      </c>
    </row>
    <row r="1260" spans="1:15" s="53" customFormat="1" x14ac:dyDescent="0.45">
      <c r="A1260" s="53">
        <v>3211002484</v>
      </c>
      <c r="B1260" s="53" t="s">
        <v>385</v>
      </c>
      <c r="C1260" s="53">
        <v>278</v>
      </c>
      <c r="G1260" s="52">
        <v>35.700000000000003</v>
      </c>
      <c r="H1260" s="52">
        <f t="shared" si="57"/>
        <v>12.138</v>
      </c>
      <c r="I1260" s="52">
        <f t="shared" si="58"/>
        <v>21.42</v>
      </c>
      <c r="J1260" s="52">
        <f t="shared" si="59"/>
        <v>24.990000000000002</v>
      </c>
      <c r="K1260" s="54" t="s">
        <v>18314</v>
      </c>
      <c r="L1260" s="54" t="s">
        <v>18314</v>
      </c>
      <c r="M1260" s="54" t="s">
        <v>18314</v>
      </c>
      <c r="N1260" s="54">
        <v>21.42</v>
      </c>
      <c r="O1260" s="54">
        <v>24.990000000000002</v>
      </c>
    </row>
    <row r="1261" spans="1:15" s="53" customFormat="1" x14ac:dyDescent="0.45">
      <c r="A1261" s="53">
        <v>3211002498</v>
      </c>
      <c r="B1261" s="53" t="s">
        <v>408</v>
      </c>
      <c r="C1261" s="53">
        <v>270</v>
      </c>
      <c r="G1261" s="52">
        <v>394.8</v>
      </c>
      <c r="H1261" s="52">
        <f t="shared" si="57"/>
        <v>134.232</v>
      </c>
      <c r="I1261" s="52">
        <f t="shared" si="58"/>
        <v>0</v>
      </c>
      <c r="J1261" s="52">
        <f t="shared" si="59"/>
        <v>276.36</v>
      </c>
      <c r="K1261" s="54">
        <v>232.93199999999999</v>
      </c>
      <c r="L1261" s="54">
        <v>0</v>
      </c>
      <c r="M1261" s="54">
        <v>0</v>
      </c>
      <c r="N1261" s="54">
        <v>236.88</v>
      </c>
      <c r="O1261" s="54">
        <v>276.36</v>
      </c>
    </row>
    <row r="1262" spans="1:15" s="53" customFormat="1" x14ac:dyDescent="0.45">
      <c r="A1262" s="53">
        <v>3211002504</v>
      </c>
      <c r="B1262" s="53" t="s">
        <v>842</v>
      </c>
      <c r="C1262" s="53">
        <v>270</v>
      </c>
      <c r="G1262" s="52">
        <v>24.15</v>
      </c>
      <c r="H1262" s="52">
        <f t="shared" si="57"/>
        <v>8.2109999999999985</v>
      </c>
      <c r="I1262" s="52">
        <f t="shared" si="58"/>
        <v>0</v>
      </c>
      <c r="J1262" s="52">
        <f t="shared" si="59"/>
        <v>16.904999999999998</v>
      </c>
      <c r="K1262" s="54">
        <v>14.248499999999998</v>
      </c>
      <c r="L1262" s="54">
        <v>0</v>
      </c>
      <c r="M1262" s="54">
        <v>0</v>
      </c>
      <c r="N1262" s="54">
        <v>14.489999999999998</v>
      </c>
      <c r="O1262" s="54">
        <v>16.904999999999998</v>
      </c>
    </row>
    <row r="1263" spans="1:15" s="53" customFormat="1" x14ac:dyDescent="0.45">
      <c r="A1263" s="53">
        <v>3211002517</v>
      </c>
      <c r="B1263" s="53" t="s">
        <v>409</v>
      </c>
      <c r="C1263" s="53">
        <v>278</v>
      </c>
      <c r="G1263" s="52">
        <v>35.700000000000003</v>
      </c>
      <c r="H1263" s="52">
        <f t="shared" si="57"/>
        <v>12.138</v>
      </c>
      <c r="I1263" s="52">
        <f t="shared" si="58"/>
        <v>21.42</v>
      </c>
      <c r="J1263" s="52">
        <f t="shared" si="59"/>
        <v>24.990000000000002</v>
      </c>
      <c r="K1263" s="54" t="s">
        <v>18314</v>
      </c>
      <c r="L1263" s="54" t="s">
        <v>18314</v>
      </c>
      <c r="M1263" s="54" t="s">
        <v>18314</v>
      </c>
      <c r="N1263" s="54">
        <v>21.42</v>
      </c>
      <c r="O1263" s="54">
        <v>24.990000000000002</v>
      </c>
    </row>
    <row r="1264" spans="1:15" s="53" customFormat="1" x14ac:dyDescent="0.45">
      <c r="A1264" s="53">
        <v>3211002527</v>
      </c>
      <c r="B1264" s="53" t="s">
        <v>717</v>
      </c>
      <c r="C1264" s="53">
        <v>278</v>
      </c>
      <c r="F1264" s="53" t="s">
        <v>244</v>
      </c>
      <c r="G1264" s="52">
        <v>15.75</v>
      </c>
      <c r="H1264" s="52">
        <f t="shared" si="57"/>
        <v>5.3549999999999995</v>
      </c>
      <c r="I1264" s="52">
        <f t="shared" si="58"/>
        <v>9.4499999999999993</v>
      </c>
      <c r="J1264" s="52">
        <f t="shared" si="59"/>
        <v>11.024999999999999</v>
      </c>
      <c r="K1264" s="54" t="s">
        <v>18313</v>
      </c>
      <c r="L1264" s="54" t="s">
        <v>18313</v>
      </c>
      <c r="M1264" s="54" t="s">
        <v>18313</v>
      </c>
      <c r="N1264" s="54">
        <v>9.4499999999999993</v>
      </c>
      <c r="O1264" s="54">
        <v>11.024999999999999</v>
      </c>
    </row>
    <row r="1265" spans="1:15" s="53" customFormat="1" x14ac:dyDescent="0.45">
      <c r="A1265" s="53">
        <v>3211002568</v>
      </c>
      <c r="B1265" s="53" t="s">
        <v>641</v>
      </c>
      <c r="C1265" s="53">
        <v>278</v>
      </c>
      <c r="G1265" s="52">
        <v>35.700000000000003</v>
      </c>
      <c r="H1265" s="52">
        <f t="shared" si="57"/>
        <v>12.138</v>
      </c>
      <c r="I1265" s="52">
        <f t="shared" si="58"/>
        <v>21.42</v>
      </c>
      <c r="J1265" s="52">
        <f t="shared" si="59"/>
        <v>24.990000000000002</v>
      </c>
      <c r="K1265" s="54" t="s">
        <v>18314</v>
      </c>
      <c r="L1265" s="54" t="s">
        <v>18314</v>
      </c>
      <c r="M1265" s="54" t="s">
        <v>18314</v>
      </c>
      <c r="N1265" s="54">
        <v>21.42</v>
      </c>
      <c r="O1265" s="54">
        <v>24.990000000000002</v>
      </c>
    </row>
    <row r="1266" spans="1:15" s="53" customFormat="1" x14ac:dyDescent="0.45">
      <c r="A1266" s="53">
        <v>3211002573</v>
      </c>
      <c r="B1266" s="53" t="s">
        <v>642</v>
      </c>
      <c r="C1266" s="53">
        <v>270</v>
      </c>
      <c r="G1266" s="52">
        <v>193.2</v>
      </c>
      <c r="H1266" s="52">
        <f t="shared" si="57"/>
        <v>65.687999999999988</v>
      </c>
      <c r="I1266" s="52">
        <f t="shared" si="58"/>
        <v>0</v>
      </c>
      <c r="J1266" s="52">
        <f t="shared" si="59"/>
        <v>135.23999999999998</v>
      </c>
      <c r="K1266" s="54">
        <v>113.98799999999999</v>
      </c>
      <c r="L1266" s="54">
        <v>0</v>
      </c>
      <c r="M1266" s="54">
        <v>0</v>
      </c>
      <c r="N1266" s="54">
        <v>115.91999999999999</v>
      </c>
      <c r="O1266" s="54">
        <v>135.23999999999998</v>
      </c>
    </row>
    <row r="1267" spans="1:15" s="53" customFormat="1" x14ac:dyDescent="0.45">
      <c r="A1267" s="53">
        <v>3211002586</v>
      </c>
      <c r="B1267" s="53" t="s">
        <v>843</v>
      </c>
      <c r="C1267" s="53">
        <v>278</v>
      </c>
      <c r="G1267" s="52">
        <v>18.899999999999999</v>
      </c>
      <c r="H1267" s="52">
        <f t="shared" si="57"/>
        <v>6.4259999999999993</v>
      </c>
      <c r="I1267" s="52">
        <f t="shared" si="58"/>
        <v>11.339999999999998</v>
      </c>
      <c r="J1267" s="52">
        <f t="shared" si="59"/>
        <v>13.229999999999999</v>
      </c>
      <c r="K1267" s="54" t="s">
        <v>18314</v>
      </c>
      <c r="L1267" s="54" t="s">
        <v>18314</v>
      </c>
      <c r="M1267" s="54" t="s">
        <v>18314</v>
      </c>
      <c r="N1267" s="54">
        <v>11.339999999999998</v>
      </c>
      <c r="O1267" s="54">
        <v>13.229999999999999</v>
      </c>
    </row>
    <row r="1268" spans="1:15" s="53" customFormat="1" x14ac:dyDescent="0.45">
      <c r="A1268" s="53">
        <v>3211002587</v>
      </c>
      <c r="B1268" s="53" t="s">
        <v>738</v>
      </c>
      <c r="C1268" s="53">
        <v>278</v>
      </c>
      <c r="G1268" s="52">
        <v>18.899999999999999</v>
      </c>
      <c r="H1268" s="52">
        <f t="shared" si="57"/>
        <v>6.4259999999999993</v>
      </c>
      <c r="I1268" s="52">
        <f t="shared" si="58"/>
        <v>11.339999999999998</v>
      </c>
      <c r="J1268" s="52">
        <f t="shared" si="59"/>
        <v>13.229999999999999</v>
      </c>
      <c r="K1268" s="54" t="s">
        <v>18314</v>
      </c>
      <c r="L1268" s="54" t="s">
        <v>18314</v>
      </c>
      <c r="M1268" s="54" t="s">
        <v>18314</v>
      </c>
      <c r="N1268" s="54">
        <v>11.339999999999998</v>
      </c>
      <c r="O1268" s="54">
        <v>13.229999999999999</v>
      </c>
    </row>
    <row r="1269" spans="1:15" s="53" customFormat="1" x14ac:dyDescent="0.45">
      <c r="A1269" s="53">
        <v>3211002623</v>
      </c>
      <c r="B1269" s="53" t="s">
        <v>844</v>
      </c>
      <c r="C1269" s="53">
        <v>270</v>
      </c>
      <c r="G1269" s="52">
        <v>154.35</v>
      </c>
      <c r="H1269" s="52">
        <f t="shared" si="57"/>
        <v>52.478999999999992</v>
      </c>
      <c r="I1269" s="52">
        <f t="shared" si="58"/>
        <v>0</v>
      </c>
      <c r="J1269" s="52">
        <f t="shared" si="59"/>
        <v>108.04499999999999</v>
      </c>
      <c r="K1269" s="54">
        <v>91.066499999999991</v>
      </c>
      <c r="L1269" s="54">
        <v>0</v>
      </c>
      <c r="M1269" s="54">
        <v>0</v>
      </c>
      <c r="N1269" s="54">
        <v>92.61</v>
      </c>
      <c r="O1269" s="54">
        <v>108.04499999999999</v>
      </c>
    </row>
    <row r="1270" spans="1:15" s="53" customFormat="1" x14ac:dyDescent="0.45">
      <c r="A1270" s="53">
        <v>3211002659</v>
      </c>
      <c r="B1270" s="53" t="s">
        <v>739</v>
      </c>
      <c r="C1270" s="53">
        <v>278</v>
      </c>
      <c r="G1270" s="52">
        <v>39.9</v>
      </c>
      <c r="H1270" s="52">
        <f t="shared" si="57"/>
        <v>13.565999999999999</v>
      </c>
      <c r="I1270" s="52">
        <f t="shared" si="58"/>
        <v>23.939999999999998</v>
      </c>
      <c r="J1270" s="52">
        <f t="shared" si="59"/>
        <v>27.929999999999996</v>
      </c>
      <c r="K1270" s="54" t="s">
        <v>18314</v>
      </c>
      <c r="L1270" s="54" t="s">
        <v>18314</v>
      </c>
      <c r="M1270" s="54" t="s">
        <v>18314</v>
      </c>
      <c r="N1270" s="54">
        <v>23.939999999999998</v>
      </c>
      <c r="O1270" s="54">
        <v>27.929999999999996</v>
      </c>
    </row>
    <row r="1271" spans="1:15" s="53" customFormat="1" x14ac:dyDescent="0.45">
      <c r="A1271" s="53">
        <v>3211002662</v>
      </c>
      <c r="B1271" s="53" t="s">
        <v>918</v>
      </c>
      <c r="C1271" s="53">
        <v>270</v>
      </c>
      <c r="G1271" s="52">
        <v>294</v>
      </c>
      <c r="H1271" s="52">
        <f t="shared" si="57"/>
        <v>99.96</v>
      </c>
      <c r="I1271" s="52">
        <f t="shared" si="58"/>
        <v>0</v>
      </c>
      <c r="J1271" s="52">
        <f t="shared" si="59"/>
        <v>205.79999999999998</v>
      </c>
      <c r="K1271" s="54">
        <v>173.45999999999998</v>
      </c>
      <c r="L1271" s="54">
        <v>0</v>
      </c>
      <c r="M1271" s="54">
        <v>0</v>
      </c>
      <c r="N1271" s="54">
        <v>176.4</v>
      </c>
      <c r="O1271" s="54">
        <v>205.79999999999998</v>
      </c>
    </row>
    <row r="1272" spans="1:15" s="53" customFormat="1" x14ac:dyDescent="0.45">
      <c r="A1272" s="53">
        <v>3211002669</v>
      </c>
      <c r="B1272" s="53" t="s">
        <v>919</v>
      </c>
      <c r="C1272" s="53">
        <v>270</v>
      </c>
      <c r="G1272" s="52">
        <v>57.75</v>
      </c>
      <c r="H1272" s="52">
        <f t="shared" si="57"/>
        <v>19.634999999999998</v>
      </c>
      <c r="I1272" s="52">
        <f t="shared" si="58"/>
        <v>0</v>
      </c>
      <c r="J1272" s="52">
        <f t="shared" si="59"/>
        <v>40.424999999999997</v>
      </c>
      <c r="K1272" s="54">
        <v>34.072499999999998</v>
      </c>
      <c r="L1272" s="54">
        <v>0</v>
      </c>
      <c r="M1272" s="54">
        <v>0</v>
      </c>
      <c r="N1272" s="54">
        <v>34.65</v>
      </c>
      <c r="O1272" s="54">
        <v>40.424999999999997</v>
      </c>
    </row>
    <row r="1273" spans="1:15" s="53" customFormat="1" x14ac:dyDescent="0.45">
      <c r="A1273" s="53">
        <v>3211002675</v>
      </c>
      <c r="B1273" s="53" t="s">
        <v>740</v>
      </c>
      <c r="C1273" s="53">
        <v>278</v>
      </c>
      <c r="G1273" s="52">
        <v>35.700000000000003</v>
      </c>
      <c r="H1273" s="52">
        <f t="shared" si="57"/>
        <v>12.138</v>
      </c>
      <c r="I1273" s="52">
        <f t="shared" si="58"/>
        <v>21.42</v>
      </c>
      <c r="J1273" s="52">
        <f t="shared" si="59"/>
        <v>24.990000000000002</v>
      </c>
      <c r="K1273" s="54" t="s">
        <v>18314</v>
      </c>
      <c r="L1273" s="54" t="s">
        <v>18314</v>
      </c>
      <c r="M1273" s="54" t="s">
        <v>18314</v>
      </c>
      <c r="N1273" s="54">
        <v>21.42</v>
      </c>
      <c r="O1273" s="54">
        <v>24.990000000000002</v>
      </c>
    </row>
    <row r="1274" spans="1:15" s="53" customFormat="1" x14ac:dyDescent="0.45">
      <c r="A1274" s="53">
        <v>3211002676</v>
      </c>
      <c r="B1274" s="53" t="s">
        <v>821</v>
      </c>
      <c r="C1274" s="53">
        <v>278</v>
      </c>
      <c r="G1274" s="52">
        <v>40.950000000000003</v>
      </c>
      <c r="H1274" s="52">
        <f t="shared" si="57"/>
        <v>13.923</v>
      </c>
      <c r="I1274" s="52">
        <f t="shared" si="58"/>
        <v>24.57</v>
      </c>
      <c r="J1274" s="52">
        <f t="shared" si="59"/>
        <v>28.664999999999999</v>
      </c>
      <c r="K1274" s="54" t="s">
        <v>18314</v>
      </c>
      <c r="L1274" s="54" t="s">
        <v>18314</v>
      </c>
      <c r="M1274" s="54" t="s">
        <v>18314</v>
      </c>
      <c r="N1274" s="54">
        <v>24.57</v>
      </c>
      <c r="O1274" s="54">
        <v>28.664999999999999</v>
      </c>
    </row>
    <row r="1275" spans="1:15" s="53" customFormat="1" x14ac:dyDescent="0.45">
      <c r="A1275" s="53">
        <v>3211002680</v>
      </c>
      <c r="B1275" s="53" t="s">
        <v>822</v>
      </c>
      <c r="C1275" s="53">
        <v>278</v>
      </c>
      <c r="G1275" s="52">
        <v>37.799999999999997</v>
      </c>
      <c r="H1275" s="52">
        <f t="shared" si="57"/>
        <v>12.851999999999999</v>
      </c>
      <c r="I1275" s="52">
        <f t="shared" si="58"/>
        <v>22.679999999999996</v>
      </c>
      <c r="J1275" s="52">
        <f t="shared" si="59"/>
        <v>26.459999999999997</v>
      </c>
      <c r="K1275" s="54" t="s">
        <v>18314</v>
      </c>
      <c r="L1275" s="54" t="s">
        <v>18314</v>
      </c>
      <c r="M1275" s="54" t="s">
        <v>18314</v>
      </c>
      <c r="N1275" s="54">
        <v>22.679999999999996</v>
      </c>
      <c r="O1275" s="54">
        <v>26.459999999999997</v>
      </c>
    </row>
    <row r="1276" spans="1:15" s="53" customFormat="1" x14ac:dyDescent="0.45">
      <c r="A1276" s="53">
        <v>3211002688</v>
      </c>
      <c r="B1276" s="53" t="s">
        <v>741</v>
      </c>
      <c r="C1276" s="53">
        <v>278</v>
      </c>
      <c r="G1276" s="52">
        <v>40.950000000000003</v>
      </c>
      <c r="H1276" s="52">
        <f t="shared" si="57"/>
        <v>13.923</v>
      </c>
      <c r="I1276" s="52">
        <f t="shared" si="58"/>
        <v>24.57</v>
      </c>
      <c r="J1276" s="52">
        <f t="shared" si="59"/>
        <v>28.664999999999999</v>
      </c>
      <c r="K1276" s="54" t="s">
        <v>18314</v>
      </c>
      <c r="L1276" s="54" t="s">
        <v>18314</v>
      </c>
      <c r="M1276" s="54" t="s">
        <v>18314</v>
      </c>
      <c r="N1276" s="54">
        <v>24.57</v>
      </c>
      <c r="O1276" s="54">
        <v>28.664999999999999</v>
      </c>
    </row>
    <row r="1277" spans="1:15" s="53" customFormat="1" x14ac:dyDescent="0.45">
      <c r="A1277" s="53">
        <v>3211002694</v>
      </c>
      <c r="B1277" s="53" t="s">
        <v>492</v>
      </c>
      <c r="C1277" s="53">
        <v>278</v>
      </c>
      <c r="G1277" s="52">
        <v>39.9</v>
      </c>
      <c r="H1277" s="52">
        <f t="shared" si="57"/>
        <v>13.565999999999999</v>
      </c>
      <c r="I1277" s="52">
        <f t="shared" si="58"/>
        <v>23.939999999999998</v>
      </c>
      <c r="J1277" s="52">
        <f t="shared" si="59"/>
        <v>27.929999999999996</v>
      </c>
      <c r="K1277" s="54" t="s">
        <v>18314</v>
      </c>
      <c r="L1277" s="54" t="s">
        <v>18314</v>
      </c>
      <c r="M1277" s="54" t="s">
        <v>18314</v>
      </c>
      <c r="N1277" s="54">
        <v>23.939999999999998</v>
      </c>
      <c r="O1277" s="54">
        <v>27.929999999999996</v>
      </c>
    </row>
    <row r="1278" spans="1:15" s="53" customFormat="1" x14ac:dyDescent="0.45">
      <c r="A1278" s="53">
        <v>3211002701</v>
      </c>
      <c r="B1278" s="53" t="s">
        <v>823</v>
      </c>
      <c r="C1278" s="53">
        <v>270</v>
      </c>
      <c r="G1278" s="52">
        <v>253.05</v>
      </c>
      <c r="H1278" s="52">
        <f t="shared" si="57"/>
        <v>86.036999999999992</v>
      </c>
      <c r="I1278" s="52">
        <f t="shared" si="58"/>
        <v>0</v>
      </c>
      <c r="J1278" s="52">
        <f t="shared" si="59"/>
        <v>177.13499999999999</v>
      </c>
      <c r="K1278" s="54">
        <v>149.29949999999999</v>
      </c>
      <c r="L1278" s="54">
        <v>0</v>
      </c>
      <c r="M1278" s="54">
        <v>0</v>
      </c>
      <c r="N1278" s="54">
        <v>151.83000000000001</v>
      </c>
      <c r="O1278" s="54">
        <v>177.13499999999999</v>
      </c>
    </row>
    <row r="1279" spans="1:15" s="53" customFormat="1" x14ac:dyDescent="0.45">
      <c r="A1279" s="53">
        <v>3211002708</v>
      </c>
      <c r="B1279" s="53" t="s">
        <v>920</v>
      </c>
      <c r="C1279" s="53">
        <v>278</v>
      </c>
      <c r="G1279" s="52">
        <v>40.950000000000003</v>
      </c>
      <c r="H1279" s="52">
        <f t="shared" si="57"/>
        <v>13.923</v>
      </c>
      <c r="I1279" s="52">
        <f t="shared" si="58"/>
        <v>24.57</v>
      </c>
      <c r="J1279" s="52">
        <f t="shared" si="59"/>
        <v>28.664999999999999</v>
      </c>
      <c r="K1279" s="54" t="s">
        <v>18314</v>
      </c>
      <c r="L1279" s="54" t="s">
        <v>18314</v>
      </c>
      <c r="M1279" s="54" t="s">
        <v>18314</v>
      </c>
      <c r="N1279" s="54">
        <v>24.57</v>
      </c>
      <c r="O1279" s="54">
        <v>28.664999999999999</v>
      </c>
    </row>
    <row r="1280" spans="1:15" s="53" customFormat="1" x14ac:dyDescent="0.45">
      <c r="A1280" s="53">
        <v>3211002714</v>
      </c>
      <c r="B1280" s="53" t="s">
        <v>824</v>
      </c>
      <c r="C1280" s="53">
        <v>278</v>
      </c>
      <c r="F1280" s="53" t="s">
        <v>825</v>
      </c>
      <c r="G1280" s="52">
        <v>2314.1999999999998</v>
      </c>
      <c r="H1280" s="52">
        <f t="shared" si="57"/>
        <v>786.82799999999986</v>
      </c>
      <c r="I1280" s="52">
        <f t="shared" si="58"/>
        <v>1388.5199999999998</v>
      </c>
      <c r="J1280" s="52">
        <f t="shared" si="59"/>
        <v>1619.9399999999998</v>
      </c>
      <c r="K1280" s="54" t="s">
        <v>18314</v>
      </c>
      <c r="L1280" s="54" t="s">
        <v>18314</v>
      </c>
      <c r="M1280" s="54" t="s">
        <v>18314</v>
      </c>
      <c r="N1280" s="54">
        <v>1388.5199999999998</v>
      </c>
      <c r="O1280" s="54">
        <v>1619.9399999999998</v>
      </c>
    </row>
    <row r="1281" spans="1:15" s="53" customFormat="1" x14ac:dyDescent="0.45">
      <c r="A1281" s="53">
        <v>3211002715</v>
      </c>
      <c r="B1281" s="53" t="s">
        <v>493</v>
      </c>
      <c r="C1281" s="53">
        <v>278</v>
      </c>
      <c r="G1281" s="52">
        <v>18.899999999999999</v>
      </c>
      <c r="H1281" s="52">
        <f t="shared" si="57"/>
        <v>6.4259999999999993</v>
      </c>
      <c r="I1281" s="52">
        <f t="shared" si="58"/>
        <v>11.339999999999998</v>
      </c>
      <c r="J1281" s="52">
        <f t="shared" si="59"/>
        <v>13.229999999999999</v>
      </c>
      <c r="K1281" s="54" t="s">
        <v>18314</v>
      </c>
      <c r="L1281" s="54" t="s">
        <v>18314</v>
      </c>
      <c r="M1281" s="54" t="s">
        <v>18314</v>
      </c>
      <c r="N1281" s="54">
        <v>11.339999999999998</v>
      </c>
      <c r="O1281" s="54">
        <v>13.229999999999999</v>
      </c>
    </row>
    <row r="1282" spans="1:15" s="53" customFormat="1" x14ac:dyDescent="0.45">
      <c r="A1282" s="53">
        <v>3211002777</v>
      </c>
      <c r="B1282" s="53" t="s">
        <v>494</v>
      </c>
      <c r="C1282" s="53">
        <v>278</v>
      </c>
      <c r="G1282" s="52">
        <v>18.899999999999999</v>
      </c>
      <c r="H1282" s="52">
        <f t="shared" si="57"/>
        <v>6.4259999999999993</v>
      </c>
      <c r="I1282" s="52">
        <f t="shared" si="58"/>
        <v>11.339999999999998</v>
      </c>
      <c r="J1282" s="52">
        <f t="shared" si="59"/>
        <v>13.229999999999999</v>
      </c>
      <c r="K1282" s="54" t="s">
        <v>18314</v>
      </c>
      <c r="L1282" s="54" t="s">
        <v>18314</v>
      </c>
      <c r="M1282" s="54" t="s">
        <v>18314</v>
      </c>
      <c r="N1282" s="54">
        <v>11.339999999999998</v>
      </c>
      <c r="O1282" s="54">
        <v>13.229999999999999</v>
      </c>
    </row>
    <row r="1283" spans="1:15" s="53" customFormat="1" x14ac:dyDescent="0.45">
      <c r="A1283" s="53">
        <v>3211002836</v>
      </c>
      <c r="B1283" s="53" t="s">
        <v>564</v>
      </c>
      <c r="C1283" s="53">
        <v>278</v>
      </c>
      <c r="F1283" s="53" t="s">
        <v>244</v>
      </c>
      <c r="G1283" s="52">
        <v>669.9</v>
      </c>
      <c r="H1283" s="52">
        <f t="shared" ref="H1283:H1346" si="60">G1283*(1-0.66)</f>
        <v>227.76599999999996</v>
      </c>
      <c r="I1283" s="52">
        <f t="shared" ref="I1283:I1346" si="61">MIN(K1283,L1283,M1283,N1283,O1283)</f>
        <v>401.94</v>
      </c>
      <c r="J1283" s="52">
        <f t="shared" ref="J1283:J1346" si="62">MAX(K1283,L1283,M1283,N1283,O1283)</f>
        <v>468.92999999999995</v>
      </c>
      <c r="K1283" s="54" t="s">
        <v>18313</v>
      </c>
      <c r="L1283" s="54" t="s">
        <v>18313</v>
      </c>
      <c r="M1283" s="54" t="s">
        <v>18313</v>
      </c>
      <c r="N1283" s="54">
        <v>401.94</v>
      </c>
      <c r="O1283" s="54">
        <v>468.92999999999995</v>
      </c>
    </row>
    <row r="1284" spans="1:15" s="53" customFormat="1" x14ac:dyDescent="0.45">
      <c r="A1284" s="53">
        <v>3211002845</v>
      </c>
      <c r="B1284" s="53" t="s">
        <v>826</v>
      </c>
      <c r="C1284" s="53">
        <v>278</v>
      </c>
      <c r="F1284" s="53" t="s">
        <v>470</v>
      </c>
      <c r="G1284" s="52">
        <v>750</v>
      </c>
      <c r="H1284" s="52">
        <f t="shared" si="60"/>
        <v>254.99999999999997</v>
      </c>
      <c r="I1284" s="52">
        <f t="shared" si="61"/>
        <v>450</v>
      </c>
      <c r="J1284" s="52">
        <f t="shared" si="62"/>
        <v>525</v>
      </c>
      <c r="K1284" s="54" t="s">
        <v>18314</v>
      </c>
      <c r="L1284" s="54" t="s">
        <v>18314</v>
      </c>
      <c r="M1284" s="54" t="s">
        <v>18314</v>
      </c>
      <c r="N1284" s="54">
        <v>450</v>
      </c>
      <c r="O1284" s="54">
        <v>525</v>
      </c>
    </row>
    <row r="1285" spans="1:15" s="53" customFormat="1" x14ac:dyDescent="0.45">
      <c r="A1285" s="53">
        <v>3211002898</v>
      </c>
      <c r="B1285" s="53" t="s">
        <v>748</v>
      </c>
      <c r="C1285" s="53">
        <v>270</v>
      </c>
      <c r="G1285" s="52">
        <v>489.3</v>
      </c>
      <c r="H1285" s="52">
        <f t="shared" si="60"/>
        <v>166.36199999999999</v>
      </c>
      <c r="I1285" s="52">
        <f t="shared" si="61"/>
        <v>0</v>
      </c>
      <c r="J1285" s="52">
        <f t="shared" si="62"/>
        <v>342.51</v>
      </c>
      <c r="K1285" s="54">
        <v>288.68700000000001</v>
      </c>
      <c r="L1285" s="54">
        <v>0</v>
      </c>
      <c r="M1285" s="54">
        <v>0</v>
      </c>
      <c r="N1285" s="54">
        <v>293.58</v>
      </c>
      <c r="O1285" s="54">
        <v>342.51</v>
      </c>
    </row>
    <row r="1286" spans="1:15" s="53" customFormat="1" x14ac:dyDescent="0.45">
      <c r="A1286" s="53">
        <v>3211002913</v>
      </c>
      <c r="B1286" s="53" t="s">
        <v>749</v>
      </c>
      <c r="C1286" s="53">
        <v>278</v>
      </c>
      <c r="G1286" s="52">
        <v>793.8</v>
      </c>
      <c r="H1286" s="52">
        <f t="shared" si="60"/>
        <v>269.89199999999994</v>
      </c>
      <c r="I1286" s="52">
        <f t="shared" si="61"/>
        <v>476.28</v>
      </c>
      <c r="J1286" s="52">
        <f t="shared" si="62"/>
        <v>555.66</v>
      </c>
      <c r="K1286" s="54" t="s">
        <v>18314</v>
      </c>
      <c r="L1286" s="54" t="s">
        <v>18314</v>
      </c>
      <c r="M1286" s="54" t="s">
        <v>18314</v>
      </c>
      <c r="N1286" s="54">
        <v>476.28</v>
      </c>
      <c r="O1286" s="54">
        <v>555.66</v>
      </c>
    </row>
    <row r="1287" spans="1:15" s="53" customFormat="1" x14ac:dyDescent="0.45">
      <c r="A1287" s="53">
        <v>3211002941</v>
      </c>
      <c r="B1287" s="53" t="s">
        <v>921</v>
      </c>
      <c r="C1287" s="53">
        <v>270</v>
      </c>
      <c r="G1287" s="52">
        <v>267.75</v>
      </c>
      <c r="H1287" s="52">
        <f t="shared" si="60"/>
        <v>91.034999999999997</v>
      </c>
      <c r="I1287" s="52">
        <f t="shared" si="61"/>
        <v>0</v>
      </c>
      <c r="J1287" s="52">
        <f t="shared" si="62"/>
        <v>187.42499999999998</v>
      </c>
      <c r="K1287" s="54">
        <v>157.9725</v>
      </c>
      <c r="L1287" s="54">
        <v>0</v>
      </c>
      <c r="M1287" s="54">
        <v>0</v>
      </c>
      <c r="N1287" s="54">
        <v>160.65</v>
      </c>
      <c r="O1287" s="54">
        <v>187.42499999999998</v>
      </c>
    </row>
    <row r="1288" spans="1:15" s="53" customFormat="1" x14ac:dyDescent="0.45">
      <c r="A1288" s="53">
        <v>3211002951</v>
      </c>
      <c r="B1288" s="53" t="s">
        <v>565</v>
      </c>
      <c r="C1288" s="53">
        <v>270</v>
      </c>
      <c r="G1288" s="52">
        <v>294</v>
      </c>
      <c r="H1288" s="52">
        <f t="shared" si="60"/>
        <v>99.96</v>
      </c>
      <c r="I1288" s="52">
        <f t="shared" si="61"/>
        <v>0</v>
      </c>
      <c r="J1288" s="52">
        <f t="shared" si="62"/>
        <v>205.79999999999998</v>
      </c>
      <c r="K1288" s="54">
        <v>173.45999999999998</v>
      </c>
      <c r="L1288" s="54">
        <v>0</v>
      </c>
      <c r="M1288" s="54">
        <v>0</v>
      </c>
      <c r="N1288" s="54">
        <v>176.4</v>
      </c>
      <c r="O1288" s="54">
        <v>205.79999999999998</v>
      </c>
    </row>
    <row r="1289" spans="1:15" s="53" customFormat="1" x14ac:dyDescent="0.45">
      <c r="A1289" s="53">
        <v>3211002957</v>
      </c>
      <c r="B1289" s="53" t="s">
        <v>566</v>
      </c>
      <c r="C1289" s="53">
        <v>270</v>
      </c>
      <c r="G1289" s="52">
        <v>93.45</v>
      </c>
      <c r="H1289" s="52">
        <f t="shared" si="60"/>
        <v>31.773</v>
      </c>
      <c r="I1289" s="52">
        <f t="shared" si="61"/>
        <v>0</v>
      </c>
      <c r="J1289" s="52">
        <f t="shared" si="62"/>
        <v>65.414999999999992</v>
      </c>
      <c r="K1289" s="54">
        <v>55.1355</v>
      </c>
      <c r="L1289" s="54">
        <v>0</v>
      </c>
      <c r="M1289" s="54">
        <v>0</v>
      </c>
      <c r="N1289" s="54">
        <v>56.07</v>
      </c>
      <c r="O1289" s="54">
        <v>65.414999999999992</v>
      </c>
    </row>
    <row r="1290" spans="1:15" s="53" customFormat="1" x14ac:dyDescent="0.45">
      <c r="A1290" s="53">
        <v>3211002965</v>
      </c>
      <c r="B1290" s="53" t="s">
        <v>750</v>
      </c>
      <c r="C1290" s="53">
        <v>270</v>
      </c>
      <c r="G1290" s="52">
        <v>12.6</v>
      </c>
      <c r="H1290" s="52">
        <f t="shared" si="60"/>
        <v>4.2839999999999998</v>
      </c>
      <c r="I1290" s="52">
        <f t="shared" si="61"/>
        <v>0</v>
      </c>
      <c r="J1290" s="52">
        <f t="shared" si="62"/>
        <v>8.8199999999999985</v>
      </c>
      <c r="K1290" s="54">
        <v>7.4339999999999993</v>
      </c>
      <c r="L1290" s="54">
        <v>0</v>
      </c>
      <c r="M1290" s="54">
        <v>0</v>
      </c>
      <c r="N1290" s="54">
        <v>7.56</v>
      </c>
      <c r="O1290" s="54">
        <v>8.8199999999999985</v>
      </c>
    </row>
    <row r="1291" spans="1:15" s="53" customFormat="1" x14ac:dyDescent="0.45">
      <c r="A1291" s="53">
        <v>3211003034</v>
      </c>
      <c r="B1291" s="53" t="s">
        <v>1049</v>
      </c>
      <c r="C1291" s="53">
        <v>270</v>
      </c>
      <c r="G1291" s="52">
        <v>128.1</v>
      </c>
      <c r="H1291" s="52">
        <f t="shared" si="60"/>
        <v>43.553999999999995</v>
      </c>
      <c r="I1291" s="52">
        <f t="shared" si="61"/>
        <v>0</v>
      </c>
      <c r="J1291" s="52">
        <f t="shared" si="62"/>
        <v>89.669999999999987</v>
      </c>
      <c r="K1291" s="54">
        <v>75.578999999999994</v>
      </c>
      <c r="L1291" s="54">
        <v>0</v>
      </c>
      <c r="M1291" s="54">
        <v>0</v>
      </c>
      <c r="N1291" s="54">
        <v>76.86</v>
      </c>
      <c r="O1291" s="54">
        <v>89.669999999999987</v>
      </c>
    </row>
    <row r="1292" spans="1:15" s="53" customFormat="1" x14ac:dyDescent="0.45">
      <c r="A1292" s="53">
        <v>3211003037</v>
      </c>
      <c r="B1292" s="53" t="s">
        <v>663</v>
      </c>
      <c r="C1292" s="53">
        <v>270</v>
      </c>
      <c r="G1292" s="52">
        <v>128.1</v>
      </c>
      <c r="H1292" s="52">
        <f t="shared" si="60"/>
        <v>43.553999999999995</v>
      </c>
      <c r="I1292" s="52">
        <f t="shared" si="61"/>
        <v>0</v>
      </c>
      <c r="J1292" s="52">
        <f t="shared" si="62"/>
        <v>89.669999999999987</v>
      </c>
      <c r="K1292" s="54">
        <v>75.578999999999994</v>
      </c>
      <c r="L1292" s="54">
        <v>0</v>
      </c>
      <c r="M1292" s="54">
        <v>0</v>
      </c>
      <c r="N1292" s="54">
        <v>76.86</v>
      </c>
      <c r="O1292" s="54">
        <v>89.669999999999987</v>
      </c>
    </row>
    <row r="1293" spans="1:15" s="53" customFormat="1" x14ac:dyDescent="0.45">
      <c r="A1293" s="53">
        <v>3211003045</v>
      </c>
      <c r="B1293" s="53" t="s">
        <v>1050</v>
      </c>
      <c r="C1293" s="53">
        <v>270</v>
      </c>
      <c r="G1293" s="52">
        <v>569.1</v>
      </c>
      <c r="H1293" s="52">
        <f t="shared" si="60"/>
        <v>193.494</v>
      </c>
      <c r="I1293" s="52">
        <f t="shared" si="61"/>
        <v>0</v>
      </c>
      <c r="J1293" s="52">
        <f t="shared" si="62"/>
        <v>398.37</v>
      </c>
      <c r="K1293" s="54">
        <v>335.76900000000001</v>
      </c>
      <c r="L1293" s="54">
        <v>0</v>
      </c>
      <c r="M1293" s="54">
        <v>0</v>
      </c>
      <c r="N1293" s="54">
        <v>341.46</v>
      </c>
      <c r="O1293" s="54">
        <v>398.37</v>
      </c>
    </row>
    <row r="1294" spans="1:15" s="53" customFormat="1" x14ac:dyDescent="0.45">
      <c r="A1294" s="53">
        <v>3211003046</v>
      </c>
      <c r="B1294" s="53" t="s">
        <v>873</v>
      </c>
      <c r="C1294" s="53">
        <v>270</v>
      </c>
      <c r="G1294" s="52">
        <v>827.4</v>
      </c>
      <c r="H1294" s="52">
        <f t="shared" si="60"/>
        <v>281.31599999999997</v>
      </c>
      <c r="I1294" s="52">
        <f t="shared" si="61"/>
        <v>0</v>
      </c>
      <c r="J1294" s="52">
        <f t="shared" si="62"/>
        <v>579.17999999999995</v>
      </c>
      <c r="K1294" s="54">
        <v>488.16599999999994</v>
      </c>
      <c r="L1294" s="54">
        <v>0</v>
      </c>
      <c r="M1294" s="54">
        <v>0</v>
      </c>
      <c r="N1294" s="54">
        <v>496.43999999999994</v>
      </c>
      <c r="O1294" s="54">
        <v>579.17999999999995</v>
      </c>
    </row>
    <row r="1295" spans="1:15" s="53" customFormat="1" x14ac:dyDescent="0.45">
      <c r="A1295" s="53">
        <v>3211003050</v>
      </c>
      <c r="B1295" s="53" t="s">
        <v>874</v>
      </c>
      <c r="C1295" s="53">
        <v>270</v>
      </c>
      <c r="G1295" s="52">
        <v>747.6</v>
      </c>
      <c r="H1295" s="52">
        <f t="shared" si="60"/>
        <v>254.184</v>
      </c>
      <c r="I1295" s="52">
        <f t="shared" si="61"/>
        <v>0</v>
      </c>
      <c r="J1295" s="52">
        <f t="shared" si="62"/>
        <v>523.31999999999994</v>
      </c>
      <c r="K1295" s="54">
        <v>441.084</v>
      </c>
      <c r="L1295" s="54">
        <v>0</v>
      </c>
      <c r="M1295" s="54">
        <v>0</v>
      </c>
      <c r="N1295" s="54">
        <v>448.56</v>
      </c>
      <c r="O1295" s="54">
        <v>523.31999999999994</v>
      </c>
    </row>
    <row r="1296" spans="1:15" s="53" customFormat="1" x14ac:dyDescent="0.45">
      <c r="A1296" s="53">
        <v>3211003051</v>
      </c>
      <c r="B1296" s="53" t="s">
        <v>1004</v>
      </c>
      <c r="C1296" s="53">
        <v>270</v>
      </c>
      <c r="G1296" s="52">
        <v>334.95</v>
      </c>
      <c r="H1296" s="52">
        <f t="shared" si="60"/>
        <v>113.88299999999998</v>
      </c>
      <c r="I1296" s="52">
        <f t="shared" si="61"/>
        <v>0</v>
      </c>
      <c r="J1296" s="52">
        <f t="shared" si="62"/>
        <v>234.46499999999997</v>
      </c>
      <c r="K1296" s="54">
        <v>197.62049999999999</v>
      </c>
      <c r="L1296" s="54">
        <v>0</v>
      </c>
      <c r="M1296" s="54">
        <v>0</v>
      </c>
      <c r="N1296" s="54">
        <v>200.97</v>
      </c>
      <c r="O1296" s="54">
        <v>234.46499999999997</v>
      </c>
    </row>
    <row r="1297" spans="1:15" s="53" customFormat="1" x14ac:dyDescent="0.45">
      <c r="A1297" s="53">
        <v>3211003057</v>
      </c>
      <c r="B1297" s="53" t="s">
        <v>875</v>
      </c>
      <c r="C1297" s="53">
        <v>270</v>
      </c>
      <c r="G1297" s="52">
        <v>456.75</v>
      </c>
      <c r="H1297" s="52">
        <f t="shared" si="60"/>
        <v>155.29499999999999</v>
      </c>
      <c r="I1297" s="52">
        <f t="shared" si="61"/>
        <v>0</v>
      </c>
      <c r="J1297" s="52">
        <f t="shared" si="62"/>
        <v>319.72499999999997</v>
      </c>
      <c r="K1297" s="54">
        <v>269.48249999999996</v>
      </c>
      <c r="L1297" s="54">
        <v>0</v>
      </c>
      <c r="M1297" s="54">
        <v>0</v>
      </c>
      <c r="N1297" s="54">
        <v>274.05</v>
      </c>
      <c r="O1297" s="54">
        <v>319.72499999999997</v>
      </c>
    </row>
    <row r="1298" spans="1:15" s="53" customFormat="1" x14ac:dyDescent="0.45">
      <c r="A1298" s="53">
        <v>3211003059</v>
      </c>
      <c r="B1298" s="53" t="s">
        <v>876</v>
      </c>
      <c r="C1298" s="53">
        <v>270</v>
      </c>
      <c r="G1298" s="52">
        <v>506.1</v>
      </c>
      <c r="H1298" s="52">
        <f t="shared" si="60"/>
        <v>172.07399999999998</v>
      </c>
      <c r="I1298" s="52">
        <f t="shared" si="61"/>
        <v>0</v>
      </c>
      <c r="J1298" s="52">
        <f t="shared" si="62"/>
        <v>354.27</v>
      </c>
      <c r="K1298" s="54">
        <v>298.59899999999999</v>
      </c>
      <c r="L1298" s="54">
        <v>0</v>
      </c>
      <c r="M1298" s="54">
        <v>0</v>
      </c>
      <c r="N1298" s="54">
        <v>303.66000000000003</v>
      </c>
      <c r="O1298" s="54">
        <v>354.27</v>
      </c>
    </row>
    <row r="1299" spans="1:15" s="53" customFormat="1" x14ac:dyDescent="0.45">
      <c r="A1299" s="53">
        <v>3211003095</v>
      </c>
      <c r="B1299" s="53" t="s">
        <v>664</v>
      </c>
      <c r="C1299" s="53">
        <v>278</v>
      </c>
      <c r="F1299" s="53" t="s">
        <v>244</v>
      </c>
      <c r="G1299" s="52">
        <v>827.4</v>
      </c>
      <c r="H1299" s="52">
        <f t="shared" si="60"/>
        <v>281.31599999999997</v>
      </c>
      <c r="I1299" s="52">
        <f t="shared" si="61"/>
        <v>496.43999999999994</v>
      </c>
      <c r="J1299" s="52">
        <f t="shared" si="62"/>
        <v>579.17999999999995</v>
      </c>
      <c r="K1299" s="54" t="s">
        <v>18313</v>
      </c>
      <c r="L1299" s="54" t="s">
        <v>18313</v>
      </c>
      <c r="M1299" s="54" t="s">
        <v>18313</v>
      </c>
      <c r="N1299" s="54">
        <v>496.43999999999994</v>
      </c>
      <c r="O1299" s="54">
        <v>579.17999999999995</v>
      </c>
    </row>
    <row r="1300" spans="1:15" s="53" customFormat="1" x14ac:dyDescent="0.45">
      <c r="A1300" s="53">
        <v>3211003260</v>
      </c>
      <c r="B1300" s="53" t="s">
        <v>1005</v>
      </c>
      <c r="C1300" s="53">
        <v>270</v>
      </c>
      <c r="G1300" s="52">
        <v>128.1</v>
      </c>
      <c r="H1300" s="52">
        <f t="shared" si="60"/>
        <v>43.553999999999995</v>
      </c>
      <c r="I1300" s="52">
        <f t="shared" si="61"/>
        <v>0</v>
      </c>
      <c r="J1300" s="52">
        <f t="shared" si="62"/>
        <v>89.669999999999987</v>
      </c>
      <c r="K1300" s="54">
        <v>75.578999999999994</v>
      </c>
      <c r="L1300" s="54">
        <v>0</v>
      </c>
      <c r="M1300" s="54">
        <v>0</v>
      </c>
      <c r="N1300" s="54">
        <v>76.86</v>
      </c>
      <c r="O1300" s="54">
        <v>89.669999999999987</v>
      </c>
    </row>
    <row r="1301" spans="1:15" s="53" customFormat="1" x14ac:dyDescent="0.45">
      <c r="A1301" s="53">
        <v>3211003261</v>
      </c>
      <c r="B1301" s="53" t="s">
        <v>665</v>
      </c>
      <c r="C1301" s="53">
        <v>270</v>
      </c>
      <c r="F1301" s="53" t="s">
        <v>244</v>
      </c>
      <c r="G1301" s="52">
        <v>124.95</v>
      </c>
      <c r="H1301" s="52">
        <f t="shared" si="60"/>
        <v>42.482999999999997</v>
      </c>
      <c r="I1301" s="52">
        <f t="shared" si="61"/>
        <v>0</v>
      </c>
      <c r="J1301" s="52">
        <f t="shared" si="62"/>
        <v>87.465000000000003</v>
      </c>
      <c r="K1301" s="54">
        <v>73.720500000000001</v>
      </c>
      <c r="L1301" s="54">
        <v>0</v>
      </c>
      <c r="M1301" s="54">
        <v>0</v>
      </c>
      <c r="N1301" s="54">
        <v>74.97</v>
      </c>
      <c r="O1301" s="54">
        <v>87.465000000000003</v>
      </c>
    </row>
    <row r="1302" spans="1:15" s="53" customFormat="1" x14ac:dyDescent="0.45">
      <c r="A1302" s="53">
        <v>3211003308</v>
      </c>
      <c r="B1302" s="53" t="s">
        <v>22</v>
      </c>
      <c r="C1302" s="53">
        <v>270</v>
      </c>
      <c r="G1302" s="52">
        <v>210</v>
      </c>
      <c r="H1302" s="52">
        <f t="shared" si="60"/>
        <v>71.399999999999991</v>
      </c>
      <c r="I1302" s="52">
        <f t="shared" si="61"/>
        <v>123.89999999999999</v>
      </c>
      <c r="J1302" s="52">
        <f t="shared" si="62"/>
        <v>147</v>
      </c>
      <c r="K1302" s="54">
        <v>123.89999999999999</v>
      </c>
      <c r="L1302" s="54">
        <v>123.89999999999999</v>
      </c>
      <c r="M1302" s="54">
        <v>123.89999999999999</v>
      </c>
      <c r="N1302" s="54">
        <v>126</v>
      </c>
      <c r="O1302" s="54">
        <v>147</v>
      </c>
    </row>
    <row r="1303" spans="1:15" s="53" customFormat="1" x14ac:dyDescent="0.45">
      <c r="A1303" s="53">
        <v>3211003312</v>
      </c>
      <c r="B1303" s="53" t="s">
        <v>1006</v>
      </c>
      <c r="C1303" s="53">
        <v>278</v>
      </c>
      <c r="F1303" s="53" t="s">
        <v>244</v>
      </c>
      <c r="G1303" s="52">
        <v>30.45</v>
      </c>
      <c r="H1303" s="52">
        <f t="shared" si="60"/>
        <v>10.352999999999998</v>
      </c>
      <c r="I1303" s="52">
        <f t="shared" si="61"/>
        <v>18.27</v>
      </c>
      <c r="J1303" s="52">
        <f t="shared" si="62"/>
        <v>21.314999999999998</v>
      </c>
      <c r="K1303" s="54" t="s">
        <v>18313</v>
      </c>
      <c r="L1303" s="54" t="s">
        <v>18313</v>
      </c>
      <c r="M1303" s="54" t="s">
        <v>18313</v>
      </c>
      <c r="N1303" s="54">
        <v>18.27</v>
      </c>
      <c r="O1303" s="54">
        <v>21.314999999999998</v>
      </c>
    </row>
    <row r="1304" spans="1:15" s="53" customFormat="1" x14ac:dyDescent="0.45">
      <c r="A1304" s="53">
        <v>3211003313</v>
      </c>
      <c r="B1304" s="53" t="s">
        <v>877</v>
      </c>
      <c r="C1304" s="53">
        <v>270</v>
      </c>
      <c r="F1304" s="53" t="s">
        <v>244</v>
      </c>
      <c r="G1304" s="52">
        <v>128.1</v>
      </c>
      <c r="H1304" s="52">
        <f t="shared" si="60"/>
        <v>43.553999999999995</v>
      </c>
      <c r="I1304" s="52">
        <f t="shared" si="61"/>
        <v>0</v>
      </c>
      <c r="J1304" s="52">
        <f t="shared" si="62"/>
        <v>89.669999999999987</v>
      </c>
      <c r="K1304" s="54">
        <v>75.578999999999994</v>
      </c>
      <c r="L1304" s="54">
        <v>0</v>
      </c>
      <c r="M1304" s="54">
        <v>0</v>
      </c>
      <c r="N1304" s="54">
        <v>76.86</v>
      </c>
      <c r="O1304" s="54">
        <v>89.669999999999987</v>
      </c>
    </row>
    <row r="1305" spans="1:15" s="53" customFormat="1" x14ac:dyDescent="0.45">
      <c r="A1305" s="53">
        <v>3211003321</v>
      </c>
      <c r="B1305" s="53" t="s">
        <v>1007</v>
      </c>
      <c r="C1305" s="53">
        <v>278</v>
      </c>
      <c r="F1305" s="53" t="s">
        <v>244</v>
      </c>
      <c r="G1305" s="52">
        <v>30.45</v>
      </c>
      <c r="H1305" s="52">
        <f t="shared" si="60"/>
        <v>10.352999999999998</v>
      </c>
      <c r="I1305" s="52">
        <f t="shared" si="61"/>
        <v>18.27</v>
      </c>
      <c r="J1305" s="52">
        <f t="shared" si="62"/>
        <v>21.314999999999998</v>
      </c>
      <c r="K1305" s="54" t="s">
        <v>18313</v>
      </c>
      <c r="L1305" s="54" t="s">
        <v>18313</v>
      </c>
      <c r="M1305" s="54" t="s">
        <v>18313</v>
      </c>
      <c r="N1305" s="54">
        <v>18.27</v>
      </c>
      <c r="O1305" s="54">
        <v>21.314999999999998</v>
      </c>
    </row>
    <row r="1306" spans="1:15" s="53" customFormat="1" x14ac:dyDescent="0.45">
      <c r="A1306" s="53">
        <v>3211003418</v>
      </c>
      <c r="B1306" s="53" t="s">
        <v>1051</v>
      </c>
      <c r="C1306" s="53">
        <v>270</v>
      </c>
      <c r="G1306" s="52">
        <v>59.85</v>
      </c>
      <c r="H1306" s="52">
        <f t="shared" si="60"/>
        <v>20.349</v>
      </c>
      <c r="I1306" s="52">
        <f t="shared" si="61"/>
        <v>0</v>
      </c>
      <c r="J1306" s="52">
        <f t="shared" si="62"/>
        <v>41.894999999999996</v>
      </c>
      <c r="K1306" s="54">
        <v>35.311500000000002</v>
      </c>
      <c r="L1306" s="54">
        <v>0</v>
      </c>
      <c r="M1306" s="54">
        <v>0</v>
      </c>
      <c r="N1306" s="54">
        <v>35.909999999999997</v>
      </c>
      <c r="O1306" s="54">
        <v>41.894999999999996</v>
      </c>
    </row>
    <row r="1307" spans="1:15" s="53" customFormat="1" x14ac:dyDescent="0.45">
      <c r="A1307" s="53">
        <v>3211003445</v>
      </c>
      <c r="B1307" s="53" t="s">
        <v>1028</v>
      </c>
      <c r="C1307" s="53">
        <v>278</v>
      </c>
      <c r="F1307" s="53" t="s">
        <v>244</v>
      </c>
      <c r="G1307" s="52">
        <v>37.799999999999997</v>
      </c>
      <c r="H1307" s="52">
        <f t="shared" si="60"/>
        <v>12.851999999999999</v>
      </c>
      <c r="I1307" s="52">
        <f t="shared" si="61"/>
        <v>22.679999999999996</v>
      </c>
      <c r="J1307" s="52">
        <f t="shared" si="62"/>
        <v>26.459999999999997</v>
      </c>
      <c r="K1307" s="54" t="s">
        <v>18313</v>
      </c>
      <c r="L1307" s="54" t="s">
        <v>18313</v>
      </c>
      <c r="M1307" s="54" t="s">
        <v>18313</v>
      </c>
      <c r="N1307" s="54">
        <v>22.679999999999996</v>
      </c>
      <c r="O1307" s="54">
        <v>26.459999999999997</v>
      </c>
    </row>
    <row r="1308" spans="1:15" s="53" customFormat="1" x14ac:dyDescent="0.45">
      <c r="A1308" s="53">
        <v>3211003446</v>
      </c>
      <c r="B1308" s="53" t="s">
        <v>881</v>
      </c>
      <c r="C1308" s="53">
        <v>278</v>
      </c>
      <c r="F1308" s="53" t="s">
        <v>244</v>
      </c>
      <c r="G1308" s="52">
        <v>37.799999999999997</v>
      </c>
      <c r="H1308" s="52">
        <f t="shared" si="60"/>
        <v>12.851999999999999</v>
      </c>
      <c r="I1308" s="52">
        <f t="shared" si="61"/>
        <v>22.679999999999996</v>
      </c>
      <c r="J1308" s="52">
        <f t="shared" si="62"/>
        <v>26.459999999999997</v>
      </c>
      <c r="K1308" s="54" t="s">
        <v>18313</v>
      </c>
      <c r="L1308" s="54" t="s">
        <v>18313</v>
      </c>
      <c r="M1308" s="54" t="s">
        <v>18313</v>
      </c>
      <c r="N1308" s="54">
        <v>22.679999999999996</v>
      </c>
      <c r="O1308" s="54">
        <v>26.459999999999997</v>
      </c>
    </row>
    <row r="1309" spans="1:15" s="53" customFormat="1" x14ac:dyDescent="0.45">
      <c r="A1309" s="53">
        <v>3211003457</v>
      </c>
      <c r="B1309" s="53" t="s">
        <v>1029</v>
      </c>
      <c r="C1309" s="53">
        <v>270</v>
      </c>
      <c r="G1309" s="52">
        <v>32.549999999999997</v>
      </c>
      <c r="H1309" s="52">
        <f t="shared" si="60"/>
        <v>11.066999999999998</v>
      </c>
      <c r="I1309" s="52">
        <f t="shared" si="61"/>
        <v>0</v>
      </c>
      <c r="J1309" s="52">
        <f t="shared" si="62"/>
        <v>22.784999999999997</v>
      </c>
      <c r="K1309" s="54">
        <v>19.204499999999996</v>
      </c>
      <c r="L1309" s="54">
        <v>0</v>
      </c>
      <c r="M1309" s="54">
        <v>0</v>
      </c>
      <c r="N1309" s="54">
        <v>19.529999999999998</v>
      </c>
      <c r="O1309" s="54">
        <v>22.784999999999997</v>
      </c>
    </row>
    <row r="1310" spans="1:15" s="53" customFormat="1" x14ac:dyDescent="0.45">
      <c r="A1310" s="53">
        <v>3211003474</v>
      </c>
      <c r="B1310" s="53" t="s">
        <v>882</v>
      </c>
      <c r="C1310" s="53">
        <v>270</v>
      </c>
      <c r="G1310" s="52">
        <v>195.3</v>
      </c>
      <c r="H1310" s="52">
        <f t="shared" si="60"/>
        <v>66.402000000000001</v>
      </c>
      <c r="I1310" s="52">
        <f t="shared" si="61"/>
        <v>0</v>
      </c>
      <c r="J1310" s="52">
        <f t="shared" si="62"/>
        <v>136.71</v>
      </c>
      <c r="K1310" s="54">
        <v>115.227</v>
      </c>
      <c r="L1310" s="54">
        <v>0</v>
      </c>
      <c r="M1310" s="54">
        <v>0</v>
      </c>
      <c r="N1310" s="54">
        <v>117.18</v>
      </c>
      <c r="O1310" s="54">
        <v>136.71</v>
      </c>
    </row>
    <row r="1311" spans="1:15" s="53" customFormat="1" x14ac:dyDescent="0.45">
      <c r="A1311" s="53">
        <v>3211003576</v>
      </c>
      <c r="B1311" s="53" t="s">
        <v>883</v>
      </c>
      <c r="C1311" s="53">
        <v>278</v>
      </c>
      <c r="F1311" s="53" t="s">
        <v>244</v>
      </c>
      <c r="G1311" s="52">
        <v>228.9</v>
      </c>
      <c r="H1311" s="52">
        <f t="shared" si="60"/>
        <v>77.825999999999993</v>
      </c>
      <c r="I1311" s="52">
        <f t="shared" si="61"/>
        <v>137.34</v>
      </c>
      <c r="J1311" s="52">
        <f t="shared" si="62"/>
        <v>160.22999999999999</v>
      </c>
      <c r="K1311" s="54" t="s">
        <v>18313</v>
      </c>
      <c r="L1311" s="54" t="s">
        <v>18313</v>
      </c>
      <c r="M1311" s="54" t="s">
        <v>18313</v>
      </c>
      <c r="N1311" s="54">
        <v>137.34</v>
      </c>
      <c r="O1311" s="54">
        <v>160.22999999999999</v>
      </c>
    </row>
    <row r="1312" spans="1:15" s="53" customFormat="1" x14ac:dyDescent="0.45">
      <c r="A1312" s="53">
        <v>3211003577</v>
      </c>
      <c r="B1312" s="53" t="s">
        <v>1030</v>
      </c>
      <c r="C1312" s="53">
        <v>278</v>
      </c>
      <c r="F1312" s="53" t="s">
        <v>244</v>
      </c>
      <c r="G1312" s="52">
        <v>193.2</v>
      </c>
      <c r="H1312" s="52">
        <f t="shared" si="60"/>
        <v>65.687999999999988</v>
      </c>
      <c r="I1312" s="52">
        <f t="shared" si="61"/>
        <v>115.91999999999999</v>
      </c>
      <c r="J1312" s="52">
        <f t="shared" si="62"/>
        <v>135.23999999999998</v>
      </c>
      <c r="K1312" s="54" t="s">
        <v>18313</v>
      </c>
      <c r="L1312" s="54" t="s">
        <v>18313</v>
      </c>
      <c r="M1312" s="54" t="s">
        <v>18313</v>
      </c>
      <c r="N1312" s="54">
        <v>115.91999999999999</v>
      </c>
      <c r="O1312" s="54">
        <v>135.23999999999998</v>
      </c>
    </row>
    <row r="1313" spans="1:15" s="53" customFormat="1" x14ac:dyDescent="0.45">
      <c r="A1313" s="53">
        <v>3211003578</v>
      </c>
      <c r="B1313" s="53" t="s">
        <v>884</v>
      </c>
      <c r="C1313" s="53">
        <v>278</v>
      </c>
      <c r="F1313" s="53" t="s">
        <v>244</v>
      </c>
      <c r="G1313" s="52">
        <v>193.2</v>
      </c>
      <c r="H1313" s="52">
        <f t="shared" si="60"/>
        <v>65.687999999999988</v>
      </c>
      <c r="I1313" s="52">
        <f t="shared" si="61"/>
        <v>115.91999999999999</v>
      </c>
      <c r="J1313" s="52">
        <f t="shared" si="62"/>
        <v>135.23999999999998</v>
      </c>
      <c r="K1313" s="54" t="s">
        <v>18313</v>
      </c>
      <c r="L1313" s="54" t="s">
        <v>18313</v>
      </c>
      <c r="M1313" s="54" t="s">
        <v>18313</v>
      </c>
      <c r="N1313" s="54">
        <v>115.91999999999999</v>
      </c>
      <c r="O1313" s="54">
        <v>135.23999999999998</v>
      </c>
    </row>
    <row r="1314" spans="1:15" s="53" customFormat="1" x14ac:dyDescent="0.45">
      <c r="A1314" s="53">
        <v>3211010367</v>
      </c>
      <c r="B1314" s="53" t="s">
        <v>2224</v>
      </c>
      <c r="C1314" s="53">
        <v>278</v>
      </c>
      <c r="F1314" s="53" t="s">
        <v>802</v>
      </c>
      <c r="G1314" s="52">
        <v>2205</v>
      </c>
      <c r="H1314" s="52">
        <f t="shared" si="60"/>
        <v>749.69999999999993</v>
      </c>
      <c r="I1314" s="52">
        <f t="shared" si="61"/>
        <v>1323</v>
      </c>
      <c r="J1314" s="52">
        <f t="shared" si="62"/>
        <v>1543.5</v>
      </c>
      <c r="K1314" s="54" t="s">
        <v>18314</v>
      </c>
      <c r="L1314" s="54" t="s">
        <v>18314</v>
      </c>
      <c r="M1314" s="54" t="s">
        <v>18314</v>
      </c>
      <c r="N1314" s="54">
        <v>1323</v>
      </c>
      <c r="O1314" s="54">
        <v>1543.5</v>
      </c>
    </row>
    <row r="1315" spans="1:15" s="53" customFormat="1" x14ac:dyDescent="0.45">
      <c r="A1315" s="53">
        <v>3211010377</v>
      </c>
      <c r="B1315" s="53" t="s">
        <v>2801</v>
      </c>
      <c r="C1315" s="53">
        <v>278</v>
      </c>
      <c r="F1315" s="53" t="s">
        <v>802</v>
      </c>
      <c r="G1315" s="52">
        <v>8921.85</v>
      </c>
      <c r="H1315" s="52">
        <f t="shared" si="60"/>
        <v>3033.4289999999996</v>
      </c>
      <c r="I1315" s="52">
        <f t="shared" si="61"/>
        <v>5353.11</v>
      </c>
      <c r="J1315" s="52">
        <f t="shared" si="62"/>
        <v>6245.2950000000001</v>
      </c>
      <c r="K1315" s="54" t="s">
        <v>18314</v>
      </c>
      <c r="L1315" s="54" t="s">
        <v>18314</v>
      </c>
      <c r="M1315" s="54" t="s">
        <v>18314</v>
      </c>
      <c r="N1315" s="54">
        <v>5353.11</v>
      </c>
      <c r="O1315" s="54">
        <v>6245.2950000000001</v>
      </c>
    </row>
    <row r="1316" spans="1:15" s="53" customFormat="1" x14ac:dyDescent="0.45">
      <c r="A1316" s="53">
        <v>3211010381</v>
      </c>
      <c r="B1316" s="53" t="s">
        <v>1862</v>
      </c>
      <c r="C1316" s="53">
        <v>278</v>
      </c>
      <c r="F1316" s="53" t="s">
        <v>802</v>
      </c>
      <c r="G1316" s="52">
        <v>8921.85</v>
      </c>
      <c r="H1316" s="52">
        <f t="shared" si="60"/>
        <v>3033.4289999999996</v>
      </c>
      <c r="I1316" s="52">
        <f t="shared" si="61"/>
        <v>5353.11</v>
      </c>
      <c r="J1316" s="52">
        <f t="shared" si="62"/>
        <v>6245.2950000000001</v>
      </c>
      <c r="K1316" s="54" t="s">
        <v>18314</v>
      </c>
      <c r="L1316" s="54" t="s">
        <v>18314</v>
      </c>
      <c r="M1316" s="54" t="s">
        <v>18314</v>
      </c>
      <c r="N1316" s="54">
        <v>5353.11</v>
      </c>
      <c r="O1316" s="54">
        <v>6245.2950000000001</v>
      </c>
    </row>
    <row r="1317" spans="1:15" s="53" customFormat="1" x14ac:dyDescent="0.45">
      <c r="A1317" s="53">
        <v>3211010382</v>
      </c>
      <c r="B1317" s="53" t="s">
        <v>2225</v>
      </c>
      <c r="C1317" s="53">
        <v>278</v>
      </c>
      <c r="F1317" s="53" t="s">
        <v>802</v>
      </c>
      <c r="G1317" s="52">
        <v>8921.85</v>
      </c>
      <c r="H1317" s="52">
        <f t="shared" si="60"/>
        <v>3033.4289999999996</v>
      </c>
      <c r="I1317" s="52">
        <f t="shared" si="61"/>
        <v>5353.11</v>
      </c>
      <c r="J1317" s="52">
        <f t="shared" si="62"/>
        <v>6245.2950000000001</v>
      </c>
      <c r="K1317" s="54" t="s">
        <v>18314</v>
      </c>
      <c r="L1317" s="54" t="s">
        <v>18314</v>
      </c>
      <c r="M1317" s="54" t="s">
        <v>18314</v>
      </c>
      <c r="N1317" s="54">
        <v>5353.11</v>
      </c>
      <c r="O1317" s="54">
        <v>6245.2950000000001</v>
      </c>
    </row>
    <row r="1318" spans="1:15" s="53" customFormat="1" x14ac:dyDescent="0.45">
      <c r="A1318" s="53">
        <v>3211010390</v>
      </c>
      <c r="B1318" s="53" t="s">
        <v>2226</v>
      </c>
      <c r="C1318" s="53">
        <v>278</v>
      </c>
      <c r="F1318" s="53" t="s">
        <v>802</v>
      </c>
      <c r="G1318" s="52">
        <v>8921.85</v>
      </c>
      <c r="H1318" s="52">
        <f t="shared" si="60"/>
        <v>3033.4289999999996</v>
      </c>
      <c r="I1318" s="52">
        <f t="shared" si="61"/>
        <v>5353.11</v>
      </c>
      <c r="J1318" s="52">
        <f t="shared" si="62"/>
        <v>6245.2950000000001</v>
      </c>
      <c r="K1318" s="54" t="s">
        <v>18314</v>
      </c>
      <c r="L1318" s="54" t="s">
        <v>18314</v>
      </c>
      <c r="M1318" s="54" t="s">
        <v>18314</v>
      </c>
      <c r="N1318" s="54">
        <v>5353.11</v>
      </c>
      <c r="O1318" s="54">
        <v>6245.2950000000001</v>
      </c>
    </row>
    <row r="1319" spans="1:15" s="53" customFormat="1" x14ac:dyDescent="0.45">
      <c r="A1319" s="53">
        <v>3211010406</v>
      </c>
      <c r="B1319" s="53" t="s">
        <v>2802</v>
      </c>
      <c r="C1319" s="53">
        <v>278</v>
      </c>
      <c r="F1319" s="53" t="s">
        <v>802</v>
      </c>
      <c r="G1319" s="52">
        <v>799.05</v>
      </c>
      <c r="H1319" s="52">
        <f t="shared" si="60"/>
        <v>271.67699999999996</v>
      </c>
      <c r="I1319" s="52">
        <f t="shared" si="61"/>
        <v>479.42999999999995</v>
      </c>
      <c r="J1319" s="52">
        <f t="shared" si="62"/>
        <v>559.33499999999992</v>
      </c>
      <c r="K1319" s="54" t="s">
        <v>18314</v>
      </c>
      <c r="L1319" s="54" t="s">
        <v>18314</v>
      </c>
      <c r="M1319" s="54" t="s">
        <v>18314</v>
      </c>
      <c r="N1319" s="54">
        <v>479.42999999999995</v>
      </c>
      <c r="O1319" s="54">
        <v>559.33499999999992</v>
      </c>
    </row>
    <row r="1320" spans="1:15" s="53" customFormat="1" x14ac:dyDescent="0.45">
      <c r="A1320" s="53">
        <v>3211010407</v>
      </c>
      <c r="B1320" s="53" t="s">
        <v>2526</v>
      </c>
      <c r="C1320" s="53">
        <v>278</v>
      </c>
      <c r="F1320" s="53" t="s">
        <v>802</v>
      </c>
      <c r="G1320" s="52">
        <v>799.05</v>
      </c>
      <c r="H1320" s="52">
        <f t="shared" si="60"/>
        <v>271.67699999999996</v>
      </c>
      <c r="I1320" s="52">
        <f t="shared" si="61"/>
        <v>479.42999999999995</v>
      </c>
      <c r="J1320" s="52">
        <f t="shared" si="62"/>
        <v>559.33499999999992</v>
      </c>
      <c r="K1320" s="54" t="s">
        <v>18314</v>
      </c>
      <c r="L1320" s="54" t="s">
        <v>18314</v>
      </c>
      <c r="M1320" s="54" t="s">
        <v>18314</v>
      </c>
      <c r="N1320" s="54">
        <v>479.42999999999995</v>
      </c>
      <c r="O1320" s="54">
        <v>559.33499999999992</v>
      </c>
    </row>
    <row r="1321" spans="1:15" s="53" customFormat="1" x14ac:dyDescent="0.45">
      <c r="A1321" s="53">
        <v>3211010426</v>
      </c>
      <c r="B1321" s="53" t="s">
        <v>1863</v>
      </c>
      <c r="C1321" s="53">
        <v>272</v>
      </c>
      <c r="G1321" s="52">
        <v>59.85</v>
      </c>
      <c r="H1321" s="52">
        <f t="shared" si="60"/>
        <v>20.349</v>
      </c>
      <c r="I1321" s="52">
        <f t="shared" si="61"/>
        <v>35.909999999999997</v>
      </c>
      <c r="J1321" s="52">
        <f t="shared" si="62"/>
        <v>41.894999999999996</v>
      </c>
      <c r="K1321" s="54" t="s">
        <v>18311</v>
      </c>
      <c r="L1321" s="54" t="s">
        <v>18311</v>
      </c>
      <c r="M1321" s="54" t="s">
        <v>18311</v>
      </c>
      <c r="N1321" s="54">
        <v>35.909999999999997</v>
      </c>
      <c r="O1321" s="54">
        <v>41.894999999999996</v>
      </c>
    </row>
    <row r="1322" spans="1:15" s="53" customFormat="1" x14ac:dyDescent="0.45">
      <c r="A1322" s="53">
        <v>3211010433</v>
      </c>
      <c r="B1322" s="53" t="s">
        <v>2803</v>
      </c>
      <c r="C1322" s="53">
        <v>278</v>
      </c>
      <c r="F1322" s="53" t="s">
        <v>244</v>
      </c>
      <c r="G1322" s="52">
        <v>462</v>
      </c>
      <c r="H1322" s="52">
        <f t="shared" si="60"/>
        <v>157.07999999999998</v>
      </c>
      <c r="I1322" s="52">
        <f t="shared" si="61"/>
        <v>277.2</v>
      </c>
      <c r="J1322" s="52">
        <f t="shared" si="62"/>
        <v>323.39999999999998</v>
      </c>
      <c r="K1322" s="54" t="s">
        <v>18313</v>
      </c>
      <c r="L1322" s="54" t="s">
        <v>18313</v>
      </c>
      <c r="M1322" s="54" t="s">
        <v>18313</v>
      </c>
      <c r="N1322" s="54">
        <v>277.2</v>
      </c>
      <c r="O1322" s="54">
        <v>323.39999999999998</v>
      </c>
    </row>
    <row r="1323" spans="1:15" s="53" customFormat="1" x14ac:dyDescent="0.45">
      <c r="A1323" s="53">
        <v>3211010434</v>
      </c>
      <c r="B1323" s="53" t="s">
        <v>2527</v>
      </c>
      <c r="C1323" s="53">
        <v>270</v>
      </c>
      <c r="G1323" s="52">
        <v>529.20000000000005</v>
      </c>
      <c r="H1323" s="52">
        <f t="shared" si="60"/>
        <v>179.928</v>
      </c>
      <c r="I1323" s="52">
        <f t="shared" si="61"/>
        <v>0</v>
      </c>
      <c r="J1323" s="52">
        <f t="shared" si="62"/>
        <v>370.44</v>
      </c>
      <c r="K1323" s="54">
        <v>312.22800000000001</v>
      </c>
      <c r="L1323" s="54">
        <v>0</v>
      </c>
      <c r="M1323" s="54">
        <v>0</v>
      </c>
      <c r="N1323" s="54">
        <v>317.52000000000004</v>
      </c>
      <c r="O1323" s="54">
        <v>370.44</v>
      </c>
    </row>
    <row r="1324" spans="1:15" s="53" customFormat="1" x14ac:dyDescent="0.45">
      <c r="A1324" s="53">
        <v>3211010435</v>
      </c>
      <c r="B1324" s="53" t="s">
        <v>2804</v>
      </c>
      <c r="C1324" s="53">
        <v>272</v>
      </c>
      <c r="G1324" s="52">
        <v>155.4</v>
      </c>
      <c r="H1324" s="52">
        <f t="shared" si="60"/>
        <v>52.835999999999999</v>
      </c>
      <c r="I1324" s="52">
        <f t="shared" si="61"/>
        <v>93.24</v>
      </c>
      <c r="J1324" s="52">
        <f t="shared" si="62"/>
        <v>108.78</v>
      </c>
      <c r="K1324" s="54" t="s">
        <v>18311</v>
      </c>
      <c r="L1324" s="54" t="s">
        <v>18311</v>
      </c>
      <c r="M1324" s="54" t="s">
        <v>18311</v>
      </c>
      <c r="N1324" s="54">
        <v>93.24</v>
      </c>
      <c r="O1324" s="54">
        <v>108.78</v>
      </c>
    </row>
    <row r="1325" spans="1:15" s="53" customFormat="1" x14ac:dyDescent="0.45">
      <c r="A1325" s="53">
        <v>3211010436</v>
      </c>
      <c r="B1325" s="53" t="s">
        <v>2528</v>
      </c>
      <c r="C1325" s="53">
        <v>272</v>
      </c>
      <c r="G1325" s="52">
        <v>155.4</v>
      </c>
      <c r="H1325" s="52">
        <f t="shared" si="60"/>
        <v>52.835999999999999</v>
      </c>
      <c r="I1325" s="52">
        <f t="shared" si="61"/>
        <v>93.24</v>
      </c>
      <c r="J1325" s="52">
        <f t="shared" si="62"/>
        <v>108.78</v>
      </c>
      <c r="K1325" s="54" t="s">
        <v>18311</v>
      </c>
      <c r="L1325" s="54" t="s">
        <v>18311</v>
      </c>
      <c r="M1325" s="54" t="s">
        <v>18311</v>
      </c>
      <c r="N1325" s="54">
        <v>93.24</v>
      </c>
      <c r="O1325" s="54">
        <v>108.78</v>
      </c>
    </row>
    <row r="1326" spans="1:15" s="53" customFormat="1" x14ac:dyDescent="0.45">
      <c r="A1326" s="53">
        <v>3211010453</v>
      </c>
      <c r="B1326" s="53" t="s">
        <v>2529</v>
      </c>
      <c r="C1326" s="53">
        <v>278</v>
      </c>
      <c r="F1326" s="53" t="s">
        <v>159</v>
      </c>
      <c r="G1326" s="52">
        <v>1590.75</v>
      </c>
      <c r="H1326" s="52">
        <f t="shared" si="60"/>
        <v>540.8549999999999</v>
      </c>
      <c r="I1326" s="52">
        <f t="shared" si="61"/>
        <v>954.44999999999993</v>
      </c>
      <c r="J1326" s="52">
        <f t="shared" si="62"/>
        <v>1113.5249999999999</v>
      </c>
      <c r="K1326" s="54" t="s">
        <v>18314</v>
      </c>
      <c r="L1326" s="54" t="s">
        <v>18314</v>
      </c>
      <c r="M1326" s="54" t="s">
        <v>18314</v>
      </c>
      <c r="N1326" s="54">
        <v>954.44999999999993</v>
      </c>
      <c r="O1326" s="54">
        <v>1113.5249999999999</v>
      </c>
    </row>
    <row r="1327" spans="1:15" s="53" customFormat="1" x14ac:dyDescent="0.45">
      <c r="A1327" s="53">
        <v>3211010466</v>
      </c>
      <c r="B1327" s="53" t="s">
        <v>2530</v>
      </c>
      <c r="C1327" s="53">
        <v>278</v>
      </c>
      <c r="F1327" s="53" t="s">
        <v>244</v>
      </c>
      <c r="G1327" s="52">
        <v>956.55</v>
      </c>
      <c r="H1327" s="52">
        <f t="shared" si="60"/>
        <v>325.22699999999998</v>
      </c>
      <c r="I1327" s="52">
        <f t="shared" si="61"/>
        <v>573.92999999999995</v>
      </c>
      <c r="J1327" s="52">
        <f t="shared" si="62"/>
        <v>669.58499999999992</v>
      </c>
      <c r="K1327" s="54" t="s">
        <v>18313</v>
      </c>
      <c r="L1327" s="54" t="s">
        <v>18313</v>
      </c>
      <c r="M1327" s="54" t="s">
        <v>18313</v>
      </c>
      <c r="N1327" s="54">
        <v>573.92999999999995</v>
      </c>
      <c r="O1327" s="54">
        <v>669.58499999999992</v>
      </c>
    </row>
    <row r="1328" spans="1:15" s="53" customFormat="1" x14ac:dyDescent="0.45">
      <c r="A1328" s="53">
        <v>3211010469</v>
      </c>
      <c r="B1328" s="53" t="s">
        <v>2805</v>
      </c>
      <c r="C1328" s="53">
        <v>278</v>
      </c>
      <c r="F1328" s="53" t="s">
        <v>244</v>
      </c>
      <c r="G1328" s="52">
        <v>956.55</v>
      </c>
      <c r="H1328" s="52">
        <f t="shared" si="60"/>
        <v>325.22699999999998</v>
      </c>
      <c r="I1328" s="52">
        <f t="shared" si="61"/>
        <v>573.92999999999995</v>
      </c>
      <c r="J1328" s="52">
        <f t="shared" si="62"/>
        <v>669.58499999999992</v>
      </c>
      <c r="K1328" s="54" t="s">
        <v>18313</v>
      </c>
      <c r="L1328" s="54" t="s">
        <v>18313</v>
      </c>
      <c r="M1328" s="54" t="s">
        <v>18313</v>
      </c>
      <c r="N1328" s="54">
        <v>573.92999999999995</v>
      </c>
      <c r="O1328" s="54">
        <v>669.58499999999992</v>
      </c>
    </row>
    <row r="1329" spans="1:15" s="53" customFormat="1" x14ac:dyDescent="0.45">
      <c r="A1329" s="53">
        <v>3211010471</v>
      </c>
      <c r="B1329" s="53" t="s">
        <v>1831</v>
      </c>
      <c r="C1329" s="53">
        <v>278</v>
      </c>
      <c r="F1329" s="53" t="s">
        <v>244</v>
      </c>
      <c r="G1329" s="52">
        <v>956.55</v>
      </c>
      <c r="H1329" s="52">
        <f t="shared" si="60"/>
        <v>325.22699999999998</v>
      </c>
      <c r="I1329" s="52">
        <f t="shared" si="61"/>
        <v>573.92999999999995</v>
      </c>
      <c r="J1329" s="52">
        <f t="shared" si="62"/>
        <v>669.58499999999992</v>
      </c>
      <c r="K1329" s="54" t="s">
        <v>18313</v>
      </c>
      <c r="L1329" s="54" t="s">
        <v>18313</v>
      </c>
      <c r="M1329" s="54" t="s">
        <v>18313</v>
      </c>
      <c r="N1329" s="54">
        <v>573.92999999999995</v>
      </c>
      <c r="O1329" s="54">
        <v>669.58499999999992</v>
      </c>
    </row>
    <row r="1330" spans="1:15" s="53" customFormat="1" x14ac:dyDescent="0.45">
      <c r="A1330" s="53">
        <v>3211010474</v>
      </c>
      <c r="B1330" s="53" t="s">
        <v>3069</v>
      </c>
      <c r="C1330" s="53">
        <v>278</v>
      </c>
      <c r="F1330" s="53" t="s">
        <v>244</v>
      </c>
      <c r="G1330" s="52">
        <v>956.55</v>
      </c>
      <c r="H1330" s="52">
        <f t="shared" si="60"/>
        <v>325.22699999999998</v>
      </c>
      <c r="I1330" s="52">
        <f t="shared" si="61"/>
        <v>573.92999999999995</v>
      </c>
      <c r="J1330" s="52">
        <f t="shared" si="62"/>
        <v>669.58499999999992</v>
      </c>
      <c r="K1330" s="54" t="s">
        <v>18313</v>
      </c>
      <c r="L1330" s="54" t="s">
        <v>18313</v>
      </c>
      <c r="M1330" s="54" t="s">
        <v>18313</v>
      </c>
      <c r="N1330" s="54">
        <v>573.92999999999995</v>
      </c>
      <c r="O1330" s="54">
        <v>669.58499999999992</v>
      </c>
    </row>
    <row r="1331" spans="1:15" s="53" customFormat="1" x14ac:dyDescent="0.45">
      <c r="A1331" s="53">
        <v>3211010477</v>
      </c>
      <c r="B1331" s="53" t="s">
        <v>2908</v>
      </c>
      <c r="C1331" s="53">
        <v>272</v>
      </c>
      <c r="F1331" s="53" t="s">
        <v>159</v>
      </c>
      <c r="G1331" s="52">
        <v>637.35</v>
      </c>
      <c r="H1331" s="52">
        <f t="shared" si="60"/>
        <v>216.69899999999998</v>
      </c>
      <c r="I1331" s="52">
        <f t="shared" si="61"/>
        <v>382.41</v>
      </c>
      <c r="J1331" s="52">
        <f t="shared" si="62"/>
        <v>446.14499999999998</v>
      </c>
      <c r="K1331" s="54" t="s">
        <v>18311</v>
      </c>
      <c r="L1331" s="54" t="s">
        <v>18311</v>
      </c>
      <c r="M1331" s="54" t="s">
        <v>18311</v>
      </c>
      <c r="N1331" s="54">
        <v>382.41</v>
      </c>
      <c r="O1331" s="54">
        <v>446.14499999999998</v>
      </c>
    </row>
    <row r="1332" spans="1:15" s="53" customFormat="1" x14ac:dyDescent="0.45">
      <c r="A1332" s="53">
        <v>3211010486</v>
      </c>
      <c r="B1332" s="53" t="s">
        <v>2977</v>
      </c>
      <c r="C1332" s="53">
        <v>272</v>
      </c>
      <c r="G1332" s="52">
        <v>739.2</v>
      </c>
      <c r="H1332" s="52">
        <f t="shared" si="60"/>
        <v>251.328</v>
      </c>
      <c r="I1332" s="52">
        <f t="shared" si="61"/>
        <v>443.52000000000004</v>
      </c>
      <c r="J1332" s="52">
        <f t="shared" si="62"/>
        <v>517.44000000000005</v>
      </c>
      <c r="K1332" s="54" t="s">
        <v>18311</v>
      </c>
      <c r="L1332" s="54" t="s">
        <v>18311</v>
      </c>
      <c r="M1332" s="54" t="s">
        <v>18311</v>
      </c>
      <c r="N1332" s="54">
        <v>443.52000000000004</v>
      </c>
      <c r="O1332" s="54">
        <v>517.44000000000005</v>
      </c>
    </row>
    <row r="1333" spans="1:15" s="53" customFormat="1" x14ac:dyDescent="0.45">
      <c r="A1333" s="53">
        <v>3211010531</v>
      </c>
      <c r="B1333" s="53" t="s">
        <v>1864</v>
      </c>
      <c r="C1333" s="53">
        <v>278</v>
      </c>
      <c r="G1333" s="52">
        <v>678.3</v>
      </c>
      <c r="H1333" s="52">
        <f t="shared" si="60"/>
        <v>230.62199999999996</v>
      </c>
      <c r="I1333" s="52">
        <f t="shared" si="61"/>
        <v>406.97999999999996</v>
      </c>
      <c r="J1333" s="52">
        <f t="shared" si="62"/>
        <v>474.80999999999995</v>
      </c>
      <c r="K1333" s="54" t="s">
        <v>18314</v>
      </c>
      <c r="L1333" s="54" t="s">
        <v>18314</v>
      </c>
      <c r="M1333" s="54" t="s">
        <v>18314</v>
      </c>
      <c r="N1333" s="54">
        <v>406.97999999999996</v>
      </c>
      <c r="O1333" s="54">
        <v>474.80999999999995</v>
      </c>
    </row>
    <row r="1334" spans="1:15" s="53" customFormat="1" x14ac:dyDescent="0.45">
      <c r="A1334" s="53">
        <v>3211010545</v>
      </c>
      <c r="B1334" s="53" t="s">
        <v>2978</v>
      </c>
      <c r="C1334" s="53">
        <v>278</v>
      </c>
      <c r="F1334" s="53" t="s">
        <v>244</v>
      </c>
      <c r="G1334" s="52">
        <v>706.65</v>
      </c>
      <c r="H1334" s="52">
        <f t="shared" si="60"/>
        <v>240.26099999999997</v>
      </c>
      <c r="I1334" s="52">
        <f t="shared" si="61"/>
        <v>423.98999999999995</v>
      </c>
      <c r="J1334" s="52">
        <f t="shared" si="62"/>
        <v>494.65499999999997</v>
      </c>
      <c r="K1334" s="54" t="s">
        <v>18313</v>
      </c>
      <c r="L1334" s="54" t="s">
        <v>18313</v>
      </c>
      <c r="M1334" s="54" t="s">
        <v>18313</v>
      </c>
      <c r="N1334" s="54">
        <v>423.98999999999995</v>
      </c>
      <c r="O1334" s="54">
        <v>494.65499999999997</v>
      </c>
    </row>
    <row r="1335" spans="1:15" s="53" customFormat="1" x14ac:dyDescent="0.45">
      <c r="A1335" s="53">
        <v>3211010606</v>
      </c>
      <c r="B1335" s="53" t="s">
        <v>1964</v>
      </c>
      <c r="C1335" s="53">
        <v>278</v>
      </c>
      <c r="F1335" s="53" t="s">
        <v>244</v>
      </c>
      <c r="G1335" s="52">
        <v>759.15</v>
      </c>
      <c r="H1335" s="52">
        <f t="shared" si="60"/>
        <v>258.11099999999999</v>
      </c>
      <c r="I1335" s="52">
        <f t="shared" si="61"/>
        <v>455.48999999999995</v>
      </c>
      <c r="J1335" s="52">
        <f t="shared" si="62"/>
        <v>531.40499999999997</v>
      </c>
      <c r="K1335" s="54" t="s">
        <v>18313</v>
      </c>
      <c r="L1335" s="54" t="s">
        <v>18313</v>
      </c>
      <c r="M1335" s="54" t="s">
        <v>18313</v>
      </c>
      <c r="N1335" s="54">
        <v>455.48999999999995</v>
      </c>
      <c r="O1335" s="54">
        <v>531.40499999999997</v>
      </c>
    </row>
    <row r="1336" spans="1:15" s="53" customFormat="1" x14ac:dyDescent="0.45">
      <c r="A1336" s="53">
        <v>3211010607</v>
      </c>
      <c r="B1336" s="53" t="s">
        <v>3070</v>
      </c>
      <c r="C1336" s="53">
        <v>278</v>
      </c>
      <c r="G1336" s="52">
        <v>55.65</v>
      </c>
      <c r="H1336" s="52">
        <f t="shared" si="60"/>
        <v>18.920999999999999</v>
      </c>
      <c r="I1336" s="52">
        <f t="shared" si="61"/>
        <v>33.39</v>
      </c>
      <c r="J1336" s="52">
        <f t="shared" si="62"/>
        <v>38.954999999999998</v>
      </c>
      <c r="K1336" s="54" t="s">
        <v>18314</v>
      </c>
      <c r="L1336" s="54" t="s">
        <v>18314</v>
      </c>
      <c r="M1336" s="54" t="s">
        <v>18314</v>
      </c>
      <c r="N1336" s="54">
        <v>33.39</v>
      </c>
      <c r="O1336" s="54">
        <v>38.954999999999998</v>
      </c>
    </row>
    <row r="1337" spans="1:15" s="53" customFormat="1" x14ac:dyDescent="0.45">
      <c r="A1337" s="53">
        <v>3211010610</v>
      </c>
      <c r="B1337" s="53" t="s">
        <v>2531</v>
      </c>
      <c r="C1337" s="53">
        <v>278</v>
      </c>
      <c r="F1337" s="53" t="s">
        <v>244</v>
      </c>
      <c r="G1337" s="52">
        <v>65.099999999999994</v>
      </c>
      <c r="H1337" s="52">
        <f t="shared" si="60"/>
        <v>22.133999999999997</v>
      </c>
      <c r="I1337" s="52">
        <f t="shared" si="61"/>
        <v>39.059999999999995</v>
      </c>
      <c r="J1337" s="52">
        <f t="shared" si="62"/>
        <v>45.569999999999993</v>
      </c>
      <c r="K1337" s="54" t="s">
        <v>18313</v>
      </c>
      <c r="L1337" s="54" t="s">
        <v>18313</v>
      </c>
      <c r="M1337" s="54" t="s">
        <v>18313</v>
      </c>
      <c r="N1337" s="54">
        <v>39.059999999999995</v>
      </c>
      <c r="O1337" s="54">
        <v>45.569999999999993</v>
      </c>
    </row>
    <row r="1338" spans="1:15" s="53" customFormat="1" x14ac:dyDescent="0.45">
      <c r="A1338" s="53">
        <v>3211010613</v>
      </c>
      <c r="B1338" s="53" t="s">
        <v>2979</v>
      </c>
      <c r="C1338" s="53">
        <v>278</v>
      </c>
      <c r="G1338" s="52">
        <v>55.65</v>
      </c>
      <c r="H1338" s="52">
        <f t="shared" si="60"/>
        <v>18.920999999999999</v>
      </c>
      <c r="I1338" s="52">
        <f t="shared" si="61"/>
        <v>33.39</v>
      </c>
      <c r="J1338" s="52">
        <f t="shared" si="62"/>
        <v>38.954999999999998</v>
      </c>
      <c r="K1338" s="54" t="s">
        <v>18314</v>
      </c>
      <c r="L1338" s="54" t="s">
        <v>18314</v>
      </c>
      <c r="M1338" s="54" t="s">
        <v>18314</v>
      </c>
      <c r="N1338" s="54">
        <v>33.39</v>
      </c>
      <c r="O1338" s="54">
        <v>38.954999999999998</v>
      </c>
    </row>
    <row r="1339" spans="1:15" s="53" customFormat="1" x14ac:dyDescent="0.45">
      <c r="A1339" s="53">
        <v>3211010632</v>
      </c>
      <c r="B1339" s="53" t="s">
        <v>3071</v>
      </c>
      <c r="C1339" s="53">
        <v>278</v>
      </c>
      <c r="F1339" s="53" t="s">
        <v>244</v>
      </c>
      <c r="G1339" s="52">
        <v>283.5</v>
      </c>
      <c r="H1339" s="52">
        <f t="shared" si="60"/>
        <v>96.389999999999986</v>
      </c>
      <c r="I1339" s="52">
        <f t="shared" si="61"/>
        <v>170.1</v>
      </c>
      <c r="J1339" s="52">
        <f t="shared" si="62"/>
        <v>198.45</v>
      </c>
      <c r="K1339" s="54" t="s">
        <v>18313</v>
      </c>
      <c r="L1339" s="54" t="s">
        <v>18313</v>
      </c>
      <c r="M1339" s="54" t="s">
        <v>18313</v>
      </c>
      <c r="N1339" s="54">
        <v>170.1</v>
      </c>
      <c r="O1339" s="54">
        <v>198.45</v>
      </c>
    </row>
    <row r="1340" spans="1:15" s="53" customFormat="1" x14ac:dyDescent="0.45">
      <c r="A1340" s="53">
        <v>3211010644</v>
      </c>
      <c r="B1340" s="53" t="s">
        <v>1965</v>
      </c>
      <c r="C1340" s="53">
        <v>278</v>
      </c>
      <c r="F1340" s="53" t="s">
        <v>244</v>
      </c>
      <c r="G1340" s="52">
        <v>63</v>
      </c>
      <c r="H1340" s="52">
        <f t="shared" si="60"/>
        <v>21.419999999999998</v>
      </c>
      <c r="I1340" s="52">
        <f t="shared" si="61"/>
        <v>37.799999999999997</v>
      </c>
      <c r="J1340" s="52">
        <f t="shared" si="62"/>
        <v>44.099999999999994</v>
      </c>
      <c r="K1340" s="54" t="s">
        <v>18313</v>
      </c>
      <c r="L1340" s="54" t="s">
        <v>18313</v>
      </c>
      <c r="M1340" s="54" t="s">
        <v>18313</v>
      </c>
      <c r="N1340" s="54">
        <v>37.799999999999997</v>
      </c>
      <c r="O1340" s="54">
        <v>44.099999999999994</v>
      </c>
    </row>
    <row r="1341" spans="1:15" s="53" customFormat="1" x14ac:dyDescent="0.45">
      <c r="A1341" s="53">
        <v>3211010655</v>
      </c>
      <c r="B1341" s="53" t="s">
        <v>2980</v>
      </c>
      <c r="C1341" s="53">
        <v>278</v>
      </c>
      <c r="F1341" s="53" t="s">
        <v>244</v>
      </c>
      <c r="G1341" s="52">
        <v>63</v>
      </c>
      <c r="H1341" s="52">
        <f t="shared" si="60"/>
        <v>21.419999999999998</v>
      </c>
      <c r="I1341" s="52">
        <f t="shared" si="61"/>
        <v>37.799999999999997</v>
      </c>
      <c r="J1341" s="52">
        <f t="shared" si="62"/>
        <v>44.099999999999994</v>
      </c>
      <c r="K1341" s="54" t="s">
        <v>18313</v>
      </c>
      <c r="L1341" s="54" t="s">
        <v>18313</v>
      </c>
      <c r="M1341" s="54" t="s">
        <v>18313</v>
      </c>
      <c r="N1341" s="54">
        <v>37.799999999999997</v>
      </c>
      <c r="O1341" s="54">
        <v>44.099999999999994</v>
      </c>
    </row>
    <row r="1342" spans="1:15" s="53" customFormat="1" x14ac:dyDescent="0.45">
      <c r="A1342" s="53">
        <v>3211010661</v>
      </c>
      <c r="B1342" s="53" t="s">
        <v>2981</v>
      </c>
      <c r="C1342" s="53">
        <v>278</v>
      </c>
      <c r="F1342" s="53" t="s">
        <v>244</v>
      </c>
      <c r="G1342" s="52">
        <v>63</v>
      </c>
      <c r="H1342" s="52">
        <f t="shared" si="60"/>
        <v>21.419999999999998</v>
      </c>
      <c r="I1342" s="52">
        <f t="shared" si="61"/>
        <v>37.799999999999997</v>
      </c>
      <c r="J1342" s="52">
        <f t="shared" si="62"/>
        <v>44.099999999999994</v>
      </c>
      <c r="K1342" s="54" t="s">
        <v>18313</v>
      </c>
      <c r="L1342" s="54" t="s">
        <v>18313</v>
      </c>
      <c r="M1342" s="54" t="s">
        <v>18313</v>
      </c>
      <c r="N1342" s="54">
        <v>37.799999999999997</v>
      </c>
      <c r="O1342" s="54">
        <v>44.099999999999994</v>
      </c>
    </row>
    <row r="1343" spans="1:15" s="53" customFormat="1" x14ac:dyDescent="0.45">
      <c r="A1343" s="53">
        <v>3211010668</v>
      </c>
      <c r="B1343" s="53" t="s">
        <v>1966</v>
      </c>
      <c r="C1343" s="53">
        <v>278</v>
      </c>
      <c r="F1343" s="53" t="s">
        <v>244</v>
      </c>
      <c r="G1343" s="52">
        <v>52.5</v>
      </c>
      <c r="H1343" s="52">
        <f t="shared" si="60"/>
        <v>17.849999999999998</v>
      </c>
      <c r="I1343" s="52">
        <f t="shared" si="61"/>
        <v>31.5</v>
      </c>
      <c r="J1343" s="52">
        <f t="shared" si="62"/>
        <v>36.75</v>
      </c>
      <c r="K1343" s="54" t="s">
        <v>18313</v>
      </c>
      <c r="L1343" s="54" t="s">
        <v>18313</v>
      </c>
      <c r="M1343" s="54" t="s">
        <v>18313</v>
      </c>
      <c r="N1343" s="54">
        <v>31.5</v>
      </c>
      <c r="O1343" s="54">
        <v>36.75</v>
      </c>
    </row>
    <row r="1344" spans="1:15" s="53" customFormat="1" x14ac:dyDescent="0.45">
      <c r="A1344" s="53">
        <v>3211010671</v>
      </c>
      <c r="B1344" s="53" t="s">
        <v>3072</v>
      </c>
      <c r="C1344" s="53">
        <v>278</v>
      </c>
      <c r="F1344" s="53" t="s">
        <v>244</v>
      </c>
      <c r="G1344" s="52">
        <v>52.5</v>
      </c>
      <c r="H1344" s="52">
        <f t="shared" si="60"/>
        <v>17.849999999999998</v>
      </c>
      <c r="I1344" s="52">
        <f t="shared" si="61"/>
        <v>31.5</v>
      </c>
      <c r="J1344" s="52">
        <f t="shared" si="62"/>
        <v>36.75</v>
      </c>
      <c r="K1344" s="54" t="s">
        <v>18313</v>
      </c>
      <c r="L1344" s="54" t="s">
        <v>18313</v>
      </c>
      <c r="M1344" s="54" t="s">
        <v>18313</v>
      </c>
      <c r="N1344" s="54">
        <v>31.5</v>
      </c>
      <c r="O1344" s="54">
        <v>36.75</v>
      </c>
    </row>
    <row r="1345" spans="1:15" s="53" customFormat="1" x14ac:dyDescent="0.45">
      <c r="A1345" s="53">
        <v>3211010676</v>
      </c>
      <c r="B1345" s="53" t="s">
        <v>2982</v>
      </c>
      <c r="C1345" s="53">
        <v>278</v>
      </c>
      <c r="F1345" s="53" t="s">
        <v>244</v>
      </c>
      <c r="G1345" s="52">
        <v>52.5</v>
      </c>
      <c r="H1345" s="52">
        <f t="shared" si="60"/>
        <v>17.849999999999998</v>
      </c>
      <c r="I1345" s="52">
        <f t="shared" si="61"/>
        <v>31.5</v>
      </c>
      <c r="J1345" s="52">
        <f t="shared" si="62"/>
        <v>36.75</v>
      </c>
      <c r="K1345" s="54" t="s">
        <v>18313</v>
      </c>
      <c r="L1345" s="54" t="s">
        <v>18313</v>
      </c>
      <c r="M1345" s="54" t="s">
        <v>18313</v>
      </c>
      <c r="N1345" s="54">
        <v>31.5</v>
      </c>
      <c r="O1345" s="54">
        <v>36.75</v>
      </c>
    </row>
    <row r="1346" spans="1:15" s="53" customFormat="1" x14ac:dyDescent="0.45">
      <c r="A1346" s="53">
        <v>3211010686</v>
      </c>
      <c r="B1346" s="53" t="s">
        <v>2539</v>
      </c>
      <c r="C1346" s="53">
        <v>278</v>
      </c>
      <c r="F1346" s="53" t="s">
        <v>244</v>
      </c>
      <c r="G1346" s="52">
        <v>789.6</v>
      </c>
      <c r="H1346" s="52">
        <f t="shared" si="60"/>
        <v>268.464</v>
      </c>
      <c r="I1346" s="52">
        <f t="shared" si="61"/>
        <v>473.76</v>
      </c>
      <c r="J1346" s="52">
        <f t="shared" si="62"/>
        <v>552.72</v>
      </c>
      <c r="K1346" s="54" t="s">
        <v>18313</v>
      </c>
      <c r="L1346" s="54" t="s">
        <v>18313</v>
      </c>
      <c r="M1346" s="54" t="s">
        <v>18313</v>
      </c>
      <c r="N1346" s="54">
        <v>473.76</v>
      </c>
      <c r="O1346" s="54">
        <v>552.72</v>
      </c>
    </row>
    <row r="1347" spans="1:15" s="53" customFormat="1" x14ac:dyDescent="0.45">
      <c r="A1347" s="53">
        <v>3211010691</v>
      </c>
      <c r="B1347" s="53" t="s">
        <v>3073</v>
      </c>
      <c r="C1347" s="53">
        <v>278</v>
      </c>
      <c r="F1347" s="53" t="s">
        <v>244</v>
      </c>
      <c r="G1347" s="52">
        <v>1012.2</v>
      </c>
      <c r="H1347" s="52">
        <f t="shared" ref="H1347:H1410" si="63">G1347*(1-0.66)</f>
        <v>344.14799999999997</v>
      </c>
      <c r="I1347" s="52">
        <f t="shared" ref="I1347:I1410" si="64">MIN(K1347,L1347,M1347,N1347,O1347)</f>
        <v>607.32000000000005</v>
      </c>
      <c r="J1347" s="52">
        <f t="shared" ref="J1347:J1410" si="65">MAX(K1347,L1347,M1347,N1347,O1347)</f>
        <v>708.54</v>
      </c>
      <c r="K1347" s="54" t="s">
        <v>18313</v>
      </c>
      <c r="L1347" s="54" t="s">
        <v>18313</v>
      </c>
      <c r="M1347" s="54" t="s">
        <v>18313</v>
      </c>
      <c r="N1347" s="54">
        <v>607.32000000000005</v>
      </c>
      <c r="O1347" s="54">
        <v>708.54</v>
      </c>
    </row>
    <row r="1348" spans="1:15" s="53" customFormat="1" x14ac:dyDescent="0.45">
      <c r="A1348" s="53">
        <v>3211010699</v>
      </c>
      <c r="B1348" s="53" t="s">
        <v>2983</v>
      </c>
      <c r="C1348" s="53">
        <v>278</v>
      </c>
      <c r="F1348" s="53" t="s">
        <v>244</v>
      </c>
      <c r="G1348" s="52">
        <v>116.55</v>
      </c>
      <c r="H1348" s="52">
        <f t="shared" si="63"/>
        <v>39.626999999999995</v>
      </c>
      <c r="I1348" s="52">
        <f t="shared" si="64"/>
        <v>69.929999999999993</v>
      </c>
      <c r="J1348" s="52">
        <f t="shared" si="65"/>
        <v>81.584999999999994</v>
      </c>
      <c r="K1348" s="54" t="s">
        <v>18313</v>
      </c>
      <c r="L1348" s="54" t="s">
        <v>18313</v>
      </c>
      <c r="M1348" s="54" t="s">
        <v>18313</v>
      </c>
      <c r="N1348" s="54">
        <v>69.929999999999993</v>
      </c>
      <c r="O1348" s="54">
        <v>81.584999999999994</v>
      </c>
    </row>
    <row r="1349" spans="1:15" s="53" customFormat="1" x14ac:dyDescent="0.45">
      <c r="A1349" s="53">
        <v>3211010702</v>
      </c>
      <c r="B1349" s="53" t="s">
        <v>2984</v>
      </c>
      <c r="C1349" s="53">
        <v>278</v>
      </c>
      <c r="F1349" s="53" t="s">
        <v>244</v>
      </c>
      <c r="G1349" s="52">
        <v>750</v>
      </c>
      <c r="H1349" s="52">
        <f t="shared" si="63"/>
        <v>254.99999999999997</v>
      </c>
      <c r="I1349" s="52">
        <f t="shared" si="64"/>
        <v>450</v>
      </c>
      <c r="J1349" s="52">
        <f t="shared" si="65"/>
        <v>525</v>
      </c>
      <c r="K1349" s="54" t="s">
        <v>18313</v>
      </c>
      <c r="L1349" s="54" t="s">
        <v>18313</v>
      </c>
      <c r="M1349" s="54" t="s">
        <v>18313</v>
      </c>
      <c r="N1349" s="54">
        <v>450</v>
      </c>
      <c r="O1349" s="54">
        <v>525</v>
      </c>
    </row>
    <row r="1350" spans="1:15" s="53" customFormat="1" x14ac:dyDescent="0.45">
      <c r="A1350" s="53">
        <v>3211010731</v>
      </c>
      <c r="B1350" s="53" t="s">
        <v>3074</v>
      </c>
      <c r="C1350" s="53">
        <v>278</v>
      </c>
      <c r="F1350" s="53" t="s">
        <v>244</v>
      </c>
      <c r="G1350" s="52">
        <v>672</v>
      </c>
      <c r="H1350" s="52">
        <f t="shared" si="63"/>
        <v>228.48</v>
      </c>
      <c r="I1350" s="52">
        <f t="shared" si="64"/>
        <v>403.2</v>
      </c>
      <c r="J1350" s="52">
        <f t="shared" si="65"/>
        <v>470.4</v>
      </c>
      <c r="K1350" s="54" t="s">
        <v>18313</v>
      </c>
      <c r="L1350" s="54" t="s">
        <v>18313</v>
      </c>
      <c r="M1350" s="54" t="s">
        <v>18313</v>
      </c>
      <c r="N1350" s="54">
        <v>403.2</v>
      </c>
      <c r="O1350" s="54">
        <v>470.4</v>
      </c>
    </row>
    <row r="1351" spans="1:15" s="53" customFormat="1" x14ac:dyDescent="0.45">
      <c r="A1351" s="53">
        <v>3211010742</v>
      </c>
      <c r="B1351" s="53" t="s">
        <v>2540</v>
      </c>
      <c r="C1351" s="53">
        <v>278</v>
      </c>
      <c r="F1351" s="53" t="s">
        <v>244</v>
      </c>
      <c r="G1351" s="52">
        <v>489.48</v>
      </c>
      <c r="H1351" s="52">
        <f t="shared" si="63"/>
        <v>166.42319999999998</v>
      </c>
      <c r="I1351" s="52">
        <f t="shared" si="64"/>
        <v>293.68799999999999</v>
      </c>
      <c r="J1351" s="52">
        <f t="shared" si="65"/>
        <v>342.63599999999997</v>
      </c>
      <c r="K1351" s="54" t="s">
        <v>18313</v>
      </c>
      <c r="L1351" s="54" t="s">
        <v>18313</v>
      </c>
      <c r="M1351" s="54" t="s">
        <v>18313</v>
      </c>
      <c r="N1351" s="54">
        <v>293.68799999999999</v>
      </c>
      <c r="O1351" s="54">
        <v>342.63599999999997</v>
      </c>
    </row>
    <row r="1352" spans="1:15" s="53" customFormat="1" x14ac:dyDescent="0.45">
      <c r="A1352" s="53">
        <v>3211010743</v>
      </c>
      <c r="B1352" s="53" t="s">
        <v>2985</v>
      </c>
      <c r="C1352" s="53">
        <v>278</v>
      </c>
      <c r="F1352" s="53" t="s">
        <v>244</v>
      </c>
      <c r="G1352" s="52">
        <v>500.58</v>
      </c>
      <c r="H1352" s="52">
        <f t="shared" si="63"/>
        <v>170.19719999999998</v>
      </c>
      <c r="I1352" s="52">
        <f t="shared" si="64"/>
        <v>300.34799999999996</v>
      </c>
      <c r="J1352" s="52">
        <f t="shared" si="65"/>
        <v>350.40599999999995</v>
      </c>
      <c r="K1352" s="54" t="s">
        <v>18313</v>
      </c>
      <c r="L1352" s="54" t="s">
        <v>18313</v>
      </c>
      <c r="M1352" s="54" t="s">
        <v>18313</v>
      </c>
      <c r="N1352" s="54">
        <v>300.34799999999996</v>
      </c>
      <c r="O1352" s="54">
        <v>350.40599999999995</v>
      </c>
    </row>
    <row r="1353" spans="1:15" s="53" customFormat="1" x14ac:dyDescent="0.45">
      <c r="A1353" s="53">
        <v>3211010750</v>
      </c>
      <c r="B1353" s="53" t="s">
        <v>3075</v>
      </c>
      <c r="C1353" s="53">
        <v>272</v>
      </c>
      <c r="G1353" s="52">
        <v>165.9</v>
      </c>
      <c r="H1353" s="52">
        <f t="shared" si="63"/>
        <v>56.405999999999999</v>
      </c>
      <c r="I1353" s="52">
        <f t="shared" si="64"/>
        <v>99.54</v>
      </c>
      <c r="J1353" s="52">
        <f t="shared" si="65"/>
        <v>116.13</v>
      </c>
      <c r="K1353" s="54" t="s">
        <v>18311</v>
      </c>
      <c r="L1353" s="54" t="s">
        <v>18311</v>
      </c>
      <c r="M1353" s="54" t="s">
        <v>18311</v>
      </c>
      <c r="N1353" s="54">
        <v>99.54</v>
      </c>
      <c r="O1353" s="54">
        <v>116.13</v>
      </c>
    </row>
    <row r="1354" spans="1:15" s="53" customFormat="1" x14ac:dyDescent="0.45">
      <c r="A1354" s="53">
        <v>3211010757</v>
      </c>
      <c r="B1354" s="53" t="s">
        <v>2986</v>
      </c>
      <c r="C1354" s="53">
        <v>278</v>
      </c>
      <c r="F1354" s="53" t="s">
        <v>2051</v>
      </c>
      <c r="G1354" s="52">
        <v>4245.1499999999996</v>
      </c>
      <c r="H1354" s="52">
        <f t="shared" si="63"/>
        <v>1443.3509999999997</v>
      </c>
      <c r="I1354" s="52">
        <f t="shared" si="64"/>
        <v>2547.0899999999997</v>
      </c>
      <c r="J1354" s="52">
        <f t="shared" si="65"/>
        <v>2971.6049999999996</v>
      </c>
      <c r="K1354" s="54" t="s">
        <v>18314</v>
      </c>
      <c r="L1354" s="54" t="s">
        <v>18314</v>
      </c>
      <c r="M1354" s="54" t="s">
        <v>18314</v>
      </c>
      <c r="N1354" s="54">
        <v>2547.0899999999997</v>
      </c>
      <c r="O1354" s="54">
        <v>2971.6049999999996</v>
      </c>
    </row>
    <row r="1355" spans="1:15" s="53" customFormat="1" x14ac:dyDescent="0.45">
      <c r="A1355" s="53">
        <v>3211010770</v>
      </c>
      <c r="B1355" s="53" t="s">
        <v>1967</v>
      </c>
      <c r="C1355" s="53">
        <v>278</v>
      </c>
      <c r="F1355" s="53" t="s">
        <v>244</v>
      </c>
      <c r="G1355" s="52">
        <v>364.35</v>
      </c>
      <c r="H1355" s="52">
        <f t="shared" si="63"/>
        <v>123.87899999999999</v>
      </c>
      <c r="I1355" s="52">
        <f t="shared" si="64"/>
        <v>218.61</v>
      </c>
      <c r="J1355" s="52">
        <f t="shared" si="65"/>
        <v>255.04499999999999</v>
      </c>
      <c r="K1355" s="54" t="s">
        <v>18313</v>
      </c>
      <c r="L1355" s="54" t="s">
        <v>18313</v>
      </c>
      <c r="M1355" s="54" t="s">
        <v>18313</v>
      </c>
      <c r="N1355" s="54">
        <v>218.61</v>
      </c>
      <c r="O1355" s="54">
        <v>255.04499999999999</v>
      </c>
    </row>
    <row r="1356" spans="1:15" s="53" customFormat="1" x14ac:dyDescent="0.45">
      <c r="A1356" s="53">
        <v>3211010778</v>
      </c>
      <c r="B1356" s="53" t="s">
        <v>2541</v>
      </c>
      <c r="C1356" s="53">
        <v>278</v>
      </c>
      <c r="F1356" s="53" t="s">
        <v>802</v>
      </c>
      <c r="G1356" s="52">
        <v>2289</v>
      </c>
      <c r="H1356" s="52">
        <f t="shared" si="63"/>
        <v>778.25999999999988</v>
      </c>
      <c r="I1356" s="52">
        <f t="shared" si="64"/>
        <v>1373.3999999999999</v>
      </c>
      <c r="J1356" s="52">
        <f t="shared" si="65"/>
        <v>1602.3</v>
      </c>
      <c r="K1356" s="54" t="s">
        <v>18314</v>
      </c>
      <c r="L1356" s="54" t="s">
        <v>18314</v>
      </c>
      <c r="M1356" s="54" t="s">
        <v>18314</v>
      </c>
      <c r="N1356" s="54">
        <v>1373.3999999999999</v>
      </c>
      <c r="O1356" s="54">
        <v>1602.3</v>
      </c>
    </row>
    <row r="1357" spans="1:15" s="53" customFormat="1" x14ac:dyDescent="0.45">
      <c r="A1357" s="53">
        <v>3211010785</v>
      </c>
      <c r="B1357" s="53" t="s">
        <v>3076</v>
      </c>
      <c r="C1357" s="53">
        <v>278</v>
      </c>
      <c r="F1357" s="53" t="s">
        <v>2025</v>
      </c>
      <c r="G1357" s="52">
        <v>1433.25</v>
      </c>
      <c r="H1357" s="52">
        <f t="shared" si="63"/>
        <v>487.30499999999995</v>
      </c>
      <c r="I1357" s="52">
        <f t="shared" si="64"/>
        <v>859.94999999999993</v>
      </c>
      <c r="J1357" s="52">
        <f t="shared" si="65"/>
        <v>1003.275</v>
      </c>
      <c r="K1357" s="54" t="s">
        <v>18314</v>
      </c>
      <c r="L1357" s="54" t="s">
        <v>18314</v>
      </c>
      <c r="M1357" s="54" t="s">
        <v>18314</v>
      </c>
      <c r="N1357" s="54">
        <v>859.94999999999993</v>
      </c>
      <c r="O1357" s="54">
        <v>1003.275</v>
      </c>
    </row>
    <row r="1358" spans="1:15" s="53" customFormat="1" x14ac:dyDescent="0.45">
      <c r="A1358" s="53">
        <v>3211010788</v>
      </c>
      <c r="B1358" s="53" t="s">
        <v>1968</v>
      </c>
      <c r="C1358" s="53">
        <v>278</v>
      </c>
      <c r="G1358" s="52">
        <v>490.35</v>
      </c>
      <c r="H1358" s="52">
        <f t="shared" si="63"/>
        <v>166.71899999999999</v>
      </c>
      <c r="I1358" s="52">
        <f t="shared" si="64"/>
        <v>294.20999999999998</v>
      </c>
      <c r="J1358" s="52">
        <f t="shared" si="65"/>
        <v>343.245</v>
      </c>
      <c r="K1358" s="54" t="s">
        <v>18314</v>
      </c>
      <c r="L1358" s="54" t="s">
        <v>18314</v>
      </c>
      <c r="M1358" s="54" t="s">
        <v>18314</v>
      </c>
      <c r="N1358" s="54">
        <v>294.20999999999998</v>
      </c>
      <c r="O1358" s="54">
        <v>343.245</v>
      </c>
    </row>
    <row r="1359" spans="1:15" s="53" customFormat="1" x14ac:dyDescent="0.45">
      <c r="A1359" s="53">
        <v>3211010798</v>
      </c>
      <c r="B1359" s="53" t="s">
        <v>2987</v>
      </c>
      <c r="C1359" s="53">
        <v>278</v>
      </c>
      <c r="F1359" s="53" t="s">
        <v>244</v>
      </c>
      <c r="G1359" s="52">
        <v>529.20000000000005</v>
      </c>
      <c r="H1359" s="52">
        <f t="shared" si="63"/>
        <v>179.928</v>
      </c>
      <c r="I1359" s="52">
        <f t="shared" si="64"/>
        <v>317.52000000000004</v>
      </c>
      <c r="J1359" s="52">
        <f t="shared" si="65"/>
        <v>370.44</v>
      </c>
      <c r="K1359" s="54" t="s">
        <v>18313</v>
      </c>
      <c r="L1359" s="54" t="s">
        <v>18313</v>
      </c>
      <c r="M1359" s="54" t="s">
        <v>18313</v>
      </c>
      <c r="N1359" s="54">
        <v>317.52000000000004</v>
      </c>
      <c r="O1359" s="54">
        <v>370.44</v>
      </c>
    </row>
    <row r="1360" spans="1:15" s="53" customFormat="1" x14ac:dyDescent="0.45">
      <c r="A1360" s="53">
        <v>3211010804</v>
      </c>
      <c r="B1360" s="53" t="s">
        <v>3077</v>
      </c>
      <c r="C1360" s="53">
        <v>278</v>
      </c>
      <c r="F1360" s="53" t="s">
        <v>244</v>
      </c>
      <c r="G1360" s="52">
        <v>562.79999999999995</v>
      </c>
      <c r="H1360" s="52">
        <f t="shared" si="63"/>
        <v>191.35199999999998</v>
      </c>
      <c r="I1360" s="52">
        <f t="shared" si="64"/>
        <v>337.67999999999995</v>
      </c>
      <c r="J1360" s="52">
        <f t="shared" si="65"/>
        <v>393.95999999999992</v>
      </c>
      <c r="K1360" s="54" t="s">
        <v>18313</v>
      </c>
      <c r="L1360" s="54" t="s">
        <v>18313</v>
      </c>
      <c r="M1360" s="54" t="s">
        <v>18313</v>
      </c>
      <c r="N1360" s="54">
        <v>337.67999999999995</v>
      </c>
      <c r="O1360" s="54">
        <v>393.95999999999992</v>
      </c>
    </row>
    <row r="1361" spans="1:15" s="53" customFormat="1" x14ac:dyDescent="0.45">
      <c r="A1361" s="53">
        <v>3211010818</v>
      </c>
      <c r="B1361" s="53" t="s">
        <v>3078</v>
      </c>
      <c r="C1361" s="53">
        <v>278</v>
      </c>
      <c r="F1361" s="53" t="s">
        <v>244</v>
      </c>
      <c r="G1361" s="52">
        <v>393.75</v>
      </c>
      <c r="H1361" s="52">
        <f t="shared" si="63"/>
        <v>133.875</v>
      </c>
      <c r="I1361" s="52">
        <f t="shared" si="64"/>
        <v>236.25</v>
      </c>
      <c r="J1361" s="52">
        <f t="shared" si="65"/>
        <v>275.625</v>
      </c>
      <c r="K1361" s="54" t="s">
        <v>18313</v>
      </c>
      <c r="L1361" s="54" t="s">
        <v>18313</v>
      </c>
      <c r="M1361" s="54" t="s">
        <v>18313</v>
      </c>
      <c r="N1361" s="54">
        <v>236.25</v>
      </c>
      <c r="O1361" s="54">
        <v>275.625</v>
      </c>
    </row>
    <row r="1362" spans="1:15" s="53" customFormat="1" x14ac:dyDescent="0.45">
      <c r="A1362" s="53">
        <v>3211010843</v>
      </c>
      <c r="B1362" s="53" t="s">
        <v>2542</v>
      </c>
      <c r="C1362" s="53">
        <v>272</v>
      </c>
      <c r="G1362" s="52">
        <v>1168.6500000000001</v>
      </c>
      <c r="H1362" s="52">
        <f t="shared" si="63"/>
        <v>397.34100000000001</v>
      </c>
      <c r="I1362" s="52">
        <f t="shared" si="64"/>
        <v>701.19</v>
      </c>
      <c r="J1362" s="52">
        <f t="shared" si="65"/>
        <v>818.05500000000006</v>
      </c>
      <c r="K1362" s="54" t="s">
        <v>18311</v>
      </c>
      <c r="L1362" s="54" t="s">
        <v>18311</v>
      </c>
      <c r="M1362" s="54" t="s">
        <v>18311</v>
      </c>
      <c r="N1362" s="54">
        <v>701.19</v>
      </c>
      <c r="O1362" s="54">
        <v>818.05500000000006</v>
      </c>
    </row>
    <row r="1363" spans="1:15" s="53" customFormat="1" x14ac:dyDescent="0.45">
      <c r="A1363" s="53">
        <v>3211010849</v>
      </c>
      <c r="B1363" s="53" t="s">
        <v>1969</v>
      </c>
      <c r="C1363" s="53">
        <v>272</v>
      </c>
      <c r="G1363" s="52">
        <v>586.95000000000005</v>
      </c>
      <c r="H1363" s="52">
        <f t="shared" si="63"/>
        <v>199.56299999999999</v>
      </c>
      <c r="I1363" s="52">
        <f t="shared" si="64"/>
        <v>352.17</v>
      </c>
      <c r="J1363" s="52">
        <f t="shared" si="65"/>
        <v>410.86500000000001</v>
      </c>
      <c r="K1363" s="54" t="s">
        <v>18311</v>
      </c>
      <c r="L1363" s="54" t="s">
        <v>18311</v>
      </c>
      <c r="M1363" s="54" t="s">
        <v>18311</v>
      </c>
      <c r="N1363" s="54">
        <v>352.17</v>
      </c>
      <c r="O1363" s="54">
        <v>410.86500000000001</v>
      </c>
    </row>
    <row r="1364" spans="1:15" s="53" customFormat="1" x14ac:dyDescent="0.45">
      <c r="A1364" s="53">
        <v>3211010865</v>
      </c>
      <c r="B1364" s="53" t="s">
        <v>1970</v>
      </c>
      <c r="C1364" s="53">
        <v>278</v>
      </c>
      <c r="F1364" s="53" t="s">
        <v>244</v>
      </c>
      <c r="G1364" s="52">
        <v>1880</v>
      </c>
      <c r="H1364" s="52">
        <f t="shared" si="63"/>
        <v>639.19999999999993</v>
      </c>
      <c r="I1364" s="52">
        <f t="shared" si="64"/>
        <v>1128</v>
      </c>
      <c r="J1364" s="52">
        <f t="shared" si="65"/>
        <v>1316</v>
      </c>
      <c r="K1364" s="54" t="s">
        <v>18313</v>
      </c>
      <c r="L1364" s="54" t="s">
        <v>18313</v>
      </c>
      <c r="M1364" s="54" t="s">
        <v>18313</v>
      </c>
      <c r="N1364" s="54">
        <v>1128</v>
      </c>
      <c r="O1364" s="54">
        <v>1316</v>
      </c>
    </row>
    <row r="1365" spans="1:15" s="53" customFormat="1" x14ac:dyDescent="0.45">
      <c r="A1365" s="53">
        <v>3211010879</v>
      </c>
      <c r="B1365" s="53" t="s">
        <v>2543</v>
      </c>
      <c r="C1365" s="53">
        <v>278</v>
      </c>
      <c r="F1365" s="53" t="s">
        <v>244</v>
      </c>
      <c r="G1365" s="52">
        <v>2581.9499999999998</v>
      </c>
      <c r="H1365" s="52">
        <f t="shared" si="63"/>
        <v>877.86299999999983</v>
      </c>
      <c r="I1365" s="52">
        <f t="shared" si="64"/>
        <v>1549.1699999999998</v>
      </c>
      <c r="J1365" s="52">
        <f t="shared" si="65"/>
        <v>1807.3649999999998</v>
      </c>
      <c r="K1365" s="54" t="s">
        <v>18313</v>
      </c>
      <c r="L1365" s="54" t="s">
        <v>18313</v>
      </c>
      <c r="M1365" s="54" t="s">
        <v>18313</v>
      </c>
      <c r="N1365" s="54">
        <v>1549.1699999999998</v>
      </c>
      <c r="O1365" s="54">
        <v>1807.3649999999998</v>
      </c>
    </row>
    <row r="1366" spans="1:15" s="53" customFormat="1" x14ac:dyDescent="0.45">
      <c r="A1366" s="53">
        <v>3211010880</v>
      </c>
      <c r="B1366" s="53" t="s">
        <v>2544</v>
      </c>
      <c r="C1366" s="53">
        <v>278</v>
      </c>
      <c r="F1366" s="53" t="s">
        <v>244</v>
      </c>
      <c r="G1366" s="52">
        <v>2581.9499999999998</v>
      </c>
      <c r="H1366" s="52">
        <f t="shared" si="63"/>
        <v>877.86299999999983</v>
      </c>
      <c r="I1366" s="52">
        <f t="shared" si="64"/>
        <v>1549.1699999999998</v>
      </c>
      <c r="J1366" s="52">
        <f t="shared" si="65"/>
        <v>1807.3649999999998</v>
      </c>
      <c r="K1366" s="54" t="s">
        <v>18313</v>
      </c>
      <c r="L1366" s="54" t="s">
        <v>18313</v>
      </c>
      <c r="M1366" s="54" t="s">
        <v>18313</v>
      </c>
      <c r="N1366" s="54">
        <v>1549.1699999999998</v>
      </c>
      <c r="O1366" s="54">
        <v>1807.3649999999998</v>
      </c>
    </row>
    <row r="1367" spans="1:15" s="53" customFormat="1" x14ac:dyDescent="0.45">
      <c r="A1367" s="53">
        <v>3211010887</v>
      </c>
      <c r="B1367" s="53" t="s">
        <v>3079</v>
      </c>
      <c r="C1367" s="53">
        <v>278</v>
      </c>
      <c r="F1367" s="53" t="s">
        <v>244</v>
      </c>
      <c r="G1367" s="52">
        <v>3376.8</v>
      </c>
      <c r="H1367" s="52">
        <f t="shared" si="63"/>
        <v>1148.1119999999999</v>
      </c>
      <c r="I1367" s="52">
        <f t="shared" si="64"/>
        <v>2026.08</v>
      </c>
      <c r="J1367" s="52">
        <f t="shared" si="65"/>
        <v>2363.7599999999998</v>
      </c>
      <c r="K1367" s="54" t="s">
        <v>18313</v>
      </c>
      <c r="L1367" s="54" t="s">
        <v>18313</v>
      </c>
      <c r="M1367" s="54" t="s">
        <v>18313</v>
      </c>
      <c r="N1367" s="54">
        <v>2026.08</v>
      </c>
      <c r="O1367" s="54">
        <v>2363.7599999999998</v>
      </c>
    </row>
    <row r="1368" spans="1:15" s="53" customFormat="1" x14ac:dyDescent="0.45">
      <c r="A1368" s="53">
        <v>3211010891</v>
      </c>
      <c r="B1368" s="53" t="s">
        <v>1971</v>
      </c>
      <c r="C1368" s="53">
        <v>278</v>
      </c>
      <c r="F1368" s="53" t="s">
        <v>244</v>
      </c>
      <c r="G1368" s="52">
        <v>364.35</v>
      </c>
      <c r="H1368" s="52">
        <f t="shared" si="63"/>
        <v>123.87899999999999</v>
      </c>
      <c r="I1368" s="52">
        <f t="shared" si="64"/>
        <v>218.61</v>
      </c>
      <c r="J1368" s="52">
        <f t="shared" si="65"/>
        <v>255.04499999999999</v>
      </c>
      <c r="K1368" s="54" t="s">
        <v>18313</v>
      </c>
      <c r="L1368" s="54" t="s">
        <v>18313</v>
      </c>
      <c r="M1368" s="54" t="s">
        <v>18313</v>
      </c>
      <c r="N1368" s="54">
        <v>218.61</v>
      </c>
      <c r="O1368" s="54">
        <v>255.04499999999999</v>
      </c>
    </row>
    <row r="1369" spans="1:15" s="53" customFormat="1" x14ac:dyDescent="0.45">
      <c r="A1369" s="53">
        <v>3211010900</v>
      </c>
      <c r="B1369" s="53" t="s">
        <v>3080</v>
      </c>
      <c r="C1369" s="53">
        <v>278</v>
      </c>
      <c r="F1369" s="53" t="s">
        <v>244</v>
      </c>
      <c r="G1369" s="52">
        <v>810.6</v>
      </c>
      <c r="H1369" s="52">
        <f t="shared" si="63"/>
        <v>275.60399999999998</v>
      </c>
      <c r="I1369" s="52">
        <f t="shared" si="64"/>
        <v>486.36</v>
      </c>
      <c r="J1369" s="52">
        <f t="shared" si="65"/>
        <v>567.41999999999996</v>
      </c>
      <c r="K1369" s="54" t="s">
        <v>18313</v>
      </c>
      <c r="L1369" s="54" t="s">
        <v>18313</v>
      </c>
      <c r="M1369" s="54" t="s">
        <v>18313</v>
      </c>
      <c r="N1369" s="54">
        <v>486.36</v>
      </c>
      <c r="O1369" s="54">
        <v>567.41999999999996</v>
      </c>
    </row>
    <row r="1370" spans="1:15" s="53" customFormat="1" x14ac:dyDescent="0.45">
      <c r="A1370" s="53">
        <v>3211010914</v>
      </c>
      <c r="B1370" s="53" t="s">
        <v>2055</v>
      </c>
      <c r="C1370" s="53">
        <v>278</v>
      </c>
      <c r="F1370" s="53" t="s">
        <v>244</v>
      </c>
      <c r="G1370" s="52">
        <v>1771.35</v>
      </c>
      <c r="H1370" s="52">
        <f t="shared" si="63"/>
        <v>602.2589999999999</v>
      </c>
      <c r="I1370" s="52">
        <f t="shared" si="64"/>
        <v>1062.81</v>
      </c>
      <c r="J1370" s="52">
        <f t="shared" si="65"/>
        <v>1239.9449999999999</v>
      </c>
      <c r="K1370" s="54" t="s">
        <v>18313</v>
      </c>
      <c r="L1370" s="54" t="s">
        <v>18313</v>
      </c>
      <c r="M1370" s="54" t="s">
        <v>18313</v>
      </c>
      <c r="N1370" s="54">
        <v>1062.81</v>
      </c>
      <c r="O1370" s="54">
        <v>1239.9449999999999</v>
      </c>
    </row>
    <row r="1371" spans="1:15" s="53" customFormat="1" x14ac:dyDescent="0.45">
      <c r="A1371" s="53">
        <v>3211010917</v>
      </c>
      <c r="B1371" s="53" t="s">
        <v>2056</v>
      </c>
      <c r="C1371" s="53">
        <v>278</v>
      </c>
      <c r="F1371" s="53" t="s">
        <v>244</v>
      </c>
      <c r="G1371" s="52">
        <v>344.85</v>
      </c>
      <c r="H1371" s="52">
        <f t="shared" si="63"/>
        <v>117.249</v>
      </c>
      <c r="I1371" s="52">
        <f t="shared" si="64"/>
        <v>206.91</v>
      </c>
      <c r="J1371" s="52">
        <f t="shared" si="65"/>
        <v>241.39500000000001</v>
      </c>
      <c r="K1371" s="54" t="s">
        <v>18313</v>
      </c>
      <c r="L1371" s="54" t="s">
        <v>18313</v>
      </c>
      <c r="M1371" s="54" t="s">
        <v>18313</v>
      </c>
      <c r="N1371" s="54">
        <v>206.91</v>
      </c>
      <c r="O1371" s="54">
        <v>241.39500000000001</v>
      </c>
    </row>
    <row r="1372" spans="1:15" s="53" customFormat="1" x14ac:dyDescent="0.45">
      <c r="A1372" s="53">
        <v>3211010919</v>
      </c>
      <c r="B1372" s="53" t="s">
        <v>3081</v>
      </c>
      <c r="C1372" s="53">
        <v>270</v>
      </c>
      <c r="G1372" s="52">
        <v>68.25</v>
      </c>
      <c r="H1372" s="52">
        <f t="shared" si="63"/>
        <v>23.204999999999998</v>
      </c>
      <c r="I1372" s="52">
        <f t="shared" si="64"/>
        <v>0</v>
      </c>
      <c r="J1372" s="52">
        <f t="shared" si="65"/>
        <v>47.774999999999999</v>
      </c>
      <c r="K1372" s="54">
        <v>40.267499999999998</v>
      </c>
      <c r="L1372" s="54">
        <v>0</v>
      </c>
      <c r="M1372" s="54">
        <v>0</v>
      </c>
      <c r="N1372" s="54">
        <v>40.949999999999996</v>
      </c>
      <c r="O1372" s="54">
        <v>47.774999999999999</v>
      </c>
    </row>
    <row r="1373" spans="1:15" s="53" customFormat="1" x14ac:dyDescent="0.45">
      <c r="A1373" s="53">
        <v>3211010927</v>
      </c>
      <c r="B1373" s="53" t="s">
        <v>2988</v>
      </c>
      <c r="C1373" s="53">
        <v>270</v>
      </c>
      <c r="G1373" s="52">
        <v>378</v>
      </c>
      <c r="H1373" s="52">
        <f t="shared" si="63"/>
        <v>128.51999999999998</v>
      </c>
      <c r="I1373" s="52">
        <f t="shared" si="64"/>
        <v>0</v>
      </c>
      <c r="J1373" s="52">
        <f t="shared" si="65"/>
        <v>264.59999999999997</v>
      </c>
      <c r="K1373" s="54">
        <v>223.01999999999998</v>
      </c>
      <c r="L1373" s="54">
        <v>0</v>
      </c>
      <c r="M1373" s="54">
        <v>0</v>
      </c>
      <c r="N1373" s="54">
        <v>226.79999999999998</v>
      </c>
      <c r="O1373" s="54">
        <v>264.59999999999997</v>
      </c>
    </row>
    <row r="1374" spans="1:15" s="53" customFormat="1" x14ac:dyDescent="0.45">
      <c r="A1374" s="53">
        <v>3211010928</v>
      </c>
      <c r="B1374" s="53" t="s">
        <v>2545</v>
      </c>
      <c r="C1374" s="53">
        <v>270</v>
      </c>
      <c r="G1374" s="52">
        <v>483</v>
      </c>
      <c r="H1374" s="52">
        <f t="shared" si="63"/>
        <v>164.22</v>
      </c>
      <c r="I1374" s="52">
        <f t="shared" si="64"/>
        <v>0</v>
      </c>
      <c r="J1374" s="52">
        <f t="shared" si="65"/>
        <v>338.09999999999997</v>
      </c>
      <c r="K1374" s="54">
        <v>284.96999999999997</v>
      </c>
      <c r="L1374" s="54">
        <v>0</v>
      </c>
      <c r="M1374" s="54">
        <v>0</v>
      </c>
      <c r="N1374" s="54">
        <v>289.8</v>
      </c>
      <c r="O1374" s="54">
        <v>338.09999999999997</v>
      </c>
    </row>
    <row r="1375" spans="1:15" s="53" customFormat="1" x14ac:dyDescent="0.45">
      <c r="A1375" s="53">
        <v>3211010937</v>
      </c>
      <c r="B1375" s="53" t="s">
        <v>3176</v>
      </c>
      <c r="C1375" s="53">
        <v>272</v>
      </c>
      <c r="G1375" s="52">
        <v>202.65</v>
      </c>
      <c r="H1375" s="52">
        <f t="shared" si="63"/>
        <v>68.900999999999996</v>
      </c>
      <c r="I1375" s="52">
        <f t="shared" si="64"/>
        <v>121.59</v>
      </c>
      <c r="J1375" s="52">
        <f t="shared" si="65"/>
        <v>141.85499999999999</v>
      </c>
      <c r="K1375" s="54" t="s">
        <v>18311</v>
      </c>
      <c r="L1375" s="54" t="s">
        <v>18311</v>
      </c>
      <c r="M1375" s="54" t="s">
        <v>18311</v>
      </c>
      <c r="N1375" s="54">
        <v>121.59</v>
      </c>
      <c r="O1375" s="54">
        <v>141.85499999999999</v>
      </c>
    </row>
    <row r="1376" spans="1:15" s="53" customFormat="1" x14ac:dyDescent="0.45">
      <c r="A1376" s="53">
        <v>3211010948</v>
      </c>
      <c r="B1376" s="53" t="s">
        <v>2621</v>
      </c>
      <c r="C1376" s="53">
        <v>278</v>
      </c>
      <c r="F1376" s="53" t="s">
        <v>244</v>
      </c>
      <c r="G1376" s="52">
        <v>1580</v>
      </c>
      <c r="H1376" s="52">
        <f t="shared" si="63"/>
        <v>537.19999999999993</v>
      </c>
      <c r="I1376" s="52">
        <f t="shared" si="64"/>
        <v>948</v>
      </c>
      <c r="J1376" s="52">
        <f t="shared" si="65"/>
        <v>1106</v>
      </c>
      <c r="K1376" s="54" t="s">
        <v>18313</v>
      </c>
      <c r="L1376" s="54" t="s">
        <v>18313</v>
      </c>
      <c r="M1376" s="54" t="s">
        <v>18313</v>
      </c>
      <c r="N1376" s="54">
        <v>948</v>
      </c>
      <c r="O1376" s="54">
        <v>1106</v>
      </c>
    </row>
    <row r="1377" spans="1:15" s="53" customFormat="1" x14ac:dyDescent="0.45">
      <c r="A1377" s="53">
        <v>3211010959</v>
      </c>
      <c r="B1377" s="53" t="s">
        <v>2057</v>
      </c>
      <c r="C1377" s="53">
        <v>270</v>
      </c>
      <c r="G1377" s="52">
        <v>14.7</v>
      </c>
      <c r="H1377" s="52">
        <f t="shared" si="63"/>
        <v>4.9979999999999993</v>
      </c>
      <c r="I1377" s="52">
        <f t="shared" si="64"/>
        <v>0</v>
      </c>
      <c r="J1377" s="52">
        <f t="shared" si="65"/>
        <v>10.29</v>
      </c>
      <c r="K1377" s="54">
        <v>8.6729999999999983</v>
      </c>
      <c r="L1377" s="54">
        <v>0</v>
      </c>
      <c r="M1377" s="54">
        <v>0</v>
      </c>
      <c r="N1377" s="54">
        <v>8.8199999999999985</v>
      </c>
      <c r="O1377" s="54">
        <v>10.29</v>
      </c>
    </row>
    <row r="1378" spans="1:15" s="53" customFormat="1" x14ac:dyDescent="0.45">
      <c r="A1378" s="53">
        <v>3211010961</v>
      </c>
      <c r="B1378" s="53" t="s">
        <v>2622</v>
      </c>
      <c r="C1378" s="53">
        <v>270</v>
      </c>
      <c r="G1378" s="52">
        <v>37.799999999999997</v>
      </c>
      <c r="H1378" s="52">
        <f t="shared" si="63"/>
        <v>12.851999999999999</v>
      </c>
      <c r="I1378" s="52">
        <f t="shared" si="64"/>
        <v>0</v>
      </c>
      <c r="J1378" s="52">
        <f t="shared" si="65"/>
        <v>26.459999999999997</v>
      </c>
      <c r="K1378" s="54">
        <v>22.301999999999996</v>
      </c>
      <c r="L1378" s="54">
        <v>0</v>
      </c>
      <c r="M1378" s="54">
        <v>0</v>
      </c>
      <c r="N1378" s="54">
        <v>22.679999999999996</v>
      </c>
      <c r="O1378" s="54">
        <v>26.459999999999997</v>
      </c>
    </row>
    <row r="1379" spans="1:15" s="53" customFormat="1" x14ac:dyDescent="0.45">
      <c r="A1379" s="53">
        <v>3211010967</v>
      </c>
      <c r="B1379" s="53" t="s">
        <v>2623</v>
      </c>
      <c r="C1379" s="53">
        <v>272</v>
      </c>
      <c r="G1379" s="52">
        <v>1010.1</v>
      </c>
      <c r="H1379" s="52">
        <f t="shared" si="63"/>
        <v>343.43399999999997</v>
      </c>
      <c r="I1379" s="52">
        <f t="shared" si="64"/>
        <v>606.05999999999995</v>
      </c>
      <c r="J1379" s="52">
        <f t="shared" si="65"/>
        <v>707.06999999999994</v>
      </c>
      <c r="K1379" s="54" t="s">
        <v>18311</v>
      </c>
      <c r="L1379" s="54" t="s">
        <v>18311</v>
      </c>
      <c r="M1379" s="54" t="s">
        <v>18311</v>
      </c>
      <c r="N1379" s="54">
        <v>606.05999999999995</v>
      </c>
      <c r="O1379" s="54">
        <v>707.06999999999994</v>
      </c>
    </row>
    <row r="1380" spans="1:15" s="53" customFormat="1" x14ac:dyDescent="0.45">
      <c r="A1380" s="53">
        <v>3211010968</v>
      </c>
      <c r="B1380" s="53" t="s">
        <v>3354</v>
      </c>
      <c r="C1380" s="53">
        <v>272</v>
      </c>
      <c r="G1380" s="52">
        <v>951.3</v>
      </c>
      <c r="H1380" s="52">
        <f t="shared" si="63"/>
        <v>323.44199999999995</v>
      </c>
      <c r="I1380" s="52">
        <f t="shared" si="64"/>
        <v>570.78</v>
      </c>
      <c r="J1380" s="52">
        <f t="shared" si="65"/>
        <v>665.91</v>
      </c>
      <c r="K1380" s="54" t="s">
        <v>18311</v>
      </c>
      <c r="L1380" s="54" t="s">
        <v>18311</v>
      </c>
      <c r="M1380" s="54" t="s">
        <v>18311</v>
      </c>
      <c r="N1380" s="54">
        <v>570.78</v>
      </c>
      <c r="O1380" s="54">
        <v>665.91</v>
      </c>
    </row>
    <row r="1381" spans="1:15" s="53" customFormat="1" x14ac:dyDescent="0.45">
      <c r="A1381" s="53">
        <v>3211010973</v>
      </c>
      <c r="B1381" s="53" t="s">
        <v>2624</v>
      </c>
      <c r="C1381" s="53">
        <v>278</v>
      </c>
      <c r="F1381" s="53" t="s">
        <v>802</v>
      </c>
      <c r="G1381" s="52">
        <v>4251.45</v>
      </c>
      <c r="H1381" s="52">
        <f t="shared" si="63"/>
        <v>1445.4929999999997</v>
      </c>
      <c r="I1381" s="52">
        <f t="shared" si="64"/>
        <v>2550.87</v>
      </c>
      <c r="J1381" s="52">
        <f t="shared" si="65"/>
        <v>2976.0149999999999</v>
      </c>
      <c r="K1381" s="54" t="s">
        <v>18314</v>
      </c>
      <c r="L1381" s="54" t="s">
        <v>18314</v>
      </c>
      <c r="M1381" s="54" t="s">
        <v>18314</v>
      </c>
      <c r="N1381" s="54">
        <v>2550.87</v>
      </c>
      <c r="O1381" s="54">
        <v>2976.0149999999999</v>
      </c>
    </row>
    <row r="1382" spans="1:15" s="53" customFormat="1" x14ac:dyDescent="0.45">
      <c r="A1382" s="53">
        <v>3211010974</v>
      </c>
      <c r="B1382" s="53" t="s">
        <v>3355</v>
      </c>
      <c r="C1382" s="53">
        <v>278</v>
      </c>
      <c r="F1382" s="53" t="s">
        <v>802</v>
      </c>
      <c r="G1382" s="52">
        <v>2962.05</v>
      </c>
      <c r="H1382" s="52">
        <f t="shared" si="63"/>
        <v>1007.097</v>
      </c>
      <c r="I1382" s="52">
        <f t="shared" si="64"/>
        <v>1777.23</v>
      </c>
      <c r="J1382" s="52">
        <f t="shared" si="65"/>
        <v>2073.4349999999999</v>
      </c>
      <c r="K1382" s="54" t="s">
        <v>18314</v>
      </c>
      <c r="L1382" s="54" t="s">
        <v>18314</v>
      </c>
      <c r="M1382" s="54" t="s">
        <v>18314</v>
      </c>
      <c r="N1382" s="54">
        <v>1777.23</v>
      </c>
      <c r="O1382" s="54">
        <v>2073.4349999999999</v>
      </c>
    </row>
    <row r="1383" spans="1:15" s="53" customFormat="1" x14ac:dyDescent="0.45">
      <c r="A1383" s="53">
        <v>3211010982</v>
      </c>
      <c r="B1383" s="53" t="s">
        <v>3177</v>
      </c>
      <c r="C1383" s="53">
        <v>278</v>
      </c>
      <c r="F1383" s="53" t="s">
        <v>121</v>
      </c>
      <c r="G1383" s="52">
        <v>472.5</v>
      </c>
      <c r="H1383" s="52">
        <f t="shared" si="63"/>
        <v>160.64999999999998</v>
      </c>
      <c r="I1383" s="52">
        <f t="shared" si="64"/>
        <v>283.5</v>
      </c>
      <c r="J1383" s="52">
        <f t="shared" si="65"/>
        <v>330.75</v>
      </c>
      <c r="K1383" s="54" t="s">
        <v>18314</v>
      </c>
      <c r="L1383" s="54" t="s">
        <v>18314</v>
      </c>
      <c r="M1383" s="54" t="s">
        <v>18314</v>
      </c>
      <c r="N1383" s="54">
        <v>283.5</v>
      </c>
      <c r="O1383" s="54">
        <v>330.75</v>
      </c>
    </row>
    <row r="1384" spans="1:15" s="53" customFormat="1" x14ac:dyDescent="0.45">
      <c r="A1384" s="53">
        <v>3211010993</v>
      </c>
      <c r="B1384" s="53" t="s">
        <v>2058</v>
      </c>
      <c r="C1384" s="53">
        <v>278</v>
      </c>
      <c r="F1384" s="53" t="s">
        <v>802</v>
      </c>
      <c r="G1384" s="52">
        <v>2732.1</v>
      </c>
      <c r="H1384" s="52">
        <f t="shared" si="63"/>
        <v>928.91399999999987</v>
      </c>
      <c r="I1384" s="52">
        <f t="shared" si="64"/>
        <v>1639.26</v>
      </c>
      <c r="J1384" s="52">
        <f t="shared" si="65"/>
        <v>1912.4699999999998</v>
      </c>
      <c r="K1384" s="54" t="s">
        <v>18314</v>
      </c>
      <c r="L1384" s="54" t="s">
        <v>18314</v>
      </c>
      <c r="M1384" s="54" t="s">
        <v>18314</v>
      </c>
      <c r="N1384" s="54">
        <v>1639.26</v>
      </c>
      <c r="O1384" s="54">
        <v>1912.4699999999998</v>
      </c>
    </row>
    <row r="1385" spans="1:15" s="53" customFormat="1" x14ac:dyDescent="0.45">
      <c r="A1385" s="53">
        <v>3211011008</v>
      </c>
      <c r="B1385" s="53" t="s">
        <v>2625</v>
      </c>
      <c r="C1385" s="53">
        <v>278</v>
      </c>
      <c r="F1385" s="53" t="s">
        <v>802</v>
      </c>
      <c r="G1385" s="52">
        <v>16052.4</v>
      </c>
      <c r="H1385" s="52">
        <f t="shared" si="63"/>
        <v>5457.8159999999998</v>
      </c>
      <c r="I1385" s="52">
        <f t="shared" si="64"/>
        <v>9631.4399999999987</v>
      </c>
      <c r="J1385" s="52">
        <f t="shared" si="65"/>
        <v>11236.679999999998</v>
      </c>
      <c r="K1385" s="54" t="s">
        <v>18314</v>
      </c>
      <c r="L1385" s="54" t="s">
        <v>18314</v>
      </c>
      <c r="M1385" s="54" t="s">
        <v>18314</v>
      </c>
      <c r="N1385" s="54">
        <v>9631.4399999999987</v>
      </c>
      <c r="O1385" s="54">
        <v>11236.679999999998</v>
      </c>
    </row>
    <row r="1386" spans="1:15" s="53" customFormat="1" x14ac:dyDescent="0.45">
      <c r="A1386" s="53">
        <v>3211011023</v>
      </c>
      <c r="B1386" s="53" t="s">
        <v>3356</v>
      </c>
      <c r="C1386" s="53">
        <v>278</v>
      </c>
      <c r="F1386" s="53" t="s">
        <v>244</v>
      </c>
      <c r="G1386" s="52">
        <v>324.45</v>
      </c>
      <c r="H1386" s="52">
        <f t="shared" si="63"/>
        <v>110.31299999999999</v>
      </c>
      <c r="I1386" s="52">
        <f t="shared" si="64"/>
        <v>194.67</v>
      </c>
      <c r="J1386" s="52">
        <f t="shared" si="65"/>
        <v>227.11499999999998</v>
      </c>
      <c r="K1386" s="54" t="s">
        <v>18313</v>
      </c>
      <c r="L1386" s="54" t="s">
        <v>18313</v>
      </c>
      <c r="M1386" s="54" t="s">
        <v>18313</v>
      </c>
      <c r="N1386" s="54">
        <v>194.67</v>
      </c>
      <c r="O1386" s="54">
        <v>227.11499999999998</v>
      </c>
    </row>
    <row r="1387" spans="1:15" s="53" customFormat="1" x14ac:dyDescent="0.45">
      <c r="A1387" s="53">
        <v>3211011190</v>
      </c>
      <c r="B1387" s="53" t="s">
        <v>2626</v>
      </c>
      <c r="C1387" s="53">
        <v>278</v>
      </c>
      <c r="F1387" s="53" t="s">
        <v>244</v>
      </c>
      <c r="G1387" s="52">
        <v>0</v>
      </c>
      <c r="H1387" s="52">
        <f t="shared" si="63"/>
        <v>0</v>
      </c>
      <c r="I1387" s="52">
        <f t="shared" si="64"/>
        <v>0</v>
      </c>
      <c r="J1387" s="52">
        <f t="shared" si="65"/>
        <v>0</v>
      </c>
      <c r="K1387" s="54" t="s">
        <v>18313</v>
      </c>
      <c r="L1387" s="54" t="s">
        <v>18313</v>
      </c>
      <c r="M1387" s="54" t="s">
        <v>18313</v>
      </c>
      <c r="N1387" s="54">
        <v>0</v>
      </c>
      <c r="O1387" s="54">
        <v>0</v>
      </c>
    </row>
    <row r="1388" spans="1:15" s="53" customFormat="1" x14ac:dyDescent="0.45">
      <c r="A1388" s="53">
        <v>3211011213</v>
      </c>
      <c r="B1388" s="53" t="s">
        <v>2059</v>
      </c>
      <c r="C1388" s="53">
        <v>272</v>
      </c>
      <c r="G1388" s="52">
        <v>139.65</v>
      </c>
      <c r="H1388" s="52">
        <f t="shared" si="63"/>
        <v>47.480999999999995</v>
      </c>
      <c r="I1388" s="52">
        <f t="shared" si="64"/>
        <v>83.79</v>
      </c>
      <c r="J1388" s="52">
        <f t="shared" si="65"/>
        <v>97.754999999999995</v>
      </c>
      <c r="K1388" s="54" t="s">
        <v>18311</v>
      </c>
      <c r="L1388" s="54" t="s">
        <v>18311</v>
      </c>
      <c r="M1388" s="54" t="s">
        <v>18311</v>
      </c>
      <c r="N1388" s="54">
        <v>83.79</v>
      </c>
      <c r="O1388" s="54">
        <v>97.754999999999995</v>
      </c>
    </row>
    <row r="1389" spans="1:15" s="53" customFormat="1" x14ac:dyDescent="0.45">
      <c r="A1389" s="53">
        <v>3211011239</v>
      </c>
      <c r="B1389" s="53" t="s">
        <v>2627</v>
      </c>
      <c r="C1389" s="53">
        <v>278</v>
      </c>
      <c r="G1389" s="52">
        <v>143.85</v>
      </c>
      <c r="H1389" s="52">
        <f t="shared" si="63"/>
        <v>48.908999999999992</v>
      </c>
      <c r="I1389" s="52">
        <f t="shared" si="64"/>
        <v>86.309999999999988</v>
      </c>
      <c r="J1389" s="52">
        <f t="shared" si="65"/>
        <v>100.69499999999999</v>
      </c>
      <c r="K1389" s="54" t="s">
        <v>18314</v>
      </c>
      <c r="L1389" s="54" t="s">
        <v>18314</v>
      </c>
      <c r="M1389" s="54" t="s">
        <v>18314</v>
      </c>
      <c r="N1389" s="54">
        <v>86.309999999999988</v>
      </c>
      <c r="O1389" s="54">
        <v>100.69499999999999</v>
      </c>
    </row>
    <row r="1390" spans="1:15" s="53" customFormat="1" x14ac:dyDescent="0.45">
      <c r="A1390" s="53">
        <v>3211011244</v>
      </c>
      <c r="B1390" s="53" t="s">
        <v>3357</v>
      </c>
      <c r="C1390" s="53">
        <v>278</v>
      </c>
      <c r="G1390" s="52">
        <v>183.75</v>
      </c>
      <c r="H1390" s="52">
        <f t="shared" si="63"/>
        <v>62.474999999999994</v>
      </c>
      <c r="I1390" s="52">
        <f t="shared" si="64"/>
        <v>110.25</v>
      </c>
      <c r="J1390" s="52">
        <f t="shared" si="65"/>
        <v>128.625</v>
      </c>
      <c r="K1390" s="54" t="s">
        <v>18314</v>
      </c>
      <c r="L1390" s="54" t="s">
        <v>18314</v>
      </c>
      <c r="M1390" s="54" t="s">
        <v>18314</v>
      </c>
      <c r="N1390" s="54">
        <v>110.25</v>
      </c>
      <c r="O1390" s="54">
        <v>128.625</v>
      </c>
    </row>
    <row r="1391" spans="1:15" s="53" customFormat="1" x14ac:dyDescent="0.45">
      <c r="A1391" s="53">
        <v>3211011247</v>
      </c>
      <c r="B1391" s="53" t="s">
        <v>2060</v>
      </c>
      <c r="C1391" s="53">
        <v>272</v>
      </c>
      <c r="G1391" s="52">
        <v>502.95</v>
      </c>
      <c r="H1391" s="52">
        <f t="shared" si="63"/>
        <v>171.00299999999999</v>
      </c>
      <c r="I1391" s="52">
        <f t="shared" si="64"/>
        <v>301.77</v>
      </c>
      <c r="J1391" s="52">
        <f t="shared" si="65"/>
        <v>352.065</v>
      </c>
      <c r="K1391" s="54" t="s">
        <v>18311</v>
      </c>
      <c r="L1391" s="54" t="s">
        <v>18311</v>
      </c>
      <c r="M1391" s="54" t="s">
        <v>18311</v>
      </c>
      <c r="N1391" s="54">
        <v>301.77</v>
      </c>
      <c r="O1391" s="54">
        <v>352.065</v>
      </c>
    </row>
    <row r="1392" spans="1:15" s="53" customFormat="1" x14ac:dyDescent="0.45">
      <c r="A1392" s="53">
        <v>3211011251</v>
      </c>
      <c r="B1392" s="53" t="s">
        <v>3358</v>
      </c>
      <c r="C1392" s="53">
        <v>272</v>
      </c>
      <c r="G1392" s="52">
        <v>742.35</v>
      </c>
      <c r="H1392" s="52">
        <f t="shared" si="63"/>
        <v>252.39899999999997</v>
      </c>
      <c r="I1392" s="52">
        <f t="shared" si="64"/>
        <v>445.41</v>
      </c>
      <c r="J1392" s="52">
        <f t="shared" si="65"/>
        <v>519.64499999999998</v>
      </c>
      <c r="K1392" s="54" t="s">
        <v>18311</v>
      </c>
      <c r="L1392" s="54" t="s">
        <v>18311</v>
      </c>
      <c r="M1392" s="54" t="s">
        <v>18311</v>
      </c>
      <c r="N1392" s="54">
        <v>445.41</v>
      </c>
      <c r="O1392" s="54">
        <v>519.64499999999998</v>
      </c>
    </row>
    <row r="1393" spans="1:15" s="53" customFormat="1" x14ac:dyDescent="0.45">
      <c r="A1393" s="53">
        <v>3211011264</v>
      </c>
      <c r="B1393" s="53" t="s">
        <v>3359</v>
      </c>
      <c r="C1393" s="53">
        <v>278</v>
      </c>
      <c r="F1393" s="53" t="s">
        <v>244</v>
      </c>
      <c r="G1393" s="52">
        <v>837.9</v>
      </c>
      <c r="H1393" s="52">
        <f t="shared" si="63"/>
        <v>284.88599999999997</v>
      </c>
      <c r="I1393" s="52">
        <f t="shared" si="64"/>
        <v>502.73999999999995</v>
      </c>
      <c r="J1393" s="52">
        <f t="shared" si="65"/>
        <v>586.53</v>
      </c>
      <c r="K1393" s="54" t="s">
        <v>18313</v>
      </c>
      <c r="L1393" s="54" t="s">
        <v>18313</v>
      </c>
      <c r="M1393" s="54" t="s">
        <v>18313</v>
      </c>
      <c r="N1393" s="54">
        <v>502.73999999999995</v>
      </c>
      <c r="O1393" s="54">
        <v>586.53</v>
      </c>
    </row>
    <row r="1394" spans="1:15" s="53" customFormat="1" x14ac:dyDescent="0.45">
      <c r="A1394" s="53">
        <v>3211011281</v>
      </c>
      <c r="B1394" s="53" t="s">
        <v>2628</v>
      </c>
      <c r="C1394" s="53">
        <v>278</v>
      </c>
      <c r="F1394" s="53" t="s">
        <v>244</v>
      </c>
      <c r="G1394" s="52">
        <v>2558.85</v>
      </c>
      <c r="H1394" s="52">
        <f t="shared" si="63"/>
        <v>870.0089999999999</v>
      </c>
      <c r="I1394" s="52">
        <f t="shared" si="64"/>
        <v>1535.31</v>
      </c>
      <c r="J1394" s="52">
        <f t="shared" si="65"/>
        <v>1791.1949999999997</v>
      </c>
      <c r="K1394" s="54" t="s">
        <v>18313</v>
      </c>
      <c r="L1394" s="54" t="s">
        <v>18313</v>
      </c>
      <c r="M1394" s="54" t="s">
        <v>18313</v>
      </c>
      <c r="N1394" s="54">
        <v>1535.31</v>
      </c>
      <c r="O1394" s="54">
        <v>1791.1949999999997</v>
      </c>
    </row>
    <row r="1395" spans="1:15" s="53" customFormat="1" x14ac:dyDescent="0.45">
      <c r="A1395" s="53">
        <v>3211011288</v>
      </c>
      <c r="B1395" s="53" t="s">
        <v>3178</v>
      </c>
      <c r="C1395" s="53">
        <v>278</v>
      </c>
      <c r="F1395" s="53" t="s">
        <v>802</v>
      </c>
      <c r="G1395" s="52">
        <v>2232.3000000000002</v>
      </c>
      <c r="H1395" s="52">
        <f t="shared" si="63"/>
        <v>758.98199999999997</v>
      </c>
      <c r="I1395" s="52">
        <f t="shared" si="64"/>
        <v>1339.38</v>
      </c>
      <c r="J1395" s="52">
        <f t="shared" si="65"/>
        <v>1562.6100000000001</v>
      </c>
      <c r="K1395" s="54" t="s">
        <v>18314</v>
      </c>
      <c r="L1395" s="54" t="s">
        <v>18314</v>
      </c>
      <c r="M1395" s="54" t="s">
        <v>18314</v>
      </c>
      <c r="N1395" s="54">
        <v>1339.38</v>
      </c>
      <c r="O1395" s="54">
        <v>1562.6100000000001</v>
      </c>
    </row>
    <row r="1396" spans="1:15" s="53" customFormat="1" x14ac:dyDescent="0.45">
      <c r="A1396" s="53">
        <v>3211011309</v>
      </c>
      <c r="B1396" s="53" t="s">
        <v>2629</v>
      </c>
      <c r="C1396" s="53">
        <v>278</v>
      </c>
      <c r="F1396" s="53" t="s">
        <v>802</v>
      </c>
      <c r="G1396" s="52">
        <v>2187.5</v>
      </c>
      <c r="H1396" s="52">
        <f t="shared" si="63"/>
        <v>743.74999999999989</v>
      </c>
      <c r="I1396" s="52">
        <f t="shared" si="64"/>
        <v>1312.5</v>
      </c>
      <c r="J1396" s="52">
        <f t="shared" si="65"/>
        <v>1531.25</v>
      </c>
      <c r="K1396" s="54" t="s">
        <v>18314</v>
      </c>
      <c r="L1396" s="54" t="s">
        <v>18314</v>
      </c>
      <c r="M1396" s="54" t="s">
        <v>18314</v>
      </c>
      <c r="N1396" s="54">
        <v>1312.5</v>
      </c>
      <c r="O1396" s="54">
        <v>1531.25</v>
      </c>
    </row>
    <row r="1397" spans="1:15" s="53" customFormat="1" x14ac:dyDescent="0.45">
      <c r="A1397" s="53">
        <v>3211011310</v>
      </c>
      <c r="B1397" s="53" t="s">
        <v>2061</v>
      </c>
      <c r="C1397" s="53">
        <v>278</v>
      </c>
      <c r="F1397" s="53" t="s">
        <v>802</v>
      </c>
      <c r="G1397" s="52">
        <v>2452.8000000000002</v>
      </c>
      <c r="H1397" s="52">
        <f t="shared" si="63"/>
        <v>833.952</v>
      </c>
      <c r="I1397" s="52">
        <f t="shared" si="64"/>
        <v>1471.68</v>
      </c>
      <c r="J1397" s="52">
        <f t="shared" si="65"/>
        <v>1716.96</v>
      </c>
      <c r="K1397" s="54" t="s">
        <v>18314</v>
      </c>
      <c r="L1397" s="54" t="s">
        <v>18314</v>
      </c>
      <c r="M1397" s="54" t="s">
        <v>18314</v>
      </c>
      <c r="N1397" s="54">
        <v>1471.68</v>
      </c>
      <c r="O1397" s="54">
        <v>1716.96</v>
      </c>
    </row>
    <row r="1398" spans="1:15" s="53" customFormat="1" x14ac:dyDescent="0.45">
      <c r="A1398" s="53">
        <v>3211011320</v>
      </c>
      <c r="B1398" s="53" t="s">
        <v>2630</v>
      </c>
      <c r="C1398" s="53">
        <v>278</v>
      </c>
      <c r="F1398" s="53" t="s">
        <v>244</v>
      </c>
      <c r="G1398" s="52">
        <v>1561.35</v>
      </c>
      <c r="H1398" s="52">
        <f t="shared" si="63"/>
        <v>530.85899999999992</v>
      </c>
      <c r="I1398" s="52">
        <f t="shared" si="64"/>
        <v>936.81</v>
      </c>
      <c r="J1398" s="52">
        <f t="shared" si="65"/>
        <v>1092.9449999999999</v>
      </c>
      <c r="K1398" s="54" t="s">
        <v>18313</v>
      </c>
      <c r="L1398" s="54" t="s">
        <v>18313</v>
      </c>
      <c r="M1398" s="54" t="s">
        <v>18313</v>
      </c>
      <c r="N1398" s="54">
        <v>936.81</v>
      </c>
      <c r="O1398" s="54">
        <v>1092.9449999999999</v>
      </c>
    </row>
    <row r="1399" spans="1:15" s="53" customFormat="1" x14ac:dyDescent="0.45">
      <c r="A1399" s="53">
        <v>3211011325</v>
      </c>
      <c r="B1399" s="53" t="s">
        <v>2062</v>
      </c>
      <c r="C1399" s="53">
        <v>278</v>
      </c>
      <c r="F1399" s="53" t="s">
        <v>244</v>
      </c>
      <c r="G1399" s="52">
        <v>333.72</v>
      </c>
      <c r="H1399" s="52">
        <f t="shared" si="63"/>
        <v>113.4648</v>
      </c>
      <c r="I1399" s="52">
        <f t="shared" si="64"/>
        <v>200.232</v>
      </c>
      <c r="J1399" s="52">
        <f t="shared" si="65"/>
        <v>233.60400000000001</v>
      </c>
      <c r="K1399" s="54" t="s">
        <v>18313</v>
      </c>
      <c r="L1399" s="54" t="s">
        <v>18313</v>
      </c>
      <c r="M1399" s="54" t="s">
        <v>18313</v>
      </c>
      <c r="N1399" s="54">
        <v>200.232</v>
      </c>
      <c r="O1399" s="54">
        <v>233.60400000000001</v>
      </c>
    </row>
    <row r="1400" spans="1:15" s="53" customFormat="1" x14ac:dyDescent="0.45">
      <c r="A1400" s="53">
        <v>3211011327</v>
      </c>
      <c r="B1400" s="53" t="s">
        <v>3179</v>
      </c>
      <c r="C1400" s="53">
        <v>272</v>
      </c>
      <c r="F1400" s="53" t="s">
        <v>264</v>
      </c>
      <c r="G1400" s="52">
        <v>788</v>
      </c>
      <c r="H1400" s="52">
        <f t="shared" si="63"/>
        <v>267.91999999999996</v>
      </c>
      <c r="I1400" s="52">
        <f t="shared" si="64"/>
        <v>472.79999999999995</v>
      </c>
      <c r="J1400" s="52">
        <f t="shared" si="65"/>
        <v>551.59999999999991</v>
      </c>
      <c r="K1400" s="54" t="s">
        <v>18311</v>
      </c>
      <c r="L1400" s="54" t="s">
        <v>18311</v>
      </c>
      <c r="M1400" s="54" t="s">
        <v>18311</v>
      </c>
      <c r="N1400" s="54">
        <v>472.79999999999995</v>
      </c>
      <c r="O1400" s="54">
        <v>551.59999999999991</v>
      </c>
    </row>
    <row r="1401" spans="1:15" s="53" customFormat="1" x14ac:dyDescent="0.45">
      <c r="A1401" s="53">
        <v>3211011397</v>
      </c>
      <c r="B1401" s="53" t="s">
        <v>3180</v>
      </c>
      <c r="C1401" s="53">
        <v>278</v>
      </c>
      <c r="F1401" s="53" t="s">
        <v>802</v>
      </c>
      <c r="G1401" s="52">
        <v>2528.4</v>
      </c>
      <c r="H1401" s="52">
        <f t="shared" si="63"/>
        <v>859.65599999999995</v>
      </c>
      <c r="I1401" s="52">
        <f t="shared" si="64"/>
        <v>1517.04</v>
      </c>
      <c r="J1401" s="52">
        <f t="shared" si="65"/>
        <v>1769.8799999999999</v>
      </c>
      <c r="K1401" s="54" t="s">
        <v>18314</v>
      </c>
      <c r="L1401" s="54" t="s">
        <v>18314</v>
      </c>
      <c r="M1401" s="54" t="s">
        <v>18314</v>
      </c>
      <c r="N1401" s="54">
        <v>1517.04</v>
      </c>
      <c r="O1401" s="54">
        <v>1769.8799999999999</v>
      </c>
    </row>
    <row r="1402" spans="1:15" s="53" customFormat="1" x14ac:dyDescent="0.45">
      <c r="A1402" s="53">
        <v>3211011524</v>
      </c>
      <c r="B1402" s="53" t="s">
        <v>3360</v>
      </c>
      <c r="C1402" s="53">
        <v>278</v>
      </c>
      <c r="F1402" s="53" t="s">
        <v>802</v>
      </c>
      <c r="G1402" s="52">
        <v>8196.2999999999993</v>
      </c>
      <c r="H1402" s="52">
        <f t="shared" si="63"/>
        <v>2786.7419999999993</v>
      </c>
      <c r="I1402" s="52">
        <f t="shared" si="64"/>
        <v>4917.78</v>
      </c>
      <c r="J1402" s="52">
        <f t="shared" si="65"/>
        <v>5737.4099999999989</v>
      </c>
      <c r="K1402" s="54" t="s">
        <v>18314</v>
      </c>
      <c r="L1402" s="54" t="s">
        <v>18314</v>
      </c>
      <c r="M1402" s="54" t="s">
        <v>18314</v>
      </c>
      <c r="N1402" s="54">
        <v>4917.78</v>
      </c>
      <c r="O1402" s="54">
        <v>5737.4099999999989</v>
      </c>
    </row>
    <row r="1403" spans="1:15" s="53" customFormat="1" x14ac:dyDescent="0.45">
      <c r="A1403" s="53">
        <v>3211011535</v>
      </c>
      <c r="B1403" s="53" t="s">
        <v>2631</v>
      </c>
      <c r="C1403" s="53">
        <v>272</v>
      </c>
      <c r="G1403" s="52">
        <v>1136.0999999999999</v>
      </c>
      <c r="H1403" s="52">
        <f t="shared" si="63"/>
        <v>386.27399999999994</v>
      </c>
      <c r="I1403" s="52">
        <f t="shared" si="64"/>
        <v>681.66</v>
      </c>
      <c r="J1403" s="52">
        <f t="shared" si="65"/>
        <v>795.26999999999987</v>
      </c>
      <c r="K1403" s="54" t="s">
        <v>18311</v>
      </c>
      <c r="L1403" s="54" t="s">
        <v>18311</v>
      </c>
      <c r="M1403" s="54" t="s">
        <v>18311</v>
      </c>
      <c r="N1403" s="54">
        <v>681.66</v>
      </c>
      <c r="O1403" s="54">
        <v>795.26999999999987</v>
      </c>
    </row>
    <row r="1404" spans="1:15" s="53" customFormat="1" x14ac:dyDescent="0.45">
      <c r="A1404" s="53">
        <v>3211011542</v>
      </c>
      <c r="B1404" s="53" t="s">
        <v>2164</v>
      </c>
      <c r="C1404" s="53">
        <v>278</v>
      </c>
      <c r="F1404" s="53" t="s">
        <v>264</v>
      </c>
      <c r="G1404" s="52">
        <v>88.2</v>
      </c>
      <c r="H1404" s="52">
        <f t="shared" si="63"/>
        <v>29.988</v>
      </c>
      <c r="I1404" s="52">
        <f t="shared" si="64"/>
        <v>52.92</v>
      </c>
      <c r="J1404" s="52">
        <f t="shared" si="65"/>
        <v>61.739999999999995</v>
      </c>
      <c r="K1404" s="54" t="s">
        <v>18314</v>
      </c>
      <c r="L1404" s="54" t="s">
        <v>18314</v>
      </c>
      <c r="M1404" s="54" t="s">
        <v>18314</v>
      </c>
      <c r="N1404" s="54">
        <v>52.92</v>
      </c>
      <c r="O1404" s="54">
        <v>61.739999999999995</v>
      </c>
    </row>
    <row r="1405" spans="1:15" s="53" customFormat="1" x14ac:dyDescent="0.45">
      <c r="A1405" s="53">
        <v>3211011543</v>
      </c>
      <c r="B1405" s="53" t="s">
        <v>2165</v>
      </c>
      <c r="C1405" s="53">
        <v>278</v>
      </c>
      <c r="F1405" s="53" t="s">
        <v>802</v>
      </c>
      <c r="G1405" s="52">
        <v>1234.8</v>
      </c>
      <c r="H1405" s="52">
        <f t="shared" si="63"/>
        <v>419.83199999999994</v>
      </c>
      <c r="I1405" s="52">
        <f t="shared" si="64"/>
        <v>740.88</v>
      </c>
      <c r="J1405" s="52">
        <f t="shared" si="65"/>
        <v>864.3599999999999</v>
      </c>
      <c r="K1405" s="54" t="s">
        <v>18314</v>
      </c>
      <c r="L1405" s="54" t="s">
        <v>18314</v>
      </c>
      <c r="M1405" s="54" t="s">
        <v>18314</v>
      </c>
      <c r="N1405" s="54">
        <v>740.88</v>
      </c>
      <c r="O1405" s="54">
        <v>864.3599999999999</v>
      </c>
    </row>
    <row r="1406" spans="1:15" s="53" customFormat="1" x14ac:dyDescent="0.45">
      <c r="A1406" s="53">
        <v>3211011550</v>
      </c>
      <c r="B1406" s="53" t="s">
        <v>3361</v>
      </c>
      <c r="C1406" s="53">
        <v>278</v>
      </c>
      <c r="F1406" s="53" t="s">
        <v>244</v>
      </c>
      <c r="G1406" s="52">
        <v>1212.75</v>
      </c>
      <c r="H1406" s="52">
        <f t="shared" si="63"/>
        <v>412.33499999999998</v>
      </c>
      <c r="I1406" s="52">
        <f t="shared" si="64"/>
        <v>727.65</v>
      </c>
      <c r="J1406" s="52">
        <f t="shared" si="65"/>
        <v>848.92499999999995</v>
      </c>
      <c r="K1406" s="54" t="s">
        <v>18313</v>
      </c>
      <c r="L1406" s="54" t="s">
        <v>18313</v>
      </c>
      <c r="M1406" s="54" t="s">
        <v>18313</v>
      </c>
      <c r="N1406" s="54">
        <v>727.65</v>
      </c>
      <c r="O1406" s="54">
        <v>848.92499999999995</v>
      </c>
    </row>
    <row r="1407" spans="1:15" s="53" customFormat="1" x14ac:dyDescent="0.45">
      <c r="A1407" s="53">
        <v>3211011563</v>
      </c>
      <c r="B1407" s="53" t="s">
        <v>2166</v>
      </c>
      <c r="C1407" s="53">
        <v>278</v>
      </c>
      <c r="F1407" s="53" t="s">
        <v>244</v>
      </c>
      <c r="G1407" s="52">
        <v>562.79999999999995</v>
      </c>
      <c r="H1407" s="52">
        <f t="shared" si="63"/>
        <v>191.35199999999998</v>
      </c>
      <c r="I1407" s="52">
        <f t="shared" si="64"/>
        <v>337.67999999999995</v>
      </c>
      <c r="J1407" s="52">
        <f t="shared" si="65"/>
        <v>393.95999999999992</v>
      </c>
      <c r="K1407" s="54" t="s">
        <v>18313</v>
      </c>
      <c r="L1407" s="54" t="s">
        <v>18313</v>
      </c>
      <c r="M1407" s="54" t="s">
        <v>18313</v>
      </c>
      <c r="N1407" s="54">
        <v>337.67999999999995</v>
      </c>
      <c r="O1407" s="54">
        <v>393.95999999999992</v>
      </c>
    </row>
    <row r="1408" spans="1:15" s="53" customFormat="1" x14ac:dyDescent="0.45">
      <c r="A1408" s="53">
        <v>3211011581</v>
      </c>
      <c r="B1408" s="53" t="s">
        <v>3181</v>
      </c>
      <c r="C1408" s="53">
        <v>278</v>
      </c>
      <c r="F1408" s="53" t="s">
        <v>244</v>
      </c>
      <c r="G1408" s="52">
        <v>123.9</v>
      </c>
      <c r="H1408" s="52">
        <f t="shared" si="63"/>
        <v>42.125999999999998</v>
      </c>
      <c r="I1408" s="52">
        <f t="shared" si="64"/>
        <v>74.34</v>
      </c>
      <c r="J1408" s="52">
        <f t="shared" si="65"/>
        <v>86.73</v>
      </c>
      <c r="K1408" s="54" t="s">
        <v>18313</v>
      </c>
      <c r="L1408" s="54" t="s">
        <v>18313</v>
      </c>
      <c r="M1408" s="54" t="s">
        <v>18313</v>
      </c>
      <c r="N1408" s="54">
        <v>74.34</v>
      </c>
      <c r="O1408" s="54">
        <v>86.73</v>
      </c>
    </row>
    <row r="1409" spans="1:15" s="53" customFormat="1" x14ac:dyDescent="0.45">
      <c r="A1409" s="53">
        <v>3211011589</v>
      </c>
      <c r="B1409" s="53" t="s">
        <v>2632</v>
      </c>
      <c r="C1409" s="53">
        <v>278</v>
      </c>
      <c r="F1409" s="53" t="s">
        <v>802</v>
      </c>
      <c r="G1409" s="52">
        <v>6785.62</v>
      </c>
      <c r="H1409" s="52">
        <f t="shared" si="63"/>
        <v>2307.1107999999999</v>
      </c>
      <c r="I1409" s="52">
        <f t="shared" si="64"/>
        <v>4071.3719999999998</v>
      </c>
      <c r="J1409" s="52">
        <f t="shared" si="65"/>
        <v>4749.9339999999993</v>
      </c>
      <c r="K1409" s="54" t="s">
        <v>18314</v>
      </c>
      <c r="L1409" s="54" t="s">
        <v>18314</v>
      </c>
      <c r="M1409" s="54" t="s">
        <v>18314</v>
      </c>
      <c r="N1409" s="54">
        <v>4071.3719999999998</v>
      </c>
      <c r="O1409" s="54">
        <v>4749.9339999999993</v>
      </c>
    </row>
    <row r="1410" spans="1:15" s="53" customFormat="1" x14ac:dyDescent="0.45">
      <c r="A1410" s="53">
        <v>3211011594</v>
      </c>
      <c r="B1410" s="53" t="s">
        <v>3777</v>
      </c>
      <c r="C1410" s="53">
        <v>278</v>
      </c>
      <c r="F1410" s="53" t="s">
        <v>470</v>
      </c>
      <c r="G1410" s="52">
        <v>937.65</v>
      </c>
      <c r="H1410" s="52">
        <f t="shared" si="63"/>
        <v>318.80099999999999</v>
      </c>
      <c r="I1410" s="52">
        <f t="shared" si="64"/>
        <v>562.58999999999992</v>
      </c>
      <c r="J1410" s="52">
        <f t="shared" si="65"/>
        <v>656.3549999999999</v>
      </c>
      <c r="K1410" s="54" t="s">
        <v>18314</v>
      </c>
      <c r="L1410" s="54" t="s">
        <v>18314</v>
      </c>
      <c r="M1410" s="54" t="s">
        <v>18314</v>
      </c>
      <c r="N1410" s="54">
        <v>562.58999999999992</v>
      </c>
      <c r="O1410" s="54">
        <v>656.3549999999999</v>
      </c>
    </row>
    <row r="1411" spans="1:15" s="53" customFormat="1" x14ac:dyDescent="0.45">
      <c r="A1411" s="53">
        <v>3211011595</v>
      </c>
      <c r="B1411" s="53" t="s">
        <v>2633</v>
      </c>
      <c r="C1411" s="53">
        <v>279</v>
      </c>
      <c r="G1411" s="52">
        <v>1852.2</v>
      </c>
      <c r="H1411" s="52">
        <f t="shared" ref="H1411:H1474" si="66">G1411*(1-0.66)</f>
        <v>629.74799999999993</v>
      </c>
      <c r="I1411" s="52">
        <f t="shared" ref="I1411:I1474" si="67">MIN(K1411,L1411,M1411,N1411,O1411)</f>
        <v>1111.32</v>
      </c>
      <c r="J1411" s="52">
        <f t="shared" ref="J1411:J1474" si="68">MAX(K1411,L1411,M1411,N1411,O1411)</f>
        <v>1296.54</v>
      </c>
      <c r="K1411" s="54" t="s">
        <v>18316</v>
      </c>
      <c r="L1411" s="54" t="s">
        <v>18316</v>
      </c>
      <c r="M1411" s="54" t="s">
        <v>18316</v>
      </c>
      <c r="N1411" s="54">
        <v>1111.32</v>
      </c>
      <c r="O1411" s="54">
        <v>1296.54</v>
      </c>
    </row>
    <row r="1412" spans="1:15" s="53" customFormat="1" x14ac:dyDescent="0.45">
      <c r="A1412" s="53">
        <v>3211011617</v>
      </c>
      <c r="B1412" s="53" t="s">
        <v>3182</v>
      </c>
      <c r="C1412" s="53">
        <v>278</v>
      </c>
      <c r="F1412" s="53" t="s">
        <v>244</v>
      </c>
      <c r="G1412" s="52">
        <v>3714.9</v>
      </c>
      <c r="H1412" s="52">
        <f t="shared" si="66"/>
        <v>1263.0659999999998</v>
      </c>
      <c r="I1412" s="52">
        <f t="shared" si="67"/>
        <v>2228.94</v>
      </c>
      <c r="J1412" s="52">
        <f t="shared" si="68"/>
        <v>2600.4299999999998</v>
      </c>
      <c r="K1412" s="54" t="s">
        <v>18313</v>
      </c>
      <c r="L1412" s="54" t="s">
        <v>18313</v>
      </c>
      <c r="M1412" s="54" t="s">
        <v>18313</v>
      </c>
      <c r="N1412" s="54">
        <v>2228.94</v>
      </c>
      <c r="O1412" s="54">
        <v>2600.4299999999998</v>
      </c>
    </row>
    <row r="1413" spans="1:15" s="53" customFormat="1" x14ac:dyDescent="0.45">
      <c r="A1413" s="53">
        <v>3211011626</v>
      </c>
      <c r="B1413" s="53" t="s">
        <v>2634</v>
      </c>
      <c r="C1413" s="53">
        <v>278</v>
      </c>
      <c r="F1413" s="53" t="s">
        <v>244</v>
      </c>
      <c r="G1413" s="52">
        <v>2305.8000000000002</v>
      </c>
      <c r="H1413" s="52">
        <f t="shared" si="66"/>
        <v>783.97199999999998</v>
      </c>
      <c r="I1413" s="52">
        <f t="shared" si="67"/>
        <v>1383.48</v>
      </c>
      <c r="J1413" s="52">
        <f t="shared" si="68"/>
        <v>1614.06</v>
      </c>
      <c r="K1413" s="54" t="s">
        <v>18313</v>
      </c>
      <c r="L1413" s="54" t="s">
        <v>18313</v>
      </c>
      <c r="M1413" s="54" t="s">
        <v>18313</v>
      </c>
      <c r="N1413" s="54">
        <v>1383.48</v>
      </c>
      <c r="O1413" s="54">
        <v>1614.06</v>
      </c>
    </row>
    <row r="1414" spans="1:15" s="53" customFormat="1" x14ac:dyDescent="0.45">
      <c r="A1414" s="53">
        <v>3211011630</v>
      </c>
      <c r="B1414" s="53" t="s">
        <v>3778</v>
      </c>
      <c r="C1414" s="53">
        <v>278</v>
      </c>
      <c r="F1414" s="53" t="s">
        <v>244</v>
      </c>
      <c r="G1414" s="52">
        <v>807.45</v>
      </c>
      <c r="H1414" s="52">
        <f t="shared" si="66"/>
        <v>274.53300000000002</v>
      </c>
      <c r="I1414" s="52">
        <f t="shared" si="67"/>
        <v>484.47</v>
      </c>
      <c r="J1414" s="52">
        <f t="shared" si="68"/>
        <v>565.21500000000003</v>
      </c>
      <c r="K1414" s="54" t="s">
        <v>18313</v>
      </c>
      <c r="L1414" s="54" t="s">
        <v>18313</v>
      </c>
      <c r="M1414" s="54" t="s">
        <v>18313</v>
      </c>
      <c r="N1414" s="54">
        <v>484.47</v>
      </c>
      <c r="O1414" s="54">
        <v>565.21500000000003</v>
      </c>
    </row>
    <row r="1415" spans="1:15" s="53" customFormat="1" x14ac:dyDescent="0.45">
      <c r="A1415" s="53">
        <v>3211011633</v>
      </c>
      <c r="B1415" s="53" t="s">
        <v>3183</v>
      </c>
      <c r="C1415" s="53">
        <v>279</v>
      </c>
      <c r="G1415" s="52">
        <v>513.45000000000005</v>
      </c>
      <c r="H1415" s="52">
        <f t="shared" si="66"/>
        <v>174.57300000000001</v>
      </c>
      <c r="I1415" s="52">
        <f t="shared" si="67"/>
        <v>308.07</v>
      </c>
      <c r="J1415" s="52">
        <f t="shared" si="68"/>
        <v>359.41500000000002</v>
      </c>
      <c r="K1415" s="54" t="s">
        <v>18316</v>
      </c>
      <c r="L1415" s="54" t="s">
        <v>18316</v>
      </c>
      <c r="M1415" s="54" t="s">
        <v>18316</v>
      </c>
      <c r="N1415" s="54">
        <v>308.07</v>
      </c>
      <c r="O1415" s="54">
        <v>359.41500000000002</v>
      </c>
    </row>
    <row r="1416" spans="1:15" s="53" customFormat="1" x14ac:dyDescent="0.45">
      <c r="A1416" s="53">
        <v>3211011638</v>
      </c>
      <c r="B1416" s="53" t="s">
        <v>2167</v>
      </c>
      <c r="C1416" s="53">
        <v>278</v>
      </c>
      <c r="F1416" s="53" t="s">
        <v>244</v>
      </c>
      <c r="G1416" s="52">
        <v>347.55</v>
      </c>
      <c r="H1416" s="52">
        <f t="shared" si="66"/>
        <v>118.16699999999999</v>
      </c>
      <c r="I1416" s="52">
        <f t="shared" si="67"/>
        <v>208.53</v>
      </c>
      <c r="J1416" s="52">
        <f t="shared" si="68"/>
        <v>243.285</v>
      </c>
      <c r="K1416" s="54" t="s">
        <v>18313</v>
      </c>
      <c r="L1416" s="54" t="s">
        <v>18313</v>
      </c>
      <c r="M1416" s="54" t="s">
        <v>18313</v>
      </c>
      <c r="N1416" s="54">
        <v>208.53</v>
      </c>
      <c r="O1416" s="54">
        <v>243.285</v>
      </c>
    </row>
    <row r="1417" spans="1:15" s="53" customFormat="1" x14ac:dyDescent="0.45">
      <c r="A1417" s="53">
        <v>3211011651</v>
      </c>
      <c r="B1417" s="53" t="s">
        <v>3779</v>
      </c>
      <c r="C1417" s="53">
        <v>278</v>
      </c>
      <c r="F1417" s="53" t="s">
        <v>244</v>
      </c>
      <c r="G1417" s="52">
        <v>744.45</v>
      </c>
      <c r="H1417" s="52">
        <f t="shared" si="66"/>
        <v>253.113</v>
      </c>
      <c r="I1417" s="52">
        <f t="shared" si="67"/>
        <v>446.67</v>
      </c>
      <c r="J1417" s="52">
        <f t="shared" si="68"/>
        <v>521.11500000000001</v>
      </c>
      <c r="K1417" s="54" t="s">
        <v>18313</v>
      </c>
      <c r="L1417" s="54" t="s">
        <v>18313</v>
      </c>
      <c r="M1417" s="54" t="s">
        <v>18313</v>
      </c>
      <c r="N1417" s="54">
        <v>446.67</v>
      </c>
      <c r="O1417" s="54">
        <v>521.11500000000001</v>
      </c>
    </row>
    <row r="1418" spans="1:15" s="53" customFormat="1" x14ac:dyDescent="0.45">
      <c r="A1418" s="53">
        <v>3211011659</v>
      </c>
      <c r="B1418" s="53" t="s">
        <v>2168</v>
      </c>
      <c r="C1418" s="53">
        <v>278</v>
      </c>
      <c r="F1418" s="53" t="s">
        <v>244</v>
      </c>
      <c r="G1418" s="52">
        <v>364.35</v>
      </c>
      <c r="H1418" s="52">
        <f t="shared" si="66"/>
        <v>123.87899999999999</v>
      </c>
      <c r="I1418" s="52">
        <f t="shared" si="67"/>
        <v>218.61</v>
      </c>
      <c r="J1418" s="52">
        <f t="shared" si="68"/>
        <v>255.04499999999999</v>
      </c>
      <c r="K1418" s="54" t="s">
        <v>18313</v>
      </c>
      <c r="L1418" s="54" t="s">
        <v>18313</v>
      </c>
      <c r="M1418" s="54" t="s">
        <v>18313</v>
      </c>
      <c r="N1418" s="54">
        <v>218.61</v>
      </c>
      <c r="O1418" s="54">
        <v>255.04499999999999</v>
      </c>
    </row>
    <row r="1419" spans="1:15" s="53" customFormat="1" x14ac:dyDescent="0.45">
      <c r="A1419" s="53">
        <v>3211011671</v>
      </c>
      <c r="B1419" s="53" t="s">
        <v>2635</v>
      </c>
      <c r="C1419" s="53">
        <v>278</v>
      </c>
      <c r="F1419" s="53" t="s">
        <v>802</v>
      </c>
      <c r="G1419" s="52">
        <v>6685.35</v>
      </c>
      <c r="H1419" s="52">
        <f t="shared" si="66"/>
        <v>2273.0189999999998</v>
      </c>
      <c r="I1419" s="52">
        <f t="shared" si="67"/>
        <v>4011.21</v>
      </c>
      <c r="J1419" s="52">
        <f t="shared" si="68"/>
        <v>4679.7449999999999</v>
      </c>
      <c r="K1419" s="54" t="s">
        <v>18314</v>
      </c>
      <c r="L1419" s="54" t="s">
        <v>18314</v>
      </c>
      <c r="M1419" s="54" t="s">
        <v>18314</v>
      </c>
      <c r="N1419" s="54">
        <v>4011.21</v>
      </c>
      <c r="O1419" s="54">
        <v>4679.7449999999999</v>
      </c>
    </row>
    <row r="1420" spans="1:15" s="53" customFormat="1" x14ac:dyDescent="0.45">
      <c r="A1420" s="53">
        <v>3211011684</v>
      </c>
      <c r="B1420" s="53" t="s">
        <v>3822</v>
      </c>
      <c r="C1420" s="53">
        <v>278</v>
      </c>
      <c r="F1420" s="53" t="s">
        <v>244</v>
      </c>
      <c r="G1420" s="52">
        <v>546</v>
      </c>
      <c r="H1420" s="52">
        <f t="shared" si="66"/>
        <v>185.64</v>
      </c>
      <c r="I1420" s="52">
        <f t="shared" si="67"/>
        <v>327.59999999999997</v>
      </c>
      <c r="J1420" s="52">
        <f t="shared" si="68"/>
        <v>382.2</v>
      </c>
      <c r="K1420" s="54" t="s">
        <v>18313</v>
      </c>
      <c r="L1420" s="54" t="s">
        <v>18313</v>
      </c>
      <c r="M1420" s="54" t="s">
        <v>18313</v>
      </c>
      <c r="N1420" s="54">
        <v>327.59999999999997</v>
      </c>
      <c r="O1420" s="54">
        <v>382.2</v>
      </c>
    </row>
    <row r="1421" spans="1:15" s="53" customFormat="1" x14ac:dyDescent="0.45">
      <c r="A1421" s="53">
        <v>3211011694</v>
      </c>
      <c r="B1421" s="53" t="s">
        <v>2636</v>
      </c>
      <c r="C1421" s="53">
        <v>278</v>
      </c>
      <c r="F1421" s="53" t="s">
        <v>121</v>
      </c>
      <c r="G1421" s="52">
        <v>475.65</v>
      </c>
      <c r="H1421" s="52">
        <f t="shared" si="66"/>
        <v>161.72099999999998</v>
      </c>
      <c r="I1421" s="52">
        <f t="shared" si="67"/>
        <v>285.39</v>
      </c>
      <c r="J1421" s="52">
        <f t="shared" si="68"/>
        <v>332.95499999999998</v>
      </c>
      <c r="K1421" s="54" t="s">
        <v>18314</v>
      </c>
      <c r="L1421" s="54" t="s">
        <v>18314</v>
      </c>
      <c r="M1421" s="54" t="s">
        <v>18314</v>
      </c>
      <c r="N1421" s="54">
        <v>285.39</v>
      </c>
      <c r="O1421" s="54">
        <v>332.95499999999998</v>
      </c>
    </row>
    <row r="1422" spans="1:15" s="53" customFormat="1" x14ac:dyDescent="0.45">
      <c r="A1422" s="53">
        <v>3211011696</v>
      </c>
      <c r="B1422" s="53" t="s">
        <v>2750</v>
      </c>
      <c r="C1422" s="53">
        <v>278</v>
      </c>
      <c r="F1422" s="53" t="s">
        <v>244</v>
      </c>
      <c r="G1422" s="52">
        <v>744.45</v>
      </c>
      <c r="H1422" s="52">
        <f t="shared" si="66"/>
        <v>253.113</v>
      </c>
      <c r="I1422" s="52">
        <f t="shared" si="67"/>
        <v>446.67</v>
      </c>
      <c r="J1422" s="52">
        <f t="shared" si="68"/>
        <v>521.11500000000001</v>
      </c>
      <c r="K1422" s="54" t="s">
        <v>18313</v>
      </c>
      <c r="L1422" s="54" t="s">
        <v>18313</v>
      </c>
      <c r="M1422" s="54" t="s">
        <v>18313</v>
      </c>
      <c r="N1422" s="54">
        <v>446.67</v>
      </c>
      <c r="O1422" s="54">
        <v>521.11500000000001</v>
      </c>
    </row>
    <row r="1423" spans="1:15" s="53" customFormat="1" x14ac:dyDescent="0.45">
      <c r="A1423" s="53">
        <v>3211011697</v>
      </c>
      <c r="B1423" s="53" t="s">
        <v>3780</v>
      </c>
      <c r="C1423" s="53">
        <v>278</v>
      </c>
      <c r="F1423" s="53" t="s">
        <v>244</v>
      </c>
      <c r="G1423" s="52">
        <v>827.4</v>
      </c>
      <c r="H1423" s="52">
        <f t="shared" si="66"/>
        <v>281.31599999999997</v>
      </c>
      <c r="I1423" s="52">
        <f t="shared" si="67"/>
        <v>496.43999999999994</v>
      </c>
      <c r="J1423" s="52">
        <f t="shared" si="68"/>
        <v>579.17999999999995</v>
      </c>
      <c r="K1423" s="54" t="s">
        <v>18313</v>
      </c>
      <c r="L1423" s="54" t="s">
        <v>18313</v>
      </c>
      <c r="M1423" s="54" t="s">
        <v>18313</v>
      </c>
      <c r="N1423" s="54">
        <v>496.43999999999994</v>
      </c>
      <c r="O1423" s="54">
        <v>579.17999999999995</v>
      </c>
    </row>
    <row r="1424" spans="1:15" s="53" customFormat="1" x14ac:dyDescent="0.45">
      <c r="A1424" s="53">
        <v>3211011708</v>
      </c>
      <c r="B1424" s="53" t="s">
        <v>3781</v>
      </c>
      <c r="C1424" s="53">
        <v>278</v>
      </c>
      <c r="F1424" s="53" t="s">
        <v>244</v>
      </c>
      <c r="G1424" s="52">
        <v>1668.45</v>
      </c>
      <c r="H1424" s="52">
        <f t="shared" si="66"/>
        <v>567.27299999999991</v>
      </c>
      <c r="I1424" s="52">
        <f t="shared" si="67"/>
        <v>1001.0699999999999</v>
      </c>
      <c r="J1424" s="52">
        <f t="shared" si="68"/>
        <v>1167.915</v>
      </c>
      <c r="K1424" s="54" t="s">
        <v>18313</v>
      </c>
      <c r="L1424" s="54" t="s">
        <v>18313</v>
      </c>
      <c r="M1424" s="54" t="s">
        <v>18313</v>
      </c>
      <c r="N1424" s="54">
        <v>1001.0699999999999</v>
      </c>
      <c r="O1424" s="54">
        <v>1167.915</v>
      </c>
    </row>
    <row r="1425" spans="1:15" s="53" customFormat="1" x14ac:dyDescent="0.45">
      <c r="A1425" s="53">
        <v>3211011714</v>
      </c>
      <c r="B1425" s="53" t="s">
        <v>3782</v>
      </c>
      <c r="C1425" s="53">
        <v>278</v>
      </c>
      <c r="F1425" s="53" t="s">
        <v>244</v>
      </c>
      <c r="G1425" s="52">
        <v>3975.3</v>
      </c>
      <c r="H1425" s="52">
        <f t="shared" si="66"/>
        <v>1351.6019999999999</v>
      </c>
      <c r="I1425" s="52">
        <f t="shared" si="67"/>
        <v>2385.1799999999998</v>
      </c>
      <c r="J1425" s="52">
        <f t="shared" si="68"/>
        <v>2782.71</v>
      </c>
      <c r="K1425" s="54" t="s">
        <v>18313</v>
      </c>
      <c r="L1425" s="54" t="s">
        <v>18313</v>
      </c>
      <c r="M1425" s="54" t="s">
        <v>18313</v>
      </c>
      <c r="N1425" s="54">
        <v>2385.1799999999998</v>
      </c>
      <c r="O1425" s="54">
        <v>2782.71</v>
      </c>
    </row>
    <row r="1426" spans="1:15" s="53" customFormat="1" x14ac:dyDescent="0.45">
      <c r="A1426" s="53">
        <v>3211011721</v>
      </c>
      <c r="B1426" s="53" t="s">
        <v>3783</v>
      </c>
      <c r="C1426" s="53">
        <v>278</v>
      </c>
      <c r="F1426" s="53" t="s">
        <v>244</v>
      </c>
      <c r="G1426" s="52">
        <v>827.4</v>
      </c>
      <c r="H1426" s="52">
        <f t="shared" si="66"/>
        <v>281.31599999999997</v>
      </c>
      <c r="I1426" s="52">
        <f t="shared" si="67"/>
        <v>496.43999999999994</v>
      </c>
      <c r="J1426" s="52">
        <f t="shared" si="68"/>
        <v>579.17999999999995</v>
      </c>
      <c r="K1426" s="54" t="s">
        <v>18313</v>
      </c>
      <c r="L1426" s="54" t="s">
        <v>18313</v>
      </c>
      <c r="M1426" s="54" t="s">
        <v>18313</v>
      </c>
      <c r="N1426" s="54">
        <v>496.43999999999994</v>
      </c>
      <c r="O1426" s="54">
        <v>579.17999999999995</v>
      </c>
    </row>
    <row r="1427" spans="1:15" s="53" customFormat="1" x14ac:dyDescent="0.45">
      <c r="A1427" s="53">
        <v>3211011880</v>
      </c>
      <c r="B1427" s="53" t="s">
        <v>2751</v>
      </c>
      <c r="C1427" s="53">
        <v>272</v>
      </c>
      <c r="G1427" s="52">
        <v>4334.3999999999996</v>
      </c>
      <c r="H1427" s="52">
        <f t="shared" si="66"/>
        <v>1473.6959999999997</v>
      </c>
      <c r="I1427" s="52">
        <f t="shared" si="67"/>
        <v>2600.64</v>
      </c>
      <c r="J1427" s="52">
        <f t="shared" si="68"/>
        <v>3034.0799999999995</v>
      </c>
      <c r="K1427" s="54" t="s">
        <v>18311</v>
      </c>
      <c r="L1427" s="54" t="s">
        <v>18311</v>
      </c>
      <c r="M1427" s="54" t="s">
        <v>18311</v>
      </c>
      <c r="N1427" s="54">
        <v>2600.64</v>
      </c>
      <c r="O1427" s="54">
        <v>3034.0799999999995</v>
      </c>
    </row>
    <row r="1428" spans="1:15" s="53" customFormat="1" x14ac:dyDescent="0.45">
      <c r="A1428" s="53">
        <v>3211011905</v>
      </c>
      <c r="B1428" s="53" t="s">
        <v>1891</v>
      </c>
      <c r="C1428" s="53">
        <v>278</v>
      </c>
      <c r="F1428" s="53" t="s">
        <v>244</v>
      </c>
      <c r="G1428" s="52">
        <v>744.45</v>
      </c>
      <c r="H1428" s="52">
        <f t="shared" si="66"/>
        <v>253.113</v>
      </c>
      <c r="I1428" s="52">
        <f t="shared" si="67"/>
        <v>446.67</v>
      </c>
      <c r="J1428" s="52">
        <f t="shared" si="68"/>
        <v>521.11500000000001</v>
      </c>
      <c r="K1428" s="54" t="s">
        <v>18313</v>
      </c>
      <c r="L1428" s="54" t="s">
        <v>18313</v>
      </c>
      <c r="M1428" s="54" t="s">
        <v>18313</v>
      </c>
      <c r="N1428" s="54">
        <v>446.67</v>
      </c>
      <c r="O1428" s="54">
        <v>521.11500000000001</v>
      </c>
    </row>
    <row r="1429" spans="1:15" s="53" customFormat="1" x14ac:dyDescent="0.45">
      <c r="A1429" s="53">
        <v>3211011913</v>
      </c>
      <c r="B1429" s="53" t="s">
        <v>3837</v>
      </c>
      <c r="C1429" s="53">
        <v>272</v>
      </c>
      <c r="G1429" s="52">
        <v>2205</v>
      </c>
      <c r="H1429" s="52">
        <f t="shared" si="66"/>
        <v>749.69999999999993</v>
      </c>
      <c r="I1429" s="52">
        <f t="shared" si="67"/>
        <v>1323</v>
      </c>
      <c r="J1429" s="52">
        <f t="shared" si="68"/>
        <v>1543.5</v>
      </c>
      <c r="K1429" s="54" t="s">
        <v>18311</v>
      </c>
      <c r="L1429" s="54" t="s">
        <v>18311</v>
      </c>
      <c r="M1429" s="54" t="s">
        <v>18311</v>
      </c>
      <c r="N1429" s="54">
        <v>1323</v>
      </c>
      <c r="O1429" s="54">
        <v>1543.5</v>
      </c>
    </row>
    <row r="1430" spans="1:15" s="53" customFormat="1" x14ac:dyDescent="0.45">
      <c r="A1430" s="53">
        <v>3211011958</v>
      </c>
      <c r="B1430" s="53" t="s">
        <v>2169</v>
      </c>
      <c r="C1430" s="53">
        <v>278</v>
      </c>
      <c r="F1430" s="53" t="s">
        <v>244</v>
      </c>
      <c r="G1430" s="52">
        <v>364.35</v>
      </c>
      <c r="H1430" s="52">
        <f t="shared" si="66"/>
        <v>123.87899999999999</v>
      </c>
      <c r="I1430" s="52">
        <f t="shared" si="67"/>
        <v>218.61</v>
      </c>
      <c r="J1430" s="52">
        <f t="shared" si="68"/>
        <v>255.04499999999999</v>
      </c>
      <c r="K1430" s="54" t="s">
        <v>18313</v>
      </c>
      <c r="L1430" s="54" t="s">
        <v>18313</v>
      </c>
      <c r="M1430" s="54" t="s">
        <v>18313</v>
      </c>
      <c r="N1430" s="54">
        <v>218.61</v>
      </c>
      <c r="O1430" s="54">
        <v>255.04499999999999</v>
      </c>
    </row>
    <row r="1431" spans="1:15" s="53" customFormat="1" x14ac:dyDescent="0.45">
      <c r="A1431" s="53">
        <v>3211011960</v>
      </c>
      <c r="B1431" s="53" t="s">
        <v>2170</v>
      </c>
      <c r="C1431" s="53">
        <v>279</v>
      </c>
      <c r="G1431" s="52">
        <v>330.75</v>
      </c>
      <c r="H1431" s="52">
        <f t="shared" si="66"/>
        <v>112.45499999999998</v>
      </c>
      <c r="I1431" s="52">
        <f t="shared" si="67"/>
        <v>198.45</v>
      </c>
      <c r="J1431" s="52">
        <f t="shared" si="68"/>
        <v>231.52499999999998</v>
      </c>
      <c r="K1431" s="54" t="s">
        <v>18316</v>
      </c>
      <c r="L1431" s="54" t="s">
        <v>18316</v>
      </c>
      <c r="M1431" s="54" t="s">
        <v>18316</v>
      </c>
      <c r="N1431" s="54">
        <v>198.45</v>
      </c>
      <c r="O1431" s="54">
        <v>231.52499999999998</v>
      </c>
    </row>
    <row r="1432" spans="1:15" s="53" customFormat="1" x14ac:dyDescent="0.45">
      <c r="A1432" s="53">
        <v>3211011979</v>
      </c>
      <c r="B1432" s="53" t="s">
        <v>2171</v>
      </c>
      <c r="C1432" s="53">
        <v>278</v>
      </c>
      <c r="F1432" s="53" t="s">
        <v>1823</v>
      </c>
      <c r="G1432" s="52">
        <v>20027.7</v>
      </c>
      <c r="H1432" s="52">
        <f t="shared" si="66"/>
        <v>6809.4179999999997</v>
      </c>
      <c r="I1432" s="52">
        <f t="shared" si="67"/>
        <v>12016.62</v>
      </c>
      <c r="J1432" s="52">
        <f t="shared" si="68"/>
        <v>14019.39</v>
      </c>
      <c r="K1432" s="54" t="s">
        <v>18314</v>
      </c>
      <c r="L1432" s="54" t="s">
        <v>18314</v>
      </c>
      <c r="M1432" s="54" t="s">
        <v>18314</v>
      </c>
      <c r="N1432" s="54">
        <v>12016.62</v>
      </c>
      <c r="O1432" s="54">
        <v>14019.39</v>
      </c>
    </row>
    <row r="1433" spans="1:15" s="53" customFormat="1" x14ac:dyDescent="0.45">
      <c r="A1433" s="53">
        <v>3211012006</v>
      </c>
      <c r="B1433" s="53" t="s">
        <v>2172</v>
      </c>
      <c r="C1433" s="53">
        <v>278</v>
      </c>
      <c r="F1433" s="53" t="s">
        <v>802</v>
      </c>
      <c r="G1433" s="52">
        <v>3743.25</v>
      </c>
      <c r="H1433" s="52">
        <f t="shared" si="66"/>
        <v>1272.7049999999999</v>
      </c>
      <c r="I1433" s="52">
        <f t="shared" si="67"/>
        <v>2245.9499999999998</v>
      </c>
      <c r="J1433" s="52">
        <f t="shared" si="68"/>
        <v>2620.2749999999996</v>
      </c>
      <c r="K1433" s="54" t="s">
        <v>18314</v>
      </c>
      <c r="L1433" s="54" t="s">
        <v>18314</v>
      </c>
      <c r="M1433" s="54" t="s">
        <v>18314</v>
      </c>
      <c r="N1433" s="54">
        <v>2245.9499999999998</v>
      </c>
      <c r="O1433" s="54">
        <v>2620.2749999999996</v>
      </c>
    </row>
    <row r="1434" spans="1:15" s="53" customFormat="1" x14ac:dyDescent="0.45">
      <c r="A1434" s="53">
        <v>3211012026</v>
      </c>
      <c r="B1434" s="53" t="s">
        <v>2173</v>
      </c>
      <c r="C1434" s="53">
        <v>278</v>
      </c>
      <c r="F1434" s="53" t="s">
        <v>244</v>
      </c>
      <c r="G1434" s="52">
        <v>487.2</v>
      </c>
      <c r="H1434" s="52">
        <f t="shared" si="66"/>
        <v>165.64799999999997</v>
      </c>
      <c r="I1434" s="52">
        <f t="shared" si="67"/>
        <v>292.32</v>
      </c>
      <c r="J1434" s="52">
        <f t="shared" si="68"/>
        <v>341.03999999999996</v>
      </c>
      <c r="K1434" s="54" t="s">
        <v>18313</v>
      </c>
      <c r="L1434" s="54" t="s">
        <v>18313</v>
      </c>
      <c r="M1434" s="54" t="s">
        <v>18313</v>
      </c>
      <c r="N1434" s="54">
        <v>292.32</v>
      </c>
      <c r="O1434" s="54">
        <v>341.03999999999996</v>
      </c>
    </row>
    <row r="1435" spans="1:15" s="53" customFormat="1" x14ac:dyDescent="0.45">
      <c r="A1435" s="53">
        <v>3211012031</v>
      </c>
      <c r="B1435" s="53" t="s">
        <v>2752</v>
      </c>
      <c r="C1435" s="53">
        <v>279</v>
      </c>
      <c r="G1435" s="52">
        <v>23.63</v>
      </c>
      <c r="H1435" s="52">
        <f t="shared" si="66"/>
        <v>8.0341999999999985</v>
      </c>
      <c r="I1435" s="52">
        <f t="shared" si="67"/>
        <v>14.177999999999999</v>
      </c>
      <c r="J1435" s="52">
        <f t="shared" si="68"/>
        <v>16.540999999999997</v>
      </c>
      <c r="K1435" s="54" t="s">
        <v>18316</v>
      </c>
      <c r="L1435" s="54" t="s">
        <v>18316</v>
      </c>
      <c r="M1435" s="54" t="s">
        <v>18316</v>
      </c>
      <c r="N1435" s="54">
        <v>14.177999999999999</v>
      </c>
      <c r="O1435" s="54">
        <v>16.540999999999997</v>
      </c>
    </row>
    <row r="1436" spans="1:15" s="53" customFormat="1" x14ac:dyDescent="0.45">
      <c r="A1436" s="53">
        <v>3211012087</v>
      </c>
      <c r="B1436" s="53" t="s">
        <v>2753</v>
      </c>
      <c r="C1436" s="53">
        <v>272</v>
      </c>
      <c r="G1436" s="52">
        <v>6996.15</v>
      </c>
      <c r="H1436" s="52">
        <f t="shared" si="66"/>
        <v>2378.6909999999998</v>
      </c>
      <c r="I1436" s="52">
        <f t="shared" si="67"/>
        <v>4197.6899999999996</v>
      </c>
      <c r="J1436" s="52">
        <f t="shared" si="68"/>
        <v>4897.3049999999994</v>
      </c>
      <c r="K1436" s="54" t="s">
        <v>18311</v>
      </c>
      <c r="L1436" s="54" t="s">
        <v>18311</v>
      </c>
      <c r="M1436" s="54" t="s">
        <v>18311</v>
      </c>
      <c r="N1436" s="54">
        <v>4197.6899999999996</v>
      </c>
      <c r="O1436" s="54">
        <v>4897.3049999999994</v>
      </c>
    </row>
    <row r="1437" spans="1:15" s="53" customFormat="1" x14ac:dyDescent="0.45">
      <c r="A1437" s="53">
        <v>3211012089</v>
      </c>
      <c r="B1437" s="53" t="s">
        <v>2174</v>
      </c>
      <c r="C1437" s="53">
        <v>272</v>
      </c>
      <c r="G1437" s="52">
        <v>4777.5</v>
      </c>
      <c r="H1437" s="52">
        <f t="shared" si="66"/>
        <v>1624.35</v>
      </c>
      <c r="I1437" s="52">
        <f t="shared" si="67"/>
        <v>2866.5</v>
      </c>
      <c r="J1437" s="52">
        <f t="shared" si="68"/>
        <v>3344.25</v>
      </c>
      <c r="K1437" s="54" t="s">
        <v>18311</v>
      </c>
      <c r="L1437" s="54" t="s">
        <v>18311</v>
      </c>
      <c r="M1437" s="54" t="s">
        <v>18311</v>
      </c>
      <c r="N1437" s="54">
        <v>2866.5</v>
      </c>
      <c r="O1437" s="54">
        <v>3344.25</v>
      </c>
    </row>
    <row r="1438" spans="1:15" s="53" customFormat="1" x14ac:dyDescent="0.45">
      <c r="A1438" s="53">
        <v>3211012090</v>
      </c>
      <c r="B1438" s="53" t="s">
        <v>2754</v>
      </c>
      <c r="C1438" s="53">
        <v>272</v>
      </c>
      <c r="G1438" s="52">
        <v>4777.5</v>
      </c>
      <c r="H1438" s="52">
        <f t="shared" si="66"/>
        <v>1624.35</v>
      </c>
      <c r="I1438" s="52">
        <f t="shared" si="67"/>
        <v>2866.5</v>
      </c>
      <c r="J1438" s="52">
        <f t="shared" si="68"/>
        <v>3344.25</v>
      </c>
      <c r="K1438" s="54" t="s">
        <v>18311</v>
      </c>
      <c r="L1438" s="54" t="s">
        <v>18311</v>
      </c>
      <c r="M1438" s="54" t="s">
        <v>18311</v>
      </c>
      <c r="N1438" s="54">
        <v>2866.5</v>
      </c>
      <c r="O1438" s="54">
        <v>3344.25</v>
      </c>
    </row>
    <row r="1439" spans="1:15" s="53" customFormat="1" x14ac:dyDescent="0.45">
      <c r="A1439" s="53">
        <v>3211012091</v>
      </c>
      <c r="B1439" s="53" t="s">
        <v>3838</v>
      </c>
      <c r="C1439" s="53">
        <v>272</v>
      </c>
      <c r="G1439" s="52">
        <v>430.5</v>
      </c>
      <c r="H1439" s="52">
        <f t="shared" si="66"/>
        <v>146.36999999999998</v>
      </c>
      <c r="I1439" s="52">
        <f t="shared" si="67"/>
        <v>258.3</v>
      </c>
      <c r="J1439" s="52">
        <f t="shared" si="68"/>
        <v>301.34999999999997</v>
      </c>
      <c r="K1439" s="54" t="s">
        <v>18311</v>
      </c>
      <c r="L1439" s="54" t="s">
        <v>18311</v>
      </c>
      <c r="M1439" s="54" t="s">
        <v>18311</v>
      </c>
      <c r="N1439" s="54">
        <v>258.3</v>
      </c>
      <c r="O1439" s="54">
        <v>301.34999999999997</v>
      </c>
    </row>
    <row r="1440" spans="1:15" s="53" customFormat="1" x14ac:dyDescent="0.45">
      <c r="A1440" s="53">
        <v>3211012134</v>
      </c>
      <c r="B1440" s="53" t="s">
        <v>3823</v>
      </c>
      <c r="C1440" s="53">
        <v>278</v>
      </c>
      <c r="F1440" s="53" t="s">
        <v>244</v>
      </c>
      <c r="G1440" s="52">
        <v>606.9</v>
      </c>
      <c r="H1440" s="52">
        <f t="shared" si="66"/>
        <v>206.34599999999998</v>
      </c>
      <c r="I1440" s="52">
        <f t="shared" si="67"/>
        <v>364.14</v>
      </c>
      <c r="J1440" s="52">
        <f t="shared" si="68"/>
        <v>424.83</v>
      </c>
      <c r="K1440" s="54" t="s">
        <v>18313</v>
      </c>
      <c r="L1440" s="54" t="s">
        <v>18313</v>
      </c>
      <c r="M1440" s="54" t="s">
        <v>18313</v>
      </c>
      <c r="N1440" s="54">
        <v>364.14</v>
      </c>
      <c r="O1440" s="54">
        <v>424.83</v>
      </c>
    </row>
    <row r="1441" spans="1:15" s="53" customFormat="1" x14ac:dyDescent="0.45">
      <c r="A1441" s="53">
        <v>3211012141</v>
      </c>
      <c r="B1441" s="53" t="s">
        <v>2848</v>
      </c>
      <c r="C1441" s="53">
        <v>278</v>
      </c>
      <c r="F1441" s="53" t="s">
        <v>244</v>
      </c>
      <c r="G1441" s="52">
        <v>606.9</v>
      </c>
      <c r="H1441" s="52">
        <f t="shared" si="66"/>
        <v>206.34599999999998</v>
      </c>
      <c r="I1441" s="52">
        <f t="shared" si="67"/>
        <v>364.14</v>
      </c>
      <c r="J1441" s="52">
        <f t="shared" si="68"/>
        <v>424.83</v>
      </c>
      <c r="K1441" s="54" t="s">
        <v>18313</v>
      </c>
      <c r="L1441" s="54" t="s">
        <v>18313</v>
      </c>
      <c r="M1441" s="54" t="s">
        <v>18313</v>
      </c>
      <c r="N1441" s="54">
        <v>364.14</v>
      </c>
      <c r="O1441" s="54">
        <v>424.83</v>
      </c>
    </row>
    <row r="1442" spans="1:15" s="53" customFormat="1" x14ac:dyDescent="0.45">
      <c r="A1442" s="53">
        <v>3211012148</v>
      </c>
      <c r="B1442" s="53" t="s">
        <v>3824</v>
      </c>
      <c r="C1442" s="53">
        <v>278</v>
      </c>
      <c r="F1442" s="53" t="s">
        <v>244</v>
      </c>
      <c r="G1442" s="52">
        <v>606.9</v>
      </c>
      <c r="H1442" s="52">
        <f t="shared" si="66"/>
        <v>206.34599999999998</v>
      </c>
      <c r="I1442" s="52">
        <f t="shared" si="67"/>
        <v>364.14</v>
      </c>
      <c r="J1442" s="52">
        <f t="shared" si="68"/>
        <v>424.83</v>
      </c>
      <c r="K1442" s="54" t="s">
        <v>18313</v>
      </c>
      <c r="L1442" s="54" t="s">
        <v>18313</v>
      </c>
      <c r="M1442" s="54" t="s">
        <v>18313</v>
      </c>
      <c r="N1442" s="54">
        <v>364.14</v>
      </c>
      <c r="O1442" s="54">
        <v>424.83</v>
      </c>
    </row>
    <row r="1443" spans="1:15" s="53" customFormat="1" x14ac:dyDescent="0.45">
      <c r="A1443" s="53">
        <v>3211012149</v>
      </c>
      <c r="B1443" s="53" t="s">
        <v>2175</v>
      </c>
      <c r="C1443" s="53">
        <v>278</v>
      </c>
      <c r="G1443" s="52">
        <v>661.5</v>
      </c>
      <c r="H1443" s="52">
        <f t="shared" si="66"/>
        <v>224.90999999999997</v>
      </c>
      <c r="I1443" s="52">
        <f t="shared" si="67"/>
        <v>396.9</v>
      </c>
      <c r="J1443" s="52">
        <f t="shared" si="68"/>
        <v>463.04999999999995</v>
      </c>
      <c r="K1443" s="54" t="s">
        <v>18314</v>
      </c>
      <c r="L1443" s="54" t="s">
        <v>18314</v>
      </c>
      <c r="M1443" s="54" t="s">
        <v>18314</v>
      </c>
      <c r="N1443" s="54">
        <v>396.9</v>
      </c>
      <c r="O1443" s="54">
        <v>463.04999999999995</v>
      </c>
    </row>
    <row r="1444" spans="1:15" s="53" customFormat="1" x14ac:dyDescent="0.45">
      <c r="A1444" s="53">
        <v>3211012156</v>
      </c>
      <c r="B1444" s="53" t="s">
        <v>3825</v>
      </c>
      <c r="C1444" s="53">
        <v>278</v>
      </c>
      <c r="G1444" s="52">
        <v>661.5</v>
      </c>
      <c r="H1444" s="52">
        <f t="shared" si="66"/>
        <v>224.90999999999997</v>
      </c>
      <c r="I1444" s="52">
        <f t="shared" si="67"/>
        <v>396.9</v>
      </c>
      <c r="J1444" s="52">
        <f t="shared" si="68"/>
        <v>463.04999999999995</v>
      </c>
      <c r="K1444" s="54" t="s">
        <v>18314</v>
      </c>
      <c r="L1444" s="54" t="s">
        <v>18314</v>
      </c>
      <c r="M1444" s="54" t="s">
        <v>18314</v>
      </c>
      <c r="N1444" s="54">
        <v>396.9</v>
      </c>
      <c r="O1444" s="54">
        <v>463.04999999999995</v>
      </c>
    </row>
    <row r="1445" spans="1:15" s="53" customFormat="1" x14ac:dyDescent="0.45">
      <c r="A1445" s="53">
        <v>3211012169</v>
      </c>
      <c r="B1445" s="53" t="s">
        <v>2849</v>
      </c>
      <c r="C1445" s="53">
        <v>278</v>
      </c>
      <c r="G1445" s="52">
        <v>661.5</v>
      </c>
      <c r="H1445" s="52">
        <f t="shared" si="66"/>
        <v>224.90999999999997</v>
      </c>
      <c r="I1445" s="52">
        <f t="shared" si="67"/>
        <v>396.9</v>
      </c>
      <c r="J1445" s="52">
        <f t="shared" si="68"/>
        <v>463.04999999999995</v>
      </c>
      <c r="K1445" s="54" t="s">
        <v>18314</v>
      </c>
      <c r="L1445" s="54" t="s">
        <v>18314</v>
      </c>
      <c r="M1445" s="54" t="s">
        <v>18314</v>
      </c>
      <c r="N1445" s="54">
        <v>396.9</v>
      </c>
      <c r="O1445" s="54">
        <v>463.04999999999995</v>
      </c>
    </row>
    <row r="1446" spans="1:15" s="53" customFormat="1" x14ac:dyDescent="0.45">
      <c r="A1446" s="53">
        <v>3211012175</v>
      </c>
      <c r="B1446" s="53" t="s">
        <v>2176</v>
      </c>
      <c r="C1446" s="53">
        <v>278</v>
      </c>
      <c r="G1446" s="52">
        <v>661.5</v>
      </c>
      <c r="H1446" s="52">
        <f t="shared" si="66"/>
        <v>224.90999999999997</v>
      </c>
      <c r="I1446" s="52">
        <f t="shared" si="67"/>
        <v>396.9</v>
      </c>
      <c r="J1446" s="52">
        <f t="shared" si="68"/>
        <v>463.04999999999995</v>
      </c>
      <c r="K1446" s="54" t="s">
        <v>18314</v>
      </c>
      <c r="L1446" s="54" t="s">
        <v>18314</v>
      </c>
      <c r="M1446" s="54" t="s">
        <v>18314</v>
      </c>
      <c r="N1446" s="54">
        <v>396.9</v>
      </c>
      <c r="O1446" s="54">
        <v>463.04999999999995</v>
      </c>
    </row>
    <row r="1447" spans="1:15" s="53" customFormat="1" x14ac:dyDescent="0.45">
      <c r="A1447" s="53">
        <v>3211012176</v>
      </c>
      <c r="B1447" s="53" t="s">
        <v>3826</v>
      </c>
      <c r="C1447" s="53">
        <v>278</v>
      </c>
      <c r="G1447" s="52">
        <v>661.5</v>
      </c>
      <c r="H1447" s="52">
        <f t="shared" si="66"/>
        <v>224.90999999999997</v>
      </c>
      <c r="I1447" s="52">
        <f t="shared" si="67"/>
        <v>396.9</v>
      </c>
      <c r="J1447" s="52">
        <f t="shared" si="68"/>
        <v>463.04999999999995</v>
      </c>
      <c r="K1447" s="54" t="s">
        <v>18314</v>
      </c>
      <c r="L1447" s="54" t="s">
        <v>18314</v>
      </c>
      <c r="M1447" s="54" t="s">
        <v>18314</v>
      </c>
      <c r="N1447" s="54">
        <v>396.9</v>
      </c>
      <c r="O1447" s="54">
        <v>463.04999999999995</v>
      </c>
    </row>
    <row r="1448" spans="1:15" s="53" customFormat="1" x14ac:dyDescent="0.45">
      <c r="A1448" s="53">
        <v>3211012181</v>
      </c>
      <c r="B1448" s="53" t="s">
        <v>2177</v>
      </c>
      <c r="C1448" s="53">
        <v>278</v>
      </c>
      <c r="G1448" s="52">
        <v>630</v>
      </c>
      <c r="H1448" s="52">
        <f t="shared" si="66"/>
        <v>214.2</v>
      </c>
      <c r="I1448" s="52">
        <f t="shared" si="67"/>
        <v>378</v>
      </c>
      <c r="J1448" s="52">
        <f t="shared" si="68"/>
        <v>441</v>
      </c>
      <c r="K1448" s="54" t="s">
        <v>18314</v>
      </c>
      <c r="L1448" s="54" t="s">
        <v>18314</v>
      </c>
      <c r="M1448" s="54" t="s">
        <v>18314</v>
      </c>
      <c r="N1448" s="54">
        <v>378</v>
      </c>
      <c r="O1448" s="54">
        <v>441</v>
      </c>
    </row>
    <row r="1449" spans="1:15" s="53" customFormat="1" x14ac:dyDescent="0.45">
      <c r="A1449" s="53">
        <v>3211012191</v>
      </c>
      <c r="B1449" s="53" t="s">
        <v>2850</v>
      </c>
      <c r="C1449" s="53">
        <v>278</v>
      </c>
      <c r="G1449" s="52">
        <v>2205</v>
      </c>
      <c r="H1449" s="52">
        <f t="shared" si="66"/>
        <v>749.69999999999993</v>
      </c>
      <c r="I1449" s="52">
        <f t="shared" si="67"/>
        <v>1323</v>
      </c>
      <c r="J1449" s="52">
        <f t="shared" si="68"/>
        <v>1543.5</v>
      </c>
      <c r="K1449" s="54" t="s">
        <v>18314</v>
      </c>
      <c r="L1449" s="54" t="s">
        <v>18314</v>
      </c>
      <c r="M1449" s="54" t="s">
        <v>18314</v>
      </c>
      <c r="N1449" s="54">
        <v>1323</v>
      </c>
      <c r="O1449" s="54">
        <v>1543.5</v>
      </c>
    </row>
    <row r="1450" spans="1:15" s="53" customFormat="1" x14ac:dyDescent="0.45">
      <c r="A1450" s="53">
        <v>3211012194</v>
      </c>
      <c r="B1450" s="53" t="s">
        <v>3827</v>
      </c>
      <c r="C1450" s="53">
        <v>278</v>
      </c>
      <c r="G1450" s="52">
        <v>2205</v>
      </c>
      <c r="H1450" s="52">
        <f t="shared" si="66"/>
        <v>749.69999999999993</v>
      </c>
      <c r="I1450" s="52">
        <f t="shared" si="67"/>
        <v>1323</v>
      </c>
      <c r="J1450" s="52">
        <f t="shared" si="68"/>
        <v>1543.5</v>
      </c>
      <c r="K1450" s="54" t="s">
        <v>18314</v>
      </c>
      <c r="L1450" s="54" t="s">
        <v>18314</v>
      </c>
      <c r="M1450" s="54" t="s">
        <v>18314</v>
      </c>
      <c r="N1450" s="54">
        <v>1323</v>
      </c>
      <c r="O1450" s="54">
        <v>1543.5</v>
      </c>
    </row>
    <row r="1451" spans="1:15" s="53" customFormat="1" x14ac:dyDescent="0.45">
      <c r="A1451" s="53">
        <v>3211012217</v>
      </c>
      <c r="B1451" s="53" t="s">
        <v>2295</v>
      </c>
      <c r="C1451" s="53">
        <v>278</v>
      </c>
      <c r="F1451" s="53" t="s">
        <v>244</v>
      </c>
      <c r="G1451" s="52">
        <v>2021.25</v>
      </c>
      <c r="H1451" s="52">
        <f t="shared" si="66"/>
        <v>687.22499999999991</v>
      </c>
      <c r="I1451" s="52">
        <f t="shared" si="67"/>
        <v>1212.75</v>
      </c>
      <c r="J1451" s="52">
        <f t="shared" si="68"/>
        <v>1414.875</v>
      </c>
      <c r="K1451" s="54" t="s">
        <v>18313</v>
      </c>
      <c r="L1451" s="54" t="s">
        <v>18313</v>
      </c>
      <c r="M1451" s="54" t="s">
        <v>18313</v>
      </c>
      <c r="N1451" s="54">
        <v>1212.75</v>
      </c>
      <c r="O1451" s="54">
        <v>1414.875</v>
      </c>
    </row>
    <row r="1452" spans="1:15" s="53" customFormat="1" x14ac:dyDescent="0.45">
      <c r="A1452" s="53">
        <v>3211012220</v>
      </c>
      <c r="B1452" s="53" t="s">
        <v>3839</v>
      </c>
      <c r="C1452" s="53">
        <v>278</v>
      </c>
      <c r="F1452" s="53" t="s">
        <v>244</v>
      </c>
      <c r="G1452" s="52">
        <v>2021.25</v>
      </c>
      <c r="H1452" s="52">
        <f t="shared" si="66"/>
        <v>687.22499999999991</v>
      </c>
      <c r="I1452" s="52">
        <f t="shared" si="67"/>
        <v>1212.75</v>
      </c>
      <c r="J1452" s="52">
        <f t="shared" si="68"/>
        <v>1414.875</v>
      </c>
      <c r="K1452" s="54" t="s">
        <v>18313</v>
      </c>
      <c r="L1452" s="54" t="s">
        <v>18313</v>
      </c>
      <c r="M1452" s="54" t="s">
        <v>18313</v>
      </c>
      <c r="N1452" s="54">
        <v>1212.75</v>
      </c>
      <c r="O1452" s="54">
        <v>1414.875</v>
      </c>
    </row>
    <row r="1453" spans="1:15" s="53" customFormat="1" x14ac:dyDescent="0.45">
      <c r="A1453" s="53">
        <v>3211012221</v>
      </c>
      <c r="B1453" s="53" t="s">
        <v>2851</v>
      </c>
      <c r="C1453" s="53">
        <v>278</v>
      </c>
      <c r="F1453" s="53" t="s">
        <v>244</v>
      </c>
      <c r="G1453" s="52">
        <v>2021.25</v>
      </c>
      <c r="H1453" s="52">
        <f t="shared" si="66"/>
        <v>687.22499999999991</v>
      </c>
      <c r="I1453" s="52">
        <f t="shared" si="67"/>
        <v>1212.75</v>
      </c>
      <c r="J1453" s="52">
        <f t="shared" si="68"/>
        <v>1414.875</v>
      </c>
      <c r="K1453" s="54" t="s">
        <v>18313</v>
      </c>
      <c r="L1453" s="54" t="s">
        <v>18313</v>
      </c>
      <c r="M1453" s="54" t="s">
        <v>18313</v>
      </c>
      <c r="N1453" s="54">
        <v>1212.75</v>
      </c>
      <c r="O1453" s="54">
        <v>1414.875</v>
      </c>
    </row>
    <row r="1454" spans="1:15" s="53" customFormat="1" x14ac:dyDescent="0.45">
      <c r="A1454" s="53">
        <v>3211012223</v>
      </c>
      <c r="B1454" s="53" t="s">
        <v>2852</v>
      </c>
      <c r="C1454" s="53">
        <v>278</v>
      </c>
      <c r="F1454" s="53" t="s">
        <v>244</v>
      </c>
      <c r="G1454" s="52">
        <v>2021.25</v>
      </c>
      <c r="H1454" s="52">
        <f t="shared" si="66"/>
        <v>687.22499999999991</v>
      </c>
      <c r="I1454" s="52">
        <f t="shared" si="67"/>
        <v>1212.75</v>
      </c>
      <c r="J1454" s="52">
        <f t="shared" si="68"/>
        <v>1414.875</v>
      </c>
      <c r="K1454" s="54" t="s">
        <v>18313</v>
      </c>
      <c r="L1454" s="54" t="s">
        <v>18313</v>
      </c>
      <c r="M1454" s="54" t="s">
        <v>18313</v>
      </c>
      <c r="N1454" s="54">
        <v>1212.75</v>
      </c>
      <c r="O1454" s="54">
        <v>1414.875</v>
      </c>
    </row>
    <row r="1455" spans="1:15" s="53" customFormat="1" x14ac:dyDescent="0.45">
      <c r="A1455" s="53">
        <v>3211012232</v>
      </c>
      <c r="B1455" s="53" t="s">
        <v>3828</v>
      </c>
      <c r="C1455" s="53">
        <v>278</v>
      </c>
      <c r="F1455" s="53" t="s">
        <v>244</v>
      </c>
      <c r="G1455" s="52">
        <v>2021.25</v>
      </c>
      <c r="H1455" s="52">
        <f t="shared" si="66"/>
        <v>687.22499999999991</v>
      </c>
      <c r="I1455" s="52">
        <f t="shared" si="67"/>
        <v>1212.75</v>
      </c>
      <c r="J1455" s="52">
        <f t="shared" si="68"/>
        <v>1414.875</v>
      </c>
      <c r="K1455" s="54" t="s">
        <v>18313</v>
      </c>
      <c r="L1455" s="54" t="s">
        <v>18313</v>
      </c>
      <c r="M1455" s="54" t="s">
        <v>18313</v>
      </c>
      <c r="N1455" s="54">
        <v>1212.75</v>
      </c>
      <c r="O1455" s="54">
        <v>1414.875</v>
      </c>
    </row>
    <row r="1456" spans="1:15" s="53" customFormat="1" x14ac:dyDescent="0.45">
      <c r="A1456" s="53">
        <v>3211012234</v>
      </c>
      <c r="B1456" s="53" t="s">
        <v>3840</v>
      </c>
      <c r="C1456" s="53">
        <v>278</v>
      </c>
      <c r="F1456" s="53" t="s">
        <v>244</v>
      </c>
      <c r="G1456" s="52">
        <v>2021.25</v>
      </c>
      <c r="H1456" s="52">
        <f t="shared" si="66"/>
        <v>687.22499999999991</v>
      </c>
      <c r="I1456" s="52">
        <f t="shared" si="67"/>
        <v>1212.75</v>
      </c>
      <c r="J1456" s="52">
        <f t="shared" si="68"/>
        <v>1414.875</v>
      </c>
      <c r="K1456" s="54" t="s">
        <v>18313</v>
      </c>
      <c r="L1456" s="54" t="s">
        <v>18313</v>
      </c>
      <c r="M1456" s="54" t="s">
        <v>18313</v>
      </c>
      <c r="N1456" s="54">
        <v>1212.75</v>
      </c>
      <c r="O1456" s="54">
        <v>1414.875</v>
      </c>
    </row>
    <row r="1457" spans="1:15" s="53" customFormat="1" x14ac:dyDescent="0.45">
      <c r="A1457" s="53">
        <v>3211012235</v>
      </c>
      <c r="B1457" s="53" t="s">
        <v>2853</v>
      </c>
      <c r="C1457" s="53">
        <v>278</v>
      </c>
      <c r="F1457" s="53" t="s">
        <v>244</v>
      </c>
      <c r="G1457" s="52">
        <v>2021.25</v>
      </c>
      <c r="H1457" s="52">
        <f t="shared" si="66"/>
        <v>687.22499999999991</v>
      </c>
      <c r="I1457" s="52">
        <f t="shared" si="67"/>
        <v>1212.75</v>
      </c>
      <c r="J1457" s="52">
        <f t="shared" si="68"/>
        <v>1414.875</v>
      </c>
      <c r="K1457" s="54" t="s">
        <v>18313</v>
      </c>
      <c r="L1457" s="54" t="s">
        <v>18313</v>
      </c>
      <c r="M1457" s="54" t="s">
        <v>18313</v>
      </c>
      <c r="N1457" s="54">
        <v>1212.75</v>
      </c>
      <c r="O1457" s="54">
        <v>1414.875</v>
      </c>
    </row>
    <row r="1458" spans="1:15" s="53" customFormat="1" x14ac:dyDescent="0.45">
      <c r="A1458" s="53">
        <v>3211012243</v>
      </c>
      <c r="B1458" s="53" t="s">
        <v>3841</v>
      </c>
      <c r="C1458" s="53">
        <v>278</v>
      </c>
      <c r="F1458" s="53" t="s">
        <v>244</v>
      </c>
      <c r="G1458" s="52">
        <v>1866.9</v>
      </c>
      <c r="H1458" s="52">
        <f t="shared" si="66"/>
        <v>634.74599999999998</v>
      </c>
      <c r="I1458" s="52">
        <f t="shared" si="67"/>
        <v>1120.1400000000001</v>
      </c>
      <c r="J1458" s="52">
        <f t="shared" si="68"/>
        <v>1306.83</v>
      </c>
      <c r="K1458" s="54" t="s">
        <v>18313</v>
      </c>
      <c r="L1458" s="54" t="s">
        <v>18313</v>
      </c>
      <c r="M1458" s="54" t="s">
        <v>18313</v>
      </c>
      <c r="N1458" s="54">
        <v>1120.1400000000001</v>
      </c>
      <c r="O1458" s="54">
        <v>1306.83</v>
      </c>
    </row>
    <row r="1459" spans="1:15" s="53" customFormat="1" x14ac:dyDescent="0.45">
      <c r="A1459" s="53">
        <v>3211012249</v>
      </c>
      <c r="B1459" s="53" t="s">
        <v>3986</v>
      </c>
      <c r="C1459" s="53">
        <v>278</v>
      </c>
      <c r="F1459" s="53" t="s">
        <v>244</v>
      </c>
      <c r="G1459" s="52">
        <v>787.5</v>
      </c>
      <c r="H1459" s="52">
        <f t="shared" si="66"/>
        <v>267.75</v>
      </c>
      <c r="I1459" s="52">
        <f t="shared" si="67"/>
        <v>472.5</v>
      </c>
      <c r="J1459" s="52">
        <f t="shared" si="68"/>
        <v>551.25</v>
      </c>
      <c r="K1459" s="54" t="s">
        <v>18313</v>
      </c>
      <c r="L1459" s="54" t="s">
        <v>18313</v>
      </c>
      <c r="M1459" s="54" t="s">
        <v>18313</v>
      </c>
      <c r="N1459" s="54">
        <v>472.5</v>
      </c>
      <c r="O1459" s="54">
        <v>551.25</v>
      </c>
    </row>
    <row r="1460" spans="1:15" s="53" customFormat="1" x14ac:dyDescent="0.45">
      <c r="A1460" s="53">
        <v>3211012277</v>
      </c>
      <c r="B1460" s="53" t="s">
        <v>3842</v>
      </c>
      <c r="C1460" s="53">
        <v>278</v>
      </c>
      <c r="F1460" s="53" t="s">
        <v>244</v>
      </c>
      <c r="G1460" s="52">
        <v>2021.25</v>
      </c>
      <c r="H1460" s="52">
        <f t="shared" si="66"/>
        <v>687.22499999999991</v>
      </c>
      <c r="I1460" s="52">
        <f t="shared" si="67"/>
        <v>1212.75</v>
      </c>
      <c r="J1460" s="52">
        <f t="shared" si="68"/>
        <v>1414.875</v>
      </c>
      <c r="K1460" s="54" t="s">
        <v>18313</v>
      </c>
      <c r="L1460" s="54" t="s">
        <v>18313</v>
      </c>
      <c r="M1460" s="54" t="s">
        <v>18313</v>
      </c>
      <c r="N1460" s="54">
        <v>1212.75</v>
      </c>
      <c r="O1460" s="54">
        <v>1414.875</v>
      </c>
    </row>
    <row r="1461" spans="1:15" s="53" customFormat="1" x14ac:dyDescent="0.45">
      <c r="A1461" s="53">
        <v>3211012283</v>
      </c>
      <c r="B1461" s="53" t="s">
        <v>4096</v>
      </c>
      <c r="C1461" s="53">
        <v>278</v>
      </c>
      <c r="F1461" s="53" t="s">
        <v>244</v>
      </c>
      <c r="G1461" s="52">
        <v>2021.25</v>
      </c>
      <c r="H1461" s="52">
        <f t="shared" si="66"/>
        <v>687.22499999999991</v>
      </c>
      <c r="I1461" s="52">
        <f t="shared" si="67"/>
        <v>1212.75</v>
      </c>
      <c r="J1461" s="52">
        <f t="shared" si="68"/>
        <v>1414.875</v>
      </c>
      <c r="K1461" s="54" t="s">
        <v>18313</v>
      </c>
      <c r="L1461" s="54" t="s">
        <v>18313</v>
      </c>
      <c r="M1461" s="54" t="s">
        <v>18313</v>
      </c>
      <c r="N1461" s="54">
        <v>1212.75</v>
      </c>
      <c r="O1461" s="54">
        <v>1414.875</v>
      </c>
    </row>
    <row r="1462" spans="1:15" s="53" customFormat="1" x14ac:dyDescent="0.45">
      <c r="A1462" s="53">
        <v>3211012284</v>
      </c>
      <c r="B1462" s="53" t="s">
        <v>402</v>
      </c>
      <c r="C1462" s="53">
        <v>278</v>
      </c>
      <c r="F1462" s="53" t="s">
        <v>244</v>
      </c>
      <c r="G1462" s="52">
        <v>2021.25</v>
      </c>
      <c r="H1462" s="52">
        <f t="shared" si="66"/>
        <v>687.22499999999991</v>
      </c>
      <c r="I1462" s="52">
        <f t="shared" si="67"/>
        <v>1212.75</v>
      </c>
      <c r="J1462" s="52">
        <f t="shared" si="68"/>
        <v>1414.875</v>
      </c>
      <c r="K1462" s="54" t="s">
        <v>18313</v>
      </c>
      <c r="L1462" s="54" t="s">
        <v>18313</v>
      </c>
      <c r="M1462" s="54" t="s">
        <v>18313</v>
      </c>
      <c r="N1462" s="54">
        <v>1212.75</v>
      </c>
      <c r="O1462" s="54">
        <v>1414.875</v>
      </c>
    </row>
    <row r="1463" spans="1:15" s="53" customFormat="1" x14ac:dyDescent="0.45">
      <c r="A1463" s="53">
        <v>3211012285</v>
      </c>
      <c r="B1463" s="53" t="s">
        <v>4097</v>
      </c>
      <c r="C1463" s="53">
        <v>278</v>
      </c>
      <c r="F1463" s="53" t="s">
        <v>244</v>
      </c>
      <c r="G1463" s="52">
        <v>2021.25</v>
      </c>
      <c r="H1463" s="52">
        <f t="shared" si="66"/>
        <v>687.22499999999991</v>
      </c>
      <c r="I1463" s="52">
        <f t="shared" si="67"/>
        <v>1212.75</v>
      </c>
      <c r="J1463" s="52">
        <f t="shared" si="68"/>
        <v>1414.875</v>
      </c>
      <c r="K1463" s="54" t="s">
        <v>18313</v>
      </c>
      <c r="L1463" s="54" t="s">
        <v>18313</v>
      </c>
      <c r="M1463" s="54" t="s">
        <v>18313</v>
      </c>
      <c r="N1463" s="54">
        <v>1212.75</v>
      </c>
      <c r="O1463" s="54">
        <v>1414.875</v>
      </c>
    </row>
    <row r="1464" spans="1:15" s="53" customFormat="1" x14ac:dyDescent="0.45">
      <c r="A1464" s="53">
        <v>3211012286</v>
      </c>
      <c r="B1464" s="53" t="s">
        <v>3090</v>
      </c>
      <c r="C1464" s="53">
        <v>278</v>
      </c>
      <c r="F1464" s="53" t="s">
        <v>244</v>
      </c>
      <c r="G1464" s="52">
        <v>2021.25</v>
      </c>
      <c r="H1464" s="52">
        <f t="shared" si="66"/>
        <v>687.22499999999991</v>
      </c>
      <c r="I1464" s="52">
        <f t="shared" si="67"/>
        <v>1212.75</v>
      </c>
      <c r="J1464" s="52">
        <f t="shared" si="68"/>
        <v>1414.875</v>
      </c>
      <c r="K1464" s="54" t="s">
        <v>18313</v>
      </c>
      <c r="L1464" s="54" t="s">
        <v>18313</v>
      </c>
      <c r="M1464" s="54" t="s">
        <v>18313</v>
      </c>
      <c r="N1464" s="54">
        <v>1212.75</v>
      </c>
      <c r="O1464" s="54">
        <v>1414.875</v>
      </c>
    </row>
    <row r="1465" spans="1:15" s="53" customFormat="1" x14ac:dyDescent="0.45">
      <c r="A1465" s="53">
        <v>3211012290</v>
      </c>
      <c r="B1465" s="53" t="s">
        <v>3091</v>
      </c>
      <c r="C1465" s="53">
        <v>272</v>
      </c>
      <c r="G1465" s="52">
        <v>292.52999999999997</v>
      </c>
      <c r="H1465" s="52">
        <f t="shared" si="66"/>
        <v>99.460199999999986</v>
      </c>
      <c r="I1465" s="52">
        <f t="shared" si="67"/>
        <v>175.51799999999997</v>
      </c>
      <c r="J1465" s="52">
        <f t="shared" si="68"/>
        <v>204.77099999999996</v>
      </c>
      <c r="K1465" s="54" t="s">
        <v>18311</v>
      </c>
      <c r="L1465" s="54" t="s">
        <v>18311</v>
      </c>
      <c r="M1465" s="54" t="s">
        <v>18311</v>
      </c>
      <c r="N1465" s="54">
        <v>175.51799999999997</v>
      </c>
      <c r="O1465" s="54">
        <v>204.77099999999996</v>
      </c>
    </row>
    <row r="1466" spans="1:15" s="53" customFormat="1" x14ac:dyDescent="0.45">
      <c r="A1466" s="53">
        <v>3211000003</v>
      </c>
      <c r="B1466" s="53" t="s">
        <v>268</v>
      </c>
      <c r="C1466" s="53">
        <v>360</v>
      </c>
      <c r="G1466" s="52">
        <v>2251.1999999999998</v>
      </c>
      <c r="H1466" s="52">
        <f t="shared" si="66"/>
        <v>765.4079999999999</v>
      </c>
      <c r="I1466" s="52">
        <f t="shared" si="67"/>
        <v>1350.7199999999998</v>
      </c>
      <c r="J1466" s="52">
        <f t="shared" si="68"/>
        <v>1575.8399999999997</v>
      </c>
      <c r="K1466" s="54" t="s">
        <v>18307</v>
      </c>
      <c r="L1466" s="54" t="s">
        <v>18307</v>
      </c>
      <c r="M1466" s="54" t="s">
        <v>18307</v>
      </c>
      <c r="N1466" s="54">
        <v>1350.7199999999998</v>
      </c>
      <c r="O1466" s="54">
        <v>1575.8399999999997</v>
      </c>
    </row>
    <row r="1467" spans="1:15" s="53" customFormat="1" x14ac:dyDescent="0.45">
      <c r="A1467" s="53">
        <v>3211000010</v>
      </c>
      <c r="B1467" s="53" t="s">
        <v>426</v>
      </c>
      <c r="C1467" s="53">
        <v>360</v>
      </c>
      <c r="G1467" s="52">
        <v>518.70000000000005</v>
      </c>
      <c r="H1467" s="52">
        <f t="shared" si="66"/>
        <v>176.358</v>
      </c>
      <c r="I1467" s="52">
        <f t="shared" si="67"/>
        <v>311.22000000000003</v>
      </c>
      <c r="J1467" s="52">
        <f t="shared" si="68"/>
        <v>363.09000000000003</v>
      </c>
      <c r="K1467" s="54" t="s">
        <v>18307</v>
      </c>
      <c r="L1467" s="54" t="s">
        <v>18307</v>
      </c>
      <c r="M1467" s="54" t="s">
        <v>18307</v>
      </c>
      <c r="N1467" s="54">
        <v>311.22000000000003</v>
      </c>
      <c r="O1467" s="54">
        <v>363.09000000000003</v>
      </c>
    </row>
    <row r="1468" spans="1:15" s="53" customFormat="1" x14ac:dyDescent="0.45">
      <c r="A1468" s="53">
        <v>3211000026</v>
      </c>
      <c r="B1468" s="53" t="s">
        <v>427</v>
      </c>
      <c r="C1468" s="53">
        <v>270</v>
      </c>
      <c r="G1468" s="52">
        <v>739.2</v>
      </c>
      <c r="H1468" s="52">
        <f t="shared" si="66"/>
        <v>251.328</v>
      </c>
      <c r="I1468" s="52">
        <f t="shared" si="67"/>
        <v>0</v>
      </c>
      <c r="J1468" s="52">
        <f t="shared" si="68"/>
        <v>517.44000000000005</v>
      </c>
      <c r="K1468" s="54">
        <v>436.12799999999999</v>
      </c>
      <c r="L1468" s="54">
        <v>0</v>
      </c>
      <c r="M1468" s="54">
        <v>0</v>
      </c>
      <c r="N1468" s="54">
        <v>443.52000000000004</v>
      </c>
      <c r="O1468" s="54">
        <v>517.44000000000005</v>
      </c>
    </row>
    <row r="1469" spans="1:15" s="53" customFormat="1" x14ac:dyDescent="0.45">
      <c r="A1469" s="53">
        <v>3211000076</v>
      </c>
      <c r="B1469" s="53" t="s">
        <v>700</v>
      </c>
      <c r="C1469" s="53">
        <v>278</v>
      </c>
      <c r="F1469" s="53" t="s">
        <v>701</v>
      </c>
      <c r="G1469" s="52">
        <v>1433.25</v>
      </c>
      <c r="H1469" s="52">
        <f t="shared" si="66"/>
        <v>487.30499999999995</v>
      </c>
      <c r="I1469" s="52">
        <f t="shared" si="67"/>
        <v>859.94999999999993</v>
      </c>
      <c r="J1469" s="52">
        <f t="shared" si="68"/>
        <v>1003.275</v>
      </c>
      <c r="K1469" s="54" t="s">
        <v>18314</v>
      </c>
      <c r="L1469" s="54" t="s">
        <v>18314</v>
      </c>
      <c r="M1469" s="54" t="s">
        <v>18314</v>
      </c>
      <c r="N1469" s="54">
        <v>859.94999999999993</v>
      </c>
      <c r="O1469" s="54">
        <v>1003.275</v>
      </c>
    </row>
    <row r="1470" spans="1:15" s="53" customFormat="1" x14ac:dyDescent="0.45">
      <c r="A1470" s="53">
        <v>3211000123</v>
      </c>
      <c r="B1470" s="53" t="s">
        <v>269</v>
      </c>
      <c r="C1470" s="53">
        <v>360</v>
      </c>
      <c r="G1470" s="52">
        <v>584.85</v>
      </c>
      <c r="H1470" s="52">
        <f t="shared" si="66"/>
        <v>198.84899999999999</v>
      </c>
      <c r="I1470" s="52">
        <f t="shared" si="67"/>
        <v>350.91</v>
      </c>
      <c r="J1470" s="52">
        <f t="shared" si="68"/>
        <v>409.39499999999998</v>
      </c>
      <c r="K1470" s="54" t="s">
        <v>18307</v>
      </c>
      <c r="L1470" s="54" t="s">
        <v>18307</v>
      </c>
      <c r="M1470" s="54" t="s">
        <v>18307</v>
      </c>
      <c r="N1470" s="54">
        <v>350.91</v>
      </c>
      <c r="O1470" s="54">
        <v>409.39499999999998</v>
      </c>
    </row>
    <row r="1471" spans="1:15" s="53" customFormat="1" x14ac:dyDescent="0.45">
      <c r="A1471" s="53">
        <v>3211000137</v>
      </c>
      <c r="B1471" s="53" t="s">
        <v>418</v>
      </c>
      <c r="C1471" s="53">
        <v>278</v>
      </c>
      <c r="G1471" s="52">
        <v>11.55</v>
      </c>
      <c r="H1471" s="52">
        <f t="shared" si="66"/>
        <v>3.927</v>
      </c>
      <c r="I1471" s="52">
        <f t="shared" si="67"/>
        <v>6.9300000000000006</v>
      </c>
      <c r="J1471" s="52">
        <f t="shared" si="68"/>
        <v>8.0850000000000009</v>
      </c>
      <c r="K1471" s="54" t="s">
        <v>18314</v>
      </c>
      <c r="L1471" s="54" t="s">
        <v>18314</v>
      </c>
      <c r="M1471" s="54" t="s">
        <v>18314</v>
      </c>
      <c r="N1471" s="54">
        <v>6.9300000000000006</v>
      </c>
      <c r="O1471" s="54">
        <v>8.0850000000000009</v>
      </c>
    </row>
    <row r="1472" spans="1:15" s="53" customFormat="1" x14ac:dyDescent="0.45">
      <c r="A1472" s="53">
        <v>3211000139</v>
      </c>
      <c r="B1472" s="53" t="s">
        <v>428</v>
      </c>
      <c r="C1472" s="53">
        <v>278</v>
      </c>
      <c r="G1472" s="52">
        <v>11.55</v>
      </c>
      <c r="H1472" s="52">
        <f t="shared" si="66"/>
        <v>3.927</v>
      </c>
      <c r="I1472" s="52">
        <f t="shared" si="67"/>
        <v>6.9300000000000006</v>
      </c>
      <c r="J1472" s="52">
        <f t="shared" si="68"/>
        <v>8.0850000000000009</v>
      </c>
      <c r="K1472" s="54" t="s">
        <v>18314</v>
      </c>
      <c r="L1472" s="54" t="s">
        <v>18314</v>
      </c>
      <c r="M1472" s="54" t="s">
        <v>18314</v>
      </c>
      <c r="N1472" s="54">
        <v>6.9300000000000006</v>
      </c>
      <c r="O1472" s="54">
        <v>8.0850000000000009</v>
      </c>
    </row>
    <row r="1473" spans="1:15" s="53" customFormat="1" x14ac:dyDescent="0.45">
      <c r="A1473" s="53">
        <v>3211000141</v>
      </c>
      <c r="B1473" s="53" t="s">
        <v>270</v>
      </c>
      <c r="C1473" s="53">
        <v>270</v>
      </c>
      <c r="G1473" s="52">
        <v>11.55</v>
      </c>
      <c r="H1473" s="52">
        <f t="shared" si="66"/>
        <v>3.927</v>
      </c>
      <c r="I1473" s="52">
        <f t="shared" si="67"/>
        <v>0</v>
      </c>
      <c r="J1473" s="52">
        <f t="shared" si="68"/>
        <v>8.0850000000000009</v>
      </c>
      <c r="K1473" s="54">
        <v>6.8144999999999998</v>
      </c>
      <c r="L1473" s="54">
        <v>0</v>
      </c>
      <c r="M1473" s="54">
        <v>0</v>
      </c>
      <c r="N1473" s="54">
        <v>6.9300000000000006</v>
      </c>
      <c r="O1473" s="54">
        <v>8.0850000000000009</v>
      </c>
    </row>
    <row r="1474" spans="1:15" s="53" customFormat="1" x14ac:dyDescent="0.45">
      <c r="A1474" s="53">
        <v>3211000153</v>
      </c>
      <c r="B1474" s="53" t="s">
        <v>419</v>
      </c>
      <c r="C1474" s="53">
        <v>920</v>
      </c>
      <c r="D1474" s="53">
        <v>51741</v>
      </c>
      <c r="G1474" s="52">
        <v>226.8</v>
      </c>
      <c r="H1474" s="52">
        <f t="shared" si="66"/>
        <v>77.111999999999995</v>
      </c>
      <c r="I1474" s="52">
        <f t="shared" si="67"/>
        <v>124</v>
      </c>
      <c r="J1474" s="52">
        <f t="shared" si="68"/>
        <v>158.76</v>
      </c>
      <c r="K1474" s="54">
        <v>124</v>
      </c>
      <c r="L1474" s="54">
        <v>124</v>
      </c>
      <c r="M1474" s="54">
        <v>124</v>
      </c>
      <c r="N1474" s="54">
        <v>136.08000000000001</v>
      </c>
      <c r="O1474" s="54">
        <v>158.76</v>
      </c>
    </row>
    <row r="1475" spans="1:15" s="53" customFormat="1" x14ac:dyDescent="0.45">
      <c r="A1475" s="53">
        <v>3211000154</v>
      </c>
      <c r="B1475" s="53" t="s">
        <v>495</v>
      </c>
      <c r="C1475" s="53">
        <v>920</v>
      </c>
      <c r="D1475" s="53">
        <v>51784</v>
      </c>
      <c r="G1475" s="52">
        <v>226.8</v>
      </c>
      <c r="H1475" s="52">
        <f t="shared" ref="H1475:H1538" si="69">G1475*(1-0.66)</f>
        <v>77.111999999999995</v>
      </c>
      <c r="I1475" s="52">
        <f t="shared" ref="I1475:I1538" si="70">MIN(K1475,L1475,M1475,N1475,O1475)</f>
        <v>124</v>
      </c>
      <c r="J1475" s="52">
        <f t="shared" ref="J1475:J1538" si="71">MAX(K1475,L1475,M1475,N1475,O1475)</f>
        <v>158.76</v>
      </c>
      <c r="K1475" s="54">
        <v>124</v>
      </c>
      <c r="L1475" s="54">
        <v>124</v>
      </c>
      <c r="M1475" s="54">
        <v>124</v>
      </c>
      <c r="N1475" s="54">
        <v>136.08000000000001</v>
      </c>
      <c r="O1475" s="54">
        <v>158.76</v>
      </c>
    </row>
    <row r="1476" spans="1:15" s="53" customFormat="1" x14ac:dyDescent="0.45">
      <c r="A1476" s="53">
        <v>3211000195</v>
      </c>
      <c r="B1476" s="53" t="s">
        <v>702</v>
      </c>
      <c r="C1476" s="53">
        <v>270</v>
      </c>
      <c r="G1476" s="52">
        <v>6.3</v>
      </c>
      <c r="H1476" s="52">
        <f t="shared" si="69"/>
        <v>2.1419999999999999</v>
      </c>
      <c r="I1476" s="52">
        <f t="shared" si="70"/>
        <v>0</v>
      </c>
      <c r="J1476" s="52">
        <f t="shared" si="71"/>
        <v>4.4099999999999993</v>
      </c>
      <c r="K1476" s="54">
        <v>3.7169999999999996</v>
      </c>
      <c r="L1476" s="54">
        <v>0</v>
      </c>
      <c r="M1476" s="54">
        <v>0</v>
      </c>
      <c r="N1476" s="54">
        <v>3.78</v>
      </c>
      <c r="O1476" s="54">
        <v>4.4099999999999993</v>
      </c>
    </row>
    <row r="1477" spans="1:15" s="53" customFormat="1" x14ac:dyDescent="0.45">
      <c r="A1477" s="53">
        <v>3211000247</v>
      </c>
      <c r="B1477" s="53" t="s">
        <v>496</v>
      </c>
      <c r="C1477" s="53">
        <v>270</v>
      </c>
      <c r="G1477" s="52">
        <v>810.6</v>
      </c>
      <c r="H1477" s="52">
        <f t="shared" si="69"/>
        <v>275.60399999999998</v>
      </c>
      <c r="I1477" s="52">
        <f t="shared" si="70"/>
        <v>0</v>
      </c>
      <c r="J1477" s="52">
        <f t="shared" si="71"/>
        <v>567.41999999999996</v>
      </c>
      <c r="K1477" s="54">
        <v>478.25399999999996</v>
      </c>
      <c r="L1477" s="54">
        <v>0</v>
      </c>
      <c r="M1477" s="54">
        <v>0</v>
      </c>
      <c r="N1477" s="54">
        <v>486.36</v>
      </c>
      <c r="O1477" s="54">
        <v>567.41999999999996</v>
      </c>
    </row>
    <row r="1478" spans="1:15" s="53" customFormat="1" x14ac:dyDescent="0.45">
      <c r="A1478" s="53">
        <v>3211000250</v>
      </c>
      <c r="B1478" s="53" t="s">
        <v>703</v>
      </c>
      <c r="C1478" s="53">
        <v>270</v>
      </c>
      <c r="G1478" s="52">
        <v>175</v>
      </c>
      <c r="H1478" s="52">
        <f t="shared" si="69"/>
        <v>59.499999999999993</v>
      </c>
      <c r="I1478" s="52">
        <f t="shared" si="70"/>
        <v>0</v>
      </c>
      <c r="J1478" s="52">
        <f t="shared" si="71"/>
        <v>122.49999999999999</v>
      </c>
      <c r="K1478" s="54">
        <v>103.25</v>
      </c>
      <c r="L1478" s="54">
        <v>0</v>
      </c>
      <c r="M1478" s="54">
        <v>0</v>
      </c>
      <c r="N1478" s="54">
        <v>105</v>
      </c>
      <c r="O1478" s="54">
        <v>122.49999999999999</v>
      </c>
    </row>
    <row r="1479" spans="1:15" s="53" customFormat="1" x14ac:dyDescent="0.45">
      <c r="A1479" s="53">
        <v>3211000259</v>
      </c>
      <c r="B1479" s="53" t="s">
        <v>497</v>
      </c>
      <c r="C1479" s="53">
        <v>270</v>
      </c>
      <c r="G1479" s="52">
        <v>118.13</v>
      </c>
      <c r="H1479" s="52">
        <f t="shared" si="69"/>
        <v>40.164199999999994</v>
      </c>
      <c r="I1479" s="52">
        <f t="shared" si="70"/>
        <v>0</v>
      </c>
      <c r="J1479" s="52">
        <f t="shared" si="71"/>
        <v>82.690999999999988</v>
      </c>
      <c r="K1479" s="54">
        <v>69.696699999999993</v>
      </c>
      <c r="L1479" s="54">
        <v>0</v>
      </c>
      <c r="M1479" s="54">
        <v>0</v>
      </c>
      <c r="N1479" s="54">
        <v>70.878</v>
      </c>
      <c r="O1479" s="54">
        <v>82.690999999999988</v>
      </c>
    </row>
    <row r="1480" spans="1:15" s="53" customFormat="1" x14ac:dyDescent="0.45">
      <c r="A1480" s="53">
        <v>3211000301</v>
      </c>
      <c r="B1480" s="53" t="s">
        <v>704</v>
      </c>
      <c r="C1480" s="53">
        <v>270</v>
      </c>
      <c r="G1480" s="52">
        <v>95.55</v>
      </c>
      <c r="H1480" s="52">
        <f t="shared" si="69"/>
        <v>32.486999999999995</v>
      </c>
      <c r="I1480" s="52">
        <f t="shared" si="70"/>
        <v>0</v>
      </c>
      <c r="J1480" s="52">
        <f t="shared" si="71"/>
        <v>66.884999999999991</v>
      </c>
      <c r="K1480" s="54">
        <v>56.374499999999998</v>
      </c>
      <c r="L1480" s="54">
        <v>0</v>
      </c>
      <c r="M1480" s="54">
        <v>0</v>
      </c>
      <c r="N1480" s="54">
        <v>57.33</v>
      </c>
      <c r="O1480" s="54">
        <v>66.884999999999991</v>
      </c>
    </row>
    <row r="1481" spans="1:15" s="53" customFormat="1" x14ac:dyDescent="0.45">
      <c r="A1481" s="53">
        <v>3211000302</v>
      </c>
      <c r="B1481" s="53" t="s">
        <v>429</v>
      </c>
      <c r="C1481" s="53">
        <v>270</v>
      </c>
      <c r="G1481" s="52">
        <v>95.55</v>
      </c>
      <c r="H1481" s="52">
        <f t="shared" si="69"/>
        <v>32.486999999999995</v>
      </c>
      <c r="I1481" s="52">
        <f t="shared" si="70"/>
        <v>0</v>
      </c>
      <c r="J1481" s="52">
        <f t="shared" si="71"/>
        <v>66.884999999999991</v>
      </c>
      <c r="K1481" s="54">
        <v>56.374499999999998</v>
      </c>
      <c r="L1481" s="54">
        <v>0</v>
      </c>
      <c r="M1481" s="54">
        <v>0</v>
      </c>
      <c r="N1481" s="54">
        <v>57.33</v>
      </c>
      <c r="O1481" s="54">
        <v>66.884999999999991</v>
      </c>
    </row>
    <row r="1482" spans="1:15" s="53" customFormat="1" x14ac:dyDescent="0.45">
      <c r="A1482" s="53">
        <v>3211000303</v>
      </c>
      <c r="B1482" s="53" t="s">
        <v>498</v>
      </c>
      <c r="C1482" s="53">
        <v>270</v>
      </c>
      <c r="G1482" s="52">
        <v>95.55</v>
      </c>
      <c r="H1482" s="52">
        <f t="shared" si="69"/>
        <v>32.486999999999995</v>
      </c>
      <c r="I1482" s="52">
        <f t="shared" si="70"/>
        <v>0</v>
      </c>
      <c r="J1482" s="52">
        <f t="shared" si="71"/>
        <v>66.884999999999991</v>
      </c>
      <c r="K1482" s="54">
        <v>56.374499999999998</v>
      </c>
      <c r="L1482" s="54">
        <v>0</v>
      </c>
      <c r="M1482" s="54">
        <v>0</v>
      </c>
      <c r="N1482" s="54">
        <v>57.33</v>
      </c>
      <c r="O1482" s="54">
        <v>66.884999999999991</v>
      </c>
    </row>
    <row r="1483" spans="1:15" s="53" customFormat="1" x14ac:dyDescent="0.45">
      <c r="A1483" s="53">
        <v>3211000327</v>
      </c>
      <c r="B1483" s="53" t="s">
        <v>705</v>
      </c>
      <c r="C1483" s="53">
        <v>270</v>
      </c>
      <c r="G1483" s="52">
        <v>0</v>
      </c>
      <c r="H1483" s="52">
        <f t="shared" si="69"/>
        <v>0</v>
      </c>
      <c r="I1483" s="52">
        <f t="shared" si="70"/>
        <v>0</v>
      </c>
      <c r="J1483" s="52">
        <f t="shared" si="71"/>
        <v>0</v>
      </c>
      <c r="K1483" s="54" t="s">
        <v>24501</v>
      </c>
      <c r="L1483" s="54" t="s">
        <v>24501</v>
      </c>
      <c r="M1483" s="54" t="s">
        <v>24501</v>
      </c>
      <c r="N1483" s="54">
        <v>0</v>
      </c>
      <c r="O1483" s="54">
        <v>0</v>
      </c>
    </row>
    <row r="1484" spans="1:15" s="53" customFormat="1" x14ac:dyDescent="0.45">
      <c r="A1484" s="53">
        <v>3211000643</v>
      </c>
      <c r="B1484" s="53" t="s">
        <v>499</v>
      </c>
      <c r="C1484" s="53">
        <v>270</v>
      </c>
      <c r="G1484" s="52">
        <v>10.5</v>
      </c>
      <c r="H1484" s="52">
        <f t="shared" si="69"/>
        <v>3.57</v>
      </c>
      <c r="I1484" s="52">
        <f t="shared" si="70"/>
        <v>0</v>
      </c>
      <c r="J1484" s="52">
        <f t="shared" si="71"/>
        <v>7.35</v>
      </c>
      <c r="K1484" s="54">
        <v>6.1949999999999994</v>
      </c>
      <c r="L1484" s="54">
        <v>0</v>
      </c>
      <c r="M1484" s="54">
        <v>0</v>
      </c>
      <c r="N1484" s="54">
        <v>6.3</v>
      </c>
      <c r="O1484" s="54">
        <v>7.35</v>
      </c>
    </row>
    <row r="1485" spans="1:15" s="53" customFormat="1" x14ac:dyDescent="0.45">
      <c r="A1485" s="53">
        <v>3211000698</v>
      </c>
      <c r="B1485" s="53" t="s">
        <v>500</v>
      </c>
      <c r="C1485" s="53">
        <v>270</v>
      </c>
      <c r="G1485" s="52">
        <v>718.2</v>
      </c>
      <c r="H1485" s="52">
        <f t="shared" si="69"/>
        <v>244.18799999999999</v>
      </c>
      <c r="I1485" s="52">
        <f t="shared" si="70"/>
        <v>0</v>
      </c>
      <c r="J1485" s="52">
        <f t="shared" si="71"/>
        <v>502.74</v>
      </c>
      <c r="K1485" s="54">
        <v>423.738</v>
      </c>
      <c r="L1485" s="54">
        <v>0</v>
      </c>
      <c r="M1485" s="54">
        <v>0</v>
      </c>
      <c r="N1485" s="54">
        <v>430.92</v>
      </c>
      <c r="O1485" s="54">
        <v>502.74</v>
      </c>
    </row>
    <row r="1486" spans="1:15" s="53" customFormat="1" x14ac:dyDescent="0.45">
      <c r="A1486" s="53">
        <v>3211000741</v>
      </c>
      <c r="B1486" s="53" t="s">
        <v>430</v>
      </c>
      <c r="C1486" s="53">
        <v>270</v>
      </c>
      <c r="G1486" s="52">
        <v>69.3</v>
      </c>
      <c r="H1486" s="52">
        <f t="shared" si="69"/>
        <v>23.561999999999998</v>
      </c>
      <c r="I1486" s="52">
        <f t="shared" si="70"/>
        <v>0</v>
      </c>
      <c r="J1486" s="52">
        <f t="shared" si="71"/>
        <v>48.51</v>
      </c>
      <c r="K1486" s="54">
        <v>40.886999999999993</v>
      </c>
      <c r="L1486" s="54">
        <v>0</v>
      </c>
      <c r="M1486" s="54">
        <v>0</v>
      </c>
      <c r="N1486" s="54">
        <v>41.58</v>
      </c>
      <c r="O1486" s="54">
        <v>48.51</v>
      </c>
    </row>
    <row r="1487" spans="1:15" s="53" customFormat="1" x14ac:dyDescent="0.45">
      <c r="A1487" s="53">
        <v>3211001012</v>
      </c>
      <c r="B1487" s="53" t="s">
        <v>501</v>
      </c>
      <c r="C1487" s="53">
        <v>270</v>
      </c>
      <c r="G1487" s="52">
        <v>379.05</v>
      </c>
      <c r="H1487" s="52">
        <f t="shared" si="69"/>
        <v>128.87699999999998</v>
      </c>
      <c r="I1487" s="52">
        <f t="shared" si="70"/>
        <v>0</v>
      </c>
      <c r="J1487" s="52">
        <f t="shared" si="71"/>
        <v>265.33499999999998</v>
      </c>
      <c r="K1487" s="54">
        <v>223.6395</v>
      </c>
      <c r="L1487" s="54">
        <v>0</v>
      </c>
      <c r="M1487" s="54">
        <v>0</v>
      </c>
      <c r="N1487" s="54">
        <v>227.43</v>
      </c>
      <c r="O1487" s="54">
        <v>265.33499999999998</v>
      </c>
    </row>
    <row r="1488" spans="1:15" s="53" customFormat="1" x14ac:dyDescent="0.45">
      <c r="A1488" s="53">
        <v>3211001019</v>
      </c>
      <c r="B1488" s="53" t="s">
        <v>502</v>
      </c>
      <c r="C1488" s="53">
        <v>270</v>
      </c>
      <c r="G1488" s="52">
        <v>425.25</v>
      </c>
      <c r="H1488" s="52">
        <f t="shared" si="69"/>
        <v>144.58499999999998</v>
      </c>
      <c r="I1488" s="52">
        <f t="shared" si="70"/>
        <v>0</v>
      </c>
      <c r="J1488" s="52">
        <f t="shared" si="71"/>
        <v>297.67499999999995</v>
      </c>
      <c r="K1488" s="54">
        <v>250.89749999999998</v>
      </c>
      <c r="L1488" s="54">
        <v>0</v>
      </c>
      <c r="M1488" s="54">
        <v>0</v>
      </c>
      <c r="N1488" s="54">
        <v>255.14999999999998</v>
      </c>
      <c r="O1488" s="54">
        <v>297.67499999999995</v>
      </c>
    </row>
    <row r="1489" spans="1:15" s="53" customFormat="1" x14ac:dyDescent="0.45">
      <c r="A1489" s="53">
        <v>3211001024</v>
      </c>
      <c r="B1489" s="53" t="s">
        <v>706</v>
      </c>
      <c r="C1489" s="53">
        <v>270</v>
      </c>
      <c r="G1489" s="52">
        <v>423.15</v>
      </c>
      <c r="H1489" s="52">
        <f t="shared" si="69"/>
        <v>143.87099999999998</v>
      </c>
      <c r="I1489" s="52">
        <f t="shared" si="70"/>
        <v>0</v>
      </c>
      <c r="J1489" s="52">
        <f t="shared" si="71"/>
        <v>296.20499999999998</v>
      </c>
      <c r="K1489" s="54">
        <v>249.65849999999998</v>
      </c>
      <c r="L1489" s="54">
        <v>0</v>
      </c>
      <c r="M1489" s="54">
        <v>0</v>
      </c>
      <c r="N1489" s="54">
        <v>253.89</v>
      </c>
      <c r="O1489" s="54">
        <v>296.20499999999998</v>
      </c>
    </row>
    <row r="1490" spans="1:15" s="53" customFormat="1" x14ac:dyDescent="0.45">
      <c r="A1490" s="53">
        <v>3211001030</v>
      </c>
      <c r="B1490" s="53" t="s">
        <v>539</v>
      </c>
      <c r="C1490" s="53">
        <v>270</v>
      </c>
      <c r="G1490" s="52">
        <v>951.3</v>
      </c>
      <c r="H1490" s="52">
        <f t="shared" si="69"/>
        <v>323.44199999999995</v>
      </c>
      <c r="I1490" s="52">
        <f t="shared" si="70"/>
        <v>0</v>
      </c>
      <c r="J1490" s="52">
        <f t="shared" si="71"/>
        <v>665.91</v>
      </c>
      <c r="K1490" s="54">
        <v>561.26699999999994</v>
      </c>
      <c r="L1490" s="54">
        <v>0</v>
      </c>
      <c r="M1490" s="54">
        <v>0</v>
      </c>
      <c r="N1490" s="54">
        <v>570.78</v>
      </c>
      <c r="O1490" s="54">
        <v>665.91</v>
      </c>
    </row>
    <row r="1491" spans="1:15" s="53" customFormat="1" x14ac:dyDescent="0.45">
      <c r="A1491" s="53">
        <v>3211001031</v>
      </c>
      <c r="B1491" s="53" t="s">
        <v>707</v>
      </c>
      <c r="C1491" s="53">
        <v>270</v>
      </c>
      <c r="G1491" s="52">
        <v>414.75</v>
      </c>
      <c r="H1491" s="52">
        <f t="shared" si="69"/>
        <v>141.01499999999999</v>
      </c>
      <c r="I1491" s="52">
        <f t="shared" si="70"/>
        <v>0</v>
      </c>
      <c r="J1491" s="52">
        <f t="shared" si="71"/>
        <v>290.32499999999999</v>
      </c>
      <c r="K1491" s="54">
        <v>244.70249999999999</v>
      </c>
      <c r="L1491" s="54">
        <v>0</v>
      </c>
      <c r="M1491" s="54">
        <v>0</v>
      </c>
      <c r="N1491" s="54">
        <v>248.85</v>
      </c>
      <c r="O1491" s="54">
        <v>290.32499999999999</v>
      </c>
    </row>
    <row r="1492" spans="1:15" s="53" customFormat="1" x14ac:dyDescent="0.45">
      <c r="A1492" s="53">
        <v>3211001036</v>
      </c>
      <c r="B1492" s="53" t="s">
        <v>420</v>
      </c>
      <c r="C1492" s="53">
        <v>270</v>
      </c>
      <c r="G1492" s="52">
        <v>288.75</v>
      </c>
      <c r="H1492" s="52">
        <f t="shared" si="69"/>
        <v>98.174999999999997</v>
      </c>
      <c r="I1492" s="52">
        <f t="shared" si="70"/>
        <v>0</v>
      </c>
      <c r="J1492" s="52">
        <f t="shared" si="71"/>
        <v>202.125</v>
      </c>
      <c r="K1492" s="54">
        <v>170.36249999999998</v>
      </c>
      <c r="L1492" s="54">
        <v>0</v>
      </c>
      <c r="M1492" s="54">
        <v>0</v>
      </c>
      <c r="N1492" s="54">
        <v>173.25</v>
      </c>
      <c r="O1492" s="54">
        <v>202.125</v>
      </c>
    </row>
    <row r="1493" spans="1:15" s="53" customFormat="1" x14ac:dyDescent="0.45">
      <c r="A1493" s="53">
        <v>3211001037</v>
      </c>
      <c r="B1493" s="53" t="s">
        <v>708</v>
      </c>
      <c r="C1493" s="53">
        <v>270</v>
      </c>
      <c r="G1493" s="52">
        <v>88.2</v>
      </c>
      <c r="H1493" s="52">
        <f t="shared" si="69"/>
        <v>29.988</v>
      </c>
      <c r="I1493" s="52">
        <f t="shared" si="70"/>
        <v>0</v>
      </c>
      <c r="J1493" s="52">
        <f t="shared" si="71"/>
        <v>61.739999999999995</v>
      </c>
      <c r="K1493" s="54">
        <v>52.037999999999997</v>
      </c>
      <c r="L1493" s="54">
        <v>0</v>
      </c>
      <c r="M1493" s="54">
        <v>0</v>
      </c>
      <c r="N1493" s="54">
        <v>52.92</v>
      </c>
      <c r="O1493" s="54">
        <v>61.739999999999995</v>
      </c>
    </row>
    <row r="1494" spans="1:15" s="53" customFormat="1" x14ac:dyDescent="0.45">
      <c r="A1494" s="53">
        <v>3211001045</v>
      </c>
      <c r="B1494" s="53" t="s">
        <v>709</v>
      </c>
      <c r="C1494" s="53">
        <v>272</v>
      </c>
      <c r="G1494" s="52">
        <v>2.1</v>
      </c>
      <c r="H1494" s="52">
        <f t="shared" si="69"/>
        <v>0.71399999999999997</v>
      </c>
      <c r="I1494" s="52">
        <f t="shared" si="70"/>
        <v>1.26</v>
      </c>
      <c r="J1494" s="52">
        <f t="shared" si="71"/>
        <v>1.47</v>
      </c>
      <c r="K1494" s="54" t="s">
        <v>18311</v>
      </c>
      <c r="L1494" s="54" t="s">
        <v>18311</v>
      </c>
      <c r="M1494" s="54" t="s">
        <v>18311</v>
      </c>
      <c r="N1494" s="54">
        <v>1.26</v>
      </c>
      <c r="O1494" s="54">
        <v>1.47</v>
      </c>
    </row>
    <row r="1495" spans="1:15" s="53" customFormat="1" x14ac:dyDescent="0.45">
      <c r="A1495" s="53">
        <v>3211001050</v>
      </c>
      <c r="B1495" s="53" t="s">
        <v>421</v>
      </c>
      <c r="C1495" s="53">
        <v>272</v>
      </c>
      <c r="G1495" s="52">
        <v>160.65</v>
      </c>
      <c r="H1495" s="52">
        <f t="shared" si="69"/>
        <v>54.620999999999995</v>
      </c>
      <c r="I1495" s="52">
        <f t="shared" si="70"/>
        <v>96.39</v>
      </c>
      <c r="J1495" s="52">
        <f t="shared" si="71"/>
        <v>112.455</v>
      </c>
      <c r="K1495" s="54" t="s">
        <v>18311</v>
      </c>
      <c r="L1495" s="54" t="s">
        <v>18311</v>
      </c>
      <c r="M1495" s="54" t="s">
        <v>18311</v>
      </c>
      <c r="N1495" s="54">
        <v>96.39</v>
      </c>
      <c r="O1495" s="54">
        <v>112.455</v>
      </c>
    </row>
    <row r="1496" spans="1:15" s="53" customFormat="1" x14ac:dyDescent="0.45">
      <c r="A1496" s="53">
        <v>3211001077</v>
      </c>
      <c r="B1496" s="53" t="s">
        <v>540</v>
      </c>
      <c r="C1496" s="53">
        <v>278</v>
      </c>
      <c r="F1496" s="53" t="s">
        <v>541</v>
      </c>
      <c r="G1496" s="52">
        <v>552</v>
      </c>
      <c r="H1496" s="52">
        <f t="shared" si="69"/>
        <v>187.67999999999998</v>
      </c>
      <c r="I1496" s="52">
        <f t="shared" si="70"/>
        <v>331.2</v>
      </c>
      <c r="J1496" s="52">
        <f t="shared" si="71"/>
        <v>386.4</v>
      </c>
      <c r="K1496" s="54" t="s">
        <v>18314</v>
      </c>
      <c r="L1496" s="54" t="s">
        <v>18314</v>
      </c>
      <c r="M1496" s="54" t="s">
        <v>18314</v>
      </c>
      <c r="N1496" s="54">
        <v>331.2</v>
      </c>
      <c r="O1496" s="54">
        <v>386.4</v>
      </c>
    </row>
    <row r="1497" spans="1:15" s="53" customFormat="1" x14ac:dyDescent="0.45">
      <c r="A1497" s="53">
        <v>3211001078</v>
      </c>
      <c r="B1497" s="53" t="s">
        <v>586</v>
      </c>
      <c r="C1497" s="53">
        <v>272</v>
      </c>
      <c r="G1497" s="52">
        <v>1653.75</v>
      </c>
      <c r="H1497" s="52">
        <f t="shared" si="69"/>
        <v>562.27499999999998</v>
      </c>
      <c r="I1497" s="52">
        <f t="shared" si="70"/>
        <v>992.25</v>
      </c>
      <c r="J1497" s="52">
        <f t="shared" si="71"/>
        <v>1157.625</v>
      </c>
      <c r="K1497" s="54" t="s">
        <v>18311</v>
      </c>
      <c r="L1497" s="54" t="s">
        <v>18311</v>
      </c>
      <c r="M1497" s="54" t="s">
        <v>18311</v>
      </c>
      <c r="N1497" s="54">
        <v>992.25</v>
      </c>
      <c r="O1497" s="54">
        <v>1157.625</v>
      </c>
    </row>
    <row r="1498" spans="1:15" s="53" customFormat="1" x14ac:dyDescent="0.45">
      <c r="A1498" s="53">
        <v>3211001090</v>
      </c>
      <c r="B1498" s="53" t="s">
        <v>13983</v>
      </c>
      <c r="C1498" s="53">
        <v>272</v>
      </c>
      <c r="F1498" s="53" t="s">
        <v>264</v>
      </c>
      <c r="G1498" s="52">
        <v>519.75</v>
      </c>
      <c r="H1498" s="52">
        <f t="shared" si="69"/>
        <v>176.71499999999997</v>
      </c>
      <c r="I1498" s="52">
        <f t="shared" si="70"/>
        <v>311.84999999999997</v>
      </c>
      <c r="J1498" s="52">
        <f t="shared" si="71"/>
        <v>363.82499999999999</v>
      </c>
      <c r="K1498" s="54" t="s">
        <v>18311</v>
      </c>
      <c r="L1498" s="54" t="s">
        <v>18311</v>
      </c>
      <c r="M1498" s="54" t="s">
        <v>18311</v>
      </c>
      <c r="N1498" s="54">
        <v>311.84999999999997</v>
      </c>
      <c r="O1498" s="54">
        <v>363.82499999999999</v>
      </c>
    </row>
    <row r="1499" spans="1:15" s="53" customFormat="1" x14ac:dyDescent="0.45">
      <c r="A1499" s="53">
        <v>3211001097</v>
      </c>
      <c r="B1499" s="53" t="s">
        <v>13975</v>
      </c>
      <c r="C1499" s="53">
        <v>272</v>
      </c>
      <c r="G1499" s="52">
        <v>105</v>
      </c>
      <c r="H1499" s="52">
        <f t="shared" si="69"/>
        <v>35.699999999999996</v>
      </c>
      <c r="I1499" s="52">
        <f t="shared" si="70"/>
        <v>63</v>
      </c>
      <c r="J1499" s="52">
        <f t="shared" si="71"/>
        <v>73.5</v>
      </c>
      <c r="K1499" s="54" t="s">
        <v>18311</v>
      </c>
      <c r="L1499" s="54" t="s">
        <v>18311</v>
      </c>
      <c r="M1499" s="54" t="s">
        <v>18311</v>
      </c>
      <c r="N1499" s="54">
        <v>63</v>
      </c>
      <c r="O1499" s="54">
        <v>73.5</v>
      </c>
    </row>
    <row r="1500" spans="1:15" s="53" customFormat="1" x14ac:dyDescent="0.45">
      <c r="A1500" s="53">
        <v>3211001123</v>
      </c>
      <c r="B1500" s="53" t="s">
        <v>710</v>
      </c>
      <c r="C1500" s="53">
        <v>270</v>
      </c>
      <c r="G1500" s="52">
        <v>29.4</v>
      </c>
      <c r="H1500" s="52">
        <f t="shared" si="69"/>
        <v>9.9959999999999987</v>
      </c>
      <c r="I1500" s="52">
        <f t="shared" si="70"/>
        <v>0</v>
      </c>
      <c r="J1500" s="52">
        <f t="shared" si="71"/>
        <v>20.58</v>
      </c>
      <c r="K1500" s="54">
        <v>17.345999999999997</v>
      </c>
      <c r="L1500" s="54">
        <v>0</v>
      </c>
      <c r="M1500" s="54">
        <v>0</v>
      </c>
      <c r="N1500" s="54">
        <v>17.639999999999997</v>
      </c>
      <c r="O1500" s="54">
        <v>20.58</v>
      </c>
    </row>
    <row r="1501" spans="1:15" s="53" customFormat="1" x14ac:dyDescent="0.45">
      <c r="A1501" s="53">
        <v>3211001231</v>
      </c>
      <c r="B1501" s="53" t="s">
        <v>542</v>
      </c>
      <c r="C1501" s="53">
        <v>272</v>
      </c>
      <c r="G1501" s="52">
        <v>4.8099999999999996</v>
      </c>
      <c r="H1501" s="52">
        <f t="shared" si="69"/>
        <v>1.6353999999999997</v>
      </c>
      <c r="I1501" s="52">
        <f t="shared" si="70"/>
        <v>2.8859999999999997</v>
      </c>
      <c r="J1501" s="52">
        <f t="shared" si="71"/>
        <v>3.3669999999999995</v>
      </c>
      <c r="K1501" s="54" t="s">
        <v>18311</v>
      </c>
      <c r="L1501" s="54" t="s">
        <v>18311</v>
      </c>
      <c r="M1501" s="54" t="s">
        <v>18311</v>
      </c>
      <c r="N1501" s="54">
        <v>2.8859999999999997</v>
      </c>
      <c r="O1501" s="54">
        <v>3.3669999999999995</v>
      </c>
    </row>
    <row r="1502" spans="1:15" s="53" customFormat="1" x14ac:dyDescent="0.45">
      <c r="A1502" s="53">
        <v>3211001341</v>
      </c>
      <c r="B1502" s="53" t="s">
        <v>468</v>
      </c>
      <c r="C1502" s="53">
        <v>270</v>
      </c>
      <c r="G1502" s="52">
        <v>50.4</v>
      </c>
      <c r="H1502" s="52">
        <f t="shared" si="69"/>
        <v>17.135999999999999</v>
      </c>
      <c r="I1502" s="52">
        <f t="shared" si="70"/>
        <v>0</v>
      </c>
      <c r="J1502" s="52">
        <f t="shared" si="71"/>
        <v>35.279999999999994</v>
      </c>
      <c r="K1502" s="54">
        <v>29.735999999999997</v>
      </c>
      <c r="L1502" s="54">
        <v>0</v>
      </c>
      <c r="M1502" s="54">
        <v>0</v>
      </c>
      <c r="N1502" s="54">
        <v>30.24</v>
      </c>
      <c r="O1502" s="54">
        <v>35.279999999999994</v>
      </c>
    </row>
    <row r="1503" spans="1:15" s="53" customFormat="1" x14ac:dyDescent="0.45">
      <c r="A1503" s="53">
        <v>3211001378</v>
      </c>
      <c r="B1503" s="53" t="s">
        <v>587</v>
      </c>
      <c r="C1503" s="53">
        <v>272</v>
      </c>
      <c r="G1503" s="52">
        <v>28.35</v>
      </c>
      <c r="H1503" s="52">
        <f t="shared" si="69"/>
        <v>9.6389999999999993</v>
      </c>
      <c r="I1503" s="52">
        <f t="shared" si="70"/>
        <v>17.010000000000002</v>
      </c>
      <c r="J1503" s="52">
        <f t="shared" si="71"/>
        <v>19.844999999999999</v>
      </c>
      <c r="K1503" s="54" t="s">
        <v>18311</v>
      </c>
      <c r="L1503" s="54" t="s">
        <v>18311</v>
      </c>
      <c r="M1503" s="54" t="s">
        <v>18311</v>
      </c>
      <c r="N1503" s="54">
        <v>17.010000000000002</v>
      </c>
      <c r="O1503" s="54">
        <v>19.844999999999999</v>
      </c>
    </row>
    <row r="1504" spans="1:15" s="53" customFormat="1" x14ac:dyDescent="0.45">
      <c r="A1504" s="53">
        <v>3211001435</v>
      </c>
      <c r="B1504" s="53" t="s">
        <v>543</v>
      </c>
      <c r="C1504" s="53">
        <v>270</v>
      </c>
      <c r="G1504" s="52">
        <v>81.900000000000006</v>
      </c>
      <c r="H1504" s="52">
        <f t="shared" si="69"/>
        <v>27.846</v>
      </c>
      <c r="I1504" s="52">
        <f t="shared" si="70"/>
        <v>0</v>
      </c>
      <c r="J1504" s="52">
        <f t="shared" si="71"/>
        <v>57.33</v>
      </c>
      <c r="K1504" s="54">
        <v>48.320999999999998</v>
      </c>
      <c r="L1504" s="54">
        <v>0</v>
      </c>
      <c r="M1504" s="54">
        <v>0</v>
      </c>
      <c r="N1504" s="54">
        <v>49.14</v>
      </c>
      <c r="O1504" s="54">
        <v>57.33</v>
      </c>
    </row>
    <row r="1505" spans="1:15" s="53" customFormat="1" x14ac:dyDescent="0.45">
      <c r="A1505" s="53">
        <v>3211001440</v>
      </c>
      <c r="B1505" s="53" t="s">
        <v>544</v>
      </c>
      <c r="C1505" s="53">
        <v>272</v>
      </c>
      <c r="G1505" s="52">
        <v>38.85</v>
      </c>
      <c r="H1505" s="52">
        <f t="shared" si="69"/>
        <v>13.209</v>
      </c>
      <c r="I1505" s="52">
        <f t="shared" si="70"/>
        <v>23.31</v>
      </c>
      <c r="J1505" s="52">
        <f t="shared" si="71"/>
        <v>27.195</v>
      </c>
      <c r="K1505" s="54" t="s">
        <v>18311</v>
      </c>
      <c r="L1505" s="54" t="s">
        <v>18311</v>
      </c>
      <c r="M1505" s="54" t="s">
        <v>18311</v>
      </c>
      <c r="N1505" s="54">
        <v>23.31</v>
      </c>
      <c r="O1505" s="54">
        <v>27.195</v>
      </c>
    </row>
    <row r="1506" spans="1:15" s="53" customFormat="1" x14ac:dyDescent="0.45">
      <c r="A1506" s="53">
        <v>3211001610</v>
      </c>
      <c r="B1506" s="53" t="s">
        <v>588</v>
      </c>
      <c r="C1506" s="53">
        <v>278</v>
      </c>
      <c r="G1506" s="52">
        <v>55.65</v>
      </c>
      <c r="H1506" s="52">
        <f t="shared" si="69"/>
        <v>18.920999999999999</v>
      </c>
      <c r="I1506" s="52">
        <f t="shared" si="70"/>
        <v>33.39</v>
      </c>
      <c r="J1506" s="52">
        <f t="shared" si="71"/>
        <v>38.954999999999998</v>
      </c>
      <c r="K1506" s="54" t="s">
        <v>18314</v>
      </c>
      <c r="L1506" s="54" t="s">
        <v>18314</v>
      </c>
      <c r="M1506" s="54" t="s">
        <v>18314</v>
      </c>
      <c r="N1506" s="54">
        <v>33.39</v>
      </c>
      <c r="O1506" s="54">
        <v>38.954999999999998</v>
      </c>
    </row>
    <row r="1507" spans="1:15" s="53" customFormat="1" x14ac:dyDescent="0.45">
      <c r="A1507" s="53">
        <v>3211001931</v>
      </c>
      <c r="B1507" s="53" t="s">
        <v>469</v>
      </c>
      <c r="C1507" s="53">
        <v>278</v>
      </c>
      <c r="F1507" s="53" t="s">
        <v>470</v>
      </c>
      <c r="G1507" s="52">
        <v>1677.69</v>
      </c>
      <c r="H1507" s="52">
        <f t="shared" si="69"/>
        <v>570.41459999999995</v>
      </c>
      <c r="I1507" s="52">
        <f t="shared" si="70"/>
        <v>1006.614</v>
      </c>
      <c r="J1507" s="52">
        <f t="shared" si="71"/>
        <v>1174.383</v>
      </c>
      <c r="K1507" s="54" t="s">
        <v>18314</v>
      </c>
      <c r="L1507" s="54" t="s">
        <v>18314</v>
      </c>
      <c r="M1507" s="54" t="s">
        <v>18314</v>
      </c>
      <c r="N1507" s="54">
        <v>1006.614</v>
      </c>
      <c r="O1507" s="54">
        <v>1174.383</v>
      </c>
    </row>
    <row r="1508" spans="1:15" s="53" customFormat="1" x14ac:dyDescent="0.45">
      <c r="A1508" s="53">
        <v>3211001932</v>
      </c>
      <c r="B1508" s="53" t="s">
        <v>471</v>
      </c>
      <c r="C1508" s="53">
        <v>278</v>
      </c>
      <c r="F1508" s="53" t="s">
        <v>470</v>
      </c>
      <c r="G1508" s="52">
        <v>2005.61</v>
      </c>
      <c r="H1508" s="52">
        <f t="shared" si="69"/>
        <v>681.90739999999994</v>
      </c>
      <c r="I1508" s="52">
        <f t="shared" si="70"/>
        <v>1203.366</v>
      </c>
      <c r="J1508" s="52">
        <f t="shared" si="71"/>
        <v>1403.9269999999999</v>
      </c>
      <c r="K1508" s="54" t="s">
        <v>18314</v>
      </c>
      <c r="L1508" s="54" t="s">
        <v>18314</v>
      </c>
      <c r="M1508" s="54" t="s">
        <v>18314</v>
      </c>
      <c r="N1508" s="54">
        <v>1203.366</v>
      </c>
      <c r="O1508" s="54">
        <v>1403.9269999999999</v>
      </c>
    </row>
    <row r="1509" spans="1:15" s="53" customFormat="1" x14ac:dyDescent="0.45">
      <c r="A1509" s="53">
        <v>3211002136</v>
      </c>
      <c r="B1509" s="53" t="s">
        <v>472</v>
      </c>
      <c r="C1509" s="53">
        <v>278</v>
      </c>
      <c r="F1509" s="53" t="s">
        <v>473</v>
      </c>
      <c r="G1509" s="52">
        <v>184.8</v>
      </c>
      <c r="H1509" s="52">
        <f t="shared" si="69"/>
        <v>62.832000000000001</v>
      </c>
      <c r="I1509" s="52">
        <f t="shared" si="70"/>
        <v>110.88000000000001</v>
      </c>
      <c r="J1509" s="52">
        <f t="shared" si="71"/>
        <v>129.36000000000001</v>
      </c>
      <c r="K1509" s="54" t="s">
        <v>18314</v>
      </c>
      <c r="L1509" s="54" t="s">
        <v>18314</v>
      </c>
      <c r="M1509" s="54" t="s">
        <v>18314</v>
      </c>
      <c r="N1509" s="54">
        <v>110.88000000000001</v>
      </c>
      <c r="O1509" s="54">
        <v>129.36000000000001</v>
      </c>
    </row>
    <row r="1510" spans="1:15" s="53" customFormat="1" x14ac:dyDescent="0.45">
      <c r="A1510" s="53">
        <v>3211002175</v>
      </c>
      <c r="B1510" s="53" t="s">
        <v>589</v>
      </c>
      <c r="C1510" s="53">
        <v>270</v>
      </c>
      <c r="G1510" s="52">
        <v>115.5</v>
      </c>
      <c r="H1510" s="52">
        <f t="shared" si="69"/>
        <v>39.269999999999996</v>
      </c>
      <c r="I1510" s="52">
        <f t="shared" si="70"/>
        <v>0</v>
      </c>
      <c r="J1510" s="52">
        <f t="shared" si="71"/>
        <v>80.849999999999994</v>
      </c>
      <c r="K1510" s="54">
        <v>68.144999999999996</v>
      </c>
      <c r="L1510" s="54">
        <v>0</v>
      </c>
      <c r="M1510" s="54">
        <v>0</v>
      </c>
      <c r="N1510" s="54">
        <v>69.3</v>
      </c>
      <c r="O1510" s="54">
        <v>80.849999999999994</v>
      </c>
    </row>
    <row r="1511" spans="1:15" s="53" customFormat="1" x14ac:dyDescent="0.45">
      <c r="A1511" s="53">
        <v>3211002240</v>
      </c>
      <c r="B1511" s="53" t="s">
        <v>535</v>
      </c>
      <c r="C1511" s="53">
        <v>278</v>
      </c>
      <c r="F1511" s="53" t="s">
        <v>348</v>
      </c>
      <c r="G1511" s="52">
        <v>51.45</v>
      </c>
      <c r="H1511" s="52">
        <f t="shared" si="69"/>
        <v>17.492999999999999</v>
      </c>
      <c r="I1511" s="52">
        <f t="shared" si="70"/>
        <v>30.87</v>
      </c>
      <c r="J1511" s="52">
        <f t="shared" si="71"/>
        <v>36.015000000000001</v>
      </c>
      <c r="K1511" s="54" t="s">
        <v>18314</v>
      </c>
      <c r="L1511" s="54" t="s">
        <v>18314</v>
      </c>
      <c r="M1511" s="54" t="s">
        <v>18314</v>
      </c>
      <c r="N1511" s="54">
        <v>30.87</v>
      </c>
      <c r="O1511" s="54">
        <v>36.015000000000001</v>
      </c>
    </row>
    <row r="1512" spans="1:15" s="53" customFormat="1" x14ac:dyDescent="0.45">
      <c r="A1512" s="53">
        <v>3211002294</v>
      </c>
      <c r="B1512" s="53" t="s">
        <v>612</v>
      </c>
      <c r="C1512" s="53">
        <v>278</v>
      </c>
      <c r="F1512" s="53" t="s">
        <v>264</v>
      </c>
      <c r="G1512" s="52">
        <v>60.9</v>
      </c>
      <c r="H1512" s="52">
        <f t="shared" si="69"/>
        <v>20.705999999999996</v>
      </c>
      <c r="I1512" s="52">
        <f t="shared" si="70"/>
        <v>36.54</v>
      </c>
      <c r="J1512" s="52">
        <f t="shared" si="71"/>
        <v>42.629999999999995</v>
      </c>
      <c r="K1512" s="54" t="s">
        <v>18314</v>
      </c>
      <c r="L1512" s="54" t="s">
        <v>18314</v>
      </c>
      <c r="M1512" s="54" t="s">
        <v>18314</v>
      </c>
      <c r="N1512" s="54">
        <v>36.54</v>
      </c>
      <c r="O1512" s="54">
        <v>42.629999999999995</v>
      </c>
    </row>
    <row r="1513" spans="1:15" s="53" customFormat="1" x14ac:dyDescent="0.45">
      <c r="A1513" s="53">
        <v>3211002296</v>
      </c>
      <c r="B1513" s="53" t="s">
        <v>536</v>
      </c>
      <c r="C1513" s="53">
        <v>278</v>
      </c>
      <c r="F1513" s="53" t="s">
        <v>473</v>
      </c>
      <c r="G1513" s="52">
        <v>187.95</v>
      </c>
      <c r="H1513" s="52">
        <f t="shared" si="69"/>
        <v>63.902999999999992</v>
      </c>
      <c r="I1513" s="52">
        <f t="shared" si="70"/>
        <v>112.77</v>
      </c>
      <c r="J1513" s="52">
        <f t="shared" si="71"/>
        <v>131.565</v>
      </c>
      <c r="K1513" s="54" t="s">
        <v>18314</v>
      </c>
      <c r="L1513" s="54" t="s">
        <v>18314</v>
      </c>
      <c r="M1513" s="54" t="s">
        <v>18314</v>
      </c>
      <c r="N1513" s="54">
        <v>112.77</v>
      </c>
      <c r="O1513" s="54">
        <v>131.565</v>
      </c>
    </row>
    <row r="1514" spans="1:15" s="53" customFormat="1" x14ac:dyDescent="0.45">
      <c r="A1514" s="53">
        <v>3211002349</v>
      </c>
      <c r="B1514" s="53" t="s">
        <v>537</v>
      </c>
      <c r="C1514" s="53">
        <v>270</v>
      </c>
      <c r="G1514" s="52">
        <v>34.65</v>
      </c>
      <c r="H1514" s="52">
        <f t="shared" si="69"/>
        <v>11.780999999999999</v>
      </c>
      <c r="I1514" s="52">
        <f t="shared" si="70"/>
        <v>0</v>
      </c>
      <c r="J1514" s="52">
        <f t="shared" si="71"/>
        <v>24.254999999999999</v>
      </c>
      <c r="K1514" s="54">
        <v>20.443499999999997</v>
      </c>
      <c r="L1514" s="54">
        <v>0</v>
      </c>
      <c r="M1514" s="54">
        <v>0</v>
      </c>
      <c r="N1514" s="54">
        <v>20.79</v>
      </c>
      <c r="O1514" s="54">
        <v>24.254999999999999</v>
      </c>
    </row>
    <row r="1515" spans="1:15" s="53" customFormat="1" x14ac:dyDescent="0.45">
      <c r="A1515" s="53">
        <v>3211002378</v>
      </c>
      <c r="B1515" s="53" t="s">
        <v>538</v>
      </c>
      <c r="C1515" s="53">
        <v>278</v>
      </c>
      <c r="F1515" s="53" t="s">
        <v>264</v>
      </c>
      <c r="G1515" s="52">
        <v>142.80000000000001</v>
      </c>
      <c r="H1515" s="52">
        <f t="shared" si="69"/>
        <v>48.552</v>
      </c>
      <c r="I1515" s="52">
        <f t="shared" si="70"/>
        <v>85.68</v>
      </c>
      <c r="J1515" s="52">
        <f t="shared" si="71"/>
        <v>99.960000000000008</v>
      </c>
      <c r="K1515" s="54" t="s">
        <v>18314</v>
      </c>
      <c r="L1515" s="54" t="s">
        <v>18314</v>
      </c>
      <c r="M1515" s="54" t="s">
        <v>18314</v>
      </c>
      <c r="N1515" s="54">
        <v>85.68</v>
      </c>
      <c r="O1515" s="54">
        <v>99.960000000000008</v>
      </c>
    </row>
    <row r="1516" spans="1:15" s="53" customFormat="1" x14ac:dyDescent="0.45">
      <c r="A1516" s="53">
        <v>3211002426</v>
      </c>
      <c r="B1516" s="53" t="s">
        <v>331</v>
      </c>
      <c r="C1516" s="53">
        <v>270</v>
      </c>
      <c r="G1516" s="52">
        <v>170.1</v>
      </c>
      <c r="H1516" s="52">
        <f t="shared" si="69"/>
        <v>57.833999999999996</v>
      </c>
      <c r="I1516" s="52">
        <f t="shared" si="70"/>
        <v>0</v>
      </c>
      <c r="J1516" s="52">
        <f t="shared" si="71"/>
        <v>119.07</v>
      </c>
      <c r="K1516" s="54">
        <v>100.35899999999999</v>
      </c>
      <c r="L1516" s="54">
        <v>0</v>
      </c>
      <c r="M1516" s="54">
        <v>0</v>
      </c>
      <c r="N1516" s="54">
        <v>102.05999999999999</v>
      </c>
      <c r="O1516" s="54">
        <v>119.07</v>
      </c>
    </row>
    <row r="1517" spans="1:15" s="53" customFormat="1" x14ac:dyDescent="0.45">
      <c r="A1517" s="53">
        <v>3211002505</v>
      </c>
      <c r="B1517" s="53" t="s">
        <v>621</v>
      </c>
      <c r="C1517" s="53">
        <v>270</v>
      </c>
      <c r="G1517" s="52">
        <v>10.5</v>
      </c>
      <c r="H1517" s="52">
        <f t="shared" si="69"/>
        <v>3.57</v>
      </c>
      <c r="I1517" s="52">
        <f t="shared" si="70"/>
        <v>0</v>
      </c>
      <c r="J1517" s="52">
        <f t="shared" si="71"/>
        <v>7.35</v>
      </c>
      <c r="K1517" s="54">
        <v>6.1949999999999994</v>
      </c>
      <c r="L1517" s="54">
        <v>0</v>
      </c>
      <c r="M1517" s="54">
        <v>0</v>
      </c>
      <c r="N1517" s="54">
        <v>6.3</v>
      </c>
      <c r="O1517" s="54">
        <v>7.35</v>
      </c>
    </row>
    <row r="1518" spans="1:15" s="53" customFormat="1" x14ac:dyDescent="0.45">
      <c r="A1518" s="53">
        <v>3211002515</v>
      </c>
      <c r="B1518" s="53" t="s">
        <v>24492</v>
      </c>
      <c r="C1518" s="53">
        <v>278</v>
      </c>
      <c r="G1518" s="52">
        <v>35.700000000000003</v>
      </c>
      <c r="H1518" s="52">
        <f t="shared" si="69"/>
        <v>12.138</v>
      </c>
      <c r="I1518" s="52">
        <f t="shared" si="70"/>
        <v>21.42</v>
      </c>
      <c r="J1518" s="52">
        <f t="shared" si="71"/>
        <v>24.990000000000002</v>
      </c>
      <c r="K1518" s="54" t="s">
        <v>18314</v>
      </c>
      <c r="L1518" s="54" t="s">
        <v>18314</v>
      </c>
      <c r="M1518" s="54" t="s">
        <v>18314</v>
      </c>
      <c r="N1518" s="54">
        <v>21.42</v>
      </c>
      <c r="O1518" s="54">
        <v>24.990000000000002</v>
      </c>
    </row>
    <row r="1519" spans="1:15" s="53" customFormat="1" x14ac:dyDescent="0.45">
      <c r="A1519" s="53">
        <v>3211002538</v>
      </c>
      <c r="B1519" s="53" t="s">
        <v>622</v>
      </c>
      <c r="C1519" s="53">
        <v>278</v>
      </c>
      <c r="G1519" s="52">
        <v>35.700000000000003</v>
      </c>
      <c r="H1519" s="52">
        <f t="shared" si="69"/>
        <v>12.138</v>
      </c>
      <c r="I1519" s="52">
        <f t="shared" si="70"/>
        <v>21.42</v>
      </c>
      <c r="J1519" s="52">
        <f t="shared" si="71"/>
        <v>24.990000000000002</v>
      </c>
      <c r="K1519" s="54" t="s">
        <v>18314</v>
      </c>
      <c r="L1519" s="54" t="s">
        <v>18314</v>
      </c>
      <c r="M1519" s="54" t="s">
        <v>18314</v>
      </c>
      <c r="N1519" s="54">
        <v>21.42</v>
      </c>
      <c r="O1519" s="54">
        <v>24.990000000000002</v>
      </c>
    </row>
    <row r="1520" spans="1:15" s="53" customFormat="1" x14ac:dyDescent="0.45">
      <c r="A1520" s="53">
        <v>3211002539</v>
      </c>
      <c r="B1520" s="53" t="s">
        <v>613</v>
      </c>
      <c r="C1520" s="53">
        <v>278</v>
      </c>
      <c r="G1520" s="52">
        <v>35.700000000000003</v>
      </c>
      <c r="H1520" s="52">
        <f t="shared" si="69"/>
        <v>12.138</v>
      </c>
      <c r="I1520" s="52">
        <f t="shared" si="70"/>
        <v>21.42</v>
      </c>
      <c r="J1520" s="52">
        <f t="shared" si="71"/>
        <v>24.990000000000002</v>
      </c>
      <c r="K1520" s="54" t="s">
        <v>18314</v>
      </c>
      <c r="L1520" s="54" t="s">
        <v>18314</v>
      </c>
      <c r="M1520" s="54" t="s">
        <v>18314</v>
      </c>
      <c r="N1520" s="54">
        <v>21.42</v>
      </c>
      <c r="O1520" s="54">
        <v>24.990000000000002</v>
      </c>
    </row>
    <row r="1521" spans="1:15" s="53" customFormat="1" x14ac:dyDescent="0.45">
      <c r="A1521" s="53">
        <v>3211002551</v>
      </c>
      <c r="B1521" s="53" t="s">
        <v>683</v>
      </c>
      <c r="C1521" s="53">
        <v>270</v>
      </c>
      <c r="G1521" s="52">
        <v>326.63</v>
      </c>
      <c r="H1521" s="52">
        <f t="shared" si="69"/>
        <v>111.05419999999999</v>
      </c>
      <c r="I1521" s="52">
        <f t="shared" si="70"/>
        <v>0</v>
      </c>
      <c r="J1521" s="52">
        <f t="shared" si="71"/>
        <v>228.64099999999999</v>
      </c>
      <c r="K1521" s="54">
        <v>192.71169999999998</v>
      </c>
      <c r="L1521" s="54">
        <v>0</v>
      </c>
      <c r="M1521" s="54">
        <v>0</v>
      </c>
      <c r="N1521" s="54">
        <v>195.97799999999998</v>
      </c>
      <c r="O1521" s="54">
        <v>228.64099999999999</v>
      </c>
    </row>
    <row r="1522" spans="1:15" s="53" customFormat="1" x14ac:dyDescent="0.45">
      <c r="A1522" s="53">
        <v>3211002555</v>
      </c>
      <c r="B1522" s="53" t="s">
        <v>684</v>
      </c>
      <c r="C1522" s="53">
        <v>278</v>
      </c>
      <c r="G1522" s="52">
        <v>18.899999999999999</v>
      </c>
      <c r="H1522" s="52">
        <f t="shared" si="69"/>
        <v>6.4259999999999993</v>
      </c>
      <c r="I1522" s="52">
        <f t="shared" si="70"/>
        <v>11.339999999999998</v>
      </c>
      <c r="J1522" s="52">
        <f t="shared" si="71"/>
        <v>13.229999999999999</v>
      </c>
      <c r="K1522" s="54" t="s">
        <v>18314</v>
      </c>
      <c r="L1522" s="54" t="s">
        <v>18314</v>
      </c>
      <c r="M1522" s="54" t="s">
        <v>18314</v>
      </c>
      <c r="N1522" s="54">
        <v>11.339999999999998</v>
      </c>
      <c r="O1522" s="54">
        <v>13.229999999999999</v>
      </c>
    </row>
    <row r="1523" spans="1:15" s="53" customFormat="1" x14ac:dyDescent="0.45">
      <c r="A1523" s="53">
        <v>3211002567</v>
      </c>
      <c r="B1523" s="53" t="s">
        <v>685</v>
      </c>
      <c r="C1523" s="53">
        <v>278</v>
      </c>
      <c r="G1523" s="52">
        <v>35.700000000000003</v>
      </c>
      <c r="H1523" s="52">
        <f t="shared" si="69"/>
        <v>12.138</v>
      </c>
      <c r="I1523" s="52">
        <f t="shared" si="70"/>
        <v>21.42</v>
      </c>
      <c r="J1523" s="52">
        <f t="shared" si="71"/>
        <v>24.990000000000002</v>
      </c>
      <c r="K1523" s="54" t="s">
        <v>18314</v>
      </c>
      <c r="L1523" s="54" t="s">
        <v>18314</v>
      </c>
      <c r="M1523" s="54" t="s">
        <v>18314</v>
      </c>
      <c r="N1523" s="54">
        <v>21.42</v>
      </c>
      <c r="O1523" s="54">
        <v>24.990000000000002</v>
      </c>
    </row>
    <row r="1524" spans="1:15" s="53" customFormat="1" x14ac:dyDescent="0.45">
      <c r="A1524" s="53">
        <v>3211002588</v>
      </c>
      <c r="B1524" s="53" t="s">
        <v>686</v>
      </c>
      <c r="C1524" s="53">
        <v>278</v>
      </c>
      <c r="G1524" s="52">
        <v>18.899999999999999</v>
      </c>
      <c r="H1524" s="52">
        <f t="shared" si="69"/>
        <v>6.4259999999999993</v>
      </c>
      <c r="I1524" s="52">
        <f t="shared" si="70"/>
        <v>11.339999999999998</v>
      </c>
      <c r="J1524" s="52">
        <f t="shared" si="71"/>
        <v>13.229999999999999</v>
      </c>
      <c r="K1524" s="54" t="s">
        <v>18314</v>
      </c>
      <c r="L1524" s="54" t="s">
        <v>18314</v>
      </c>
      <c r="M1524" s="54" t="s">
        <v>18314</v>
      </c>
      <c r="N1524" s="54">
        <v>11.339999999999998</v>
      </c>
      <c r="O1524" s="54">
        <v>13.229999999999999</v>
      </c>
    </row>
    <row r="1525" spans="1:15" s="53" customFormat="1" x14ac:dyDescent="0.45">
      <c r="A1525" s="53">
        <v>3211002589</v>
      </c>
      <c r="B1525" s="53" t="s">
        <v>623</v>
      </c>
      <c r="C1525" s="53">
        <v>278</v>
      </c>
      <c r="G1525" s="52">
        <v>37.799999999999997</v>
      </c>
      <c r="H1525" s="52">
        <f t="shared" si="69"/>
        <v>12.851999999999999</v>
      </c>
      <c r="I1525" s="52">
        <f t="shared" si="70"/>
        <v>22.679999999999996</v>
      </c>
      <c r="J1525" s="52">
        <f t="shared" si="71"/>
        <v>26.459999999999997</v>
      </c>
      <c r="K1525" s="54" t="s">
        <v>18314</v>
      </c>
      <c r="L1525" s="54" t="s">
        <v>18314</v>
      </c>
      <c r="M1525" s="54" t="s">
        <v>18314</v>
      </c>
      <c r="N1525" s="54">
        <v>22.679999999999996</v>
      </c>
      <c r="O1525" s="54">
        <v>26.459999999999997</v>
      </c>
    </row>
    <row r="1526" spans="1:15" s="53" customFormat="1" x14ac:dyDescent="0.45">
      <c r="A1526" s="53">
        <v>3211002599</v>
      </c>
      <c r="B1526" s="53" t="s">
        <v>689</v>
      </c>
      <c r="C1526" s="53">
        <v>278</v>
      </c>
      <c r="G1526" s="52">
        <v>39.9</v>
      </c>
      <c r="H1526" s="52">
        <f t="shared" si="69"/>
        <v>13.565999999999999</v>
      </c>
      <c r="I1526" s="52">
        <f t="shared" si="70"/>
        <v>23.939999999999998</v>
      </c>
      <c r="J1526" s="52">
        <f t="shared" si="71"/>
        <v>27.929999999999996</v>
      </c>
      <c r="K1526" s="54" t="s">
        <v>18314</v>
      </c>
      <c r="L1526" s="54" t="s">
        <v>18314</v>
      </c>
      <c r="M1526" s="54" t="s">
        <v>18314</v>
      </c>
      <c r="N1526" s="54">
        <v>23.939999999999998</v>
      </c>
      <c r="O1526" s="54">
        <v>27.929999999999996</v>
      </c>
    </row>
    <row r="1527" spans="1:15" s="53" customFormat="1" x14ac:dyDescent="0.45">
      <c r="A1527" s="53">
        <v>3211002633</v>
      </c>
      <c r="B1527" s="53" t="s">
        <v>1132</v>
      </c>
      <c r="C1527" s="53">
        <v>270</v>
      </c>
      <c r="G1527" s="52">
        <v>204.75</v>
      </c>
      <c r="H1527" s="52">
        <f t="shared" si="69"/>
        <v>69.614999999999995</v>
      </c>
      <c r="I1527" s="52">
        <f t="shared" si="70"/>
        <v>0</v>
      </c>
      <c r="J1527" s="52">
        <f t="shared" si="71"/>
        <v>143.32499999999999</v>
      </c>
      <c r="K1527" s="54">
        <v>120.80249999999999</v>
      </c>
      <c r="L1527" s="54">
        <v>0</v>
      </c>
      <c r="M1527" s="54">
        <v>0</v>
      </c>
      <c r="N1527" s="54">
        <v>122.85</v>
      </c>
      <c r="O1527" s="54">
        <v>143.32499999999999</v>
      </c>
    </row>
    <row r="1528" spans="1:15" s="53" customFormat="1" x14ac:dyDescent="0.45">
      <c r="A1528" s="53">
        <v>3211002641</v>
      </c>
      <c r="B1528" s="53" t="s">
        <v>687</v>
      </c>
      <c r="C1528" s="53">
        <v>278</v>
      </c>
      <c r="G1528" s="52">
        <v>39.9</v>
      </c>
      <c r="H1528" s="52">
        <f t="shared" si="69"/>
        <v>13.565999999999999</v>
      </c>
      <c r="I1528" s="52">
        <f t="shared" si="70"/>
        <v>23.939999999999998</v>
      </c>
      <c r="J1528" s="52">
        <f t="shared" si="71"/>
        <v>27.929999999999996</v>
      </c>
      <c r="K1528" s="54" t="s">
        <v>18314</v>
      </c>
      <c r="L1528" s="54" t="s">
        <v>18314</v>
      </c>
      <c r="M1528" s="54" t="s">
        <v>18314</v>
      </c>
      <c r="N1528" s="54">
        <v>23.939999999999998</v>
      </c>
      <c r="O1528" s="54">
        <v>27.929999999999996</v>
      </c>
    </row>
    <row r="1529" spans="1:15" s="53" customFormat="1" x14ac:dyDescent="0.45">
      <c r="A1529" s="53">
        <v>3211002644</v>
      </c>
      <c r="B1529" s="53" t="s">
        <v>1133</v>
      </c>
      <c r="C1529" s="53">
        <v>270</v>
      </c>
      <c r="G1529" s="52">
        <v>47.25</v>
      </c>
      <c r="H1529" s="52">
        <f t="shared" si="69"/>
        <v>16.064999999999998</v>
      </c>
      <c r="I1529" s="52">
        <f t="shared" si="70"/>
        <v>0</v>
      </c>
      <c r="J1529" s="52">
        <f t="shared" si="71"/>
        <v>33.074999999999996</v>
      </c>
      <c r="K1529" s="54">
        <v>27.877499999999998</v>
      </c>
      <c r="L1529" s="54">
        <v>0</v>
      </c>
      <c r="M1529" s="54">
        <v>0</v>
      </c>
      <c r="N1529" s="54">
        <v>28.349999999999998</v>
      </c>
      <c r="O1529" s="54">
        <v>33.074999999999996</v>
      </c>
    </row>
    <row r="1530" spans="1:15" s="53" customFormat="1" x14ac:dyDescent="0.45">
      <c r="A1530" s="53">
        <v>3211002661</v>
      </c>
      <c r="B1530" s="53" t="s">
        <v>690</v>
      </c>
      <c r="C1530" s="53">
        <v>278</v>
      </c>
      <c r="G1530" s="52">
        <v>40.950000000000003</v>
      </c>
      <c r="H1530" s="52">
        <f t="shared" si="69"/>
        <v>13.923</v>
      </c>
      <c r="I1530" s="52">
        <f t="shared" si="70"/>
        <v>24.57</v>
      </c>
      <c r="J1530" s="52">
        <f t="shared" si="71"/>
        <v>28.664999999999999</v>
      </c>
      <c r="K1530" s="54" t="s">
        <v>18314</v>
      </c>
      <c r="L1530" s="54" t="s">
        <v>18314</v>
      </c>
      <c r="M1530" s="54" t="s">
        <v>18314</v>
      </c>
      <c r="N1530" s="54">
        <v>24.57</v>
      </c>
      <c r="O1530" s="54">
        <v>28.664999999999999</v>
      </c>
    </row>
    <row r="1531" spans="1:15" s="53" customFormat="1" x14ac:dyDescent="0.45">
      <c r="A1531" s="53">
        <v>3211002674</v>
      </c>
      <c r="B1531" s="53" t="s">
        <v>580</v>
      </c>
      <c r="C1531" s="53">
        <v>278</v>
      </c>
      <c r="G1531" s="52">
        <v>18.899999999999999</v>
      </c>
      <c r="H1531" s="52">
        <f t="shared" si="69"/>
        <v>6.4259999999999993</v>
      </c>
      <c r="I1531" s="52">
        <f t="shared" si="70"/>
        <v>11.339999999999998</v>
      </c>
      <c r="J1531" s="52">
        <f t="shared" si="71"/>
        <v>13.229999999999999</v>
      </c>
      <c r="K1531" s="54" t="s">
        <v>18314</v>
      </c>
      <c r="L1531" s="54" t="s">
        <v>18314</v>
      </c>
      <c r="M1531" s="54" t="s">
        <v>18314</v>
      </c>
      <c r="N1531" s="54">
        <v>11.339999999999998</v>
      </c>
      <c r="O1531" s="54">
        <v>13.229999999999999</v>
      </c>
    </row>
    <row r="1532" spans="1:15" s="53" customFormat="1" x14ac:dyDescent="0.45">
      <c r="A1532" s="53">
        <v>3211002682</v>
      </c>
      <c r="B1532" s="53" t="s">
        <v>581</v>
      </c>
      <c r="C1532" s="53">
        <v>278</v>
      </c>
      <c r="G1532" s="52">
        <v>39.9</v>
      </c>
      <c r="H1532" s="52">
        <f t="shared" si="69"/>
        <v>13.565999999999999</v>
      </c>
      <c r="I1532" s="52">
        <f t="shared" si="70"/>
        <v>23.939999999999998</v>
      </c>
      <c r="J1532" s="52">
        <f t="shared" si="71"/>
        <v>27.929999999999996</v>
      </c>
      <c r="K1532" s="54" t="s">
        <v>18314</v>
      </c>
      <c r="L1532" s="54" t="s">
        <v>18314</v>
      </c>
      <c r="M1532" s="54" t="s">
        <v>18314</v>
      </c>
      <c r="N1532" s="54">
        <v>23.939999999999998</v>
      </c>
      <c r="O1532" s="54">
        <v>27.929999999999996</v>
      </c>
    </row>
    <row r="1533" spans="1:15" s="53" customFormat="1" x14ac:dyDescent="0.45">
      <c r="A1533" s="53">
        <v>3211002693</v>
      </c>
      <c r="B1533" s="53" t="s">
        <v>492</v>
      </c>
      <c r="C1533" s="53">
        <v>278</v>
      </c>
      <c r="G1533" s="52">
        <v>35.700000000000003</v>
      </c>
      <c r="H1533" s="52">
        <f t="shared" si="69"/>
        <v>12.138</v>
      </c>
      <c r="I1533" s="52">
        <f t="shared" si="70"/>
        <v>21.42</v>
      </c>
      <c r="J1533" s="52">
        <f t="shared" si="71"/>
        <v>24.990000000000002</v>
      </c>
      <c r="K1533" s="54" t="s">
        <v>18314</v>
      </c>
      <c r="L1533" s="54" t="s">
        <v>18314</v>
      </c>
      <c r="M1533" s="54" t="s">
        <v>18314</v>
      </c>
      <c r="N1533" s="54">
        <v>21.42</v>
      </c>
      <c r="O1533" s="54">
        <v>24.990000000000002</v>
      </c>
    </row>
    <row r="1534" spans="1:15" s="53" customFormat="1" x14ac:dyDescent="0.45">
      <c r="A1534" s="53">
        <v>3211002696</v>
      </c>
      <c r="B1534" s="53" t="s">
        <v>1134</v>
      </c>
      <c r="C1534" s="53">
        <v>270</v>
      </c>
      <c r="G1534" s="52">
        <v>193.2</v>
      </c>
      <c r="H1534" s="52">
        <f t="shared" si="69"/>
        <v>65.687999999999988</v>
      </c>
      <c r="I1534" s="52">
        <f t="shared" si="70"/>
        <v>0</v>
      </c>
      <c r="J1534" s="52">
        <f t="shared" si="71"/>
        <v>135.23999999999998</v>
      </c>
      <c r="K1534" s="54">
        <v>113.98799999999999</v>
      </c>
      <c r="L1534" s="54">
        <v>0</v>
      </c>
      <c r="M1534" s="54">
        <v>0</v>
      </c>
      <c r="N1534" s="54">
        <v>115.91999999999999</v>
      </c>
      <c r="O1534" s="54">
        <v>135.23999999999998</v>
      </c>
    </row>
    <row r="1535" spans="1:15" s="53" customFormat="1" x14ac:dyDescent="0.45">
      <c r="A1535" s="53">
        <v>3211002697</v>
      </c>
      <c r="B1535" s="53" t="s">
        <v>492</v>
      </c>
      <c r="C1535" s="53">
        <v>278</v>
      </c>
      <c r="G1535" s="52">
        <v>37.799999999999997</v>
      </c>
      <c r="H1535" s="52">
        <f t="shared" si="69"/>
        <v>12.851999999999999</v>
      </c>
      <c r="I1535" s="52">
        <f t="shared" si="70"/>
        <v>22.679999999999996</v>
      </c>
      <c r="J1535" s="52">
        <f t="shared" si="71"/>
        <v>26.459999999999997</v>
      </c>
      <c r="K1535" s="54" t="s">
        <v>18314</v>
      </c>
      <c r="L1535" s="54" t="s">
        <v>18314</v>
      </c>
      <c r="M1535" s="54" t="s">
        <v>18314</v>
      </c>
      <c r="N1535" s="54">
        <v>22.679999999999996</v>
      </c>
      <c r="O1535" s="54">
        <v>26.459999999999997</v>
      </c>
    </row>
    <row r="1536" spans="1:15" s="53" customFormat="1" x14ac:dyDescent="0.45">
      <c r="A1536" s="53">
        <v>3211002707</v>
      </c>
      <c r="B1536" s="53" t="s">
        <v>1135</v>
      </c>
      <c r="C1536" s="53">
        <v>278</v>
      </c>
      <c r="G1536" s="52">
        <v>40.950000000000003</v>
      </c>
      <c r="H1536" s="52">
        <f t="shared" si="69"/>
        <v>13.923</v>
      </c>
      <c r="I1536" s="52">
        <f t="shared" si="70"/>
        <v>24.57</v>
      </c>
      <c r="J1536" s="52">
        <f t="shared" si="71"/>
        <v>28.664999999999999</v>
      </c>
      <c r="K1536" s="54" t="s">
        <v>18314</v>
      </c>
      <c r="L1536" s="54" t="s">
        <v>18314</v>
      </c>
      <c r="M1536" s="54" t="s">
        <v>18314</v>
      </c>
      <c r="N1536" s="54">
        <v>24.57</v>
      </c>
      <c r="O1536" s="54">
        <v>28.664999999999999</v>
      </c>
    </row>
    <row r="1537" spans="1:15" s="53" customFormat="1" x14ac:dyDescent="0.45">
      <c r="A1537" s="53">
        <v>3211002709</v>
      </c>
      <c r="B1537" s="53" t="s">
        <v>1136</v>
      </c>
      <c r="C1537" s="53">
        <v>278</v>
      </c>
      <c r="G1537" s="52">
        <v>32.549999999999997</v>
      </c>
      <c r="H1537" s="52">
        <f t="shared" si="69"/>
        <v>11.066999999999998</v>
      </c>
      <c r="I1537" s="52">
        <f t="shared" si="70"/>
        <v>19.529999999999998</v>
      </c>
      <c r="J1537" s="52">
        <f t="shared" si="71"/>
        <v>22.784999999999997</v>
      </c>
      <c r="K1537" s="54" t="s">
        <v>18314</v>
      </c>
      <c r="L1537" s="54" t="s">
        <v>18314</v>
      </c>
      <c r="M1537" s="54" t="s">
        <v>18314</v>
      </c>
      <c r="N1537" s="54">
        <v>19.529999999999998</v>
      </c>
      <c r="O1537" s="54">
        <v>22.784999999999997</v>
      </c>
    </row>
    <row r="1538" spans="1:15" s="53" customFormat="1" x14ac:dyDescent="0.45">
      <c r="A1538" s="53">
        <v>3211002725</v>
      </c>
      <c r="B1538" s="53" t="s">
        <v>1137</v>
      </c>
      <c r="C1538" s="53">
        <v>270</v>
      </c>
      <c r="F1538" s="53" t="s">
        <v>159</v>
      </c>
      <c r="G1538" s="52">
        <v>170.1</v>
      </c>
      <c r="H1538" s="52">
        <f t="shared" si="69"/>
        <v>57.833999999999996</v>
      </c>
      <c r="I1538" s="52">
        <f t="shared" si="70"/>
        <v>0</v>
      </c>
      <c r="J1538" s="52">
        <f t="shared" si="71"/>
        <v>119.07</v>
      </c>
      <c r="K1538" s="54">
        <v>100.35899999999999</v>
      </c>
      <c r="L1538" s="54">
        <v>0</v>
      </c>
      <c r="M1538" s="54">
        <v>0</v>
      </c>
      <c r="N1538" s="54">
        <v>102.05999999999999</v>
      </c>
      <c r="O1538" s="54">
        <v>119.07</v>
      </c>
    </row>
    <row r="1539" spans="1:15" s="53" customFormat="1" x14ac:dyDescent="0.45">
      <c r="A1539" s="53">
        <v>3211002727</v>
      </c>
      <c r="B1539" s="53" t="s">
        <v>1138</v>
      </c>
      <c r="C1539" s="53">
        <v>270</v>
      </c>
      <c r="G1539" s="52">
        <v>28.35</v>
      </c>
      <c r="H1539" s="52">
        <f t="shared" ref="H1539:H1602" si="72">G1539*(1-0.66)</f>
        <v>9.6389999999999993</v>
      </c>
      <c r="I1539" s="52">
        <f t="shared" ref="I1539:I1602" si="73">MIN(K1539,L1539,M1539,N1539,O1539)</f>
        <v>0</v>
      </c>
      <c r="J1539" s="52">
        <f t="shared" ref="J1539:J1602" si="74">MAX(K1539,L1539,M1539,N1539,O1539)</f>
        <v>19.844999999999999</v>
      </c>
      <c r="K1539" s="54">
        <v>16.726500000000001</v>
      </c>
      <c r="L1539" s="54">
        <v>0</v>
      </c>
      <c r="M1539" s="54">
        <v>0</v>
      </c>
      <c r="N1539" s="54">
        <v>17.010000000000002</v>
      </c>
      <c r="O1539" s="54">
        <v>19.844999999999999</v>
      </c>
    </row>
    <row r="1540" spans="1:15" s="53" customFormat="1" x14ac:dyDescent="0.45">
      <c r="A1540" s="53">
        <v>3211002728</v>
      </c>
      <c r="B1540" s="53" t="s">
        <v>691</v>
      </c>
      <c r="C1540" s="53">
        <v>278</v>
      </c>
      <c r="G1540" s="52">
        <v>39.9</v>
      </c>
      <c r="H1540" s="52">
        <f t="shared" si="72"/>
        <v>13.565999999999999</v>
      </c>
      <c r="I1540" s="52">
        <f t="shared" si="73"/>
        <v>23.939999999999998</v>
      </c>
      <c r="J1540" s="52">
        <f t="shared" si="74"/>
        <v>27.929999999999996</v>
      </c>
      <c r="K1540" s="54" t="s">
        <v>18314</v>
      </c>
      <c r="L1540" s="54" t="s">
        <v>18314</v>
      </c>
      <c r="M1540" s="54" t="s">
        <v>18314</v>
      </c>
      <c r="N1540" s="54">
        <v>23.939999999999998</v>
      </c>
      <c r="O1540" s="54">
        <v>27.929999999999996</v>
      </c>
    </row>
    <row r="1541" spans="1:15" s="53" customFormat="1" x14ac:dyDescent="0.45">
      <c r="A1541" s="53">
        <v>3211002730</v>
      </c>
      <c r="B1541" s="53" t="s">
        <v>1256</v>
      </c>
      <c r="C1541" s="53">
        <v>278</v>
      </c>
      <c r="G1541" s="52">
        <v>39.9</v>
      </c>
      <c r="H1541" s="52">
        <f t="shared" si="72"/>
        <v>13.565999999999999</v>
      </c>
      <c r="I1541" s="52">
        <f t="shared" si="73"/>
        <v>23.939999999999998</v>
      </c>
      <c r="J1541" s="52">
        <f t="shared" si="74"/>
        <v>27.929999999999996</v>
      </c>
      <c r="K1541" s="54" t="s">
        <v>18314</v>
      </c>
      <c r="L1541" s="54" t="s">
        <v>18314</v>
      </c>
      <c r="M1541" s="54" t="s">
        <v>18314</v>
      </c>
      <c r="N1541" s="54">
        <v>23.939999999999998</v>
      </c>
      <c r="O1541" s="54">
        <v>27.929999999999996</v>
      </c>
    </row>
    <row r="1542" spans="1:15" s="53" customFormat="1" x14ac:dyDescent="0.45">
      <c r="A1542" s="53">
        <v>3211002740</v>
      </c>
      <c r="B1542" s="53" t="s">
        <v>582</v>
      </c>
      <c r="C1542" s="53">
        <v>278</v>
      </c>
      <c r="G1542" s="52">
        <v>40.950000000000003</v>
      </c>
      <c r="H1542" s="52">
        <f t="shared" si="72"/>
        <v>13.923</v>
      </c>
      <c r="I1542" s="52">
        <f t="shared" si="73"/>
        <v>24.57</v>
      </c>
      <c r="J1542" s="52">
        <f t="shared" si="74"/>
        <v>28.664999999999999</v>
      </c>
      <c r="K1542" s="54" t="s">
        <v>18314</v>
      </c>
      <c r="L1542" s="54" t="s">
        <v>18314</v>
      </c>
      <c r="M1542" s="54" t="s">
        <v>18314</v>
      </c>
      <c r="N1542" s="54">
        <v>24.57</v>
      </c>
      <c r="O1542" s="54">
        <v>28.664999999999999</v>
      </c>
    </row>
    <row r="1543" spans="1:15" s="53" customFormat="1" x14ac:dyDescent="0.45">
      <c r="A1543" s="53">
        <v>3211002743</v>
      </c>
      <c r="B1543" s="53" t="s">
        <v>692</v>
      </c>
      <c r="C1543" s="53">
        <v>278</v>
      </c>
      <c r="G1543" s="52">
        <v>39.9</v>
      </c>
      <c r="H1543" s="52">
        <f t="shared" si="72"/>
        <v>13.565999999999999</v>
      </c>
      <c r="I1543" s="52">
        <f t="shared" si="73"/>
        <v>23.939999999999998</v>
      </c>
      <c r="J1543" s="52">
        <f t="shared" si="74"/>
        <v>27.929999999999996</v>
      </c>
      <c r="K1543" s="54" t="s">
        <v>18314</v>
      </c>
      <c r="L1543" s="54" t="s">
        <v>18314</v>
      </c>
      <c r="M1543" s="54" t="s">
        <v>18314</v>
      </c>
      <c r="N1543" s="54">
        <v>23.939999999999998</v>
      </c>
      <c r="O1543" s="54">
        <v>27.929999999999996</v>
      </c>
    </row>
    <row r="1544" spans="1:15" s="53" customFormat="1" x14ac:dyDescent="0.45">
      <c r="A1544" s="53">
        <v>3211002750</v>
      </c>
      <c r="B1544" s="53" t="s">
        <v>1257</v>
      </c>
      <c r="C1544" s="53">
        <v>278</v>
      </c>
      <c r="G1544" s="52">
        <v>40.950000000000003</v>
      </c>
      <c r="H1544" s="52">
        <f t="shared" si="72"/>
        <v>13.923</v>
      </c>
      <c r="I1544" s="52">
        <f t="shared" si="73"/>
        <v>24.57</v>
      </c>
      <c r="J1544" s="52">
        <f t="shared" si="74"/>
        <v>28.664999999999999</v>
      </c>
      <c r="K1544" s="54" t="s">
        <v>18314</v>
      </c>
      <c r="L1544" s="54" t="s">
        <v>18314</v>
      </c>
      <c r="M1544" s="54" t="s">
        <v>18314</v>
      </c>
      <c r="N1544" s="54">
        <v>24.57</v>
      </c>
      <c r="O1544" s="54">
        <v>28.664999999999999</v>
      </c>
    </row>
    <row r="1545" spans="1:15" s="53" customFormat="1" x14ac:dyDescent="0.45">
      <c r="A1545" s="53">
        <v>3211002755</v>
      </c>
      <c r="B1545" s="53" t="s">
        <v>693</v>
      </c>
      <c r="C1545" s="53">
        <v>278</v>
      </c>
      <c r="G1545" s="52">
        <v>39.9</v>
      </c>
      <c r="H1545" s="52">
        <f t="shared" si="72"/>
        <v>13.565999999999999</v>
      </c>
      <c r="I1545" s="52">
        <f t="shared" si="73"/>
        <v>23.939999999999998</v>
      </c>
      <c r="J1545" s="52">
        <f t="shared" si="74"/>
        <v>27.929999999999996</v>
      </c>
      <c r="K1545" s="54" t="s">
        <v>18314</v>
      </c>
      <c r="L1545" s="54" t="s">
        <v>18314</v>
      </c>
      <c r="M1545" s="54" t="s">
        <v>18314</v>
      </c>
      <c r="N1545" s="54">
        <v>23.939999999999998</v>
      </c>
      <c r="O1545" s="54">
        <v>27.929999999999996</v>
      </c>
    </row>
    <row r="1546" spans="1:15" s="53" customFormat="1" x14ac:dyDescent="0.45">
      <c r="A1546" s="53">
        <v>3211002756</v>
      </c>
      <c r="B1546" s="53" t="s">
        <v>688</v>
      </c>
      <c r="C1546" s="53">
        <v>270</v>
      </c>
      <c r="G1546" s="52">
        <v>187.95</v>
      </c>
      <c r="H1546" s="52">
        <f t="shared" si="72"/>
        <v>63.902999999999992</v>
      </c>
      <c r="I1546" s="52">
        <f t="shared" si="73"/>
        <v>0</v>
      </c>
      <c r="J1546" s="52">
        <f t="shared" si="74"/>
        <v>131.565</v>
      </c>
      <c r="K1546" s="54">
        <v>110.89049999999999</v>
      </c>
      <c r="L1546" s="54">
        <v>0</v>
      </c>
      <c r="M1546" s="54">
        <v>0</v>
      </c>
      <c r="N1546" s="54">
        <v>112.77</v>
      </c>
      <c r="O1546" s="54">
        <v>131.565</v>
      </c>
    </row>
    <row r="1547" spans="1:15" s="53" customFormat="1" x14ac:dyDescent="0.45">
      <c r="A1547" s="53">
        <v>3211002767</v>
      </c>
      <c r="B1547" s="53" t="s">
        <v>1258</v>
      </c>
      <c r="C1547" s="53">
        <v>278</v>
      </c>
      <c r="G1547" s="52">
        <v>39.9</v>
      </c>
      <c r="H1547" s="52">
        <f t="shared" si="72"/>
        <v>13.565999999999999</v>
      </c>
      <c r="I1547" s="52">
        <f t="shared" si="73"/>
        <v>23.939999999999998</v>
      </c>
      <c r="J1547" s="52">
        <f t="shared" si="74"/>
        <v>27.929999999999996</v>
      </c>
      <c r="K1547" s="54" t="s">
        <v>18314</v>
      </c>
      <c r="L1547" s="54" t="s">
        <v>18314</v>
      </c>
      <c r="M1547" s="54" t="s">
        <v>18314</v>
      </c>
      <c r="N1547" s="54">
        <v>23.939999999999998</v>
      </c>
      <c r="O1547" s="54">
        <v>27.929999999999996</v>
      </c>
    </row>
    <row r="1548" spans="1:15" s="53" customFormat="1" x14ac:dyDescent="0.45">
      <c r="A1548" s="53">
        <v>3211002778</v>
      </c>
      <c r="B1548" s="53" t="s">
        <v>583</v>
      </c>
      <c r="C1548" s="53">
        <v>272</v>
      </c>
      <c r="G1548" s="52">
        <v>59.85</v>
      </c>
      <c r="H1548" s="52">
        <f t="shared" si="72"/>
        <v>20.349</v>
      </c>
      <c r="I1548" s="52">
        <f t="shared" si="73"/>
        <v>35.909999999999997</v>
      </c>
      <c r="J1548" s="52">
        <f t="shared" si="74"/>
        <v>41.894999999999996</v>
      </c>
      <c r="K1548" s="54" t="s">
        <v>18311</v>
      </c>
      <c r="L1548" s="54" t="s">
        <v>18311</v>
      </c>
      <c r="M1548" s="54" t="s">
        <v>18311</v>
      </c>
      <c r="N1548" s="54">
        <v>35.909999999999997</v>
      </c>
      <c r="O1548" s="54">
        <v>41.894999999999996</v>
      </c>
    </row>
    <row r="1549" spans="1:15" s="53" customFormat="1" x14ac:dyDescent="0.45">
      <c r="A1549" s="53">
        <v>3211002802</v>
      </c>
      <c r="B1549" s="53" t="s">
        <v>1259</v>
      </c>
      <c r="C1549" s="53">
        <v>278</v>
      </c>
      <c r="G1549" s="52">
        <v>3763.2</v>
      </c>
      <c r="H1549" s="52">
        <f t="shared" si="72"/>
        <v>1279.4879999999998</v>
      </c>
      <c r="I1549" s="52">
        <f t="shared" si="73"/>
        <v>2257.9199999999996</v>
      </c>
      <c r="J1549" s="52">
        <f t="shared" si="74"/>
        <v>2634.24</v>
      </c>
      <c r="K1549" s="54" t="s">
        <v>18314</v>
      </c>
      <c r="L1549" s="54" t="s">
        <v>18314</v>
      </c>
      <c r="M1549" s="54" t="s">
        <v>18314</v>
      </c>
      <c r="N1549" s="54">
        <v>2257.9199999999996</v>
      </c>
      <c r="O1549" s="54">
        <v>2634.24</v>
      </c>
    </row>
    <row r="1550" spans="1:15" s="53" customFormat="1" x14ac:dyDescent="0.45">
      <c r="A1550" s="53">
        <v>3211002824</v>
      </c>
      <c r="B1550" s="53" t="s">
        <v>769</v>
      </c>
      <c r="C1550" s="53">
        <v>278</v>
      </c>
      <c r="G1550" s="52">
        <v>1158.1500000000001</v>
      </c>
      <c r="H1550" s="52">
        <f t="shared" si="72"/>
        <v>393.77100000000002</v>
      </c>
      <c r="I1550" s="52">
        <f t="shared" si="73"/>
        <v>694.89</v>
      </c>
      <c r="J1550" s="52">
        <f t="shared" si="74"/>
        <v>810.70500000000004</v>
      </c>
      <c r="K1550" s="54" t="s">
        <v>18314</v>
      </c>
      <c r="L1550" s="54" t="s">
        <v>18314</v>
      </c>
      <c r="M1550" s="54" t="s">
        <v>18314</v>
      </c>
      <c r="N1550" s="54">
        <v>694.89</v>
      </c>
      <c r="O1550" s="54">
        <v>810.70500000000004</v>
      </c>
    </row>
    <row r="1551" spans="1:15" s="53" customFormat="1" x14ac:dyDescent="0.45">
      <c r="A1551" s="53">
        <v>3211002856</v>
      </c>
      <c r="B1551" s="53" t="s">
        <v>889</v>
      </c>
      <c r="C1551" s="53">
        <v>278</v>
      </c>
      <c r="F1551" s="53" t="s">
        <v>121</v>
      </c>
      <c r="G1551" s="52">
        <v>147</v>
      </c>
      <c r="H1551" s="52">
        <f t="shared" si="72"/>
        <v>49.98</v>
      </c>
      <c r="I1551" s="52">
        <f t="shared" si="73"/>
        <v>88.2</v>
      </c>
      <c r="J1551" s="52">
        <f t="shared" si="74"/>
        <v>102.89999999999999</v>
      </c>
      <c r="K1551" s="54" t="s">
        <v>18314</v>
      </c>
      <c r="L1551" s="54" t="s">
        <v>18314</v>
      </c>
      <c r="M1551" s="54" t="s">
        <v>18314</v>
      </c>
      <c r="N1551" s="54">
        <v>88.2</v>
      </c>
      <c r="O1551" s="54">
        <v>102.89999999999999</v>
      </c>
    </row>
    <row r="1552" spans="1:15" s="53" customFormat="1" x14ac:dyDescent="0.45">
      <c r="A1552" s="53">
        <v>3211002920</v>
      </c>
      <c r="B1552" s="53" t="s">
        <v>890</v>
      </c>
      <c r="C1552" s="53">
        <v>272</v>
      </c>
      <c r="G1552" s="52">
        <v>86.1</v>
      </c>
      <c r="H1552" s="52">
        <f t="shared" si="72"/>
        <v>29.273999999999994</v>
      </c>
      <c r="I1552" s="52">
        <f t="shared" si="73"/>
        <v>51.66</v>
      </c>
      <c r="J1552" s="52">
        <f t="shared" si="74"/>
        <v>60.269999999999989</v>
      </c>
      <c r="K1552" s="54" t="s">
        <v>18311</v>
      </c>
      <c r="L1552" s="54" t="s">
        <v>18311</v>
      </c>
      <c r="M1552" s="54" t="s">
        <v>18311</v>
      </c>
      <c r="N1552" s="54">
        <v>51.66</v>
      </c>
      <c r="O1552" s="54">
        <v>60.269999999999989</v>
      </c>
    </row>
    <row r="1553" spans="1:15" s="53" customFormat="1" x14ac:dyDescent="0.45">
      <c r="A1553" s="53">
        <v>3211002940</v>
      </c>
      <c r="B1553" s="53" t="s">
        <v>770</v>
      </c>
      <c r="C1553" s="53">
        <v>270</v>
      </c>
      <c r="G1553" s="52">
        <v>238.35</v>
      </c>
      <c r="H1553" s="52">
        <f t="shared" si="72"/>
        <v>81.038999999999987</v>
      </c>
      <c r="I1553" s="52">
        <f t="shared" si="73"/>
        <v>0</v>
      </c>
      <c r="J1553" s="52">
        <f t="shared" si="74"/>
        <v>166.845</v>
      </c>
      <c r="K1553" s="54">
        <v>140.62649999999999</v>
      </c>
      <c r="L1553" s="54">
        <v>0</v>
      </c>
      <c r="M1553" s="54">
        <v>0</v>
      </c>
      <c r="N1553" s="54">
        <v>143.01</v>
      </c>
      <c r="O1553" s="54">
        <v>166.845</v>
      </c>
    </row>
    <row r="1554" spans="1:15" s="53" customFormat="1" x14ac:dyDescent="0.45">
      <c r="A1554" s="53">
        <v>3211002958</v>
      </c>
      <c r="B1554" s="53" t="s">
        <v>891</v>
      </c>
      <c r="C1554" s="53">
        <v>270</v>
      </c>
      <c r="G1554" s="52">
        <v>112.35</v>
      </c>
      <c r="H1554" s="52">
        <f t="shared" si="72"/>
        <v>38.198999999999998</v>
      </c>
      <c r="I1554" s="52">
        <f t="shared" si="73"/>
        <v>0</v>
      </c>
      <c r="J1554" s="52">
        <f t="shared" si="74"/>
        <v>78.644999999999996</v>
      </c>
      <c r="K1554" s="54">
        <v>66.28649999999999</v>
      </c>
      <c r="L1554" s="54">
        <v>0</v>
      </c>
      <c r="M1554" s="54">
        <v>0</v>
      </c>
      <c r="N1554" s="54">
        <v>67.41</v>
      </c>
      <c r="O1554" s="54">
        <v>78.644999999999996</v>
      </c>
    </row>
    <row r="1555" spans="1:15" s="53" customFormat="1" x14ac:dyDescent="0.45">
      <c r="A1555" s="53">
        <v>3211002960</v>
      </c>
      <c r="B1555" s="53" t="s">
        <v>771</v>
      </c>
      <c r="C1555" s="53">
        <v>270</v>
      </c>
      <c r="G1555" s="52">
        <v>69.3</v>
      </c>
      <c r="H1555" s="52">
        <f t="shared" si="72"/>
        <v>23.561999999999998</v>
      </c>
      <c r="I1555" s="52">
        <f t="shared" si="73"/>
        <v>0</v>
      </c>
      <c r="J1555" s="52">
        <f t="shared" si="74"/>
        <v>48.51</v>
      </c>
      <c r="K1555" s="54">
        <v>40.886999999999993</v>
      </c>
      <c r="L1555" s="54">
        <v>0</v>
      </c>
      <c r="M1555" s="54">
        <v>0</v>
      </c>
      <c r="N1555" s="54">
        <v>41.58</v>
      </c>
      <c r="O1555" s="54">
        <v>48.51</v>
      </c>
    </row>
    <row r="1556" spans="1:15" s="53" customFormat="1" x14ac:dyDescent="0.45">
      <c r="A1556" s="53">
        <v>3211002963</v>
      </c>
      <c r="B1556" s="53" t="s">
        <v>751</v>
      </c>
      <c r="C1556" s="53">
        <v>270</v>
      </c>
      <c r="G1556" s="52">
        <v>69.3</v>
      </c>
      <c r="H1556" s="52">
        <f t="shared" si="72"/>
        <v>23.561999999999998</v>
      </c>
      <c r="I1556" s="52">
        <f t="shared" si="73"/>
        <v>0</v>
      </c>
      <c r="J1556" s="52">
        <f t="shared" si="74"/>
        <v>48.51</v>
      </c>
      <c r="K1556" s="54">
        <v>40.886999999999993</v>
      </c>
      <c r="L1556" s="54">
        <v>0</v>
      </c>
      <c r="M1556" s="54">
        <v>0</v>
      </c>
      <c r="N1556" s="54">
        <v>41.58</v>
      </c>
      <c r="O1556" s="54">
        <v>48.51</v>
      </c>
    </row>
    <row r="1557" spans="1:15" s="53" customFormat="1" x14ac:dyDescent="0.45">
      <c r="A1557" s="53">
        <v>3211002971</v>
      </c>
      <c r="B1557" s="53" t="s">
        <v>958</v>
      </c>
      <c r="C1557" s="53">
        <v>278</v>
      </c>
      <c r="F1557" s="53" t="s">
        <v>159</v>
      </c>
      <c r="G1557" s="52">
        <v>695.1</v>
      </c>
      <c r="H1557" s="52">
        <f t="shared" si="72"/>
        <v>236.33399999999997</v>
      </c>
      <c r="I1557" s="52">
        <f t="shared" si="73"/>
        <v>417.06</v>
      </c>
      <c r="J1557" s="52">
        <f t="shared" si="74"/>
        <v>486.57</v>
      </c>
      <c r="K1557" s="54" t="s">
        <v>18314</v>
      </c>
      <c r="L1557" s="54" t="s">
        <v>18314</v>
      </c>
      <c r="M1557" s="54" t="s">
        <v>18314</v>
      </c>
      <c r="N1557" s="54">
        <v>417.06</v>
      </c>
      <c r="O1557" s="54">
        <v>486.57</v>
      </c>
    </row>
    <row r="1558" spans="1:15" s="53" customFormat="1" x14ac:dyDescent="0.45">
      <c r="A1558" s="53">
        <v>3211003035</v>
      </c>
      <c r="B1558" s="53" t="s">
        <v>1382</v>
      </c>
      <c r="C1558" s="53">
        <v>270</v>
      </c>
      <c r="G1558" s="52">
        <v>128.1</v>
      </c>
      <c r="H1558" s="52">
        <f t="shared" si="72"/>
        <v>43.553999999999995</v>
      </c>
      <c r="I1558" s="52">
        <f t="shared" si="73"/>
        <v>0</v>
      </c>
      <c r="J1558" s="52">
        <f t="shared" si="74"/>
        <v>89.669999999999987</v>
      </c>
      <c r="K1558" s="54">
        <v>75.578999999999994</v>
      </c>
      <c r="L1558" s="54">
        <v>0</v>
      </c>
      <c r="M1558" s="54">
        <v>0</v>
      </c>
      <c r="N1558" s="54">
        <v>76.86</v>
      </c>
      <c r="O1558" s="54">
        <v>89.669999999999987</v>
      </c>
    </row>
    <row r="1559" spans="1:15" s="53" customFormat="1" x14ac:dyDescent="0.45">
      <c r="A1559" s="53">
        <v>3211003041</v>
      </c>
      <c r="B1559" s="53" t="s">
        <v>959</v>
      </c>
      <c r="C1559" s="53">
        <v>270</v>
      </c>
      <c r="G1559" s="52">
        <v>355.95</v>
      </c>
      <c r="H1559" s="52">
        <f t="shared" si="72"/>
        <v>121.02299999999998</v>
      </c>
      <c r="I1559" s="52">
        <f t="shared" si="73"/>
        <v>0</v>
      </c>
      <c r="J1559" s="52">
        <f t="shared" si="74"/>
        <v>249.16499999999996</v>
      </c>
      <c r="K1559" s="54">
        <v>210.01049999999998</v>
      </c>
      <c r="L1559" s="54">
        <v>0</v>
      </c>
      <c r="M1559" s="54">
        <v>0</v>
      </c>
      <c r="N1559" s="54">
        <v>213.57</v>
      </c>
      <c r="O1559" s="54">
        <v>249.16499999999996</v>
      </c>
    </row>
    <row r="1560" spans="1:15" s="53" customFormat="1" x14ac:dyDescent="0.45">
      <c r="A1560" s="53">
        <v>3211003043</v>
      </c>
      <c r="B1560" s="53" t="s">
        <v>899</v>
      </c>
      <c r="C1560" s="53">
        <v>270</v>
      </c>
      <c r="G1560" s="52">
        <v>827.4</v>
      </c>
      <c r="H1560" s="52">
        <f t="shared" si="72"/>
        <v>281.31599999999997</v>
      </c>
      <c r="I1560" s="52">
        <f t="shared" si="73"/>
        <v>0</v>
      </c>
      <c r="J1560" s="52">
        <f t="shared" si="74"/>
        <v>579.17999999999995</v>
      </c>
      <c r="K1560" s="54">
        <v>488.16599999999994</v>
      </c>
      <c r="L1560" s="54">
        <v>0</v>
      </c>
      <c r="M1560" s="54">
        <v>0</v>
      </c>
      <c r="N1560" s="54">
        <v>496.43999999999994</v>
      </c>
      <c r="O1560" s="54">
        <v>579.17999999999995</v>
      </c>
    </row>
    <row r="1561" spans="1:15" s="53" customFormat="1" x14ac:dyDescent="0.45">
      <c r="A1561" s="53">
        <v>3211003044</v>
      </c>
      <c r="B1561" s="53" t="s">
        <v>960</v>
      </c>
      <c r="C1561" s="53">
        <v>270</v>
      </c>
      <c r="G1561" s="52">
        <v>546</v>
      </c>
      <c r="H1561" s="52">
        <f t="shared" si="72"/>
        <v>185.64</v>
      </c>
      <c r="I1561" s="52">
        <f t="shared" si="73"/>
        <v>0</v>
      </c>
      <c r="J1561" s="52">
        <f t="shared" si="74"/>
        <v>382.2</v>
      </c>
      <c r="K1561" s="54">
        <v>322.14</v>
      </c>
      <c r="L1561" s="54">
        <v>0</v>
      </c>
      <c r="M1561" s="54">
        <v>0</v>
      </c>
      <c r="N1561" s="54">
        <v>327.59999999999997</v>
      </c>
      <c r="O1561" s="54">
        <v>382.2</v>
      </c>
    </row>
    <row r="1562" spans="1:15" s="53" customFormat="1" x14ac:dyDescent="0.45">
      <c r="A1562" s="53">
        <v>3211003056</v>
      </c>
      <c r="B1562" s="53" t="s">
        <v>1383</v>
      </c>
      <c r="C1562" s="53">
        <v>270</v>
      </c>
      <c r="G1562" s="52">
        <v>8.4</v>
      </c>
      <c r="H1562" s="52">
        <f t="shared" si="72"/>
        <v>2.8559999999999999</v>
      </c>
      <c r="I1562" s="52">
        <f t="shared" si="73"/>
        <v>0</v>
      </c>
      <c r="J1562" s="52">
        <f t="shared" si="74"/>
        <v>5.88</v>
      </c>
      <c r="K1562" s="54">
        <v>4.9559999999999995</v>
      </c>
      <c r="L1562" s="54">
        <v>0</v>
      </c>
      <c r="M1562" s="54">
        <v>0</v>
      </c>
      <c r="N1562" s="54">
        <v>5.04</v>
      </c>
      <c r="O1562" s="54">
        <v>5.88</v>
      </c>
    </row>
    <row r="1563" spans="1:15" s="53" customFormat="1" x14ac:dyDescent="0.45">
      <c r="A1563" s="53">
        <v>3211003080</v>
      </c>
      <c r="B1563" s="53" t="s">
        <v>900</v>
      </c>
      <c r="C1563" s="53">
        <v>278</v>
      </c>
      <c r="F1563" s="53" t="s">
        <v>244</v>
      </c>
      <c r="G1563" s="52">
        <v>1443.75</v>
      </c>
      <c r="H1563" s="52">
        <f t="shared" si="72"/>
        <v>490.87499999999994</v>
      </c>
      <c r="I1563" s="52">
        <f t="shared" si="73"/>
        <v>866.25</v>
      </c>
      <c r="J1563" s="52">
        <f t="shared" si="74"/>
        <v>1010.6249999999999</v>
      </c>
      <c r="K1563" s="54" t="s">
        <v>18313</v>
      </c>
      <c r="L1563" s="54" t="s">
        <v>18313</v>
      </c>
      <c r="M1563" s="54" t="s">
        <v>18313</v>
      </c>
      <c r="N1563" s="54">
        <v>866.25</v>
      </c>
      <c r="O1563" s="54">
        <v>1010.6249999999999</v>
      </c>
    </row>
    <row r="1564" spans="1:15" s="53" customFormat="1" x14ac:dyDescent="0.45">
      <c r="A1564" s="53">
        <v>3211003170</v>
      </c>
      <c r="B1564" s="53" t="s">
        <v>901</v>
      </c>
      <c r="C1564" s="53">
        <v>278</v>
      </c>
      <c r="F1564" s="53" t="s">
        <v>244</v>
      </c>
      <c r="G1564" s="52">
        <v>79.8</v>
      </c>
      <c r="H1564" s="52">
        <f t="shared" si="72"/>
        <v>27.131999999999998</v>
      </c>
      <c r="I1564" s="52">
        <f t="shared" si="73"/>
        <v>47.879999999999995</v>
      </c>
      <c r="J1564" s="52">
        <f t="shared" si="74"/>
        <v>55.859999999999992</v>
      </c>
      <c r="K1564" s="54" t="s">
        <v>18313</v>
      </c>
      <c r="L1564" s="54" t="s">
        <v>18313</v>
      </c>
      <c r="M1564" s="54" t="s">
        <v>18313</v>
      </c>
      <c r="N1564" s="54">
        <v>47.879999999999995</v>
      </c>
      <c r="O1564" s="54">
        <v>55.859999999999992</v>
      </c>
    </row>
    <row r="1565" spans="1:15" s="53" customFormat="1" x14ac:dyDescent="0.45">
      <c r="A1565" s="53">
        <v>3211003171</v>
      </c>
      <c r="B1565" s="53" t="s">
        <v>961</v>
      </c>
      <c r="C1565" s="53">
        <v>270</v>
      </c>
      <c r="G1565" s="52">
        <v>241.5</v>
      </c>
      <c r="H1565" s="52">
        <f t="shared" si="72"/>
        <v>82.11</v>
      </c>
      <c r="I1565" s="52">
        <f t="shared" si="73"/>
        <v>0</v>
      </c>
      <c r="J1565" s="52">
        <f t="shared" si="74"/>
        <v>169.04999999999998</v>
      </c>
      <c r="K1565" s="54">
        <v>142.48499999999999</v>
      </c>
      <c r="L1565" s="54">
        <v>0</v>
      </c>
      <c r="M1565" s="54">
        <v>0</v>
      </c>
      <c r="N1565" s="54">
        <v>144.9</v>
      </c>
      <c r="O1565" s="54">
        <v>169.04999999999998</v>
      </c>
    </row>
    <row r="1566" spans="1:15" s="53" customFormat="1" x14ac:dyDescent="0.45">
      <c r="A1566" s="53">
        <v>3211003314</v>
      </c>
      <c r="B1566" s="53" t="s">
        <v>1473</v>
      </c>
      <c r="C1566" s="53">
        <v>278</v>
      </c>
      <c r="F1566" s="53" t="s">
        <v>244</v>
      </c>
      <c r="G1566" s="52">
        <v>30.45</v>
      </c>
      <c r="H1566" s="52">
        <f t="shared" si="72"/>
        <v>10.352999999999998</v>
      </c>
      <c r="I1566" s="52">
        <f t="shared" si="73"/>
        <v>18.27</v>
      </c>
      <c r="J1566" s="52">
        <f t="shared" si="74"/>
        <v>21.314999999999998</v>
      </c>
      <c r="K1566" s="54" t="s">
        <v>18313</v>
      </c>
      <c r="L1566" s="54" t="s">
        <v>18313</v>
      </c>
      <c r="M1566" s="54" t="s">
        <v>18313</v>
      </c>
      <c r="N1566" s="54">
        <v>18.27</v>
      </c>
      <c r="O1566" s="54">
        <v>21.314999999999998</v>
      </c>
    </row>
    <row r="1567" spans="1:15" s="53" customFormat="1" x14ac:dyDescent="0.45">
      <c r="A1567" s="53">
        <v>3211003315</v>
      </c>
      <c r="B1567" s="53" t="s">
        <v>752</v>
      </c>
      <c r="C1567" s="53">
        <v>278</v>
      </c>
      <c r="F1567" s="53" t="s">
        <v>244</v>
      </c>
      <c r="G1567" s="52">
        <v>30.45</v>
      </c>
      <c r="H1567" s="52">
        <f t="shared" si="72"/>
        <v>10.352999999999998</v>
      </c>
      <c r="I1567" s="52">
        <f t="shared" si="73"/>
        <v>18.27</v>
      </c>
      <c r="J1567" s="52">
        <f t="shared" si="74"/>
        <v>21.314999999999998</v>
      </c>
      <c r="K1567" s="54" t="s">
        <v>18313</v>
      </c>
      <c r="L1567" s="54" t="s">
        <v>18313</v>
      </c>
      <c r="M1567" s="54" t="s">
        <v>18313</v>
      </c>
      <c r="N1567" s="54">
        <v>18.27</v>
      </c>
      <c r="O1567" s="54">
        <v>21.314999999999998</v>
      </c>
    </row>
    <row r="1568" spans="1:15" s="53" customFormat="1" x14ac:dyDescent="0.45">
      <c r="A1568" s="53">
        <v>3211003320</v>
      </c>
      <c r="B1568" s="53" t="s">
        <v>962</v>
      </c>
      <c r="C1568" s="53">
        <v>278</v>
      </c>
      <c r="F1568" s="53" t="s">
        <v>244</v>
      </c>
      <c r="G1568" s="52">
        <v>30.45</v>
      </c>
      <c r="H1568" s="52">
        <f t="shared" si="72"/>
        <v>10.352999999999998</v>
      </c>
      <c r="I1568" s="52">
        <f t="shared" si="73"/>
        <v>18.27</v>
      </c>
      <c r="J1568" s="52">
        <f t="shared" si="74"/>
        <v>21.314999999999998</v>
      </c>
      <c r="K1568" s="54" t="s">
        <v>18313</v>
      </c>
      <c r="L1568" s="54" t="s">
        <v>18313</v>
      </c>
      <c r="M1568" s="54" t="s">
        <v>18313</v>
      </c>
      <c r="N1568" s="54">
        <v>18.27</v>
      </c>
      <c r="O1568" s="54">
        <v>21.314999999999998</v>
      </c>
    </row>
    <row r="1569" spans="1:15" s="53" customFormat="1" x14ac:dyDescent="0.45">
      <c r="A1569" s="53">
        <v>3211003322</v>
      </c>
      <c r="B1569" s="53" t="s">
        <v>1038</v>
      </c>
      <c r="C1569" s="53">
        <v>278</v>
      </c>
      <c r="F1569" s="53" t="s">
        <v>244</v>
      </c>
      <c r="G1569" s="52">
        <v>30.45</v>
      </c>
      <c r="H1569" s="52">
        <f t="shared" si="72"/>
        <v>10.352999999999998</v>
      </c>
      <c r="I1569" s="52">
        <f t="shared" si="73"/>
        <v>18.27</v>
      </c>
      <c r="J1569" s="52">
        <f t="shared" si="74"/>
        <v>21.314999999999998</v>
      </c>
      <c r="K1569" s="54" t="s">
        <v>18313</v>
      </c>
      <c r="L1569" s="54" t="s">
        <v>18313</v>
      </c>
      <c r="M1569" s="54" t="s">
        <v>18313</v>
      </c>
      <c r="N1569" s="54">
        <v>18.27</v>
      </c>
      <c r="O1569" s="54">
        <v>21.314999999999998</v>
      </c>
    </row>
    <row r="1570" spans="1:15" s="53" customFormat="1" x14ac:dyDescent="0.45">
      <c r="A1570" s="53">
        <v>3211003323</v>
      </c>
      <c r="B1570" s="53" t="s">
        <v>753</v>
      </c>
      <c r="C1570" s="53">
        <v>278</v>
      </c>
      <c r="F1570" s="53" t="s">
        <v>244</v>
      </c>
      <c r="G1570" s="52">
        <v>30.45</v>
      </c>
      <c r="H1570" s="52">
        <f t="shared" si="72"/>
        <v>10.352999999999998</v>
      </c>
      <c r="I1570" s="52">
        <f t="shared" si="73"/>
        <v>18.27</v>
      </c>
      <c r="J1570" s="52">
        <f t="shared" si="74"/>
        <v>21.314999999999998</v>
      </c>
      <c r="K1570" s="54" t="s">
        <v>18313</v>
      </c>
      <c r="L1570" s="54" t="s">
        <v>18313</v>
      </c>
      <c r="M1570" s="54" t="s">
        <v>18313</v>
      </c>
      <c r="N1570" s="54">
        <v>18.27</v>
      </c>
      <c r="O1570" s="54">
        <v>21.314999999999998</v>
      </c>
    </row>
    <row r="1571" spans="1:15" s="53" customFormat="1" x14ac:dyDescent="0.45">
      <c r="A1571" s="53">
        <v>3211003345</v>
      </c>
      <c r="B1571" s="53" t="s">
        <v>754</v>
      </c>
      <c r="C1571" s="53">
        <v>270</v>
      </c>
      <c r="G1571" s="52">
        <v>128.1</v>
      </c>
      <c r="H1571" s="52">
        <f t="shared" si="72"/>
        <v>43.553999999999995</v>
      </c>
      <c r="I1571" s="52">
        <f t="shared" si="73"/>
        <v>0</v>
      </c>
      <c r="J1571" s="52">
        <f t="shared" si="74"/>
        <v>89.669999999999987</v>
      </c>
      <c r="K1571" s="54">
        <v>75.578999999999994</v>
      </c>
      <c r="L1571" s="54">
        <v>0</v>
      </c>
      <c r="M1571" s="54">
        <v>0</v>
      </c>
      <c r="N1571" s="54">
        <v>76.86</v>
      </c>
      <c r="O1571" s="54">
        <v>89.669999999999987</v>
      </c>
    </row>
    <row r="1572" spans="1:15" s="53" customFormat="1" x14ac:dyDescent="0.45">
      <c r="A1572" s="53">
        <v>3211003346</v>
      </c>
      <c r="B1572" s="53" t="s">
        <v>1039</v>
      </c>
      <c r="C1572" s="53">
        <v>270</v>
      </c>
      <c r="G1572" s="52">
        <v>128.1</v>
      </c>
      <c r="H1572" s="52">
        <f t="shared" si="72"/>
        <v>43.553999999999995</v>
      </c>
      <c r="I1572" s="52">
        <f t="shared" si="73"/>
        <v>0</v>
      </c>
      <c r="J1572" s="52">
        <f t="shared" si="74"/>
        <v>89.669999999999987</v>
      </c>
      <c r="K1572" s="54">
        <v>75.578999999999994</v>
      </c>
      <c r="L1572" s="54">
        <v>0</v>
      </c>
      <c r="M1572" s="54">
        <v>0</v>
      </c>
      <c r="N1572" s="54">
        <v>76.86</v>
      </c>
      <c r="O1572" s="54">
        <v>89.669999999999987</v>
      </c>
    </row>
    <row r="1573" spans="1:15" s="53" customFormat="1" x14ac:dyDescent="0.45">
      <c r="A1573" s="53">
        <v>3211003389</v>
      </c>
      <c r="B1573" s="53" t="s">
        <v>1474</v>
      </c>
      <c r="C1573" s="53">
        <v>278</v>
      </c>
      <c r="F1573" s="53" t="s">
        <v>244</v>
      </c>
      <c r="G1573" s="52">
        <v>53.55</v>
      </c>
      <c r="H1573" s="52">
        <f t="shared" si="72"/>
        <v>18.206999999999997</v>
      </c>
      <c r="I1573" s="52">
        <f t="shared" si="73"/>
        <v>32.129999999999995</v>
      </c>
      <c r="J1573" s="52">
        <f t="shared" si="74"/>
        <v>37.484999999999992</v>
      </c>
      <c r="K1573" s="54" t="s">
        <v>18313</v>
      </c>
      <c r="L1573" s="54" t="s">
        <v>18313</v>
      </c>
      <c r="M1573" s="54" t="s">
        <v>18313</v>
      </c>
      <c r="N1573" s="54">
        <v>32.129999999999995</v>
      </c>
      <c r="O1573" s="54">
        <v>37.484999999999992</v>
      </c>
    </row>
    <row r="1574" spans="1:15" s="53" customFormat="1" x14ac:dyDescent="0.45">
      <c r="A1574" s="53">
        <v>3211003396</v>
      </c>
      <c r="B1574" s="53" t="s">
        <v>1040</v>
      </c>
      <c r="C1574" s="53">
        <v>278</v>
      </c>
      <c r="F1574" s="53" t="s">
        <v>244</v>
      </c>
      <c r="G1574" s="52">
        <v>53.55</v>
      </c>
      <c r="H1574" s="52">
        <f t="shared" si="72"/>
        <v>18.206999999999997</v>
      </c>
      <c r="I1574" s="52">
        <f t="shared" si="73"/>
        <v>32.129999999999995</v>
      </c>
      <c r="J1574" s="52">
        <f t="shared" si="74"/>
        <v>37.484999999999992</v>
      </c>
      <c r="K1574" s="54" t="s">
        <v>18313</v>
      </c>
      <c r="L1574" s="54" t="s">
        <v>18313</v>
      </c>
      <c r="M1574" s="54" t="s">
        <v>18313</v>
      </c>
      <c r="N1574" s="54">
        <v>32.129999999999995</v>
      </c>
      <c r="O1574" s="54">
        <v>37.484999999999992</v>
      </c>
    </row>
    <row r="1575" spans="1:15" s="53" customFormat="1" x14ac:dyDescent="0.45">
      <c r="A1575" s="53">
        <v>3211003436</v>
      </c>
      <c r="B1575" s="53" t="s">
        <v>1041</v>
      </c>
      <c r="C1575" s="53">
        <v>278</v>
      </c>
      <c r="F1575" s="53" t="s">
        <v>244</v>
      </c>
      <c r="G1575" s="52">
        <v>30.45</v>
      </c>
      <c r="H1575" s="52">
        <f t="shared" si="72"/>
        <v>10.352999999999998</v>
      </c>
      <c r="I1575" s="52">
        <f t="shared" si="73"/>
        <v>18.27</v>
      </c>
      <c r="J1575" s="52">
        <f t="shared" si="74"/>
        <v>21.314999999999998</v>
      </c>
      <c r="K1575" s="54" t="s">
        <v>18313</v>
      </c>
      <c r="L1575" s="54" t="s">
        <v>18313</v>
      </c>
      <c r="M1575" s="54" t="s">
        <v>18313</v>
      </c>
      <c r="N1575" s="54">
        <v>18.27</v>
      </c>
      <c r="O1575" s="54">
        <v>21.314999999999998</v>
      </c>
    </row>
    <row r="1576" spans="1:15" s="53" customFormat="1" x14ac:dyDescent="0.45">
      <c r="A1576" s="53">
        <v>3211003437</v>
      </c>
      <c r="B1576" s="53" t="s">
        <v>902</v>
      </c>
      <c r="C1576" s="53">
        <v>278</v>
      </c>
      <c r="F1576" s="53" t="s">
        <v>244</v>
      </c>
      <c r="G1576" s="52">
        <v>56.7</v>
      </c>
      <c r="H1576" s="52">
        <f t="shared" si="72"/>
        <v>19.277999999999999</v>
      </c>
      <c r="I1576" s="52">
        <f t="shared" si="73"/>
        <v>34.020000000000003</v>
      </c>
      <c r="J1576" s="52">
        <f t="shared" si="74"/>
        <v>39.69</v>
      </c>
      <c r="K1576" s="54" t="s">
        <v>18313</v>
      </c>
      <c r="L1576" s="54" t="s">
        <v>18313</v>
      </c>
      <c r="M1576" s="54" t="s">
        <v>18313</v>
      </c>
      <c r="N1576" s="54">
        <v>34.020000000000003</v>
      </c>
      <c r="O1576" s="54">
        <v>39.69</v>
      </c>
    </row>
    <row r="1577" spans="1:15" s="53" customFormat="1" x14ac:dyDescent="0.45">
      <c r="A1577" s="53">
        <v>3211003458</v>
      </c>
      <c r="B1577" s="53" t="s">
        <v>903</v>
      </c>
      <c r="C1577" s="53">
        <v>270</v>
      </c>
      <c r="G1577" s="52">
        <v>30.45</v>
      </c>
      <c r="H1577" s="52">
        <f t="shared" si="72"/>
        <v>10.352999999999998</v>
      </c>
      <c r="I1577" s="52">
        <f t="shared" si="73"/>
        <v>0</v>
      </c>
      <c r="J1577" s="52">
        <f t="shared" si="74"/>
        <v>21.314999999999998</v>
      </c>
      <c r="K1577" s="54">
        <v>17.965499999999999</v>
      </c>
      <c r="L1577" s="54">
        <v>0</v>
      </c>
      <c r="M1577" s="54">
        <v>0</v>
      </c>
      <c r="N1577" s="54">
        <v>18.27</v>
      </c>
      <c r="O1577" s="54">
        <v>21.314999999999998</v>
      </c>
    </row>
    <row r="1578" spans="1:15" s="53" customFormat="1" x14ac:dyDescent="0.45">
      <c r="A1578" s="53">
        <v>3211003462</v>
      </c>
      <c r="B1578" s="53" t="s">
        <v>755</v>
      </c>
      <c r="C1578" s="53">
        <v>278</v>
      </c>
      <c r="F1578" s="53" t="s">
        <v>470</v>
      </c>
      <c r="G1578" s="52">
        <v>318.14999999999998</v>
      </c>
      <c r="H1578" s="52">
        <f t="shared" si="72"/>
        <v>108.17099999999998</v>
      </c>
      <c r="I1578" s="52">
        <f t="shared" si="73"/>
        <v>190.89</v>
      </c>
      <c r="J1578" s="52">
        <f t="shared" si="74"/>
        <v>222.70499999999998</v>
      </c>
      <c r="K1578" s="54" t="s">
        <v>18314</v>
      </c>
      <c r="L1578" s="54" t="s">
        <v>18314</v>
      </c>
      <c r="M1578" s="54" t="s">
        <v>18314</v>
      </c>
      <c r="N1578" s="54">
        <v>190.89</v>
      </c>
      <c r="O1578" s="54">
        <v>222.70499999999998</v>
      </c>
    </row>
    <row r="1579" spans="1:15" s="53" customFormat="1" x14ac:dyDescent="0.45">
      <c r="A1579" s="53">
        <v>3211003473</v>
      </c>
      <c r="B1579" s="53" t="s">
        <v>819</v>
      </c>
      <c r="C1579" s="53">
        <v>270</v>
      </c>
      <c r="G1579" s="52">
        <v>201.6</v>
      </c>
      <c r="H1579" s="52">
        <f t="shared" si="72"/>
        <v>68.543999999999997</v>
      </c>
      <c r="I1579" s="52">
        <f t="shared" si="73"/>
        <v>0</v>
      </c>
      <c r="J1579" s="52">
        <f t="shared" si="74"/>
        <v>141.11999999999998</v>
      </c>
      <c r="K1579" s="54">
        <v>118.94399999999999</v>
      </c>
      <c r="L1579" s="54">
        <v>0</v>
      </c>
      <c r="M1579" s="54">
        <v>0</v>
      </c>
      <c r="N1579" s="54">
        <v>120.96</v>
      </c>
      <c r="O1579" s="54">
        <v>141.11999999999998</v>
      </c>
    </row>
    <row r="1580" spans="1:15" s="53" customFormat="1" x14ac:dyDescent="0.45">
      <c r="A1580" s="53">
        <v>3211003500</v>
      </c>
      <c r="B1580" s="53" t="s">
        <v>904</v>
      </c>
      <c r="C1580" s="53">
        <v>270</v>
      </c>
      <c r="G1580" s="52">
        <v>86.1</v>
      </c>
      <c r="H1580" s="52">
        <f t="shared" si="72"/>
        <v>29.273999999999994</v>
      </c>
      <c r="I1580" s="52">
        <f t="shared" si="73"/>
        <v>0</v>
      </c>
      <c r="J1580" s="52">
        <f t="shared" si="74"/>
        <v>60.269999999999989</v>
      </c>
      <c r="K1580" s="54">
        <v>50.798999999999992</v>
      </c>
      <c r="L1580" s="54">
        <v>0</v>
      </c>
      <c r="M1580" s="54">
        <v>0</v>
      </c>
      <c r="N1580" s="54">
        <v>51.66</v>
      </c>
      <c r="O1580" s="54">
        <v>60.269999999999989</v>
      </c>
    </row>
    <row r="1581" spans="1:15" s="53" customFormat="1" x14ac:dyDescent="0.45">
      <c r="A1581" s="53">
        <v>3211003933</v>
      </c>
      <c r="B1581" s="53" t="s">
        <v>721</v>
      </c>
      <c r="C1581" s="53">
        <v>270</v>
      </c>
      <c r="G1581" s="52">
        <v>17.850000000000001</v>
      </c>
      <c r="H1581" s="52">
        <f t="shared" si="72"/>
        <v>6.069</v>
      </c>
      <c r="I1581" s="52">
        <f t="shared" si="73"/>
        <v>0</v>
      </c>
      <c r="J1581" s="52">
        <f t="shared" si="74"/>
        <v>12.495000000000001</v>
      </c>
      <c r="K1581" s="54">
        <v>10.531499999999999</v>
      </c>
      <c r="L1581" s="54">
        <v>0</v>
      </c>
      <c r="M1581" s="54">
        <v>0</v>
      </c>
      <c r="N1581" s="54">
        <v>10.71</v>
      </c>
      <c r="O1581" s="54">
        <v>12.495000000000001</v>
      </c>
    </row>
    <row r="1582" spans="1:15" s="53" customFormat="1" x14ac:dyDescent="0.45">
      <c r="A1582" s="53">
        <v>3211003935</v>
      </c>
      <c r="B1582" s="53" t="s">
        <v>1205</v>
      </c>
      <c r="C1582" s="53">
        <v>270</v>
      </c>
      <c r="G1582" s="52">
        <v>15.75</v>
      </c>
      <c r="H1582" s="52">
        <f t="shared" si="72"/>
        <v>5.3549999999999995</v>
      </c>
      <c r="I1582" s="52">
        <f t="shared" si="73"/>
        <v>0</v>
      </c>
      <c r="J1582" s="52">
        <f t="shared" si="74"/>
        <v>11.024999999999999</v>
      </c>
      <c r="K1582" s="54">
        <v>9.2924999999999986</v>
      </c>
      <c r="L1582" s="54">
        <v>0</v>
      </c>
      <c r="M1582" s="54">
        <v>0</v>
      </c>
      <c r="N1582" s="54">
        <v>9.4499999999999993</v>
      </c>
      <c r="O1582" s="54">
        <v>11.024999999999999</v>
      </c>
    </row>
    <row r="1583" spans="1:15" s="53" customFormat="1" x14ac:dyDescent="0.45">
      <c r="A1583" s="53">
        <v>3211003940</v>
      </c>
      <c r="B1583" s="53" t="s">
        <v>1206</v>
      </c>
      <c r="C1583" s="53">
        <v>270</v>
      </c>
      <c r="G1583" s="52">
        <v>21</v>
      </c>
      <c r="H1583" s="52">
        <f t="shared" si="72"/>
        <v>7.14</v>
      </c>
      <c r="I1583" s="52">
        <f t="shared" si="73"/>
        <v>0</v>
      </c>
      <c r="J1583" s="52">
        <f t="shared" si="74"/>
        <v>14.7</v>
      </c>
      <c r="K1583" s="54">
        <v>12.389999999999999</v>
      </c>
      <c r="L1583" s="54">
        <v>0</v>
      </c>
      <c r="M1583" s="54">
        <v>0</v>
      </c>
      <c r="N1583" s="54">
        <v>12.6</v>
      </c>
      <c r="O1583" s="54">
        <v>14.7</v>
      </c>
    </row>
    <row r="1584" spans="1:15" s="53" customFormat="1" x14ac:dyDescent="0.45">
      <c r="A1584" s="53">
        <v>3211003941</v>
      </c>
      <c r="B1584" s="53" t="s">
        <v>1118</v>
      </c>
      <c r="C1584" s="53">
        <v>270</v>
      </c>
      <c r="G1584" s="52">
        <v>15.75</v>
      </c>
      <c r="H1584" s="52">
        <f t="shared" si="72"/>
        <v>5.3549999999999995</v>
      </c>
      <c r="I1584" s="52">
        <f t="shared" si="73"/>
        <v>0</v>
      </c>
      <c r="J1584" s="52">
        <f t="shared" si="74"/>
        <v>11.024999999999999</v>
      </c>
      <c r="K1584" s="54">
        <v>9.2924999999999986</v>
      </c>
      <c r="L1584" s="54">
        <v>0</v>
      </c>
      <c r="M1584" s="54">
        <v>0</v>
      </c>
      <c r="N1584" s="54">
        <v>9.4499999999999993</v>
      </c>
      <c r="O1584" s="54">
        <v>11.024999999999999</v>
      </c>
    </row>
    <row r="1585" spans="1:15" s="53" customFormat="1" x14ac:dyDescent="0.45">
      <c r="A1585" s="53">
        <v>3211003943</v>
      </c>
      <c r="B1585" s="53" t="s">
        <v>1119</v>
      </c>
      <c r="C1585" s="53">
        <v>270</v>
      </c>
      <c r="G1585" s="52">
        <v>64.05</v>
      </c>
      <c r="H1585" s="52">
        <f t="shared" si="72"/>
        <v>21.776999999999997</v>
      </c>
      <c r="I1585" s="52">
        <f t="shared" si="73"/>
        <v>0</v>
      </c>
      <c r="J1585" s="52">
        <f t="shared" si="74"/>
        <v>44.834999999999994</v>
      </c>
      <c r="K1585" s="54">
        <v>37.789499999999997</v>
      </c>
      <c r="L1585" s="54">
        <v>0</v>
      </c>
      <c r="M1585" s="54">
        <v>0</v>
      </c>
      <c r="N1585" s="54">
        <v>38.43</v>
      </c>
      <c r="O1585" s="54">
        <v>44.834999999999994</v>
      </c>
    </row>
    <row r="1586" spans="1:15" s="53" customFormat="1" x14ac:dyDescent="0.45">
      <c r="A1586" s="53">
        <v>3211003944</v>
      </c>
      <c r="B1586" s="53" t="s">
        <v>1207</v>
      </c>
      <c r="C1586" s="53">
        <v>270</v>
      </c>
      <c r="G1586" s="52">
        <v>15.75</v>
      </c>
      <c r="H1586" s="52">
        <f t="shared" si="72"/>
        <v>5.3549999999999995</v>
      </c>
      <c r="I1586" s="52">
        <f t="shared" si="73"/>
        <v>0</v>
      </c>
      <c r="J1586" s="52">
        <f t="shared" si="74"/>
        <v>11.024999999999999</v>
      </c>
      <c r="K1586" s="54">
        <v>9.2924999999999986</v>
      </c>
      <c r="L1586" s="54">
        <v>0</v>
      </c>
      <c r="M1586" s="54">
        <v>0</v>
      </c>
      <c r="N1586" s="54">
        <v>9.4499999999999993</v>
      </c>
      <c r="O1586" s="54">
        <v>11.024999999999999</v>
      </c>
    </row>
    <row r="1587" spans="1:15" s="53" customFormat="1" x14ac:dyDescent="0.45">
      <c r="A1587" s="53">
        <v>3211003954</v>
      </c>
      <c r="B1587" s="53" t="s">
        <v>1208</v>
      </c>
      <c r="C1587" s="53">
        <v>270</v>
      </c>
      <c r="G1587" s="52">
        <v>65.099999999999994</v>
      </c>
      <c r="H1587" s="52">
        <f t="shared" si="72"/>
        <v>22.133999999999997</v>
      </c>
      <c r="I1587" s="52">
        <f t="shared" si="73"/>
        <v>0</v>
      </c>
      <c r="J1587" s="52">
        <f t="shared" si="74"/>
        <v>45.569999999999993</v>
      </c>
      <c r="K1587" s="54">
        <v>38.408999999999992</v>
      </c>
      <c r="L1587" s="54">
        <v>0</v>
      </c>
      <c r="M1587" s="54">
        <v>0</v>
      </c>
      <c r="N1587" s="54">
        <v>39.059999999999995</v>
      </c>
      <c r="O1587" s="54">
        <v>45.569999999999993</v>
      </c>
    </row>
    <row r="1588" spans="1:15" s="53" customFormat="1" x14ac:dyDescent="0.45">
      <c r="A1588" s="53">
        <v>3211003972</v>
      </c>
      <c r="B1588" s="53" t="s">
        <v>1120</v>
      </c>
      <c r="C1588" s="53">
        <v>270</v>
      </c>
      <c r="G1588" s="52">
        <v>64.05</v>
      </c>
      <c r="H1588" s="52">
        <f t="shared" si="72"/>
        <v>21.776999999999997</v>
      </c>
      <c r="I1588" s="52">
        <f t="shared" si="73"/>
        <v>0</v>
      </c>
      <c r="J1588" s="52">
        <f t="shared" si="74"/>
        <v>44.834999999999994</v>
      </c>
      <c r="K1588" s="54">
        <v>37.789499999999997</v>
      </c>
      <c r="L1588" s="54">
        <v>0</v>
      </c>
      <c r="M1588" s="54">
        <v>0</v>
      </c>
      <c r="N1588" s="54">
        <v>38.43</v>
      </c>
      <c r="O1588" s="54">
        <v>44.834999999999994</v>
      </c>
    </row>
    <row r="1589" spans="1:15" s="53" customFormat="1" x14ac:dyDescent="0.45">
      <c r="A1589" s="53">
        <v>3211003988</v>
      </c>
      <c r="B1589" s="53" t="s">
        <v>1018</v>
      </c>
      <c r="C1589" s="53">
        <v>270</v>
      </c>
      <c r="G1589" s="52">
        <v>17.850000000000001</v>
      </c>
      <c r="H1589" s="52">
        <f t="shared" si="72"/>
        <v>6.069</v>
      </c>
      <c r="I1589" s="52">
        <f t="shared" si="73"/>
        <v>0</v>
      </c>
      <c r="J1589" s="52">
        <f t="shared" si="74"/>
        <v>12.495000000000001</v>
      </c>
      <c r="K1589" s="54">
        <v>10.531499999999999</v>
      </c>
      <c r="L1589" s="54">
        <v>0</v>
      </c>
      <c r="M1589" s="54">
        <v>0</v>
      </c>
      <c r="N1589" s="54">
        <v>10.71</v>
      </c>
      <c r="O1589" s="54">
        <v>12.495000000000001</v>
      </c>
    </row>
    <row r="1590" spans="1:15" s="53" customFormat="1" x14ac:dyDescent="0.45">
      <c r="A1590" s="53">
        <v>3211004012</v>
      </c>
      <c r="B1590" s="53" t="s">
        <v>722</v>
      </c>
      <c r="C1590" s="53">
        <v>270</v>
      </c>
      <c r="G1590" s="52">
        <v>38.85</v>
      </c>
      <c r="H1590" s="52">
        <f t="shared" si="72"/>
        <v>13.209</v>
      </c>
      <c r="I1590" s="52">
        <f t="shared" si="73"/>
        <v>0</v>
      </c>
      <c r="J1590" s="52">
        <f t="shared" si="74"/>
        <v>27.195</v>
      </c>
      <c r="K1590" s="54">
        <v>22.921499999999998</v>
      </c>
      <c r="L1590" s="54">
        <v>0</v>
      </c>
      <c r="M1590" s="54">
        <v>0</v>
      </c>
      <c r="N1590" s="54">
        <v>23.31</v>
      </c>
      <c r="O1590" s="54">
        <v>27.195</v>
      </c>
    </row>
    <row r="1591" spans="1:15" s="53" customFormat="1" x14ac:dyDescent="0.45">
      <c r="A1591" s="53">
        <v>3211004018</v>
      </c>
      <c r="B1591" s="53" t="s">
        <v>1209</v>
      </c>
      <c r="C1591" s="53">
        <v>272</v>
      </c>
      <c r="G1591" s="52">
        <v>30.45</v>
      </c>
      <c r="H1591" s="52">
        <f t="shared" si="72"/>
        <v>10.352999999999998</v>
      </c>
      <c r="I1591" s="52">
        <f t="shared" si="73"/>
        <v>18.27</v>
      </c>
      <c r="J1591" s="52">
        <f t="shared" si="74"/>
        <v>21.314999999999998</v>
      </c>
      <c r="K1591" s="54" t="s">
        <v>18311</v>
      </c>
      <c r="L1591" s="54" t="s">
        <v>18311</v>
      </c>
      <c r="M1591" s="54" t="s">
        <v>18311</v>
      </c>
      <c r="N1591" s="54">
        <v>18.27</v>
      </c>
      <c r="O1591" s="54">
        <v>21.314999999999998</v>
      </c>
    </row>
    <row r="1592" spans="1:15" s="53" customFormat="1" x14ac:dyDescent="0.45">
      <c r="A1592" s="53">
        <v>3211004020</v>
      </c>
      <c r="B1592" s="53" t="s">
        <v>1210</v>
      </c>
      <c r="C1592" s="53">
        <v>270</v>
      </c>
      <c r="G1592" s="52">
        <v>99.75</v>
      </c>
      <c r="H1592" s="52">
        <f t="shared" si="72"/>
        <v>33.914999999999999</v>
      </c>
      <c r="I1592" s="52">
        <f t="shared" si="73"/>
        <v>0</v>
      </c>
      <c r="J1592" s="52">
        <f t="shared" si="74"/>
        <v>69.824999999999989</v>
      </c>
      <c r="K1592" s="54">
        <v>58.852499999999999</v>
      </c>
      <c r="L1592" s="54">
        <v>0</v>
      </c>
      <c r="M1592" s="54">
        <v>0</v>
      </c>
      <c r="N1592" s="54">
        <v>59.849999999999994</v>
      </c>
      <c r="O1592" s="54">
        <v>69.824999999999989</v>
      </c>
    </row>
    <row r="1593" spans="1:15" s="53" customFormat="1" x14ac:dyDescent="0.45">
      <c r="A1593" s="53">
        <v>3211004025</v>
      </c>
      <c r="B1593" s="53" t="s">
        <v>1211</v>
      </c>
      <c r="C1593" s="53">
        <v>278</v>
      </c>
      <c r="F1593" s="53" t="s">
        <v>244</v>
      </c>
      <c r="G1593" s="52">
        <v>50.4</v>
      </c>
      <c r="H1593" s="52">
        <f t="shared" si="72"/>
        <v>17.135999999999999</v>
      </c>
      <c r="I1593" s="52">
        <f t="shared" si="73"/>
        <v>30.24</v>
      </c>
      <c r="J1593" s="52">
        <f t="shared" si="74"/>
        <v>35.279999999999994</v>
      </c>
      <c r="K1593" s="54" t="s">
        <v>18313</v>
      </c>
      <c r="L1593" s="54" t="s">
        <v>18313</v>
      </c>
      <c r="M1593" s="54" t="s">
        <v>18313</v>
      </c>
      <c r="N1593" s="54">
        <v>30.24</v>
      </c>
      <c r="O1593" s="54">
        <v>35.279999999999994</v>
      </c>
    </row>
    <row r="1594" spans="1:15" s="53" customFormat="1" x14ac:dyDescent="0.45">
      <c r="A1594" s="53">
        <v>3211004055</v>
      </c>
      <c r="B1594" s="53" t="s">
        <v>1019</v>
      </c>
      <c r="C1594" s="53">
        <v>270</v>
      </c>
      <c r="G1594" s="52">
        <v>15.75</v>
      </c>
      <c r="H1594" s="52">
        <f t="shared" si="72"/>
        <v>5.3549999999999995</v>
      </c>
      <c r="I1594" s="52">
        <f t="shared" si="73"/>
        <v>0</v>
      </c>
      <c r="J1594" s="52">
        <f t="shared" si="74"/>
        <v>11.024999999999999</v>
      </c>
      <c r="K1594" s="54">
        <v>9.2924999999999986</v>
      </c>
      <c r="L1594" s="54">
        <v>0</v>
      </c>
      <c r="M1594" s="54">
        <v>0</v>
      </c>
      <c r="N1594" s="54">
        <v>9.4499999999999993</v>
      </c>
      <c r="O1594" s="54">
        <v>11.024999999999999</v>
      </c>
    </row>
    <row r="1595" spans="1:15" s="53" customFormat="1" x14ac:dyDescent="0.45">
      <c r="A1595" s="53">
        <v>3211004058</v>
      </c>
      <c r="B1595" s="53" t="s">
        <v>723</v>
      </c>
      <c r="C1595" s="53">
        <v>270</v>
      </c>
      <c r="G1595" s="52">
        <v>16.8</v>
      </c>
      <c r="H1595" s="52">
        <f t="shared" si="72"/>
        <v>5.7119999999999997</v>
      </c>
      <c r="I1595" s="52">
        <f t="shared" si="73"/>
        <v>0</v>
      </c>
      <c r="J1595" s="52">
        <f t="shared" si="74"/>
        <v>11.76</v>
      </c>
      <c r="K1595" s="54">
        <v>9.911999999999999</v>
      </c>
      <c r="L1595" s="54">
        <v>0</v>
      </c>
      <c r="M1595" s="54">
        <v>0</v>
      </c>
      <c r="N1595" s="54">
        <v>10.08</v>
      </c>
      <c r="O1595" s="54">
        <v>11.76</v>
      </c>
    </row>
    <row r="1596" spans="1:15" s="53" customFormat="1" x14ac:dyDescent="0.45">
      <c r="A1596" s="53">
        <v>3211004085</v>
      </c>
      <c r="B1596" s="53" t="s">
        <v>1391</v>
      </c>
      <c r="C1596" s="53">
        <v>278</v>
      </c>
      <c r="F1596" s="53" t="s">
        <v>470</v>
      </c>
      <c r="G1596" s="52">
        <v>750</v>
      </c>
      <c r="H1596" s="52">
        <f t="shared" si="72"/>
        <v>254.99999999999997</v>
      </c>
      <c r="I1596" s="52">
        <f t="shared" si="73"/>
        <v>450</v>
      </c>
      <c r="J1596" s="52">
        <f t="shared" si="74"/>
        <v>525</v>
      </c>
      <c r="K1596" s="54" t="s">
        <v>18314</v>
      </c>
      <c r="L1596" s="54" t="s">
        <v>18314</v>
      </c>
      <c r="M1596" s="54" t="s">
        <v>18314</v>
      </c>
      <c r="N1596" s="54">
        <v>450</v>
      </c>
      <c r="O1596" s="54">
        <v>525</v>
      </c>
    </row>
    <row r="1597" spans="1:15" s="53" customFormat="1" x14ac:dyDescent="0.45">
      <c r="A1597" s="53">
        <v>3211004093</v>
      </c>
      <c r="B1597" s="53" t="s">
        <v>724</v>
      </c>
      <c r="C1597" s="53">
        <v>278</v>
      </c>
      <c r="F1597" s="53" t="s">
        <v>470</v>
      </c>
      <c r="G1597" s="52">
        <v>750</v>
      </c>
      <c r="H1597" s="52">
        <f t="shared" si="72"/>
        <v>254.99999999999997</v>
      </c>
      <c r="I1597" s="52">
        <f t="shared" si="73"/>
        <v>450</v>
      </c>
      <c r="J1597" s="52">
        <f t="shared" si="74"/>
        <v>525</v>
      </c>
      <c r="K1597" s="54" t="s">
        <v>18314</v>
      </c>
      <c r="L1597" s="54" t="s">
        <v>18314</v>
      </c>
      <c r="M1597" s="54" t="s">
        <v>18314</v>
      </c>
      <c r="N1597" s="54">
        <v>450</v>
      </c>
      <c r="O1597" s="54">
        <v>525</v>
      </c>
    </row>
    <row r="1598" spans="1:15" s="53" customFormat="1" x14ac:dyDescent="0.45">
      <c r="A1598" s="53">
        <v>3211004107</v>
      </c>
      <c r="B1598" s="53" t="s">
        <v>1020</v>
      </c>
      <c r="C1598" s="53">
        <v>270</v>
      </c>
      <c r="G1598" s="52">
        <v>59.85</v>
      </c>
      <c r="H1598" s="52">
        <f t="shared" si="72"/>
        <v>20.349</v>
      </c>
      <c r="I1598" s="52">
        <f t="shared" si="73"/>
        <v>0</v>
      </c>
      <c r="J1598" s="52">
        <f t="shared" si="74"/>
        <v>41.894999999999996</v>
      </c>
      <c r="K1598" s="54">
        <v>35.311500000000002</v>
      </c>
      <c r="L1598" s="54">
        <v>0</v>
      </c>
      <c r="M1598" s="54">
        <v>0</v>
      </c>
      <c r="N1598" s="54">
        <v>35.909999999999997</v>
      </c>
      <c r="O1598" s="54">
        <v>41.894999999999996</v>
      </c>
    </row>
    <row r="1599" spans="1:15" s="53" customFormat="1" x14ac:dyDescent="0.45">
      <c r="A1599" s="53">
        <v>3211004110</v>
      </c>
      <c r="B1599" s="53" t="s">
        <v>1330</v>
      </c>
      <c r="C1599" s="53">
        <v>278</v>
      </c>
      <c r="F1599" s="53" t="s">
        <v>264</v>
      </c>
      <c r="G1599" s="52">
        <v>111.3</v>
      </c>
      <c r="H1599" s="52">
        <f t="shared" si="72"/>
        <v>37.841999999999999</v>
      </c>
      <c r="I1599" s="52">
        <f t="shared" si="73"/>
        <v>66.78</v>
      </c>
      <c r="J1599" s="52">
        <f t="shared" si="74"/>
        <v>77.91</v>
      </c>
      <c r="K1599" s="54" t="s">
        <v>18314</v>
      </c>
      <c r="L1599" s="54" t="s">
        <v>18314</v>
      </c>
      <c r="M1599" s="54" t="s">
        <v>18314</v>
      </c>
      <c r="N1599" s="54">
        <v>66.78</v>
      </c>
      <c r="O1599" s="54">
        <v>77.91</v>
      </c>
    </row>
    <row r="1600" spans="1:15" s="53" customFormat="1" x14ac:dyDescent="0.45">
      <c r="A1600" s="53">
        <v>3211004119</v>
      </c>
      <c r="B1600" s="53" t="s">
        <v>1331</v>
      </c>
      <c r="C1600" s="53">
        <v>270</v>
      </c>
      <c r="G1600" s="52">
        <v>108.15</v>
      </c>
      <c r="H1600" s="52">
        <f t="shared" si="72"/>
        <v>36.771000000000001</v>
      </c>
      <c r="I1600" s="52">
        <f t="shared" si="73"/>
        <v>0</v>
      </c>
      <c r="J1600" s="52">
        <f t="shared" si="74"/>
        <v>75.704999999999998</v>
      </c>
      <c r="K1600" s="54">
        <v>63.808500000000002</v>
      </c>
      <c r="L1600" s="54">
        <v>0</v>
      </c>
      <c r="M1600" s="54">
        <v>0</v>
      </c>
      <c r="N1600" s="54">
        <v>64.89</v>
      </c>
      <c r="O1600" s="54">
        <v>75.704999999999998</v>
      </c>
    </row>
    <row r="1601" spans="1:15" s="53" customFormat="1" x14ac:dyDescent="0.45">
      <c r="A1601" s="53">
        <v>3211004142</v>
      </c>
      <c r="B1601" s="53" t="s">
        <v>811</v>
      </c>
      <c r="C1601" s="53">
        <v>278</v>
      </c>
      <c r="F1601" s="53" t="s">
        <v>470</v>
      </c>
      <c r="G1601" s="52">
        <v>3419.85</v>
      </c>
      <c r="H1601" s="52">
        <f t="shared" si="72"/>
        <v>1162.7489999999998</v>
      </c>
      <c r="I1601" s="52">
        <f t="shared" si="73"/>
        <v>2051.91</v>
      </c>
      <c r="J1601" s="52">
        <f t="shared" si="74"/>
        <v>2393.895</v>
      </c>
      <c r="K1601" s="54" t="s">
        <v>18314</v>
      </c>
      <c r="L1601" s="54" t="s">
        <v>18314</v>
      </c>
      <c r="M1601" s="54" t="s">
        <v>18314</v>
      </c>
      <c r="N1601" s="54">
        <v>2051.91</v>
      </c>
      <c r="O1601" s="54">
        <v>2393.895</v>
      </c>
    </row>
    <row r="1602" spans="1:15" s="53" customFormat="1" x14ac:dyDescent="0.45">
      <c r="A1602" s="53">
        <v>3211004181</v>
      </c>
      <c r="B1602" s="53" t="s">
        <v>1392</v>
      </c>
      <c r="C1602" s="53">
        <v>278</v>
      </c>
      <c r="F1602" s="53" t="s">
        <v>121</v>
      </c>
      <c r="G1602" s="52">
        <v>378</v>
      </c>
      <c r="H1602" s="52">
        <f t="shared" si="72"/>
        <v>128.51999999999998</v>
      </c>
      <c r="I1602" s="52">
        <f t="shared" si="73"/>
        <v>226.79999999999998</v>
      </c>
      <c r="J1602" s="52">
        <f t="shared" si="74"/>
        <v>264.59999999999997</v>
      </c>
      <c r="K1602" s="54" t="s">
        <v>18314</v>
      </c>
      <c r="L1602" s="54" t="s">
        <v>18314</v>
      </c>
      <c r="M1602" s="54" t="s">
        <v>18314</v>
      </c>
      <c r="N1602" s="54">
        <v>226.79999999999998</v>
      </c>
      <c r="O1602" s="54">
        <v>264.59999999999997</v>
      </c>
    </row>
    <row r="1603" spans="1:15" s="53" customFormat="1" x14ac:dyDescent="0.45">
      <c r="A1603" s="53">
        <v>3211004186</v>
      </c>
      <c r="B1603" s="53" t="s">
        <v>1393</v>
      </c>
      <c r="C1603" s="53">
        <v>272</v>
      </c>
      <c r="F1603" s="53" t="s">
        <v>348</v>
      </c>
      <c r="G1603" s="52">
        <v>193.2</v>
      </c>
      <c r="H1603" s="52">
        <f t="shared" ref="H1603:H1666" si="75">G1603*(1-0.66)</f>
        <v>65.687999999999988</v>
      </c>
      <c r="I1603" s="52">
        <f t="shared" ref="I1603:I1666" si="76">MIN(K1603,L1603,M1603,N1603,O1603)</f>
        <v>115.91999999999999</v>
      </c>
      <c r="J1603" s="52">
        <f t="shared" ref="J1603:J1666" si="77">MAX(K1603,L1603,M1603,N1603,O1603)</f>
        <v>135.23999999999998</v>
      </c>
      <c r="K1603" s="54" t="s">
        <v>18311</v>
      </c>
      <c r="L1603" s="54" t="s">
        <v>18311</v>
      </c>
      <c r="M1603" s="54" t="s">
        <v>18311</v>
      </c>
      <c r="N1603" s="54">
        <v>115.91999999999999</v>
      </c>
      <c r="O1603" s="54">
        <v>135.23999999999998</v>
      </c>
    </row>
    <row r="1604" spans="1:15" s="53" customFormat="1" x14ac:dyDescent="0.45">
      <c r="A1604" s="53">
        <v>3211004187</v>
      </c>
      <c r="B1604" s="53" t="s">
        <v>812</v>
      </c>
      <c r="C1604" s="53">
        <v>278</v>
      </c>
      <c r="F1604" s="53" t="s">
        <v>121</v>
      </c>
      <c r="G1604" s="52">
        <v>635.25</v>
      </c>
      <c r="H1604" s="52">
        <f t="shared" si="75"/>
        <v>215.98499999999999</v>
      </c>
      <c r="I1604" s="52">
        <f t="shared" si="76"/>
        <v>381.15</v>
      </c>
      <c r="J1604" s="52">
        <f t="shared" si="77"/>
        <v>444.67499999999995</v>
      </c>
      <c r="K1604" s="54" t="s">
        <v>18314</v>
      </c>
      <c r="L1604" s="54" t="s">
        <v>18314</v>
      </c>
      <c r="M1604" s="54" t="s">
        <v>18314</v>
      </c>
      <c r="N1604" s="54">
        <v>381.15</v>
      </c>
      <c r="O1604" s="54">
        <v>444.67499999999995</v>
      </c>
    </row>
    <row r="1605" spans="1:15" s="53" customFormat="1" x14ac:dyDescent="0.45">
      <c r="A1605" s="53">
        <v>3211004199</v>
      </c>
      <c r="B1605" s="53" t="s">
        <v>813</v>
      </c>
      <c r="C1605" s="53">
        <v>270</v>
      </c>
      <c r="G1605" s="52">
        <v>2205</v>
      </c>
      <c r="H1605" s="52">
        <f t="shared" si="75"/>
        <v>749.69999999999993</v>
      </c>
      <c r="I1605" s="52">
        <f t="shared" si="76"/>
        <v>0</v>
      </c>
      <c r="J1605" s="52">
        <f t="shared" si="77"/>
        <v>1543.5</v>
      </c>
      <c r="K1605" s="54">
        <v>1300.9499999999998</v>
      </c>
      <c r="L1605" s="54">
        <v>0</v>
      </c>
      <c r="M1605" s="54">
        <v>0</v>
      </c>
      <c r="N1605" s="54">
        <v>1323</v>
      </c>
      <c r="O1605" s="54">
        <v>1543.5</v>
      </c>
    </row>
    <row r="1606" spans="1:15" s="53" customFormat="1" x14ac:dyDescent="0.45">
      <c r="A1606" s="53">
        <v>3211004205</v>
      </c>
      <c r="B1606" s="53" t="s">
        <v>1332</v>
      </c>
      <c r="C1606" s="53">
        <v>270</v>
      </c>
      <c r="F1606" s="53" t="s">
        <v>23972</v>
      </c>
      <c r="G1606" s="52">
        <v>223.65</v>
      </c>
      <c r="H1606" s="52">
        <f t="shared" si="75"/>
        <v>76.040999999999997</v>
      </c>
      <c r="I1606" s="52">
        <f t="shared" si="76"/>
        <v>0</v>
      </c>
      <c r="J1606" s="52">
        <f t="shared" si="77"/>
        <v>156.55500000000001</v>
      </c>
      <c r="K1606" s="54">
        <v>131.95349999999999</v>
      </c>
      <c r="L1606" s="54">
        <v>0</v>
      </c>
      <c r="M1606" s="54">
        <v>0</v>
      </c>
      <c r="N1606" s="54">
        <v>134.19</v>
      </c>
      <c r="O1606" s="54">
        <v>156.55500000000001</v>
      </c>
    </row>
    <row r="1607" spans="1:15" s="53" customFormat="1" x14ac:dyDescent="0.45">
      <c r="A1607" s="53">
        <v>3211004222</v>
      </c>
      <c r="B1607" s="53" t="s">
        <v>814</v>
      </c>
      <c r="C1607" s="53">
        <v>270</v>
      </c>
      <c r="G1607" s="52">
        <v>15.75</v>
      </c>
      <c r="H1607" s="52">
        <f t="shared" si="75"/>
        <v>5.3549999999999995</v>
      </c>
      <c r="I1607" s="52">
        <f t="shared" si="76"/>
        <v>0</v>
      </c>
      <c r="J1607" s="52">
        <f t="shared" si="77"/>
        <v>11.024999999999999</v>
      </c>
      <c r="K1607" s="54">
        <v>9.2924999999999986</v>
      </c>
      <c r="L1607" s="54">
        <v>0</v>
      </c>
      <c r="M1607" s="54">
        <v>0</v>
      </c>
      <c r="N1607" s="54">
        <v>9.4499999999999993</v>
      </c>
      <c r="O1607" s="54">
        <v>11.024999999999999</v>
      </c>
    </row>
    <row r="1608" spans="1:15" s="53" customFormat="1" x14ac:dyDescent="0.45">
      <c r="A1608" s="53">
        <v>3211004242</v>
      </c>
      <c r="B1608" s="53" t="s">
        <v>1394</v>
      </c>
      <c r="C1608" s="53">
        <v>270</v>
      </c>
      <c r="G1608" s="52">
        <v>1387.05</v>
      </c>
      <c r="H1608" s="52">
        <f t="shared" si="75"/>
        <v>471.59699999999992</v>
      </c>
      <c r="I1608" s="52">
        <f t="shared" si="76"/>
        <v>0</v>
      </c>
      <c r="J1608" s="52">
        <f t="shared" si="77"/>
        <v>970.93499999999995</v>
      </c>
      <c r="K1608" s="54">
        <v>818.35949999999991</v>
      </c>
      <c r="L1608" s="54">
        <v>0</v>
      </c>
      <c r="M1608" s="54">
        <v>0</v>
      </c>
      <c r="N1608" s="54">
        <v>832.2299999999999</v>
      </c>
      <c r="O1608" s="54">
        <v>970.93499999999995</v>
      </c>
    </row>
    <row r="1609" spans="1:15" s="53" customFormat="1" x14ac:dyDescent="0.45">
      <c r="A1609" s="53">
        <v>3211004243</v>
      </c>
      <c r="B1609" s="53" t="s">
        <v>815</v>
      </c>
      <c r="C1609" s="53">
        <v>270</v>
      </c>
      <c r="G1609" s="52">
        <v>752.85</v>
      </c>
      <c r="H1609" s="52">
        <f t="shared" si="75"/>
        <v>255.96899999999999</v>
      </c>
      <c r="I1609" s="52">
        <f t="shared" si="76"/>
        <v>0</v>
      </c>
      <c r="J1609" s="52">
        <f t="shared" si="77"/>
        <v>526.995</v>
      </c>
      <c r="K1609" s="54">
        <v>444.18149999999997</v>
      </c>
      <c r="L1609" s="54">
        <v>0</v>
      </c>
      <c r="M1609" s="54">
        <v>0</v>
      </c>
      <c r="N1609" s="54">
        <v>451.71</v>
      </c>
      <c r="O1609" s="54">
        <v>526.995</v>
      </c>
    </row>
    <row r="1610" spans="1:15" s="53" customFormat="1" x14ac:dyDescent="0.45">
      <c r="A1610" s="53">
        <v>3211004263</v>
      </c>
      <c r="B1610" s="53" t="s">
        <v>816</v>
      </c>
      <c r="C1610" s="53">
        <v>270</v>
      </c>
      <c r="G1610" s="52">
        <v>434.27</v>
      </c>
      <c r="H1610" s="52">
        <f t="shared" si="75"/>
        <v>147.65179999999998</v>
      </c>
      <c r="I1610" s="52">
        <f t="shared" si="76"/>
        <v>0</v>
      </c>
      <c r="J1610" s="52">
        <f t="shared" si="77"/>
        <v>303.98899999999998</v>
      </c>
      <c r="K1610" s="54">
        <v>256.21929999999998</v>
      </c>
      <c r="L1610" s="54">
        <v>0</v>
      </c>
      <c r="M1610" s="54">
        <v>0</v>
      </c>
      <c r="N1610" s="54">
        <v>260.56199999999995</v>
      </c>
      <c r="O1610" s="54">
        <v>303.98899999999998</v>
      </c>
    </row>
    <row r="1611" spans="1:15" s="53" customFormat="1" x14ac:dyDescent="0.45">
      <c r="A1611" s="53">
        <v>3211004283</v>
      </c>
      <c r="B1611" s="53" t="s">
        <v>1333</v>
      </c>
      <c r="C1611" s="53">
        <v>270</v>
      </c>
      <c r="G1611" s="52">
        <v>478.8</v>
      </c>
      <c r="H1611" s="52">
        <f t="shared" si="75"/>
        <v>162.792</v>
      </c>
      <c r="I1611" s="52">
        <f t="shared" si="76"/>
        <v>0</v>
      </c>
      <c r="J1611" s="52">
        <f t="shared" si="77"/>
        <v>335.15999999999997</v>
      </c>
      <c r="K1611" s="54">
        <v>282.49200000000002</v>
      </c>
      <c r="L1611" s="54">
        <v>0</v>
      </c>
      <c r="M1611" s="54">
        <v>0</v>
      </c>
      <c r="N1611" s="54">
        <v>287.27999999999997</v>
      </c>
      <c r="O1611" s="54">
        <v>335.15999999999997</v>
      </c>
    </row>
    <row r="1612" spans="1:15" s="53" customFormat="1" x14ac:dyDescent="0.45">
      <c r="A1612" s="53">
        <v>3211004299</v>
      </c>
      <c r="B1612" s="53" t="s">
        <v>1395</v>
      </c>
      <c r="C1612" s="53">
        <v>270</v>
      </c>
      <c r="G1612" s="52">
        <v>12.6</v>
      </c>
      <c r="H1612" s="52">
        <f t="shared" si="75"/>
        <v>4.2839999999999998</v>
      </c>
      <c r="I1612" s="52">
        <f t="shared" si="76"/>
        <v>0</v>
      </c>
      <c r="J1612" s="52">
        <f t="shared" si="77"/>
        <v>8.8199999999999985</v>
      </c>
      <c r="K1612" s="54">
        <v>7.4339999999999993</v>
      </c>
      <c r="L1612" s="54">
        <v>0</v>
      </c>
      <c r="M1612" s="54">
        <v>0</v>
      </c>
      <c r="N1612" s="54">
        <v>7.56</v>
      </c>
      <c r="O1612" s="54">
        <v>8.8199999999999985</v>
      </c>
    </row>
    <row r="1613" spans="1:15" s="53" customFormat="1" x14ac:dyDescent="0.45">
      <c r="A1613" s="53">
        <v>3211004352</v>
      </c>
      <c r="B1613" s="53" t="s">
        <v>1106</v>
      </c>
      <c r="C1613" s="53">
        <v>278</v>
      </c>
      <c r="F1613" s="53" t="s">
        <v>244</v>
      </c>
      <c r="G1613" s="52">
        <v>87.15</v>
      </c>
      <c r="H1613" s="52">
        <f t="shared" si="75"/>
        <v>29.631</v>
      </c>
      <c r="I1613" s="52">
        <f t="shared" si="76"/>
        <v>52.29</v>
      </c>
      <c r="J1613" s="52">
        <f t="shared" si="77"/>
        <v>61.005000000000003</v>
      </c>
      <c r="K1613" s="54" t="s">
        <v>18313</v>
      </c>
      <c r="L1613" s="54" t="s">
        <v>18313</v>
      </c>
      <c r="M1613" s="54" t="s">
        <v>18313</v>
      </c>
      <c r="N1613" s="54">
        <v>52.29</v>
      </c>
      <c r="O1613" s="54">
        <v>61.005000000000003</v>
      </c>
    </row>
    <row r="1614" spans="1:15" s="53" customFormat="1" x14ac:dyDescent="0.45">
      <c r="A1614" s="53">
        <v>3211004357</v>
      </c>
      <c r="B1614" s="53" t="s">
        <v>1107</v>
      </c>
      <c r="C1614" s="53">
        <v>278</v>
      </c>
      <c r="F1614" s="53" t="s">
        <v>244</v>
      </c>
      <c r="G1614" s="52">
        <v>682.5</v>
      </c>
      <c r="H1614" s="52">
        <f t="shared" si="75"/>
        <v>232.04999999999998</v>
      </c>
      <c r="I1614" s="52">
        <f t="shared" si="76"/>
        <v>409.5</v>
      </c>
      <c r="J1614" s="52">
        <f t="shared" si="77"/>
        <v>477.74999999999994</v>
      </c>
      <c r="K1614" s="54" t="s">
        <v>18313</v>
      </c>
      <c r="L1614" s="54" t="s">
        <v>18313</v>
      </c>
      <c r="M1614" s="54" t="s">
        <v>18313</v>
      </c>
      <c r="N1614" s="54">
        <v>409.5</v>
      </c>
      <c r="O1614" s="54">
        <v>477.74999999999994</v>
      </c>
    </row>
    <row r="1615" spans="1:15" s="53" customFormat="1" x14ac:dyDescent="0.45">
      <c r="A1615" s="53">
        <v>3211004368</v>
      </c>
      <c r="B1615" s="53" t="s">
        <v>817</v>
      </c>
      <c r="C1615" s="53">
        <v>278</v>
      </c>
      <c r="F1615" s="53" t="s">
        <v>244</v>
      </c>
      <c r="G1615" s="52">
        <v>649.95000000000005</v>
      </c>
      <c r="H1615" s="52">
        <f t="shared" si="75"/>
        <v>220.983</v>
      </c>
      <c r="I1615" s="52">
        <f t="shared" si="76"/>
        <v>389.97</v>
      </c>
      <c r="J1615" s="52">
        <f t="shared" si="77"/>
        <v>454.96499999999997</v>
      </c>
      <c r="K1615" s="54" t="s">
        <v>18313</v>
      </c>
      <c r="L1615" s="54" t="s">
        <v>18313</v>
      </c>
      <c r="M1615" s="54" t="s">
        <v>18313</v>
      </c>
      <c r="N1615" s="54">
        <v>389.97</v>
      </c>
      <c r="O1615" s="54">
        <v>454.96499999999997</v>
      </c>
    </row>
    <row r="1616" spans="1:15" s="53" customFormat="1" x14ac:dyDescent="0.45">
      <c r="A1616" s="53">
        <v>3211004374</v>
      </c>
      <c r="B1616" s="53" t="s">
        <v>1108</v>
      </c>
      <c r="C1616" s="53">
        <v>278</v>
      </c>
      <c r="F1616" s="53" t="s">
        <v>244</v>
      </c>
      <c r="G1616" s="52">
        <v>649.95000000000005</v>
      </c>
      <c r="H1616" s="52">
        <f t="shared" si="75"/>
        <v>220.983</v>
      </c>
      <c r="I1616" s="52">
        <f t="shared" si="76"/>
        <v>389.97</v>
      </c>
      <c r="J1616" s="52">
        <f t="shared" si="77"/>
        <v>454.96499999999997</v>
      </c>
      <c r="K1616" s="54" t="s">
        <v>18313</v>
      </c>
      <c r="L1616" s="54" t="s">
        <v>18313</v>
      </c>
      <c r="M1616" s="54" t="s">
        <v>18313</v>
      </c>
      <c r="N1616" s="54">
        <v>389.97</v>
      </c>
      <c r="O1616" s="54">
        <v>454.96499999999997</v>
      </c>
    </row>
    <row r="1617" spans="1:15" s="53" customFormat="1" x14ac:dyDescent="0.45">
      <c r="A1617" s="53">
        <v>3211004380</v>
      </c>
      <c r="B1617" s="53" t="s">
        <v>818</v>
      </c>
      <c r="C1617" s="53">
        <v>278</v>
      </c>
      <c r="F1617" s="53" t="s">
        <v>244</v>
      </c>
      <c r="G1617" s="52">
        <v>695.1</v>
      </c>
      <c r="H1617" s="52">
        <f t="shared" si="75"/>
        <v>236.33399999999997</v>
      </c>
      <c r="I1617" s="52">
        <f t="shared" si="76"/>
        <v>417.06</v>
      </c>
      <c r="J1617" s="52">
        <f t="shared" si="77"/>
        <v>486.57</v>
      </c>
      <c r="K1617" s="54" t="s">
        <v>18313</v>
      </c>
      <c r="L1617" s="54" t="s">
        <v>18313</v>
      </c>
      <c r="M1617" s="54" t="s">
        <v>18313</v>
      </c>
      <c r="N1617" s="54">
        <v>417.06</v>
      </c>
      <c r="O1617" s="54">
        <v>486.57</v>
      </c>
    </row>
    <row r="1618" spans="1:15" s="53" customFormat="1" x14ac:dyDescent="0.45">
      <c r="A1618" s="53">
        <v>3211004057</v>
      </c>
      <c r="B1618" s="53" t="s">
        <v>1198</v>
      </c>
      <c r="C1618" s="53">
        <v>270</v>
      </c>
      <c r="G1618" s="52">
        <v>16.8</v>
      </c>
      <c r="H1618" s="52">
        <f t="shared" si="75"/>
        <v>5.7119999999999997</v>
      </c>
      <c r="I1618" s="52">
        <f t="shared" si="76"/>
        <v>0</v>
      </c>
      <c r="J1618" s="52">
        <f t="shared" si="77"/>
        <v>11.76</v>
      </c>
      <c r="K1618" s="54">
        <v>9.911999999999999</v>
      </c>
      <c r="L1618" s="54">
        <v>0</v>
      </c>
      <c r="M1618" s="54">
        <v>0</v>
      </c>
      <c r="N1618" s="54">
        <v>10.08</v>
      </c>
      <c r="O1618" s="54">
        <v>11.76</v>
      </c>
    </row>
    <row r="1619" spans="1:15" s="53" customFormat="1" x14ac:dyDescent="0.45">
      <c r="A1619" s="53">
        <v>3211004084</v>
      </c>
      <c r="B1619" s="53" t="s">
        <v>2260</v>
      </c>
      <c r="C1619" s="53">
        <v>278</v>
      </c>
      <c r="F1619" s="53" t="s">
        <v>470</v>
      </c>
      <c r="G1619" s="52">
        <v>750</v>
      </c>
      <c r="H1619" s="52">
        <f t="shared" si="75"/>
        <v>254.99999999999997</v>
      </c>
      <c r="I1619" s="52">
        <f t="shared" si="76"/>
        <v>450</v>
      </c>
      <c r="J1619" s="52">
        <f t="shared" si="77"/>
        <v>525</v>
      </c>
      <c r="K1619" s="54" t="s">
        <v>18314</v>
      </c>
      <c r="L1619" s="54" t="s">
        <v>18314</v>
      </c>
      <c r="M1619" s="54" t="s">
        <v>18314</v>
      </c>
      <c r="N1619" s="54">
        <v>450</v>
      </c>
      <c r="O1619" s="54">
        <v>525</v>
      </c>
    </row>
    <row r="1620" spans="1:15" s="53" customFormat="1" x14ac:dyDescent="0.45">
      <c r="A1620" s="53">
        <v>3211004086</v>
      </c>
      <c r="B1620" s="53" t="s">
        <v>2261</v>
      </c>
      <c r="C1620" s="53">
        <v>278</v>
      </c>
      <c r="F1620" s="53" t="s">
        <v>470</v>
      </c>
      <c r="G1620" s="52">
        <v>1246.3499999999999</v>
      </c>
      <c r="H1620" s="52">
        <f t="shared" si="75"/>
        <v>423.75899999999996</v>
      </c>
      <c r="I1620" s="52">
        <f t="shared" si="76"/>
        <v>747.81</v>
      </c>
      <c r="J1620" s="52">
        <f t="shared" si="77"/>
        <v>872.44499999999994</v>
      </c>
      <c r="K1620" s="54" t="s">
        <v>18314</v>
      </c>
      <c r="L1620" s="54" t="s">
        <v>18314</v>
      </c>
      <c r="M1620" s="54" t="s">
        <v>18314</v>
      </c>
      <c r="N1620" s="54">
        <v>747.81</v>
      </c>
      <c r="O1620" s="54">
        <v>872.44499999999994</v>
      </c>
    </row>
    <row r="1621" spans="1:15" s="53" customFormat="1" x14ac:dyDescent="0.45">
      <c r="A1621" s="53">
        <v>3211004164</v>
      </c>
      <c r="B1621" s="53" t="s">
        <v>1199</v>
      </c>
      <c r="C1621" s="53">
        <v>270</v>
      </c>
      <c r="G1621" s="52">
        <v>44.1</v>
      </c>
      <c r="H1621" s="52">
        <f t="shared" si="75"/>
        <v>14.994</v>
      </c>
      <c r="I1621" s="52">
        <f t="shared" si="76"/>
        <v>0</v>
      </c>
      <c r="J1621" s="52">
        <f t="shared" si="77"/>
        <v>30.869999999999997</v>
      </c>
      <c r="K1621" s="54">
        <v>26.018999999999998</v>
      </c>
      <c r="L1621" s="54">
        <v>0</v>
      </c>
      <c r="M1621" s="54">
        <v>0</v>
      </c>
      <c r="N1621" s="54">
        <v>26.46</v>
      </c>
      <c r="O1621" s="54">
        <v>30.869999999999997</v>
      </c>
    </row>
    <row r="1622" spans="1:15" s="53" customFormat="1" x14ac:dyDescent="0.45">
      <c r="A1622" s="53">
        <v>3211004175</v>
      </c>
      <c r="B1622" s="53" t="s">
        <v>1273</v>
      </c>
      <c r="C1622" s="53">
        <v>278</v>
      </c>
      <c r="F1622" s="53" t="s">
        <v>121</v>
      </c>
      <c r="G1622" s="52">
        <v>378</v>
      </c>
      <c r="H1622" s="52">
        <f t="shared" si="75"/>
        <v>128.51999999999998</v>
      </c>
      <c r="I1622" s="52">
        <f t="shared" si="76"/>
        <v>226.79999999999998</v>
      </c>
      <c r="J1622" s="52">
        <f t="shared" si="77"/>
        <v>264.59999999999997</v>
      </c>
      <c r="K1622" s="54" t="s">
        <v>18314</v>
      </c>
      <c r="L1622" s="54" t="s">
        <v>18314</v>
      </c>
      <c r="M1622" s="54" t="s">
        <v>18314</v>
      </c>
      <c r="N1622" s="54">
        <v>226.79999999999998</v>
      </c>
      <c r="O1622" s="54">
        <v>264.59999999999997</v>
      </c>
    </row>
    <row r="1623" spans="1:15" s="53" customFormat="1" x14ac:dyDescent="0.45">
      <c r="A1623" s="53">
        <v>3211004180</v>
      </c>
      <c r="B1623" s="53" t="s">
        <v>1217</v>
      </c>
      <c r="C1623" s="53">
        <v>278</v>
      </c>
      <c r="F1623" s="53" t="s">
        <v>121</v>
      </c>
      <c r="G1623" s="52">
        <v>378</v>
      </c>
      <c r="H1623" s="52">
        <f t="shared" si="75"/>
        <v>128.51999999999998</v>
      </c>
      <c r="I1623" s="52">
        <f t="shared" si="76"/>
        <v>226.79999999999998</v>
      </c>
      <c r="J1623" s="52">
        <f t="shared" si="77"/>
        <v>264.59999999999997</v>
      </c>
      <c r="K1623" s="54" t="s">
        <v>18314</v>
      </c>
      <c r="L1623" s="54" t="s">
        <v>18314</v>
      </c>
      <c r="M1623" s="54" t="s">
        <v>18314</v>
      </c>
      <c r="N1623" s="54">
        <v>226.79999999999998</v>
      </c>
      <c r="O1623" s="54">
        <v>264.59999999999997</v>
      </c>
    </row>
    <row r="1624" spans="1:15" s="53" customFormat="1" x14ac:dyDescent="0.45">
      <c r="A1624" s="53">
        <v>3211004207</v>
      </c>
      <c r="B1624" s="53" t="s">
        <v>1430</v>
      </c>
      <c r="C1624" s="53">
        <v>270</v>
      </c>
      <c r="G1624" s="52">
        <v>294</v>
      </c>
      <c r="H1624" s="52">
        <f t="shared" si="75"/>
        <v>99.96</v>
      </c>
      <c r="I1624" s="52">
        <f t="shared" si="76"/>
        <v>0</v>
      </c>
      <c r="J1624" s="52">
        <f t="shared" si="77"/>
        <v>205.79999999999998</v>
      </c>
      <c r="K1624" s="54">
        <v>173.45999999999998</v>
      </c>
      <c r="L1624" s="54">
        <v>0</v>
      </c>
      <c r="M1624" s="54">
        <v>0</v>
      </c>
      <c r="N1624" s="54">
        <v>176.4</v>
      </c>
      <c r="O1624" s="54">
        <v>205.79999999999998</v>
      </c>
    </row>
    <row r="1625" spans="1:15" s="53" customFormat="1" x14ac:dyDescent="0.45">
      <c r="A1625" s="53">
        <v>3211004244</v>
      </c>
      <c r="B1625" s="53" t="s">
        <v>1431</v>
      </c>
      <c r="C1625" s="53">
        <v>270</v>
      </c>
      <c r="G1625" s="52">
        <v>752.85</v>
      </c>
      <c r="H1625" s="52">
        <f t="shared" si="75"/>
        <v>255.96899999999999</v>
      </c>
      <c r="I1625" s="52">
        <f t="shared" si="76"/>
        <v>0</v>
      </c>
      <c r="J1625" s="52">
        <f t="shared" si="77"/>
        <v>526.995</v>
      </c>
      <c r="K1625" s="54">
        <v>444.18149999999997</v>
      </c>
      <c r="L1625" s="54">
        <v>0</v>
      </c>
      <c r="M1625" s="54">
        <v>0</v>
      </c>
      <c r="N1625" s="54">
        <v>451.71</v>
      </c>
      <c r="O1625" s="54">
        <v>526.995</v>
      </c>
    </row>
    <row r="1626" spans="1:15" s="53" customFormat="1" x14ac:dyDescent="0.45">
      <c r="A1626" s="53">
        <v>3211004301</v>
      </c>
      <c r="B1626" s="53" t="s">
        <v>1432</v>
      </c>
      <c r="C1626" s="53">
        <v>270</v>
      </c>
      <c r="G1626" s="52">
        <v>107.1</v>
      </c>
      <c r="H1626" s="52">
        <f t="shared" si="75"/>
        <v>36.413999999999994</v>
      </c>
      <c r="I1626" s="52">
        <f t="shared" si="76"/>
        <v>0</v>
      </c>
      <c r="J1626" s="52">
        <f t="shared" si="77"/>
        <v>74.969999999999985</v>
      </c>
      <c r="K1626" s="54">
        <v>63.188999999999993</v>
      </c>
      <c r="L1626" s="54">
        <v>0</v>
      </c>
      <c r="M1626" s="54">
        <v>0</v>
      </c>
      <c r="N1626" s="54">
        <v>64.259999999999991</v>
      </c>
      <c r="O1626" s="54">
        <v>74.969999999999985</v>
      </c>
    </row>
    <row r="1627" spans="1:15" s="53" customFormat="1" x14ac:dyDescent="0.45">
      <c r="A1627" s="53">
        <v>3211004365</v>
      </c>
      <c r="B1627" s="53" t="s">
        <v>1433</v>
      </c>
      <c r="C1627" s="53">
        <v>278</v>
      </c>
      <c r="F1627" s="53" t="s">
        <v>244</v>
      </c>
      <c r="G1627" s="52">
        <v>682.5</v>
      </c>
      <c r="H1627" s="52">
        <f t="shared" si="75"/>
        <v>232.04999999999998</v>
      </c>
      <c r="I1627" s="52">
        <f t="shared" si="76"/>
        <v>409.5</v>
      </c>
      <c r="J1627" s="52">
        <f t="shared" si="77"/>
        <v>477.74999999999994</v>
      </c>
      <c r="K1627" s="54" t="s">
        <v>18313</v>
      </c>
      <c r="L1627" s="54" t="s">
        <v>18313</v>
      </c>
      <c r="M1627" s="54" t="s">
        <v>18313</v>
      </c>
      <c r="N1627" s="54">
        <v>409.5</v>
      </c>
      <c r="O1627" s="54">
        <v>477.74999999999994</v>
      </c>
    </row>
    <row r="1628" spans="1:15" s="53" customFormat="1" x14ac:dyDescent="0.45">
      <c r="A1628" s="53">
        <v>3211004372</v>
      </c>
      <c r="B1628" s="53" t="s">
        <v>1274</v>
      </c>
      <c r="C1628" s="53">
        <v>278</v>
      </c>
      <c r="F1628" s="53" t="s">
        <v>244</v>
      </c>
      <c r="G1628" s="52">
        <v>649.95000000000005</v>
      </c>
      <c r="H1628" s="52">
        <f t="shared" si="75"/>
        <v>220.983</v>
      </c>
      <c r="I1628" s="52">
        <f t="shared" si="76"/>
        <v>389.97</v>
      </c>
      <c r="J1628" s="52">
        <f t="shared" si="77"/>
        <v>454.96499999999997</v>
      </c>
      <c r="K1628" s="54" t="s">
        <v>18313</v>
      </c>
      <c r="L1628" s="54" t="s">
        <v>18313</v>
      </c>
      <c r="M1628" s="54" t="s">
        <v>18313</v>
      </c>
      <c r="N1628" s="54">
        <v>389.97</v>
      </c>
      <c r="O1628" s="54">
        <v>454.96499999999997</v>
      </c>
    </row>
    <row r="1629" spans="1:15" s="53" customFormat="1" x14ac:dyDescent="0.45">
      <c r="A1629" s="53">
        <v>3211004373</v>
      </c>
      <c r="B1629" s="53" t="s">
        <v>2262</v>
      </c>
      <c r="C1629" s="53">
        <v>278</v>
      </c>
      <c r="F1629" s="53" t="s">
        <v>244</v>
      </c>
      <c r="G1629" s="52">
        <v>649.95000000000005</v>
      </c>
      <c r="H1629" s="52">
        <f t="shared" si="75"/>
        <v>220.983</v>
      </c>
      <c r="I1629" s="52">
        <f t="shared" si="76"/>
        <v>389.97</v>
      </c>
      <c r="J1629" s="52">
        <f t="shared" si="77"/>
        <v>454.96499999999997</v>
      </c>
      <c r="K1629" s="54" t="s">
        <v>18313</v>
      </c>
      <c r="L1629" s="54" t="s">
        <v>18313</v>
      </c>
      <c r="M1629" s="54" t="s">
        <v>18313</v>
      </c>
      <c r="N1629" s="54">
        <v>389.97</v>
      </c>
      <c r="O1629" s="54">
        <v>454.96499999999997</v>
      </c>
    </row>
    <row r="1630" spans="1:15" s="53" customFormat="1" x14ac:dyDescent="0.45">
      <c r="A1630" s="53">
        <v>3211004384</v>
      </c>
      <c r="B1630" s="53" t="s">
        <v>1218</v>
      </c>
      <c r="C1630" s="53">
        <v>278</v>
      </c>
      <c r="F1630" s="53" t="s">
        <v>121</v>
      </c>
      <c r="G1630" s="52">
        <v>460.95</v>
      </c>
      <c r="H1630" s="52">
        <f t="shared" si="75"/>
        <v>156.72299999999998</v>
      </c>
      <c r="I1630" s="52">
        <f t="shared" si="76"/>
        <v>276.57</v>
      </c>
      <c r="J1630" s="52">
        <f t="shared" si="77"/>
        <v>322.66499999999996</v>
      </c>
      <c r="K1630" s="54" t="s">
        <v>18314</v>
      </c>
      <c r="L1630" s="54" t="s">
        <v>18314</v>
      </c>
      <c r="M1630" s="54" t="s">
        <v>18314</v>
      </c>
      <c r="N1630" s="54">
        <v>276.57</v>
      </c>
      <c r="O1630" s="54">
        <v>322.66499999999996</v>
      </c>
    </row>
    <row r="1631" spans="1:15" s="53" customFormat="1" x14ac:dyDescent="0.45">
      <c r="A1631" s="53">
        <v>3211004415</v>
      </c>
      <c r="B1631" s="53" t="s">
        <v>1219</v>
      </c>
      <c r="C1631" s="53">
        <v>270</v>
      </c>
      <c r="G1631" s="52">
        <v>148.05000000000001</v>
      </c>
      <c r="H1631" s="52">
        <f t="shared" si="75"/>
        <v>50.336999999999996</v>
      </c>
      <c r="I1631" s="52">
        <f t="shared" si="76"/>
        <v>0</v>
      </c>
      <c r="J1631" s="52">
        <f t="shared" si="77"/>
        <v>103.63500000000001</v>
      </c>
      <c r="K1631" s="54">
        <v>87.349500000000006</v>
      </c>
      <c r="L1631" s="54">
        <v>0</v>
      </c>
      <c r="M1631" s="54">
        <v>0</v>
      </c>
      <c r="N1631" s="54">
        <v>88.83</v>
      </c>
      <c r="O1631" s="54">
        <v>103.63500000000001</v>
      </c>
    </row>
    <row r="1632" spans="1:15" s="53" customFormat="1" x14ac:dyDescent="0.45">
      <c r="A1632" s="53">
        <v>3211004431</v>
      </c>
      <c r="B1632" s="53" t="s">
        <v>1523</v>
      </c>
      <c r="C1632" s="53">
        <v>278</v>
      </c>
      <c r="F1632" s="53" t="s">
        <v>244</v>
      </c>
      <c r="G1632" s="52">
        <v>641.54999999999995</v>
      </c>
      <c r="H1632" s="52">
        <f t="shared" si="75"/>
        <v>218.12699999999995</v>
      </c>
      <c r="I1632" s="52">
        <f t="shared" si="76"/>
        <v>384.92999999999995</v>
      </c>
      <c r="J1632" s="52">
        <f t="shared" si="77"/>
        <v>449.08499999999992</v>
      </c>
      <c r="K1632" s="54" t="s">
        <v>18313</v>
      </c>
      <c r="L1632" s="54" t="s">
        <v>18313</v>
      </c>
      <c r="M1632" s="54" t="s">
        <v>18313</v>
      </c>
      <c r="N1632" s="54">
        <v>384.92999999999995</v>
      </c>
      <c r="O1632" s="54">
        <v>449.08499999999992</v>
      </c>
    </row>
    <row r="1633" spans="1:15" s="53" customFormat="1" x14ac:dyDescent="0.45">
      <c r="A1633" s="53">
        <v>3211004471</v>
      </c>
      <c r="B1633" s="53" t="s">
        <v>2263</v>
      </c>
      <c r="C1633" s="53">
        <v>278</v>
      </c>
      <c r="F1633" s="53" t="s">
        <v>244</v>
      </c>
      <c r="G1633" s="52">
        <v>520.79999999999995</v>
      </c>
      <c r="H1633" s="52">
        <f t="shared" si="75"/>
        <v>177.07199999999997</v>
      </c>
      <c r="I1633" s="52">
        <f t="shared" si="76"/>
        <v>312.47999999999996</v>
      </c>
      <c r="J1633" s="52">
        <f t="shared" si="77"/>
        <v>364.55999999999995</v>
      </c>
      <c r="K1633" s="54" t="s">
        <v>18313</v>
      </c>
      <c r="L1633" s="54" t="s">
        <v>18313</v>
      </c>
      <c r="M1633" s="54" t="s">
        <v>18313</v>
      </c>
      <c r="N1633" s="54">
        <v>312.47999999999996</v>
      </c>
      <c r="O1633" s="54">
        <v>364.55999999999995</v>
      </c>
    </row>
    <row r="1634" spans="1:15" s="53" customFormat="1" x14ac:dyDescent="0.45">
      <c r="A1634" s="53">
        <v>3211004477</v>
      </c>
      <c r="B1634" s="53" t="s">
        <v>1275</v>
      </c>
      <c r="C1634" s="53">
        <v>278</v>
      </c>
      <c r="F1634" s="53" t="s">
        <v>244</v>
      </c>
      <c r="G1634" s="52">
        <v>636.29999999999995</v>
      </c>
      <c r="H1634" s="52">
        <f t="shared" si="75"/>
        <v>216.34199999999996</v>
      </c>
      <c r="I1634" s="52">
        <f t="shared" si="76"/>
        <v>381.78</v>
      </c>
      <c r="J1634" s="52">
        <f t="shared" si="77"/>
        <v>445.40999999999997</v>
      </c>
      <c r="K1634" s="54" t="s">
        <v>18313</v>
      </c>
      <c r="L1634" s="54" t="s">
        <v>18313</v>
      </c>
      <c r="M1634" s="54" t="s">
        <v>18313</v>
      </c>
      <c r="N1634" s="54">
        <v>381.78</v>
      </c>
      <c r="O1634" s="54">
        <v>445.40999999999997</v>
      </c>
    </row>
    <row r="1635" spans="1:15" s="53" customFormat="1" x14ac:dyDescent="0.45">
      <c r="A1635" s="53">
        <v>3211004478</v>
      </c>
      <c r="B1635" s="53" t="s">
        <v>1356</v>
      </c>
      <c r="C1635" s="53">
        <v>278</v>
      </c>
      <c r="F1635" s="53" t="s">
        <v>244</v>
      </c>
      <c r="G1635" s="52">
        <v>636.29999999999995</v>
      </c>
      <c r="H1635" s="52">
        <f t="shared" si="75"/>
        <v>216.34199999999996</v>
      </c>
      <c r="I1635" s="52">
        <f t="shared" si="76"/>
        <v>381.78</v>
      </c>
      <c r="J1635" s="52">
        <f t="shared" si="77"/>
        <v>445.40999999999997</v>
      </c>
      <c r="K1635" s="54" t="s">
        <v>18313</v>
      </c>
      <c r="L1635" s="54" t="s">
        <v>18313</v>
      </c>
      <c r="M1635" s="54" t="s">
        <v>18313</v>
      </c>
      <c r="N1635" s="54">
        <v>381.78</v>
      </c>
      <c r="O1635" s="54">
        <v>445.40999999999997</v>
      </c>
    </row>
    <row r="1636" spans="1:15" s="53" customFormat="1" x14ac:dyDescent="0.45">
      <c r="A1636" s="53">
        <v>3211004479</v>
      </c>
      <c r="B1636" s="53" t="s">
        <v>1524</v>
      </c>
      <c r="C1636" s="53">
        <v>278</v>
      </c>
      <c r="F1636" s="53" t="s">
        <v>244</v>
      </c>
      <c r="G1636" s="52">
        <v>636.29999999999995</v>
      </c>
      <c r="H1636" s="52">
        <f t="shared" si="75"/>
        <v>216.34199999999996</v>
      </c>
      <c r="I1636" s="52">
        <f t="shared" si="76"/>
        <v>381.78</v>
      </c>
      <c r="J1636" s="52">
        <f t="shared" si="77"/>
        <v>445.40999999999997</v>
      </c>
      <c r="K1636" s="54" t="s">
        <v>18313</v>
      </c>
      <c r="L1636" s="54" t="s">
        <v>18313</v>
      </c>
      <c r="M1636" s="54" t="s">
        <v>18313</v>
      </c>
      <c r="N1636" s="54">
        <v>381.78</v>
      </c>
      <c r="O1636" s="54">
        <v>445.40999999999997</v>
      </c>
    </row>
    <row r="1637" spans="1:15" s="53" customFormat="1" x14ac:dyDescent="0.45">
      <c r="A1637" s="53">
        <v>3211004565</v>
      </c>
      <c r="B1637" s="53" t="s">
        <v>1357</v>
      </c>
      <c r="C1637" s="53">
        <v>278</v>
      </c>
      <c r="F1637" s="53" t="s">
        <v>244</v>
      </c>
      <c r="G1637" s="52">
        <v>28.35</v>
      </c>
      <c r="H1637" s="52">
        <f t="shared" si="75"/>
        <v>9.6389999999999993</v>
      </c>
      <c r="I1637" s="52">
        <f t="shared" si="76"/>
        <v>17.010000000000002</v>
      </c>
      <c r="J1637" s="52">
        <f t="shared" si="77"/>
        <v>19.844999999999999</v>
      </c>
      <c r="K1637" s="54" t="s">
        <v>18313</v>
      </c>
      <c r="L1637" s="54" t="s">
        <v>18313</v>
      </c>
      <c r="M1637" s="54" t="s">
        <v>18313</v>
      </c>
      <c r="N1637" s="54">
        <v>17.010000000000002</v>
      </c>
      <c r="O1637" s="54">
        <v>19.844999999999999</v>
      </c>
    </row>
    <row r="1638" spans="1:15" s="53" customFormat="1" x14ac:dyDescent="0.45">
      <c r="A1638" s="53">
        <v>3211004986</v>
      </c>
      <c r="B1638" s="53" t="s">
        <v>1276</v>
      </c>
      <c r="C1638" s="53">
        <v>270</v>
      </c>
      <c r="G1638" s="52">
        <v>787.5</v>
      </c>
      <c r="H1638" s="52">
        <f t="shared" si="75"/>
        <v>267.75</v>
      </c>
      <c r="I1638" s="52">
        <f t="shared" si="76"/>
        <v>0</v>
      </c>
      <c r="J1638" s="52">
        <f t="shared" si="77"/>
        <v>551.25</v>
      </c>
      <c r="K1638" s="54">
        <v>464.625</v>
      </c>
      <c r="L1638" s="54">
        <v>0</v>
      </c>
      <c r="M1638" s="54">
        <v>0</v>
      </c>
      <c r="N1638" s="54">
        <v>472.5</v>
      </c>
      <c r="O1638" s="54">
        <v>551.25</v>
      </c>
    </row>
    <row r="1639" spans="1:15" s="53" customFormat="1" x14ac:dyDescent="0.45">
      <c r="A1639" s="53">
        <v>3211005072</v>
      </c>
      <c r="B1639" s="53" t="s">
        <v>1358</v>
      </c>
      <c r="C1639" s="53">
        <v>278</v>
      </c>
      <c r="F1639" s="53" t="s">
        <v>244</v>
      </c>
      <c r="G1639" s="52">
        <v>604.79999999999995</v>
      </c>
      <c r="H1639" s="52">
        <f t="shared" si="75"/>
        <v>205.63199999999998</v>
      </c>
      <c r="I1639" s="52">
        <f t="shared" si="76"/>
        <v>362.87999999999994</v>
      </c>
      <c r="J1639" s="52">
        <f t="shared" si="77"/>
        <v>423.35999999999996</v>
      </c>
      <c r="K1639" s="54" t="s">
        <v>18313</v>
      </c>
      <c r="L1639" s="54" t="s">
        <v>18313</v>
      </c>
      <c r="M1639" s="54" t="s">
        <v>18313</v>
      </c>
      <c r="N1639" s="54">
        <v>362.87999999999994</v>
      </c>
      <c r="O1639" s="54">
        <v>423.35999999999996</v>
      </c>
    </row>
    <row r="1640" spans="1:15" s="53" customFormat="1" x14ac:dyDescent="0.45">
      <c r="A1640" s="53">
        <v>3211005180</v>
      </c>
      <c r="B1640" s="53" t="s">
        <v>1277</v>
      </c>
      <c r="C1640" s="53">
        <v>278</v>
      </c>
      <c r="G1640" s="52">
        <v>1560.3</v>
      </c>
      <c r="H1640" s="52">
        <f t="shared" si="75"/>
        <v>530.50199999999995</v>
      </c>
      <c r="I1640" s="52">
        <f t="shared" si="76"/>
        <v>936.18</v>
      </c>
      <c r="J1640" s="52">
        <f t="shared" si="77"/>
        <v>1092.2099999999998</v>
      </c>
      <c r="K1640" s="54" t="s">
        <v>18314</v>
      </c>
      <c r="L1640" s="54" t="s">
        <v>18314</v>
      </c>
      <c r="M1640" s="54" t="s">
        <v>18314</v>
      </c>
      <c r="N1640" s="54">
        <v>936.18</v>
      </c>
      <c r="O1640" s="54">
        <v>1092.2099999999998</v>
      </c>
    </row>
    <row r="1641" spans="1:15" s="53" customFormat="1" x14ac:dyDescent="0.45">
      <c r="A1641" s="53">
        <v>3211005182</v>
      </c>
      <c r="B1641" s="53" t="s">
        <v>1359</v>
      </c>
      <c r="C1641" s="53">
        <v>278</v>
      </c>
      <c r="G1641" s="52">
        <v>1533</v>
      </c>
      <c r="H1641" s="52">
        <f t="shared" si="75"/>
        <v>521.21999999999991</v>
      </c>
      <c r="I1641" s="52">
        <f t="shared" si="76"/>
        <v>919.8</v>
      </c>
      <c r="J1641" s="52">
        <f t="shared" si="77"/>
        <v>1073.0999999999999</v>
      </c>
      <c r="K1641" s="54" t="s">
        <v>18314</v>
      </c>
      <c r="L1641" s="54" t="s">
        <v>18314</v>
      </c>
      <c r="M1641" s="54" t="s">
        <v>18314</v>
      </c>
      <c r="N1641" s="54">
        <v>919.8</v>
      </c>
      <c r="O1641" s="54">
        <v>1073.0999999999999</v>
      </c>
    </row>
    <row r="1642" spans="1:15" s="53" customFormat="1" x14ac:dyDescent="0.45">
      <c r="A1642" s="53">
        <v>3211005265</v>
      </c>
      <c r="B1642" s="53" t="s">
        <v>1278</v>
      </c>
      <c r="C1642" s="53">
        <v>270</v>
      </c>
      <c r="G1642" s="52">
        <v>36.75</v>
      </c>
      <c r="H1642" s="52">
        <f t="shared" si="75"/>
        <v>12.494999999999999</v>
      </c>
      <c r="I1642" s="52">
        <f t="shared" si="76"/>
        <v>0</v>
      </c>
      <c r="J1642" s="52">
        <f t="shared" si="77"/>
        <v>25.724999999999998</v>
      </c>
      <c r="K1642" s="54">
        <v>21.682499999999997</v>
      </c>
      <c r="L1642" s="54">
        <v>0</v>
      </c>
      <c r="M1642" s="54">
        <v>0</v>
      </c>
      <c r="N1642" s="54">
        <v>22.05</v>
      </c>
      <c r="O1642" s="54">
        <v>25.724999999999998</v>
      </c>
    </row>
    <row r="1643" spans="1:15" s="53" customFormat="1" x14ac:dyDescent="0.45">
      <c r="A1643" s="53">
        <v>3211005274</v>
      </c>
      <c r="B1643" s="53" t="s">
        <v>1360</v>
      </c>
      <c r="C1643" s="53">
        <v>278</v>
      </c>
      <c r="F1643" s="53" t="s">
        <v>244</v>
      </c>
      <c r="G1643" s="52">
        <v>305.55</v>
      </c>
      <c r="H1643" s="52">
        <f t="shared" si="75"/>
        <v>103.887</v>
      </c>
      <c r="I1643" s="52">
        <f t="shared" si="76"/>
        <v>183.33</v>
      </c>
      <c r="J1643" s="52">
        <f t="shared" si="77"/>
        <v>213.88499999999999</v>
      </c>
      <c r="K1643" s="54" t="s">
        <v>18313</v>
      </c>
      <c r="L1643" s="54" t="s">
        <v>18313</v>
      </c>
      <c r="M1643" s="54" t="s">
        <v>18313</v>
      </c>
      <c r="N1643" s="54">
        <v>183.33</v>
      </c>
      <c r="O1643" s="54">
        <v>213.88499999999999</v>
      </c>
    </row>
    <row r="1644" spans="1:15" s="53" customFormat="1" x14ac:dyDescent="0.45">
      <c r="A1644" s="53">
        <v>3211005285</v>
      </c>
      <c r="B1644" s="53" t="s">
        <v>1361</v>
      </c>
      <c r="C1644" s="53">
        <v>278</v>
      </c>
      <c r="F1644" s="53" t="s">
        <v>244</v>
      </c>
      <c r="G1644" s="52">
        <v>81.900000000000006</v>
      </c>
      <c r="H1644" s="52">
        <f t="shared" si="75"/>
        <v>27.846</v>
      </c>
      <c r="I1644" s="52">
        <f t="shared" si="76"/>
        <v>49.14</v>
      </c>
      <c r="J1644" s="52">
        <f t="shared" si="77"/>
        <v>57.33</v>
      </c>
      <c r="K1644" s="54" t="s">
        <v>18313</v>
      </c>
      <c r="L1644" s="54" t="s">
        <v>18313</v>
      </c>
      <c r="M1644" s="54" t="s">
        <v>18313</v>
      </c>
      <c r="N1644" s="54">
        <v>49.14</v>
      </c>
      <c r="O1644" s="54">
        <v>57.33</v>
      </c>
    </row>
    <row r="1645" spans="1:15" s="53" customFormat="1" x14ac:dyDescent="0.45">
      <c r="A1645" s="53">
        <v>3211005286</v>
      </c>
      <c r="B1645" s="53" t="s">
        <v>1284</v>
      </c>
      <c r="C1645" s="53">
        <v>278</v>
      </c>
      <c r="F1645" s="53" t="s">
        <v>244</v>
      </c>
      <c r="G1645" s="52">
        <v>103.95</v>
      </c>
      <c r="H1645" s="52">
        <f t="shared" si="75"/>
        <v>35.342999999999996</v>
      </c>
      <c r="I1645" s="52">
        <f t="shared" si="76"/>
        <v>62.37</v>
      </c>
      <c r="J1645" s="52">
        <f t="shared" si="77"/>
        <v>72.765000000000001</v>
      </c>
      <c r="K1645" s="54" t="s">
        <v>18313</v>
      </c>
      <c r="L1645" s="54" t="s">
        <v>18313</v>
      </c>
      <c r="M1645" s="54" t="s">
        <v>18313</v>
      </c>
      <c r="N1645" s="54">
        <v>62.37</v>
      </c>
      <c r="O1645" s="54">
        <v>72.765000000000001</v>
      </c>
    </row>
    <row r="1646" spans="1:15" s="53" customFormat="1" x14ac:dyDescent="0.45">
      <c r="A1646" s="53">
        <v>3211005287</v>
      </c>
      <c r="B1646" s="53" t="s">
        <v>2264</v>
      </c>
      <c r="C1646" s="53">
        <v>278</v>
      </c>
      <c r="F1646" s="53" t="s">
        <v>244</v>
      </c>
      <c r="G1646" s="52">
        <v>142.80000000000001</v>
      </c>
      <c r="H1646" s="52">
        <f t="shared" si="75"/>
        <v>48.552</v>
      </c>
      <c r="I1646" s="52">
        <f t="shared" si="76"/>
        <v>85.68</v>
      </c>
      <c r="J1646" s="52">
        <f t="shared" si="77"/>
        <v>99.960000000000008</v>
      </c>
      <c r="K1646" s="54" t="s">
        <v>18313</v>
      </c>
      <c r="L1646" s="54" t="s">
        <v>18313</v>
      </c>
      <c r="M1646" s="54" t="s">
        <v>18313</v>
      </c>
      <c r="N1646" s="54">
        <v>85.68</v>
      </c>
      <c r="O1646" s="54">
        <v>99.960000000000008</v>
      </c>
    </row>
    <row r="1647" spans="1:15" s="53" customFormat="1" x14ac:dyDescent="0.45">
      <c r="A1647" s="53">
        <v>3211005288</v>
      </c>
      <c r="B1647" s="53" t="s">
        <v>1525</v>
      </c>
      <c r="C1647" s="53">
        <v>278</v>
      </c>
      <c r="F1647" s="53" t="s">
        <v>244</v>
      </c>
      <c r="G1647" s="52">
        <v>100.8</v>
      </c>
      <c r="H1647" s="52">
        <f t="shared" si="75"/>
        <v>34.271999999999998</v>
      </c>
      <c r="I1647" s="52">
        <f t="shared" si="76"/>
        <v>60.48</v>
      </c>
      <c r="J1647" s="52">
        <f t="shared" si="77"/>
        <v>70.559999999999988</v>
      </c>
      <c r="K1647" s="54" t="s">
        <v>18313</v>
      </c>
      <c r="L1647" s="54" t="s">
        <v>18313</v>
      </c>
      <c r="M1647" s="54" t="s">
        <v>18313</v>
      </c>
      <c r="N1647" s="54">
        <v>60.48</v>
      </c>
      <c r="O1647" s="54">
        <v>70.559999999999988</v>
      </c>
    </row>
    <row r="1648" spans="1:15" s="53" customFormat="1" x14ac:dyDescent="0.45">
      <c r="A1648" s="53">
        <v>3211005289</v>
      </c>
      <c r="B1648" s="53" t="s">
        <v>2265</v>
      </c>
      <c r="C1648" s="53">
        <v>270</v>
      </c>
      <c r="G1648" s="52">
        <v>95.55</v>
      </c>
      <c r="H1648" s="52">
        <f t="shared" si="75"/>
        <v>32.486999999999995</v>
      </c>
      <c r="I1648" s="52">
        <f t="shared" si="76"/>
        <v>0</v>
      </c>
      <c r="J1648" s="52">
        <f t="shared" si="77"/>
        <v>66.884999999999991</v>
      </c>
      <c r="K1648" s="54">
        <v>56.374499999999998</v>
      </c>
      <c r="L1648" s="54">
        <v>0</v>
      </c>
      <c r="M1648" s="54">
        <v>0</v>
      </c>
      <c r="N1648" s="54">
        <v>57.33</v>
      </c>
      <c r="O1648" s="54">
        <v>66.884999999999991</v>
      </c>
    </row>
    <row r="1649" spans="1:15" s="53" customFormat="1" x14ac:dyDescent="0.45">
      <c r="A1649" s="53">
        <v>3211005297</v>
      </c>
      <c r="B1649" s="53" t="s">
        <v>24491</v>
      </c>
      <c r="C1649" s="53">
        <v>270</v>
      </c>
      <c r="G1649" s="52">
        <v>148.77000000000001</v>
      </c>
      <c r="H1649" s="52">
        <f t="shared" si="75"/>
        <v>50.581800000000001</v>
      </c>
      <c r="I1649" s="52">
        <f t="shared" si="76"/>
        <v>0</v>
      </c>
      <c r="J1649" s="52">
        <f t="shared" si="77"/>
        <v>104.139</v>
      </c>
      <c r="K1649" s="54">
        <v>87.774299999999997</v>
      </c>
      <c r="L1649" s="54">
        <v>0</v>
      </c>
      <c r="M1649" s="54">
        <v>0</v>
      </c>
      <c r="N1649" s="54">
        <v>89.262</v>
      </c>
      <c r="O1649" s="54">
        <v>104.139</v>
      </c>
    </row>
    <row r="1650" spans="1:15" s="53" customFormat="1" x14ac:dyDescent="0.45">
      <c r="A1650" s="53">
        <v>3211005424</v>
      </c>
      <c r="B1650" s="53" t="s">
        <v>1526</v>
      </c>
      <c r="C1650" s="53">
        <v>270</v>
      </c>
      <c r="G1650" s="52">
        <v>1422.75</v>
      </c>
      <c r="H1650" s="52">
        <f t="shared" si="75"/>
        <v>483.73499999999996</v>
      </c>
      <c r="I1650" s="52">
        <f t="shared" si="76"/>
        <v>0</v>
      </c>
      <c r="J1650" s="52">
        <f t="shared" si="77"/>
        <v>995.92499999999995</v>
      </c>
      <c r="K1650" s="54">
        <v>839.4224999999999</v>
      </c>
      <c r="L1650" s="54">
        <v>0</v>
      </c>
      <c r="M1650" s="54">
        <v>0</v>
      </c>
      <c r="N1650" s="54">
        <v>853.65</v>
      </c>
      <c r="O1650" s="54">
        <v>995.92499999999995</v>
      </c>
    </row>
    <row r="1651" spans="1:15" s="53" customFormat="1" x14ac:dyDescent="0.45">
      <c r="A1651" s="53">
        <v>3211005429</v>
      </c>
      <c r="B1651" s="53" t="s">
        <v>2266</v>
      </c>
      <c r="C1651" s="53">
        <v>270</v>
      </c>
      <c r="G1651" s="52">
        <v>174.3</v>
      </c>
      <c r="H1651" s="52">
        <f t="shared" si="75"/>
        <v>59.262</v>
      </c>
      <c r="I1651" s="52">
        <f t="shared" si="76"/>
        <v>0</v>
      </c>
      <c r="J1651" s="52">
        <f t="shared" si="77"/>
        <v>122.01</v>
      </c>
      <c r="K1651" s="54">
        <v>102.837</v>
      </c>
      <c r="L1651" s="54">
        <v>0</v>
      </c>
      <c r="M1651" s="54">
        <v>0</v>
      </c>
      <c r="N1651" s="54">
        <v>104.58</v>
      </c>
      <c r="O1651" s="54">
        <v>122.01</v>
      </c>
    </row>
    <row r="1652" spans="1:15" s="53" customFormat="1" x14ac:dyDescent="0.45">
      <c r="A1652" s="53">
        <v>3211005686</v>
      </c>
      <c r="B1652" s="53" t="s">
        <v>1527</v>
      </c>
      <c r="C1652" s="53">
        <v>278</v>
      </c>
      <c r="F1652" s="53" t="s">
        <v>244</v>
      </c>
      <c r="G1652" s="52">
        <v>151.19999999999999</v>
      </c>
      <c r="H1652" s="52">
        <f t="shared" si="75"/>
        <v>51.407999999999994</v>
      </c>
      <c r="I1652" s="52">
        <f t="shared" si="76"/>
        <v>90.719999999999985</v>
      </c>
      <c r="J1652" s="52">
        <f t="shared" si="77"/>
        <v>105.83999999999999</v>
      </c>
      <c r="K1652" s="54" t="s">
        <v>18313</v>
      </c>
      <c r="L1652" s="54" t="s">
        <v>18313</v>
      </c>
      <c r="M1652" s="54" t="s">
        <v>18313</v>
      </c>
      <c r="N1652" s="54">
        <v>90.719999999999985</v>
      </c>
      <c r="O1652" s="54">
        <v>105.83999999999999</v>
      </c>
    </row>
    <row r="1653" spans="1:15" s="53" customFormat="1" x14ac:dyDescent="0.45">
      <c r="A1653" s="53">
        <v>3211005691</v>
      </c>
      <c r="B1653" s="53" t="s">
        <v>2267</v>
      </c>
      <c r="C1653" s="53">
        <v>278</v>
      </c>
      <c r="F1653" s="53" t="s">
        <v>244</v>
      </c>
      <c r="G1653" s="52">
        <v>658.35</v>
      </c>
      <c r="H1653" s="52">
        <f t="shared" si="75"/>
        <v>223.839</v>
      </c>
      <c r="I1653" s="52">
        <f t="shared" si="76"/>
        <v>395.01</v>
      </c>
      <c r="J1653" s="52">
        <f t="shared" si="77"/>
        <v>460.84499999999997</v>
      </c>
      <c r="K1653" s="54" t="s">
        <v>18313</v>
      </c>
      <c r="L1653" s="54" t="s">
        <v>18313</v>
      </c>
      <c r="M1653" s="54" t="s">
        <v>18313</v>
      </c>
      <c r="N1653" s="54">
        <v>395.01</v>
      </c>
      <c r="O1653" s="54">
        <v>460.84499999999997</v>
      </c>
    </row>
    <row r="1654" spans="1:15" s="53" customFormat="1" x14ac:dyDescent="0.45">
      <c r="A1654" s="53">
        <v>3211005693</v>
      </c>
      <c r="B1654" s="53" t="s">
        <v>2268</v>
      </c>
      <c r="C1654" s="53">
        <v>278</v>
      </c>
      <c r="F1654" s="53" t="s">
        <v>244</v>
      </c>
      <c r="G1654" s="52">
        <v>711.9</v>
      </c>
      <c r="H1654" s="52">
        <f t="shared" si="75"/>
        <v>242.04599999999996</v>
      </c>
      <c r="I1654" s="52">
        <f t="shared" si="76"/>
        <v>427.14</v>
      </c>
      <c r="J1654" s="52">
        <f t="shared" si="77"/>
        <v>498.32999999999993</v>
      </c>
      <c r="K1654" s="54" t="s">
        <v>18313</v>
      </c>
      <c r="L1654" s="54" t="s">
        <v>18313</v>
      </c>
      <c r="M1654" s="54" t="s">
        <v>18313</v>
      </c>
      <c r="N1654" s="54">
        <v>427.14</v>
      </c>
      <c r="O1654" s="54">
        <v>498.32999999999993</v>
      </c>
    </row>
    <row r="1655" spans="1:15" s="53" customFormat="1" x14ac:dyDescent="0.45">
      <c r="A1655" s="53">
        <v>3211005697</v>
      </c>
      <c r="B1655" s="53" t="s">
        <v>2269</v>
      </c>
      <c r="C1655" s="53">
        <v>270</v>
      </c>
      <c r="G1655" s="52">
        <v>330.75</v>
      </c>
      <c r="H1655" s="52">
        <f t="shared" si="75"/>
        <v>112.45499999999998</v>
      </c>
      <c r="I1655" s="52">
        <f t="shared" si="76"/>
        <v>0</v>
      </c>
      <c r="J1655" s="52">
        <f t="shared" si="77"/>
        <v>231.52499999999998</v>
      </c>
      <c r="K1655" s="54">
        <v>195.14249999999998</v>
      </c>
      <c r="L1655" s="54">
        <v>0</v>
      </c>
      <c r="M1655" s="54">
        <v>0</v>
      </c>
      <c r="N1655" s="54">
        <v>198.45</v>
      </c>
      <c r="O1655" s="54">
        <v>231.52499999999998</v>
      </c>
    </row>
    <row r="1656" spans="1:15" s="53" customFormat="1" x14ac:dyDescent="0.45">
      <c r="A1656" s="53">
        <v>3211005717</v>
      </c>
      <c r="B1656" s="53" t="s">
        <v>1456</v>
      </c>
      <c r="C1656" s="53">
        <v>278</v>
      </c>
      <c r="F1656" s="53" t="s">
        <v>244</v>
      </c>
      <c r="G1656" s="52">
        <v>158.55000000000001</v>
      </c>
      <c r="H1656" s="52">
        <f t="shared" si="75"/>
        <v>53.906999999999996</v>
      </c>
      <c r="I1656" s="52">
        <f t="shared" si="76"/>
        <v>95.13000000000001</v>
      </c>
      <c r="J1656" s="52">
        <f t="shared" si="77"/>
        <v>110.985</v>
      </c>
      <c r="K1656" s="54" t="s">
        <v>18313</v>
      </c>
      <c r="L1656" s="54" t="s">
        <v>18313</v>
      </c>
      <c r="M1656" s="54" t="s">
        <v>18313</v>
      </c>
      <c r="N1656" s="54">
        <v>95.13000000000001</v>
      </c>
      <c r="O1656" s="54">
        <v>110.985</v>
      </c>
    </row>
    <row r="1657" spans="1:15" s="53" customFormat="1" x14ac:dyDescent="0.45">
      <c r="A1657" s="53">
        <v>3211005720</v>
      </c>
      <c r="B1657" s="53" t="s">
        <v>1457</v>
      </c>
      <c r="C1657" s="53">
        <v>278</v>
      </c>
      <c r="F1657" s="53" t="s">
        <v>244</v>
      </c>
      <c r="G1657" s="52">
        <v>158.55000000000001</v>
      </c>
      <c r="H1657" s="52">
        <f t="shared" si="75"/>
        <v>53.906999999999996</v>
      </c>
      <c r="I1657" s="52">
        <f t="shared" si="76"/>
        <v>95.13000000000001</v>
      </c>
      <c r="J1657" s="52">
        <f t="shared" si="77"/>
        <v>110.985</v>
      </c>
      <c r="K1657" s="54" t="s">
        <v>18313</v>
      </c>
      <c r="L1657" s="54" t="s">
        <v>18313</v>
      </c>
      <c r="M1657" s="54" t="s">
        <v>18313</v>
      </c>
      <c r="N1657" s="54">
        <v>95.13000000000001</v>
      </c>
      <c r="O1657" s="54">
        <v>110.985</v>
      </c>
    </row>
    <row r="1658" spans="1:15" s="53" customFormat="1" x14ac:dyDescent="0.45">
      <c r="A1658" s="53">
        <v>3211005729</v>
      </c>
      <c r="B1658" s="53" t="s">
        <v>2270</v>
      </c>
      <c r="C1658" s="53">
        <v>278</v>
      </c>
      <c r="G1658" s="52">
        <v>50.4</v>
      </c>
      <c r="H1658" s="52">
        <f t="shared" si="75"/>
        <v>17.135999999999999</v>
      </c>
      <c r="I1658" s="52">
        <f t="shared" si="76"/>
        <v>30.24</v>
      </c>
      <c r="J1658" s="52">
        <f t="shared" si="77"/>
        <v>35.279999999999994</v>
      </c>
      <c r="K1658" s="54" t="s">
        <v>18314</v>
      </c>
      <c r="L1658" s="54" t="s">
        <v>18314</v>
      </c>
      <c r="M1658" s="54" t="s">
        <v>18314</v>
      </c>
      <c r="N1658" s="54">
        <v>30.24</v>
      </c>
      <c r="O1658" s="54">
        <v>35.279999999999994</v>
      </c>
    </row>
    <row r="1659" spans="1:15" s="53" customFormat="1" x14ac:dyDescent="0.45">
      <c r="A1659" s="53">
        <v>3211005734</v>
      </c>
      <c r="B1659" s="53" t="s">
        <v>1285</v>
      </c>
      <c r="C1659" s="53">
        <v>278</v>
      </c>
      <c r="F1659" s="53" t="s">
        <v>244</v>
      </c>
      <c r="G1659" s="52">
        <v>158.55000000000001</v>
      </c>
      <c r="H1659" s="52">
        <f t="shared" si="75"/>
        <v>53.906999999999996</v>
      </c>
      <c r="I1659" s="52">
        <f t="shared" si="76"/>
        <v>95.13000000000001</v>
      </c>
      <c r="J1659" s="52">
        <f t="shared" si="77"/>
        <v>110.985</v>
      </c>
      <c r="K1659" s="54" t="s">
        <v>18313</v>
      </c>
      <c r="L1659" s="54" t="s">
        <v>18313</v>
      </c>
      <c r="M1659" s="54" t="s">
        <v>18313</v>
      </c>
      <c r="N1659" s="54">
        <v>95.13000000000001</v>
      </c>
      <c r="O1659" s="54">
        <v>110.985</v>
      </c>
    </row>
    <row r="1660" spans="1:15" s="53" customFormat="1" x14ac:dyDescent="0.45">
      <c r="A1660" s="53">
        <v>3211005737</v>
      </c>
      <c r="B1660" s="53" t="s">
        <v>1458</v>
      </c>
      <c r="C1660" s="53">
        <v>278</v>
      </c>
      <c r="F1660" s="53" t="s">
        <v>244</v>
      </c>
      <c r="G1660" s="52">
        <v>456.75</v>
      </c>
      <c r="H1660" s="52">
        <f t="shared" si="75"/>
        <v>155.29499999999999</v>
      </c>
      <c r="I1660" s="52">
        <f t="shared" si="76"/>
        <v>274.05</v>
      </c>
      <c r="J1660" s="52">
        <f t="shared" si="77"/>
        <v>319.72499999999997</v>
      </c>
      <c r="K1660" s="54" t="s">
        <v>18313</v>
      </c>
      <c r="L1660" s="54" t="s">
        <v>18313</v>
      </c>
      <c r="M1660" s="54" t="s">
        <v>18313</v>
      </c>
      <c r="N1660" s="54">
        <v>274.05</v>
      </c>
      <c r="O1660" s="54">
        <v>319.72499999999997</v>
      </c>
    </row>
    <row r="1661" spans="1:15" s="53" customFormat="1" x14ac:dyDescent="0.45">
      <c r="A1661" s="53">
        <v>3211005818</v>
      </c>
      <c r="B1661" s="53" t="s">
        <v>1459</v>
      </c>
      <c r="C1661" s="53">
        <v>270</v>
      </c>
      <c r="F1661" s="53" t="s">
        <v>632</v>
      </c>
      <c r="G1661" s="52">
        <v>459.9</v>
      </c>
      <c r="H1661" s="52">
        <f t="shared" si="75"/>
        <v>156.36599999999999</v>
      </c>
      <c r="I1661" s="52">
        <f t="shared" si="76"/>
        <v>0</v>
      </c>
      <c r="J1661" s="52">
        <f t="shared" si="77"/>
        <v>321.92999999999995</v>
      </c>
      <c r="K1661" s="54">
        <v>271.34099999999995</v>
      </c>
      <c r="L1661" s="54">
        <v>0</v>
      </c>
      <c r="M1661" s="54">
        <v>0</v>
      </c>
      <c r="N1661" s="54">
        <v>275.94</v>
      </c>
      <c r="O1661" s="54">
        <v>321.92999999999995</v>
      </c>
    </row>
    <row r="1662" spans="1:15" s="53" customFormat="1" x14ac:dyDescent="0.45">
      <c r="A1662" s="53">
        <v>3211006062</v>
      </c>
      <c r="B1662" s="53" t="s">
        <v>1528</v>
      </c>
      <c r="C1662" s="53">
        <v>278</v>
      </c>
      <c r="F1662" s="53" t="s">
        <v>244</v>
      </c>
      <c r="G1662" s="52">
        <v>190.05</v>
      </c>
      <c r="H1662" s="52">
        <f t="shared" si="75"/>
        <v>64.617000000000004</v>
      </c>
      <c r="I1662" s="52">
        <f t="shared" si="76"/>
        <v>114.03</v>
      </c>
      <c r="J1662" s="52">
        <f t="shared" si="77"/>
        <v>133.035</v>
      </c>
      <c r="K1662" s="54" t="s">
        <v>18313</v>
      </c>
      <c r="L1662" s="54" t="s">
        <v>18313</v>
      </c>
      <c r="M1662" s="54" t="s">
        <v>18313</v>
      </c>
      <c r="N1662" s="54">
        <v>114.03</v>
      </c>
      <c r="O1662" s="54">
        <v>133.035</v>
      </c>
    </row>
    <row r="1663" spans="1:15" s="53" customFormat="1" x14ac:dyDescent="0.45">
      <c r="A1663" s="53">
        <v>3211006067</v>
      </c>
      <c r="B1663" s="53" t="s">
        <v>1460</v>
      </c>
      <c r="C1663" s="53">
        <v>278</v>
      </c>
      <c r="F1663" s="53" t="s">
        <v>244</v>
      </c>
      <c r="G1663" s="52">
        <v>190.05</v>
      </c>
      <c r="H1663" s="52">
        <f t="shared" si="75"/>
        <v>64.617000000000004</v>
      </c>
      <c r="I1663" s="52">
        <f t="shared" si="76"/>
        <v>114.03</v>
      </c>
      <c r="J1663" s="52">
        <f t="shared" si="77"/>
        <v>133.035</v>
      </c>
      <c r="K1663" s="54" t="s">
        <v>18313</v>
      </c>
      <c r="L1663" s="54" t="s">
        <v>18313</v>
      </c>
      <c r="M1663" s="54" t="s">
        <v>18313</v>
      </c>
      <c r="N1663" s="54">
        <v>114.03</v>
      </c>
      <c r="O1663" s="54">
        <v>133.035</v>
      </c>
    </row>
    <row r="1664" spans="1:15" s="53" customFormat="1" x14ac:dyDescent="0.45">
      <c r="A1664" s="53">
        <v>3211006068</v>
      </c>
      <c r="B1664" s="53" t="s">
        <v>1286</v>
      </c>
      <c r="C1664" s="53">
        <v>278</v>
      </c>
      <c r="F1664" s="53" t="s">
        <v>244</v>
      </c>
      <c r="G1664" s="52">
        <v>190.05</v>
      </c>
      <c r="H1664" s="52">
        <f t="shared" si="75"/>
        <v>64.617000000000004</v>
      </c>
      <c r="I1664" s="52">
        <f t="shared" si="76"/>
        <v>114.03</v>
      </c>
      <c r="J1664" s="52">
        <f t="shared" si="77"/>
        <v>133.035</v>
      </c>
      <c r="K1664" s="54" t="s">
        <v>18313</v>
      </c>
      <c r="L1664" s="54" t="s">
        <v>18313</v>
      </c>
      <c r="M1664" s="54" t="s">
        <v>18313</v>
      </c>
      <c r="N1664" s="54">
        <v>114.03</v>
      </c>
      <c r="O1664" s="54">
        <v>133.035</v>
      </c>
    </row>
    <row r="1665" spans="1:15" s="53" customFormat="1" x14ac:dyDescent="0.45">
      <c r="A1665" s="53">
        <v>3211006073</v>
      </c>
      <c r="B1665" s="53" t="s">
        <v>1465</v>
      </c>
      <c r="C1665" s="53">
        <v>278</v>
      </c>
      <c r="F1665" s="53" t="s">
        <v>244</v>
      </c>
      <c r="G1665" s="52">
        <v>735</v>
      </c>
      <c r="H1665" s="52">
        <f t="shared" si="75"/>
        <v>249.89999999999998</v>
      </c>
      <c r="I1665" s="52">
        <f t="shared" si="76"/>
        <v>441</v>
      </c>
      <c r="J1665" s="52">
        <f t="shared" si="77"/>
        <v>514.5</v>
      </c>
      <c r="K1665" s="54" t="s">
        <v>18313</v>
      </c>
      <c r="L1665" s="54" t="s">
        <v>18313</v>
      </c>
      <c r="M1665" s="54" t="s">
        <v>18313</v>
      </c>
      <c r="N1665" s="54">
        <v>441</v>
      </c>
      <c r="O1665" s="54">
        <v>514.5</v>
      </c>
    </row>
    <row r="1666" spans="1:15" s="53" customFormat="1" x14ac:dyDescent="0.45">
      <c r="A1666" s="53">
        <v>3211006367</v>
      </c>
      <c r="B1666" s="53" t="s">
        <v>1287</v>
      </c>
      <c r="C1666" s="53">
        <v>278</v>
      </c>
      <c r="F1666" s="53" t="s">
        <v>244</v>
      </c>
      <c r="G1666" s="52">
        <v>1757.7</v>
      </c>
      <c r="H1666" s="52">
        <f t="shared" si="75"/>
        <v>597.61799999999994</v>
      </c>
      <c r="I1666" s="52">
        <f t="shared" si="76"/>
        <v>1054.6199999999999</v>
      </c>
      <c r="J1666" s="52">
        <f t="shared" si="77"/>
        <v>1230.3899999999999</v>
      </c>
      <c r="K1666" s="54" t="s">
        <v>18313</v>
      </c>
      <c r="L1666" s="54" t="s">
        <v>18313</v>
      </c>
      <c r="M1666" s="54" t="s">
        <v>18313</v>
      </c>
      <c r="N1666" s="54">
        <v>1054.6199999999999</v>
      </c>
      <c r="O1666" s="54">
        <v>1230.3899999999999</v>
      </c>
    </row>
    <row r="1667" spans="1:15" s="53" customFormat="1" x14ac:dyDescent="0.45">
      <c r="A1667" s="53">
        <v>3211006371</v>
      </c>
      <c r="B1667" s="53" t="s">
        <v>2280</v>
      </c>
      <c r="C1667" s="53">
        <v>278</v>
      </c>
      <c r="F1667" s="53" t="s">
        <v>244</v>
      </c>
      <c r="G1667" s="52">
        <v>1757.7</v>
      </c>
      <c r="H1667" s="52">
        <f t="shared" ref="H1667:H1730" si="78">G1667*(1-0.66)</f>
        <v>597.61799999999994</v>
      </c>
      <c r="I1667" s="52">
        <f t="shared" ref="I1667:I1730" si="79">MIN(K1667,L1667,M1667,N1667,O1667)</f>
        <v>1054.6199999999999</v>
      </c>
      <c r="J1667" s="52">
        <f t="shared" ref="J1667:J1730" si="80">MAX(K1667,L1667,M1667,N1667,O1667)</f>
        <v>1230.3899999999999</v>
      </c>
      <c r="K1667" s="54" t="s">
        <v>18313</v>
      </c>
      <c r="L1667" s="54" t="s">
        <v>18313</v>
      </c>
      <c r="M1667" s="54" t="s">
        <v>18313</v>
      </c>
      <c r="N1667" s="54">
        <v>1054.6199999999999</v>
      </c>
      <c r="O1667" s="54">
        <v>1230.3899999999999</v>
      </c>
    </row>
    <row r="1668" spans="1:15" s="53" customFormat="1" x14ac:dyDescent="0.45">
      <c r="A1668" s="53">
        <v>3211006385</v>
      </c>
      <c r="B1668" s="53" t="s">
        <v>1649</v>
      </c>
      <c r="C1668" s="53">
        <v>278</v>
      </c>
      <c r="F1668" s="53" t="s">
        <v>244</v>
      </c>
      <c r="G1668" s="52">
        <v>264.60000000000002</v>
      </c>
      <c r="H1668" s="52">
        <f t="shared" si="78"/>
        <v>89.963999999999999</v>
      </c>
      <c r="I1668" s="52">
        <f t="shared" si="79"/>
        <v>158.76000000000002</v>
      </c>
      <c r="J1668" s="52">
        <f t="shared" si="80"/>
        <v>185.22</v>
      </c>
      <c r="K1668" s="54" t="s">
        <v>18313</v>
      </c>
      <c r="L1668" s="54" t="s">
        <v>18313</v>
      </c>
      <c r="M1668" s="54" t="s">
        <v>18313</v>
      </c>
      <c r="N1668" s="54">
        <v>158.76000000000002</v>
      </c>
      <c r="O1668" s="54">
        <v>185.22</v>
      </c>
    </row>
    <row r="1669" spans="1:15" s="53" customFormat="1" x14ac:dyDescent="0.45">
      <c r="A1669" s="53">
        <v>3211006394</v>
      </c>
      <c r="B1669" s="53" t="s">
        <v>1466</v>
      </c>
      <c r="C1669" s="53">
        <v>278</v>
      </c>
      <c r="F1669" s="53" t="s">
        <v>244</v>
      </c>
      <c r="G1669" s="52">
        <v>318.14999999999998</v>
      </c>
      <c r="H1669" s="52">
        <f t="shared" si="78"/>
        <v>108.17099999999998</v>
      </c>
      <c r="I1669" s="52">
        <f t="shared" si="79"/>
        <v>190.89</v>
      </c>
      <c r="J1669" s="52">
        <f t="shared" si="80"/>
        <v>222.70499999999998</v>
      </c>
      <c r="K1669" s="54" t="s">
        <v>18313</v>
      </c>
      <c r="L1669" s="54" t="s">
        <v>18313</v>
      </c>
      <c r="M1669" s="54" t="s">
        <v>18313</v>
      </c>
      <c r="N1669" s="54">
        <v>190.89</v>
      </c>
      <c r="O1669" s="54">
        <v>222.70499999999998</v>
      </c>
    </row>
    <row r="1670" spans="1:15" s="53" customFormat="1" x14ac:dyDescent="0.45">
      <c r="A1670" s="53">
        <v>3211006420</v>
      </c>
      <c r="B1670" s="53" t="s">
        <v>2281</v>
      </c>
      <c r="C1670" s="53">
        <v>270</v>
      </c>
      <c r="G1670" s="52">
        <v>30.45</v>
      </c>
      <c r="H1670" s="52">
        <f t="shared" si="78"/>
        <v>10.352999999999998</v>
      </c>
      <c r="I1670" s="52">
        <f t="shared" si="79"/>
        <v>0</v>
      </c>
      <c r="J1670" s="52">
        <f t="shared" si="80"/>
        <v>21.314999999999998</v>
      </c>
      <c r="K1670" s="54">
        <v>17.965499999999999</v>
      </c>
      <c r="L1670" s="54">
        <v>0</v>
      </c>
      <c r="M1670" s="54">
        <v>0</v>
      </c>
      <c r="N1670" s="54">
        <v>18.27</v>
      </c>
      <c r="O1670" s="54">
        <v>21.314999999999998</v>
      </c>
    </row>
    <row r="1671" spans="1:15" s="53" customFormat="1" x14ac:dyDescent="0.45">
      <c r="A1671" s="53">
        <v>3211006439</v>
      </c>
      <c r="B1671" s="53" t="s">
        <v>1467</v>
      </c>
      <c r="C1671" s="53">
        <v>278</v>
      </c>
      <c r="F1671" s="53" t="s">
        <v>244</v>
      </c>
      <c r="G1671" s="52">
        <v>196.35</v>
      </c>
      <c r="H1671" s="52">
        <f t="shared" si="78"/>
        <v>66.758999999999986</v>
      </c>
      <c r="I1671" s="52">
        <f t="shared" si="79"/>
        <v>117.80999999999999</v>
      </c>
      <c r="J1671" s="52">
        <f t="shared" si="80"/>
        <v>137.44499999999999</v>
      </c>
      <c r="K1671" s="54" t="s">
        <v>18313</v>
      </c>
      <c r="L1671" s="54" t="s">
        <v>18313</v>
      </c>
      <c r="M1671" s="54" t="s">
        <v>18313</v>
      </c>
      <c r="N1671" s="54">
        <v>117.80999999999999</v>
      </c>
      <c r="O1671" s="54">
        <v>137.44499999999999</v>
      </c>
    </row>
    <row r="1672" spans="1:15" s="53" customFormat="1" x14ac:dyDescent="0.45">
      <c r="A1672" s="53">
        <v>3211006440</v>
      </c>
      <c r="B1672" s="53" t="s">
        <v>1468</v>
      </c>
      <c r="C1672" s="53">
        <v>270</v>
      </c>
      <c r="G1672" s="52">
        <v>33.6</v>
      </c>
      <c r="H1672" s="52">
        <f t="shared" si="78"/>
        <v>11.423999999999999</v>
      </c>
      <c r="I1672" s="52">
        <f t="shared" si="79"/>
        <v>0</v>
      </c>
      <c r="J1672" s="52">
        <f t="shared" si="80"/>
        <v>23.52</v>
      </c>
      <c r="K1672" s="54">
        <v>19.823999999999998</v>
      </c>
      <c r="L1672" s="54">
        <v>0</v>
      </c>
      <c r="M1672" s="54">
        <v>0</v>
      </c>
      <c r="N1672" s="54">
        <v>20.16</v>
      </c>
      <c r="O1672" s="54">
        <v>23.52</v>
      </c>
    </row>
    <row r="1673" spans="1:15" s="53" customFormat="1" x14ac:dyDescent="0.45">
      <c r="A1673" s="53">
        <v>3211006456</v>
      </c>
      <c r="B1673" s="53" t="s">
        <v>1469</v>
      </c>
      <c r="C1673" s="53">
        <v>270</v>
      </c>
      <c r="G1673" s="52">
        <v>324.45</v>
      </c>
      <c r="H1673" s="52">
        <f t="shared" si="78"/>
        <v>110.31299999999999</v>
      </c>
      <c r="I1673" s="52">
        <f t="shared" si="79"/>
        <v>0</v>
      </c>
      <c r="J1673" s="52">
        <f t="shared" si="80"/>
        <v>227.11499999999998</v>
      </c>
      <c r="K1673" s="54">
        <v>191.42549999999997</v>
      </c>
      <c r="L1673" s="54">
        <v>0</v>
      </c>
      <c r="M1673" s="54">
        <v>0</v>
      </c>
      <c r="N1673" s="54">
        <v>194.67</v>
      </c>
      <c r="O1673" s="54">
        <v>227.11499999999998</v>
      </c>
    </row>
    <row r="1674" spans="1:15" s="53" customFormat="1" x14ac:dyDescent="0.45">
      <c r="A1674" s="53">
        <v>3211006464</v>
      </c>
      <c r="B1674" s="53" t="s">
        <v>1650</v>
      </c>
      <c r="C1674" s="53">
        <v>270</v>
      </c>
      <c r="G1674" s="52">
        <v>268.8</v>
      </c>
      <c r="H1674" s="52">
        <f t="shared" si="78"/>
        <v>91.391999999999996</v>
      </c>
      <c r="I1674" s="52">
        <f t="shared" si="79"/>
        <v>0</v>
      </c>
      <c r="J1674" s="52">
        <f t="shared" si="80"/>
        <v>188.16</v>
      </c>
      <c r="K1674" s="54">
        <v>158.59199999999998</v>
      </c>
      <c r="L1674" s="54">
        <v>0</v>
      </c>
      <c r="M1674" s="54">
        <v>0</v>
      </c>
      <c r="N1674" s="54">
        <v>161.28</v>
      </c>
      <c r="O1674" s="54">
        <v>188.16</v>
      </c>
    </row>
    <row r="1675" spans="1:15" s="53" customFormat="1" x14ac:dyDescent="0.45">
      <c r="A1675" s="53">
        <v>3211006465</v>
      </c>
      <c r="B1675" s="53" t="s">
        <v>2282</v>
      </c>
      <c r="C1675" s="53">
        <v>270</v>
      </c>
      <c r="G1675" s="52">
        <v>268.8</v>
      </c>
      <c r="H1675" s="52">
        <f t="shared" si="78"/>
        <v>91.391999999999996</v>
      </c>
      <c r="I1675" s="52">
        <f t="shared" si="79"/>
        <v>0</v>
      </c>
      <c r="J1675" s="52">
        <f t="shared" si="80"/>
        <v>188.16</v>
      </c>
      <c r="K1675" s="54">
        <v>158.59199999999998</v>
      </c>
      <c r="L1675" s="54">
        <v>0</v>
      </c>
      <c r="M1675" s="54">
        <v>0</v>
      </c>
      <c r="N1675" s="54">
        <v>161.28</v>
      </c>
      <c r="O1675" s="54">
        <v>188.16</v>
      </c>
    </row>
    <row r="1676" spans="1:15" s="53" customFormat="1" x14ac:dyDescent="0.45">
      <c r="A1676" s="53">
        <v>3211006467</v>
      </c>
      <c r="B1676" s="53" t="s">
        <v>1591</v>
      </c>
      <c r="C1676" s="53">
        <v>270</v>
      </c>
      <c r="G1676" s="52">
        <v>268.8</v>
      </c>
      <c r="H1676" s="52">
        <f t="shared" si="78"/>
        <v>91.391999999999996</v>
      </c>
      <c r="I1676" s="52">
        <f t="shared" si="79"/>
        <v>0</v>
      </c>
      <c r="J1676" s="52">
        <f t="shared" si="80"/>
        <v>188.16</v>
      </c>
      <c r="K1676" s="54">
        <v>158.59199999999998</v>
      </c>
      <c r="L1676" s="54">
        <v>0</v>
      </c>
      <c r="M1676" s="54">
        <v>0</v>
      </c>
      <c r="N1676" s="54">
        <v>161.28</v>
      </c>
      <c r="O1676" s="54">
        <v>188.16</v>
      </c>
    </row>
    <row r="1677" spans="1:15" s="53" customFormat="1" x14ac:dyDescent="0.45">
      <c r="A1677" s="53">
        <v>3211006483</v>
      </c>
      <c r="B1677" s="53" t="s">
        <v>1651</v>
      </c>
      <c r="C1677" s="53">
        <v>270</v>
      </c>
      <c r="G1677" s="52">
        <v>291.89999999999998</v>
      </c>
      <c r="H1677" s="52">
        <f t="shared" si="78"/>
        <v>99.245999999999981</v>
      </c>
      <c r="I1677" s="52">
        <f t="shared" si="79"/>
        <v>0</v>
      </c>
      <c r="J1677" s="52">
        <f t="shared" si="80"/>
        <v>204.32999999999998</v>
      </c>
      <c r="K1677" s="54">
        <v>172.22099999999998</v>
      </c>
      <c r="L1677" s="54">
        <v>0</v>
      </c>
      <c r="M1677" s="54">
        <v>0</v>
      </c>
      <c r="N1677" s="54">
        <v>175.14</v>
      </c>
      <c r="O1677" s="54">
        <v>204.32999999999998</v>
      </c>
    </row>
    <row r="1678" spans="1:15" s="53" customFormat="1" x14ac:dyDescent="0.45">
      <c r="A1678" s="53">
        <v>3211006520</v>
      </c>
      <c r="B1678" s="53" t="s">
        <v>1652</v>
      </c>
      <c r="C1678" s="53">
        <v>270</v>
      </c>
      <c r="G1678" s="52">
        <v>936.6</v>
      </c>
      <c r="H1678" s="52">
        <f t="shared" si="78"/>
        <v>318.44399999999996</v>
      </c>
      <c r="I1678" s="52">
        <f t="shared" si="79"/>
        <v>0</v>
      </c>
      <c r="J1678" s="52">
        <f t="shared" si="80"/>
        <v>655.62</v>
      </c>
      <c r="K1678" s="54">
        <v>552.59399999999994</v>
      </c>
      <c r="L1678" s="54">
        <v>0</v>
      </c>
      <c r="M1678" s="54">
        <v>0</v>
      </c>
      <c r="N1678" s="54">
        <v>561.96</v>
      </c>
      <c r="O1678" s="54">
        <v>655.62</v>
      </c>
    </row>
    <row r="1679" spans="1:15" s="53" customFormat="1" x14ac:dyDescent="0.45">
      <c r="A1679" s="53">
        <v>3211006532</v>
      </c>
      <c r="B1679" s="53" t="s">
        <v>2283</v>
      </c>
      <c r="C1679" s="53">
        <v>270</v>
      </c>
      <c r="G1679" s="52">
        <v>23.1</v>
      </c>
      <c r="H1679" s="52">
        <f t="shared" si="78"/>
        <v>7.8540000000000001</v>
      </c>
      <c r="I1679" s="52">
        <f t="shared" si="79"/>
        <v>0</v>
      </c>
      <c r="J1679" s="52">
        <f t="shared" si="80"/>
        <v>16.170000000000002</v>
      </c>
      <c r="K1679" s="54">
        <v>13.629</v>
      </c>
      <c r="L1679" s="54">
        <v>0</v>
      </c>
      <c r="M1679" s="54">
        <v>0</v>
      </c>
      <c r="N1679" s="54">
        <v>13.860000000000001</v>
      </c>
      <c r="O1679" s="54">
        <v>16.170000000000002</v>
      </c>
    </row>
    <row r="1680" spans="1:15" s="53" customFormat="1" x14ac:dyDescent="0.45">
      <c r="A1680" s="53">
        <v>3211006556</v>
      </c>
      <c r="B1680" s="53" t="s">
        <v>1422</v>
      </c>
      <c r="C1680" s="53">
        <v>278</v>
      </c>
      <c r="G1680" s="52">
        <v>79.8</v>
      </c>
      <c r="H1680" s="52">
        <f t="shared" si="78"/>
        <v>27.131999999999998</v>
      </c>
      <c r="I1680" s="52">
        <f t="shared" si="79"/>
        <v>47.879999999999995</v>
      </c>
      <c r="J1680" s="52">
        <f t="shared" si="80"/>
        <v>55.859999999999992</v>
      </c>
      <c r="K1680" s="54" t="s">
        <v>18314</v>
      </c>
      <c r="L1680" s="54" t="s">
        <v>18314</v>
      </c>
      <c r="M1680" s="54" t="s">
        <v>18314</v>
      </c>
      <c r="N1680" s="54">
        <v>47.879999999999995</v>
      </c>
      <c r="O1680" s="54">
        <v>55.859999999999992</v>
      </c>
    </row>
    <row r="1681" spans="1:15" s="53" customFormat="1" x14ac:dyDescent="0.45">
      <c r="A1681" s="53">
        <v>3211006558</v>
      </c>
      <c r="B1681" s="53" t="s">
        <v>1653</v>
      </c>
      <c r="C1681" s="53">
        <v>278</v>
      </c>
      <c r="G1681" s="52">
        <v>79.8</v>
      </c>
      <c r="H1681" s="52">
        <f t="shared" si="78"/>
        <v>27.131999999999998</v>
      </c>
      <c r="I1681" s="52">
        <f t="shared" si="79"/>
        <v>47.879999999999995</v>
      </c>
      <c r="J1681" s="52">
        <f t="shared" si="80"/>
        <v>55.859999999999992</v>
      </c>
      <c r="K1681" s="54" t="s">
        <v>18314</v>
      </c>
      <c r="L1681" s="54" t="s">
        <v>18314</v>
      </c>
      <c r="M1681" s="54" t="s">
        <v>18314</v>
      </c>
      <c r="N1681" s="54">
        <v>47.879999999999995</v>
      </c>
      <c r="O1681" s="54">
        <v>55.859999999999992</v>
      </c>
    </row>
    <row r="1682" spans="1:15" s="53" customFormat="1" x14ac:dyDescent="0.45">
      <c r="A1682" s="53">
        <v>3211006571</v>
      </c>
      <c r="B1682" s="53" t="s">
        <v>2011</v>
      </c>
      <c r="C1682" s="53">
        <v>278</v>
      </c>
      <c r="F1682" s="53" t="s">
        <v>244</v>
      </c>
      <c r="G1682" s="52">
        <v>264.60000000000002</v>
      </c>
      <c r="H1682" s="52">
        <f t="shared" si="78"/>
        <v>89.963999999999999</v>
      </c>
      <c r="I1682" s="52">
        <f t="shared" si="79"/>
        <v>158.76000000000002</v>
      </c>
      <c r="J1682" s="52">
        <f t="shared" si="80"/>
        <v>185.22</v>
      </c>
      <c r="K1682" s="54" t="s">
        <v>18313</v>
      </c>
      <c r="L1682" s="54" t="s">
        <v>18313</v>
      </c>
      <c r="M1682" s="54" t="s">
        <v>18313</v>
      </c>
      <c r="N1682" s="54">
        <v>158.76000000000002</v>
      </c>
      <c r="O1682" s="54">
        <v>185.22</v>
      </c>
    </row>
    <row r="1683" spans="1:15" s="53" customFormat="1" x14ac:dyDescent="0.45">
      <c r="A1683" s="53">
        <v>3211006577</v>
      </c>
      <c r="B1683" s="53" t="s">
        <v>2284</v>
      </c>
      <c r="C1683" s="53">
        <v>278</v>
      </c>
      <c r="F1683" s="53" t="s">
        <v>244</v>
      </c>
      <c r="G1683" s="52">
        <v>264.60000000000002</v>
      </c>
      <c r="H1683" s="52">
        <f t="shared" si="78"/>
        <v>89.963999999999999</v>
      </c>
      <c r="I1683" s="52">
        <f t="shared" si="79"/>
        <v>158.76000000000002</v>
      </c>
      <c r="J1683" s="52">
        <f t="shared" si="80"/>
        <v>185.22</v>
      </c>
      <c r="K1683" s="54" t="s">
        <v>18313</v>
      </c>
      <c r="L1683" s="54" t="s">
        <v>18313</v>
      </c>
      <c r="M1683" s="54" t="s">
        <v>18313</v>
      </c>
      <c r="N1683" s="54">
        <v>158.76000000000002</v>
      </c>
      <c r="O1683" s="54">
        <v>185.22</v>
      </c>
    </row>
    <row r="1684" spans="1:15" s="53" customFormat="1" x14ac:dyDescent="0.45">
      <c r="A1684" s="53">
        <v>3211006579</v>
      </c>
      <c r="B1684" s="53" t="s">
        <v>2285</v>
      </c>
      <c r="C1684" s="53">
        <v>278</v>
      </c>
      <c r="F1684" s="53" t="s">
        <v>244</v>
      </c>
      <c r="G1684" s="52">
        <v>264.60000000000002</v>
      </c>
      <c r="H1684" s="52">
        <f t="shared" si="78"/>
        <v>89.963999999999999</v>
      </c>
      <c r="I1684" s="52">
        <f t="shared" si="79"/>
        <v>158.76000000000002</v>
      </c>
      <c r="J1684" s="52">
        <f t="shared" si="80"/>
        <v>185.22</v>
      </c>
      <c r="K1684" s="54" t="s">
        <v>18313</v>
      </c>
      <c r="L1684" s="54" t="s">
        <v>18313</v>
      </c>
      <c r="M1684" s="54" t="s">
        <v>18313</v>
      </c>
      <c r="N1684" s="54">
        <v>158.76000000000002</v>
      </c>
      <c r="O1684" s="54">
        <v>185.22</v>
      </c>
    </row>
    <row r="1685" spans="1:15" s="53" customFormat="1" x14ac:dyDescent="0.45">
      <c r="A1685" s="53">
        <v>3211006640</v>
      </c>
      <c r="B1685" s="53" t="s">
        <v>1592</v>
      </c>
      <c r="C1685" s="53">
        <v>270</v>
      </c>
      <c r="G1685" s="52">
        <v>50.4</v>
      </c>
      <c r="H1685" s="52">
        <f t="shared" si="78"/>
        <v>17.135999999999999</v>
      </c>
      <c r="I1685" s="52">
        <f t="shared" si="79"/>
        <v>0</v>
      </c>
      <c r="J1685" s="52">
        <f t="shared" si="80"/>
        <v>35.279999999999994</v>
      </c>
      <c r="K1685" s="54">
        <v>29.735999999999997</v>
      </c>
      <c r="L1685" s="54">
        <v>0</v>
      </c>
      <c r="M1685" s="54">
        <v>0</v>
      </c>
      <c r="N1685" s="54">
        <v>30.24</v>
      </c>
      <c r="O1685" s="54">
        <v>35.279999999999994</v>
      </c>
    </row>
    <row r="1686" spans="1:15" s="53" customFormat="1" x14ac:dyDescent="0.45">
      <c r="A1686" s="53">
        <v>3211006641</v>
      </c>
      <c r="B1686" s="53" t="s">
        <v>2012</v>
      </c>
      <c r="C1686" s="53">
        <v>270</v>
      </c>
      <c r="G1686" s="52">
        <v>27.3</v>
      </c>
      <c r="H1686" s="52">
        <f t="shared" si="78"/>
        <v>9.282</v>
      </c>
      <c r="I1686" s="52">
        <f t="shared" si="79"/>
        <v>0</v>
      </c>
      <c r="J1686" s="52">
        <f t="shared" si="80"/>
        <v>19.11</v>
      </c>
      <c r="K1686" s="54">
        <v>16.106999999999999</v>
      </c>
      <c r="L1686" s="54">
        <v>0</v>
      </c>
      <c r="M1686" s="54">
        <v>0</v>
      </c>
      <c r="N1686" s="54">
        <v>16.38</v>
      </c>
      <c r="O1686" s="54">
        <v>19.11</v>
      </c>
    </row>
    <row r="1687" spans="1:15" s="53" customFormat="1" x14ac:dyDescent="0.45">
      <c r="A1687" s="53">
        <v>3211006649</v>
      </c>
      <c r="B1687" s="53" t="s">
        <v>1423</v>
      </c>
      <c r="C1687" s="53">
        <v>270</v>
      </c>
      <c r="G1687" s="52">
        <v>38.85</v>
      </c>
      <c r="H1687" s="52">
        <f t="shared" si="78"/>
        <v>13.209</v>
      </c>
      <c r="I1687" s="52">
        <f t="shared" si="79"/>
        <v>0</v>
      </c>
      <c r="J1687" s="52">
        <f t="shared" si="80"/>
        <v>27.195</v>
      </c>
      <c r="K1687" s="54">
        <v>22.921499999999998</v>
      </c>
      <c r="L1687" s="54">
        <v>0</v>
      </c>
      <c r="M1687" s="54">
        <v>0</v>
      </c>
      <c r="N1687" s="54">
        <v>23.31</v>
      </c>
      <c r="O1687" s="54">
        <v>27.195</v>
      </c>
    </row>
    <row r="1688" spans="1:15" s="53" customFormat="1" x14ac:dyDescent="0.45">
      <c r="A1688" s="53">
        <v>3211006671</v>
      </c>
      <c r="B1688" s="53" t="s">
        <v>1424</v>
      </c>
      <c r="C1688" s="53">
        <v>278</v>
      </c>
      <c r="F1688" s="53" t="s">
        <v>244</v>
      </c>
      <c r="G1688" s="52">
        <v>298.2</v>
      </c>
      <c r="H1688" s="52">
        <f t="shared" si="78"/>
        <v>101.38799999999999</v>
      </c>
      <c r="I1688" s="52">
        <f t="shared" si="79"/>
        <v>178.92</v>
      </c>
      <c r="J1688" s="52">
        <f t="shared" si="80"/>
        <v>208.73999999999998</v>
      </c>
      <c r="K1688" s="54" t="s">
        <v>18313</v>
      </c>
      <c r="L1688" s="54" t="s">
        <v>18313</v>
      </c>
      <c r="M1688" s="54" t="s">
        <v>18313</v>
      </c>
      <c r="N1688" s="54">
        <v>178.92</v>
      </c>
      <c r="O1688" s="54">
        <v>208.73999999999998</v>
      </c>
    </row>
    <row r="1689" spans="1:15" s="53" customFormat="1" x14ac:dyDescent="0.45">
      <c r="A1689" s="53">
        <v>3211006673</v>
      </c>
      <c r="B1689" s="53" t="s">
        <v>2286</v>
      </c>
      <c r="C1689" s="53">
        <v>278</v>
      </c>
      <c r="F1689" s="53" t="s">
        <v>244</v>
      </c>
      <c r="G1689" s="52">
        <v>264.60000000000002</v>
      </c>
      <c r="H1689" s="52">
        <f t="shared" si="78"/>
        <v>89.963999999999999</v>
      </c>
      <c r="I1689" s="52">
        <f t="shared" si="79"/>
        <v>158.76000000000002</v>
      </c>
      <c r="J1689" s="52">
        <f t="shared" si="80"/>
        <v>185.22</v>
      </c>
      <c r="K1689" s="54" t="s">
        <v>18313</v>
      </c>
      <c r="L1689" s="54" t="s">
        <v>18313</v>
      </c>
      <c r="M1689" s="54" t="s">
        <v>18313</v>
      </c>
      <c r="N1689" s="54">
        <v>158.76000000000002</v>
      </c>
      <c r="O1689" s="54">
        <v>185.22</v>
      </c>
    </row>
    <row r="1690" spans="1:15" s="53" customFormat="1" x14ac:dyDescent="0.45">
      <c r="A1690" s="53">
        <v>3211006679</v>
      </c>
      <c r="B1690" s="53" t="s">
        <v>2840</v>
      </c>
      <c r="C1690" s="53">
        <v>278</v>
      </c>
      <c r="F1690" s="53" t="s">
        <v>244</v>
      </c>
      <c r="G1690" s="52">
        <v>490.35</v>
      </c>
      <c r="H1690" s="52">
        <f t="shared" si="78"/>
        <v>166.71899999999999</v>
      </c>
      <c r="I1690" s="52">
        <f t="shared" si="79"/>
        <v>294.20999999999998</v>
      </c>
      <c r="J1690" s="52">
        <f t="shared" si="80"/>
        <v>343.245</v>
      </c>
      <c r="K1690" s="54" t="s">
        <v>18313</v>
      </c>
      <c r="L1690" s="54" t="s">
        <v>18313</v>
      </c>
      <c r="M1690" s="54" t="s">
        <v>18313</v>
      </c>
      <c r="N1690" s="54">
        <v>294.20999999999998</v>
      </c>
      <c r="O1690" s="54">
        <v>343.245</v>
      </c>
    </row>
    <row r="1691" spans="1:15" s="53" customFormat="1" x14ac:dyDescent="0.45">
      <c r="A1691" s="53">
        <v>3211006680</v>
      </c>
      <c r="B1691" s="53" t="s">
        <v>1593</v>
      </c>
      <c r="C1691" s="53">
        <v>278</v>
      </c>
      <c r="F1691" s="53" t="s">
        <v>244</v>
      </c>
      <c r="G1691" s="52">
        <v>490.35</v>
      </c>
      <c r="H1691" s="52">
        <f t="shared" si="78"/>
        <v>166.71899999999999</v>
      </c>
      <c r="I1691" s="52">
        <f t="shared" si="79"/>
        <v>294.20999999999998</v>
      </c>
      <c r="J1691" s="52">
        <f t="shared" si="80"/>
        <v>343.245</v>
      </c>
      <c r="K1691" s="54" t="s">
        <v>18313</v>
      </c>
      <c r="L1691" s="54" t="s">
        <v>18313</v>
      </c>
      <c r="M1691" s="54" t="s">
        <v>18313</v>
      </c>
      <c r="N1691" s="54">
        <v>294.20999999999998</v>
      </c>
      <c r="O1691" s="54">
        <v>343.245</v>
      </c>
    </row>
    <row r="1692" spans="1:15" s="53" customFormat="1" x14ac:dyDescent="0.45">
      <c r="A1692" s="53">
        <v>3211006684</v>
      </c>
      <c r="B1692" s="53" t="s">
        <v>2013</v>
      </c>
      <c r="C1692" s="53">
        <v>278</v>
      </c>
      <c r="F1692" s="53" t="s">
        <v>244</v>
      </c>
      <c r="G1692" s="52">
        <v>490.35</v>
      </c>
      <c r="H1692" s="52">
        <f t="shared" si="78"/>
        <v>166.71899999999999</v>
      </c>
      <c r="I1692" s="52">
        <f t="shared" si="79"/>
        <v>294.20999999999998</v>
      </c>
      <c r="J1692" s="52">
        <f t="shared" si="80"/>
        <v>343.245</v>
      </c>
      <c r="K1692" s="54" t="s">
        <v>18313</v>
      </c>
      <c r="L1692" s="54" t="s">
        <v>18313</v>
      </c>
      <c r="M1692" s="54" t="s">
        <v>18313</v>
      </c>
      <c r="N1692" s="54">
        <v>294.20999999999998</v>
      </c>
      <c r="O1692" s="54">
        <v>343.245</v>
      </c>
    </row>
    <row r="1693" spans="1:15" s="53" customFormat="1" x14ac:dyDescent="0.45">
      <c r="A1693" s="53">
        <v>3211006687</v>
      </c>
      <c r="B1693" s="53" t="s">
        <v>2841</v>
      </c>
      <c r="C1693" s="53">
        <v>270</v>
      </c>
      <c r="G1693" s="52">
        <v>166.95</v>
      </c>
      <c r="H1693" s="52">
        <f t="shared" si="78"/>
        <v>56.762999999999991</v>
      </c>
      <c r="I1693" s="52">
        <f t="shared" si="79"/>
        <v>0</v>
      </c>
      <c r="J1693" s="52">
        <f t="shared" si="80"/>
        <v>116.86499999999998</v>
      </c>
      <c r="K1693" s="54">
        <v>98.500499999999988</v>
      </c>
      <c r="L1693" s="54">
        <v>0</v>
      </c>
      <c r="M1693" s="54">
        <v>0</v>
      </c>
      <c r="N1693" s="54">
        <v>100.16999999999999</v>
      </c>
      <c r="O1693" s="54">
        <v>116.86499999999998</v>
      </c>
    </row>
    <row r="1694" spans="1:15" s="53" customFormat="1" x14ac:dyDescent="0.45">
      <c r="A1694" s="53">
        <v>3211006742</v>
      </c>
      <c r="B1694" s="53" t="s">
        <v>120</v>
      </c>
      <c r="C1694" s="53">
        <v>272</v>
      </c>
      <c r="F1694" s="53" t="s">
        <v>387</v>
      </c>
      <c r="G1694" s="52">
        <v>248.85</v>
      </c>
      <c r="H1694" s="52">
        <f t="shared" si="78"/>
        <v>84.608999999999995</v>
      </c>
      <c r="I1694" s="52">
        <f t="shared" si="79"/>
        <v>149.31</v>
      </c>
      <c r="J1694" s="52">
        <f t="shared" si="80"/>
        <v>174.19499999999999</v>
      </c>
      <c r="K1694" s="54" t="s">
        <v>18311</v>
      </c>
      <c r="L1694" s="54" t="s">
        <v>18311</v>
      </c>
      <c r="M1694" s="54" t="s">
        <v>18311</v>
      </c>
      <c r="N1694" s="54">
        <v>149.31</v>
      </c>
      <c r="O1694" s="54">
        <v>174.19499999999999</v>
      </c>
    </row>
    <row r="1695" spans="1:15" s="53" customFormat="1" x14ac:dyDescent="0.45">
      <c r="A1695" s="53">
        <v>3211006919</v>
      </c>
      <c r="B1695" s="53" t="s">
        <v>2842</v>
      </c>
      <c r="C1695" s="53">
        <v>278</v>
      </c>
      <c r="G1695" s="52">
        <v>827.4</v>
      </c>
      <c r="H1695" s="52">
        <f t="shared" si="78"/>
        <v>281.31599999999997</v>
      </c>
      <c r="I1695" s="52">
        <f t="shared" si="79"/>
        <v>496.43999999999994</v>
      </c>
      <c r="J1695" s="52">
        <f t="shared" si="80"/>
        <v>579.17999999999995</v>
      </c>
      <c r="K1695" s="54" t="s">
        <v>18314</v>
      </c>
      <c r="L1695" s="54" t="s">
        <v>18314</v>
      </c>
      <c r="M1695" s="54" t="s">
        <v>18314</v>
      </c>
      <c r="N1695" s="54">
        <v>496.43999999999994</v>
      </c>
      <c r="O1695" s="54">
        <v>579.17999999999995</v>
      </c>
    </row>
    <row r="1696" spans="1:15" s="53" customFormat="1" x14ac:dyDescent="0.45">
      <c r="A1696" s="53">
        <v>3211006961</v>
      </c>
      <c r="B1696" s="53" t="s">
        <v>1425</v>
      </c>
      <c r="C1696" s="53">
        <v>278</v>
      </c>
      <c r="F1696" s="53" t="s">
        <v>244</v>
      </c>
      <c r="G1696" s="52">
        <v>192.15</v>
      </c>
      <c r="H1696" s="52">
        <f t="shared" si="78"/>
        <v>65.330999999999989</v>
      </c>
      <c r="I1696" s="52">
        <f t="shared" si="79"/>
        <v>115.28999999999999</v>
      </c>
      <c r="J1696" s="52">
        <f t="shared" si="80"/>
        <v>134.505</v>
      </c>
      <c r="K1696" s="54" t="s">
        <v>18313</v>
      </c>
      <c r="L1696" s="54" t="s">
        <v>18313</v>
      </c>
      <c r="M1696" s="54" t="s">
        <v>18313</v>
      </c>
      <c r="N1696" s="54">
        <v>115.28999999999999</v>
      </c>
      <c r="O1696" s="54">
        <v>134.505</v>
      </c>
    </row>
    <row r="1697" spans="1:15" s="53" customFormat="1" x14ac:dyDescent="0.45">
      <c r="A1697" s="53">
        <v>3211006966</v>
      </c>
      <c r="B1697" s="53" t="s">
        <v>2014</v>
      </c>
      <c r="C1697" s="53">
        <v>278</v>
      </c>
      <c r="F1697" s="53" t="s">
        <v>244</v>
      </c>
      <c r="G1697" s="52">
        <v>63</v>
      </c>
      <c r="H1697" s="52">
        <f t="shared" si="78"/>
        <v>21.419999999999998</v>
      </c>
      <c r="I1697" s="52">
        <f t="shared" si="79"/>
        <v>37.799999999999997</v>
      </c>
      <c r="J1697" s="52">
        <f t="shared" si="80"/>
        <v>44.099999999999994</v>
      </c>
      <c r="K1697" s="54" t="s">
        <v>18313</v>
      </c>
      <c r="L1697" s="54" t="s">
        <v>18313</v>
      </c>
      <c r="M1697" s="54" t="s">
        <v>18313</v>
      </c>
      <c r="N1697" s="54">
        <v>37.799999999999997</v>
      </c>
      <c r="O1697" s="54">
        <v>44.099999999999994</v>
      </c>
    </row>
    <row r="1698" spans="1:15" s="53" customFormat="1" x14ac:dyDescent="0.45">
      <c r="A1698" s="53">
        <v>3211006968</v>
      </c>
      <c r="B1698" s="53" t="s">
        <v>1426</v>
      </c>
      <c r="C1698" s="53">
        <v>278</v>
      </c>
      <c r="F1698" s="53" t="s">
        <v>244</v>
      </c>
      <c r="G1698" s="52">
        <v>65.099999999999994</v>
      </c>
      <c r="H1698" s="52">
        <f t="shared" si="78"/>
        <v>22.133999999999997</v>
      </c>
      <c r="I1698" s="52">
        <f t="shared" si="79"/>
        <v>39.059999999999995</v>
      </c>
      <c r="J1698" s="52">
        <f t="shared" si="80"/>
        <v>45.569999999999993</v>
      </c>
      <c r="K1698" s="54" t="s">
        <v>18313</v>
      </c>
      <c r="L1698" s="54" t="s">
        <v>18313</v>
      </c>
      <c r="M1698" s="54" t="s">
        <v>18313</v>
      </c>
      <c r="N1698" s="54">
        <v>39.059999999999995</v>
      </c>
      <c r="O1698" s="54">
        <v>45.569999999999993</v>
      </c>
    </row>
    <row r="1699" spans="1:15" s="53" customFormat="1" x14ac:dyDescent="0.45">
      <c r="A1699" s="53">
        <v>3211006970</v>
      </c>
      <c r="B1699" s="53" t="s">
        <v>2843</v>
      </c>
      <c r="C1699" s="53">
        <v>278</v>
      </c>
      <c r="F1699" s="53" t="s">
        <v>244</v>
      </c>
      <c r="G1699" s="52">
        <v>63</v>
      </c>
      <c r="H1699" s="52">
        <f t="shared" si="78"/>
        <v>21.419999999999998</v>
      </c>
      <c r="I1699" s="52">
        <f t="shared" si="79"/>
        <v>37.799999999999997</v>
      </c>
      <c r="J1699" s="52">
        <f t="shared" si="80"/>
        <v>44.099999999999994</v>
      </c>
      <c r="K1699" s="54" t="s">
        <v>18313</v>
      </c>
      <c r="L1699" s="54" t="s">
        <v>18313</v>
      </c>
      <c r="M1699" s="54" t="s">
        <v>18313</v>
      </c>
      <c r="N1699" s="54">
        <v>37.799999999999997</v>
      </c>
      <c r="O1699" s="54">
        <v>44.099999999999994</v>
      </c>
    </row>
    <row r="1700" spans="1:15" s="53" customFormat="1" x14ac:dyDescent="0.45">
      <c r="A1700" s="53">
        <v>3211006976</v>
      </c>
      <c r="B1700" s="53" t="s">
        <v>1427</v>
      </c>
      <c r="C1700" s="53">
        <v>278</v>
      </c>
      <c r="F1700" s="53" t="s">
        <v>244</v>
      </c>
      <c r="G1700" s="52">
        <v>63</v>
      </c>
      <c r="H1700" s="52">
        <f t="shared" si="78"/>
        <v>21.419999999999998</v>
      </c>
      <c r="I1700" s="52">
        <f t="shared" si="79"/>
        <v>37.799999999999997</v>
      </c>
      <c r="J1700" s="52">
        <f t="shared" si="80"/>
        <v>44.099999999999994</v>
      </c>
      <c r="K1700" s="54" t="s">
        <v>18313</v>
      </c>
      <c r="L1700" s="54" t="s">
        <v>18313</v>
      </c>
      <c r="M1700" s="54" t="s">
        <v>18313</v>
      </c>
      <c r="N1700" s="54">
        <v>37.799999999999997</v>
      </c>
      <c r="O1700" s="54">
        <v>44.099999999999994</v>
      </c>
    </row>
    <row r="1701" spans="1:15" s="53" customFormat="1" x14ac:dyDescent="0.45">
      <c r="A1701" s="53">
        <v>3211006977</v>
      </c>
      <c r="B1701" s="53" t="s">
        <v>2844</v>
      </c>
      <c r="C1701" s="53">
        <v>278</v>
      </c>
      <c r="F1701" s="53" t="s">
        <v>244</v>
      </c>
      <c r="G1701" s="52">
        <v>63</v>
      </c>
      <c r="H1701" s="52">
        <f t="shared" si="78"/>
        <v>21.419999999999998</v>
      </c>
      <c r="I1701" s="52">
        <f t="shared" si="79"/>
        <v>37.799999999999997</v>
      </c>
      <c r="J1701" s="52">
        <f t="shared" si="80"/>
        <v>44.099999999999994</v>
      </c>
      <c r="K1701" s="54" t="s">
        <v>18313</v>
      </c>
      <c r="L1701" s="54" t="s">
        <v>18313</v>
      </c>
      <c r="M1701" s="54" t="s">
        <v>18313</v>
      </c>
      <c r="N1701" s="54">
        <v>37.799999999999997</v>
      </c>
      <c r="O1701" s="54">
        <v>44.099999999999994</v>
      </c>
    </row>
    <row r="1702" spans="1:15" s="53" customFormat="1" x14ac:dyDescent="0.45">
      <c r="A1702" s="53">
        <v>3211006978</v>
      </c>
      <c r="B1702" s="53" t="s">
        <v>2015</v>
      </c>
      <c r="C1702" s="53">
        <v>278</v>
      </c>
      <c r="F1702" s="53" t="s">
        <v>244</v>
      </c>
      <c r="G1702" s="52">
        <v>63</v>
      </c>
      <c r="H1702" s="52">
        <f t="shared" si="78"/>
        <v>21.419999999999998</v>
      </c>
      <c r="I1702" s="52">
        <f t="shared" si="79"/>
        <v>37.799999999999997</v>
      </c>
      <c r="J1702" s="52">
        <f t="shared" si="80"/>
        <v>44.099999999999994</v>
      </c>
      <c r="K1702" s="54" t="s">
        <v>18313</v>
      </c>
      <c r="L1702" s="54" t="s">
        <v>18313</v>
      </c>
      <c r="M1702" s="54" t="s">
        <v>18313</v>
      </c>
      <c r="N1702" s="54">
        <v>37.799999999999997</v>
      </c>
      <c r="O1702" s="54">
        <v>44.099999999999994</v>
      </c>
    </row>
    <row r="1703" spans="1:15" s="53" customFormat="1" x14ac:dyDescent="0.45">
      <c r="A1703" s="53">
        <v>3211006983</v>
      </c>
      <c r="B1703" s="53" t="s">
        <v>1594</v>
      </c>
      <c r="C1703" s="53">
        <v>278</v>
      </c>
      <c r="F1703" s="53" t="s">
        <v>244</v>
      </c>
      <c r="G1703" s="52">
        <v>58.8</v>
      </c>
      <c r="H1703" s="52">
        <f t="shared" si="78"/>
        <v>19.991999999999997</v>
      </c>
      <c r="I1703" s="52">
        <f t="shared" si="79"/>
        <v>35.279999999999994</v>
      </c>
      <c r="J1703" s="52">
        <f t="shared" si="80"/>
        <v>41.16</v>
      </c>
      <c r="K1703" s="54" t="s">
        <v>18313</v>
      </c>
      <c r="L1703" s="54" t="s">
        <v>18313</v>
      </c>
      <c r="M1703" s="54" t="s">
        <v>18313</v>
      </c>
      <c r="N1703" s="54">
        <v>35.279999999999994</v>
      </c>
      <c r="O1703" s="54">
        <v>41.16</v>
      </c>
    </row>
    <row r="1704" spans="1:15" s="53" customFormat="1" x14ac:dyDescent="0.45">
      <c r="A1704" s="53">
        <v>3211006985</v>
      </c>
      <c r="B1704" s="53" t="s">
        <v>1595</v>
      </c>
      <c r="C1704" s="53">
        <v>278</v>
      </c>
      <c r="F1704" s="53" t="s">
        <v>244</v>
      </c>
      <c r="G1704" s="52">
        <v>55.65</v>
      </c>
      <c r="H1704" s="52">
        <f t="shared" si="78"/>
        <v>18.920999999999999</v>
      </c>
      <c r="I1704" s="52">
        <f t="shared" si="79"/>
        <v>33.39</v>
      </c>
      <c r="J1704" s="52">
        <f t="shared" si="80"/>
        <v>38.954999999999998</v>
      </c>
      <c r="K1704" s="54" t="s">
        <v>18313</v>
      </c>
      <c r="L1704" s="54" t="s">
        <v>18313</v>
      </c>
      <c r="M1704" s="54" t="s">
        <v>18313</v>
      </c>
      <c r="N1704" s="54">
        <v>33.39</v>
      </c>
      <c r="O1704" s="54">
        <v>38.954999999999998</v>
      </c>
    </row>
    <row r="1705" spans="1:15" s="53" customFormat="1" x14ac:dyDescent="0.45">
      <c r="A1705" s="53">
        <v>3211006991</v>
      </c>
      <c r="B1705" s="53" t="s">
        <v>1428</v>
      </c>
      <c r="C1705" s="53">
        <v>278</v>
      </c>
      <c r="F1705" s="53" t="s">
        <v>244</v>
      </c>
      <c r="G1705" s="52">
        <v>82.95</v>
      </c>
      <c r="H1705" s="52">
        <f t="shared" si="78"/>
        <v>28.202999999999999</v>
      </c>
      <c r="I1705" s="52">
        <f t="shared" si="79"/>
        <v>49.77</v>
      </c>
      <c r="J1705" s="52">
        <f t="shared" si="80"/>
        <v>58.064999999999998</v>
      </c>
      <c r="K1705" s="54" t="s">
        <v>18313</v>
      </c>
      <c r="L1705" s="54" t="s">
        <v>18313</v>
      </c>
      <c r="M1705" s="54" t="s">
        <v>18313</v>
      </c>
      <c r="N1705" s="54">
        <v>49.77</v>
      </c>
      <c r="O1705" s="54">
        <v>58.064999999999998</v>
      </c>
    </row>
    <row r="1706" spans="1:15" s="53" customFormat="1" x14ac:dyDescent="0.45">
      <c r="A1706" s="53">
        <v>3211007032</v>
      </c>
      <c r="B1706" s="53" t="s">
        <v>1429</v>
      </c>
      <c r="C1706" s="53">
        <v>270</v>
      </c>
      <c r="G1706" s="52">
        <v>14.7</v>
      </c>
      <c r="H1706" s="52">
        <f t="shared" si="78"/>
        <v>4.9979999999999993</v>
      </c>
      <c r="I1706" s="52">
        <f t="shared" si="79"/>
        <v>0</v>
      </c>
      <c r="J1706" s="52">
        <f t="shared" si="80"/>
        <v>10.29</v>
      </c>
      <c r="K1706" s="54">
        <v>8.6729999999999983</v>
      </c>
      <c r="L1706" s="54">
        <v>0</v>
      </c>
      <c r="M1706" s="54">
        <v>0</v>
      </c>
      <c r="N1706" s="54">
        <v>8.8199999999999985</v>
      </c>
      <c r="O1706" s="54">
        <v>10.29</v>
      </c>
    </row>
    <row r="1707" spans="1:15" s="53" customFormat="1" x14ac:dyDescent="0.45">
      <c r="A1707" s="53">
        <v>3211007061</v>
      </c>
      <c r="B1707" s="53" t="s">
        <v>1703</v>
      </c>
      <c r="C1707" s="53">
        <v>270</v>
      </c>
      <c r="G1707" s="52">
        <v>54.31</v>
      </c>
      <c r="H1707" s="52">
        <f t="shared" si="78"/>
        <v>18.465399999999999</v>
      </c>
      <c r="I1707" s="52">
        <f t="shared" si="79"/>
        <v>0</v>
      </c>
      <c r="J1707" s="52">
        <f t="shared" si="80"/>
        <v>38.016999999999996</v>
      </c>
      <c r="K1707" s="54">
        <v>32.042900000000003</v>
      </c>
      <c r="L1707" s="54">
        <v>0</v>
      </c>
      <c r="M1707" s="54">
        <v>0</v>
      </c>
      <c r="N1707" s="54">
        <v>32.585999999999999</v>
      </c>
      <c r="O1707" s="54">
        <v>38.016999999999996</v>
      </c>
    </row>
    <row r="1708" spans="1:15" s="53" customFormat="1" x14ac:dyDescent="0.45">
      <c r="A1708" s="53">
        <v>3211007068</v>
      </c>
      <c r="B1708" s="53" t="s">
        <v>1704</v>
      </c>
      <c r="C1708" s="53">
        <v>270</v>
      </c>
      <c r="G1708" s="52">
        <v>19.95</v>
      </c>
      <c r="H1708" s="52">
        <f t="shared" si="78"/>
        <v>6.7829999999999995</v>
      </c>
      <c r="I1708" s="52">
        <f t="shared" si="79"/>
        <v>0</v>
      </c>
      <c r="J1708" s="52">
        <f t="shared" si="80"/>
        <v>13.964999999999998</v>
      </c>
      <c r="K1708" s="54">
        <v>11.770499999999998</v>
      </c>
      <c r="L1708" s="54">
        <v>0</v>
      </c>
      <c r="M1708" s="54">
        <v>0</v>
      </c>
      <c r="N1708" s="54">
        <v>11.969999999999999</v>
      </c>
      <c r="O1708" s="54">
        <v>13.964999999999998</v>
      </c>
    </row>
    <row r="1709" spans="1:15" s="53" customFormat="1" x14ac:dyDescent="0.45">
      <c r="A1709" s="53">
        <v>3211007094</v>
      </c>
      <c r="B1709" s="53" t="s">
        <v>2016</v>
      </c>
      <c r="C1709" s="53">
        <v>278</v>
      </c>
      <c r="F1709" s="53" t="s">
        <v>244</v>
      </c>
      <c r="G1709" s="52">
        <v>118.65</v>
      </c>
      <c r="H1709" s="52">
        <f t="shared" si="78"/>
        <v>40.341000000000001</v>
      </c>
      <c r="I1709" s="52">
        <f t="shared" si="79"/>
        <v>71.19</v>
      </c>
      <c r="J1709" s="52">
        <f t="shared" si="80"/>
        <v>83.054999999999993</v>
      </c>
      <c r="K1709" s="54" t="s">
        <v>18313</v>
      </c>
      <c r="L1709" s="54" t="s">
        <v>18313</v>
      </c>
      <c r="M1709" s="54" t="s">
        <v>18313</v>
      </c>
      <c r="N1709" s="54">
        <v>71.19</v>
      </c>
      <c r="O1709" s="54">
        <v>83.054999999999993</v>
      </c>
    </row>
    <row r="1710" spans="1:15" s="53" customFormat="1" x14ac:dyDescent="0.45">
      <c r="A1710" s="53">
        <v>3211007331</v>
      </c>
      <c r="B1710" s="53" t="s">
        <v>2191</v>
      </c>
      <c r="C1710" s="53">
        <v>270</v>
      </c>
      <c r="G1710" s="52">
        <v>652.04999999999995</v>
      </c>
      <c r="H1710" s="52">
        <f t="shared" si="78"/>
        <v>221.69699999999997</v>
      </c>
      <c r="I1710" s="52">
        <f t="shared" si="79"/>
        <v>0</v>
      </c>
      <c r="J1710" s="52">
        <f t="shared" si="80"/>
        <v>456.43499999999995</v>
      </c>
      <c r="K1710" s="54">
        <v>384.70949999999993</v>
      </c>
      <c r="L1710" s="54">
        <v>0</v>
      </c>
      <c r="M1710" s="54">
        <v>0</v>
      </c>
      <c r="N1710" s="54">
        <v>391.22999999999996</v>
      </c>
      <c r="O1710" s="54">
        <v>456.43499999999995</v>
      </c>
    </row>
    <row r="1711" spans="1:15" s="53" customFormat="1" x14ac:dyDescent="0.45">
      <c r="A1711" s="53">
        <v>3211007333</v>
      </c>
      <c r="B1711" s="53" t="s">
        <v>1516</v>
      </c>
      <c r="C1711" s="53">
        <v>272</v>
      </c>
      <c r="G1711" s="52">
        <v>214.2</v>
      </c>
      <c r="H1711" s="52">
        <f t="shared" si="78"/>
        <v>72.827999999999989</v>
      </c>
      <c r="I1711" s="52">
        <f t="shared" si="79"/>
        <v>128.51999999999998</v>
      </c>
      <c r="J1711" s="52">
        <f t="shared" si="80"/>
        <v>149.93999999999997</v>
      </c>
      <c r="K1711" s="54" t="s">
        <v>18311</v>
      </c>
      <c r="L1711" s="54" t="s">
        <v>18311</v>
      </c>
      <c r="M1711" s="54" t="s">
        <v>18311</v>
      </c>
      <c r="N1711" s="54">
        <v>128.51999999999998</v>
      </c>
      <c r="O1711" s="54">
        <v>149.93999999999997</v>
      </c>
    </row>
    <row r="1712" spans="1:15" s="53" customFormat="1" x14ac:dyDescent="0.45">
      <c r="A1712" s="53">
        <v>3211007336</v>
      </c>
      <c r="B1712" s="53" t="s">
        <v>1905</v>
      </c>
      <c r="C1712" s="53">
        <v>278</v>
      </c>
      <c r="F1712" s="53" t="s">
        <v>244</v>
      </c>
      <c r="G1712" s="52">
        <v>744.45</v>
      </c>
      <c r="H1712" s="52">
        <f t="shared" si="78"/>
        <v>253.113</v>
      </c>
      <c r="I1712" s="52">
        <f t="shared" si="79"/>
        <v>446.67</v>
      </c>
      <c r="J1712" s="52">
        <f t="shared" si="80"/>
        <v>521.11500000000001</v>
      </c>
      <c r="K1712" s="54" t="s">
        <v>18313</v>
      </c>
      <c r="L1712" s="54" t="s">
        <v>18313</v>
      </c>
      <c r="M1712" s="54" t="s">
        <v>18313</v>
      </c>
      <c r="N1712" s="54">
        <v>446.67</v>
      </c>
      <c r="O1712" s="54">
        <v>521.11500000000001</v>
      </c>
    </row>
    <row r="1713" spans="1:15" s="53" customFormat="1" x14ac:dyDescent="0.45">
      <c r="A1713" s="53">
        <v>3211007340</v>
      </c>
      <c r="B1713" s="53" t="s">
        <v>1517</v>
      </c>
      <c r="C1713" s="53">
        <v>278</v>
      </c>
      <c r="F1713" s="53" t="s">
        <v>244</v>
      </c>
      <c r="G1713" s="52">
        <v>88.2</v>
      </c>
      <c r="H1713" s="52">
        <f t="shared" si="78"/>
        <v>29.988</v>
      </c>
      <c r="I1713" s="52">
        <f t="shared" si="79"/>
        <v>52.92</v>
      </c>
      <c r="J1713" s="52">
        <f t="shared" si="80"/>
        <v>61.739999999999995</v>
      </c>
      <c r="K1713" s="54" t="s">
        <v>18313</v>
      </c>
      <c r="L1713" s="54" t="s">
        <v>18313</v>
      </c>
      <c r="M1713" s="54" t="s">
        <v>18313</v>
      </c>
      <c r="N1713" s="54">
        <v>52.92</v>
      </c>
      <c r="O1713" s="54">
        <v>61.739999999999995</v>
      </c>
    </row>
    <row r="1714" spans="1:15" s="53" customFormat="1" x14ac:dyDescent="0.45">
      <c r="A1714" s="53">
        <v>3211007352</v>
      </c>
      <c r="B1714" s="53" t="s">
        <v>3153</v>
      </c>
      <c r="C1714" s="53">
        <v>270</v>
      </c>
      <c r="G1714" s="52">
        <v>40.950000000000003</v>
      </c>
      <c r="H1714" s="52">
        <f t="shared" si="78"/>
        <v>13.923</v>
      </c>
      <c r="I1714" s="52">
        <f t="shared" si="79"/>
        <v>0</v>
      </c>
      <c r="J1714" s="52">
        <f t="shared" si="80"/>
        <v>28.664999999999999</v>
      </c>
      <c r="K1714" s="54">
        <v>24.160499999999999</v>
      </c>
      <c r="L1714" s="54">
        <v>0</v>
      </c>
      <c r="M1714" s="54">
        <v>0</v>
      </c>
      <c r="N1714" s="54">
        <v>24.57</v>
      </c>
      <c r="O1714" s="54">
        <v>28.664999999999999</v>
      </c>
    </row>
    <row r="1715" spans="1:15" s="53" customFormat="1" x14ac:dyDescent="0.45">
      <c r="A1715" s="53">
        <v>3211007383</v>
      </c>
      <c r="B1715" s="53" t="s">
        <v>1906</v>
      </c>
      <c r="C1715" s="53">
        <v>278</v>
      </c>
      <c r="F1715" s="53" t="s">
        <v>244</v>
      </c>
      <c r="G1715" s="52">
        <v>942.9</v>
      </c>
      <c r="H1715" s="52">
        <f t="shared" si="78"/>
        <v>320.58599999999996</v>
      </c>
      <c r="I1715" s="52">
        <f t="shared" si="79"/>
        <v>565.74</v>
      </c>
      <c r="J1715" s="52">
        <f t="shared" si="80"/>
        <v>660.03</v>
      </c>
      <c r="K1715" s="54" t="s">
        <v>18313</v>
      </c>
      <c r="L1715" s="54" t="s">
        <v>18313</v>
      </c>
      <c r="M1715" s="54" t="s">
        <v>18313</v>
      </c>
      <c r="N1715" s="54">
        <v>565.74</v>
      </c>
      <c r="O1715" s="54">
        <v>660.03</v>
      </c>
    </row>
    <row r="1716" spans="1:15" s="53" customFormat="1" x14ac:dyDescent="0.45">
      <c r="A1716" s="53">
        <v>3211007384</v>
      </c>
      <c r="B1716" s="53" t="s">
        <v>2192</v>
      </c>
      <c r="C1716" s="53">
        <v>278</v>
      </c>
      <c r="F1716" s="53" t="s">
        <v>244</v>
      </c>
      <c r="G1716" s="52">
        <v>1704</v>
      </c>
      <c r="H1716" s="52">
        <f t="shared" si="78"/>
        <v>579.3599999999999</v>
      </c>
      <c r="I1716" s="52">
        <f t="shared" si="79"/>
        <v>1022.4</v>
      </c>
      <c r="J1716" s="52">
        <f t="shared" si="80"/>
        <v>1192.8</v>
      </c>
      <c r="K1716" s="54" t="s">
        <v>18313</v>
      </c>
      <c r="L1716" s="54" t="s">
        <v>18313</v>
      </c>
      <c r="M1716" s="54" t="s">
        <v>18313</v>
      </c>
      <c r="N1716" s="54">
        <v>1022.4</v>
      </c>
      <c r="O1716" s="54">
        <v>1192.8</v>
      </c>
    </row>
    <row r="1717" spans="1:15" s="53" customFormat="1" x14ac:dyDescent="0.45">
      <c r="A1717" s="53">
        <v>3211007422</v>
      </c>
      <c r="B1717" s="53" t="s">
        <v>2513</v>
      </c>
      <c r="C1717" s="53">
        <v>278</v>
      </c>
      <c r="F1717" s="53" t="s">
        <v>802</v>
      </c>
      <c r="G1717" s="52">
        <v>2672.25</v>
      </c>
      <c r="H1717" s="52">
        <f t="shared" si="78"/>
        <v>908.56499999999994</v>
      </c>
      <c r="I1717" s="52">
        <f t="shared" si="79"/>
        <v>1603.35</v>
      </c>
      <c r="J1717" s="52">
        <f t="shared" si="80"/>
        <v>1870.5749999999998</v>
      </c>
      <c r="K1717" s="54" t="s">
        <v>18314</v>
      </c>
      <c r="L1717" s="54" t="s">
        <v>18314</v>
      </c>
      <c r="M1717" s="54" t="s">
        <v>18314</v>
      </c>
      <c r="N1717" s="54">
        <v>1603.35</v>
      </c>
      <c r="O1717" s="54">
        <v>1870.5749999999998</v>
      </c>
    </row>
    <row r="1718" spans="1:15" s="53" customFormat="1" x14ac:dyDescent="0.45">
      <c r="A1718" s="53">
        <v>3211007550</v>
      </c>
      <c r="B1718" s="53" t="s">
        <v>3370</v>
      </c>
      <c r="C1718" s="53">
        <v>272</v>
      </c>
      <c r="G1718" s="52">
        <v>327.60000000000002</v>
      </c>
      <c r="H1718" s="52">
        <f t="shared" si="78"/>
        <v>111.384</v>
      </c>
      <c r="I1718" s="52">
        <f t="shared" si="79"/>
        <v>196.56</v>
      </c>
      <c r="J1718" s="52">
        <f t="shared" si="80"/>
        <v>229.32</v>
      </c>
      <c r="K1718" s="54" t="s">
        <v>18311</v>
      </c>
      <c r="L1718" s="54" t="s">
        <v>18311</v>
      </c>
      <c r="M1718" s="54" t="s">
        <v>18311</v>
      </c>
      <c r="N1718" s="54">
        <v>196.56</v>
      </c>
      <c r="O1718" s="54">
        <v>229.32</v>
      </c>
    </row>
    <row r="1719" spans="1:15" s="53" customFormat="1" x14ac:dyDescent="0.45">
      <c r="A1719" s="53">
        <v>3211007552</v>
      </c>
      <c r="B1719" s="53" t="s">
        <v>3371</v>
      </c>
      <c r="C1719" s="53">
        <v>278</v>
      </c>
      <c r="F1719" s="53" t="s">
        <v>850</v>
      </c>
      <c r="G1719" s="52">
        <v>1268.4000000000001</v>
      </c>
      <c r="H1719" s="52">
        <f t="shared" si="78"/>
        <v>431.25599999999997</v>
      </c>
      <c r="I1719" s="52">
        <f t="shared" si="79"/>
        <v>761.04000000000008</v>
      </c>
      <c r="J1719" s="52">
        <f t="shared" si="80"/>
        <v>887.88</v>
      </c>
      <c r="K1719" s="54" t="s">
        <v>18314</v>
      </c>
      <c r="L1719" s="54" t="s">
        <v>18314</v>
      </c>
      <c r="M1719" s="54" t="s">
        <v>18314</v>
      </c>
      <c r="N1719" s="54">
        <v>761.04000000000008</v>
      </c>
      <c r="O1719" s="54">
        <v>887.88</v>
      </c>
    </row>
    <row r="1720" spans="1:15" s="53" customFormat="1" x14ac:dyDescent="0.45">
      <c r="A1720" s="53">
        <v>3211007562</v>
      </c>
      <c r="B1720" s="53" t="s">
        <v>3372</v>
      </c>
      <c r="C1720" s="53">
        <v>270</v>
      </c>
      <c r="G1720" s="52">
        <v>26.25</v>
      </c>
      <c r="H1720" s="52">
        <f t="shared" si="78"/>
        <v>8.9249999999999989</v>
      </c>
      <c r="I1720" s="52">
        <f t="shared" si="79"/>
        <v>0</v>
      </c>
      <c r="J1720" s="52">
        <f t="shared" si="80"/>
        <v>18.375</v>
      </c>
      <c r="K1720" s="54">
        <v>15.487499999999999</v>
      </c>
      <c r="L1720" s="54">
        <v>0</v>
      </c>
      <c r="M1720" s="54">
        <v>0</v>
      </c>
      <c r="N1720" s="54">
        <v>15.75</v>
      </c>
      <c r="O1720" s="54">
        <v>18.375</v>
      </c>
    </row>
    <row r="1721" spans="1:15" s="53" customFormat="1" x14ac:dyDescent="0.45">
      <c r="A1721" s="53">
        <v>3211007651</v>
      </c>
      <c r="B1721" s="53" t="s">
        <v>1932</v>
      </c>
      <c r="C1721" s="53">
        <v>278</v>
      </c>
      <c r="F1721" s="53" t="s">
        <v>244</v>
      </c>
      <c r="G1721" s="52">
        <v>43.05</v>
      </c>
      <c r="H1721" s="52">
        <f t="shared" si="78"/>
        <v>14.636999999999997</v>
      </c>
      <c r="I1721" s="52">
        <f t="shared" si="79"/>
        <v>25.83</v>
      </c>
      <c r="J1721" s="52">
        <f t="shared" si="80"/>
        <v>30.134999999999994</v>
      </c>
      <c r="K1721" s="54" t="s">
        <v>18313</v>
      </c>
      <c r="L1721" s="54" t="s">
        <v>18313</v>
      </c>
      <c r="M1721" s="54" t="s">
        <v>18313</v>
      </c>
      <c r="N1721" s="54">
        <v>25.83</v>
      </c>
      <c r="O1721" s="54">
        <v>30.134999999999994</v>
      </c>
    </row>
    <row r="1722" spans="1:15" s="53" customFormat="1" x14ac:dyDescent="0.45">
      <c r="A1722" s="53">
        <v>3211007654</v>
      </c>
      <c r="B1722" s="53" t="s">
        <v>2514</v>
      </c>
      <c r="C1722" s="53">
        <v>278</v>
      </c>
      <c r="F1722" s="53" t="s">
        <v>244</v>
      </c>
      <c r="G1722" s="52">
        <v>43.05</v>
      </c>
      <c r="H1722" s="52">
        <f t="shared" si="78"/>
        <v>14.636999999999997</v>
      </c>
      <c r="I1722" s="52">
        <f t="shared" si="79"/>
        <v>25.83</v>
      </c>
      <c r="J1722" s="52">
        <f t="shared" si="80"/>
        <v>30.134999999999994</v>
      </c>
      <c r="K1722" s="54" t="s">
        <v>18313</v>
      </c>
      <c r="L1722" s="54" t="s">
        <v>18313</v>
      </c>
      <c r="M1722" s="54" t="s">
        <v>18313</v>
      </c>
      <c r="N1722" s="54">
        <v>25.83</v>
      </c>
      <c r="O1722" s="54">
        <v>30.134999999999994</v>
      </c>
    </row>
    <row r="1723" spans="1:15" s="53" customFormat="1" x14ac:dyDescent="0.45">
      <c r="A1723" s="53">
        <v>3211007656</v>
      </c>
      <c r="B1723" s="53" t="s">
        <v>1619</v>
      </c>
      <c r="C1723" s="53">
        <v>278</v>
      </c>
      <c r="F1723" s="53" t="s">
        <v>244</v>
      </c>
      <c r="G1723" s="52">
        <v>66.150000000000006</v>
      </c>
      <c r="H1723" s="52">
        <f t="shared" si="78"/>
        <v>22.491</v>
      </c>
      <c r="I1723" s="52">
        <f t="shared" si="79"/>
        <v>39.690000000000005</v>
      </c>
      <c r="J1723" s="52">
        <f t="shared" si="80"/>
        <v>46.305</v>
      </c>
      <c r="K1723" s="54" t="s">
        <v>18313</v>
      </c>
      <c r="L1723" s="54" t="s">
        <v>18313</v>
      </c>
      <c r="M1723" s="54" t="s">
        <v>18313</v>
      </c>
      <c r="N1723" s="54">
        <v>39.690000000000005</v>
      </c>
      <c r="O1723" s="54">
        <v>46.305</v>
      </c>
    </row>
    <row r="1724" spans="1:15" s="53" customFormat="1" x14ac:dyDescent="0.45">
      <c r="A1724" s="53">
        <v>3211007657</v>
      </c>
      <c r="B1724" s="53" t="s">
        <v>1933</v>
      </c>
      <c r="C1724" s="53">
        <v>278</v>
      </c>
      <c r="F1724" s="53" t="s">
        <v>244</v>
      </c>
      <c r="G1724" s="52">
        <v>52.5</v>
      </c>
      <c r="H1724" s="52">
        <f t="shared" si="78"/>
        <v>17.849999999999998</v>
      </c>
      <c r="I1724" s="52">
        <f t="shared" si="79"/>
        <v>31.5</v>
      </c>
      <c r="J1724" s="52">
        <f t="shared" si="80"/>
        <v>36.75</v>
      </c>
      <c r="K1724" s="54" t="s">
        <v>18313</v>
      </c>
      <c r="L1724" s="54" t="s">
        <v>18313</v>
      </c>
      <c r="M1724" s="54" t="s">
        <v>18313</v>
      </c>
      <c r="N1724" s="54">
        <v>31.5</v>
      </c>
      <c r="O1724" s="54">
        <v>36.75</v>
      </c>
    </row>
    <row r="1725" spans="1:15" s="53" customFormat="1" x14ac:dyDescent="0.45">
      <c r="A1725" s="53">
        <v>3211007659</v>
      </c>
      <c r="B1725" s="53" t="s">
        <v>1620</v>
      </c>
      <c r="C1725" s="53">
        <v>278</v>
      </c>
      <c r="F1725" s="53" t="s">
        <v>244</v>
      </c>
      <c r="G1725" s="52">
        <v>47.25</v>
      </c>
      <c r="H1725" s="52">
        <f t="shared" si="78"/>
        <v>16.064999999999998</v>
      </c>
      <c r="I1725" s="52">
        <f t="shared" si="79"/>
        <v>28.349999999999998</v>
      </c>
      <c r="J1725" s="52">
        <f t="shared" si="80"/>
        <v>33.074999999999996</v>
      </c>
      <c r="K1725" s="54" t="s">
        <v>18313</v>
      </c>
      <c r="L1725" s="54" t="s">
        <v>18313</v>
      </c>
      <c r="M1725" s="54" t="s">
        <v>18313</v>
      </c>
      <c r="N1725" s="54">
        <v>28.349999999999998</v>
      </c>
      <c r="O1725" s="54">
        <v>33.074999999999996</v>
      </c>
    </row>
    <row r="1726" spans="1:15" s="53" customFormat="1" x14ac:dyDescent="0.45">
      <c r="A1726" s="53">
        <v>3211007684</v>
      </c>
      <c r="B1726" s="53" t="s">
        <v>1934</v>
      </c>
      <c r="C1726" s="53">
        <v>278</v>
      </c>
      <c r="F1726" s="53" t="s">
        <v>244</v>
      </c>
      <c r="G1726" s="52">
        <v>286.64999999999998</v>
      </c>
      <c r="H1726" s="52">
        <f t="shared" si="78"/>
        <v>97.460999999999984</v>
      </c>
      <c r="I1726" s="52">
        <f t="shared" si="79"/>
        <v>171.98999999999998</v>
      </c>
      <c r="J1726" s="52">
        <f t="shared" si="80"/>
        <v>200.65499999999997</v>
      </c>
      <c r="K1726" s="54" t="s">
        <v>18313</v>
      </c>
      <c r="L1726" s="54" t="s">
        <v>18313</v>
      </c>
      <c r="M1726" s="54" t="s">
        <v>18313</v>
      </c>
      <c r="N1726" s="54">
        <v>171.98999999999998</v>
      </c>
      <c r="O1726" s="54">
        <v>200.65499999999997</v>
      </c>
    </row>
    <row r="1727" spans="1:15" s="53" customFormat="1" x14ac:dyDescent="0.45">
      <c r="A1727" s="53">
        <v>3211007700</v>
      </c>
      <c r="B1727" s="53" t="s">
        <v>2515</v>
      </c>
      <c r="C1727" s="53">
        <v>270</v>
      </c>
      <c r="F1727" s="53" t="s">
        <v>244</v>
      </c>
      <c r="G1727" s="52">
        <v>50.4</v>
      </c>
      <c r="H1727" s="52">
        <f t="shared" si="78"/>
        <v>17.135999999999999</v>
      </c>
      <c r="I1727" s="52">
        <f t="shared" si="79"/>
        <v>0</v>
      </c>
      <c r="J1727" s="52">
        <f t="shared" si="80"/>
        <v>35.279999999999994</v>
      </c>
      <c r="K1727" s="54">
        <v>29.735999999999997</v>
      </c>
      <c r="L1727" s="54">
        <v>0</v>
      </c>
      <c r="M1727" s="54">
        <v>0</v>
      </c>
      <c r="N1727" s="54">
        <v>30.24</v>
      </c>
      <c r="O1727" s="54">
        <v>35.279999999999994</v>
      </c>
    </row>
    <row r="1728" spans="1:15" s="53" customFormat="1" x14ac:dyDescent="0.45">
      <c r="A1728" s="53">
        <v>3211007716</v>
      </c>
      <c r="B1728" s="53" t="s">
        <v>1935</v>
      </c>
      <c r="C1728" s="53">
        <v>278</v>
      </c>
      <c r="F1728" s="53" t="s">
        <v>244</v>
      </c>
      <c r="G1728" s="52">
        <v>142.80000000000001</v>
      </c>
      <c r="H1728" s="52">
        <f t="shared" si="78"/>
        <v>48.552</v>
      </c>
      <c r="I1728" s="52">
        <f t="shared" si="79"/>
        <v>85.68</v>
      </c>
      <c r="J1728" s="52">
        <f t="shared" si="80"/>
        <v>99.960000000000008</v>
      </c>
      <c r="K1728" s="54" t="s">
        <v>18313</v>
      </c>
      <c r="L1728" s="54" t="s">
        <v>18313</v>
      </c>
      <c r="M1728" s="54" t="s">
        <v>18313</v>
      </c>
      <c r="N1728" s="54">
        <v>85.68</v>
      </c>
      <c r="O1728" s="54">
        <v>99.960000000000008</v>
      </c>
    </row>
    <row r="1729" spans="1:15" s="53" customFormat="1" x14ac:dyDescent="0.45">
      <c r="A1729" s="53">
        <v>3211007719</v>
      </c>
      <c r="B1729" s="53" t="s">
        <v>1621</v>
      </c>
      <c r="C1729" s="53">
        <v>278</v>
      </c>
      <c r="F1729" s="53" t="s">
        <v>244</v>
      </c>
      <c r="G1729" s="52">
        <v>114.45</v>
      </c>
      <c r="H1729" s="52">
        <f t="shared" si="78"/>
        <v>38.912999999999997</v>
      </c>
      <c r="I1729" s="52">
        <f t="shared" si="79"/>
        <v>68.67</v>
      </c>
      <c r="J1729" s="52">
        <f t="shared" si="80"/>
        <v>80.114999999999995</v>
      </c>
      <c r="K1729" s="54" t="s">
        <v>18313</v>
      </c>
      <c r="L1729" s="54" t="s">
        <v>18313</v>
      </c>
      <c r="M1729" s="54" t="s">
        <v>18313</v>
      </c>
      <c r="N1729" s="54">
        <v>68.67</v>
      </c>
      <c r="O1729" s="54">
        <v>80.114999999999995</v>
      </c>
    </row>
    <row r="1730" spans="1:15" s="53" customFormat="1" x14ac:dyDescent="0.45">
      <c r="A1730" s="53">
        <v>3211007734</v>
      </c>
      <c r="B1730" s="53" t="s">
        <v>2516</v>
      </c>
      <c r="C1730" s="53">
        <v>278</v>
      </c>
      <c r="F1730" s="53" t="s">
        <v>244</v>
      </c>
      <c r="G1730" s="52">
        <v>80</v>
      </c>
      <c r="H1730" s="52">
        <f t="shared" si="78"/>
        <v>27.199999999999996</v>
      </c>
      <c r="I1730" s="52">
        <f t="shared" si="79"/>
        <v>48</v>
      </c>
      <c r="J1730" s="52">
        <f t="shared" si="80"/>
        <v>56</v>
      </c>
      <c r="K1730" s="54" t="s">
        <v>18313</v>
      </c>
      <c r="L1730" s="54" t="s">
        <v>18313</v>
      </c>
      <c r="M1730" s="54" t="s">
        <v>18313</v>
      </c>
      <c r="N1730" s="54">
        <v>48</v>
      </c>
      <c r="O1730" s="54">
        <v>56</v>
      </c>
    </row>
    <row r="1731" spans="1:15" s="53" customFormat="1" x14ac:dyDescent="0.45">
      <c r="A1731" s="53">
        <v>3211007747</v>
      </c>
      <c r="B1731" s="53" t="s">
        <v>1936</v>
      </c>
      <c r="C1731" s="53">
        <v>278</v>
      </c>
      <c r="F1731" s="53" t="s">
        <v>244</v>
      </c>
      <c r="G1731" s="52">
        <v>60.9</v>
      </c>
      <c r="H1731" s="52">
        <f t="shared" ref="H1731:H1794" si="81">G1731*(1-0.66)</f>
        <v>20.705999999999996</v>
      </c>
      <c r="I1731" s="52">
        <f t="shared" ref="I1731:I1794" si="82">MIN(K1731,L1731,M1731,N1731,O1731)</f>
        <v>36.54</v>
      </c>
      <c r="J1731" s="52">
        <f t="shared" ref="J1731:J1794" si="83">MAX(K1731,L1731,M1731,N1731,O1731)</f>
        <v>42.629999999999995</v>
      </c>
      <c r="K1731" s="54" t="s">
        <v>18313</v>
      </c>
      <c r="L1731" s="54" t="s">
        <v>18313</v>
      </c>
      <c r="M1731" s="54" t="s">
        <v>18313</v>
      </c>
      <c r="N1731" s="54">
        <v>36.54</v>
      </c>
      <c r="O1731" s="54">
        <v>42.629999999999995</v>
      </c>
    </row>
    <row r="1732" spans="1:15" s="53" customFormat="1" x14ac:dyDescent="0.45">
      <c r="A1732" s="53">
        <v>3211007751</v>
      </c>
      <c r="B1732" s="53" t="s">
        <v>1622</v>
      </c>
      <c r="C1732" s="53">
        <v>278</v>
      </c>
      <c r="F1732" s="53" t="s">
        <v>244</v>
      </c>
      <c r="G1732" s="52">
        <v>66.150000000000006</v>
      </c>
      <c r="H1732" s="52">
        <f t="shared" si="81"/>
        <v>22.491</v>
      </c>
      <c r="I1732" s="52">
        <f t="shared" si="82"/>
        <v>39.690000000000005</v>
      </c>
      <c r="J1732" s="52">
        <f t="shared" si="83"/>
        <v>46.305</v>
      </c>
      <c r="K1732" s="54" t="s">
        <v>18313</v>
      </c>
      <c r="L1732" s="54" t="s">
        <v>18313</v>
      </c>
      <c r="M1732" s="54" t="s">
        <v>18313</v>
      </c>
      <c r="N1732" s="54">
        <v>39.690000000000005</v>
      </c>
      <c r="O1732" s="54">
        <v>46.305</v>
      </c>
    </row>
    <row r="1733" spans="1:15" s="53" customFormat="1" x14ac:dyDescent="0.45">
      <c r="A1733" s="53">
        <v>3211007766</v>
      </c>
      <c r="B1733" s="53" t="s">
        <v>1638</v>
      </c>
      <c r="C1733" s="53">
        <v>278</v>
      </c>
      <c r="F1733" s="53" t="s">
        <v>244</v>
      </c>
      <c r="G1733" s="52">
        <v>58.8</v>
      </c>
      <c r="H1733" s="52">
        <f t="shared" si="81"/>
        <v>19.991999999999997</v>
      </c>
      <c r="I1733" s="52">
        <f t="shared" si="82"/>
        <v>35.279999999999994</v>
      </c>
      <c r="J1733" s="52">
        <f t="shared" si="83"/>
        <v>41.16</v>
      </c>
      <c r="K1733" s="54" t="s">
        <v>18313</v>
      </c>
      <c r="L1733" s="54" t="s">
        <v>18313</v>
      </c>
      <c r="M1733" s="54" t="s">
        <v>18313</v>
      </c>
      <c r="N1733" s="54">
        <v>35.279999999999994</v>
      </c>
      <c r="O1733" s="54">
        <v>41.16</v>
      </c>
    </row>
    <row r="1734" spans="1:15" s="53" customFormat="1" x14ac:dyDescent="0.45">
      <c r="A1734" s="53">
        <v>3211007779</v>
      </c>
      <c r="B1734" s="53" t="s">
        <v>1639</v>
      </c>
      <c r="C1734" s="53">
        <v>270</v>
      </c>
      <c r="G1734" s="52">
        <v>220.5</v>
      </c>
      <c r="H1734" s="52">
        <f t="shared" si="81"/>
        <v>74.97</v>
      </c>
      <c r="I1734" s="52">
        <f t="shared" si="82"/>
        <v>0</v>
      </c>
      <c r="J1734" s="52">
        <f t="shared" si="83"/>
        <v>154.35</v>
      </c>
      <c r="K1734" s="54">
        <v>130.095</v>
      </c>
      <c r="L1734" s="54">
        <v>0</v>
      </c>
      <c r="M1734" s="54">
        <v>0</v>
      </c>
      <c r="N1734" s="54">
        <v>132.29999999999998</v>
      </c>
      <c r="O1734" s="54">
        <v>154.35</v>
      </c>
    </row>
    <row r="1735" spans="1:15" s="53" customFormat="1" x14ac:dyDescent="0.45">
      <c r="A1735" s="53">
        <v>3211007836</v>
      </c>
      <c r="B1735" s="53" t="s">
        <v>2517</v>
      </c>
      <c r="C1735" s="53">
        <v>270</v>
      </c>
      <c r="G1735" s="52">
        <v>173.25</v>
      </c>
      <c r="H1735" s="52">
        <f t="shared" si="81"/>
        <v>58.904999999999994</v>
      </c>
      <c r="I1735" s="52">
        <f t="shared" si="82"/>
        <v>0</v>
      </c>
      <c r="J1735" s="52">
        <f t="shared" si="83"/>
        <v>121.27499999999999</v>
      </c>
      <c r="K1735" s="54">
        <v>102.2175</v>
      </c>
      <c r="L1735" s="54">
        <v>0</v>
      </c>
      <c r="M1735" s="54">
        <v>0</v>
      </c>
      <c r="N1735" s="54">
        <v>103.95</v>
      </c>
      <c r="O1735" s="54">
        <v>121.27499999999999</v>
      </c>
    </row>
    <row r="1736" spans="1:15" s="53" customFormat="1" x14ac:dyDescent="0.45">
      <c r="A1736" s="53">
        <v>3211007864</v>
      </c>
      <c r="B1736" s="53" t="s">
        <v>3531</v>
      </c>
      <c r="C1736" s="53">
        <v>278</v>
      </c>
      <c r="F1736" s="53" t="s">
        <v>244</v>
      </c>
      <c r="G1736" s="52">
        <v>447.3</v>
      </c>
      <c r="H1736" s="52">
        <f t="shared" si="81"/>
        <v>152.08199999999999</v>
      </c>
      <c r="I1736" s="52">
        <f t="shared" si="82"/>
        <v>268.38</v>
      </c>
      <c r="J1736" s="52">
        <f t="shared" si="83"/>
        <v>313.11</v>
      </c>
      <c r="K1736" s="54" t="s">
        <v>18313</v>
      </c>
      <c r="L1736" s="54" t="s">
        <v>18313</v>
      </c>
      <c r="M1736" s="54" t="s">
        <v>18313</v>
      </c>
      <c r="N1736" s="54">
        <v>268.38</v>
      </c>
      <c r="O1736" s="54">
        <v>313.11</v>
      </c>
    </row>
    <row r="1737" spans="1:15" s="53" customFormat="1" x14ac:dyDescent="0.45">
      <c r="A1737" s="53">
        <v>3211007865</v>
      </c>
      <c r="B1737" s="53" t="s">
        <v>2700</v>
      </c>
      <c r="C1737" s="53">
        <v>278</v>
      </c>
      <c r="F1737" s="53" t="s">
        <v>244</v>
      </c>
      <c r="G1737" s="52">
        <v>447.3</v>
      </c>
      <c r="H1737" s="52">
        <f t="shared" si="81"/>
        <v>152.08199999999999</v>
      </c>
      <c r="I1737" s="52">
        <f t="shared" si="82"/>
        <v>268.38</v>
      </c>
      <c r="J1737" s="52">
        <f t="shared" si="83"/>
        <v>313.11</v>
      </c>
      <c r="K1737" s="54" t="s">
        <v>18313</v>
      </c>
      <c r="L1737" s="54" t="s">
        <v>18313</v>
      </c>
      <c r="M1737" s="54" t="s">
        <v>18313</v>
      </c>
      <c r="N1737" s="54">
        <v>268.38</v>
      </c>
      <c r="O1737" s="54">
        <v>313.11</v>
      </c>
    </row>
    <row r="1738" spans="1:15" s="53" customFormat="1" x14ac:dyDescent="0.45">
      <c r="A1738" s="53">
        <v>3211007866</v>
      </c>
      <c r="B1738" s="53" t="s">
        <v>3532</v>
      </c>
      <c r="C1738" s="53">
        <v>278</v>
      </c>
      <c r="F1738" s="53" t="s">
        <v>244</v>
      </c>
      <c r="G1738" s="52">
        <v>468.3</v>
      </c>
      <c r="H1738" s="52">
        <f t="shared" si="81"/>
        <v>159.22199999999998</v>
      </c>
      <c r="I1738" s="52">
        <f t="shared" si="82"/>
        <v>280.98</v>
      </c>
      <c r="J1738" s="52">
        <f t="shared" si="83"/>
        <v>327.81</v>
      </c>
      <c r="K1738" s="54" t="s">
        <v>18313</v>
      </c>
      <c r="L1738" s="54" t="s">
        <v>18313</v>
      </c>
      <c r="M1738" s="54" t="s">
        <v>18313</v>
      </c>
      <c r="N1738" s="54">
        <v>280.98</v>
      </c>
      <c r="O1738" s="54">
        <v>327.81</v>
      </c>
    </row>
    <row r="1739" spans="1:15" s="53" customFormat="1" x14ac:dyDescent="0.45">
      <c r="A1739" s="53">
        <v>3211007870</v>
      </c>
      <c r="B1739" s="53" t="s">
        <v>1640</v>
      </c>
      <c r="C1739" s="53">
        <v>278</v>
      </c>
      <c r="F1739" s="53" t="s">
        <v>244</v>
      </c>
      <c r="G1739" s="52">
        <v>468.3</v>
      </c>
      <c r="H1739" s="52">
        <f t="shared" si="81"/>
        <v>159.22199999999998</v>
      </c>
      <c r="I1739" s="52">
        <f t="shared" si="82"/>
        <v>280.98</v>
      </c>
      <c r="J1739" s="52">
        <f t="shared" si="83"/>
        <v>327.81</v>
      </c>
      <c r="K1739" s="54" t="s">
        <v>18313</v>
      </c>
      <c r="L1739" s="54" t="s">
        <v>18313</v>
      </c>
      <c r="M1739" s="54" t="s">
        <v>18313</v>
      </c>
      <c r="N1739" s="54">
        <v>280.98</v>
      </c>
      <c r="O1739" s="54">
        <v>327.81</v>
      </c>
    </row>
    <row r="1740" spans="1:15" s="53" customFormat="1" x14ac:dyDescent="0.45">
      <c r="A1740" s="53">
        <v>3211007872</v>
      </c>
      <c r="B1740" s="53" t="s">
        <v>2701</v>
      </c>
      <c r="C1740" s="53">
        <v>278</v>
      </c>
      <c r="F1740" s="53" t="s">
        <v>244</v>
      </c>
      <c r="G1740" s="52">
        <v>487.2</v>
      </c>
      <c r="H1740" s="52">
        <f t="shared" si="81"/>
        <v>165.64799999999997</v>
      </c>
      <c r="I1740" s="52">
        <f t="shared" si="82"/>
        <v>292.32</v>
      </c>
      <c r="J1740" s="52">
        <f t="shared" si="83"/>
        <v>341.03999999999996</v>
      </c>
      <c r="K1740" s="54" t="s">
        <v>18313</v>
      </c>
      <c r="L1740" s="54" t="s">
        <v>18313</v>
      </c>
      <c r="M1740" s="54" t="s">
        <v>18313</v>
      </c>
      <c r="N1740" s="54">
        <v>292.32</v>
      </c>
      <c r="O1740" s="54">
        <v>341.03999999999996</v>
      </c>
    </row>
    <row r="1741" spans="1:15" s="53" customFormat="1" x14ac:dyDescent="0.45">
      <c r="A1741" s="53">
        <v>3211007877</v>
      </c>
      <c r="B1741" s="53" t="s">
        <v>2702</v>
      </c>
      <c r="C1741" s="53">
        <v>278</v>
      </c>
      <c r="F1741" s="53" t="s">
        <v>244</v>
      </c>
      <c r="G1741" s="52">
        <v>442.05</v>
      </c>
      <c r="H1741" s="52">
        <f t="shared" si="81"/>
        <v>150.297</v>
      </c>
      <c r="I1741" s="52">
        <f t="shared" si="82"/>
        <v>265.23</v>
      </c>
      <c r="J1741" s="52">
        <f t="shared" si="83"/>
        <v>309.435</v>
      </c>
      <c r="K1741" s="54" t="s">
        <v>18313</v>
      </c>
      <c r="L1741" s="54" t="s">
        <v>18313</v>
      </c>
      <c r="M1741" s="54" t="s">
        <v>18313</v>
      </c>
      <c r="N1741" s="54">
        <v>265.23</v>
      </c>
      <c r="O1741" s="54">
        <v>309.435</v>
      </c>
    </row>
    <row r="1742" spans="1:15" s="53" customFormat="1" x14ac:dyDescent="0.45">
      <c r="A1742" s="53">
        <v>3211007880</v>
      </c>
      <c r="B1742" s="53" t="s">
        <v>1641</v>
      </c>
      <c r="C1742" s="53">
        <v>278</v>
      </c>
      <c r="F1742" s="53" t="s">
        <v>244</v>
      </c>
      <c r="G1742" s="52">
        <v>447.3</v>
      </c>
      <c r="H1742" s="52">
        <f t="shared" si="81"/>
        <v>152.08199999999999</v>
      </c>
      <c r="I1742" s="52">
        <f t="shared" si="82"/>
        <v>268.38</v>
      </c>
      <c r="J1742" s="52">
        <f t="shared" si="83"/>
        <v>313.11</v>
      </c>
      <c r="K1742" s="54" t="s">
        <v>18313</v>
      </c>
      <c r="L1742" s="54" t="s">
        <v>18313</v>
      </c>
      <c r="M1742" s="54" t="s">
        <v>18313</v>
      </c>
      <c r="N1742" s="54">
        <v>268.38</v>
      </c>
      <c r="O1742" s="54">
        <v>313.11</v>
      </c>
    </row>
    <row r="1743" spans="1:15" s="53" customFormat="1" x14ac:dyDescent="0.45">
      <c r="A1743" s="53">
        <v>3211007890</v>
      </c>
      <c r="B1743" s="53" t="s">
        <v>1664</v>
      </c>
      <c r="C1743" s="53">
        <v>278</v>
      </c>
      <c r="F1743" s="53" t="s">
        <v>244</v>
      </c>
      <c r="G1743" s="52">
        <v>373.8</v>
      </c>
      <c r="H1743" s="52">
        <f t="shared" si="81"/>
        <v>127.092</v>
      </c>
      <c r="I1743" s="52">
        <f t="shared" si="82"/>
        <v>224.28</v>
      </c>
      <c r="J1743" s="52">
        <f t="shared" si="83"/>
        <v>261.65999999999997</v>
      </c>
      <c r="K1743" s="54" t="s">
        <v>18313</v>
      </c>
      <c r="L1743" s="54" t="s">
        <v>18313</v>
      </c>
      <c r="M1743" s="54" t="s">
        <v>18313</v>
      </c>
      <c r="N1743" s="54">
        <v>224.28</v>
      </c>
      <c r="O1743" s="54">
        <v>261.65999999999997</v>
      </c>
    </row>
    <row r="1744" spans="1:15" s="53" customFormat="1" x14ac:dyDescent="0.45">
      <c r="A1744" s="53">
        <v>3211007894</v>
      </c>
      <c r="B1744" s="53" t="s">
        <v>1665</v>
      </c>
      <c r="C1744" s="53">
        <v>278</v>
      </c>
      <c r="F1744" s="53" t="s">
        <v>244</v>
      </c>
      <c r="G1744" s="52">
        <v>390.6</v>
      </c>
      <c r="H1744" s="52">
        <f t="shared" si="81"/>
        <v>132.804</v>
      </c>
      <c r="I1744" s="52">
        <f t="shared" si="82"/>
        <v>234.36</v>
      </c>
      <c r="J1744" s="52">
        <f t="shared" si="83"/>
        <v>273.42</v>
      </c>
      <c r="K1744" s="54" t="s">
        <v>18313</v>
      </c>
      <c r="L1744" s="54" t="s">
        <v>18313</v>
      </c>
      <c r="M1744" s="54" t="s">
        <v>18313</v>
      </c>
      <c r="N1744" s="54">
        <v>234.36</v>
      </c>
      <c r="O1744" s="54">
        <v>273.42</v>
      </c>
    </row>
    <row r="1745" spans="1:15" s="53" customFormat="1" x14ac:dyDescent="0.45">
      <c r="A1745" s="53">
        <v>3211007896</v>
      </c>
      <c r="B1745" s="53" t="s">
        <v>1984</v>
      </c>
      <c r="C1745" s="53">
        <v>278</v>
      </c>
      <c r="F1745" s="53" t="s">
        <v>244</v>
      </c>
      <c r="G1745" s="52">
        <v>373.8</v>
      </c>
      <c r="H1745" s="52">
        <f t="shared" si="81"/>
        <v>127.092</v>
      </c>
      <c r="I1745" s="52">
        <f t="shared" si="82"/>
        <v>224.28</v>
      </c>
      <c r="J1745" s="52">
        <f t="shared" si="83"/>
        <v>261.65999999999997</v>
      </c>
      <c r="K1745" s="54" t="s">
        <v>18313</v>
      </c>
      <c r="L1745" s="54" t="s">
        <v>18313</v>
      </c>
      <c r="M1745" s="54" t="s">
        <v>18313</v>
      </c>
      <c r="N1745" s="54">
        <v>224.28</v>
      </c>
      <c r="O1745" s="54">
        <v>261.65999999999997</v>
      </c>
    </row>
    <row r="1746" spans="1:15" s="53" customFormat="1" x14ac:dyDescent="0.45">
      <c r="A1746" s="53">
        <v>3211007921</v>
      </c>
      <c r="B1746" s="53" t="s">
        <v>1666</v>
      </c>
      <c r="C1746" s="53">
        <v>278</v>
      </c>
      <c r="F1746" s="53" t="s">
        <v>244</v>
      </c>
      <c r="G1746" s="52">
        <v>54.6</v>
      </c>
      <c r="H1746" s="52">
        <f t="shared" si="81"/>
        <v>18.564</v>
      </c>
      <c r="I1746" s="52">
        <f t="shared" si="82"/>
        <v>32.76</v>
      </c>
      <c r="J1746" s="52">
        <f t="shared" si="83"/>
        <v>38.22</v>
      </c>
      <c r="K1746" s="54" t="s">
        <v>18313</v>
      </c>
      <c r="L1746" s="54" t="s">
        <v>18313</v>
      </c>
      <c r="M1746" s="54" t="s">
        <v>18313</v>
      </c>
      <c r="N1746" s="54">
        <v>32.76</v>
      </c>
      <c r="O1746" s="54">
        <v>38.22</v>
      </c>
    </row>
    <row r="1747" spans="1:15" s="53" customFormat="1" x14ac:dyDescent="0.45">
      <c r="A1747" s="53">
        <v>3211007925</v>
      </c>
      <c r="B1747" s="53" t="s">
        <v>3533</v>
      </c>
      <c r="C1747" s="53">
        <v>278</v>
      </c>
      <c r="F1747" s="53" t="s">
        <v>244</v>
      </c>
      <c r="G1747" s="52">
        <v>37.799999999999997</v>
      </c>
      <c r="H1747" s="52">
        <f t="shared" si="81"/>
        <v>12.851999999999999</v>
      </c>
      <c r="I1747" s="52">
        <f t="shared" si="82"/>
        <v>22.679999999999996</v>
      </c>
      <c r="J1747" s="52">
        <f t="shared" si="83"/>
        <v>26.459999999999997</v>
      </c>
      <c r="K1747" s="54" t="s">
        <v>18313</v>
      </c>
      <c r="L1747" s="54" t="s">
        <v>18313</v>
      </c>
      <c r="M1747" s="54" t="s">
        <v>18313</v>
      </c>
      <c r="N1747" s="54">
        <v>22.679999999999996</v>
      </c>
      <c r="O1747" s="54">
        <v>26.459999999999997</v>
      </c>
    </row>
    <row r="1748" spans="1:15" s="53" customFormat="1" x14ac:dyDescent="0.45">
      <c r="A1748" s="53">
        <v>3211007933</v>
      </c>
      <c r="B1748" s="53" t="s">
        <v>1667</v>
      </c>
      <c r="C1748" s="53">
        <v>278</v>
      </c>
      <c r="F1748" s="53" t="s">
        <v>244</v>
      </c>
      <c r="G1748" s="52">
        <v>65.099999999999994</v>
      </c>
      <c r="H1748" s="52">
        <f t="shared" si="81"/>
        <v>22.133999999999997</v>
      </c>
      <c r="I1748" s="52">
        <f t="shared" si="82"/>
        <v>39.059999999999995</v>
      </c>
      <c r="J1748" s="52">
        <f t="shared" si="83"/>
        <v>45.569999999999993</v>
      </c>
      <c r="K1748" s="54" t="s">
        <v>18313</v>
      </c>
      <c r="L1748" s="54" t="s">
        <v>18313</v>
      </c>
      <c r="M1748" s="54" t="s">
        <v>18313</v>
      </c>
      <c r="N1748" s="54">
        <v>39.059999999999995</v>
      </c>
      <c r="O1748" s="54">
        <v>45.569999999999993</v>
      </c>
    </row>
    <row r="1749" spans="1:15" s="53" customFormat="1" x14ac:dyDescent="0.45">
      <c r="A1749" s="53">
        <v>3211007935</v>
      </c>
      <c r="B1749" s="53" t="s">
        <v>1985</v>
      </c>
      <c r="C1749" s="53">
        <v>278</v>
      </c>
      <c r="F1749" s="53" t="s">
        <v>244</v>
      </c>
      <c r="G1749" s="52">
        <v>58.8</v>
      </c>
      <c r="H1749" s="52">
        <f t="shared" si="81"/>
        <v>19.991999999999997</v>
      </c>
      <c r="I1749" s="52">
        <f t="shared" si="82"/>
        <v>35.279999999999994</v>
      </c>
      <c r="J1749" s="52">
        <f t="shared" si="83"/>
        <v>41.16</v>
      </c>
      <c r="K1749" s="54" t="s">
        <v>18313</v>
      </c>
      <c r="L1749" s="54" t="s">
        <v>18313</v>
      </c>
      <c r="M1749" s="54" t="s">
        <v>18313</v>
      </c>
      <c r="N1749" s="54">
        <v>35.279999999999994</v>
      </c>
      <c r="O1749" s="54">
        <v>41.16</v>
      </c>
    </row>
    <row r="1750" spans="1:15" s="53" customFormat="1" x14ac:dyDescent="0.45">
      <c r="A1750" s="53">
        <v>3211007958</v>
      </c>
      <c r="B1750" s="53" t="s">
        <v>3817</v>
      </c>
      <c r="C1750" s="53">
        <v>270</v>
      </c>
      <c r="G1750" s="52">
        <v>7.35</v>
      </c>
      <c r="H1750" s="52">
        <f t="shared" si="81"/>
        <v>2.4989999999999997</v>
      </c>
      <c r="I1750" s="52">
        <f t="shared" si="82"/>
        <v>0</v>
      </c>
      <c r="J1750" s="52">
        <f t="shared" si="83"/>
        <v>5.1449999999999996</v>
      </c>
      <c r="K1750" s="54">
        <v>4.3364999999999991</v>
      </c>
      <c r="L1750" s="54">
        <v>0</v>
      </c>
      <c r="M1750" s="54">
        <v>0</v>
      </c>
      <c r="N1750" s="54">
        <v>4.4099999999999993</v>
      </c>
      <c r="O1750" s="54">
        <v>5.1449999999999996</v>
      </c>
    </row>
    <row r="1751" spans="1:15" s="53" customFormat="1" x14ac:dyDescent="0.45">
      <c r="A1751" s="53">
        <v>3211007959</v>
      </c>
      <c r="B1751" s="53" t="s">
        <v>1668</v>
      </c>
      <c r="C1751" s="53">
        <v>278</v>
      </c>
      <c r="G1751" s="52">
        <v>7.35</v>
      </c>
      <c r="H1751" s="52">
        <f t="shared" si="81"/>
        <v>2.4989999999999997</v>
      </c>
      <c r="I1751" s="52">
        <f t="shared" si="82"/>
        <v>4.4099999999999993</v>
      </c>
      <c r="J1751" s="52">
        <f t="shared" si="83"/>
        <v>5.1449999999999996</v>
      </c>
      <c r="K1751" s="54" t="s">
        <v>18314</v>
      </c>
      <c r="L1751" s="54" t="s">
        <v>18314</v>
      </c>
      <c r="M1751" s="54" t="s">
        <v>18314</v>
      </c>
      <c r="N1751" s="54">
        <v>4.4099999999999993</v>
      </c>
      <c r="O1751" s="54">
        <v>5.1449999999999996</v>
      </c>
    </row>
    <row r="1752" spans="1:15" s="53" customFormat="1" x14ac:dyDescent="0.45">
      <c r="A1752" s="53">
        <v>3211007961</v>
      </c>
      <c r="B1752" s="53" t="s">
        <v>1669</v>
      </c>
      <c r="C1752" s="53">
        <v>270</v>
      </c>
      <c r="G1752" s="52">
        <v>7.35</v>
      </c>
      <c r="H1752" s="52">
        <f t="shared" si="81"/>
        <v>2.4989999999999997</v>
      </c>
      <c r="I1752" s="52">
        <f t="shared" si="82"/>
        <v>0</v>
      </c>
      <c r="J1752" s="52">
        <f t="shared" si="83"/>
        <v>5.1449999999999996</v>
      </c>
      <c r="K1752" s="54">
        <v>4.3364999999999991</v>
      </c>
      <c r="L1752" s="54">
        <v>0</v>
      </c>
      <c r="M1752" s="54">
        <v>0</v>
      </c>
      <c r="N1752" s="54">
        <v>4.4099999999999993</v>
      </c>
      <c r="O1752" s="54">
        <v>5.1449999999999996</v>
      </c>
    </row>
    <row r="1753" spans="1:15" s="53" customFormat="1" x14ac:dyDescent="0.45">
      <c r="A1753" s="53">
        <v>3211007962</v>
      </c>
      <c r="B1753" s="53" t="s">
        <v>3818</v>
      </c>
      <c r="C1753" s="53">
        <v>270</v>
      </c>
      <c r="G1753" s="52">
        <v>35.700000000000003</v>
      </c>
      <c r="H1753" s="52">
        <f t="shared" si="81"/>
        <v>12.138</v>
      </c>
      <c r="I1753" s="52">
        <f t="shared" si="82"/>
        <v>0</v>
      </c>
      <c r="J1753" s="52">
        <f t="shared" si="83"/>
        <v>24.990000000000002</v>
      </c>
      <c r="K1753" s="54">
        <v>21.062999999999999</v>
      </c>
      <c r="L1753" s="54">
        <v>0</v>
      </c>
      <c r="M1753" s="54">
        <v>0</v>
      </c>
      <c r="N1753" s="54">
        <v>21.42</v>
      </c>
      <c r="O1753" s="54">
        <v>24.990000000000002</v>
      </c>
    </row>
    <row r="1754" spans="1:15" s="53" customFormat="1" x14ac:dyDescent="0.45">
      <c r="A1754" s="53">
        <v>3211007964</v>
      </c>
      <c r="B1754" s="53" t="s">
        <v>1986</v>
      </c>
      <c r="C1754" s="53">
        <v>270</v>
      </c>
      <c r="G1754" s="52">
        <v>7.35</v>
      </c>
      <c r="H1754" s="52">
        <f t="shared" si="81"/>
        <v>2.4989999999999997</v>
      </c>
      <c r="I1754" s="52">
        <f t="shared" si="82"/>
        <v>0</v>
      </c>
      <c r="J1754" s="52">
        <f t="shared" si="83"/>
        <v>5.1449999999999996</v>
      </c>
      <c r="K1754" s="54">
        <v>4.3364999999999991</v>
      </c>
      <c r="L1754" s="54">
        <v>0</v>
      </c>
      <c r="M1754" s="54">
        <v>0</v>
      </c>
      <c r="N1754" s="54">
        <v>4.4099999999999993</v>
      </c>
      <c r="O1754" s="54">
        <v>5.1449999999999996</v>
      </c>
    </row>
    <row r="1755" spans="1:15" s="53" customFormat="1" x14ac:dyDescent="0.45">
      <c r="A1755" s="53">
        <v>3211007965</v>
      </c>
      <c r="B1755" s="53" t="s">
        <v>2703</v>
      </c>
      <c r="C1755" s="53">
        <v>270</v>
      </c>
      <c r="G1755" s="52">
        <v>7.35</v>
      </c>
      <c r="H1755" s="52">
        <f t="shared" si="81"/>
        <v>2.4989999999999997</v>
      </c>
      <c r="I1755" s="52">
        <f t="shared" si="82"/>
        <v>0</v>
      </c>
      <c r="J1755" s="52">
        <f t="shared" si="83"/>
        <v>5.1449999999999996</v>
      </c>
      <c r="K1755" s="54">
        <v>4.3364999999999991</v>
      </c>
      <c r="L1755" s="54">
        <v>0</v>
      </c>
      <c r="M1755" s="54">
        <v>0</v>
      </c>
      <c r="N1755" s="54">
        <v>4.4099999999999993</v>
      </c>
      <c r="O1755" s="54">
        <v>5.1449999999999996</v>
      </c>
    </row>
    <row r="1756" spans="1:15" s="53" customFormat="1" x14ac:dyDescent="0.45">
      <c r="A1756" s="53">
        <v>3211007966</v>
      </c>
      <c r="B1756" s="53" t="s">
        <v>1987</v>
      </c>
      <c r="C1756" s="53">
        <v>278</v>
      </c>
      <c r="G1756" s="52">
        <v>7.35</v>
      </c>
      <c r="H1756" s="52">
        <f t="shared" si="81"/>
        <v>2.4989999999999997</v>
      </c>
      <c r="I1756" s="52">
        <f t="shared" si="82"/>
        <v>4.4099999999999993</v>
      </c>
      <c r="J1756" s="52">
        <f t="shared" si="83"/>
        <v>5.1449999999999996</v>
      </c>
      <c r="K1756" s="54" t="s">
        <v>18314</v>
      </c>
      <c r="L1756" s="54" t="s">
        <v>18314</v>
      </c>
      <c r="M1756" s="54" t="s">
        <v>18314</v>
      </c>
      <c r="N1756" s="54">
        <v>4.4099999999999993</v>
      </c>
      <c r="O1756" s="54">
        <v>5.1449999999999996</v>
      </c>
    </row>
    <row r="1757" spans="1:15" s="53" customFormat="1" x14ac:dyDescent="0.45">
      <c r="A1757" s="53">
        <v>3211009175</v>
      </c>
      <c r="B1757" s="53" t="s">
        <v>2117</v>
      </c>
      <c r="C1757" s="53">
        <v>278</v>
      </c>
      <c r="F1757" s="53" t="s">
        <v>264</v>
      </c>
      <c r="G1757" s="52">
        <v>48.3</v>
      </c>
      <c r="H1757" s="52">
        <f t="shared" si="81"/>
        <v>16.421999999999997</v>
      </c>
      <c r="I1757" s="52">
        <f t="shared" si="82"/>
        <v>28.979999999999997</v>
      </c>
      <c r="J1757" s="52">
        <f t="shared" si="83"/>
        <v>33.809999999999995</v>
      </c>
      <c r="K1757" s="54" t="s">
        <v>18314</v>
      </c>
      <c r="L1757" s="54" t="s">
        <v>18314</v>
      </c>
      <c r="M1757" s="54" t="s">
        <v>18314</v>
      </c>
      <c r="N1757" s="54">
        <v>28.979999999999997</v>
      </c>
      <c r="O1757" s="54">
        <v>33.809999999999995</v>
      </c>
    </row>
    <row r="1758" spans="1:15" s="53" customFormat="1" x14ac:dyDescent="0.45">
      <c r="A1758" s="53">
        <v>3211009483</v>
      </c>
      <c r="B1758" s="53" t="s">
        <v>2704</v>
      </c>
      <c r="C1758" s="53">
        <v>270</v>
      </c>
      <c r="G1758" s="52">
        <v>935.55</v>
      </c>
      <c r="H1758" s="52">
        <f t="shared" si="81"/>
        <v>318.08699999999993</v>
      </c>
      <c r="I1758" s="52">
        <f t="shared" si="82"/>
        <v>0</v>
      </c>
      <c r="J1758" s="52">
        <f t="shared" si="83"/>
        <v>654.88499999999988</v>
      </c>
      <c r="K1758" s="54">
        <v>551.97449999999992</v>
      </c>
      <c r="L1758" s="54">
        <v>0</v>
      </c>
      <c r="M1758" s="54">
        <v>0</v>
      </c>
      <c r="N1758" s="54">
        <v>561.32999999999993</v>
      </c>
      <c r="O1758" s="54">
        <v>654.88499999999988</v>
      </c>
    </row>
    <row r="1759" spans="1:15" s="53" customFormat="1" x14ac:dyDescent="0.45">
      <c r="A1759" s="53">
        <v>3211009504</v>
      </c>
      <c r="B1759" s="53" t="s">
        <v>3819</v>
      </c>
      <c r="C1759" s="53">
        <v>270</v>
      </c>
      <c r="G1759" s="52">
        <v>253.05</v>
      </c>
      <c r="H1759" s="52">
        <f t="shared" si="81"/>
        <v>86.036999999999992</v>
      </c>
      <c r="I1759" s="52">
        <f t="shared" si="82"/>
        <v>0</v>
      </c>
      <c r="J1759" s="52">
        <f t="shared" si="83"/>
        <v>177.13499999999999</v>
      </c>
      <c r="K1759" s="54">
        <v>149.29949999999999</v>
      </c>
      <c r="L1759" s="54">
        <v>0</v>
      </c>
      <c r="M1759" s="54">
        <v>0</v>
      </c>
      <c r="N1759" s="54">
        <v>151.83000000000001</v>
      </c>
      <c r="O1759" s="54">
        <v>177.13499999999999</v>
      </c>
    </row>
    <row r="1760" spans="1:15" s="53" customFormat="1" x14ac:dyDescent="0.45">
      <c r="A1760" s="53">
        <v>3211009613</v>
      </c>
      <c r="B1760" s="53" t="s">
        <v>2705</v>
      </c>
      <c r="C1760" s="53">
        <v>278</v>
      </c>
      <c r="F1760" s="53" t="s">
        <v>2706</v>
      </c>
      <c r="G1760" s="52">
        <v>87.15</v>
      </c>
      <c r="H1760" s="52">
        <f t="shared" si="81"/>
        <v>29.631</v>
      </c>
      <c r="I1760" s="52">
        <f t="shared" si="82"/>
        <v>52.29</v>
      </c>
      <c r="J1760" s="52">
        <f t="shared" si="83"/>
        <v>61.005000000000003</v>
      </c>
      <c r="K1760" s="54" t="s">
        <v>18314</v>
      </c>
      <c r="L1760" s="54" t="s">
        <v>18314</v>
      </c>
      <c r="M1760" s="54" t="s">
        <v>18314</v>
      </c>
      <c r="N1760" s="54">
        <v>52.29</v>
      </c>
      <c r="O1760" s="54">
        <v>61.005000000000003</v>
      </c>
    </row>
    <row r="1761" spans="1:15" s="53" customFormat="1" x14ac:dyDescent="0.45">
      <c r="A1761" s="53">
        <v>3211009614</v>
      </c>
      <c r="B1761" s="53" t="s">
        <v>3820</v>
      </c>
      <c r="C1761" s="53">
        <v>270</v>
      </c>
      <c r="G1761" s="52">
        <v>370.65</v>
      </c>
      <c r="H1761" s="52">
        <f t="shared" si="81"/>
        <v>126.02099999999999</v>
      </c>
      <c r="I1761" s="52">
        <f t="shared" si="82"/>
        <v>0</v>
      </c>
      <c r="J1761" s="52">
        <f t="shared" si="83"/>
        <v>259.45499999999998</v>
      </c>
      <c r="K1761" s="54">
        <v>218.68349999999998</v>
      </c>
      <c r="L1761" s="54">
        <v>0</v>
      </c>
      <c r="M1761" s="54">
        <v>0</v>
      </c>
      <c r="N1761" s="54">
        <v>222.39</v>
      </c>
      <c r="O1761" s="54">
        <v>259.45499999999998</v>
      </c>
    </row>
    <row r="1762" spans="1:15" s="53" customFormat="1" x14ac:dyDescent="0.45">
      <c r="A1762" s="53">
        <v>3211009703</v>
      </c>
      <c r="B1762" s="53" t="s">
        <v>2118</v>
      </c>
      <c r="C1762" s="53">
        <v>270</v>
      </c>
      <c r="G1762" s="52">
        <v>383.25</v>
      </c>
      <c r="H1762" s="52">
        <f t="shared" si="81"/>
        <v>130.30499999999998</v>
      </c>
      <c r="I1762" s="52">
        <f t="shared" si="82"/>
        <v>0</v>
      </c>
      <c r="J1762" s="52">
        <f t="shared" si="83"/>
        <v>268.27499999999998</v>
      </c>
      <c r="K1762" s="54">
        <v>226.11749999999998</v>
      </c>
      <c r="L1762" s="54">
        <v>0</v>
      </c>
      <c r="M1762" s="54">
        <v>0</v>
      </c>
      <c r="N1762" s="54">
        <v>229.95</v>
      </c>
      <c r="O1762" s="54">
        <v>268.27499999999998</v>
      </c>
    </row>
    <row r="1763" spans="1:15" s="53" customFormat="1" x14ac:dyDescent="0.45">
      <c r="A1763" s="53">
        <v>3211009740</v>
      </c>
      <c r="B1763" s="53" t="s">
        <v>3821</v>
      </c>
      <c r="C1763" s="53">
        <v>270</v>
      </c>
      <c r="G1763" s="52">
        <v>6.3</v>
      </c>
      <c r="H1763" s="52">
        <f t="shared" si="81"/>
        <v>2.1419999999999999</v>
      </c>
      <c r="I1763" s="52">
        <f t="shared" si="82"/>
        <v>0</v>
      </c>
      <c r="J1763" s="52">
        <f t="shared" si="83"/>
        <v>4.4099999999999993</v>
      </c>
      <c r="K1763" s="54">
        <v>3.7169999999999996</v>
      </c>
      <c r="L1763" s="54">
        <v>0</v>
      </c>
      <c r="M1763" s="54">
        <v>0</v>
      </c>
      <c r="N1763" s="54">
        <v>3.78</v>
      </c>
      <c r="O1763" s="54">
        <v>4.4099999999999993</v>
      </c>
    </row>
    <row r="1764" spans="1:15" s="53" customFormat="1" x14ac:dyDescent="0.45">
      <c r="A1764" s="53">
        <v>3211009741</v>
      </c>
      <c r="B1764" s="53" t="s">
        <v>1824</v>
      </c>
      <c r="C1764" s="53">
        <v>270</v>
      </c>
      <c r="G1764" s="52">
        <v>1297.29</v>
      </c>
      <c r="H1764" s="52">
        <f t="shared" si="81"/>
        <v>441.07859999999994</v>
      </c>
      <c r="I1764" s="52">
        <f t="shared" si="82"/>
        <v>0</v>
      </c>
      <c r="J1764" s="52">
        <f t="shared" si="83"/>
        <v>908.10299999999995</v>
      </c>
      <c r="K1764" s="54">
        <v>464.625</v>
      </c>
      <c r="L1764" s="54">
        <v>0</v>
      </c>
      <c r="M1764" s="54">
        <v>0</v>
      </c>
      <c r="N1764" s="54">
        <v>778.37399999999991</v>
      </c>
      <c r="O1764" s="54">
        <v>908.10299999999995</v>
      </c>
    </row>
    <row r="1765" spans="1:15" s="53" customFormat="1" x14ac:dyDescent="0.45">
      <c r="A1765" s="53">
        <v>3211009759</v>
      </c>
      <c r="B1765" s="53" t="s">
        <v>4001</v>
      </c>
      <c r="C1765" s="53">
        <v>270</v>
      </c>
      <c r="G1765" s="52">
        <v>4.2</v>
      </c>
      <c r="H1765" s="52">
        <f t="shared" si="81"/>
        <v>1.4279999999999999</v>
      </c>
      <c r="I1765" s="52">
        <f t="shared" si="82"/>
        <v>0</v>
      </c>
      <c r="J1765" s="52">
        <f t="shared" si="83"/>
        <v>2.94</v>
      </c>
      <c r="K1765" s="54">
        <v>2.4779999999999998</v>
      </c>
      <c r="L1765" s="54">
        <v>0</v>
      </c>
      <c r="M1765" s="54">
        <v>0</v>
      </c>
      <c r="N1765" s="54">
        <v>2.52</v>
      </c>
      <c r="O1765" s="54">
        <v>2.94</v>
      </c>
    </row>
    <row r="1766" spans="1:15" s="53" customFormat="1" x14ac:dyDescent="0.45">
      <c r="A1766" s="53">
        <v>3211009843</v>
      </c>
      <c r="B1766" s="53" t="s">
        <v>4002</v>
      </c>
      <c r="C1766" s="53">
        <v>278</v>
      </c>
      <c r="F1766" s="53" t="s">
        <v>470</v>
      </c>
      <c r="G1766" s="52">
        <v>882</v>
      </c>
      <c r="H1766" s="52">
        <f t="shared" si="81"/>
        <v>299.88</v>
      </c>
      <c r="I1766" s="52">
        <f t="shared" si="82"/>
        <v>529.19999999999993</v>
      </c>
      <c r="J1766" s="52">
        <f t="shared" si="83"/>
        <v>617.4</v>
      </c>
      <c r="K1766" s="54" t="s">
        <v>18314</v>
      </c>
      <c r="L1766" s="54" t="s">
        <v>18314</v>
      </c>
      <c r="M1766" s="54" t="s">
        <v>18314</v>
      </c>
      <c r="N1766" s="54">
        <v>529.19999999999993</v>
      </c>
      <c r="O1766" s="54">
        <v>617.4</v>
      </c>
    </row>
    <row r="1767" spans="1:15" s="53" customFormat="1" x14ac:dyDescent="0.45">
      <c r="A1767" s="53">
        <v>3211009848</v>
      </c>
      <c r="B1767" s="53" t="s">
        <v>2119</v>
      </c>
      <c r="C1767" s="53">
        <v>278</v>
      </c>
      <c r="F1767" s="53" t="s">
        <v>470</v>
      </c>
      <c r="G1767" s="52">
        <v>2763.6</v>
      </c>
      <c r="H1767" s="52">
        <f t="shared" si="81"/>
        <v>939.62399999999991</v>
      </c>
      <c r="I1767" s="52">
        <f t="shared" si="82"/>
        <v>1658.1599999999999</v>
      </c>
      <c r="J1767" s="52">
        <f t="shared" si="83"/>
        <v>1934.5199999999998</v>
      </c>
      <c r="K1767" s="54" t="s">
        <v>18314</v>
      </c>
      <c r="L1767" s="54" t="s">
        <v>18314</v>
      </c>
      <c r="M1767" s="54" t="s">
        <v>18314</v>
      </c>
      <c r="N1767" s="54">
        <v>1658.1599999999999</v>
      </c>
      <c r="O1767" s="54">
        <v>1934.5199999999998</v>
      </c>
    </row>
    <row r="1768" spans="1:15" s="53" customFormat="1" x14ac:dyDescent="0.45">
      <c r="A1768" s="53">
        <v>3211009900</v>
      </c>
      <c r="B1768" s="53" t="s">
        <v>2120</v>
      </c>
      <c r="C1768" s="53">
        <v>275</v>
      </c>
      <c r="G1768" s="52">
        <v>0</v>
      </c>
      <c r="H1768" s="52">
        <f t="shared" si="81"/>
        <v>0</v>
      </c>
      <c r="I1768" s="52">
        <f t="shared" si="82"/>
        <v>0</v>
      </c>
      <c r="J1768" s="52">
        <f t="shared" si="83"/>
        <v>0</v>
      </c>
      <c r="K1768" s="54" t="s">
        <v>18312</v>
      </c>
      <c r="L1768" s="54" t="s">
        <v>18312</v>
      </c>
      <c r="M1768" s="54" t="s">
        <v>18312</v>
      </c>
      <c r="N1768" s="54">
        <v>0</v>
      </c>
      <c r="O1768" s="54">
        <v>0</v>
      </c>
    </row>
    <row r="1769" spans="1:15" s="53" customFormat="1" x14ac:dyDescent="0.45">
      <c r="A1769" s="53">
        <v>3211010008</v>
      </c>
      <c r="B1769" s="53" t="s">
        <v>2121</v>
      </c>
      <c r="C1769" s="53">
        <v>278</v>
      </c>
      <c r="F1769" s="53" t="s">
        <v>802</v>
      </c>
      <c r="G1769" s="52">
        <v>11541.6</v>
      </c>
      <c r="H1769" s="52">
        <f t="shared" si="81"/>
        <v>3924.1439999999998</v>
      </c>
      <c r="I1769" s="52">
        <f t="shared" si="82"/>
        <v>6924.96</v>
      </c>
      <c r="J1769" s="52">
        <f t="shared" si="83"/>
        <v>8079.12</v>
      </c>
      <c r="K1769" s="54" t="s">
        <v>18314</v>
      </c>
      <c r="L1769" s="54" t="s">
        <v>18314</v>
      </c>
      <c r="M1769" s="54" t="s">
        <v>18314</v>
      </c>
      <c r="N1769" s="54">
        <v>6924.96</v>
      </c>
      <c r="O1769" s="54">
        <v>8079.12</v>
      </c>
    </row>
    <row r="1770" spans="1:15" s="53" customFormat="1" x14ac:dyDescent="0.45">
      <c r="A1770" s="53">
        <v>3211010059</v>
      </c>
      <c r="B1770" s="53" t="s">
        <v>2131</v>
      </c>
      <c r="C1770" s="53">
        <v>272</v>
      </c>
      <c r="G1770" s="52">
        <v>463.05</v>
      </c>
      <c r="H1770" s="52">
        <f t="shared" si="81"/>
        <v>157.43699999999998</v>
      </c>
      <c r="I1770" s="52">
        <f t="shared" si="82"/>
        <v>277.83</v>
      </c>
      <c r="J1770" s="52">
        <f t="shared" si="83"/>
        <v>324.13499999999999</v>
      </c>
      <c r="K1770" s="54" t="s">
        <v>18311</v>
      </c>
      <c r="L1770" s="54" t="s">
        <v>18311</v>
      </c>
      <c r="M1770" s="54" t="s">
        <v>18311</v>
      </c>
      <c r="N1770" s="54">
        <v>277.83</v>
      </c>
      <c r="O1770" s="54">
        <v>324.13499999999999</v>
      </c>
    </row>
    <row r="1771" spans="1:15" s="53" customFormat="1" x14ac:dyDescent="0.45">
      <c r="A1771" s="53">
        <v>3211010069</v>
      </c>
      <c r="B1771" s="53" t="s">
        <v>1511</v>
      </c>
      <c r="C1771" s="53">
        <v>270</v>
      </c>
      <c r="G1771" s="52">
        <v>14.7</v>
      </c>
      <c r="H1771" s="52">
        <f t="shared" si="81"/>
        <v>4.9979999999999993</v>
      </c>
      <c r="I1771" s="52">
        <f t="shared" si="82"/>
        <v>0</v>
      </c>
      <c r="J1771" s="52">
        <f t="shared" si="83"/>
        <v>10.29</v>
      </c>
      <c r="K1771" s="54">
        <v>8.6729999999999983</v>
      </c>
      <c r="L1771" s="54">
        <v>0</v>
      </c>
      <c r="M1771" s="54">
        <v>0</v>
      </c>
      <c r="N1771" s="54">
        <v>8.8199999999999985</v>
      </c>
      <c r="O1771" s="54">
        <v>10.29</v>
      </c>
    </row>
    <row r="1772" spans="1:15" s="53" customFormat="1" x14ac:dyDescent="0.45">
      <c r="A1772" s="53">
        <v>3211010076</v>
      </c>
      <c r="B1772" s="53" t="s">
        <v>2132</v>
      </c>
      <c r="C1772" s="53">
        <v>278</v>
      </c>
      <c r="F1772" s="53" t="s">
        <v>802</v>
      </c>
      <c r="G1772" s="52">
        <v>4065.6</v>
      </c>
      <c r="H1772" s="52">
        <f t="shared" si="81"/>
        <v>1382.3039999999999</v>
      </c>
      <c r="I1772" s="52">
        <f t="shared" si="82"/>
        <v>2439.3599999999997</v>
      </c>
      <c r="J1772" s="52">
        <f t="shared" si="83"/>
        <v>2845.9199999999996</v>
      </c>
      <c r="K1772" s="54" t="s">
        <v>18314</v>
      </c>
      <c r="L1772" s="54" t="s">
        <v>18314</v>
      </c>
      <c r="M1772" s="54" t="s">
        <v>18314</v>
      </c>
      <c r="N1772" s="54">
        <v>2439.3599999999997</v>
      </c>
      <c r="O1772" s="54">
        <v>2845.9199999999996</v>
      </c>
    </row>
    <row r="1773" spans="1:15" s="53" customFormat="1" x14ac:dyDescent="0.45">
      <c r="A1773" s="53">
        <v>3211010082</v>
      </c>
      <c r="B1773" s="53" t="s">
        <v>1512</v>
      </c>
      <c r="C1773" s="53">
        <v>278</v>
      </c>
      <c r="F1773" s="53" t="s">
        <v>802</v>
      </c>
      <c r="G1773" s="52">
        <v>6355.65</v>
      </c>
      <c r="H1773" s="52">
        <f t="shared" si="81"/>
        <v>2160.9209999999998</v>
      </c>
      <c r="I1773" s="52">
        <f t="shared" si="82"/>
        <v>3813.3899999999994</v>
      </c>
      <c r="J1773" s="52">
        <f t="shared" si="83"/>
        <v>4448.954999999999</v>
      </c>
      <c r="K1773" s="54" t="s">
        <v>18314</v>
      </c>
      <c r="L1773" s="54" t="s">
        <v>18314</v>
      </c>
      <c r="M1773" s="54" t="s">
        <v>18314</v>
      </c>
      <c r="N1773" s="54">
        <v>3813.3899999999994</v>
      </c>
      <c r="O1773" s="54">
        <v>4448.954999999999</v>
      </c>
    </row>
    <row r="1774" spans="1:15" s="53" customFormat="1" x14ac:dyDescent="0.45">
      <c r="A1774" s="53">
        <v>3211010084</v>
      </c>
      <c r="B1774" s="53" t="s">
        <v>1513</v>
      </c>
      <c r="C1774" s="53">
        <v>278</v>
      </c>
      <c r="F1774" s="53" t="s">
        <v>802</v>
      </c>
      <c r="G1774" s="52">
        <v>6355.65</v>
      </c>
      <c r="H1774" s="52">
        <f t="shared" si="81"/>
        <v>2160.9209999999998</v>
      </c>
      <c r="I1774" s="52">
        <f t="shared" si="82"/>
        <v>3813.3899999999994</v>
      </c>
      <c r="J1774" s="52">
        <f t="shared" si="83"/>
        <v>4448.954999999999</v>
      </c>
      <c r="K1774" s="54" t="s">
        <v>18314</v>
      </c>
      <c r="L1774" s="54" t="s">
        <v>18314</v>
      </c>
      <c r="M1774" s="54" t="s">
        <v>18314</v>
      </c>
      <c r="N1774" s="54">
        <v>3813.3899999999994</v>
      </c>
      <c r="O1774" s="54">
        <v>4448.954999999999</v>
      </c>
    </row>
    <row r="1775" spans="1:15" s="53" customFormat="1" x14ac:dyDescent="0.45">
      <c r="A1775" s="53">
        <v>3211010090</v>
      </c>
      <c r="B1775" s="53" t="s">
        <v>2182</v>
      </c>
      <c r="C1775" s="53">
        <v>272</v>
      </c>
      <c r="G1775" s="52">
        <v>71.400000000000006</v>
      </c>
      <c r="H1775" s="52">
        <f t="shared" si="81"/>
        <v>24.276</v>
      </c>
      <c r="I1775" s="52">
        <f t="shared" si="82"/>
        <v>42.84</v>
      </c>
      <c r="J1775" s="52">
        <f t="shared" si="83"/>
        <v>49.980000000000004</v>
      </c>
      <c r="K1775" s="54" t="s">
        <v>18311</v>
      </c>
      <c r="L1775" s="54" t="s">
        <v>18311</v>
      </c>
      <c r="M1775" s="54" t="s">
        <v>18311</v>
      </c>
      <c r="N1775" s="54">
        <v>42.84</v>
      </c>
      <c r="O1775" s="54">
        <v>49.980000000000004</v>
      </c>
    </row>
    <row r="1776" spans="1:15" s="53" customFormat="1" x14ac:dyDescent="0.45">
      <c r="A1776" s="53">
        <v>3211010096</v>
      </c>
      <c r="B1776" s="53" t="s">
        <v>2133</v>
      </c>
      <c r="C1776" s="53">
        <v>278</v>
      </c>
      <c r="F1776" s="53" t="s">
        <v>802</v>
      </c>
      <c r="G1776" s="52">
        <v>5371.8</v>
      </c>
      <c r="H1776" s="52">
        <f t="shared" si="81"/>
        <v>1826.4119999999998</v>
      </c>
      <c r="I1776" s="52">
        <f t="shared" si="82"/>
        <v>3223.08</v>
      </c>
      <c r="J1776" s="52">
        <f t="shared" si="83"/>
        <v>3760.2599999999998</v>
      </c>
      <c r="K1776" s="54" t="s">
        <v>18314</v>
      </c>
      <c r="L1776" s="54" t="s">
        <v>18314</v>
      </c>
      <c r="M1776" s="54" t="s">
        <v>18314</v>
      </c>
      <c r="N1776" s="54">
        <v>3223.08</v>
      </c>
      <c r="O1776" s="54">
        <v>3760.2599999999998</v>
      </c>
    </row>
    <row r="1777" spans="1:15" s="53" customFormat="1" x14ac:dyDescent="0.45">
      <c r="A1777" s="53">
        <v>3211010103</v>
      </c>
      <c r="B1777" s="53" t="s">
        <v>1514</v>
      </c>
      <c r="C1777" s="53">
        <v>278</v>
      </c>
      <c r="F1777" s="53" t="s">
        <v>802</v>
      </c>
      <c r="G1777" s="52">
        <v>6355.65</v>
      </c>
      <c r="H1777" s="52">
        <f t="shared" si="81"/>
        <v>2160.9209999999998</v>
      </c>
      <c r="I1777" s="52">
        <f t="shared" si="82"/>
        <v>3813.3899999999994</v>
      </c>
      <c r="J1777" s="52">
        <f t="shared" si="83"/>
        <v>4448.954999999999</v>
      </c>
      <c r="K1777" s="54" t="s">
        <v>18314</v>
      </c>
      <c r="L1777" s="54" t="s">
        <v>18314</v>
      </c>
      <c r="M1777" s="54" t="s">
        <v>18314</v>
      </c>
      <c r="N1777" s="54">
        <v>3813.3899999999994</v>
      </c>
      <c r="O1777" s="54">
        <v>4448.954999999999</v>
      </c>
    </row>
    <row r="1778" spans="1:15" s="53" customFormat="1" x14ac:dyDescent="0.45">
      <c r="A1778" s="53">
        <v>3211010113</v>
      </c>
      <c r="B1778" s="53" t="s">
        <v>2183</v>
      </c>
      <c r="C1778" s="53">
        <v>278</v>
      </c>
      <c r="F1778" s="53" t="s">
        <v>802</v>
      </c>
      <c r="G1778" s="52">
        <v>5371.8</v>
      </c>
      <c r="H1778" s="52">
        <f t="shared" si="81"/>
        <v>1826.4119999999998</v>
      </c>
      <c r="I1778" s="52">
        <f t="shared" si="82"/>
        <v>3223.08</v>
      </c>
      <c r="J1778" s="52">
        <f t="shared" si="83"/>
        <v>3760.2599999999998</v>
      </c>
      <c r="K1778" s="54" t="s">
        <v>18314</v>
      </c>
      <c r="L1778" s="54" t="s">
        <v>18314</v>
      </c>
      <c r="M1778" s="54" t="s">
        <v>18314</v>
      </c>
      <c r="N1778" s="54">
        <v>3223.08</v>
      </c>
      <c r="O1778" s="54">
        <v>3760.2599999999998</v>
      </c>
    </row>
    <row r="1779" spans="1:15" s="53" customFormat="1" x14ac:dyDescent="0.45">
      <c r="A1779" s="53">
        <v>3211010118</v>
      </c>
      <c r="B1779" s="53" t="s">
        <v>1515</v>
      </c>
      <c r="C1779" s="53">
        <v>278</v>
      </c>
      <c r="G1779" s="52">
        <v>4294.5</v>
      </c>
      <c r="H1779" s="52">
        <f t="shared" si="81"/>
        <v>1460.1299999999999</v>
      </c>
      <c r="I1779" s="52">
        <f t="shared" si="82"/>
        <v>2576.6999999999998</v>
      </c>
      <c r="J1779" s="52">
        <f t="shared" si="83"/>
        <v>3006.1499999999996</v>
      </c>
      <c r="K1779" s="54" t="s">
        <v>18314</v>
      </c>
      <c r="L1779" s="54" t="s">
        <v>18314</v>
      </c>
      <c r="M1779" s="54" t="s">
        <v>18314</v>
      </c>
      <c r="N1779" s="54">
        <v>2576.6999999999998</v>
      </c>
      <c r="O1779" s="54">
        <v>3006.1499999999996</v>
      </c>
    </row>
    <row r="1780" spans="1:15" s="53" customFormat="1" x14ac:dyDescent="0.45">
      <c r="A1780" s="53">
        <v>3211010138</v>
      </c>
      <c r="B1780" s="53" t="s">
        <v>2342</v>
      </c>
      <c r="C1780" s="53">
        <v>278</v>
      </c>
      <c r="F1780" s="53" t="s">
        <v>802</v>
      </c>
      <c r="G1780" s="52">
        <v>1234.8</v>
      </c>
      <c r="H1780" s="52">
        <f t="shared" si="81"/>
        <v>419.83199999999994</v>
      </c>
      <c r="I1780" s="52">
        <f t="shared" si="82"/>
        <v>740.88</v>
      </c>
      <c r="J1780" s="52">
        <f t="shared" si="83"/>
        <v>864.3599999999999</v>
      </c>
      <c r="K1780" s="54" t="s">
        <v>18314</v>
      </c>
      <c r="L1780" s="54" t="s">
        <v>18314</v>
      </c>
      <c r="M1780" s="54" t="s">
        <v>18314</v>
      </c>
      <c r="N1780" s="54">
        <v>740.88</v>
      </c>
      <c r="O1780" s="54">
        <v>864.3599999999999</v>
      </c>
    </row>
    <row r="1781" spans="1:15" s="53" customFormat="1" x14ac:dyDescent="0.45">
      <c r="A1781" s="53">
        <v>3211010146</v>
      </c>
      <c r="B1781" s="53" t="s">
        <v>2134</v>
      </c>
      <c r="C1781" s="53">
        <v>278</v>
      </c>
      <c r="F1781" s="53" t="s">
        <v>802</v>
      </c>
      <c r="G1781" s="52">
        <v>3503.85</v>
      </c>
      <c r="H1781" s="52">
        <f t="shared" si="81"/>
        <v>1191.309</v>
      </c>
      <c r="I1781" s="52">
        <f t="shared" si="82"/>
        <v>2102.31</v>
      </c>
      <c r="J1781" s="52">
        <f t="shared" si="83"/>
        <v>2452.6949999999997</v>
      </c>
      <c r="K1781" s="54" t="s">
        <v>18314</v>
      </c>
      <c r="L1781" s="54" t="s">
        <v>18314</v>
      </c>
      <c r="M1781" s="54" t="s">
        <v>18314</v>
      </c>
      <c r="N1781" s="54">
        <v>2102.31</v>
      </c>
      <c r="O1781" s="54">
        <v>2452.6949999999997</v>
      </c>
    </row>
    <row r="1782" spans="1:15" s="53" customFormat="1" x14ac:dyDescent="0.45">
      <c r="A1782" s="53">
        <v>3211010163</v>
      </c>
      <c r="B1782" s="53" t="s">
        <v>2135</v>
      </c>
      <c r="C1782" s="53">
        <v>278</v>
      </c>
      <c r="F1782" s="53" t="s">
        <v>802</v>
      </c>
      <c r="G1782" s="52">
        <v>2946.3</v>
      </c>
      <c r="H1782" s="52">
        <f t="shared" si="81"/>
        <v>1001.742</v>
      </c>
      <c r="I1782" s="52">
        <f t="shared" si="82"/>
        <v>1767.78</v>
      </c>
      <c r="J1782" s="52">
        <f t="shared" si="83"/>
        <v>2062.41</v>
      </c>
      <c r="K1782" s="54" t="s">
        <v>18314</v>
      </c>
      <c r="L1782" s="54" t="s">
        <v>18314</v>
      </c>
      <c r="M1782" s="54" t="s">
        <v>18314</v>
      </c>
      <c r="N1782" s="54">
        <v>1767.78</v>
      </c>
      <c r="O1782" s="54">
        <v>2062.41</v>
      </c>
    </row>
    <row r="1783" spans="1:15" s="53" customFormat="1" x14ac:dyDescent="0.45">
      <c r="A1783" s="53">
        <v>3211010169</v>
      </c>
      <c r="B1783" s="53" t="s">
        <v>2858</v>
      </c>
      <c r="C1783" s="53">
        <v>278</v>
      </c>
      <c r="F1783" s="53" t="s">
        <v>802</v>
      </c>
      <c r="G1783" s="52">
        <v>2305.8000000000002</v>
      </c>
      <c r="H1783" s="52">
        <f t="shared" si="81"/>
        <v>783.97199999999998</v>
      </c>
      <c r="I1783" s="52">
        <f t="shared" si="82"/>
        <v>1383.48</v>
      </c>
      <c r="J1783" s="52">
        <f t="shared" si="83"/>
        <v>1614.06</v>
      </c>
      <c r="K1783" s="54" t="s">
        <v>18314</v>
      </c>
      <c r="L1783" s="54" t="s">
        <v>18314</v>
      </c>
      <c r="M1783" s="54" t="s">
        <v>18314</v>
      </c>
      <c r="N1783" s="54">
        <v>1383.48</v>
      </c>
      <c r="O1783" s="54">
        <v>1614.06</v>
      </c>
    </row>
    <row r="1784" spans="1:15" s="53" customFormat="1" x14ac:dyDescent="0.45">
      <c r="A1784" s="53">
        <v>3211010174</v>
      </c>
      <c r="B1784" s="53" t="s">
        <v>3098</v>
      </c>
      <c r="C1784" s="53">
        <v>278</v>
      </c>
      <c r="F1784" s="53" t="s">
        <v>802</v>
      </c>
      <c r="G1784" s="52">
        <v>2305.8000000000002</v>
      </c>
      <c r="H1784" s="52">
        <f t="shared" si="81"/>
        <v>783.97199999999998</v>
      </c>
      <c r="I1784" s="52">
        <f t="shared" si="82"/>
        <v>1383.48</v>
      </c>
      <c r="J1784" s="52">
        <f t="shared" si="83"/>
        <v>1614.06</v>
      </c>
      <c r="K1784" s="54" t="s">
        <v>18314</v>
      </c>
      <c r="L1784" s="54" t="s">
        <v>18314</v>
      </c>
      <c r="M1784" s="54" t="s">
        <v>18314</v>
      </c>
      <c r="N1784" s="54">
        <v>1383.48</v>
      </c>
      <c r="O1784" s="54">
        <v>1614.06</v>
      </c>
    </row>
    <row r="1785" spans="1:15" s="53" customFormat="1" x14ac:dyDescent="0.45">
      <c r="A1785" s="53">
        <v>3211010181</v>
      </c>
      <c r="B1785" s="53" t="s">
        <v>2271</v>
      </c>
      <c r="C1785" s="53">
        <v>278</v>
      </c>
      <c r="F1785" s="53" t="s">
        <v>802</v>
      </c>
      <c r="G1785" s="52">
        <v>2205</v>
      </c>
      <c r="H1785" s="52">
        <f t="shared" si="81"/>
        <v>749.69999999999993</v>
      </c>
      <c r="I1785" s="52">
        <f t="shared" si="82"/>
        <v>1323</v>
      </c>
      <c r="J1785" s="52">
        <f t="shared" si="83"/>
        <v>1543.5</v>
      </c>
      <c r="K1785" s="54" t="s">
        <v>18314</v>
      </c>
      <c r="L1785" s="54" t="s">
        <v>18314</v>
      </c>
      <c r="M1785" s="54" t="s">
        <v>18314</v>
      </c>
      <c r="N1785" s="54">
        <v>1323</v>
      </c>
      <c r="O1785" s="54">
        <v>1543.5</v>
      </c>
    </row>
    <row r="1786" spans="1:15" s="53" customFormat="1" x14ac:dyDescent="0.45">
      <c r="A1786" s="53">
        <v>3211010192</v>
      </c>
      <c r="B1786" s="53" t="s">
        <v>1603</v>
      </c>
      <c r="C1786" s="53">
        <v>278</v>
      </c>
      <c r="F1786" s="53" t="s">
        <v>802</v>
      </c>
      <c r="G1786" s="52">
        <v>1863.75</v>
      </c>
      <c r="H1786" s="52">
        <f t="shared" si="81"/>
        <v>633.67499999999995</v>
      </c>
      <c r="I1786" s="52">
        <f t="shared" si="82"/>
        <v>1118.25</v>
      </c>
      <c r="J1786" s="52">
        <f t="shared" si="83"/>
        <v>1304.625</v>
      </c>
      <c r="K1786" s="54" t="s">
        <v>18314</v>
      </c>
      <c r="L1786" s="54" t="s">
        <v>18314</v>
      </c>
      <c r="M1786" s="54" t="s">
        <v>18314</v>
      </c>
      <c r="N1786" s="54">
        <v>1118.25</v>
      </c>
      <c r="O1786" s="54">
        <v>1304.625</v>
      </c>
    </row>
    <row r="1787" spans="1:15" s="53" customFormat="1" x14ac:dyDescent="0.45">
      <c r="A1787" s="53">
        <v>3211010193</v>
      </c>
      <c r="B1787" s="53" t="s">
        <v>2343</v>
      </c>
      <c r="C1787" s="53">
        <v>278</v>
      </c>
      <c r="F1787" s="53" t="s">
        <v>802</v>
      </c>
      <c r="G1787" s="52">
        <v>1729.35</v>
      </c>
      <c r="H1787" s="52">
        <f t="shared" si="81"/>
        <v>587.97899999999993</v>
      </c>
      <c r="I1787" s="52">
        <f t="shared" si="82"/>
        <v>1037.6099999999999</v>
      </c>
      <c r="J1787" s="52">
        <f t="shared" si="83"/>
        <v>1210.5449999999998</v>
      </c>
      <c r="K1787" s="54" t="s">
        <v>18314</v>
      </c>
      <c r="L1787" s="54" t="s">
        <v>18314</v>
      </c>
      <c r="M1787" s="54" t="s">
        <v>18314</v>
      </c>
      <c r="N1787" s="54">
        <v>1037.6099999999999</v>
      </c>
      <c r="O1787" s="54">
        <v>1210.5449999999998</v>
      </c>
    </row>
    <row r="1788" spans="1:15" s="53" customFormat="1" x14ac:dyDescent="0.45">
      <c r="A1788" s="53">
        <v>3211010199</v>
      </c>
      <c r="B1788" s="53" t="s">
        <v>3099</v>
      </c>
      <c r="C1788" s="53">
        <v>278</v>
      </c>
      <c r="F1788" s="53" t="s">
        <v>802</v>
      </c>
      <c r="G1788" s="52">
        <v>2205</v>
      </c>
      <c r="H1788" s="52">
        <f t="shared" si="81"/>
        <v>749.69999999999993</v>
      </c>
      <c r="I1788" s="52">
        <f t="shared" si="82"/>
        <v>1323</v>
      </c>
      <c r="J1788" s="52">
        <f t="shared" si="83"/>
        <v>1543.5</v>
      </c>
      <c r="K1788" s="54" t="s">
        <v>18314</v>
      </c>
      <c r="L1788" s="54" t="s">
        <v>18314</v>
      </c>
      <c r="M1788" s="54" t="s">
        <v>18314</v>
      </c>
      <c r="N1788" s="54">
        <v>1323</v>
      </c>
      <c r="O1788" s="54">
        <v>1543.5</v>
      </c>
    </row>
    <row r="1789" spans="1:15" s="53" customFormat="1" x14ac:dyDescent="0.45">
      <c r="A1789" s="53">
        <v>3211010203</v>
      </c>
      <c r="B1789" s="53" t="s">
        <v>2344</v>
      </c>
      <c r="C1789" s="53">
        <v>278</v>
      </c>
      <c r="F1789" s="53" t="s">
        <v>802</v>
      </c>
      <c r="G1789" s="52">
        <v>2305.8000000000002</v>
      </c>
      <c r="H1789" s="52">
        <f t="shared" si="81"/>
        <v>783.97199999999998</v>
      </c>
      <c r="I1789" s="52">
        <f t="shared" si="82"/>
        <v>1383.48</v>
      </c>
      <c r="J1789" s="52">
        <f t="shared" si="83"/>
        <v>1614.06</v>
      </c>
      <c r="K1789" s="54" t="s">
        <v>18314</v>
      </c>
      <c r="L1789" s="54" t="s">
        <v>18314</v>
      </c>
      <c r="M1789" s="54" t="s">
        <v>18314</v>
      </c>
      <c r="N1789" s="54">
        <v>1383.48</v>
      </c>
      <c r="O1789" s="54">
        <v>1614.06</v>
      </c>
    </row>
    <row r="1790" spans="1:15" s="53" customFormat="1" x14ac:dyDescent="0.45">
      <c r="A1790" s="53">
        <v>3211010204</v>
      </c>
      <c r="B1790" s="53" t="s">
        <v>1604</v>
      </c>
      <c r="C1790" s="53">
        <v>278</v>
      </c>
      <c r="D1790" s="53" t="s">
        <v>802</v>
      </c>
      <c r="F1790" s="53" t="s">
        <v>802</v>
      </c>
      <c r="G1790" s="52">
        <v>5620.65</v>
      </c>
      <c r="H1790" s="52">
        <f t="shared" si="81"/>
        <v>1911.0209999999997</v>
      </c>
      <c r="I1790" s="52">
        <f t="shared" si="82"/>
        <v>3372.39</v>
      </c>
      <c r="J1790" s="52">
        <f t="shared" si="83"/>
        <v>3934.4549999999995</v>
      </c>
      <c r="K1790" s="54" t="s">
        <v>18314</v>
      </c>
      <c r="L1790" s="54" t="s">
        <v>18314</v>
      </c>
      <c r="M1790" s="54" t="s">
        <v>18314</v>
      </c>
      <c r="N1790" s="54">
        <v>3372.39</v>
      </c>
      <c r="O1790" s="54">
        <v>3934.4549999999995</v>
      </c>
    </row>
    <row r="1791" spans="1:15" s="53" customFormat="1" x14ac:dyDescent="0.45">
      <c r="A1791" s="53">
        <v>3211010220</v>
      </c>
      <c r="B1791" s="53" t="s">
        <v>1605</v>
      </c>
      <c r="C1791" s="53">
        <v>278</v>
      </c>
      <c r="F1791" s="53" t="s">
        <v>802</v>
      </c>
      <c r="G1791" s="52">
        <v>2305.8000000000002</v>
      </c>
      <c r="H1791" s="52">
        <f t="shared" si="81"/>
        <v>783.97199999999998</v>
      </c>
      <c r="I1791" s="52">
        <f t="shared" si="82"/>
        <v>1383.48</v>
      </c>
      <c r="J1791" s="52">
        <f t="shared" si="83"/>
        <v>1614.06</v>
      </c>
      <c r="K1791" s="54" t="s">
        <v>18314</v>
      </c>
      <c r="L1791" s="54" t="s">
        <v>18314</v>
      </c>
      <c r="M1791" s="54" t="s">
        <v>18314</v>
      </c>
      <c r="N1791" s="54">
        <v>1383.48</v>
      </c>
      <c r="O1791" s="54">
        <v>1614.06</v>
      </c>
    </row>
    <row r="1792" spans="1:15" s="53" customFormat="1" x14ac:dyDescent="0.45">
      <c r="A1792" s="53">
        <v>3211010221</v>
      </c>
      <c r="B1792" s="53" t="s">
        <v>2345</v>
      </c>
      <c r="C1792" s="53">
        <v>278</v>
      </c>
      <c r="F1792" s="53" t="s">
        <v>802</v>
      </c>
      <c r="G1792" s="52">
        <v>2205</v>
      </c>
      <c r="H1792" s="52">
        <f t="shared" si="81"/>
        <v>749.69999999999993</v>
      </c>
      <c r="I1792" s="52">
        <f t="shared" si="82"/>
        <v>1323</v>
      </c>
      <c r="J1792" s="52">
        <f t="shared" si="83"/>
        <v>1543.5</v>
      </c>
      <c r="K1792" s="54" t="s">
        <v>18314</v>
      </c>
      <c r="L1792" s="54" t="s">
        <v>18314</v>
      </c>
      <c r="M1792" s="54" t="s">
        <v>18314</v>
      </c>
      <c r="N1792" s="54">
        <v>1323</v>
      </c>
      <c r="O1792" s="54">
        <v>1543.5</v>
      </c>
    </row>
    <row r="1793" spans="1:15" s="53" customFormat="1" x14ac:dyDescent="0.45">
      <c r="A1793" s="53">
        <v>3211010225</v>
      </c>
      <c r="B1793" s="53" t="s">
        <v>2346</v>
      </c>
      <c r="C1793" s="53">
        <v>278</v>
      </c>
      <c r="D1793" s="53" t="s">
        <v>802</v>
      </c>
      <c r="F1793" s="53" t="s">
        <v>802</v>
      </c>
      <c r="G1793" s="52">
        <v>5620.65</v>
      </c>
      <c r="H1793" s="52">
        <f t="shared" si="81"/>
        <v>1911.0209999999997</v>
      </c>
      <c r="I1793" s="52">
        <f t="shared" si="82"/>
        <v>3372.39</v>
      </c>
      <c r="J1793" s="52">
        <f t="shared" si="83"/>
        <v>3934.4549999999995</v>
      </c>
      <c r="K1793" s="54" t="s">
        <v>18314</v>
      </c>
      <c r="L1793" s="54" t="s">
        <v>18314</v>
      </c>
      <c r="M1793" s="54" t="s">
        <v>18314</v>
      </c>
      <c r="N1793" s="54">
        <v>3372.39</v>
      </c>
      <c r="O1793" s="54">
        <v>3934.4549999999995</v>
      </c>
    </row>
    <row r="1794" spans="1:15" s="53" customFormat="1" x14ac:dyDescent="0.45">
      <c r="A1794" s="53">
        <v>3211010249</v>
      </c>
      <c r="B1794" s="53" t="s">
        <v>2272</v>
      </c>
      <c r="C1794" s="53">
        <v>278</v>
      </c>
      <c r="F1794" s="53" t="s">
        <v>802</v>
      </c>
      <c r="G1794" s="52">
        <v>1863.75</v>
      </c>
      <c r="H1794" s="52">
        <f t="shared" si="81"/>
        <v>633.67499999999995</v>
      </c>
      <c r="I1794" s="52">
        <f t="shared" si="82"/>
        <v>1118.25</v>
      </c>
      <c r="J1794" s="52">
        <f t="shared" si="83"/>
        <v>1304.625</v>
      </c>
      <c r="K1794" s="54" t="s">
        <v>18314</v>
      </c>
      <c r="L1794" s="54" t="s">
        <v>18314</v>
      </c>
      <c r="M1794" s="54" t="s">
        <v>18314</v>
      </c>
      <c r="N1794" s="54">
        <v>1118.25</v>
      </c>
      <c r="O1794" s="54">
        <v>1304.625</v>
      </c>
    </row>
    <row r="1795" spans="1:15" s="53" customFormat="1" x14ac:dyDescent="0.45">
      <c r="A1795" s="53">
        <v>3211010253</v>
      </c>
      <c r="B1795" s="53" t="s">
        <v>3100</v>
      </c>
      <c r="C1795" s="53">
        <v>278</v>
      </c>
      <c r="F1795" s="53" t="s">
        <v>802</v>
      </c>
      <c r="G1795" s="52">
        <v>1863.75</v>
      </c>
      <c r="H1795" s="52">
        <f t="shared" ref="H1795:H1858" si="84">G1795*(1-0.66)</f>
        <v>633.67499999999995</v>
      </c>
      <c r="I1795" s="52">
        <f t="shared" ref="I1795:I1858" si="85">MIN(K1795,L1795,M1795,N1795,O1795)</f>
        <v>1118.25</v>
      </c>
      <c r="J1795" s="52">
        <f t="shared" ref="J1795:J1858" si="86">MAX(K1795,L1795,M1795,N1795,O1795)</f>
        <v>1304.625</v>
      </c>
      <c r="K1795" s="54" t="s">
        <v>18314</v>
      </c>
      <c r="L1795" s="54" t="s">
        <v>18314</v>
      </c>
      <c r="M1795" s="54" t="s">
        <v>18314</v>
      </c>
      <c r="N1795" s="54">
        <v>1118.25</v>
      </c>
      <c r="O1795" s="54">
        <v>1304.625</v>
      </c>
    </row>
    <row r="1796" spans="1:15" s="53" customFormat="1" x14ac:dyDescent="0.45">
      <c r="A1796" s="53">
        <v>3211010260</v>
      </c>
      <c r="B1796" s="53" t="s">
        <v>2427</v>
      </c>
      <c r="C1796" s="53">
        <v>278</v>
      </c>
      <c r="F1796" s="53" t="s">
        <v>802</v>
      </c>
      <c r="G1796" s="52">
        <v>2205</v>
      </c>
      <c r="H1796" s="52">
        <f t="shared" si="84"/>
        <v>749.69999999999993</v>
      </c>
      <c r="I1796" s="52">
        <f t="shared" si="85"/>
        <v>1323</v>
      </c>
      <c r="J1796" s="52">
        <f t="shared" si="86"/>
        <v>1543.5</v>
      </c>
      <c r="K1796" s="54" t="s">
        <v>18314</v>
      </c>
      <c r="L1796" s="54" t="s">
        <v>18314</v>
      </c>
      <c r="M1796" s="54" t="s">
        <v>18314</v>
      </c>
      <c r="N1796" s="54">
        <v>1323</v>
      </c>
      <c r="O1796" s="54">
        <v>1543.5</v>
      </c>
    </row>
    <row r="1797" spans="1:15" s="53" customFormat="1" x14ac:dyDescent="0.45">
      <c r="A1797" s="53">
        <v>3211010265</v>
      </c>
      <c r="B1797" s="53" t="s">
        <v>2274</v>
      </c>
      <c r="C1797" s="53">
        <v>278</v>
      </c>
      <c r="F1797" s="53" t="s">
        <v>802</v>
      </c>
      <c r="G1797" s="52">
        <v>2305.8000000000002</v>
      </c>
      <c r="H1797" s="52">
        <f t="shared" si="84"/>
        <v>783.97199999999998</v>
      </c>
      <c r="I1797" s="52">
        <f t="shared" si="85"/>
        <v>1383.48</v>
      </c>
      <c r="J1797" s="52">
        <f t="shared" si="86"/>
        <v>1614.06</v>
      </c>
      <c r="K1797" s="54" t="s">
        <v>18314</v>
      </c>
      <c r="L1797" s="54" t="s">
        <v>18314</v>
      </c>
      <c r="M1797" s="54" t="s">
        <v>18314</v>
      </c>
      <c r="N1797" s="54">
        <v>1383.48</v>
      </c>
      <c r="O1797" s="54">
        <v>1614.06</v>
      </c>
    </row>
    <row r="1798" spans="1:15" s="53" customFormat="1" x14ac:dyDescent="0.45">
      <c r="A1798" s="53">
        <v>3211010267</v>
      </c>
      <c r="B1798" s="53" t="s">
        <v>2428</v>
      </c>
      <c r="C1798" s="53">
        <v>278</v>
      </c>
      <c r="F1798" s="53" t="s">
        <v>802</v>
      </c>
      <c r="G1798" s="52">
        <v>1929.9</v>
      </c>
      <c r="H1798" s="52">
        <f t="shared" si="84"/>
        <v>656.16599999999994</v>
      </c>
      <c r="I1798" s="52">
        <f t="shared" si="85"/>
        <v>1157.94</v>
      </c>
      <c r="J1798" s="52">
        <f t="shared" si="86"/>
        <v>1350.93</v>
      </c>
      <c r="K1798" s="54" t="s">
        <v>18314</v>
      </c>
      <c r="L1798" s="54" t="s">
        <v>18314</v>
      </c>
      <c r="M1798" s="54" t="s">
        <v>18314</v>
      </c>
      <c r="N1798" s="54">
        <v>1157.94</v>
      </c>
      <c r="O1798" s="54">
        <v>1350.93</v>
      </c>
    </row>
    <row r="1799" spans="1:15" s="53" customFormat="1" x14ac:dyDescent="0.45">
      <c r="A1799" s="53">
        <v>3211010280</v>
      </c>
      <c r="B1799" s="53" t="s">
        <v>3101</v>
      </c>
      <c r="C1799" s="53">
        <v>278</v>
      </c>
      <c r="F1799" s="53" t="s">
        <v>802</v>
      </c>
      <c r="G1799" s="52">
        <v>2305.8000000000002</v>
      </c>
      <c r="H1799" s="52">
        <f t="shared" si="84"/>
        <v>783.97199999999998</v>
      </c>
      <c r="I1799" s="52">
        <f t="shared" si="85"/>
        <v>1383.48</v>
      </c>
      <c r="J1799" s="52">
        <f t="shared" si="86"/>
        <v>1614.06</v>
      </c>
      <c r="K1799" s="54" t="s">
        <v>18314</v>
      </c>
      <c r="L1799" s="54" t="s">
        <v>18314</v>
      </c>
      <c r="M1799" s="54" t="s">
        <v>18314</v>
      </c>
      <c r="N1799" s="54">
        <v>1383.48</v>
      </c>
      <c r="O1799" s="54">
        <v>1614.06</v>
      </c>
    </row>
    <row r="1800" spans="1:15" s="53" customFormat="1" x14ac:dyDescent="0.45">
      <c r="A1800" s="53">
        <v>3211010282</v>
      </c>
      <c r="B1800" s="53" t="s">
        <v>1606</v>
      </c>
      <c r="C1800" s="53">
        <v>278</v>
      </c>
      <c r="F1800" s="53" t="s">
        <v>802</v>
      </c>
      <c r="G1800" s="52">
        <v>1799.7</v>
      </c>
      <c r="H1800" s="52">
        <f t="shared" si="84"/>
        <v>611.89799999999991</v>
      </c>
      <c r="I1800" s="52">
        <f t="shared" si="85"/>
        <v>1079.82</v>
      </c>
      <c r="J1800" s="52">
        <f t="shared" si="86"/>
        <v>1259.79</v>
      </c>
      <c r="K1800" s="54" t="s">
        <v>18314</v>
      </c>
      <c r="L1800" s="54" t="s">
        <v>18314</v>
      </c>
      <c r="M1800" s="54" t="s">
        <v>18314</v>
      </c>
      <c r="N1800" s="54">
        <v>1079.82</v>
      </c>
      <c r="O1800" s="54">
        <v>1259.79</v>
      </c>
    </row>
    <row r="1801" spans="1:15" s="53" customFormat="1" x14ac:dyDescent="0.45">
      <c r="A1801" s="53">
        <v>3211010292</v>
      </c>
      <c r="B1801" s="53" t="s">
        <v>3102</v>
      </c>
      <c r="C1801" s="53">
        <v>278</v>
      </c>
      <c r="F1801" s="53" t="s">
        <v>802</v>
      </c>
      <c r="G1801" s="52">
        <v>2452.8000000000002</v>
      </c>
      <c r="H1801" s="52">
        <f t="shared" si="84"/>
        <v>833.952</v>
      </c>
      <c r="I1801" s="52">
        <f t="shared" si="85"/>
        <v>1471.68</v>
      </c>
      <c r="J1801" s="52">
        <f t="shared" si="86"/>
        <v>1716.96</v>
      </c>
      <c r="K1801" s="54" t="s">
        <v>18314</v>
      </c>
      <c r="L1801" s="54" t="s">
        <v>18314</v>
      </c>
      <c r="M1801" s="54" t="s">
        <v>18314</v>
      </c>
      <c r="N1801" s="54">
        <v>1471.68</v>
      </c>
      <c r="O1801" s="54">
        <v>1716.96</v>
      </c>
    </row>
    <row r="1802" spans="1:15" s="53" customFormat="1" x14ac:dyDescent="0.45">
      <c r="A1802" s="53">
        <v>3211010301</v>
      </c>
      <c r="B1802" s="53" t="s">
        <v>3103</v>
      </c>
      <c r="C1802" s="53">
        <v>278</v>
      </c>
      <c r="F1802" s="53" t="s">
        <v>802</v>
      </c>
      <c r="G1802" s="52">
        <v>8921.85</v>
      </c>
      <c r="H1802" s="52">
        <f t="shared" si="84"/>
        <v>3033.4289999999996</v>
      </c>
      <c r="I1802" s="52">
        <f t="shared" si="85"/>
        <v>5353.11</v>
      </c>
      <c r="J1802" s="52">
        <f t="shared" si="86"/>
        <v>6245.2950000000001</v>
      </c>
      <c r="K1802" s="54" t="s">
        <v>18314</v>
      </c>
      <c r="L1802" s="54" t="s">
        <v>18314</v>
      </c>
      <c r="M1802" s="54" t="s">
        <v>18314</v>
      </c>
      <c r="N1802" s="54">
        <v>5353.11</v>
      </c>
      <c r="O1802" s="54">
        <v>6245.2950000000001</v>
      </c>
    </row>
    <row r="1803" spans="1:15" s="53" customFormat="1" x14ac:dyDescent="0.45">
      <c r="A1803" s="53">
        <v>3211010306</v>
      </c>
      <c r="B1803" s="53" t="s">
        <v>2273</v>
      </c>
      <c r="C1803" s="53">
        <v>278</v>
      </c>
      <c r="F1803" s="53" t="s">
        <v>802</v>
      </c>
      <c r="G1803" s="52">
        <v>2305.8000000000002</v>
      </c>
      <c r="H1803" s="52">
        <f t="shared" si="84"/>
        <v>783.97199999999998</v>
      </c>
      <c r="I1803" s="52">
        <f t="shared" si="85"/>
        <v>1383.48</v>
      </c>
      <c r="J1803" s="52">
        <f t="shared" si="86"/>
        <v>1614.06</v>
      </c>
      <c r="K1803" s="54" t="s">
        <v>18314</v>
      </c>
      <c r="L1803" s="54" t="s">
        <v>18314</v>
      </c>
      <c r="M1803" s="54" t="s">
        <v>18314</v>
      </c>
      <c r="N1803" s="54">
        <v>1383.48</v>
      </c>
      <c r="O1803" s="54">
        <v>1614.06</v>
      </c>
    </row>
    <row r="1804" spans="1:15" s="53" customFormat="1" x14ac:dyDescent="0.45">
      <c r="A1804" s="53">
        <v>3211010312</v>
      </c>
      <c r="B1804" s="53" t="s">
        <v>2429</v>
      </c>
      <c r="C1804" s="53">
        <v>278</v>
      </c>
      <c r="F1804" s="53" t="s">
        <v>802</v>
      </c>
      <c r="G1804" s="52">
        <v>2305.8000000000002</v>
      </c>
      <c r="H1804" s="52">
        <f t="shared" si="84"/>
        <v>783.97199999999998</v>
      </c>
      <c r="I1804" s="52">
        <f t="shared" si="85"/>
        <v>1383.48</v>
      </c>
      <c r="J1804" s="52">
        <f t="shared" si="86"/>
        <v>1614.06</v>
      </c>
      <c r="K1804" s="54" t="s">
        <v>18314</v>
      </c>
      <c r="L1804" s="54" t="s">
        <v>18314</v>
      </c>
      <c r="M1804" s="54" t="s">
        <v>18314</v>
      </c>
      <c r="N1804" s="54">
        <v>1383.48</v>
      </c>
      <c r="O1804" s="54">
        <v>1614.06</v>
      </c>
    </row>
    <row r="1805" spans="1:15" s="53" customFormat="1" x14ac:dyDescent="0.45">
      <c r="A1805" s="53">
        <v>3211010314</v>
      </c>
      <c r="B1805" s="53" t="s">
        <v>2274</v>
      </c>
      <c r="C1805" s="53">
        <v>278</v>
      </c>
      <c r="F1805" s="53" t="s">
        <v>802</v>
      </c>
      <c r="G1805" s="52">
        <v>2305.8000000000002</v>
      </c>
      <c r="H1805" s="52">
        <f t="shared" si="84"/>
        <v>783.97199999999998</v>
      </c>
      <c r="I1805" s="52">
        <f t="shared" si="85"/>
        <v>1383.48</v>
      </c>
      <c r="J1805" s="52">
        <f t="shared" si="86"/>
        <v>1614.06</v>
      </c>
      <c r="K1805" s="54" t="s">
        <v>18314</v>
      </c>
      <c r="L1805" s="54" t="s">
        <v>18314</v>
      </c>
      <c r="M1805" s="54" t="s">
        <v>18314</v>
      </c>
      <c r="N1805" s="54">
        <v>1383.48</v>
      </c>
      <c r="O1805" s="54">
        <v>1614.06</v>
      </c>
    </row>
    <row r="1806" spans="1:15" s="53" customFormat="1" x14ac:dyDescent="0.45">
      <c r="A1806" s="53">
        <v>3211010315</v>
      </c>
      <c r="B1806" s="53" t="s">
        <v>2430</v>
      </c>
      <c r="C1806" s="53">
        <v>278</v>
      </c>
      <c r="F1806" s="53" t="s">
        <v>802</v>
      </c>
      <c r="G1806" s="52">
        <v>2305.8000000000002</v>
      </c>
      <c r="H1806" s="52">
        <f t="shared" si="84"/>
        <v>783.97199999999998</v>
      </c>
      <c r="I1806" s="52">
        <f t="shared" si="85"/>
        <v>1383.48</v>
      </c>
      <c r="J1806" s="52">
        <f t="shared" si="86"/>
        <v>1614.06</v>
      </c>
      <c r="K1806" s="54" t="s">
        <v>18314</v>
      </c>
      <c r="L1806" s="54" t="s">
        <v>18314</v>
      </c>
      <c r="M1806" s="54" t="s">
        <v>18314</v>
      </c>
      <c r="N1806" s="54">
        <v>1383.48</v>
      </c>
      <c r="O1806" s="54">
        <v>1614.06</v>
      </c>
    </row>
    <row r="1807" spans="1:15" s="53" customFormat="1" x14ac:dyDescent="0.45">
      <c r="A1807" s="53">
        <v>3211010317</v>
      </c>
      <c r="B1807" s="53" t="s">
        <v>3104</v>
      </c>
      <c r="C1807" s="53">
        <v>275</v>
      </c>
      <c r="F1807" s="53" t="s">
        <v>2040</v>
      </c>
      <c r="G1807" s="52">
        <v>9232.65</v>
      </c>
      <c r="H1807" s="52">
        <f t="shared" si="84"/>
        <v>3139.1009999999997</v>
      </c>
      <c r="I1807" s="52">
        <f t="shared" si="85"/>
        <v>6462.8549999999996</v>
      </c>
      <c r="J1807" s="52">
        <f t="shared" si="86"/>
        <v>6462.8549999999996</v>
      </c>
      <c r="K1807" s="54" t="s">
        <v>18307</v>
      </c>
      <c r="L1807" s="54" t="s">
        <v>18307</v>
      </c>
      <c r="M1807" s="54" t="s">
        <v>18307</v>
      </c>
      <c r="N1807" s="54" t="s">
        <v>18307</v>
      </c>
      <c r="O1807" s="54">
        <v>6462.8549999999996</v>
      </c>
    </row>
    <row r="1808" spans="1:15" s="53" customFormat="1" x14ac:dyDescent="0.45">
      <c r="A1808" s="53">
        <v>3211010339</v>
      </c>
      <c r="B1808" s="53" t="s">
        <v>3403</v>
      </c>
      <c r="C1808" s="53">
        <v>278</v>
      </c>
      <c r="F1808" s="53" t="s">
        <v>802</v>
      </c>
      <c r="G1808" s="52">
        <v>2205</v>
      </c>
      <c r="H1808" s="52">
        <f t="shared" si="84"/>
        <v>749.69999999999993</v>
      </c>
      <c r="I1808" s="52">
        <f t="shared" si="85"/>
        <v>1323</v>
      </c>
      <c r="J1808" s="52">
        <f t="shared" si="86"/>
        <v>1543.5</v>
      </c>
      <c r="K1808" s="54" t="s">
        <v>18314</v>
      </c>
      <c r="L1808" s="54" t="s">
        <v>18314</v>
      </c>
      <c r="M1808" s="54" t="s">
        <v>18314</v>
      </c>
      <c r="N1808" s="54">
        <v>1323</v>
      </c>
      <c r="O1808" s="54">
        <v>1543.5</v>
      </c>
    </row>
    <row r="1809" spans="1:15" s="53" customFormat="1" x14ac:dyDescent="0.45">
      <c r="A1809" s="53">
        <v>3211010341</v>
      </c>
      <c r="B1809" s="53" t="s">
        <v>2275</v>
      </c>
      <c r="C1809" s="53">
        <v>278</v>
      </c>
      <c r="F1809" s="53" t="s">
        <v>802</v>
      </c>
      <c r="G1809" s="52">
        <v>2205</v>
      </c>
      <c r="H1809" s="52">
        <f t="shared" si="84"/>
        <v>749.69999999999993</v>
      </c>
      <c r="I1809" s="52">
        <f t="shared" si="85"/>
        <v>1323</v>
      </c>
      <c r="J1809" s="52">
        <f t="shared" si="86"/>
        <v>1543.5</v>
      </c>
      <c r="K1809" s="54" t="s">
        <v>18314</v>
      </c>
      <c r="L1809" s="54" t="s">
        <v>18314</v>
      </c>
      <c r="M1809" s="54" t="s">
        <v>18314</v>
      </c>
      <c r="N1809" s="54">
        <v>1323</v>
      </c>
      <c r="O1809" s="54">
        <v>1543.5</v>
      </c>
    </row>
    <row r="1810" spans="1:15" s="53" customFormat="1" x14ac:dyDescent="0.45">
      <c r="A1810" s="53">
        <v>3211010347</v>
      </c>
      <c r="B1810" s="53" t="s">
        <v>2431</v>
      </c>
      <c r="C1810" s="53">
        <v>278</v>
      </c>
      <c r="F1810" s="53" t="s">
        <v>802</v>
      </c>
      <c r="G1810" s="52">
        <v>2205</v>
      </c>
      <c r="H1810" s="52">
        <f t="shared" si="84"/>
        <v>749.69999999999993</v>
      </c>
      <c r="I1810" s="52">
        <f t="shared" si="85"/>
        <v>1323</v>
      </c>
      <c r="J1810" s="52">
        <f t="shared" si="86"/>
        <v>1543.5</v>
      </c>
      <c r="K1810" s="54" t="s">
        <v>18314</v>
      </c>
      <c r="L1810" s="54" t="s">
        <v>18314</v>
      </c>
      <c r="M1810" s="54" t="s">
        <v>18314</v>
      </c>
      <c r="N1810" s="54">
        <v>1323</v>
      </c>
      <c r="O1810" s="54">
        <v>1543.5</v>
      </c>
    </row>
    <row r="1811" spans="1:15" s="53" customFormat="1" x14ac:dyDescent="0.45">
      <c r="A1811" s="53">
        <v>3211010352</v>
      </c>
      <c r="B1811" s="53" t="s">
        <v>1607</v>
      </c>
      <c r="C1811" s="53">
        <v>278</v>
      </c>
      <c r="F1811" s="53" t="s">
        <v>802</v>
      </c>
      <c r="G1811" s="52">
        <v>2205</v>
      </c>
      <c r="H1811" s="52">
        <f t="shared" si="84"/>
        <v>749.69999999999993</v>
      </c>
      <c r="I1811" s="52">
        <f t="shared" si="85"/>
        <v>1323</v>
      </c>
      <c r="J1811" s="52">
        <f t="shared" si="86"/>
        <v>1543.5</v>
      </c>
      <c r="K1811" s="54" t="s">
        <v>18314</v>
      </c>
      <c r="L1811" s="54" t="s">
        <v>18314</v>
      </c>
      <c r="M1811" s="54" t="s">
        <v>18314</v>
      </c>
      <c r="N1811" s="54">
        <v>1323</v>
      </c>
      <c r="O1811" s="54">
        <v>1543.5</v>
      </c>
    </row>
    <row r="1812" spans="1:15" s="53" customFormat="1" x14ac:dyDescent="0.45">
      <c r="A1812" s="53">
        <v>3211010360</v>
      </c>
      <c r="B1812" s="53" t="s">
        <v>2432</v>
      </c>
      <c r="C1812" s="53">
        <v>278</v>
      </c>
      <c r="F1812" s="53" t="s">
        <v>802</v>
      </c>
      <c r="G1812" s="52">
        <v>2205</v>
      </c>
      <c r="H1812" s="52">
        <f t="shared" si="84"/>
        <v>749.69999999999993</v>
      </c>
      <c r="I1812" s="52">
        <f t="shared" si="85"/>
        <v>1323</v>
      </c>
      <c r="J1812" s="52">
        <f t="shared" si="86"/>
        <v>1543.5</v>
      </c>
      <c r="K1812" s="54" t="s">
        <v>18314</v>
      </c>
      <c r="L1812" s="54" t="s">
        <v>18314</v>
      </c>
      <c r="M1812" s="54" t="s">
        <v>18314</v>
      </c>
      <c r="N1812" s="54">
        <v>1323</v>
      </c>
      <c r="O1812" s="54">
        <v>1543.5</v>
      </c>
    </row>
    <row r="1813" spans="1:15" s="53" customFormat="1" x14ac:dyDescent="0.45">
      <c r="A1813" s="53">
        <v>3211010380</v>
      </c>
      <c r="B1813" s="53" t="s">
        <v>2433</v>
      </c>
      <c r="C1813" s="53">
        <v>278</v>
      </c>
      <c r="F1813" s="53" t="s">
        <v>802</v>
      </c>
      <c r="G1813" s="52">
        <v>8921.85</v>
      </c>
      <c r="H1813" s="52">
        <f t="shared" si="84"/>
        <v>3033.4289999999996</v>
      </c>
      <c r="I1813" s="52">
        <f t="shared" si="85"/>
        <v>5353.11</v>
      </c>
      <c r="J1813" s="52">
        <f t="shared" si="86"/>
        <v>6245.2950000000001</v>
      </c>
      <c r="K1813" s="54" t="s">
        <v>18314</v>
      </c>
      <c r="L1813" s="54" t="s">
        <v>18314</v>
      </c>
      <c r="M1813" s="54" t="s">
        <v>18314</v>
      </c>
      <c r="N1813" s="54">
        <v>5353.11</v>
      </c>
      <c r="O1813" s="54">
        <v>6245.2950000000001</v>
      </c>
    </row>
    <row r="1814" spans="1:15" s="53" customFormat="1" x14ac:dyDescent="0.45">
      <c r="A1814" s="53">
        <v>3211010392</v>
      </c>
      <c r="B1814" s="53" t="s">
        <v>2434</v>
      </c>
      <c r="C1814" s="53">
        <v>278</v>
      </c>
      <c r="F1814" s="53" t="s">
        <v>802</v>
      </c>
      <c r="G1814" s="52">
        <v>8921.85</v>
      </c>
      <c r="H1814" s="52">
        <f t="shared" si="84"/>
        <v>3033.4289999999996</v>
      </c>
      <c r="I1814" s="52">
        <f t="shared" si="85"/>
        <v>5353.11</v>
      </c>
      <c r="J1814" s="52">
        <f t="shared" si="86"/>
        <v>6245.2950000000001</v>
      </c>
      <c r="K1814" s="54" t="s">
        <v>18314</v>
      </c>
      <c r="L1814" s="54" t="s">
        <v>18314</v>
      </c>
      <c r="M1814" s="54" t="s">
        <v>18314</v>
      </c>
      <c r="N1814" s="54">
        <v>5353.11</v>
      </c>
      <c r="O1814" s="54">
        <v>6245.2950000000001</v>
      </c>
    </row>
    <row r="1815" spans="1:15" s="53" customFormat="1" x14ac:dyDescent="0.45">
      <c r="A1815" s="53">
        <v>3211010393</v>
      </c>
      <c r="B1815" s="53" t="s">
        <v>1827</v>
      </c>
      <c r="C1815" s="53">
        <v>278</v>
      </c>
      <c r="F1815" s="53" t="s">
        <v>802</v>
      </c>
      <c r="G1815" s="52">
        <v>8921.85</v>
      </c>
      <c r="H1815" s="52">
        <f t="shared" si="84"/>
        <v>3033.4289999999996</v>
      </c>
      <c r="I1815" s="52">
        <f t="shared" si="85"/>
        <v>5353.11</v>
      </c>
      <c r="J1815" s="52">
        <f t="shared" si="86"/>
        <v>6245.2950000000001</v>
      </c>
      <c r="K1815" s="54" t="s">
        <v>18314</v>
      </c>
      <c r="L1815" s="54" t="s">
        <v>18314</v>
      </c>
      <c r="M1815" s="54" t="s">
        <v>18314</v>
      </c>
      <c r="N1815" s="54">
        <v>5353.11</v>
      </c>
      <c r="O1815" s="54">
        <v>6245.2950000000001</v>
      </c>
    </row>
    <row r="1816" spans="1:15" s="53" customFormat="1" x14ac:dyDescent="0.45">
      <c r="A1816" s="53">
        <v>3211010402</v>
      </c>
      <c r="B1816" s="53" t="s">
        <v>2276</v>
      </c>
      <c r="C1816" s="53">
        <v>278</v>
      </c>
      <c r="F1816" s="53" t="s">
        <v>802</v>
      </c>
      <c r="G1816" s="52">
        <v>799.05</v>
      </c>
      <c r="H1816" s="52">
        <f t="shared" si="84"/>
        <v>271.67699999999996</v>
      </c>
      <c r="I1816" s="52">
        <f t="shared" si="85"/>
        <v>479.42999999999995</v>
      </c>
      <c r="J1816" s="52">
        <f t="shared" si="86"/>
        <v>559.33499999999992</v>
      </c>
      <c r="K1816" s="54" t="s">
        <v>18314</v>
      </c>
      <c r="L1816" s="54" t="s">
        <v>18314</v>
      </c>
      <c r="M1816" s="54" t="s">
        <v>18314</v>
      </c>
      <c r="N1816" s="54">
        <v>479.42999999999995</v>
      </c>
      <c r="O1816" s="54">
        <v>559.33499999999992</v>
      </c>
    </row>
    <row r="1817" spans="1:15" s="53" customFormat="1" x14ac:dyDescent="0.45">
      <c r="A1817" s="53">
        <v>3211010405</v>
      </c>
      <c r="B1817" s="53" t="s">
        <v>1828</v>
      </c>
      <c r="C1817" s="53">
        <v>278</v>
      </c>
      <c r="F1817" s="53" t="s">
        <v>802</v>
      </c>
      <c r="G1817" s="52">
        <v>799.05</v>
      </c>
      <c r="H1817" s="52">
        <f t="shared" si="84"/>
        <v>271.67699999999996</v>
      </c>
      <c r="I1817" s="52">
        <f t="shared" si="85"/>
        <v>479.42999999999995</v>
      </c>
      <c r="J1817" s="52">
        <f t="shared" si="86"/>
        <v>559.33499999999992</v>
      </c>
      <c r="K1817" s="54" t="s">
        <v>18314</v>
      </c>
      <c r="L1817" s="54" t="s">
        <v>18314</v>
      </c>
      <c r="M1817" s="54" t="s">
        <v>18314</v>
      </c>
      <c r="N1817" s="54">
        <v>479.42999999999995</v>
      </c>
      <c r="O1817" s="54">
        <v>559.33499999999992</v>
      </c>
    </row>
    <row r="1818" spans="1:15" s="53" customFormat="1" x14ac:dyDescent="0.45">
      <c r="A1818" s="53">
        <v>3211010411</v>
      </c>
      <c r="B1818" s="53" t="s">
        <v>2755</v>
      </c>
      <c r="C1818" s="53">
        <v>278</v>
      </c>
      <c r="F1818" s="53" t="s">
        <v>802</v>
      </c>
      <c r="G1818" s="52">
        <v>1234.8</v>
      </c>
      <c r="H1818" s="52">
        <f t="shared" si="84"/>
        <v>419.83199999999994</v>
      </c>
      <c r="I1818" s="52">
        <f t="shared" si="85"/>
        <v>740.88</v>
      </c>
      <c r="J1818" s="52">
        <f t="shared" si="86"/>
        <v>864.3599999999999</v>
      </c>
      <c r="K1818" s="54" t="s">
        <v>18314</v>
      </c>
      <c r="L1818" s="54" t="s">
        <v>18314</v>
      </c>
      <c r="M1818" s="54" t="s">
        <v>18314</v>
      </c>
      <c r="N1818" s="54">
        <v>740.88</v>
      </c>
      <c r="O1818" s="54">
        <v>864.3599999999999</v>
      </c>
    </row>
    <row r="1819" spans="1:15" s="53" customFormat="1" x14ac:dyDescent="0.45">
      <c r="A1819" s="53">
        <v>3211010413</v>
      </c>
      <c r="B1819" s="53" t="s">
        <v>2756</v>
      </c>
      <c r="C1819" s="53">
        <v>278</v>
      </c>
      <c r="F1819" s="53" t="s">
        <v>802</v>
      </c>
      <c r="G1819" s="52">
        <v>1234.8</v>
      </c>
      <c r="H1819" s="52">
        <f t="shared" si="84"/>
        <v>419.83199999999994</v>
      </c>
      <c r="I1819" s="52">
        <f t="shared" si="85"/>
        <v>740.88</v>
      </c>
      <c r="J1819" s="52">
        <f t="shared" si="86"/>
        <v>864.3599999999999</v>
      </c>
      <c r="K1819" s="54" t="s">
        <v>18314</v>
      </c>
      <c r="L1819" s="54" t="s">
        <v>18314</v>
      </c>
      <c r="M1819" s="54" t="s">
        <v>18314</v>
      </c>
      <c r="N1819" s="54">
        <v>740.88</v>
      </c>
      <c r="O1819" s="54">
        <v>864.3599999999999</v>
      </c>
    </row>
    <row r="1820" spans="1:15" s="53" customFormat="1" x14ac:dyDescent="0.45">
      <c r="A1820" s="53">
        <v>3211010418</v>
      </c>
      <c r="B1820" s="53" t="s">
        <v>1829</v>
      </c>
      <c r="C1820" s="53">
        <v>278</v>
      </c>
      <c r="F1820" s="53" t="s">
        <v>802</v>
      </c>
      <c r="G1820" s="52">
        <v>1234.8</v>
      </c>
      <c r="H1820" s="52">
        <f t="shared" si="84"/>
        <v>419.83199999999994</v>
      </c>
      <c r="I1820" s="52">
        <f t="shared" si="85"/>
        <v>740.88</v>
      </c>
      <c r="J1820" s="52">
        <f t="shared" si="86"/>
        <v>864.3599999999999</v>
      </c>
      <c r="K1820" s="54" t="s">
        <v>18314</v>
      </c>
      <c r="L1820" s="54" t="s">
        <v>18314</v>
      </c>
      <c r="M1820" s="54" t="s">
        <v>18314</v>
      </c>
      <c r="N1820" s="54">
        <v>740.88</v>
      </c>
      <c r="O1820" s="54">
        <v>864.3599999999999</v>
      </c>
    </row>
    <row r="1821" spans="1:15" s="53" customFormat="1" x14ac:dyDescent="0.45">
      <c r="A1821" s="53">
        <v>3211010421</v>
      </c>
      <c r="B1821" s="53" t="s">
        <v>1830</v>
      </c>
      <c r="C1821" s="53">
        <v>278</v>
      </c>
      <c r="F1821" s="53" t="s">
        <v>802</v>
      </c>
      <c r="G1821" s="52">
        <v>1234.8</v>
      </c>
      <c r="H1821" s="52">
        <f t="shared" si="84"/>
        <v>419.83199999999994</v>
      </c>
      <c r="I1821" s="52">
        <f t="shared" si="85"/>
        <v>740.88</v>
      </c>
      <c r="J1821" s="52">
        <f t="shared" si="86"/>
        <v>864.3599999999999</v>
      </c>
      <c r="K1821" s="54" t="s">
        <v>18314</v>
      </c>
      <c r="L1821" s="54" t="s">
        <v>18314</v>
      </c>
      <c r="M1821" s="54" t="s">
        <v>18314</v>
      </c>
      <c r="N1821" s="54">
        <v>740.88</v>
      </c>
      <c r="O1821" s="54">
        <v>864.3599999999999</v>
      </c>
    </row>
    <row r="1822" spans="1:15" s="53" customFormat="1" x14ac:dyDescent="0.45">
      <c r="A1822" s="53">
        <v>3211010429</v>
      </c>
      <c r="B1822" s="53" t="s">
        <v>3404</v>
      </c>
      <c r="C1822" s="53">
        <v>278</v>
      </c>
      <c r="F1822" s="53" t="s">
        <v>244</v>
      </c>
      <c r="G1822" s="52">
        <v>63</v>
      </c>
      <c r="H1822" s="52">
        <f t="shared" si="84"/>
        <v>21.419999999999998</v>
      </c>
      <c r="I1822" s="52">
        <f t="shared" si="85"/>
        <v>37.799999999999997</v>
      </c>
      <c r="J1822" s="52">
        <f t="shared" si="86"/>
        <v>44.099999999999994</v>
      </c>
      <c r="K1822" s="54" t="s">
        <v>18313</v>
      </c>
      <c r="L1822" s="54" t="s">
        <v>18313</v>
      </c>
      <c r="M1822" s="54" t="s">
        <v>18313</v>
      </c>
      <c r="N1822" s="54">
        <v>37.799999999999997</v>
      </c>
      <c r="O1822" s="54">
        <v>44.099999999999994</v>
      </c>
    </row>
    <row r="1823" spans="1:15" s="53" customFormat="1" x14ac:dyDescent="0.45">
      <c r="A1823" s="53">
        <v>3211010430</v>
      </c>
      <c r="B1823" s="53" t="s">
        <v>2435</v>
      </c>
      <c r="C1823" s="53">
        <v>278</v>
      </c>
      <c r="F1823" s="53" t="s">
        <v>244</v>
      </c>
      <c r="G1823" s="52">
        <v>96.04</v>
      </c>
      <c r="H1823" s="52">
        <f t="shared" si="84"/>
        <v>32.653599999999997</v>
      </c>
      <c r="I1823" s="52">
        <f t="shared" si="85"/>
        <v>57.624000000000002</v>
      </c>
      <c r="J1823" s="52">
        <f t="shared" si="86"/>
        <v>67.227999999999994</v>
      </c>
      <c r="K1823" s="54" t="s">
        <v>18313</v>
      </c>
      <c r="L1823" s="54" t="s">
        <v>18313</v>
      </c>
      <c r="M1823" s="54" t="s">
        <v>18313</v>
      </c>
      <c r="N1823" s="54">
        <v>57.624000000000002</v>
      </c>
      <c r="O1823" s="54">
        <v>67.227999999999994</v>
      </c>
    </row>
    <row r="1824" spans="1:15" s="53" customFormat="1" x14ac:dyDescent="0.45">
      <c r="A1824" s="53">
        <v>3211010432</v>
      </c>
      <c r="B1824" s="53" t="s">
        <v>1536</v>
      </c>
      <c r="C1824" s="53">
        <v>278</v>
      </c>
      <c r="F1824" s="53" t="s">
        <v>244</v>
      </c>
      <c r="G1824" s="52">
        <v>289.8</v>
      </c>
      <c r="H1824" s="52">
        <f t="shared" si="84"/>
        <v>98.531999999999996</v>
      </c>
      <c r="I1824" s="52">
        <f t="shared" si="85"/>
        <v>173.88</v>
      </c>
      <c r="J1824" s="52">
        <f t="shared" si="86"/>
        <v>202.85999999999999</v>
      </c>
      <c r="K1824" s="54" t="s">
        <v>18313</v>
      </c>
      <c r="L1824" s="54" t="s">
        <v>18313</v>
      </c>
      <c r="M1824" s="54" t="s">
        <v>18313</v>
      </c>
      <c r="N1824" s="54">
        <v>173.88</v>
      </c>
      <c r="O1824" s="54">
        <v>202.85999999999999</v>
      </c>
    </row>
    <row r="1825" spans="1:15" s="53" customFormat="1" x14ac:dyDescent="0.45">
      <c r="A1825" s="53">
        <v>3211010437</v>
      </c>
      <c r="B1825" s="53" t="s">
        <v>3405</v>
      </c>
      <c r="C1825" s="53">
        <v>272</v>
      </c>
      <c r="G1825" s="52">
        <v>202.65</v>
      </c>
      <c r="H1825" s="52">
        <f t="shared" si="84"/>
        <v>68.900999999999996</v>
      </c>
      <c r="I1825" s="52">
        <f t="shared" si="85"/>
        <v>121.59</v>
      </c>
      <c r="J1825" s="52">
        <f t="shared" si="86"/>
        <v>141.85499999999999</v>
      </c>
      <c r="K1825" s="54" t="s">
        <v>18311</v>
      </c>
      <c r="L1825" s="54" t="s">
        <v>18311</v>
      </c>
      <c r="M1825" s="54" t="s">
        <v>18311</v>
      </c>
      <c r="N1825" s="54">
        <v>121.59</v>
      </c>
      <c r="O1825" s="54">
        <v>141.85499999999999</v>
      </c>
    </row>
    <row r="1826" spans="1:15" s="53" customFormat="1" x14ac:dyDescent="0.45">
      <c r="A1826" s="53">
        <v>3211010438</v>
      </c>
      <c r="B1826" s="53" t="s">
        <v>2757</v>
      </c>
      <c r="C1826" s="53">
        <v>272</v>
      </c>
      <c r="G1826" s="52">
        <v>202.65</v>
      </c>
      <c r="H1826" s="52">
        <f t="shared" si="84"/>
        <v>68.900999999999996</v>
      </c>
      <c r="I1826" s="52">
        <f t="shared" si="85"/>
        <v>121.59</v>
      </c>
      <c r="J1826" s="52">
        <f t="shared" si="86"/>
        <v>141.85499999999999</v>
      </c>
      <c r="K1826" s="54" t="s">
        <v>18311</v>
      </c>
      <c r="L1826" s="54" t="s">
        <v>18311</v>
      </c>
      <c r="M1826" s="54" t="s">
        <v>18311</v>
      </c>
      <c r="N1826" s="54">
        <v>121.59</v>
      </c>
      <c r="O1826" s="54">
        <v>141.85499999999999</v>
      </c>
    </row>
    <row r="1827" spans="1:15" s="53" customFormat="1" x14ac:dyDescent="0.45">
      <c r="A1827" s="53">
        <v>3211010439</v>
      </c>
      <c r="B1827" s="53" t="s">
        <v>2436</v>
      </c>
      <c r="C1827" s="53">
        <v>272</v>
      </c>
      <c r="G1827" s="52">
        <v>202.65</v>
      </c>
      <c r="H1827" s="52">
        <f t="shared" si="84"/>
        <v>68.900999999999996</v>
      </c>
      <c r="I1827" s="52">
        <f t="shared" si="85"/>
        <v>121.59</v>
      </c>
      <c r="J1827" s="52">
        <f t="shared" si="86"/>
        <v>141.85499999999999</v>
      </c>
      <c r="K1827" s="54" t="s">
        <v>18311</v>
      </c>
      <c r="L1827" s="54" t="s">
        <v>18311</v>
      </c>
      <c r="M1827" s="54" t="s">
        <v>18311</v>
      </c>
      <c r="N1827" s="54">
        <v>121.59</v>
      </c>
      <c r="O1827" s="54">
        <v>141.85499999999999</v>
      </c>
    </row>
    <row r="1828" spans="1:15" s="53" customFormat="1" x14ac:dyDescent="0.45">
      <c r="A1828" s="53">
        <v>3211010457</v>
      </c>
      <c r="B1828" s="53" t="s">
        <v>3406</v>
      </c>
      <c r="C1828" s="53">
        <v>278</v>
      </c>
      <c r="F1828" s="53" t="s">
        <v>2616</v>
      </c>
      <c r="G1828" s="52">
        <v>827.4</v>
      </c>
      <c r="H1828" s="52">
        <f t="shared" si="84"/>
        <v>281.31599999999997</v>
      </c>
      <c r="I1828" s="52">
        <f t="shared" si="85"/>
        <v>496.43999999999994</v>
      </c>
      <c r="J1828" s="52">
        <f t="shared" si="86"/>
        <v>579.17999999999995</v>
      </c>
      <c r="K1828" s="54" t="s">
        <v>18314</v>
      </c>
      <c r="L1828" s="54" t="s">
        <v>18314</v>
      </c>
      <c r="M1828" s="54" t="s">
        <v>18314</v>
      </c>
      <c r="N1828" s="54">
        <v>496.43999999999994</v>
      </c>
      <c r="O1828" s="54">
        <v>579.17999999999995</v>
      </c>
    </row>
    <row r="1829" spans="1:15" s="53" customFormat="1" x14ac:dyDescent="0.45">
      <c r="A1829" s="53">
        <v>3211010464</v>
      </c>
      <c r="B1829" s="53" t="s">
        <v>1831</v>
      </c>
      <c r="C1829" s="53">
        <v>278</v>
      </c>
      <c r="F1829" s="53" t="s">
        <v>244</v>
      </c>
      <c r="G1829" s="52">
        <v>956.55</v>
      </c>
      <c r="H1829" s="52">
        <f t="shared" si="84"/>
        <v>325.22699999999998</v>
      </c>
      <c r="I1829" s="52">
        <f t="shared" si="85"/>
        <v>573.92999999999995</v>
      </c>
      <c r="J1829" s="52">
        <f t="shared" si="86"/>
        <v>669.58499999999992</v>
      </c>
      <c r="K1829" s="54" t="s">
        <v>18313</v>
      </c>
      <c r="L1829" s="54" t="s">
        <v>18313</v>
      </c>
      <c r="M1829" s="54" t="s">
        <v>18313</v>
      </c>
      <c r="N1829" s="54">
        <v>573.92999999999995</v>
      </c>
      <c r="O1829" s="54">
        <v>669.58499999999992</v>
      </c>
    </row>
    <row r="1830" spans="1:15" s="53" customFormat="1" x14ac:dyDescent="0.45">
      <c r="A1830" s="53">
        <v>3211010483</v>
      </c>
      <c r="B1830" s="53" t="s">
        <v>2437</v>
      </c>
      <c r="C1830" s="53">
        <v>278</v>
      </c>
      <c r="F1830" s="53" t="s">
        <v>244</v>
      </c>
      <c r="G1830" s="52">
        <v>450.45</v>
      </c>
      <c r="H1830" s="52">
        <f t="shared" si="84"/>
        <v>153.15299999999999</v>
      </c>
      <c r="I1830" s="52">
        <f t="shared" si="85"/>
        <v>270.27</v>
      </c>
      <c r="J1830" s="52">
        <f t="shared" si="86"/>
        <v>315.315</v>
      </c>
      <c r="K1830" s="54" t="s">
        <v>18313</v>
      </c>
      <c r="L1830" s="54" t="s">
        <v>18313</v>
      </c>
      <c r="M1830" s="54" t="s">
        <v>18313</v>
      </c>
      <c r="N1830" s="54">
        <v>270.27</v>
      </c>
      <c r="O1830" s="54">
        <v>315.315</v>
      </c>
    </row>
    <row r="1831" spans="1:15" s="53" customFormat="1" x14ac:dyDescent="0.45">
      <c r="A1831" s="53">
        <v>3211010501</v>
      </c>
      <c r="B1831" s="53" t="s">
        <v>3407</v>
      </c>
      <c r="C1831" s="53">
        <v>275</v>
      </c>
      <c r="F1831" s="53" t="s">
        <v>2040</v>
      </c>
      <c r="G1831" s="52">
        <v>10370.85</v>
      </c>
      <c r="H1831" s="52">
        <f t="shared" si="84"/>
        <v>3526.0889999999999</v>
      </c>
      <c r="I1831" s="52">
        <f t="shared" si="85"/>
        <v>7259.5949999999993</v>
      </c>
      <c r="J1831" s="52">
        <f t="shared" si="86"/>
        <v>7259.5949999999993</v>
      </c>
      <c r="K1831" s="54" t="s">
        <v>18307</v>
      </c>
      <c r="L1831" s="54" t="s">
        <v>18307</v>
      </c>
      <c r="M1831" s="54" t="s">
        <v>18307</v>
      </c>
      <c r="N1831" s="54" t="s">
        <v>18307</v>
      </c>
      <c r="O1831" s="54">
        <v>7259.5949999999993</v>
      </c>
    </row>
    <row r="1832" spans="1:15" s="53" customFormat="1" x14ac:dyDescent="0.45">
      <c r="A1832" s="53">
        <v>3211010504</v>
      </c>
      <c r="B1832" s="53" t="s">
        <v>2438</v>
      </c>
      <c r="C1832" s="53">
        <v>278</v>
      </c>
      <c r="F1832" s="53" t="s">
        <v>244</v>
      </c>
      <c r="G1832" s="52">
        <v>450.45</v>
      </c>
      <c r="H1832" s="52">
        <f t="shared" si="84"/>
        <v>153.15299999999999</v>
      </c>
      <c r="I1832" s="52">
        <f t="shared" si="85"/>
        <v>270.27</v>
      </c>
      <c r="J1832" s="52">
        <f t="shared" si="86"/>
        <v>315.315</v>
      </c>
      <c r="K1832" s="54" t="s">
        <v>18313</v>
      </c>
      <c r="L1832" s="54" t="s">
        <v>18313</v>
      </c>
      <c r="M1832" s="54" t="s">
        <v>18313</v>
      </c>
      <c r="N1832" s="54">
        <v>270.27</v>
      </c>
      <c r="O1832" s="54">
        <v>315.315</v>
      </c>
    </row>
    <row r="1833" spans="1:15" s="53" customFormat="1" x14ac:dyDescent="0.45">
      <c r="A1833" s="53">
        <v>3211010507</v>
      </c>
      <c r="B1833" s="53" t="s">
        <v>1832</v>
      </c>
      <c r="C1833" s="53">
        <v>278</v>
      </c>
      <c r="F1833" s="53" t="s">
        <v>244</v>
      </c>
      <c r="G1833" s="52">
        <v>619.5</v>
      </c>
      <c r="H1833" s="52">
        <f t="shared" si="84"/>
        <v>210.62999999999997</v>
      </c>
      <c r="I1833" s="52">
        <f t="shared" si="85"/>
        <v>371.7</v>
      </c>
      <c r="J1833" s="52">
        <f t="shared" si="86"/>
        <v>433.65</v>
      </c>
      <c r="K1833" s="54" t="s">
        <v>18313</v>
      </c>
      <c r="L1833" s="54" t="s">
        <v>18313</v>
      </c>
      <c r="M1833" s="54" t="s">
        <v>18313</v>
      </c>
      <c r="N1833" s="54">
        <v>371.7</v>
      </c>
      <c r="O1833" s="54">
        <v>433.65</v>
      </c>
    </row>
    <row r="1834" spans="1:15" s="53" customFormat="1" x14ac:dyDescent="0.45">
      <c r="A1834" s="53">
        <v>3211010508</v>
      </c>
      <c r="B1834" s="53" t="s">
        <v>2439</v>
      </c>
      <c r="C1834" s="53">
        <v>278</v>
      </c>
      <c r="F1834" s="53" t="s">
        <v>244</v>
      </c>
      <c r="G1834" s="52">
        <v>619.5</v>
      </c>
      <c r="H1834" s="52">
        <f t="shared" si="84"/>
        <v>210.62999999999997</v>
      </c>
      <c r="I1834" s="52">
        <f t="shared" si="85"/>
        <v>371.7</v>
      </c>
      <c r="J1834" s="52">
        <f t="shared" si="86"/>
        <v>433.65</v>
      </c>
      <c r="K1834" s="54" t="s">
        <v>18313</v>
      </c>
      <c r="L1834" s="54" t="s">
        <v>18313</v>
      </c>
      <c r="M1834" s="54" t="s">
        <v>18313</v>
      </c>
      <c r="N1834" s="54">
        <v>371.7</v>
      </c>
      <c r="O1834" s="54">
        <v>433.65</v>
      </c>
    </row>
    <row r="1835" spans="1:15" s="53" customFormat="1" x14ac:dyDescent="0.45">
      <c r="A1835" s="53">
        <v>3211010518</v>
      </c>
      <c r="B1835" s="53" t="s">
        <v>2440</v>
      </c>
      <c r="C1835" s="53">
        <v>278</v>
      </c>
      <c r="F1835" s="53" t="s">
        <v>244</v>
      </c>
      <c r="G1835" s="52">
        <v>619.5</v>
      </c>
      <c r="H1835" s="52">
        <f t="shared" si="84"/>
        <v>210.62999999999997</v>
      </c>
      <c r="I1835" s="52">
        <f t="shared" si="85"/>
        <v>371.7</v>
      </c>
      <c r="J1835" s="52">
        <f t="shared" si="86"/>
        <v>433.65</v>
      </c>
      <c r="K1835" s="54" t="s">
        <v>18313</v>
      </c>
      <c r="L1835" s="54" t="s">
        <v>18313</v>
      </c>
      <c r="M1835" s="54" t="s">
        <v>18313</v>
      </c>
      <c r="N1835" s="54">
        <v>371.7</v>
      </c>
      <c r="O1835" s="54">
        <v>433.65</v>
      </c>
    </row>
    <row r="1836" spans="1:15" s="53" customFormat="1" x14ac:dyDescent="0.45">
      <c r="A1836" s="53">
        <v>3211010560</v>
      </c>
      <c r="B1836" s="53" t="s">
        <v>2758</v>
      </c>
      <c r="C1836" s="53">
        <v>278</v>
      </c>
      <c r="F1836" s="53" t="s">
        <v>244</v>
      </c>
      <c r="G1836" s="52">
        <v>574.35</v>
      </c>
      <c r="H1836" s="52">
        <f t="shared" si="84"/>
        <v>195.279</v>
      </c>
      <c r="I1836" s="52">
        <f t="shared" si="85"/>
        <v>344.61</v>
      </c>
      <c r="J1836" s="52">
        <f t="shared" si="86"/>
        <v>402.04500000000002</v>
      </c>
      <c r="K1836" s="54" t="s">
        <v>18313</v>
      </c>
      <c r="L1836" s="54" t="s">
        <v>18313</v>
      </c>
      <c r="M1836" s="54" t="s">
        <v>18313</v>
      </c>
      <c r="N1836" s="54">
        <v>344.61</v>
      </c>
      <c r="O1836" s="54">
        <v>402.04500000000002</v>
      </c>
    </row>
    <row r="1837" spans="1:15" s="53" customFormat="1" x14ac:dyDescent="0.45">
      <c r="A1837" s="53">
        <v>3211010565</v>
      </c>
      <c r="B1837" s="53" t="s">
        <v>3792</v>
      </c>
      <c r="C1837" s="53">
        <v>278</v>
      </c>
      <c r="F1837" s="53" t="s">
        <v>244</v>
      </c>
      <c r="G1837" s="52">
        <v>551.25</v>
      </c>
      <c r="H1837" s="52">
        <f t="shared" si="84"/>
        <v>187.42499999999998</v>
      </c>
      <c r="I1837" s="52">
        <f t="shared" si="85"/>
        <v>330.75</v>
      </c>
      <c r="J1837" s="52">
        <f t="shared" si="86"/>
        <v>385.875</v>
      </c>
      <c r="K1837" s="54" t="s">
        <v>18313</v>
      </c>
      <c r="L1837" s="54" t="s">
        <v>18313</v>
      </c>
      <c r="M1837" s="54" t="s">
        <v>18313</v>
      </c>
      <c r="N1837" s="54">
        <v>330.75</v>
      </c>
      <c r="O1837" s="54">
        <v>385.875</v>
      </c>
    </row>
    <row r="1838" spans="1:15" s="53" customFormat="1" x14ac:dyDescent="0.45">
      <c r="A1838" s="53">
        <v>3211010567</v>
      </c>
      <c r="B1838" s="53" t="s">
        <v>1937</v>
      </c>
      <c r="C1838" s="53">
        <v>278</v>
      </c>
      <c r="F1838" s="53" t="s">
        <v>244</v>
      </c>
      <c r="G1838" s="52">
        <v>574.35</v>
      </c>
      <c r="H1838" s="52">
        <f t="shared" si="84"/>
        <v>195.279</v>
      </c>
      <c r="I1838" s="52">
        <f t="shared" si="85"/>
        <v>344.61</v>
      </c>
      <c r="J1838" s="52">
        <f t="shared" si="86"/>
        <v>402.04500000000002</v>
      </c>
      <c r="K1838" s="54" t="s">
        <v>18313</v>
      </c>
      <c r="L1838" s="54" t="s">
        <v>18313</v>
      </c>
      <c r="M1838" s="54" t="s">
        <v>18313</v>
      </c>
      <c r="N1838" s="54">
        <v>344.61</v>
      </c>
      <c r="O1838" s="54">
        <v>402.04500000000002</v>
      </c>
    </row>
    <row r="1839" spans="1:15" s="53" customFormat="1" x14ac:dyDescent="0.45">
      <c r="A1839" s="53">
        <v>3211010594</v>
      </c>
      <c r="B1839" s="53" t="s">
        <v>3793</v>
      </c>
      <c r="C1839" s="53">
        <v>278</v>
      </c>
      <c r="F1839" s="53" t="s">
        <v>244</v>
      </c>
      <c r="G1839" s="52">
        <v>827.4</v>
      </c>
      <c r="H1839" s="52">
        <f t="shared" si="84"/>
        <v>281.31599999999997</v>
      </c>
      <c r="I1839" s="52">
        <f t="shared" si="85"/>
        <v>496.43999999999994</v>
      </c>
      <c r="J1839" s="52">
        <f t="shared" si="86"/>
        <v>579.17999999999995</v>
      </c>
      <c r="K1839" s="54" t="s">
        <v>18313</v>
      </c>
      <c r="L1839" s="54" t="s">
        <v>18313</v>
      </c>
      <c r="M1839" s="54" t="s">
        <v>18313</v>
      </c>
      <c r="N1839" s="54">
        <v>496.43999999999994</v>
      </c>
      <c r="O1839" s="54">
        <v>579.17999999999995</v>
      </c>
    </row>
    <row r="1840" spans="1:15" s="53" customFormat="1" x14ac:dyDescent="0.45">
      <c r="A1840" s="53">
        <v>3211010599</v>
      </c>
      <c r="B1840" s="53" t="s">
        <v>2666</v>
      </c>
      <c r="C1840" s="53">
        <v>278</v>
      </c>
      <c r="F1840" s="53" t="s">
        <v>244</v>
      </c>
      <c r="G1840" s="52">
        <v>827.4</v>
      </c>
      <c r="H1840" s="52">
        <f t="shared" si="84"/>
        <v>281.31599999999997</v>
      </c>
      <c r="I1840" s="52">
        <f t="shared" si="85"/>
        <v>496.43999999999994</v>
      </c>
      <c r="J1840" s="52">
        <f t="shared" si="86"/>
        <v>579.17999999999995</v>
      </c>
      <c r="K1840" s="54" t="s">
        <v>18313</v>
      </c>
      <c r="L1840" s="54" t="s">
        <v>18313</v>
      </c>
      <c r="M1840" s="54" t="s">
        <v>18313</v>
      </c>
      <c r="N1840" s="54">
        <v>496.43999999999994</v>
      </c>
      <c r="O1840" s="54">
        <v>579.17999999999995</v>
      </c>
    </row>
    <row r="1841" spans="1:15" s="53" customFormat="1" x14ac:dyDescent="0.45">
      <c r="A1841" s="53">
        <v>3211010605</v>
      </c>
      <c r="B1841" s="53" t="s">
        <v>2759</v>
      </c>
      <c r="C1841" s="53">
        <v>278</v>
      </c>
      <c r="F1841" s="53" t="s">
        <v>244</v>
      </c>
      <c r="G1841" s="52">
        <v>805.35</v>
      </c>
      <c r="H1841" s="52">
        <f t="shared" si="84"/>
        <v>273.81899999999996</v>
      </c>
      <c r="I1841" s="52">
        <f t="shared" si="85"/>
        <v>483.21</v>
      </c>
      <c r="J1841" s="52">
        <f t="shared" si="86"/>
        <v>563.745</v>
      </c>
      <c r="K1841" s="54" t="s">
        <v>18313</v>
      </c>
      <c r="L1841" s="54" t="s">
        <v>18313</v>
      </c>
      <c r="M1841" s="54" t="s">
        <v>18313</v>
      </c>
      <c r="N1841" s="54">
        <v>483.21</v>
      </c>
      <c r="O1841" s="54">
        <v>563.745</v>
      </c>
    </row>
    <row r="1842" spans="1:15" s="53" customFormat="1" x14ac:dyDescent="0.45">
      <c r="A1842" s="53">
        <v>3211010616</v>
      </c>
      <c r="B1842" s="53" t="s">
        <v>1938</v>
      </c>
      <c r="C1842" s="53">
        <v>278</v>
      </c>
      <c r="F1842" s="53" t="s">
        <v>244</v>
      </c>
      <c r="G1842" s="52">
        <v>333.72</v>
      </c>
      <c r="H1842" s="52">
        <f t="shared" si="84"/>
        <v>113.4648</v>
      </c>
      <c r="I1842" s="52">
        <f t="shared" si="85"/>
        <v>200.232</v>
      </c>
      <c r="J1842" s="52">
        <f t="shared" si="86"/>
        <v>233.60400000000001</v>
      </c>
      <c r="K1842" s="54" t="s">
        <v>18313</v>
      </c>
      <c r="L1842" s="54" t="s">
        <v>18313</v>
      </c>
      <c r="M1842" s="54" t="s">
        <v>18313</v>
      </c>
      <c r="N1842" s="54">
        <v>200.232</v>
      </c>
      <c r="O1842" s="54">
        <v>233.60400000000001</v>
      </c>
    </row>
    <row r="1843" spans="1:15" s="53" customFormat="1" x14ac:dyDescent="0.45">
      <c r="A1843" s="53">
        <v>3211015384</v>
      </c>
      <c r="B1843" s="53" t="s">
        <v>3812</v>
      </c>
      <c r="C1843" s="53">
        <v>278</v>
      </c>
      <c r="F1843" s="53" t="s">
        <v>244</v>
      </c>
      <c r="G1843" s="52">
        <v>787.5</v>
      </c>
      <c r="H1843" s="52">
        <f t="shared" si="84"/>
        <v>267.75</v>
      </c>
      <c r="I1843" s="52">
        <f t="shared" si="85"/>
        <v>472.5</v>
      </c>
      <c r="J1843" s="52">
        <f t="shared" si="86"/>
        <v>551.25</v>
      </c>
      <c r="K1843" s="54" t="s">
        <v>18313</v>
      </c>
      <c r="L1843" s="54" t="s">
        <v>18313</v>
      </c>
      <c r="M1843" s="54" t="s">
        <v>18313</v>
      </c>
      <c r="N1843" s="54">
        <v>472.5</v>
      </c>
      <c r="O1843" s="54">
        <v>551.25</v>
      </c>
    </row>
    <row r="1844" spans="1:15" s="53" customFormat="1" x14ac:dyDescent="0.45">
      <c r="A1844" s="53">
        <v>3211015397</v>
      </c>
      <c r="B1844" s="53" t="s">
        <v>5275</v>
      </c>
      <c r="C1844" s="53">
        <v>278</v>
      </c>
      <c r="F1844" s="53" t="s">
        <v>244</v>
      </c>
      <c r="G1844" s="52">
        <v>4095.84</v>
      </c>
      <c r="H1844" s="52">
        <f t="shared" si="84"/>
        <v>1392.5855999999999</v>
      </c>
      <c r="I1844" s="52">
        <f t="shared" si="85"/>
        <v>2457.5039999999999</v>
      </c>
      <c r="J1844" s="52">
        <f t="shared" si="86"/>
        <v>2867.0879999999997</v>
      </c>
      <c r="K1844" s="54" t="s">
        <v>18313</v>
      </c>
      <c r="L1844" s="54" t="s">
        <v>18313</v>
      </c>
      <c r="M1844" s="54" t="s">
        <v>18313</v>
      </c>
      <c r="N1844" s="54">
        <v>2457.5039999999999</v>
      </c>
      <c r="O1844" s="54">
        <v>2867.0879999999997</v>
      </c>
    </row>
    <row r="1845" spans="1:15" s="53" customFormat="1" x14ac:dyDescent="0.45">
      <c r="A1845" s="53">
        <v>3211015430</v>
      </c>
      <c r="B1845" s="53" t="s">
        <v>3042</v>
      </c>
      <c r="C1845" s="53">
        <v>278</v>
      </c>
      <c r="F1845" s="53" t="s">
        <v>244</v>
      </c>
      <c r="G1845" s="52">
        <v>428.4</v>
      </c>
      <c r="H1845" s="52">
        <f t="shared" si="84"/>
        <v>145.65599999999998</v>
      </c>
      <c r="I1845" s="52">
        <f t="shared" si="85"/>
        <v>257.03999999999996</v>
      </c>
      <c r="J1845" s="52">
        <f t="shared" si="86"/>
        <v>299.87999999999994</v>
      </c>
      <c r="K1845" s="54" t="s">
        <v>18313</v>
      </c>
      <c r="L1845" s="54" t="s">
        <v>18313</v>
      </c>
      <c r="M1845" s="54" t="s">
        <v>18313</v>
      </c>
      <c r="N1845" s="54">
        <v>257.03999999999996</v>
      </c>
      <c r="O1845" s="54">
        <v>299.87999999999994</v>
      </c>
    </row>
    <row r="1846" spans="1:15" s="53" customFormat="1" x14ac:dyDescent="0.45">
      <c r="A1846" s="53">
        <v>3211015445</v>
      </c>
      <c r="B1846" s="53" t="s">
        <v>3043</v>
      </c>
      <c r="C1846" s="53">
        <v>278</v>
      </c>
      <c r="F1846" s="53" t="s">
        <v>802</v>
      </c>
      <c r="G1846" s="52">
        <v>1746</v>
      </c>
      <c r="H1846" s="52">
        <f t="shared" si="84"/>
        <v>593.64</v>
      </c>
      <c r="I1846" s="52">
        <f t="shared" si="85"/>
        <v>1047.5999999999999</v>
      </c>
      <c r="J1846" s="52">
        <f t="shared" si="86"/>
        <v>1222.1999999999998</v>
      </c>
      <c r="K1846" s="54" t="s">
        <v>18314</v>
      </c>
      <c r="L1846" s="54" t="s">
        <v>18314</v>
      </c>
      <c r="M1846" s="54" t="s">
        <v>18314</v>
      </c>
      <c r="N1846" s="54">
        <v>1047.5999999999999</v>
      </c>
      <c r="O1846" s="54">
        <v>1222.1999999999998</v>
      </c>
    </row>
    <row r="1847" spans="1:15" s="53" customFormat="1" x14ac:dyDescent="0.45">
      <c r="A1847" s="53">
        <v>3211015462</v>
      </c>
      <c r="B1847" s="53" t="s">
        <v>3813</v>
      </c>
      <c r="C1847" s="53">
        <v>278</v>
      </c>
      <c r="F1847" s="53" t="s">
        <v>244</v>
      </c>
      <c r="G1847" s="52">
        <v>343.35</v>
      </c>
      <c r="H1847" s="52">
        <f t="shared" si="84"/>
        <v>116.73899999999999</v>
      </c>
      <c r="I1847" s="52">
        <f t="shared" si="85"/>
        <v>206.01000000000002</v>
      </c>
      <c r="J1847" s="52">
        <f t="shared" si="86"/>
        <v>240.345</v>
      </c>
      <c r="K1847" s="54" t="s">
        <v>18313</v>
      </c>
      <c r="L1847" s="54" t="s">
        <v>18313</v>
      </c>
      <c r="M1847" s="54" t="s">
        <v>18313</v>
      </c>
      <c r="N1847" s="54">
        <v>206.01000000000002</v>
      </c>
      <c r="O1847" s="54">
        <v>240.345</v>
      </c>
    </row>
    <row r="1848" spans="1:15" s="53" customFormat="1" x14ac:dyDescent="0.45">
      <c r="A1848" s="53">
        <v>3211015465</v>
      </c>
      <c r="B1848" s="53" t="s">
        <v>3814</v>
      </c>
      <c r="C1848" s="53">
        <v>278</v>
      </c>
      <c r="F1848" s="53" t="s">
        <v>244</v>
      </c>
      <c r="G1848" s="52">
        <v>183.75</v>
      </c>
      <c r="H1848" s="52">
        <f t="shared" si="84"/>
        <v>62.474999999999994</v>
      </c>
      <c r="I1848" s="52">
        <f t="shared" si="85"/>
        <v>110.25</v>
      </c>
      <c r="J1848" s="52">
        <f t="shared" si="86"/>
        <v>128.625</v>
      </c>
      <c r="K1848" s="54" t="s">
        <v>18313</v>
      </c>
      <c r="L1848" s="54" t="s">
        <v>18313</v>
      </c>
      <c r="M1848" s="54" t="s">
        <v>18313</v>
      </c>
      <c r="N1848" s="54">
        <v>110.25</v>
      </c>
      <c r="O1848" s="54">
        <v>128.625</v>
      </c>
    </row>
    <row r="1849" spans="1:15" s="53" customFormat="1" x14ac:dyDescent="0.45">
      <c r="A1849" s="53">
        <v>3211015473</v>
      </c>
      <c r="B1849" s="53" t="s">
        <v>5276</v>
      </c>
      <c r="C1849" s="53">
        <v>278</v>
      </c>
      <c r="F1849" s="53" t="s">
        <v>244</v>
      </c>
      <c r="G1849" s="52">
        <v>3197.25</v>
      </c>
      <c r="H1849" s="52">
        <f t="shared" si="84"/>
        <v>1087.0649999999998</v>
      </c>
      <c r="I1849" s="52">
        <f t="shared" si="85"/>
        <v>1918.35</v>
      </c>
      <c r="J1849" s="52">
        <f t="shared" si="86"/>
        <v>2238.0749999999998</v>
      </c>
      <c r="K1849" s="54" t="s">
        <v>18313</v>
      </c>
      <c r="L1849" s="54" t="s">
        <v>18313</v>
      </c>
      <c r="M1849" s="54" t="s">
        <v>18313</v>
      </c>
      <c r="N1849" s="54">
        <v>1918.35</v>
      </c>
      <c r="O1849" s="54">
        <v>2238.0749999999998</v>
      </c>
    </row>
    <row r="1850" spans="1:15" s="53" customFormat="1" x14ac:dyDescent="0.45">
      <c r="A1850" s="53">
        <v>3211015491</v>
      </c>
      <c r="B1850" s="53" t="s">
        <v>7120</v>
      </c>
      <c r="C1850" s="53">
        <v>278</v>
      </c>
      <c r="F1850" s="53" t="s">
        <v>802</v>
      </c>
      <c r="G1850" s="52">
        <v>4222.58</v>
      </c>
      <c r="H1850" s="52">
        <f t="shared" si="84"/>
        <v>1435.6771999999999</v>
      </c>
      <c r="I1850" s="52">
        <f t="shared" si="85"/>
        <v>2533.5479999999998</v>
      </c>
      <c r="J1850" s="52">
        <f t="shared" si="86"/>
        <v>2955.8059999999996</v>
      </c>
      <c r="K1850" s="54" t="s">
        <v>18314</v>
      </c>
      <c r="L1850" s="54" t="s">
        <v>18314</v>
      </c>
      <c r="M1850" s="54" t="s">
        <v>18314</v>
      </c>
      <c r="N1850" s="54">
        <v>2533.5479999999998</v>
      </c>
      <c r="O1850" s="54">
        <v>2955.8059999999996</v>
      </c>
    </row>
    <row r="1851" spans="1:15" s="53" customFormat="1" x14ac:dyDescent="0.45">
      <c r="A1851" s="53">
        <v>3211015494</v>
      </c>
      <c r="B1851" s="53" t="s">
        <v>3044</v>
      </c>
      <c r="C1851" s="53">
        <v>278</v>
      </c>
      <c r="F1851" s="53" t="s">
        <v>244</v>
      </c>
      <c r="G1851" s="52">
        <v>0</v>
      </c>
      <c r="H1851" s="52">
        <f t="shared" si="84"/>
        <v>0</v>
      </c>
      <c r="I1851" s="52">
        <f t="shared" si="85"/>
        <v>0</v>
      </c>
      <c r="J1851" s="52">
        <f t="shared" si="86"/>
        <v>0</v>
      </c>
      <c r="K1851" s="54" t="s">
        <v>18313</v>
      </c>
      <c r="L1851" s="54" t="s">
        <v>18313</v>
      </c>
      <c r="M1851" s="54" t="s">
        <v>18313</v>
      </c>
      <c r="N1851" s="54">
        <v>0</v>
      </c>
      <c r="O1851" s="54">
        <v>0</v>
      </c>
    </row>
    <row r="1852" spans="1:15" s="53" customFormat="1" x14ac:dyDescent="0.45">
      <c r="A1852" s="53">
        <v>3211015502</v>
      </c>
      <c r="B1852" s="53" t="s">
        <v>3045</v>
      </c>
      <c r="C1852" s="53">
        <v>272</v>
      </c>
      <c r="G1852" s="52">
        <v>425.25</v>
      </c>
      <c r="H1852" s="52">
        <f t="shared" si="84"/>
        <v>144.58499999999998</v>
      </c>
      <c r="I1852" s="52">
        <f t="shared" si="85"/>
        <v>255.14999999999998</v>
      </c>
      <c r="J1852" s="52">
        <f t="shared" si="86"/>
        <v>297.67499999999995</v>
      </c>
      <c r="K1852" s="54" t="s">
        <v>18311</v>
      </c>
      <c r="L1852" s="54" t="s">
        <v>18311</v>
      </c>
      <c r="M1852" s="54" t="s">
        <v>18311</v>
      </c>
      <c r="N1852" s="54">
        <v>255.14999999999998</v>
      </c>
      <c r="O1852" s="54">
        <v>297.67499999999995</v>
      </c>
    </row>
    <row r="1853" spans="1:15" s="53" customFormat="1" x14ac:dyDescent="0.45">
      <c r="A1853" s="53">
        <v>3211015503</v>
      </c>
      <c r="B1853" s="53" t="s">
        <v>3046</v>
      </c>
      <c r="C1853" s="53">
        <v>278</v>
      </c>
      <c r="F1853" s="53" t="s">
        <v>244</v>
      </c>
      <c r="G1853" s="52">
        <v>3812.81</v>
      </c>
      <c r="H1853" s="52">
        <f t="shared" si="84"/>
        <v>1296.3553999999999</v>
      </c>
      <c r="I1853" s="52">
        <f t="shared" si="85"/>
        <v>2287.6859999999997</v>
      </c>
      <c r="J1853" s="52">
        <f t="shared" si="86"/>
        <v>2668.9669999999996</v>
      </c>
      <c r="K1853" s="54" t="s">
        <v>18313</v>
      </c>
      <c r="L1853" s="54" t="s">
        <v>18313</v>
      </c>
      <c r="M1853" s="54" t="s">
        <v>18313</v>
      </c>
      <c r="N1853" s="54">
        <v>2287.6859999999997</v>
      </c>
      <c r="O1853" s="54">
        <v>2668.9669999999996</v>
      </c>
    </row>
    <row r="1854" spans="1:15" s="53" customFormat="1" x14ac:dyDescent="0.45">
      <c r="A1854" s="53">
        <v>3211015518</v>
      </c>
      <c r="B1854" s="53" t="s">
        <v>3815</v>
      </c>
      <c r="C1854" s="53">
        <v>278</v>
      </c>
      <c r="F1854" s="53" t="s">
        <v>802</v>
      </c>
      <c r="G1854" s="52">
        <v>1575</v>
      </c>
      <c r="H1854" s="52">
        <f t="shared" si="84"/>
        <v>535.5</v>
      </c>
      <c r="I1854" s="52">
        <f t="shared" si="85"/>
        <v>945</v>
      </c>
      <c r="J1854" s="52">
        <f t="shared" si="86"/>
        <v>1102.5</v>
      </c>
      <c r="K1854" s="54" t="s">
        <v>18314</v>
      </c>
      <c r="L1854" s="54" t="s">
        <v>18314</v>
      </c>
      <c r="M1854" s="54" t="s">
        <v>18314</v>
      </c>
      <c r="N1854" s="54">
        <v>945</v>
      </c>
      <c r="O1854" s="54">
        <v>1102.5</v>
      </c>
    </row>
    <row r="1855" spans="1:15" s="53" customFormat="1" x14ac:dyDescent="0.45">
      <c r="A1855" s="53">
        <v>3211015538</v>
      </c>
      <c r="B1855" s="53" t="s">
        <v>5277</v>
      </c>
      <c r="C1855" s="53">
        <v>278</v>
      </c>
      <c r="F1855" s="53" t="s">
        <v>244</v>
      </c>
      <c r="G1855" s="52">
        <v>1848</v>
      </c>
      <c r="H1855" s="52">
        <f t="shared" si="84"/>
        <v>628.31999999999994</v>
      </c>
      <c r="I1855" s="52">
        <f t="shared" si="85"/>
        <v>1108.8</v>
      </c>
      <c r="J1855" s="52">
        <f t="shared" si="86"/>
        <v>1293.5999999999999</v>
      </c>
      <c r="K1855" s="54" t="s">
        <v>18313</v>
      </c>
      <c r="L1855" s="54" t="s">
        <v>18313</v>
      </c>
      <c r="M1855" s="54" t="s">
        <v>18313</v>
      </c>
      <c r="N1855" s="54">
        <v>1108.8</v>
      </c>
      <c r="O1855" s="54">
        <v>1293.5999999999999</v>
      </c>
    </row>
    <row r="1856" spans="1:15" s="53" customFormat="1" x14ac:dyDescent="0.45">
      <c r="A1856" s="53">
        <v>3211015540</v>
      </c>
      <c r="B1856" s="53" t="s">
        <v>7121</v>
      </c>
      <c r="C1856" s="53">
        <v>278</v>
      </c>
      <c r="F1856" s="53" t="s">
        <v>244</v>
      </c>
      <c r="G1856" s="52">
        <v>428.4</v>
      </c>
      <c r="H1856" s="52">
        <f t="shared" si="84"/>
        <v>145.65599999999998</v>
      </c>
      <c r="I1856" s="52">
        <f t="shared" si="85"/>
        <v>257.03999999999996</v>
      </c>
      <c r="J1856" s="52">
        <f t="shared" si="86"/>
        <v>299.87999999999994</v>
      </c>
      <c r="K1856" s="54" t="s">
        <v>18313</v>
      </c>
      <c r="L1856" s="54" t="s">
        <v>18313</v>
      </c>
      <c r="M1856" s="54" t="s">
        <v>18313</v>
      </c>
      <c r="N1856" s="54">
        <v>257.03999999999996</v>
      </c>
      <c r="O1856" s="54">
        <v>299.87999999999994</v>
      </c>
    </row>
    <row r="1857" spans="1:15" s="53" customFormat="1" x14ac:dyDescent="0.45">
      <c r="A1857" s="53">
        <v>3211015610</v>
      </c>
      <c r="B1857" s="53" t="s">
        <v>5278</v>
      </c>
      <c r="C1857" s="53">
        <v>272</v>
      </c>
      <c r="G1857" s="52">
        <v>413.03</v>
      </c>
      <c r="H1857" s="52">
        <f t="shared" si="84"/>
        <v>140.43019999999999</v>
      </c>
      <c r="I1857" s="52">
        <f t="shared" si="85"/>
        <v>247.81799999999998</v>
      </c>
      <c r="J1857" s="52">
        <f t="shared" si="86"/>
        <v>289.12099999999998</v>
      </c>
      <c r="K1857" s="54" t="s">
        <v>18311</v>
      </c>
      <c r="L1857" s="54" t="s">
        <v>18311</v>
      </c>
      <c r="M1857" s="54" t="s">
        <v>18311</v>
      </c>
      <c r="N1857" s="54">
        <v>247.81799999999998</v>
      </c>
      <c r="O1857" s="54">
        <v>289.12099999999998</v>
      </c>
    </row>
    <row r="1858" spans="1:15" s="53" customFormat="1" x14ac:dyDescent="0.45">
      <c r="A1858" s="53">
        <v>3211015625</v>
      </c>
      <c r="B1858" s="53" t="s">
        <v>7122</v>
      </c>
      <c r="C1858" s="53">
        <v>278</v>
      </c>
      <c r="F1858" s="53" t="s">
        <v>244</v>
      </c>
      <c r="G1858" s="52">
        <v>2472.7199999999998</v>
      </c>
      <c r="H1858" s="52">
        <f t="shared" si="84"/>
        <v>840.72479999999985</v>
      </c>
      <c r="I1858" s="52">
        <f t="shared" si="85"/>
        <v>1483.6319999999998</v>
      </c>
      <c r="J1858" s="52">
        <f t="shared" si="86"/>
        <v>1730.9039999999998</v>
      </c>
      <c r="K1858" s="54" t="s">
        <v>18313</v>
      </c>
      <c r="L1858" s="54" t="s">
        <v>18313</v>
      </c>
      <c r="M1858" s="54" t="s">
        <v>18313</v>
      </c>
      <c r="N1858" s="54">
        <v>1483.6319999999998</v>
      </c>
      <c r="O1858" s="54">
        <v>1730.9039999999998</v>
      </c>
    </row>
    <row r="1859" spans="1:15" s="53" customFormat="1" x14ac:dyDescent="0.45">
      <c r="A1859" s="53">
        <v>3211015632</v>
      </c>
      <c r="B1859" s="53" t="s">
        <v>5279</v>
      </c>
      <c r="C1859" s="53">
        <v>278</v>
      </c>
      <c r="F1859" s="53" t="s">
        <v>802</v>
      </c>
      <c r="G1859" s="52">
        <v>2886.71</v>
      </c>
      <c r="H1859" s="52">
        <f t="shared" ref="H1859:H1922" si="87">G1859*(1-0.66)</f>
        <v>981.48139999999989</v>
      </c>
      <c r="I1859" s="52">
        <f t="shared" ref="I1859:I1922" si="88">MIN(K1859,L1859,M1859,N1859,O1859)</f>
        <v>1732.0260000000001</v>
      </c>
      <c r="J1859" s="52">
        <f t="shared" ref="J1859:J1922" si="89">MAX(K1859,L1859,M1859,N1859,O1859)</f>
        <v>2020.6969999999999</v>
      </c>
      <c r="K1859" s="54" t="s">
        <v>18314</v>
      </c>
      <c r="L1859" s="54" t="s">
        <v>18314</v>
      </c>
      <c r="M1859" s="54" t="s">
        <v>18314</v>
      </c>
      <c r="N1859" s="54">
        <v>1732.0260000000001</v>
      </c>
      <c r="O1859" s="54">
        <v>2020.6969999999999</v>
      </c>
    </row>
    <row r="1860" spans="1:15" s="53" customFormat="1" x14ac:dyDescent="0.45">
      <c r="A1860" s="53">
        <v>3211015633</v>
      </c>
      <c r="B1860" s="53" t="s">
        <v>3047</v>
      </c>
      <c r="C1860" s="53">
        <v>272</v>
      </c>
      <c r="G1860" s="52">
        <v>280.35000000000002</v>
      </c>
      <c r="H1860" s="52">
        <f t="shared" si="87"/>
        <v>95.319000000000003</v>
      </c>
      <c r="I1860" s="52">
        <f t="shared" si="88"/>
        <v>168.21</v>
      </c>
      <c r="J1860" s="52">
        <f t="shared" si="89"/>
        <v>196.245</v>
      </c>
      <c r="K1860" s="54" t="s">
        <v>18311</v>
      </c>
      <c r="L1860" s="54" t="s">
        <v>18311</v>
      </c>
      <c r="M1860" s="54" t="s">
        <v>18311</v>
      </c>
      <c r="N1860" s="54">
        <v>168.21</v>
      </c>
      <c r="O1860" s="54">
        <v>196.245</v>
      </c>
    </row>
    <row r="1861" spans="1:15" s="53" customFormat="1" x14ac:dyDescent="0.45">
      <c r="A1861" s="53">
        <v>3211015634</v>
      </c>
      <c r="B1861" s="53" t="s">
        <v>3048</v>
      </c>
      <c r="C1861" s="53">
        <v>278</v>
      </c>
      <c r="F1861" s="53" t="s">
        <v>802</v>
      </c>
      <c r="G1861" s="52">
        <v>4781.18</v>
      </c>
      <c r="H1861" s="52">
        <f t="shared" si="87"/>
        <v>1625.6012000000001</v>
      </c>
      <c r="I1861" s="52">
        <f t="shared" si="88"/>
        <v>2868.7080000000001</v>
      </c>
      <c r="J1861" s="52">
        <f t="shared" si="89"/>
        <v>3346.826</v>
      </c>
      <c r="K1861" s="54" t="s">
        <v>18314</v>
      </c>
      <c r="L1861" s="54" t="s">
        <v>18314</v>
      </c>
      <c r="M1861" s="54" t="s">
        <v>18314</v>
      </c>
      <c r="N1861" s="54">
        <v>2868.7080000000001</v>
      </c>
      <c r="O1861" s="54">
        <v>3346.826</v>
      </c>
    </row>
    <row r="1862" spans="1:15" s="53" customFormat="1" x14ac:dyDescent="0.45">
      <c r="A1862" s="53">
        <v>3211015663</v>
      </c>
      <c r="B1862" s="53" t="s">
        <v>5280</v>
      </c>
      <c r="C1862" s="53">
        <v>278</v>
      </c>
      <c r="F1862" s="53" t="s">
        <v>802</v>
      </c>
      <c r="G1862" s="52">
        <v>6063.75</v>
      </c>
      <c r="H1862" s="52">
        <f t="shared" si="87"/>
        <v>2061.6749999999997</v>
      </c>
      <c r="I1862" s="52">
        <f t="shared" si="88"/>
        <v>3638.25</v>
      </c>
      <c r="J1862" s="52">
        <f t="shared" si="89"/>
        <v>4244.625</v>
      </c>
      <c r="K1862" s="54" t="s">
        <v>18314</v>
      </c>
      <c r="L1862" s="54" t="s">
        <v>18314</v>
      </c>
      <c r="M1862" s="54" t="s">
        <v>18314</v>
      </c>
      <c r="N1862" s="54">
        <v>3638.25</v>
      </c>
      <c r="O1862" s="54">
        <v>4244.625</v>
      </c>
    </row>
    <row r="1863" spans="1:15" s="53" customFormat="1" x14ac:dyDescent="0.45">
      <c r="A1863" s="53">
        <v>3211015664</v>
      </c>
      <c r="B1863" s="53" t="s">
        <v>24490</v>
      </c>
      <c r="C1863" s="53">
        <v>272</v>
      </c>
      <c r="G1863" s="52">
        <v>3537.19</v>
      </c>
      <c r="H1863" s="52">
        <f t="shared" si="87"/>
        <v>1202.6445999999999</v>
      </c>
      <c r="I1863" s="52">
        <f t="shared" si="88"/>
        <v>2122.3139999999999</v>
      </c>
      <c r="J1863" s="52">
        <f t="shared" si="89"/>
        <v>2476.0329999999999</v>
      </c>
      <c r="K1863" s="54" t="s">
        <v>18311</v>
      </c>
      <c r="L1863" s="54" t="s">
        <v>18311</v>
      </c>
      <c r="M1863" s="54" t="s">
        <v>18311</v>
      </c>
      <c r="N1863" s="54">
        <v>2122.3139999999999</v>
      </c>
      <c r="O1863" s="54">
        <v>2476.0329999999999</v>
      </c>
    </row>
    <row r="1864" spans="1:15" s="53" customFormat="1" x14ac:dyDescent="0.45">
      <c r="A1864" s="53">
        <v>3211015675</v>
      </c>
      <c r="B1864" s="53" t="s">
        <v>3816</v>
      </c>
      <c r="C1864" s="53">
        <v>278</v>
      </c>
      <c r="F1864" s="53" t="s">
        <v>244</v>
      </c>
      <c r="G1864" s="52">
        <v>1906.8</v>
      </c>
      <c r="H1864" s="52">
        <f t="shared" si="87"/>
        <v>648.3119999999999</v>
      </c>
      <c r="I1864" s="52">
        <f t="shared" si="88"/>
        <v>1144.08</v>
      </c>
      <c r="J1864" s="52">
        <f t="shared" si="89"/>
        <v>1334.76</v>
      </c>
      <c r="K1864" s="54" t="s">
        <v>18313</v>
      </c>
      <c r="L1864" s="54" t="s">
        <v>18313</v>
      </c>
      <c r="M1864" s="54" t="s">
        <v>18313</v>
      </c>
      <c r="N1864" s="54">
        <v>1144.08</v>
      </c>
      <c r="O1864" s="54">
        <v>1334.76</v>
      </c>
    </row>
    <row r="1865" spans="1:15" s="53" customFormat="1" x14ac:dyDescent="0.45">
      <c r="A1865" s="53">
        <v>3211015684</v>
      </c>
      <c r="B1865" s="53" t="s">
        <v>4365</v>
      </c>
      <c r="C1865" s="53">
        <v>278</v>
      </c>
      <c r="F1865" s="53" t="s">
        <v>244</v>
      </c>
      <c r="G1865" s="52">
        <v>2239.91</v>
      </c>
      <c r="H1865" s="52">
        <f t="shared" si="87"/>
        <v>761.56939999999986</v>
      </c>
      <c r="I1865" s="52">
        <f t="shared" si="88"/>
        <v>1343.9459999999999</v>
      </c>
      <c r="J1865" s="52">
        <f t="shared" si="89"/>
        <v>1567.9369999999999</v>
      </c>
      <c r="K1865" s="54" t="s">
        <v>18313</v>
      </c>
      <c r="L1865" s="54" t="s">
        <v>18313</v>
      </c>
      <c r="M1865" s="54" t="s">
        <v>18313</v>
      </c>
      <c r="N1865" s="54">
        <v>1343.9459999999999</v>
      </c>
      <c r="O1865" s="54">
        <v>1567.9369999999999</v>
      </c>
    </row>
    <row r="1866" spans="1:15" s="53" customFormat="1" x14ac:dyDescent="0.45">
      <c r="A1866" s="53">
        <v>3211015730</v>
      </c>
      <c r="B1866" s="53" t="s">
        <v>7123</v>
      </c>
      <c r="C1866" s="53">
        <v>272</v>
      </c>
      <c r="G1866" s="52">
        <v>787.5</v>
      </c>
      <c r="H1866" s="52">
        <f t="shared" si="87"/>
        <v>267.75</v>
      </c>
      <c r="I1866" s="52">
        <f t="shared" si="88"/>
        <v>472.5</v>
      </c>
      <c r="J1866" s="52">
        <f t="shared" si="89"/>
        <v>551.25</v>
      </c>
      <c r="K1866" s="54" t="s">
        <v>18311</v>
      </c>
      <c r="L1866" s="54" t="s">
        <v>18311</v>
      </c>
      <c r="M1866" s="54" t="s">
        <v>18311</v>
      </c>
      <c r="N1866" s="54">
        <v>472.5</v>
      </c>
      <c r="O1866" s="54">
        <v>551.25</v>
      </c>
    </row>
    <row r="1867" spans="1:15" s="53" customFormat="1" x14ac:dyDescent="0.45">
      <c r="A1867" s="53">
        <v>3211015743</v>
      </c>
      <c r="B1867" s="53" t="s">
        <v>3122</v>
      </c>
      <c r="C1867" s="53">
        <v>278</v>
      </c>
      <c r="F1867" s="53" t="s">
        <v>244</v>
      </c>
      <c r="G1867" s="52">
        <v>2089.5</v>
      </c>
      <c r="H1867" s="52">
        <f t="shared" si="87"/>
        <v>710.43</v>
      </c>
      <c r="I1867" s="52">
        <f t="shared" si="88"/>
        <v>1253.7</v>
      </c>
      <c r="J1867" s="52">
        <f t="shared" si="89"/>
        <v>1462.6499999999999</v>
      </c>
      <c r="K1867" s="54" t="s">
        <v>18313</v>
      </c>
      <c r="L1867" s="54" t="s">
        <v>18313</v>
      </c>
      <c r="M1867" s="54" t="s">
        <v>18313</v>
      </c>
      <c r="N1867" s="54">
        <v>1253.7</v>
      </c>
      <c r="O1867" s="54">
        <v>1462.6499999999999</v>
      </c>
    </row>
    <row r="1868" spans="1:15" s="53" customFormat="1" x14ac:dyDescent="0.45">
      <c r="A1868" s="53">
        <v>3211015744</v>
      </c>
      <c r="B1868" s="53" t="s">
        <v>3123</v>
      </c>
      <c r="C1868" s="53">
        <v>278</v>
      </c>
      <c r="F1868" s="53" t="s">
        <v>244</v>
      </c>
      <c r="G1868" s="52">
        <v>343.35</v>
      </c>
      <c r="H1868" s="52">
        <f t="shared" si="87"/>
        <v>116.73899999999999</v>
      </c>
      <c r="I1868" s="52">
        <f t="shared" si="88"/>
        <v>206.01000000000002</v>
      </c>
      <c r="J1868" s="52">
        <f t="shared" si="89"/>
        <v>240.345</v>
      </c>
      <c r="K1868" s="54" t="s">
        <v>18313</v>
      </c>
      <c r="L1868" s="54" t="s">
        <v>18313</v>
      </c>
      <c r="M1868" s="54" t="s">
        <v>18313</v>
      </c>
      <c r="N1868" s="54">
        <v>206.01000000000002</v>
      </c>
      <c r="O1868" s="54">
        <v>240.345</v>
      </c>
    </row>
    <row r="1869" spans="1:15" s="53" customFormat="1" x14ac:dyDescent="0.45">
      <c r="A1869" s="53">
        <v>3211015757</v>
      </c>
      <c r="B1869" s="53" t="s">
        <v>5281</v>
      </c>
      <c r="C1869" s="53">
        <v>278</v>
      </c>
      <c r="F1869" s="53" t="s">
        <v>244</v>
      </c>
      <c r="G1869" s="52">
        <v>261.45</v>
      </c>
      <c r="H1869" s="52">
        <f t="shared" si="87"/>
        <v>88.892999999999986</v>
      </c>
      <c r="I1869" s="52">
        <f t="shared" si="88"/>
        <v>156.86999999999998</v>
      </c>
      <c r="J1869" s="52">
        <f t="shared" si="89"/>
        <v>183.01499999999999</v>
      </c>
      <c r="K1869" s="54" t="s">
        <v>18313</v>
      </c>
      <c r="L1869" s="54" t="s">
        <v>18313</v>
      </c>
      <c r="M1869" s="54" t="s">
        <v>18313</v>
      </c>
      <c r="N1869" s="54">
        <v>156.86999999999998</v>
      </c>
      <c r="O1869" s="54">
        <v>183.01499999999999</v>
      </c>
    </row>
    <row r="1870" spans="1:15" s="53" customFormat="1" x14ac:dyDescent="0.45">
      <c r="A1870" s="53">
        <v>3211015771</v>
      </c>
      <c r="B1870" s="53" t="s">
        <v>5489</v>
      </c>
      <c r="C1870" s="53">
        <v>272</v>
      </c>
      <c r="G1870" s="52">
        <v>725.45</v>
      </c>
      <c r="H1870" s="52">
        <f t="shared" si="87"/>
        <v>246.65299999999999</v>
      </c>
      <c r="I1870" s="52">
        <f t="shared" si="88"/>
        <v>435.27000000000004</v>
      </c>
      <c r="J1870" s="52">
        <f t="shared" si="89"/>
        <v>507.815</v>
      </c>
      <c r="K1870" s="54" t="s">
        <v>18311</v>
      </c>
      <c r="L1870" s="54" t="s">
        <v>18311</v>
      </c>
      <c r="M1870" s="54" t="s">
        <v>18311</v>
      </c>
      <c r="N1870" s="54">
        <v>435.27000000000004</v>
      </c>
      <c r="O1870" s="54">
        <v>507.815</v>
      </c>
    </row>
    <row r="1871" spans="1:15" s="53" customFormat="1" x14ac:dyDescent="0.45">
      <c r="A1871" s="53">
        <v>3211015780</v>
      </c>
      <c r="B1871" s="53" t="s">
        <v>5490</v>
      </c>
      <c r="C1871" s="53">
        <v>278</v>
      </c>
      <c r="F1871" s="53" t="s">
        <v>244</v>
      </c>
      <c r="G1871" s="52">
        <v>633.15</v>
      </c>
      <c r="H1871" s="52">
        <f t="shared" si="87"/>
        <v>215.27099999999999</v>
      </c>
      <c r="I1871" s="52">
        <f t="shared" si="88"/>
        <v>379.89</v>
      </c>
      <c r="J1871" s="52">
        <f t="shared" si="89"/>
        <v>443.20499999999998</v>
      </c>
      <c r="K1871" s="54" t="s">
        <v>18313</v>
      </c>
      <c r="L1871" s="54" t="s">
        <v>18313</v>
      </c>
      <c r="M1871" s="54" t="s">
        <v>18313</v>
      </c>
      <c r="N1871" s="54">
        <v>379.89</v>
      </c>
      <c r="O1871" s="54">
        <v>443.20499999999998</v>
      </c>
    </row>
    <row r="1872" spans="1:15" s="53" customFormat="1" x14ac:dyDescent="0.45">
      <c r="A1872" s="53">
        <v>3211015827</v>
      </c>
      <c r="B1872" s="53" t="s">
        <v>5491</v>
      </c>
      <c r="C1872" s="53">
        <v>278</v>
      </c>
      <c r="F1872" s="53" t="s">
        <v>401</v>
      </c>
      <c r="G1872" s="52">
        <v>6431.25</v>
      </c>
      <c r="H1872" s="52">
        <f t="shared" si="87"/>
        <v>2186.625</v>
      </c>
      <c r="I1872" s="52">
        <f t="shared" si="88"/>
        <v>3858.75</v>
      </c>
      <c r="J1872" s="52">
        <f t="shared" si="89"/>
        <v>4501.875</v>
      </c>
      <c r="K1872" s="54" t="s">
        <v>18314</v>
      </c>
      <c r="L1872" s="54" t="s">
        <v>18314</v>
      </c>
      <c r="M1872" s="54" t="s">
        <v>18314</v>
      </c>
      <c r="N1872" s="54">
        <v>3858.75</v>
      </c>
      <c r="O1872" s="54">
        <v>4501.875</v>
      </c>
    </row>
    <row r="1873" spans="1:15" s="53" customFormat="1" x14ac:dyDescent="0.45">
      <c r="A1873" s="53">
        <v>3211015866</v>
      </c>
      <c r="B1873" s="53" t="s">
        <v>7124</v>
      </c>
      <c r="C1873" s="53">
        <v>278</v>
      </c>
      <c r="F1873" s="53" t="s">
        <v>244</v>
      </c>
      <c r="G1873" s="52">
        <v>185.85</v>
      </c>
      <c r="H1873" s="52">
        <f t="shared" si="87"/>
        <v>63.188999999999993</v>
      </c>
      <c r="I1873" s="52">
        <f t="shared" si="88"/>
        <v>111.50999999999999</v>
      </c>
      <c r="J1873" s="52">
        <f t="shared" si="89"/>
        <v>130.095</v>
      </c>
      <c r="K1873" s="54" t="s">
        <v>18313</v>
      </c>
      <c r="L1873" s="54" t="s">
        <v>18313</v>
      </c>
      <c r="M1873" s="54" t="s">
        <v>18313</v>
      </c>
      <c r="N1873" s="54">
        <v>111.50999999999999</v>
      </c>
      <c r="O1873" s="54">
        <v>130.095</v>
      </c>
    </row>
    <row r="1874" spans="1:15" s="53" customFormat="1" x14ac:dyDescent="0.45">
      <c r="A1874" s="53">
        <v>3211015895</v>
      </c>
      <c r="B1874" s="53" t="s">
        <v>5492</v>
      </c>
      <c r="C1874" s="53">
        <v>278</v>
      </c>
      <c r="F1874" s="53" t="s">
        <v>244</v>
      </c>
      <c r="G1874" s="52">
        <v>635.04</v>
      </c>
      <c r="H1874" s="52">
        <f t="shared" si="87"/>
        <v>215.91359999999997</v>
      </c>
      <c r="I1874" s="52">
        <f t="shared" si="88"/>
        <v>381.02399999999994</v>
      </c>
      <c r="J1874" s="52">
        <f t="shared" si="89"/>
        <v>444.52799999999996</v>
      </c>
      <c r="K1874" s="54" t="s">
        <v>18313</v>
      </c>
      <c r="L1874" s="54" t="s">
        <v>18313</v>
      </c>
      <c r="M1874" s="54" t="s">
        <v>18313</v>
      </c>
      <c r="N1874" s="54">
        <v>381.02399999999994</v>
      </c>
      <c r="O1874" s="54">
        <v>444.52799999999996</v>
      </c>
    </row>
    <row r="1875" spans="1:15" s="53" customFormat="1" x14ac:dyDescent="0.45">
      <c r="A1875" s="53">
        <v>3211015921</v>
      </c>
      <c r="B1875" s="53" t="s">
        <v>5493</v>
      </c>
      <c r="C1875" s="53">
        <v>278</v>
      </c>
      <c r="F1875" s="53" t="s">
        <v>244</v>
      </c>
      <c r="G1875" s="52">
        <v>2984.3</v>
      </c>
      <c r="H1875" s="52">
        <f t="shared" si="87"/>
        <v>1014.6619999999999</v>
      </c>
      <c r="I1875" s="52">
        <f t="shared" si="88"/>
        <v>1790.5800000000002</v>
      </c>
      <c r="J1875" s="52">
        <f t="shared" si="89"/>
        <v>2089.0100000000002</v>
      </c>
      <c r="K1875" s="54" t="s">
        <v>18313</v>
      </c>
      <c r="L1875" s="54" t="s">
        <v>18313</v>
      </c>
      <c r="M1875" s="54" t="s">
        <v>18313</v>
      </c>
      <c r="N1875" s="54">
        <v>1790.5800000000002</v>
      </c>
      <c r="O1875" s="54">
        <v>2089.0100000000002</v>
      </c>
    </row>
    <row r="1876" spans="1:15" s="53" customFormat="1" x14ac:dyDescent="0.45">
      <c r="A1876" s="53">
        <v>3211015929</v>
      </c>
      <c r="B1876" s="53" t="s">
        <v>7125</v>
      </c>
      <c r="C1876" s="53">
        <v>278</v>
      </c>
      <c r="F1876" s="53" t="s">
        <v>244</v>
      </c>
      <c r="G1876" s="52">
        <v>924</v>
      </c>
      <c r="H1876" s="52">
        <f t="shared" si="87"/>
        <v>314.15999999999997</v>
      </c>
      <c r="I1876" s="52">
        <f t="shared" si="88"/>
        <v>554.4</v>
      </c>
      <c r="J1876" s="52">
        <f t="shared" si="89"/>
        <v>646.79999999999995</v>
      </c>
      <c r="K1876" s="54" t="s">
        <v>18313</v>
      </c>
      <c r="L1876" s="54" t="s">
        <v>18313</v>
      </c>
      <c r="M1876" s="54" t="s">
        <v>18313</v>
      </c>
      <c r="N1876" s="54">
        <v>554.4</v>
      </c>
      <c r="O1876" s="54">
        <v>646.79999999999995</v>
      </c>
    </row>
    <row r="1877" spans="1:15" s="53" customFormat="1" x14ac:dyDescent="0.45">
      <c r="A1877" s="53">
        <v>3211015930</v>
      </c>
      <c r="B1877" s="53" t="s">
        <v>5494</v>
      </c>
      <c r="C1877" s="53">
        <v>278</v>
      </c>
      <c r="F1877" s="53" t="s">
        <v>244</v>
      </c>
      <c r="G1877" s="52">
        <v>924</v>
      </c>
      <c r="H1877" s="52">
        <f t="shared" si="87"/>
        <v>314.15999999999997</v>
      </c>
      <c r="I1877" s="52">
        <f t="shared" si="88"/>
        <v>554.4</v>
      </c>
      <c r="J1877" s="52">
        <f t="shared" si="89"/>
        <v>646.79999999999995</v>
      </c>
      <c r="K1877" s="54" t="s">
        <v>18313</v>
      </c>
      <c r="L1877" s="54" t="s">
        <v>18313</v>
      </c>
      <c r="M1877" s="54" t="s">
        <v>18313</v>
      </c>
      <c r="N1877" s="54">
        <v>554.4</v>
      </c>
      <c r="O1877" s="54">
        <v>646.79999999999995</v>
      </c>
    </row>
    <row r="1878" spans="1:15" s="53" customFormat="1" x14ac:dyDescent="0.45">
      <c r="A1878" s="53">
        <v>3211015931</v>
      </c>
      <c r="B1878" s="53" t="s">
        <v>4366</v>
      </c>
      <c r="C1878" s="53">
        <v>278</v>
      </c>
      <c r="F1878" s="53" t="s">
        <v>802</v>
      </c>
      <c r="G1878" s="52">
        <v>5494.13</v>
      </c>
      <c r="H1878" s="52">
        <f t="shared" si="87"/>
        <v>1868.0041999999999</v>
      </c>
      <c r="I1878" s="52">
        <f t="shared" si="88"/>
        <v>3296.4780000000001</v>
      </c>
      <c r="J1878" s="52">
        <f t="shared" si="89"/>
        <v>3845.8909999999996</v>
      </c>
      <c r="K1878" s="54" t="s">
        <v>18314</v>
      </c>
      <c r="L1878" s="54" t="s">
        <v>18314</v>
      </c>
      <c r="M1878" s="54" t="s">
        <v>18314</v>
      </c>
      <c r="N1878" s="54">
        <v>3296.4780000000001</v>
      </c>
      <c r="O1878" s="54">
        <v>3845.8909999999996</v>
      </c>
    </row>
    <row r="1879" spans="1:15" s="53" customFormat="1" x14ac:dyDescent="0.45">
      <c r="A1879" s="53">
        <v>3211015938</v>
      </c>
      <c r="B1879" s="53" t="s">
        <v>7126</v>
      </c>
      <c r="C1879" s="53">
        <v>272</v>
      </c>
      <c r="F1879" s="53" t="s">
        <v>244</v>
      </c>
      <c r="G1879" s="52">
        <v>99.23</v>
      </c>
      <c r="H1879" s="52">
        <f t="shared" si="87"/>
        <v>33.738199999999999</v>
      </c>
      <c r="I1879" s="52">
        <f t="shared" si="88"/>
        <v>59.537999999999997</v>
      </c>
      <c r="J1879" s="52">
        <f t="shared" si="89"/>
        <v>69.460999999999999</v>
      </c>
      <c r="K1879" s="54" t="s">
        <v>18311</v>
      </c>
      <c r="L1879" s="54" t="s">
        <v>18311</v>
      </c>
      <c r="M1879" s="54" t="s">
        <v>18311</v>
      </c>
      <c r="N1879" s="54">
        <v>59.537999999999997</v>
      </c>
      <c r="O1879" s="54">
        <v>69.460999999999999</v>
      </c>
    </row>
    <row r="1880" spans="1:15" s="53" customFormat="1" x14ac:dyDescent="0.45">
      <c r="A1880" s="53">
        <v>3211015942</v>
      </c>
      <c r="B1880" s="53" t="s">
        <v>3124</v>
      </c>
      <c r="C1880" s="53">
        <v>278</v>
      </c>
      <c r="F1880" s="53" t="s">
        <v>244</v>
      </c>
      <c r="G1880" s="52">
        <v>481.95</v>
      </c>
      <c r="H1880" s="52">
        <f t="shared" si="87"/>
        <v>163.86299999999997</v>
      </c>
      <c r="I1880" s="52">
        <f t="shared" si="88"/>
        <v>289.16999999999996</v>
      </c>
      <c r="J1880" s="52">
        <f t="shared" si="89"/>
        <v>337.36499999999995</v>
      </c>
      <c r="K1880" s="54" t="s">
        <v>18313</v>
      </c>
      <c r="L1880" s="54" t="s">
        <v>18313</v>
      </c>
      <c r="M1880" s="54" t="s">
        <v>18313</v>
      </c>
      <c r="N1880" s="54">
        <v>289.16999999999996</v>
      </c>
      <c r="O1880" s="54">
        <v>337.36499999999995</v>
      </c>
    </row>
    <row r="1881" spans="1:15" s="53" customFormat="1" x14ac:dyDescent="0.45">
      <c r="A1881" s="53">
        <v>3211015976</v>
      </c>
      <c r="B1881" s="53" t="s">
        <v>3125</v>
      </c>
      <c r="C1881" s="53">
        <v>278</v>
      </c>
      <c r="F1881" s="53" t="s">
        <v>802</v>
      </c>
      <c r="G1881" s="52">
        <v>13211.63</v>
      </c>
      <c r="H1881" s="52">
        <f t="shared" si="87"/>
        <v>4491.9541999999992</v>
      </c>
      <c r="I1881" s="52">
        <f t="shared" si="88"/>
        <v>7926.9779999999992</v>
      </c>
      <c r="J1881" s="52">
        <f t="shared" si="89"/>
        <v>9248.1409999999996</v>
      </c>
      <c r="K1881" s="54" t="s">
        <v>18314</v>
      </c>
      <c r="L1881" s="54" t="s">
        <v>18314</v>
      </c>
      <c r="M1881" s="54" t="s">
        <v>18314</v>
      </c>
      <c r="N1881" s="54">
        <v>7926.9779999999992</v>
      </c>
      <c r="O1881" s="54">
        <v>9248.1409999999996</v>
      </c>
    </row>
    <row r="1882" spans="1:15" s="53" customFormat="1" x14ac:dyDescent="0.45">
      <c r="A1882" s="53">
        <v>3211015993</v>
      </c>
      <c r="B1882" s="53" t="s">
        <v>4367</v>
      </c>
      <c r="C1882" s="53">
        <v>278</v>
      </c>
      <c r="F1882" s="53" t="s">
        <v>244</v>
      </c>
      <c r="G1882" s="52">
        <v>455.55</v>
      </c>
      <c r="H1882" s="52">
        <f t="shared" si="87"/>
        <v>154.887</v>
      </c>
      <c r="I1882" s="52">
        <f t="shared" si="88"/>
        <v>273.33</v>
      </c>
      <c r="J1882" s="52">
        <f t="shared" si="89"/>
        <v>318.88499999999999</v>
      </c>
      <c r="K1882" s="54" t="s">
        <v>18313</v>
      </c>
      <c r="L1882" s="54" t="s">
        <v>18313</v>
      </c>
      <c r="M1882" s="54" t="s">
        <v>18313</v>
      </c>
      <c r="N1882" s="54">
        <v>273.33</v>
      </c>
      <c r="O1882" s="54">
        <v>318.88499999999999</v>
      </c>
    </row>
    <row r="1883" spans="1:15" s="53" customFormat="1" x14ac:dyDescent="0.45">
      <c r="A1883" s="53">
        <v>3211015994</v>
      </c>
      <c r="B1883" s="53" t="s">
        <v>7477</v>
      </c>
      <c r="C1883" s="53">
        <v>272</v>
      </c>
      <c r="F1883" s="53" t="s">
        <v>244</v>
      </c>
      <c r="G1883" s="52">
        <v>548.98</v>
      </c>
      <c r="H1883" s="52">
        <f t="shared" si="87"/>
        <v>186.6532</v>
      </c>
      <c r="I1883" s="52">
        <f t="shared" si="88"/>
        <v>329.38799999999998</v>
      </c>
      <c r="J1883" s="52">
        <f t="shared" si="89"/>
        <v>384.286</v>
      </c>
      <c r="K1883" s="54" t="s">
        <v>18311</v>
      </c>
      <c r="L1883" s="54" t="s">
        <v>18311</v>
      </c>
      <c r="M1883" s="54" t="s">
        <v>18311</v>
      </c>
      <c r="N1883" s="54">
        <v>329.38799999999998</v>
      </c>
      <c r="O1883" s="54">
        <v>384.286</v>
      </c>
    </row>
    <row r="1884" spans="1:15" s="53" customFormat="1" x14ac:dyDescent="0.45">
      <c r="A1884" s="53">
        <v>3211016006</v>
      </c>
      <c r="B1884" s="53" t="s">
        <v>4368</v>
      </c>
      <c r="C1884" s="53">
        <v>278</v>
      </c>
      <c r="F1884" s="53" t="s">
        <v>802</v>
      </c>
      <c r="G1884" s="52">
        <v>3367</v>
      </c>
      <c r="H1884" s="52">
        <f t="shared" si="87"/>
        <v>1144.78</v>
      </c>
      <c r="I1884" s="52">
        <f t="shared" si="88"/>
        <v>2020.1999999999998</v>
      </c>
      <c r="J1884" s="52">
        <f t="shared" si="89"/>
        <v>2356.8999999999996</v>
      </c>
      <c r="K1884" s="54" t="s">
        <v>18314</v>
      </c>
      <c r="L1884" s="54" t="s">
        <v>18314</v>
      </c>
      <c r="M1884" s="54" t="s">
        <v>18314</v>
      </c>
      <c r="N1884" s="54">
        <v>2020.1999999999998</v>
      </c>
      <c r="O1884" s="54">
        <v>2356.8999999999996</v>
      </c>
    </row>
    <row r="1885" spans="1:15" s="53" customFormat="1" x14ac:dyDescent="0.45">
      <c r="A1885" s="53">
        <v>3211016011</v>
      </c>
      <c r="B1885" s="53" t="s">
        <v>7478</v>
      </c>
      <c r="C1885" s="53">
        <v>278</v>
      </c>
      <c r="F1885" s="53" t="s">
        <v>802</v>
      </c>
      <c r="G1885" s="52">
        <v>2338.21</v>
      </c>
      <c r="H1885" s="52">
        <f t="shared" si="87"/>
        <v>794.99139999999989</v>
      </c>
      <c r="I1885" s="52">
        <f t="shared" si="88"/>
        <v>1402.9259999999999</v>
      </c>
      <c r="J1885" s="52">
        <f t="shared" si="89"/>
        <v>1636.7469999999998</v>
      </c>
      <c r="K1885" s="54" t="s">
        <v>18314</v>
      </c>
      <c r="L1885" s="54" t="s">
        <v>18314</v>
      </c>
      <c r="M1885" s="54" t="s">
        <v>18314</v>
      </c>
      <c r="N1885" s="54">
        <v>1402.9259999999999</v>
      </c>
      <c r="O1885" s="54">
        <v>1636.7469999999998</v>
      </c>
    </row>
    <row r="1886" spans="1:15" s="53" customFormat="1" x14ac:dyDescent="0.45">
      <c r="A1886" s="53">
        <v>3211016012</v>
      </c>
      <c r="B1886" s="53" t="s">
        <v>4369</v>
      </c>
      <c r="C1886" s="53">
        <v>278</v>
      </c>
      <c r="F1886" s="53" t="s">
        <v>244</v>
      </c>
      <c r="G1886" s="52">
        <v>635.04</v>
      </c>
      <c r="H1886" s="52">
        <f t="shared" si="87"/>
        <v>215.91359999999997</v>
      </c>
      <c r="I1886" s="52">
        <f t="shared" si="88"/>
        <v>381.02399999999994</v>
      </c>
      <c r="J1886" s="52">
        <f t="shared" si="89"/>
        <v>444.52799999999996</v>
      </c>
      <c r="K1886" s="54" t="s">
        <v>18313</v>
      </c>
      <c r="L1886" s="54" t="s">
        <v>18313</v>
      </c>
      <c r="M1886" s="54" t="s">
        <v>18313</v>
      </c>
      <c r="N1886" s="54">
        <v>381.02399999999994</v>
      </c>
      <c r="O1886" s="54">
        <v>444.52799999999996</v>
      </c>
    </row>
    <row r="1887" spans="1:15" s="53" customFormat="1" x14ac:dyDescent="0.45">
      <c r="A1887" s="53">
        <v>3211016014</v>
      </c>
      <c r="B1887" s="53" t="s">
        <v>4370</v>
      </c>
      <c r="C1887" s="53">
        <v>278</v>
      </c>
      <c r="F1887" s="53" t="s">
        <v>244</v>
      </c>
      <c r="G1887" s="52">
        <v>152.62</v>
      </c>
      <c r="H1887" s="52">
        <f t="shared" si="87"/>
        <v>51.890799999999999</v>
      </c>
      <c r="I1887" s="52">
        <f t="shared" si="88"/>
        <v>91.572000000000003</v>
      </c>
      <c r="J1887" s="52">
        <f t="shared" si="89"/>
        <v>106.834</v>
      </c>
      <c r="K1887" s="54" t="s">
        <v>18313</v>
      </c>
      <c r="L1887" s="54" t="s">
        <v>18313</v>
      </c>
      <c r="M1887" s="54" t="s">
        <v>18313</v>
      </c>
      <c r="N1887" s="54">
        <v>91.572000000000003</v>
      </c>
      <c r="O1887" s="54">
        <v>106.834</v>
      </c>
    </row>
    <row r="1888" spans="1:15" s="53" customFormat="1" x14ac:dyDescent="0.45">
      <c r="A1888" s="53">
        <v>3211016027</v>
      </c>
      <c r="B1888" s="53" t="s">
        <v>4371</v>
      </c>
      <c r="C1888" s="53">
        <v>278</v>
      </c>
      <c r="F1888" s="53" t="s">
        <v>244</v>
      </c>
      <c r="G1888" s="52">
        <v>913.5</v>
      </c>
      <c r="H1888" s="52">
        <f t="shared" si="87"/>
        <v>310.58999999999997</v>
      </c>
      <c r="I1888" s="52">
        <f t="shared" si="88"/>
        <v>548.1</v>
      </c>
      <c r="J1888" s="52">
        <f t="shared" si="89"/>
        <v>639.44999999999993</v>
      </c>
      <c r="K1888" s="54" t="s">
        <v>18313</v>
      </c>
      <c r="L1888" s="54" t="s">
        <v>18313</v>
      </c>
      <c r="M1888" s="54" t="s">
        <v>18313</v>
      </c>
      <c r="N1888" s="54">
        <v>548.1</v>
      </c>
      <c r="O1888" s="54">
        <v>639.44999999999993</v>
      </c>
    </row>
    <row r="1889" spans="1:15" s="53" customFormat="1" x14ac:dyDescent="0.45">
      <c r="A1889" s="53">
        <v>3211016030</v>
      </c>
      <c r="B1889" s="53" t="s">
        <v>7479</v>
      </c>
      <c r="C1889" s="53">
        <v>278</v>
      </c>
      <c r="F1889" s="53" t="s">
        <v>802</v>
      </c>
      <c r="G1889" s="52">
        <v>4226.25</v>
      </c>
      <c r="H1889" s="52">
        <f t="shared" si="87"/>
        <v>1436.925</v>
      </c>
      <c r="I1889" s="52">
        <f t="shared" si="88"/>
        <v>2535.75</v>
      </c>
      <c r="J1889" s="52">
        <f t="shared" si="89"/>
        <v>2958.375</v>
      </c>
      <c r="K1889" s="54" t="s">
        <v>18314</v>
      </c>
      <c r="L1889" s="54" t="s">
        <v>18314</v>
      </c>
      <c r="M1889" s="54" t="s">
        <v>18314</v>
      </c>
      <c r="N1889" s="54">
        <v>2535.75</v>
      </c>
      <c r="O1889" s="54">
        <v>2958.375</v>
      </c>
    </row>
    <row r="1890" spans="1:15" s="53" customFormat="1" x14ac:dyDescent="0.45">
      <c r="A1890" s="53">
        <v>3211016038</v>
      </c>
      <c r="B1890" s="53" t="s">
        <v>5495</v>
      </c>
      <c r="C1890" s="53">
        <v>278</v>
      </c>
      <c r="F1890" s="53" t="s">
        <v>802</v>
      </c>
      <c r="G1890" s="52">
        <v>1746</v>
      </c>
      <c r="H1890" s="52">
        <f t="shared" si="87"/>
        <v>593.64</v>
      </c>
      <c r="I1890" s="52">
        <f t="shared" si="88"/>
        <v>1047.5999999999999</v>
      </c>
      <c r="J1890" s="52">
        <f t="shared" si="89"/>
        <v>1222.1999999999998</v>
      </c>
      <c r="K1890" s="54" t="s">
        <v>18314</v>
      </c>
      <c r="L1890" s="54" t="s">
        <v>18314</v>
      </c>
      <c r="M1890" s="54" t="s">
        <v>18314</v>
      </c>
      <c r="N1890" s="54">
        <v>1047.5999999999999</v>
      </c>
      <c r="O1890" s="54">
        <v>1222.1999999999998</v>
      </c>
    </row>
    <row r="1891" spans="1:15" s="53" customFormat="1" x14ac:dyDescent="0.45">
      <c r="A1891" s="53">
        <v>3211016043</v>
      </c>
      <c r="B1891" s="53" t="s">
        <v>3126</v>
      </c>
      <c r="C1891" s="53">
        <v>278</v>
      </c>
      <c r="F1891" s="53" t="s">
        <v>244</v>
      </c>
      <c r="G1891" s="52">
        <v>635.04</v>
      </c>
      <c r="H1891" s="52">
        <f t="shared" si="87"/>
        <v>215.91359999999997</v>
      </c>
      <c r="I1891" s="52">
        <f t="shared" si="88"/>
        <v>381.02399999999994</v>
      </c>
      <c r="J1891" s="52">
        <f t="shared" si="89"/>
        <v>444.52799999999996</v>
      </c>
      <c r="K1891" s="54" t="s">
        <v>18313</v>
      </c>
      <c r="L1891" s="54" t="s">
        <v>18313</v>
      </c>
      <c r="M1891" s="54" t="s">
        <v>18313</v>
      </c>
      <c r="N1891" s="54">
        <v>381.02399999999994</v>
      </c>
      <c r="O1891" s="54">
        <v>444.52799999999996</v>
      </c>
    </row>
    <row r="1892" spans="1:15" s="53" customFormat="1" x14ac:dyDescent="0.45">
      <c r="A1892" s="53">
        <v>3211016072</v>
      </c>
      <c r="B1892" s="53" t="s">
        <v>4372</v>
      </c>
      <c r="C1892" s="53">
        <v>278</v>
      </c>
      <c r="F1892" s="53" t="s">
        <v>244</v>
      </c>
      <c r="G1892" s="52">
        <v>635.04</v>
      </c>
      <c r="H1892" s="52">
        <f t="shared" si="87"/>
        <v>215.91359999999997</v>
      </c>
      <c r="I1892" s="52">
        <f t="shared" si="88"/>
        <v>381.02399999999994</v>
      </c>
      <c r="J1892" s="52">
        <f t="shared" si="89"/>
        <v>444.52799999999996</v>
      </c>
      <c r="K1892" s="54" t="s">
        <v>18313</v>
      </c>
      <c r="L1892" s="54" t="s">
        <v>18313</v>
      </c>
      <c r="M1892" s="54" t="s">
        <v>18313</v>
      </c>
      <c r="N1892" s="54">
        <v>381.02399999999994</v>
      </c>
      <c r="O1892" s="54">
        <v>444.52799999999996</v>
      </c>
    </row>
    <row r="1893" spans="1:15" s="53" customFormat="1" x14ac:dyDescent="0.45">
      <c r="A1893" s="53">
        <v>3211016076</v>
      </c>
      <c r="B1893" s="53" t="s">
        <v>4926</v>
      </c>
      <c r="C1893" s="53">
        <v>278</v>
      </c>
      <c r="F1893" s="53" t="s">
        <v>244</v>
      </c>
      <c r="G1893" s="52">
        <v>4156.2</v>
      </c>
      <c r="H1893" s="52">
        <f t="shared" si="87"/>
        <v>1413.1079999999997</v>
      </c>
      <c r="I1893" s="52">
        <f t="shared" si="88"/>
        <v>2493.7199999999998</v>
      </c>
      <c r="J1893" s="52">
        <f t="shared" si="89"/>
        <v>2909.3399999999997</v>
      </c>
      <c r="K1893" s="54" t="s">
        <v>18313</v>
      </c>
      <c r="L1893" s="54" t="s">
        <v>18313</v>
      </c>
      <c r="M1893" s="54" t="s">
        <v>18313</v>
      </c>
      <c r="N1893" s="54">
        <v>2493.7199999999998</v>
      </c>
      <c r="O1893" s="54">
        <v>2909.3399999999997</v>
      </c>
    </row>
    <row r="1894" spans="1:15" s="53" customFormat="1" x14ac:dyDescent="0.45">
      <c r="A1894" s="53">
        <v>3211016077</v>
      </c>
      <c r="B1894" s="53" t="s">
        <v>7480</v>
      </c>
      <c r="C1894" s="53">
        <v>278</v>
      </c>
      <c r="F1894" s="53" t="s">
        <v>244</v>
      </c>
      <c r="G1894" s="52">
        <v>4156.2</v>
      </c>
      <c r="H1894" s="52">
        <f t="shared" si="87"/>
        <v>1413.1079999999997</v>
      </c>
      <c r="I1894" s="52">
        <f t="shared" si="88"/>
        <v>2493.7199999999998</v>
      </c>
      <c r="J1894" s="52">
        <f t="shared" si="89"/>
        <v>2909.3399999999997</v>
      </c>
      <c r="K1894" s="54" t="s">
        <v>18313</v>
      </c>
      <c r="L1894" s="54" t="s">
        <v>18313</v>
      </c>
      <c r="M1894" s="54" t="s">
        <v>18313</v>
      </c>
      <c r="N1894" s="54">
        <v>2493.7199999999998</v>
      </c>
      <c r="O1894" s="54">
        <v>2909.3399999999997</v>
      </c>
    </row>
    <row r="1895" spans="1:15" s="53" customFormat="1" x14ac:dyDescent="0.45">
      <c r="A1895" s="53">
        <v>3211016093</v>
      </c>
      <c r="B1895" s="53" t="s">
        <v>5496</v>
      </c>
      <c r="C1895" s="53">
        <v>278</v>
      </c>
      <c r="F1895" s="53" t="s">
        <v>244</v>
      </c>
      <c r="G1895" s="52">
        <v>378</v>
      </c>
      <c r="H1895" s="52">
        <f t="shared" si="87"/>
        <v>128.51999999999998</v>
      </c>
      <c r="I1895" s="52">
        <f t="shared" si="88"/>
        <v>226.79999999999998</v>
      </c>
      <c r="J1895" s="52">
        <f t="shared" si="89"/>
        <v>264.59999999999997</v>
      </c>
      <c r="K1895" s="54" t="s">
        <v>18313</v>
      </c>
      <c r="L1895" s="54" t="s">
        <v>18313</v>
      </c>
      <c r="M1895" s="54" t="s">
        <v>18313</v>
      </c>
      <c r="N1895" s="54">
        <v>226.79999999999998</v>
      </c>
      <c r="O1895" s="54">
        <v>264.59999999999997</v>
      </c>
    </row>
    <row r="1896" spans="1:15" s="53" customFormat="1" x14ac:dyDescent="0.45">
      <c r="A1896" s="53">
        <v>3211016099</v>
      </c>
      <c r="B1896" s="53" t="s">
        <v>4927</v>
      </c>
      <c r="C1896" s="53">
        <v>272</v>
      </c>
      <c r="G1896" s="52">
        <v>645.75</v>
      </c>
      <c r="H1896" s="52">
        <f t="shared" si="87"/>
        <v>219.55499999999998</v>
      </c>
      <c r="I1896" s="52">
        <f t="shared" si="88"/>
        <v>387.45</v>
      </c>
      <c r="J1896" s="52">
        <f t="shared" si="89"/>
        <v>452.02499999999998</v>
      </c>
      <c r="K1896" s="54" t="s">
        <v>18311</v>
      </c>
      <c r="L1896" s="54" t="s">
        <v>18311</v>
      </c>
      <c r="M1896" s="54" t="s">
        <v>18311</v>
      </c>
      <c r="N1896" s="54">
        <v>387.45</v>
      </c>
      <c r="O1896" s="54">
        <v>452.02499999999998</v>
      </c>
    </row>
    <row r="1897" spans="1:15" s="53" customFormat="1" x14ac:dyDescent="0.45">
      <c r="A1897" s="53">
        <v>3211016114</v>
      </c>
      <c r="B1897" s="53" t="s">
        <v>5775</v>
      </c>
      <c r="C1897" s="53">
        <v>278</v>
      </c>
      <c r="F1897" s="53" t="s">
        <v>802</v>
      </c>
      <c r="G1897" s="52">
        <v>6063.75</v>
      </c>
      <c r="H1897" s="52">
        <f t="shared" si="87"/>
        <v>2061.6749999999997</v>
      </c>
      <c r="I1897" s="52">
        <f t="shared" si="88"/>
        <v>3638.25</v>
      </c>
      <c r="J1897" s="52">
        <f t="shared" si="89"/>
        <v>4244.625</v>
      </c>
      <c r="K1897" s="54" t="s">
        <v>18314</v>
      </c>
      <c r="L1897" s="54" t="s">
        <v>18314</v>
      </c>
      <c r="M1897" s="54" t="s">
        <v>18314</v>
      </c>
      <c r="N1897" s="54">
        <v>3638.25</v>
      </c>
      <c r="O1897" s="54">
        <v>4244.625</v>
      </c>
    </row>
    <row r="1898" spans="1:15" s="53" customFormat="1" x14ac:dyDescent="0.45">
      <c r="A1898" s="53">
        <v>3211016126</v>
      </c>
      <c r="B1898" s="53" t="s">
        <v>7481</v>
      </c>
      <c r="C1898" s="53">
        <v>272</v>
      </c>
      <c r="G1898" s="52">
        <v>117.6</v>
      </c>
      <c r="H1898" s="52">
        <f t="shared" si="87"/>
        <v>39.983999999999995</v>
      </c>
      <c r="I1898" s="52">
        <f t="shared" si="88"/>
        <v>70.559999999999988</v>
      </c>
      <c r="J1898" s="52">
        <f t="shared" si="89"/>
        <v>82.32</v>
      </c>
      <c r="K1898" s="54" t="s">
        <v>18311</v>
      </c>
      <c r="L1898" s="54" t="s">
        <v>18311</v>
      </c>
      <c r="M1898" s="54" t="s">
        <v>18311</v>
      </c>
      <c r="N1898" s="54">
        <v>70.559999999999988</v>
      </c>
      <c r="O1898" s="54">
        <v>82.32</v>
      </c>
    </row>
    <row r="1899" spans="1:15" s="53" customFormat="1" x14ac:dyDescent="0.45">
      <c r="A1899" s="53">
        <v>3211016136</v>
      </c>
      <c r="B1899" s="53" t="s">
        <v>3127</v>
      </c>
      <c r="C1899" s="53">
        <v>278</v>
      </c>
      <c r="F1899" s="53" t="s">
        <v>244</v>
      </c>
      <c r="G1899" s="52">
        <v>343.35</v>
      </c>
      <c r="H1899" s="52">
        <f t="shared" si="87"/>
        <v>116.73899999999999</v>
      </c>
      <c r="I1899" s="52">
        <f t="shared" si="88"/>
        <v>206.01000000000002</v>
      </c>
      <c r="J1899" s="52">
        <f t="shared" si="89"/>
        <v>240.345</v>
      </c>
      <c r="K1899" s="54" t="s">
        <v>18313</v>
      </c>
      <c r="L1899" s="54" t="s">
        <v>18313</v>
      </c>
      <c r="M1899" s="54" t="s">
        <v>18313</v>
      </c>
      <c r="N1899" s="54">
        <v>206.01000000000002</v>
      </c>
      <c r="O1899" s="54">
        <v>240.345</v>
      </c>
    </row>
    <row r="1900" spans="1:15" s="53" customFormat="1" x14ac:dyDescent="0.45">
      <c r="A1900" s="53">
        <v>3211016146</v>
      </c>
      <c r="B1900" s="53" t="s">
        <v>3362</v>
      </c>
      <c r="C1900" s="53">
        <v>278</v>
      </c>
      <c r="F1900" s="53" t="s">
        <v>244</v>
      </c>
      <c r="G1900" s="52">
        <v>782.46</v>
      </c>
      <c r="H1900" s="52">
        <f t="shared" si="87"/>
        <v>266.03640000000001</v>
      </c>
      <c r="I1900" s="52">
        <f t="shared" si="88"/>
        <v>469.476</v>
      </c>
      <c r="J1900" s="52">
        <f t="shared" si="89"/>
        <v>547.72199999999998</v>
      </c>
      <c r="K1900" s="54" t="s">
        <v>18313</v>
      </c>
      <c r="L1900" s="54" t="s">
        <v>18313</v>
      </c>
      <c r="M1900" s="54" t="s">
        <v>18313</v>
      </c>
      <c r="N1900" s="54">
        <v>469.476</v>
      </c>
      <c r="O1900" s="54">
        <v>547.72199999999998</v>
      </c>
    </row>
    <row r="1901" spans="1:15" s="53" customFormat="1" x14ac:dyDescent="0.45">
      <c r="A1901" s="53">
        <v>3211016158</v>
      </c>
      <c r="B1901" s="53" t="s">
        <v>5776</v>
      </c>
      <c r="C1901" s="53">
        <v>278</v>
      </c>
      <c r="F1901" s="53" t="s">
        <v>244</v>
      </c>
      <c r="G1901" s="52">
        <v>2131.5</v>
      </c>
      <c r="H1901" s="52">
        <f t="shared" si="87"/>
        <v>724.70999999999992</v>
      </c>
      <c r="I1901" s="52">
        <f t="shared" si="88"/>
        <v>1278.8999999999999</v>
      </c>
      <c r="J1901" s="52">
        <f t="shared" si="89"/>
        <v>1492.05</v>
      </c>
      <c r="K1901" s="54" t="s">
        <v>18313</v>
      </c>
      <c r="L1901" s="54" t="s">
        <v>18313</v>
      </c>
      <c r="M1901" s="54" t="s">
        <v>18313</v>
      </c>
      <c r="N1901" s="54">
        <v>1278.8999999999999</v>
      </c>
      <c r="O1901" s="54">
        <v>1492.05</v>
      </c>
    </row>
    <row r="1902" spans="1:15" s="53" customFormat="1" x14ac:dyDescent="0.45">
      <c r="A1902" s="53">
        <v>3211016181</v>
      </c>
      <c r="B1902" s="53" t="s">
        <v>7482</v>
      </c>
      <c r="C1902" s="53">
        <v>278</v>
      </c>
      <c r="F1902" s="53" t="s">
        <v>244</v>
      </c>
      <c r="G1902" s="52">
        <v>945</v>
      </c>
      <c r="H1902" s="52">
        <f t="shared" si="87"/>
        <v>321.29999999999995</v>
      </c>
      <c r="I1902" s="52">
        <f t="shared" si="88"/>
        <v>567</v>
      </c>
      <c r="J1902" s="52">
        <f t="shared" si="89"/>
        <v>661.5</v>
      </c>
      <c r="K1902" s="54" t="s">
        <v>18313</v>
      </c>
      <c r="L1902" s="54" t="s">
        <v>18313</v>
      </c>
      <c r="M1902" s="54" t="s">
        <v>18313</v>
      </c>
      <c r="N1902" s="54">
        <v>567</v>
      </c>
      <c r="O1902" s="54">
        <v>661.5</v>
      </c>
    </row>
    <row r="1903" spans="1:15" s="53" customFormat="1" x14ac:dyDescent="0.45">
      <c r="A1903" s="53">
        <v>3211016186</v>
      </c>
      <c r="B1903" s="53" t="s">
        <v>3363</v>
      </c>
      <c r="C1903" s="53">
        <v>278</v>
      </c>
      <c r="F1903" s="53" t="s">
        <v>244</v>
      </c>
      <c r="G1903" s="52">
        <v>1428</v>
      </c>
      <c r="H1903" s="52">
        <f t="shared" si="87"/>
        <v>485.52</v>
      </c>
      <c r="I1903" s="52">
        <f t="shared" si="88"/>
        <v>856.8</v>
      </c>
      <c r="J1903" s="52">
        <f t="shared" si="89"/>
        <v>999.59999999999991</v>
      </c>
      <c r="K1903" s="54" t="s">
        <v>18313</v>
      </c>
      <c r="L1903" s="54" t="s">
        <v>18313</v>
      </c>
      <c r="M1903" s="54" t="s">
        <v>18313</v>
      </c>
      <c r="N1903" s="54">
        <v>856.8</v>
      </c>
      <c r="O1903" s="54">
        <v>999.59999999999991</v>
      </c>
    </row>
    <row r="1904" spans="1:15" s="53" customFormat="1" x14ac:dyDescent="0.45">
      <c r="A1904" s="53">
        <v>3211016188</v>
      </c>
      <c r="B1904" s="53" t="s">
        <v>5777</v>
      </c>
      <c r="C1904" s="53">
        <v>278</v>
      </c>
      <c r="F1904" s="53" t="s">
        <v>244</v>
      </c>
      <c r="G1904" s="52">
        <v>409.5</v>
      </c>
      <c r="H1904" s="52">
        <f t="shared" si="87"/>
        <v>139.22999999999999</v>
      </c>
      <c r="I1904" s="52">
        <f t="shared" si="88"/>
        <v>245.7</v>
      </c>
      <c r="J1904" s="52">
        <f t="shared" si="89"/>
        <v>286.64999999999998</v>
      </c>
      <c r="K1904" s="54" t="s">
        <v>18313</v>
      </c>
      <c r="L1904" s="54" t="s">
        <v>18313</v>
      </c>
      <c r="M1904" s="54" t="s">
        <v>18313</v>
      </c>
      <c r="N1904" s="54">
        <v>245.7</v>
      </c>
      <c r="O1904" s="54">
        <v>286.64999999999998</v>
      </c>
    </row>
    <row r="1905" spans="1:15" s="53" customFormat="1" x14ac:dyDescent="0.45">
      <c r="A1905" s="53">
        <v>3211016202</v>
      </c>
      <c r="B1905" s="53" t="s">
        <v>4928</v>
      </c>
      <c r="C1905" s="53">
        <v>278</v>
      </c>
      <c r="F1905" s="53" t="s">
        <v>3007</v>
      </c>
      <c r="G1905" s="52">
        <v>2100</v>
      </c>
      <c r="H1905" s="52">
        <f t="shared" si="87"/>
        <v>713.99999999999989</v>
      </c>
      <c r="I1905" s="52">
        <f t="shared" si="88"/>
        <v>1260</v>
      </c>
      <c r="J1905" s="52">
        <f t="shared" si="89"/>
        <v>1470</v>
      </c>
      <c r="K1905" s="54" t="s">
        <v>18314</v>
      </c>
      <c r="L1905" s="54" t="s">
        <v>18314</v>
      </c>
      <c r="M1905" s="54" t="s">
        <v>18314</v>
      </c>
      <c r="N1905" s="54">
        <v>1260</v>
      </c>
      <c r="O1905" s="54">
        <v>1470</v>
      </c>
    </row>
    <row r="1906" spans="1:15" s="53" customFormat="1" x14ac:dyDescent="0.45">
      <c r="A1906" s="53">
        <v>3211016209</v>
      </c>
      <c r="B1906" s="53" t="s">
        <v>7483</v>
      </c>
      <c r="C1906" s="53">
        <v>278</v>
      </c>
      <c r="F1906" s="53" t="s">
        <v>244</v>
      </c>
      <c r="G1906" s="52">
        <v>252</v>
      </c>
      <c r="H1906" s="52">
        <f t="shared" si="87"/>
        <v>85.679999999999993</v>
      </c>
      <c r="I1906" s="52">
        <f t="shared" si="88"/>
        <v>151.19999999999999</v>
      </c>
      <c r="J1906" s="52">
        <f t="shared" si="89"/>
        <v>176.39999999999998</v>
      </c>
      <c r="K1906" s="54" t="s">
        <v>18313</v>
      </c>
      <c r="L1906" s="54" t="s">
        <v>18313</v>
      </c>
      <c r="M1906" s="54" t="s">
        <v>18313</v>
      </c>
      <c r="N1906" s="54">
        <v>151.19999999999999</v>
      </c>
      <c r="O1906" s="54">
        <v>176.39999999999998</v>
      </c>
    </row>
    <row r="1907" spans="1:15" s="53" customFormat="1" x14ac:dyDescent="0.45">
      <c r="A1907" s="53">
        <v>3211016210</v>
      </c>
      <c r="B1907" s="53" t="s">
        <v>3364</v>
      </c>
      <c r="C1907" s="53">
        <v>278</v>
      </c>
      <c r="F1907" s="53" t="s">
        <v>244</v>
      </c>
      <c r="G1907" s="52">
        <v>252</v>
      </c>
      <c r="H1907" s="52">
        <f t="shared" si="87"/>
        <v>85.679999999999993</v>
      </c>
      <c r="I1907" s="52">
        <f t="shared" si="88"/>
        <v>151.19999999999999</v>
      </c>
      <c r="J1907" s="52">
        <f t="shared" si="89"/>
        <v>176.39999999999998</v>
      </c>
      <c r="K1907" s="54" t="s">
        <v>18313</v>
      </c>
      <c r="L1907" s="54" t="s">
        <v>18313</v>
      </c>
      <c r="M1907" s="54" t="s">
        <v>18313</v>
      </c>
      <c r="N1907" s="54">
        <v>151.19999999999999</v>
      </c>
      <c r="O1907" s="54">
        <v>176.39999999999998</v>
      </c>
    </row>
    <row r="1908" spans="1:15" s="53" customFormat="1" x14ac:dyDescent="0.45">
      <c r="A1908" s="53">
        <v>3211016223</v>
      </c>
      <c r="B1908" s="53" t="s">
        <v>7484</v>
      </c>
      <c r="C1908" s="53">
        <v>272</v>
      </c>
      <c r="G1908" s="52">
        <v>8415.75</v>
      </c>
      <c r="H1908" s="52">
        <f t="shared" si="87"/>
        <v>2861.3549999999996</v>
      </c>
      <c r="I1908" s="52">
        <f t="shared" si="88"/>
        <v>5049.45</v>
      </c>
      <c r="J1908" s="52">
        <f t="shared" si="89"/>
        <v>5891.0249999999996</v>
      </c>
      <c r="K1908" s="54" t="s">
        <v>18311</v>
      </c>
      <c r="L1908" s="54" t="s">
        <v>18311</v>
      </c>
      <c r="M1908" s="54" t="s">
        <v>18311</v>
      </c>
      <c r="N1908" s="54">
        <v>5049.45</v>
      </c>
      <c r="O1908" s="54">
        <v>5891.0249999999996</v>
      </c>
    </row>
    <row r="1909" spans="1:15" s="53" customFormat="1" x14ac:dyDescent="0.45">
      <c r="A1909" s="53">
        <v>3211016224</v>
      </c>
      <c r="B1909" s="53" t="s">
        <v>4929</v>
      </c>
      <c r="C1909" s="53">
        <v>272</v>
      </c>
      <c r="G1909" s="52">
        <v>318.14999999999998</v>
      </c>
      <c r="H1909" s="52">
        <f t="shared" si="87"/>
        <v>108.17099999999998</v>
      </c>
      <c r="I1909" s="52">
        <f t="shared" si="88"/>
        <v>190.89</v>
      </c>
      <c r="J1909" s="52">
        <f t="shared" si="89"/>
        <v>222.70499999999998</v>
      </c>
      <c r="K1909" s="54" t="s">
        <v>18311</v>
      </c>
      <c r="L1909" s="54" t="s">
        <v>18311</v>
      </c>
      <c r="M1909" s="54" t="s">
        <v>18311</v>
      </c>
      <c r="N1909" s="54">
        <v>190.89</v>
      </c>
      <c r="O1909" s="54">
        <v>222.70499999999998</v>
      </c>
    </row>
    <row r="1910" spans="1:15" s="53" customFormat="1" x14ac:dyDescent="0.45">
      <c r="A1910" s="53">
        <v>3211016245</v>
      </c>
      <c r="B1910" s="53" t="s">
        <v>3365</v>
      </c>
      <c r="C1910" s="53">
        <v>278</v>
      </c>
      <c r="F1910" s="53" t="s">
        <v>244</v>
      </c>
      <c r="G1910" s="52">
        <v>551.25</v>
      </c>
      <c r="H1910" s="52">
        <f t="shared" si="87"/>
        <v>187.42499999999998</v>
      </c>
      <c r="I1910" s="52">
        <f t="shared" si="88"/>
        <v>330.75</v>
      </c>
      <c r="J1910" s="52">
        <f t="shared" si="89"/>
        <v>385.875</v>
      </c>
      <c r="K1910" s="54" t="s">
        <v>18313</v>
      </c>
      <c r="L1910" s="54" t="s">
        <v>18313</v>
      </c>
      <c r="M1910" s="54" t="s">
        <v>18313</v>
      </c>
      <c r="N1910" s="54">
        <v>330.75</v>
      </c>
      <c r="O1910" s="54">
        <v>385.875</v>
      </c>
    </row>
    <row r="1911" spans="1:15" s="53" customFormat="1" x14ac:dyDescent="0.45">
      <c r="A1911" s="53">
        <v>3211016247</v>
      </c>
      <c r="B1911" s="53" t="s">
        <v>5778</v>
      </c>
      <c r="C1911" s="53">
        <v>272</v>
      </c>
      <c r="G1911" s="52">
        <v>551.25</v>
      </c>
      <c r="H1911" s="52">
        <f t="shared" si="87"/>
        <v>187.42499999999998</v>
      </c>
      <c r="I1911" s="52">
        <f t="shared" si="88"/>
        <v>330.75</v>
      </c>
      <c r="J1911" s="52">
        <f t="shared" si="89"/>
        <v>385.875</v>
      </c>
      <c r="K1911" s="54" t="s">
        <v>18311</v>
      </c>
      <c r="L1911" s="54" t="s">
        <v>18311</v>
      </c>
      <c r="M1911" s="54" t="s">
        <v>18311</v>
      </c>
      <c r="N1911" s="54">
        <v>330.75</v>
      </c>
      <c r="O1911" s="54">
        <v>385.875</v>
      </c>
    </row>
    <row r="1912" spans="1:15" s="53" customFormat="1" x14ac:dyDescent="0.45">
      <c r="A1912" s="53">
        <v>3211016278</v>
      </c>
      <c r="B1912" s="53" t="s">
        <v>7600</v>
      </c>
      <c r="C1912" s="53">
        <v>272</v>
      </c>
      <c r="G1912" s="52">
        <v>645.75</v>
      </c>
      <c r="H1912" s="52">
        <f t="shared" si="87"/>
        <v>219.55499999999998</v>
      </c>
      <c r="I1912" s="52">
        <f t="shared" si="88"/>
        <v>387.45</v>
      </c>
      <c r="J1912" s="52">
        <f t="shared" si="89"/>
        <v>452.02499999999998</v>
      </c>
      <c r="K1912" s="54" t="s">
        <v>18311</v>
      </c>
      <c r="L1912" s="54" t="s">
        <v>18311</v>
      </c>
      <c r="M1912" s="54" t="s">
        <v>18311</v>
      </c>
      <c r="N1912" s="54">
        <v>387.45</v>
      </c>
      <c r="O1912" s="54">
        <v>452.02499999999998</v>
      </c>
    </row>
    <row r="1913" spans="1:15" s="53" customFormat="1" x14ac:dyDescent="0.45">
      <c r="A1913" s="53">
        <v>3211016296</v>
      </c>
      <c r="B1913" s="53" t="s">
        <v>6878</v>
      </c>
      <c r="C1913" s="53">
        <v>278</v>
      </c>
      <c r="F1913" s="53" t="s">
        <v>802</v>
      </c>
      <c r="G1913" s="52">
        <v>4799.55</v>
      </c>
      <c r="H1913" s="52">
        <f t="shared" si="87"/>
        <v>1631.847</v>
      </c>
      <c r="I1913" s="52">
        <f t="shared" si="88"/>
        <v>2879.73</v>
      </c>
      <c r="J1913" s="52">
        <f t="shared" si="89"/>
        <v>3359.6849999999999</v>
      </c>
      <c r="K1913" s="54" t="s">
        <v>18314</v>
      </c>
      <c r="L1913" s="54" t="s">
        <v>18314</v>
      </c>
      <c r="M1913" s="54" t="s">
        <v>18314</v>
      </c>
      <c r="N1913" s="54">
        <v>2879.73</v>
      </c>
      <c r="O1913" s="54">
        <v>3359.6849999999999</v>
      </c>
    </row>
    <row r="1914" spans="1:15" s="53" customFormat="1" x14ac:dyDescent="0.45">
      <c r="A1914" s="53">
        <v>3211016302</v>
      </c>
      <c r="B1914" s="53" t="s">
        <v>7601</v>
      </c>
      <c r="C1914" s="53">
        <v>278</v>
      </c>
      <c r="F1914" s="53" t="s">
        <v>802</v>
      </c>
      <c r="G1914" s="52">
        <v>5313.17</v>
      </c>
      <c r="H1914" s="52">
        <f t="shared" si="87"/>
        <v>1806.4777999999999</v>
      </c>
      <c r="I1914" s="52">
        <f t="shared" si="88"/>
        <v>3187.902</v>
      </c>
      <c r="J1914" s="52">
        <f t="shared" si="89"/>
        <v>3719.2189999999996</v>
      </c>
      <c r="K1914" s="54" t="s">
        <v>18314</v>
      </c>
      <c r="L1914" s="54" t="s">
        <v>18314</v>
      </c>
      <c r="M1914" s="54" t="s">
        <v>18314</v>
      </c>
      <c r="N1914" s="54">
        <v>3187.902</v>
      </c>
      <c r="O1914" s="54">
        <v>3719.2189999999996</v>
      </c>
    </row>
    <row r="1915" spans="1:15" s="53" customFormat="1" x14ac:dyDescent="0.45">
      <c r="A1915" s="53">
        <v>3211016319</v>
      </c>
      <c r="B1915" s="53" t="s">
        <v>7602</v>
      </c>
      <c r="C1915" s="53">
        <v>278</v>
      </c>
      <c r="F1915" s="53" t="s">
        <v>802</v>
      </c>
      <c r="G1915" s="52">
        <v>14451.94</v>
      </c>
      <c r="H1915" s="52">
        <f t="shared" si="87"/>
        <v>4913.6596</v>
      </c>
      <c r="I1915" s="52">
        <f t="shared" si="88"/>
        <v>8671.1640000000007</v>
      </c>
      <c r="J1915" s="52">
        <f t="shared" si="89"/>
        <v>10116.358</v>
      </c>
      <c r="K1915" s="54" t="s">
        <v>18314</v>
      </c>
      <c r="L1915" s="54" t="s">
        <v>18314</v>
      </c>
      <c r="M1915" s="54" t="s">
        <v>18314</v>
      </c>
      <c r="N1915" s="54">
        <v>8671.1640000000007</v>
      </c>
      <c r="O1915" s="54">
        <v>10116.358</v>
      </c>
    </row>
    <row r="1916" spans="1:15" s="53" customFormat="1" x14ac:dyDescent="0.45">
      <c r="A1916" s="53">
        <v>3211016346</v>
      </c>
      <c r="B1916" s="53" t="s">
        <v>3366</v>
      </c>
      <c r="C1916" s="53">
        <v>278</v>
      </c>
      <c r="F1916" s="53" t="s">
        <v>244</v>
      </c>
      <c r="G1916" s="52">
        <v>551.25</v>
      </c>
      <c r="H1916" s="52">
        <f t="shared" si="87"/>
        <v>187.42499999999998</v>
      </c>
      <c r="I1916" s="52">
        <f t="shared" si="88"/>
        <v>330.75</v>
      </c>
      <c r="J1916" s="52">
        <f t="shared" si="89"/>
        <v>385.875</v>
      </c>
      <c r="K1916" s="54" t="s">
        <v>18313</v>
      </c>
      <c r="L1916" s="54" t="s">
        <v>18313</v>
      </c>
      <c r="M1916" s="54" t="s">
        <v>18313</v>
      </c>
      <c r="N1916" s="54">
        <v>330.75</v>
      </c>
      <c r="O1916" s="54">
        <v>385.875</v>
      </c>
    </row>
    <row r="1917" spans="1:15" s="53" customFormat="1" x14ac:dyDescent="0.45">
      <c r="A1917" s="53">
        <v>3211016359</v>
      </c>
      <c r="B1917" s="53" t="s">
        <v>7350</v>
      </c>
      <c r="C1917" s="53">
        <v>278</v>
      </c>
      <c r="F1917" s="53" t="s">
        <v>244</v>
      </c>
      <c r="G1917" s="52">
        <v>443.21</v>
      </c>
      <c r="H1917" s="52">
        <f t="shared" si="87"/>
        <v>150.69139999999999</v>
      </c>
      <c r="I1917" s="52">
        <f t="shared" si="88"/>
        <v>265.92599999999999</v>
      </c>
      <c r="J1917" s="52">
        <f t="shared" si="89"/>
        <v>310.24699999999996</v>
      </c>
      <c r="K1917" s="54" t="s">
        <v>18313</v>
      </c>
      <c r="L1917" s="54" t="s">
        <v>18313</v>
      </c>
      <c r="M1917" s="54" t="s">
        <v>18313</v>
      </c>
      <c r="N1917" s="54">
        <v>265.92599999999999</v>
      </c>
      <c r="O1917" s="54">
        <v>310.24699999999996</v>
      </c>
    </row>
    <row r="1918" spans="1:15" s="53" customFormat="1" x14ac:dyDescent="0.45">
      <c r="A1918" s="53">
        <v>3211016366</v>
      </c>
      <c r="B1918" s="53" t="s">
        <v>4086</v>
      </c>
      <c r="C1918" s="53">
        <v>278</v>
      </c>
      <c r="F1918" s="53" t="s">
        <v>244</v>
      </c>
      <c r="G1918" s="52">
        <v>787.5</v>
      </c>
      <c r="H1918" s="52">
        <f t="shared" si="87"/>
        <v>267.75</v>
      </c>
      <c r="I1918" s="52">
        <f t="shared" si="88"/>
        <v>472.5</v>
      </c>
      <c r="J1918" s="52">
        <f t="shared" si="89"/>
        <v>551.25</v>
      </c>
      <c r="K1918" s="54" t="s">
        <v>18313</v>
      </c>
      <c r="L1918" s="54" t="s">
        <v>18313</v>
      </c>
      <c r="M1918" s="54" t="s">
        <v>18313</v>
      </c>
      <c r="N1918" s="54">
        <v>472.5</v>
      </c>
      <c r="O1918" s="54">
        <v>551.25</v>
      </c>
    </row>
    <row r="1919" spans="1:15" s="53" customFormat="1" x14ac:dyDescent="0.45">
      <c r="A1919" s="53">
        <v>3211016377</v>
      </c>
      <c r="B1919" s="53" t="s">
        <v>7603</v>
      </c>
      <c r="C1919" s="53">
        <v>272</v>
      </c>
      <c r="F1919" s="53" t="s">
        <v>541</v>
      </c>
      <c r="G1919" s="52">
        <v>637.88</v>
      </c>
      <c r="H1919" s="52">
        <f t="shared" si="87"/>
        <v>216.87919999999997</v>
      </c>
      <c r="I1919" s="52">
        <f t="shared" si="88"/>
        <v>382.72800000000001</v>
      </c>
      <c r="J1919" s="52">
        <f t="shared" si="89"/>
        <v>446.51599999999996</v>
      </c>
      <c r="K1919" s="54" t="s">
        <v>18311</v>
      </c>
      <c r="L1919" s="54" t="s">
        <v>18311</v>
      </c>
      <c r="M1919" s="54" t="s">
        <v>18311</v>
      </c>
      <c r="N1919" s="54">
        <v>382.72800000000001</v>
      </c>
      <c r="O1919" s="54">
        <v>446.51599999999996</v>
      </c>
    </row>
    <row r="1920" spans="1:15" s="53" customFormat="1" x14ac:dyDescent="0.45">
      <c r="A1920" s="53">
        <v>3211016392</v>
      </c>
      <c r="B1920" s="53" t="s">
        <v>3367</v>
      </c>
      <c r="C1920" s="53">
        <v>272</v>
      </c>
      <c r="F1920" s="53" t="s">
        <v>244</v>
      </c>
      <c r="G1920" s="52">
        <v>1050</v>
      </c>
      <c r="H1920" s="52">
        <f t="shared" si="87"/>
        <v>356.99999999999994</v>
      </c>
      <c r="I1920" s="52">
        <f t="shared" si="88"/>
        <v>630</v>
      </c>
      <c r="J1920" s="52">
        <f t="shared" si="89"/>
        <v>735</v>
      </c>
      <c r="K1920" s="54" t="s">
        <v>18311</v>
      </c>
      <c r="L1920" s="54" t="s">
        <v>18311</v>
      </c>
      <c r="M1920" s="54" t="s">
        <v>18311</v>
      </c>
      <c r="N1920" s="54">
        <v>630</v>
      </c>
      <c r="O1920" s="54">
        <v>735</v>
      </c>
    </row>
    <row r="1921" spans="1:15" s="53" customFormat="1" x14ac:dyDescent="0.45">
      <c r="A1921" s="53">
        <v>3211016403</v>
      </c>
      <c r="B1921" s="53" t="s">
        <v>7604</v>
      </c>
      <c r="C1921" s="53">
        <v>278</v>
      </c>
      <c r="F1921" s="53" t="s">
        <v>244</v>
      </c>
      <c r="G1921" s="52">
        <v>2100</v>
      </c>
      <c r="H1921" s="52">
        <f t="shared" si="87"/>
        <v>713.99999999999989</v>
      </c>
      <c r="I1921" s="52">
        <f t="shared" si="88"/>
        <v>1260</v>
      </c>
      <c r="J1921" s="52">
        <f t="shared" si="89"/>
        <v>1470</v>
      </c>
      <c r="K1921" s="54" t="s">
        <v>18313</v>
      </c>
      <c r="L1921" s="54" t="s">
        <v>18313</v>
      </c>
      <c r="M1921" s="54" t="s">
        <v>18313</v>
      </c>
      <c r="N1921" s="54">
        <v>1260</v>
      </c>
      <c r="O1921" s="54">
        <v>1470</v>
      </c>
    </row>
    <row r="1922" spans="1:15" s="53" customFormat="1" x14ac:dyDescent="0.45">
      <c r="A1922" s="53">
        <v>3211016420</v>
      </c>
      <c r="B1922" s="53" t="s">
        <v>7605</v>
      </c>
      <c r="C1922" s="53">
        <v>278</v>
      </c>
      <c r="F1922" s="53" t="s">
        <v>244</v>
      </c>
      <c r="G1922" s="52">
        <v>3120.57</v>
      </c>
      <c r="H1922" s="52">
        <f t="shared" si="87"/>
        <v>1060.9938</v>
      </c>
      <c r="I1922" s="52">
        <f t="shared" si="88"/>
        <v>1872.3420000000001</v>
      </c>
      <c r="J1922" s="52">
        <f t="shared" si="89"/>
        <v>2184.3989999999999</v>
      </c>
      <c r="K1922" s="54" t="s">
        <v>18313</v>
      </c>
      <c r="L1922" s="54" t="s">
        <v>18313</v>
      </c>
      <c r="M1922" s="54" t="s">
        <v>18313</v>
      </c>
      <c r="N1922" s="54">
        <v>1872.3420000000001</v>
      </c>
      <c r="O1922" s="54">
        <v>2184.3989999999999</v>
      </c>
    </row>
    <row r="1923" spans="1:15" s="53" customFormat="1" x14ac:dyDescent="0.45">
      <c r="A1923" s="53">
        <v>3211016421</v>
      </c>
      <c r="B1923" s="53" t="s">
        <v>5614</v>
      </c>
      <c r="C1923" s="53">
        <v>278</v>
      </c>
      <c r="F1923" s="53" t="s">
        <v>244</v>
      </c>
      <c r="G1923" s="52">
        <v>467.21</v>
      </c>
      <c r="H1923" s="52">
        <f t="shared" ref="H1923:H1986" si="90">G1923*(1-0.66)</f>
        <v>158.85139999999998</v>
      </c>
      <c r="I1923" s="52">
        <f t="shared" ref="I1923:I1986" si="91">MIN(K1923,L1923,M1923,N1923,O1923)</f>
        <v>280.32599999999996</v>
      </c>
      <c r="J1923" s="52">
        <f t="shared" ref="J1923:J1986" si="92">MAX(K1923,L1923,M1923,N1923,O1923)</f>
        <v>327.04699999999997</v>
      </c>
      <c r="K1923" s="54" t="s">
        <v>18313</v>
      </c>
      <c r="L1923" s="54" t="s">
        <v>18313</v>
      </c>
      <c r="M1923" s="54" t="s">
        <v>18313</v>
      </c>
      <c r="N1923" s="54">
        <v>280.32599999999996</v>
      </c>
      <c r="O1923" s="54">
        <v>327.04699999999997</v>
      </c>
    </row>
    <row r="1924" spans="1:15" s="53" customFormat="1" x14ac:dyDescent="0.45">
      <c r="A1924" s="53">
        <v>3211016476</v>
      </c>
      <c r="B1924" s="53" t="s">
        <v>7606</v>
      </c>
      <c r="C1924" s="53">
        <v>278</v>
      </c>
      <c r="F1924" s="53" t="s">
        <v>244</v>
      </c>
      <c r="G1924" s="52">
        <v>2462.25</v>
      </c>
      <c r="H1924" s="52">
        <f t="shared" si="90"/>
        <v>837.16499999999996</v>
      </c>
      <c r="I1924" s="52">
        <f t="shared" si="91"/>
        <v>1477.35</v>
      </c>
      <c r="J1924" s="52">
        <f t="shared" si="92"/>
        <v>1723.5749999999998</v>
      </c>
      <c r="K1924" s="54" t="s">
        <v>18313</v>
      </c>
      <c r="L1924" s="54" t="s">
        <v>18313</v>
      </c>
      <c r="M1924" s="54" t="s">
        <v>18313</v>
      </c>
      <c r="N1924" s="54">
        <v>1477.35</v>
      </c>
      <c r="O1924" s="54">
        <v>1723.5749999999998</v>
      </c>
    </row>
    <row r="1925" spans="1:15" s="53" customFormat="1" x14ac:dyDescent="0.45">
      <c r="A1925" s="53">
        <v>3211016479</v>
      </c>
      <c r="B1925" s="53" t="s">
        <v>5615</v>
      </c>
      <c r="C1925" s="53">
        <v>278</v>
      </c>
      <c r="F1925" s="53" t="s">
        <v>802</v>
      </c>
      <c r="G1925" s="52">
        <v>14451.94</v>
      </c>
      <c r="H1925" s="52">
        <f t="shared" si="90"/>
        <v>4913.6596</v>
      </c>
      <c r="I1925" s="52">
        <f t="shared" si="91"/>
        <v>8671.1640000000007</v>
      </c>
      <c r="J1925" s="52">
        <f t="shared" si="92"/>
        <v>10116.358</v>
      </c>
      <c r="K1925" s="54" t="s">
        <v>18314</v>
      </c>
      <c r="L1925" s="54" t="s">
        <v>18314</v>
      </c>
      <c r="M1925" s="54" t="s">
        <v>18314</v>
      </c>
      <c r="N1925" s="54">
        <v>8671.1640000000007</v>
      </c>
      <c r="O1925" s="54">
        <v>10116.358</v>
      </c>
    </row>
    <row r="1926" spans="1:15" s="53" customFormat="1" x14ac:dyDescent="0.45">
      <c r="A1926" s="53">
        <v>3211016484</v>
      </c>
      <c r="B1926" s="53" t="s">
        <v>3368</v>
      </c>
      <c r="C1926" s="53">
        <v>278</v>
      </c>
      <c r="F1926" s="53" t="s">
        <v>244</v>
      </c>
      <c r="G1926" s="52">
        <v>724.19</v>
      </c>
      <c r="H1926" s="52">
        <f t="shared" si="90"/>
        <v>246.22460000000001</v>
      </c>
      <c r="I1926" s="52">
        <f t="shared" si="91"/>
        <v>434.51400000000001</v>
      </c>
      <c r="J1926" s="52">
        <f t="shared" si="92"/>
        <v>506.93299999999999</v>
      </c>
      <c r="K1926" s="54" t="s">
        <v>18313</v>
      </c>
      <c r="L1926" s="54" t="s">
        <v>18313</v>
      </c>
      <c r="M1926" s="54" t="s">
        <v>18313</v>
      </c>
      <c r="N1926" s="54">
        <v>434.51400000000001</v>
      </c>
      <c r="O1926" s="54">
        <v>506.93299999999999</v>
      </c>
    </row>
    <row r="1927" spans="1:15" s="53" customFormat="1" x14ac:dyDescent="0.45">
      <c r="A1927" s="53">
        <v>3211016486</v>
      </c>
      <c r="B1927" s="53" t="s">
        <v>5651</v>
      </c>
      <c r="C1927" s="53">
        <v>278</v>
      </c>
      <c r="F1927" s="53" t="s">
        <v>244</v>
      </c>
      <c r="G1927" s="52">
        <v>724.19</v>
      </c>
      <c r="H1927" s="52">
        <f t="shared" si="90"/>
        <v>246.22460000000001</v>
      </c>
      <c r="I1927" s="52">
        <f t="shared" si="91"/>
        <v>434.51400000000001</v>
      </c>
      <c r="J1927" s="52">
        <f t="shared" si="92"/>
        <v>506.93299999999999</v>
      </c>
      <c r="K1927" s="54" t="s">
        <v>18313</v>
      </c>
      <c r="L1927" s="54" t="s">
        <v>18313</v>
      </c>
      <c r="M1927" s="54" t="s">
        <v>18313</v>
      </c>
      <c r="N1927" s="54">
        <v>434.51400000000001</v>
      </c>
      <c r="O1927" s="54">
        <v>506.93299999999999</v>
      </c>
    </row>
    <row r="1928" spans="1:15" s="53" customFormat="1" x14ac:dyDescent="0.45">
      <c r="A1928" s="53">
        <v>3211016554</v>
      </c>
      <c r="B1928" s="53" t="s">
        <v>5652</v>
      </c>
      <c r="C1928" s="53">
        <v>272</v>
      </c>
      <c r="G1928" s="52">
        <v>7.35</v>
      </c>
      <c r="H1928" s="52">
        <f t="shared" si="90"/>
        <v>2.4989999999999997</v>
      </c>
      <c r="I1928" s="52">
        <f t="shared" si="91"/>
        <v>4.4099999999999993</v>
      </c>
      <c r="J1928" s="52">
        <f t="shared" si="92"/>
        <v>5.1449999999999996</v>
      </c>
      <c r="K1928" s="54" t="s">
        <v>18311</v>
      </c>
      <c r="L1928" s="54" t="s">
        <v>18311</v>
      </c>
      <c r="M1928" s="54" t="s">
        <v>18311</v>
      </c>
      <c r="N1928" s="54">
        <v>4.4099999999999993</v>
      </c>
      <c r="O1928" s="54">
        <v>5.1449999999999996</v>
      </c>
    </row>
    <row r="1929" spans="1:15" s="53" customFormat="1" x14ac:dyDescent="0.45">
      <c r="A1929" s="53">
        <v>3211016570</v>
      </c>
      <c r="B1929" s="53" t="s">
        <v>7351</v>
      </c>
      <c r="C1929" s="53">
        <v>278</v>
      </c>
      <c r="F1929" s="53" t="s">
        <v>244</v>
      </c>
      <c r="G1929" s="52">
        <v>443.21</v>
      </c>
      <c r="H1929" s="52">
        <f t="shared" si="90"/>
        <v>150.69139999999999</v>
      </c>
      <c r="I1929" s="52">
        <f t="shared" si="91"/>
        <v>265.92599999999999</v>
      </c>
      <c r="J1929" s="52">
        <f t="shared" si="92"/>
        <v>310.24699999999996</v>
      </c>
      <c r="K1929" s="54" t="s">
        <v>18313</v>
      </c>
      <c r="L1929" s="54" t="s">
        <v>18313</v>
      </c>
      <c r="M1929" s="54" t="s">
        <v>18313</v>
      </c>
      <c r="N1929" s="54">
        <v>265.92599999999999</v>
      </c>
      <c r="O1929" s="54">
        <v>310.24699999999996</v>
      </c>
    </row>
    <row r="1930" spans="1:15" s="53" customFormat="1" x14ac:dyDescent="0.45">
      <c r="A1930" s="53">
        <v>3211016579</v>
      </c>
      <c r="B1930" s="53" t="s">
        <v>3369</v>
      </c>
      <c r="C1930" s="53">
        <v>272</v>
      </c>
      <c r="G1930" s="52">
        <v>102.9</v>
      </c>
      <c r="H1930" s="52">
        <f t="shared" si="90"/>
        <v>34.985999999999997</v>
      </c>
      <c r="I1930" s="52">
        <f t="shared" si="91"/>
        <v>61.74</v>
      </c>
      <c r="J1930" s="52">
        <f t="shared" si="92"/>
        <v>72.03</v>
      </c>
      <c r="K1930" s="54" t="s">
        <v>18311</v>
      </c>
      <c r="L1930" s="54" t="s">
        <v>18311</v>
      </c>
      <c r="M1930" s="54" t="s">
        <v>18311</v>
      </c>
      <c r="N1930" s="54">
        <v>61.74</v>
      </c>
      <c r="O1930" s="54">
        <v>72.03</v>
      </c>
    </row>
    <row r="1931" spans="1:15" s="53" customFormat="1" x14ac:dyDescent="0.45">
      <c r="A1931" s="53">
        <v>3211016610</v>
      </c>
      <c r="B1931" s="53" t="s">
        <v>7607</v>
      </c>
      <c r="C1931" s="53">
        <v>272</v>
      </c>
      <c r="F1931" s="53" t="s">
        <v>244</v>
      </c>
      <c r="G1931" s="52">
        <v>645.75</v>
      </c>
      <c r="H1931" s="52">
        <f t="shared" si="90"/>
        <v>219.55499999999998</v>
      </c>
      <c r="I1931" s="52">
        <f t="shared" si="91"/>
        <v>387.45</v>
      </c>
      <c r="J1931" s="52">
        <f t="shared" si="92"/>
        <v>452.02499999999998</v>
      </c>
      <c r="K1931" s="54" t="s">
        <v>18311</v>
      </c>
      <c r="L1931" s="54" t="s">
        <v>18311</v>
      </c>
      <c r="M1931" s="54" t="s">
        <v>18311</v>
      </c>
      <c r="N1931" s="54">
        <v>387.45</v>
      </c>
      <c r="O1931" s="54">
        <v>452.02499999999998</v>
      </c>
    </row>
    <row r="1932" spans="1:15" s="53" customFormat="1" x14ac:dyDescent="0.45">
      <c r="A1932" s="53">
        <v>3211016611</v>
      </c>
      <c r="B1932" s="53" t="s">
        <v>5653</v>
      </c>
      <c r="C1932" s="53">
        <v>278</v>
      </c>
      <c r="F1932" s="53" t="s">
        <v>244</v>
      </c>
      <c r="G1932" s="52">
        <v>642.41</v>
      </c>
      <c r="H1932" s="52">
        <f t="shared" si="90"/>
        <v>218.41939999999997</v>
      </c>
      <c r="I1932" s="52">
        <f t="shared" si="91"/>
        <v>385.44599999999997</v>
      </c>
      <c r="J1932" s="52">
        <f t="shared" si="92"/>
        <v>449.68699999999995</v>
      </c>
      <c r="K1932" s="54" t="s">
        <v>18313</v>
      </c>
      <c r="L1932" s="54" t="s">
        <v>18313</v>
      </c>
      <c r="M1932" s="54" t="s">
        <v>18313</v>
      </c>
      <c r="N1932" s="54">
        <v>385.44599999999997</v>
      </c>
      <c r="O1932" s="54">
        <v>449.68699999999995</v>
      </c>
    </row>
    <row r="1933" spans="1:15" s="53" customFormat="1" x14ac:dyDescent="0.45">
      <c r="A1933" s="53">
        <v>3211016621</v>
      </c>
      <c r="B1933" s="53" t="s">
        <v>7352</v>
      </c>
      <c r="C1933" s="53">
        <v>272</v>
      </c>
      <c r="G1933" s="52">
        <v>5.8</v>
      </c>
      <c r="H1933" s="52">
        <f t="shared" si="90"/>
        <v>1.9719999999999998</v>
      </c>
      <c r="I1933" s="52">
        <f t="shared" si="91"/>
        <v>3.48</v>
      </c>
      <c r="J1933" s="52">
        <f t="shared" si="92"/>
        <v>4.0599999999999996</v>
      </c>
      <c r="K1933" s="54" t="s">
        <v>18311</v>
      </c>
      <c r="L1933" s="54" t="s">
        <v>18311</v>
      </c>
      <c r="M1933" s="54" t="s">
        <v>18311</v>
      </c>
      <c r="N1933" s="54">
        <v>3.48</v>
      </c>
      <c r="O1933" s="54">
        <v>4.0599999999999996</v>
      </c>
    </row>
    <row r="1934" spans="1:15" s="53" customFormat="1" x14ac:dyDescent="0.45">
      <c r="A1934" s="53">
        <v>3211016623</v>
      </c>
      <c r="B1934" s="53" t="s">
        <v>4006</v>
      </c>
      <c r="C1934" s="53">
        <v>278</v>
      </c>
      <c r="F1934" s="53" t="s">
        <v>244</v>
      </c>
      <c r="G1934" s="52">
        <v>674.1</v>
      </c>
      <c r="H1934" s="52">
        <f t="shared" si="90"/>
        <v>229.19399999999999</v>
      </c>
      <c r="I1934" s="52">
        <f t="shared" si="91"/>
        <v>404.46</v>
      </c>
      <c r="J1934" s="52">
        <f t="shared" si="92"/>
        <v>471.87</v>
      </c>
      <c r="K1934" s="54" t="s">
        <v>18313</v>
      </c>
      <c r="L1934" s="54" t="s">
        <v>18313</v>
      </c>
      <c r="M1934" s="54" t="s">
        <v>18313</v>
      </c>
      <c r="N1934" s="54">
        <v>404.46</v>
      </c>
      <c r="O1934" s="54">
        <v>471.87</v>
      </c>
    </row>
    <row r="1935" spans="1:15" s="53" customFormat="1" x14ac:dyDescent="0.45">
      <c r="A1935" s="53">
        <v>3211016669</v>
      </c>
      <c r="B1935" s="53" t="s">
        <v>7353</v>
      </c>
      <c r="C1935" s="53">
        <v>272</v>
      </c>
      <c r="F1935" s="53" t="s">
        <v>244</v>
      </c>
      <c r="G1935" s="52">
        <v>723.06</v>
      </c>
      <c r="H1935" s="52">
        <f t="shared" si="90"/>
        <v>245.84039999999996</v>
      </c>
      <c r="I1935" s="52">
        <f t="shared" si="91"/>
        <v>433.83599999999996</v>
      </c>
      <c r="J1935" s="52">
        <f t="shared" si="92"/>
        <v>506.14199999999994</v>
      </c>
      <c r="K1935" s="54" t="s">
        <v>18311</v>
      </c>
      <c r="L1935" s="54" t="s">
        <v>18311</v>
      </c>
      <c r="M1935" s="54" t="s">
        <v>18311</v>
      </c>
      <c r="N1935" s="54">
        <v>433.83599999999996</v>
      </c>
      <c r="O1935" s="54">
        <v>506.14199999999994</v>
      </c>
    </row>
    <row r="1936" spans="1:15" s="53" customFormat="1" x14ac:dyDescent="0.45">
      <c r="A1936" s="53">
        <v>3211016695</v>
      </c>
      <c r="B1936" s="53" t="s">
        <v>5654</v>
      </c>
      <c r="C1936" s="53">
        <v>278</v>
      </c>
      <c r="F1936" s="53" t="s">
        <v>244</v>
      </c>
      <c r="G1936" s="52">
        <v>900</v>
      </c>
      <c r="H1936" s="52">
        <f t="shared" si="90"/>
        <v>306</v>
      </c>
      <c r="I1936" s="52">
        <f t="shared" si="91"/>
        <v>540</v>
      </c>
      <c r="J1936" s="52">
        <f t="shared" si="92"/>
        <v>630</v>
      </c>
      <c r="K1936" s="54" t="s">
        <v>18313</v>
      </c>
      <c r="L1936" s="54" t="s">
        <v>18313</v>
      </c>
      <c r="M1936" s="54" t="s">
        <v>18313</v>
      </c>
      <c r="N1936" s="54">
        <v>540</v>
      </c>
      <c r="O1936" s="54">
        <v>630</v>
      </c>
    </row>
    <row r="1937" spans="1:15" s="53" customFormat="1" x14ac:dyDescent="0.45">
      <c r="A1937" s="53">
        <v>3211016714</v>
      </c>
      <c r="B1937" s="53" t="s">
        <v>7778</v>
      </c>
      <c r="C1937" s="53">
        <v>278</v>
      </c>
      <c r="F1937" s="53" t="s">
        <v>244</v>
      </c>
      <c r="G1937" s="52">
        <v>855</v>
      </c>
      <c r="H1937" s="52">
        <f t="shared" si="90"/>
        <v>290.7</v>
      </c>
      <c r="I1937" s="52">
        <f t="shared" si="91"/>
        <v>513</v>
      </c>
      <c r="J1937" s="52">
        <f t="shared" si="92"/>
        <v>598.5</v>
      </c>
      <c r="K1937" s="54" t="s">
        <v>18313</v>
      </c>
      <c r="L1937" s="54" t="s">
        <v>18313</v>
      </c>
      <c r="M1937" s="54" t="s">
        <v>18313</v>
      </c>
      <c r="N1937" s="54">
        <v>513</v>
      </c>
      <c r="O1937" s="54">
        <v>598.5</v>
      </c>
    </row>
    <row r="1938" spans="1:15" s="53" customFormat="1" x14ac:dyDescent="0.45">
      <c r="A1938" s="53">
        <v>3211016733</v>
      </c>
      <c r="B1938" s="53" t="s">
        <v>7779</v>
      </c>
      <c r="C1938" s="53">
        <v>272</v>
      </c>
      <c r="G1938" s="52">
        <v>140</v>
      </c>
      <c r="H1938" s="52">
        <f t="shared" si="90"/>
        <v>47.599999999999994</v>
      </c>
      <c r="I1938" s="52">
        <f t="shared" si="91"/>
        <v>84</v>
      </c>
      <c r="J1938" s="52">
        <f t="shared" si="92"/>
        <v>98</v>
      </c>
      <c r="K1938" s="54" t="s">
        <v>18311</v>
      </c>
      <c r="L1938" s="54" t="s">
        <v>18311</v>
      </c>
      <c r="M1938" s="54" t="s">
        <v>18311</v>
      </c>
      <c r="N1938" s="54">
        <v>84</v>
      </c>
      <c r="O1938" s="54">
        <v>98</v>
      </c>
    </row>
    <row r="1939" spans="1:15" s="53" customFormat="1" x14ac:dyDescent="0.45">
      <c r="A1939" s="53">
        <v>3211016735</v>
      </c>
      <c r="B1939" s="53" t="s">
        <v>7354</v>
      </c>
      <c r="C1939" s="53">
        <v>272</v>
      </c>
      <c r="G1939" s="52">
        <v>60.83</v>
      </c>
      <c r="H1939" s="52">
        <f t="shared" si="90"/>
        <v>20.682199999999998</v>
      </c>
      <c r="I1939" s="52">
        <f t="shared" si="91"/>
        <v>36.497999999999998</v>
      </c>
      <c r="J1939" s="52">
        <f t="shared" si="92"/>
        <v>42.580999999999996</v>
      </c>
      <c r="K1939" s="54" t="s">
        <v>18311</v>
      </c>
      <c r="L1939" s="54" t="s">
        <v>18311</v>
      </c>
      <c r="M1939" s="54" t="s">
        <v>18311</v>
      </c>
      <c r="N1939" s="54">
        <v>36.497999999999998</v>
      </c>
      <c r="O1939" s="54">
        <v>42.580999999999996</v>
      </c>
    </row>
    <row r="1940" spans="1:15" s="53" customFormat="1" x14ac:dyDescent="0.45">
      <c r="A1940" s="53">
        <v>3211016740</v>
      </c>
      <c r="B1940" s="53" t="s">
        <v>24489</v>
      </c>
      <c r="C1940" s="53">
        <v>278</v>
      </c>
      <c r="D1940" s="53">
        <v>30468</v>
      </c>
      <c r="F1940" s="53" t="s">
        <v>4007</v>
      </c>
      <c r="G1940" s="52">
        <v>2300</v>
      </c>
      <c r="H1940" s="52">
        <f t="shared" si="90"/>
        <v>781.99999999999989</v>
      </c>
      <c r="I1940" s="52">
        <f t="shared" si="91"/>
        <v>1380</v>
      </c>
      <c r="J1940" s="52">
        <f t="shared" si="92"/>
        <v>1610</v>
      </c>
      <c r="K1940" s="54" t="s">
        <v>18314</v>
      </c>
      <c r="L1940" s="54" t="s">
        <v>18314</v>
      </c>
      <c r="M1940" s="54" t="s">
        <v>18314</v>
      </c>
      <c r="N1940" s="54">
        <v>1380</v>
      </c>
      <c r="O1940" s="54">
        <v>1610</v>
      </c>
    </row>
    <row r="1941" spans="1:15" s="53" customFormat="1" x14ac:dyDescent="0.45">
      <c r="A1941" s="53">
        <v>3211016748</v>
      </c>
      <c r="B1941" s="53" t="s">
        <v>7780</v>
      </c>
      <c r="C1941" s="53">
        <v>278</v>
      </c>
      <c r="F1941" s="53" t="s">
        <v>802</v>
      </c>
      <c r="G1941" s="52">
        <v>2149.87</v>
      </c>
      <c r="H1941" s="52">
        <f t="shared" si="90"/>
        <v>730.95579999999984</v>
      </c>
      <c r="I1941" s="52">
        <f t="shared" si="91"/>
        <v>1289.9219999999998</v>
      </c>
      <c r="J1941" s="52">
        <f t="shared" si="92"/>
        <v>1504.9089999999999</v>
      </c>
      <c r="K1941" s="54" t="s">
        <v>18314</v>
      </c>
      <c r="L1941" s="54" t="s">
        <v>18314</v>
      </c>
      <c r="M1941" s="54" t="s">
        <v>18314</v>
      </c>
      <c r="N1941" s="54">
        <v>1289.9219999999998</v>
      </c>
      <c r="O1941" s="54">
        <v>1504.9089999999999</v>
      </c>
    </row>
    <row r="1942" spans="1:15" s="53" customFormat="1" x14ac:dyDescent="0.45">
      <c r="A1942" s="53">
        <v>3211016757</v>
      </c>
      <c r="B1942" s="53" t="s">
        <v>7781</v>
      </c>
      <c r="C1942" s="53">
        <v>278</v>
      </c>
      <c r="F1942" s="53" t="s">
        <v>802</v>
      </c>
      <c r="G1942" s="52">
        <v>2406.25</v>
      </c>
      <c r="H1942" s="52">
        <f t="shared" si="90"/>
        <v>818.12499999999989</v>
      </c>
      <c r="I1942" s="52">
        <f t="shared" si="91"/>
        <v>1443.75</v>
      </c>
      <c r="J1942" s="52">
        <f t="shared" si="92"/>
        <v>1684.375</v>
      </c>
      <c r="K1942" s="54" t="s">
        <v>18314</v>
      </c>
      <c r="L1942" s="54" t="s">
        <v>18314</v>
      </c>
      <c r="M1942" s="54" t="s">
        <v>18314</v>
      </c>
      <c r="N1942" s="54">
        <v>1443.75</v>
      </c>
      <c r="O1942" s="54">
        <v>1684.375</v>
      </c>
    </row>
    <row r="1943" spans="1:15" s="53" customFormat="1" x14ac:dyDescent="0.45">
      <c r="A1943" s="53">
        <v>3211016778</v>
      </c>
      <c r="B1943" s="53" t="s">
        <v>7782</v>
      </c>
      <c r="C1943" s="53">
        <v>278</v>
      </c>
      <c r="F1943" s="53" t="s">
        <v>244</v>
      </c>
      <c r="G1943" s="52">
        <v>134.99</v>
      </c>
      <c r="H1943" s="52">
        <f t="shared" si="90"/>
        <v>45.896599999999999</v>
      </c>
      <c r="I1943" s="52">
        <f t="shared" si="91"/>
        <v>80.994</v>
      </c>
      <c r="J1943" s="52">
        <f t="shared" si="92"/>
        <v>94.492999999999995</v>
      </c>
      <c r="K1943" s="54" t="s">
        <v>18313</v>
      </c>
      <c r="L1943" s="54" t="s">
        <v>18313</v>
      </c>
      <c r="M1943" s="54" t="s">
        <v>18313</v>
      </c>
      <c r="N1943" s="54">
        <v>80.994</v>
      </c>
      <c r="O1943" s="54">
        <v>94.492999999999995</v>
      </c>
    </row>
    <row r="1944" spans="1:15" s="53" customFormat="1" x14ac:dyDescent="0.45">
      <c r="A1944" s="53">
        <v>3211016779</v>
      </c>
      <c r="B1944" s="53" t="s">
        <v>5655</v>
      </c>
      <c r="C1944" s="53">
        <v>278</v>
      </c>
      <c r="F1944" s="53" t="s">
        <v>802</v>
      </c>
      <c r="G1944" s="52">
        <v>5206.25</v>
      </c>
      <c r="H1944" s="52">
        <f t="shared" si="90"/>
        <v>1770.1249999999998</v>
      </c>
      <c r="I1944" s="52">
        <f t="shared" si="91"/>
        <v>3123.75</v>
      </c>
      <c r="J1944" s="52">
        <f t="shared" si="92"/>
        <v>3644.3749999999995</v>
      </c>
      <c r="K1944" s="54" t="s">
        <v>18314</v>
      </c>
      <c r="L1944" s="54" t="s">
        <v>18314</v>
      </c>
      <c r="M1944" s="54" t="s">
        <v>18314</v>
      </c>
      <c r="N1944" s="54">
        <v>3123.75</v>
      </c>
      <c r="O1944" s="54">
        <v>3644.3749999999995</v>
      </c>
    </row>
    <row r="1945" spans="1:15" s="53" customFormat="1" x14ac:dyDescent="0.45">
      <c r="A1945" s="53">
        <v>3211016788</v>
      </c>
      <c r="B1945" s="53" t="s">
        <v>4024</v>
      </c>
      <c r="C1945" s="53">
        <v>272</v>
      </c>
      <c r="F1945" s="53" t="s">
        <v>4025</v>
      </c>
      <c r="G1945" s="52">
        <v>2000</v>
      </c>
      <c r="H1945" s="52">
        <f t="shared" si="90"/>
        <v>679.99999999999989</v>
      </c>
      <c r="I1945" s="52">
        <f t="shared" si="91"/>
        <v>1200</v>
      </c>
      <c r="J1945" s="52">
        <f t="shared" si="92"/>
        <v>1400</v>
      </c>
      <c r="K1945" s="54" t="s">
        <v>18311</v>
      </c>
      <c r="L1945" s="54" t="s">
        <v>18311</v>
      </c>
      <c r="M1945" s="54" t="s">
        <v>18311</v>
      </c>
      <c r="N1945" s="54">
        <v>1200</v>
      </c>
      <c r="O1945" s="54">
        <v>1400</v>
      </c>
    </row>
    <row r="1946" spans="1:15" s="53" customFormat="1" x14ac:dyDescent="0.45">
      <c r="A1946" s="53">
        <v>3211016789</v>
      </c>
      <c r="B1946" s="53" t="s">
        <v>4026</v>
      </c>
      <c r="C1946" s="53">
        <v>278</v>
      </c>
      <c r="F1946" s="53" t="s">
        <v>802</v>
      </c>
      <c r="G1946" s="52">
        <v>3307.5</v>
      </c>
      <c r="H1946" s="52">
        <f t="shared" si="90"/>
        <v>1124.55</v>
      </c>
      <c r="I1946" s="52">
        <f t="shared" si="91"/>
        <v>1984.5</v>
      </c>
      <c r="J1946" s="52">
        <f t="shared" si="92"/>
        <v>2315.25</v>
      </c>
      <c r="K1946" s="54" t="s">
        <v>18314</v>
      </c>
      <c r="L1946" s="54" t="s">
        <v>18314</v>
      </c>
      <c r="M1946" s="54" t="s">
        <v>18314</v>
      </c>
      <c r="N1946" s="54">
        <v>1984.5</v>
      </c>
      <c r="O1946" s="54">
        <v>2315.25</v>
      </c>
    </row>
    <row r="1947" spans="1:15" s="53" customFormat="1" x14ac:dyDescent="0.45">
      <c r="A1947" s="53">
        <v>3211016814</v>
      </c>
      <c r="B1947" s="53" t="s">
        <v>5656</v>
      </c>
      <c r="C1947" s="53">
        <v>278</v>
      </c>
      <c r="F1947" s="53" t="s">
        <v>244</v>
      </c>
      <c r="G1947" s="52">
        <v>1260</v>
      </c>
      <c r="H1947" s="52">
        <f t="shared" si="90"/>
        <v>428.4</v>
      </c>
      <c r="I1947" s="52">
        <f t="shared" si="91"/>
        <v>756</v>
      </c>
      <c r="J1947" s="52">
        <f t="shared" si="92"/>
        <v>882</v>
      </c>
      <c r="K1947" s="54" t="s">
        <v>18313</v>
      </c>
      <c r="L1947" s="54" t="s">
        <v>18313</v>
      </c>
      <c r="M1947" s="54" t="s">
        <v>18313</v>
      </c>
      <c r="N1947" s="54">
        <v>756</v>
      </c>
      <c r="O1947" s="54">
        <v>882</v>
      </c>
    </row>
    <row r="1948" spans="1:15" s="53" customFormat="1" x14ac:dyDescent="0.45">
      <c r="A1948" s="53">
        <v>3211016817</v>
      </c>
      <c r="B1948" s="53" t="s">
        <v>7355</v>
      </c>
      <c r="C1948" s="53">
        <v>278</v>
      </c>
      <c r="F1948" s="53" t="s">
        <v>244</v>
      </c>
      <c r="G1948" s="52">
        <v>134.99</v>
      </c>
      <c r="H1948" s="52">
        <f t="shared" si="90"/>
        <v>45.896599999999999</v>
      </c>
      <c r="I1948" s="52">
        <f t="shared" si="91"/>
        <v>80.994</v>
      </c>
      <c r="J1948" s="52">
        <f t="shared" si="92"/>
        <v>94.492999999999995</v>
      </c>
      <c r="K1948" s="54" t="s">
        <v>18313</v>
      </c>
      <c r="L1948" s="54" t="s">
        <v>18313</v>
      </c>
      <c r="M1948" s="54" t="s">
        <v>18313</v>
      </c>
      <c r="N1948" s="54">
        <v>80.994</v>
      </c>
      <c r="O1948" s="54">
        <v>94.492999999999995</v>
      </c>
    </row>
    <row r="1949" spans="1:15" s="53" customFormat="1" x14ac:dyDescent="0.45">
      <c r="A1949" s="53">
        <v>3211016821</v>
      </c>
      <c r="B1949" s="53" t="s">
        <v>5657</v>
      </c>
      <c r="C1949" s="53">
        <v>278</v>
      </c>
      <c r="F1949" s="53" t="s">
        <v>802</v>
      </c>
      <c r="G1949" s="52">
        <v>2149.87</v>
      </c>
      <c r="H1949" s="52">
        <f t="shared" si="90"/>
        <v>730.95579999999984</v>
      </c>
      <c r="I1949" s="52">
        <f t="shared" si="91"/>
        <v>1289.9219999999998</v>
      </c>
      <c r="J1949" s="52">
        <f t="shared" si="92"/>
        <v>1504.9089999999999</v>
      </c>
      <c r="K1949" s="54" t="s">
        <v>18314</v>
      </c>
      <c r="L1949" s="54" t="s">
        <v>18314</v>
      </c>
      <c r="M1949" s="54" t="s">
        <v>18314</v>
      </c>
      <c r="N1949" s="54">
        <v>1289.9219999999998</v>
      </c>
      <c r="O1949" s="54">
        <v>1504.9089999999999</v>
      </c>
    </row>
    <row r="1950" spans="1:15" s="53" customFormat="1" x14ac:dyDescent="0.45">
      <c r="A1950" s="53">
        <v>3211016824</v>
      </c>
      <c r="B1950" s="53" t="s">
        <v>7356</v>
      </c>
      <c r="C1950" s="53">
        <v>272</v>
      </c>
      <c r="F1950" s="53" t="s">
        <v>244</v>
      </c>
      <c r="G1950" s="52">
        <v>157.5</v>
      </c>
      <c r="H1950" s="52">
        <f t="shared" si="90"/>
        <v>53.55</v>
      </c>
      <c r="I1950" s="52">
        <f t="shared" si="91"/>
        <v>94.5</v>
      </c>
      <c r="J1950" s="52">
        <f t="shared" si="92"/>
        <v>110.25</v>
      </c>
      <c r="K1950" s="54" t="s">
        <v>18311</v>
      </c>
      <c r="L1950" s="54" t="s">
        <v>18311</v>
      </c>
      <c r="M1950" s="54" t="s">
        <v>18311</v>
      </c>
      <c r="N1950" s="54">
        <v>94.5</v>
      </c>
      <c r="O1950" s="54">
        <v>110.25</v>
      </c>
    </row>
    <row r="1951" spans="1:15" s="53" customFormat="1" x14ac:dyDescent="0.45">
      <c r="A1951" s="53">
        <v>3211016864</v>
      </c>
      <c r="B1951" s="53" t="s">
        <v>3836</v>
      </c>
      <c r="C1951" s="53">
        <v>278</v>
      </c>
      <c r="F1951" s="53" t="s">
        <v>244</v>
      </c>
      <c r="G1951" s="52">
        <v>198</v>
      </c>
      <c r="H1951" s="52">
        <f t="shared" si="90"/>
        <v>67.319999999999993</v>
      </c>
      <c r="I1951" s="52">
        <f t="shared" si="91"/>
        <v>118.8</v>
      </c>
      <c r="J1951" s="52">
        <f t="shared" si="92"/>
        <v>138.6</v>
      </c>
      <c r="K1951" s="54" t="s">
        <v>18313</v>
      </c>
      <c r="L1951" s="54" t="s">
        <v>18313</v>
      </c>
      <c r="M1951" s="54" t="s">
        <v>18313</v>
      </c>
      <c r="N1951" s="54">
        <v>118.8</v>
      </c>
      <c r="O1951" s="54">
        <v>138.6</v>
      </c>
    </row>
    <row r="1952" spans="1:15" s="53" customFormat="1" x14ac:dyDescent="0.45">
      <c r="A1952" s="53">
        <v>3211016879</v>
      </c>
      <c r="B1952" s="53" t="s">
        <v>4027</v>
      </c>
      <c r="C1952" s="53">
        <v>278</v>
      </c>
      <c r="F1952" s="53" t="s">
        <v>802</v>
      </c>
      <c r="G1952" s="52">
        <v>12978.88</v>
      </c>
      <c r="H1952" s="52">
        <f t="shared" si="90"/>
        <v>4412.819199999999</v>
      </c>
      <c r="I1952" s="52">
        <f t="shared" si="91"/>
        <v>7787.3279999999995</v>
      </c>
      <c r="J1952" s="52">
        <f t="shared" si="92"/>
        <v>9085.2159999999985</v>
      </c>
      <c r="K1952" s="54" t="s">
        <v>18314</v>
      </c>
      <c r="L1952" s="54" t="s">
        <v>18314</v>
      </c>
      <c r="M1952" s="54" t="s">
        <v>18314</v>
      </c>
      <c r="N1952" s="54">
        <v>7787.3279999999995</v>
      </c>
      <c r="O1952" s="54">
        <v>9085.2159999999985</v>
      </c>
    </row>
    <row r="1953" spans="1:15" s="53" customFormat="1" x14ac:dyDescent="0.45">
      <c r="A1953" s="53">
        <v>3211016885</v>
      </c>
      <c r="B1953" s="53" t="s">
        <v>7783</v>
      </c>
      <c r="C1953" s="53">
        <v>278</v>
      </c>
      <c r="F1953" s="53" t="s">
        <v>244</v>
      </c>
      <c r="G1953" s="52">
        <v>699.3</v>
      </c>
      <c r="H1953" s="52">
        <f t="shared" si="90"/>
        <v>237.76199999999997</v>
      </c>
      <c r="I1953" s="52">
        <f t="shared" si="91"/>
        <v>419.58</v>
      </c>
      <c r="J1953" s="52">
        <f t="shared" si="92"/>
        <v>489.50999999999993</v>
      </c>
      <c r="K1953" s="54" t="s">
        <v>18313</v>
      </c>
      <c r="L1953" s="54" t="s">
        <v>18313</v>
      </c>
      <c r="M1953" s="54" t="s">
        <v>18313</v>
      </c>
      <c r="N1953" s="54">
        <v>419.58</v>
      </c>
      <c r="O1953" s="54">
        <v>489.50999999999993</v>
      </c>
    </row>
    <row r="1954" spans="1:15" s="53" customFormat="1" x14ac:dyDescent="0.45">
      <c r="A1954" s="53">
        <v>3211016899</v>
      </c>
      <c r="B1954" s="53" t="s">
        <v>7784</v>
      </c>
      <c r="C1954" s="53">
        <v>278</v>
      </c>
      <c r="F1954" s="53" t="s">
        <v>244</v>
      </c>
      <c r="G1954" s="52">
        <v>254.1</v>
      </c>
      <c r="H1954" s="52">
        <f t="shared" si="90"/>
        <v>86.393999999999991</v>
      </c>
      <c r="I1954" s="52">
        <f t="shared" si="91"/>
        <v>152.45999999999998</v>
      </c>
      <c r="J1954" s="52">
        <f t="shared" si="92"/>
        <v>177.86999999999998</v>
      </c>
      <c r="K1954" s="54" t="s">
        <v>18313</v>
      </c>
      <c r="L1954" s="54" t="s">
        <v>18313</v>
      </c>
      <c r="M1954" s="54" t="s">
        <v>18313</v>
      </c>
      <c r="N1954" s="54">
        <v>152.45999999999998</v>
      </c>
      <c r="O1954" s="54">
        <v>177.86999999999998</v>
      </c>
    </row>
    <row r="1955" spans="1:15" s="53" customFormat="1" x14ac:dyDescent="0.45">
      <c r="A1955" s="53">
        <v>3211016907</v>
      </c>
      <c r="B1955" s="53" t="s">
        <v>7785</v>
      </c>
      <c r="C1955" s="53">
        <v>278</v>
      </c>
      <c r="F1955" s="53" t="s">
        <v>802</v>
      </c>
      <c r="G1955" s="52">
        <v>8330</v>
      </c>
      <c r="H1955" s="52">
        <f t="shared" si="90"/>
        <v>2832.2</v>
      </c>
      <c r="I1955" s="52">
        <f t="shared" si="91"/>
        <v>4998</v>
      </c>
      <c r="J1955" s="52">
        <f t="shared" si="92"/>
        <v>5831</v>
      </c>
      <c r="K1955" s="54" t="s">
        <v>18314</v>
      </c>
      <c r="L1955" s="54" t="s">
        <v>18314</v>
      </c>
      <c r="M1955" s="54" t="s">
        <v>18314</v>
      </c>
      <c r="N1955" s="54">
        <v>4998</v>
      </c>
      <c r="O1955" s="54">
        <v>5831</v>
      </c>
    </row>
    <row r="1956" spans="1:15" s="53" customFormat="1" x14ac:dyDescent="0.45">
      <c r="A1956" s="53">
        <v>3211016926</v>
      </c>
      <c r="B1956" s="53" t="s">
        <v>4028</v>
      </c>
      <c r="C1956" s="53">
        <v>278</v>
      </c>
      <c r="F1956" s="53" t="s">
        <v>244</v>
      </c>
      <c r="G1956" s="52">
        <v>2616.25</v>
      </c>
      <c r="H1956" s="52">
        <f t="shared" si="90"/>
        <v>889.52499999999986</v>
      </c>
      <c r="I1956" s="52">
        <f t="shared" si="91"/>
        <v>1569.75</v>
      </c>
      <c r="J1956" s="52">
        <f t="shared" si="92"/>
        <v>1831.3749999999998</v>
      </c>
      <c r="K1956" s="54" t="s">
        <v>18313</v>
      </c>
      <c r="L1956" s="54" t="s">
        <v>18313</v>
      </c>
      <c r="M1956" s="54" t="s">
        <v>18313</v>
      </c>
      <c r="N1956" s="54">
        <v>1569.75</v>
      </c>
      <c r="O1956" s="54">
        <v>1831.3749999999998</v>
      </c>
    </row>
    <row r="1957" spans="1:15" s="53" customFormat="1" x14ac:dyDescent="0.45">
      <c r="A1957" s="53">
        <v>3211016940</v>
      </c>
      <c r="B1957" s="53" t="s">
        <v>7357</v>
      </c>
      <c r="C1957" s="53">
        <v>278</v>
      </c>
      <c r="F1957" s="53" t="s">
        <v>244</v>
      </c>
      <c r="G1957" s="52">
        <v>1680</v>
      </c>
      <c r="H1957" s="52">
        <f t="shared" si="90"/>
        <v>571.19999999999993</v>
      </c>
      <c r="I1957" s="52">
        <f t="shared" si="91"/>
        <v>1008</v>
      </c>
      <c r="J1957" s="52">
        <f t="shared" si="92"/>
        <v>1176</v>
      </c>
      <c r="K1957" s="54" t="s">
        <v>18313</v>
      </c>
      <c r="L1957" s="54" t="s">
        <v>18313</v>
      </c>
      <c r="M1957" s="54" t="s">
        <v>18313</v>
      </c>
      <c r="N1957" s="54">
        <v>1008</v>
      </c>
      <c r="O1957" s="54">
        <v>1176</v>
      </c>
    </row>
    <row r="1958" spans="1:15" s="53" customFormat="1" x14ac:dyDescent="0.45">
      <c r="A1958" s="53">
        <v>3211016941</v>
      </c>
      <c r="B1958" s="53" t="s">
        <v>4029</v>
      </c>
      <c r="C1958" s="53">
        <v>278</v>
      </c>
      <c r="F1958" s="53" t="s">
        <v>244</v>
      </c>
      <c r="G1958" s="52">
        <v>1680</v>
      </c>
      <c r="H1958" s="52">
        <f t="shared" si="90"/>
        <v>571.19999999999993</v>
      </c>
      <c r="I1958" s="52">
        <f t="shared" si="91"/>
        <v>1008</v>
      </c>
      <c r="J1958" s="52">
        <f t="shared" si="92"/>
        <v>1176</v>
      </c>
      <c r="K1958" s="54" t="s">
        <v>18313</v>
      </c>
      <c r="L1958" s="54" t="s">
        <v>18313</v>
      </c>
      <c r="M1958" s="54" t="s">
        <v>18313</v>
      </c>
      <c r="N1958" s="54">
        <v>1008</v>
      </c>
      <c r="O1958" s="54">
        <v>1176</v>
      </c>
    </row>
    <row r="1959" spans="1:15" s="53" customFormat="1" x14ac:dyDescent="0.45">
      <c r="A1959" s="53">
        <v>3211016966</v>
      </c>
      <c r="B1959" s="53" t="s">
        <v>5811</v>
      </c>
      <c r="C1959" s="53">
        <v>278</v>
      </c>
      <c r="F1959" s="53" t="s">
        <v>244</v>
      </c>
      <c r="G1959" s="52">
        <v>1773.8</v>
      </c>
      <c r="H1959" s="52">
        <f t="shared" si="90"/>
        <v>603.09199999999998</v>
      </c>
      <c r="I1959" s="52">
        <f t="shared" si="91"/>
        <v>1064.28</v>
      </c>
      <c r="J1959" s="52">
        <f t="shared" si="92"/>
        <v>1241.6599999999999</v>
      </c>
      <c r="K1959" s="54" t="s">
        <v>18313</v>
      </c>
      <c r="L1959" s="54" t="s">
        <v>18313</v>
      </c>
      <c r="M1959" s="54" t="s">
        <v>18313</v>
      </c>
      <c r="N1959" s="54">
        <v>1064.28</v>
      </c>
      <c r="O1959" s="54">
        <v>1241.6599999999999</v>
      </c>
    </row>
    <row r="1960" spans="1:15" s="53" customFormat="1" x14ac:dyDescent="0.45">
      <c r="A1960" s="53">
        <v>3211016969</v>
      </c>
      <c r="B1960" s="53" t="s">
        <v>8283</v>
      </c>
      <c r="C1960" s="53">
        <v>272</v>
      </c>
      <c r="F1960" s="53">
        <v>97607</v>
      </c>
      <c r="G1960" s="52">
        <v>750</v>
      </c>
      <c r="H1960" s="52">
        <f t="shared" si="90"/>
        <v>254.99999999999997</v>
      </c>
      <c r="I1960" s="52">
        <f t="shared" si="91"/>
        <v>450</v>
      </c>
      <c r="J1960" s="52">
        <f t="shared" si="92"/>
        <v>525</v>
      </c>
      <c r="K1960" s="54" t="s">
        <v>18311</v>
      </c>
      <c r="L1960" s="54" t="s">
        <v>18311</v>
      </c>
      <c r="M1960" s="54" t="s">
        <v>18311</v>
      </c>
      <c r="N1960" s="54">
        <v>450</v>
      </c>
      <c r="O1960" s="54">
        <v>525</v>
      </c>
    </row>
    <row r="1961" spans="1:15" s="53" customFormat="1" x14ac:dyDescent="0.45">
      <c r="A1961" s="53">
        <v>3211016982</v>
      </c>
      <c r="B1961" s="53" t="s">
        <v>8284</v>
      </c>
      <c r="C1961" s="53">
        <v>278</v>
      </c>
      <c r="F1961" s="53" t="s">
        <v>244</v>
      </c>
      <c r="G1961" s="52">
        <v>583.79999999999995</v>
      </c>
      <c r="H1961" s="52">
        <f t="shared" si="90"/>
        <v>198.49199999999996</v>
      </c>
      <c r="I1961" s="52">
        <f t="shared" si="91"/>
        <v>350.28</v>
      </c>
      <c r="J1961" s="52">
        <f t="shared" si="92"/>
        <v>408.65999999999997</v>
      </c>
      <c r="K1961" s="54" t="s">
        <v>18313</v>
      </c>
      <c r="L1961" s="54" t="s">
        <v>18313</v>
      </c>
      <c r="M1961" s="54" t="s">
        <v>18313</v>
      </c>
      <c r="N1961" s="54">
        <v>350.28</v>
      </c>
      <c r="O1961" s="54">
        <v>408.65999999999997</v>
      </c>
    </row>
    <row r="1962" spans="1:15" s="53" customFormat="1" x14ac:dyDescent="0.45">
      <c r="A1962" s="53">
        <v>3211016998</v>
      </c>
      <c r="B1962" s="53" t="s">
        <v>8285</v>
      </c>
      <c r="C1962" s="53">
        <v>278</v>
      </c>
      <c r="F1962" s="53" t="s">
        <v>244</v>
      </c>
      <c r="G1962" s="52">
        <v>450</v>
      </c>
      <c r="H1962" s="52">
        <f t="shared" si="90"/>
        <v>153</v>
      </c>
      <c r="I1962" s="52">
        <f t="shared" si="91"/>
        <v>270</v>
      </c>
      <c r="J1962" s="52">
        <f t="shared" si="92"/>
        <v>315</v>
      </c>
      <c r="K1962" s="54" t="s">
        <v>18313</v>
      </c>
      <c r="L1962" s="54" t="s">
        <v>18313</v>
      </c>
      <c r="M1962" s="54" t="s">
        <v>18313</v>
      </c>
      <c r="N1962" s="54">
        <v>270</v>
      </c>
      <c r="O1962" s="54">
        <v>315</v>
      </c>
    </row>
    <row r="1963" spans="1:15" s="53" customFormat="1" x14ac:dyDescent="0.45">
      <c r="A1963" s="53">
        <v>3211017009</v>
      </c>
      <c r="B1963" s="53" t="s">
        <v>8286</v>
      </c>
      <c r="C1963" s="53">
        <v>278</v>
      </c>
      <c r="F1963" s="53" t="s">
        <v>244</v>
      </c>
      <c r="G1963" s="52">
        <v>435</v>
      </c>
      <c r="H1963" s="52">
        <f t="shared" si="90"/>
        <v>147.89999999999998</v>
      </c>
      <c r="I1963" s="52">
        <f t="shared" si="91"/>
        <v>261</v>
      </c>
      <c r="J1963" s="52">
        <f t="shared" si="92"/>
        <v>304.5</v>
      </c>
      <c r="K1963" s="54" t="s">
        <v>18313</v>
      </c>
      <c r="L1963" s="54" t="s">
        <v>18313</v>
      </c>
      <c r="M1963" s="54" t="s">
        <v>18313</v>
      </c>
      <c r="N1963" s="54">
        <v>261</v>
      </c>
      <c r="O1963" s="54">
        <v>304.5</v>
      </c>
    </row>
    <row r="1964" spans="1:15" s="53" customFormat="1" x14ac:dyDescent="0.45">
      <c r="A1964" s="53">
        <v>3211017043</v>
      </c>
      <c r="B1964" s="53" t="s">
        <v>8287</v>
      </c>
      <c r="C1964" s="53">
        <v>272</v>
      </c>
      <c r="F1964" s="53" t="s">
        <v>4072</v>
      </c>
      <c r="G1964" s="52">
        <v>750</v>
      </c>
      <c r="H1964" s="52">
        <f t="shared" si="90"/>
        <v>254.99999999999997</v>
      </c>
      <c r="I1964" s="52">
        <f t="shared" si="91"/>
        <v>450</v>
      </c>
      <c r="J1964" s="52">
        <f t="shared" si="92"/>
        <v>525</v>
      </c>
      <c r="K1964" s="54" t="s">
        <v>18311</v>
      </c>
      <c r="L1964" s="54" t="s">
        <v>18311</v>
      </c>
      <c r="M1964" s="54" t="s">
        <v>18311</v>
      </c>
      <c r="N1964" s="54">
        <v>450</v>
      </c>
      <c r="O1964" s="54">
        <v>525</v>
      </c>
    </row>
    <row r="1965" spans="1:15" s="53" customFormat="1" x14ac:dyDescent="0.45">
      <c r="A1965" s="53">
        <v>3211017061</v>
      </c>
      <c r="B1965" s="53" t="s">
        <v>5812</v>
      </c>
      <c r="C1965" s="53">
        <v>278</v>
      </c>
      <c r="F1965" s="53" t="s">
        <v>802</v>
      </c>
      <c r="G1965" s="52">
        <v>1800</v>
      </c>
      <c r="H1965" s="52">
        <f t="shared" si="90"/>
        <v>612</v>
      </c>
      <c r="I1965" s="52">
        <f t="shared" si="91"/>
        <v>1080</v>
      </c>
      <c r="J1965" s="52">
        <f t="shared" si="92"/>
        <v>1260</v>
      </c>
      <c r="K1965" s="54" t="s">
        <v>18314</v>
      </c>
      <c r="L1965" s="54" t="s">
        <v>18314</v>
      </c>
      <c r="M1965" s="54" t="s">
        <v>18314</v>
      </c>
      <c r="N1965" s="54">
        <v>1080</v>
      </c>
      <c r="O1965" s="54">
        <v>1260</v>
      </c>
    </row>
    <row r="1966" spans="1:15" s="53" customFormat="1" x14ac:dyDescent="0.45">
      <c r="A1966" s="53">
        <v>3211017062</v>
      </c>
      <c r="B1966" s="53" t="s">
        <v>8288</v>
      </c>
      <c r="C1966" s="53">
        <v>278</v>
      </c>
      <c r="F1966" s="53" t="s">
        <v>802</v>
      </c>
      <c r="G1966" s="52">
        <v>1800</v>
      </c>
      <c r="H1966" s="52">
        <f t="shared" si="90"/>
        <v>612</v>
      </c>
      <c r="I1966" s="52">
        <f t="shared" si="91"/>
        <v>1080</v>
      </c>
      <c r="J1966" s="52">
        <f t="shared" si="92"/>
        <v>1260</v>
      </c>
      <c r="K1966" s="54" t="s">
        <v>18314</v>
      </c>
      <c r="L1966" s="54" t="s">
        <v>18314</v>
      </c>
      <c r="M1966" s="54" t="s">
        <v>18314</v>
      </c>
      <c r="N1966" s="54">
        <v>1080</v>
      </c>
      <c r="O1966" s="54">
        <v>1260</v>
      </c>
    </row>
    <row r="1967" spans="1:15" s="53" customFormat="1" x14ac:dyDescent="0.45">
      <c r="A1967" s="53">
        <v>3211017071</v>
      </c>
      <c r="B1967" s="53" t="s">
        <v>8289</v>
      </c>
      <c r="C1967" s="53">
        <v>278</v>
      </c>
      <c r="F1967" s="53" t="s">
        <v>8290</v>
      </c>
      <c r="G1967" s="52">
        <v>1250</v>
      </c>
      <c r="H1967" s="52">
        <f t="shared" si="90"/>
        <v>424.99999999999994</v>
      </c>
      <c r="I1967" s="52">
        <f t="shared" si="91"/>
        <v>750</v>
      </c>
      <c r="J1967" s="52">
        <f t="shared" si="92"/>
        <v>875</v>
      </c>
      <c r="K1967" s="54" t="s">
        <v>18314</v>
      </c>
      <c r="L1967" s="54" t="s">
        <v>18314</v>
      </c>
      <c r="M1967" s="54" t="s">
        <v>18314</v>
      </c>
      <c r="N1967" s="54">
        <v>750</v>
      </c>
      <c r="O1967" s="54">
        <v>875</v>
      </c>
    </row>
    <row r="1968" spans="1:15" s="53" customFormat="1" x14ac:dyDescent="0.45">
      <c r="A1968" s="53">
        <v>3211017084</v>
      </c>
      <c r="B1968" s="53" t="s">
        <v>4043</v>
      </c>
      <c r="C1968" s="53">
        <v>278</v>
      </c>
      <c r="F1968" s="53" t="s">
        <v>244</v>
      </c>
      <c r="G1968" s="52">
        <v>750</v>
      </c>
      <c r="H1968" s="52">
        <f t="shared" si="90"/>
        <v>254.99999999999997</v>
      </c>
      <c r="I1968" s="52">
        <f t="shared" si="91"/>
        <v>450</v>
      </c>
      <c r="J1968" s="52">
        <f t="shared" si="92"/>
        <v>525</v>
      </c>
      <c r="K1968" s="54" t="s">
        <v>18313</v>
      </c>
      <c r="L1968" s="54" t="s">
        <v>18313</v>
      </c>
      <c r="M1968" s="54" t="s">
        <v>18313</v>
      </c>
      <c r="N1968" s="54">
        <v>450</v>
      </c>
      <c r="O1968" s="54">
        <v>525</v>
      </c>
    </row>
    <row r="1969" spans="1:15" s="53" customFormat="1" x14ac:dyDescent="0.45">
      <c r="A1969" s="53">
        <v>3211017099</v>
      </c>
      <c r="B1969" s="53" t="s">
        <v>4044</v>
      </c>
      <c r="C1969" s="53">
        <v>278</v>
      </c>
      <c r="F1969" s="53" t="s">
        <v>244</v>
      </c>
      <c r="G1969" s="52">
        <v>1180</v>
      </c>
      <c r="H1969" s="52">
        <f t="shared" si="90"/>
        <v>401.2</v>
      </c>
      <c r="I1969" s="52">
        <f t="shared" si="91"/>
        <v>708</v>
      </c>
      <c r="J1969" s="52">
        <f t="shared" si="92"/>
        <v>826</v>
      </c>
      <c r="K1969" s="54" t="s">
        <v>18313</v>
      </c>
      <c r="L1969" s="54" t="s">
        <v>18313</v>
      </c>
      <c r="M1969" s="54" t="s">
        <v>18313</v>
      </c>
      <c r="N1969" s="54">
        <v>708</v>
      </c>
      <c r="O1969" s="54">
        <v>826</v>
      </c>
    </row>
    <row r="1970" spans="1:15" s="53" customFormat="1" x14ac:dyDescent="0.45">
      <c r="A1970" s="53">
        <v>3211017100</v>
      </c>
      <c r="B1970" s="53" t="s">
        <v>7449</v>
      </c>
      <c r="C1970" s="53">
        <v>278</v>
      </c>
      <c r="F1970" s="53" t="s">
        <v>802</v>
      </c>
      <c r="G1970" s="52">
        <v>1800</v>
      </c>
      <c r="H1970" s="52">
        <f t="shared" si="90"/>
        <v>612</v>
      </c>
      <c r="I1970" s="52">
        <f t="shared" si="91"/>
        <v>1080</v>
      </c>
      <c r="J1970" s="52">
        <f t="shared" si="92"/>
        <v>1260</v>
      </c>
      <c r="K1970" s="54" t="s">
        <v>18314</v>
      </c>
      <c r="L1970" s="54" t="s">
        <v>18314</v>
      </c>
      <c r="M1970" s="54" t="s">
        <v>18314</v>
      </c>
      <c r="N1970" s="54">
        <v>1080</v>
      </c>
      <c r="O1970" s="54">
        <v>1260</v>
      </c>
    </row>
    <row r="1971" spans="1:15" s="53" customFormat="1" x14ac:dyDescent="0.45">
      <c r="A1971" s="53">
        <v>3211017101</v>
      </c>
      <c r="B1971" s="53" t="s">
        <v>4045</v>
      </c>
      <c r="C1971" s="53">
        <v>278</v>
      </c>
      <c r="F1971" s="53" t="s">
        <v>244</v>
      </c>
      <c r="G1971" s="52">
        <v>745.2</v>
      </c>
      <c r="H1971" s="52">
        <f t="shared" si="90"/>
        <v>253.36799999999999</v>
      </c>
      <c r="I1971" s="52">
        <f t="shared" si="91"/>
        <v>447.12</v>
      </c>
      <c r="J1971" s="52">
        <f t="shared" si="92"/>
        <v>521.64</v>
      </c>
      <c r="K1971" s="54" t="s">
        <v>18313</v>
      </c>
      <c r="L1971" s="54" t="s">
        <v>18313</v>
      </c>
      <c r="M1971" s="54" t="s">
        <v>18313</v>
      </c>
      <c r="N1971" s="54">
        <v>447.12</v>
      </c>
      <c r="O1971" s="54">
        <v>521.64</v>
      </c>
    </row>
    <row r="1972" spans="1:15" s="53" customFormat="1" x14ac:dyDescent="0.45">
      <c r="A1972" s="53">
        <v>3211017123</v>
      </c>
      <c r="B1972" s="53" t="s">
        <v>8864</v>
      </c>
      <c r="C1972" s="53">
        <v>278</v>
      </c>
      <c r="F1972" s="53" t="s">
        <v>802</v>
      </c>
      <c r="G1972" s="52">
        <v>950</v>
      </c>
      <c r="H1972" s="52">
        <f t="shared" si="90"/>
        <v>322.99999999999994</v>
      </c>
      <c r="I1972" s="52">
        <f t="shared" si="91"/>
        <v>570</v>
      </c>
      <c r="J1972" s="52">
        <f t="shared" si="92"/>
        <v>665</v>
      </c>
      <c r="K1972" s="54" t="s">
        <v>18314</v>
      </c>
      <c r="L1972" s="54" t="s">
        <v>18314</v>
      </c>
      <c r="M1972" s="54" t="s">
        <v>18314</v>
      </c>
      <c r="N1972" s="54">
        <v>570</v>
      </c>
      <c r="O1972" s="54">
        <v>665</v>
      </c>
    </row>
    <row r="1973" spans="1:15" s="53" customFormat="1" x14ac:dyDescent="0.45">
      <c r="A1973" s="53">
        <v>3211017130</v>
      </c>
      <c r="B1973" s="53" t="s">
        <v>4046</v>
      </c>
      <c r="C1973" s="53">
        <v>278</v>
      </c>
      <c r="F1973" s="53" t="s">
        <v>244</v>
      </c>
      <c r="G1973" s="52">
        <v>4191.8999999999996</v>
      </c>
      <c r="H1973" s="52">
        <f t="shared" si="90"/>
        <v>1425.2459999999996</v>
      </c>
      <c r="I1973" s="52">
        <f t="shared" si="91"/>
        <v>2515.14</v>
      </c>
      <c r="J1973" s="52">
        <f t="shared" si="92"/>
        <v>2934.3299999999995</v>
      </c>
      <c r="K1973" s="54" t="s">
        <v>18313</v>
      </c>
      <c r="L1973" s="54" t="s">
        <v>18313</v>
      </c>
      <c r="M1973" s="54" t="s">
        <v>18313</v>
      </c>
      <c r="N1973" s="54">
        <v>2515.14</v>
      </c>
      <c r="O1973" s="54">
        <v>2934.3299999999995</v>
      </c>
    </row>
    <row r="1974" spans="1:15" s="53" customFormat="1" x14ac:dyDescent="0.45">
      <c r="A1974" s="53">
        <v>3211017132</v>
      </c>
      <c r="B1974" s="53" t="s">
        <v>7450</v>
      </c>
      <c r="C1974" s="53">
        <v>278</v>
      </c>
      <c r="F1974" s="53" t="s">
        <v>2578</v>
      </c>
      <c r="G1974" s="52">
        <v>8172.5</v>
      </c>
      <c r="H1974" s="52">
        <f t="shared" si="90"/>
        <v>2778.6499999999996</v>
      </c>
      <c r="I1974" s="52">
        <f t="shared" si="91"/>
        <v>4903.5</v>
      </c>
      <c r="J1974" s="52">
        <f t="shared" si="92"/>
        <v>5720.75</v>
      </c>
      <c r="K1974" s="54" t="s">
        <v>18314</v>
      </c>
      <c r="L1974" s="54" t="s">
        <v>18314</v>
      </c>
      <c r="M1974" s="54" t="s">
        <v>18314</v>
      </c>
      <c r="N1974" s="54">
        <v>4903.5</v>
      </c>
      <c r="O1974" s="54">
        <v>5720.75</v>
      </c>
    </row>
    <row r="1975" spans="1:15" s="53" customFormat="1" x14ac:dyDescent="0.45">
      <c r="A1975" s="53">
        <v>3211017139</v>
      </c>
      <c r="B1975" s="53" t="s">
        <v>5813</v>
      </c>
      <c r="C1975" s="53">
        <v>278</v>
      </c>
      <c r="F1975" s="53" t="s">
        <v>244</v>
      </c>
      <c r="G1975" s="52">
        <v>96.04</v>
      </c>
      <c r="H1975" s="52">
        <f t="shared" si="90"/>
        <v>32.653599999999997</v>
      </c>
      <c r="I1975" s="52">
        <f t="shared" si="91"/>
        <v>57.624000000000002</v>
      </c>
      <c r="J1975" s="52">
        <f t="shared" si="92"/>
        <v>67.227999999999994</v>
      </c>
      <c r="K1975" s="54" t="s">
        <v>18313</v>
      </c>
      <c r="L1975" s="54" t="s">
        <v>18313</v>
      </c>
      <c r="M1975" s="54" t="s">
        <v>18313</v>
      </c>
      <c r="N1975" s="54">
        <v>57.624000000000002</v>
      </c>
      <c r="O1975" s="54">
        <v>67.227999999999994</v>
      </c>
    </row>
    <row r="1976" spans="1:15" s="53" customFormat="1" x14ac:dyDescent="0.45">
      <c r="A1976" s="53">
        <v>3211017169</v>
      </c>
      <c r="B1976" s="53" t="s">
        <v>5814</v>
      </c>
      <c r="C1976" s="53">
        <v>278</v>
      </c>
      <c r="G1976" s="52">
        <v>4025</v>
      </c>
      <c r="H1976" s="52">
        <f t="shared" si="90"/>
        <v>1368.4999999999998</v>
      </c>
      <c r="I1976" s="52">
        <f t="shared" si="91"/>
        <v>2415</v>
      </c>
      <c r="J1976" s="52">
        <f t="shared" si="92"/>
        <v>2817.5</v>
      </c>
      <c r="K1976" s="54" t="s">
        <v>18314</v>
      </c>
      <c r="L1976" s="54" t="s">
        <v>18314</v>
      </c>
      <c r="M1976" s="54" t="s">
        <v>18314</v>
      </c>
      <c r="N1976" s="54">
        <v>2415</v>
      </c>
      <c r="O1976" s="54">
        <v>2817.5</v>
      </c>
    </row>
    <row r="1977" spans="1:15" s="53" customFormat="1" x14ac:dyDescent="0.45">
      <c r="A1977" s="53">
        <v>3211017187</v>
      </c>
      <c r="B1977" s="53" t="s">
        <v>7451</v>
      </c>
      <c r="C1977" s="53">
        <v>278</v>
      </c>
      <c r="F1977" s="53" t="s">
        <v>802</v>
      </c>
      <c r="G1977" s="52">
        <v>1800</v>
      </c>
      <c r="H1977" s="52">
        <f t="shared" si="90"/>
        <v>612</v>
      </c>
      <c r="I1977" s="52">
        <f t="shared" si="91"/>
        <v>1080</v>
      </c>
      <c r="J1977" s="52">
        <f t="shared" si="92"/>
        <v>1260</v>
      </c>
      <c r="K1977" s="54" t="s">
        <v>18314</v>
      </c>
      <c r="L1977" s="54" t="s">
        <v>18314</v>
      </c>
      <c r="M1977" s="54" t="s">
        <v>18314</v>
      </c>
      <c r="N1977" s="54">
        <v>1080</v>
      </c>
      <c r="O1977" s="54">
        <v>1260</v>
      </c>
    </row>
    <row r="1978" spans="1:15" s="53" customFormat="1" x14ac:dyDescent="0.45">
      <c r="A1978" s="53">
        <v>3211017188</v>
      </c>
      <c r="B1978" s="53" t="s">
        <v>7452</v>
      </c>
      <c r="C1978" s="53">
        <v>278</v>
      </c>
      <c r="F1978" s="53" t="s">
        <v>802</v>
      </c>
      <c r="G1978" s="52">
        <v>3045</v>
      </c>
      <c r="H1978" s="52">
        <f t="shared" si="90"/>
        <v>1035.3</v>
      </c>
      <c r="I1978" s="52">
        <f t="shared" si="91"/>
        <v>1827</v>
      </c>
      <c r="J1978" s="52">
        <f t="shared" si="92"/>
        <v>2131.5</v>
      </c>
      <c r="K1978" s="54" t="s">
        <v>18314</v>
      </c>
      <c r="L1978" s="54" t="s">
        <v>18314</v>
      </c>
      <c r="M1978" s="54" t="s">
        <v>18314</v>
      </c>
      <c r="N1978" s="54">
        <v>1827</v>
      </c>
      <c r="O1978" s="54">
        <v>2131.5</v>
      </c>
    </row>
    <row r="1979" spans="1:15" s="53" customFormat="1" x14ac:dyDescent="0.45">
      <c r="A1979" s="53">
        <v>3211017217</v>
      </c>
      <c r="B1979" s="53" t="s">
        <v>8865</v>
      </c>
      <c r="C1979" s="53">
        <v>272</v>
      </c>
      <c r="F1979" s="53" t="s">
        <v>244</v>
      </c>
      <c r="G1979" s="52">
        <v>830</v>
      </c>
      <c r="H1979" s="52">
        <f t="shared" si="90"/>
        <v>282.2</v>
      </c>
      <c r="I1979" s="52">
        <f t="shared" si="91"/>
        <v>498</v>
      </c>
      <c r="J1979" s="52">
        <f t="shared" si="92"/>
        <v>581</v>
      </c>
      <c r="K1979" s="54" t="s">
        <v>18311</v>
      </c>
      <c r="L1979" s="54" t="s">
        <v>18311</v>
      </c>
      <c r="M1979" s="54" t="s">
        <v>18311</v>
      </c>
      <c r="N1979" s="54">
        <v>498</v>
      </c>
      <c r="O1979" s="54">
        <v>581</v>
      </c>
    </row>
    <row r="1980" spans="1:15" s="53" customFormat="1" x14ac:dyDescent="0.45">
      <c r="A1980" s="53">
        <v>3211017237</v>
      </c>
      <c r="B1980" s="53" t="s">
        <v>5815</v>
      </c>
      <c r="C1980" s="53">
        <v>278</v>
      </c>
      <c r="F1980" s="53" t="s">
        <v>802</v>
      </c>
      <c r="G1980" s="52">
        <v>7075.25</v>
      </c>
      <c r="H1980" s="52">
        <f t="shared" si="90"/>
        <v>2405.5849999999996</v>
      </c>
      <c r="I1980" s="52">
        <f t="shared" si="91"/>
        <v>4245.1499999999996</v>
      </c>
      <c r="J1980" s="52">
        <f t="shared" si="92"/>
        <v>4952.6749999999993</v>
      </c>
      <c r="K1980" s="54" t="s">
        <v>18314</v>
      </c>
      <c r="L1980" s="54" t="s">
        <v>18314</v>
      </c>
      <c r="M1980" s="54" t="s">
        <v>18314</v>
      </c>
      <c r="N1980" s="54">
        <v>4245.1499999999996</v>
      </c>
      <c r="O1980" s="54">
        <v>4952.6749999999993</v>
      </c>
    </row>
    <row r="1981" spans="1:15" s="53" customFormat="1" x14ac:dyDescent="0.45">
      <c r="A1981" s="53">
        <v>3211017243</v>
      </c>
      <c r="B1981" s="53" t="s">
        <v>5816</v>
      </c>
      <c r="C1981" s="53">
        <v>278</v>
      </c>
      <c r="F1981" s="53" t="s">
        <v>802</v>
      </c>
      <c r="G1981" s="52">
        <v>2537.5</v>
      </c>
      <c r="H1981" s="52">
        <f t="shared" si="90"/>
        <v>862.74999999999989</v>
      </c>
      <c r="I1981" s="52">
        <f t="shared" si="91"/>
        <v>1522.5</v>
      </c>
      <c r="J1981" s="52">
        <f t="shared" si="92"/>
        <v>1776.25</v>
      </c>
      <c r="K1981" s="54" t="s">
        <v>18314</v>
      </c>
      <c r="L1981" s="54" t="s">
        <v>18314</v>
      </c>
      <c r="M1981" s="54" t="s">
        <v>18314</v>
      </c>
      <c r="N1981" s="54">
        <v>1522.5</v>
      </c>
      <c r="O1981" s="54">
        <v>1776.25</v>
      </c>
    </row>
    <row r="1982" spans="1:15" s="53" customFormat="1" x14ac:dyDescent="0.45">
      <c r="A1982" s="53">
        <v>3211017273</v>
      </c>
      <c r="B1982" s="53" t="s">
        <v>4119</v>
      </c>
      <c r="C1982" s="53">
        <v>278</v>
      </c>
      <c r="F1982" s="53" t="s">
        <v>802</v>
      </c>
      <c r="G1982" s="52">
        <v>6125</v>
      </c>
      <c r="H1982" s="52">
        <f t="shared" si="90"/>
        <v>2082.5</v>
      </c>
      <c r="I1982" s="52">
        <f t="shared" si="91"/>
        <v>3675</v>
      </c>
      <c r="J1982" s="52">
        <f t="shared" si="92"/>
        <v>4287.5</v>
      </c>
      <c r="K1982" s="54" t="s">
        <v>18314</v>
      </c>
      <c r="L1982" s="54" t="s">
        <v>18314</v>
      </c>
      <c r="M1982" s="54" t="s">
        <v>18314</v>
      </c>
      <c r="N1982" s="54">
        <v>3675</v>
      </c>
      <c r="O1982" s="54">
        <v>4287.5</v>
      </c>
    </row>
    <row r="1983" spans="1:15" s="53" customFormat="1" x14ac:dyDescent="0.45">
      <c r="A1983" s="53">
        <v>3211017275</v>
      </c>
      <c r="B1983" s="53" t="s">
        <v>7453</v>
      </c>
      <c r="C1983" s="53">
        <v>278</v>
      </c>
      <c r="F1983" s="53" t="s">
        <v>802</v>
      </c>
      <c r="G1983" s="52">
        <v>1060</v>
      </c>
      <c r="H1983" s="52">
        <f t="shared" si="90"/>
        <v>360.4</v>
      </c>
      <c r="I1983" s="52">
        <f t="shared" si="91"/>
        <v>636</v>
      </c>
      <c r="J1983" s="52">
        <f t="shared" si="92"/>
        <v>742</v>
      </c>
      <c r="K1983" s="54" t="s">
        <v>18314</v>
      </c>
      <c r="L1983" s="54" t="s">
        <v>18314</v>
      </c>
      <c r="M1983" s="54" t="s">
        <v>18314</v>
      </c>
      <c r="N1983" s="54">
        <v>636</v>
      </c>
      <c r="O1983" s="54">
        <v>742</v>
      </c>
    </row>
    <row r="1984" spans="1:15" s="53" customFormat="1" x14ac:dyDescent="0.45">
      <c r="A1984" s="53">
        <v>3211017285</v>
      </c>
      <c r="B1984" s="53" t="s">
        <v>4120</v>
      </c>
      <c r="C1984" s="53">
        <v>278</v>
      </c>
      <c r="F1984" s="53" t="s">
        <v>802</v>
      </c>
      <c r="G1984" s="52">
        <v>2537.5</v>
      </c>
      <c r="H1984" s="52">
        <f t="shared" si="90"/>
        <v>862.74999999999989</v>
      </c>
      <c r="I1984" s="52">
        <f t="shared" si="91"/>
        <v>1522.5</v>
      </c>
      <c r="J1984" s="52">
        <f t="shared" si="92"/>
        <v>1776.25</v>
      </c>
      <c r="K1984" s="54" t="s">
        <v>18314</v>
      </c>
      <c r="L1984" s="54" t="s">
        <v>18314</v>
      </c>
      <c r="M1984" s="54" t="s">
        <v>18314</v>
      </c>
      <c r="N1984" s="54">
        <v>1522.5</v>
      </c>
      <c r="O1984" s="54">
        <v>1776.25</v>
      </c>
    </row>
    <row r="1985" spans="1:15" s="53" customFormat="1" x14ac:dyDescent="0.45">
      <c r="A1985" s="53">
        <v>3211017315</v>
      </c>
      <c r="B1985" s="53" t="s">
        <v>5817</v>
      </c>
      <c r="C1985" s="53">
        <v>272</v>
      </c>
      <c r="F1985" s="53" t="s">
        <v>244</v>
      </c>
      <c r="G1985" s="52">
        <v>441</v>
      </c>
      <c r="H1985" s="52">
        <f t="shared" si="90"/>
        <v>149.94</v>
      </c>
      <c r="I1985" s="52">
        <f t="shared" si="91"/>
        <v>264.59999999999997</v>
      </c>
      <c r="J1985" s="52">
        <f t="shared" si="92"/>
        <v>308.7</v>
      </c>
      <c r="K1985" s="54" t="s">
        <v>18311</v>
      </c>
      <c r="L1985" s="54" t="s">
        <v>18311</v>
      </c>
      <c r="M1985" s="54" t="s">
        <v>18311</v>
      </c>
      <c r="N1985" s="54">
        <v>264.59999999999997</v>
      </c>
      <c r="O1985" s="54">
        <v>308.7</v>
      </c>
    </row>
    <row r="1986" spans="1:15" s="53" customFormat="1" x14ac:dyDescent="0.45">
      <c r="A1986" s="53">
        <v>3211017342</v>
      </c>
      <c r="B1986" s="53" t="s">
        <v>7454</v>
      </c>
      <c r="C1986" s="53">
        <v>278</v>
      </c>
      <c r="F1986" s="53" t="s">
        <v>802</v>
      </c>
      <c r="G1986" s="52">
        <v>6125</v>
      </c>
      <c r="H1986" s="52">
        <f t="shared" si="90"/>
        <v>2082.5</v>
      </c>
      <c r="I1986" s="52">
        <f t="shared" si="91"/>
        <v>3675</v>
      </c>
      <c r="J1986" s="52">
        <f t="shared" si="92"/>
        <v>4287.5</v>
      </c>
      <c r="K1986" s="54" t="s">
        <v>18314</v>
      </c>
      <c r="L1986" s="54" t="s">
        <v>18314</v>
      </c>
      <c r="M1986" s="54" t="s">
        <v>18314</v>
      </c>
      <c r="N1986" s="54">
        <v>3675</v>
      </c>
      <c r="O1986" s="54">
        <v>4287.5</v>
      </c>
    </row>
    <row r="1987" spans="1:15" s="53" customFormat="1" x14ac:dyDescent="0.45">
      <c r="A1987" s="53">
        <v>3211017346</v>
      </c>
      <c r="B1987" s="53" t="s">
        <v>7455</v>
      </c>
      <c r="C1987" s="53">
        <v>278</v>
      </c>
      <c r="F1987" s="53" t="s">
        <v>802</v>
      </c>
      <c r="G1987" s="52">
        <v>7075.25</v>
      </c>
      <c r="H1987" s="52">
        <f t="shared" ref="H1987:H2050" si="93">G1987*(1-0.66)</f>
        <v>2405.5849999999996</v>
      </c>
      <c r="I1987" s="52">
        <f t="shared" ref="I1987:I2050" si="94">MIN(K1987,L1987,M1987,N1987,O1987)</f>
        <v>4245.1499999999996</v>
      </c>
      <c r="J1987" s="52">
        <f t="shared" ref="J1987:J2050" si="95">MAX(K1987,L1987,M1987,N1987,O1987)</f>
        <v>4952.6749999999993</v>
      </c>
      <c r="K1987" s="54" t="s">
        <v>18314</v>
      </c>
      <c r="L1987" s="54" t="s">
        <v>18314</v>
      </c>
      <c r="M1987" s="54" t="s">
        <v>18314</v>
      </c>
      <c r="N1987" s="54">
        <v>4245.1499999999996</v>
      </c>
      <c r="O1987" s="54">
        <v>4952.6749999999993</v>
      </c>
    </row>
    <row r="1988" spans="1:15" s="53" customFormat="1" x14ac:dyDescent="0.45">
      <c r="A1988" s="53">
        <v>3211017417</v>
      </c>
      <c r="B1988" s="53" t="s">
        <v>4121</v>
      </c>
      <c r="C1988" s="53">
        <v>278</v>
      </c>
      <c r="F1988" s="53" t="s">
        <v>244</v>
      </c>
      <c r="G1988" s="52">
        <v>2616.25</v>
      </c>
      <c r="H1988" s="52">
        <f t="shared" si="93"/>
        <v>889.52499999999986</v>
      </c>
      <c r="I1988" s="52">
        <f t="shared" si="94"/>
        <v>1569.75</v>
      </c>
      <c r="J1988" s="52">
        <f t="shared" si="95"/>
        <v>1831.3749999999998</v>
      </c>
      <c r="K1988" s="54" t="s">
        <v>18313</v>
      </c>
      <c r="L1988" s="54" t="s">
        <v>18313</v>
      </c>
      <c r="M1988" s="54" t="s">
        <v>18313</v>
      </c>
      <c r="N1988" s="54">
        <v>1569.75</v>
      </c>
      <c r="O1988" s="54">
        <v>1831.3749999999998</v>
      </c>
    </row>
    <row r="1989" spans="1:15" s="53" customFormat="1" x14ac:dyDescent="0.45">
      <c r="A1989" s="53">
        <v>3211017462</v>
      </c>
      <c r="B1989" s="53" t="s">
        <v>8866</v>
      </c>
      <c r="C1989" s="53">
        <v>272</v>
      </c>
      <c r="G1989" s="52">
        <v>91</v>
      </c>
      <c r="H1989" s="52">
        <f t="shared" si="93"/>
        <v>30.939999999999998</v>
      </c>
      <c r="I1989" s="52">
        <f t="shared" si="94"/>
        <v>54.6</v>
      </c>
      <c r="J1989" s="52">
        <f t="shared" si="95"/>
        <v>63.699999999999996</v>
      </c>
      <c r="K1989" s="54" t="s">
        <v>18311</v>
      </c>
      <c r="L1989" s="54" t="s">
        <v>18311</v>
      </c>
      <c r="M1989" s="54" t="s">
        <v>18311</v>
      </c>
      <c r="N1989" s="54">
        <v>54.6</v>
      </c>
      <c r="O1989" s="54">
        <v>63.699999999999996</v>
      </c>
    </row>
    <row r="1990" spans="1:15" s="53" customFormat="1" x14ac:dyDescent="0.45">
      <c r="A1990" s="53">
        <v>3211017479</v>
      </c>
      <c r="B1990" s="53" t="s">
        <v>5917</v>
      </c>
      <c r="C1990" s="53">
        <v>278</v>
      </c>
      <c r="G1990" s="52">
        <v>3176.42</v>
      </c>
      <c r="H1990" s="52">
        <f t="shared" si="93"/>
        <v>1079.9828</v>
      </c>
      <c r="I1990" s="52">
        <f t="shared" si="94"/>
        <v>1905.8519999999999</v>
      </c>
      <c r="J1990" s="52">
        <f t="shared" si="95"/>
        <v>2223.4939999999997</v>
      </c>
      <c r="K1990" s="54" t="s">
        <v>18314</v>
      </c>
      <c r="L1990" s="54" t="s">
        <v>18314</v>
      </c>
      <c r="M1990" s="54" t="s">
        <v>18314</v>
      </c>
      <c r="N1990" s="54">
        <v>1905.8519999999999</v>
      </c>
      <c r="O1990" s="54">
        <v>2223.4939999999997</v>
      </c>
    </row>
    <row r="1991" spans="1:15" s="53" customFormat="1" x14ac:dyDescent="0.45">
      <c r="A1991" s="53">
        <v>3211017537</v>
      </c>
      <c r="B1991" s="53" t="s">
        <v>8867</v>
      </c>
      <c r="C1991" s="53">
        <v>278</v>
      </c>
      <c r="F1991" s="53" t="s">
        <v>244</v>
      </c>
      <c r="G1991" s="52">
        <v>604.79999999999995</v>
      </c>
      <c r="H1991" s="52">
        <f t="shared" si="93"/>
        <v>205.63199999999998</v>
      </c>
      <c r="I1991" s="52">
        <f t="shared" si="94"/>
        <v>362.87999999999994</v>
      </c>
      <c r="J1991" s="52">
        <f t="shared" si="95"/>
        <v>423.35999999999996</v>
      </c>
      <c r="K1991" s="54" t="s">
        <v>18313</v>
      </c>
      <c r="L1991" s="54" t="s">
        <v>18313</v>
      </c>
      <c r="M1991" s="54" t="s">
        <v>18313</v>
      </c>
      <c r="N1991" s="54">
        <v>362.87999999999994</v>
      </c>
      <c r="O1991" s="54">
        <v>423.35999999999996</v>
      </c>
    </row>
    <row r="1992" spans="1:15" s="53" customFormat="1" x14ac:dyDescent="0.45">
      <c r="A1992" s="53">
        <v>3211017545</v>
      </c>
      <c r="B1992" s="53" t="s">
        <v>4122</v>
      </c>
      <c r="C1992" s="53">
        <v>278</v>
      </c>
      <c r="F1992" s="53" t="s">
        <v>244</v>
      </c>
      <c r="G1992" s="52">
        <v>750</v>
      </c>
      <c r="H1992" s="52">
        <f t="shared" si="93"/>
        <v>254.99999999999997</v>
      </c>
      <c r="I1992" s="52">
        <f t="shared" si="94"/>
        <v>450</v>
      </c>
      <c r="J1992" s="52">
        <f t="shared" si="95"/>
        <v>525</v>
      </c>
      <c r="K1992" s="54" t="s">
        <v>18313</v>
      </c>
      <c r="L1992" s="54" t="s">
        <v>18313</v>
      </c>
      <c r="M1992" s="54" t="s">
        <v>18313</v>
      </c>
      <c r="N1992" s="54">
        <v>450</v>
      </c>
      <c r="O1992" s="54">
        <v>525</v>
      </c>
    </row>
    <row r="1993" spans="1:15" s="53" customFormat="1" x14ac:dyDescent="0.45">
      <c r="A1993" s="53">
        <v>3211017553</v>
      </c>
      <c r="B1993" s="53" t="s">
        <v>4123</v>
      </c>
      <c r="C1993" s="53">
        <v>278</v>
      </c>
      <c r="F1993" s="53" t="s">
        <v>244</v>
      </c>
      <c r="G1993" s="52">
        <v>838</v>
      </c>
      <c r="H1993" s="52">
        <f t="shared" si="93"/>
        <v>284.91999999999996</v>
      </c>
      <c r="I1993" s="52">
        <f t="shared" si="94"/>
        <v>502.79999999999995</v>
      </c>
      <c r="J1993" s="52">
        <f t="shared" si="95"/>
        <v>586.59999999999991</v>
      </c>
      <c r="K1993" s="54" t="s">
        <v>18313</v>
      </c>
      <c r="L1993" s="54" t="s">
        <v>18313</v>
      </c>
      <c r="M1993" s="54" t="s">
        <v>18313</v>
      </c>
      <c r="N1993" s="54">
        <v>502.79999999999995</v>
      </c>
      <c r="O1993" s="54">
        <v>586.59999999999991</v>
      </c>
    </row>
    <row r="1994" spans="1:15" s="53" customFormat="1" x14ac:dyDescent="0.45">
      <c r="A1994" s="53">
        <v>3211017554</v>
      </c>
      <c r="B1994" s="53" t="s">
        <v>4124</v>
      </c>
      <c r="C1994" s="53">
        <v>278</v>
      </c>
      <c r="F1994" s="53" t="s">
        <v>244</v>
      </c>
      <c r="G1994" s="52">
        <v>537</v>
      </c>
      <c r="H1994" s="52">
        <f t="shared" si="93"/>
        <v>182.57999999999998</v>
      </c>
      <c r="I1994" s="52">
        <f t="shared" si="94"/>
        <v>322.2</v>
      </c>
      <c r="J1994" s="52">
        <f t="shared" si="95"/>
        <v>375.9</v>
      </c>
      <c r="K1994" s="54" t="s">
        <v>18313</v>
      </c>
      <c r="L1994" s="54" t="s">
        <v>18313</v>
      </c>
      <c r="M1994" s="54" t="s">
        <v>18313</v>
      </c>
      <c r="N1994" s="54">
        <v>322.2</v>
      </c>
      <c r="O1994" s="54">
        <v>375.9</v>
      </c>
    </row>
    <row r="1995" spans="1:15" s="53" customFormat="1" x14ac:dyDescent="0.45">
      <c r="A1995" s="53">
        <v>3211017555</v>
      </c>
      <c r="B1995" s="53" t="s">
        <v>7456</v>
      </c>
      <c r="C1995" s="53">
        <v>278</v>
      </c>
      <c r="F1995" s="53" t="s">
        <v>244</v>
      </c>
      <c r="G1995" s="52">
        <v>288</v>
      </c>
      <c r="H1995" s="52">
        <f t="shared" si="93"/>
        <v>97.919999999999987</v>
      </c>
      <c r="I1995" s="52">
        <f t="shared" si="94"/>
        <v>172.79999999999998</v>
      </c>
      <c r="J1995" s="52">
        <f t="shared" si="95"/>
        <v>201.6</v>
      </c>
      <c r="K1995" s="54" t="s">
        <v>18313</v>
      </c>
      <c r="L1995" s="54" t="s">
        <v>18313</v>
      </c>
      <c r="M1995" s="54" t="s">
        <v>18313</v>
      </c>
      <c r="N1995" s="54">
        <v>172.79999999999998</v>
      </c>
      <c r="O1995" s="54">
        <v>201.6</v>
      </c>
    </row>
    <row r="1996" spans="1:15" s="53" customFormat="1" x14ac:dyDescent="0.45">
      <c r="A1996" s="53">
        <v>3211017576</v>
      </c>
      <c r="B1996" s="53" t="s">
        <v>7580</v>
      </c>
      <c r="C1996" s="53">
        <v>278</v>
      </c>
      <c r="F1996" s="53" t="s">
        <v>802</v>
      </c>
      <c r="G1996" s="52">
        <v>8308.1200000000008</v>
      </c>
      <c r="H1996" s="52">
        <f t="shared" si="93"/>
        <v>2824.7608</v>
      </c>
      <c r="I1996" s="52">
        <f t="shared" si="94"/>
        <v>4984.8720000000003</v>
      </c>
      <c r="J1996" s="52">
        <f t="shared" si="95"/>
        <v>5815.6840000000002</v>
      </c>
      <c r="K1996" s="54" t="s">
        <v>18314</v>
      </c>
      <c r="L1996" s="54" t="s">
        <v>18314</v>
      </c>
      <c r="M1996" s="54" t="s">
        <v>18314</v>
      </c>
      <c r="N1996" s="54">
        <v>4984.8720000000003</v>
      </c>
      <c r="O1996" s="54">
        <v>5815.6840000000002</v>
      </c>
    </row>
    <row r="1997" spans="1:15" s="53" customFormat="1" x14ac:dyDescent="0.45">
      <c r="A1997" s="53">
        <v>3211017579</v>
      </c>
      <c r="B1997" s="53" t="s">
        <v>12864</v>
      </c>
      <c r="C1997" s="53">
        <v>272</v>
      </c>
      <c r="F1997" s="53" t="s">
        <v>244</v>
      </c>
      <c r="G1997" s="52">
        <v>627</v>
      </c>
      <c r="H1997" s="52">
        <f t="shared" si="93"/>
        <v>213.17999999999998</v>
      </c>
      <c r="I1997" s="52">
        <f t="shared" si="94"/>
        <v>376.2</v>
      </c>
      <c r="J1997" s="52">
        <f t="shared" si="95"/>
        <v>438.9</v>
      </c>
      <c r="K1997" s="54" t="s">
        <v>18311</v>
      </c>
      <c r="L1997" s="54" t="s">
        <v>18311</v>
      </c>
      <c r="M1997" s="54" t="s">
        <v>18311</v>
      </c>
      <c r="N1997" s="54">
        <v>376.2</v>
      </c>
      <c r="O1997" s="54">
        <v>438.9</v>
      </c>
    </row>
    <row r="1998" spans="1:15" s="53" customFormat="1" x14ac:dyDescent="0.45">
      <c r="A1998" s="53">
        <v>3211017604</v>
      </c>
      <c r="B1998" s="53" t="s">
        <v>24488</v>
      </c>
      <c r="C1998" s="53">
        <v>278</v>
      </c>
      <c r="G1998" s="52">
        <v>128.63</v>
      </c>
      <c r="H1998" s="52">
        <f t="shared" si="93"/>
        <v>43.734199999999994</v>
      </c>
      <c r="I1998" s="52">
        <f t="shared" si="94"/>
        <v>77.177999999999997</v>
      </c>
      <c r="J1998" s="52">
        <f t="shared" si="95"/>
        <v>90.040999999999997</v>
      </c>
      <c r="K1998" s="54" t="s">
        <v>18314</v>
      </c>
      <c r="L1998" s="54" t="s">
        <v>18314</v>
      </c>
      <c r="M1998" s="54" t="s">
        <v>18314</v>
      </c>
      <c r="N1998" s="54">
        <v>77.177999999999997</v>
      </c>
      <c r="O1998" s="54">
        <v>90.040999999999997</v>
      </c>
    </row>
    <row r="1999" spans="1:15" s="53" customFormat="1" x14ac:dyDescent="0.45">
      <c r="A1999" s="53">
        <v>3211017611</v>
      </c>
      <c r="B1999" s="53" t="s">
        <v>4125</v>
      </c>
      <c r="C1999" s="53">
        <v>272</v>
      </c>
      <c r="G1999" s="52">
        <v>600</v>
      </c>
      <c r="H1999" s="52">
        <f t="shared" si="93"/>
        <v>203.99999999999997</v>
      </c>
      <c r="I1999" s="52">
        <f t="shared" si="94"/>
        <v>360</v>
      </c>
      <c r="J1999" s="52">
        <f t="shared" si="95"/>
        <v>420</v>
      </c>
      <c r="K1999" s="54" t="s">
        <v>18311</v>
      </c>
      <c r="L1999" s="54" t="s">
        <v>18311</v>
      </c>
      <c r="M1999" s="54" t="s">
        <v>18311</v>
      </c>
      <c r="N1999" s="54">
        <v>360</v>
      </c>
      <c r="O1999" s="54">
        <v>420</v>
      </c>
    </row>
    <row r="2000" spans="1:15" s="53" customFormat="1" x14ac:dyDescent="0.45">
      <c r="A2000" s="53">
        <v>3211017619</v>
      </c>
      <c r="B2000" s="53" t="s">
        <v>8868</v>
      </c>
      <c r="C2000" s="53">
        <v>272</v>
      </c>
      <c r="F2000" s="53" t="s">
        <v>244</v>
      </c>
      <c r="G2000" s="52">
        <v>231</v>
      </c>
      <c r="H2000" s="52">
        <f t="shared" si="93"/>
        <v>78.539999999999992</v>
      </c>
      <c r="I2000" s="52">
        <f t="shared" si="94"/>
        <v>138.6</v>
      </c>
      <c r="J2000" s="52">
        <f t="shared" si="95"/>
        <v>161.69999999999999</v>
      </c>
      <c r="K2000" s="54" t="s">
        <v>18311</v>
      </c>
      <c r="L2000" s="54" t="s">
        <v>18311</v>
      </c>
      <c r="M2000" s="54" t="s">
        <v>18311</v>
      </c>
      <c r="N2000" s="54">
        <v>138.6</v>
      </c>
      <c r="O2000" s="54">
        <v>161.69999999999999</v>
      </c>
    </row>
    <row r="2001" spans="1:15" s="53" customFormat="1" x14ac:dyDescent="0.45">
      <c r="A2001" s="53">
        <v>3211017621</v>
      </c>
      <c r="B2001" s="53" t="s">
        <v>8869</v>
      </c>
      <c r="C2001" s="53">
        <v>278</v>
      </c>
      <c r="F2001" s="53" t="s">
        <v>244</v>
      </c>
      <c r="G2001" s="52">
        <v>2000</v>
      </c>
      <c r="H2001" s="52">
        <f t="shared" si="93"/>
        <v>679.99999999999989</v>
      </c>
      <c r="I2001" s="52">
        <f t="shared" si="94"/>
        <v>1200</v>
      </c>
      <c r="J2001" s="52">
        <f t="shared" si="95"/>
        <v>1400</v>
      </c>
      <c r="K2001" s="54" t="s">
        <v>18313</v>
      </c>
      <c r="L2001" s="54" t="s">
        <v>18313</v>
      </c>
      <c r="M2001" s="54" t="s">
        <v>18313</v>
      </c>
      <c r="N2001" s="54">
        <v>1200</v>
      </c>
      <c r="O2001" s="54">
        <v>1400</v>
      </c>
    </row>
    <row r="2002" spans="1:15" s="53" customFormat="1" x14ac:dyDescent="0.45">
      <c r="A2002" s="53">
        <v>3211017624</v>
      </c>
      <c r="B2002" s="53" t="s">
        <v>12231</v>
      </c>
      <c r="C2002" s="53">
        <v>278</v>
      </c>
      <c r="F2002" s="53" t="s">
        <v>244</v>
      </c>
      <c r="G2002" s="52">
        <v>180</v>
      </c>
      <c r="H2002" s="52">
        <f t="shared" si="93"/>
        <v>61.199999999999996</v>
      </c>
      <c r="I2002" s="52">
        <f t="shared" si="94"/>
        <v>108</v>
      </c>
      <c r="J2002" s="52">
        <f t="shared" si="95"/>
        <v>125.99999999999999</v>
      </c>
      <c r="K2002" s="54" t="s">
        <v>18313</v>
      </c>
      <c r="L2002" s="54" t="s">
        <v>18313</v>
      </c>
      <c r="M2002" s="54" t="s">
        <v>18313</v>
      </c>
      <c r="N2002" s="54">
        <v>108</v>
      </c>
      <c r="O2002" s="54">
        <v>125.99999999999999</v>
      </c>
    </row>
    <row r="2003" spans="1:15" s="53" customFormat="1" x14ac:dyDescent="0.45">
      <c r="A2003" s="53">
        <v>3211017629</v>
      </c>
      <c r="B2003" s="53" t="s">
        <v>12865</v>
      </c>
      <c r="C2003" s="53">
        <v>278</v>
      </c>
      <c r="F2003" s="53" t="s">
        <v>244</v>
      </c>
      <c r="G2003" s="52">
        <v>231</v>
      </c>
      <c r="H2003" s="52">
        <f t="shared" si="93"/>
        <v>78.539999999999992</v>
      </c>
      <c r="I2003" s="52">
        <f t="shared" si="94"/>
        <v>138.6</v>
      </c>
      <c r="J2003" s="52">
        <f t="shared" si="95"/>
        <v>161.69999999999999</v>
      </c>
      <c r="K2003" s="54" t="s">
        <v>18313</v>
      </c>
      <c r="L2003" s="54" t="s">
        <v>18313</v>
      </c>
      <c r="M2003" s="54" t="s">
        <v>18313</v>
      </c>
      <c r="N2003" s="54">
        <v>138.6</v>
      </c>
      <c r="O2003" s="54">
        <v>161.69999999999999</v>
      </c>
    </row>
    <row r="2004" spans="1:15" s="53" customFormat="1" x14ac:dyDescent="0.45">
      <c r="A2004" s="53">
        <v>3211017634</v>
      </c>
      <c r="B2004" s="53" t="s">
        <v>4126</v>
      </c>
      <c r="C2004" s="53">
        <v>278</v>
      </c>
      <c r="F2004" s="53" t="s">
        <v>244</v>
      </c>
      <c r="G2004" s="52">
        <v>2334.06</v>
      </c>
      <c r="H2004" s="52">
        <f t="shared" si="93"/>
        <v>793.58039999999994</v>
      </c>
      <c r="I2004" s="52">
        <f t="shared" si="94"/>
        <v>1400.4359999999999</v>
      </c>
      <c r="J2004" s="52">
        <f t="shared" si="95"/>
        <v>1633.8419999999999</v>
      </c>
      <c r="K2004" s="54" t="s">
        <v>18313</v>
      </c>
      <c r="L2004" s="54" t="s">
        <v>18313</v>
      </c>
      <c r="M2004" s="54" t="s">
        <v>18313</v>
      </c>
      <c r="N2004" s="54">
        <v>1400.4359999999999</v>
      </c>
      <c r="O2004" s="54">
        <v>1633.8419999999999</v>
      </c>
    </row>
    <row r="2005" spans="1:15" s="53" customFormat="1" x14ac:dyDescent="0.45">
      <c r="A2005" s="53">
        <v>3211017644</v>
      </c>
      <c r="B2005" s="53" t="s">
        <v>8870</v>
      </c>
      <c r="C2005" s="53">
        <v>278</v>
      </c>
      <c r="F2005" s="53" t="s">
        <v>802</v>
      </c>
      <c r="G2005" s="52">
        <v>2334.06</v>
      </c>
      <c r="H2005" s="52">
        <f t="shared" si="93"/>
        <v>793.58039999999994</v>
      </c>
      <c r="I2005" s="52">
        <f t="shared" si="94"/>
        <v>1400.4359999999999</v>
      </c>
      <c r="J2005" s="52">
        <f t="shared" si="95"/>
        <v>1633.8419999999999</v>
      </c>
      <c r="K2005" s="54" t="s">
        <v>18314</v>
      </c>
      <c r="L2005" s="54" t="s">
        <v>18314</v>
      </c>
      <c r="M2005" s="54" t="s">
        <v>18314</v>
      </c>
      <c r="N2005" s="54">
        <v>1400.4359999999999</v>
      </c>
      <c r="O2005" s="54">
        <v>1633.8419999999999</v>
      </c>
    </row>
    <row r="2006" spans="1:15" s="53" customFormat="1" x14ac:dyDescent="0.45">
      <c r="A2006" s="53">
        <v>3211017659</v>
      </c>
      <c r="B2006" s="53" t="s">
        <v>4135</v>
      </c>
      <c r="C2006" s="53">
        <v>278</v>
      </c>
      <c r="F2006" s="53" t="s">
        <v>244</v>
      </c>
      <c r="G2006" s="52">
        <v>750</v>
      </c>
      <c r="H2006" s="52">
        <f t="shared" si="93"/>
        <v>254.99999999999997</v>
      </c>
      <c r="I2006" s="52">
        <f t="shared" si="94"/>
        <v>450</v>
      </c>
      <c r="J2006" s="52">
        <f t="shared" si="95"/>
        <v>525</v>
      </c>
      <c r="K2006" s="54" t="s">
        <v>18313</v>
      </c>
      <c r="L2006" s="54" t="s">
        <v>18313</v>
      </c>
      <c r="M2006" s="54" t="s">
        <v>18313</v>
      </c>
      <c r="N2006" s="54">
        <v>450</v>
      </c>
      <c r="O2006" s="54">
        <v>525</v>
      </c>
    </row>
    <row r="2007" spans="1:15" s="53" customFormat="1" x14ac:dyDescent="0.45">
      <c r="A2007" s="53">
        <v>3211017713</v>
      </c>
      <c r="B2007" s="53" t="s">
        <v>12232</v>
      </c>
      <c r="C2007" s="53">
        <v>272</v>
      </c>
      <c r="G2007" s="52">
        <v>750</v>
      </c>
      <c r="H2007" s="52">
        <f t="shared" si="93"/>
        <v>254.99999999999997</v>
      </c>
      <c r="I2007" s="52">
        <f t="shared" si="94"/>
        <v>450</v>
      </c>
      <c r="J2007" s="52">
        <f t="shared" si="95"/>
        <v>525</v>
      </c>
      <c r="K2007" s="54" t="s">
        <v>18311</v>
      </c>
      <c r="L2007" s="54" t="s">
        <v>18311</v>
      </c>
      <c r="M2007" s="54" t="s">
        <v>18311</v>
      </c>
      <c r="N2007" s="54">
        <v>450</v>
      </c>
      <c r="O2007" s="54">
        <v>525</v>
      </c>
    </row>
    <row r="2008" spans="1:15" s="53" customFormat="1" x14ac:dyDescent="0.45">
      <c r="A2008" s="53">
        <v>3211017728</v>
      </c>
      <c r="B2008" s="53" t="s">
        <v>24487</v>
      </c>
      <c r="C2008" s="53">
        <v>278</v>
      </c>
      <c r="F2008" s="53" t="s">
        <v>802</v>
      </c>
      <c r="G2008" s="52">
        <v>814</v>
      </c>
      <c r="H2008" s="52">
        <f t="shared" si="93"/>
        <v>276.76</v>
      </c>
      <c r="I2008" s="52">
        <f t="shared" si="94"/>
        <v>488.4</v>
      </c>
      <c r="J2008" s="52">
        <f t="shared" si="95"/>
        <v>569.79999999999995</v>
      </c>
      <c r="K2008" s="54" t="s">
        <v>18314</v>
      </c>
      <c r="L2008" s="54" t="s">
        <v>18314</v>
      </c>
      <c r="M2008" s="54" t="s">
        <v>18314</v>
      </c>
      <c r="N2008" s="54">
        <v>488.4</v>
      </c>
      <c r="O2008" s="54">
        <v>569.79999999999995</v>
      </c>
    </row>
    <row r="2009" spans="1:15" s="53" customFormat="1" x14ac:dyDescent="0.45">
      <c r="A2009" s="53">
        <v>3211017735</v>
      </c>
      <c r="B2009" s="53" t="s">
        <v>24486</v>
      </c>
      <c r="C2009" s="53">
        <v>278</v>
      </c>
      <c r="F2009" s="53" t="s">
        <v>802</v>
      </c>
      <c r="G2009" s="52">
        <v>4129.12</v>
      </c>
      <c r="H2009" s="52">
        <f t="shared" si="93"/>
        <v>1403.9007999999999</v>
      </c>
      <c r="I2009" s="52">
        <f t="shared" si="94"/>
        <v>2477.4719999999998</v>
      </c>
      <c r="J2009" s="52">
        <f t="shared" si="95"/>
        <v>2890.3839999999996</v>
      </c>
      <c r="K2009" s="54" t="s">
        <v>18314</v>
      </c>
      <c r="L2009" s="54" t="s">
        <v>18314</v>
      </c>
      <c r="M2009" s="54" t="s">
        <v>18314</v>
      </c>
      <c r="N2009" s="54">
        <v>2477.4719999999998</v>
      </c>
      <c r="O2009" s="54">
        <v>2890.3839999999996</v>
      </c>
    </row>
    <row r="2010" spans="1:15" s="53" customFormat="1" x14ac:dyDescent="0.45">
      <c r="A2010" s="53">
        <v>3211017798</v>
      </c>
      <c r="B2010" s="53" t="s">
        <v>24485</v>
      </c>
      <c r="C2010" s="53">
        <v>272</v>
      </c>
      <c r="G2010" s="52">
        <v>140</v>
      </c>
      <c r="H2010" s="52">
        <f t="shared" si="93"/>
        <v>47.599999999999994</v>
      </c>
      <c r="I2010" s="52">
        <f t="shared" si="94"/>
        <v>84</v>
      </c>
      <c r="J2010" s="52">
        <f t="shared" si="95"/>
        <v>98</v>
      </c>
      <c r="K2010" s="54" t="s">
        <v>18311</v>
      </c>
      <c r="L2010" s="54" t="s">
        <v>18311</v>
      </c>
      <c r="M2010" s="54" t="s">
        <v>18311</v>
      </c>
      <c r="N2010" s="54">
        <v>84</v>
      </c>
      <c r="O2010" s="54">
        <v>98</v>
      </c>
    </row>
    <row r="2011" spans="1:15" s="53" customFormat="1" x14ac:dyDescent="0.45">
      <c r="A2011" s="53">
        <v>3211017840</v>
      </c>
      <c r="B2011" s="53" t="s">
        <v>24484</v>
      </c>
      <c r="C2011" s="53">
        <v>278</v>
      </c>
      <c r="F2011" s="53" t="s">
        <v>244</v>
      </c>
      <c r="G2011" s="52">
        <v>750</v>
      </c>
      <c r="H2011" s="52">
        <f t="shared" si="93"/>
        <v>254.99999999999997</v>
      </c>
      <c r="I2011" s="52">
        <f t="shared" si="94"/>
        <v>450</v>
      </c>
      <c r="J2011" s="52">
        <f t="shared" si="95"/>
        <v>525</v>
      </c>
      <c r="K2011" s="54" t="s">
        <v>18314</v>
      </c>
      <c r="L2011" s="54" t="s">
        <v>18314</v>
      </c>
      <c r="M2011" s="54" t="s">
        <v>18314</v>
      </c>
      <c r="N2011" s="54">
        <v>450</v>
      </c>
      <c r="O2011" s="54">
        <v>525</v>
      </c>
    </row>
    <row r="2012" spans="1:15" s="53" customFormat="1" x14ac:dyDescent="0.45">
      <c r="A2012" s="53">
        <v>3211017841</v>
      </c>
      <c r="B2012" s="53" t="s">
        <v>24483</v>
      </c>
      <c r="C2012" s="53">
        <v>270</v>
      </c>
      <c r="G2012" s="52">
        <v>355.35</v>
      </c>
      <c r="H2012" s="52">
        <f t="shared" si="93"/>
        <v>120.819</v>
      </c>
      <c r="I2012" s="52">
        <f t="shared" si="94"/>
        <v>209.65649999999999</v>
      </c>
      <c r="J2012" s="52">
        <f t="shared" si="95"/>
        <v>248.745</v>
      </c>
      <c r="K2012" s="54">
        <v>209.65649999999999</v>
      </c>
      <c r="L2012" s="54">
        <v>209.65649999999999</v>
      </c>
      <c r="M2012" s="54">
        <v>209.65649999999999</v>
      </c>
      <c r="N2012" s="54">
        <v>213.21</v>
      </c>
      <c r="O2012" s="54">
        <v>248.745</v>
      </c>
    </row>
    <row r="2013" spans="1:15" s="53" customFormat="1" x14ac:dyDescent="0.45">
      <c r="A2013" s="53">
        <v>3211017849</v>
      </c>
      <c r="B2013" s="53" t="s">
        <v>24482</v>
      </c>
      <c r="C2013" s="53">
        <v>278</v>
      </c>
      <c r="G2013" s="52">
        <v>782.46</v>
      </c>
      <c r="H2013" s="52">
        <f t="shared" si="93"/>
        <v>266.03640000000001</v>
      </c>
      <c r="I2013" s="52">
        <f t="shared" si="94"/>
        <v>469.476</v>
      </c>
      <c r="J2013" s="52">
        <f t="shared" si="95"/>
        <v>547.72199999999998</v>
      </c>
      <c r="K2013" s="54" t="s">
        <v>18314</v>
      </c>
      <c r="L2013" s="54" t="s">
        <v>18314</v>
      </c>
      <c r="M2013" s="54" t="s">
        <v>18314</v>
      </c>
      <c r="N2013" s="54">
        <v>469.476</v>
      </c>
      <c r="O2013" s="54">
        <v>547.72199999999998</v>
      </c>
    </row>
    <row r="2014" spans="1:15" s="53" customFormat="1" x14ac:dyDescent="0.45">
      <c r="A2014" s="53">
        <v>3211017850</v>
      </c>
      <c r="B2014" s="53" t="s">
        <v>24481</v>
      </c>
      <c r="C2014" s="53">
        <v>278</v>
      </c>
      <c r="G2014" s="52">
        <v>782.46</v>
      </c>
      <c r="H2014" s="52">
        <f t="shared" si="93"/>
        <v>266.03640000000001</v>
      </c>
      <c r="I2014" s="52">
        <f t="shared" si="94"/>
        <v>469.476</v>
      </c>
      <c r="J2014" s="52">
        <f t="shared" si="95"/>
        <v>547.72199999999998</v>
      </c>
      <c r="K2014" s="54" t="s">
        <v>18314</v>
      </c>
      <c r="L2014" s="54" t="s">
        <v>18314</v>
      </c>
      <c r="M2014" s="54" t="s">
        <v>18314</v>
      </c>
      <c r="N2014" s="54">
        <v>469.476</v>
      </c>
      <c r="O2014" s="54">
        <v>547.72199999999998</v>
      </c>
    </row>
    <row r="2015" spans="1:15" s="53" customFormat="1" x14ac:dyDescent="0.45">
      <c r="A2015" s="53">
        <v>3211017859</v>
      </c>
      <c r="B2015" s="53" t="s">
        <v>24480</v>
      </c>
      <c r="C2015" s="53">
        <v>278</v>
      </c>
      <c r="G2015" s="52">
        <v>782.46</v>
      </c>
      <c r="H2015" s="52">
        <f t="shared" si="93"/>
        <v>266.03640000000001</v>
      </c>
      <c r="I2015" s="52">
        <f t="shared" si="94"/>
        <v>469.476</v>
      </c>
      <c r="J2015" s="52">
        <f t="shared" si="95"/>
        <v>547.72199999999998</v>
      </c>
      <c r="K2015" s="54" t="s">
        <v>18314</v>
      </c>
      <c r="L2015" s="54" t="s">
        <v>18314</v>
      </c>
      <c r="M2015" s="54" t="s">
        <v>18314</v>
      </c>
      <c r="N2015" s="54">
        <v>469.476</v>
      </c>
      <c r="O2015" s="54">
        <v>547.72199999999998</v>
      </c>
    </row>
    <row r="2016" spans="1:15" s="53" customFormat="1" x14ac:dyDescent="0.45">
      <c r="A2016" s="53">
        <v>3211017862</v>
      </c>
      <c r="B2016" s="53" t="s">
        <v>24479</v>
      </c>
      <c r="C2016" s="53">
        <v>278</v>
      </c>
      <c r="G2016" s="52">
        <v>745.2</v>
      </c>
      <c r="H2016" s="52">
        <f t="shared" si="93"/>
        <v>253.36799999999999</v>
      </c>
      <c r="I2016" s="52">
        <f t="shared" si="94"/>
        <v>447.12</v>
      </c>
      <c r="J2016" s="52">
        <f t="shared" si="95"/>
        <v>521.64</v>
      </c>
      <c r="K2016" s="54" t="s">
        <v>18314</v>
      </c>
      <c r="L2016" s="54" t="s">
        <v>18314</v>
      </c>
      <c r="M2016" s="54" t="s">
        <v>18314</v>
      </c>
      <c r="N2016" s="54">
        <v>447.12</v>
      </c>
      <c r="O2016" s="54">
        <v>521.64</v>
      </c>
    </row>
    <row r="2017" spans="1:15" s="53" customFormat="1" x14ac:dyDescent="0.45">
      <c r="A2017" s="53">
        <v>3211017864</v>
      </c>
      <c r="B2017" s="53" t="s">
        <v>5788</v>
      </c>
      <c r="C2017" s="53">
        <v>278</v>
      </c>
      <c r="G2017" s="52">
        <v>745.2</v>
      </c>
      <c r="H2017" s="52">
        <f t="shared" si="93"/>
        <v>253.36799999999999</v>
      </c>
      <c r="I2017" s="52">
        <f t="shared" si="94"/>
        <v>447.12</v>
      </c>
      <c r="J2017" s="52">
        <f t="shared" si="95"/>
        <v>521.64</v>
      </c>
      <c r="K2017" s="54" t="s">
        <v>18314</v>
      </c>
      <c r="L2017" s="54" t="s">
        <v>18314</v>
      </c>
      <c r="M2017" s="54" t="s">
        <v>18314</v>
      </c>
      <c r="N2017" s="54">
        <v>447.12</v>
      </c>
      <c r="O2017" s="54">
        <v>521.64</v>
      </c>
    </row>
    <row r="2018" spans="1:15" s="53" customFormat="1" x14ac:dyDescent="0.45">
      <c r="A2018" s="53">
        <v>3211017865</v>
      </c>
      <c r="B2018" s="53" t="s">
        <v>24478</v>
      </c>
      <c r="C2018" s="53">
        <v>278</v>
      </c>
      <c r="G2018" s="52">
        <v>745.2</v>
      </c>
      <c r="H2018" s="52">
        <f t="shared" si="93"/>
        <v>253.36799999999999</v>
      </c>
      <c r="I2018" s="52">
        <f t="shared" si="94"/>
        <v>447.12</v>
      </c>
      <c r="J2018" s="52">
        <f t="shared" si="95"/>
        <v>521.64</v>
      </c>
      <c r="K2018" s="54" t="s">
        <v>18314</v>
      </c>
      <c r="L2018" s="54" t="s">
        <v>18314</v>
      </c>
      <c r="M2018" s="54" t="s">
        <v>18314</v>
      </c>
      <c r="N2018" s="54">
        <v>447.12</v>
      </c>
      <c r="O2018" s="54">
        <v>521.64</v>
      </c>
    </row>
    <row r="2019" spans="1:15" s="53" customFormat="1" x14ac:dyDescent="0.45">
      <c r="A2019" s="53">
        <v>3211017872</v>
      </c>
      <c r="B2019" s="53" t="s">
        <v>24477</v>
      </c>
      <c r="C2019" s="53">
        <v>278</v>
      </c>
      <c r="G2019" s="52">
        <v>745.2</v>
      </c>
      <c r="H2019" s="52">
        <f t="shared" si="93"/>
        <v>253.36799999999999</v>
      </c>
      <c r="I2019" s="52">
        <f t="shared" si="94"/>
        <v>447.12</v>
      </c>
      <c r="J2019" s="52">
        <f t="shared" si="95"/>
        <v>521.64</v>
      </c>
      <c r="K2019" s="54" t="s">
        <v>18314</v>
      </c>
      <c r="L2019" s="54" t="s">
        <v>18314</v>
      </c>
      <c r="M2019" s="54" t="s">
        <v>18314</v>
      </c>
      <c r="N2019" s="54">
        <v>447.12</v>
      </c>
      <c r="O2019" s="54">
        <v>521.64</v>
      </c>
    </row>
    <row r="2020" spans="1:15" s="53" customFormat="1" x14ac:dyDescent="0.45">
      <c r="A2020" s="53">
        <v>3211017884</v>
      </c>
      <c r="B2020" s="53" t="s">
        <v>24476</v>
      </c>
      <c r="C2020" s="53">
        <v>278</v>
      </c>
      <c r="G2020" s="52">
        <v>583.20000000000005</v>
      </c>
      <c r="H2020" s="52">
        <f t="shared" si="93"/>
        <v>198.28800000000001</v>
      </c>
      <c r="I2020" s="52">
        <f t="shared" si="94"/>
        <v>349.92</v>
      </c>
      <c r="J2020" s="52">
        <f t="shared" si="95"/>
        <v>408.24</v>
      </c>
      <c r="K2020" s="54" t="s">
        <v>18314</v>
      </c>
      <c r="L2020" s="54" t="s">
        <v>18314</v>
      </c>
      <c r="M2020" s="54" t="s">
        <v>18314</v>
      </c>
      <c r="N2020" s="54">
        <v>349.92</v>
      </c>
      <c r="O2020" s="54">
        <v>408.24</v>
      </c>
    </row>
    <row r="2021" spans="1:15" s="53" customFormat="1" x14ac:dyDescent="0.45">
      <c r="A2021" s="53">
        <v>3211017885</v>
      </c>
      <c r="B2021" s="53" t="s">
        <v>24475</v>
      </c>
      <c r="C2021" s="53">
        <v>278</v>
      </c>
      <c r="G2021" s="52">
        <v>583.20000000000005</v>
      </c>
      <c r="H2021" s="52">
        <f t="shared" si="93"/>
        <v>198.28800000000001</v>
      </c>
      <c r="I2021" s="52">
        <f t="shared" si="94"/>
        <v>349.92</v>
      </c>
      <c r="J2021" s="52">
        <f t="shared" si="95"/>
        <v>408.24</v>
      </c>
      <c r="K2021" s="54" t="s">
        <v>18314</v>
      </c>
      <c r="L2021" s="54" t="s">
        <v>18314</v>
      </c>
      <c r="M2021" s="54" t="s">
        <v>18314</v>
      </c>
      <c r="N2021" s="54">
        <v>349.92</v>
      </c>
      <c r="O2021" s="54">
        <v>408.24</v>
      </c>
    </row>
    <row r="2022" spans="1:15" s="53" customFormat="1" x14ac:dyDescent="0.45">
      <c r="A2022" s="53">
        <v>3211017891</v>
      </c>
      <c r="B2022" s="53" t="s">
        <v>24474</v>
      </c>
      <c r="C2022" s="53">
        <v>278</v>
      </c>
      <c r="G2022" s="52">
        <v>583.20000000000005</v>
      </c>
      <c r="H2022" s="52">
        <f t="shared" si="93"/>
        <v>198.28800000000001</v>
      </c>
      <c r="I2022" s="52">
        <f t="shared" si="94"/>
        <v>349.92</v>
      </c>
      <c r="J2022" s="52">
        <f t="shared" si="95"/>
        <v>408.24</v>
      </c>
      <c r="K2022" s="54" t="s">
        <v>18314</v>
      </c>
      <c r="L2022" s="54" t="s">
        <v>18314</v>
      </c>
      <c r="M2022" s="54" t="s">
        <v>18314</v>
      </c>
      <c r="N2022" s="54">
        <v>349.92</v>
      </c>
      <c r="O2022" s="54">
        <v>408.24</v>
      </c>
    </row>
    <row r="2023" spans="1:15" s="53" customFormat="1" x14ac:dyDescent="0.45">
      <c r="A2023" s="53">
        <v>3211017899</v>
      </c>
      <c r="B2023" s="53" t="s">
        <v>24473</v>
      </c>
      <c r="C2023" s="53">
        <v>278</v>
      </c>
      <c r="G2023" s="52">
        <v>612.36</v>
      </c>
      <c r="H2023" s="52">
        <f t="shared" si="93"/>
        <v>208.20239999999998</v>
      </c>
      <c r="I2023" s="52">
        <f t="shared" si="94"/>
        <v>367.416</v>
      </c>
      <c r="J2023" s="52">
        <f t="shared" si="95"/>
        <v>428.65199999999999</v>
      </c>
      <c r="K2023" s="54" t="s">
        <v>18314</v>
      </c>
      <c r="L2023" s="54" t="s">
        <v>18314</v>
      </c>
      <c r="M2023" s="54" t="s">
        <v>18314</v>
      </c>
      <c r="N2023" s="54">
        <v>367.416</v>
      </c>
      <c r="O2023" s="54">
        <v>428.65199999999999</v>
      </c>
    </row>
    <row r="2024" spans="1:15" s="53" customFormat="1" x14ac:dyDescent="0.45">
      <c r="A2024" s="53">
        <v>3211017901</v>
      </c>
      <c r="B2024" s="53" t="s">
        <v>24472</v>
      </c>
      <c r="C2024" s="53">
        <v>278</v>
      </c>
      <c r="G2024" s="52">
        <v>612.36</v>
      </c>
      <c r="H2024" s="52">
        <f t="shared" si="93"/>
        <v>208.20239999999998</v>
      </c>
      <c r="I2024" s="52">
        <f t="shared" si="94"/>
        <v>367.416</v>
      </c>
      <c r="J2024" s="52">
        <f t="shared" si="95"/>
        <v>428.65199999999999</v>
      </c>
      <c r="K2024" s="54" t="s">
        <v>18314</v>
      </c>
      <c r="L2024" s="54" t="s">
        <v>18314</v>
      </c>
      <c r="M2024" s="54" t="s">
        <v>18314</v>
      </c>
      <c r="N2024" s="54">
        <v>367.416</v>
      </c>
      <c r="O2024" s="54">
        <v>428.65199999999999</v>
      </c>
    </row>
    <row r="2025" spans="1:15" s="53" customFormat="1" x14ac:dyDescent="0.45">
      <c r="A2025" s="53">
        <v>3211017906</v>
      </c>
      <c r="B2025" s="53" t="s">
        <v>24471</v>
      </c>
      <c r="C2025" s="53">
        <v>278</v>
      </c>
      <c r="G2025" s="52">
        <v>612.36</v>
      </c>
      <c r="H2025" s="52">
        <f t="shared" si="93"/>
        <v>208.20239999999998</v>
      </c>
      <c r="I2025" s="52">
        <f t="shared" si="94"/>
        <v>367.416</v>
      </c>
      <c r="J2025" s="52">
        <f t="shared" si="95"/>
        <v>428.65199999999999</v>
      </c>
      <c r="K2025" s="54" t="s">
        <v>18314</v>
      </c>
      <c r="L2025" s="54" t="s">
        <v>18314</v>
      </c>
      <c r="M2025" s="54" t="s">
        <v>18314</v>
      </c>
      <c r="N2025" s="54">
        <v>367.416</v>
      </c>
      <c r="O2025" s="54">
        <v>428.65199999999999</v>
      </c>
    </row>
    <row r="2026" spans="1:15" s="53" customFormat="1" x14ac:dyDescent="0.45">
      <c r="A2026" s="53">
        <v>3211017911</v>
      </c>
      <c r="B2026" s="53" t="s">
        <v>24470</v>
      </c>
      <c r="C2026" s="53">
        <v>278</v>
      </c>
      <c r="G2026" s="52">
        <v>612.36</v>
      </c>
      <c r="H2026" s="52">
        <f t="shared" si="93"/>
        <v>208.20239999999998</v>
      </c>
      <c r="I2026" s="52">
        <f t="shared" si="94"/>
        <v>367.416</v>
      </c>
      <c r="J2026" s="52">
        <f t="shared" si="95"/>
        <v>428.65199999999999</v>
      </c>
      <c r="K2026" s="54" t="s">
        <v>18314</v>
      </c>
      <c r="L2026" s="54" t="s">
        <v>18314</v>
      </c>
      <c r="M2026" s="54" t="s">
        <v>18314</v>
      </c>
      <c r="N2026" s="54">
        <v>367.416</v>
      </c>
      <c r="O2026" s="54">
        <v>428.65199999999999</v>
      </c>
    </row>
    <row r="2027" spans="1:15" s="53" customFormat="1" x14ac:dyDescent="0.45">
      <c r="A2027" s="53">
        <v>3211017912</v>
      </c>
      <c r="B2027" s="53" t="s">
        <v>24469</v>
      </c>
      <c r="C2027" s="53">
        <v>278</v>
      </c>
      <c r="G2027" s="52">
        <v>612.36</v>
      </c>
      <c r="H2027" s="52">
        <f t="shared" si="93"/>
        <v>208.20239999999998</v>
      </c>
      <c r="I2027" s="52">
        <f t="shared" si="94"/>
        <v>367.416</v>
      </c>
      <c r="J2027" s="52">
        <f t="shared" si="95"/>
        <v>428.65199999999999</v>
      </c>
      <c r="K2027" s="54" t="s">
        <v>18314</v>
      </c>
      <c r="L2027" s="54" t="s">
        <v>18314</v>
      </c>
      <c r="M2027" s="54" t="s">
        <v>18314</v>
      </c>
      <c r="N2027" s="54">
        <v>367.416</v>
      </c>
      <c r="O2027" s="54">
        <v>428.65199999999999</v>
      </c>
    </row>
    <row r="2028" spans="1:15" s="53" customFormat="1" x14ac:dyDescent="0.45">
      <c r="A2028" s="53">
        <v>3211017923</v>
      </c>
      <c r="B2028" s="53" t="s">
        <v>24468</v>
      </c>
      <c r="C2028" s="53">
        <v>278</v>
      </c>
      <c r="G2028" s="52">
        <v>604.79999999999995</v>
      </c>
      <c r="H2028" s="52">
        <f t="shared" si="93"/>
        <v>205.63199999999998</v>
      </c>
      <c r="I2028" s="52">
        <f t="shared" si="94"/>
        <v>362.87999999999994</v>
      </c>
      <c r="J2028" s="52">
        <f t="shared" si="95"/>
        <v>423.35999999999996</v>
      </c>
      <c r="K2028" s="54" t="s">
        <v>18314</v>
      </c>
      <c r="L2028" s="54" t="s">
        <v>18314</v>
      </c>
      <c r="M2028" s="54" t="s">
        <v>18314</v>
      </c>
      <c r="N2028" s="54">
        <v>362.87999999999994</v>
      </c>
      <c r="O2028" s="54">
        <v>423.35999999999996</v>
      </c>
    </row>
    <row r="2029" spans="1:15" s="53" customFormat="1" x14ac:dyDescent="0.45">
      <c r="A2029" s="53">
        <v>3211017944</v>
      </c>
      <c r="B2029" s="53" t="s">
        <v>24467</v>
      </c>
      <c r="C2029" s="53">
        <v>278</v>
      </c>
      <c r="G2029" s="52">
        <v>105</v>
      </c>
      <c r="H2029" s="52">
        <f t="shared" si="93"/>
        <v>35.699999999999996</v>
      </c>
      <c r="I2029" s="52">
        <f t="shared" si="94"/>
        <v>63</v>
      </c>
      <c r="J2029" s="52">
        <f t="shared" si="95"/>
        <v>73.5</v>
      </c>
      <c r="K2029" s="54" t="s">
        <v>18314</v>
      </c>
      <c r="L2029" s="54" t="s">
        <v>18314</v>
      </c>
      <c r="M2029" s="54" t="s">
        <v>18314</v>
      </c>
      <c r="N2029" s="54">
        <v>63</v>
      </c>
      <c r="O2029" s="54">
        <v>73.5</v>
      </c>
    </row>
    <row r="2030" spans="1:15" s="53" customFormat="1" x14ac:dyDescent="0.45">
      <c r="A2030" s="53">
        <v>3211017950</v>
      </c>
      <c r="B2030" s="53" t="s">
        <v>24466</v>
      </c>
      <c r="C2030" s="53">
        <v>278</v>
      </c>
      <c r="G2030" s="52">
        <v>1470</v>
      </c>
      <c r="H2030" s="52">
        <f t="shared" si="93"/>
        <v>499.79999999999995</v>
      </c>
      <c r="I2030" s="52">
        <f t="shared" si="94"/>
        <v>882</v>
      </c>
      <c r="J2030" s="52">
        <f t="shared" si="95"/>
        <v>1029</v>
      </c>
      <c r="K2030" s="54" t="s">
        <v>18314</v>
      </c>
      <c r="L2030" s="54" t="s">
        <v>18314</v>
      </c>
      <c r="M2030" s="54" t="s">
        <v>18314</v>
      </c>
      <c r="N2030" s="54">
        <v>882</v>
      </c>
      <c r="O2030" s="54">
        <v>1029</v>
      </c>
    </row>
    <row r="2031" spans="1:15" s="53" customFormat="1" x14ac:dyDescent="0.45">
      <c r="A2031" s="53">
        <v>3211017951</v>
      </c>
      <c r="B2031" s="53" t="s">
        <v>5644</v>
      </c>
      <c r="C2031" s="53">
        <v>278</v>
      </c>
      <c r="G2031" s="52">
        <v>1470</v>
      </c>
      <c r="H2031" s="52">
        <f t="shared" si="93"/>
        <v>499.79999999999995</v>
      </c>
      <c r="I2031" s="52">
        <f t="shared" si="94"/>
        <v>882</v>
      </c>
      <c r="J2031" s="52">
        <f t="shared" si="95"/>
        <v>1029</v>
      </c>
      <c r="K2031" s="54" t="s">
        <v>18314</v>
      </c>
      <c r="L2031" s="54" t="s">
        <v>18314</v>
      </c>
      <c r="M2031" s="54" t="s">
        <v>18314</v>
      </c>
      <c r="N2031" s="54">
        <v>882</v>
      </c>
      <c r="O2031" s="54">
        <v>1029</v>
      </c>
    </row>
    <row r="2032" spans="1:15" s="53" customFormat="1" x14ac:dyDescent="0.45">
      <c r="A2032" s="53">
        <v>3211017957</v>
      </c>
      <c r="B2032" s="53" t="s">
        <v>24465</v>
      </c>
      <c r="C2032" s="53">
        <v>278</v>
      </c>
      <c r="F2032" s="53" t="s">
        <v>802</v>
      </c>
      <c r="G2032" s="52">
        <v>675</v>
      </c>
      <c r="H2032" s="52">
        <f t="shared" si="93"/>
        <v>229.49999999999997</v>
      </c>
      <c r="I2032" s="52">
        <f t="shared" si="94"/>
        <v>405</v>
      </c>
      <c r="J2032" s="52">
        <f t="shared" si="95"/>
        <v>472.49999999999994</v>
      </c>
      <c r="K2032" s="54" t="s">
        <v>18316</v>
      </c>
      <c r="L2032" s="54" t="s">
        <v>18316</v>
      </c>
      <c r="M2032" s="54" t="s">
        <v>18316</v>
      </c>
      <c r="N2032" s="54">
        <v>405</v>
      </c>
      <c r="O2032" s="54">
        <v>472.49999999999994</v>
      </c>
    </row>
    <row r="2033" spans="1:15" s="53" customFormat="1" x14ac:dyDescent="0.45">
      <c r="A2033" s="53">
        <v>3211017959</v>
      </c>
      <c r="B2033" s="53" t="s">
        <v>24464</v>
      </c>
      <c r="C2033" s="53">
        <v>278</v>
      </c>
      <c r="G2033" s="52">
        <v>635.04</v>
      </c>
      <c r="H2033" s="52">
        <f t="shared" si="93"/>
        <v>215.91359999999997</v>
      </c>
      <c r="I2033" s="52">
        <f t="shared" si="94"/>
        <v>381.02399999999994</v>
      </c>
      <c r="J2033" s="52">
        <f t="shared" si="95"/>
        <v>444.52799999999996</v>
      </c>
      <c r="K2033" s="54" t="s">
        <v>18314</v>
      </c>
      <c r="L2033" s="54" t="s">
        <v>18314</v>
      </c>
      <c r="M2033" s="54" t="s">
        <v>18314</v>
      </c>
      <c r="N2033" s="54">
        <v>381.02399999999994</v>
      </c>
      <c r="O2033" s="54">
        <v>444.52799999999996</v>
      </c>
    </row>
    <row r="2034" spans="1:15" s="53" customFormat="1" x14ac:dyDescent="0.45">
      <c r="A2034" s="53">
        <v>3211017980</v>
      </c>
      <c r="B2034" s="53" t="s">
        <v>24463</v>
      </c>
      <c r="C2034" s="53">
        <v>278</v>
      </c>
      <c r="F2034" s="53" t="s">
        <v>541</v>
      </c>
      <c r="G2034" s="52">
        <v>2100</v>
      </c>
      <c r="H2034" s="52">
        <f t="shared" si="93"/>
        <v>713.99999999999989</v>
      </c>
      <c r="I2034" s="52">
        <f t="shared" si="94"/>
        <v>1260</v>
      </c>
      <c r="J2034" s="52">
        <f t="shared" si="95"/>
        <v>1470</v>
      </c>
      <c r="K2034" s="54" t="s">
        <v>18316</v>
      </c>
      <c r="L2034" s="54" t="s">
        <v>18316</v>
      </c>
      <c r="M2034" s="54" t="s">
        <v>18316</v>
      </c>
      <c r="N2034" s="54">
        <v>1260</v>
      </c>
      <c r="O2034" s="54">
        <v>1470</v>
      </c>
    </row>
    <row r="2035" spans="1:15" s="53" customFormat="1" x14ac:dyDescent="0.45">
      <c r="A2035" s="53">
        <v>3211017987</v>
      </c>
      <c r="B2035" s="53" t="s">
        <v>24462</v>
      </c>
      <c r="C2035" s="53">
        <v>272</v>
      </c>
      <c r="G2035" s="52">
        <v>63.96</v>
      </c>
      <c r="H2035" s="52">
        <f t="shared" si="93"/>
        <v>21.746399999999998</v>
      </c>
      <c r="I2035" s="52">
        <f t="shared" si="94"/>
        <v>38.375999999999998</v>
      </c>
      <c r="J2035" s="52">
        <f t="shared" si="95"/>
        <v>44.771999999999998</v>
      </c>
      <c r="K2035" s="54" t="s">
        <v>18311</v>
      </c>
      <c r="L2035" s="54" t="s">
        <v>18311</v>
      </c>
      <c r="M2035" s="54" t="s">
        <v>18311</v>
      </c>
      <c r="N2035" s="54">
        <v>38.375999999999998</v>
      </c>
      <c r="O2035" s="54">
        <v>44.771999999999998</v>
      </c>
    </row>
    <row r="2036" spans="1:15" s="53" customFormat="1" x14ac:dyDescent="0.45">
      <c r="A2036" s="53">
        <v>3211017993</v>
      </c>
      <c r="B2036" s="53" t="s">
        <v>24461</v>
      </c>
      <c r="C2036" s="53">
        <v>278</v>
      </c>
      <c r="F2036" s="53" t="s">
        <v>244</v>
      </c>
      <c r="G2036" s="52">
        <v>486.75</v>
      </c>
      <c r="H2036" s="52">
        <f t="shared" si="93"/>
        <v>165.49499999999998</v>
      </c>
      <c r="I2036" s="52">
        <f t="shared" si="94"/>
        <v>292.05</v>
      </c>
      <c r="J2036" s="52">
        <f t="shared" si="95"/>
        <v>340.72499999999997</v>
      </c>
      <c r="K2036" s="54" t="s">
        <v>18316</v>
      </c>
      <c r="L2036" s="54" t="s">
        <v>18316</v>
      </c>
      <c r="M2036" s="54" t="s">
        <v>18316</v>
      </c>
      <c r="N2036" s="54">
        <v>292.05</v>
      </c>
      <c r="O2036" s="54">
        <v>340.72499999999997</v>
      </c>
    </row>
    <row r="2037" spans="1:15" s="53" customFormat="1" x14ac:dyDescent="0.45">
      <c r="A2037" s="53">
        <v>3211017994</v>
      </c>
      <c r="B2037" s="53" t="s">
        <v>24460</v>
      </c>
      <c r="C2037" s="53">
        <v>278</v>
      </c>
      <c r="F2037" s="53" t="s">
        <v>244</v>
      </c>
      <c r="G2037" s="52">
        <v>491.7</v>
      </c>
      <c r="H2037" s="52">
        <f t="shared" si="93"/>
        <v>167.17799999999997</v>
      </c>
      <c r="I2037" s="52">
        <f t="shared" si="94"/>
        <v>295.02</v>
      </c>
      <c r="J2037" s="52">
        <f t="shared" si="95"/>
        <v>344.19</v>
      </c>
      <c r="K2037" s="54" t="s">
        <v>18316</v>
      </c>
      <c r="L2037" s="54" t="s">
        <v>18316</v>
      </c>
      <c r="M2037" s="54" t="s">
        <v>18316</v>
      </c>
      <c r="N2037" s="54">
        <v>295.02</v>
      </c>
      <c r="O2037" s="54">
        <v>344.19</v>
      </c>
    </row>
    <row r="2038" spans="1:15" s="53" customFormat="1" x14ac:dyDescent="0.45">
      <c r="A2038" s="53">
        <v>3211011514</v>
      </c>
      <c r="B2038" s="53" t="s">
        <v>3950</v>
      </c>
      <c r="C2038" s="53">
        <v>278</v>
      </c>
      <c r="F2038" s="53" t="s">
        <v>244</v>
      </c>
      <c r="G2038" s="52">
        <v>562.79999999999995</v>
      </c>
      <c r="H2038" s="52">
        <f t="shared" si="93"/>
        <v>191.35199999999998</v>
      </c>
      <c r="I2038" s="52">
        <f t="shared" si="94"/>
        <v>337.67999999999995</v>
      </c>
      <c r="J2038" s="52">
        <f t="shared" si="95"/>
        <v>393.95999999999992</v>
      </c>
      <c r="K2038" s="54" t="s">
        <v>18313</v>
      </c>
      <c r="L2038" s="54" t="s">
        <v>18313</v>
      </c>
      <c r="M2038" s="54" t="s">
        <v>18313</v>
      </c>
      <c r="N2038" s="54">
        <v>337.67999999999995</v>
      </c>
      <c r="O2038" s="54">
        <v>393.95999999999992</v>
      </c>
    </row>
    <row r="2039" spans="1:15" s="53" customFormat="1" x14ac:dyDescent="0.45">
      <c r="A2039" s="53">
        <v>3211011519</v>
      </c>
      <c r="B2039" s="53" t="s">
        <v>2337</v>
      </c>
      <c r="C2039" s="53">
        <v>278</v>
      </c>
      <c r="F2039" s="53" t="s">
        <v>802</v>
      </c>
      <c r="G2039" s="52">
        <v>2254.35</v>
      </c>
      <c r="H2039" s="52">
        <f t="shared" si="93"/>
        <v>766.47899999999993</v>
      </c>
      <c r="I2039" s="52">
        <f t="shared" si="94"/>
        <v>1352.61</v>
      </c>
      <c r="J2039" s="52">
        <f t="shared" si="95"/>
        <v>1578.0449999999998</v>
      </c>
      <c r="K2039" s="54" t="s">
        <v>18314</v>
      </c>
      <c r="L2039" s="54" t="s">
        <v>18314</v>
      </c>
      <c r="M2039" s="54" t="s">
        <v>18314</v>
      </c>
      <c r="N2039" s="54">
        <v>1352.61</v>
      </c>
      <c r="O2039" s="54">
        <v>1578.0449999999998</v>
      </c>
    </row>
    <row r="2040" spans="1:15" s="53" customFormat="1" x14ac:dyDescent="0.45">
      <c r="A2040" s="53">
        <v>3211011537</v>
      </c>
      <c r="B2040" s="53" t="s">
        <v>9528</v>
      </c>
      <c r="C2040" s="53">
        <v>278</v>
      </c>
      <c r="F2040" s="53" t="s">
        <v>802</v>
      </c>
      <c r="G2040" s="52">
        <v>8196.2999999999993</v>
      </c>
      <c r="H2040" s="52">
        <f t="shared" si="93"/>
        <v>2786.7419999999993</v>
      </c>
      <c r="I2040" s="52">
        <f t="shared" si="94"/>
        <v>4917.78</v>
      </c>
      <c r="J2040" s="52">
        <f t="shared" si="95"/>
        <v>5737.4099999999989</v>
      </c>
      <c r="K2040" s="54" t="s">
        <v>18314</v>
      </c>
      <c r="L2040" s="54" t="s">
        <v>18314</v>
      </c>
      <c r="M2040" s="54" t="s">
        <v>18314</v>
      </c>
      <c r="N2040" s="54">
        <v>4917.78</v>
      </c>
      <c r="O2040" s="54">
        <v>5737.4099999999989</v>
      </c>
    </row>
    <row r="2041" spans="1:15" s="53" customFormat="1" x14ac:dyDescent="0.45">
      <c r="A2041" s="53">
        <v>3211011538</v>
      </c>
      <c r="B2041" s="53" t="s">
        <v>3913</v>
      </c>
      <c r="C2041" s="53">
        <v>278</v>
      </c>
      <c r="F2041" s="53" t="s">
        <v>802</v>
      </c>
      <c r="G2041" s="52">
        <v>2254.35</v>
      </c>
      <c r="H2041" s="52">
        <f t="shared" si="93"/>
        <v>766.47899999999993</v>
      </c>
      <c r="I2041" s="52">
        <f t="shared" si="94"/>
        <v>1352.61</v>
      </c>
      <c r="J2041" s="52">
        <f t="shared" si="95"/>
        <v>1578.0449999999998</v>
      </c>
      <c r="K2041" s="54" t="s">
        <v>18314</v>
      </c>
      <c r="L2041" s="54" t="s">
        <v>18314</v>
      </c>
      <c r="M2041" s="54" t="s">
        <v>18314</v>
      </c>
      <c r="N2041" s="54">
        <v>1352.61</v>
      </c>
      <c r="O2041" s="54">
        <v>1578.0449999999998</v>
      </c>
    </row>
    <row r="2042" spans="1:15" s="53" customFormat="1" x14ac:dyDescent="0.45">
      <c r="A2042" s="53">
        <v>3211011552</v>
      </c>
      <c r="B2042" s="53" t="s">
        <v>3914</v>
      </c>
      <c r="C2042" s="53">
        <v>278</v>
      </c>
      <c r="F2042" s="53" t="s">
        <v>244</v>
      </c>
      <c r="G2042" s="52">
        <v>2459.1</v>
      </c>
      <c r="H2042" s="52">
        <f t="shared" si="93"/>
        <v>836.09399999999994</v>
      </c>
      <c r="I2042" s="52">
        <f t="shared" si="94"/>
        <v>1475.4599999999998</v>
      </c>
      <c r="J2042" s="52">
        <f t="shared" si="95"/>
        <v>1721.37</v>
      </c>
      <c r="K2042" s="54" t="s">
        <v>18313</v>
      </c>
      <c r="L2042" s="54" t="s">
        <v>18313</v>
      </c>
      <c r="M2042" s="54" t="s">
        <v>18313</v>
      </c>
      <c r="N2042" s="54">
        <v>1475.4599999999998</v>
      </c>
      <c r="O2042" s="54">
        <v>1721.37</v>
      </c>
    </row>
    <row r="2043" spans="1:15" s="53" customFormat="1" x14ac:dyDescent="0.45">
      <c r="A2043" s="53">
        <v>3211011559</v>
      </c>
      <c r="B2043" s="53" t="s">
        <v>3915</v>
      </c>
      <c r="C2043" s="53">
        <v>278</v>
      </c>
      <c r="F2043" s="53" t="s">
        <v>244</v>
      </c>
      <c r="G2043" s="52">
        <v>578.46</v>
      </c>
      <c r="H2043" s="52">
        <f t="shared" si="93"/>
        <v>196.6764</v>
      </c>
      <c r="I2043" s="52">
        <f t="shared" si="94"/>
        <v>347.07600000000002</v>
      </c>
      <c r="J2043" s="52">
        <f t="shared" si="95"/>
        <v>404.92200000000003</v>
      </c>
      <c r="K2043" s="54" t="s">
        <v>18313</v>
      </c>
      <c r="L2043" s="54" t="s">
        <v>18313</v>
      </c>
      <c r="M2043" s="54" t="s">
        <v>18313</v>
      </c>
      <c r="N2043" s="54">
        <v>347.07600000000002</v>
      </c>
      <c r="O2043" s="54">
        <v>404.92200000000003</v>
      </c>
    </row>
    <row r="2044" spans="1:15" s="53" customFormat="1" x14ac:dyDescent="0.45">
      <c r="A2044" s="53">
        <v>3211011561</v>
      </c>
      <c r="B2044" s="53" t="s">
        <v>2338</v>
      </c>
      <c r="C2044" s="53">
        <v>272</v>
      </c>
      <c r="G2044" s="52">
        <v>118.12</v>
      </c>
      <c r="H2044" s="52">
        <f t="shared" si="93"/>
        <v>40.160799999999995</v>
      </c>
      <c r="I2044" s="52">
        <f t="shared" si="94"/>
        <v>70.872</v>
      </c>
      <c r="J2044" s="52">
        <f t="shared" si="95"/>
        <v>82.683999999999997</v>
      </c>
      <c r="K2044" s="54" t="s">
        <v>18311</v>
      </c>
      <c r="L2044" s="54" t="s">
        <v>18311</v>
      </c>
      <c r="M2044" s="54" t="s">
        <v>18311</v>
      </c>
      <c r="N2044" s="54">
        <v>70.872</v>
      </c>
      <c r="O2044" s="54">
        <v>82.683999999999997</v>
      </c>
    </row>
    <row r="2045" spans="1:15" s="53" customFormat="1" x14ac:dyDescent="0.45">
      <c r="A2045" s="53">
        <v>3211011572</v>
      </c>
      <c r="B2045" s="53" t="s">
        <v>9529</v>
      </c>
      <c r="C2045" s="53">
        <v>278</v>
      </c>
      <c r="F2045" s="53" t="s">
        <v>244</v>
      </c>
      <c r="G2045" s="52">
        <v>271.95</v>
      </c>
      <c r="H2045" s="52">
        <f t="shared" si="93"/>
        <v>92.462999999999994</v>
      </c>
      <c r="I2045" s="52">
        <f t="shared" si="94"/>
        <v>163.16999999999999</v>
      </c>
      <c r="J2045" s="52">
        <f t="shared" si="95"/>
        <v>190.36499999999998</v>
      </c>
      <c r="K2045" s="54" t="s">
        <v>18313</v>
      </c>
      <c r="L2045" s="54" t="s">
        <v>18313</v>
      </c>
      <c r="M2045" s="54" t="s">
        <v>18313</v>
      </c>
      <c r="N2045" s="54">
        <v>163.16999999999999</v>
      </c>
      <c r="O2045" s="54">
        <v>190.36499999999998</v>
      </c>
    </row>
    <row r="2046" spans="1:15" s="53" customFormat="1" x14ac:dyDescent="0.45">
      <c r="A2046" s="53">
        <v>3211011596</v>
      </c>
      <c r="B2046" s="53" t="s">
        <v>3916</v>
      </c>
      <c r="C2046" s="53">
        <v>279</v>
      </c>
      <c r="G2046" s="52">
        <v>1852.2</v>
      </c>
      <c r="H2046" s="52">
        <f t="shared" si="93"/>
        <v>629.74799999999993</v>
      </c>
      <c r="I2046" s="52">
        <f t="shared" si="94"/>
        <v>1111.32</v>
      </c>
      <c r="J2046" s="52">
        <f t="shared" si="95"/>
        <v>1296.54</v>
      </c>
      <c r="K2046" s="54" t="s">
        <v>18316</v>
      </c>
      <c r="L2046" s="54" t="s">
        <v>18316</v>
      </c>
      <c r="M2046" s="54" t="s">
        <v>18316</v>
      </c>
      <c r="N2046" s="54">
        <v>1111.32</v>
      </c>
      <c r="O2046" s="54">
        <v>1296.54</v>
      </c>
    </row>
    <row r="2047" spans="1:15" s="53" customFormat="1" x14ac:dyDescent="0.45">
      <c r="A2047" s="53">
        <v>3211011597</v>
      </c>
      <c r="B2047" s="53" t="s">
        <v>9530</v>
      </c>
      <c r="C2047" s="53">
        <v>278</v>
      </c>
      <c r="F2047" s="53" t="s">
        <v>264</v>
      </c>
      <c r="G2047" s="52">
        <v>344.4</v>
      </c>
      <c r="H2047" s="52">
        <f t="shared" si="93"/>
        <v>117.09599999999998</v>
      </c>
      <c r="I2047" s="52">
        <f t="shared" si="94"/>
        <v>206.64</v>
      </c>
      <c r="J2047" s="52">
        <f t="shared" si="95"/>
        <v>241.07999999999996</v>
      </c>
      <c r="K2047" s="54" t="s">
        <v>18314</v>
      </c>
      <c r="L2047" s="54" t="s">
        <v>18314</v>
      </c>
      <c r="M2047" s="54" t="s">
        <v>18314</v>
      </c>
      <c r="N2047" s="54">
        <v>206.64</v>
      </c>
      <c r="O2047" s="54">
        <v>241.07999999999996</v>
      </c>
    </row>
    <row r="2048" spans="1:15" s="53" customFormat="1" x14ac:dyDescent="0.45">
      <c r="A2048" s="53">
        <v>3211011600</v>
      </c>
      <c r="B2048" s="53" t="s">
        <v>2339</v>
      </c>
      <c r="C2048" s="53">
        <v>278</v>
      </c>
      <c r="F2048" s="53" t="s">
        <v>244</v>
      </c>
      <c r="G2048" s="52">
        <v>699.3</v>
      </c>
      <c r="H2048" s="52">
        <f t="shared" si="93"/>
        <v>237.76199999999997</v>
      </c>
      <c r="I2048" s="52">
        <f t="shared" si="94"/>
        <v>419.58</v>
      </c>
      <c r="J2048" s="52">
        <f t="shared" si="95"/>
        <v>489.50999999999993</v>
      </c>
      <c r="K2048" s="54" t="s">
        <v>18313</v>
      </c>
      <c r="L2048" s="54" t="s">
        <v>18313</v>
      </c>
      <c r="M2048" s="54" t="s">
        <v>18313</v>
      </c>
      <c r="N2048" s="54">
        <v>419.58</v>
      </c>
      <c r="O2048" s="54">
        <v>489.50999999999993</v>
      </c>
    </row>
    <row r="2049" spans="1:15" s="53" customFormat="1" x14ac:dyDescent="0.45">
      <c r="A2049" s="53">
        <v>3211011616</v>
      </c>
      <c r="B2049" s="53" t="s">
        <v>3951</v>
      </c>
      <c r="C2049" s="53">
        <v>278</v>
      </c>
      <c r="F2049" s="53" t="s">
        <v>244</v>
      </c>
      <c r="G2049" s="52">
        <v>807.45</v>
      </c>
      <c r="H2049" s="52">
        <f t="shared" si="93"/>
        <v>274.53300000000002</v>
      </c>
      <c r="I2049" s="52">
        <f t="shared" si="94"/>
        <v>484.47</v>
      </c>
      <c r="J2049" s="52">
        <f t="shared" si="95"/>
        <v>565.21500000000003</v>
      </c>
      <c r="K2049" s="54" t="s">
        <v>18313</v>
      </c>
      <c r="L2049" s="54" t="s">
        <v>18313</v>
      </c>
      <c r="M2049" s="54" t="s">
        <v>18313</v>
      </c>
      <c r="N2049" s="54">
        <v>484.47</v>
      </c>
      <c r="O2049" s="54">
        <v>565.21500000000003</v>
      </c>
    </row>
    <row r="2050" spans="1:15" s="53" customFormat="1" x14ac:dyDescent="0.45">
      <c r="A2050" s="53">
        <v>3211011632</v>
      </c>
      <c r="B2050" s="53" t="s">
        <v>2340</v>
      </c>
      <c r="C2050" s="53">
        <v>278</v>
      </c>
      <c r="F2050" s="53" t="s">
        <v>244</v>
      </c>
      <c r="G2050" s="52">
        <v>678.3</v>
      </c>
      <c r="H2050" s="52">
        <f t="shared" si="93"/>
        <v>230.62199999999996</v>
      </c>
      <c r="I2050" s="52">
        <f t="shared" si="94"/>
        <v>406.97999999999996</v>
      </c>
      <c r="J2050" s="52">
        <f t="shared" si="95"/>
        <v>474.80999999999995</v>
      </c>
      <c r="K2050" s="54" t="s">
        <v>18313</v>
      </c>
      <c r="L2050" s="54" t="s">
        <v>18313</v>
      </c>
      <c r="M2050" s="54" t="s">
        <v>18313</v>
      </c>
      <c r="N2050" s="54">
        <v>406.97999999999996</v>
      </c>
      <c r="O2050" s="54">
        <v>474.80999999999995</v>
      </c>
    </row>
    <row r="2051" spans="1:15" s="53" customFormat="1" x14ac:dyDescent="0.45">
      <c r="A2051" s="53">
        <v>3211011640</v>
      </c>
      <c r="B2051" s="53" t="s">
        <v>3917</v>
      </c>
      <c r="C2051" s="53">
        <v>278</v>
      </c>
      <c r="F2051" s="53" t="s">
        <v>244</v>
      </c>
      <c r="G2051" s="52">
        <v>347.55</v>
      </c>
      <c r="H2051" s="52">
        <f t="shared" ref="H2051:H2114" si="96">G2051*(1-0.66)</f>
        <v>118.16699999999999</v>
      </c>
      <c r="I2051" s="52">
        <f t="shared" ref="I2051:I2114" si="97">MIN(K2051,L2051,M2051,N2051,O2051)</f>
        <v>208.53</v>
      </c>
      <c r="J2051" s="52">
        <f t="shared" ref="J2051:J2114" si="98">MAX(K2051,L2051,M2051,N2051,O2051)</f>
        <v>243.285</v>
      </c>
      <c r="K2051" s="54" t="s">
        <v>18313</v>
      </c>
      <c r="L2051" s="54" t="s">
        <v>18313</v>
      </c>
      <c r="M2051" s="54" t="s">
        <v>18313</v>
      </c>
      <c r="N2051" s="54">
        <v>208.53</v>
      </c>
      <c r="O2051" s="54">
        <v>243.285</v>
      </c>
    </row>
    <row r="2052" spans="1:15" s="53" customFormat="1" x14ac:dyDescent="0.45">
      <c r="A2052" s="53">
        <v>3211011654</v>
      </c>
      <c r="B2052" s="53" t="s">
        <v>9531</v>
      </c>
      <c r="C2052" s="53">
        <v>278</v>
      </c>
      <c r="F2052" s="53" t="s">
        <v>802</v>
      </c>
      <c r="G2052" s="52">
        <v>8080.8</v>
      </c>
      <c r="H2052" s="52">
        <f t="shared" si="96"/>
        <v>2747.4719999999998</v>
      </c>
      <c r="I2052" s="52">
        <f t="shared" si="97"/>
        <v>4848.4799999999996</v>
      </c>
      <c r="J2052" s="52">
        <f t="shared" si="98"/>
        <v>5656.5599999999995</v>
      </c>
      <c r="K2052" s="54" t="s">
        <v>18314</v>
      </c>
      <c r="L2052" s="54" t="s">
        <v>18314</v>
      </c>
      <c r="M2052" s="54" t="s">
        <v>18314</v>
      </c>
      <c r="N2052" s="54">
        <v>4848.4799999999996</v>
      </c>
      <c r="O2052" s="54">
        <v>5656.5599999999995</v>
      </c>
    </row>
    <row r="2053" spans="1:15" s="53" customFormat="1" x14ac:dyDescent="0.45">
      <c r="A2053" s="53">
        <v>3211011666</v>
      </c>
      <c r="B2053" s="53" t="s">
        <v>3952</v>
      </c>
      <c r="C2053" s="53">
        <v>275</v>
      </c>
      <c r="F2053" s="53" t="s">
        <v>3953</v>
      </c>
      <c r="G2053" s="52">
        <v>35134.050000000003</v>
      </c>
      <c r="H2053" s="52">
        <f t="shared" si="96"/>
        <v>11945.576999999999</v>
      </c>
      <c r="I2053" s="52">
        <f t="shared" si="97"/>
        <v>24593.834999999999</v>
      </c>
      <c r="J2053" s="52">
        <f t="shared" si="98"/>
        <v>24593.834999999999</v>
      </c>
      <c r="K2053" s="54" t="s">
        <v>18307</v>
      </c>
      <c r="L2053" s="54" t="s">
        <v>18307</v>
      </c>
      <c r="M2053" s="54" t="s">
        <v>18307</v>
      </c>
      <c r="N2053" s="54" t="s">
        <v>18307</v>
      </c>
      <c r="O2053" s="54">
        <v>24593.834999999999</v>
      </c>
    </row>
    <row r="2054" spans="1:15" s="53" customFormat="1" x14ac:dyDescent="0.45">
      <c r="A2054" s="53">
        <v>3211011667</v>
      </c>
      <c r="B2054" s="53" t="s">
        <v>2341</v>
      </c>
      <c r="C2054" s="53">
        <v>278</v>
      </c>
      <c r="F2054" s="53" t="s">
        <v>802</v>
      </c>
      <c r="G2054" s="52">
        <v>8688.75</v>
      </c>
      <c r="H2054" s="52">
        <f t="shared" si="96"/>
        <v>2954.1749999999997</v>
      </c>
      <c r="I2054" s="52">
        <f t="shared" si="97"/>
        <v>5213.25</v>
      </c>
      <c r="J2054" s="52">
        <f t="shared" si="98"/>
        <v>6082.125</v>
      </c>
      <c r="K2054" s="54" t="s">
        <v>18314</v>
      </c>
      <c r="L2054" s="54" t="s">
        <v>18314</v>
      </c>
      <c r="M2054" s="54" t="s">
        <v>18314</v>
      </c>
      <c r="N2054" s="54">
        <v>5213.25</v>
      </c>
      <c r="O2054" s="54">
        <v>6082.125</v>
      </c>
    </row>
    <row r="2055" spans="1:15" s="53" customFormat="1" x14ac:dyDescent="0.45">
      <c r="A2055" s="53">
        <v>3211011668</v>
      </c>
      <c r="B2055" s="53" t="s">
        <v>2387</v>
      </c>
      <c r="C2055" s="53">
        <v>278</v>
      </c>
      <c r="G2055" s="52">
        <v>475.65</v>
      </c>
      <c r="H2055" s="52">
        <f t="shared" si="96"/>
        <v>161.72099999999998</v>
      </c>
      <c r="I2055" s="52">
        <f t="shared" si="97"/>
        <v>285.39</v>
      </c>
      <c r="J2055" s="52">
        <f t="shared" si="98"/>
        <v>332.95499999999998</v>
      </c>
      <c r="K2055" s="54" t="s">
        <v>18314</v>
      </c>
      <c r="L2055" s="54" t="s">
        <v>18314</v>
      </c>
      <c r="M2055" s="54" t="s">
        <v>18314</v>
      </c>
      <c r="N2055" s="54">
        <v>285.39</v>
      </c>
      <c r="O2055" s="54">
        <v>332.95499999999998</v>
      </c>
    </row>
    <row r="2056" spans="1:15" s="53" customFormat="1" x14ac:dyDescent="0.45">
      <c r="A2056" s="53">
        <v>3211011670</v>
      </c>
      <c r="B2056" s="53" t="s">
        <v>3918</v>
      </c>
      <c r="C2056" s="53">
        <v>278</v>
      </c>
      <c r="F2056" s="53" t="s">
        <v>244</v>
      </c>
      <c r="G2056" s="52">
        <v>633.15</v>
      </c>
      <c r="H2056" s="52">
        <f t="shared" si="96"/>
        <v>215.27099999999999</v>
      </c>
      <c r="I2056" s="52">
        <f t="shared" si="97"/>
        <v>379.89</v>
      </c>
      <c r="J2056" s="52">
        <f t="shared" si="98"/>
        <v>443.20499999999998</v>
      </c>
      <c r="K2056" s="54" t="s">
        <v>18313</v>
      </c>
      <c r="L2056" s="54" t="s">
        <v>18313</v>
      </c>
      <c r="M2056" s="54" t="s">
        <v>18313</v>
      </c>
      <c r="N2056" s="54">
        <v>379.89</v>
      </c>
      <c r="O2056" s="54">
        <v>443.20499999999998</v>
      </c>
    </row>
    <row r="2057" spans="1:15" s="53" customFormat="1" x14ac:dyDescent="0.45">
      <c r="A2057" s="53">
        <v>3211011679</v>
      </c>
      <c r="B2057" s="53" t="s">
        <v>2388</v>
      </c>
      <c r="C2057" s="53">
        <v>278</v>
      </c>
      <c r="F2057" s="53" t="s">
        <v>244</v>
      </c>
      <c r="G2057" s="52">
        <v>1561.35</v>
      </c>
      <c r="H2057" s="52">
        <f t="shared" si="96"/>
        <v>530.85899999999992</v>
      </c>
      <c r="I2057" s="52">
        <f t="shared" si="97"/>
        <v>936.81</v>
      </c>
      <c r="J2057" s="52">
        <f t="shared" si="98"/>
        <v>1092.9449999999999</v>
      </c>
      <c r="K2057" s="54" t="s">
        <v>18313</v>
      </c>
      <c r="L2057" s="54" t="s">
        <v>18313</v>
      </c>
      <c r="M2057" s="54" t="s">
        <v>18313</v>
      </c>
      <c r="N2057" s="54">
        <v>936.81</v>
      </c>
      <c r="O2057" s="54">
        <v>1092.9449999999999</v>
      </c>
    </row>
    <row r="2058" spans="1:15" s="53" customFormat="1" x14ac:dyDescent="0.45">
      <c r="A2058" s="53">
        <v>3211011700</v>
      </c>
      <c r="B2058" s="53" t="s">
        <v>3954</v>
      </c>
      <c r="C2058" s="53">
        <v>278</v>
      </c>
      <c r="F2058" s="53" t="s">
        <v>244</v>
      </c>
      <c r="G2058" s="52">
        <v>298.2</v>
      </c>
      <c r="H2058" s="52">
        <f t="shared" si="96"/>
        <v>101.38799999999999</v>
      </c>
      <c r="I2058" s="52">
        <f t="shared" si="97"/>
        <v>178.92</v>
      </c>
      <c r="J2058" s="52">
        <f t="shared" si="98"/>
        <v>208.73999999999998</v>
      </c>
      <c r="K2058" s="54" t="s">
        <v>18313</v>
      </c>
      <c r="L2058" s="54" t="s">
        <v>18313</v>
      </c>
      <c r="M2058" s="54" t="s">
        <v>18313</v>
      </c>
      <c r="N2058" s="54">
        <v>178.92</v>
      </c>
      <c r="O2058" s="54">
        <v>208.73999999999998</v>
      </c>
    </row>
    <row r="2059" spans="1:15" s="53" customFormat="1" x14ac:dyDescent="0.45">
      <c r="A2059" s="53">
        <v>3211011701</v>
      </c>
      <c r="B2059" s="53" t="s">
        <v>2389</v>
      </c>
      <c r="C2059" s="53">
        <v>278</v>
      </c>
      <c r="F2059" s="53" t="s">
        <v>244</v>
      </c>
      <c r="G2059" s="52">
        <v>298.2</v>
      </c>
      <c r="H2059" s="52">
        <f t="shared" si="96"/>
        <v>101.38799999999999</v>
      </c>
      <c r="I2059" s="52">
        <f t="shared" si="97"/>
        <v>178.92</v>
      </c>
      <c r="J2059" s="52">
        <f t="shared" si="98"/>
        <v>208.73999999999998</v>
      </c>
      <c r="K2059" s="54" t="s">
        <v>18313</v>
      </c>
      <c r="L2059" s="54" t="s">
        <v>18313</v>
      </c>
      <c r="M2059" s="54" t="s">
        <v>18313</v>
      </c>
      <c r="N2059" s="54">
        <v>178.92</v>
      </c>
      <c r="O2059" s="54">
        <v>208.73999999999998</v>
      </c>
    </row>
    <row r="2060" spans="1:15" s="53" customFormat="1" x14ac:dyDescent="0.45">
      <c r="A2060" s="53">
        <v>3211011706</v>
      </c>
      <c r="B2060" s="53" t="s">
        <v>3919</v>
      </c>
      <c r="C2060" s="53">
        <v>275</v>
      </c>
      <c r="F2060" s="53" t="s">
        <v>2040</v>
      </c>
      <c r="G2060" s="52">
        <v>9267.2999999999993</v>
      </c>
      <c r="H2060" s="52">
        <f t="shared" si="96"/>
        <v>3150.8819999999996</v>
      </c>
      <c r="I2060" s="52">
        <f t="shared" si="97"/>
        <v>6487.1099999999988</v>
      </c>
      <c r="J2060" s="52">
        <f t="shared" si="98"/>
        <v>6487.1099999999988</v>
      </c>
      <c r="K2060" s="54" t="s">
        <v>18307</v>
      </c>
      <c r="L2060" s="54" t="s">
        <v>18307</v>
      </c>
      <c r="M2060" s="54" t="s">
        <v>18307</v>
      </c>
      <c r="N2060" s="54" t="s">
        <v>18307</v>
      </c>
      <c r="O2060" s="54">
        <v>6487.1099999999988</v>
      </c>
    </row>
    <row r="2061" spans="1:15" s="53" customFormat="1" x14ac:dyDescent="0.45">
      <c r="A2061" s="53">
        <v>3211011707</v>
      </c>
      <c r="B2061" s="53" t="s">
        <v>9589</v>
      </c>
      <c r="C2061" s="53">
        <v>278</v>
      </c>
      <c r="F2061" s="53" t="s">
        <v>244</v>
      </c>
      <c r="G2061" s="52">
        <v>123.9</v>
      </c>
      <c r="H2061" s="52">
        <f t="shared" si="96"/>
        <v>42.125999999999998</v>
      </c>
      <c r="I2061" s="52">
        <f t="shared" si="97"/>
        <v>74.34</v>
      </c>
      <c r="J2061" s="52">
        <f t="shared" si="98"/>
        <v>86.73</v>
      </c>
      <c r="K2061" s="54" t="s">
        <v>18313</v>
      </c>
      <c r="L2061" s="54" t="s">
        <v>18313</v>
      </c>
      <c r="M2061" s="54" t="s">
        <v>18313</v>
      </c>
      <c r="N2061" s="54">
        <v>74.34</v>
      </c>
      <c r="O2061" s="54">
        <v>86.73</v>
      </c>
    </row>
    <row r="2062" spans="1:15" s="53" customFormat="1" x14ac:dyDescent="0.45">
      <c r="A2062" s="53">
        <v>3211011709</v>
      </c>
      <c r="B2062" s="53" t="s">
        <v>9590</v>
      </c>
      <c r="C2062" s="53">
        <v>278</v>
      </c>
      <c r="F2062" s="53" t="s">
        <v>244</v>
      </c>
      <c r="G2062" s="52">
        <v>322.62</v>
      </c>
      <c r="H2062" s="52">
        <f t="shared" si="96"/>
        <v>109.6908</v>
      </c>
      <c r="I2062" s="52">
        <f t="shared" si="97"/>
        <v>193.572</v>
      </c>
      <c r="J2062" s="52">
        <f t="shared" si="98"/>
        <v>225.83399999999997</v>
      </c>
      <c r="K2062" s="54" t="s">
        <v>18313</v>
      </c>
      <c r="L2062" s="54" t="s">
        <v>18313</v>
      </c>
      <c r="M2062" s="54" t="s">
        <v>18313</v>
      </c>
      <c r="N2062" s="54">
        <v>193.572</v>
      </c>
      <c r="O2062" s="54">
        <v>225.83399999999997</v>
      </c>
    </row>
    <row r="2063" spans="1:15" s="53" customFormat="1" x14ac:dyDescent="0.45">
      <c r="A2063" s="53">
        <v>3211011787</v>
      </c>
      <c r="B2063" s="53" t="s">
        <v>9591</v>
      </c>
      <c r="C2063" s="53">
        <v>278</v>
      </c>
      <c r="F2063" s="53" t="s">
        <v>264</v>
      </c>
      <c r="G2063" s="52">
        <v>127.05</v>
      </c>
      <c r="H2063" s="52">
        <f t="shared" si="96"/>
        <v>43.196999999999996</v>
      </c>
      <c r="I2063" s="52">
        <f t="shared" si="97"/>
        <v>76.22999999999999</v>
      </c>
      <c r="J2063" s="52">
        <f t="shared" si="98"/>
        <v>88.934999999999988</v>
      </c>
      <c r="K2063" s="54" t="s">
        <v>18314</v>
      </c>
      <c r="L2063" s="54" t="s">
        <v>18314</v>
      </c>
      <c r="M2063" s="54" t="s">
        <v>18314</v>
      </c>
      <c r="N2063" s="54">
        <v>76.22999999999999</v>
      </c>
      <c r="O2063" s="54">
        <v>88.934999999999988</v>
      </c>
    </row>
    <row r="2064" spans="1:15" s="53" customFormat="1" x14ac:dyDescent="0.45">
      <c r="A2064" s="53">
        <v>3211011883</v>
      </c>
      <c r="B2064" s="53" t="s">
        <v>3920</v>
      </c>
      <c r="C2064" s="53">
        <v>272</v>
      </c>
      <c r="G2064" s="52">
        <v>1543.5</v>
      </c>
      <c r="H2064" s="52">
        <f t="shared" si="96"/>
        <v>524.79</v>
      </c>
      <c r="I2064" s="52">
        <f t="shared" si="97"/>
        <v>926.09999999999991</v>
      </c>
      <c r="J2064" s="52">
        <f t="shared" si="98"/>
        <v>1080.4499999999998</v>
      </c>
      <c r="K2064" s="54" t="s">
        <v>18311</v>
      </c>
      <c r="L2064" s="54" t="s">
        <v>18311</v>
      </c>
      <c r="M2064" s="54" t="s">
        <v>18311</v>
      </c>
      <c r="N2064" s="54">
        <v>926.09999999999991</v>
      </c>
      <c r="O2064" s="54">
        <v>1080.4499999999998</v>
      </c>
    </row>
    <row r="2065" spans="1:15" s="53" customFormat="1" x14ac:dyDescent="0.45">
      <c r="A2065" s="53">
        <v>3211011912</v>
      </c>
      <c r="B2065" s="53" t="s">
        <v>9592</v>
      </c>
      <c r="C2065" s="53">
        <v>272</v>
      </c>
      <c r="G2065" s="52">
        <v>2205</v>
      </c>
      <c r="H2065" s="52">
        <f t="shared" si="96"/>
        <v>749.69999999999993</v>
      </c>
      <c r="I2065" s="52">
        <f t="shared" si="97"/>
        <v>1323</v>
      </c>
      <c r="J2065" s="52">
        <f t="shared" si="98"/>
        <v>1543.5</v>
      </c>
      <c r="K2065" s="54" t="s">
        <v>18311</v>
      </c>
      <c r="L2065" s="54" t="s">
        <v>18311</v>
      </c>
      <c r="M2065" s="54" t="s">
        <v>18311</v>
      </c>
      <c r="N2065" s="54">
        <v>1323</v>
      </c>
      <c r="O2065" s="54">
        <v>1543.5</v>
      </c>
    </row>
    <row r="2066" spans="1:15" s="53" customFormat="1" x14ac:dyDescent="0.45">
      <c r="A2066" s="53">
        <v>3211011918</v>
      </c>
      <c r="B2066" s="53" t="s">
        <v>9593</v>
      </c>
      <c r="C2066" s="53">
        <v>278</v>
      </c>
      <c r="F2066" s="53" t="s">
        <v>2051</v>
      </c>
      <c r="G2066" s="52">
        <v>6097.35</v>
      </c>
      <c r="H2066" s="52">
        <f t="shared" si="96"/>
        <v>2073.0990000000002</v>
      </c>
      <c r="I2066" s="52">
        <f t="shared" si="97"/>
        <v>3658.4100000000003</v>
      </c>
      <c r="J2066" s="52">
        <f t="shared" si="98"/>
        <v>4268.1450000000004</v>
      </c>
      <c r="K2066" s="54" t="s">
        <v>18314</v>
      </c>
      <c r="L2066" s="54" t="s">
        <v>18314</v>
      </c>
      <c r="M2066" s="54" t="s">
        <v>18314</v>
      </c>
      <c r="N2066" s="54">
        <v>3658.4100000000003</v>
      </c>
      <c r="O2066" s="54">
        <v>4268.1450000000004</v>
      </c>
    </row>
    <row r="2067" spans="1:15" s="53" customFormat="1" x14ac:dyDescent="0.45">
      <c r="A2067" s="53">
        <v>3211011921</v>
      </c>
      <c r="B2067" s="53" t="s">
        <v>4253</v>
      </c>
      <c r="C2067" s="53">
        <v>278</v>
      </c>
      <c r="F2067" s="53" t="s">
        <v>1688</v>
      </c>
      <c r="G2067" s="52">
        <v>2205</v>
      </c>
      <c r="H2067" s="52">
        <f t="shared" si="96"/>
        <v>749.69999999999993</v>
      </c>
      <c r="I2067" s="52">
        <f t="shared" si="97"/>
        <v>1323</v>
      </c>
      <c r="J2067" s="52">
        <f t="shared" si="98"/>
        <v>1543.5</v>
      </c>
      <c r="K2067" s="54" t="s">
        <v>18314</v>
      </c>
      <c r="L2067" s="54" t="s">
        <v>18314</v>
      </c>
      <c r="M2067" s="54" t="s">
        <v>18314</v>
      </c>
      <c r="N2067" s="54">
        <v>1323</v>
      </c>
      <c r="O2067" s="54">
        <v>1543.5</v>
      </c>
    </row>
    <row r="2068" spans="1:15" s="53" customFormat="1" x14ac:dyDescent="0.45">
      <c r="A2068" s="53">
        <v>3211011922</v>
      </c>
      <c r="B2068" s="53" t="s">
        <v>2390</v>
      </c>
      <c r="C2068" s="53">
        <v>272</v>
      </c>
      <c r="G2068" s="52">
        <v>193.2</v>
      </c>
      <c r="H2068" s="52">
        <f t="shared" si="96"/>
        <v>65.687999999999988</v>
      </c>
      <c r="I2068" s="52">
        <f t="shared" si="97"/>
        <v>115.91999999999999</v>
      </c>
      <c r="J2068" s="52">
        <f t="shared" si="98"/>
        <v>135.23999999999998</v>
      </c>
      <c r="K2068" s="54" t="s">
        <v>18311</v>
      </c>
      <c r="L2068" s="54" t="s">
        <v>18311</v>
      </c>
      <c r="M2068" s="54" t="s">
        <v>18311</v>
      </c>
      <c r="N2068" s="54">
        <v>115.91999999999999</v>
      </c>
      <c r="O2068" s="54">
        <v>135.23999999999998</v>
      </c>
    </row>
    <row r="2069" spans="1:15" s="53" customFormat="1" x14ac:dyDescent="0.45">
      <c r="A2069" s="53">
        <v>3211011932</v>
      </c>
      <c r="B2069" s="53" t="s">
        <v>3955</v>
      </c>
      <c r="C2069" s="53">
        <v>278</v>
      </c>
      <c r="F2069" s="53" t="s">
        <v>244</v>
      </c>
      <c r="G2069" s="52">
        <v>291.89999999999998</v>
      </c>
      <c r="H2069" s="52">
        <f t="shared" si="96"/>
        <v>99.245999999999981</v>
      </c>
      <c r="I2069" s="52">
        <f t="shared" si="97"/>
        <v>175.14</v>
      </c>
      <c r="J2069" s="52">
        <f t="shared" si="98"/>
        <v>204.32999999999998</v>
      </c>
      <c r="K2069" s="54" t="s">
        <v>18313</v>
      </c>
      <c r="L2069" s="54" t="s">
        <v>18313</v>
      </c>
      <c r="M2069" s="54" t="s">
        <v>18313</v>
      </c>
      <c r="N2069" s="54">
        <v>175.14</v>
      </c>
      <c r="O2069" s="54">
        <v>204.32999999999998</v>
      </c>
    </row>
    <row r="2070" spans="1:15" s="53" customFormat="1" x14ac:dyDescent="0.45">
      <c r="A2070" s="53">
        <v>3211011933</v>
      </c>
      <c r="B2070" s="53" t="s">
        <v>4254</v>
      </c>
      <c r="C2070" s="53">
        <v>278</v>
      </c>
      <c r="F2070" s="53" t="s">
        <v>244</v>
      </c>
      <c r="G2070" s="52">
        <v>198.45</v>
      </c>
      <c r="H2070" s="52">
        <f t="shared" si="96"/>
        <v>67.472999999999985</v>
      </c>
      <c r="I2070" s="52">
        <f t="shared" si="97"/>
        <v>119.07</v>
      </c>
      <c r="J2070" s="52">
        <f t="shared" si="98"/>
        <v>138.91499999999999</v>
      </c>
      <c r="K2070" s="54" t="s">
        <v>18313</v>
      </c>
      <c r="L2070" s="54" t="s">
        <v>18313</v>
      </c>
      <c r="M2070" s="54" t="s">
        <v>18313</v>
      </c>
      <c r="N2070" s="54">
        <v>119.07</v>
      </c>
      <c r="O2070" s="54">
        <v>138.91499999999999</v>
      </c>
    </row>
    <row r="2071" spans="1:15" s="53" customFormat="1" x14ac:dyDescent="0.45">
      <c r="A2071" s="53">
        <v>3211011951</v>
      </c>
      <c r="B2071" s="53" t="s">
        <v>2391</v>
      </c>
      <c r="C2071" s="53">
        <v>278</v>
      </c>
      <c r="F2071" s="53" t="s">
        <v>244</v>
      </c>
      <c r="G2071" s="52">
        <v>2606.1</v>
      </c>
      <c r="H2071" s="52">
        <f t="shared" si="96"/>
        <v>886.07399999999984</v>
      </c>
      <c r="I2071" s="52">
        <f t="shared" si="97"/>
        <v>1563.6599999999999</v>
      </c>
      <c r="J2071" s="52">
        <f t="shared" si="98"/>
        <v>1824.2699999999998</v>
      </c>
      <c r="K2071" s="54" t="s">
        <v>18313</v>
      </c>
      <c r="L2071" s="54" t="s">
        <v>18313</v>
      </c>
      <c r="M2071" s="54" t="s">
        <v>18313</v>
      </c>
      <c r="N2071" s="54">
        <v>1563.6599999999999</v>
      </c>
      <c r="O2071" s="54">
        <v>1824.2699999999998</v>
      </c>
    </row>
    <row r="2072" spans="1:15" s="53" customFormat="1" x14ac:dyDescent="0.45">
      <c r="A2072" s="53">
        <v>3211011957</v>
      </c>
      <c r="B2072" s="53" t="s">
        <v>2392</v>
      </c>
      <c r="C2072" s="53">
        <v>278</v>
      </c>
      <c r="F2072" s="53" t="s">
        <v>244</v>
      </c>
      <c r="G2072" s="52">
        <v>364.35</v>
      </c>
      <c r="H2072" s="52">
        <f t="shared" si="96"/>
        <v>123.87899999999999</v>
      </c>
      <c r="I2072" s="52">
        <f t="shared" si="97"/>
        <v>218.61</v>
      </c>
      <c r="J2072" s="52">
        <f t="shared" si="98"/>
        <v>255.04499999999999</v>
      </c>
      <c r="K2072" s="54" t="s">
        <v>18313</v>
      </c>
      <c r="L2072" s="54" t="s">
        <v>18313</v>
      </c>
      <c r="M2072" s="54" t="s">
        <v>18313</v>
      </c>
      <c r="N2072" s="54">
        <v>218.61</v>
      </c>
      <c r="O2072" s="54">
        <v>255.04499999999999</v>
      </c>
    </row>
    <row r="2073" spans="1:15" s="53" customFormat="1" x14ac:dyDescent="0.45">
      <c r="A2073" s="53">
        <v>3211011961</v>
      </c>
      <c r="B2073" s="53" t="s">
        <v>3956</v>
      </c>
      <c r="C2073" s="53">
        <v>278</v>
      </c>
      <c r="G2073" s="52">
        <v>429.03</v>
      </c>
      <c r="H2073" s="52">
        <f t="shared" si="96"/>
        <v>145.87019999999998</v>
      </c>
      <c r="I2073" s="52">
        <f t="shared" si="97"/>
        <v>257.41799999999995</v>
      </c>
      <c r="J2073" s="52">
        <f t="shared" si="98"/>
        <v>300.32099999999997</v>
      </c>
      <c r="K2073" s="54" t="s">
        <v>18314</v>
      </c>
      <c r="L2073" s="54" t="s">
        <v>18314</v>
      </c>
      <c r="M2073" s="54" t="s">
        <v>18314</v>
      </c>
      <c r="N2073" s="54">
        <v>257.41799999999995</v>
      </c>
      <c r="O2073" s="54">
        <v>300.32099999999997</v>
      </c>
    </row>
    <row r="2074" spans="1:15" s="53" customFormat="1" x14ac:dyDescent="0.45">
      <c r="A2074" s="53">
        <v>3211012012</v>
      </c>
      <c r="B2074" s="53" t="s">
        <v>2473</v>
      </c>
      <c r="C2074" s="53">
        <v>278</v>
      </c>
      <c r="F2074" s="53" t="s">
        <v>802</v>
      </c>
      <c r="G2074" s="52">
        <v>10864.35</v>
      </c>
      <c r="H2074" s="52">
        <f t="shared" si="96"/>
        <v>3693.8789999999999</v>
      </c>
      <c r="I2074" s="52">
        <f t="shared" si="97"/>
        <v>6518.61</v>
      </c>
      <c r="J2074" s="52">
        <f t="shared" si="98"/>
        <v>7605.0450000000001</v>
      </c>
      <c r="K2074" s="54" t="s">
        <v>18314</v>
      </c>
      <c r="L2074" s="54" t="s">
        <v>18314</v>
      </c>
      <c r="M2074" s="54" t="s">
        <v>18314</v>
      </c>
      <c r="N2074" s="54">
        <v>6518.61</v>
      </c>
      <c r="O2074" s="54">
        <v>7605.0450000000001</v>
      </c>
    </row>
    <row r="2075" spans="1:15" s="53" customFormat="1" x14ac:dyDescent="0.45">
      <c r="A2075" s="53">
        <v>3211012014</v>
      </c>
      <c r="B2075" s="53" t="s">
        <v>9594</v>
      </c>
      <c r="C2075" s="53">
        <v>278</v>
      </c>
      <c r="F2075" s="53" t="s">
        <v>802</v>
      </c>
      <c r="G2075" s="52">
        <v>10806.6</v>
      </c>
      <c r="H2075" s="52">
        <f t="shared" si="96"/>
        <v>3674.2439999999997</v>
      </c>
      <c r="I2075" s="52">
        <f t="shared" si="97"/>
        <v>6483.96</v>
      </c>
      <c r="J2075" s="52">
        <f t="shared" si="98"/>
        <v>7564.62</v>
      </c>
      <c r="K2075" s="54" t="s">
        <v>18314</v>
      </c>
      <c r="L2075" s="54" t="s">
        <v>18314</v>
      </c>
      <c r="M2075" s="54" t="s">
        <v>18314</v>
      </c>
      <c r="N2075" s="54">
        <v>6483.96</v>
      </c>
      <c r="O2075" s="54">
        <v>7564.62</v>
      </c>
    </row>
    <row r="2076" spans="1:15" s="53" customFormat="1" x14ac:dyDescent="0.45">
      <c r="A2076" s="53">
        <v>3211012027</v>
      </c>
      <c r="B2076" s="53" t="s">
        <v>2393</v>
      </c>
      <c r="C2076" s="53">
        <v>278</v>
      </c>
      <c r="F2076" s="53" t="s">
        <v>802</v>
      </c>
      <c r="G2076" s="52">
        <v>595.35</v>
      </c>
      <c r="H2076" s="52">
        <f t="shared" si="96"/>
        <v>202.41899999999998</v>
      </c>
      <c r="I2076" s="52">
        <f t="shared" si="97"/>
        <v>357.21</v>
      </c>
      <c r="J2076" s="52">
        <f t="shared" si="98"/>
        <v>416.745</v>
      </c>
      <c r="K2076" s="54" t="s">
        <v>18314</v>
      </c>
      <c r="L2076" s="54" t="s">
        <v>18314</v>
      </c>
      <c r="M2076" s="54" t="s">
        <v>18314</v>
      </c>
      <c r="N2076" s="54">
        <v>357.21</v>
      </c>
      <c r="O2076" s="54">
        <v>416.745</v>
      </c>
    </row>
    <row r="2077" spans="1:15" s="53" customFormat="1" x14ac:dyDescent="0.45">
      <c r="A2077" s="53">
        <v>3211012028</v>
      </c>
      <c r="B2077" s="53" t="s">
        <v>9595</v>
      </c>
      <c r="C2077" s="53">
        <v>272</v>
      </c>
      <c r="F2077" s="53" t="s">
        <v>802</v>
      </c>
      <c r="G2077" s="52">
        <v>496.65</v>
      </c>
      <c r="H2077" s="52">
        <f t="shared" si="96"/>
        <v>168.86099999999999</v>
      </c>
      <c r="I2077" s="52">
        <f t="shared" si="97"/>
        <v>297.98999999999995</v>
      </c>
      <c r="J2077" s="52">
        <f t="shared" si="98"/>
        <v>347.65499999999997</v>
      </c>
      <c r="K2077" s="54" t="s">
        <v>18311</v>
      </c>
      <c r="L2077" s="54" t="s">
        <v>18311</v>
      </c>
      <c r="M2077" s="54" t="s">
        <v>18311</v>
      </c>
      <c r="N2077" s="54">
        <v>297.98999999999995</v>
      </c>
      <c r="O2077" s="54">
        <v>347.65499999999997</v>
      </c>
    </row>
    <row r="2078" spans="1:15" s="53" customFormat="1" x14ac:dyDescent="0.45">
      <c r="A2078" s="53">
        <v>3211012039</v>
      </c>
      <c r="B2078" s="53" t="s">
        <v>2394</v>
      </c>
      <c r="C2078" s="53">
        <v>278</v>
      </c>
      <c r="F2078" s="53" t="s">
        <v>470</v>
      </c>
      <c r="G2078" s="52">
        <v>827.4</v>
      </c>
      <c r="H2078" s="52">
        <f t="shared" si="96"/>
        <v>281.31599999999997</v>
      </c>
      <c r="I2078" s="52">
        <f t="shared" si="97"/>
        <v>496.43999999999994</v>
      </c>
      <c r="J2078" s="52">
        <f t="shared" si="98"/>
        <v>579.17999999999995</v>
      </c>
      <c r="K2078" s="54" t="s">
        <v>18314</v>
      </c>
      <c r="L2078" s="54" t="s">
        <v>18314</v>
      </c>
      <c r="M2078" s="54" t="s">
        <v>18314</v>
      </c>
      <c r="N2078" s="54">
        <v>496.43999999999994</v>
      </c>
      <c r="O2078" s="54">
        <v>579.17999999999995</v>
      </c>
    </row>
    <row r="2079" spans="1:15" s="53" customFormat="1" x14ac:dyDescent="0.45">
      <c r="A2079" s="53">
        <v>3211012040</v>
      </c>
      <c r="B2079" s="53" t="s">
        <v>2415</v>
      </c>
      <c r="C2079" s="53">
        <v>279</v>
      </c>
      <c r="G2079" s="52">
        <v>409.5</v>
      </c>
      <c r="H2079" s="52">
        <f t="shared" si="96"/>
        <v>139.22999999999999</v>
      </c>
      <c r="I2079" s="52">
        <f t="shared" si="97"/>
        <v>245.7</v>
      </c>
      <c r="J2079" s="52">
        <f t="shared" si="98"/>
        <v>286.64999999999998</v>
      </c>
      <c r="K2079" s="54" t="s">
        <v>18316</v>
      </c>
      <c r="L2079" s="54" t="s">
        <v>18316</v>
      </c>
      <c r="M2079" s="54" t="s">
        <v>18316</v>
      </c>
      <c r="N2079" s="54">
        <v>245.7</v>
      </c>
      <c r="O2079" s="54">
        <v>286.64999999999998</v>
      </c>
    </row>
    <row r="2080" spans="1:15" s="53" customFormat="1" x14ac:dyDescent="0.45">
      <c r="A2080" s="53">
        <v>3211012041</v>
      </c>
      <c r="B2080" s="53" t="s">
        <v>4239</v>
      </c>
      <c r="C2080" s="53">
        <v>279</v>
      </c>
      <c r="G2080" s="52">
        <v>975.45</v>
      </c>
      <c r="H2080" s="52">
        <f t="shared" si="96"/>
        <v>331.65299999999996</v>
      </c>
      <c r="I2080" s="52">
        <f t="shared" si="97"/>
        <v>585.27</v>
      </c>
      <c r="J2080" s="52">
        <f t="shared" si="98"/>
        <v>682.81499999999994</v>
      </c>
      <c r="K2080" s="54" t="s">
        <v>18316</v>
      </c>
      <c r="L2080" s="54" t="s">
        <v>18316</v>
      </c>
      <c r="M2080" s="54" t="s">
        <v>18316</v>
      </c>
      <c r="N2080" s="54">
        <v>585.27</v>
      </c>
      <c r="O2080" s="54">
        <v>682.81499999999994</v>
      </c>
    </row>
    <row r="2081" spans="1:15" s="53" customFormat="1" x14ac:dyDescent="0.45">
      <c r="A2081" s="53">
        <v>3211012046</v>
      </c>
      <c r="B2081" s="53" t="s">
        <v>4240</v>
      </c>
      <c r="C2081" s="53">
        <v>278</v>
      </c>
      <c r="F2081" s="53" t="s">
        <v>244</v>
      </c>
      <c r="G2081" s="52">
        <v>1599.15</v>
      </c>
      <c r="H2081" s="52">
        <f t="shared" si="96"/>
        <v>543.71100000000001</v>
      </c>
      <c r="I2081" s="52">
        <f t="shared" si="97"/>
        <v>959.49</v>
      </c>
      <c r="J2081" s="52">
        <f t="shared" si="98"/>
        <v>1119.405</v>
      </c>
      <c r="K2081" s="54" t="s">
        <v>18313</v>
      </c>
      <c r="L2081" s="54" t="s">
        <v>18313</v>
      </c>
      <c r="M2081" s="54" t="s">
        <v>18313</v>
      </c>
      <c r="N2081" s="54">
        <v>959.49</v>
      </c>
      <c r="O2081" s="54">
        <v>1119.405</v>
      </c>
    </row>
    <row r="2082" spans="1:15" s="53" customFormat="1" x14ac:dyDescent="0.45">
      <c r="A2082" s="53">
        <v>3211012093</v>
      </c>
      <c r="B2082" s="53" t="s">
        <v>2416</v>
      </c>
      <c r="C2082" s="53">
        <v>272</v>
      </c>
      <c r="G2082" s="52">
        <v>1092</v>
      </c>
      <c r="H2082" s="52">
        <f t="shared" si="96"/>
        <v>371.28</v>
      </c>
      <c r="I2082" s="52">
        <f t="shared" si="97"/>
        <v>655.19999999999993</v>
      </c>
      <c r="J2082" s="52">
        <f t="shared" si="98"/>
        <v>764.4</v>
      </c>
      <c r="K2082" s="54" t="s">
        <v>18311</v>
      </c>
      <c r="L2082" s="54" t="s">
        <v>18311</v>
      </c>
      <c r="M2082" s="54" t="s">
        <v>18311</v>
      </c>
      <c r="N2082" s="54">
        <v>655.19999999999993</v>
      </c>
      <c r="O2082" s="54">
        <v>764.4</v>
      </c>
    </row>
    <row r="2083" spans="1:15" s="53" customFormat="1" x14ac:dyDescent="0.45">
      <c r="A2083" s="53">
        <v>3211012098</v>
      </c>
      <c r="B2083" s="53" t="s">
        <v>4241</v>
      </c>
      <c r="C2083" s="53">
        <v>272</v>
      </c>
      <c r="G2083" s="52">
        <v>16.8</v>
      </c>
      <c r="H2083" s="52">
        <f t="shared" si="96"/>
        <v>5.7119999999999997</v>
      </c>
      <c r="I2083" s="52">
        <f t="shared" si="97"/>
        <v>10.08</v>
      </c>
      <c r="J2083" s="52">
        <f t="shared" si="98"/>
        <v>11.76</v>
      </c>
      <c r="K2083" s="54" t="s">
        <v>18311</v>
      </c>
      <c r="L2083" s="54" t="s">
        <v>18311</v>
      </c>
      <c r="M2083" s="54" t="s">
        <v>18311</v>
      </c>
      <c r="N2083" s="54">
        <v>10.08</v>
      </c>
      <c r="O2083" s="54">
        <v>11.76</v>
      </c>
    </row>
    <row r="2084" spans="1:15" s="53" customFormat="1" x14ac:dyDescent="0.45">
      <c r="A2084" s="53">
        <v>3211012099</v>
      </c>
      <c r="B2084" s="53" t="s">
        <v>2417</v>
      </c>
      <c r="C2084" s="53">
        <v>272</v>
      </c>
      <c r="G2084" s="52">
        <v>16.8</v>
      </c>
      <c r="H2084" s="52">
        <f t="shared" si="96"/>
        <v>5.7119999999999997</v>
      </c>
      <c r="I2084" s="52">
        <f t="shared" si="97"/>
        <v>10.08</v>
      </c>
      <c r="J2084" s="52">
        <f t="shared" si="98"/>
        <v>11.76</v>
      </c>
      <c r="K2084" s="54" t="s">
        <v>18311</v>
      </c>
      <c r="L2084" s="54" t="s">
        <v>18311</v>
      </c>
      <c r="M2084" s="54" t="s">
        <v>18311</v>
      </c>
      <c r="N2084" s="54">
        <v>10.08</v>
      </c>
      <c r="O2084" s="54">
        <v>11.76</v>
      </c>
    </row>
    <row r="2085" spans="1:15" s="53" customFormat="1" x14ac:dyDescent="0.45">
      <c r="A2085" s="53">
        <v>3211012100</v>
      </c>
      <c r="B2085" s="53" t="s">
        <v>4242</v>
      </c>
      <c r="C2085" s="53">
        <v>272</v>
      </c>
      <c r="G2085" s="52">
        <v>17.850000000000001</v>
      </c>
      <c r="H2085" s="52">
        <f t="shared" si="96"/>
        <v>6.069</v>
      </c>
      <c r="I2085" s="52">
        <f t="shared" si="97"/>
        <v>10.71</v>
      </c>
      <c r="J2085" s="52">
        <f t="shared" si="98"/>
        <v>12.495000000000001</v>
      </c>
      <c r="K2085" s="54" t="s">
        <v>18311</v>
      </c>
      <c r="L2085" s="54" t="s">
        <v>18311</v>
      </c>
      <c r="M2085" s="54" t="s">
        <v>18311</v>
      </c>
      <c r="N2085" s="54">
        <v>10.71</v>
      </c>
      <c r="O2085" s="54">
        <v>12.495000000000001</v>
      </c>
    </row>
    <row r="2086" spans="1:15" s="53" customFormat="1" x14ac:dyDescent="0.45">
      <c r="A2086" s="53">
        <v>3211012125</v>
      </c>
      <c r="B2086" s="53" t="s">
        <v>4243</v>
      </c>
      <c r="C2086" s="53">
        <v>278</v>
      </c>
      <c r="F2086" s="53" t="s">
        <v>244</v>
      </c>
      <c r="G2086" s="52">
        <v>3280.2</v>
      </c>
      <c r="H2086" s="52">
        <f t="shared" si="96"/>
        <v>1115.2679999999998</v>
      </c>
      <c r="I2086" s="52">
        <f t="shared" si="97"/>
        <v>1968.12</v>
      </c>
      <c r="J2086" s="52">
        <f t="shared" si="98"/>
        <v>2296.14</v>
      </c>
      <c r="K2086" s="54" t="s">
        <v>18313</v>
      </c>
      <c r="L2086" s="54" t="s">
        <v>18313</v>
      </c>
      <c r="M2086" s="54" t="s">
        <v>18313</v>
      </c>
      <c r="N2086" s="54">
        <v>1968.12</v>
      </c>
      <c r="O2086" s="54">
        <v>2296.14</v>
      </c>
    </row>
    <row r="2087" spans="1:15" s="53" customFormat="1" x14ac:dyDescent="0.45">
      <c r="A2087" s="53">
        <v>3211012136</v>
      </c>
      <c r="B2087" s="53" t="s">
        <v>4244</v>
      </c>
      <c r="C2087" s="53">
        <v>278</v>
      </c>
      <c r="F2087" s="53" t="s">
        <v>244</v>
      </c>
      <c r="G2087" s="52">
        <v>606.9</v>
      </c>
      <c r="H2087" s="52">
        <f t="shared" si="96"/>
        <v>206.34599999999998</v>
      </c>
      <c r="I2087" s="52">
        <f t="shared" si="97"/>
        <v>364.14</v>
      </c>
      <c r="J2087" s="52">
        <f t="shared" si="98"/>
        <v>424.83</v>
      </c>
      <c r="K2087" s="54" t="s">
        <v>18313</v>
      </c>
      <c r="L2087" s="54" t="s">
        <v>18313</v>
      </c>
      <c r="M2087" s="54" t="s">
        <v>18313</v>
      </c>
      <c r="N2087" s="54">
        <v>364.14</v>
      </c>
      <c r="O2087" s="54">
        <v>424.83</v>
      </c>
    </row>
    <row r="2088" spans="1:15" s="53" customFormat="1" x14ac:dyDescent="0.45">
      <c r="A2088" s="53">
        <v>3211012137</v>
      </c>
      <c r="B2088" s="53" t="s">
        <v>2418</v>
      </c>
      <c r="C2088" s="53">
        <v>278</v>
      </c>
      <c r="F2088" s="53" t="s">
        <v>244</v>
      </c>
      <c r="G2088" s="52">
        <v>606.9</v>
      </c>
      <c r="H2088" s="52">
        <f t="shared" si="96"/>
        <v>206.34599999999998</v>
      </c>
      <c r="I2088" s="52">
        <f t="shared" si="97"/>
        <v>364.14</v>
      </c>
      <c r="J2088" s="52">
        <f t="shared" si="98"/>
        <v>424.83</v>
      </c>
      <c r="K2088" s="54" t="s">
        <v>18313</v>
      </c>
      <c r="L2088" s="54" t="s">
        <v>18313</v>
      </c>
      <c r="M2088" s="54" t="s">
        <v>18313</v>
      </c>
      <c r="N2088" s="54">
        <v>364.14</v>
      </c>
      <c r="O2088" s="54">
        <v>424.83</v>
      </c>
    </row>
    <row r="2089" spans="1:15" s="53" customFormat="1" x14ac:dyDescent="0.45">
      <c r="A2089" s="53">
        <v>3211012146</v>
      </c>
      <c r="B2089" s="53" t="s">
        <v>4255</v>
      </c>
      <c r="C2089" s="53">
        <v>278</v>
      </c>
      <c r="F2089" s="53" t="s">
        <v>244</v>
      </c>
      <c r="G2089" s="52">
        <v>606.9</v>
      </c>
      <c r="H2089" s="52">
        <f t="shared" si="96"/>
        <v>206.34599999999998</v>
      </c>
      <c r="I2089" s="52">
        <f t="shared" si="97"/>
        <v>364.14</v>
      </c>
      <c r="J2089" s="52">
        <f t="shared" si="98"/>
        <v>424.83</v>
      </c>
      <c r="K2089" s="54" t="s">
        <v>18313</v>
      </c>
      <c r="L2089" s="54" t="s">
        <v>18313</v>
      </c>
      <c r="M2089" s="54" t="s">
        <v>18313</v>
      </c>
      <c r="N2089" s="54">
        <v>364.14</v>
      </c>
      <c r="O2089" s="54">
        <v>424.83</v>
      </c>
    </row>
    <row r="2090" spans="1:15" s="53" customFormat="1" x14ac:dyDescent="0.45">
      <c r="A2090" s="53">
        <v>3211012153</v>
      </c>
      <c r="B2090" s="53" t="s">
        <v>9625</v>
      </c>
      <c r="C2090" s="53">
        <v>278</v>
      </c>
      <c r="G2090" s="52">
        <v>661.5</v>
      </c>
      <c r="H2090" s="52">
        <f t="shared" si="96"/>
        <v>224.90999999999997</v>
      </c>
      <c r="I2090" s="52">
        <f t="shared" si="97"/>
        <v>396.9</v>
      </c>
      <c r="J2090" s="52">
        <f t="shared" si="98"/>
        <v>463.04999999999995</v>
      </c>
      <c r="K2090" s="54" t="s">
        <v>18314</v>
      </c>
      <c r="L2090" s="54" t="s">
        <v>18314</v>
      </c>
      <c r="M2090" s="54" t="s">
        <v>18314</v>
      </c>
      <c r="N2090" s="54">
        <v>396.9</v>
      </c>
      <c r="O2090" s="54">
        <v>463.04999999999995</v>
      </c>
    </row>
    <row r="2091" spans="1:15" s="53" customFormat="1" x14ac:dyDescent="0.45">
      <c r="A2091" s="53">
        <v>3211012154</v>
      </c>
      <c r="B2091" s="53" t="s">
        <v>4256</v>
      </c>
      <c r="C2091" s="53">
        <v>278</v>
      </c>
      <c r="G2091" s="52">
        <v>661.5</v>
      </c>
      <c r="H2091" s="52">
        <f t="shared" si="96"/>
        <v>224.90999999999997</v>
      </c>
      <c r="I2091" s="52">
        <f t="shared" si="97"/>
        <v>396.9</v>
      </c>
      <c r="J2091" s="52">
        <f t="shared" si="98"/>
        <v>463.04999999999995</v>
      </c>
      <c r="K2091" s="54" t="s">
        <v>18314</v>
      </c>
      <c r="L2091" s="54" t="s">
        <v>18314</v>
      </c>
      <c r="M2091" s="54" t="s">
        <v>18314</v>
      </c>
      <c r="N2091" s="54">
        <v>396.9</v>
      </c>
      <c r="O2091" s="54">
        <v>463.04999999999995</v>
      </c>
    </row>
    <row r="2092" spans="1:15" s="53" customFormat="1" x14ac:dyDescent="0.45">
      <c r="A2092" s="53">
        <v>3211012159</v>
      </c>
      <c r="B2092" s="53" t="s">
        <v>4245</v>
      </c>
      <c r="C2092" s="53">
        <v>278</v>
      </c>
      <c r="G2092" s="52">
        <v>661.5</v>
      </c>
      <c r="H2092" s="52">
        <f t="shared" si="96"/>
        <v>224.90999999999997</v>
      </c>
      <c r="I2092" s="52">
        <f t="shared" si="97"/>
        <v>396.9</v>
      </c>
      <c r="J2092" s="52">
        <f t="shared" si="98"/>
        <v>463.04999999999995</v>
      </c>
      <c r="K2092" s="54" t="s">
        <v>18314</v>
      </c>
      <c r="L2092" s="54" t="s">
        <v>18314</v>
      </c>
      <c r="M2092" s="54" t="s">
        <v>18314</v>
      </c>
      <c r="N2092" s="54">
        <v>396.9</v>
      </c>
      <c r="O2092" s="54">
        <v>463.04999999999995</v>
      </c>
    </row>
    <row r="2093" spans="1:15" s="53" customFormat="1" x14ac:dyDescent="0.45">
      <c r="A2093" s="53">
        <v>3211012182</v>
      </c>
      <c r="B2093" s="53" t="s">
        <v>2419</v>
      </c>
      <c r="C2093" s="53">
        <v>278</v>
      </c>
      <c r="G2093" s="52">
        <v>630</v>
      </c>
      <c r="H2093" s="52">
        <f t="shared" si="96"/>
        <v>214.2</v>
      </c>
      <c r="I2093" s="52">
        <f t="shared" si="97"/>
        <v>378</v>
      </c>
      <c r="J2093" s="52">
        <f t="shared" si="98"/>
        <v>441</v>
      </c>
      <c r="K2093" s="54" t="s">
        <v>18314</v>
      </c>
      <c r="L2093" s="54" t="s">
        <v>18314</v>
      </c>
      <c r="M2093" s="54" t="s">
        <v>18314</v>
      </c>
      <c r="N2093" s="54">
        <v>378</v>
      </c>
      <c r="O2093" s="54">
        <v>441</v>
      </c>
    </row>
    <row r="2094" spans="1:15" s="53" customFormat="1" x14ac:dyDescent="0.45">
      <c r="A2094" s="53">
        <v>3211012183</v>
      </c>
      <c r="B2094" s="53" t="s">
        <v>2420</v>
      </c>
      <c r="C2094" s="53">
        <v>278</v>
      </c>
      <c r="G2094" s="52">
        <v>630</v>
      </c>
      <c r="H2094" s="52">
        <f t="shared" si="96"/>
        <v>214.2</v>
      </c>
      <c r="I2094" s="52">
        <f t="shared" si="97"/>
        <v>378</v>
      </c>
      <c r="J2094" s="52">
        <f t="shared" si="98"/>
        <v>441</v>
      </c>
      <c r="K2094" s="54" t="s">
        <v>18314</v>
      </c>
      <c r="L2094" s="54" t="s">
        <v>18314</v>
      </c>
      <c r="M2094" s="54" t="s">
        <v>18314</v>
      </c>
      <c r="N2094" s="54">
        <v>378</v>
      </c>
      <c r="O2094" s="54">
        <v>441</v>
      </c>
    </row>
    <row r="2095" spans="1:15" s="53" customFormat="1" x14ac:dyDescent="0.45">
      <c r="A2095" s="53">
        <v>3211012184</v>
      </c>
      <c r="B2095" s="53" t="s">
        <v>4966</v>
      </c>
      <c r="C2095" s="53">
        <v>278</v>
      </c>
      <c r="G2095" s="52">
        <v>630</v>
      </c>
      <c r="H2095" s="52">
        <f t="shared" si="96"/>
        <v>214.2</v>
      </c>
      <c r="I2095" s="52">
        <f t="shared" si="97"/>
        <v>378</v>
      </c>
      <c r="J2095" s="52">
        <f t="shared" si="98"/>
        <v>441</v>
      </c>
      <c r="K2095" s="54" t="s">
        <v>18314</v>
      </c>
      <c r="L2095" s="54" t="s">
        <v>18314</v>
      </c>
      <c r="M2095" s="54" t="s">
        <v>18314</v>
      </c>
      <c r="N2095" s="54">
        <v>378</v>
      </c>
      <c r="O2095" s="54">
        <v>441</v>
      </c>
    </row>
    <row r="2096" spans="1:15" s="53" customFormat="1" x14ac:dyDescent="0.45">
      <c r="A2096" s="53">
        <v>3211012189</v>
      </c>
      <c r="B2096" s="53" t="s">
        <v>9626</v>
      </c>
      <c r="C2096" s="53">
        <v>278</v>
      </c>
      <c r="G2096" s="52">
        <v>630</v>
      </c>
      <c r="H2096" s="52">
        <f t="shared" si="96"/>
        <v>214.2</v>
      </c>
      <c r="I2096" s="52">
        <f t="shared" si="97"/>
        <v>378</v>
      </c>
      <c r="J2096" s="52">
        <f t="shared" si="98"/>
        <v>441</v>
      </c>
      <c r="K2096" s="54" t="s">
        <v>18314</v>
      </c>
      <c r="L2096" s="54" t="s">
        <v>18314</v>
      </c>
      <c r="M2096" s="54" t="s">
        <v>18314</v>
      </c>
      <c r="N2096" s="54">
        <v>378</v>
      </c>
      <c r="O2096" s="54">
        <v>441</v>
      </c>
    </row>
    <row r="2097" spans="1:15" s="53" customFormat="1" x14ac:dyDescent="0.45">
      <c r="A2097" s="53">
        <v>3211012203</v>
      </c>
      <c r="B2097" s="53" t="s">
        <v>4967</v>
      </c>
      <c r="C2097" s="53">
        <v>278</v>
      </c>
      <c r="F2097" s="53" t="s">
        <v>244</v>
      </c>
      <c r="G2097" s="52">
        <v>2021.25</v>
      </c>
      <c r="H2097" s="52">
        <f t="shared" si="96"/>
        <v>687.22499999999991</v>
      </c>
      <c r="I2097" s="52">
        <f t="shared" si="97"/>
        <v>1212.75</v>
      </c>
      <c r="J2097" s="52">
        <f t="shared" si="98"/>
        <v>1414.875</v>
      </c>
      <c r="K2097" s="54" t="s">
        <v>18313</v>
      </c>
      <c r="L2097" s="54" t="s">
        <v>18313</v>
      </c>
      <c r="M2097" s="54" t="s">
        <v>18313</v>
      </c>
      <c r="N2097" s="54">
        <v>1212.75</v>
      </c>
      <c r="O2097" s="54">
        <v>1414.875</v>
      </c>
    </row>
    <row r="2098" spans="1:15" s="53" customFormat="1" x14ac:dyDescent="0.45">
      <c r="A2098" s="53">
        <v>3211012209</v>
      </c>
      <c r="B2098" s="53" t="s">
        <v>9679</v>
      </c>
      <c r="C2098" s="53">
        <v>278</v>
      </c>
      <c r="F2098" s="53" t="s">
        <v>244</v>
      </c>
      <c r="G2098" s="52">
        <v>2021.25</v>
      </c>
      <c r="H2098" s="52">
        <f t="shared" si="96"/>
        <v>687.22499999999991</v>
      </c>
      <c r="I2098" s="52">
        <f t="shared" si="97"/>
        <v>1212.75</v>
      </c>
      <c r="J2098" s="52">
        <f t="shared" si="98"/>
        <v>1414.875</v>
      </c>
      <c r="K2098" s="54" t="s">
        <v>18313</v>
      </c>
      <c r="L2098" s="54" t="s">
        <v>18313</v>
      </c>
      <c r="M2098" s="54" t="s">
        <v>18313</v>
      </c>
      <c r="N2098" s="54">
        <v>1212.75</v>
      </c>
      <c r="O2098" s="54">
        <v>1414.875</v>
      </c>
    </row>
    <row r="2099" spans="1:15" s="53" customFormat="1" x14ac:dyDescent="0.45">
      <c r="A2099" s="53">
        <v>3211012222</v>
      </c>
      <c r="B2099" s="53" t="s">
        <v>4257</v>
      </c>
      <c r="C2099" s="53">
        <v>278</v>
      </c>
      <c r="F2099" s="53" t="s">
        <v>244</v>
      </c>
      <c r="G2099" s="52">
        <v>2021.25</v>
      </c>
      <c r="H2099" s="52">
        <f t="shared" si="96"/>
        <v>687.22499999999991</v>
      </c>
      <c r="I2099" s="52">
        <f t="shared" si="97"/>
        <v>1212.75</v>
      </c>
      <c r="J2099" s="52">
        <f t="shared" si="98"/>
        <v>1414.875</v>
      </c>
      <c r="K2099" s="54" t="s">
        <v>18313</v>
      </c>
      <c r="L2099" s="54" t="s">
        <v>18313</v>
      </c>
      <c r="M2099" s="54" t="s">
        <v>18313</v>
      </c>
      <c r="N2099" s="54">
        <v>1212.75</v>
      </c>
      <c r="O2099" s="54">
        <v>1414.875</v>
      </c>
    </row>
    <row r="2100" spans="1:15" s="53" customFormat="1" x14ac:dyDescent="0.45">
      <c r="A2100" s="53">
        <v>3211012233</v>
      </c>
      <c r="B2100" s="53" t="s">
        <v>4968</v>
      </c>
      <c r="C2100" s="53">
        <v>278</v>
      </c>
      <c r="F2100" s="53" t="s">
        <v>244</v>
      </c>
      <c r="G2100" s="52">
        <v>2021.25</v>
      </c>
      <c r="H2100" s="52">
        <f t="shared" si="96"/>
        <v>687.22499999999991</v>
      </c>
      <c r="I2100" s="52">
        <f t="shared" si="97"/>
        <v>1212.75</v>
      </c>
      <c r="J2100" s="52">
        <f t="shared" si="98"/>
        <v>1414.875</v>
      </c>
      <c r="K2100" s="54" t="s">
        <v>18313</v>
      </c>
      <c r="L2100" s="54" t="s">
        <v>18313</v>
      </c>
      <c r="M2100" s="54" t="s">
        <v>18313</v>
      </c>
      <c r="N2100" s="54">
        <v>1212.75</v>
      </c>
      <c r="O2100" s="54">
        <v>1414.875</v>
      </c>
    </row>
    <row r="2101" spans="1:15" s="53" customFormat="1" x14ac:dyDescent="0.45">
      <c r="A2101" s="53">
        <v>3211012242</v>
      </c>
      <c r="B2101" s="53" t="s">
        <v>9680</v>
      </c>
      <c r="C2101" s="53">
        <v>278</v>
      </c>
      <c r="F2101" s="53" t="s">
        <v>244</v>
      </c>
      <c r="G2101" s="52">
        <v>787.5</v>
      </c>
      <c r="H2101" s="52">
        <f t="shared" si="96"/>
        <v>267.75</v>
      </c>
      <c r="I2101" s="52">
        <f t="shared" si="97"/>
        <v>472.5</v>
      </c>
      <c r="J2101" s="52">
        <f t="shared" si="98"/>
        <v>551.25</v>
      </c>
      <c r="K2101" s="54" t="s">
        <v>18313</v>
      </c>
      <c r="L2101" s="54" t="s">
        <v>18313</v>
      </c>
      <c r="M2101" s="54" t="s">
        <v>18313</v>
      </c>
      <c r="N2101" s="54">
        <v>472.5</v>
      </c>
      <c r="O2101" s="54">
        <v>551.25</v>
      </c>
    </row>
    <row r="2102" spans="1:15" s="53" customFormat="1" x14ac:dyDescent="0.45">
      <c r="A2102" s="53">
        <v>3211012244</v>
      </c>
      <c r="B2102" s="53" t="s">
        <v>4969</v>
      </c>
      <c r="C2102" s="53">
        <v>278</v>
      </c>
      <c r="F2102" s="53" t="s">
        <v>244</v>
      </c>
      <c r="G2102" s="52">
        <v>189</v>
      </c>
      <c r="H2102" s="52">
        <f t="shared" si="96"/>
        <v>64.259999999999991</v>
      </c>
      <c r="I2102" s="52">
        <f t="shared" si="97"/>
        <v>113.39999999999999</v>
      </c>
      <c r="J2102" s="52">
        <f t="shared" si="98"/>
        <v>132.29999999999998</v>
      </c>
      <c r="K2102" s="54" t="s">
        <v>18313</v>
      </c>
      <c r="L2102" s="54" t="s">
        <v>18313</v>
      </c>
      <c r="M2102" s="54" t="s">
        <v>18313</v>
      </c>
      <c r="N2102" s="54">
        <v>113.39999999999999</v>
      </c>
      <c r="O2102" s="54">
        <v>132.29999999999998</v>
      </c>
    </row>
    <row r="2103" spans="1:15" s="53" customFormat="1" x14ac:dyDescent="0.45">
      <c r="A2103" s="53">
        <v>3211012273</v>
      </c>
      <c r="B2103" s="53" t="s">
        <v>4970</v>
      </c>
      <c r="C2103" s="53">
        <v>278</v>
      </c>
      <c r="F2103" s="53" t="s">
        <v>3007</v>
      </c>
      <c r="G2103" s="52">
        <v>935.36</v>
      </c>
      <c r="H2103" s="52">
        <f t="shared" si="96"/>
        <v>318.02239999999995</v>
      </c>
      <c r="I2103" s="52">
        <f t="shared" si="97"/>
        <v>561.21600000000001</v>
      </c>
      <c r="J2103" s="52">
        <f t="shared" si="98"/>
        <v>654.75199999999995</v>
      </c>
      <c r="K2103" s="54" t="s">
        <v>18314</v>
      </c>
      <c r="L2103" s="54" t="s">
        <v>18314</v>
      </c>
      <c r="M2103" s="54" t="s">
        <v>18314</v>
      </c>
      <c r="N2103" s="54">
        <v>561.21600000000001</v>
      </c>
      <c r="O2103" s="54">
        <v>654.75199999999995</v>
      </c>
    </row>
    <row r="2104" spans="1:15" s="53" customFormat="1" x14ac:dyDescent="0.45">
      <c r="A2104" s="53">
        <v>3211012291</v>
      </c>
      <c r="B2104" s="53" t="s">
        <v>4455</v>
      </c>
      <c r="C2104" s="53">
        <v>272</v>
      </c>
      <c r="G2104" s="52">
        <v>292.52999999999997</v>
      </c>
      <c r="H2104" s="52">
        <f t="shared" si="96"/>
        <v>99.460199999999986</v>
      </c>
      <c r="I2104" s="52">
        <f t="shared" si="97"/>
        <v>175.51799999999997</v>
      </c>
      <c r="J2104" s="52">
        <f t="shared" si="98"/>
        <v>204.77099999999996</v>
      </c>
      <c r="K2104" s="54" t="s">
        <v>18311</v>
      </c>
      <c r="L2104" s="54" t="s">
        <v>18311</v>
      </c>
      <c r="M2104" s="54" t="s">
        <v>18311</v>
      </c>
      <c r="N2104" s="54">
        <v>175.51799999999997</v>
      </c>
      <c r="O2104" s="54">
        <v>204.77099999999996</v>
      </c>
    </row>
    <row r="2105" spans="1:15" s="53" customFormat="1" x14ac:dyDescent="0.45">
      <c r="A2105" s="53">
        <v>3211012299</v>
      </c>
      <c r="B2105" s="53" t="s">
        <v>4971</v>
      </c>
      <c r="C2105" s="53">
        <v>278</v>
      </c>
      <c r="F2105" s="53" t="s">
        <v>244</v>
      </c>
      <c r="G2105" s="52">
        <v>2021.25</v>
      </c>
      <c r="H2105" s="52">
        <f t="shared" si="96"/>
        <v>687.22499999999991</v>
      </c>
      <c r="I2105" s="52">
        <f t="shared" si="97"/>
        <v>1212.75</v>
      </c>
      <c r="J2105" s="52">
        <f t="shared" si="98"/>
        <v>1414.875</v>
      </c>
      <c r="K2105" s="54" t="s">
        <v>18313</v>
      </c>
      <c r="L2105" s="54" t="s">
        <v>18313</v>
      </c>
      <c r="M2105" s="54" t="s">
        <v>18313</v>
      </c>
      <c r="N2105" s="54">
        <v>1212.75</v>
      </c>
      <c r="O2105" s="54">
        <v>1414.875</v>
      </c>
    </row>
    <row r="2106" spans="1:15" s="53" customFormat="1" x14ac:dyDescent="0.45">
      <c r="A2106" s="53">
        <v>3211012313</v>
      </c>
      <c r="B2106" s="53" t="s">
        <v>2658</v>
      </c>
      <c r="C2106" s="53">
        <v>278</v>
      </c>
      <c r="G2106" s="52">
        <v>6431.25</v>
      </c>
      <c r="H2106" s="52">
        <f t="shared" si="96"/>
        <v>2186.625</v>
      </c>
      <c r="I2106" s="52">
        <f t="shared" si="97"/>
        <v>3858.75</v>
      </c>
      <c r="J2106" s="52">
        <f t="shared" si="98"/>
        <v>4501.875</v>
      </c>
      <c r="K2106" s="54" t="s">
        <v>18314</v>
      </c>
      <c r="L2106" s="54" t="s">
        <v>18314</v>
      </c>
      <c r="M2106" s="54" t="s">
        <v>18314</v>
      </c>
      <c r="N2106" s="54">
        <v>3858.75</v>
      </c>
      <c r="O2106" s="54">
        <v>4501.875</v>
      </c>
    </row>
    <row r="2107" spans="1:15" s="53" customFormat="1" x14ac:dyDescent="0.45">
      <c r="A2107" s="53">
        <v>3211007748</v>
      </c>
      <c r="B2107" s="53" t="s">
        <v>2229</v>
      </c>
      <c r="C2107" s="53">
        <v>278</v>
      </c>
      <c r="F2107" s="53" t="s">
        <v>244</v>
      </c>
      <c r="G2107" s="52">
        <v>63</v>
      </c>
      <c r="H2107" s="52">
        <f t="shared" si="96"/>
        <v>21.419999999999998</v>
      </c>
      <c r="I2107" s="52">
        <f t="shared" si="97"/>
        <v>37.799999999999997</v>
      </c>
      <c r="J2107" s="52">
        <f t="shared" si="98"/>
        <v>44.099999999999994</v>
      </c>
      <c r="K2107" s="54" t="s">
        <v>18313</v>
      </c>
      <c r="L2107" s="54" t="s">
        <v>18313</v>
      </c>
      <c r="M2107" s="54" t="s">
        <v>18313</v>
      </c>
      <c r="N2107" s="54">
        <v>37.799999999999997</v>
      </c>
      <c r="O2107" s="54">
        <v>44.099999999999994</v>
      </c>
    </row>
    <row r="2108" spans="1:15" s="53" customFormat="1" x14ac:dyDescent="0.45">
      <c r="A2108" s="53">
        <v>3211007761</v>
      </c>
      <c r="B2108" s="53" t="s">
        <v>1812</v>
      </c>
      <c r="C2108" s="53">
        <v>278</v>
      </c>
      <c r="F2108" s="53" t="s">
        <v>244</v>
      </c>
      <c r="G2108" s="52">
        <v>66.150000000000006</v>
      </c>
      <c r="H2108" s="52">
        <f t="shared" si="96"/>
        <v>22.491</v>
      </c>
      <c r="I2108" s="52">
        <f t="shared" si="97"/>
        <v>39.690000000000005</v>
      </c>
      <c r="J2108" s="52">
        <f t="shared" si="98"/>
        <v>46.305</v>
      </c>
      <c r="K2108" s="54" t="s">
        <v>18313</v>
      </c>
      <c r="L2108" s="54" t="s">
        <v>18313</v>
      </c>
      <c r="M2108" s="54" t="s">
        <v>18313</v>
      </c>
      <c r="N2108" s="54">
        <v>39.690000000000005</v>
      </c>
      <c r="O2108" s="54">
        <v>46.305</v>
      </c>
    </row>
    <row r="2109" spans="1:15" s="53" customFormat="1" x14ac:dyDescent="0.45">
      <c r="A2109" s="53">
        <v>3211007767</v>
      </c>
      <c r="B2109" s="53" t="s">
        <v>2230</v>
      </c>
      <c r="C2109" s="53">
        <v>278</v>
      </c>
      <c r="F2109" s="53" t="s">
        <v>244</v>
      </c>
      <c r="G2109" s="52">
        <v>88.2</v>
      </c>
      <c r="H2109" s="52">
        <f t="shared" si="96"/>
        <v>29.988</v>
      </c>
      <c r="I2109" s="52">
        <f t="shared" si="97"/>
        <v>52.92</v>
      </c>
      <c r="J2109" s="52">
        <f t="shared" si="98"/>
        <v>61.739999999999995</v>
      </c>
      <c r="K2109" s="54" t="s">
        <v>18313</v>
      </c>
      <c r="L2109" s="54" t="s">
        <v>18313</v>
      </c>
      <c r="M2109" s="54" t="s">
        <v>18313</v>
      </c>
      <c r="N2109" s="54">
        <v>52.92</v>
      </c>
      <c r="O2109" s="54">
        <v>61.739999999999995</v>
      </c>
    </row>
    <row r="2110" spans="1:15" s="53" customFormat="1" x14ac:dyDescent="0.45">
      <c r="A2110" s="53">
        <v>3211007768</v>
      </c>
      <c r="B2110" s="53" t="s">
        <v>2231</v>
      </c>
      <c r="C2110" s="53">
        <v>278</v>
      </c>
      <c r="F2110" s="53" t="s">
        <v>244</v>
      </c>
      <c r="G2110" s="52">
        <v>88.2</v>
      </c>
      <c r="H2110" s="52">
        <f t="shared" si="96"/>
        <v>29.988</v>
      </c>
      <c r="I2110" s="52">
        <f t="shared" si="97"/>
        <v>52.92</v>
      </c>
      <c r="J2110" s="52">
        <f t="shared" si="98"/>
        <v>61.739999999999995</v>
      </c>
      <c r="K2110" s="54" t="s">
        <v>18313</v>
      </c>
      <c r="L2110" s="54" t="s">
        <v>18313</v>
      </c>
      <c r="M2110" s="54" t="s">
        <v>18313</v>
      </c>
      <c r="N2110" s="54">
        <v>52.92</v>
      </c>
      <c r="O2110" s="54">
        <v>61.739999999999995</v>
      </c>
    </row>
    <row r="2111" spans="1:15" s="53" customFormat="1" x14ac:dyDescent="0.45">
      <c r="A2111" s="53">
        <v>3211007840</v>
      </c>
      <c r="B2111" s="53" t="s">
        <v>2403</v>
      </c>
      <c r="C2111" s="53">
        <v>270</v>
      </c>
      <c r="G2111" s="52">
        <v>155.4</v>
      </c>
      <c r="H2111" s="52">
        <f t="shared" si="96"/>
        <v>52.835999999999999</v>
      </c>
      <c r="I2111" s="52">
        <f t="shared" si="97"/>
        <v>0</v>
      </c>
      <c r="J2111" s="52">
        <f t="shared" si="98"/>
        <v>108.78</v>
      </c>
      <c r="K2111" s="54">
        <v>91.685999999999993</v>
      </c>
      <c r="L2111" s="54">
        <v>0</v>
      </c>
      <c r="M2111" s="54">
        <v>0</v>
      </c>
      <c r="N2111" s="54">
        <v>93.24</v>
      </c>
      <c r="O2111" s="54">
        <v>108.78</v>
      </c>
    </row>
    <row r="2112" spans="1:15" s="53" customFormat="1" x14ac:dyDescent="0.45">
      <c r="A2112" s="53">
        <v>3211007861</v>
      </c>
      <c r="B2112" s="53" t="s">
        <v>2312</v>
      </c>
      <c r="C2112" s="53">
        <v>278</v>
      </c>
      <c r="F2112" s="53" t="s">
        <v>244</v>
      </c>
      <c r="G2112" s="52">
        <v>447.3</v>
      </c>
      <c r="H2112" s="52">
        <f t="shared" si="96"/>
        <v>152.08199999999999</v>
      </c>
      <c r="I2112" s="52">
        <f t="shared" si="97"/>
        <v>268.38</v>
      </c>
      <c r="J2112" s="52">
        <f t="shared" si="98"/>
        <v>313.11</v>
      </c>
      <c r="K2112" s="54" t="s">
        <v>18313</v>
      </c>
      <c r="L2112" s="54" t="s">
        <v>18313</v>
      </c>
      <c r="M2112" s="54" t="s">
        <v>18313</v>
      </c>
      <c r="N2112" s="54">
        <v>268.38</v>
      </c>
      <c r="O2112" s="54">
        <v>313.11</v>
      </c>
    </row>
    <row r="2113" spans="1:15" s="53" customFormat="1" x14ac:dyDescent="0.45">
      <c r="A2113" s="53">
        <v>3211007862</v>
      </c>
      <c r="B2113" s="53" t="s">
        <v>1881</v>
      </c>
      <c r="C2113" s="53">
        <v>278</v>
      </c>
      <c r="F2113" s="53" t="s">
        <v>244</v>
      </c>
      <c r="G2113" s="52">
        <v>447.3</v>
      </c>
      <c r="H2113" s="52">
        <f t="shared" si="96"/>
        <v>152.08199999999999</v>
      </c>
      <c r="I2113" s="52">
        <f t="shared" si="97"/>
        <v>268.38</v>
      </c>
      <c r="J2113" s="52">
        <f t="shared" si="98"/>
        <v>313.11</v>
      </c>
      <c r="K2113" s="54" t="s">
        <v>18313</v>
      </c>
      <c r="L2113" s="54" t="s">
        <v>18313</v>
      </c>
      <c r="M2113" s="54" t="s">
        <v>18313</v>
      </c>
      <c r="N2113" s="54">
        <v>268.38</v>
      </c>
      <c r="O2113" s="54">
        <v>313.11</v>
      </c>
    </row>
    <row r="2114" spans="1:15" s="53" customFormat="1" x14ac:dyDescent="0.45">
      <c r="A2114" s="53">
        <v>3211007868</v>
      </c>
      <c r="B2114" s="53" t="s">
        <v>1027</v>
      </c>
      <c r="C2114" s="53">
        <v>278</v>
      </c>
      <c r="F2114" s="53" t="s">
        <v>244</v>
      </c>
      <c r="G2114" s="52">
        <v>362.25</v>
      </c>
      <c r="H2114" s="52">
        <f t="shared" si="96"/>
        <v>123.16499999999999</v>
      </c>
      <c r="I2114" s="52">
        <f t="shared" si="97"/>
        <v>217.35</v>
      </c>
      <c r="J2114" s="52">
        <f t="shared" si="98"/>
        <v>253.57499999999999</v>
      </c>
      <c r="K2114" s="54" t="s">
        <v>18313</v>
      </c>
      <c r="L2114" s="54" t="s">
        <v>18313</v>
      </c>
      <c r="M2114" s="54" t="s">
        <v>18313</v>
      </c>
      <c r="N2114" s="54">
        <v>217.35</v>
      </c>
      <c r="O2114" s="54">
        <v>253.57499999999999</v>
      </c>
    </row>
    <row r="2115" spans="1:15" s="53" customFormat="1" x14ac:dyDescent="0.45">
      <c r="A2115" s="53">
        <v>3211007869</v>
      </c>
      <c r="B2115" s="53" t="s">
        <v>2404</v>
      </c>
      <c r="C2115" s="53">
        <v>278</v>
      </c>
      <c r="F2115" s="53" t="s">
        <v>244</v>
      </c>
      <c r="G2115" s="52">
        <v>468.3</v>
      </c>
      <c r="H2115" s="52">
        <f t="shared" ref="H2115:H2178" si="99">G2115*(1-0.66)</f>
        <v>159.22199999999998</v>
      </c>
      <c r="I2115" s="52">
        <f t="shared" ref="I2115:I2178" si="100">MIN(K2115,L2115,M2115,N2115,O2115)</f>
        <v>280.98</v>
      </c>
      <c r="J2115" s="52">
        <f t="shared" ref="J2115:J2178" si="101">MAX(K2115,L2115,M2115,N2115,O2115)</f>
        <v>327.81</v>
      </c>
      <c r="K2115" s="54" t="s">
        <v>18313</v>
      </c>
      <c r="L2115" s="54" t="s">
        <v>18313</v>
      </c>
      <c r="M2115" s="54" t="s">
        <v>18313</v>
      </c>
      <c r="N2115" s="54">
        <v>280.98</v>
      </c>
      <c r="O2115" s="54">
        <v>327.81</v>
      </c>
    </row>
    <row r="2116" spans="1:15" s="53" customFormat="1" x14ac:dyDescent="0.45">
      <c r="A2116" s="53">
        <v>3211007874</v>
      </c>
      <c r="B2116" s="53" t="s">
        <v>1103</v>
      </c>
      <c r="C2116" s="53">
        <v>278</v>
      </c>
      <c r="F2116" s="53" t="s">
        <v>244</v>
      </c>
      <c r="G2116" s="52">
        <v>468.3</v>
      </c>
      <c r="H2116" s="52">
        <f t="shared" si="99"/>
        <v>159.22199999999998</v>
      </c>
      <c r="I2116" s="52">
        <f t="shared" si="100"/>
        <v>280.98</v>
      </c>
      <c r="J2116" s="52">
        <f t="shared" si="101"/>
        <v>327.81</v>
      </c>
      <c r="K2116" s="54" t="s">
        <v>18313</v>
      </c>
      <c r="L2116" s="54" t="s">
        <v>18313</v>
      </c>
      <c r="M2116" s="54" t="s">
        <v>18313</v>
      </c>
      <c r="N2116" s="54">
        <v>280.98</v>
      </c>
      <c r="O2116" s="54">
        <v>327.81</v>
      </c>
    </row>
    <row r="2117" spans="1:15" s="53" customFormat="1" x14ac:dyDescent="0.45">
      <c r="A2117" s="53">
        <v>3211007879</v>
      </c>
      <c r="B2117" s="53" t="s">
        <v>2313</v>
      </c>
      <c r="C2117" s="53">
        <v>278</v>
      </c>
      <c r="F2117" s="53" t="s">
        <v>244</v>
      </c>
      <c r="G2117" s="52">
        <v>442.05</v>
      </c>
      <c r="H2117" s="52">
        <f t="shared" si="99"/>
        <v>150.297</v>
      </c>
      <c r="I2117" s="52">
        <f t="shared" si="100"/>
        <v>265.23</v>
      </c>
      <c r="J2117" s="52">
        <f t="shared" si="101"/>
        <v>309.435</v>
      </c>
      <c r="K2117" s="54" t="s">
        <v>18313</v>
      </c>
      <c r="L2117" s="54" t="s">
        <v>18313</v>
      </c>
      <c r="M2117" s="54" t="s">
        <v>18313</v>
      </c>
      <c r="N2117" s="54">
        <v>265.23</v>
      </c>
      <c r="O2117" s="54">
        <v>309.435</v>
      </c>
    </row>
    <row r="2118" spans="1:15" s="53" customFormat="1" x14ac:dyDescent="0.45">
      <c r="A2118" s="53">
        <v>3211007892</v>
      </c>
      <c r="B2118" s="53" t="s">
        <v>2405</v>
      </c>
      <c r="C2118" s="53">
        <v>278</v>
      </c>
      <c r="F2118" s="53" t="s">
        <v>244</v>
      </c>
      <c r="G2118" s="52">
        <v>416.85</v>
      </c>
      <c r="H2118" s="52">
        <f t="shared" si="99"/>
        <v>141.72899999999998</v>
      </c>
      <c r="I2118" s="52">
        <f t="shared" si="100"/>
        <v>250.11</v>
      </c>
      <c r="J2118" s="52">
        <f t="shared" si="101"/>
        <v>291.79500000000002</v>
      </c>
      <c r="K2118" s="54" t="s">
        <v>18313</v>
      </c>
      <c r="L2118" s="54" t="s">
        <v>18313</v>
      </c>
      <c r="M2118" s="54" t="s">
        <v>18313</v>
      </c>
      <c r="N2118" s="54">
        <v>250.11</v>
      </c>
      <c r="O2118" s="54">
        <v>291.79500000000002</v>
      </c>
    </row>
    <row r="2119" spans="1:15" s="53" customFormat="1" x14ac:dyDescent="0.45">
      <c r="A2119" s="53">
        <v>3211007914</v>
      </c>
      <c r="B2119" s="53" t="s">
        <v>2761</v>
      </c>
      <c r="C2119" s="53">
        <v>278</v>
      </c>
      <c r="F2119" s="53" t="s">
        <v>244</v>
      </c>
      <c r="G2119" s="52">
        <v>30.45</v>
      </c>
      <c r="H2119" s="52">
        <f t="shared" si="99"/>
        <v>10.352999999999998</v>
      </c>
      <c r="I2119" s="52">
        <f t="shared" si="100"/>
        <v>18.27</v>
      </c>
      <c r="J2119" s="52">
        <f t="shared" si="101"/>
        <v>21.314999999999998</v>
      </c>
      <c r="K2119" s="54" t="s">
        <v>18313</v>
      </c>
      <c r="L2119" s="54" t="s">
        <v>18313</v>
      </c>
      <c r="M2119" s="54" t="s">
        <v>18313</v>
      </c>
      <c r="N2119" s="54">
        <v>18.27</v>
      </c>
      <c r="O2119" s="54">
        <v>21.314999999999998</v>
      </c>
    </row>
    <row r="2120" spans="1:15" s="53" customFormat="1" x14ac:dyDescent="0.45">
      <c r="A2120" s="53">
        <v>3211007916</v>
      </c>
      <c r="B2120" s="53" t="s">
        <v>2762</v>
      </c>
      <c r="C2120" s="53">
        <v>278</v>
      </c>
      <c r="F2120" s="53" t="s">
        <v>244</v>
      </c>
      <c r="G2120" s="52">
        <v>30.45</v>
      </c>
      <c r="H2120" s="52">
        <f t="shared" si="99"/>
        <v>10.352999999999998</v>
      </c>
      <c r="I2120" s="52">
        <f t="shared" si="100"/>
        <v>18.27</v>
      </c>
      <c r="J2120" s="52">
        <f t="shared" si="101"/>
        <v>21.314999999999998</v>
      </c>
      <c r="K2120" s="54" t="s">
        <v>18313</v>
      </c>
      <c r="L2120" s="54" t="s">
        <v>18313</v>
      </c>
      <c r="M2120" s="54" t="s">
        <v>18313</v>
      </c>
      <c r="N2120" s="54">
        <v>18.27</v>
      </c>
      <c r="O2120" s="54">
        <v>21.314999999999998</v>
      </c>
    </row>
    <row r="2121" spans="1:15" s="53" customFormat="1" x14ac:dyDescent="0.45">
      <c r="A2121" s="53">
        <v>3211007927</v>
      </c>
      <c r="B2121" s="53" t="s">
        <v>2406</v>
      </c>
      <c r="C2121" s="53">
        <v>278</v>
      </c>
      <c r="F2121" s="53" t="s">
        <v>244</v>
      </c>
      <c r="G2121" s="52">
        <v>30.45</v>
      </c>
      <c r="H2121" s="52">
        <f t="shared" si="99"/>
        <v>10.352999999999998</v>
      </c>
      <c r="I2121" s="52">
        <f t="shared" si="100"/>
        <v>18.27</v>
      </c>
      <c r="J2121" s="52">
        <f t="shared" si="101"/>
        <v>21.314999999999998</v>
      </c>
      <c r="K2121" s="54" t="s">
        <v>18313</v>
      </c>
      <c r="L2121" s="54" t="s">
        <v>18313</v>
      </c>
      <c r="M2121" s="54" t="s">
        <v>18313</v>
      </c>
      <c r="N2121" s="54">
        <v>18.27</v>
      </c>
      <c r="O2121" s="54">
        <v>21.314999999999998</v>
      </c>
    </row>
    <row r="2122" spans="1:15" s="53" customFormat="1" x14ac:dyDescent="0.45">
      <c r="A2122" s="53">
        <v>3211007929</v>
      </c>
      <c r="B2122" s="53" t="s">
        <v>1882</v>
      </c>
      <c r="C2122" s="53">
        <v>278</v>
      </c>
      <c r="F2122" s="53" t="s">
        <v>244</v>
      </c>
      <c r="G2122" s="52">
        <v>33.6</v>
      </c>
      <c r="H2122" s="52">
        <f t="shared" si="99"/>
        <v>11.423999999999999</v>
      </c>
      <c r="I2122" s="52">
        <f t="shared" si="100"/>
        <v>20.16</v>
      </c>
      <c r="J2122" s="52">
        <f t="shared" si="101"/>
        <v>23.52</v>
      </c>
      <c r="K2122" s="54" t="s">
        <v>18313</v>
      </c>
      <c r="L2122" s="54" t="s">
        <v>18313</v>
      </c>
      <c r="M2122" s="54" t="s">
        <v>18313</v>
      </c>
      <c r="N2122" s="54">
        <v>20.16</v>
      </c>
      <c r="O2122" s="54">
        <v>23.52</v>
      </c>
    </row>
    <row r="2123" spans="1:15" s="53" customFormat="1" x14ac:dyDescent="0.45">
      <c r="A2123" s="53">
        <v>3211007936</v>
      </c>
      <c r="B2123" s="53" t="s">
        <v>1883</v>
      </c>
      <c r="C2123" s="53">
        <v>278</v>
      </c>
      <c r="F2123" s="53" t="s">
        <v>244</v>
      </c>
      <c r="G2123" s="52">
        <v>96.04</v>
      </c>
      <c r="H2123" s="52">
        <f t="shared" si="99"/>
        <v>32.653599999999997</v>
      </c>
      <c r="I2123" s="52">
        <f t="shared" si="100"/>
        <v>57.624000000000002</v>
      </c>
      <c r="J2123" s="52">
        <f t="shared" si="101"/>
        <v>67.227999999999994</v>
      </c>
      <c r="K2123" s="54" t="s">
        <v>18313</v>
      </c>
      <c r="L2123" s="54" t="s">
        <v>18313</v>
      </c>
      <c r="M2123" s="54" t="s">
        <v>18313</v>
      </c>
      <c r="N2123" s="54">
        <v>57.624000000000002</v>
      </c>
      <c r="O2123" s="54">
        <v>67.227999999999994</v>
      </c>
    </row>
    <row r="2124" spans="1:15" s="53" customFormat="1" x14ac:dyDescent="0.45">
      <c r="A2124" s="53">
        <v>3211007937</v>
      </c>
      <c r="B2124" s="53" t="s">
        <v>2763</v>
      </c>
      <c r="C2124" s="53">
        <v>278</v>
      </c>
      <c r="F2124" s="53" t="s">
        <v>244</v>
      </c>
      <c r="G2124" s="52">
        <v>58.8</v>
      </c>
      <c r="H2124" s="52">
        <f t="shared" si="99"/>
        <v>19.991999999999997</v>
      </c>
      <c r="I2124" s="52">
        <f t="shared" si="100"/>
        <v>35.279999999999994</v>
      </c>
      <c r="J2124" s="52">
        <f t="shared" si="101"/>
        <v>41.16</v>
      </c>
      <c r="K2124" s="54" t="s">
        <v>18313</v>
      </c>
      <c r="L2124" s="54" t="s">
        <v>18313</v>
      </c>
      <c r="M2124" s="54" t="s">
        <v>18313</v>
      </c>
      <c r="N2124" s="54">
        <v>35.279999999999994</v>
      </c>
      <c r="O2124" s="54">
        <v>41.16</v>
      </c>
    </row>
    <row r="2125" spans="1:15" s="53" customFormat="1" x14ac:dyDescent="0.45">
      <c r="A2125" s="53">
        <v>3211007940</v>
      </c>
      <c r="B2125" s="53" t="s">
        <v>1884</v>
      </c>
      <c r="C2125" s="53">
        <v>278</v>
      </c>
      <c r="F2125" s="53" t="s">
        <v>244</v>
      </c>
      <c r="G2125" s="52">
        <v>59.85</v>
      </c>
      <c r="H2125" s="52">
        <f t="shared" si="99"/>
        <v>20.349</v>
      </c>
      <c r="I2125" s="52">
        <f t="shared" si="100"/>
        <v>35.909999999999997</v>
      </c>
      <c r="J2125" s="52">
        <f t="shared" si="101"/>
        <v>41.894999999999996</v>
      </c>
      <c r="K2125" s="54" t="s">
        <v>18313</v>
      </c>
      <c r="L2125" s="54" t="s">
        <v>18313</v>
      </c>
      <c r="M2125" s="54" t="s">
        <v>18313</v>
      </c>
      <c r="N2125" s="54">
        <v>35.909999999999997</v>
      </c>
      <c r="O2125" s="54">
        <v>41.894999999999996</v>
      </c>
    </row>
    <row r="2126" spans="1:15" s="53" customFormat="1" x14ac:dyDescent="0.45">
      <c r="A2126" s="53">
        <v>3211007943</v>
      </c>
      <c r="B2126" s="53" t="s">
        <v>1885</v>
      </c>
      <c r="C2126" s="53">
        <v>278</v>
      </c>
      <c r="F2126" s="53" t="s">
        <v>244</v>
      </c>
      <c r="G2126" s="52">
        <v>63</v>
      </c>
      <c r="H2126" s="52">
        <f t="shared" si="99"/>
        <v>21.419999999999998</v>
      </c>
      <c r="I2126" s="52">
        <f t="shared" si="100"/>
        <v>37.799999999999997</v>
      </c>
      <c r="J2126" s="52">
        <f t="shared" si="101"/>
        <v>44.099999999999994</v>
      </c>
      <c r="K2126" s="54" t="s">
        <v>18313</v>
      </c>
      <c r="L2126" s="54" t="s">
        <v>18313</v>
      </c>
      <c r="M2126" s="54" t="s">
        <v>18313</v>
      </c>
      <c r="N2126" s="54">
        <v>37.799999999999997</v>
      </c>
      <c r="O2126" s="54">
        <v>44.099999999999994</v>
      </c>
    </row>
    <row r="2127" spans="1:15" s="53" customFormat="1" x14ac:dyDescent="0.45">
      <c r="A2127" s="53">
        <v>3211007944</v>
      </c>
      <c r="B2127" s="53" t="s">
        <v>2764</v>
      </c>
      <c r="C2127" s="53">
        <v>278</v>
      </c>
      <c r="F2127" s="53" t="s">
        <v>244</v>
      </c>
      <c r="G2127" s="52">
        <v>96.04</v>
      </c>
      <c r="H2127" s="52">
        <f t="shared" si="99"/>
        <v>32.653599999999997</v>
      </c>
      <c r="I2127" s="52">
        <f t="shared" si="100"/>
        <v>57.624000000000002</v>
      </c>
      <c r="J2127" s="52">
        <f t="shared" si="101"/>
        <v>67.227999999999994</v>
      </c>
      <c r="K2127" s="54" t="s">
        <v>18313</v>
      </c>
      <c r="L2127" s="54" t="s">
        <v>18313</v>
      </c>
      <c r="M2127" s="54" t="s">
        <v>18313</v>
      </c>
      <c r="N2127" s="54">
        <v>57.624000000000002</v>
      </c>
      <c r="O2127" s="54">
        <v>67.227999999999994</v>
      </c>
    </row>
    <row r="2128" spans="1:15" s="53" customFormat="1" x14ac:dyDescent="0.45">
      <c r="A2128" s="53">
        <v>3211007954</v>
      </c>
      <c r="B2128" s="53" t="s">
        <v>1104</v>
      </c>
      <c r="C2128" s="53">
        <v>278</v>
      </c>
      <c r="G2128" s="52">
        <v>7.35</v>
      </c>
      <c r="H2128" s="52">
        <f t="shared" si="99"/>
        <v>2.4989999999999997</v>
      </c>
      <c r="I2128" s="52">
        <f t="shared" si="100"/>
        <v>4.4099999999999993</v>
      </c>
      <c r="J2128" s="52">
        <f t="shared" si="101"/>
        <v>5.1449999999999996</v>
      </c>
      <c r="K2128" s="54" t="s">
        <v>18314</v>
      </c>
      <c r="L2128" s="54" t="s">
        <v>18314</v>
      </c>
      <c r="M2128" s="54" t="s">
        <v>18314</v>
      </c>
      <c r="N2128" s="54">
        <v>4.4099999999999993</v>
      </c>
      <c r="O2128" s="54">
        <v>5.1449999999999996</v>
      </c>
    </row>
    <row r="2129" spans="1:15" s="53" customFormat="1" x14ac:dyDescent="0.45">
      <c r="A2129" s="53">
        <v>3211007955</v>
      </c>
      <c r="B2129" s="53" t="s">
        <v>1105</v>
      </c>
      <c r="C2129" s="53">
        <v>270</v>
      </c>
      <c r="G2129" s="52">
        <v>7.35</v>
      </c>
      <c r="H2129" s="52">
        <f t="shared" si="99"/>
        <v>2.4989999999999997</v>
      </c>
      <c r="I2129" s="52">
        <f t="shared" si="100"/>
        <v>0</v>
      </c>
      <c r="J2129" s="52">
        <f t="shared" si="101"/>
        <v>5.1449999999999996</v>
      </c>
      <c r="K2129" s="54">
        <v>4.3364999999999991</v>
      </c>
      <c r="L2129" s="54">
        <v>0</v>
      </c>
      <c r="M2129" s="54">
        <v>0</v>
      </c>
      <c r="N2129" s="54">
        <v>4.4099999999999993</v>
      </c>
      <c r="O2129" s="54">
        <v>5.1449999999999996</v>
      </c>
    </row>
    <row r="2130" spans="1:15" s="53" customFormat="1" x14ac:dyDescent="0.45">
      <c r="A2130" s="53">
        <v>3211007960</v>
      </c>
      <c r="B2130" s="53" t="s">
        <v>1886</v>
      </c>
      <c r="C2130" s="53">
        <v>278</v>
      </c>
      <c r="G2130" s="52">
        <v>7.35</v>
      </c>
      <c r="H2130" s="52">
        <f t="shared" si="99"/>
        <v>2.4989999999999997</v>
      </c>
      <c r="I2130" s="52">
        <f t="shared" si="100"/>
        <v>4.4099999999999993</v>
      </c>
      <c r="J2130" s="52">
        <f t="shared" si="101"/>
        <v>5.1449999999999996</v>
      </c>
      <c r="K2130" s="54" t="s">
        <v>18314</v>
      </c>
      <c r="L2130" s="54" t="s">
        <v>18314</v>
      </c>
      <c r="M2130" s="54" t="s">
        <v>18314</v>
      </c>
      <c r="N2130" s="54">
        <v>4.4099999999999993</v>
      </c>
      <c r="O2130" s="54">
        <v>5.1449999999999996</v>
      </c>
    </row>
    <row r="2131" spans="1:15" s="53" customFormat="1" x14ac:dyDescent="0.45">
      <c r="A2131" s="53">
        <v>3211009116</v>
      </c>
      <c r="B2131" s="53" t="s">
        <v>1887</v>
      </c>
      <c r="C2131" s="53">
        <v>270</v>
      </c>
      <c r="G2131" s="52">
        <v>47.25</v>
      </c>
      <c r="H2131" s="52">
        <f t="shared" si="99"/>
        <v>16.064999999999998</v>
      </c>
      <c r="I2131" s="52">
        <f t="shared" si="100"/>
        <v>0</v>
      </c>
      <c r="J2131" s="52">
        <f t="shared" si="101"/>
        <v>33.074999999999996</v>
      </c>
      <c r="K2131" s="54">
        <v>27.877499999999998</v>
      </c>
      <c r="L2131" s="54">
        <v>0</v>
      </c>
      <c r="M2131" s="54">
        <v>0</v>
      </c>
      <c r="N2131" s="54">
        <v>28.349999999999998</v>
      </c>
      <c r="O2131" s="54">
        <v>33.074999999999996</v>
      </c>
    </row>
    <row r="2132" spans="1:15" s="53" customFormat="1" x14ac:dyDescent="0.45">
      <c r="A2132" s="53">
        <v>3211009171</v>
      </c>
      <c r="B2132" s="53" t="s">
        <v>2765</v>
      </c>
      <c r="C2132" s="53">
        <v>278</v>
      </c>
      <c r="F2132" s="53" t="s">
        <v>387</v>
      </c>
      <c r="G2132" s="52">
        <v>86.1</v>
      </c>
      <c r="H2132" s="52">
        <f t="shared" si="99"/>
        <v>29.273999999999994</v>
      </c>
      <c r="I2132" s="52">
        <f t="shared" si="100"/>
        <v>51.66</v>
      </c>
      <c r="J2132" s="52">
        <f t="shared" si="101"/>
        <v>60.269999999999989</v>
      </c>
      <c r="K2132" s="54" t="s">
        <v>18314</v>
      </c>
      <c r="L2132" s="54" t="s">
        <v>18314</v>
      </c>
      <c r="M2132" s="54" t="s">
        <v>18314</v>
      </c>
      <c r="N2132" s="54">
        <v>51.66</v>
      </c>
      <c r="O2132" s="54">
        <v>60.269999999999989</v>
      </c>
    </row>
    <row r="2133" spans="1:15" s="53" customFormat="1" x14ac:dyDescent="0.45">
      <c r="A2133" s="53">
        <v>3211009500</v>
      </c>
      <c r="B2133" s="53" t="s">
        <v>3144</v>
      </c>
      <c r="C2133" s="53">
        <v>270</v>
      </c>
      <c r="G2133" s="52">
        <v>556.5</v>
      </c>
      <c r="H2133" s="52">
        <f t="shared" si="99"/>
        <v>189.20999999999998</v>
      </c>
      <c r="I2133" s="52">
        <f t="shared" si="100"/>
        <v>0</v>
      </c>
      <c r="J2133" s="52">
        <f t="shared" si="101"/>
        <v>389.54999999999995</v>
      </c>
      <c r="K2133" s="54">
        <v>328.33499999999998</v>
      </c>
      <c r="L2133" s="54">
        <v>0</v>
      </c>
      <c r="M2133" s="54">
        <v>0</v>
      </c>
      <c r="N2133" s="54">
        <v>333.9</v>
      </c>
      <c r="O2133" s="54">
        <v>389.54999999999995</v>
      </c>
    </row>
    <row r="2134" spans="1:15" s="53" customFormat="1" x14ac:dyDescent="0.45">
      <c r="A2134" s="53">
        <v>3211009524</v>
      </c>
      <c r="B2134" s="53" t="s">
        <v>2766</v>
      </c>
      <c r="C2134" s="53">
        <v>360</v>
      </c>
      <c r="G2134" s="52">
        <v>112.71</v>
      </c>
      <c r="H2134" s="52">
        <f t="shared" si="99"/>
        <v>38.321399999999997</v>
      </c>
      <c r="I2134" s="52">
        <f t="shared" si="100"/>
        <v>67.625999999999991</v>
      </c>
      <c r="J2134" s="52">
        <f t="shared" si="101"/>
        <v>78.896999999999991</v>
      </c>
      <c r="K2134" s="54" t="s">
        <v>18307</v>
      </c>
      <c r="L2134" s="54" t="s">
        <v>18307</v>
      </c>
      <c r="M2134" s="54" t="s">
        <v>18307</v>
      </c>
      <c r="N2134" s="54">
        <v>67.625999999999991</v>
      </c>
      <c r="O2134" s="54">
        <v>78.896999999999991</v>
      </c>
    </row>
    <row r="2135" spans="1:15" s="53" customFormat="1" x14ac:dyDescent="0.45">
      <c r="A2135" s="53">
        <v>3211009733</v>
      </c>
      <c r="B2135" s="53" t="s">
        <v>1925</v>
      </c>
      <c r="C2135" s="53">
        <v>278</v>
      </c>
      <c r="G2135" s="52">
        <v>934.5</v>
      </c>
      <c r="H2135" s="52">
        <f t="shared" si="99"/>
        <v>317.72999999999996</v>
      </c>
      <c r="I2135" s="52">
        <f t="shared" si="100"/>
        <v>560.69999999999993</v>
      </c>
      <c r="J2135" s="52">
        <f t="shared" si="101"/>
        <v>654.15</v>
      </c>
      <c r="K2135" s="54" t="s">
        <v>18314</v>
      </c>
      <c r="L2135" s="54" t="s">
        <v>18314</v>
      </c>
      <c r="M2135" s="54" t="s">
        <v>18314</v>
      </c>
      <c r="N2135" s="54">
        <v>560.69999999999993</v>
      </c>
      <c r="O2135" s="54">
        <v>654.15</v>
      </c>
    </row>
    <row r="2136" spans="1:15" s="53" customFormat="1" x14ac:dyDescent="0.45">
      <c r="A2136" s="53">
        <v>3211009847</v>
      </c>
      <c r="B2136" s="53" t="s">
        <v>1926</v>
      </c>
      <c r="C2136" s="53">
        <v>278</v>
      </c>
      <c r="F2136" s="53" t="s">
        <v>470</v>
      </c>
      <c r="G2136" s="52">
        <v>3491.25</v>
      </c>
      <c r="H2136" s="52">
        <f t="shared" si="99"/>
        <v>1187.0249999999999</v>
      </c>
      <c r="I2136" s="52">
        <f t="shared" si="100"/>
        <v>2094.75</v>
      </c>
      <c r="J2136" s="52">
        <f t="shared" si="101"/>
        <v>2443.875</v>
      </c>
      <c r="K2136" s="54" t="s">
        <v>18314</v>
      </c>
      <c r="L2136" s="54" t="s">
        <v>18314</v>
      </c>
      <c r="M2136" s="54" t="s">
        <v>18314</v>
      </c>
      <c r="N2136" s="54">
        <v>2094.75</v>
      </c>
      <c r="O2136" s="54">
        <v>2443.875</v>
      </c>
    </row>
    <row r="2137" spans="1:15" s="53" customFormat="1" x14ac:dyDescent="0.45">
      <c r="A2137" s="53">
        <v>3211010017</v>
      </c>
      <c r="B2137" s="53" t="s">
        <v>2788</v>
      </c>
      <c r="C2137" s="53">
        <v>278</v>
      </c>
      <c r="F2137" s="53" t="s">
        <v>159</v>
      </c>
      <c r="G2137" s="52">
        <v>593.25</v>
      </c>
      <c r="H2137" s="52">
        <f t="shared" si="99"/>
        <v>201.70499999999998</v>
      </c>
      <c r="I2137" s="52">
        <f t="shared" si="100"/>
        <v>355.95</v>
      </c>
      <c r="J2137" s="52">
        <f t="shared" si="101"/>
        <v>415.27499999999998</v>
      </c>
      <c r="K2137" s="54" t="s">
        <v>18314</v>
      </c>
      <c r="L2137" s="54" t="s">
        <v>18314</v>
      </c>
      <c r="M2137" s="54" t="s">
        <v>18314</v>
      </c>
      <c r="N2137" s="54">
        <v>355.95</v>
      </c>
      <c r="O2137" s="54">
        <v>415.27499999999998</v>
      </c>
    </row>
    <row r="2138" spans="1:15" s="53" customFormat="1" x14ac:dyDescent="0.45">
      <c r="A2138" s="53">
        <v>3211010022</v>
      </c>
      <c r="B2138" s="53" t="s">
        <v>1223</v>
      </c>
      <c r="C2138" s="53">
        <v>278</v>
      </c>
      <c r="F2138" s="53" t="s">
        <v>244</v>
      </c>
      <c r="G2138" s="52">
        <v>1818.6</v>
      </c>
      <c r="H2138" s="52">
        <f t="shared" si="99"/>
        <v>618.32399999999996</v>
      </c>
      <c r="I2138" s="52">
        <f t="shared" si="100"/>
        <v>1091.1599999999999</v>
      </c>
      <c r="J2138" s="52">
        <f t="shared" si="101"/>
        <v>1273.0199999999998</v>
      </c>
      <c r="K2138" s="54" t="s">
        <v>18313</v>
      </c>
      <c r="L2138" s="54" t="s">
        <v>18313</v>
      </c>
      <c r="M2138" s="54" t="s">
        <v>18313</v>
      </c>
      <c r="N2138" s="54">
        <v>1091.1599999999999</v>
      </c>
      <c r="O2138" s="54">
        <v>1273.0199999999998</v>
      </c>
    </row>
    <row r="2139" spans="1:15" s="53" customFormat="1" x14ac:dyDescent="0.45">
      <c r="A2139" s="53">
        <v>3211010024</v>
      </c>
      <c r="B2139" s="53" t="s">
        <v>3233</v>
      </c>
      <c r="C2139" s="53">
        <v>278</v>
      </c>
      <c r="F2139" s="53" t="s">
        <v>244</v>
      </c>
      <c r="G2139" s="52">
        <v>1649.55</v>
      </c>
      <c r="H2139" s="52">
        <f t="shared" si="99"/>
        <v>560.84699999999998</v>
      </c>
      <c r="I2139" s="52">
        <f t="shared" si="100"/>
        <v>989.7299999999999</v>
      </c>
      <c r="J2139" s="52">
        <f t="shared" si="101"/>
        <v>1154.6849999999999</v>
      </c>
      <c r="K2139" s="54" t="s">
        <v>18313</v>
      </c>
      <c r="L2139" s="54" t="s">
        <v>18313</v>
      </c>
      <c r="M2139" s="54" t="s">
        <v>18313</v>
      </c>
      <c r="N2139" s="54">
        <v>989.7299999999999</v>
      </c>
      <c r="O2139" s="54">
        <v>1154.6849999999999</v>
      </c>
    </row>
    <row r="2140" spans="1:15" s="53" customFormat="1" x14ac:dyDescent="0.45">
      <c r="A2140" s="53">
        <v>3211010033</v>
      </c>
      <c r="B2140" s="53" t="s">
        <v>1927</v>
      </c>
      <c r="C2140" s="53">
        <v>278</v>
      </c>
      <c r="F2140" s="53" t="s">
        <v>244</v>
      </c>
      <c r="G2140" s="52">
        <v>159.6</v>
      </c>
      <c r="H2140" s="52">
        <f t="shared" si="99"/>
        <v>54.263999999999996</v>
      </c>
      <c r="I2140" s="52">
        <f t="shared" si="100"/>
        <v>95.759999999999991</v>
      </c>
      <c r="J2140" s="52">
        <f t="shared" si="101"/>
        <v>111.71999999999998</v>
      </c>
      <c r="K2140" s="54" t="s">
        <v>18313</v>
      </c>
      <c r="L2140" s="54" t="s">
        <v>18313</v>
      </c>
      <c r="M2140" s="54" t="s">
        <v>18313</v>
      </c>
      <c r="N2140" s="54">
        <v>95.759999999999991</v>
      </c>
      <c r="O2140" s="54">
        <v>111.71999999999998</v>
      </c>
    </row>
    <row r="2141" spans="1:15" s="53" customFormat="1" x14ac:dyDescent="0.45">
      <c r="A2141" s="53">
        <v>3211010036</v>
      </c>
      <c r="B2141" s="53" t="s">
        <v>2789</v>
      </c>
      <c r="C2141" s="53">
        <v>278</v>
      </c>
      <c r="F2141" s="53" t="s">
        <v>802</v>
      </c>
      <c r="G2141" s="52">
        <v>8921.85</v>
      </c>
      <c r="H2141" s="52">
        <f t="shared" si="99"/>
        <v>3033.4289999999996</v>
      </c>
      <c r="I2141" s="52">
        <f t="shared" si="100"/>
        <v>5353.11</v>
      </c>
      <c r="J2141" s="52">
        <f t="shared" si="101"/>
        <v>6245.2950000000001</v>
      </c>
      <c r="K2141" s="54" t="s">
        <v>18314</v>
      </c>
      <c r="L2141" s="54" t="s">
        <v>18314</v>
      </c>
      <c r="M2141" s="54" t="s">
        <v>18314</v>
      </c>
      <c r="N2141" s="54">
        <v>5353.11</v>
      </c>
      <c r="O2141" s="54">
        <v>6245.2950000000001</v>
      </c>
    </row>
    <row r="2142" spans="1:15" s="53" customFormat="1" x14ac:dyDescent="0.45">
      <c r="A2142" s="53">
        <v>3211010038</v>
      </c>
      <c r="B2142" s="53" t="s">
        <v>1224</v>
      </c>
      <c r="C2142" s="53">
        <v>278</v>
      </c>
      <c r="F2142" s="53" t="s">
        <v>802</v>
      </c>
      <c r="G2142" s="52">
        <v>1729.35</v>
      </c>
      <c r="H2142" s="52">
        <f t="shared" si="99"/>
        <v>587.97899999999993</v>
      </c>
      <c r="I2142" s="52">
        <f t="shared" si="100"/>
        <v>1037.6099999999999</v>
      </c>
      <c r="J2142" s="52">
        <f t="shared" si="101"/>
        <v>1210.5449999999998</v>
      </c>
      <c r="K2142" s="54" t="s">
        <v>18314</v>
      </c>
      <c r="L2142" s="54" t="s">
        <v>18314</v>
      </c>
      <c r="M2142" s="54" t="s">
        <v>18314</v>
      </c>
      <c r="N2142" s="54">
        <v>1037.6099999999999</v>
      </c>
      <c r="O2142" s="54">
        <v>1210.5449999999998</v>
      </c>
    </row>
    <row r="2143" spans="1:15" s="53" customFormat="1" x14ac:dyDescent="0.45">
      <c r="A2143" s="53">
        <v>3211010041</v>
      </c>
      <c r="B2143" s="53" t="s">
        <v>1225</v>
      </c>
      <c r="C2143" s="53">
        <v>278</v>
      </c>
      <c r="F2143" s="53" t="s">
        <v>802</v>
      </c>
      <c r="G2143" s="52">
        <v>2946.3</v>
      </c>
      <c r="H2143" s="52">
        <f t="shared" si="99"/>
        <v>1001.742</v>
      </c>
      <c r="I2143" s="52">
        <f t="shared" si="100"/>
        <v>1767.78</v>
      </c>
      <c r="J2143" s="52">
        <f t="shared" si="101"/>
        <v>2062.41</v>
      </c>
      <c r="K2143" s="54" t="s">
        <v>18314</v>
      </c>
      <c r="L2143" s="54" t="s">
        <v>18314</v>
      </c>
      <c r="M2143" s="54" t="s">
        <v>18314</v>
      </c>
      <c r="N2143" s="54">
        <v>1767.78</v>
      </c>
      <c r="O2143" s="54">
        <v>2062.41</v>
      </c>
    </row>
    <row r="2144" spans="1:15" s="53" customFormat="1" x14ac:dyDescent="0.45">
      <c r="A2144" s="53">
        <v>3211010043</v>
      </c>
      <c r="B2144" s="53" t="s">
        <v>3234</v>
      </c>
      <c r="C2144" s="53">
        <v>278</v>
      </c>
      <c r="F2144" s="53" t="s">
        <v>802</v>
      </c>
      <c r="G2144" s="52">
        <v>2528.4</v>
      </c>
      <c r="H2144" s="52">
        <f t="shared" si="99"/>
        <v>859.65599999999995</v>
      </c>
      <c r="I2144" s="52">
        <f t="shared" si="100"/>
        <v>1517.04</v>
      </c>
      <c r="J2144" s="52">
        <f t="shared" si="101"/>
        <v>1769.8799999999999</v>
      </c>
      <c r="K2144" s="54" t="s">
        <v>18314</v>
      </c>
      <c r="L2144" s="54" t="s">
        <v>18314</v>
      </c>
      <c r="M2144" s="54" t="s">
        <v>18314</v>
      </c>
      <c r="N2144" s="54">
        <v>1517.04</v>
      </c>
      <c r="O2144" s="54">
        <v>1769.8799999999999</v>
      </c>
    </row>
    <row r="2145" spans="1:15" s="53" customFormat="1" x14ac:dyDescent="0.45">
      <c r="A2145" s="53">
        <v>3211010044</v>
      </c>
      <c r="B2145" s="53" t="s">
        <v>2790</v>
      </c>
      <c r="C2145" s="53">
        <v>278</v>
      </c>
      <c r="F2145" s="53" t="s">
        <v>802</v>
      </c>
      <c r="G2145" s="52">
        <v>8921.85</v>
      </c>
      <c r="H2145" s="52">
        <f t="shared" si="99"/>
        <v>3033.4289999999996</v>
      </c>
      <c r="I2145" s="52">
        <f t="shared" si="100"/>
        <v>5353.11</v>
      </c>
      <c r="J2145" s="52">
        <f t="shared" si="101"/>
        <v>6245.2950000000001</v>
      </c>
      <c r="K2145" s="54" t="s">
        <v>18314</v>
      </c>
      <c r="L2145" s="54" t="s">
        <v>18314</v>
      </c>
      <c r="M2145" s="54" t="s">
        <v>18314</v>
      </c>
      <c r="N2145" s="54">
        <v>5353.11</v>
      </c>
      <c r="O2145" s="54">
        <v>6245.2950000000001</v>
      </c>
    </row>
    <row r="2146" spans="1:15" s="53" customFormat="1" x14ac:dyDescent="0.45">
      <c r="A2146" s="53">
        <v>3211010049</v>
      </c>
      <c r="B2146" s="53" t="s">
        <v>1928</v>
      </c>
      <c r="C2146" s="53">
        <v>278</v>
      </c>
      <c r="F2146" s="53" t="s">
        <v>802</v>
      </c>
      <c r="G2146" s="52">
        <v>1863.75</v>
      </c>
      <c r="H2146" s="52">
        <f t="shared" si="99"/>
        <v>633.67499999999995</v>
      </c>
      <c r="I2146" s="52">
        <f t="shared" si="100"/>
        <v>1118.25</v>
      </c>
      <c r="J2146" s="52">
        <f t="shared" si="101"/>
        <v>1304.625</v>
      </c>
      <c r="K2146" s="54" t="s">
        <v>18314</v>
      </c>
      <c r="L2146" s="54" t="s">
        <v>18314</v>
      </c>
      <c r="M2146" s="54" t="s">
        <v>18314</v>
      </c>
      <c r="N2146" s="54">
        <v>1118.25</v>
      </c>
      <c r="O2146" s="54">
        <v>1304.625</v>
      </c>
    </row>
    <row r="2147" spans="1:15" s="53" customFormat="1" x14ac:dyDescent="0.45">
      <c r="A2147" s="53">
        <v>3211010050</v>
      </c>
      <c r="B2147" s="53" t="s">
        <v>1226</v>
      </c>
      <c r="C2147" s="53">
        <v>278</v>
      </c>
      <c r="F2147" s="53" t="s">
        <v>244</v>
      </c>
      <c r="G2147" s="52">
        <v>381.15</v>
      </c>
      <c r="H2147" s="52">
        <f t="shared" si="99"/>
        <v>129.59099999999998</v>
      </c>
      <c r="I2147" s="52">
        <f t="shared" si="100"/>
        <v>228.68999999999997</v>
      </c>
      <c r="J2147" s="52">
        <f t="shared" si="101"/>
        <v>266.80499999999995</v>
      </c>
      <c r="K2147" s="54" t="s">
        <v>18313</v>
      </c>
      <c r="L2147" s="54" t="s">
        <v>18313</v>
      </c>
      <c r="M2147" s="54" t="s">
        <v>18313</v>
      </c>
      <c r="N2147" s="54">
        <v>228.68999999999997</v>
      </c>
      <c r="O2147" s="54">
        <v>266.80499999999995</v>
      </c>
    </row>
    <row r="2148" spans="1:15" s="53" customFormat="1" x14ac:dyDescent="0.45">
      <c r="A2148" s="53">
        <v>3211010056</v>
      </c>
      <c r="B2148" s="53" t="s">
        <v>2791</v>
      </c>
      <c r="C2148" s="53">
        <v>278</v>
      </c>
      <c r="F2148" s="53" t="s">
        <v>244</v>
      </c>
      <c r="G2148" s="52">
        <v>2136.75</v>
      </c>
      <c r="H2148" s="52">
        <f t="shared" si="99"/>
        <v>726.49499999999989</v>
      </c>
      <c r="I2148" s="52">
        <f t="shared" si="100"/>
        <v>1282.05</v>
      </c>
      <c r="J2148" s="52">
        <f t="shared" si="101"/>
        <v>1495.7249999999999</v>
      </c>
      <c r="K2148" s="54" t="s">
        <v>18313</v>
      </c>
      <c r="L2148" s="54" t="s">
        <v>18313</v>
      </c>
      <c r="M2148" s="54" t="s">
        <v>18313</v>
      </c>
      <c r="N2148" s="54">
        <v>1282.05</v>
      </c>
      <c r="O2148" s="54">
        <v>1495.7249999999999</v>
      </c>
    </row>
    <row r="2149" spans="1:15" s="53" customFormat="1" x14ac:dyDescent="0.45">
      <c r="A2149" s="53">
        <v>3211010057</v>
      </c>
      <c r="B2149" s="53" t="s">
        <v>1929</v>
      </c>
      <c r="C2149" s="53">
        <v>272</v>
      </c>
      <c r="G2149" s="52">
        <v>248.85</v>
      </c>
      <c r="H2149" s="52">
        <f t="shared" si="99"/>
        <v>84.608999999999995</v>
      </c>
      <c r="I2149" s="52">
        <f t="shared" si="100"/>
        <v>149.31</v>
      </c>
      <c r="J2149" s="52">
        <f t="shared" si="101"/>
        <v>174.19499999999999</v>
      </c>
      <c r="K2149" s="54" t="s">
        <v>18311</v>
      </c>
      <c r="L2149" s="54" t="s">
        <v>18311</v>
      </c>
      <c r="M2149" s="54" t="s">
        <v>18311</v>
      </c>
      <c r="N2149" s="54">
        <v>149.31</v>
      </c>
      <c r="O2149" s="54">
        <v>174.19499999999999</v>
      </c>
    </row>
    <row r="2150" spans="1:15" s="53" customFormat="1" x14ac:dyDescent="0.45">
      <c r="A2150" s="53">
        <v>3211010060</v>
      </c>
      <c r="B2150" s="53" t="s">
        <v>2792</v>
      </c>
      <c r="C2150" s="53">
        <v>272</v>
      </c>
      <c r="G2150" s="52">
        <v>827.4</v>
      </c>
      <c r="H2150" s="52">
        <f t="shared" si="99"/>
        <v>281.31599999999997</v>
      </c>
      <c r="I2150" s="52">
        <f t="shared" si="100"/>
        <v>496.43999999999994</v>
      </c>
      <c r="J2150" s="52">
        <f t="shared" si="101"/>
        <v>579.17999999999995</v>
      </c>
      <c r="K2150" s="54" t="s">
        <v>18311</v>
      </c>
      <c r="L2150" s="54" t="s">
        <v>18311</v>
      </c>
      <c r="M2150" s="54" t="s">
        <v>18311</v>
      </c>
      <c r="N2150" s="54">
        <v>496.43999999999994</v>
      </c>
      <c r="O2150" s="54">
        <v>579.17999999999995</v>
      </c>
    </row>
    <row r="2151" spans="1:15" s="53" customFormat="1" x14ac:dyDescent="0.45">
      <c r="A2151" s="53">
        <v>3211010065</v>
      </c>
      <c r="B2151" s="53" t="s">
        <v>3235</v>
      </c>
      <c r="C2151" s="53">
        <v>278</v>
      </c>
      <c r="F2151" s="53" t="s">
        <v>802</v>
      </c>
      <c r="G2151" s="52">
        <v>2528.4</v>
      </c>
      <c r="H2151" s="52">
        <f t="shared" si="99"/>
        <v>859.65599999999995</v>
      </c>
      <c r="I2151" s="52">
        <f t="shared" si="100"/>
        <v>1517.04</v>
      </c>
      <c r="J2151" s="52">
        <f t="shared" si="101"/>
        <v>1769.8799999999999</v>
      </c>
      <c r="K2151" s="54" t="s">
        <v>18314</v>
      </c>
      <c r="L2151" s="54" t="s">
        <v>18314</v>
      </c>
      <c r="M2151" s="54" t="s">
        <v>18314</v>
      </c>
      <c r="N2151" s="54">
        <v>1517.04</v>
      </c>
      <c r="O2151" s="54">
        <v>1769.8799999999999</v>
      </c>
    </row>
    <row r="2152" spans="1:15" s="53" customFormat="1" x14ac:dyDescent="0.45">
      <c r="A2152" s="53">
        <v>3211010073</v>
      </c>
      <c r="B2152" s="53" t="s">
        <v>3236</v>
      </c>
      <c r="C2152" s="53">
        <v>278</v>
      </c>
      <c r="F2152" s="53" t="s">
        <v>802</v>
      </c>
      <c r="G2152" s="52">
        <v>1234.8</v>
      </c>
      <c r="H2152" s="52">
        <f t="shared" si="99"/>
        <v>419.83199999999994</v>
      </c>
      <c r="I2152" s="52">
        <f t="shared" si="100"/>
        <v>740.88</v>
      </c>
      <c r="J2152" s="52">
        <f t="shared" si="101"/>
        <v>864.3599999999999</v>
      </c>
      <c r="K2152" s="54" t="s">
        <v>18314</v>
      </c>
      <c r="L2152" s="54" t="s">
        <v>18314</v>
      </c>
      <c r="M2152" s="54" t="s">
        <v>18314</v>
      </c>
      <c r="N2152" s="54">
        <v>740.88</v>
      </c>
      <c r="O2152" s="54">
        <v>864.3599999999999</v>
      </c>
    </row>
    <row r="2153" spans="1:15" s="53" customFormat="1" x14ac:dyDescent="0.45">
      <c r="A2153" s="53">
        <v>3211010074</v>
      </c>
      <c r="B2153" s="53" t="s">
        <v>1227</v>
      </c>
      <c r="C2153" s="53">
        <v>278</v>
      </c>
      <c r="F2153" s="53" t="s">
        <v>802</v>
      </c>
      <c r="G2153" s="52">
        <v>6785.62</v>
      </c>
      <c r="H2153" s="52">
        <f t="shared" si="99"/>
        <v>2307.1107999999999</v>
      </c>
      <c r="I2153" s="52">
        <f t="shared" si="100"/>
        <v>4071.3719999999998</v>
      </c>
      <c r="J2153" s="52">
        <f t="shared" si="101"/>
        <v>4749.9339999999993</v>
      </c>
      <c r="K2153" s="54" t="s">
        <v>18314</v>
      </c>
      <c r="L2153" s="54" t="s">
        <v>18314</v>
      </c>
      <c r="M2153" s="54" t="s">
        <v>18314</v>
      </c>
      <c r="N2153" s="54">
        <v>4071.3719999999998</v>
      </c>
      <c r="O2153" s="54">
        <v>4749.9339999999993</v>
      </c>
    </row>
    <row r="2154" spans="1:15" s="53" customFormat="1" x14ac:dyDescent="0.45">
      <c r="A2154" s="53">
        <v>3211010099</v>
      </c>
      <c r="B2154" s="53" t="s">
        <v>3062</v>
      </c>
      <c r="C2154" s="53">
        <v>278</v>
      </c>
      <c r="F2154" s="53" t="s">
        <v>802</v>
      </c>
      <c r="G2154" s="52">
        <v>6355.65</v>
      </c>
      <c r="H2154" s="52">
        <f t="shared" si="99"/>
        <v>2160.9209999999998</v>
      </c>
      <c r="I2154" s="52">
        <f t="shared" si="100"/>
        <v>3813.3899999999994</v>
      </c>
      <c r="J2154" s="52">
        <f t="shared" si="101"/>
        <v>4448.954999999999</v>
      </c>
      <c r="K2154" s="54" t="s">
        <v>18314</v>
      </c>
      <c r="L2154" s="54" t="s">
        <v>18314</v>
      </c>
      <c r="M2154" s="54" t="s">
        <v>18314</v>
      </c>
      <c r="N2154" s="54">
        <v>3813.3899999999994</v>
      </c>
      <c r="O2154" s="54">
        <v>4448.954999999999</v>
      </c>
    </row>
    <row r="2155" spans="1:15" s="53" customFormat="1" x14ac:dyDescent="0.45">
      <c r="A2155" s="53">
        <v>3211010101</v>
      </c>
      <c r="B2155" s="53" t="s">
        <v>2066</v>
      </c>
      <c r="C2155" s="53">
        <v>278</v>
      </c>
      <c r="F2155" s="53" t="s">
        <v>802</v>
      </c>
      <c r="G2155" s="52">
        <v>5371.8</v>
      </c>
      <c r="H2155" s="52">
        <f t="shared" si="99"/>
        <v>1826.4119999999998</v>
      </c>
      <c r="I2155" s="52">
        <f t="shared" si="100"/>
        <v>3223.08</v>
      </c>
      <c r="J2155" s="52">
        <f t="shared" si="101"/>
        <v>3760.2599999999998</v>
      </c>
      <c r="K2155" s="54" t="s">
        <v>18314</v>
      </c>
      <c r="L2155" s="54" t="s">
        <v>18314</v>
      </c>
      <c r="M2155" s="54" t="s">
        <v>18314</v>
      </c>
      <c r="N2155" s="54">
        <v>3223.08</v>
      </c>
      <c r="O2155" s="54">
        <v>3760.2599999999998</v>
      </c>
    </row>
    <row r="2156" spans="1:15" s="53" customFormat="1" x14ac:dyDescent="0.45">
      <c r="A2156" s="53">
        <v>3211010104</v>
      </c>
      <c r="B2156" s="53" t="s">
        <v>3063</v>
      </c>
      <c r="C2156" s="53">
        <v>278</v>
      </c>
      <c r="F2156" s="53" t="s">
        <v>244</v>
      </c>
      <c r="G2156" s="52">
        <v>381.15</v>
      </c>
      <c r="H2156" s="52">
        <f t="shared" si="99"/>
        <v>129.59099999999998</v>
      </c>
      <c r="I2156" s="52">
        <f t="shared" si="100"/>
        <v>228.68999999999997</v>
      </c>
      <c r="J2156" s="52">
        <f t="shared" si="101"/>
        <v>266.80499999999995</v>
      </c>
      <c r="K2156" s="54" t="s">
        <v>18313</v>
      </c>
      <c r="L2156" s="54" t="s">
        <v>18313</v>
      </c>
      <c r="M2156" s="54" t="s">
        <v>18313</v>
      </c>
      <c r="N2156" s="54">
        <v>228.68999999999997</v>
      </c>
      <c r="O2156" s="54">
        <v>266.80499999999995</v>
      </c>
    </row>
    <row r="2157" spans="1:15" s="53" customFormat="1" x14ac:dyDescent="0.45">
      <c r="A2157" s="53">
        <v>3211010125</v>
      </c>
      <c r="B2157" s="53" t="s">
        <v>2452</v>
      </c>
      <c r="C2157" s="53">
        <v>278</v>
      </c>
      <c r="F2157" s="53" t="s">
        <v>802</v>
      </c>
      <c r="G2157" s="52">
        <v>2305.8000000000002</v>
      </c>
      <c r="H2157" s="52">
        <f t="shared" si="99"/>
        <v>783.97199999999998</v>
      </c>
      <c r="I2157" s="52">
        <f t="shared" si="100"/>
        <v>1383.48</v>
      </c>
      <c r="J2157" s="52">
        <f t="shared" si="101"/>
        <v>1614.06</v>
      </c>
      <c r="K2157" s="54" t="s">
        <v>18314</v>
      </c>
      <c r="L2157" s="54" t="s">
        <v>18314</v>
      </c>
      <c r="M2157" s="54" t="s">
        <v>18314</v>
      </c>
      <c r="N2157" s="54">
        <v>1383.48</v>
      </c>
      <c r="O2157" s="54">
        <v>1614.06</v>
      </c>
    </row>
    <row r="2158" spans="1:15" s="53" customFormat="1" x14ac:dyDescent="0.45">
      <c r="A2158" s="53">
        <v>3211010133</v>
      </c>
      <c r="B2158" s="53" t="s">
        <v>2453</v>
      </c>
      <c r="C2158" s="53">
        <v>278</v>
      </c>
      <c r="F2158" s="53" t="s">
        <v>802</v>
      </c>
      <c r="G2158" s="52">
        <v>5620.65</v>
      </c>
      <c r="H2158" s="52">
        <f t="shared" si="99"/>
        <v>1911.0209999999997</v>
      </c>
      <c r="I2158" s="52">
        <f t="shared" si="100"/>
        <v>3372.39</v>
      </c>
      <c r="J2158" s="52">
        <f t="shared" si="101"/>
        <v>3934.4549999999995</v>
      </c>
      <c r="K2158" s="54" t="s">
        <v>18314</v>
      </c>
      <c r="L2158" s="54" t="s">
        <v>18314</v>
      </c>
      <c r="M2158" s="54" t="s">
        <v>18314</v>
      </c>
      <c r="N2158" s="54">
        <v>3372.39</v>
      </c>
      <c r="O2158" s="54">
        <v>3934.4549999999995</v>
      </c>
    </row>
    <row r="2159" spans="1:15" s="53" customFormat="1" x14ac:dyDescent="0.45">
      <c r="A2159" s="53">
        <v>3211010147</v>
      </c>
      <c r="B2159" s="53" t="s">
        <v>3064</v>
      </c>
      <c r="C2159" s="53">
        <v>278</v>
      </c>
      <c r="F2159" s="53" t="s">
        <v>802</v>
      </c>
      <c r="G2159" s="52">
        <v>1234.8</v>
      </c>
      <c r="H2159" s="52">
        <f t="shared" si="99"/>
        <v>419.83199999999994</v>
      </c>
      <c r="I2159" s="52">
        <f t="shared" si="100"/>
        <v>740.88</v>
      </c>
      <c r="J2159" s="52">
        <f t="shared" si="101"/>
        <v>864.3599999999999</v>
      </c>
      <c r="K2159" s="54" t="s">
        <v>18314</v>
      </c>
      <c r="L2159" s="54" t="s">
        <v>18314</v>
      </c>
      <c r="M2159" s="54" t="s">
        <v>18314</v>
      </c>
      <c r="N2159" s="54">
        <v>740.88</v>
      </c>
      <c r="O2159" s="54">
        <v>864.3599999999999</v>
      </c>
    </row>
    <row r="2160" spans="1:15" s="53" customFormat="1" x14ac:dyDescent="0.45">
      <c r="A2160" s="53">
        <v>3211010150</v>
      </c>
      <c r="B2160" s="53" t="s">
        <v>3065</v>
      </c>
      <c r="C2160" s="53">
        <v>278</v>
      </c>
      <c r="F2160" s="53" t="s">
        <v>802</v>
      </c>
      <c r="G2160" s="52">
        <v>2946.3</v>
      </c>
      <c r="H2160" s="52">
        <f t="shared" si="99"/>
        <v>1001.742</v>
      </c>
      <c r="I2160" s="52">
        <f t="shared" si="100"/>
        <v>1767.78</v>
      </c>
      <c r="J2160" s="52">
        <f t="shared" si="101"/>
        <v>2062.41</v>
      </c>
      <c r="K2160" s="54" t="s">
        <v>18314</v>
      </c>
      <c r="L2160" s="54" t="s">
        <v>18314</v>
      </c>
      <c r="M2160" s="54" t="s">
        <v>18314</v>
      </c>
      <c r="N2160" s="54">
        <v>1767.78</v>
      </c>
      <c r="O2160" s="54">
        <v>2062.41</v>
      </c>
    </row>
    <row r="2161" spans="1:15" s="53" customFormat="1" x14ac:dyDescent="0.45">
      <c r="A2161" s="53">
        <v>3211010158</v>
      </c>
      <c r="B2161" s="53" t="s">
        <v>2484</v>
      </c>
      <c r="C2161" s="53">
        <v>278</v>
      </c>
      <c r="F2161" s="53" t="s">
        <v>802</v>
      </c>
      <c r="G2161" s="52">
        <v>1234.8</v>
      </c>
      <c r="H2161" s="52">
        <f t="shared" si="99"/>
        <v>419.83199999999994</v>
      </c>
      <c r="I2161" s="52">
        <f t="shared" si="100"/>
        <v>740.88</v>
      </c>
      <c r="J2161" s="52">
        <f t="shared" si="101"/>
        <v>864.3599999999999</v>
      </c>
      <c r="K2161" s="54" t="s">
        <v>18314</v>
      </c>
      <c r="L2161" s="54" t="s">
        <v>18314</v>
      </c>
      <c r="M2161" s="54" t="s">
        <v>18314</v>
      </c>
      <c r="N2161" s="54">
        <v>740.88</v>
      </c>
      <c r="O2161" s="54">
        <v>864.3599999999999</v>
      </c>
    </row>
    <row r="2162" spans="1:15" s="53" customFormat="1" x14ac:dyDescent="0.45">
      <c r="A2162" s="53">
        <v>3211010179</v>
      </c>
      <c r="B2162" s="53" t="s">
        <v>24459</v>
      </c>
      <c r="C2162" s="53">
        <v>278</v>
      </c>
      <c r="G2162" s="52">
        <v>7167</v>
      </c>
      <c r="H2162" s="52">
        <f t="shared" si="99"/>
        <v>2436.7799999999997</v>
      </c>
      <c r="I2162" s="52">
        <f t="shared" si="100"/>
        <v>4300.2</v>
      </c>
      <c r="J2162" s="52">
        <f t="shared" si="101"/>
        <v>5016.8999999999996</v>
      </c>
      <c r="K2162" s="54" t="s">
        <v>18314</v>
      </c>
      <c r="L2162" s="54" t="s">
        <v>18314</v>
      </c>
      <c r="M2162" s="54" t="s">
        <v>18314</v>
      </c>
      <c r="N2162" s="54">
        <v>4300.2</v>
      </c>
      <c r="O2162" s="54">
        <v>5016.8999999999996</v>
      </c>
    </row>
    <row r="2163" spans="1:15" s="53" customFormat="1" x14ac:dyDescent="0.45">
      <c r="A2163" s="53">
        <v>3211010180</v>
      </c>
      <c r="B2163" s="53" t="s">
        <v>2485</v>
      </c>
      <c r="C2163" s="53">
        <v>278</v>
      </c>
      <c r="F2163" s="53" t="s">
        <v>802</v>
      </c>
      <c r="G2163" s="52">
        <v>3503.85</v>
      </c>
      <c r="H2163" s="52">
        <f t="shared" si="99"/>
        <v>1191.309</v>
      </c>
      <c r="I2163" s="52">
        <f t="shared" si="100"/>
        <v>2102.31</v>
      </c>
      <c r="J2163" s="52">
        <f t="shared" si="101"/>
        <v>2452.6949999999997</v>
      </c>
      <c r="K2163" s="54" t="s">
        <v>18314</v>
      </c>
      <c r="L2163" s="54" t="s">
        <v>18314</v>
      </c>
      <c r="M2163" s="54" t="s">
        <v>18314</v>
      </c>
      <c r="N2163" s="54">
        <v>2102.31</v>
      </c>
      <c r="O2163" s="54">
        <v>2452.6949999999997</v>
      </c>
    </row>
    <row r="2164" spans="1:15" s="53" customFormat="1" x14ac:dyDescent="0.45">
      <c r="A2164" s="53">
        <v>3211010182</v>
      </c>
      <c r="B2164" s="53" t="s">
        <v>2067</v>
      </c>
      <c r="C2164" s="53">
        <v>278</v>
      </c>
      <c r="F2164" s="53" t="s">
        <v>802</v>
      </c>
      <c r="G2164" s="52">
        <v>1234.8</v>
      </c>
      <c r="H2164" s="52">
        <f t="shared" si="99"/>
        <v>419.83199999999994</v>
      </c>
      <c r="I2164" s="52">
        <f t="shared" si="100"/>
        <v>740.88</v>
      </c>
      <c r="J2164" s="52">
        <f t="shared" si="101"/>
        <v>864.3599999999999</v>
      </c>
      <c r="K2164" s="54" t="s">
        <v>18314</v>
      </c>
      <c r="L2164" s="54" t="s">
        <v>18314</v>
      </c>
      <c r="M2164" s="54" t="s">
        <v>18314</v>
      </c>
      <c r="N2164" s="54">
        <v>740.88</v>
      </c>
      <c r="O2164" s="54">
        <v>864.3599999999999</v>
      </c>
    </row>
    <row r="2165" spans="1:15" s="53" customFormat="1" x14ac:dyDescent="0.45">
      <c r="A2165" s="53">
        <v>3211010190</v>
      </c>
      <c r="B2165" s="53" t="s">
        <v>3066</v>
      </c>
      <c r="C2165" s="53">
        <v>278</v>
      </c>
      <c r="F2165" s="53" t="s">
        <v>802</v>
      </c>
      <c r="G2165" s="52">
        <v>2305.8000000000002</v>
      </c>
      <c r="H2165" s="52">
        <f t="shared" si="99"/>
        <v>783.97199999999998</v>
      </c>
      <c r="I2165" s="52">
        <f t="shared" si="100"/>
        <v>1383.48</v>
      </c>
      <c r="J2165" s="52">
        <f t="shared" si="101"/>
        <v>1614.06</v>
      </c>
      <c r="K2165" s="54" t="s">
        <v>18314</v>
      </c>
      <c r="L2165" s="54" t="s">
        <v>18314</v>
      </c>
      <c r="M2165" s="54" t="s">
        <v>18314</v>
      </c>
      <c r="N2165" s="54">
        <v>1383.48</v>
      </c>
      <c r="O2165" s="54">
        <v>1614.06</v>
      </c>
    </row>
    <row r="2166" spans="1:15" s="53" customFormat="1" x14ac:dyDescent="0.45">
      <c r="A2166" s="53">
        <v>3211010228</v>
      </c>
      <c r="B2166" s="53" t="s">
        <v>2073</v>
      </c>
      <c r="C2166" s="53">
        <v>278</v>
      </c>
      <c r="F2166" s="53" t="s">
        <v>802</v>
      </c>
      <c r="G2166" s="52">
        <v>5620.65</v>
      </c>
      <c r="H2166" s="52">
        <f t="shared" si="99"/>
        <v>1911.0209999999997</v>
      </c>
      <c r="I2166" s="52">
        <f t="shared" si="100"/>
        <v>3372.39</v>
      </c>
      <c r="J2166" s="52">
        <f t="shared" si="101"/>
        <v>3934.4549999999995</v>
      </c>
      <c r="K2166" s="54" t="s">
        <v>18314</v>
      </c>
      <c r="L2166" s="54" t="s">
        <v>18314</v>
      </c>
      <c r="M2166" s="54" t="s">
        <v>18314</v>
      </c>
      <c r="N2166" s="54">
        <v>3372.39</v>
      </c>
      <c r="O2166" s="54">
        <v>3934.4549999999995</v>
      </c>
    </row>
    <row r="2167" spans="1:15" s="53" customFormat="1" x14ac:dyDescent="0.45">
      <c r="A2167" s="53">
        <v>3211010230</v>
      </c>
      <c r="B2167" s="53" t="s">
        <v>2486</v>
      </c>
      <c r="C2167" s="53">
        <v>278</v>
      </c>
      <c r="F2167" s="53" t="s">
        <v>802</v>
      </c>
      <c r="G2167" s="52">
        <v>1863.75</v>
      </c>
      <c r="H2167" s="52">
        <f t="shared" si="99"/>
        <v>633.67499999999995</v>
      </c>
      <c r="I2167" s="52">
        <f t="shared" si="100"/>
        <v>1118.25</v>
      </c>
      <c r="J2167" s="52">
        <f t="shared" si="101"/>
        <v>1304.625</v>
      </c>
      <c r="K2167" s="54" t="s">
        <v>18314</v>
      </c>
      <c r="L2167" s="54" t="s">
        <v>18314</v>
      </c>
      <c r="M2167" s="54" t="s">
        <v>18314</v>
      </c>
      <c r="N2167" s="54">
        <v>1118.25</v>
      </c>
      <c r="O2167" s="54">
        <v>1304.625</v>
      </c>
    </row>
    <row r="2168" spans="1:15" s="53" customFormat="1" x14ac:dyDescent="0.45">
      <c r="A2168" s="53">
        <v>3211010233</v>
      </c>
      <c r="B2168" s="53" t="s">
        <v>2074</v>
      </c>
      <c r="C2168" s="53">
        <v>278</v>
      </c>
      <c r="D2168" s="53" t="s">
        <v>802</v>
      </c>
      <c r="F2168" s="53" t="s">
        <v>802</v>
      </c>
      <c r="G2168" s="52">
        <v>1863.75</v>
      </c>
      <c r="H2168" s="52">
        <f t="shared" si="99"/>
        <v>633.67499999999995</v>
      </c>
      <c r="I2168" s="52">
        <f t="shared" si="100"/>
        <v>1118.25</v>
      </c>
      <c r="J2168" s="52">
        <f t="shared" si="101"/>
        <v>1304.625</v>
      </c>
      <c r="K2168" s="54" t="s">
        <v>18314</v>
      </c>
      <c r="L2168" s="54" t="s">
        <v>18314</v>
      </c>
      <c r="M2168" s="54" t="s">
        <v>18314</v>
      </c>
      <c r="N2168" s="54">
        <v>1118.25</v>
      </c>
      <c r="O2168" s="54">
        <v>1304.625</v>
      </c>
    </row>
    <row r="2169" spans="1:15" s="53" customFormat="1" x14ac:dyDescent="0.45">
      <c r="A2169" s="53">
        <v>3211010241</v>
      </c>
      <c r="B2169" s="53" t="s">
        <v>3067</v>
      </c>
      <c r="C2169" s="53">
        <v>278</v>
      </c>
      <c r="F2169" s="53" t="s">
        <v>802</v>
      </c>
      <c r="G2169" s="52">
        <v>1863.75</v>
      </c>
      <c r="H2169" s="52">
        <f t="shared" si="99"/>
        <v>633.67499999999995</v>
      </c>
      <c r="I2169" s="52">
        <f t="shared" si="100"/>
        <v>1118.25</v>
      </c>
      <c r="J2169" s="52">
        <f t="shared" si="101"/>
        <v>1304.625</v>
      </c>
      <c r="K2169" s="54" t="s">
        <v>18314</v>
      </c>
      <c r="L2169" s="54" t="s">
        <v>18314</v>
      </c>
      <c r="M2169" s="54" t="s">
        <v>18314</v>
      </c>
      <c r="N2169" s="54">
        <v>1118.25</v>
      </c>
      <c r="O2169" s="54">
        <v>1304.625</v>
      </c>
    </row>
    <row r="2170" spans="1:15" s="53" customFormat="1" x14ac:dyDescent="0.45">
      <c r="A2170" s="53">
        <v>3211010251</v>
      </c>
      <c r="B2170" s="53" t="s">
        <v>3068</v>
      </c>
      <c r="C2170" s="53">
        <v>278</v>
      </c>
      <c r="F2170" s="53" t="s">
        <v>802</v>
      </c>
      <c r="G2170" s="52">
        <v>2205</v>
      </c>
      <c r="H2170" s="52">
        <f t="shared" si="99"/>
        <v>749.69999999999993</v>
      </c>
      <c r="I2170" s="52">
        <f t="shared" si="100"/>
        <v>1323</v>
      </c>
      <c r="J2170" s="52">
        <f t="shared" si="101"/>
        <v>1543.5</v>
      </c>
      <c r="K2170" s="54" t="s">
        <v>18314</v>
      </c>
      <c r="L2170" s="54" t="s">
        <v>18314</v>
      </c>
      <c r="M2170" s="54" t="s">
        <v>18314</v>
      </c>
      <c r="N2170" s="54">
        <v>1323</v>
      </c>
      <c r="O2170" s="54">
        <v>1543.5</v>
      </c>
    </row>
    <row r="2171" spans="1:15" s="53" customFormat="1" x14ac:dyDescent="0.45">
      <c r="A2171" s="53">
        <v>3211010259</v>
      </c>
      <c r="B2171" s="53" t="s">
        <v>1520</v>
      </c>
      <c r="C2171" s="53">
        <v>278</v>
      </c>
      <c r="F2171" s="53" t="s">
        <v>802</v>
      </c>
      <c r="G2171" s="52">
        <v>2305.8000000000002</v>
      </c>
      <c r="H2171" s="52">
        <f t="shared" si="99"/>
        <v>783.97199999999998</v>
      </c>
      <c r="I2171" s="52">
        <f t="shared" si="100"/>
        <v>1383.48</v>
      </c>
      <c r="J2171" s="52">
        <f t="shared" si="101"/>
        <v>1614.06</v>
      </c>
      <c r="K2171" s="54" t="s">
        <v>18314</v>
      </c>
      <c r="L2171" s="54" t="s">
        <v>18314</v>
      </c>
      <c r="M2171" s="54" t="s">
        <v>18314</v>
      </c>
      <c r="N2171" s="54">
        <v>1383.48</v>
      </c>
      <c r="O2171" s="54">
        <v>1614.06</v>
      </c>
    </row>
    <row r="2172" spans="1:15" s="53" customFormat="1" x14ac:dyDescent="0.45">
      <c r="A2172" s="53">
        <v>3211010263</v>
      </c>
      <c r="B2172" s="53" t="s">
        <v>3268</v>
      </c>
      <c r="C2172" s="53">
        <v>278</v>
      </c>
      <c r="F2172" s="53" t="s">
        <v>802</v>
      </c>
      <c r="G2172" s="52">
        <v>2305.8000000000002</v>
      </c>
      <c r="H2172" s="52">
        <f t="shared" si="99"/>
        <v>783.97199999999998</v>
      </c>
      <c r="I2172" s="52">
        <f t="shared" si="100"/>
        <v>1383.48</v>
      </c>
      <c r="J2172" s="52">
        <f t="shared" si="101"/>
        <v>1614.06</v>
      </c>
      <c r="K2172" s="54" t="s">
        <v>18314</v>
      </c>
      <c r="L2172" s="54" t="s">
        <v>18314</v>
      </c>
      <c r="M2172" s="54" t="s">
        <v>18314</v>
      </c>
      <c r="N2172" s="54">
        <v>1383.48</v>
      </c>
      <c r="O2172" s="54">
        <v>1614.06</v>
      </c>
    </row>
    <row r="2173" spans="1:15" s="53" customFormat="1" x14ac:dyDescent="0.45">
      <c r="A2173" s="53">
        <v>3211010272</v>
      </c>
      <c r="B2173" s="53" t="s">
        <v>2487</v>
      </c>
      <c r="C2173" s="53">
        <v>278</v>
      </c>
      <c r="F2173" s="53" t="s">
        <v>802</v>
      </c>
      <c r="G2173" s="52">
        <v>1940</v>
      </c>
      <c r="H2173" s="52">
        <f t="shared" si="99"/>
        <v>659.59999999999991</v>
      </c>
      <c r="I2173" s="52">
        <f t="shared" si="100"/>
        <v>1164</v>
      </c>
      <c r="J2173" s="52">
        <f t="shared" si="101"/>
        <v>1358</v>
      </c>
      <c r="K2173" s="54" t="s">
        <v>18314</v>
      </c>
      <c r="L2173" s="54" t="s">
        <v>18314</v>
      </c>
      <c r="M2173" s="54" t="s">
        <v>18314</v>
      </c>
      <c r="N2173" s="54">
        <v>1164</v>
      </c>
      <c r="O2173" s="54">
        <v>1358</v>
      </c>
    </row>
    <row r="2174" spans="1:15" s="53" customFormat="1" x14ac:dyDescent="0.45">
      <c r="A2174" s="53">
        <v>3211010287</v>
      </c>
      <c r="B2174" s="53" t="s">
        <v>2075</v>
      </c>
      <c r="C2174" s="53">
        <v>278</v>
      </c>
      <c r="F2174" s="53" t="s">
        <v>802</v>
      </c>
      <c r="G2174" s="52">
        <v>1940</v>
      </c>
      <c r="H2174" s="52">
        <f t="shared" si="99"/>
        <v>659.59999999999991</v>
      </c>
      <c r="I2174" s="52">
        <f t="shared" si="100"/>
        <v>1164</v>
      </c>
      <c r="J2174" s="52">
        <f t="shared" si="101"/>
        <v>1358</v>
      </c>
      <c r="K2174" s="54" t="s">
        <v>18314</v>
      </c>
      <c r="L2174" s="54" t="s">
        <v>18314</v>
      </c>
      <c r="M2174" s="54" t="s">
        <v>18314</v>
      </c>
      <c r="N2174" s="54">
        <v>1164</v>
      </c>
      <c r="O2174" s="54">
        <v>1358</v>
      </c>
    </row>
    <row r="2175" spans="1:15" s="53" customFormat="1" x14ac:dyDescent="0.45">
      <c r="A2175" s="53">
        <v>3211010293</v>
      </c>
      <c r="B2175" s="53" t="s">
        <v>1521</v>
      </c>
      <c r="C2175" s="53">
        <v>278</v>
      </c>
      <c r="F2175" s="53" t="s">
        <v>802</v>
      </c>
      <c r="G2175" s="52">
        <v>2452.8000000000002</v>
      </c>
      <c r="H2175" s="52">
        <f t="shared" si="99"/>
        <v>833.952</v>
      </c>
      <c r="I2175" s="52">
        <f t="shared" si="100"/>
        <v>1471.68</v>
      </c>
      <c r="J2175" s="52">
        <f t="shared" si="101"/>
        <v>1716.96</v>
      </c>
      <c r="K2175" s="54" t="s">
        <v>18314</v>
      </c>
      <c r="L2175" s="54" t="s">
        <v>18314</v>
      </c>
      <c r="M2175" s="54" t="s">
        <v>18314</v>
      </c>
      <c r="N2175" s="54">
        <v>1471.68</v>
      </c>
      <c r="O2175" s="54">
        <v>1716.96</v>
      </c>
    </row>
    <row r="2176" spans="1:15" s="53" customFormat="1" x14ac:dyDescent="0.45">
      <c r="A2176" s="53">
        <v>3211010298</v>
      </c>
      <c r="B2176" s="53" t="s">
        <v>3269</v>
      </c>
      <c r="C2176" s="53">
        <v>278</v>
      </c>
      <c r="F2176" s="53" t="s">
        <v>802</v>
      </c>
      <c r="G2176" s="52">
        <v>2452.8000000000002</v>
      </c>
      <c r="H2176" s="52">
        <f t="shared" si="99"/>
        <v>833.952</v>
      </c>
      <c r="I2176" s="52">
        <f t="shared" si="100"/>
        <v>1471.68</v>
      </c>
      <c r="J2176" s="52">
        <f t="shared" si="101"/>
        <v>1716.96</v>
      </c>
      <c r="K2176" s="54" t="s">
        <v>18314</v>
      </c>
      <c r="L2176" s="54" t="s">
        <v>18314</v>
      </c>
      <c r="M2176" s="54" t="s">
        <v>18314</v>
      </c>
      <c r="N2176" s="54">
        <v>1471.68</v>
      </c>
      <c r="O2176" s="54">
        <v>1716.96</v>
      </c>
    </row>
    <row r="2177" spans="1:15" s="53" customFormat="1" x14ac:dyDescent="0.45">
      <c r="A2177" s="53">
        <v>3211010308</v>
      </c>
      <c r="B2177" s="53" t="s">
        <v>3270</v>
      </c>
      <c r="C2177" s="53">
        <v>278</v>
      </c>
      <c r="F2177" s="53" t="s">
        <v>802</v>
      </c>
      <c r="G2177" s="52">
        <v>2305.8000000000002</v>
      </c>
      <c r="H2177" s="52">
        <f t="shared" si="99"/>
        <v>783.97199999999998</v>
      </c>
      <c r="I2177" s="52">
        <f t="shared" si="100"/>
        <v>1383.48</v>
      </c>
      <c r="J2177" s="52">
        <f t="shared" si="101"/>
        <v>1614.06</v>
      </c>
      <c r="K2177" s="54" t="s">
        <v>18314</v>
      </c>
      <c r="L2177" s="54" t="s">
        <v>18314</v>
      </c>
      <c r="M2177" s="54" t="s">
        <v>18314</v>
      </c>
      <c r="N2177" s="54">
        <v>1383.48</v>
      </c>
      <c r="O2177" s="54">
        <v>1614.06</v>
      </c>
    </row>
    <row r="2178" spans="1:15" s="53" customFormat="1" x14ac:dyDescent="0.45">
      <c r="A2178" s="53">
        <v>3211010327</v>
      </c>
      <c r="B2178" s="53" t="s">
        <v>1522</v>
      </c>
      <c r="C2178" s="53">
        <v>278</v>
      </c>
      <c r="F2178" s="53" t="s">
        <v>802</v>
      </c>
      <c r="G2178" s="52">
        <v>2205</v>
      </c>
      <c r="H2178" s="52">
        <f t="shared" si="99"/>
        <v>749.69999999999993</v>
      </c>
      <c r="I2178" s="52">
        <f t="shared" si="100"/>
        <v>1323</v>
      </c>
      <c r="J2178" s="52">
        <f t="shared" si="101"/>
        <v>1543.5</v>
      </c>
      <c r="K2178" s="54" t="s">
        <v>18314</v>
      </c>
      <c r="L2178" s="54" t="s">
        <v>18314</v>
      </c>
      <c r="M2178" s="54" t="s">
        <v>18314</v>
      </c>
      <c r="N2178" s="54">
        <v>1323</v>
      </c>
      <c r="O2178" s="54">
        <v>1543.5</v>
      </c>
    </row>
    <row r="2179" spans="1:15" s="53" customFormat="1" x14ac:dyDescent="0.45">
      <c r="A2179" s="53">
        <v>3211010328</v>
      </c>
      <c r="B2179" s="53" t="s">
        <v>3271</v>
      </c>
      <c r="C2179" s="53">
        <v>278</v>
      </c>
      <c r="F2179" s="53" t="s">
        <v>802</v>
      </c>
      <c r="G2179" s="52">
        <v>2205</v>
      </c>
      <c r="H2179" s="52">
        <f t="shared" ref="H2179:H2242" si="102">G2179*(1-0.66)</f>
        <v>749.69999999999993</v>
      </c>
      <c r="I2179" s="52">
        <f t="shared" ref="I2179:I2242" si="103">MIN(K2179,L2179,M2179,N2179,O2179)</f>
        <v>1323</v>
      </c>
      <c r="J2179" s="52">
        <f t="shared" ref="J2179:J2242" si="104">MAX(K2179,L2179,M2179,N2179,O2179)</f>
        <v>1543.5</v>
      </c>
      <c r="K2179" s="54" t="s">
        <v>18314</v>
      </c>
      <c r="L2179" s="54" t="s">
        <v>18314</v>
      </c>
      <c r="M2179" s="54" t="s">
        <v>18314</v>
      </c>
      <c r="N2179" s="54">
        <v>1323</v>
      </c>
      <c r="O2179" s="54">
        <v>1543.5</v>
      </c>
    </row>
    <row r="2180" spans="1:15" s="53" customFormat="1" x14ac:dyDescent="0.45">
      <c r="A2180" s="53">
        <v>3211010330</v>
      </c>
      <c r="B2180" s="53" t="s">
        <v>3272</v>
      </c>
      <c r="C2180" s="53">
        <v>278</v>
      </c>
      <c r="F2180" s="53" t="s">
        <v>802</v>
      </c>
      <c r="G2180" s="52">
        <v>2205</v>
      </c>
      <c r="H2180" s="52">
        <f t="shared" si="102"/>
        <v>749.69999999999993</v>
      </c>
      <c r="I2180" s="52">
        <f t="shared" si="103"/>
        <v>1323</v>
      </c>
      <c r="J2180" s="52">
        <f t="shared" si="104"/>
        <v>1543.5</v>
      </c>
      <c r="K2180" s="54" t="s">
        <v>18314</v>
      </c>
      <c r="L2180" s="54" t="s">
        <v>18314</v>
      </c>
      <c r="M2180" s="54" t="s">
        <v>18314</v>
      </c>
      <c r="N2180" s="54">
        <v>1323</v>
      </c>
      <c r="O2180" s="54">
        <v>1543.5</v>
      </c>
    </row>
    <row r="2181" spans="1:15" s="53" customFormat="1" x14ac:dyDescent="0.45">
      <c r="A2181" s="53">
        <v>3211010338</v>
      </c>
      <c r="B2181" s="53" t="s">
        <v>1533</v>
      </c>
      <c r="C2181" s="53">
        <v>278</v>
      </c>
      <c r="F2181" s="53" t="s">
        <v>802</v>
      </c>
      <c r="G2181" s="52">
        <v>1234.8</v>
      </c>
      <c r="H2181" s="52">
        <f t="shared" si="102"/>
        <v>419.83199999999994</v>
      </c>
      <c r="I2181" s="52">
        <f t="shared" si="103"/>
        <v>740.88</v>
      </c>
      <c r="J2181" s="52">
        <f t="shared" si="104"/>
        <v>864.3599999999999</v>
      </c>
      <c r="K2181" s="54" t="s">
        <v>18314</v>
      </c>
      <c r="L2181" s="54" t="s">
        <v>18314</v>
      </c>
      <c r="M2181" s="54" t="s">
        <v>18314</v>
      </c>
      <c r="N2181" s="54">
        <v>740.88</v>
      </c>
      <c r="O2181" s="54">
        <v>864.3599999999999</v>
      </c>
    </row>
    <row r="2182" spans="1:15" s="53" customFormat="1" x14ac:dyDescent="0.45">
      <c r="A2182" s="53">
        <v>3211010340</v>
      </c>
      <c r="B2182" s="53" t="s">
        <v>2076</v>
      </c>
      <c r="C2182" s="53">
        <v>278</v>
      </c>
      <c r="F2182" s="53" t="s">
        <v>802</v>
      </c>
      <c r="G2182" s="52">
        <v>2205</v>
      </c>
      <c r="H2182" s="52">
        <f t="shared" si="102"/>
        <v>749.69999999999993</v>
      </c>
      <c r="I2182" s="52">
        <f t="shared" si="103"/>
        <v>1323</v>
      </c>
      <c r="J2182" s="52">
        <f t="shared" si="104"/>
        <v>1543.5</v>
      </c>
      <c r="K2182" s="54" t="s">
        <v>18314</v>
      </c>
      <c r="L2182" s="54" t="s">
        <v>18314</v>
      </c>
      <c r="M2182" s="54" t="s">
        <v>18314</v>
      </c>
      <c r="N2182" s="54">
        <v>1323</v>
      </c>
      <c r="O2182" s="54">
        <v>1543.5</v>
      </c>
    </row>
    <row r="2183" spans="1:15" s="53" customFormat="1" x14ac:dyDescent="0.45">
      <c r="A2183" s="53">
        <v>3211010349</v>
      </c>
      <c r="B2183" s="53" t="s">
        <v>2077</v>
      </c>
      <c r="C2183" s="53">
        <v>278</v>
      </c>
      <c r="F2183" s="53" t="s">
        <v>802</v>
      </c>
      <c r="G2183" s="52">
        <v>2205</v>
      </c>
      <c r="H2183" s="52">
        <f t="shared" si="102"/>
        <v>749.69999999999993</v>
      </c>
      <c r="I2183" s="52">
        <f t="shared" si="103"/>
        <v>1323</v>
      </c>
      <c r="J2183" s="52">
        <f t="shared" si="104"/>
        <v>1543.5</v>
      </c>
      <c r="K2183" s="54" t="s">
        <v>18314</v>
      </c>
      <c r="L2183" s="54" t="s">
        <v>18314</v>
      </c>
      <c r="M2183" s="54" t="s">
        <v>18314</v>
      </c>
      <c r="N2183" s="54">
        <v>1323</v>
      </c>
      <c r="O2183" s="54">
        <v>1543.5</v>
      </c>
    </row>
    <row r="2184" spans="1:15" s="53" customFormat="1" x14ac:dyDescent="0.45">
      <c r="A2184" s="53">
        <v>3211010350</v>
      </c>
      <c r="B2184" s="53" t="s">
        <v>2488</v>
      </c>
      <c r="C2184" s="53">
        <v>278</v>
      </c>
      <c r="F2184" s="53" t="s">
        <v>802</v>
      </c>
      <c r="G2184" s="52">
        <v>2205</v>
      </c>
      <c r="H2184" s="52">
        <f t="shared" si="102"/>
        <v>749.69999999999993</v>
      </c>
      <c r="I2184" s="52">
        <f t="shared" si="103"/>
        <v>1323</v>
      </c>
      <c r="J2184" s="52">
        <f t="shared" si="104"/>
        <v>1543.5</v>
      </c>
      <c r="K2184" s="54" t="s">
        <v>18314</v>
      </c>
      <c r="L2184" s="54" t="s">
        <v>18314</v>
      </c>
      <c r="M2184" s="54" t="s">
        <v>18314</v>
      </c>
      <c r="N2184" s="54">
        <v>1323</v>
      </c>
      <c r="O2184" s="54">
        <v>1543.5</v>
      </c>
    </row>
    <row r="2185" spans="1:15" s="53" customFormat="1" x14ac:dyDescent="0.45">
      <c r="A2185" s="53">
        <v>3211010357</v>
      </c>
      <c r="B2185" s="53" t="s">
        <v>2489</v>
      </c>
      <c r="C2185" s="53">
        <v>278</v>
      </c>
      <c r="F2185" s="53" t="s">
        <v>802</v>
      </c>
      <c r="G2185" s="52">
        <v>2205</v>
      </c>
      <c r="H2185" s="52">
        <f t="shared" si="102"/>
        <v>749.69999999999993</v>
      </c>
      <c r="I2185" s="52">
        <f t="shared" si="103"/>
        <v>1323</v>
      </c>
      <c r="J2185" s="52">
        <f t="shared" si="104"/>
        <v>1543.5</v>
      </c>
      <c r="K2185" s="54" t="s">
        <v>18314</v>
      </c>
      <c r="L2185" s="54" t="s">
        <v>18314</v>
      </c>
      <c r="M2185" s="54" t="s">
        <v>18314</v>
      </c>
      <c r="N2185" s="54">
        <v>1323</v>
      </c>
      <c r="O2185" s="54">
        <v>1543.5</v>
      </c>
    </row>
    <row r="2186" spans="1:15" s="53" customFormat="1" x14ac:dyDescent="0.45">
      <c r="A2186" s="53">
        <v>3211010363</v>
      </c>
      <c r="B2186" s="53" t="s">
        <v>2490</v>
      </c>
      <c r="C2186" s="53">
        <v>278</v>
      </c>
      <c r="F2186" s="53" t="s">
        <v>802</v>
      </c>
      <c r="G2186" s="52">
        <v>2205</v>
      </c>
      <c r="H2186" s="52">
        <f t="shared" si="102"/>
        <v>749.69999999999993</v>
      </c>
      <c r="I2186" s="52">
        <f t="shared" si="103"/>
        <v>1323</v>
      </c>
      <c r="J2186" s="52">
        <f t="shared" si="104"/>
        <v>1543.5</v>
      </c>
      <c r="K2186" s="54" t="s">
        <v>18314</v>
      </c>
      <c r="L2186" s="54" t="s">
        <v>18314</v>
      </c>
      <c r="M2186" s="54" t="s">
        <v>18314</v>
      </c>
      <c r="N2186" s="54">
        <v>1323</v>
      </c>
      <c r="O2186" s="54">
        <v>1543.5</v>
      </c>
    </row>
    <row r="2187" spans="1:15" s="53" customFormat="1" x14ac:dyDescent="0.45">
      <c r="A2187" s="53">
        <v>3211010368</v>
      </c>
      <c r="B2187" s="53" t="s">
        <v>1534</v>
      </c>
      <c r="C2187" s="53">
        <v>278</v>
      </c>
      <c r="F2187" s="53" t="s">
        <v>802</v>
      </c>
      <c r="G2187" s="52">
        <v>2205</v>
      </c>
      <c r="H2187" s="52">
        <f t="shared" si="102"/>
        <v>749.69999999999993</v>
      </c>
      <c r="I2187" s="52">
        <f t="shared" si="103"/>
        <v>1323</v>
      </c>
      <c r="J2187" s="52">
        <f t="shared" si="104"/>
        <v>1543.5</v>
      </c>
      <c r="K2187" s="54" t="s">
        <v>18314</v>
      </c>
      <c r="L2187" s="54" t="s">
        <v>18314</v>
      </c>
      <c r="M2187" s="54" t="s">
        <v>18314</v>
      </c>
      <c r="N2187" s="54">
        <v>1323</v>
      </c>
      <c r="O2187" s="54">
        <v>1543.5</v>
      </c>
    </row>
    <row r="2188" spans="1:15" s="53" customFormat="1" x14ac:dyDescent="0.45">
      <c r="A2188" s="53">
        <v>3211010369</v>
      </c>
      <c r="B2188" s="53" t="s">
        <v>2078</v>
      </c>
      <c r="C2188" s="53">
        <v>278</v>
      </c>
      <c r="F2188" s="53" t="s">
        <v>802</v>
      </c>
      <c r="G2188" s="52">
        <v>2205</v>
      </c>
      <c r="H2188" s="52">
        <f t="shared" si="102"/>
        <v>749.69999999999993</v>
      </c>
      <c r="I2188" s="52">
        <f t="shared" si="103"/>
        <v>1323</v>
      </c>
      <c r="J2188" s="52">
        <f t="shared" si="104"/>
        <v>1543.5</v>
      </c>
      <c r="K2188" s="54" t="s">
        <v>18314</v>
      </c>
      <c r="L2188" s="54" t="s">
        <v>18314</v>
      </c>
      <c r="M2188" s="54" t="s">
        <v>18314</v>
      </c>
      <c r="N2188" s="54">
        <v>1323</v>
      </c>
      <c r="O2188" s="54">
        <v>1543.5</v>
      </c>
    </row>
    <row r="2189" spans="1:15" s="53" customFormat="1" x14ac:dyDescent="0.45">
      <c r="A2189" s="53">
        <v>3211010371</v>
      </c>
      <c r="B2189" s="53" t="s">
        <v>3273</v>
      </c>
      <c r="C2189" s="53">
        <v>278</v>
      </c>
      <c r="F2189" s="53" t="s">
        <v>802</v>
      </c>
      <c r="G2189" s="52">
        <v>2205</v>
      </c>
      <c r="H2189" s="52">
        <f t="shared" si="102"/>
        <v>749.69999999999993</v>
      </c>
      <c r="I2189" s="52">
        <f t="shared" si="103"/>
        <v>1323</v>
      </c>
      <c r="J2189" s="52">
        <f t="shared" si="104"/>
        <v>1543.5</v>
      </c>
      <c r="K2189" s="54" t="s">
        <v>18314</v>
      </c>
      <c r="L2189" s="54" t="s">
        <v>18314</v>
      </c>
      <c r="M2189" s="54" t="s">
        <v>18314</v>
      </c>
      <c r="N2189" s="54">
        <v>1323</v>
      </c>
      <c r="O2189" s="54">
        <v>1543.5</v>
      </c>
    </row>
    <row r="2190" spans="1:15" s="53" customFormat="1" x14ac:dyDescent="0.45">
      <c r="A2190" s="53">
        <v>3211010373</v>
      </c>
      <c r="B2190" s="53" t="s">
        <v>3274</v>
      </c>
      <c r="C2190" s="53">
        <v>278</v>
      </c>
      <c r="F2190" s="53" t="s">
        <v>802</v>
      </c>
      <c r="G2190" s="52">
        <v>8921.85</v>
      </c>
      <c r="H2190" s="52">
        <f t="shared" si="102"/>
        <v>3033.4289999999996</v>
      </c>
      <c r="I2190" s="52">
        <f t="shared" si="103"/>
        <v>5353.11</v>
      </c>
      <c r="J2190" s="52">
        <f t="shared" si="104"/>
        <v>6245.2950000000001</v>
      </c>
      <c r="K2190" s="54" t="s">
        <v>18314</v>
      </c>
      <c r="L2190" s="54" t="s">
        <v>18314</v>
      </c>
      <c r="M2190" s="54" t="s">
        <v>18314</v>
      </c>
      <c r="N2190" s="54">
        <v>5353.11</v>
      </c>
      <c r="O2190" s="54">
        <v>6245.2950000000001</v>
      </c>
    </row>
    <row r="2191" spans="1:15" s="53" customFormat="1" x14ac:dyDescent="0.45">
      <c r="A2191" s="53">
        <v>3211010379</v>
      </c>
      <c r="B2191" s="53" t="s">
        <v>1535</v>
      </c>
      <c r="C2191" s="53">
        <v>278</v>
      </c>
      <c r="F2191" s="53" t="s">
        <v>802</v>
      </c>
      <c r="G2191" s="52">
        <v>8921.85</v>
      </c>
      <c r="H2191" s="52">
        <f t="shared" si="102"/>
        <v>3033.4289999999996</v>
      </c>
      <c r="I2191" s="52">
        <f t="shared" si="103"/>
        <v>5353.11</v>
      </c>
      <c r="J2191" s="52">
        <f t="shared" si="104"/>
        <v>6245.2950000000001</v>
      </c>
      <c r="K2191" s="54" t="s">
        <v>18314</v>
      </c>
      <c r="L2191" s="54" t="s">
        <v>18314</v>
      </c>
      <c r="M2191" s="54" t="s">
        <v>18314</v>
      </c>
      <c r="N2191" s="54">
        <v>5353.11</v>
      </c>
      <c r="O2191" s="54">
        <v>6245.2950000000001</v>
      </c>
    </row>
    <row r="2192" spans="1:15" s="53" customFormat="1" x14ac:dyDescent="0.45">
      <c r="A2192" s="53">
        <v>3211010386</v>
      </c>
      <c r="B2192" s="53" t="s">
        <v>2491</v>
      </c>
      <c r="C2192" s="53">
        <v>278</v>
      </c>
      <c r="F2192" s="53" t="s">
        <v>802</v>
      </c>
      <c r="G2192" s="52">
        <v>8921.85</v>
      </c>
      <c r="H2192" s="52">
        <f t="shared" si="102"/>
        <v>3033.4289999999996</v>
      </c>
      <c r="I2192" s="52">
        <f t="shared" si="103"/>
        <v>5353.11</v>
      </c>
      <c r="J2192" s="52">
        <f t="shared" si="104"/>
        <v>6245.2950000000001</v>
      </c>
      <c r="K2192" s="54" t="s">
        <v>18314</v>
      </c>
      <c r="L2192" s="54" t="s">
        <v>18314</v>
      </c>
      <c r="M2192" s="54" t="s">
        <v>18314</v>
      </c>
      <c r="N2192" s="54">
        <v>5353.11</v>
      </c>
      <c r="O2192" s="54">
        <v>6245.2950000000001</v>
      </c>
    </row>
    <row r="2193" spans="1:15" s="53" customFormat="1" x14ac:dyDescent="0.45">
      <c r="A2193" s="53">
        <v>3211010387</v>
      </c>
      <c r="B2193" s="53" t="s">
        <v>3275</v>
      </c>
      <c r="C2193" s="53">
        <v>278</v>
      </c>
      <c r="F2193" s="53" t="s">
        <v>802</v>
      </c>
      <c r="G2193" s="52">
        <v>8921.85</v>
      </c>
      <c r="H2193" s="52">
        <f t="shared" si="102"/>
        <v>3033.4289999999996</v>
      </c>
      <c r="I2193" s="52">
        <f t="shared" si="103"/>
        <v>5353.11</v>
      </c>
      <c r="J2193" s="52">
        <f t="shared" si="104"/>
        <v>6245.2950000000001</v>
      </c>
      <c r="K2193" s="54" t="s">
        <v>18314</v>
      </c>
      <c r="L2193" s="54" t="s">
        <v>18314</v>
      </c>
      <c r="M2193" s="54" t="s">
        <v>18314</v>
      </c>
      <c r="N2193" s="54">
        <v>5353.11</v>
      </c>
      <c r="O2193" s="54">
        <v>6245.2950000000001</v>
      </c>
    </row>
    <row r="2194" spans="1:15" s="53" customFormat="1" x14ac:dyDescent="0.45">
      <c r="A2194" s="53">
        <v>3211010388</v>
      </c>
      <c r="B2194" s="53" t="s">
        <v>2612</v>
      </c>
      <c r="C2194" s="53">
        <v>278</v>
      </c>
      <c r="F2194" s="53" t="s">
        <v>802</v>
      </c>
      <c r="G2194" s="52">
        <v>8921.85</v>
      </c>
      <c r="H2194" s="52">
        <f t="shared" si="102"/>
        <v>3033.4289999999996</v>
      </c>
      <c r="I2194" s="52">
        <f t="shared" si="103"/>
        <v>5353.11</v>
      </c>
      <c r="J2194" s="52">
        <f t="shared" si="104"/>
        <v>6245.2950000000001</v>
      </c>
      <c r="K2194" s="54" t="s">
        <v>18314</v>
      </c>
      <c r="L2194" s="54" t="s">
        <v>18314</v>
      </c>
      <c r="M2194" s="54" t="s">
        <v>18314</v>
      </c>
      <c r="N2194" s="54">
        <v>5353.11</v>
      </c>
      <c r="O2194" s="54">
        <v>6245.2950000000001</v>
      </c>
    </row>
    <row r="2195" spans="1:15" s="53" customFormat="1" x14ac:dyDescent="0.45">
      <c r="A2195" s="53">
        <v>3211010389</v>
      </c>
      <c r="B2195" s="53" t="s">
        <v>2079</v>
      </c>
      <c r="C2195" s="53">
        <v>278</v>
      </c>
      <c r="F2195" s="53" t="s">
        <v>802</v>
      </c>
      <c r="G2195" s="52">
        <v>8921.85</v>
      </c>
      <c r="H2195" s="52">
        <f t="shared" si="102"/>
        <v>3033.4289999999996</v>
      </c>
      <c r="I2195" s="52">
        <f t="shared" si="103"/>
        <v>5353.11</v>
      </c>
      <c r="J2195" s="52">
        <f t="shared" si="104"/>
        <v>6245.2950000000001</v>
      </c>
      <c r="K2195" s="54" t="s">
        <v>18314</v>
      </c>
      <c r="L2195" s="54" t="s">
        <v>18314</v>
      </c>
      <c r="M2195" s="54" t="s">
        <v>18314</v>
      </c>
      <c r="N2195" s="54">
        <v>5353.11</v>
      </c>
      <c r="O2195" s="54">
        <v>6245.2950000000001</v>
      </c>
    </row>
    <row r="2196" spans="1:15" s="53" customFormat="1" x14ac:dyDescent="0.45">
      <c r="A2196" s="53">
        <v>3211010394</v>
      </c>
      <c r="B2196" s="53" t="s">
        <v>2089</v>
      </c>
      <c r="C2196" s="53">
        <v>278</v>
      </c>
      <c r="F2196" s="53" t="s">
        <v>802</v>
      </c>
      <c r="G2196" s="52">
        <v>8921.85</v>
      </c>
      <c r="H2196" s="52">
        <f t="shared" si="102"/>
        <v>3033.4289999999996</v>
      </c>
      <c r="I2196" s="52">
        <f t="shared" si="103"/>
        <v>5353.11</v>
      </c>
      <c r="J2196" s="52">
        <f t="shared" si="104"/>
        <v>6245.2950000000001</v>
      </c>
      <c r="K2196" s="54" t="s">
        <v>18314</v>
      </c>
      <c r="L2196" s="54" t="s">
        <v>18314</v>
      </c>
      <c r="M2196" s="54" t="s">
        <v>18314</v>
      </c>
      <c r="N2196" s="54">
        <v>5353.11</v>
      </c>
      <c r="O2196" s="54">
        <v>6245.2950000000001</v>
      </c>
    </row>
    <row r="2197" spans="1:15" s="53" customFormat="1" x14ac:dyDescent="0.45">
      <c r="A2197" s="53">
        <v>3211010395</v>
      </c>
      <c r="B2197" s="53" t="s">
        <v>2613</v>
      </c>
      <c r="C2197" s="53">
        <v>278</v>
      </c>
      <c r="F2197" s="53" t="s">
        <v>802</v>
      </c>
      <c r="G2197" s="52">
        <v>2528.4</v>
      </c>
      <c r="H2197" s="52">
        <f t="shared" si="102"/>
        <v>859.65599999999995</v>
      </c>
      <c r="I2197" s="52">
        <f t="shared" si="103"/>
        <v>1517.04</v>
      </c>
      <c r="J2197" s="52">
        <f t="shared" si="104"/>
        <v>1769.8799999999999</v>
      </c>
      <c r="K2197" s="54" t="s">
        <v>18314</v>
      </c>
      <c r="L2197" s="54" t="s">
        <v>18314</v>
      </c>
      <c r="M2197" s="54" t="s">
        <v>18314</v>
      </c>
      <c r="N2197" s="54">
        <v>1517.04</v>
      </c>
      <c r="O2197" s="54">
        <v>1769.8799999999999</v>
      </c>
    </row>
    <row r="2198" spans="1:15" s="53" customFormat="1" x14ac:dyDescent="0.45">
      <c r="A2198" s="53">
        <v>3211010403</v>
      </c>
      <c r="B2198" s="53" t="s">
        <v>2090</v>
      </c>
      <c r="C2198" s="53">
        <v>278</v>
      </c>
      <c r="F2198" s="53" t="s">
        <v>802</v>
      </c>
      <c r="G2198" s="52">
        <v>799.05</v>
      </c>
      <c r="H2198" s="52">
        <f t="shared" si="102"/>
        <v>271.67699999999996</v>
      </c>
      <c r="I2198" s="52">
        <f t="shared" si="103"/>
        <v>479.42999999999995</v>
      </c>
      <c r="J2198" s="52">
        <f t="shared" si="104"/>
        <v>559.33499999999992</v>
      </c>
      <c r="K2198" s="54" t="s">
        <v>18314</v>
      </c>
      <c r="L2198" s="54" t="s">
        <v>18314</v>
      </c>
      <c r="M2198" s="54" t="s">
        <v>18314</v>
      </c>
      <c r="N2198" s="54">
        <v>479.42999999999995</v>
      </c>
      <c r="O2198" s="54">
        <v>559.33499999999992</v>
      </c>
    </row>
    <row r="2199" spans="1:15" s="53" customFormat="1" x14ac:dyDescent="0.45">
      <c r="A2199" s="53">
        <v>3211010408</v>
      </c>
      <c r="B2199" s="53" t="s">
        <v>3994</v>
      </c>
      <c r="C2199" s="53">
        <v>278</v>
      </c>
      <c r="F2199" s="53" t="s">
        <v>802</v>
      </c>
      <c r="G2199" s="52">
        <v>799.05</v>
      </c>
      <c r="H2199" s="52">
        <f t="shared" si="102"/>
        <v>271.67699999999996</v>
      </c>
      <c r="I2199" s="52">
        <f t="shared" si="103"/>
        <v>479.42999999999995</v>
      </c>
      <c r="J2199" s="52">
        <f t="shared" si="104"/>
        <v>559.33499999999992</v>
      </c>
      <c r="K2199" s="54" t="s">
        <v>18314</v>
      </c>
      <c r="L2199" s="54" t="s">
        <v>18314</v>
      </c>
      <c r="M2199" s="54" t="s">
        <v>18314</v>
      </c>
      <c r="N2199" s="54">
        <v>479.42999999999995</v>
      </c>
      <c r="O2199" s="54">
        <v>559.33499999999992</v>
      </c>
    </row>
    <row r="2200" spans="1:15" s="53" customFormat="1" x14ac:dyDescent="0.45">
      <c r="A2200" s="53">
        <v>3211010419</v>
      </c>
      <c r="B2200" s="53" t="s">
        <v>3995</v>
      </c>
      <c r="C2200" s="53">
        <v>278</v>
      </c>
      <c r="F2200" s="53" t="s">
        <v>802</v>
      </c>
      <c r="G2200" s="52">
        <v>1234.8</v>
      </c>
      <c r="H2200" s="52">
        <f t="shared" si="102"/>
        <v>419.83199999999994</v>
      </c>
      <c r="I2200" s="52">
        <f t="shared" si="103"/>
        <v>740.88</v>
      </c>
      <c r="J2200" s="52">
        <f t="shared" si="104"/>
        <v>864.3599999999999</v>
      </c>
      <c r="K2200" s="54" t="s">
        <v>18314</v>
      </c>
      <c r="L2200" s="54" t="s">
        <v>18314</v>
      </c>
      <c r="M2200" s="54" t="s">
        <v>18314</v>
      </c>
      <c r="N2200" s="54">
        <v>740.88</v>
      </c>
      <c r="O2200" s="54">
        <v>864.3599999999999</v>
      </c>
    </row>
    <row r="2201" spans="1:15" s="53" customFormat="1" x14ac:dyDescent="0.45">
      <c r="A2201" s="53">
        <v>3211010431</v>
      </c>
      <c r="B2201" s="53" t="s">
        <v>1536</v>
      </c>
      <c r="C2201" s="53">
        <v>278</v>
      </c>
      <c r="F2201" s="53" t="s">
        <v>244</v>
      </c>
      <c r="G2201" s="52">
        <v>289.8</v>
      </c>
      <c r="H2201" s="52">
        <f t="shared" si="102"/>
        <v>98.531999999999996</v>
      </c>
      <c r="I2201" s="52">
        <f t="shared" si="103"/>
        <v>173.88</v>
      </c>
      <c r="J2201" s="52">
        <f t="shared" si="104"/>
        <v>202.85999999999999</v>
      </c>
      <c r="K2201" s="54" t="s">
        <v>18313</v>
      </c>
      <c r="L2201" s="54" t="s">
        <v>18313</v>
      </c>
      <c r="M2201" s="54" t="s">
        <v>18313</v>
      </c>
      <c r="N2201" s="54">
        <v>173.88</v>
      </c>
      <c r="O2201" s="54">
        <v>202.85999999999999</v>
      </c>
    </row>
    <row r="2202" spans="1:15" s="53" customFormat="1" x14ac:dyDescent="0.45">
      <c r="A2202" s="53">
        <v>3211010447</v>
      </c>
      <c r="B2202" s="53" t="s">
        <v>2614</v>
      </c>
      <c r="C2202" s="53">
        <v>272</v>
      </c>
      <c r="G2202" s="52">
        <v>198.45</v>
      </c>
      <c r="H2202" s="52">
        <f t="shared" si="102"/>
        <v>67.472999999999985</v>
      </c>
      <c r="I2202" s="52">
        <f t="shared" si="103"/>
        <v>119.07</v>
      </c>
      <c r="J2202" s="52">
        <f t="shared" si="104"/>
        <v>138.91499999999999</v>
      </c>
      <c r="K2202" s="54" t="s">
        <v>18311</v>
      </c>
      <c r="L2202" s="54" t="s">
        <v>18311</v>
      </c>
      <c r="M2202" s="54" t="s">
        <v>18311</v>
      </c>
      <c r="N2202" s="54">
        <v>119.07</v>
      </c>
      <c r="O2202" s="54">
        <v>138.91499999999999</v>
      </c>
    </row>
    <row r="2203" spans="1:15" s="53" customFormat="1" x14ac:dyDescent="0.45">
      <c r="A2203" s="53">
        <v>3211010450</v>
      </c>
      <c r="B2203" s="53" t="s">
        <v>3996</v>
      </c>
      <c r="C2203" s="53">
        <v>272</v>
      </c>
      <c r="G2203" s="52">
        <v>778.05</v>
      </c>
      <c r="H2203" s="52">
        <f t="shared" si="102"/>
        <v>264.53699999999998</v>
      </c>
      <c r="I2203" s="52">
        <f t="shared" si="103"/>
        <v>466.82999999999993</v>
      </c>
      <c r="J2203" s="52">
        <f t="shared" si="104"/>
        <v>544.63499999999988</v>
      </c>
      <c r="K2203" s="54" t="s">
        <v>18311</v>
      </c>
      <c r="L2203" s="54" t="s">
        <v>18311</v>
      </c>
      <c r="M2203" s="54" t="s">
        <v>18311</v>
      </c>
      <c r="N2203" s="54">
        <v>466.82999999999993</v>
      </c>
      <c r="O2203" s="54">
        <v>544.63499999999988</v>
      </c>
    </row>
    <row r="2204" spans="1:15" s="53" customFormat="1" x14ac:dyDescent="0.45">
      <c r="A2204" s="53">
        <v>3211010458</v>
      </c>
      <c r="B2204" s="53" t="s">
        <v>2615</v>
      </c>
      <c r="C2204" s="53">
        <v>278</v>
      </c>
      <c r="F2204" s="53" t="s">
        <v>2616</v>
      </c>
      <c r="G2204" s="52">
        <v>827.4</v>
      </c>
      <c r="H2204" s="52">
        <f t="shared" si="102"/>
        <v>281.31599999999997</v>
      </c>
      <c r="I2204" s="52">
        <f t="shared" si="103"/>
        <v>496.43999999999994</v>
      </c>
      <c r="J2204" s="52">
        <f t="shared" si="104"/>
        <v>579.17999999999995</v>
      </c>
      <c r="K2204" s="54" t="s">
        <v>18314</v>
      </c>
      <c r="L2204" s="54" t="s">
        <v>18314</v>
      </c>
      <c r="M2204" s="54" t="s">
        <v>18314</v>
      </c>
      <c r="N2204" s="54">
        <v>496.43999999999994</v>
      </c>
      <c r="O2204" s="54">
        <v>579.17999999999995</v>
      </c>
    </row>
    <row r="2205" spans="1:15" s="53" customFormat="1" x14ac:dyDescent="0.45">
      <c r="A2205" s="53">
        <v>3211010459</v>
      </c>
      <c r="B2205" s="53" t="s">
        <v>3997</v>
      </c>
      <c r="C2205" s="53">
        <v>278</v>
      </c>
      <c r="F2205" s="53" t="s">
        <v>2616</v>
      </c>
      <c r="G2205" s="52">
        <v>827.4</v>
      </c>
      <c r="H2205" s="52">
        <f t="shared" si="102"/>
        <v>281.31599999999997</v>
      </c>
      <c r="I2205" s="52">
        <f t="shared" si="103"/>
        <v>496.43999999999994</v>
      </c>
      <c r="J2205" s="52">
        <f t="shared" si="104"/>
        <v>579.17999999999995</v>
      </c>
      <c r="K2205" s="54" t="s">
        <v>18314</v>
      </c>
      <c r="L2205" s="54" t="s">
        <v>18314</v>
      </c>
      <c r="M2205" s="54" t="s">
        <v>18314</v>
      </c>
      <c r="N2205" s="54">
        <v>496.43999999999994</v>
      </c>
      <c r="O2205" s="54">
        <v>579.17999999999995</v>
      </c>
    </row>
    <row r="2206" spans="1:15" s="53" customFormat="1" x14ac:dyDescent="0.45">
      <c r="A2206" s="53">
        <v>3211010465</v>
      </c>
      <c r="B2206" s="53" t="s">
        <v>2091</v>
      </c>
      <c r="C2206" s="53">
        <v>278</v>
      </c>
      <c r="F2206" s="53" t="s">
        <v>264</v>
      </c>
      <c r="G2206" s="52">
        <v>110.25</v>
      </c>
      <c r="H2206" s="52">
        <f t="shared" si="102"/>
        <v>37.484999999999999</v>
      </c>
      <c r="I2206" s="52">
        <f t="shared" si="103"/>
        <v>66.149999999999991</v>
      </c>
      <c r="J2206" s="52">
        <f t="shared" si="104"/>
        <v>77.174999999999997</v>
      </c>
      <c r="K2206" s="54" t="s">
        <v>18314</v>
      </c>
      <c r="L2206" s="54" t="s">
        <v>18314</v>
      </c>
      <c r="M2206" s="54" t="s">
        <v>18314</v>
      </c>
      <c r="N2206" s="54">
        <v>66.149999999999991</v>
      </c>
      <c r="O2206" s="54">
        <v>77.174999999999997</v>
      </c>
    </row>
    <row r="2207" spans="1:15" s="53" customFormat="1" x14ac:dyDescent="0.45">
      <c r="A2207" s="53">
        <v>3211010473</v>
      </c>
      <c r="B2207" s="53" t="s">
        <v>3998</v>
      </c>
      <c r="C2207" s="53">
        <v>278</v>
      </c>
      <c r="F2207" s="53" t="s">
        <v>244</v>
      </c>
      <c r="G2207" s="52">
        <v>956.55</v>
      </c>
      <c r="H2207" s="52">
        <f t="shared" si="102"/>
        <v>325.22699999999998</v>
      </c>
      <c r="I2207" s="52">
        <f t="shared" si="103"/>
        <v>573.92999999999995</v>
      </c>
      <c r="J2207" s="52">
        <f t="shared" si="104"/>
        <v>669.58499999999992</v>
      </c>
      <c r="K2207" s="54" t="s">
        <v>18313</v>
      </c>
      <c r="L2207" s="54" t="s">
        <v>18313</v>
      </c>
      <c r="M2207" s="54" t="s">
        <v>18313</v>
      </c>
      <c r="N2207" s="54">
        <v>573.92999999999995</v>
      </c>
      <c r="O2207" s="54">
        <v>669.58499999999992</v>
      </c>
    </row>
    <row r="2208" spans="1:15" s="53" customFormat="1" x14ac:dyDescent="0.45">
      <c r="A2208" s="53">
        <v>3211010478</v>
      </c>
      <c r="B2208" s="53" t="s">
        <v>3999</v>
      </c>
      <c r="C2208" s="53">
        <v>272</v>
      </c>
      <c r="G2208" s="52">
        <v>637.35</v>
      </c>
      <c r="H2208" s="52">
        <f t="shared" si="102"/>
        <v>216.69899999999998</v>
      </c>
      <c r="I2208" s="52">
        <f t="shared" si="103"/>
        <v>382.41</v>
      </c>
      <c r="J2208" s="52">
        <f t="shared" si="104"/>
        <v>446.14499999999998</v>
      </c>
      <c r="K2208" s="54" t="s">
        <v>18311</v>
      </c>
      <c r="L2208" s="54" t="s">
        <v>18311</v>
      </c>
      <c r="M2208" s="54" t="s">
        <v>18311</v>
      </c>
      <c r="N2208" s="54">
        <v>382.41</v>
      </c>
      <c r="O2208" s="54">
        <v>446.14499999999998</v>
      </c>
    </row>
    <row r="2209" spans="1:15" s="53" customFormat="1" x14ac:dyDescent="0.45">
      <c r="A2209" s="53">
        <v>3211010479</v>
      </c>
      <c r="B2209" s="53" t="s">
        <v>1537</v>
      </c>
      <c r="C2209" s="53">
        <v>278</v>
      </c>
      <c r="F2209" s="53" t="s">
        <v>1538</v>
      </c>
      <c r="G2209" s="52">
        <v>295.05</v>
      </c>
      <c r="H2209" s="52">
        <f t="shared" si="102"/>
        <v>100.31699999999999</v>
      </c>
      <c r="I2209" s="52">
        <f t="shared" si="103"/>
        <v>177.03</v>
      </c>
      <c r="J2209" s="52">
        <f t="shared" si="104"/>
        <v>206.535</v>
      </c>
      <c r="K2209" s="54" t="s">
        <v>18314</v>
      </c>
      <c r="L2209" s="54" t="s">
        <v>18314</v>
      </c>
      <c r="M2209" s="54" t="s">
        <v>18314</v>
      </c>
      <c r="N2209" s="54">
        <v>177.03</v>
      </c>
      <c r="O2209" s="54">
        <v>206.535</v>
      </c>
    </row>
    <row r="2210" spans="1:15" s="53" customFormat="1" x14ac:dyDescent="0.45">
      <c r="A2210" s="53">
        <v>3211010481</v>
      </c>
      <c r="B2210" s="53" t="s">
        <v>2617</v>
      </c>
      <c r="C2210" s="53">
        <v>278</v>
      </c>
      <c r="F2210" s="53" t="s">
        <v>244</v>
      </c>
      <c r="G2210" s="52">
        <v>450.45</v>
      </c>
      <c r="H2210" s="52">
        <f t="shared" si="102"/>
        <v>153.15299999999999</v>
      </c>
      <c r="I2210" s="52">
        <f t="shared" si="103"/>
        <v>270.27</v>
      </c>
      <c r="J2210" s="52">
        <f t="shared" si="104"/>
        <v>315.315</v>
      </c>
      <c r="K2210" s="54" t="s">
        <v>18313</v>
      </c>
      <c r="L2210" s="54" t="s">
        <v>18313</v>
      </c>
      <c r="M2210" s="54" t="s">
        <v>18313</v>
      </c>
      <c r="N2210" s="54">
        <v>270.27</v>
      </c>
      <c r="O2210" s="54">
        <v>315.315</v>
      </c>
    </row>
    <row r="2211" spans="1:15" s="53" customFormat="1" x14ac:dyDescent="0.45">
      <c r="A2211" s="53">
        <v>3211010485</v>
      </c>
      <c r="B2211" s="53" t="s">
        <v>2092</v>
      </c>
      <c r="C2211" s="53">
        <v>278</v>
      </c>
      <c r="F2211" s="53" t="s">
        <v>244</v>
      </c>
      <c r="G2211" s="52">
        <v>496.65</v>
      </c>
      <c r="H2211" s="52">
        <f t="shared" si="102"/>
        <v>168.86099999999999</v>
      </c>
      <c r="I2211" s="52">
        <f t="shared" si="103"/>
        <v>297.98999999999995</v>
      </c>
      <c r="J2211" s="52">
        <f t="shared" si="104"/>
        <v>347.65499999999997</v>
      </c>
      <c r="K2211" s="54" t="s">
        <v>18313</v>
      </c>
      <c r="L2211" s="54" t="s">
        <v>18313</v>
      </c>
      <c r="M2211" s="54" t="s">
        <v>18313</v>
      </c>
      <c r="N2211" s="54">
        <v>297.98999999999995</v>
      </c>
      <c r="O2211" s="54">
        <v>347.65499999999997</v>
      </c>
    </row>
    <row r="2212" spans="1:15" s="53" customFormat="1" x14ac:dyDescent="0.45">
      <c r="A2212" s="53">
        <v>3211010506</v>
      </c>
      <c r="B2212" s="53" t="s">
        <v>2093</v>
      </c>
      <c r="C2212" s="53">
        <v>278</v>
      </c>
      <c r="F2212" s="53" t="s">
        <v>244</v>
      </c>
      <c r="G2212" s="52">
        <v>619.5</v>
      </c>
      <c r="H2212" s="52">
        <f t="shared" si="102"/>
        <v>210.62999999999997</v>
      </c>
      <c r="I2212" s="52">
        <f t="shared" si="103"/>
        <v>371.7</v>
      </c>
      <c r="J2212" s="52">
        <f t="shared" si="104"/>
        <v>433.65</v>
      </c>
      <c r="K2212" s="54" t="s">
        <v>18313</v>
      </c>
      <c r="L2212" s="54" t="s">
        <v>18313</v>
      </c>
      <c r="M2212" s="54" t="s">
        <v>18313</v>
      </c>
      <c r="N2212" s="54">
        <v>371.7</v>
      </c>
      <c r="O2212" s="54">
        <v>433.65</v>
      </c>
    </row>
    <row r="2213" spans="1:15" s="53" customFormat="1" x14ac:dyDescent="0.45">
      <c r="A2213" s="53">
        <v>3211010514</v>
      </c>
      <c r="B2213" s="53" t="s">
        <v>2618</v>
      </c>
      <c r="C2213" s="53">
        <v>278</v>
      </c>
      <c r="F2213" s="53" t="s">
        <v>244</v>
      </c>
      <c r="G2213" s="52">
        <v>619.5</v>
      </c>
      <c r="H2213" s="52">
        <f t="shared" si="102"/>
        <v>210.62999999999997</v>
      </c>
      <c r="I2213" s="52">
        <f t="shared" si="103"/>
        <v>371.7</v>
      </c>
      <c r="J2213" s="52">
        <f t="shared" si="104"/>
        <v>433.65</v>
      </c>
      <c r="K2213" s="54" t="s">
        <v>18313</v>
      </c>
      <c r="L2213" s="54" t="s">
        <v>18313</v>
      </c>
      <c r="M2213" s="54" t="s">
        <v>18313</v>
      </c>
      <c r="N2213" s="54">
        <v>371.7</v>
      </c>
      <c r="O2213" s="54">
        <v>433.65</v>
      </c>
    </row>
    <row r="2214" spans="1:15" s="53" customFormat="1" x14ac:dyDescent="0.45">
      <c r="A2214" s="53">
        <v>3211010515</v>
      </c>
      <c r="B2214" s="53" t="s">
        <v>4000</v>
      </c>
      <c r="C2214" s="53">
        <v>278</v>
      </c>
      <c r="F2214" s="53" t="s">
        <v>244</v>
      </c>
      <c r="G2214" s="52">
        <v>619.5</v>
      </c>
      <c r="H2214" s="52">
        <f t="shared" si="102"/>
        <v>210.62999999999997</v>
      </c>
      <c r="I2214" s="52">
        <f t="shared" si="103"/>
        <v>371.7</v>
      </c>
      <c r="J2214" s="52">
        <f t="shared" si="104"/>
        <v>433.65</v>
      </c>
      <c r="K2214" s="54" t="s">
        <v>18313</v>
      </c>
      <c r="L2214" s="54" t="s">
        <v>18313</v>
      </c>
      <c r="M2214" s="54" t="s">
        <v>18313</v>
      </c>
      <c r="N2214" s="54">
        <v>371.7</v>
      </c>
      <c r="O2214" s="54">
        <v>433.65</v>
      </c>
    </row>
    <row r="2215" spans="1:15" s="53" customFormat="1" x14ac:dyDescent="0.45">
      <c r="A2215" s="53">
        <v>3211010516</v>
      </c>
      <c r="B2215" s="53" t="s">
        <v>2619</v>
      </c>
      <c r="C2215" s="53">
        <v>278</v>
      </c>
      <c r="F2215" s="53" t="s">
        <v>244</v>
      </c>
      <c r="G2215" s="52">
        <v>619.5</v>
      </c>
      <c r="H2215" s="52">
        <f t="shared" si="102"/>
        <v>210.62999999999997</v>
      </c>
      <c r="I2215" s="52">
        <f t="shared" si="103"/>
        <v>371.7</v>
      </c>
      <c r="J2215" s="52">
        <f t="shared" si="104"/>
        <v>433.65</v>
      </c>
      <c r="K2215" s="54" t="s">
        <v>18313</v>
      </c>
      <c r="L2215" s="54" t="s">
        <v>18313</v>
      </c>
      <c r="M2215" s="54" t="s">
        <v>18313</v>
      </c>
      <c r="N2215" s="54">
        <v>371.7</v>
      </c>
      <c r="O2215" s="54">
        <v>433.65</v>
      </c>
    </row>
    <row r="2216" spans="1:15" s="53" customFormat="1" x14ac:dyDescent="0.45">
      <c r="A2216" s="53">
        <v>3211010603</v>
      </c>
      <c r="B2216" s="53" t="s">
        <v>1547</v>
      </c>
      <c r="C2216" s="53">
        <v>278</v>
      </c>
      <c r="F2216" s="53" t="s">
        <v>244</v>
      </c>
      <c r="G2216" s="52">
        <v>759.15</v>
      </c>
      <c r="H2216" s="52">
        <f t="shared" si="102"/>
        <v>258.11099999999999</v>
      </c>
      <c r="I2216" s="52">
        <f t="shared" si="103"/>
        <v>455.48999999999995</v>
      </c>
      <c r="J2216" s="52">
        <f t="shared" si="104"/>
        <v>531.40499999999997</v>
      </c>
      <c r="K2216" s="54" t="s">
        <v>18313</v>
      </c>
      <c r="L2216" s="54" t="s">
        <v>18313</v>
      </c>
      <c r="M2216" s="54" t="s">
        <v>18313</v>
      </c>
      <c r="N2216" s="54">
        <v>455.48999999999995</v>
      </c>
      <c r="O2216" s="54">
        <v>531.40499999999997</v>
      </c>
    </row>
    <row r="2217" spans="1:15" s="53" customFormat="1" x14ac:dyDescent="0.45">
      <c r="A2217" s="53">
        <v>3211010611</v>
      </c>
      <c r="B2217" s="53" t="s">
        <v>1548</v>
      </c>
      <c r="C2217" s="53">
        <v>278</v>
      </c>
      <c r="F2217" s="53" t="s">
        <v>264</v>
      </c>
      <c r="G2217" s="52">
        <v>401.1</v>
      </c>
      <c r="H2217" s="52">
        <f t="shared" si="102"/>
        <v>136.374</v>
      </c>
      <c r="I2217" s="52">
        <f t="shared" si="103"/>
        <v>240.66</v>
      </c>
      <c r="J2217" s="52">
        <f t="shared" si="104"/>
        <v>280.77</v>
      </c>
      <c r="K2217" s="54" t="s">
        <v>18314</v>
      </c>
      <c r="L2217" s="54" t="s">
        <v>18314</v>
      </c>
      <c r="M2217" s="54" t="s">
        <v>18314</v>
      </c>
      <c r="N2217" s="54">
        <v>240.66</v>
      </c>
      <c r="O2217" s="54">
        <v>280.77</v>
      </c>
    </row>
    <row r="2218" spans="1:15" s="53" customFormat="1" x14ac:dyDescent="0.45">
      <c r="A2218" s="53">
        <v>3211010635</v>
      </c>
      <c r="B2218" s="53" t="s">
        <v>1549</v>
      </c>
      <c r="C2218" s="53">
        <v>278</v>
      </c>
      <c r="F2218" s="53" t="s">
        <v>244</v>
      </c>
      <c r="G2218" s="52">
        <v>283.5</v>
      </c>
      <c r="H2218" s="52">
        <f t="shared" si="102"/>
        <v>96.389999999999986</v>
      </c>
      <c r="I2218" s="52">
        <f t="shared" si="103"/>
        <v>170.1</v>
      </c>
      <c r="J2218" s="52">
        <f t="shared" si="104"/>
        <v>198.45</v>
      </c>
      <c r="K2218" s="54" t="s">
        <v>18313</v>
      </c>
      <c r="L2218" s="54" t="s">
        <v>18313</v>
      </c>
      <c r="M2218" s="54" t="s">
        <v>18313</v>
      </c>
      <c r="N2218" s="54">
        <v>170.1</v>
      </c>
      <c r="O2218" s="54">
        <v>198.45</v>
      </c>
    </row>
    <row r="2219" spans="1:15" s="53" customFormat="1" x14ac:dyDescent="0.45">
      <c r="A2219" s="53">
        <v>3211010636</v>
      </c>
      <c r="B2219" s="53" t="s">
        <v>4178</v>
      </c>
      <c r="C2219" s="53">
        <v>278</v>
      </c>
      <c r="F2219" s="53" t="s">
        <v>244</v>
      </c>
      <c r="G2219" s="52">
        <v>283.5</v>
      </c>
      <c r="H2219" s="52">
        <f t="shared" si="102"/>
        <v>96.389999999999986</v>
      </c>
      <c r="I2219" s="52">
        <f t="shared" si="103"/>
        <v>170.1</v>
      </c>
      <c r="J2219" s="52">
        <f t="shared" si="104"/>
        <v>198.45</v>
      </c>
      <c r="K2219" s="54" t="s">
        <v>18313</v>
      </c>
      <c r="L2219" s="54" t="s">
        <v>18313</v>
      </c>
      <c r="M2219" s="54" t="s">
        <v>18313</v>
      </c>
      <c r="N2219" s="54">
        <v>170.1</v>
      </c>
      <c r="O2219" s="54">
        <v>198.45</v>
      </c>
    </row>
    <row r="2220" spans="1:15" s="53" customFormat="1" x14ac:dyDescent="0.45">
      <c r="A2220" s="53">
        <v>3211010645</v>
      </c>
      <c r="B2220" s="53" t="s">
        <v>1550</v>
      </c>
      <c r="C2220" s="53">
        <v>278</v>
      </c>
      <c r="F2220" s="53" t="s">
        <v>244</v>
      </c>
      <c r="G2220" s="52">
        <v>63</v>
      </c>
      <c r="H2220" s="52">
        <f t="shared" si="102"/>
        <v>21.419999999999998</v>
      </c>
      <c r="I2220" s="52">
        <f t="shared" si="103"/>
        <v>37.799999999999997</v>
      </c>
      <c r="J2220" s="52">
        <f t="shared" si="104"/>
        <v>44.099999999999994</v>
      </c>
      <c r="K2220" s="54" t="s">
        <v>18313</v>
      </c>
      <c r="L2220" s="54" t="s">
        <v>18313</v>
      </c>
      <c r="M2220" s="54" t="s">
        <v>18313</v>
      </c>
      <c r="N2220" s="54">
        <v>37.799999999999997</v>
      </c>
      <c r="O2220" s="54">
        <v>44.099999999999994</v>
      </c>
    </row>
    <row r="2221" spans="1:15" s="53" customFormat="1" x14ac:dyDescent="0.45">
      <c r="A2221" s="53">
        <v>3211010650</v>
      </c>
      <c r="B2221" s="53" t="s">
        <v>4179</v>
      </c>
      <c r="C2221" s="53">
        <v>278</v>
      </c>
      <c r="F2221" s="53" t="s">
        <v>244</v>
      </c>
      <c r="G2221" s="52">
        <v>63</v>
      </c>
      <c r="H2221" s="52">
        <f t="shared" si="102"/>
        <v>21.419999999999998</v>
      </c>
      <c r="I2221" s="52">
        <f t="shared" si="103"/>
        <v>37.799999999999997</v>
      </c>
      <c r="J2221" s="52">
        <f t="shared" si="104"/>
        <v>44.099999999999994</v>
      </c>
      <c r="K2221" s="54" t="s">
        <v>18313</v>
      </c>
      <c r="L2221" s="54" t="s">
        <v>18313</v>
      </c>
      <c r="M2221" s="54" t="s">
        <v>18313</v>
      </c>
      <c r="N2221" s="54">
        <v>37.799999999999997</v>
      </c>
      <c r="O2221" s="54">
        <v>44.099999999999994</v>
      </c>
    </row>
    <row r="2222" spans="1:15" s="53" customFormat="1" x14ac:dyDescent="0.45">
      <c r="A2222" s="53">
        <v>3211010651</v>
      </c>
      <c r="B2222" s="53" t="s">
        <v>1551</v>
      </c>
      <c r="C2222" s="53">
        <v>278</v>
      </c>
      <c r="F2222" s="53" t="s">
        <v>244</v>
      </c>
      <c r="G2222" s="52">
        <v>96.04</v>
      </c>
      <c r="H2222" s="52">
        <f t="shared" si="102"/>
        <v>32.653599999999997</v>
      </c>
      <c r="I2222" s="52">
        <f t="shared" si="103"/>
        <v>57.624000000000002</v>
      </c>
      <c r="J2222" s="52">
        <f t="shared" si="104"/>
        <v>67.227999999999994</v>
      </c>
      <c r="K2222" s="54" t="s">
        <v>18313</v>
      </c>
      <c r="L2222" s="54" t="s">
        <v>18313</v>
      </c>
      <c r="M2222" s="54" t="s">
        <v>18313</v>
      </c>
      <c r="N2222" s="54">
        <v>57.624000000000002</v>
      </c>
      <c r="O2222" s="54">
        <v>67.227999999999994</v>
      </c>
    </row>
    <row r="2223" spans="1:15" s="53" customFormat="1" x14ac:dyDescent="0.45">
      <c r="A2223" s="53">
        <v>3211010662</v>
      </c>
      <c r="B2223" s="53" t="s">
        <v>4180</v>
      </c>
      <c r="C2223" s="53">
        <v>278</v>
      </c>
      <c r="F2223" s="53" t="s">
        <v>244</v>
      </c>
      <c r="G2223" s="52">
        <v>63</v>
      </c>
      <c r="H2223" s="52">
        <f t="shared" si="102"/>
        <v>21.419999999999998</v>
      </c>
      <c r="I2223" s="52">
        <f t="shared" si="103"/>
        <v>37.799999999999997</v>
      </c>
      <c r="J2223" s="52">
        <f t="shared" si="104"/>
        <v>44.099999999999994</v>
      </c>
      <c r="K2223" s="54" t="s">
        <v>18313</v>
      </c>
      <c r="L2223" s="54" t="s">
        <v>18313</v>
      </c>
      <c r="M2223" s="54" t="s">
        <v>18313</v>
      </c>
      <c r="N2223" s="54">
        <v>37.799999999999997</v>
      </c>
      <c r="O2223" s="54">
        <v>44.099999999999994</v>
      </c>
    </row>
    <row r="2224" spans="1:15" s="53" customFormat="1" x14ac:dyDescent="0.45">
      <c r="A2224" s="53">
        <v>3211010673</v>
      </c>
      <c r="B2224" s="53" t="s">
        <v>2620</v>
      </c>
      <c r="C2224" s="53">
        <v>278</v>
      </c>
      <c r="F2224" s="53" t="s">
        <v>244</v>
      </c>
      <c r="G2224" s="52">
        <v>52.5</v>
      </c>
      <c r="H2224" s="52">
        <f t="shared" si="102"/>
        <v>17.849999999999998</v>
      </c>
      <c r="I2224" s="52">
        <f t="shared" si="103"/>
        <v>31.5</v>
      </c>
      <c r="J2224" s="52">
        <f t="shared" si="104"/>
        <v>36.75</v>
      </c>
      <c r="K2224" s="54" t="s">
        <v>18313</v>
      </c>
      <c r="L2224" s="54" t="s">
        <v>18313</v>
      </c>
      <c r="M2224" s="54" t="s">
        <v>18313</v>
      </c>
      <c r="N2224" s="54">
        <v>31.5</v>
      </c>
      <c r="O2224" s="54">
        <v>36.75</v>
      </c>
    </row>
    <row r="2225" spans="1:15" s="53" customFormat="1" x14ac:dyDescent="0.45">
      <c r="A2225" s="53">
        <v>3211010681</v>
      </c>
      <c r="B2225" s="53" t="s">
        <v>4181</v>
      </c>
      <c r="C2225" s="53">
        <v>278</v>
      </c>
      <c r="F2225" s="53" t="s">
        <v>244</v>
      </c>
      <c r="G2225" s="52">
        <v>52.5</v>
      </c>
      <c r="H2225" s="52">
        <f t="shared" si="102"/>
        <v>17.849999999999998</v>
      </c>
      <c r="I2225" s="52">
        <f t="shared" si="103"/>
        <v>31.5</v>
      </c>
      <c r="J2225" s="52">
        <f t="shared" si="104"/>
        <v>36.75</v>
      </c>
      <c r="K2225" s="54" t="s">
        <v>18313</v>
      </c>
      <c r="L2225" s="54" t="s">
        <v>18313</v>
      </c>
      <c r="M2225" s="54" t="s">
        <v>18313</v>
      </c>
      <c r="N2225" s="54">
        <v>31.5</v>
      </c>
      <c r="O2225" s="54">
        <v>36.75</v>
      </c>
    </row>
    <row r="2226" spans="1:15" s="53" customFormat="1" x14ac:dyDescent="0.45">
      <c r="A2226" s="53">
        <v>3211010682</v>
      </c>
      <c r="B2226" s="53" t="s">
        <v>2738</v>
      </c>
      <c r="C2226" s="53">
        <v>278</v>
      </c>
      <c r="F2226" s="53" t="s">
        <v>244</v>
      </c>
      <c r="G2226" s="52">
        <v>52.5</v>
      </c>
      <c r="H2226" s="52">
        <f t="shared" si="102"/>
        <v>17.849999999999998</v>
      </c>
      <c r="I2226" s="52">
        <f t="shared" si="103"/>
        <v>31.5</v>
      </c>
      <c r="J2226" s="52">
        <f t="shared" si="104"/>
        <v>36.75</v>
      </c>
      <c r="K2226" s="54" t="s">
        <v>18313</v>
      </c>
      <c r="L2226" s="54" t="s">
        <v>18313</v>
      </c>
      <c r="M2226" s="54" t="s">
        <v>18313</v>
      </c>
      <c r="N2226" s="54">
        <v>31.5</v>
      </c>
      <c r="O2226" s="54">
        <v>36.75</v>
      </c>
    </row>
    <row r="2227" spans="1:15" s="53" customFormat="1" x14ac:dyDescent="0.45">
      <c r="A2227" s="53">
        <v>3211010683</v>
      </c>
      <c r="B2227" s="53" t="s">
        <v>4182</v>
      </c>
      <c r="C2227" s="53">
        <v>278</v>
      </c>
      <c r="F2227" s="53" t="s">
        <v>244</v>
      </c>
      <c r="G2227" s="52">
        <v>52.5</v>
      </c>
      <c r="H2227" s="52">
        <f t="shared" si="102"/>
        <v>17.849999999999998</v>
      </c>
      <c r="I2227" s="52">
        <f t="shared" si="103"/>
        <v>31.5</v>
      </c>
      <c r="J2227" s="52">
        <f t="shared" si="104"/>
        <v>36.75</v>
      </c>
      <c r="K2227" s="54" t="s">
        <v>18313</v>
      </c>
      <c r="L2227" s="54" t="s">
        <v>18313</v>
      </c>
      <c r="M2227" s="54" t="s">
        <v>18313</v>
      </c>
      <c r="N2227" s="54">
        <v>31.5</v>
      </c>
      <c r="O2227" s="54">
        <v>36.75</v>
      </c>
    </row>
    <row r="2228" spans="1:15" s="53" customFormat="1" x14ac:dyDescent="0.45">
      <c r="A2228" s="53">
        <v>3211010688</v>
      </c>
      <c r="B2228" s="53" t="s">
        <v>2094</v>
      </c>
      <c r="C2228" s="53">
        <v>278</v>
      </c>
      <c r="F2228" s="53" t="s">
        <v>244</v>
      </c>
      <c r="G2228" s="52">
        <v>946.05</v>
      </c>
      <c r="H2228" s="52">
        <f t="shared" si="102"/>
        <v>321.65699999999998</v>
      </c>
      <c r="I2228" s="52">
        <f t="shared" si="103"/>
        <v>567.63</v>
      </c>
      <c r="J2228" s="52">
        <f t="shared" si="104"/>
        <v>662.2349999999999</v>
      </c>
      <c r="K2228" s="54" t="s">
        <v>18313</v>
      </c>
      <c r="L2228" s="54" t="s">
        <v>18313</v>
      </c>
      <c r="M2228" s="54" t="s">
        <v>18313</v>
      </c>
      <c r="N2228" s="54">
        <v>567.63</v>
      </c>
      <c r="O2228" s="54">
        <v>662.2349999999999</v>
      </c>
    </row>
    <row r="2229" spans="1:15" s="53" customFormat="1" x14ac:dyDescent="0.45">
      <c r="A2229" s="53">
        <v>3211010689</v>
      </c>
      <c r="B2229" s="53" t="s">
        <v>1552</v>
      </c>
      <c r="C2229" s="53">
        <v>278</v>
      </c>
      <c r="F2229" s="53" t="s">
        <v>244</v>
      </c>
      <c r="G2229" s="52">
        <v>983.85</v>
      </c>
      <c r="H2229" s="52">
        <f t="shared" si="102"/>
        <v>334.50899999999996</v>
      </c>
      <c r="I2229" s="52">
        <f t="shared" si="103"/>
        <v>590.30999999999995</v>
      </c>
      <c r="J2229" s="52">
        <f t="shared" si="104"/>
        <v>688.69499999999994</v>
      </c>
      <c r="K2229" s="54" t="s">
        <v>18313</v>
      </c>
      <c r="L2229" s="54" t="s">
        <v>18313</v>
      </c>
      <c r="M2229" s="54" t="s">
        <v>18313</v>
      </c>
      <c r="N2229" s="54">
        <v>590.30999999999995</v>
      </c>
      <c r="O2229" s="54">
        <v>688.69499999999994</v>
      </c>
    </row>
    <row r="2230" spans="1:15" s="53" customFormat="1" x14ac:dyDescent="0.45">
      <c r="A2230" s="53">
        <v>3211010695</v>
      </c>
      <c r="B2230" s="53" t="s">
        <v>1553</v>
      </c>
      <c r="C2230" s="53">
        <v>278</v>
      </c>
      <c r="F2230" s="53" t="s">
        <v>244</v>
      </c>
      <c r="G2230" s="52">
        <v>1190.7</v>
      </c>
      <c r="H2230" s="52">
        <f t="shared" si="102"/>
        <v>404.83799999999997</v>
      </c>
      <c r="I2230" s="52">
        <f t="shared" si="103"/>
        <v>714.42</v>
      </c>
      <c r="J2230" s="52">
        <f t="shared" si="104"/>
        <v>833.49</v>
      </c>
      <c r="K2230" s="54" t="s">
        <v>18313</v>
      </c>
      <c r="L2230" s="54" t="s">
        <v>18313</v>
      </c>
      <c r="M2230" s="54" t="s">
        <v>18313</v>
      </c>
      <c r="N2230" s="54">
        <v>714.42</v>
      </c>
      <c r="O2230" s="54">
        <v>833.49</v>
      </c>
    </row>
    <row r="2231" spans="1:15" s="53" customFormat="1" x14ac:dyDescent="0.45">
      <c r="A2231" s="53">
        <v>3211010696</v>
      </c>
      <c r="B2231" s="53" t="s">
        <v>2095</v>
      </c>
      <c r="C2231" s="53">
        <v>278</v>
      </c>
      <c r="F2231" s="53" t="s">
        <v>244</v>
      </c>
      <c r="G2231" s="52">
        <v>1255.8</v>
      </c>
      <c r="H2231" s="52">
        <f t="shared" si="102"/>
        <v>426.97199999999992</v>
      </c>
      <c r="I2231" s="52">
        <f t="shared" si="103"/>
        <v>753.4799999999999</v>
      </c>
      <c r="J2231" s="52">
        <f t="shared" si="104"/>
        <v>879.06</v>
      </c>
      <c r="K2231" s="54" t="s">
        <v>18313</v>
      </c>
      <c r="L2231" s="54" t="s">
        <v>18313</v>
      </c>
      <c r="M2231" s="54" t="s">
        <v>18313</v>
      </c>
      <c r="N2231" s="54">
        <v>753.4799999999999</v>
      </c>
      <c r="O2231" s="54">
        <v>879.06</v>
      </c>
    </row>
    <row r="2232" spans="1:15" s="53" customFormat="1" x14ac:dyDescent="0.45">
      <c r="A2232" s="53">
        <v>3211010701</v>
      </c>
      <c r="B2232" s="53" t="s">
        <v>2139</v>
      </c>
      <c r="C2232" s="53">
        <v>278</v>
      </c>
      <c r="F2232" s="53" t="s">
        <v>244</v>
      </c>
      <c r="G2232" s="52">
        <v>1676.85</v>
      </c>
      <c r="H2232" s="52">
        <f t="shared" si="102"/>
        <v>570.12899999999991</v>
      </c>
      <c r="I2232" s="52">
        <f t="shared" si="103"/>
        <v>1006.1099999999999</v>
      </c>
      <c r="J2232" s="52">
        <f t="shared" si="104"/>
        <v>1173.7949999999998</v>
      </c>
      <c r="K2232" s="54" t="s">
        <v>18313</v>
      </c>
      <c r="L2232" s="54" t="s">
        <v>18313</v>
      </c>
      <c r="M2232" s="54" t="s">
        <v>18313</v>
      </c>
      <c r="N2232" s="54">
        <v>1006.1099999999999</v>
      </c>
      <c r="O2232" s="54">
        <v>1173.7949999999998</v>
      </c>
    </row>
    <row r="2233" spans="1:15" s="53" customFormat="1" x14ac:dyDescent="0.45">
      <c r="A2233" s="53">
        <v>3211010709</v>
      </c>
      <c r="B2233" s="53" t="s">
        <v>2739</v>
      </c>
      <c r="C2233" s="53">
        <v>278</v>
      </c>
      <c r="F2233" s="53" t="s">
        <v>244</v>
      </c>
      <c r="G2233" s="52">
        <v>750</v>
      </c>
      <c r="H2233" s="52">
        <f t="shared" si="102"/>
        <v>254.99999999999997</v>
      </c>
      <c r="I2233" s="52">
        <f t="shared" si="103"/>
        <v>450</v>
      </c>
      <c r="J2233" s="52">
        <f t="shared" si="104"/>
        <v>525</v>
      </c>
      <c r="K2233" s="54" t="s">
        <v>18313</v>
      </c>
      <c r="L2233" s="54" t="s">
        <v>18313</v>
      </c>
      <c r="M2233" s="54" t="s">
        <v>18313</v>
      </c>
      <c r="N2233" s="54">
        <v>450</v>
      </c>
      <c r="O2233" s="54">
        <v>525</v>
      </c>
    </row>
    <row r="2234" spans="1:15" s="53" customFormat="1" x14ac:dyDescent="0.45">
      <c r="A2234" s="53">
        <v>3211010713</v>
      </c>
      <c r="B2234" s="53" t="s">
        <v>4183</v>
      </c>
      <c r="C2234" s="53">
        <v>278</v>
      </c>
      <c r="F2234" s="53" t="s">
        <v>244</v>
      </c>
      <c r="G2234" s="52">
        <v>743.4</v>
      </c>
      <c r="H2234" s="52">
        <f t="shared" si="102"/>
        <v>252.75599999999997</v>
      </c>
      <c r="I2234" s="52">
        <f t="shared" si="103"/>
        <v>446.03999999999996</v>
      </c>
      <c r="J2234" s="52">
        <f t="shared" si="104"/>
        <v>520.38</v>
      </c>
      <c r="K2234" s="54" t="s">
        <v>18313</v>
      </c>
      <c r="L2234" s="54" t="s">
        <v>18313</v>
      </c>
      <c r="M2234" s="54" t="s">
        <v>18313</v>
      </c>
      <c r="N2234" s="54">
        <v>446.03999999999996</v>
      </c>
      <c r="O2234" s="54">
        <v>520.38</v>
      </c>
    </row>
    <row r="2235" spans="1:15" s="53" customFormat="1" x14ac:dyDescent="0.45">
      <c r="A2235" s="53">
        <v>3211010720</v>
      </c>
      <c r="B2235" s="53" t="s">
        <v>2740</v>
      </c>
      <c r="C2235" s="53">
        <v>278</v>
      </c>
      <c r="F2235" s="53" t="s">
        <v>244</v>
      </c>
      <c r="G2235" s="52">
        <v>667.8</v>
      </c>
      <c r="H2235" s="52">
        <f t="shared" si="102"/>
        <v>227.05199999999996</v>
      </c>
      <c r="I2235" s="52">
        <f t="shared" si="103"/>
        <v>400.67999999999995</v>
      </c>
      <c r="J2235" s="52">
        <f t="shared" si="104"/>
        <v>467.45999999999992</v>
      </c>
      <c r="K2235" s="54" t="s">
        <v>18313</v>
      </c>
      <c r="L2235" s="54" t="s">
        <v>18313</v>
      </c>
      <c r="M2235" s="54" t="s">
        <v>18313</v>
      </c>
      <c r="N2235" s="54">
        <v>400.67999999999995</v>
      </c>
      <c r="O2235" s="54">
        <v>467.45999999999992</v>
      </c>
    </row>
    <row r="2236" spans="1:15" s="53" customFormat="1" x14ac:dyDescent="0.45">
      <c r="A2236" s="53">
        <v>3211010722</v>
      </c>
      <c r="B2236" s="53" t="s">
        <v>2741</v>
      </c>
      <c r="C2236" s="53">
        <v>278</v>
      </c>
      <c r="F2236" s="53" t="s">
        <v>244</v>
      </c>
      <c r="G2236" s="52">
        <v>774.9</v>
      </c>
      <c r="H2236" s="52">
        <f t="shared" si="102"/>
        <v>263.46599999999995</v>
      </c>
      <c r="I2236" s="52">
        <f t="shared" si="103"/>
        <v>464.93999999999994</v>
      </c>
      <c r="J2236" s="52">
        <f t="shared" si="104"/>
        <v>542.42999999999995</v>
      </c>
      <c r="K2236" s="54" t="s">
        <v>18313</v>
      </c>
      <c r="L2236" s="54" t="s">
        <v>18313</v>
      </c>
      <c r="M2236" s="54" t="s">
        <v>18313</v>
      </c>
      <c r="N2236" s="54">
        <v>464.93999999999994</v>
      </c>
      <c r="O2236" s="54">
        <v>542.42999999999995</v>
      </c>
    </row>
    <row r="2237" spans="1:15" s="53" customFormat="1" x14ac:dyDescent="0.45">
      <c r="A2237" s="53">
        <v>3211010737</v>
      </c>
      <c r="B2237" s="53" t="s">
        <v>2742</v>
      </c>
      <c r="C2237" s="53">
        <v>278</v>
      </c>
      <c r="F2237" s="53" t="s">
        <v>244</v>
      </c>
      <c r="G2237" s="52">
        <v>417.9</v>
      </c>
      <c r="H2237" s="52">
        <f t="shared" si="102"/>
        <v>142.08599999999998</v>
      </c>
      <c r="I2237" s="52">
        <f t="shared" si="103"/>
        <v>250.73999999999998</v>
      </c>
      <c r="J2237" s="52">
        <f t="shared" si="104"/>
        <v>292.52999999999997</v>
      </c>
      <c r="K2237" s="54" t="s">
        <v>18313</v>
      </c>
      <c r="L2237" s="54" t="s">
        <v>18313</v>
      </c>
      <c r="M2237" s="54" t="s">
        <v>18313</v>
      </c>
      <c r="N2237" s="54">
        <v>250.73999999999998</v>
      </c>
      <c r="O2237" s="54">
        <v>292.52999999999997</v>
      </c>
    </row>
    <row r="2238" spans="1:15" s="53" customFormat="1" x14ac:dyDescent="0.45">
      <c r="A2238" s="53">
        <v>3211010746</v>
      </c>
      <c r="B2238" s="53" t="s">
        <v>2140</v>
      </c>
      <c r="C2238" s="53">
        <v>278</v>
      </c>
      <c r="F2238" s="53" t="s">
        <v>244</v>
      </c>
      <c r="G2238" s="52">
        <v>554.4</v>
      </c>
      <c r="H2238" s="52">
        <f t="shared" si="102"/>
        <v>188.49599999999998</v>
      </c>
      <c r="I2238" s="52">
        <f t="shared" si="103"/>
        <v>332.64</v>
      </c>
      <c r="J2238" s="52">
        <f t="shared" si="104"/>
        <v>388.08</v>
      </c>
      <c r="K2238" s="54" t="s">
        <v>18313</v>
      </c>
      <c r="L2238" s="54" t="s">
        <v>18313</v>
      </c>
      <c r="M2238" s="54" t="s">
        <v>18313</v>
      </c>
      <c r="N2238" s="54">
        <v>332.64</v>
      </c>
      <c r="O2238" s="54">
        <v>388.08</v>
      </c>
    </row>
    <row r="2239" spans="1:15" s="53" customFormat="1" x14ac:dyDescent="0.45">
      <c r="A2239" s="53">
        <v>3211010749</v>
      </c>
      <c r="B2239" s="53" t="s">
        <v>4184</v>
      </c>
      <c r="C2239" s="53">
        <v>278</v>
      </c>
      <c r="G2239" s="52">
        <v>92.4</v>
      </c>
      <c r="H2239" s="52">
        <f t="shared" si="102"/>
        <v>31.416</v>
      </c>
      <c r="I2239" s="52">
        <f t="shared" si="103"/>
        <v>55.440000000000005</v>
      </c>
      <c r="J2239" s="52">
        <f t="shared" si="104"/>
        <v>64.680000000000007</v>
      </c>
      <c r="K2239" s="54" t="s">
        <v>18314</v>
      </c>
      <c r="L2239" s="54" t="s">
        <v>18314</v>
      </c>
      <c r="M2239" s="54" t="s">
        <v>18314</v>
      </c>
      <c r="N2239" s="54">
        <v>55.440000000000005</v>
      </c>
      <c r="O2239" s="54">
        <v>64.680000000000007</v>
      </c>
    </row>
    <row r="2240" spans="1:15" s="53" customFormat="1" x14ac:dyDescent="0.45">
      <c r="A2240" s="53">
        <v>3211010754</v>
      </c>
      <c r="B2240" s="53" t="s">
        <v>4185</v>
      </c>
      <c r="C2240" s="53">
        <v>272</v>
      </c>
      <c r="G2240" s="52">
        <v>738.15</v>
      </c>
      <c r="H2240" s="52">
        <f t="shared" si="102"/>
        <v>250.97099999999998</v>
      </c>
      <c r="I2240" s="52">
        <f t="shared" si="103"/>
        <v>442.89</v>
      </c>
      <c r="J2240" s="52">
        <f t="shared" si="104"/>
        <v>516.70499999999993</v>
      </c>
      <c r="K2240" s="54" t="s">
        <v>18311</v>
      </c>
      <c r="L2240" s="54" t="s">
        <v>18311</v>
      </c>
      <c r="M2240" s="54" t="s">
        <v>18311</v>
      </c>
      <c r="N2240" s="54">
        <v>442.89</v>
      </c>
      <c r="O2240" s="54">
        <v>516.70499999999993</v>
      </c>
    </row>
    <row r="2241" spans="1:15" s="53" customFormat="1" x14ac:dyDescent="0.45">
      <c r="A2241" s="53">
        <v>3211010755</v>
      </c>
      <c r="B2241" s="53" t="s">
        <v>1656</v>
      </c>
      <c r="C2241" s="53">
        <v>278</v>
      </c>
      <c r="F2241" s="53" t="s">
        <v>244</v>
      </c>
      <c r="G2241" s="52">
        <v>701.4</v>
      </c>
      <c r="H2241" s="52">
        <f t="shared" si="102"/>
        <v>238.47599999999997</v>
      </c>
      <c r="I2241" s="52">
        <f t="shared" si="103"/>
        <v>420.84</v>
      </c>
      <c r="J2241" s="52">
        <f t="shared" si="104"/>
        <v>490.97999999999996</v>
      </c>
      <c r="K2241" s="54" t="s">
        <v>18313</v>
      </c>
      <c r="L2241" s="54" t="s">
        <v>18313</v>
      </c>
      <c r="M2241" s="54" t="s">
        <v>18313</v>
      </c>
      <c r="N2241" s="54">
        <v>420.84</v>
      </c>
      <c r="O2241" s="54">
        <v>490.97999999999996</v>
      </c>
    </row>
    <row r="2242" spans="1:15" s="53" customFormat="1" x14ac:dyDescent="0.45">
      <c r="A2242" s="53">
        <v>3211010765</v>
      </c>
      <c r="B2242" s="53" t="s">
        <v>2743</v>
      </c>
      <c r="C2242" s="53">
        <v>278</v>
      </c>
      <c r="F2242" s="53" t="s">
        <v>244</v>
      </c>
      <c r="G2242" s="52">
        <v>2605.0500000000002</v>
      </c>
      <c r="H2242" s="52">
        <f t="shared" si="102"/>
        <v>885.71699999999998</v>
      </c>
      <c r="I2242" s="52">
        <f t="shared" si="103"/>
        <v>1563.03</v>
      </c>
      <c r="J2242" s="52">
        <f t="shared" si="104"/>
        <v>1823.5350000000001</v>
      </c>
      <c r="K2242" s="54" t="s">
        <v>18313</v>
      </c>
      <c r="L2242" s="54" t="s">
        <v>18313</v>
      </c>
      <c r="M2242" s="54" t="s">
        <v>18313</v>
      </c>
      <c r="N2242" s="54">
        <v>1563.03</v>
      </c>
      <c r="O2242" s="54">
        <v>1823.5350000000001</v>
      </c>
    </row>
    <row r="2243" spans="1:15" s="53" customFormat="1" x14ac:dyDescent="0.45">
      <c r="A2243" s="53">
        <v>3211010768</v>
      </c>
      <c r="B2243" s="53" t="s">
        <v>4299</v>
      </c>
      <c r="C2243" s="53">
        <v>278</v>
      </c>
      <c r="F2243" s="53" t="s">
        <v>244</v>
      </c>
      <c r="G2243" s="52">
        <v>324.45</v>
      </c>
      <c r="H2243" s="52">
        <f t="shared" ref="H2243:H2306" si="105">G2243*(1-0.66)</f>
        <v>110.31299999999999</v>
      </c>
      <c r="I2243" s="52">
        <f t="shared" ref="I2243:I2306" si="106">MIN(K2243,L2243,M2243,N2243,O2243)</f>
        <v>194.67</v>
      </c>
      <c r="J2243" s="52">
        <f t="shared" ref="J2243:J2306" si="107">MAX(K2243,L2243,M2243,N2243,O2243)</f>
        <v>227.11499999999998</v>
      </c>
      <c r="K2243" s="54" t="s">
        <v>18313</v>
      </c>
      <c r="L2243" s="54" t="s">
        <v>18313</v>
      </c>
      <c r="M2243" s="54" t="s">
        <v>18313</v>
      </c>
      <c r="N2243" s="54">
        <v>194.67</v>
      </c>
      <c r="O2243" s="54">
        <v>227.11499999999998</v>
      </c>
    </row>
    <row r="2244" spans="1:15" s="53" customFormat="1" x14ac:dyDescent="0.45">
      <c r="A2244" s="53">
        <v>3211010773</v>
      </c>
      <c r="B2244" s="53" t="s">
        <v>1657</v>
      </c>
      <c r="C2244" s="53">
        <v>272</v>
      </c>
      <c r="G2244" s="52">
        <v>358.05</v>
      </c>
      <c r="H2244" s="52">
        <f t="shared" si="105"/>
        <v>121.73699999999999</v>
      </c>
      <c r="I2244" s="52">
        <f t="shared" si="106"/>
        <v>214.83</v>
      </c>
      <c r="J2244" s="52">
        <f t="shared" si="107"/>
        <v>250.63499999999999</v>
      </c>
      <c r="K2244" s="54" t="s">
        <v>18311</v>
      </c>
      <c r="L2244" s="54" t="s">
        <v>18311</v>
      </c>
      <c r="M2244" s="54" t="s">
        <v>18311</v>
      </c>
      <c r="N2244" s="54">
        <v>214.83</v>
      </c>
      <c r="O2244" s="54">
        <v>250.63499999999999</v>
      </c>
    </row>
    <row r="2245" spans="1:15" s="53" customFormat="1" x14ac:dyDescent="0.45">
      <c r="A2245" s="53">
        <v>3211010783</v>
      </c>
      <c r="B2245" s="53" t="s">
        <v>1658</v>
      </c>
      <c r="C2245" s="53">
        <v>278</v>
      </c>
      <c r="F2245" s="53" t="s">
        <v>802</v>
      </c>
      <c r="G2245" s="52">
        <v>2289</v>
      </c>
      <c r="H2245" s="52">
        <f t="shared" si="105"/>
        <v>778.25999999999988</v>
      </c>
      <c r="I2245" s="52">
        <f t="shared" si="106"/>
        <v>1373.3999999999999</v>
      </c>
      <c r="J2245" s="52">
        <f t="shared" si="107"/>
        <v>1602.3</v>
      </c>
      <c r="K2245" s="54" t="s">
        <v>18314</v>
      </c>
      <c r="L2245" s="54" t="s">
        <v>18314</v>
      </c>
      <c r="M2245" s="54" t="s">
        <v>18314</v>
      </c>
      <c r="N2245" s="54">
        <v>1373.3999999999999</v>
      </c>
      <c r="O2245" s="54">
        <v>1602.3</v>
      </c>
    </row>
    <row r="2246" spans="1:15" s="53" customFormat="1" x14ac:dyDescent="0.45">
      <c r="A2246" s="53">
        <v>3211010789</v>
      </c>
      <c r="B2246" s="53" t="s">
        <v>4300</v>
      </c>
      <c r="C2246" s="53">
        <v>278</v>
      </c>
      <c r="F2246" s="53" t="s">
        <v>244</v>
      </c>
      <c r="G2246" s="52">
        <v>661.5</v>
      </c>
      <c r="H2246" s="52">
        <f t="shared" si="105"/>
        <v>224.90999999999997</v>
      </c>
      <c r="I2246" s="52">
        <f t="shared" si="106"/>
        <v>396.9</v>
      </c>
      <c r="J2246" s="52">
        <f t="shared" si="107"/>
        <v>463.04999999999995</v>
      </c>
      <c r="K2246" s="54" t="s">
        <v>18313</v>
      </c>
      <c r="L2246" s="54" t="s">
        <v>18313</v>
      </c>
      <c r="M2246" s="54" t="s">
        <v>18313</v>
      </c>
      <c r="N2246" s="54">
        <v>396.9</v>
      </c>
      <c r="O2246" s="54">
        <v>463.04999999999995</v>
      </c>
    </row>
    <row r="2247" spans="1:15" s="53" customFormat="1" x14ac:dyDescent="0.45">
      <c r="A2247" s="53">
        <v>3211010791</v>
      </c>
      <c r="B2247" s="53" t="s">
        <v>4301</v>
      </c>
      <c r="C2247" s="53">
        <v>272</v>
      </c>
      <c r="G2247" s="52">
        <v>69.3</v>
      </c>
      <c r="H2247" s="52">
        <f t="shared" si="105"/>
        <v>23.561999999999998</v>
      </c>
      <c r="I2247" s="52">
        <f t="shared" si="106"/>
        <v>41.58</v>
      </c>
      <c r="J2247" s="52">
        <f t="shared" si="107"/>
        <v>48.51</v>
      </c>
      <c r="K2247" s="54" t="s">
        <v>18311</v>
      </c>
      <c r="L2247" s="54" t="s">
        <v>18311</v>
      </c>
      <c r="M2247" s="54" t="s">
        <v>18311</v>
      </c>
      <c r="N2247" s="54">
        <v>41.58</v>
      </c>
      <c r="O2247" s="54">
        <v>48.51</v>
      </c>
    </row>
    <row r="2248" spans="1:15" s="53" customFormat="1" x14ac:dyDescent="0.45">
      <c r="A2248" s="53">
        <v>3211010799</v>
      </c>
      <c r="B2248" s="53" t="s">
        <v>2744</v>
      </c>
      <c r="C2248" s="53">
        <v>278</v>
      </c>
      <c r="F2248" s="53" t="s">
        <v>244</v>
      </c>
      <c r="G2248" s="52">
        <v>529.20000000000005</v>
      </c>
      <c r="H2248" s="52">
        <f t="shared" si="105"/>
        <v>179.928</v>
      </c>
      <c r="I2248" s="52">
        <f t="shared" si="106"/>
        <v>317.52000000000004</v>
      </c>
      <c r="J2248" s="52">
        <f t="shared" si="107"/>
        <v>370.44</v>
      </c>
      <c r="K2248" s="54" t="s">
        <v>18313</v>
      </c>
      <c r="L2248" s="54" t="s">
        <v>18313</v>
      </c>
      <c r="M2248" s="54" t="s">
        <v>18313</v>
      </c>
      <c r="N2248" s="54">
        <v>317.52000000000004</v>
      </c>
      <c r="O2248" s="54">
        <v>370.44</v>
      </c>
    </row>
    <row r="2249" spans="1:15" s="53" customFormat="1" x14ac:dyDescent="0.45">
      <c r="A2249" s="53">
        <v>3211010815</v>
      </c>
      <c r="B2249" s="53" t="s">
        <v>3252</v>
      </c>
      <c r="C2249" s="53">
        <v>278</v>
      </c>
      <c r="F2249" s="53" t="s">
        <v>244</v>
      </c>
      <c r="G2249" s="52">
        <v>364.35</v>
      </c>
      <c r="H2249" s="52">
        <f t="shared" si="105"/>
        <v>123.87899999999999</v>
      </c>
      <c r="I2249" s="52">
        <f t="shared" si="106"/>
        <v>218.61</v>
      </c>
      <c r="J2249" s="52">
        <f t="shared" si="107"/>
        <v>255.04499999999999</v>
      </c>
      <c r="K2249" s="54" t="s">
        <v>18313</v>
      </c>
      <c r="L2249" s="54" t="s">
        <v>18313</v>
      </c>
      <c r="M2249" s="54" t="s">
        <v>18313</v>
      </c>
      <c r="N2249" s="54">
        <v>218.61</v>
      </c>
      <c r="O2249" s="54">
        <v>255.04499999999999</v>
      </c>
    </row>
    <row r="2250" spans="1:15" s="53" customFormat="1" x14ac:dyDescent="0.45">
      <c r="A2250" s="53">
        <v>3211010827</v>
      </c>
      <c r="B2250" s="53" t="s">
        <v>1659</v>
      </c>
      <c r="C2250" s="53">
        <v>278</v>
      </c>
      <c r="G2250" s="52">
        <v>78.75</v>
      </c>
      <c r="H2250" s="52">
        <f t="shared" si="105"/>
        <v>26.774999999999999</v>
      </c>
      <c r="I2250" s="52">
        <f t="shared" si="106"/>
        <v>47.25</v>
      </c>
      <c r="J2250" s="52">
        <f t="shared" si="107"/>
        <v>55.125</v>
      </c>
      <c r="K2250" s="54" t="s">
        <v>18314</v>
      </c>
      <c r="L2250" s="54" t="s">
        <v>18314</v>
      </c>
      <c r="M2250" s="54" t="s">
        <v>18314</v>
      </c>
      <c r="N2250" s="54">
        <v>47.25</v>
      </c>
      <c r="O2250" s="54">
        <v>55.125</v>
      </c>
    </row>
    <row r="2251" spans="1:15" s="53" customFormat="1" x14ac:dyDescent="0.45">
      <c r="A2251" s="53">
        <v>3211010837</v>
      </c>
      <c r="B2251" s="53" t="s">
        <v>4302</v>
      </c>
      <c r="C2251" s="53">
        <v>272</v>
      </c>
      <c r="G2251" s="52">
        <v>84</v>
      </c>
      <c r="H2251" s="52">
        <f t="shared" si="105"/>
        <v>28.56</v>
      </c>
      <c r="I2251" s="52">
        <f t="shared" si="106"/>
        <v>50.4</v>
      </c>
      <c r="J2251" s="52">
        <f t="shared" si="107"/>
        <v>58.8</v>
      </c>
      <c r="K2251" s="54" t="s">
        <v>18311</v>
      </c>
      <c r="L2251" s="54" t="s">
        <v>18311</v>
      </c>
      <c r="M2251" s="54" t="s">
        <v>18311</v>
      </c>
      <c r="N2251" s="54">
        <v>50.4</v>
      </c>
      <c r="O2251" s="54">
        <v>58.8</v>
      </c>
    </row>
    <row r="2252" spans="1:15" s="53" customFormat="1" x14ac:dyDescent="0.45">
      <c r="A2252" s="53">
        <v>3211010852</v>
      </c>
      <c r="B2252" s="53" t="s">
        <v>1660</v>
      </c>
      <c r="C2252" s="53">
        <v>272</v>
      </c>
      <c r="G2252" s="52">
        <v>533.4</v>
      </c>
      <c r="H2252" s="52">
        <f t="shared" si="105"/>
        <v>181.35599999999997</v>
      </c>
      <c r="I2252" s="52">
        <f t="shared" si="106"/>
        <v>320.03999999999996</v>
      </c>
      <c r="J2252" s="52">
        <f t="shared" si="107"/>
        <v>373.37999999999994</v>
      </c>
      <c r="K2252" s="54" t="s">
        <v>18311</v>
      </c>
      <c r="L2252" s="54" t="s">
        <v>18311</v>
      </c>
      <c r="M2252" s="54" t="s">
        <v>18311</v>
      </c>
      <c r="N2252" s="54">
        <v>320.03999999999996</v>
      </c>
      <c r="O2252" s="54">
        <v>373.37999999999994</v>
      </c>
    </row>
    <row r="2253" spans="1:15" s="53" customFormat="1" x14ac:dyDescent="0.45">
      <c r="A2253" s="53">
        <v>3211010861</v>
      </c>
      <c r="B2253" s="53" t="s">
        <v>2141</v>
      </c>
      <c r="C2253" s="53">
        <v>272</v>
      </c>
      <c r="G2253" s="52">
        <v>811.65</v>
      </c>
      <c r="H2253" s="52">
        <f t="shared" si="105"/>
        <v>275.96099999999996</v>
      </c>
      <c r="I2253" s="52">
        <f t="shared" si="106"/>
        <v>486.98999999999995</v>
      </c>
      <c r="J2253" s="52">
        <f t="shared" si="107"/>
        <v>568.15499999999997</v>
      </c>
      <c r="K2253" s="54" t="s">
        <v>18311</v>
      </c>
      <c r="L2253" s="54" t="s">
        <v>18311</v>
      </c>
      <c r="M2253" s="54" t="s">
        <v>18311</v>
      </c>
      <c r="N2253" s="54">
        <v>486.98999999999995</v>
      </c>
      <c r="O2253" s="54">
        <v>568.15499999999997</v>
      </c>
    </row>
    <row r="2254" spans="1:15" s="53" customFormat="1" x14ac:dyDescent="0.45">
      <c r="A2254" s="53">
        <v>3211010867</v>
      </c>
      <c r="B2254" s="53" t="s">
        <v>3253</v>
      </c>
      <c r="C2254" s="53">
        <v>278</v>
      </c>
      <c r="F2254" s="53" t="s">
        <v>244</v>
      </c>
      <c r="G2254" s="52">
        <v>2581.9499999999998</v>
      </c>
      <c r="H2254" s="52">
        <f t="shared" si="105"/>
        <v>877.86299999999983</v>
      </c>
      <c r="I2254" s="52">
        <f t="shared" si="106"/>
        <v>1549.1699999999998</v>
      </c>
      <c r="J2254" s="52">
        <f t="shared" si="107"/>
        <v>1807.3649999999998</v>
      </c>
      <c r="K2254" s="54" t="s">
        <v>18313</v>
      </c>
      <c r="L2254" s="54" t="s">
        <v>18313</v>
      </c>
      <c r="M2254" s="54" t="s">
        <v>18313</v>
      </c>
      <c r="N2254" s="54">
        <v>1549.1699999999998</v>
      </c>
      <c r="O2254" s="54">
        <v>1807.3649999999998</v>
      </c>
    </row>
    <row r="2255" spans="1:15" s="53" customFormat="1" x14ac:dyDescent="0.45">
      <c r="A2255" s="53">
        <v>3211010868</v>
      </c>
      <c r="B2255" s="53" t="s">
        <v>2142</v>
      </c>
      <c r="C2255" s="53">
        <v>278</v>
      </c>
      <c r="F2255" s="53" t="s">
        <v>244</v>
      </c>
      <c r="G2255" s="52">
        <v>2581.9499999999998</v>
      </c>
      <c r="H2255" s="52">
        <f t="shared" si="105"/>
        <v>877.86299999999983</v>
      </c>
      <c r="I2255" s="52">
        <f t="shared" si="106"/>
        <v>1549.1699999999998</v>
      </c>
      <c r="J2255" s="52">
        <f t="shared" si="107"/>
        <v>1807.3649999999998</v>
      </c>
      <c r="K2255" s="54" t="s">
        <v>18313</v>
      </c>
      <c r="L2255" s="54" t="s">
        <v>18313</v>
      </c>
      <c r="M2255" s="54" t="s">
        <v>18313</v>
      </c>
      <c r="N2255" s="54">
        <v>1549.1699999999998</v>
      </c>
      <c r="O2255" s="54">
        <v>1807.3649999999998</v>
      </c>
    </row>
    <row r="2256" spans="1:15" s="53" customFormat="1" x14ac:dyDescent="0.45">
      <c r="A2256" s="53">
        <v>3211010869</v>
      </c>
      <c r="B2256" s="53" t="s">
        <v>3254</v>
      </c>
      <c r="C2256" s="53">
        <v>278</v>
      </c>
      <c r="F2256" s="53" t="s">
        <v>244</v>
      </c>
      <c r="G2256" s="52">
        <v>2581.9499999999998</v>
      </c>
      <c r="H2256" s="52">
        <f t="shared" si="105"/>
        <v>877.86299999999983</v>
      </c>
      <c r="I2256" s="52">
        <f t="shared" si="106"/>
        <v>1549.1699999999998</v>
      </c>
      <c r="J2256" s="52">
        <f t="shared" si="107"/>
        <v>1807.3649999999998</v>
      </c>
      <c r="K2256" s="54" t="s">
        <v>18313</v>
      </c>
      <c r="L2256" s="54" t="s">
        <v>18313</v>
      </c>
      <c r="M2256" s="54" t="s">
        <v>18313</v>
      </c>
      <c r="N2256" s="54">
        <v>1549.1699999999998</v>
      </c>
      <c r="O2256" s="54">
        <v>1807.3649999999998</v>
      </c>
    </row>
    <row r="2257" spans="1:15" s="53" customFormat="1" x14ac:dyDescent="0.45">
      <c r="A2257" s="53">
        <v>3211010873</v>
      </c>
      <c r="B2257" s="53" t="s">
        <v>2143</v>
      </c>
      <c r="C2257" s="53">
        <v>278</v>
      </c>
      <c r="F2257" s="53" t="s">
        <v>244</v>
      </c>
      <c r="G2257" s="52">
        <v>2581.9499999999998</v>
      </c>
      <c r="H2257" s="52">
        <f t="shared" si="105"/>
        <v>877.86299999999983</v>
      </c>
      <c r="I2257" s="52">
        <f t="shared" si="106"/>
        <v>1549.1699999999998</v>
      </c>
      <c r="J2257" s="52">
        <f t="shared" si="107"/>
        <v>1807.3649999999998</v>
      </c>
      <c r="K2257" s="54" t="s">
        <v>18313</v>
      </c>
      <c r="L2257" s="54" t="s">
        <v>18313</v>
      </c>
      <c r="M2257" s="54" t="s">
        <v>18313</v>
      </c>
      <c r="N2257" s="54">
        <v>1549.1699999999998</v>
      </c>
      <c r="O2257" s="54">
        <v>1807.3649999999998</v>
      </c>
    </row>
    <row r="2258" spans="1:15" s="53" customFormat="1" x14ac:dyDescent="0.45">
      <c r="A2258" s="53">
        <v>3211010876</v>
      </c>
      <c r="B2258" s="53" t="s">
        <v>1661</v>
      </c>
      <c r="C2258" s="53">
        <v>278</v>
      </c>
      <c r="F2258" s="53" t="s">
        <v>244</v>
      </c>
      <c r="G2258" s="52">
        <v>2581.9499999999998</v>
      </c>
      <c r="H2258" s="52">
        <f t="shared" si="105"/>
        <v>877.86299999999983</v>
      </c>
      <c r="I2258" s="52">
        <f t="shared" si="106"/>
        <v>1549.1699999999998</v>
      </c>
      <c r="J2258" s="52">
        <f t="shared" si="107"/>
        <v>1807.3649999999998</v>
      </c>
      <c r="K2258" s="54" t="s">
        <v>18313</v>
      </c>
      <c r="L2258" s="54" t="s">
        <v>18313</v>
      </c>
      <c r="M2258" s="54" t="s">
        <v>18313</v>
      </c>
      <c r="N2258" s="54">
        <v>1549.1699999999998</v>
      </c>
      <c r="O2258" s="54">
        <v>1807.3649999999998</v>
      </c>
    </row>
    <row r="2259" spans="1:15" s="53" customFormat="1" x14ac:dyDescent="0.45">
      <c r="A2259" s="53">
        <v>3211010882</v>
      </c>
      <c r="B2259" s="53" t="s">
        <v>1662</v>
      </c>
      <c r="C2259" s="53">
        <v>270</v>
      </c>
      <c r="G2259" s="52">
        <v>35.700000000000003</v>
      </c>
      <c r="H2259" s="52">
        <f t="shared" si="105"/>
        <v>12.138</v>
      </c>
      <c r="I2259" s="52">
        <f t="shared" si="106"/>
        <v>0</v>
      </c>
      <c r="J2259" s="52">
        <f t="shared" si="107"/>
        <v>24.990000000000002</v>
      </c>
      <c r="K2259" s="54">
        <v>21.062999999999999</v>
      </c>
      <c r="L2259" s="54">
        <v>0</v>
      </c>
      <c r="M2259" s="54">
        <v>0</v>
      </c>
      <c r="N2259" s="54">
        <v>21.42</v>
      </c>
      <c r="O2259" s="54">
        <v>24.990000000000002</v>
      </c>
    </row>
    <row r="2260" spans="1:15" s="53" customFormat="1" x14ac:dyDescent="0.45">
      <c r="A2260" s="53">
        <v>3211010906</v>
      </c>
      <c r="B2260" s="53" t="s">
        <v>3255</v>
      </c>
      <c r="C2260" s="53">
        <v>270</v>
      </c>
      <c r="G2260" s="52">
        <v>49.08</v>
      </c>
      <c r="H2260" s="52">
        <f t="shared" si="105"/>
        <v>16.687199999999997</v>
      </c>
      <c r="I2260" s="52">
        <f t="shared" si="106"/>
        <v>0</v>
      </c>
      <c r="J2260" s="52">
        <f t="shared" si="107"/>
        <v>34.355999999999995</v>
      </c>
      <c r="K2260" s="54">
        <v>28.957199999999997</v>
      </c>
      <c r="L2260" s="54">
        <v>0</v>
      </c>
      <c r="M2260" s="54">
        <v>0</v>
      </c>
      <c r="N2260" s="54">
        <v>29.447999999999997</v>
      </c>
      <c r="O2260" s="54">
        <v>34.355999999999995</v>
      </c>
    </row>
    <row r="2261" spans="1:15" s="53" customFormat="1" x14ac:dyDescent="0.45">
      <c r="A2261" s="53">
        <v>3211010907</v>
      </c>
      <c r="B2261" s="53" t="s">
        <v>4303</v>
      </c>
      <c r="C2261" s="53">
        <v>270</v>
      </c>
      <c r="G2261" s="52">
        <v>25</v>
      </c>
      <c r="H2261" s="52">
        <f t="shared" si="105"/>
        <v>8.5</v>
      </c>
      <c r="I2261" s="52">
        <f t="shared" si="106"/>
        <v>0</v>
      </c>
      <c r="J2261" s="52">
        <f t="shared" si="107"/>
        <v>17.5</v>
      </c>
      <c r="K2261" s="54">
        <v>14.75</v>
      </c>
      <c r="L2261" s="54">
        <v>0</v>
      </c>
      <c r="M2261" s="54">
        <v>0</v>
      </c>
      <c r="N2261" s="54">
        <v>15</v>
      </c>
      <c r="O2261" s="54">
        <v>17.5</v>
      </c>
    </row>
    <row r="2262" spans="1:15" s="53" customFormat="1" x14ac:dyDescent="0.45">
      <c r="A2262" s="53">
        <v>3211010915</v>
      </c>
      <c r="B2262" s="53" t="s">
        <v>4304</v>
      </c>
      <c r="C2262" s="53">
        <v>278</v>
      </c>
      <c r="F2262" s="53" t="s">
        <v>244</v>
      </c>
      <c r="G2262" s="52">
        <v>63</v>
      </c>
      <c r="H2262" s="52">
        <f t="shared" si="105"/>
        <v>21.419999999999998</v>
      </c>
      <c r="I2262" s="52">
        <f t="shared" si="106"/>
        <v>37.799999999999997</v>
      </c>
      <c r="J2262" s="52">
        <f t="shared" si="107"/>
        <v>44.099999999999994</v>
      </c>
      <c r="K2262" s="54" t="s">
        <v>18313</v>
      </c>
      <c r="L2262" s="54" t="s">
        <v>18313</v>
      </c>
      <c r="M2262" s="54" t="s">
        <v>18313</v>
      </c>
      <c r="N2262" s="54">
        <v>37.799999999999997</v>
      </c>
      <c r="O2262" s="54">
        <v>44.099999999999994</v>
      </c>
    </row>
    <row r="2263" spans="1:15" s="53" customFormat="1" x14ac:dyDescent="0.45">
      <c r="A2263" s="53">
        <v>3211010918</v>
      </c>
      <c r="B2263" s="53" t="s">
        <v>2144</v>
      </c>
      <c r="C2263" s="53">
        <v>360</v>
      </c>
      <c r="G2263" s="52">
        <v>60.9</v>
      </c>
      <c r="H2263" s="52">
        <f t="shared" si="105"/>
        <v>20.705999999999996</v>
      </c>
      <c r="I2263" s="52">
        <f t="shared" si="106"/>
        <v>36.54</v>
      </c>
      <c r="J2263" s="52">
        <f t="shared" si="107"/>
        <v>42.629999999999995</v>
      </c>
      <c r="K2263" s="54" t="s">
        <v>18307</v>
      </c>
      <c r="L2263" s="54" t="s">
        <v>18307</v>
      </c>
      <c r="M2263" s="54" t="s">
        <v>18307</v>
      </c>
      <c r="N2263" s="54">
        <v>36.54</v>
      </c>
      <c r="O2263" s="54">
        <v>42.629999999999995</v>
      </c>
    </row>
    <row r="2264" spans="1:15" s="53" customFormat="1" x14ac:dyDescent="0.45">
      <c r="A2264" s="53">
        <v>3211010921</v>
      </c>
      <c r="B2264" s="53" t="s">
        <v>4305</v>
      </c>
      <c r="C2264" s="53">
        <v>278</v>
      </c>
      <c r="D2264" s="53" t="s">
        <v>802</v>
      </c>
      <c r="F2264" s="53" t="s">
        <v>802</v>
      </c>
      <c r="G2264" s="52">
        <v>2873.85</v>
      </c>
      <c r="H2264" s="52">
        <f t="shared" si="105"/>
        <v>977.10899999999992</v>
      </c>
      <c r="I2264" s="52">
        <f t="shared" si="106"/>
        <v>1724.31</v>
      </c>
      <c r="J2264" s="52">
        <f t="shared" si="107"/>
        <v>2011.6949999999997</v>
      </c>
      <c r="K2264" s="54" t="s">
        <v>18314</v>
      </c>
      <c r="L2264" s="54" t="s">
        <v>18314</v>
      </c>
      <c r="M2264" s="54" t="s">
        <v>18314</v>
      </c>
      <c r="N2264" s="54">
        <v>1724.31</v>
      </c>
      <c r="O2264" s="54">
        <v>2011.6949999999997</v>
      </c>
    </row>
    <row r="2265" spans="1:15" s="53" customFormat="1" x14ac:dyDescent="0.45">
      <c r="A2265" s="53">
        <v>3211010929</v>
      </c>
      <c r="B2265" s="53" t="s">
        <v>1663</v>
      </c>
      <c r="C2265" s="53">
        <v>278</v>
      </c>
      <c r="F2265" s="53" t="s">
        <v>244</v>
      </c>
      <c r="G2265" s="52">
        <v>324.45</v>
      </c>
      <c r="H2265" s="52">
        <f t="shared" si="105"/>
        <v>110.31299999999999</v>
      </c>
      <c r="I2265" s="52">
        <f t="shared" si="106"/>
        <v>194.67</v>
      </c>
      <c r="J2265" s="52">
        <f t="shared" si="107"/>
        <v>227.11499999999998</v>
      </c>
      <c r="K2265" s="54" t="s">
        <v>18313</v>
      </c>
      <c r="L2265" s="54" t="s">
        <v>18313</v>
      </c>
      <c r="M2265" s="54" t="s">
        <v>18313</v>
      </c>
      <c r="N2265" s="54">
        <v>194.67</v>
      </c>
      <c r="O2265" s="54">
        <v>227.11499999999998</v>
      </c>
    </row>
    <row r="2266" spans="1:15" s="53" customFormat="1" x14ac:dyDescent="0.45">
      <c r="A2266" s="53">
        <v>3211010931</v>
      </c>
      <c r="B2266" s="53" t="s">
        <v>2145</v>
      </c>
      <c r="C2266" s="53">
        <v>278</v>
      </c>
      <c r="F2266" s="53" t="s">
        <v>244</v>
      </c>
      <c r="G2266" s="52">
        <v>393.75</v>
      </c>
      <c r="H2266" s="52">
        <f t="shared" si="105"/>
        <v>133.875</v>
      </c>
      <c r="I2266" s="52">
        <f t="shared" si="106"/>
        <v>236.25</v>
      </c>
      <c r="J2266" s="52">
        <f t="shared" si="107"/>
        <v>275.625</v>
      </c>
      <c r="K2266" s="54" t="s">
        <v>18313</v>
      </c>
      <c r="L2266" s="54" t="s">
        <v>18313</v>
      </c>
      <c r="M2266" s="54" t="s">
        <v>18313</v>
      </c>
      <c r="N2266" s="54">
        <v>236.25</v>
      </c>
      <c r="O2266" s="54">
        <v>275.625</v>
      </c>
    </row>
    <row r="2267" spans="1:15" s="53" customFormat="1" x14ac:dyDescent="0.45">
      <c r="A2267" s="53">
        <v>3211010932</v>
      </c>
      <c r="B2267" s="53" t="s">
        <v>3256</v>
      </c>
      <c r="C2267" s="53">
        <v>278</v>
      </c>
      <c r="F2267" s="53" t="s">
        <v>244</v>
      </c>
      <c r="G2267" s="52">
        <v>393.75</v>
      </c>
      <c r="H2267" s="52">
        <f t="shared" si="105"/>
        <v>133.875</v>
      </c>
      <c r="I2267" s="52">
        <f t="shared" si="106"/>
        <v>236.25</v>
      </c>
      <c r="J2267" s="52">
        <f t="shared" si="107"/>
        <v>275.625</v>
      </c>
      <c r="K2267" s="54" t="s">
        <v>18313</v>
      </c>
      <c r="L2267" s="54" t="s">
        <v>18313</v>
      </c>
      <c r="M2267" s="54" t="s">
        <v>18313</v>
      </c>
      <c r="N2267" s="54">
        <v>236.25</v>
      </c>
      <c r="O2267" s="54">
        <v>275.625</v>
      </c>
    </row>
    <row r="2268" spans="1:15" s="53" customFormat="1" x14ac:dyDescent="0.45">
      <c r="A2268" s="53">
        <v>3211010942</v>
      </c>
      <c r="B2268" s="53" t="s">
        <v>3257</v>
      </c>
      <c r="C2268" s="53">
        <v>270</v>
      </c>
      <c r="G2268" s="52">
        <v>569.1</v>
      </c>
      <c r="H2268" s="52">
        <f t="shared" si="105"/>
        <v>193.494</v>
      </c>
      <c r="I2268" s="52">
        <f t="shared" si="106"/>
        <v>0</v>
      </c>
      <c r="J2268" s="52">
        <f t="shared" si="107"/>
        <v>398.37</v>
      </c>
      <c r="K2268" s="54">
        <v>335.76900000000001</v>
      </c>
      <c r="L2268" s="54">
        <v>0</v>
      </c>
      <c r="M2268" s="54">
        <v>0</v>
      </c>
      <c r="N2268" s="54">
        <v>341.46</v>
      </c>
      <c r="O2268" s="54">
        <v>398.37</v>
      </c>
    </row>
    <row r="2269" spans="1:15" s="53" customFormat="1" x14ac:dyDescent="0.45">
      <c r="A2269" s="53">
        <v>3211010953</v>
      </c>
      <c r="B2269" s="53" t="s">
        <v>4306</v>
      </c>
      <c r="C2269" s="53">
        <v>272</v>
      </c>
      <c r="G2269" s="52">
        <v>625.79999999999995</v>
      </c>
      <c r="H2269" s="52">
        <f t="shared" si="105"/>
        <v>212.77199999999996</v>
      </c>
      <c r="I2269" s="52">
        <f t="shared" si="106"/>
        <v>375.47999999999996</v>
      </c>
      <c r="J2269" s="52">
        <f t="shared" si="107"/>
        <v>438.05999999999995</v>
      </c>
      <c r="K2269" s="54" t="s">
        <v>18311</v>
      </c>
      <c r="L2269" s="54" t="s">
        <v>18311</v>
      </c>
      <c r="M2269" s="54" t="s">
        <v>18311</v>
      </c>
      <c r="N2269" s="54">
        <v>375.47999999999996</v>
      </c>
      <c r="O2269" s="54">
        <v>438.05999999999995</v>
      </c>
    </row>
    <row r="2270" spans="1:15" s="53" customFormat="1" x14ac:dyDescent="0.45">
      <c r="A2270" s="53">
        <v>3211010964</v>
      </c>
      <c r="B2270" s="53" t="s">
        <v>1695</v>
      </c>
      <c r="C2270" s="53">
        <v>272</v>
      </c>
      <c r="G2270" s="52">
        <v>55.65</v>
      </c>
      <c r="H2270" s="52">
        <f t="shared" si="105"/>
        <v>18.920999999999999</v>
      </c>
      <c r="I2270" s="52">
        <f t="shared" si="106"/>
        <v>33.39</v>
      </c>
      <c r="J2270" s="52">
        <f t="shared" si="107"/>
        <v>38.954999999999998</v>
      </c>
      <c r="K2270" s="54" t="s">
        <v>18311</v>
      </c>
      <c r="L2270" s="54" t="s">
        <v>18311</v>
      </c>
      <c r="M2270" s="54" t="s">
        <v>18311</v>
      </c>
      <c r="N2270" s="54">
        <v>33.39</v>
      </c>
      <c r="O2270" s="54">
        <v>38.954999999999998</v>
      </c>
    </row>
    <row r="2271" spans="1:15" s="53" customFormat="1" x14ac:dyDescent="0.45">
      <c r="A2271" s="53">
        <v>3211010978</v>
      </c>
      <c r="B2271" s="53" t="s">
        <v>1696</v>
      </c>
      <c r="C2271" s="53">
        <v>278</v>
      </c>
      <c r="F2271" s="53" t="s">
        <v>244</v>
      </c>
      <c r="G2271" s="52">
        <v>2684.85</v>
      </c>
      <c r="H2271" s="52">
        <f t="shared" si="105"/>
        <v>912.84899999999993</v>
      </c>
      <c r="I2271" s="52">
        <f t="shared" si="106"/>
        <v>1610.9099999999999</v>
      </c>
      <c r="J2271" s="52">
        <f t="shared" si="107"/>
        <v>1879.3949999999998</v>
      </c>
      <c r="K2271" s="54" t="s">
        <v>18313</v>
      </c>
      <c r="L2271" s="54" t="s">
        <v>18313</v>
      </c>
      <c r="M2271" s="54" t="s">
        <v>18313</v>
      </c>
      <c r="N2271" s="54">
        <v>1610.9099999999999</v>
      </c>
      <c r="O2271" s="54">
        <v>1879.3949999999998</v>
      </c>
    </row>
    <row r="2272" spans="1:15" s="53" customFormat="1" x14ac:dyDescent="0.45">
      <c r="A2272" s="53">
        <v>3211010979</v>
      </c>
      <c r="B2272" s="53" t="s">
        <v>4307</v>
      </c>
      <c r="C2272" s="53">
        <v>278</v>
      </c>
      <c r="G2272" s="52">
        <v>50.4</v>
      </c>
      <c r="H2272" s="52">
        <f t="shared" si="105"/>
        <v>17.135999999999999</v>
      </c>
      <c r="I2272" s="52">
        <f t="shared" si="106"/>
        <v>30.24</v>
      </c>
      <c r="J2272" s="52">
        <f t="shared" si="107"/>
        <v>35.279999999999994</v>
      </c>
      <c r="K2272" s="54" t="s">
        <v>18314</v>
      </c>
      <c r="L2272" s="54" t="s">
        <v>18314</v>
      </c>
      <c r="M2272" s="54" t="s">
        <v>18314</v>
      </c>
      <c r="N2272" s="54">
        <v>30.24</v>
      </c>
      <c r="O2272" s="54">
        <v>35.279999999999994</v>
      </c>
    </row>
    <row r="2273" spans="1:15" s="53" customFormat="1" x14ac:dyDescent="0.45">
      <c r="A2273" s="53">
        <v>3211010983</v>
      </c>
      <c r="B2273" s="53" t="s">
        <v>2457</v>
      </c>
      <c r="C2273" s="53">
        <v>278</v>
      </c>
      <c r="G2273" s="52">
        <v>3763.2</v>
      </c>
      <c r="H2273" s="52">
        <f t="shared" si="105"/>
        <v>1279.4879999999998</v>
      </c>
      <c r="I2273" s="52">
        <f t="shared" si="106"/>
        <v>2257.9199999999996</v>
      </c>
      <c r="J2273" s="52">
        <f t="shared" si="107"/>
        <v>2634.24</v>
      </c>
      <c r="K2273" s="54" t="s">
        <v>18314</v>
      </c>
      <c r="L2273" s="54" t="s">
        <v>18314</v>
      </c>
      <c r="M2273" s="54" t="s">
        <v>18314</v>
      </c>
      <c r="N2273" s="54">
        <v>2257.9199999999996</v>
      </c>
      <c r="O2273" s="54">
        <v>2634.24</v>
      </c>
    </row>
    <row r="2274" spans="1:15" s="53" customFormat="1" x14ac:dyDescent="0.45">
      <c r="A2274" s="53">
        <v>3211010988</v>
      </c>
      <c r="B2274" s="53" t="s">
        <v>3258</v>
      </c>
      <c r="C2274" s="53">
        <v>278</v>
      </c>
      <c r="F2274" s="53" t="s">
        <v>802</v>
      </c>
      <c r="G2274" s="52">
        <v>2205</v>
      </c>
      <c r="H2274" s="52">
        <f t="shared" si="105"/>
        <v>749.69999999999993</v>
      </c>
      <c r="I2274" s="52">
        <f t="shared" si="106"/>
        <v>1323</v>
      </c>
      <c r="J2274" s="52">
        <f t="shared" si="107"/>
        <v>1543.5</v>
      </c>
      <c r="K2274" s="54" t="s">
        <v>18314</v>
      </c>
      <c r="L2274" s="54" t="s">
        <v>18314</v>
      </c>
      <c r="M2274" s="54" t="s">
        <v>18314</v>
      </c>
      <c r="N2274" s="54">
        <v>1323</v>
      </c>
      <c r="O2274" s="54">
        <v>1543.5</v>
      </c>
    </row>
    <row r="2275" spans="1:15" s="53" customFormat="1" x14ac:dyDescent="0.45">
      <c r="A2275" s="53">
        <v>3211011243</v>
      </c>
      <c r="B2275" s="53" t="s">
        <v>3259</v>
      </c>
      <c r="C2275" s="53">
        <v>278</v>
      </c>
      <c r="G2275" s="52">
        <v>442.05</v>
      </c>
      <c r="H2275" s="52">
        <f t="shared" si="105"/>
        <v>150.297</v>
      </c>
      <c r="I2275" s="52">
        <f t="shared" si="106"/>
        <v>265.23</v>
      </c>
      <c r="J2275" s="52">
        <f t="shared" si="107"/>
        <v>309.435</v>
      </c>
      <c r="K2275" s="54" t="s">
        <v>18314</v>
      </c>
      <c r="L2275" s="54" t="s">
        <v>18314</v>
      </c>
      <c r="M2275" s="54" t="s">
        <v>18314</v>
      </c>
      <c r="N2275" s="54">
        <v>265.23</v>
      </c>
      <c r="O2275" s="54">
        <v>309.435</v>
      </c>
    </row>
    <row r="2276" spans="1:15" s="53" customFormat="1" x14ac:dyDescent="0.45">
      <c r="A2276" s="53">
        <v>3211011245</v>
      </c>
      <c r="B2276" s="53" t="s">
        <v>3260</v>
      </c>
      <c r="C2276" s="53">
        <v>278</v>
      </c>
      <c r="G2276" s="52">
        <v>231</v>
      </c>
      <c r="H2276" s="52">
        <f t="shared" si="105"/>
        <v>78.539999999999992</v>
      </c>
      <c r="I2276" s="52">
        <f t="shared" si="106"/>
        <v>138.6</v>
      </c>
      <c r="J2276" s="52">
        <f t="shared" si="107"/>
        <v>161.69999999999999</v>
      </c>
      <c r="K2276" s="54" t="s">
        <v>18314</v>
      </c>
      <c r="L2276" s="54" t="s">
        <v>18314</v>
      </c>
      <c r="M2276" s="54" t="s">
        <v>18314</v>
      </c>
      <c r="N2276" s="54">
        <v>138.6</v>
      </c>
      <c r="O2276" s="54">
        <v>161.69999999999999</v>
      </c>
    </row>
    <row r="2277" spans="1:15" s="53" customFormat="1" x14ac:dyDescent="0.45">
      <c r="A2277" s="53">
        <v>3211011250</v>
      </c>
      <c r="B2277" s="53" t="s">
        <v>3261</v>
      </c>
      <c r="C2277" s="53">
        <v>272</v>
      </c>
      <c r="G2277" s="52">
        <v>707.7</v>
      </c>
      <c r="H2277" s="52">
        <f t="shared" si="105"/>
        <v>240.61799999999999</v>
      </c>
      <c r="I2277" s="52">
        <f t="shared" si="106"/>
        <v>424.62</v>
      </c>
      <c r="J2277" s="52">
        <f t="shared" si="107"/>
        <v>495.39</v>
      </c>
      <c r="K2277" s="54" t="s">
        <v>18311</v>
      </c>
      <c r="L2277" s="54" t="s">
        <v>18311</v>
      </c>
      <c r="M2277" s="54" t="s">
        <v>18311</v>
      </c>
      <c r="N2277" s="54">
        <v>424.62</v>
      </c>
      <c r="O2277" s="54">
        <v>495.39</v>
      </c>
    </row>
    <row r="2278" spans="1:15" s="53" customFormat="1" x14ac:dyDescent="0.45">
      <c r="A2278" s="53">
        <v>3211011255</v>
      </c>
      <c r="B2278" s="53" t="s">
        <v>4308</v>
      </c>
      <c r="C2278" s="53">
        <v>278</v>
      </c>
      <c r="G2278" s="52">
        <v>937.85</v>
      </c>
      <c r="H2278" s="52">
        <f t="shared" si="105"/>
        <v>318.86899999999997</v>
      </c>
      <c r="I2278" s="52">
        <f t="shared" si="106"/>
        <v>562.71</v>
      </c>
      <c r="J2278" s="52">
        <f t="shared" si="107"/>
        <v>656.495</v>
      </c>
      <c r="K2278" s="54" t="s">
        <v>18314</v>
      </c>
      <c r="L2278" s="54" t="s">
        <v>18314</v>
      </c>
      <c r="M2278" s="54" t="s">
        <v>18314</v>
      </c>
      <c r="N2278" s="54">
        <v>562.71</v>
      </c>
      <c r="O2278" s="54">
        <v>656.495</v>
      </c>
    </row>
    <row r="2279" spans="1:15" s="53" customFormat="1" x14ac:dyDescent="0.45">
      <c r="A2279" s="53">
        <v>3211011260</v>
      </c>
      <c r="B2279" s="53" t="s">
        <v>3262</v>
      </c>
      <c r="C2279" s="53">
        <v>278</v>
      </c>
      <c r="G2279" s="52">
        <v>193.2</v>
      </c>
      <c r="H2279" s="52">
        <f t="shared" si="105"/>
        <v>65.687999999999988</v>
      </c>
      <c r="I2279" s="52">
        <f t="shared" si="106"/>
        <v>115.91999999999999</v>
      </c>
      <c r="J2279" s="52">
        <f t="shared" si="107"/>
        <v>135.23999999999998</v>
      </c>
      <c r="K2279" s="54" t="s">
        <v>18314</v>
      </c>
      <c r="L2279" s="54" t="s">
        <v>18314</v>
      </c>
      <c r="M2279" s="54" t="s">
        <v>18314</v>
      </c>
      <c r="N2279" s="54">
        <v>115.91999999999999</v>
      </c>
      <c r="O2279" s="54">
        <v>135.23999999999998</v>
      </c>
    </row>
    <row r="2280" spans="1:15" s="53" customFormat="1" x14ac:dyDescent="0.45">
      <c r="A2280" s="53">
        <v>3211011297</v>
      </c>
      <c r="B2280" s="53" t="s">
        <v>2458</v>
      </c>
      <c r="C2280" s="53">
        <v>278</v>
      </c>
      <c r="F2280" s="53" t="s">
        <v>244</v>
      </c>
      <c r="G2280" s="52">
        <v>695.1</v>
      </c>
      <c r="H2280" s="52">
        <f t="shared" si="105"/>
        <v>236.33399999999997</v>
      </c>
      <c r="I2280" s="52">
        <f t="shared" si="106"/>
        <v>417.06</v>
      </c>
      <c r="J2280" s="52">
        <f t="shared" si="107"/>
        <v>486.57</v>
      </c>
      <c r="K2280" s="54" t="s">
        <v>18313</v>
      </c>
      <c r="L2280" s="54" t="s">
        <v>18313</v>
      </c>
      <c r="M2280" s="54" t="s">
        <v>18313</v>
      </c>
      <c r="N2280" s="54">
        <v>417.06</v>
      </c>
      <c r="O2280" s="54">
        <v>486.57</v>
      </c>
    </row>
    <row r="2281" spans="1:15" s="53" customFormat="1" x14ac:dyDescent="0.45">
      <c r="A2281" s="53">
        <v>3211011317</v>
      </c>
      <c r="B2281" s="53" t="s">
        <v>1697</v>
      </c>
      <c r="C2281" s="53">
        <v>278</v>
      </c>
      <c r="F2281" s="53" t="s">
        <v>244</v>
      </c>
      <c r="G2281" s="52">
        <v>135.44999999999999</v>
      </c>
      <c r="H2281" s="52">
        <f t="shared" si="105"/>
        <v>46.05299999999999</v>
      </c>
      <c r="I2281" s="52">
        <f t="shared" si="106"/>
        <v>81.27</v>
      </c>
      <c r="J2281" s="52">
        <f t="shared" si="107"/>
        <v>94.814999999999984</v>
      </c>
      <c r="K2281" s="54" t="s">
        <v>18313</v>
      </c>
      <c r="L2281" s="54" t="s">
        <v>18313</v>
      </c>
      <c r="M2281" s="54" t="s">
        <v>18313</v>
      </c>
      <c r="N2281" s="54">
        <v>81.27</v>
      </c>
      <c r="O2281" s="54">
        <v>94.814999999999984</v>
      </c>
    </row>
    <row r="2282" spans="1:15" s="53" customFormat="1" x14ac:dyDescent="0.45">
      <c r="A2282" s="53">
        <v>3211011334</v>
      </c>
      <c r="B2282" s="53" t="s">
        <v>3263</v>
      </c>
      <c r="C2282" s="53">
        <v>278</v>
      </c>
      <c r="F2282" s="53" t="s">
        <v>470</v>
      </c>
      <c r="G2282" s="52">
        <v>311.85000000000002</v>
      </c>
      <c r="H2282" s="52">
        <f t="shared" si="105"/>
        <v>106.029</v>
      </c>
      <c r="I2282" s="52">
        <f t="shared" si="106"/>
        <v>187.11</v>
      </c>
      <c r="J2282" s="52">
        <f t="shared" si="107"/>
        <v>218.29500000000002</v>
      </c>
      <c r="K2282" s="54" t="s">
        <v>18314</v>
      </c>
      <c r="L2282" s="54" t="s">
        <v>18314</v>
      </c>
      <c r="M2282" s="54" t="s">
        <v>18314</v>
      </c>
      <c r="N2282" s="54">
        <v>187.11</v>
      </c>
      <c r="O2282" s="54">
        <v>218.29500000000002</v>
      </c>
    </row>
    <row r="2283" spans="1:15" s="53" customFormat="1" x14ac:dyDescent="0.45">
      <c r="A2283" s="53">
        <v>3211011346</v>
      </c>
      <c r="B2283" s="53" t="s">
        <v>3264</v>
      </c>
      <c r="C2283" s="53">
        <v>278</v>
      </c>
      <c r="F2283" s="53" t="s">
        <v>1688</v>
      </c>
      <c r="G2283" s="52">
        <v>2653.35</v>
      </c>
      <c r="H2283" s="52">
        <f t="shared" si="105"/>
        <v>902.1389999999999</v>
      </c>
      <c r="I2283" s="52">
        <f t="shared" si="106"/>
        <v>1592.01</v>
      </c>
      <c r="J2283" s="52">
        <f t="shared" si="107"/>
        <v>1857.3449999999998</v>
      </c>
      <c r="K2283" s="54" t="s">
        <v>18314</v>
      </c>
      <c r="L2283" s="54" t="s">
        <v>18314</v>
      </c>
      <c r="M2283" s="54" t="s">
        <v>18314</v>
      </c>
      <c r="N2283" s="54">
        <v>1592.01</v>
      </c>
      <c r="O2283" s="54">
        <v>1857.3449999999998</v>
      </c>
    </row>
    <row r="2284" spans="1:15" s="53" customFormat="1" x14ac:dyDescent="0.45">
      <c r="A2284" s="53">
        <v>3211011503</v>
      </c>
      <c r="B2284" s="53" t="s">
        <v>3265</v>
      </c>
      <c r="C2284" s="53">
        <v>278</v>
      </c>
      <c r="F2284" s="53" t="s">
        <v>802</v>
      </c>
      <c r="G2284" s="52">
        <v>4042.5</v>
      </c>
      <c r="H2284" s="52">
        <f t="shared" si="105"/>
        <v>1374.4499999999998</v>
      </c>
      <c r="I2284" s="52">
        <f t="shared" si="106"/>
        <v>2425.5</v>
      </c>
      <c r="J2284" s="52">
        <f t="shared" si="107"/>
        <v>2829.75</v>
      </c>
      <c r="K2284" s="54" t="s">
        <v>18314</v>
      </c>
      <c r="L2284" s="54" t="s">
        <v>18314</v>
      </c>
      <c r="M2284" s="54" t="s">
        <v>18314</v>
      </c>
      <c r="N2284" s="54">
        <v>2425.5</v>
      </c>
      <c r="O2284" s="54">
        <v>2829.75</v>
      </c>
    </row>
    <row r="2285" spans="1:15" s="53" customFormat="1" x14ac:dyDescent="0.45">
      <c r="A2285" s="53">
        <v>3211011516</v>
      </c>
      <c r="B2285" s="53" t="s">
        <v>4309</v>
      </c>
      <c r="C2285" s="53">
        <v>272</v>
      </c>
      <c r="G2285" s="52">
        <v>731.85</v>
      </c>
      <c r="H2285" s="52">
        <f t="shared" si="105"/>
        <v>248.82899999999998</v>
      </c>
      <c r="I2285" s="52">
        <f t="shared" si="106"/>
        <v>439.11</v>
      </c>
      <c r="J2285" s="52">
        <f t="shared" si="107"/>
        <v>512.29499999999996</v>
      </c>
      <c r="K2285" s="54" t="s">
        <v>18311</v>
      </c>
      <c r="L2285" s="54" t="s">
        <v>18311</v>
      </c>
      <c r="M2285" s="54" t="s">
        <v>18311</v>
      </c>
      <c r="N2285" s="54">
        <v>439.11</v>
      </c>
      <c r="O2285" s="54">
        <v>512.29499999999996</v>
      </c>
    </row>
    <row r="2286" spans="1:15" s="53" customFormat="1" x14ac:dyDescent="0.45">
      <c r="A2286" s="53">
        <v>3211011520</v>
      </c>
      <c r="B2286" s="53" t="s">
        <v>1698</v>
      </c>
      <c r="C2286" s="53">
        <v>272</v>
      </c>
      <c r="G2286" s="52">
        <v>572.25</v>
      </c>
      <c r="H2286" s="52">
        <f t="shared" si="105"/>
        <v>194.56499999999997</v>
      </c>
      <c r="I2286" s="52">
        <f t="shared" si="106"/>
        <v>343.34999999999997</v>
      </c>
      <c r="J2286" s="52">
        <f t="shared" si="107"/>
        <v>400.57499999999999</v>
      </c>
      <c r="K2286" s="54" t="s">
        <v>18311</v>
      </c>
      <c r="L2286" s="54" t="s">
        <v>18311</v>
      </c>
      <c r="M2286" s="54" t="s">
        <v>18311</v>
      </c>
      <c r="N2286" s="54">
        <v>343.34999999999997</v>
      </c>
      <c r="O2286" s="54">
        <v>400.57499999999999</v>
      </c>
    </row>
    <row r="2287" spans="1:15" s="53" customFormat="1" x14ac:dyDescent="0.45">
      <c r="A2287" s="53">
        <v>3211011521</v>
      </c>
      <c r="B2287" s="53" t="s">
        <v>3266</v>
      </c>
      <c r="C2287" s="53">
        <v>278</v>
      </c>
      <c r="F2287" s="53" t="s">
        <v>244</v>
      </c>
      <c r="G2287" s="52">
        <v>556.5</v>
      </c>
      <c r="H2287" s="52">
        <f t="shared" si="105"/>
        <v>189.20999999999998</v>
      </c>
      <c r="I2287" s="52">
        <f t="shared" si="106"/>
        <v>333.9</v>
      </c>
      <c r="J2287" s="52">
        <f t="shared" si="107"/>
        <v>389.54999999999995</v>
      </c>
      <c r="K2287" s="54" t="s">
        <v>18313</v>
      </c>
      <c r="L2287" s="54" t="s">
        <v>18313</v>
      </c>
      <c r="M2287" s="54" t="s">
        <v>18313</v>
      </c>
      <c r="N2287" s="54">
        <v>333.9</v>
      </c>
      <c r="O2287" s="54">
        <v>389.54999999999995</v>
      </c>
    </row>
    <row r="2288" spans="1:15" s="53" customFormat="1" x14ac:dyDescent="0.45">
      <c r="A2288" s="53">
        <v>3211011522</v>
      </c>
      <c r="B2288" s="53" t="s">
        <v>4310</v>
      </c>
      <c r="C2288" s="53">
        <v>278</v>
      </c>
      <c r="F2288" s="53" t="s">
        <v>244</v>
      </c>
      <c r="G2288" s="52">
        <v>562.79999999999995</v>
      </c>
      <c r="H2288" s="52">
        <f t="shared" si="105"/>
        <v>191.35199999999998</v>
      </c>
      <c r="I2288" s="52">
        <f t="shared" si="106"/>
        <v>337.67999999999995</v>
      </c>
      <c r="J2288" s="52">
        <f t="shared" si="107"/>
        <v>393.95999999999992</v>
      </c>
      <c r="K2288" s="54" t="s">
        <v>18313</v>
      </c>
      <c r="L2288" s="54" t="s">
        <v>18313</v>
      </c>
      <c r="M2288" s="54" t="s">
        <v>18313</v>
      </c>
      <c r="N2288" s="54">
        <v>337.67999999999995</v>
      </c>
      <c r="O2288" s="54">
        <v>393.95999999999992</v>
      </c>
    </row>
    <row r="2289" spans="1:15" s="53" customFormat="1" x14ac:dyDescent="0.45">
      <c r="A2289" s="53">
        <v>3211011553</v>
      </c>
      <c r="B2289" s="53" t="s">
        <v>2459</v>
      </c>
      <c r="C2289" s="53">
        <v>278</v>
      </c>
      <c r="F2289" s="53" t="s">
        <v>244</v>
      </c>
      <c r="G2289" s="52">
        <v>415.8</v>
      </c>
      <c r="H2289" s="52">
        <f t="shared" si="105"/>
        <v>141.37199999999999</v>
      </c>
      <c r="I2289" s="52">
        <f t="shared" si="106"/>
        <v>249.48</v>
      </c>
      <c r="J2289" s="52">
        <f t="shared" si="107"/>
        <v>291.06</v>
      </c>
      <c r="K2289" s="54" t="s">
        <v>18313</v>
      </c>
      <c r="L2289" s="54" t="s">
        <v>18313</v>
      </c>
      <c r="M2289" s="54" t="s">
        <v>18313</v>
      </c>
      <c r="N2289" s="54">
        <v>249.48</v>
      </c>
      <c r="O2289" s="54">
        <v>291.06</v>
      </c>
    </row>
    <row r="2290" spans="1:15" s="53" customFormat="1" x14ac:dyDescent="0.45">
      <c r="A2290" s="53">
        <v>3211011554</v>
      </c>
      <c r="B2290" s="53" t="s">
        <v>1699</v>
      </c>
      <c r="C2290" s="53">
        <v>278</v>
      </c>
      <c r="F2290" s="53" t="s">
        <v>244</v>
      </c>
      <c r="G2290" s="52">
        <v>578.46</v>
      </c>
      <c r="H2290" s="52">
        <f t="shared" si="105"/>
        <v>196.6764</v>
      </c>
      <c r="I2290" s="52">
        <f t="shared" si="106"/>
        <v>347.07600000000002</v>
      </c>
      <c r="J2290" s="52">
        <f t="shared" si="107"/>
        <v>404.92200000000003</v>
      </c>
      <c r="K2290" s="54" t="s">
        <v>18313</v>
      </c>
      <c r="L2290" s="54" t="s">
        <v>18313</v>
      </c>
      <c r="M2290" s="54" t="s">
        <v>18313</v>
      </c>
      <c r="N2290" s="54">
        <v>347.07600000000002</v>
      </c>
      <c r="O2290" s="54">
        <v>404.92200000000003</v>
      </c>
    </row>
    <row r="2291" spans="1:15" s="53" customFormat="1" x14ac:dyDescent="0.45">
      <c r="A2291" s="53">
        <v>3211011556</v>
      </c>
      <c r="B2291" s="53" t="s">
        <v>1700</v>
      </c>
      <c r="C2291" s="53">
        <v>278</v>
      </c>
      <c r="F2291" s="53" t="s">
        <v>244</v>
      </c>
      <c r="G2291" s="52">
        <v>578.46</v>
      </c>
      <c r="H2291" s="52">
        <f t="shared" si="105"/>
        <v>196.6764</v>
      </c>
      <c r="I2291" s="52">
        <f t="shared" si="106"/>
        <v>347.07600000000002</v>
      </c>
      <c r="J2291" s="52">
        <f t="shared" si="107"/>
        <v>404.92200000000003</v>
      </c>
      <c r="K2291" s="54" t="s">
        <v>18313</v>
      </c>
      <c r="L2291" s="54" t="s">
        <v>18313</v>
      </c>
      <c r="M2291" s="54" t="s">
        <v>18313</v>
      </c>
      <c r="N2291" s="54">
        <v>347.07600000000002</v>
      </c>
      <c r="O2291" s="54">
        <v>404.92200000000003</v>
      </c>
    </row>
    <row r="2292" spans="1:15" s="53" customFormat="1" x14ac:dyDescent="0.45">
      <c r="A2292" s="53">
        <v>3211011566</v>
      </c>
      <c r="B2292" s="53" t="s">
        <v>3267</v>
      </c>
      <c r="C2292" s="53">
        <v>278</v>
      </c>
      <c r="F2292" s="53" t="s">
        <v>802</v>
      </c>
      <c r="G2292" s="52">
        <v>1863.75</v>
      </c>
      <c r="H2292" s="52">
        <f t="shared" si="105"/>
        <v>633.67499999999995</v>
      </c>
      <c r="I2292" s="52">
        <f t="shared" si="106"/>
        <v>1118.25</v>
      </c>
      <c r="J2292" s="52">
        <f t="shared" si="107"/>
        <v>1304.625</v>
      </c>
      <c r="K2292" s="54" t="s">
        <v>18314</v>
      </c>
      <c r="L2292" s="54" t="s">
        <v>18314</v>
      </c>
      <c r="M2292" s="54" t="s">
        <v>18314</v>
      </c>
      <c r="N2292" s="54">
        <v>1118.25</v>
      </c>
      <c r="O2292" s="54">
        <v>1304.625</v>
      </c>
    </row>
    <row r="2293" spans="1:15" s="53" customFormat="1" x14ac:dyDescent="0.45">
      <c r="A2293" s="53">
        <v>3211011567</v>
      </c>
      <c r="B2293" s="53" t="s">
        <v>2460</v>
      </c>
      <c r="C2293" s="53">
        <v>278</v>
      </c>
      <c r="F2293" s="53" t="s">
        <v>244</v>
      </c>
      <c r="G2293" s="52">
        <v>1134.6600000000001</v>
      </c>
      <c r="H2293" s="52">
        <f t="shared" si="105"/>
        <v>385.78440000000001</v>
      </c>
      <c r="I2293" s="52">
        <f t="shared" si="106"/>
        <v>680.79600000000005</v>
      </c>
      <c r="J2293" s="52">
        <f t="shared" si="107"/>
        <v>794.26200000000006</v>
      </c>
      <c r="K2293" s="54" t="s">
        <v>18313</v>
      </c>
      <c r="L2293" s="54" t="s">
        <v>18313</v>
      </c>
      <c r="M2293" s="54" t="s">
        <v>18313</v>
      </c>
      <c r="N2293" s="54">
        <v>680.79600000000005</v>
      </c>
      <c r="O2293" s="54">
        <v>794.26200000000006</v>
      </c>
    </row>
    <row r="2294" spans="1:15" s="53" customFormat="1" x14ac:dyDescent="0.45">
      <c r="A2294" s="53">
        <v>3211011568</v>
      </c>
      <c r="B2294" s="53" t="s">
        <v>3461</v>
      </c>
      <c r="C2294" s="53">
        <v>278</v>
      </c>
      <c r="F2294" s="53" t="s">
        <v>244</v>
      </c>
      <c r="G2294" s="52">
        <v>496.65</v>
      </c>
      <c r="H2294" s="52">
        <f t="shared" si="105"/>
        <v>168.86099999999999</v>
      </c>
      <c r="I2294" s="52">
        <f t="shared" si="106"/>
        <v>297.98999999999995</v>
      </c>
      <c r="J2294" s="52">
        <f t="shared" si="107"/>
        <v>347.65499999999997</v>
      </c>
      <c r="K2294" s="54" t="s">
        <v>18313</v>
      </c>
      <c r="L2294" s="54" t="s">
        <v>18313</v>
      </c>
      <c r="M2294" s="54" t="s">
        <v>18313</v>
      </c>
      <c r="N2294" s="54">
        <v>297.98999999999995</v>
      </c>
      <c r="O2294" s="54">
        <v>347.65499999999997</v>
      </c>
    </row>
    <row r="2295" spans="1:15" s="53" customFormat="1" x14ac:dyDescent="0.45">
      <c r="A2295" s="53">
        <v>3211011571</v>
      </c>
      <c r="B2295" s="53" t="s">
        <v>1701</v>
      </c>
      <c r="C2295" s="53">
        <v>278</v>
      </c>
      <c r="F2295" s="53" t="s">
        <v>244</v>
      </c>
      <c r="G2295" s="52">
        <v>2400.9299999999998</v>
      </c>
      <c r="H2295" s="52">
        <f t="shared" si="105"/>
        <v>816.31619999999987</v>
      </c>
      <c r="I2295" s="52">
        <f t="shared" si="106"/>
        <v>1440.5579999999998</v>
      </c>
      <c r="J2295" s="52">
        <f t="shared" si="107"/>
        <v>1680.6509999999998</v>
      </c>
      <c r="K2295" s="54" t="s">
        <v>18313</v>
      </c>
      <c r="L2295" s="54" t="s">
        <v>18313</v>
      </c>
      <c r="M2295" s="54" t="s">
        <v>18313</v>
      </c>
      <c r="N2295" s="54">
        <v>1440.5579999999998</v>
      </c>
      <c r="O2295" s="54">
        <v>1680.6509999999998</v>
      </c>
    </row>
    <row r="2296" spans="1:15" s="53" customFormat="1" x14ac:dyDescent="0.45">
      <c r="A2296" s="53">
        <v>3211011573</v>
      </c>
      <c r="B2296" s="53" t="s">
        <v>1757</v>
      </c>
      <c r="C2296" s="53">
        <v>278</v>
      </c>
      <c r="F2296" s="53" t="s">
        <v>244</v>
      </c>
      <c r="G2296" s="52">
        <v>96.04</v>
      </c>
      <c r="H2296" s="52">
        <f t="shared" si="105"/>
        <v>32.653599999999997</v>
      </c>
      <c r="I2296" s="52">
        <f t="shared" si="106"/>
        <v>57.624000000000002</v>
      </c>
      <c r="J2296" s="52">
        <f t="shared" si="107"/>
        <v>67.227999999999994</v>
      </c>
      <c r="K2296" s="54" t="s">
        <v>18313</v>
      </c>
      <c r="L2296" s="54" t="s">
        <v>18313</v>
      </c>
      <c r="M2296" s="54" t="s">
        <v>18313</v>
      </c>
      <c r="N2296" s="54">
        <v>57.624000000000002</v>
      </c>
      <c r="O2296" s="54">
        <v>67.227999999999994</v>
      </c>
    </row>
    <row r="2297" spans="1:15" s="53" customFormat="1" x14ac:dyDescent="0.45">
      <c r="A2297" s="53">
        <v>3211011576</v>
      </c>
      <c r="B2297" s="53" t="s">
        <v>3462</v>
      </c>
      <c r="C2297" s="53">
        <v>278</v>
      </c>
      <c r="G2297" s="52">
        <v>463.05</v>
      </c>
      <c r="H2297" s="52">
        <f t="shared" si="105"/>
        <v>157.43699999999998</v>
      </c>
      <c r="I2297" s="52">
        <f t="shared" si="106"/>
        <v>277.83</v>
      </c>
      <c r="J2297" s="52">
        <f t="shared" si="107"/>
        <v>324.13499999999999</v>
      </c>
      <c r="K2297" s="54" t="s">
        <v>18314</v>
      </c>
      <c r="L2297" s="54" t="s">
        <v>18314</v>
      </c>
      <c r="M2297" s="54" t="s">
        <v>18314</v>
      </c>
      <c r="N2297" s="54">
        <v>277.83</v>
      </c>
      <c r="O2297" s="54">
        <v>324.13499999999999</v>
      </c>
    </row>
    <row r="2298" spans="1:15" s="53" customFormat="1" x14ac:dyDescent="0.45">
      <c r="A2298" s="53">
        <v>3211011578</v>
      </c>
      <c r="B2298" s="53" t="s">
        <v>3463</v>
      </c>
      <c r="C2298" s="53">
        <v>278</v>
      </c>
      <c r="G2298" s="52">
        <v>123.9</v>
      </c>
      <c r="H2298" s="52">
        <f t="shared" si="105"/>
        <v>42.125999999999998</v>
      </c>
      <c r="I2298" s="52">
        <f t="shared" si="106"/>
        <v>74.34</v>
      </c>
      <c r="J2298" s="52">
        <f t="shared" si="107"/>
        <v>86.73</v>
      </c>
      <c r="K2298" s="54" t="s">
        <v>18314</v>
      </c>
      <c r="L2298" s="54" t="s">
        <v>18314</v>
      </c>
      <c r="M2298" s="54" t="s">
        <v>18314</v>
      </c>
      <c r="N2298" s="54">
        <v>74.34</v>
      </c>
      <c r="O2298" s="54">
        <v>86.73</v>
      </c>
    </row>
    <row r="2299" spans="1:15" s="53" customFormat="1" x14ac:dyDescent="0.45">
      <c r="A2299" s="53">
        <v>3211011591</v>
      </c>
      <c r="B2299" s="53" t="s">
        <v>3464</v>
      </c>
      <c r="C2299" s="53">
        <v>278</v>
      </c>
      <c r="F2299" s="53" t="s">
        <v>802</v>
      </c>
      <c r="G2299" s="52">
        <v>10843.35</v>
      </c>
      <c r="H2299" s="52">
        <f t="shared" si="105"/>
        <v>3686.7389999999996</v>
      </c>
      <c r="I2299" s="52">
        <f t="shared" si="106"/>
        <v>6506.01</v>
      </c>
      <c r="J2299" s="52">
        <f t="shared" si="107"/>
        <v>7590.3449999999993</v>
      </c>
      <c r="K2299" s="54" t="s">
        <v>18314</v>
      </c>
      <c r="L2299" s="54" t="s">
        <v>18314</v>
      </c>
      <c r="M2299" s="54" t="s">
        <v>18314</v>
      </c>
      <c r="N2299" s="54">
        <v>6506.01</v>
      </c>
      <c r="O2299" s="54">
        <v>7590.3449999999993</v>
      </c>
    </row>
    <row r="2300" spans="1:15" s="53" customFormat="1" x14ac:dyDescent="0.45">
      <c r="A2300" s="53">
        <v>3211011592</v>
      </c>
      <c r="B2300" s="53" t="s">
        <v>4311</v>
      </c>
      <c r="C2300" s="53">
        <v>278</v>
      </c>
      <c r="F2300" s="53" t="s">
        <v>244</v>
      </c>
      <c r="G2300" s="52">
        <v>562.79999999999995</v>
      </c>
      <c r="H2300" s="52">
        <f t="shared" si="105"/>
        <v>191.35199999999998</v>
      </c>
      <c r="I2300" s="52">
        <f t="shared" si="106"/>
        <v>337.67999999999995</v>
      </c>
      <c r="J2300" s="52">
        <f t="shared" si="107"/>
        <v>393.95999999999992</v>
      </c>
      <c r="K2300" s="54" t="s">
        <v>18313</v>
      </c>
      <c r="L2300" s="54" t="s">
        <v>18313</v>
      </c>
      <c r="M2300" s="54" t="s">
        <v>18313</v>
      </c>
      <c r="N2300" s="54">
        <v>337.67999999999995</v>
      </c>
      <c r="O2300" s="54">
        <v>393.95999999999992</v>
      </c>
    </row>
    <row r="2301" spans="1:15" s="53" customFormat="1" x14ac:dyDescent="0.45">
      <c r="A2301" s="53">
        <v>3211011593</v>
      </c>
      <c r="B2301" s="53" t="s">
        <v>3465</v>
      </c>
      <c r="C2301" s="53">
        <v>278</v>
      </c>
      <c r="F2301" s="53" t="s">
        <v>802</v>
      </c>
      <c r="G2301" s="52">
        <v>3106.95</v>
      </c>
      <c r="H2301" s="52">
        <f t="shared" si="105"/>
        <v>1056.3629999999998</v>
      </c>
      <c r="I2301" s="52">
        <f t="shared" si="106"/>
        <v>1864.1699999999998</v>
      </c>
      <c r="J2301" s="52">
        <f t="shared" si="107"/>
        <v>2174.8649999999998</v>
      </c>
      <c r="K2301" s="54" t="s">
        <v>18314</v>
      </c>
      <c r="L2301" s="54" t="s">
        <v>18314</v>
      </c>
      <c r="M2301" s="54" t="s">
        <v>18314</v>
      </c>
      <c r="N2301" s="54">
        <v>1864.1699999999998</v>
      </c>
      <c r="O2301" s="54">
        <v>2174.8649999999998</v>
      </c>
    </row>
    <row r="2302" spans="1:15" s="53" customFormat="1" x14ac:dyDescent="0.45">
      <c r="A2302" s="53">
        <v>3211011598</v>
      </c>
      <c r="B2302" s="53" t="s">
        <v>1758</v>
      </c>
      <c r="C2302" s="53">
        <v>278</v>
      </c>
      <c r="F2302" s="53" t="s">
        <v>244</v>
      </c>
      <c r="G2302" s="52">
        <v>3714.9</v>
      </c>
      <c r="H2302" s="52">
        <f t="shared" si="105"/>
        <v>1263.0659999999998</v>
      </c>
      <c r="I2302" s="52">
        <f t="shared" si="106"/>
        <v>2228.94</v>
      </c>
      <c r="J2302" s="52">
        <f t="shared" si="107"/>
        <v>2600.4299999999998</v>
      </c>
      <c r="K2302" s="54" t="s">
        <v>18313</v>
      </c>
      <c r="L2302" s="54" t="s">
        <v>18313</v>
      </c>
      <c r="M2302" s="54" t="s">
        <v>18313</v>
      </c>
      <c r="N2302" s="54">
        <v>2228.94</v>
      </c>
      <c r="O2302" s="54">
        <v>2600.4299999999998</v>
      </c>
    </row>
    <row r="2303" spans="1:15" s="53" customFormat="1" x14ac:dyDescent="0.45">
      <c r="A2303" s="53">
        <v>3211011601</v>
      </c>
      <c r="B2303" s="53" t="s">
        <v>2461</v>
      </c>
      <c r="C2303" s="53">
        <v>279</v>
      </c>
      <c r="G2303" s="52">
        <v>615.29999999999995</v>
      </c>
      <c r="H2303" s="52">
        <f t="shared" si="105"/>
        <v>209.20199999999997</v>
      </c>
      <c r="I2303" s="52">
        <f t="shared" si="106"/>
        <v>369.17999999999995</v>
      </c>
      <c r="J2303" s="52">
        <f t="shared" si="107"/>
        <v>430.70999999999992</v>
      </c>
      <c r="K2303" s="54" t="s">
        <v>18316</v>
      </c>
      <c r="L2303" s="54" t="s">
        <v>18316</v>
      </c>
      <c r="M2303" s="54" t="s">
        <v>18316</v>
      </c>
      <c r="N2303" s="54">
        <v>369.17999999999995</v>
      </c>
      <c r="O2303" s="54">
        <v>430.70999999999992</v>
      </c>
    </row>
    <row r="2304" spans="1:15" s="53" customFormat="1" x14ac:dyDescent="0.45">
      <c r="A2304" s="53">
        <v>3211011615</v>
      </c>
      <c r="B2304" s="53" t="s">
        <v>1759</v>
      </c>
      <c r="C2304" s="53">
        <v>278</v>
      </c>
      <c r="F2304" s="53" t="s">
        <v>244</v>
      </c>
      <c r="G2304" s="52">
        <v>807.45</v>
      </c>
      <c r="H2304" s="52">
        <f t="shared" si="105"/>
        <v>274.53300000000002</v>
      </c>
      <c r="I2304" s="52">
        <f t="shared" si="106"/>
        <v>484.47</v>
      </c>
      <c r="J2304" s="52">
        <f t="shared" si="107"/>
        <v>565.21500000000003</v>
      </c>
      <c r="K2304" s="54" t="s">
        <v>18313</v>
      </c>
      <c r="L2304" s="54" t="s">
        <v>18313</v>
      </c>
      <c r="M2304" s="54" t="s">
        <v>18313</v>
      </c>
      <c r="N2304" s="54">
        <v>484.47</v>
      </c>
      <c r="O2304" s="54">
        <v>565.21500000000003</v>
      </c>
    </row>
    <row r="2305" spans="1:15" s="53" customFormat="1" x14ac:dyDescent="0.45">
      <c r="A2305" s="53">
        <v>3211011627</v>
      </c>
      <c r="B2305" s="53" t="s">
        <v>1760</v>
      </c>
      <c r="C2305" s="53">
        <v>278</v>
      </c>
      <c r="F2305" s="53" t="s">
        <v>264</v>
      </c>
      <c r="G2305" s="52">
        <v>245.7</v>
      </c>
      <c r="H2305" s="52">
        <f t="shared" si="105"/>
        <v>83.537999999999982</v>
      </c>
      <c r="I2305" s="52">
        <f t="shared" si="106"/>
        <v>147.41999999999999</v>
      </c>
      <c r="J2305" s="52">
        <f t="shared" si="107"/>
        <v>171.98999999999998</v>
      </c>
      <c r="K2305" s="54" t="s">
        <v>18314</v>
      </c>
      <c r="L2305" s="54" t="s">
        <v>18314</v>
      </c>
      <c r="M2305" s="54" t="s">
        <v>18314</v>
      </c>
      <c r="N2305" s="54">
        <v>147.41999999999999</v>
      </c>
      <c r="O2305" s="54">
        <v>171.98999999999998</v>
      </c>
    </row>
    <row r="2306" spans="1:15" s="53" customFormat="1" x14ac:dyDescent="0.45">
      <c r="A2306" s="53">
        <v>3251000194</v>
      </c>
      <c r="B2306" s="53" t="s">
        <v>4067</v>
      </c>
      <c r="C2306" s="53">
        <v>270</v>
      </c>
      <c r="G2306" s="52">
        <v>14.7</v>
      </c>
      <c r="H2306" s="52">
        <f t="shared" si="105"/>
        <v>4.9979999999999993</v>
      </c>
      <c r="I2306" s="52">
        <f t="shared" si="106"/>
        <v>4.851</v>
      </c>
      <c r="J2306" s="52">
        <f t="shared" si="107"/>
        <v>10.29</v>
      </c>
      <c r="K2306" s="54">
        <v>8.6729999999999983</v>
      </c>
      <c r="L2306" s="54">
        <v>8.6729999999999983</v>
      </c>
      <c r="M2306" s="54">
        <v>4.851</v>
      </c>
      <c r="N2306" s="54">
        <v>8.8199999999999985</v>
      </c>
      <c r="O2306" s="54">
        <v>10.29</v>
      </c>
    </row>
    <row r="2307" spans="1:15" s="53" customFormat="1" x14ac:dyDescent="0.45">
      <c r="A2307" s="53">
        <v>3251000212</v>
      </c>
      <c r="B2307" s="53" t="s">
        <v>7855</v>
      </c>
      <c r="C2307" s="53">
        <v>278</v>
      </c>
      <c r="G2307" s="52">
        <v>8.4</v>
      </c>
      <c r="H2307" s="52">
        <f t="shared" ref="H2307:H2370" si="108">G2307*(1-0.66)</f>
        <v>2.8559999999999999</v>
      </c>
      <c r="I2307" s="52">
        <f t="shared" ref="I2307:I2370" si="109">MIN(K2307,L2307,M2307,N2307,O2307)</f>
        <v>2.7720000000000002</v>
      </c>
      <c r="J2307" s="52">
        <f t="shared" ref="J2307:J2370" si="110">MAX(K2307,L2307,M2307,N2307,O2307)</f>
        <v>5.88</v>
      </c>
      <c r="K2307" s="54">
        <v>4.9559999999999995</v>
      </c>
      <c r="L2307" s="54">
        <v>4.9559999999999995</v>
      </c>
      <c r="M2307" s="54">
        <v>2.7720000000000002</v>
      </c>
      <c r="N2307" s="54">
        <v>5.04</v>
      </c>
      <c r="O2307" s="54">
        <v>5.88</v>
      </c>
    </row>
    <row r="2308" spans="1:15" s="53" customFormat="1" x14ac:dyDescent="0.45">
      <c r="A2308" s="53">
        <v>3251000230</v>
      </c>
      <c r="B2308" s="53" t="s">
        <v>4078</v>
      </c>
      <c r="C2308" s="53">
        <v>270</v>
      </c>
      <c r="G2308" s="52">
        <v>4.2</v>
      </c>
      <c r="H2308" s="52">
        <f t="shared" si="108"/>
        <v>1.4279999999999999</v>
      </c>
      <c r="I2308" s="52">
        <f t="shared" si="109"/>
        <v>1.3860000000000001</v>
      </c>
      <c r="J2308" s="52">
        <f t="shared" si="110"/>
        <v>2.94</v>
      </c>
      <c r="K2308" s="54">
        <v>2.4779999999999998</v>
      </c>
      <c r="L2308" s="54">
        <v>2.4779999999999998</v>
      </c>
      <c r="M2308" s="54">
        <v>1.3860000000000001</v>
      </c>
      <c r="N2308" s="54">
        <v>2.52</v>
      </c>
      <c r="O2308" s="54">
        <v>2.94</v>
      </c>
    </row>
    <row r="2309" spans="1:15" s="53" customFormat="1" x14ac:dyDescent="0.45">
      <c r="A2309" s="53">
        <v>3251000361</v>
      </c>
      <c r="B2309" s="53" t="s">
        <v>7856</v>
      </c>
      <c r="C2309" s="53">
        <v>270</v>
      </c>
      <c r="G2309" s="52">
        <v>39.9</v>
      </c>
      <c r="H2309" s="52">
        <f t="shared" si="108"/>
        <v>13.565999999999999</v>
      </c>
      <c r="I2309" s="52">
        <f t="shared" si="109"/>
        <v>13.167</v>
      </c>
      <c r="J2309" s="52">
        <f t="shared" si="110"/>
        <v>27.929999999999996</v>
      </c>
      <c r="K2309" s="54">
        <v>23.540999999999997</v>
      </c>
      <c r="L2309" s="54">
        <v>23.540999999999997</v>
      </c>
      <c r="M2309" s="54">
        <v>13.167</v>
      </c>
      <c r="N2309" s="54">
        <v>23.939999999999998</v>
      </c>
      <c r="O2309" s="54">
        <v>27.929999999999996</v>
      </c>
    </row>
    <row r="2310" spans="1:15" s="53" customFormat="1" x14ac:dyDescent="0.45">
      <c r="A2310" s="53">
        <v>3251000362</v>
      </c>
      <c r="B2310" s="53" t="s">
        <v>4079</v>
      </c>
      <c r="C2310" s="53">
        <v>270</v>
      </c>
      <c r="G2310" s="52">
        <v>38.85</v>
      </c>
      <c r="H2310" s="52">
        <f t="shared" si="108"/>
        <v>13.209</v>
      </c>
      <c r="I2310" s="52">
        <f t="shared" si="109"/>
        <v>12.820500000000001</v>
      </c>
      <c r="J2310" s="52">
        <f t="shared" si="110"/>
        <v>27.195</v>
      </c>
      <c r="K2310" s="54">
        <v>22.921499999999998</v>
      </c>
      <c r="L2310" s="54">
        <v>22.921499999999998</v>
      </c>
      <c r="M2310" s="54">
        <v>12.820500000000001</v>
      </c>
      <c r="N2310" s="54">
        <v>23.31</v>
      </c>
      <c r="O2310" s="54">
        <v>27.195</v>
      </c>
    </row>
    <row r="2311" spans="1:15" s="53" customFormat="1" x14ac:dyDescent="0.45">
      <c r="A2311" s="53">
        <v>3251000372</v>
      </c>
      <c r="B2311" s="53" t="s">
        <v>9090</v>
      </c>
      <c r="C2311" s="53">
        <v>270</v>
      </c>
      <c r="G2311" s="52">
        <v>64.05</v>
      </c>
      <c r="H2311" s="52">
        <f t="shared" si="108"/>
        <v>21.776999999999997</v>
      </c>
      <c r="I2311" s="52">
        <f t="shared" si="109"/>
        <v>21.136500000000002</v>
      </c>
      <c r="J2311" s="52">
        <f t="shared" si="110"/>
        <v>44.834999999999994</v>
      </c>
      <c r="K2311" s="54">
        <v>37.789499999999997</v>
      </c>
      <c r="L2311" s="54">
        <v>37.789499999999997</v>
      </c>
      <c r="M2311" s="54">
        <v>21.136500000000002</v>
      </c>
      <c r="N2311" s="54">
        <v>38.43</v>
      </c>
      <c r="O2311" s="54">
        <v>44.834999999999994</v>
      </c>
    </row>
    <row r="2312" spans="1:15" s="53" customFormat="1" x14ac:dyDescent="0.45">
      <c r="A2312" s="53">
        <v>3251000374</v>
      </c>
      <c r="B2312" s="53" t="s">
        <v>9091</v>
      </c>
      <c r="C2312" s="53">
        <v>270</v>
      </c>
      <c r="G2312" s="52">
        <v>44.1</v>
      </c>
      <c r="H2312" s="52">
        <f t="shared" si="108"/>
        <v>14.994</v>
      </c>
      <c r="I2312" s="52">
        <f t="shared" si="109"/>
        <v>14.553000000000001</v>
      </c>
      <c r="J2312" s="52">
        <f t="shared" si="110"/>
        <v>30.869999999999997</v>
      </c>
      <c r="K2312" s="54">
        <v>26.018999999999998</v>
      </c>
      <c r="L2312" s="54">
        <v>26.018999999999998</v>
      </c>
      <c r="M2312" s="54">
        <v>14.553000000000001</v>
      </c>
      <c r="N2312" s="54">
        <v>26.46</v>
      </c>
      <c r="O2312" s="54">
        <v>30.869999999999997</v>
      </c>
    </row>
    <row r="2313" spans="1:15" s="53" customFormat="1" x14ac:dyDescent="0.45">
      <c r="A2313" s="53">
        <v>3251000413</v>
      </c>
      <c r="B2313" s="53" t="s">
        <v>9199</v>
      </c>
      <c r="C2313" s="53">
        <v>270</v>
      </c>
      <c r="G2313" s="52">
        <v>70.349999999999994</v>
      </c>
      <c r="H2313" s="52">
        <f t="shared" si="108"/>
        <v>23.918999999999997</v>
      </c>
      <c r="I2313" s="52">
        <f t="shared" si="109"/>
        <v>23.215499999999999</v>
      </c>
      <c r="J2313" s="52">
        <f t="shared" si="110"/>
        <v>49.24499999999999</v>
      </c>
      <c r="K2313" s="54">
        <v>41.506499999999996</v>
      </c>
      <c r="L2313" s="54">
        <v>41.506499999999996</v>
      </c>
      <c r="M2313" s="54">
        <v>23.215499999999999</v>
      </c>
      <c r="N2313" s="54">
        <v>42.209999999999994</v>
      </c>
      <c r="O2313" s="54">
        <v>49.24499999999999</v>
      </c>
    </row>
    <row r="2314" spans="1:15" s="53" customFormat="1" x14ac:dyDescent="0.45">
      <c r="A2314" s="53">
        <v>3251000428</v>
      </c>
      <c r="B2314" s="53" t="s">
        <v>4080</v>
      </c>
      <c r="C2314" s="53">
        <v>270</v>
      </c>
      <c r="G2314" s="52">
        <v>40.950000000000003</v>
      </c>
      <c r="H2314" s="52">
        <f t="shared" si="108"/>
        <v>13.923</v>
      </c>
      <c r="I2314" s="52">
        <f t="shared" si="109"/>
        <v>13.513500000000002</v>
      </c>
      <c r="J2314" s="52">
        <f t="shared" si="110"/>
        <v>28.664999999999999</v>
      </c>
      <c r="K2314" s="54">
        <v>24.160499999999999</v>
      </c>
      <c r="L2314" s="54">
        <v>24.160499999999999</v>
      </c>
      <c r="M2314" s="54">
        <v>13.513500000000002</v>
      </c>
      <c r="N2314" s="54">
        <v>24.57</v>
      </c>
      <c r="O2314" s="54">
        <v>28.664999999999999</v>
      </c>
    </row>
    <row r="2315" spans="1:15" s="53" customFormat="1" x14ac:dyDescent="0.45">
      <c r="A2315" s="53">
        <v>3251000454</v>
      </c>
      <c r="B2315" s="53" t="s">
        <v>7857</v>
      </c>
      <c r="C2315" s="53">
        <v>270</v>
      </c>
      <c r="F2315" s="53" t="s">
        <v>3593</v>
      </c>
      <c r="G2315" s="52">
        <v>31.5</v>
      </c>
      <c r="H2315" s="52">
        <f t="shared" si="108"/>
        <v>10.709999999999999</v>
      </c>
      <c r="I2315" s="52">
        <f t="shared" si="109"/>
        <v>10.395000000000001</v>
      </c>
      <c r="J2315" s="52">
        <f t="shared" si="110"/>
        <v>22.049999999999997</v>
      </c>
      <c r="K2315" s="54">
        <v>18.584999999999997</v>
      </c>
      <c r="L2315" s="54">
        <v>18.584999999999997</v>
      </c>
      <c r="M2315" s="54">
        <v>10.395000000000001</v>
      </c>
      <c r="N2315" s="54">
        <v>18.899999999999999</v>
      </c>
      <c r="O2315" s="54">
        <v>22.049999999999997</v>
      </c>
    </row>
    <row r="2316" spans="1:15" s="53" customFormat="1" x14ac:dyDescent="0.45">
      <c r="A2316" s="53">
        <v>3251000457</v>
      </c>
      <c r="B2316" s="53" t="s">
        <v>4081</v>
      </c>
      <c r="C2316" s="53">
        <v>270</v>
      </c>
      <c r="G2316" s="52">
        <v>130.19999999999999</v>
      </c>
      <c r="H2316" s="52">
        <f t="shared" si="108"/>
        <v>44.267999999999994</v>
      </c>
      <c r="I2316" s="52">
        <f t="shared" si="109"/>
        <v>42.966000000000001</v>
      </c>
      <c r="J2316" s="52">
        <f t="shared" si="110"/>
        <v>91.139999999999986</v>
      </c>
      <c r="K2316" s="54">
        <v>76.817999999999984</v>
      </c>
      <c r="L2316" s="54">
        <v>76.817999999999984</v>
      </c>
      <c r="M2316" s="54">
        <v>42.966000000000001</v>
      </c>
      <c r="N2316" s="54">
        <v>78.11999999999999</v>
      </c>
      <c r="O2316" s="54">
        <v>91.139999999999986</v>
      </c>
    </row>
    <row r="2317" spans="1:15" s="53" customFormat="1" x14ac:dyDescent="0.45">
      <c r="A2317" s="53">
        <v>3251000494</v>
      </c>
      <c r="B2317" s="53" t="s">
        <v>7858</v>
      </c>
      <c r="C2317" s="53">
        <v>270</v>
      </c>
      <c r="G2317" s="52">
        <v>58.8</v>
      </c>
      <c r="H2317" s="52">
        <f t="shared" si="108"/>
        <v>19.991999999999997</v>
      </c>
      <c r="I2317" s="52">
        <f t="shared" si="109"/>
        <v>19.404</v>
      </c>
      <c r="J2317" s="52">
        <f t="shared" si="110"/>
        <v>41.16</v>
      </c>
      <c r="K2317" s="54">
        <v>34.691999999999993</v>
      </c>
      <c r="L2317" s="54">
        <v>34.691999999999993</v>
      </c>
      <c r="M2317" s="54">
        <v>19.404</v>
      </c>
      <c r="N2317" s="54">
        <v>35.279999999999994</v>
      </c>
      <c r="O2317" s="54">
        <v>41.16</v>
      </c>
    </row>
    <row r="2318" spans="1:15" s="53" customFormat="1" x14ac:dyDescent="0.45">
      <c r="A2318" s="53">
        <v>3251000503</v>
      </c>
      <c r="B2318" s="53" t="s">
        <v>8335</v>
      </c>
      <c r="C2318" s="53">
        <v>274</v>
      </c>
      <c r="F2318" s="53" t="s">
        <v>5973</v>
      </c>
      <c r="G2318" s="52">
        <v>93.45</v>
      </c>
      <c r="H2318" s="52">
        <f t="shared" si="108"/>
        <v>31.773</v>
      </c>
      <c r="I2318" s="52">
        <f t="shared" si="109"/>
        <v>30.838500000000003</v>
      </c>
      <c r="J2318" s="52">
        <f t="shared" si="110"/>
        <v>65.414999999999992</v>
      </c>
      <c r="K2318" s="54">
        <v>55.1355</v>
      </c>
      <c r="L2318" s="54">
        <v>55.1355</v>
      </c>
      <c r="M2318" s="54">
        <v>30.838500000000003</v>
      </c>
      <c r="N2318" s="54">
        <v>56.07</v>
      </c>
      <c r="O2318" s="54">
        <v>65.414999999999992</v>
      </c>
    </row>
    <row r="2319" spans="1:15" s="53" customFormat="1" x14ac:dyDescent="0.45">
      <c r="A2319" s="53">
        <v>3251000517</v>
      </c>
      <c r="B2319" s="53" t="s">
        <v>6311</v>
      </c>
      <c r="C2319" s="53">
        <v>274</v>
      </c>
      <c r="F2319" s="53" t="s">
        <v>5623</v>
      </c>
      <c r="G2319" s="52">
        <v>26.25</v>
      </c>
      <c r="H2319" s="52">
        <f t="shared" si="108"/>
        <v>8.9249999999999989</v>
      </c>
      <c r="I2319" s="52">
        <f t="shared" si="109"/>
        <v>8.6624999999999996</v>
      </c>
      <c r="J2319" s="52">
        <f t="shared" si="110"/>
        <v>18.375</v>
      </c>
      <c r="K2319" s="54">
        <v>15.487499999999999</v>
      </c>
      <c r="L2319" s="54">
        <v>15.487499999999999</v>
      </c>
      <c r="M2319" s="54">
        <v>8.6624999999999996</v>
      </c>
      <c r="N2319" s="54">
        <v>15.75</v>
      </c>
      <c r="O2319" s="54">
        <v>18.375</v>
      </c>
    </row>
    <row r="2320" spans="1:15" s="53" customFormat="1" x14ac:dyDescent="0.45">
      <c r="A2320" s="53">
        <v>3251000519</v>
      </c>
      <c r="B2320" s="53" t="s">
        <v>6312</v>
      </c>
      <c r="C2320" s="53">
        <v>274</v>
      </c>
      <c r="F2320" s="53" t="s">
        <v>5623</v>
      </c>
      <c r="G2320" s="52">
        <v>35.700000000000003</v>
      </c>
      <c r="H2320" s="52">
        <f t="shared" si="108"/>
        <v>12.138</v>
      </c>
      <c r="I2320" s="52">
        <f t="shared" si="109"/>
        <v>11.781000000000002</v>
      </c>
      <c r="J2320" s="52">
        <f t="shared" si="110"/>
        <v>24.990000000000002</v>
      </c>
      <c r="K2320" s="54">
        <v>21.062999999999999</v>
      </c>
      <c r="L2320" s="54">
        <v>21.062999999999999</v>
      </c>
      <c r="M2320" s="54">
        <v>11.781000000000002</v>
      </c>
      <c r="N2320" s="54">
        <v>21.42</v>
      </c>
      <c r="O2320" s="54">
        <v>24.990000000000002</v>
      </c>
    </row>
    <row r="2321" spans="1:15" s="53" customFormat="1" x14ac:dyDescent="0.45">
      <c r="A2321" s="53">
        <v>3251000555</v>
      </c>
      <c r="B2321" s="53" t="s">
        <v>4082</v>
      </c>
      <c r="C2321" s="53">
        <v>270</v>
      </c>
      <c r="G2321" s="52">
        <v>46.2</v>
      </c>
      <c r="H2321" s="52">
        <f t="shared" si="108"/>
        <v>15.708</v>
      </c>
      <c r="I2321" s="52">
        <f t="shared" si="109"/>
        <v>15.246000000000002</v>
      </c>
      <c r="J2321" s="52">
        <f t="shared" si="110"/>
        <v>32.340000000000003</v>
      </c>
      <c r="K2321" s="54">
        <v>27.257999999999999</v>
      </c>
      <c r="L2321" s="54">
        <v>27.257999999999999</v>
      </c>
      <c r="M2321" s="54">
        <v>15.246000000000002</v>
      </c>
      <c r="N2321" s="54">
        <v>27.720000000000002</v>
      </c>
      <c r="O2321" s="54">
        <v>32.340000000000003</v>
      </c>
    </row>
    <row r="2322" spans="1:15" s="53" customFormat="1" x14ac:dyDescent="0.45">
      <c r="A2322" s="53">
        <v>3251000561</v>
      </c>
      <c r="B2322" s="53" t="s">
        <v>6342</v>
      </c>
      <c r="C2322" s="53">
        <v>270</v>
      </c>
      <c r="G2322" s="52">
        <v>24.15</v>
      </c>
      <c r="H2322" s="52">
        <f t="shared" si="108"/>
        <v>8.2109999999999985</v>
      </c>
      <c r="I2322" s="52">
        <f t="shared" si="109"/>
        <v>7.9695</v>
      </c>
      <c r="J2322" s="52">
        <f t="shared" si="110"/>
        <v>16.904999999999998</v>
      </c>
      <c r="K2322" s="54">
        <v>14.248499999999998</v>
      </c>
      <c r="L2322" s="54">
        <v>14.248499999999998</v>
      </c>
      <c r="M2322" s="54">
        <v>7.9695</v>
      </c>
      <c r="N2322" s="54">
        <v>14.489999999999998</v>
      </c>
      <c r="O2322" s="54">
        <v>16.904999999999998</v>
      </c>
    </row>
    <row r="2323" spans="1:15" s="53" customFormat="1" x14ac:dyDescent="0.45">
      <c r="A2323" s="53">
        <v>3251000564</v>
      </c>
      <c r="B2323" s="53" t="s">
        <v>9200</v>
      </c>
      <c r="C2323" s="53">
        <v>270</v>
      </c>
      <c r="G2323" s="52">
        <v>36.75</v>
      </c>
      <c r="H2323" s="52">
        <f t="shared" si="108"/>
        <v>12.494999999999999</v>
      </c>
      <c r="I2323" s="52">
        <f t="shared" si="109"/>
        <v>0</v>
      </c>
      <c r="J2323" s="52">
        <f t="shared" si="110"/>
        <v>25.724999999999998</v>
      </c>
      <c r="K2323" s="54">
        <v>21.682499999999997</v>
      </c>
      <c r="L2323" s="54">
        <v>0</v>
      </c>
      <c r="M2323" s="54">
        <v>0</v>
      </c>
      <c r="N2323" s="54">
        <v>22.05</v>
      </c>
      <c r="O2323" s="54">
        <v>25.724999999999998</v>
      </c>
    </row>
    <row r="2324" spans="1:15" s="53" customFormat="1" x14ac:dyDescent="0.45">
      <c r="A2324" s="53">
        <v>3251000636</v>
      </c>
      <c r="B2324" s="53" t="s">
        <v>8336</v>
      </c>
      <c r="C2324" s="53">
        <v>274</v>
      </c>
      <c r="F2324" s="53" t="s">
        <v>4084</v>
      </c>
      <c r="G2324" s="52">
        <v>63</v>
      </c>
      <c r="H2324" s="52">
        <f t="shared" si="108"/>
        <v>21.419999999999998</v>
      </c>
      <c r="I2324" s="52">
        <f t="shared" si="109"/>
        <v>20.790000000000003</v>
      </c>
      <c r="J2324" s="52">
        <f t="shared" si="110"/>
        <v>44.099999999999994</v>
      </c>
      <c r="K2324" s="54">
        <v>37.169999999999995</v>
      </c>
      <c r="L2324" s="54">
        <v>37.169999999999995</v>
      </c>
      <c r="M2324" s="54">
        <v>20.790000000000003</v>
      </c>
      <c r="N2324" s="54">
        <v>37.799999999999997</v>
      </c>
      <c r="O2324" s="54">
        <v>44.099999999999994</v>
      </c>
    </row>
    <row r="2325" spans="1:15" s="53" customFormat="1" x14ac:dyDescent="0.45">
      <c r="A2325" s="53">
        <v>3251000638</v>
      </c>
      <c r="B2325" s="53" t="s">
        <v>4083</v>
      </c>
      <c r="C2325" s="53">
        <v>274</v>
      </c>
      <c r="F2325" s="53" t="s">
        <v>4084</v>
      </c>
      <c r="G2325" s="52">
        <v>63</v>
      </c>
      <c r="H2325" s="52">
        <f t="shared" si="108"/>
        <v>21.419999999999998</v>
      </c>
      <c r="I2325" s="52">
        <f t="shared" si="109"/>
        <v>20.790000000000003</v>
      </c>
      <c r="J2325" s="52">
        <f t="shared" si="110"/>
        <v>44.099999999999994</v>
      </c>
      <c r="K2325" s="54">
        <v>37.169999999999995</v>
      </c>
      <c r="L2325" s="54">
        <v>37.169999999999995</v>
      </c>
      <c r="M2325" s="54">
        <v>20.790000000000003</v>
      </c>
      <c r="N2325" s="54">
        <v>37.799999999999997</v>
      </c>
      <c r="O2325" s="54">
        <v>44.099999999999994</v>
      </c>
    </row>
    <row r="2326" spans="1:15" s="53" customFormat="1" x14ac:dyDescent="0.45">
      <c r="A2326" s="53">
        <v>3251000639</v>
      </c>
      <c r="B2326" s="53" t="s">
        <v>4085</v>
      </c>
      <c r="C2326" s="53">
        <v>274</v>
      </c>
      <c r="F2326" s="53" t="s">
        <v>4084</v>
      </c>
      <c r="G2326" s="52">
        <v>63</v>
      </c>
      <c r="H2326" s="52">
        <f t="shared" si="108"/>
        <v>21.419999999999998</v>
      </c>
      <c r="I2326" s="52">
        <f t="shared" si="109"/>
        <v>20.790000000000003</v>
      </c>
      <c r="J2326" s="52">
        <f t="shared" si="110"/>
        <v>44.099999999999994</v>
      </c>
      <c r="K2326" s="54">
        <v>37.169999999999995</v>
      </c>
      <c r="L2326" s="54">
        <v>37.169999999999995</v>
      </c>
      <c r="M2326" s="54">
        <v>20.790000000000003</v>
      </c>
      <c r="N2326" s="54">
        <v>37.799999999999997</v>
      </c>
      <c r="O2326" s="54">
        <v>44.099999999999994</v>
      </c>
    </row>
    <row r="2327" spans="1:15" s="53" customFormat="1" x14ac:dyDescent="0.45">
      <c r="A2327" s="53">
        <v>3251000784</v>
      </c>
      <c r="B2327" s="53" t="s">
        <v>9201</v>
      </c>
      <c r="C2327" s="53">
        <v>270</v>
      </c>
      <c r="G2327" s="52">
        <v>25.2</v>
      </c>
      <c r="H2327" s="52">
        <f t="shared" si="108"/>
        <v>8.5679999999999996</v>
      </c>
      <c r="I2327" s="52">
        <f t="shared" si="109"/>
        <v>8.3160000000000007</v>
      </c>
      <c r="J2327" s="52">
        <f t="shared" si="110"/>
        <v>17.639999999999997</v>
      </c>
      <c r="K2327" s="54">
        <v>14.867999999999999</v>
      </c>
      <c r="L2327" s="54">
        <v>14.867999999999999</v>
      </c>
      <c r="M2327" s="54">
        <v>8.3160000000000007</v>
      </c>
      <c r="N2327" s="54">
        <v>15.12</v>
      </c>
      <c r="O2327" s="54">
        <v>17.639999999999997</v>
      </c>
    </row>
    <row r="2328" spans="1:15" s="53" customFormat="1" x14ac:dyDescent="0.45">
      <c r="A2328" s="53">
        <v>3251000813</v>
      </c>
      <c r="B2328" s="53" t="s">
        <v>8337</v>
      </c>
      <c r="C2328" s="53">
        <v>270</v>
      </c>
      <c r="G2328" s="52">
        <v>138.6</v>
      </c>
      <c r="H2328" s="52">
        <f t="shared" si="108"/>
        <v>47.123999999999995</v>
      </c>
      <c r="I2328" s="52">
        <f t="shared" si="109"/>
        <v>45.738</v>
      </c>
      <c r="J2328" s="52">
        <f t="shared" si="110"/>
        <v>97.02</v>
      </c>
      <c r="K2328" s="54">
        <v>81.773999999999987</v>
      </c>
      <c r="L2328" s="54">
        <v>81.773999999999987</v>
      </c>
      <c r="M2328" s="54">
        <v>45.738</v>
      </c>
      <c r="N2328" s="54">
        <v>83.16</v>
      </c>
      <c r="O2328" s="54">
        <v>97.02</v>
      </c>
    </row>
    <row r="2329" spans="1:15" s="53" customFormat="1" x14ac:dyDescent="0.45">
      <c r="A2329" s="53">
        <v>3251000834</v>
      </c>
      <c r="B2329" s="53" t="s">
        <v>4393</v>
      </c>
      <c r="C2329" s="53">
        <v>270</v>
      </c>
      <c r="G2329" s="52">
        <v>3.15</v>
      </c>
      <c r="H2329" s="52">
        <f t="shared" si="108"/>
        <v>1.071</v>
      </c>
      <c r="I2329" s="52">
        <f t="shared" si="109"/>
        <v>1.0395000000000001</v>
      </c>
      <c r="J2329" s="52">
        <f t="shared" si="110"/>
        <v>2.2049999999999996</v>
      </c>
      <c r="K2329" s="54">
        <v>1.8584999999999998</v>
      </c>
      <c r="L2329" s="54">
        <v>1.8584999999999998</v>
      </c>
      <c r="M2329" s="54">
        <v>1.0395000000000001</v>
      </c>
      <c r="N2329" s="54">
        <v>1.89</v>
      </c>
      <c r="O2329" s="54">
        <v>2.2049999999999996</v>
      </c>
    </row>
    <row r="2330" spans="1:15" s="53" customFormat="1" x14ac:dyDescent="0.45">
      <c r="A2330" s="53">
        <v>3251000835</v>
      </c>
      <c r="B2330" s="53" t="s">
        <v>9202</v>
      </c>
      <c r="C2330" s="53">
        <v>270</v>
      </c>
      <c r="G2330" s="52">
        <v>5.25</v>
      </c>
      <c r="H2330" s="52">
        <f t="shared" si="108"/>
        <v>1.7849999999999999</v>
      </c>
      <c r="I2330" s="52">
        <f t="shared" si="109"/>
        <v>0</v>
      </c>
      <c r="J2330" s="52">
        <f t="shared" si="110"/>
        <v>3.6749999999999998</v>
      </c>
      <c r="K2330" s="54">
        <v>3.0974999999999997</v>
      </c>
      <c r="L2330" s="54">
        <v>0</v>
      </c>
      <c r="M2330" s="54">
        <v>0</v>
      </c>
      <c r="N2330" s="54">
        <v>3.15</v>
      </c>
      <c r="O2330" s="54">
        <v>3.6749999999999998</v>
      </c>
    </row>
    <row r="2331" spans="1:15" s="53" customFormat="1" x14ac:dyDescent="0.45">
      <c r="A2331" s="53">
        <v>3251000855</v>
      </c>
      <c r="B2331" s="53" t="s">
        <v>4394</v>
      </c>
      <c r="C2331" s="53">
        <v>270</v>
      </c>
      <c r="F2331" s="53" t="s">
        <v>24458</v>
      </c>
      <c r="G2331" s="52">
        <v>14.7</v>
      </c>
      <c r="H2331" s="52">
        <f t="shared" si="108"/>
        <v>4.9979999999999993</v>
      </c>
      <c r="I2331" s="52">
        <f t="shared" si="109"/>
        <v>4.851</v>
      </c>
      <c r="J2331" s="52">
        <f t="shared" si="110"/>
        <v>10.29</v>
      </c>
      <c r="K2331" s="54">
        <v>8.6729999999999983</v>
      </c>
      <c r="L2331" s="54">
        <v>8.6729999999999983</v>
      </c>
      <c r="M2331" s="54">
        <v>4.851</v>
      </c>
      <c r="N2331" s="54">
        <v>8.8199999999999985</v>
      </c>
      <c r="O2331" s="54">
        <v>10.29</v>
      </c>
    </row>
    <row r="2332" spans="1:15" s="53" customFormat="1" x14ac:dyDescent="0.45">
      <c r="A2332" s="53">
        <v>3251000875</v>
      </c>
      <c r="B2332" s="53" t="s">
        <v>6343</v>
      </c>
      <c r="C2332" s="53">
        <v>270</v>
      </c>
      <c r="G2332" s="52">
        <v>0</v>
      </c>
      <c r="H2332" s="52">
        <f t="shared" si="108"/>
        <v>0</v>
      </c>
      <c r="I2332" s="52">
        <f t="shared" si="109"/>
        <v>0</v>
      </c>
      <c r="J2332" s="52">
        <f t="shared" si="110"/>
        <v>0</v>
      </c>
      <c r="K2332" s="54" t="s">
        <v>24501</v>
      </c>
      <c r="L2332" s="54" t="s">
        <v>24501</v>
      </c>
      <c r="M2332" s="54" t="s">
        <v>24501</v>
      </c>
      <c r="N2332" s="54">
        <v>0</v>
      </c>
      <c r="O2332" s="54">
        <v>0</v>
      </c>
    </row>
    <row r="2333" spans="1:15" s="53" customFormat="1" x14ac:dyDescent="0.45">
      <c r="A2333" s="53">
        <v>3251000923</v>
      </c>
      <c r="B2333" s="53" t="s">
        <v>8338</v>
      </c>
      <c r="C2333" s="53">
        <v>270</v>
      </c>
      <c r="G2333" s="52">
        <v>4.2</v>
      </c>
      <c r="H2333" s="52">
        <f t="shared" si="108"/>
        <v>1.4279999999999999</v>
      </c>
      <c r="I2333" s="52">
        <f t="shared" si="109"/>
        <v>1.3860000000000001</v>
      </c>
      <c r="J2333" s="52">
        <f t="shared" si="110"/>
        <v>2.94</v>
      </c>
      <c r="K2333" s="54">
        <v>2.4779999999999998</v>
      </c>
      <c r="L2333" s="54">
        <v>2.4779999999999998</v>
      </c>
      <c r="M2333" s="54">
        <v>1.3860000000000001</v>
      </c>
      <c r="N2333" s="54">
        <v>2.52</v>
      </c>
      <c r="O2333" s="54">
        <v>2.94</v>
      </c>
    </row>
    <row r="2334" spans="1:15" s="53" customFormat="1" x14ac:dyDescent="0.45">
      <c r="A2334" s="53">
        <v>3251000924</v>
      </c>
      <c r="B2334" s="53" t="s">
        <v>5555</v>
      </c>
      <c r="C2334" s="53">
        <v>270</v>
      </c>
      <c r="G2334" s="52">
        <v>4.2</v>
      </c>
      <c r="H2334" s="52">
        <f t="shared" si="108"/>
        <v>1.4279999999999999</v>
      </c>
      <c r="I2334" s="52">
        <f t="shared" si="109"/>
        <v>1.3860000000000001</v>
      </c>
      <c r="J2334" s="52">
        <f t="shared" si="110"/>
        <v>2.94</v>
      </c>
      <c r="K2334" s="54">
        <v>2.4779999999999998</v>
      </c>
      <c r="L2334" s="54">
        <v>2.4779999999999998</v>
      </c>
      <c r="M2334" s="54">
        <v>1.3860000000000001</v>
      </c>
      <c r="N2334" s="54">
        <v>2.52</v>
      </c>
      <c r="O2334" s="54">
        <v>2.94</v>
      </c>
    </row>
    <row r="2335" spans="1:15" s="53" customFormat="1" x14ac:dyDescent="0.45">
      <c r="A2335" s="53">
        <v>3251001068</v>
      </c>
      <c r="B2335" s="53" t="s">
        <v>5556</v>
      </c>
      <c r="C2335" s="53">
        <v>270</v>
      </c>
      <c r="G2335" s="52">
        <v>6.3</v>
      </c>
      <c r="H2335" s="52">
        <f t="shared" si="108"/>
        <v>2.1419999999999999</v>
      </c>
      <c r="I2335" s="52">
        <f t="shared" si="109"/>
        <v>2.0790000000000002</v>
      </c>
      <c r="J2335" s="52">
        <f t="shared" si="110"/>
        <v>4.4099999999999993</v>
      </c>
      <c r="K2335" s="54">
        <v>3.7169999999999996</v>
      </c>
      <c r="L2335" s="54">
        <v>3.7169999999999996</v>
      </c>
      <c r="M2335" s="54">
        <v>2.0790000000000002</v>
      </c>
      <c r="N2335" s="54">
        <v>3.78</v>
      </c>
      <c r="O2335" s="54">
        <v>4.4099999999999993</v>
      </c>
    </row>
    <row r="2336" spans="1:15" s="53" customFormat="1" x14ac:dyDescent="0.45">
      <c r="A2336" s="53">
        <v>3251001124</v>
      </c>
      <c r="B2336" s="53" t="s">
        <v>9203</v>
      </c>
      <c r="C2336" s="53">
        <v>270</v>
      </c>
      <c r="G2336" s="52">
        <v>30.45</v>
      </c>
      <c r="H2336" s="52">
        <f t="shared" si="108"/>
        <v>10.352999999999998</v>
      </c>
      <c r="I2336" s="52">
        <f t="shared" si="109"/>
        <v>10.048500000000001</v>
      </c>
      <c r="J2336" s="52">
        <f t="shared" si="110"/>
        <v>21.314999999999998</v>
      </c>
      <c r="K2336" s="54">
        <v>17.965499999999999</v>
      </c>
      <c r="L2336" s="54">
        <v>17.965499999999999</v>
      </c>
      <c r="M2336" s="54">
        <v>10.048500000000001</v>
      </c>
      <c r="N2336" s="54">
        <v>18.27</v>
      </c>
      <c r="O2336" s="54">
        <v>21.314999999999998</v>
      </c>
    </row>
    <row r="2337" spans="1:15" s="53" customFormat="1" x14ac:dyDescent="0.45">
      <c r="A2337" s="53">
        <v>3251001135</v>
      </c>
      <c r="B2337" s="53" t="s">
        <v>6344</v>
      </c>
      <c r="C2337" s="53">
        <v>270</v>
      </c>
      <c r="G2337" s="52">
        <v>10.5</v>
      </c>
      <c r="H2337" s="52">
        <f t="shared" si="108"/>
        <v>3.57</v>
      </c>
      <c r="I2337" s="52">
        <f t="shared" si="109"/>
        <v>3.4650000000000003</v>
      </c>
      <c r="J2337" s="52">
        <f t="shared" si="110"/>
        <v>7.35</v>
      </c>
      <c r="K2337" s="54">
        <v>6.1949999999999994</v>
      </c>
      <c r="L2337" s="54">
        <v>6.1949999999999994</v>
      </c>
      <c r="M2337" s="54">
        <v>3.4650000000000003</v>
      </c>
      <c r="N2337" s="54">
        <v>6.3</v>
      </c>
      <c r="O2337" s="54">
        <v>7.35</v>
      </c>
    </row>
    <row r="2338" spans="1:15" s="53" customFormat="1" x14ac:dyDescent="0.45">
      <c r="A2338" s="53">
        <v>3251001147</v>
      </c>
      <c r="B2338" s="53" t="s">
        <v>9314</v>
      </c>
      <c r="C2338" s="53">
        <v>270</v>
      </c>
      <c r="G2338" s="52">
        <v>8.4</v>
      </c>
      <c r="H2338" s="52">
        <f t="shared" si="108"/>
        <v>2.8559999999999999</v>
      </c>
      <c r="I2338" s="52">
        <f t="shared" si="109"/>
        <v>2.7720000000000002</v>
      </c>
      <c r="J2338" s="52">
        <f t="shared" si="110"/>
        <v>5.88</v>
      </c>
      <c r="K2338" s="54">
        <v>4.9559999999999995</v>
      </c>
      <c r="L2338" s="54">
        <v>4.9559999999999995</v>
      </c>
      <c r="M2338" s="54">
        <v>2.7720000000000002</v>
      </c>
      <c r="N2338" s="54">
        <v>5.04</v>
      </c>
      <c r="O2338" s="54">
        <v>5.88</v>
      </c>
    </row>
    <row r="2339" spans="1:15" s="53" customFormat="1" x14ac:dyDescent="0.45">
      <c r="A2339" s="53">
        <v>3251001154</v>
      </c>
      <c r="B2339" s="53" t="s">
        <v>8339</v>
      </c>
      <c r="C2339" s="53">
        <v>270</v>
      </c>
      <c r="G2339" s="52">
        <v>24.15</v>
      </c>
      <c r="H2339" s="52">
        <f t="shared" si="108"/>
        <v>8.2109999999999985</v>
      </c>
      <c r="I2339" s="52">
        <f t="shared" si="109"/>
        <v>7.9695</v>
      </c>
      <c r="J2339" s="52">
        <f t="shared" si="110"/>
        <v>16.904999999999998</v>
      </c>
      <c r="K2339" s="54">
        <v>14.248499999999998</v>
      </c>
      <c r="L2339" s="54">
        <v>14.248499999999998</v>
      </c>
      <c r="M2339" s="54">
        <v>7.9695</v>
      </c>
      <c r="N2339" s="54">
        <v>14.489999999999998</v>
      </c>
      <c r="O2339" s="54">
        <v>16.904999999999998</v>
      </c>
    </row>
    <row r="2340" spans="1:15" s="53" customFormat="1" x14ac:dyDescent="0.45">
      <c r="A2340" s="53">
        <v>3251001160</v>
      </c>
      <c r="B2340" s="53" t="s">
        <v>5557</v>
      </c>
      <c r="C2340" s="53">
        <v>270</v>
      </c>
      <c r="G2340" s="52">
        <v>27.3</v>
      </c>
      <c r="H2340" s="52">
        <f t="shared" si="108"/>
        <v>9.282</v>
      </c>
      <c r="I2340" s="52">
        <f t="shared" si="109"/>
        <v>9.0090000000000003</v>
      </c>
      <c r="J2340" s="52">
        <f t="shared" si="110"/>
        <v>19.11</v>
      </c>
      <c r="K2340" s="54">
        <v>16.106999999999999</v>
      </c>
      <c r="L2340" s="54">
        <v>16.106999999999999</v>
      </c>
      <c r="M2340" s="54">
        <v>9.0090000000000003</v>
      </c>
      <c r="N2340" s="54">
        <v>16.38</v>
      </c>
      <c r="O2340" s="54">
        <v>19.11</v>
      </c>
    </row>
    <row r="2341" spans="1:15" s="53" customFormat="1" x14ac:dyDescent="0.45">
      <c r="A2341" s="53">
        <v>3251001162</v>
      </c>
      <c r="B2341" s="53" t="s">
        <v>8340</v>
      </c>
      <c r="C2341" s="53">
        <v>270</v>
      </c>
      <c r="G2341" s="52">
        <v>21</v>
      </c>
      <c r="H2341" s="52">
        <f t="shared" si="108"/>
        <v>7.14</v>
      </c>
      <c r="I2341" s="52">
        <f t="shared" si="109"/>
        <v>6.9300000000000006</v>
      </c>
      <c r="J2341" s="52">
        <f t="shared" si="110"/>
        <v>14.7</v>
      </c>
      <c r="K2341" s="54">
        <v>12.389999999999999</v>
      </c>
      <c r="L2341" s="54">
        <v>12.389999999999999</v>
      </c>
      <c r="M2341" s="54">
        <v>6.9300000000000006</v>
      </c>
      <c r="N2341" s="54">
        <v>12.6</v>
      </c>
      <c r="O2341" s="54">
        <v>14.7</v>
      </c>
    </row>
    <row r="2342" spans="1:15" s="53" customFormat="1" x14ac:dyDescent="0.45">
      <c r="A2342" s="53">
        <v>3251001184</v>
      </c>
      <c r="B2342" s="53" t="s">
        <v>8341</v>
      </c>
      <c r="C2342" s="53">
        <v>270</v>
      </c>
      <c r="G2342" s="52">
        <v>4.2</v>
      </c>
      <c r="H2342" s="52">
        <f t="shared" si="108"/>
        <v>1.4279999999999999</v>
      </c>
      <c r="I2342" s="52">
        <f t="shared" si="109"/>
        <v>1.3860000000000001</v>
      </c>
      <c r="J2342" s="52">
        <f t="shared" si="110"/>
        <v>2.94</v>
      </c>
      <c r="K2342" s="54">
        <v>2.4779999999999998</v>
      </c>
      <c r="L2342" s="54">
        <v>2.4779999999999998</v>
      </c>
      <c r="M2342" s="54">
        <v>1.3860000000000001</v>
      </c>
      <c r="N2342" s="54">
        <v>2.52</v>
      </c>
      <c r="O2342" s="54">
        <v>2.94</v>
      </c>
    </row>
    <row r="2343" spans="1:15" s="53" customFormat="1" x14ac:dyDescent="0.45">
      <c r="A2343" s="53">
        <v>3251001186</v>
      </c>
      <c r="B2343" s="53" t="s">
        <v>5558</v>
      </c>
      <c r="C2343" s="53">
        <v>270</v>
      </c>
      <c r="G2343" s="52">
        <v>7.35</v>
      </c>
      <c r="H2343" s="52">
        <f t="shared" si="108"/>
        <v>2.4989999999999997</v>
      </c>
      <c r="I2343" s="52">
        <f t="shared" si="109"/>
        <v>2.4255</v>
      </c>
      <c r="J2343" s="52">
        <f t="shared" si="110"/>
        <v>5.1449999999999996</v>
      </c>
      <c r="K2343" s="54">
        <v>4.3364999999999991</v>
      </c>
      <c r="L2343" s="54">
        <v>4.3364999999999991</v>
      </c>
      <c r="M2343" s="54">
        <v>2.4255</v>
      </c>
      <c r="N2343" s="54">
        <v>4.4099999999999993</v>
      </c>
      <c r="O2343" s="54">
        <v>5.1449999999999996</v>
      </c>
    </row>
    <row r="2344" spans="1:15" s="53" customFormat="1" x14ac:dyDescent="0.45">
      <c r="A2344" s="53">
        <v>3251001193</v>
      </c>
      <c r="B2344" s="53" t="s">
        <v>9315</v>
      </c>
      <c r="C2344" s="53">
        <v>270</v>
      </c>
      <c r="G2344" s="52">
        <v>9.4499999999999993</v>
      </c>
      <c r="H2344" s="52">
        <f t="shared" si="108"/>
        <v>3.2129999999999996</v>
      </c>
      <c r="I2344" s="52">
        <f t="shared" si="109"/>
        <v>3.1185</v>
      </c>
      <c r="J2344" s="52">
        <f t="shared" si="110"/>
        <v>6.6149999999999993</v>
      </c>
      <c r="K2344" s="54">
        <v>5.575499999999999</v>
      </c>
      <c r="L2344" s="54">
        <v>5.575499999999999</v>
      </c>
      <c r="M2344" s="54">
        <v>3.1185</v>
      </c>
      <c r="N2344" s="54">
        <v>5.669999999999999</v>
      </c>
      <c r="O2344" s="54">
        <v>6.6149999999999993</v>
      </c>
    </row>
    <row r="2345" spans="1:15" s="53" customFormat="1" x14ac:dyDescent="0.45">
      <c r="A2345" s="53">
        <v>3251001204</v>
      </c>
      <c r="B2345" s="53" t="s">
        <v>8342</v>
      </c>
      <c r="C2345" s="53">
        <v>270</v>
      </c>
      <c r="G2345" s="52">
        <v>15.75</v>
      </c>
      <c r="H2345" s="52">
        <f t="shared" si="108"/>
        <v>5.3549999999999995</v>
      </c>
      <c r="I2345" s="52">
        <f t="shared" si="109"/>
        <v>5.1975000000000007</v>
      </c>
      <c r="J2345" s="52">
        <f t="shared" si="110"/>
        <v>11.024999999999999</v>
      </c>
      <c r="K2345" s="54">
        <v>9.2924999999999986</v>
      </c>
      <c r="L2345" s="54">
        <v>9.2924999999999986</v>
      </c>
      <c r="M2345" s="54">
        <v>5.1975000000000007</v>
      </c>
      <c r="N2345" s="54">
        <v>9.4499999999999993</v>
      </c>
      <c r="O2345" s="54">
        <v>11.024999999999999</v>
      </c>
    </row>
    <row r="2346" spans="1:15" s="53" customFormat="1" x14ac:dyDescent="0.45">
      <c r="A2346" s="53">
        <v>3251001212</v>
      </c>
      <c r="B2346" s="53" t="s">
        <v>6345</v>
      </c>
      <c r="C2346" s="53">
        <v>270</v>
      </c>
      <c r="G2346" s="52">
        <v>5.25</v>
      </c>
      <c r="H2346" s="52">
        <f t="shared" si="108"/>
        <v>1.7849999999999999</v>
      </c>
      <c r="I2346" s="52">
        <f t="shared" si="109"/>
        <v>0</v>
      </c>
      <c r="J2346" s="52">
        <f t="shared" si="110"/>
        <v>3.6749999999999998</v>
      </c>
      <c r="K2346" s="54">
        <v>3.0974999999999997</v>
      </c>
      <c r="L2346" s="54">
        <v>0</v>
      </c>
      <c r="M2346" s="54">
        <v>0</v>
      </c>
      <c r="N2346" s="54">
        <v>3.15</v>
      </c>
      <c r="O2346" s="54">
        <v>3.6749999999999998</v>
      </c>
    </row>
    <row r="2347" spans="1:15" s="53" customFormat="1" x14ac:dyDescent="0.45">
      <c r="A2347" s="53">
        <v>3251001228</v>
      </c>
      <c r="B2347" s="53" t="s">
        <v>5559</v>
      </c>
      <c r="C2347" s="53">
        <v>270</v>
      </c>
      <c r="G2347" s="52">
        <v>8.4</v>
      </c>
      <c r="H2347" s="52">
        <f t="shared" si="108"/>
        <v>2.8559999999999999</v>
      </c>
      <c r="I2347" s="52">
        <f t="shared" si="109"/>
        <v>2.7720000000000002</v>
      </c>
      <c r="J2347" s="52">
        <f t="shared" si="110"/>
        <v>5.88</v>
      </c>
      <c r="K2347" s="54">
        <v>4.9559999999999995</v>
      </c>
      <c r="L2347" s="54">
        <v>4.9559999999999995</v>
      </c>
      <c r="M2347" s="54">
        <v>2.7720000000000002</v>
      </c>
      <c r="N2347" s="54">
        <v>5.04</v>
      </c>
      <c r="O2347" s="54">
        <v>5.88</v>
      </c>
    </row>
    <row r="2348" spans="1:15" s="53" customFormat="1" x14ac:dyDescent="0.45">
      <c r="A2348" s="53">
        <v>3251001234</v>
      </c>
      <c r="B2348" s="53" t="s">
        <v>8343</v>
      </c>
      <c r="C2348" s="53">
        <v>270</v>
      </c>
      <c r="G2348" s="52">
        <v>13.65</v>
      </c>
      <c r="H2348" s="52">
        <f t="shared" si="108"/>
        <v>4.641</v>
      </c>
      <c r="I2348" s="52">
        <f t="shared" si="109"/>
        <v>4.5045000000000002</v>
      </c>
      <c r="J2348" s="52">
        <f t="shared" si="110"/>
        <v>9.5549999999999997</v>
      </c>
      <c r="K2348" s="54">
        <v>8.0534999999999997</v>
      </c>
      <c r="L2348" s="54">
        <v>8.0534999999999997</v>
      </c>
      <c r="M2348" s="54">
        <v>4.5045000000000002</v>
      </c>
      <c r="N2348" s="54">
        <v>8.19</v>
      </c>
      <c r="O2348" s="54">
        <v>9.5549999999999997</v>
      </c>
    </row>
    <row r="2349" spans="1:15" s="53" customFormat="1" x14ac:dyDescent="0.45">
      <c r="A2349" s="53">
        <v>3251001272</v>
      </c>
      <c r="B2349" s="53" t="s">
        <v>6417</v>
      </c>
      <c r="C2349" s="53">
        <v>270</v>
      </c>
      <c r="G2349" s="52">
        <v>8.4</v>
      </c>
      <c r="H2349" s="52">
        <f t="shared" si="108"/>
        <v>2.8559999999999999</v>
      </c>
      <c r="I2349" s="52">
        <f t="shared" si="109"/>
        <v>2.7720000000000002</v>
      </c>
      <c r="J2349" s="52">
        <f t="shared" si="110"/>
        <v>5.88</v>
      </c>
      <c r="K2349" s="54">
        <v>4.9559999999999995</v>
      </c>
      <c r="L2349" s="54">
        <v>4.9559999999999995</v>
      </c>
      <c r="M2349" s="54">
        <v>2.7720000000000002</v>
      </c>
      <c r="N2349" s="54">
        <v>5.04</v>
      </c>
      <c r="O2349" s="54">
        <v>5.88</v>
      </c>
    </row>
    <row r="2350" spans="1:15" s="53" customFormat="1" x14ac:dyDescent="0.45">
      <c r="A2350" s="53">
        <v>3251001292</v>
      </c>
      <c r="B2350" s="53" t="s">
        <v>5560</v>
      </c>
      <c r="C2350" s="53">
        <v>270</v>
      </c>
      <c r="G2350" s="52">
        <v>6.3</v>
      </c>
      <c r="H2350" s="52">
        <f t="shared" si="108"/>
        <v>2.1419999999999999</v>
      </c>
      <c r="I2350" s="52">
        <f t="shared" si="109"/>
        <v>2.0790000000000002</v>
      </c>
      <c r="J2350" s="52">
        <f t="shared" si="110"/>
        <v>4.4099999999999993</v>
      </c>
      <c r="K2350" s="54">
        <v>3.7169999999999996</v>
      </c>
      <c r="L2350" s="54">
        <v>3.7169999999999996</v>
      </c>
      <c r="M2350" s="54">
        <v>2.0790000000000002</v>
      </c>
      <c r="N2350" s="54">
        <v>3.78</v>
      </c>
      <c r="O2350" s="54">
        <v>4.4099999999999993</v>
      </c>
    </row>
    <row r="2351" spans="1:15" s="53" customFormat="1" x14ac:dyDescent="0.45">
      <c r="A2351" s="53">
        <v>3251001298</v>
      </c>
      <c r="B2351" s="53" t="s">
        <v>6418</v>
      </c>
      <c r="C2351" s="53">
        <v>270</v>
      </c>
      <c r="G2351" s="52">
        <v>4.2</v>
      </c>
      <c r="H2351" s="52">
        <f t="shared" si="108"/>
        <v>1.4279999999999999</v>
      </c>
      <c r="I2351" s="52">
        <f t="shared" si="109"/>
        <v>1.3860000000000001</v>
      </c>
      <c r="J2351" s="52">
        <f t="shared" si="110"/>
        <v>2.94</v>
      </c>
      <c r="K2351" s="54">
        <v>2.4779999999999998</v>
      </c>
      <c r="L2351" s="54">
        <v>2.4779999999999998</v>
      </c>
      <c r="M2351" s="54">
        <v>1.3860000000000001</v>
      </c>
      <c r="N2351" s="54">
        <v>2.52</v>
      </c>
      <c r="O2351" s="54">
        <v>2.94</v>
      </c>
    </row>
    <row r="2352" spans="1:15" s="53" customFormat="1" x14ac:dyDescent="0.45">
      <c r="A2352" s="53">
        <v>3251001311</v>
      </c>
      <c r="B2352" s="53" t="s">
        <v>9316</v>
      </c>
      <c r="C2352" s="53">
        <v>270</v>
      </c>
      <c r="G2352" s="52">
        <v>126</v>
      </c>
      <c r="H2352" s="52">
        <f t="shared" si="108"/>
        <v>42.839999999999996</v>
      </c>
      <c r="I2352" s="52">
        <f t="shared" si="109"/>
        <v>41.580000000000005</v>
      </c>
      <c r="J2352" s="52">
        <f t="shared" si="110"/>
        <v>88.199999999999989</v>
      </c>
      <c r="K2352" s="54">
        <v>74.339999999999989</v>
      </c>
      <c r="L2352" s="54">
        <v>74.339999999999989</v>
      </c>
      <c r="M2352" s="54">
        <v>41.580000000000005</v>
      </c>
      <c r="N2352" s="54">
        <v>75.599999999999994</v>
      </c>
      <c r="O2352" s="54">
        <v>88.199999999999989</v>
      </c>
    </row>
    <row r="2353" spans="1:15" s="53" customFormat="1" x14ac:dyDescent="0.45">
      <c r="A2353" s="53">
        <v>3251001317</v>
      </c>
      <c r="B2353" s="53" t="s">
        <v>8344</v>
      </c>
      <c r="C2353" s="53">
        <v>270</v>
      </c>
      <c r="G2353" s="52">
        <v>19.95</v>
      </c>
      <c r="H2353" s="52">
        <f t="shared" si="108"/>
        <v>6.7829999999999995</v>
      </c>
      <c r="I2353" s="52">
        <f t="shared" si="109"/>
        <v>6.5834999999999999</v>
      </c>
      <c r="J2353" s="52">
        <f t="shared" si="110"/>
        <v>13.964999999999998</v>
      </c>
      <c r="K2353" s="54">
        <v>11.770499999999998</v>
      </c>
      <c r="L2353" s="54">
        <v>11.770499999999998</v>
      </c>
      <c r="M2353" s="54">
        <v>6.5834999999999999</v>
      </c>
      <c r="N2353" s="54">
        <v>11.969999999999999</v>
      </c>
      <c r="O2353" s="54">
        <v>13.964999999999998</v>
      </c>
    </row>
    <row r="2354" spans="1:15" s="53" customFormat="1" x14ac:dyDescent="0.45">
      <c r="A2354" s="53">
        <v>3251001322</v>
      </c>
      <c r="B2354" s="53" t="s">
        <v>9317</v>
      </c>
      <c r="C2354" s="53">
        <v>270</v>
      </c>
      <c r="G2354" s="52">
        <v>53.55</v>
      </c>
      <c r="H2354" s="52">
        <f t="shared" si="108"/>
        <v>18.206999999999997</v>
      </c>
      <c r="I2354" s="52">
        <f t="shared" si="109"/>
        <v>17.671499999999998</v>
      </c>
      <c r="J2354" s="52">
        <f t="shared" si="110"/>
        <v>37.484999999999992</v>
      </c>
      <c r="K2354" s="54">
        <v>31.594499999999996</v>
      </c>
      <c r="L2354" s="54">
        <v>31.594499999999996</v>
      </c>
      <c r="M2354" s="54">
        <v>17.671499999999998</v>
      </c>
      <c r="N2354" s="54">
        <v>32.129999999999995</v>
      </c>
      <c r="O2354" s="54">
        <v>37.484999999999992</v>
      </c>
    </row>
    <row r="2355" spans="1:15" s="53" customFormat="1" x14ac:dyDescent="0.45">
      <c r="A2355" s="53">
        <v>3251001325</v>
      </c>
      <c r="B2355" s="53" t="s">
        <v>6419</v>
      </c>
      <c r="C2355" s="53">
        <v>270</v>
      </c>
      <c r="G2355" s="52">
        <v>169.05</v>
      </c>
      <c r="H2355" s="52">
        <f t="shared" si="108"/>
        <v>57.476999999999997</v>
      </c>
      <c r="I2355" s="52">
        <f t="shared" si="109"/>
        <v>55.786500000000004</v>
      </c>
      <c r="J2355" s="52">
        <f t="shared" si="110"/>
        <v>118.33499999999999</v>
      </c>
      <c r="K2355" s="54">
        <v>99.739500000000007</v>
      </c>
      <c r="L2355" s="54">
        <v>99.739500000000007</v>
      </c>
      <c r="M2355" s="54">
        <v>55.786500000000004</v>
      </c>
      <c r="N2355" s="54">
        <v>101.43</v>
      </c>
      <c r="O2355" s="54">
        <v>118.33499999999999</v>
      </c>
    </row>
    <row r="2356" spans="1:15" s="53" customFormat="1" x14ac:dyDescent="0.45">
      <c r="A2356" s="53">
        <v>3251001337</v>
      </c>
      <c r="B2356" s="53" t="s">
        <v>6420</v>
      </c>
      <c r="C2356" s="53">
        <v>270</v>
      </c>
      <c r="G2356" s="52">
        <v>29.4</v>
      </c>
      <c r="H2356" s="52">
        <f t="shared" si="108"/>
        <v>9.9959999999999987</v>
      </c>
      <c r="I2356" s="52">
        <f t="shared" si="109"/>
        <v>9.702</v>
      </c>
      <c r="J2356" s="52">
        <f t="shared" si="110"/>
        <v>20.58</v>
      </c>
      <c r="K2356" s="54">
        <v>17.345999999999997</v>
      </c>
      <c r="L2356" s="54">
        <v>17.345999999999997</v>
      </c>
      <c r="M2356" s="54">
        <v>9.702</v>
      </c>
      <c r="N2356" s="54">
        <v>17.639999999999997</v>
      </c>
      <c r="O2356" s="54">
        <v>20.58</v>
      </c>
    </row>
    <row r="2357" spans="1:15" s="53" customFormat="1" x14ac:dyDescent="0.45">
      <c r="A2357" s="53">
        <v>3251001360</v>
      </c>
      <c r="B2357" s="53" t="s">
        <v>9345</v>
      </c>
      <c r="C2357" s="53">
        <v>278</v>
      </c>
      <c r="F2357" s="53" t="s">
        <v>348</v>
      </c>
      <c r="G2357" s="52">
        <v>24.15</v>
      </c>
      <c r="H2357" s="52">
        <f t="shared" si="108"/>
        <v>8.2109999999999985</v>
      </c>
      <c r="I2357" s="52">
        <f t="shared" si="109"/>
        <v>7.9695</v>
      </c>
      <c r="J2357" s="52">
        <f t="shared" si="110"/>
        <v>16.904999999999998</v>
      </c>
      <c r="K2357" s="54">
        <v>14.248499999999998</v>
      </c>
      <c r="L2357" s="54">
        <v>14.248499999999998</v>
      </c>
      <c r="M2357" s="54">
        <v>7.9695</v>
      </c>
      <c r="N2357" s="54">
        <v>14.489999999999998</v>
      </c>
      <c r="O2357" s="54">
        <v>16.904999999999998</v>
      </c>
    </row>
    <row r="2358" spans="1:15" s="53" customFormat="1" x14ac:dyDescent="0.45">
      <c r="A2358" s="53">
        <v>3251001368</v>
      </c>
      <c r="B2358" s="53" t="s">
        <v>5588</v>
      </c>
      <c r="C2358" s="53">
        <v>278</v>
      </c>
      <c r="F2358" s="53" t="s">
        <v>348</v>
      </c>
      <c r="G2358" s="52">
        <v>19.95</v>
      </c>
      <c r="H2358" s="52">
        <f t="shared" si="108"/>
        <v>6.7829999999999995</v>
      </c>
      <c r="I2358" s="52">
        <f t="shared" si="109"/>
        <v>6.5834999999999999</v>
      </c>
      <c r="J2358" s="52">
        <f t="shared" si="110"/>
        <v>13.964999999999998</v>
      </c>
      <c r="K2358" s="54">
        <v>11.770499999999998</v>
      </c>
      <c r="L2358" s="54">
        <v>11.770499999999998</v>
      </c>
      <c r="M2358" s="54">
        <v>6.5834999999999999</v>
      </c>
      <c r="N2358" s="54">
        <v>11.969999999999999</v>
      </c>
      <c r="O2358" s="54">
        <v>13.964999999999998</v>
      </c>
    </row>
    <row r="2359" spans="1:15" s="53" customFormat="1" x14ac:dyDescent="0.45">
      <c r="A2359" s="53">
        <v>3251001376</v>
      </c>
      <c r="B2359" s="53" t="s">
        <v>8345</v>
      </c>
      <c r="C2359" s="53">
        <v>278</v>
      </c>
      <c r="F2359" s="53" t="s">
        <v>348</v>
      </c>
      <c r="G2359" s="52">
        <v>32.549999999999997</v>
      </c>
      <c r="H2359" s="52">
        <f t="shared" si="108"/>
        <v>11.066999999999998</v>
      </c>
      <c r="I2359" s="52">
        <f t="shared" si="109"/>
        <v>10.7415</v>
      </c>
      <c r="J2359" s="52">
        <f t="shared" si="110"/>
        <v>22.784999999999997</v>
      </c>
      <c r="K2359" s="54">
        <v>19.204499999999996</v>
      </c>
      <c r="L2359" s="54">
        <v>19.204499999999996</v>
      </c>
      <c r="M2359" s="54">
        <v>10.7415</v>
      </c>
      <c r="N2359" s="54">
        <v>19.529999999999998</v>
      </c>
      <c r="O2359" s="54">
        <v>22.784999999999997</v>
      </c>
    </row>
    <row r="2360" spans="1:15" s="53" customFormat="1" x14ac:dyDescent="0.45">
      <c r="A2360" s="53">
        <v>3251001381</v>
      </c>
      <c r="B2360" s="53" t="s">
        <v>8346</v>
      </c>
      <c r="C2360" s="53">
        <v>270</v>
      </c>
      <c r="G2360" s="52">
        <v>9.4499999999999993</v>
      </c>
      <c r="H2360" s="52">
        <f t="shared" si="108"/>
        <v>3.2129999999999996</v>
      </c>
      <c r="I2360" s="52">
        <f t="shared" si="109"/>
        <v>3.1185</v>
      </c>
      <c r="J2360" s="52">
        <f t="shared" si="110"/>
        <v>6.6149999999999993</v>
      </c>
      <c r="K2360" s="54">
        <v>5.575499999999999</v>
      </c>
      <c r="L2360" s="54">
        <v>5.575499999999999</v>
      </c>
      <c r="M2360" s="54">
        <v>3.1185</v>
      </c>
      <c r="N2360" s="54">
        <v>5.669999999999999</v>
      </c>
      <c r="O2360" s="54">
        <v>6.6149999999999993</v>
      </c>
    </row>
    <row r="2361" spans="1:15" s="53" customFormat="1" x14ac:dyDescent="0.45">
      <c r="A2361" s="53">
        <v>3251001393</v>
      </c>
      <c r="B2361" s="53" t="s">
        <v>5589</v>
      </c>
      <c r="C2361" s="53">
        <v>270</v>
      </c>
      <c r="G2361" s="52">
        <v>39.9</v>
      </c>
      <c r="H2361" s="52">
        <f t="shared" si="108"/>
        <v>13.565999999999999</v>
      </c>
      <c r="I2361" s="52">
        <f t="shared" si="109"/>
        <v>13.167</v>
      </c>
      <c r="J2361" s="52">
        <f t="shared" si="110"/>
        <v>27.929999999999996</v>
      </c>
      <c r="K2361" s="54">
        <v>23.540999999999997</v>
      </c>
      <c r="L2361" s="54">
        <v>23.540999999999997</v>
      </c>
      <c r="M2361" s="54">
        <v>13.167</v>
      </c>
      <c r="N2361" s="54">
        <v>23.939999999999998</v>
      </c>
      <c r="O2361" s="54">
        <v>27.929999999999996</v>
      </c>
    </row>
    <row r="2362" spans="1:15" s="53" customFormat="1" x14ac:dyDescent="0.45">
      <c r="A2362" s="53">
        <v>3251001394</v>
      </c>
      <c r="B2362" s="53" t="s">
        <v>5590</v>
      </c>
      <c r="C2362" s="53">
        <v>270</v>
      </c>
      <c r="G2362" s="52">
        <v>11.55</v>
      </c>
      <c r="H2362" s="52">
        <f t="shared" si="108"/>
        <v>3.927</v>
      </c>
      <c r="I2362" s="52">
        <f t="shared" si="109"/>
        <v>3.8115000000000006</v>
      </c>
      <c r="J2362" s="52">
        <f t="shared" si="110"/>
        <v>8.0850000000000009</v>
      </c>
      <c r="K2362" s="54">
        <v>6.8144999999999998</v>
      </c>
      <c r="L2362" s="54">
        <v>6.8144999999999998</v>
      </c>
      <c r="M2362" s="54">
        <v>3.8115000000000006</v>
      </c>
      <c r="N2362" s="54">
        <v>6.9300000000000006</v>
      </c>
      <c r="O2362" s="54">
        <v>8.0850000000000009</v>
      </c>
    </row>
    <row r="2363" spans="1:15" s="53" customFormat="1" x14ac:dyDescent="0.45">
      <c r="A2363" s="53">
        <v>3251001400</v>
      </c>
      <c r="B2363" s="53" t="s">
        <v>9346</v>
      </c>
      <c r="C2363" s="53">
        <v>270</v>
      </c>
      <c r="G2363" s="52">
        <v>12.6</v>
      </c>
      <c r="H2363" s="52">
        <f t="shared" si="108"/>
        <v>4.2839999999999998</v>
      </c>
      <c r="I2363" s="52">
        <f t="shared" si="109"/>
        <v>4.1580000000000004</v>
      </c>
      <c r="J2363" s="52">
        <f t="shared" si="110"/>
        <v>8.8199999999999985</v>
      </c>
      <c r="K2363" s="54">
        <v>7.4339999999999993</v>
      </c>
      <c r="L2363" s="54">
        <v>7.4339999999999993</v>
      </c>
      <c r="M2363" s="54">
        <v>4.1580000000000004</v>
      </c>
      <c r="N2363" s="54">
        <v>7.56</v>
      </c>
      <c r="O2363" s="54">
        <v>8.8199999999999985</v>
      </c>
    </row>
    <row r="2364" spans="1:15" s="53" customFormat="1" x14ac:dyDescent="0.45">
      <c r="A2364" s="53">
        <v>3251001448</v>
      </c>
      <c r="B2364" s="53" t="s">
        <v>5591</v>
      </c>
      <c r="C2364" s="53">
        <v>270</v>
      </c>
      <c r="F2364" s="53" t="s">
        <v>5592</v>
      </c>
      <c r="G2364" s="52">
        <v>232.9</v>
      </c>
      <c r="H2364" s="52">
        <f t="shared" si="108"/>
        <v>79.185999999999993</v>
      </c>
      <c r="I2364" s="52">
        <f t="shared" si="109"/>
        <v>76.856999999999999</v>
      </c>
      <c r="J2364" s="52">
        <f t="shared" si="110"/>
        <v>163.03</v>
      </c>
      <c r="K2364" s="54">
        <v>137.411</v>
      </c>
      <c r="L2364" s="54">
        <v>137.411</v>
      </c>
      <c r="M2364" s="54">
        <v>76.856999999999999</v>
      </c>
      <c r="N2364" s="54">
        <v>139.74</v>
      </c>
      <c r="O2364" s="54">
        <v>163.03</v>
      </c>
    </row>
    <row r="2365" spans="1:15" s="53" customFormat="1" x14ac:dyDescent="0.45">
      <c r="A2365" s="53">
        <v>3251001459</v>
      </c>
      <c r="B2365" s="53" t="s">
        <v>5593</v>
      </c>
      <c r="C2365" s="53">
        <v>270</v>
      </c>
      <c r="G2365" s="52">
        <v>78.75</v>
      </c>
      <c r="H2365" s="52">
        <f t="shared" si="108"/>
        <v>26.774999999999999</v>
      </c>
      <c r="I2365" s="52">
        <f t="shared" si="109"/>
        <v>25.987500000000001</v>
      </c>
      <c r="J2365" s="52">
        <f t="shared" si="110"/>
        <v>55.125</v>
      </c>
      <c r="K2365" s="54">
        <v>46.462499999999999</v>
      </c>
      <c r="L2365" s="54">
        <v>46.462499999999999</v>
      </c>
      <c r="M2365" s="54">
        <v>25.987500000000001</v>
      </c>
      <c r="N2365" s="54">
        <v>47.25</v>
      </c>
      <c r="O2365" s="54">
        <v>55.125</v>
      </c>
    </row>
    <row r="2366" spans="1:15" s="53" customFormat="1" x14ac:dyDescent="0.45">
      <c r="A2366" s="53">
        <v>3251001497</v>
      </c>
      <c r="B2366" s="53" t="s">
        <v>8574</v>
      </c>
      <c r="C2366" s="53">
        <v>270</v>
      </c>
      <c r="G2366" s="52">
        <v>87.15</v>
      </c>
      <c r="H2366" s="52">
        <f t="shared" si="108"/>
        <v>29.631</v>
      </c>
      <c r="I2366" s="52">
        <f t="shared" si="109"/>
        <v>28.759500000000003</v>
      </c>
      <c r="J2366" s="52">
        <f t="shared" si="110"/>
        <v>61.005000000000003</v>
      </c>
      <c r="K2366" s="54">
        <v>51.418500000000002</v>
      </c>
      <c r="L2366" s="54">
        <v>51.418500000000002</v>
      </c>
      <c r="M2366" s="54">
        <v>28.759500000000003</v>
      </c>
      <c r="N2366" s="54">
        <v>52.29</v>
      </c>
      <c r="O2366" s="54">
        <v>61.005000000000003</v>
      </c>
    </row>
    <row r="2367" spans="1:15" s="53" customFormat="1" x14ac:dyDescent="0.45">
      <c r="A2367" s="53">
        <v>3251001516</v>
      </c>
      <c r="B2367" s="53" t="s">
        <v>9347</v>
      </c>
      <c r="C2367" s="53">
        <v>270</v>
      </c>
      <c r="G2367" s="52">
        <v>4.2</v>
      </c>
      <c r="H2367" s="52">
        <f t="shared" si="108"/>
        <v>1.4279999999999999</v>
      </c>
      <c r="I2367" s="52">
        <f t="shared" si="109"/>
        <v>1.3860000000000001</v>
      </c>
      <c r="J2367" s="52">
        <f t="shared" si="110"/>
        <v>2.94</v>
      </c>
      <c r="K2367" s="54">
        <v>2.4779999999999998</v>
      </c>
      <c r="L2367" s="54">
        <v>2.4779999999999998</v>
      </c>
      <c r="M2367" s="54">
        <v>1.3860000000000001</v>
      </c>
      <c r="N2367" s="54">
        <v>2.52</v>
      </c>
      <c r="O2367" s="54">
        <v>2.94</v>
      </c>
    </row>
    <row r="2368" spans="1:15" s="53" customFormat="1" x14ac:dyDescent="0.45">
      <c r="A2368" s="53">
        <v>3251001523</v>
      </c>
      <c r="B2368" s="53" t="s">
        <v>9348</v>
      </c>
      <c r="C2368" s="53">
        <v>270</v>
      </c>
      <c r="G2368" s="52">
        <v>7.35</v>
      </c>
      <c r="H2368" s="52">
        <f t="shared" si="108"/>
        <v>2.4989999999999997</v>
      </c>
      <c r="I2368" s="52">
        <f t="shared" si="109"/>
        <v>2.4255</v>
      </c>
      <c r="J2368" s="52">
        <f t="shared" si="110"/>
        <v>5.1449999999999996</v>
      </c>
      <c r="K2368" s="54">
        <v>4.3364999999999991</v>
      </c>
      <c r="L2368" s="54">
        <v>4.3364999999999991</v>
      </c>
      <c r="M2368" s="54">
        <v>2.4255</v>
      </c>
      <c r="N2368" s="54">
        <v>4.4099999999999993</v>
      </c>
      <c r="O2368" s="54">
        <v>5.1449999999999996</v>
      </c>
    </row>
    <row r="2369" spans="1:15" s="53" customFormat="1" x14ac:dyDescent="0.45">
      <c r="A2369" s="53">
        <v>3251001571</v>
      </c>
      <c r="B2369" s="53" t="s">
        <v>5594</v>
      </c>
      <c r="C2369" s="53">
        <v>270</v>
      </c>
      <c r="G2369" s="52">
        <v>7.35</v>
      </c>
      <c r="H2369" s="52">
        <f t="shared" si="108"/>
        <v>2.4989999999999997</v>
      </c>
      <c r="I2369" s="52">
        <f t="shared" si="109"/>
        <v>2.4255</v>
      </c>
      <c r="J2369" s="52">
        <f t="shared" si="110"/>
        <v>5.1449999999999996</v>
      </c>
      <c r="K2369" s="54">
        <v>4.3364999999999991</v>
      </c>
      <c r="L2369" s="54">
        <v>4.3364999999999991</v>
      </c>
      <c r="M2369" s="54">
        <v>2.4255</v>
      </c>
      <c r="N2369" s="54">
        <v>4.4099999999999993</v>
      </c>
      <c r="O2369" s="54">
        <v>5.1449999999999996</v>
      </c>
    </row>
    <row r="2370" spans="1:15" s="53" customFormat="1" x14ac:dyDescent="0.45">
      <c r="A2370" s="53">
        <v>3251001590</v>
      </c>
      <c r="B2370" s="53" t="s">
        <v>8575</v>
      </c>
      <c r="C2370" s="53">
        <v>270</v>
      </c>
      <c r="G2370" s="52">
        <v>11.55</v>
      </c>
      <c r="H2370" s="52">
        <f t="shared" si="108"/>
        <v>3.927</v>
      </c>
      <c r="I2370" s="52">
        <f t="shared" si="109"/>
        <v>3.8115000000000006</v>
      </c>
      <c r="J2370" s="52">
        <f t="shared" si="110"/>
        <v>8.0850000000000009</v>
      </c>
      <c r="K2370" s="54">
        <v>6.8144999999999998</v>
      </c>
      <c r="L2370" s="54">
        <v>6.8144999999999998</v>
      </c>
      <c r="M2370" s="54">
        <v>3.8115000000000006</v>
      </c>
      <c r="N2370" s="54">
        <v>6.9300000000000006</v>
      </c>
      <c r="O2370" s="54">
        <v>8.0850000000000009</v>
      </c>
    </row>
    <row r="2371" spans="1:15" s="53" customFormat="1" x14ac:dyDescent="0.45">
      <c r="A2371" s="53">
        <v>3080001776</v>
      </c>
      <c r="B2371" s="53" t="s">
        <v>13886</v>
      </c>
      <c r="C2371" s="53">
        <v>270</v>
      </c>
      <c r="G2371" s="52">
        <v>18.899999999999999</v>
      </c>
      <c r="H2371" s="52">
        <f t="shared" ref="H2371:H2434" si="111">G2371*(1-0.66)</f>
        <v>6.4259999999999993</v>
      </c>
      <c r="I2371" s="52">
        <f t="shared" ref="I2371:I2434" si="112">MIN(K2371,L2371,M2371,N2371,O2371)</f>
        <v>6.2370000000000001</v>
      </c>
      <c r="J2371" s="52">
        <f t="shared" ref="J2371:J2434" si="113">MAX(K2371,L2371,M2371,N2371,O2371)</f>
        <v>13.229999999999999</v>
      </c>
      <c r="K2371" s="54">
        <v>11.150999999999998</v>
      </c>
      <c r="L2371" s="54">
        <v>11.150999999999998</v>
      </c>
      <c r="M2371" s="54">
        <v>6.2370000000000001</v>
      </c>
      <c r="N2371" s="54">
        <v>11.339999999999998</v>
      </c>
      <c r="O2371" s="54">
        <v>13.229999999999999</v>
      </c>
    </row>
    <row r="2372" spans="1:15" s="53" customFormat="1" x14ac:dyDescent="0.45">
      <c r="A2372" s="53">
        <v>3080001900</v>
      </c>
      <c r="B2372" s="53" t="s">
        <v>7585</v>
      </c>
      <c r="C2372" s="53">
        <v>110</v>
      </c>
      <c r="G2372" s="52">
        <v>977.76</v>
      </c>
      <c r="H2372" s="52">
        <f t="shared" si="111"/>
        <v>332.43839999999994</v>
      </c>
      <c r="I2372" s="52">
        <f t="shared" si="112"/>
        <v>782.20800000000008</v>
      </c>
      <c r="J2372" s="52">
        <f t="shared" si="113"/>
        <v>782.20800000000008</v>
      </c>
      <c r="K2372" s="54" t="s">
        <v>18315</v>
      </c>
      <c r="L2372" s="54" t="s">
        <v>18315</v>
      </c>
      <c r="M2372" s="54" t="s">
        <v>18315</v>
      </c>
      <c r="N2372" s="54" t="s">
        <v>18315</v>
      </c>
      <c r="O2372" s="54">
        <v>782.20800000000008</v>
      </c>
    </row>
    <row r="2373" spans="1:15" s="53" customFormat="1" x14ac:dyDescent="0.45">
      <c r="A2373" s="53">
        <v>3080004028</v>
      </c>
      <c r="B2373" s="53" t="s">
        <v>444</v>
      </c>
      <c r="C2373" s="53">
        <v>270</v>
      </c>
      <c r="G2373" s="52">
        <v>19.95</v>
      </c>
      <c r="H2373" s="52">
        <f t="shared" si="111"/>
        <v>6.7829999999999995</v>
      </c>
      <c r="I2373" s="52">
        <f t="shared" si="112"/>
        <v>0</v>
      </c>
      <c r="J2373" s="52">
        <f t="shared" si="113"/>
        <v>13.964999999999998</v>
      </c>
      <c r="K2373" s="54">
        <v>11.770499999999998</v>
      </c>
      <c r="L2373" s="54">
        <v>0</v>
      </c>
      <c r="M2373" s="54">
        <v>0</v>
      </c>
      <c r="N2373" s="54">
        <v>11.969999999999999</v>
      </c>
      <c r="O2373" s="54">
        <v>13.964999999999998</v>
      </c>
    </row>
    <row r="2374" spans="1:15" s="53" customFormat="1" x14ac:dyDescent="0.45">
      <c r="A2374" s="53">
        <v>3080005100</v>
      </c>
      <c r="B2374" s="53" t="s">
        <v>9672</v>
      </c>
      <c r="C2374" s="53">
        <v>710</v>
      </c>
      <c r="G2374" s="52">
        <v>31.5</v>
      </c>
      <c r="H2374" s="52">
        <f t="shared" si="111"/>
        <v>10.709999999999999</v>
      </c>
      <c r="I2374" s="52">
        <f t="shared" si="112"/>
        <v>10.395000000000001</v>
      </c>
      <c r="J2374" s="52">
        <f t="shared" si="113"/>
        <v>22.049999999999997</v>
      </c>
      <c r="K2374" s="54">
        <v>18.584999999999997</v>
      </c>
      <c r="L2374" s="54">
        <v>18.584999999999997</v>
      </c>
      <c r="M2374" s="54">
        <v>10.395000000000001</v>
      </c>
      <c r="N2374" s="54">
        <v>18.899999999999999</v>
      </c>
      <c r="O2374" s="54">
        <v>22.049999999999997</v>
      </c>
    </row>
    <row r="2375" spans="1:15" s="53" customFormat="1" x14ac:dyDescent="0.45">
      <c r="A2375" s="53">
        <v>3080010947</v>
      </c>
      <c r="B2375" s="53" t="s">
        <v>14419</v>
      </c>
      <c r="C2375" s="53">
        <v>270</v>
      </c>
      <c r="G2375" s="52">
        <v>34.65</v>
      </c>
      <c r="H2375" s="52">
        <f t="shared" si="111"/>
        <v>11.780999999999999</v>
      </c>
      <c r="I2375" s="52">
        <f t="shared" si="112"/>
        <v>11.4345</v>
      </c>
      <c r="J2375" s="52">
        <f t="shared" si="113"/>
        <v>24.254999999999999</v>
      </c>
      <c r="K2375" s="54">
        <v>20.443499999999997</v>
      </c>
      <c r="L2375" s="54">
        <v>20.443499999999997</v>
      </c>
      <c r="M2375" s="54">
        <v>11.4345</v>
      </c>
      <c r="N2375" s="54">
        <v>20.79</v>
      </c>
      <c r="O2375" s="54">
        <v>24.254999999999999</v>
      </c>
    </row>
    <row r="2376" spans="1:15" s="53" customFormat="1" x14ac:dyDescent="0.45">
      <c r="A2376" s="53">
        <v>3080031500</v>
      </c>
      <c r="B2376" s="53" t="s">
        <v>144</v>
      </c>
      <c r="C2376" s="53">
        <v>940</v>
      </c>
      <c r="D2376" s="53">
        <v>31500</v>
      </c>
      <c r="G2376" s="52">
        <v>366.31</v>
      </c>
      <c r="H2376" s="52">
        <f t="shared" si="111"/>
        <v>124.54539999999999</v>
      </c>
      <c r="I2376" s="52">
        <f t="shared" si="112"/>
        <v>161</v>
      </c>
      <c r="J2376" s="52">
        <f t="shared" si="113"/>
        <v>256.41699999999997</v>
      </c>
      <c r="K2376" s="54">
        <v>161</v>
      </c>
      <c r="L2376" s="54">
        <v>161</v>
      </c>
      <c r="M2376" s="54">
        <v>161</v>
      </c>
      <c r="N2376" s="54">
        <v>219.786</v>
      </c>
      <c r="O2376" s="54">
        <v>256.41699999999997</v>
      </c>
    </row>
    <row r="2377" spans="1:15" s="53" customFormat="1" x14ac:dyDescent="0.45">
      <c r="A2377" s="53">
        <v>3080036593</v>
      </c>
      <c r="B2377" s="53" t="s">
        <v>35</v>
      </c>
      <c r="C2377" s="53">
        <v>940</v>
      </c>
      <c r="D2377" s="53">
        <v>36593</v>
      </c>
      <c r="G2377" s="52">
        <v>828.86</v>
      </c>
      <c r="H2377" s="52">
        <f t="shared" si="111"/>
        <v>281.81239999999997</v>
      </c>
      <c r="I2377" s="52">
        <f t="shared" si="112"/>
        <v>357</v>
      </c>
      <c r="J2377" s="52">
        <f t="shared" si="113"/>
        <v>580.202</v>
      </c>
      <c r="K2377" s="54">
        <v>357</v>
      </c>
      <c r="L2377" s="54">
        <v>357</v>
      </c>
      <c r="M2377" s="54">
        <v>357</v>
      </c>
      <c r="N2377" s="54">
        <v>497.31599999999997</v>
      </c>
      <c r="O2377" s="54">
        <v>580.202</v>
      </c>
    </row>
    <row r="2378" spans="1:15" s="53" customFormat="1" x14ac:dyDescent="0.45">
      <c r="A2378" s="53">
        <v>3080059160</v>
      </c>
      <c r="B2378" s="53" t="s">
        <v>12355</v>
      </c>
      <c r="C2378" s="53">
        <v>761</v>
      </c>
      <c r="D2378" s="53">
        <v>59160</v>
      </c>
      <c r="G2378" s="52">
        <v>1626</v>
      </c>
      <c r="H2378" s="52">
        <f t="shared" si="111"/>
        <v>552.83999999999992</v>
      </c>
      <c r="I2378" s="52">
        <f t="shared" si="112"/>
        <v>233.68</v>
      </c>
      <c r="J2378" s="52">
        <f t="shared" si="113"/>
        <v>2638</v>
      </c>
      <c r="K2378" s="54">
        <v>2638</v>
      </c>
      <c r="L2378" s="54">
        <v>2638</v>
      </c>
      <c r="M2378" s="54">
        <v>2638</v>
      </c>
      <c r="N2378" s="54">
        <v>233.68</v>
      </c>
      <c r="O2378" s="54">
        <v>1138.1999999999998</v>
      </c>
    </row>
    <row r="2379" spans="1:15" s="53" customFormat="1" x14ac:dyDescent="0.45">
      <c r="A2379" s="53">
        <v>3090096120</v>
      </c>
      <c r="B2379" s="53" t="s">
        <v>153</v>
      </c>
      <c r="C2379" s="53">
        <v>940</v>
      </c>
      <c r="F2379" s="53" t="s">
        <v>154</v>
      </c>
      <c r="G2379" s="52">
        <v>140.38</v>
      </c>
      <c r="H2379" s="52">
        <f t="shared" si="111"/>
        <v>47.729199999999992</v>
      </c>
      <c r="I2379" s="52">
        <f t="shared" si="112"/>
        <v>0</v>
      </c>
      <c r="J2379" s="52">
        <f t="shared" si="113"/>
        <v>98.265999999999991</v>
      </c>
      <c r="K2379" s="54">
        <v>0</v>
      </c>
      <c r="L2379" s="54">
        <v>82.82419999999999</v>
      </c>
      <c r="M2379" s="54">
        <v>46.325400000000002</v>
      </c>
      <c r="N2379" s="54">
        <v>84.227999999999994</v>
      </c>
      <c r="O2379" s="54">
        <v>98.265999999999991</v>
      </c>
    </row>
    <row r="2380" spans="1:15" s="53" customFormat="1" x14ac:dyDescent="0.45">
      <c r="A2380" s="53">
        <v>3120000001</v>
      </c>
      <c r="B2380" s="53" t="s">
        <v>11899</v>
      </c>
      <c r="C2380" s="53">
        <v>710</v>
      </c>
      <c r="G2380" s="52">
        <v>3.15</v>
      </c>
      <c r="H2380" s="52">
        <f t="shared" si="111"/>
        <v>1.071</v>
      </c>
      <c r="I2380" s="52">
        <f t="shared" si="112"/>
        <v>1.0395000000000001</v>
      </c>
      <c r="J2380" s="52">
        <f t="shared" si="113"/>
        <v>2.2049999999999996</v>
      </c>
      <c r="K2380" s="54">
        <v>1.8584999999999998</v>
      </c>
      <c r="L2380" s="54">
        <v>1.8584999999999998</v>
      </c>
      <c r="M2380" s="54">
        <v>1.0395000000000001</v>
      </c>
      <c r="N2380" s="54">
        <v>1.89</v>
      </c>
      <c r="O2380" s="54">
        <v>2.2049999999999996</v>
      </c>
    </row>
    <row r="2381" spans="1:15" s="53" customFormat="1" x14ac:dyDescent="0.45">
      <c r="A2381" s="53">
        <v>3120000199</v>
      </c>
      <c r="B2381" s="53" t="s">
        <v>7583</v>
      </c>
      <c r="C2381" s="53">
        <v>940</v>
      </c>
      <c r="D2381" s="53">
        <v>51702</v>
      </c>
      <c r="G2381" s="52">
        <v>129.46</v>
      </c>
      <c r="H2381" s="52">
        <f t="shared" si="111"/>
        <v>44.016399999999997</v>
      </c>
      <c r="I2381" s="52">
        <f t="shared" si="112"/>
        <v>77.676000000000002</v>
      </c>
      <c r="J2381" s="52">
        <f t="shared" si="113"/>
        <v>99</v>
      </c>
      <c r="K2381" s="54">
        <v>99</v>
      </c>
      <c r="L2381" s="54">
        <v>99</v>
      </c>
      <c r="M2381" s="54">
        <v>99</v>
      </c>
      <c r="N2381" s="54">
        <v>77.676000000000002</v>
      </c>
      <c r="O2381" s="54">
        <v>90.622</v>
      </c>
    </row>
    <row r="2382" spans="1:15" s="53" customFormat="1" x14ac:dyDescent="0.45">
      <c r="A2382" s="53">
        <v>3120000602</v>
      </c>
      <c r="B2382" s="53" t="s">
        <v>14272</v>
      </c>
      <c r="C2382" s="53">
        <v>260</v>
      </c>
      <c r="D2382" s="53">
        <v>96361</v>
      </c>
      <c r="G2382" s="52">
        <v>133.35</v>
      </c>
      <c r="H2382" s="52">
        <f t="shared" si="111"/>
        <v>45.338999999999992</v>
      </c>
      <c r="I2382" s="52">
        <f t="shared" si="112"/>
        <v>36.088000000000001</v>
      </c>
      <c r="J2382" s="52">
        <f t="shared" si="113"/>
        <v>93.344999999999985</v>
      </c>
      <c r="K2382" s="54">
        <v>36.088000000000001</v>
      </c>
      <c r="L2382" s="54">
        <v>36.088000000000001</v>
      </c>
      <c r="M2382" s="54">
        <v>36.088000000000001</v>
      </c>
      <c r="N2382" s="54" t="s">
        <v>24505</v>
      </c>
      <c r="O2382" s="54">
        <v>93.344999999999985</v>
      </c>
    </row>
    <row r="2383" spans="1:15" s="53" customFormat="1" x14ac:dyDescent="0.45">
      <c r="A2383" s="53">
        <v>3120001304</v>
      </c>
      <c r="B2383" s="53" t="s">
        <v>11437</v>
      </c>
      <c r="C2383" s="53">
        <v>110</v>
      </c>
      <c r="G2383" s="52">
        <v>977.76</v>
      </c>
      <c r="H2383" s="52">
        <f t="shared" si="111"/>
        <v>332.43839999999994</v>
      </c>
      <c r="I2383" s="52">
        <f t="shared" si="112"/>
        <v>782.20800000000008</v>
      </c>
      <c r="J2383" s="52">
        <f t="shared" si="113"/>
        <v>782.20800000000008</v>
      </c>
      <c r="K2383" s="54" t="s">
        <v>18315</v>
      </c>
      <c r="L2383" s="54" t="s">
        <v>18315</v>
      </c>
      <c r="M2383" s="54" t="s">
        <v>18315</v>
      </c>
      <c r="N2383" s="54" t="s">
        <v>18315</v>
      </c>
      <c r="O2383" s="54">
        <v>782.20800000000008</v>
      </c>
    </row>
    <row r="2384" spans="1:15" s="53" customFormat="1" x14ac:dyDescent="0.45">
      <c r="A2384" s="53">
        <v>3120001408</v>
      </c>
      <c r="B2384" s="53" t="s">
        <v>11438</v>
      </c>
      <c r="C2384" s="53">
        <v>762</v>
      </c>
      <c r="D2384" s="53">
        <v>99217</v>
      </c>
      <c r="F2384" s="53" t="s">
        <v>37</v>
      </c>
      <c r="G2384" s="52">
        <v>69.599999999999994</v>
      </c>
      <c r="H2384" s="52">
        <f t="shared" si="111"/>
        <v>23.663999999999994</v>
      </c>
      <c r="I2384" s="52">
        <f t="shared" si="112"/>
        <v>18.89</v>
      </c>
      <c r="J2384" s="52">
        <f t="shared" si="113"/>
        <v>650</v>
      </c>
      <c r="K2384" s="54">
        <v>650</v>
      </c>
      <c r="L2384" s="54">
        <v>18.89</v>
      </c>
      <c r="M2384" s="54">
        <v>18.89</v>
      </c>
      <c r="N2384" s="54" t="s">
        <v>25144</v>
      </c>
      <c r="O2384" s="54">
        <v>48.719999999999992</v>
      </c>
    </row>
    <row r="2385" spans="1:15" s="53" customFormat="1" x14ac:dyDescent="0.45">
      <c r="A2385" s="53">
        <v>3120005112</v>
      </c>
      <c r="B2385" s="53" t="s">
        <v>4964</v>
      </c>
      <c r="C2385" s="53">
        <v>710</v>
      </c>
      <c r="G2385" s="52">
        <v>172.2</v>
      </c>
      <c r="H2385" s="52">
        <f t="shared" si="111"/>
        <v>58.547999999999988</v>
      </c>
      <c r="I2385" s="52">
        <f t="shared" si="112"/>
        <v>56.826000000000001</v>
      </c>
      <c r="J2385" s="52">
        <f t="shared" si="113"/>
        <v>120.53999999999998</v>
      </c>
      <c r="K2385" s="54">
        <v>101.59799999999998</v>
      </c>
      <c r="L2385" s="54">
        <v>101.59799999999998</v>
      </c>
      <c r="M2385" s="54">
        <v>56.826000000000001</v>
      </c>
      <c r="N2385" s="54">
        <v>103.32</v>
      </c>
      <c r="O2385" s="54">
        <v>120.53999999999998</v>
      </c>
    </row>
    <row r="2386" spans="1:15" s="53" customFormat="1" x14ac:dyDescent="0.45">
      <c r="A2386" s="53">
        <v>3120006410</v>
      </c>
      <c r="B2386" s="53" t="s">
        <v>11439</v>
      </c>
      <c r="C2386" s="53">
        <v>270</v>
      </c>
      <c r="G2386" s="52">
        <v>12.6</v>
      </c>
      <c r="H2386" s="52">
        <f t="shared" si="111"/>
        <v>4.2839999999999998</v>
      </c>
      <c r="I2386" s="52">
        <f t="shared" si="112"/>
        <v>4.1580000000000004</v>
      </c>
      <c r="J2386" s="52">
        <f t="shared" si="113"/>
        <v>8.8199999999999985</v>
      </c>
      <c r="K2386" s="54">
        <v>7.4339999999999993</v>
      </c>
      <c r="L2386" s="54">
        <v>7.4339999999999993</v>
      </c>
      <c r="M2386" s="54">
        <v>4.1580000000000004</v>
      </c>
      <c r="N2386" s="54">
        <v>7.56</v>
      </c>
      <c r="O2386" s="54">
        <v>8.8199999999999985</v>
      </c>
    </row>
    <row r="2387" spans="1:15" s="53" customFormat="1" x14ac:dyDescent="0.45">
      <c r="A2387" s="53">
        <v>3120006837</v>
      </c>
      <c r="B2387" s="53" t="s">
        <v>11900</v>
      </c>
      <c r="C2387" s="53">
        <v>270</v>
      </c>
      <c r="G2387" s="52">
        <v>63</v>
      </c>
      <c r="H2387" s="52">
        <f t="shared" si="111"/>
        <v>21.419999999999998</v>
      </c>
      <c r="I2387" s="52">
        <f t="shared" si="112"/>
        <v>20.790000000000003</v>
      </c>
      <c r="J2387" s="52">
        <f t="shared" si="113"/>
        <v>44.099999999999994</v>
      </c>
      <c r="K2387" s="54">
        <v>37.169999999999995</v>
      </c>
      <c r="L2387" s="54">
        <v>37.169999999999995</v>
      </c>
      <c r="M2387" s="54">
        <v>20.790000000000003</v>
      </c>
      <c r="N2387" s="54">
        <v>37.799999999999997</v>
      </c>
      <c r="O2387" s="54">
        <v>44.099999999999994</v>
      </c>
    </row>
    <row r="2388" spans="1:15" s="53" customFormat="1" x14ac:dyDescent="0.45">
      <c r="A2388" s="53">
        <v>3120036591</v>
      </c>
      <c r="B2388" s="53" t="s">
        <v>104</v>
      </c>
      <c r="C2388" s="53">
        <v>940</v>
      </c>
      <c r="D2388" s="53">
        <v>36592</v>
      </c>
      <c r="G2388" s="52">
        <v>205.59</v>
      </c>
      <c r="H2388" s="52">
        <f t="shared" si="111"/>
        <v>69.900599999999997</v>
      </c>
      <c r="I2388" s="52">
        <f t="shared" si="112"/>
        <v>99</v>
      </c>
      <c r="J2388" s="52">
        <f t="shared" si="113"/>
        <v>143.91299999999998</v>
      </c>
      <c r="K2388" s="54">
        <v>99</v>
      </c>
      <c r="L2388" s="54">
        <v>99</v>
      </c>
      <c r="M2388" s="54">
        <v>99</v>
      </c>
      <c r="N2388" s="54">
        <v>123.354</v>
      </c>
      <c r="O2388" s="54">
        <v>143.91299999999998</v>
      </c>
    </row>
    <row r="2389" spans="1:15" s="53" customFormat="1" x14ac:dyDescent="0.45">
      <c r="A2389" s="53">
        <v>3140000100</v>
      </c>
      <c r="B2389" s="53" t="s">
        <v>5803</v>
      </c>
      <c r="C2389" s="53">
        <v>943</v>
      </c>
      <c r="D2389" s="53">
        <v>93798</v>
      </c>
      <c r="G2389" s="52">
        <v>200.92</v>
      </c>
      <c r="H2389" s="52">
        <f t="shared" si="111"/>
        <v>68.312799999999996</v>
      </c>
      <c r="I2389" s="52">
        <f t="shared" si="112"/>
        <v>112.5488</v>
      </c>
      <c r="J2389" s="52">
        <f t="shared" si="113"/>
        <v>140.64399999999998</v>
      </c>
      <c r="K2389" s="54">
        <v>112.5488</v>
      </c>
      <c r="L2389" s="54">
        <v>112.5488</v>
      </c>
      <c r="M2389" s="54">
        <v>112.5488</v>
      </c>
      <c r="N2389" s="54">
        <v>120.55199999999999</v>
      </c>
      <c r="O2389" s="54">
        <v>140.64399999999998</v>
      </c>
    </row>
    <row r="2390" spans="1:15" s="53" customFormat="1" x14ac:dyDescent="0.45">
      <c r="A2390" s="53">
        <v>3140001256</v>
      </c>
      <c r="B2390" s="53" t="s">
        <v>14065</v>
      </c>
      <c r="C2390" s="53">
        <v>943</v>
      </c>
      <c r="F2390" s="53" t="s">
        <v>14066</v>
      </c>
      <c r="G2390" s="52">
        <v>262.5</v>
      </c>
      <c r="H2390" s="52">
        <f t="shared" si="111"/>
        <v>89.249999999999986</v>
      </c>
      <c r="I2390" s="52">
        <f t="shared" si="112"/>
        <v>86.625</v>
      </c>
      <c r="J2390" s="52">
        <f t="shared" si="113"/>
        <v>183.75</v>
      </c>
      <c r="K2390" s="54">
        <v>154.875</v>
      </c>
      <c r="L2390" s="54">
        <v>154.875</v>
      </c>
      <c r="M2390" s="54">
        <v>86.625</v>
      </c>
      <c r="N2390" s="54">
        <v>157.5</v>
      </c>
      <c r="O2390" s="54">
        <v>183.75</v>
      </c>
    </row>
    <row r="2391" spans="1:15" s="53" customFormat="1" x14ac:dyDescent="0.45">
      <c r="A2391" s="53">
        <v>3140001261</v>
      </c>
      <c r="B2391" s="53" t="s">
        <v>5977</v>
      </c>
      <c r="C2391" s="53">
        <v>920</v>
      </c>
      <c r="D2391" s="53">
        <v>93923</v>
      </c>
      <c r="G2391" s="52">
        <v>1107.6300000000001</v>
      </c>
      <c r="H2391" s="52">
        <f t="shared" si="111"/>
        <v>376.5942</v>
      </c>
      <c r="I2391" s="52">
        <f t="shared" si="112"/>
        <v>129.5112</v>
      </c>
      <c r="J2391" s="52">
        <f t="shared" si="113"/>
        <v>775.34100000000001</v>
      </c>
      <c r="K2391" s="54">
        <v>129.5112</v>
      </c>
      <c r="L2391" s="54">
        <v>129.5112</v>
      </c>
      <c r="M2391" s="54">
        <v>129.5112</v>
      </c>
      <c r="N2391" s="54">
        <v>664.57800000000009</v>
      </c>
      <c r="O2391" s="54">
        <v>775.34100000000001</v>
      </c>
    </row>
    <row r="2392" spans="1:15" s="53" customFormat="1" x14ac:dyDescent="0.45">
      <c r="A2392" s="53">
        <v>3140001262</v>
      </c>
      <c r="B2392" s="53" t="s">
        <v>14089</v>
      </c>
      <c r="C2392" s="53">
        <v>943</v>
      </c>
      <c r="D2392" s="53">
        <v>93668</v>
      </c>
      <c r="G2392" s="52">
        <v>96.36</v>
      </c>
      <c r="H2392" s="52">
        <f t="shared" si="111"/>
        <v>32.7624</v>
      </c>
      <c r="I2392" s="52">
        <f t="shared" si="112"/>
        <v>31.7988</v>
      </c>
      <c r="J2392" s="52">
        <f t="shared" si="113"/>
        <v>67.451999999999998</v>
      </c>
      <c r="K2392" s="54">
        <v>56.852399999999996</v>
      </c>
      <c r="L2392" s="54">
        <v>56.852399999999996</v>
      </c>
      <c r="M2392" s="54">
        <v>31.7988</v>
      </c>
      <c r="N2392" s="54">
        <v>57.815999999999995</v>
      </c>
      <c r="O2392" s="54">
        <v>67.451999999999998</v>
      </c>
    </row>
    <row r="2393" spans="1:15" s="53" customFormat="1" x14ac:dyDescent="0.45">
      <c r="A2393" s="53">
        <v>3140099407</v>
      </c>
      <c r="B2393" s="53" t="s">
        <v>278</v>
      </c>
      <c r="C2393" s="53">
        <v>942</v>
      </c>
      <c r="D2393" s="53">
        <v>99407</v>
      </c>
      <c r="G2393" s="52">
        <v>87.15</v>
      </c>
      <c r="H2393" s="52">
        <f t="shared" si="111"/>
        <v>29.631</v>
      </c>
      <c r="I2393" s="52">
        <f t="shared" si="112"/>
        <v>31.7928</v>
      </c>
      <c r="J2393" s="52">
        <f t="shared" si="113"/>
        <v>61.005000000000003</v>
      </c>
      <c r="K2393" s="54">
        <v>31.7928</v>
      </c>
      <c r="L2393" s="54">
        <v>31.7928</v>
      </c>
      <c r="M2393" s="54">
        <v>31.7928</v>
      </c>
      <c r="N2393" s="54">
        <v>52.29</v>
      </c>
      <c r="O2393" s="54">
        <v>61.005000000000003</v>
      </c>
    </row>
    <row r="2394" spans="1:15" s="53" customFormat="1" x14ac:dyDescent="0.45">
      <c r="A2394" s="53">
        <v>3170000013</v>
      </c>
      <c r="B2394" s="53" t="s">
        <v>445</v>
      </c>
      <c r="C2394" s="53">
        <v>410</v>
      </c>
      <c r="D2394" s="53">
        <v>94002</v>
      </c>
      <c r="G2394" s="52">
        <v>1571.85</v>
      </c>
      <c r="H2394" s="52">
        <f t="shared" si="111"/>
        <v>534.42899999999997</v>
      </c>
      <c r="I2394" s="52">
        <f t="shared" si="112"/>
        <v>518.71050000000002</v>
      </c>
      <c r="J2394" s="52">
        <f t="shared" si="113"/>
        <v>1100.2949999999998</v>
      </c>
      <c r="K2394" s="54">
        <v>927.39149999999995</v>
      </c>
      <c r="L2394" s="54">
        <v>927.39149999999995</v>
      </c>
      <c r="M2394" s="54">
        <v>518.71050000000002</v>
      </c>
      <c r="N2394" s="54">
        <v>943.1099999999999</v>
      </c>
      <c r="O2394" s="54">
        <v>1100.2949999999998</v>
      </c>
    </row>
    <row r="2395" spans="1:15" s="53" customFormat="1" x14ac:dyDescent="0.45">
      <c r="A2395" s="53">
        <v>3170000015</v>
      </c>
      <c r="B2395" s="53" t="s">
        <v>446</v>
      </c>
      <c r="C2395" s="53">
        <v>410</v>
      </c>
      <c r="D2395" s="53">
        <v>94010</v>
      </c>
      <c r="G2395" s="52">
        <v>308.7</v>
      </c>
      <c r="H2395" s="52">
        <f t="shared" si="111"/>
        <v>104.95799999999998</v>
      </c>
      <c r="I2395" s="52">
        <f t="shared" si="112"/>
        <v>129.5112</v>
      </c>
      <c r="J2395" s="52">
        <f t="shared" si="113"/>
        <v>216.08999999999997</v>
      </c>
      <c r="K2395" s="54">
        <v>129.5112</v>
      </c>
      <c r="L2395" s="54">
        <v>129.5112</v>
      </c>
      <c r="M2395" s="54">
        <v>129.5112</v>
      </c>
      <c r="N2395" s="54">
        <v>185.22</v>
      </c>
      <c r="O2395" s="54">
        <v>216.08999999999997</v>
      </c>
    </row>
    <row r="2396" spans="1:15" s="53" customFormat="1" x14ac:dyDescent="0.45">
      <c r="A2396" s="53">
        <v>3170000111</v>
      </c>
      <c r="B2396" s="53" t="s">
        <v>42</v>
      </c>
      <c r="C2396" s="53">
        <v>460</v>
      </c>
      <c r="D2396" s="53">
        <v>94770</v>
      </c>
      <c r="G2396" s="52">
        <v>263.55</v>
      </c>
      <c r="H2396" s="52">
        <f t="shared" si="111"/>
        <v>89.606999999999999</v>
      </c>
      <c r="I2396" s="52">
        <f t="shared" si="112"/>
        <v>129.5112</v>
      </c>
      <c r="J2396" s="52">
        <f t="shared" si="113"/>
        <v>184.48499999999999</v>
      </c>
      <c r="K2396" s="54">
        <v>129.5112</v>
      </c>
      <c r="L2396" s="54">
        <v>129.5112</v>
      </c>
      <c r="M2396" s="54">
        <v>129.5112</v>
      </c>
      <c r="N2396" s="54">
        <v>158.13</v>
      </c>
      <c r="O2396" s="54">
        <v>184.48499999999999</v>
      </c>
    </row>
    <row r="2397" spans="1:15" s="53" customFormat="1" x14ac:dyDescent="0.45">
      <c r="A2397" s="53">
        <v>3170005010</v>
      </c>
      <c r="B2397" s="53" t="s">
        <v>447</v>
      </c>
      <c r="C2397" s="53">
        <v>982</v>
      </c>
      <c r="D2397" s="53">
        <v>94727</v>
      </c>
      <c r="E2397" s="53">
        <v>26</v>
      </c>
      <c r="G2397" s="52">
        <v>25.75</v>
      </c>
      <c r="H2397" s="52">
        <f t="shared" si="111"/>
        <v>8.754999999999999</v>
      </c>
      <c r="I2397" s="52">
        <f t="shared" si="112"/>
        <v>15.64</v>
      </c>
      <c r="J2397" s="52">
        <f t="shared" si="113"/>
        <v>63.62</v>
      </c>
      <c r="K2397" s="54">
        <v>17.954999999999998</v>
      </c>
      <c r="L2397" s="54">
        <v>44.4788</v>
      </c>
      <c r="M2397" s="54">
        <v>44.4788</v>
      </c>
      <c r="N2397" s="54">
        <v>15.64</v>
      </c>
      <c r="O2397" s="54">
        <v>63.62</v>
      </c>
    </row>
    <row r="2398" spans="1:15" s="53" customFormat="1" x14ac:dyDescent="0.45">
      <c r="A2398" s="53">
        <v>3170005016</v>
      </c>
      <c r="B2398" s="53" t="s">
        <v>43</v>
      </c>
      <c r="C2398" s="53">
        <v>982</v>
      </c>
      <c r="D2398" s="53">
        <v>94375</v>
      </c>
      <c r="E2398" s="53">
        <v>26</v>
      </c>
      <c r="G2398" s="52">
        <v>44.29</v>
      </c>
      <c r="H2398" s="52">
        <f t="shared" si="111"/>
        <v>15.058599999999998</v>
      </c>
      <c r="I2398" s="52">
        <f t="shared" si="112"/>
        <v>18.79</v>
      </c>
      <c r="J2398" s="52">
        <f t="shared" si="113"/>
        <v>52.94</v>
      </c>
      <c r="K2398" s="54">
        <v>21.564</v>
      </c>
      <c r="L2398" s="54">
        <v>40.854399999999998</v>
      </c>
      <c r="M2398" s="54">
        <v>40.854399999999998</v>
      </c>
      <c r="N2398" s="54">
        <v>18.79</v>
      </c>
      <c r="O2398" s="54">
        <v>52.94</v>
      </c>
    </row>
    <row r="2399" spans="1:15" s="53" customFormat="1" x14ac:dyDescent="0.45">
      <c r="A2399" s="53">
        <v>3170009904</v>
      </c>
      <c r="B2399" s="53" t="s">
        <v>451</v>
      </c>
      <c r="C2399" s="53">
        <v>410</v>
      </c>
      <c r="D2399" s="53">
        <v>82803</v>
      </c>
      <c r="G2399" s="52">
        <v>46.93</v>
      </c>
      <c r="H2399" s="52">
        <f t="shared" si="111"/>
        <v>15.956199999999999</v>
      </c>
      <c r="I2399" s="52">
        <f t="shared" si="112"/>
        <v>26.721749999999997</v>
      </c>
      <c r="J2399" s="52">
        <f t="shared" si="113"/>
        <v>32.850999999999999</v>
      </c>
      <c r="K2399" s="54">
        <v>26.721749999999997</v>
      </c>
      <c r="L2399" s="54">
        <v>26.721749999999997</v>
      </c>
      <c r="M2399" s="54">
        <v>26.721749999999997</v>
      </c>
      <c r="N2399" s="54">
        <v>28.157999999999998</v>
      </c>
      <c r="O2399" s="54">
        <v>32.850999999999999</v>
      </c>
    </row>
    <row r="2400" spans="1:15" s="53" customFormat="1" x14ac:dyDescent="0.45">
      <c r="A2400" s="53">
        <v>3170094070</v>
      </c>
      <c r="B2400" s="53" t="s">
        <v>199</v>
      </c>
      <c r="C2400" s="53">
        <v>460</v>
      </c>
      <c r="D2400" s="53">
        <v>94070</v>
      </c>
      <c r="G2400" s="52">
        <v>663.6</v>
      </c>
      <c r="H2400" s="52">
        <f t="shared" si="111"/>
        <v>225.624</v>
      </c>
      <c r="I2400" s="52">
        <f t="shared" si="112"/>
        <v>240.3648</v>
      </c>
      <c r="J2400" s="52">
        <f t="shared" si="113"/>
        <v>464.52</v>
      </c>
      <c r="K2400" s="54">
        <v>240.3648</v>
      </c>
      <c r="L2400" s="54">
        <v>240.3648</v>
      </c>
      <c r="M2400" s="54">
        <v>240.3648</v>
      </c>
      <c r="N2400" s="54">
        <v>398.16</v>
      </c>
      <c r="O2400" s="54">
        <v>464.52</v>
      </c>
    </row>
    <row r="2401" spans="1:15" s="53" customFormat="1" x14ac:dyDescent="0.45">
      <c r="A2401" s="53">
        <v>3170099464</v>
      </c>
      <c r="B2401" s="53" t="s">
        <v>360</v>
      </c>
      <c r="C2401" s="53">
        <v>720</v>
      </c>
      <c r="D2401" s="53">
        <v>99464</v>
      </c>
      <c r="G2401" s="52">
        <v>184.8</v>
      </c>
      <c r="H2401" s="52">
        <f t="shared" si="111"/>
        <v>62.832000000000001</v>
      </c>
      <c r="I2401" s="52">
        <f t="shared" si="112"/>
        <v>60.984000000000009</v>
      </c>
      <c r="J2401" s="52">
        <f t="shared" si="113"/>
        <v>129.36000000000001</v>
      </c>
      <c r="K2401" s="54">
        <v>109.032</v>
      </c>
      <c r="L2401" s="54">
        <v>109.032</v>
      </c>
      <c r="M2401" s="54">
        <v>60.984000000000009</v>
      </c>
      <c r="N2401" s="54">
        <v>110.88000000000001</v>
      </c>
      <c r="O2401" s="54">
        <v>129.36000000000001</v>
      </c>
    </row>
    <row r="2402" spans="1:15" s="53" customFormat="1" x14ac:dyDescent="0.45">
      <c r="A2402" s="53">
        <v>3171000504</v>
      </c>
      <c r="B2402" s="53" t="s">
        <v>452</v>
      </c>
      <c r="C2402" s="53">
        <v>920</v>
      </c>
      <c r="D2402" s="53">
        <v>95805</v>
      </c>
      <c r="G2402" s="52">
        <v>2537</v>
      </c>
      <c r="H2402" s="52">
        <f t="shared" si="111"/>
        <v>862.57999999999993</v>
      </c>
      <c r="I2402" s="52">
        <f t="shared" si="112"/>
        <v>433.71119999999996</v>
      </c>
      <c r="J2402" s="52">
        <f t="shared" si="113"/>
        <v>1775.8999999999999</v>
      </c>
      <c r="K2402" s="54">
        <v>433.71119999999996</v>
      </c>
      <c r="L2402" s="54">
        <v>433.71119999999996</v>
      </c>
      <c r="M2402" s="54">
        <v>433.71119999999996</v>
      </c>
      <c r="N2402" s="54">
        <v>1522.2</v>
      </c>
      <c r="O2402" s="54">
        <v>1775.8999999999999</v>
      </c>
    </row>
    <row r="2403" spans="1:15" s="53" customFormat="1" x14ac:dyDescent="0.45">
      <c r="A2403" s="53">
        <v>3171000505</v>
      </c>
      <c r="B2403" s="53" t="s">
        <v>7504</v>
      </c>
      <c r="C2403" s="53">
        <v>982</v>
      </c>
      <c r="D2403" s="53">
        <v>95810</v>
      </c>
      <c r="E2403" s="53">
        <v>26</v>
      </c>
      <c r="G2403" s="52">
        <v>368.74</v>
      </c>
      <c r="H2403" s="52">
        <f t="shared" si="111"/>
        <v>125.37159999999999</v>
      </c>
      <c r="I2403" s="52">
        <f t="shared" si="112"/>
        <v>153.44999999999999</v>
      </c>
      <c r="J2403" s="52">
        <f t="shared" si="113"/>
        <v>1182.48</v>
      </c>
      <c r="K2403" s="54">
        <v>176.39100000000002</v>
      </c>
      <c r="L2403" s="54">
        <v>622.30880000000002</v>
      </c>
      <c r="M2403" s="54">
        <v>622.30880000000002</v>
      </c>
      <c r="N2403" s="54">
        <v>153.44999999999999</v>
      </c>
      <c r="O2403" s="54">
        <v>1182.48</v>
      </c>
    </row>
    <row r="2404" spans="1:15" s="53" customFormat="1" x14ac:dyDescent="0.45">
      <c r="A2404" s="53">
        <v>3171095783</v>
      </c>
      <c r="B2404" s="53" t="s">
        <v>7505</v>
      </c>
      <c r="C2404" s="53">
        <v>740</v>
      </c>
      <c r="D2404" s="53">
        <v>95783</v>
      </c>
      <c r="G2404" s="52">
        <v>1738.8</v>
      </c>
      <c r="H2404" s="52">
        <f t="shared" si="111"/>
        <v>591.19199999999989</v>
      </c>
      <c r="I2404" s="52">
        <f t="shared" si="112"/>
        <v>869.56479999999999</v>
      </c>
      <c r="J2404" s="52">
        <f t="shared" si="113"/>
        <v>1217.1599999999999</v>
      </c>
      <c r="K2404" s="54">
        <v>869.56479999999999</v>
      </c>
      <c r="L2404" s="54">
        <v>869.56479999999999</v>
      </c>
      <c r="M2404" s="54">
        <v>869.56479999999999</v>
      </c>
      <c r="N2404" s="54">
        <v>1043.28</v>
      </c>
      <c r="O2404" s="54">
        <v>1217.1599999999999</v>
      </c>
    </row>
    <row r="2405" spans="1:15" s="53" customFormat="1" x14ac:dyDescent="0.45">
      <c r="A2405" s="53">
        <v>3171095807</v>
      </c>
      <c r="B2405" s="53" t="s">
        <v>8309</v>
      </c>
      <c r="C2405" s="53">
        <v>740</v>
      </c>
      <c r="D2405" s="53">
        <v>95807</v>
      </c>
      <c r="G2405" s="52">
        <v>844.43</v>
      </c>
      <c r="H2405" s="52">
        <f t="shared" si="111"/>
        <v>287.10619999999994</v>
      </c>
      <c r="I2405" s="52">
        <f t="shared" si="112"/>
        <v>433.71119999999996</v>
      </c>
      <c r="J2405" s="52">
        <f t="shared" si="113"/>
        <v>591.10099999999989</v>
      </c>
      <c r="K2405" s="54">
        <v>433.71119999999996</v>
      </c>
      <c r="L2405" s="54">
        <v>433.71119999999996</v>
      </c>
      <c r="M2405" s="54">
        <v>433.71119999999996</v>
      </c>
      <c r="N2405" s="54">
        <v>506.65799999999996</v>
      </c>
      <c r="O2405" s="54">
        <v>591.10099999999989</v>
      </c>
    </row>
    <row r="2406" spans="1:15" s="53" customFormat="1" x14ac:dyDescent="0.45">
      <c r="A2406" s="53">
        <v>3190001002</v>
      </c>
      <c r="B2406" s="53" t="s">
        <v>13655</v>
      </c>
      <c r="C2406" s="53">
        <v>720</v>
      </c>
      <c r="G2406" s="52">
        <v>90.3</v>
      </c>
      <c r="H2406" s="52">
        <f t="shared" si="111"/>
        <v>30.701999999999995</v>
      </c>
      <c r="I2406" s="52">
        <f t="shared" si="112"/>
        <v>29.798999999999999</v>
      </c>
      <c r="J2406" s="52">
        <f t="shared" si="113"/>
        <v>63.209999999999994</v>
      </c>
      <c r="K2406" s="54">
        <v>53.276999999999994</v>
      </c>
      <c r="L2406" s="54">
        <v>53.276999999999994</v>
      </c>
      <c r="M2406" s="54">
        <v>29.798999999999999</v>
      </c>
      <c r="N2406" s="54">
        <v>54.18</v>
      </c>
      <c r="O2406" s="54">
        <v>63.209999999999994</v>
      </c>
    </row>
    <row r="2407" spans="1:15" s="53" customFormat="1" x14ac:dyDescent="0.45">
      <c r="A2407" s="53">
        <v>3190001014</v>
      </c>
      <c r="B2407" s="53" t="s">
        <v>13656</v>
      </c>
      <c r="C2407" s="53">
        <v>720</v>
      </c>
      <c r="G2407" s="52">
        <v>56.7</v>
      </c>
      <c r="H2407" s="52">
        <f t="shared" si="111"/>
        <v>19.277999999999999</v>
      </c>
      <c r="I2407" s="52">
        <f t="shared" si="112"/>
        <v>18.711000000000002</v>
      </c>
      <c r="J2407" s="52">
        <f t="shared" si="113"/>
        <v>39.69</v>
      </c>
      <c r="K2407" s="54">
        <v>33.453000000000003</v>
      </c>
      <c r="L2407" s="54">
        <v>33.453000000000003</v>
      </c>
      <c r="M2407" s="54">
        <v>18.711000000000002</v>
      </c>
      <c r="N2407" s="54">
        <v>34.020000000000003</v>
      </c>
      <c r="O2407" s="54">
        <v>39.69</v>
      </c>
    </row>
    <row r="2408" spans="1:15" s="53" customFormat="1" x14ac:dyDescent="0.45">
      <c r="A2408" s="53">
        <v>3190001015</v>
      </c>
      <c r="B2408" s="53" t="s">
        <v>4694</v>
      </c>
      <c r="C2408" s="53">
        <v>720</v>
      </c>
      <c r="G2408" s="52">
        <v>2249</v>
      </c>
      <c r="H2408" s="52">
        <f t="shared" si="111"/>
        <v>764.66</v>
      </c>
      <c r="I2408" s="52">
        <f t="shared" si="112"/>
        <v>1799.2</v>
      </c>
      <c r="J2408" s="52">
        <f t="shared" si="113"/>
        <v>1799.2</v>
      </c>
      <c r="K2408" s="54" t="s">
        <v>18315</v>
      </c>
      <c r="L2408" s="54" t="s">
        <v>18315</v>
      </c>
      <c r="M2408" s="54" t="s">
        <v>18315</v>
      </c>
      <c r="N2408" s="54" t="s">
        <v>18315</v>
      </c>
      <c r="O2408" s="54">
        <v>1799.2</v>
      </c>
    </row>
    <row r="2409" spans="1:15" s="53" customFormat="1" x14ac:dyDescent="0.45">
      <c r="A2409" s="53">
        <v>3190001450</v>
      </c>
      <c r="B2409" s="53" t="s">
        <v>9673</v>
      </c>
      <c r="C2409" s="53">
        <v>720</v>
      </c>
      <c r="G2409" s="52">
        <v>753</v>
      </c>
      <c r="H2409" s="52">
        <f t="shared" si="111"/>
        <v>256.02</v>
      </c>
      <c r="I2409" s="52">
        <f t="shared" si="112"/>
        <v>602.4</v>
      </c>
      <c r="J2409" s="52">
        <f t="shared" si="113"/>
        <v>602.4</v>
      </c>
      <c r="K2409" s="54" t="s">
        <v>18315</v>
      </c>
      <c r="L2409" s="54" t="s">
        <v>18315</v>
      </c>
      <c r="M2409" s="54" t="s">
        <v>18315</v>
      </c>
      <c r="N2409" s="54" t="s">
        <v>18315</v>
      </c>
      <c r="O2409" s="54">
        <v>602.4</v>
      </c>
    </row>
    <row r="2410" spans="1:15" s="53" customFormat="1" x14ac:dyDescent="0.45">
      <c r="A2410" s="53">
        <v>3190002018</v>
      </c>
      <c r="B2410" s="53" t="s">
        <v>7586</v>
      </c>
      <c r="C2410" s="53">
        <v>636</v>
      </c>
      <c r="D2410" s="53">
        <v>90707</v>
      </c>
      <c r="G2410" s="52">
        <v>21</v>
      </c>
      <c r="H2410" s="52">
        <f t="shared" si="111"/>
        <v>7.14</v>
      </c>
      <c r="I2410" s="52">
        <f t="shared" si="112"/>
        <v>0</v>
      </c>
      <c r="J2410" s="52">
        <f t="shared" si="113"/>
        <v>86.55</v>
      </c>
      <c r="K2410" s="54">
        <v>0</v>
      </c>
      <c r="L2410" s="54">
        <v>86.55</v>
      </c>
      <c r="M2410" s="54">
        <v>86.55</v>
      </c>
      <c r="N2410" s="54">
        <v>67.03</v>
      </c>
      <c r="O2410" s="54">
        <v>14.7</v>
      </c>
    </row>
    <row r="2411" spans="1:15" s="53" customFormat="1" x14ac:dyDescent="0.45">
      <c r="A2411" s="53">
        <v>3190003001</v>
      </c>
      <c r="B2411" s="53" t="s">
        <v>9674</v>
      </c>
      <c r="C2411" s="53">
        <v>720</v>
      </c>
      <c r="G2411" s="52">
        <v>5.51</v>
      </c>
      <c r="H2411" s="52">
        <f t="shared" si="111"/>
        <v>1.8733999999999997</v>
      </c>
      <c r="I2411" s="52">
        <f t="shared" si="112"/>
        <v>1.8183</v>
      </c>
      <c r="J2411" s="52">
        <f t="shared" si="113"/>
        <v>3.8569999999999998</v>
      </c>
      <c r="K2411" s="54">
        <v>3.2508999999999997</v>
      </c>
      <c r="L2411" s="54">
        <v>3.2508999999999997</v>
      </c>
      <c r="M2411" s="54">
        <v>1.8183</v>
      </c>
      <c r="N2411" s="54">
        <v>3.3059999999999996</v>
      </c>
      <c r="O2411" s="54">
        <v>3.8569999999999998</v>
      </c>
    </row>
    <row r="2412" spans="1:15" s="53" customFormat="1" x14ac:dyDescent="0.45">
      <c r="A2412" s="53">
        <v>3190051701</v>
      </c>
      <c r="B2412" s="53" t="s">
        <v>6979</v>
      </c>
      <c r="C2412" s="53">
        <v>940</v>
      </c>
      <c r="D2412" s="53">
        <v>51701</v>
      </c>
      <c r="G2412" s="52">
        <v>338.56</v>
      </c>
      <c r="H2412" s="52">
        <f t="shared" si="111"/>
        <v>115.11039999999998</v>
      </c>
      <c r="I2412" s="52">
        <f t="shared" si="112"/>
        <v>99</v>
      </c>
      <c r="J2412" s="52">
        <f t="shared" si="113"/>
        <v>236.99199999999999</v>
      </c>
      <c r="K2412" s="54">
        <v>99</v>
      </c>
      <c r="L2412" s="54">
        <v>99</v>
      </c>
      <c r="M2412" s="54">
        <v>99</v>
      </c>
      <c r="N2412" s="54">
        <v>203.136</v>
      </c>
      <c r="O2412" s="54">
        <v>236.99199999999999</v>
      </c>
    </row>
    <row r="2413" spans="1:15" s="53" customFormat="1" x14ac:dyDescent="0.45">
      <c r="A2413" s="53">
        <v>3190051703</v>
      </c>
      <c r="B2413" s="53" t="s">
        <v>4695</v>
      </c>
      <c r="C2413" s="53">
        <v>940</v>
      </c>
      <c r="D2413" s="53">
        <v>51703</v>
      </c>
      <c r="G2413" s="52">
        <v>315</v>
      </c>
      <c r="H2413" s="52">
        <f t="shared" si="111"/>
        <v>107.1</v>
      </c>
      <c r="I2413" s="52">
        <f t="shared" si="112"/>
        <v>124</v>
      </c>
      <c r="J2413" s="52">
        <f t="shared" si="113"/>
        <v>220.5</v>
      </c>
      <c r="K2413" s="54">
        <v>124</v>
      </c>
      <c r="L2413" s="54">
        <v>124</v>
      </c>
      <c r="M2413" s="54">
        <v>124</v>
      </c>
      <c r="N2413" s="54">
        <v>189</v>
      </c>
      <c r="O2413" s="54">
        <v>220.5</v>
      </c>
    </row>
    <row r="2414" spans="1:15" s="53" customFormat="1" x14ac:dyDescent="0.45">
      <c r="A2414" s="53">
        <v>3190082962</v>
      </c>
      <c r="B2414" s="53" t="s">
        <v>61</v>
      </c>
      <c r="C2414" s="53">
        <v>300</v>
      </c>
      <c r="D2414" s="53">
        <v>82962</v>
      </c>
      <c r="G2414" s="52">
        <v>50.9</v>
      </c>
      <c r="H2414" s="52">
        <f t="shared" si="111"/>
        <v>17.305999999999997</v>
      </c>
      <c r="I2414" s="52">
        <f t="shared" si="112"/>
        <v>2.95</v>
      </c>
      <c r="J2414" s="52">
        <f t="shared" si="113"/>
        <v>35.629999999999995</v>
      </c>
      <c r="K2414" s="54">
        <v>3.3619999999999997</v>
      </c>
      <c r="L2414" s="54">
        <v>3.3619999999999997</v>
      </c>
      <c r="M2414" s="54">
        <v>3.3619999999999997</v>
      </c>
      <c r="N2414" s="54">
        <v>2.95</v>
      </c>
      <c r="O2414" s="54">
        <v>35.629999999999995</v>
      </c>
    </row>
    <row r="2415" spans="1:15" s="53" customFormat="1" x14ac:dyDescent="0.45">
      <c r="A2415" s="53">
        <v>3190096360</v>
      </c>
      <c r="B2415" s="53" t="s">
        <v>4696</v>
      </c>
      <c r="C2415" s="53">
        <v>260</v>
      </c>
      <c r="D2415" s="53">
        <v>96360</v>
      </c>
      <c r="G2415" s="52">
        <v>206.9</v>
      </c>
      <c r="H2415" s="52">
        <f t="shared" si="111"/>
        <v>70.345999999999989</v>
      </c>
      <c r="I2415" s="52">
        <f t="shared" si="112"/>
        <v>144.82999999999998</v>
      </c>
      <c r="J2415" s="52">
        <f t="shared" si="113"/>
        <v>178.30799999999999</v>
      </c>
      <c r="K2415" s="54">
        <v>178.30799999999999</v>
      </c>
      <c r="L2415" s="54">
        <v>178.30799999999999</v>
      </c>
      <c r="M2415" s="54">
        <v>178.30799999999999</v>
      </c>
      <c r="N2415" s="54" t="s">
        <v>24505</v>
      </c>
      <c r="O2415" s="54">
        <v>144.82999999999998</v>
      </c>
    </row>
    <row r="2416" spans="1:15" s="53" customFormat="1" x14ac:dyDescent="0.45">
      <c r="A2416" s="53">
        <v>3190096372</v>
      </c>
      <c r="B2416" s="53" t="s">
        <v>64</v>
      </c>
      <c r="C2416" s="53">
        <v>260</v>
      </c>
      <c r="D2416" s="53">
        <v>96372</v>
      </c>
      <c r="G2416" s="52">
        <v>107.28</v>
      </c>
      <c r="H2416" s="52">
        <f t="shared" si="111"/>
        <v>36.475199999999994</v>
      </c>
      <c r="I2416" s="52">
        <f t="shared" si="112"/>
        <v>56.919199999999996</v>
      </c>
      <c r="J2416" s="52">
        <f t="shared" si="113"/>
        <v>75.095999999999989</v>
      </c>
      <c r="K2416" s="54">
        <v>56.919199999999996</v>
      </c>
      <c r="L2416" s="54">
        <v>56.919199999999996</v>
      </c>
      <c r="M2416" s="54">
        <v>56.919199999999996</v>
      </c>
      <c r="N2416" s="54" t="s">
        <v>24505</v>
      </c>
      <c r="O2416" s="54">
        <v>75.095999999999989</v>
      </c>
    </row>
    <row r="2417" spans="1:15" s="53" customFormat="1" x14ac:dyDescent="0.45">
      <c r="A2417" s="53">
        <v>3200000005</v>
      </c>
      <c r="B2417" s="53" t="s">
        <v>309</v>
      </c>
      <c r="C2417" s="53">
        <v>360</v>
      </c>
      <c r="G2417" s="52">
        <v>983.85</v>
      </c>
      <c r="H2417" s="52">
        <f t="shared" si="111"/>
        <v>334.50899999999996</v>
      </c>
      <c r="I2417" s="52">
        <f t="shared" si="112"/>
        <v>590.30999999999995</v>
      </c>
      <c r="J2417" s="52">
        <f t="shared" si="113"/>
        <v>688.69499999999994</v>
      </c>
      <c r="K2417" s="54" t="s">
        <v>18307</v>
      </c>
      <c r="L2417" s="54" t="s">
        <v>18307</v>
      </c>
      <c r="M2417" s="54" t="s">
        <v>18307</v>
      </c>
      <c r="N2417" s="54">
        <v>590.30999999999995</v>
      </c>
      <c r="O2417" s="54">
        <v>688.69499999999994</v>
      </c>
    </row>
    <row r="2418" spans="1:15" s="53" customFormat="1" x14ac:dyDescent="0.45">
      <c r="A2418" s="53">
        <v>3200003000</v>
      </c>
      <c r="B2418" s="53" t="s">
        <v>9964</v>
      </c>
      <c r="C2418" s="53">
        <v>360</v>
      </c>
      <c r="G2418" s="52">
        <v>2239.65</v>
      </c>
      <c r="H2418" s="52">
        <f t="shared" si="111"/>
        <v>761.48099999999999</v>
      </c>
      <c r="I2418" s="52">
        <f t="shared" si="112"/>
        <v>1343.79</v>
      </c>
      <c r="J2418" s="52">
        <f t="shared" si="113"/>
        <v>1567.7549999999999</v>
      </c>
      <c r="K2418" s="54" t="s">
        <v>18307</v>
      </c>
      <c r="L2418" s="54" t="s">
        <v>18307</v>
      </c>
      <c r="M2418" s="54" t="s">
        <v>18307</v>
      </c>
      <c r="N2418" s="54">
        <v>1343.79</v>
      </c>
      <c r="O2418" s="54">
        <v>1567.7549999999999</v>
      </c>
    </row>
    <row r="2419" spans="1:15" s="53" customFormat="1" x14ac:dyDescent="0.45">
      <c r="A2419" s="53">
        <v>3200003309</v>
      </c>
      <c r="B2419" s="53" t="s">
        <v>9965</v>
      </c>
      <c r="C2419" s="53">
        <v>270</v>
      </c>
      <c r="G2419" s="52">
        <v>113.4</v>
      </c>
      <c r="H2419" s="52">
        <f t="shared" si="111"/>
        <v>38.555999999999997</v>
      </c>
      <c r="I2419" s="52">
        <f t="shared" si="112"/>
        <v>0</v>
      </c>
      <c r="J2419" s="52">
        <f t="shared" si="113"/>
        <v>79.38</v>
      </c>
      <c r="K2419" s="54">
        <v>66.906000000000006</v>
      </c>
      <c r="L2419" s="54">
        <v>0</v>
      </c>
      <c r="M2419" s="54">
        <v>0</v>
      </c>
      <c r="N2419" s="54">
        <v>68.040000000000006</v>
      </c>
      <c r="O2419" s="54">
        <v>79.38</v>
      </c>
    </row>
    <row r="2420" spans="1:15" s="53" customFormat="1" x14ac:dyDescent="0.45">
      <c r="A2420" s="53">
        <v>3200003668</v>
      </c>
      <c r="B2420" s="53" t="s">
        <v>13960</v>
      </c>
      <c r="C2420" s="53">
        <v>272</v>
      </c>
      <c r="F2420" s="53" t="s">
        <v>159</v>
      </c>
      <c r="G2420" s="52">
        <v>800.1</v>
      </c>
      <c r="H2420" s="52">
        <f t="shared" si="111"/>
        <v>272.03399999999999</v>
      </c>
      <c r="I2420" s="52">
        <f t="shared" si="112"/>
        <v>480.06</v>
      </c>
      <c r="J2420" s="52">
        <f t="shared" si="113"/>
        <v>560.06999999999994</v>
      </c>
      <c r="K2420" s="54" t="s">
        <v>18311</v>
      </c>
      <c r="L2420" s="54" t="s">
        <v>18311</v>
      </c>
      <c r="M2420" s="54" t="s">
        <v>18311</v>
      </c>
      <c r="N2420" s="54">
        <v>480.06</v>
      </c>
      <c r="O2420" s="54">
        <v>560.06999999999994</v>
      </c>
    </row>
    <row r="2421" spans="1:15" s="53" customFormat="1" x14ac:dyDescent="0.45">
      <c r="A2421" s="53">
        <v>3200004386</v>
      </c>
      <c r="B2421" s="53" t="s">
        <v>14067</v>
      </c>
      <c r="C2421" s="53">
        <v>270</v>
      </c>
      <c r="G2421" s="52">
        <v>609</v>
      </c>
      <c r="H2421" s="52">
        <f t="shared" si="111"/>
        <v>207.05999999999997</v>
      </c>
      <c r="I2421" s="52">
        <f t="shared" si="112"/>
        <v>0</v>
      </c>
      <c r="J2421" s="52">
        <f t="shared" si="113"/>
        <v>426.29999999999995</v>
      </c>
      <c r="K2421" s="54">
        <v>359.31</v>
      </c>
      <c r="L2421" s="54">
        <v>0</v>
      </c>
      <c r="M2421" s="54">
        <v>0</v>
      </c>
      <c r="N2421" s="54">
        <v>365.4</v>
      </c>
      <c r="O2421" s="54">
        <v>426.29999999999995</v>
      </c>
    </row>
    <row r="2422" spans="1:15" s="53" customFormat="1" x14ac:dyDescent="0.45">
      <c r="A2422" s="53">
        <v>3200005000</v>
      </c>
      <c r="B2422" s="53" t="s">
        <v>12827</v>
      </c>
      <c r="C2422" s="53">
        <v>920</v>
      </c>
      <c r="D2422" s="53">
        <v>91010</v>
      </c>
      <c r="G2422" s="52">
        <v>844.43</v>
      </c>
      <c r="H2422" s="52">
        <f t="shared" si="111"/>
        <v>287.10619999999994</v>
      </c>
      <c r="I2422" s="52">
        <f t="shared" si="112"/>
        <v>433.71119999999996</v>
      </c>
      <c r="J2422" s="52">
        <f t="shared" si="113"/>
        <v>591.10099999999989</v>
      </c>
      <c r="K2422" s="54">
        <v>433.71119999999996</v>
      </c>
      <c r="L2422" s="54">
        <v>433.71119999999996</v>
      </c>
      <c r="M2422" s="54">
        <v>433.71119999999996</v>
      </c>
      <c r="N2422" s="54">
        <v>506.65799999999996</v>
      </c>
      <c r="O2422" s="54">
        <v>591.10099999999989</v>
      </c>
    </row>
    <row r="2423" spans="1:15" s="53" customFormat="1" x14ac:dyDescent="0.45">
      <c r="A2423" s="53">
        <v>3200006512</v>
      </c>
      <c r="B2423" s="53" t="s">
        <v>8415</v>
      </c>
      <c r="C2423" s="53">
        <v>270</v>
      </c>
      <c r="G2423" s="52">
        <v>291.89999999999998</v>
      </c>
      <c r="H2423" s="52">
        <f t="shared" si="111"/>
        <v>99.245999999999981</v>
      </c>
      <c r="I2423" s="52">
        <f t="shared" si="112"/>
        <v>0</v>
      </c>
      <c r="J2423" s="52">
        <f t="shared" si="113"/>
        <v>204.32999999999998</v>
      </c>
      <c r="K2423" s="54">
        <v>172.22099999999998</v>
      </c>
      <c r="L2423" s="54">
        <v>0</v>
      </c>
      <c r="M2423" s="54">
        <v>0</v>
      </c>
      <c r="N2423" s="54">
        <v>175.14</v>
      </c>
      <c r="O2423" s="54">
        <v>204.32999999999998</v>
      </c>
    </row>
    <row r="2424" spans="1:15" s="53" customFormat="1" x14ac:dyDescent="0.45">
      <c r="A2424" s="53">
        <v>3200009741</v>
      </c>
      <c r="B2424" s="53" t="s">
        <v>1824</v>
      </c>
      <c r="C2424" s="53">
        <v>360</v>
      </c>
      <c r="G2424" s="52">
        <v>1362.15</v>
      </c>
      <c r="H2424" s="52">
        <f t="shared" si="111"/>
        <v>463.13099999999997</v>
      </c>
      <c r="I2424" s="52">
        <f t="shared" si="112"/>
        <v>817.29000000000008</v>
      </c>
      <c r="J2424" s="52">
        <f t="shared" si="113"/>
        <v>953.505</v>
      </c>
      <c r="K2424" s="54" t="s">
        <v>18307</v>
      </c>
      <c r="L2424" s="54" t="s">
        <v>18307</v>
      </c>
      <c r="M2424" s="54" t="s">
        <v>18307</v>
      </c>
      <c r="N2424" s="54">
        <v>817.29000000000008</v>
      </c>
      <c r="O2424" s="54">
        <v>953.505</v>
      </c>
    </row>
    <row r="2425" spans="1:15" s="53" customFormat="1" x14ac:dyDescent="0.45">
      <c r="A2425" s="53">
        <v>3200010796</v>
      </c>
      <c r="B2425" s="53" t="s">
        <v>14068</v>
      </c>
      <c r="C2425" s="53">
        <v>272</v>
      </c>
      <c r="F2425" s="53" t="s">
        <v>159</v>
      </c>
      <c r="G2425" s="52">
        <v>827.4</v>
      </c>
      <c r="H2425" s="52">
        <f t="shared" si="111"/>
        <v>281.31599999999997</v>
      </c>
      <c r="I2425" s="52">
        <f t="shared" si="112"/>
        <v>496.43999999999994</v>
      </c>
      <c r="J2425" s="52">
        <f t="shared" si="113"/>
        <v>579.17999999999995</v>
      </c>
      <c r="K2425" s="54" t="s">
        <v>18311</v>
      </c>
      <c r="L2425" s="54" t="s">
        <v>18311</v>
      </c>
      <c r="M2425" s="54" t="s">
        <v>18311</v>
      </c>
      <c r="N2425" s="54">
        <v>496.43999999999994</v>
      </c>
      <c r="O2425" s="54">
        <v>579.17999999999995</v>
      </c>
    </row>
    <row r="2426" spans="1:15" s="53" customFormat="1" x14ac:dyDescent="0.45">
      <c r="A2426" s="53">
        <v>3200010819</v>
      </c>
      <c r="B2426" s="53" t="s">
        <v>10046</v>
      </c>
      <c r="C2426" s="53">
        <v>272</v>
      </c>
      <c r="G2426" s="52">
        <v>810.6</v>
      </c>
      <c r="H2426" s="52">
        <f t="shared" si="111"/>
        <v>275.60399999999998</v>
      </c>
      <c r="I2426" s="52">
        <f t="shared" si="112"/>
        <v>486.36</v>
      </c>
      <c r="J2426" s="52">
        <f t="shared" si="113"/>
        <v>567.41999999999996</v>
      </c>
      <c r="K2426" s="54" t="s">
        <v>18311</v>
      </c>
      <c r="L2426" s="54" t="s">
        <v>18311</v>
      </c>
      <c r="M2426" s="54" t="s">
        <v>18311</v>
      </c>
      <c r="N2426" s="54">
        <v>486.36</v>
      </c>
      <c r="O2426" s="54">
        <v>567.41999999999996</v>
      </c>
    </row>
    <row r="2427" spans="1:15" s="53" customFormat="1" x14ac:dyDescent="0.45">
      <c r="A2427" s="53">
        <v>3211000018</v>
      </c>
      <c r="B2427" s="53" t="s">
        <v>373</v>
      </c>
      <c r="C2427" s="53">
        <v>920</v>
      </c>
      <c r="D2427" s="53">
        <v>95972</v>
      </c>
      <c r="G2427" s="52">
        <v>505.05</v>
      </c>
      <c r="H2427" s="52">
        <f t="shared" si="111"/>
        <v>171.71699999999998</v>
      </c>
      <c r="I2427" s="52">
        <f t="shared" si="112"/>
        <v>303.02999999999997</v>
      </c>
      <c r="J2427" s="52">
        <f t="shared" si="113"/>
        <v>353.53499999999997</v>
      </c>
      <c r="K2427" s="54" t="s">
        <v>18307</v>
      </c>
      <c r="L2427" s="54" t="s">
        <v>18307</v>
      </c>
      <c r="M2427" s="54" t="s">
        <v>18307</v>
      </c>
      <c r="N2427" s="54">
        <v>303.02999999999997</v>
      </c>
      <c r="O2427" s="54">
        <v>353.53499999999997</v>
      </c>
    </row>
    <row r="2428" spans="1:15" s="53" customFormat="1" x14ac:dyDescent="0.45">
      <c r="A2428" s="53">
        <v>3211000138</v>
      </c>
      <c r="B2428" s="53" t="s">
        <v>314</v>
      </c>
      <c r="C2428" s="53">
        <v>278</v>
      </c>
      <c r="G2428" s="52">
        <v>11.55</v>
      </c>
      <c r="H2428" s="52">
        <f t="shared" si="111"/>
        <v>3.927</v>
      </c>
      <c r="I2428" s="52">
        <f t="shared" si="112"/>
        <v>6.9300000000000006</v>
      </c>
      <c r="J2428" s="52">
        <f t="shared" si="113"/>
        <v>8.0850000000000009</v>
      </c>
      <c r="K2428" s="54" t="s">
        <v>18314</v>
      </c>
      <c r="L2428" s="54" t="s">
        <v>18314</v>
      </c>
      <c r="M2428" s="54" t="s">
        <v>18314</v>
      </c>
      <c r="N2428" s="54">
        <v>6.9300000000000006</v>
      </c>
      <c r="O2428" s="54">
        <v>8.0850000000000009</v>
      </c>
    </row>
    <row r="2429" spans="1:15" s="53" customFormat="1" x14ac:dyDescent="0.45">
      <c r="A2429" s="53">
        <v>3211000176</v>
      </c>
      <c r="B2429" s="53" t="s">
        <v>315</v>
      </c>
      <c r="C2429" s="53">
        <v>272</v>
      </c>
      <c r="G2429" s="52">
        <v>1383.9</v>
      </c>
      <c r="H2429" s="52">
        <f t="shared" si="111"/>
        <v>470.52600000000001</v>
      </c>
      <c r="I2429" s="52">
        <f t="shared" si="112"/>
        <v>830.34</v>
      </c>
      <c r="J2429" s="52">
        <f t="shared" si="113"/>
        <v>968.73</v>
      </c>
      <c r="K2429" s="54" t="s">
        <v>18311</v>
      </c>
      <c r="L2429" s="54" t="s">
        <v>18311</v>
      </c>
      <c r="M2429" s="54" t="s">
        <v>18311</v>
      </c>
      <c r="N2429" s="54">
        <v>830.34</v>
      </c>
      <c r="O2429" s="54">
        <v>968.73</v>
      </c>
    </row>
    <row r="2430" spans="1:15" s="53" customFormat="1" x14ac:dyDescent="0.45">
      <c r="A2430" s="53">
        <v>3211000185</v>
      </c>
      <c r="B2430" s="53" t="s">
        <v>374</v>
      </c>
      <c r="C2430" s="53">
        <v>270</v>
      </c>
      <c r="G2430" s="52">
        <v>319.2</v>
      </c>
      <c r="H2430" s="52">
        <f t="shared" si="111"/>
        <v>108.52799999999999</v>
      </c>
      <c r="I2430" s="52">
        <f t="shared" si="112"/>
        <v>0</v>
      </c>
      <c r="J2430" s="52">
        <f t="shared" si="113"/>
        <v>223.43999999999997</v>
      </c>
      <c r="K2430" s="54">
        <v>188.32799999999997</v>
      </c>
      <c r="L2430" s="54">
        <v>0</v>
      </c>
      <c r="M2430" s="54">
        <v>0</v>
      </c>
      <c r="N2430" s="54">
        <v>191.51999999999998</v>
      </c>
      <c r="O2430" s="54">
        <v>223.43999999999997</v>
      </c>
    </row>
    <row r="2431" spans="1:15" s="53" customFormat="1" x14ac:dyDescent="0.45">
      <c r="A2431" s="53">
        <v>3211000187</v>
      </c>
      <c r="B2431" s="53" t="s">
        <v>6815</v>
      </c>
      <c r="C2431" s="53">
        <v>270</v>
      </c>
      <c r="G2431" s="52">
        <v>3.15</v>
      </c>
      <c r="H2431" s="52">
        <f t="shared" si="111"/>
        <v>1.071</v>
      </c>
      <c r="I2431" s="52">
        <f t="shared" si="112"/>
        <v>0</v>
      </c>
      <c r="J2431" s="52">
        <f t="shared" si="113"/>
        <v>2.2049999999999996</v>
      </c>
      <c r="K2431" s="54">
        <v>1.8584999999999998</v>
      </c>
      <c r="L2431" s="54">
        <v>0</v>
      </c>
      <c r="M2431" s="54">
        <v>0</v>
      </c>
      <c r="N2431" s="54">
        <v>1.89</v>
      </c>
      <c r="O2431" s="54">
        <v>2.2049999999999996</v>
      </c>
    </row>
    <row r="2432" spans="1:15" s="53" customFormat="1" x14ac:dyDescent="0.45">
      <c r="A2432" s="53">
        <v>3211000188</v>
      </c>
      <c r="B2432" s="53" t="s">
        <v>375</v>
      </c>
      <c r="C2432" s="53">
        <v>278</v>
      </c>
      <c r="F2432" s="53" t="s">
        <v>244</v>
      </c>
      <c r="G2432" s="52">
        <v>737.1</v>
      </c>
      <c r="H2432" s="52">
        <f t="shared" si="111"/>
        <v>250.61399999999998</v>
      </c>
      <c r="I2432" s="52">
        <f t="shared" si="112"/>
        <v>442.26</v>
      </c>
      <c r="J2432" s="52">
        <f t="shared" si="113"/>
        <v>515.97</v>
      </c>
      <c r="K2432" s="54" t="s">
        <v>18313</v>
      </c>
      <c r="L2432" s="54" t="s">
        <v>18313</v>
      </c>
      <c r="M2432" s="54" t="s">
        <v>18313</v>
      </c>
      <c r="N2432" s="54">
        <v>442.26</v>
      </c>
      <c r="O2432" s="54">
        <v>515.97</v>
      </c>
    </row>
    <row r="2433" spans="1:15" s="53" customFormat="1" x14ac:dyDescent="0.45">
      <c r="A2433" s="53">
        <v>3211000236</v>
      </c>
      <c r="B2433" s="53" t="s">
        <v>6816</v>
      </c>
      <c r="C2433" s="53">
        <v>270</v>
      </c>
      <c r="G2433" s="52">
        <v>784.35</v>
      </c>
      <c r="H2433" s="52">
        <f t="shared" si="111"/>
        <v>266.67899999999997</v>
      </c>
      <c r="I2433" s="52">
        <f t="shared" si="112"/>
        <v>0</v>
      </c>
      <c r="J2433" s="52">
        <f t="shared" si="113"/>
        <v>549.04499999999996</v>
      </c>
      <c r="K2433" s="54">
        <v>462.76650000000001</v>
      </c>
      <c r="L2433" s="54">
        <v>0</v>
      </c>
      <c r="M2433" s="54">
        <v>0</v>
      </c>
      <c r="N2433" s="54">
        <v>470.61</v>
      </c>
      <c r="O2433" s="54">
        <v>549.04499999999996</v>
      </c>
    </row>
    <row r="2434" spans="1:15" s="53" customFormat="1" x14ac:dyDescent="0.45">
      <c r="A2434" s="53">
        <v>3211000246</v>
      </c>
      <c r="B2434" s="53" t="s">
        <v>376</v>
      </c>
      <c r="C2434" s="53">
        <v>270</v>
      </c>
      <c r="G2434" s="52">
        <v>784.35</v>
      </c>
      <c r="H2434" s="52">
        <f t="shared" si="111"/>
        <v>266.67899999999997</v>
      </c>
      <c r="I2434" s="52">
        <f t="shared" si="112"/>
        <v>0</v>
      </c>
      <c r="J2434" s="52">
        <f t="shared" si="113"/>
        <v>549.04499999999996</v>
      </c>
      <c r="K2434" s="54">
        <v>462.76650000000001</v>
      </c>
      <c r="L2434" s="54">
        <v>0</v>
      </c>
      <c r="M2434" s="54">
        <v>0</v>
      </c>
      <c r="N2434" s="54">
        <v>470.61</v>
      </c>
      <c r="O2434" s="54">
        <v>549.04499999999996</v>
      </c>
    </row>
    <row r="2435" spans="1:15" s="53" customFormat="1" x14ac:dyDescent="0.45">
      <c r="A2435" s="53">
        <v>3211000253</v>
      </c>
      <c r="B2435" s="53" t="s">
        <v>431</v>
      </c>
      <c r="C2435" s="53">
        <v>270</v>
      </c>
      <c r="G2435" s="52">
        <v>953.19</v>
      </c>
      <c r="H2435" s="52">
        <f t="shared" ref="H2435:H2498" si="114">G2435*(1-0.66)</f>
        <v>324.08459999999997</v>
      </c>
      <c r="I2435" s="52">
        <f t="shared" ref="I2435:I2498" si="115">MIN(K2435,L2435,M2435,N2435,O2435)</f>
        <v>0</v>
      </c>
      <c r="J2435" s="52">
        <f t="shared" ref="J2435:J2498" si="116">MAX(K2435,L2435,M2435,N2435,O2435)</f>
        <v>667.23299999999995</v>
      </c>
      <c r="K2435" s="54">
        <v>562.38210000000004</v>
      </c>
      <c r="L2435" s="54">
        <v>0</v>
      </c>
      <c r="M2435" s="54">
        <v>0</v>
      </c>
      <c r="N2435" s="54">
        <v>571.91399999999999</v>
      </c>
      <c r="O2435" s="54">
        <v>667.23299999999995</v>
      </c>
    </row>
    <row r="2436" spans="1:15" s="53" customFormat="1" x14ac:dyDescent="0.45">
      <c r="A2436" s="53">
        <v>3211000254</v>
      </c>
      <c r="B2436" s="53" t="s">
        <v>432</v>
      </c>
      <c r="C2436" s="53">
        <v>270</v>
      </c>
      <c r="G2436" s="52">
        <v>953.19</v>
      </c>
      <c r="H2436" s="52">
        <f t="shared" si="114"/>
        <v>324.08459999999997</v>
      </c>
      <c r="I2436" s="52">
        <f t="shared" si="115"/>
        <v>0</v>
      </c>
      <c r="J2436" s="52">
        <f t="shared" si="116"/>
        <v>667.23299999999995</v>
      </c>
      <c r="K2436" s="54">
        <v>562.38210000000004</v>
      </c>
      <c r="L2436" s="54">
        <v>0</v>
      </c>
      <c r="M2436" s="54">
        <v>0</v>
      </c>
      <c r="N2436" s="54">
        <v>571.91399999999999</v>
      </c>
      <c r="O2436" s="54">
        <v>667.23299999999995</v>
      </c>
    </row>
    <row r="2437" spans="1:15" s="53" customFormat="1" x14ac:dyDescent="0.45">
      <c r="A2437" s="53">
        <v>3211000560</v>
      </c>
      <c r="B2437" s="53" t="s">
        <v>316</v>
      </c>
      <c r="C2437" s="53">
        <v>272</v>
      </c>
      <c r="G2437" s="52">
        <v>709.8</v>
      </c>
      <c r="H2437" s="52">
        <f t="shared" si="114"/>
        <v>241.33199999999997</v>
      </c>
      <c r="I2437" s="52">
        <f t="shared" si="115"/>
        <v>425.87999999999994</v>
      </c>
      <c r="J2437" s="52">
        <f t="shared" si="116"/>
        <v>496.85999999999996</v>
      </c>
      <c r="K2437" s="54" t="s">
        <v>18311</v>
      </c>
      <c r="L2437" s="54" t="s">
        <v>18311</v>
      </c>
      <c r="M2437" s="54" t="s">
        <v>18311</v>
      </c>
      <c r="N2437" s="54">
        <v>425.87999999999994</v>
      </c>
      <c r="O2437" s="54">
        <v>496.85999999999996</v>
      </c>
    </row>
    <row r="2438" spans="1:15" s="53" customFormat="1" x14ac:dyDescent="0.45">
      <c r="A2438" s="53">
        <v>3211000616</v>
      </c>
      <c r="B2438" s="53" t="s">
        <v>317</v>
      </c>
      <c r="C2438" s="53">
        <v>361</v>
      </c>
      <c r="D2438" s="53">
        <v>51720</v>
      </c>
      <c r="G2438" s="52">
        <v>602.70000000000005</v>
      </c>
      <c r="H2438" s="52">
        <f t="shared" si="114"/>
        <v>204.91800000000001</v>
      </c>
      <c r="I2438" s="52">
        <f t="shared" si="115"/>
        <v>236</v>
      </c>
      <c r="J2438" s="52">
        <f t="shared" si="116"/>
        <v>421.89</v>
      </c>
      <c r="K2438" s="54">
        <v>236</v>
      </c>
      <c r="L2438" s="54">
        <v>236</v>
      </c>
      <c r="M2438" s="54">
        <v>236</v>
      </c>
      <c r="N2438" s="54">
        <v>361.62</v>
      </c>
      <c r="O2438" s="54">
        <v>421.89</v>
      </c>
    </row>
    <row r="2439" spans="1:15" s="53" customFormat="1" x14ac:dyDescent="0.45">
      <c r="A2439" s="53">
        <v>3211000675</v>
      </c>
      <c r="B2439" s="53" t="s">
        <v>6817</v>
      </c>
      <c r="C2439" s="53">
        <v>270</v>
      </c>
      <c r="G2439" s="52">
        <v>297.36</v>
      </c>
      <c r="H2439" s="52">
        <f t="shared" si="114"/>
        <v>101.10239999999999</v>
      </c>
      <c r="I2439" s="52">
        <f t="shared" si="115"/>
        <v>0</v>
      </c>
      <c r="J2439" s="52">
        <f t="shared" si="116"/>
        <v>208.15199999999999</v>
      </c>
      <c r="K2439" s="54">
        <v>175.44239999999999</v>
      </c>
      <c r="L2439" s="54">
        <v>0</v>
      </c>
      <c r="M2439" s="54">
        <v>0</v>
      </c>
      <c r="N2439" s="54">
        <v>178.416</v>
      </c>
      <c r="O2439" s="54">
        <v>208.15199999999999</v>
      </c>
    </row>
    <row r="2440" spans="1:15" s="53" customFormat="1" x14ac:dyDescent="0.45">
      <c r="A2440" s="53">
        <v>3211001003</v>
      </c>
      <c r="B2440" s="53" t="s">
        <v>433</v>
      </c>
      <c r="C2440" s="53">
        <v>270</v>
      </c>
      <c r="G2440" s="52">
        <v>235.2</v>
      </c>
      <c r="H2440" s="52">
        <f t="shared" si="114"/>
        <v>79.967999999999989</v>
      </c>
      <c r="I2440" s="52">
        <f t="shared" si="115"/>
        <v>0</v>
      </c>
      <c r="J2440" s="52">
        <f t="shared" si="116"/>
        <v>164.64</v>
      </c>
      <c r="K2440" s="54">
        <v>138.76799999999997</v>
      </c>
      <c r="L2440" s="54">
        <v>0</v>
      </c>
      <c r="M2440" s="54">
        <v>0</v>
      </c>
      <c r="N2440" s="54">
        <v>141.11999999999998</v>
      </c>
      <c r="O2440" s="54">
        <v>164.64</v>
      </c>
    </row>
    <row r="2441" spans="1:15" s="53" customFormat="1" x14ac:dyDescent="0.45">
      <c r="A2441" s="53">
        <v>3211001005</v>
      </c>
      <c r="B2441" s="53" t="s">
        <v>318</v>
      </c>
      <c r="C2441" s="53">
        <v>270</v>
      </c>
      <c r="G2441" s="52">
        <v>327.60000000000002</v>
      </c>
      <c r="H2441" s="52">
        <f t="shared" si="114"/>
        <v>111.384</v>
      </c>
      <c r="I2441" s="52">
        <f t="shared" si="115"/>
        <v>0</v>
      </c>
      <c r="J2441" s="52">
        <f t="shared" si="116"/>
        <v>229.32</v>
      </c>
      <c r="K2441" s="54">
        <v>193.28399999999999</v>
      </c>
      <c r="L2441" s="54">
        <v>0</v>
      </c>
      <c r="M2441" s="54">
        <v>0</v>
      </c>
      <c r="N2441" s="54">
        <v>196.56</v>
      </c>
      <c r="O2441" s="54">
        <v>229.32</v>
      </c>
    </row>
    <row r="2442" spans="1:15" s="53" customFormat="1" x14ac:dyDescent="0.45">
      <c r="A2442" s="53">
        <v>3211001006</v>
      </c>
      <c r="B2442" s="53" t="s">
        <v>434</v>
      </c>
      <c r="C2442" s="53">
        <v>270</v>
      </c>
      <c r="G2442" s="52">
        <v>276.14999999999998</v>
      </c>
      <c r="H2442" s="52">
        <f t="shared" si="114"/>
        <v>93.890999999999977</v>
      </c>
      <c r="I2442" s="52">
        <f t="shared" si="115"/>
        <v>0</v>
      </c>
      <c r="J2442" s="52">
        <f t="shared" si="116"/>
        <v>193.30499999999998</v>
      </c>
      <c r="K2442" s="54">
        <v>162.92849999999999</v>
      </c>
      <c r="L2442" s="54">
        <v>0</v>
      </c>
      <c r="M2442" s="54">
        <v>0</v>
      </c>
      <c r="N2442" s="54">
        <v>165.68999999999997</v>
      </c>
      <c r="O2442" s="54">
        <v>193.30499999999998</v>
      </c>
    </row>
    <row r="2443" spans="1:15" s="53" customFormat="1" x14ac:dyDescent="0.45">
      <c r="A2443" s="53">
        <v>3211001010</v>
      </c>
      <c r="B2443" s="53" t="s">
        <v>6818</v>
      </c>
      <c r="C2443" s="53">
        <v>270</v>
      </c>
      <c r="F2443" s="53" t="s">
        <v>802</v>
      </c>
      <c r="G2443" s="52">
        <v>295.05</v>
      </c>
      <c r="H2443" s="52">
        <f t="shared" si="114"/>
        <v>100.31699999999999</v>
      </c>
      <c r="I2443" s="52">
        <f t="shared" si="115"/>
        <v>0</v>
      </c>
      <c r="J2443" s="52">
        <f t="shared" si="116"/>
        <v>206.535</v>
      </c>
      <c r="K2443" s="54">
        <v>174.0795</v>
      </c>
      <c r="L2443" s="54">
        <v>0</v>
      </c>
      <c r="M2443" s="54">
        <v>0</v>
      </c>
      <c r="N2443" s="54">
        <v>177.03</v>
      </c>
      <c r="O2443" s="54">
        <v>206.535</v>
      </c>
    </row>
    <row r="2444" spans="1:15" s="53" customFormat="1" x14ac:dyDescent="0.45">
      <c r="A2444" s="53">
        <v>3211001017</v>
      </c>
      <c r="B2444" s="53" t="s">
        <v>435</v>
      </c>
      <c r="C2444" s="53">
        <v>270</v>
      </c>
      <c r="G2444" s="52">
        <v>452.55</v>
      </c>
      <c r="H2444" s="52">
        <f t="shared" si="114"/>
        <v>153.86699999999999</v>
      </c>
      <c r="I2444" s="52">
        <f t="shared" si="115"/>
        <v>0</v>
      </c>
      <c r="J2444" s="52">
        <f t="shared" si="116"/>
        <v>316.78499999999997</v>
      </c>
      <c r="K2444" s="54">
        <v>267.00450000000001</v>
      </c>
      <c r="L2444" s="54">
        <v>0</v>
      </c>
      <c r="M2444" s="54">
        <v>0</v>
      </c>
      <c r="N2444" s="54">
        <v>271.52999999999997</v>
      </c>
      <c r="O2444" s="54">
        <v>316.78499999999997</v>
      </c>
    </row>
    <row r="2445" spans="1:15" s="53" customFormat="1" x14ac:dyDescent="0.45">
      <c r="A2445" s="53">
        <v>3211001029</v>
      </c>
      <c r="B2445" s="53" t="s">
        <v>593</v>
      </c>
      <c r="C2445" s="53">
        <v>270</v>
      </c>
      <c r="G2445" s="52">
        <v>892.5</v>
      </c>
      <c r="H2445" s="52">
        <f t="shared" si="114"/>
        <v>303.45</v>
      </c>
      <c r="I2445" s="52">
        <f t="shared" si="115"/>
        <v>0</v>
      </c>
      <c r="J2445" s="52">
        <f t="shared" si="116"/>
        <v>624.75</v>
      </c>
      <c r="K2445" s="54">
        <v>526.57499999999993</v>
      </c>
      <c r="L2445" s="54">
        <v>0</v>
      </c>
      <c r="M2445" s="54">
        <v>0</v>
      </c>
      <c r="N2445" s="54">
        <v>535.5</v>
      </c>
      <c r="O2445" s="54">
        <v>624.75</v>
      </c>
    </row>
    <row r="2446" spans="1:15" s="53" customFormat="1" x14ac:dyDescent="0.45">
      <c r="A2446" s="53">
        <v>3211001033</v>
      </c>
      <c r="B2446" s="53" t="s">
        <v>508</v>
      </c>
      <c r="C2446" s="53">
        <v>270</v>
      </c>
      <c r="G2446" s="52">
        <v>292.95</v>
      </c>
      <c r="H2446" s="52">
        <f t="shared" si="114"/>
        <v>99.60299999999998</v>
      </c>
      <c r="I2446" s="52">
        <f t="shared" si="115"/>
        <v>0</v>
      </c>
      <c r="J2446" s="52">
        <f t="shared" si="116"/>
        <v>205.06499999999997</v>
      </c>
      <c r="K2446" s="54">
        <v>172.84049999999999</v>
      </c>
      <c r="L2446" s="54">
        <v>0</v>
      </c>
      <c r="M2446" s="54">
        <v>0</v>
      </c>
      <c r="N2446" s="54">
        <v>175.76999999999998</v>
      </c>
      <c r="O2446" s="54">
        <v>205.06499999999997</v>
      </c>
    </row>
    <row r="2447" spans="1:15" s="53" customFormat="1" x14ac:dyDescent="0.45">
      <c r="A2447" s="53">
        <v>3211001041</v>
      </c>
      <c r="B2447" s="53" t="s">
        <v>594</v>
      </c>
      <c r="C2447" s="53">
        <v>270</v>
      </c>
      <c r="G2447" s="52">
        <v>119.7</v>
      </c>
      <c r="H2447" s="52">
        <f t="shared" si="114"/>
        <v>40.698</v>
      </c>
      <c r="I2447" s="52">
        <f t="shared" si="115"/>
        <v>0</v>
      </c>
      <c r="J2447" s="52">
        <f t="shared" si="116"/>
        <v>83.789999999999992</v>
      </c>
      <c r="K2447" s="54">
        <v>70.623000000000005</v>
      </c>
      <c r="L2447" s="54">
        <v>0</v>
      </c>
      <c r="M2447" s="54">
        <v>0</v>
      </c>
      <c r="N2447" s="54">
        <v>71.819999999999993</v>
      </c>
      <c r="O2447" s="54">
        <v>83.789999999999992</v>
      </c>
    </row>
    <row r="2448" spans="1:15" s="53" customFormat="1" x14ac:dyDescent="0.45">
      <c r="A2448" s="53">
        <v>3211001043</v>
      </c>
      <c r="B2448" s="53" t="s">
        <v>319</v>
      </c>
      <c r="C2448" s="53">
        <v>270</v>
      </c>
      <c r="G2448" s="52">
        <v>202.65</v>
      </c>
      <c r="H2448" s="52">
        <f t="shared" si="114"/>
        <v>68.900999999999996</v>
      </c>
      <c r="I2448" s="52">
        <f t="shared" si="115"/>
        <v>0</v>
      </c>
      <c r="J2448" s="52">
        <f t="shared" si="116"/>
        <v>141.85499999999999</v>
      </c>
      <c r="K2448" s="54">
        <v>119.56349999999999</v>
      </c>
      <c r="L2448" s="54">
        <v>0</v>
      </c>
      <c r="M2448" s="54">
        <v>0</v>
      </c>
      <c r="N2448" s="54">
        <v>121.59</v>
      </c>
      <c r="O2448" s="54">
        <v>141.85499999999999</v>
      </c>
    </row>
    <row r="2449" spans="1:15" s="53" customFormat="1" x14ac:dyDescent="0.45">
      <c r="A2449" s="53">
        <v>3211001074</v>
      </c>
      <c r="B2449" s="53" t="s">
        <v>6091</v>
      </c>
      <c r="C2449" s="53">
        <v>278</v>
      </c>
      <c r="F2449" s="53" t="s">
        <v>121</v>
      </c>
      <c r="G2449" s="52">
        <v>603.58000000000004</v>
      </c>
      <c r="H2449" s="52">
        <f t="shared" si="114"/>
        <v>205.21719999999999</v>
      </c>
      <c r="I2449" s="52">
        <f t="shared" si="115"/>
        <v>199.18140000000002</v>
      </c>
      <c r="J2449" s="52">
        <f t="shared" si="116"/>
        <v>422.50600000000003</v>
      </c>
      <c r="K2449" s="54">
        <v>356.11220000000003</v>
      </c>
      <c r="L2449" s="54">
        <v>356.11220000000003</v>
      </c>
      <c r="M2449" s="54">
        <v>199.18140000000002</v>
      </c>
      <c r="N2449" s="54">
        <v>362.14800000000002</v>
      </c>
      <c r="O2449" s="54">
        <v>422.50600000000003</v>
      </c>
    </row>
    <row r="2450" spans="1:15" s="53" customFormat="1" x14ac:dyDescent="0.45">
      <c r="A2450" s="53">
        <v>3211001080</v>
      </c>
      <c r="B2450" s="53" t="s">
        <v>6819</v>
      </c>
      <c r="C2450" s="53">
        <v>272</v>
      </c>
      <c r="F2450" s="53" t="s">
        <v>387</v>
      </c>
      <c r="G2450" s="52">
        <v>396.9</v>
      </c>
      <c r="H2450" s="52">
        <f t="shared" si="114"/>
        <v>134.94599999999997</v>
      </c>
      <c r="I2450" s="52">
        <f t="shared" si="115"/>
        <v>238.14</v>
      </c>
      <c r="J2450" s="52">
        <f t="shared" si="116"/>
        <v>277.83</v>
      </c>
      <c r="K2450" s="54" t="s">
        <v>18311</v>
      </c>
      <c r="L2450" s="54" t="s">
        <v>18311</v>
      </c>
      <c r="M2450" s="54" t="s">
        <v>18311</v>
      </c>
      <c r="N2450" s="54">
        <v>238.14</v>
      </c>
      <c r="O2450" s="54">
        <v>277.83</v>
      </c>
    </row>
    <row r="2451" spans="1:15" s="53" customFormat="1" x14ac:dyDescent="0.45">
      <c r="A2451" s="53">
        <v>3211001082</v>
      </c>
      <c r="B2451" s="53" t="s">
        <v>6820</v>
      </c>
      <c r="C2451" s="53">
        <v>272</v>
      </c>
      <c r="F2451" s="53" t="s">
        <v>387</v>
      </c>
      <c r="G2451" s="52">
        <v>402.15</v>
      </c>
      <c r="H2451" s="52">
        <f t="shared" si="114"/>
        <v>136.73099999999997</v>
      </c>
      <c r="I2451" s="52">
        <f t="shared" si="115"/>
        <v>241.28999999999996</v>
      </c>
      <c r="J2451" s="52">
        <f t="shared" si="116"/>
        <v>281.50499999999994</v>
      </c>
      <c r="K2451" s="54" t="s">
        <v>18311</v>
      </c>
      <c r="L2451" s="54" t="s">
        <v>18311</v>
      </c>
      <c r="M2451" s="54" t="s">
        <v>18311</v>
      </c>
      <c r="N2451" s="54">
        <v>241.28999999999996</v>
      </c>
      <c r="O2451" s="54">
        <v>281.50499999999994</v>
      </c>
    </row>
    <row r="2452" spans="1:15" s="53" customFormat="1" x14ac:dyDescent="0.45">
      <c r="A2452" s="53">
        <v>3211001087</v>
      </c>
      <c r="B2452" s="53" t="s">
        <v>8416</v>
      </c>
      <c r="C2452" s="53">
        <v>278</v>
      </c>
      <c r="F2452" s="53" t="s">
        <v>121</v>
      </c>
      <c r="G2452" s="52">
        <v>195.3</v>
      </c>
      <c r="H2452" s="52">
        <f t="shared" si="114"/>
        <v>66.402000000000001</v>
      </c>
      <c r="I2452" s="52">
        <f t="shared" si="115"/>
        <v>117.18</v>
      </c>
      <c r="J2452" s="52">
        <f t="shared" si="116"/>
        <v>136.71</v>
      </c>
      <c r="K2452" s="54" t="s">
        <v>18314</v>
      </c>
      <c r="L2452" s="54" t="s">
        <v>18314</v>
      </c>
      <c r="M2452" s="54" t="s">
        <v>18314</v>
      </c>
      <c r="N2452" s="54">
        <v>117.18</v>
      </c>
      <c r="O2452" s="54">
        <v>136.71</v>
      </c>
    </row>
    <row r="2453" spans="1:15" s="53" customFormat="1" x14ac:dyDescent="0.45">
      <c r="A2453" s="53">
        <v>3211001089</v>
      </c>
      <c r="B2453" s="53" t="s">
        <v>12905</v>
      </c>
      <c r="C2453" s="53">
        <v>272</v>
      </c>
      <c r="G2453" s="52">
        <v>36.75</v>
      </c>
      <c r="H2453" s="52">
        <f t="shared" si="114"/>
        <v>12.494999999999999</v>
      </c>
      <c r="I2453" s="52">
        <f t="shared" si="115"/>
        <v>22.05</v>
      </c>
      <c r="J2453" s="52">
        <f t="shared" si="116"/>
        <v>25.724999999999998</v>
      </c>
      <c r="K2453" s="54" t="s">
        <v>18311</v>
      </c>
      <c r="L2453" s="54" t="s">
        <v>18311</v>
      </c>
      <c r="M2453" s="54" t="s">
        <v>18311</v>
      </c>
      <c r="N2453" s="54">
        <v>22.05</v>
      </c>
      <c r="O2453" s="54">
        <v>25.724999999999998</v>
      </c>
    </row>
    <row r="2454" spans="1:15" s="53" customFormat="1" x14ac:dyDescent="0.45">
      <c r="A2454" s="53">
        <v>3211001138</v>
      </c>
      <c r="B2454" s="53" t="s">
        <v>6821</v>
      </c>
      <c r="C2454" s="53">
        <v>272</v>
      </c>
      <c r="G2454" s="52">
        <v>22.37</v>
      </c>
      <c r="H2454" s="52">
        <f t="shared" si="114"/>
        <v>7.6057999999999995</v>
      </c>
      <c r="I2454" s="52">
        <f t="shared" si="115"/>
        <v>13.422000000000001</v>
      </c>
      <c r="J2454" s="52">
        <f t="shared" si="116"/>
        <v>15.658999999999999</v>
      </c>
      <c r="K2454" s="54" t="s">
        <v>18311</v>
      </c>
      <c r="L2454" s="54" t="s">
        <v>18311</v>
      </c>
      <c r="M2454" s="54" t="s">
        <v>18311</v>
      </c>
      <c r="N2454" s="54">
        <v>13.422000000000001</v>
      </c>
      <c r="O2454" s="54">
        <v>15.658999999999999</v>
      </c>
    </row>
    <row r="2455" spans="1:15" s="53" customFormat="1" x14ac:dyDescent="0.45">
      <c r="A2455" s="53">
        <v>3211001183</v>
      </c>
      <c r="B2455" s="53" t="s">
        <v>595</v>
      </c>
      <c r="C2455" s="53">
        <v>272</v>
      </c>
      <c r="G2455" s="52">
        <v>2.52</v>
      </c>
      <c r="H2455" s="52">
        <f t="shared" si="114"/>
        <v>0.8567999999999999</v>
      </c>
      <c r="I2455" s="52">
        <f t="shared" si="115"/>
        <v>1.512</v>
      </c>
      <c r="J2455" s="52">
        <f t="shared" si="116"/>
        <v>1.7639999999999998</v>
      </c>
      <c r="K2455" s="54" t="s">
        <v>18311</v>
      </c>
      <c r="L2455" s="54" t="s">
        <v>18311</v>
      </c>
      <c r="M2455" s="54" t="s">
        <v>18311</v>
      </c>
      <c r="N2455" s="54">
        <v>1.512</v>
      </c>
      <c r="O2455" s="54">
        <v>1.7639999999999998</v>
      </c>
    </row>
    <row r="2456" spans="1:15" s="53" customFormat="1" x14ac:dyDescent="0.45">
      <c r="A2456" s="53">
        <v>3211001184</v>
      </c>
      <c r="B2456" s="53" t="s">
        <v>440</v>
      </c>
      <c r="C2456" s="53">
        <v>272</v>
      </c>
      <c r="G2456" s="52">
        <v>2.99</v>
      </c>
      <c r="H2456" s="52">
        <f t="shared" si="114"/>
        <v>1.0165999999999999</v>
      </c>
      <c r="I2456" s="52">
        <f t="shared" si="115"/>
        <v>1.794</v>
      </c>
      <c r="J2456" s="52">
        <f t="shared" si="116"/>
        <v>2.093</v>
      </c>
      <c r="K2456" s="54" t="s">
        <v>18311</v>
      </c>
      <c r="L2456" s="54" t="s">
        <v>18311</v>
      </c>
      <c r="M2456" s="54" t="s">
        <v>18311</v>
      </c>
      <c r="N2456" s="54">
        <v>1.794</v>
      </c>
      <c r="O2456" s="54">
        <v>2.093</v>
      </c>
    </row>
    <row r="2457" spans="1:15" s="53" customFormat="1" x14ac:dyDescent="0.45">
      <c r="A2457" s="53">
        <v>3211001380</v>
      </c>
      <c r="B2457" s="53" t="s">
        <v>596</v>
      </c>
      <c r="C2457" s="53">
        <v>272</v>
      </c>
      <c r="G2457" s="52">
        <v>86.1</v>
      </c>
      <c r="H2457" s="52">
        <f t="shared" si="114"/>
        <v>29.273999999999994</v>
      </c>
      <c r="I2457" s="52">
        <f t="shared" si="115"/>
        <v>51.66</v>
      </c>
      <c r="J2457" s="52">
        <f t="shared" si="116"/>
        <v>60.269999999999989</v>
      </c>
      <c r="K2457" s="54" t="s">
        <v>18311</v>
      </c>
      <c r="L2457" s="54" t="s">
        <v>18311</v>
      </c>
      <c r="M2457" s="54" t="s">
        <v>18311</v>
      </c>
      <c r="N2457" s="54">
        <v>51.66</v>
      </c>
      <c r="O2457" s="54">
        <v>60.269999999999989</v>
      </c>
    </row>
    <row r="2458" spans="1:15" s="53" customFormat="1" x14ac:dyDescent="0.45">
      <c r="A2458" s="53">
        <v>3211001408</v>
      </c>
      <c r="B2458" s="53" t="s">
        <v>7906</v>
      </c>
      <c r="C2458" s="53">
        <v>270</v>
      </c>
      <c r="F2458" s="53" t="s">
        <v>159</v>
      </c>
      <c r="G2458" s="52">
        <v>112.35</v>
      </c>
      <c r="H2458" s="52">
        <f t="shared" si="114"/>
        <v>38.198999999999998</v>
      </c>
      <c r="I2458" s="52">
        <f t="shared" si="115"/>
        <v>0</v>
      </c>
      <c r="J2458" s="52">
        <f t="shared" si="116"/>
        <v>78.644999999999996</v>
      </c>
      <c r="K2458" s="54">
        <v>66.28649999999999</v>
      </c>
      <c r="L2458" s="54">
        <v>0</v>
      </c>
      <c r="M2458" s="54">
        <v>0</v>
      </c>
      <c r="N2458" s="54">
        <v>67.41</v>
      </c>
      <c r="O2458" s="54">
        <v>78.644999999999996</v>
      </c>
    </row>
    <row r="2459" spans="1:15" s="53" customFormat="1" x14ac:dyDescent="0.45">
      <c r="A2459" s="53">
        <v>3211001426</v>
      </c>
      <c r="B2459" s="53" t="s">
        <v>509</v>
      </c>
      <c r="C2459" s="53">
        <v>270</v>
      </c>
      <c r="G2459" s="52">
        <v>16.8</v>
      </c>
      <c r="H2459" s="52">
        <f t="shared" si="114"/>
        <v>5.7119999999999997</v>
      </c>
      <c r="I2459" s="52">
        <f t="shared" si="115"/>
        <v>0</v>
      </c>
      <c r="J2459" s="52">
        <f t="shared" si="116"/>
        <v>11.76</v>
      </c>
      <c r="K2459" s="54">
        <v>9.911999999999999</v>
      </c>
      <c r="L2459" s="54">
        <v>0</v>
      </c>
      <c r="M2459" s="54">
        <v>0</v>
      </c>
      <c r="N2459" s="54">
        <v>10.08</v>
      </c>
      <c r="O2459" s="54">
        <v>11.76</v>
      </c>
    </row>
    <row r="2460" spans="1:15" s="53" customFormat="1" x14ac:dyDescent="0.45">
      <c r="A2460" s="53">
        <v>3211001430</v>
      </c>
      <c r="B2460" s="53" t="s">
        <v>7907</v>
      </c>
      <c r="C2460" s="53">
        <v>270</v>
      </c>
      <c r="G2460" s="52">
        <v>97.65</v>
      </c>
      <c r="H2460" s="52">
        <f t="shared" si="114"/>
        <v>33.201000000000001</v>
      </c>
      <c r="I2460" s="52">
        <f t="shared" si="115"/>
        <v>0</v>
      </c>
      <c r="J2460" s="52">
        <f t="shared" si="116"/>
        <v>68.355000000000004</v>
      </c>
      <c r="K2460" s="54">
        <v>57.613500000000002</v>
      </c>
      <c r="L2460" s="54">
        <v>0</v>
      </c>
      <c r="M2460" s="54">
        <v>0</v>
      </c>
      <c r="N2460" s="54">
        <v>58.59</v>
      </c>
      <c r="O2460" s="54">
        <v>68.355000000000004</v>
      </c>
    </row>
    <row r="2461" spans="1:15" s="53" customFormat="1" x14ac:dyDescent="0.45">
      <c r="A2461" s="53">
        <v>3211001432</v>
      </c>
      <c r="B2461" s="53" t="s">
        <v>7908</v>
      </c>
      <c r="C2461" s="53">
        <v>270</v>
      </c>
      <c r="G2461" s="52">
        <v>150.15</v>
      </c>
      <c r="H2461" s="52">
        <f t="shared" si="114"/>
        <v>51.050999999999995</v>
      </c>
      <c r="I2461" s="52">
        <f t="shared" si="115"/>
        <v>0</v>
      </c>
      <c r="J2461" s="52">
        <f t="shared" si="116"/>
        <v>105.105</v>
      </c>
      <c r="K2461" s="54">
        <v>88.588499999999996</v>
      </c>
      <c r="L2461" s="54">
        <v>0</v>
      </c>
      <c r="M2461" s="54">
        <v>0</v>
      </c>
      <c r="N2461" s="54">
        <v>90.09</v>
      </c>
      <c r="O2461" s="54">
        <v>105.105</v>
      </c>
    </row>
    <row r="2462" spans="1:15" s="53" customFormat="1" x14ac:dyDescent="0.45">
      <c r="A2462" s="53">
        <v>3211001615</v>
      </c>
      <c r="B2462" s="53" t="s">
        <v>597</v>
      </c>
      <c r="C2462" s="53">
        <v>278</v>
      </c>
      <c r="G2462" s="52">
        <v>37.799999999999997</v>
      </c>
      <c r="H2462" s="52">
        <f t="shared" si="114"/>
        <v>12.851999999999999</v>
      </c>
      <c r="I2462" s="52">
        <f t="shared" si="115"/>
        <v>22.679999999999996</v>
      </c>
      <c r="J2462" s="52">
        <f t="shared" si="116"/>
        <v>26.459999999999997</v>
      </c>
      <c r="K2462" s="54" t="s">
        <v>18314</v>
      </c>
      <c r="L2462" s="54" t="s">
        <v>18314</v>
      </c>
      <c r="M2462" s="54" t="s">
        <v>18314</v>
      </c>
      <c r="N2462" s="54">
        <v>22.679999999999996</v>
      </c>
      <c r="O2462" s="54">
        <v>26.459999999999997</v>
      </c>
    </row>
    <row r="2463" spans="1:15" s="53" customFormat="1" x14ac:dyDescent="0.45">
      <c r="A2463" s="53">
        <v>3211001656</v>
      </c>
      <c r="B2463" s="53" t="s">
        <v>510</v>
      </c>
      <c r="C2463" s="53">
        <v>272</v>
      </c>
      <c r="G2463" s="52">
        <v>45.09</v>
      </c>
      <c r="H2463" s="52">
        <f t="shared" si="114"/>
        <v>15.3306</v>
      </c>
      <c r="I2463" s="52">
        <f t="shared" si="115"/>
        <v>27.054000000000002</v>
      </c>
      <c r="J2463" s="52">
        <f t="shared" si="116"/>
        <v>31.562999999999999</v>
      </c>
      <c r="K2463" s="54" t="s">
        <v>18311</v>
      </c>
      <c r="L2463" s="54" t="s">
        <v>18311</v>
      </c>
      <c r="M2463" s="54" t="s">
        <v>18311</v>
      </c>
      <c r="N2463" s="54">
        <v>27.054000000000002</v>
      </c>
      <c r="O2463" s="54">
        <v>31.562999999999999</v>
      </c>
    </row>
    <row r="2464" spans="1:15" s="53" customFormat="1" x14ac:dyDescent="0.45">
      <c r="A2464" s="53">
        <v>3211001836</v>
      </c>
      <c r="B2464" s="53" t="s">
        <v>7909</v>
      </c>
      <c r="C2464" s="53">
        <v>278</v>
      </c>
      <c r="F2464" s="53" t="s">
        <v>470</v>
      </c>
      <c r="G2464" s="52">
        <v>2205</v>
      </c>
      <c r="H2464" s="52">
        <f t="shared" si="114"/>
        <v>749.69999999999993</v>
      </c>
      <c r="I2464" s="52">
        <f t="shared" si="115"/>
        <v>1323</v>
      </c>
      <c r="J2464" s="52">
        <f t="shared" si="116"/>
        <v>1543.5</v>
      </c>
      <c r="K2464" s="54" t="s">
        <v>18314</v>
      </c>
      <c r="L2464" s="54" t="s">
        <v>18314</v>
      </c>
      <c r="M2464" s="54" t="s">
        <v>18314</v>
      </c>
      <c r="N2464" s="54">
        <v>1323</v>
      </c>
      <c r="O2464" s="54">
        <v>1543.5</v>
      </c>
    </row>
    <row r="2465" spans="1:15" s="53" customFormat="1" x14ac:dyDescent="0.45">
      <c r="A2465" s="53">
        <v>3211001837</v>
      </c>
      <c r="B2465" s="53" t="s">
        <v>511</v>
      </c>
      <c r="C2465" s="53">
        <v>278</v>
      </c>
      <c r="F2465" s="53" t="s">
        <v>470</v>
      </c>
      <c r="G2465" s="52">
        <v>2998.8</v>
      </c>
      <c r="H2465" s="52">
        <f t="shared" si="114"/>
        <v>1019.592</v>
      </c>
      <c r="I2465" s="52">
        <f t="shared" si="115"/>
        <v>1799.28</v>
      </c>
      <c r="J2465" s="52">
        <f t="shared" si="116"/>
        <v>2099.16</v>
      </c>
      <c r="K2465" s="54" t="s">
        <v>18314</v>
      </c>
      <c r="L2465" s="54" t="s">
        <v>18314</v>
      </c>
      <c r="M2465" s="54" t="s">
        <v>18314</v>
      </c>
      <c r="N2465" s="54">
        <v>1799.28</v>
      </c>
      <c r="O2465" s="54">
        <v>2099.16</v>
      </c>
    </row>
    <row r="2466" spans="1:15" s="53" customFormat="1" x14ac:dyDescent="0.45">
      <c r="A2466" s="53">
        <v>3211001838</v>
      </c>
      <c r="B2466" s="53" t="s">
        <v>7910</v>
      </c>
      <c r="C2466" s="53">
        <v>278</v>
      </c>
      <c r="F2466" s="53" t="s">
        <v>264</v>
      </c>
      <c r="G2466" s="52">
        <v>286.89999999999998</v>
      </c>
      <c r="H2466" s="52">
        <f t="shared" si="114"/>
        <v>97.545999999999978</v>
      </c>
      <c r="I2466" s="52">
        <f t="shared" si="115"/>
        <v>172.14</v>
      </c>
      <c r="J2466" s="52">
        <f t="shared" si="116"/>
        <v>200.82999999999998</v>
      </c>
      <c r="K2466" s="54" t="s">
        <v>18314</v>
      </c>
      <c r="L2466" s="54" t="s">
        <v>18314</v>
      </c>
      <c r="M2466" s="54" t="s">
        <v>18314</v>
      </c>
      <c r="N2466" s="54">
        <v>172.14</v>
      </c>
      <c r="O2466" s="54">
        <v>200.82999999999998</v>
      </c>
    </row>
    <row r="2467" spans="1:15" s="53" customFormat="1" x14ac:dyDescent="0.45">
      <c r="A2467" s="53">
        <v>3211001899</v>
      </c>
      <c r="B2467" s="53" t="s">
        <v>725</v>
      </c>
      <c r="C2467" s="53">
        <v>270</v>
      </c>
      <c r="G2467" s="52">
        <v>77.7</v>
      </c>
      <c r="H2467" s="52">
        <f t="shared" si="114"/>
        <v>26.417999999999999</v>
      </c>
      <c r="I2467" s="52">
        <f t="shared" si="115"/>
        <v>0</v>
      </c>
      <c r="J2467" s="52">
        <f t="shared" si="116"/>
        <v>54.39</v>
      </c>
      <c r="K2467" s="54">
        <v>45.842999999999996</v>
      </c>
      <c r="L2467" s="54">
        <v>0</v>
      </c>
      <c r="M2467" s="54">
        <v>0</v>
      </c>
      <c r="N2467" s="54">
        <v>46.62</v>
      </c>
      <c r="O2467" s="54">
        <v>54.39</v>
      </c>
    </row>
    <row r="2468" spans="1:15" s="53" customFormat="1" x14ac:dyDescent="0.45">
      <c r="A2468" s="53">
        <v>3211001925</v>
      </c>
      <c r="B2468" s="53" t="s">
        <v>441</v>
      </c>
      <c r="C2468" s="53">
        <v>278</v>
      </c>
      <c r="F2468" s="53" t="s">
        <v>121</v>
      </c>
      <c r="G2468" s="52">
        <v>475.65</v>
      </c>
      <c r="H2468" s="52">
        <f t="shared" si="114"/>
        <v>161.72099999999998</v>
      </c>
      <c r="I2468" s="52">
        <f t="shared" si="115"/>
        <v>285.39</v>
      </c>
      <c r="J2468" s="52">
        <f t="shared" si="116"/>
        <v>332.95499999999998</v>
      </c>
      <c r="K2468" s="54" t="s">
        <v>18314</v>
      </c>
      <c r="L2468" s="54" t="s">
        <v>18314</v>
      </c>
      <c r="M2468" s="54" t="s">
        <v>18314</v>
      </c>
      <c r="N2468" s="54">
        <v>285.39</v>
      </c>
      <c r="O2468" s="54">
        <v>332.95499999999998</v>
      </c>
    </row>
    <row r="2469" spans="1:15" s="53" customFormat="1" x14ac:dyDescent="0.45">
      <c r="A2469" s="53">
        <v>3211001927</v>
      </c>
      <c r="B2469" s="53" t="s">
        <v>442</v>
      </c>
      <c r="C2469" s="53">
        <v>278</v>
      </c>
      <c r="F2469" s="53" t="s">
        <v>121</v>
      </c>
      <c r="G2469" s="52">
        <v>472.5</v>
      </c>
      <c r="H2469" s="52">
        <f t="shared" si="114"/>
        <v>160.64999999999998</v>
      </c>
      <c r="I2469" s="52">
        <f t="shared" si="115"/>
        <v>283.5</v>
      </c>
      <c r="J2469" s="52">
        <f t="shared" si="116"/>
        <v>330.75</v>
      </c>
      <c r="K2469" s="54" t="s">
        <v>18314</v>
      </c>
      <c r="L2469" s="54" t="s">
        <v>18314</v>
      </c>
      <c r="M2469" s="54" t="s">
        <v>18314</v>
      </c>
      <c r="N2469" s="54">
        <v>283.5</v>
      </c>
      <c r="O2469" s="54">
        <v>330.75</v>
      </c>
    </row>
    <row r="2470" spans="1:15" s="53" customFormat="1" x14ac:dyDescent="0.45">
      <c r="A2470" s="53">
        <v>3211001935</v>
      </c>
      <c r="B2470" s="53" t="s">
        <v>443</v>
      </c>
      <c r="C2470" s="53">
        <v>270</v>
      </c>
      <c r="G2470" s="52">
        <v>12.6</v>
      </c>
      <c r="H2470" s="52">
        <f t="shared" si="114"/>
        <v>4.2839999999999998</v>
      </c>
      <c r="I2470" s="52">
        <f t="shared" si="115"/>
        <v>0</v>
      </c>
      <c r="J2470" s="52">
        <f t="shared" si="116"/>
        <v>8.8199999999999985</v>
      </c>
      <c r="K2470" s="54">
        <v>7.4339999999999993</v>
      </c>
      <c r="L2470" s="54">
        <v>0</v>
      </c>
      <c r="M2470" s="54">
        <v>0</v>
      </c>
      <c r="N2470" s="54">
        <v>7.56</v>
      </c>
      <c r="O2470" s="54">
        <v>8.8199999999999985</v>
      </c>
    </row>
    <row r="2471" spans="1:15" s="53" customFormat="1" x14ac:dyDescent="0.45">
      <c r="A2471" s="53">
        <v>3211002070</v>
      </c>
      <c r="B2471" s="53" t="s">
        <v>726</v>
      </c>
      <c r="C2471" s="53">
        <v>278</v>
      </c>
      <c r="G2471" s="52">
        <v>38.85</v>
      </c>
      <c r="H2471" s="52">
        <f t="shared" si="114"/>
        <v>13.209</v>
      </c>
      <c r="I2471" s="52">
        <f t="shared" si="115"/>
        <v>23.31</v>
      </c>
      <c r="J2471" s="52">
        <f t="shared" si="116"/>
        <v>27.195</v>
      </c>
      <c r="K2471" s="54" t="s">
        <v>18314</v>
      </c>
      <c r="L2471" s="54" t="s">
        <v>18314</v>
      </c>
      <c r="M2471" s="54" t="s">
        <v>18314</v>
      </c>
      <c r="N2471" s="54">
        <v>23.31</v>
      </c>
      <c r="O2471" s="54">
        <v>27.195</v>
      </c>
    </row>
    <row r="2472" spans="1:15" s="53" customFormat="1" x14ac:dyDescent="0.45">
      <c r="A2472" s="53">
        <v>3211002076</v>
      </c>
      <c r="B2472" s="53" t="s">
        <v>512</v>
      </c>
      <c r="C2472" s="53">
        <v>270</v>
      </c>
      <c r="G2472" s="52">
        <v>8.4</v>
      </c>
      <c r="H2472" s="52">
        <f t="shared" si="114"/>
        <v>2.8559999999999999</v>
      </c>
      <c r="I2472" s="52">
        <f t="shared" si="115"/>
        <v>0</v>
      </c>
      <c r="J2472" s="52">
        <f t="shared" si="116"/>
        <v>5.88</v>
      </c>
      <c r="K2472" s="54">
        <v>4.9559999999999995</v>
      </c>
      <c r="L2472" s="54">
        <v>0</v>
      </c>
      <c r="M2472" s="54">
        <v>0</v>
      </c>
      <c r="N2472" s="54">
        <v>5.04</v>
      </c>
      <c r="O2472" s="54">
        <v>5.88</v>
      </c>
    </row>
    <row r="2473" spans="1:15" s="53" customFormat="1" x14ac:dyDescent="0.45">
      <c r="A2473" s="53">
        <v>3211002140</v>
      </c>
      <c r="B2473" s="53" t="s">
        <v>727</v>
      </c>
      <c r="C2473" s="53">
        <v>278</v>
      </c>
      <c r="G2473" s="52">
        <v>231.9</v>
      </c>
      <c r="H2473" s="52">
        <f t="shared" si="114"/>
        <v>78.845999999999989</v>
      </c>
      <c r="I2473" s="52">
        <f t="shared" si="115"/>
        <v>139.13999999999999</v>
      </c>
      <c r="J2473" s="52">
        <f t="shared" si="116"/>
        <v>162.32999999999998</v>
      </c>
      <c r="K2473" s="54" t="s">
        <v>18314</v>
      </c>
      <c r="L2473" s="54" t="s">
        <v>18314</v>
      </c>
      <c r="M2473" s="54" t="s">
        <v>18314</v>
      </c>
      <c r="N2473" s="54">
        <v>139.13999999999999</v>
      </c>
      <c r="O2473" s="54">
        <v>162.32999999999998</v>
      </c>
    </row>
    <row r="2474" spans="1:15" s="53" customFormat="1" x14ac:dyDescent="0.45">
      <c r="A2474" s="53">
        <v>3211002153</v>
      </c>
      <c r="B2474" s="53" t="s">
        <v>630</v>
      </c>
      <c r="C2474" s="53">
        <v>270</v>
      </c>
      <c r="G2474" s="52">
        <v>322.35000000000002</v>
      </c>
      <c r="H2474" s="52">
        <f t="shared" si="114"/>
        <v>109.599</v>
      </c>
      <c r="I2474" s="52">
        <f t="shared" si="115"/>
        <v>0</v>
      </c>
      <c r="J2474" s="52">
        <f t="shared" si="116"/>
        <v>225.64500000000001</v>
      </c>
      <c r="K2474" s="54">
        <v>190.1865</v>
      </c>
      <c r="L2474" s="54">
        <v>0</v>
      </c>
      <c r="M2474" s="54">
        <v>0</v>
      </c>
      <c r="N2474" s="54">
        <v>193.41</v>
      </c>
      <c r="O2474" s="54">
        <v>225.64500000000001</v>
      </c>
    </row>
    <row r="2475" spans="1:15" s="53" customFormat="1" x14ac:dyDescent="0.45">
      <c r="A2475" s="53">
        <v>3211002157</v>
      </c>
      <c r="B2475" s="53" t="s">
        <v>728</v>
      </c>
      <c r="C2475" s="53">
        <v>270</v>
      </c>
      <c r="G2475" s="52">
        <v>85.05</v>
      </c>
      <c r="H2475" s="52">
        <f t="shared" si="114"/>
        <v>28.916999999999998</v>
      </c>
      <c r="I2475" s="52">
        <f t="shared" si="115"/>
        <v>0</v>
      </c>
      <c r="J2475" s="52">
        <f t="shared" si="116"/>
        <v>59.534999999999997</v>
      </c>
      <c r="K2475" s="54">
        <v>50.179499999999997</v>
      </c>
      <c r="L2475" s="54">
        <v>0</v>
      </c>
      <c r="M2475" s="54">
        <v>0</v>
      </c>
      <c r="N2475" s="54">
        <v>51.029999999999994</v>
      </c>
      <c r="O2475" s="54">
        <v>59.534999999999997</v>
      </c>
    </row>
    <row r="2476" spans="1:15" s="53" customFormat="1" x14ac:dyDescent="0.45">
      <c r="A2476" s="53">
        <v>3211002166</v>
      </c>
      <c r="B2476" s="53" t="s">
        <v>631</v>
      </c>
      <c r="C2476" s="53">
        <v>278</v>
      </c>
      <c r="F2476" s="53" t="s">
        <v>632</v>
      </c>
      <c r="G2476" s="52">
        <v>827.4</v>
      </c>
      <c r="H2476" s="52">
        <f t="shared" si="114"/>
        <v>281.31599999999997</v>
      </c>
      <c r="I2476" s="52">
        <f t="shared" si="115"/>
        <v>496.43999999999994</v>
      </c>
      <c r="J2476" s="52">
        <f t="shared" si="116"/>
        <v>579.17999999999995</v>
      </c>
      <c r="K2476" s="54" t="s">
        <v>18314</v>
      </c>
      <c r="L2476" s="54" t="s">
        <v>18314</v>
      </c>
      <c r="M2476" s="54" t="s">
        <v>18314</v>
      </c>
      <c r="N2476" s="54">
        <v>496.43999999999994</v>
      </c>
      <c r="O2476" s="54">
        <v>579.17999999999995</v>
      </c>
    </row>
    <row r="2477" spans="1:15" s="53" customFormat="1" x14ac:dyDescent="0.45">
      <c r="A2477" s="53">
        <v>3211002210</v>
      </c>
      <c r="B2477" s="53" t="s">
        <v>633</v>
      </c>
      <c r="C2477" s="53">
        <v>272</v>
      </c>
      <c r="G2477" s="52">
        <v>80</v>
      </c>
      <c r="H2477" s="52">
        <f t="shared" si="114"/>
        <v>27.199999999999996</v>
      </c>
      <c r="I2477" s="52">
        <f t="shared" si="115"/>
        <v>48</v>
      </c>
      <c r="J2477" s="52">
        <f t="shared" si="116"/>
        <v>56</v>
      </c>
      <c r="K2477" s="54" t="s">
        <v>18311</v>
      </c>
      <c r="L2477" s="54" t="s">
        <v>18311</v>
      </c>
      <c r="M2477" s="54" t="s">
        <v>18311</v>
      </c>
      <c r="N2477" s="54">
        <v>48</v>
      </c>
      <c r="O2477" s="54">
        <v>56</v>
      </c>
    </row>
    <row r="2478" spans="1:15" s="53" customFormat="1" x14ac:dyDescent="0.45">
      <c r="A2478" s="53">
        <v>3211002241</v>
      </c>
      <c r="B2478" s="53" t="s">
        <v>729</v>
      </c>
      <c r="C2478" s="53">
        <v>278</v>
      </c>
      <c r="G2478" s="52">
        <v>50.4</v>
      </c>
      <c r="H2478" s="52">
        <f t="shared" si="114"/>
        <v>17.135999999999999</v>
      </c>
      <c r="I2478" s="52">
        <f t="shared" si="115"/>
        <v>30.24</v>
      </c>
      <c r="J2478" s="52">
        <f t="shared" si="116"/>
        <v>35.279999999999994</v>
      </c>
      <c r="K2478" s="54" t="s">
        <v>18314</v>
      </c>
      <c r="L2478" s="54" t="s">
        <v>18314</v>
      </c>
      <c r="M2478" s="54" t="s">
        <v>18314</v>
      </c>
      <c r="N2478" s="54">
        <v>30.24</v>
      </c>
      <c r="O2478" s="54">
        <v>35.279999999999994</v>
      </c>
    </row>
    <row r="2479" spans="1:15" s="53" customFormat="1" x14ac:dyDescent="0.45">
      <c r="A2479" s="53">
        <v>3211002362</v>
      </c>
      <c r="B2479" s="53" t="s">
        <v>730</v>
      </c>
      <c r="C2479" s="53">
        <v>270</v>
      </c>
      <c r="G2479" s="52">
        <v>560.70000000000005</v>
      </c>
      <c r="H2479" s="52">
        <f t="shared" si="114"/>
        <v>190.63800000000001</v>
      </c>
      <c r="I2479" s="52">
        <f t="shared" si="115"/>
        <v>0</v>
      </c>
      <c r="J2479" s="52">
        <f t="shared" si="116"/>
        <v>392.49</v>
      </c>
      <c r="K2479" s="54">
        <v>330.81299999999999</v>
      </c>
      <c r="L2479" s="54">
        <v>0</v>
      </c>
      <c r="M2479" s="54">
        <v>0</v>
      </c>
      <c r="N2479" s="54">
        <v>336.42</v>
      </c>
      <c r="O2479" s="54">
        <v>392.49</v>
      </c>
    </row>
    <row r="2480" spans="1:15" s="53" customFormat="1" x14ac:dyDescent="0.45">
      <c r="A2480" s="53">
        <v>3211002363</v>
      </c>
      <c r="B2480" s="53" t="s">
        <v>731</v>
      </c>
      <c r="C2480" s="53">
        <v>278</v>
      </c>
      <c r="F2480" s="53" t="s">
        <v>348</v>
      </c>
      <c r="G2480" s="52">
        <v>53.55</v>
      </c>
      <c r="H2480" s="52">
        <f t="shared" si="114"/>
        <v>18.206999999999997</v>
      </c>
      <c r="I2480" s="52">
        <f t="shared" si="115"/>
        <v>32.129999999999995</v>
      </c>
      <c r="J2480" s="52">
        <f t="shared" si="116"/>
        <v>37.484999999999992</v>
      </c>
      <c r="K2480" s="54" t="s">
        <v>18314</v>
      </c>
      <c r="L2480" s="54" t="s">
        <v>18314</v>
      </c>
      <c r="M2480" s="54" t="s">
        <v>18314</v>
      </c>
      <c r="N2480" s="54">
        <v>32.129999999999995</v>
      </c>
      <c r="O2480" s="54">
        <v>37.484999999999992</v>
      </c>
    </row>
    <row r="2481" spans="1:15" s="53" customFormat="1" x14ac:dyDescent="0.45">
      <c r="A2481" s="53">
        <v>3211002373</v>
      </c>
      <c r="B2481" s="53" t="s">
        <v>732</v>
      </c>
      <c r="C2481" s="53">
        <v>270</v>
      </c>
      <c r="G2481" s="52">
        <v>26.25</v>
      </c>
      <c r="H2481" s="52">
        <f t="shared" si="114"/>
        <v>8.9249999999999989</v>
      </c>
      <c r="I2481" s="52">
        <f t="shared" si="115"/>
        <v>0</v>
      </c>
      <c r="J2481" s="52">
        <f t="shared" si="116"/>
        <v>18.375</v>
      </c>
      <c r="K2481" s="54">
        <v>15.487499999999999</v>
      </c>
      <c r="L2481" s="54">
        <v>0</v>
      </c>
      <c r="M2481" s="54">
        <v>0</v>
      </c>
      <c r="N2481" s="54">
        <v>15.75</v>
      </c>
      <c r="O2481" s="54">
        <v>18.375</v>
      </c>
    </row>
    <row r="2482" spans="1:15" s="53" customFormat="1" x14ac:dyDescent="0.45">
      <c r="A2482" s="53">
        <v>3211002398</v>
      </c>
      <c r="B2482" s="53" t="s">
        <v>503</v>
      </c>
      <c r="C2482" s="53">
        <v>270</v>
      </c>
      <c r="G2482" s="52">
        <v>14.7</v>
      </c>
      <c r="H2482" s="52">
        <f t="shared" si="114"/>
        <v>4.9979999999999993</v>
      </c>
      <c r="I2482" s="52">
        <f t="shared" si="115"/>
        <v>0</v>
      </c>
      <c r="J2482" s="52">
        <f t="shared" si="116"/>
        <v>10.29</v>
      </c>
      <c r="K2482" s="54">
        <v>8.6729999999999983</v>
      </c>
      <c r="L2482" s="54">
        <v>0</v>
      </c>
      <c r="M2482" s="54">
        <v>0</v>
      </c>
      <c r="N2482" s="54">
        <v>8.8199999999999985</v>
      </c>
      <c r="O2482" s="54">
        <v>10.29</v>
      </c>
    </row>
    <row r="2483" spans="1:15" s="53" customFormat="1" x14ac:dyDescent="0.45">
      <c r="A2483" s="53">
        <v>3211002414</v>
      </c>
      <c r="B2483" s="53" t="s">
        <v>733</v>
      </c>
      <c r="C2483" s="53">
        <v>270</v>
      </c>
      <c r="F2483" s="53" t="s">
        <v>244</v>
      </c>
      <c r="G2483" s="52">
        <v>105</v>
      </c>
      <c r="H2483" s="52">
        <f t="shared" si="114"/>
        <v>35.699999999999996</v>
      </c>
      <c r="I2483" s="52">
        <f t="shared" si="115"/>
        <v>0</v>
      </c>
      <c r="J2483" s="52">
        <f t="shared" si="116"/>
        <v>73.5</v>
      </c>
      <c r="K2483" s="54">
        <v>61.949999999999996</v>
      </c>
      <c r="L2483" s="54">
        <v>0</v>
      </c>
      <c r="M2483" s="54">
        <v>0</v>
      </c>
      <c r="N2483" s="54">
        <v>63</v>
      </c>
      <c r="O2483" s="54">
        <v>73.5</v>
      </c>
    </row>
    <row r="2484" spans="1:15" s="53" customFormat="1" x14ac:dyDescent="0.45">
      <c r="A2484" s="53">
        <v>3211002447</v>
      </c>
      <c r="B2484" s="53" t="s">
        <v>7911</v>
      </c>
      <c r="C2484" s="53">
        <v>270</v>
      </c>
      <c r="G2484" s="52">
        <v>88.2</v>
      </c>
      <c r="H2484" s="52">
        <f t="shared" si="114"/>
        <v>29.988</v>
      </c>
      <c r="I2484" s="52">
        <f t="shared" si="115"/>
        <v>0</v>
      </c>
      <c r="J2484" s="52">
        <f t="shared" si="116"/>
        <v>61.739999999999995</v>
      </c>
      <c r="K2484" s="54">
        <v>52.037999999999997</v>
      </c>
      <c r="L2484" s="54">
        <v>0</v>
      </c>
      <c r="M2484" s="54">
        <v>0</v>
      </c>
      <c r="N2484" s="54">
        <v>52.92</v>
      </c>
      <c r="O2484" s="54">
        <v>61.739999999999995</v>
      </c>
    </row>
    <row r="2485" spans="1:15" s="53" customFormat="1" x14ac:dyDescent="0.45">
      <c r="A2485" s="53">
        <v>3211002461</v>
      </c>
      <c r="B2485" s="53" t="s">
        <v>734</v>
      </c>
      <c r="C2485" s="53">
        <v>278</v>
      </c>
      <c r="G2485" s="52">
        <v>18.899999999999999</v>
      </c>
      <c r="H2485" s="52">
        <f t="shared" si="114"/>
        <v>6.4259999999999993</v>
      </c>
      <c r="I2485" s="52">
        <f t="shared" si="115"/>
        <v>11.339999999999998</v>
      </c>
      <c r="J2485" s="52">
        <f t="shared" si="116"/>
        <v>13.229999999999999</v>
      </c>
      <c r="K2485" s="54" t="s">
        <v>18314</v>
      </c>
      <c r="L2485" s="54" t="s">
        <v>18314</v>
      </c>
      <c r="M2485" s="54" t="s">
        <v>18314</v>
      </c>
      <c r="N2485" s="54">
        <v>11.339999999999998</v>
      </c>
      <c r="O2485" s="54">
        <v>13.229999999999999</v>
      </c>
    </row>
    <row r="2486" spans="1:15" s="53" customFormat="1" x14ac:dyDescent="0.45">
      <c r="A2486" s="53">
        <v>3211002480</v>
      </c>
      <c r="B2486" s="53" t="s">
        <v>24456</v>
      </c>
      <c r="C2486" s="53">
        <v>278</v>
      </c>
      <c r="G2486" s="52">
        <v>35.700000000000003</v>
      </c>
      <c r="H2486" s="52">
        <f t="shared" si="114"/>
        <v>12.138</v>
      </c>
      <c r="I2486" s="52">
        <f t="shared" si="115"/>
        <v>21.42</v>
      </c>
      <c r="J2486" s="52">
        <f t="shared" si="116"/>
        <v>24.990000000000002</v>
      </c>
      <c r="K2486" s="54" t="s">
        <v>18314</v>
      </c>
      <c r="L2486" s="54" t="s">
        <v>18314</v>
      </c>
      <c r="M2486" s="54" t="s">
        <v>18314</v>
      </c>
      <c r="N2486" s="54">
        <v>21.42</v>
      </c>
      <c r="O2486" s="54">
        <v>24.990000000000002</v>
      </c>
    </row>
    <row r="2487" spans="1:15" s="53" customFormat="1" x14ac:dyDescent="0.45">
      <c r="A2487" s="53">
        <v>3211002481</v>
      </c>
      <c r="B2487" s="53" t="s">
        <v>24457</v>
      </c>
      <c r="C2487" s="53">
        <v>278</v>
      </c>
      <c r="G2487" s="52">
        <v>35.700000000000003</v>
      </c>
      <c r="H2487" s="52">
        <f t="shared" si="114"/>
        <v>12.138</v>
      </c>
      <c r="I2487" s="52">
        <f t="shared" si="115"/>
        <v>21.42</v>
      </c>
      <c r="J2487" s="52">
        <f t="shared" si="116"/>
        <v>24.990000000000002</v>
      </c>
      <c r="K2487" s="54" t="s">
        <v>18314</v>
      </c>
      <c r="L2487" s="54" t="s">
        <v>18314</v>
      </c>
      <c r="M2487" s="54" t="s">
        <v>18314</v>
      </c>
      <c r="N2487" s="54">
        <v>21.42</v>
      </c>
      <c r="O2487" s="54">
        <v>24.990000000000002</v>
      </c>
    </row>
    <row r="2488" spans="1:15" s="53" customFormat="1" x14ac:dyDescent="0.45">
      <c r="A2488" s="53">
        <v>3211002506</v>
      </c>
      <c r="B2488" s="53" t="s">
        <v>504</v>
      </c>
      <c r="C2488" s="53">
        <v>278</v>
      </c>
      <c r="G2488" s="52">
        <v>35.700000000000003</v>
      </c>
      <c r="H2488" s="52">
        <f t="shared" si="114"/>
        <v>12.138</v>
      </c>
      <c r="I2488" s="52">
        <f t="shared" si="115"/>
        <v>21.42</v>
      </c>
      <c r="J2488" s="52">
        <f t="shared" si="116"/>
        <v>24.990000000000002</v>
      </c>
      <c r="K2488" s="54" t="s">
        <v>18314</v>
      </c>
      <c r="L2488" s="54" t="s">
        <v>18314</v>
      </c>
      <c r="M2488" s="54" t="s">
        <v>18314</v>
      </c>
      <c r="N2488" s="54">
        <v>21.42</v>
      </c>
      <c r="O2488" s="54">
        <v>24.990000000000002</v>
      </c>
    </row>
    <row r="2489" spans="1:15" s="53" customFormat="1" x14ac:dyDescent="0.45">
      <c r="A2489" s="53">
        <v>3211002511</v>
      </c>
      <c r="B2489" s="53" t="s">
        <v>393</v>
      </c>
      <c r="C2489" s="53">
        <v>278</v>
      </c>
      <c r="G2489" s="52">
        <v>18.899999999999999</v>
      </c>
      <c r="H2489" s="52">
        <f t="shared" si="114"/>
        <v>6.4259999999999993</v>
      </c>
      <c r="I2489" s="52">
        <f t="shared" si="115"/>
        <v>11.339999999999998</v>
      </c>
      <c r="J2489" s="52">
        <f t="shared" si="116"/>
        <v>13.229999999999999</v>
      </c>
      <c r="K2489" s="54" t="s">
        <v>18314</v>
      </c>
      <c r="L2489" s="54" t="s">
        <v>18314</v>
      </c>
      <c r="M2489" s="54" t="s">
        <v>18314</v>
      </c>
      <c r="N2489" s="54">
        <v>11.339999999999998</v>
      </c>
      <c r="O2489" s="54">
        <v>13.229999999999999</v>
      </c>
    </row>
    <row r="2490" spans="1:15" s="53" customFormat="1" x14ac:dyDescent="0.45">
      <c r="A2490" s="53">
        <v>3211002513</v>
      </c>
      <c r="B2490" s="53" t="s">
        <v>24456</v>
      </c>
      <c r="C2490" s="53">
        <v>278</v>
      </c>
      <c r="G2490" s="52">
        <v>35.700000000000003</v>
      </c>
      <c r="H2490" s="52">
        <f t="shared" si="114"/>
        <v>12.138</v>
      </c>
      <c r="I2490" s="52">
        <f t="shared" si="115"/>
        <v>21.42</v>
      </c>
      <c r="J2490" s="52">
        <f t="shared" si="116"/>
        <v>24.990000000000002</v>
      </c>
      <c r="K2490" s="54" t="s">
        <v>18314</v>
      </c>
      <c r="L2490" s="54" t="s">
        <v>18314</v>
      </c>
      <c r="M2490" s="54" t="s">
        <v>18314</v>
      </c>
      <c r="N2490" s="54">
        <v>21.42</v>
      </c>
      <c r="O2490" s="54">
        <v>24.990000000000002</v>
      </c>
    </row>
    <row r="2491" spans="1:15" s="53" customFormat="1" x14ac:dyDescent="0.45">
      <c r="A2491" s="53">
        <v>3211002561</v>
      </c>
      <c r="B2491" s="53" t="s">
        <v>505</v>
      </c>
      <c r="C2491" s="53">
        <v>278</v>
      </c>
      <c r="G2491" s="52">
        <v>35.700000000000003</v>
      </c>
      <c r="H2491" s="52">
        <f t="shared" si="114"/>
        <v>12.138</v>
      </c>
      <c r="I2491" s="52">
        <f t="shared" si="115"/>
        <v>21.42</v>
      </c>
      <c r="J2491" s="52">
        <f t="shared" si="116"/>
        <v>24.990000000000002</v>
      </c>
      <c r="K2491" s="54" t="s">
        <v>18314</v>
      </c>
      <c r="L2491" s="54" t="s">
        <v>18314</v>
      </c>
      <c r="M2491" s="54" t="s">
        <v>18314</v>
      </c>
      <c r="N2491" s="54">
        <v>21.42</v>
      </c>
      <c r="O2491" s="54">
        <v>24.990000000000002</v>
      </c>
    </row>
    <row r="2492" spans="1:15" s="53" customFormat="1" x14ac:dyDescent="0.45">
      <c r="A2492" s="53">
        <v>3211002563</v>
      </c>
      <c r="B2492" s="53" t="s">
        <v>735</v>
      </c>
      <c r="C2492" s="53">
        <v>278</v>
      </c>
      <c r="G2492" s="52">
        <v>35.700000000000003</v>
      </c>
      <c r="H2492" s="52">
        <f t="shared" si="114"/>
        <v>12.138</v>
      </c>
      <c r="I2492" s="52">
        <f t="shared" si="115"/>
        <v>21.42</v>
      </c>
      <c r="J2492" s="52">
        <f t="shared" si="116"/>
        <v>24.990000000000002</v>
      </c>
      <c r="K2492" s="54" t="s">
        <v>18314</v>
      </c>
      <c r="L2492" s="54" t="s">
        <v>18314</v>
      </c>
      <c r="M2492" s="54" t="s">
        <v>18314</v>
      </c>
      <c r="N2492" s="54">
        <v>21.42</v>
      </c>
      <c r="O2492" s="54">
        <v>24.990000000000002</v>
      </c>
    </row>
    <row r="2493" spans="1:15" s="53" customFormat="1" x14ac:dyDescent="0.45">
      <c r="A2493" s="53">
        <v>3211002569</v>
      </c>
      <c r="B2493" s="53" t="s">
        <v>634</v>
      </c>
      <c r="C2493" s="53">
        <v>278</v>
      </c>
      <c r="G2493" s="52">
        <v>35.700000000000003</v>
      </c>
      <c r="H2493" s="52">
        <f t="shared" si="114"/>
        <v>12.138</v>
      </c>
      <c r="I2493" s="52">
        <f t="shared" si="115"/>
        <v>21.42</v>
      </c>
      <c r="J2493" s="52">
        <f t="shared" si="116"/>
        <v>24.990000000000002</v>
      </c>
      <c r="K2493" s="54" t="s">
        <v>18314</v>
      </c>
      <c r="L2493" s="54" t="s">
        <v>18314</v>
      </c>
      <c r="M2493" s="54" t="s">
        <v>18314</v>
      </c>
      <c r="N2493" s="54">
        <v>21.42</v>
      </c>
      <c r="O2493" s="54">
        <v>24.990000000000002</v>
      </c>
    </row>
    <row r="2494" spans="1:15" s="53" customFormat="1" x14ac:dyDescent="0.45">
      <c r="A2494" s="53">
        <v>3211002570</v>
      </c>
      <c r="B2494" s="53" t="s">
        <v>917</v>
      </c>
      <c r="C2494" s="53">
        <v>270</v>
      </c>
      <c r="G2494" s="52">
        <v>107.1</v>
      </c>
      <c r="H2494" s="52">
        <f t="shared" si="114"/>
        <v>36.413999999999994</v>
      </c>
      <c r="I2494" s="52">
        <f t="shared" si="115"/>
        <v>0</v>
      </c>
      <c r="J2494" s="52">
        <f t="shared" si="116"/>
        <v>74.969999999999985</v>
      </c>
      <c r="K2494" s="54">
        <v>63.188999999999993</v>
      </c>
      <c r="L2494" s="54">
        <v>0</v>
      </c>
      <c r="M2494" s="54">
        <v>0</v>
      </c>
      <c r="N2494" s="54">
        <v>64.259999999999991</v>
      </c>
      <c r="O2494" s="54">
        <v>74.969999999999985</v>
      </c>
    </row>
    <row r="2495" spans="1:15" s="53" customFormat="1" x14ac:dyDescent="0.45">
      <c r="A2495" s="53">
        <v>3211002577</v>
      </c>
      <c r="B2495" s="53" t="s">
        <v>8019</v>
      </c>
      <c r="C2495" s="53">
        <v>278</v>
      </c>
      <c r="G2495" s="52">
        <v>18.899999999999999</v>
      </c>
      <c r="H2495" s="52">
        <f t="shared" si="114"/>
        <v>6.4259999999999993</v>
      </c>
      <c r="I2495" s="52">
        <f t="shared" si="115"/>
        <v>11.339999999999998</v>
      </c>
      <c r="J2495" s="52">
        <f t="shared" si="116"/>
        <v>13.229999999999999</v>
      </c>
      <c r="K2495" s="54" t="s">
        <v>18314</v>
      </c>
      <c r="L2495" s="54" t="s">
        <v>18314</v>
      </c>
      <c r="M2495" s="54" t="s">
        <v>18314</v>
      </c>
      <c r="N2495" s="54">
        <v>11.339999999999998</v>
      </c>
      <c r="O2495" s="54">
        <v>13.229999999999999</v>
      </c>
    </row>
    <row r="2496" spans="1:15" s="53" customFormat="1" x14ac:dyDescent="0.45">
      <c r="A2496" s="53">
        <v>3211002585</v>
      </c>
      <c r="B2496" s="53" t="s">
        <v>8020</v>
      </c>
      <c r="C2496" s="53">
        <v>278</v>
      </c>
      <c r="G2496" s="52">
        <v>39.9</v>
      </c>
      <c r="H2496" s="52">
        <f t="shared" si="114"/>
        <v>13.565999999999999</v>
      </c>
      <c r="I2496" s="52">
        <f t="shared" si="115"/>
        <v>23.939999999999998</v>
      </c>
      <c r="J2496" s="52">
        <f t="shared" si="116"/>
        <v>27.929999999999996</v>
      </c>
      <c r="K2496" s="54" t="s">
        <v>18314</v>
      </c>
      <c r="L2496" s="54" t="s">
        <v>18314</v>
      </c>
      <c r="M2496" s="54" t="s">
        <v>18314</v>
      </c>
      <c r="N2496" s="54">
        <v>23.939999999999998</v>
      </c>
      <c r="O2496" s="54">
        <v>27.929999999999996</v>
      </c>
    </row>
    <row r="2497" spans="1:15" s="53" customFormat="1" x14ac:dyDescent="0.45">
      <c r="A2497" s="53">
        <v>3211002606</v>
      </c>
      <c r="B2497" s="53" t="s">
        <v>845</v>
      </c>
      <c r="C2497" s="53">
        <v>360</v>
      </c>
      <c r="G2497" s="52">
        <v>762.3</v>
      </c>
      <c r="H2497" s="52">
        <f t="shared" si="114"/>
        <v>259.18199999999996</v>
      </c>
      <c r="I2497" s="52">
        <f t="shared" si="115"/>
        <v>457.37999999999994</v>
      </c>
      <c r="J2497" s="52">
        <f t="shared" si="116"/>
        <v>533.6099999999999</v>
      </c>
      <c r="K2497" s="54" t="s">
        <v>18307</v>
      </c>
      <c r="L2497" s="54" t="s">
        <v>18307</v>
      </c>
      <c r="M2497" s="54" t="s">
        <v>18307</v>
      </c>
      <c r="N2497" s="54">
        <v>457.37999999999994</v>
      </c>
      <c r="O2497" s="54">
        <v>533.6099999999999</v>
      </c>
    </row>
    <row r="2498" spans="1:15" s="53" customFormat="1" x14ac:dyDescent="0.45">
      <c r="A2498" s="53">
        <v>3211002670</v>
      </c>
      <c r="B2498" s="53" t="s">
        <v>846</v>
      </c>
      <c r="C2498" s="53">
        <v>278</v>
      </c>
      <c r="F2498" s="53" t="s">
        <v>121</v>
      </c>
      <c r="G2498" s="52">
        <v>176.4</v>
      </c>
      <c r="H2498" s="52">
        <f t="shared" si="114"/>
        <v>59.975999999999999</v>
      </c>
      <c r="I2498" s="52">
        <f t="shared" si="115"/>
        <v>105.84</v>
      </c>
      <c r="J2498" s="52">
        <f t="shared" si="116"/>
        <v>123.47999999999999</v>
      </c>
      <c r="K2498" s="54" t="s">
        <v>18314</v>
      </c>
      <c r="L2498" s="54" t="s">
        <v>18314</v>
      </c>
      <c r="M2498" s="54" t="s">
        <v>18314</v>
      </c>
      <c r="N2498" s="54">
        <v>105.84</v>
      </c>
      <c r="O2498" s="54">
        <v>123.47999999999999</v>
      </c>
    </row>
    <row r="2499" spans="1:15" s="53" customFormat="1" x14ac:dyDescent="0.45">
      <c r="A2499" s="53">
        <v>3211002671</v>
      </c>
      <c r="B2499" s="53" t="s">
        <v>8021</v>
      </c>
      <c r="C2499" s="53">
        <v>278</v>
      </c>
      <c r="G2499" s="52">
        <v>18.899999999999999</v>
      </c>
      <c r="H2499" s="52">
        <f t="shared" ref="H2499:H2562" si="117">G2499*(1-0.66)</f>
        <v>6.4259999999999993</v>
      </c>
      <c r="I2499" s="52">
        <f t="shared" ref="I2499:I2562" si="118">MIN(K2499,L2499,M2499,N2499,O2499)</f>
        <v>11.339999999999998</v>
      </c>
      <c r="J2499" s="52">
        <f t="shared" ref="J2499:J2562" si="119">MAX(K2499,L2499,M2499,N2499,O2499)</f>
        <v>13.229999999999999</v>
      </c>
      <c r="K2499" s="54" t="s">
        <v>18314</v>
      </c>
      <c r="L2499" s="54" t="s">
        <v>18314</v>
      </c>
      <c r="M2499" s="54" t="s">
        <v>18314</v>
      </c>
      <c r="N2499" s="54">
        <v>11.339999999999998</v>
      </c>
      <c r="O2499" s="54">
        <v>13.229999999999999</v>
      </c>
    </row>
    <row r="2500" spans="1:15" s="53" customFormat="1" x14ac:dyDescent="0.45">
      <c r="A2500" s="53">
        <v>3211002679</v>
      </c>
      <c r="B2500" s="53" t="s">
        <v>506</v>
      </c>
      <c r="C2500" s="53">
        <v>278</v>
      </c>
      <c r="G2500" s="52">
        <v>39.9</v>
      </c>
      <c r="H2500" s="52">
        <f t="shared" si="117"/>
        <v>13.565999999999999</v>
      </c>
      <c r="I2500" s="52">
        <f t="shared" si="118"/>
        <v>23.939999999999998</v>
      </c>
      <c r="J2500" s="52">
        <f t="shared" si="119"/>
        <v>27.929999999999996</v>
      </c>
      <c r="K2500" s="54" t="s">
        <v>18314</v>
      </c>
      <c r="L2500" s="54" t="s">
        <v>18314</v>
      </c>
      <c r="M2500" s="54" t="s">
        <v>18314</v>
      </c>
      <c r="N2500" s="54">
        <v>23.939999999999998</v>
      </c>
      <c r="O2500" s="54">
        <v>27.929999999999996</v>
      </c>
    </row>
    <row r="2501" spans="1:15" s="53" customFormat="1" x14ac:dyDescent="0.45">
      <c r="A2501" s="53">
        <v>3211002686</v>
      </c>
      <c r="B2501" s="53" t="s">
        <v>8022</v>
      </c>
      <c r="C2501" s="53">
        <v>278</v>
      </c>
      <c r="G2501" s="52">
        <v>39.9</v>
      </c>
      <c r="H2501" s="52">
        <f t="shared" si="117"/>
        <v>13.565999999999999</v>
      </c>
      <c r="I2501" s="52">
        <f t="shared" si="118"/>
        <v>23.939999999999998</v>
      </c>
      <c r="J2501" s="52">
        <f t="shared" si="119"/>
        <v>27.929999999999996</v>
      </c>
      <c r="K2501" s="54" t="s">
        <v>18314</v>
      </c>
      <c r="L2501" s="54" t="s">
        <v>18314</v>
      </c>
      <c r="M2501" s="54" t="s">
        <v>18314</v>
      </c>
      <c r="N2501" s="54">
        <v>23.939999999999998</v>
      </c>
      <c r="O2501" s="54">
        <v>27.929999999999996</v>
      </c>
    </row>
    <row r="2502" spans="1:15" s="53" customFormat="1" x14ac:dyDescent="0.45">
      <c r="A2502" s="53">
        <v>3211002687</v>
      </c>
      <c r="B2502" s="53" t="s">
        <v>847</v>
      </c>
      <c r="C2502" s="53">
        <v>278</v>
      </c>
      <c r="G2502" s="52">
        <v>39.9</v>
      </c>
      <c r="H2502" s="52">
        <f t="shared" si="117"/>
        <v>13.565999999999999</v>
      </c>
      <c r="I2502" s="52">
        <f t="shared" si="118"/>
        <v>23.939999999999998</v>
      </c>
      <c r="J2502" s="52">
        <f t="shared" si="119"/>
        <v>27.929999999999996</v>
      </c>
      <c r="K2502" s="54" t="s">
        <v>18314</v>
      </c>
      <c r="L2502" s="54" t="s">
        <v>18314</v>
      </c>
      <c r="M2502" s="54" t="s">
        <v>18314</v>
      </c>
      <c r="N2502" s="54">
        <v>23.939999999999998</v>
      </c>
      <c r="O2502" s="54">
        <v>27.929999999999996</v>
      </c>
    </row>
    <row r="2503" spans="1:15" s="53" customFormat="1" x14ac:dyDescent="0.45">
      <c r="A2503" s="53">
        <v>3211002733</v>
      </c>
      <c r="B2503" s="53" t="s">
        <v>8023</v>
      </c>
      <c r="C2503" s="53">
        <v>278</v>
      </c>
      <c r="G2503" s="52">
        <v>28.35</v>
      </c>
      <c r="H2503" s="52">
        <f t="shared" si="117"/>
        <v>9.6389999999999993</v>
      </c>
      <c r="I2503" s="52">
        <f t="shared" si="118"/>
        <v>17.010000000000002</v>
      </c>
      <c r="J2503" s="52">
        <f t="shared" si="119"/>
        <v>19.844999999999999</v>
      </c>
      <c r="K2503" s="54" t="s">
        <v>18314</v>
      </c>
      <c r="L2503" s="54" t="s">
        <v>18314</v>
      </c>
      <c r="M2503" s="54" t="s">
        <v>18314</v>
      </c>
      <c r="N2503" s="54">
        <v>17.010000000000002</v>
      </c>
      <c r="O2503" s="54">
        <v>19.844999999999999</v>
      </c>
    </row>
    <row r="2504" spans="1:15" s="53" customFormat="1" x14ac:dyDescent="0.45">
      <c r="A2504" s="53">
        <v>3211002754</v>
      </c>
      <c r="B2504" s="53" t="s">
        <v>848</v>
      </c>
      <c r="C2504" s="53">
        <v>270</v>
      </c>
      <c r="G2504" s="52">
        <v>946.05</v>
      </c>
      <c r="H2504" s="52">
        <f t="shared" si="117"/>
        <v>321.65699999999998</v>
      </c>
      <c r="I2504" s="52">
        <f t="shared" si="118"/>
        <v>0</v>
      </c>
      <c r="J2504" s="52">
        <f t="shared" si="119"/>
        <v>662.2349999999999</v>
      </c>
      <c r="K2504" s="54">
        <v>558.16949999999997</v>
      </c>
      <c r="L2504" s="54">
        <v>0</v>
      </c>
      <c r="M2504" s="54">
        <v>0</v>
      </c>
      <c r="N2504" s="54">
        <v>567.63</v>
      </c>
      <c r="O2504" s="54">
        <v>662.2349999999999</v>
      </c>
    </row>
    <row r="2505" spans="1:15" s="53" customFormat="1" x14ac:dyDescent="0.45">
      <c r="A2505" s="53">
        <v>3211002765</v>
      </c>
      <c r="B2505" s="53" t="s">
        <v>507</v>
      </c>
      <c r="C2505" s="53">
        <v>278</v>
      </c>
      <c r="G2505" s="52">
        <v>18.899999999999999</v>
      </c>
      <c r="H2505" s="52">
        <f t="shared" si="117"/>
        <v>6.4259999999999993</v>
      </c>
      <c r="I2505" s="52">
        <f t="shared" si="118"/>
        <v>11.339999999999998</v>
      </c>
      <c r="J2505" s="52">
        <f t="shared" si="119"/>
        <v>13.229999999999999</v>
      </c>
      <c r="K2505" s="54" t="s">
        <v>18314</v>
      </c>
      <c r="L2505" s="54" t="s">
        <v>18314</v>
      </c>
      <c r="M2505" s="54" t="s">
        <v>18314</v>
      </c>
      <c r="N2505" s="54">
        <v>11.339999999999998</v>
      </c>
      <c r="O2505" s="54">
        <v>13.229999999999999</v>
      </c>
    </row>
    <row r="2506" spans="1:15" s="53" customFormat="1" x14ac:dyDescent="0.45">
      <c r="A2506" s="53">
        <v>3211002779</v>
      </c>
      <c r="B2506" s="53" t="s">
        <v>599</v>
      </c>
      <c r="C2506" s="53">
        <v>278</v>
      </c>
      <c r="G2506" s="52">
        <v>28.35</v>
      </c>
      <c r="H2506" s="52">
        <f t="shared" si="117"/>
        <v>9.6389999999999993</v>
      </c>
      <c r="I2506" s="52">
        <f t="shared" si="118"/>
        <v>17.010000000000002</v>
      </c>
      <c r="J2506" s="52">
        <f t="shared" si="119"/>
        <v>19.844999999999999</v>
      </c>
      <c r="K2506" s="54" t="s">
        <v>18314</v>
      </c>
      <c r="L2506" s="54" t="s">
        <v>18314</v>
      </c>
      <c r="M2506" s="54" t="s">
        <v>18314</v>
      </c>
      <c r="N2506" s="54">
        <v>17.010000000000002</v>
      </c>
      <c r="O2506" s="54">
        <v>19.844999999999999</v>
      </c>
    </row>
    <row r="2507" spans="1:15" s="53" customFormat="1" x14ac:dyDescent="0.45">
      <c r="A2507" s="53">
        <v>3211002807</v>
      </c>
      <c r="B2507" s="53" t="s">
        <v>600</v>
      </c>
      <c r="C2507" s="53">
        <v>278</v>
      </c>
      <c r="F2507" s="53" t="s">
        <v>264</v>
      </c>
      <c r="G2507" s="52">
        <v>169.05</v>
      </c>
      <c r="H2507" s="52">
        <f t="shared" si="117"/>
        <v>57.476999999999997</v>
      </c>
      <c r="I2507" s="52">
        <f t="shared" si="118"/>
        <v>101.43</v>
      </c>
      <c r="J2507" s="52">
        <f t="shared" si="119"/>
        <v>118.33499999999999</v>
      </c>
      <c r="K2507" s="54" t="s">
        <v>18314</v>
      </c>
      <c r="L2507" s="54" t="s">
        <v>18314</v>
      </c>
      <c r="M2507" s="54" t="s">
        <v>18314</v>
      </c>
      <c r="N2507" s="54">
        <v>101.43</v>
      </c>
      <c r="O2507" s="54">
        <v>118.33499999999999</v>
      </c>
    </row>
    <row r="2508" spans="1:15" s="53" customFormat="1" x14ac:dyDescent="0.45">
      <c r="A2508" s="53">
        <v>3211002811</v>
      </c>
      <c r="B2508" s="53" t="s">
        <v>849</v>
      </c>
      <c r="C2508" s="53">
        <v>278</v>
      </c>
      <c r="F2508" s="53" t="s">
        <v>850</v>
      </c>
      <c r="G2508" s="52">
        <v>1859.55</v>
      </c>
      <c r="H2508" s="52">
        <f t="shared" si="117"/>
        <v>632.24699999999996</v>
      </c>
      <c r="I2508" s="52">
        <f t="shared" si="118"/>
        <v>1115.73</v>
      </c>
      <c r="J2508" s="52">
        <f t="shared" si="119"/>
        <v>1301.6849999999999</v>
      </c>
      <c r="K2508" s="54" t="s">
        <v>18314</v>
      </c>
      <c r="L2508" s="54" t="s">
        <v>18314</v>
      </c>
      <c r="M2508" s="54" t="s">
        <v>18314</v>
      </c>
      <c r="N2508" s="54">
        <v>1115.73</v>
      </c>
      <c r="O2508" s="54">
        <v>1301.6849999999999</v>
      </c>
    </row>
    <row r="2509" spans="1:15" s="53" customFormat="1" x14ac:dyDescent="0.45">
      <c r="A2509" s="53">
        <v>3211002817</v>
      </c>
      <c r="B2509" s="53" t="s">
        <v>851</v>
      </c>
      <c r="C2509" s="53">
        <v>278</v>
      </c>
      <c r="F2509" s="53" t="s">
        <v>244</v>
      </c>
      <c r="G2509" s="52">
        <v>4630.5</v>
      </c>
      <c r="H2509" s="52">
        <f t="shared" si="117"/>
        <v>1574.37</v>
      </c>
      <c r="I2509" s="52">
        <f t="shared" si="118"/>
        <v>2778.2999999999997</v>
      </c>
      <c r="J2509" s="52">
        <f t="shared" si="119"/>
        <v>3241.35</v>
      </c>
      <c r="K2509" s="54" t="s">
        <v>18313</v>
      </c>
      <c r="L2509" s="54" t="s">
        <v>18313</v>
      </c>
      <c r="M2509" s="54" t="s">
        <v>18313</v>
      </c>
      <c r="N2509" s="54">
        <v>2778.2999999999997</v>
      </c>
      <c r="O2509" s="54">
        <v>3241.35</v>
      </c>
    </row>
    <row r="2510" spans="1:15" s="53" customFormat="1" x14ac:dyDescent="0.45">
      <c r="A2510" s="53">
        <v>3211002822</v>
      </c>
      <c r="B2510" s="53" t="s">
        <v>925</v>
      </c>
      <c r="C2510" s="53">
        <v>278</v>
      </c>
      <c r="G2510" s="52">
        <v>849.45</v>
      </c>
      <c r="H2510" s="52">
        <f t="shared" si="117"/>
        <v>288.81299999999999</v>
      </c>
      <c r="I2510" s="52">
        <f t="shared" si="118"/>
        <v>509.67</v>
      </c>
      <c r="J2510" s="52">
        <f t="shared" si="119"/>
        <v>594.61500000000001</v>
      </c>
      <c r="K2510" s="54" t="s">
        <v>18314</v>
      </c>
      <c r="L2510" s="54" t="s">
        <v>18314</v>
      </c>
      <c r="M2510" s="54" t="s">
        <v>18314</v>
      </c>
      <c r="N2510" s="54">
        <v>509.67</v>
      </c>
      <c r="O2510" s="54">
        <v>594.61500000000001</v>
      </c>
    </row>
    <row r="2511" spans="1:15" s="53" customFormat="1" x14ac:dyDescent="0.45">
      <c r="A2511" s="53">
        <v>3211002910</v>
      </c>
      <c r="B2511" s="53" t="s">
        <v>852</v>
      </c>
      <c r="C2511" s="53">
        <v>270</v>
      </c>
      <c r="F2511" s="53" t="s">
        <v>244</v>
      </c>
      <c r="G2511" s="52">
        <v>968.1</v>
      </c>
      <c r="H2511" s="52">
        <f t="shared" si="117"/>
        <v>329.154</v>
      </c>
      <c r="I2511" s="52">
        <f t="shared" si="118"/>
        <v>0</v>
      </c>
      <c r="J2511" s="52">
        <f t="shared" si="119"/>
        <v>677.67</v>
      </c>
      <c r="K2511" s="54">
        <v>571.17899999999997</v>
      </c>
      <c r="L2511" s="54">
        <v>0</v>
      </c>
      <c r="M2511" s="54">
        <v>0</v>
      </c>
      <c r="N2511" s="54">
        <v>580.86</v>
      </c>
      <c r="O2511" s="54">
        <v>677.67</v>
      </c>
    </row>
    <row r="2512" spans="1:15" s="53" customFormat="1" x14ac:dyDescent="0.45">
      <c r="A2512" s="53">
        <v>3211002917</v>
      </c>
      <c r="B2512" s="53" t="s">
        <v>926</v>
      </c>
      <c r="C2512" s="53">
        <v>270</v>
      </c>
      <c r="G2512" s="52">
        <v>635.25</v>
      </c>
      <c r="H2512" s="52">
        <f t="shared" si="117"/>
        <v>215.98499999999999</v>
      </c>
      <c r="I2512" s="52">
        <f t="shared" si="118"/>
        <v>0</v>
      </c>
      <c r="J2512" s="52">
        <f t="shared" si="119"/>
        <v>444.67499999999995</v>
      </c>
      <c r="K2512" s="54">
        <v>374.79749999999996</v>
      </c>
      <c r="L2512" s="54">
        <v>0</v>
      </c>
      <c r="M2512" s="54">
        <v>0</v>
      </c>
      <c r="N2512" s="54">
        <v>381.15</v>
      </c>
      <c r="O2512" s="54">
        <v>444.67499999999995</v>
      </c>
    </row>
    <row r="2513" spans="1:15" s="53" customFormat="1" x14ac:dyDescent="0.45">
      <c r="A2513" s="53">
        <v>3211002919</v>
      </c>
      <c r="B2513" s="53" t="s">
        <v>601</v>
      </c>
      <c r="C2513" s="53">
        <v>270</v>
      </c>
      <c r="G2513" s="52">
        <v>652.04999999999995</v>
      </c>
      <c r="H2513" s="52">
        <f t="shared" si="117"/>
        <v>221.69699999999997</v>
      </c>
      <c r="I2513" s="52">
        <f t="shared" si="118"/>
        <v>0</v>
      </c>
      <c r="J2513" s="52">
        <f t="shared" si="119"/>
        <v>456.43499999999995</v>
      </c>
      <c r="K2513" s="54">
        <v>384.70949999999993</v>
      </c>
      <c r="L2513" s="54">
        <v>0</v>
      </c>
      <c r="M2513" s="54">
        <v>0</v>
      </c>
      <c r="N2513" s="54">
        <v>391.22999999999996</v>
      </c>
      <c r="O2513" s="54">
        <v>456.43499999999995</v>
      </c>
    </row>
    <row r="2514" spans="1:15" s="53" customFormat="1" x14ac:dyDescent="0.45">
      <c r="A2514" s="53">
        <v>3211002933</v>
      </c>
      <c r="B2514" s="53" t="s">
        <v>927</v>
      </c>
      <c r="C2514" s="53">
        <v>278</v>
      </c>
      <c r="G2514" s="52">
        <v>193.2</v>
      </c>
      <c r="H2514" s="52">
        <f t="shared" si="117"/>
        <v>65.687999999999988</v>
      </c>
      <c r="I2514" s="52">
        <f t="shared" si="118"/>
        <v>115.91999999999999</v>
      </c>
      <c r="J2514" s="52">
        <f t="shared" si="119"/>
        <v>135.23999999999998</v>
      </c>
      <c r="K2514" s="54" t="s">
        <v>18314</v>
      </c>
      <c r="L2514" s="54" t="s">
        <v>18314</v>
      </c>
      <c r="M2514" s="54" t="s">
        <v>18314</v>
      </c>
      <c r="N2514" s="54">
        <v>115.91999999999999</v>
      </c>
      <c r="O2514" s="54">
        <v>135.23999999999998</v>
      </c>
    </row>
    <row r="2515" spans="1:15" s="53" customFormat="1" x14ac:dyDescent="0.45">
      <c r="A2515" s="53">
        <v>3211002962</v>
      </c>
      <c r="B2515" s="53" t="s">
        <v>928</v>
      </c>
      <c r="C2515" s="53">
        <v>270</v>
      </c>
      <c r="G2515" s="52">
        <v>69.3</v>
      </c>
      <c r="H2515" s="52">
        <f t="shared" si="117"/>
        <v>23.561999999999998</v>
      </c>
      <c r="I2515" s="52">
        <f t="shared" si="118"/>
        <v>0</v>
      </c>
      <c r="J2515" s="52">
        <f t="shared" si="119"/>
        <v>48.51</v>
      </c>
      <c r="K2515" s="54">
        <v>40.886999999999993</v>
      </c>
      <c r="L2515" s="54">
        <v>0</v>
      </c>
      <c r="M2515" s="54">
        <v>0</v>
      </c>
      <c r="N2515" s="54">
        <v>41.58</v>
      </c>
      <c r="O2515" s="54">
        <v>48.51</v>
      </c>
    </row>
    <row r="2516" spans="1:15" s="53" customFormat="1" x14ac:dyDescent="0.45">
      <c r="A2516" s="53">
        <v>3211002964</v>
      </c>
      <c r="B2516" s="53" t="s">
        <v>602</v>
      </c>
      <c r="C2516" s="53">
        <v>270</v>
      </c>
      <c r="G2516" s="52">
        <v>89.25</v>
      </c>
      <c r="H2516" s="52">
        <f t="shared" si="117"/>
        <v>30.344999999999999</v>
      </c>
      <c r="I2516" s="52">
        <f t="shared" si="118"/>
        <v>0</v>
      </c>
      <c r="J2516" s="52">
        <f t="shared" si="119"/>
        <v>62.474999999999994</v>
      </c>
      <c r="K2516" s="54">
        <v>52.657499999999999</v>
      </c>
      <c r="L2516" s="54">
        <v>0</v>
      </c>
      <c r="M2516" s="54">
        <v>0</v>
      </c>
      <c r="N2516" s="54">
        <v>53.55</v>
      </c>
      <c r="O2516" s="54">
        <v>62.474999999999994</v>
      </c>
    </row>
    <row r="2517" spans="1:15" s="53" customFormat="1" x14ac:dyDescent="0.45">
      <c r="A2517" s="53">
        <v>3211003038</v>
      </c>
      <c r="B2517" s="53" t="s">
        <v>929</v>
      </c>
      <c r="C2517" s="53">
        <v>270</v>
      </c>
      <c r="G2517" s="52">
        <v>620.54999999999995</v>
      </c>
      <c r="H2517" s="52">
        <f t="shared" si="117"/>
        <v>210.98699999999997</v>
      </c>
      <c r="I2517" s="52">
        <f t="shared" si="118"/>
        <v>0</v>
      </c>
      <c r="J2517" s="52">
        <f t="shared" si="119"/>
        <v>434.38499999999993</v>
      </c>
      <c r="K2517" s="54">
        <v>366.12449999999995</v>
      </c>
      <c r="L2517" s="54">
        <v>0</v>
      </c>
      <c r="M2517" s="54">
        <v>0</v>
      </c>
      <c r="N2517" s="54">
        <v>372.33</v>
      </c>
      <c r="O2517" s="54">
        <v>434.38499999999993</v>
      </c>
    </row>
    <row r="2518" spans="1:15" s="53" customFormat="1" x14ac:dyDescent="0.45">
      <c r="A2518" s="53">
        <v>3211003052</v>
      </c>
      <c r="B2518" s="53" t="s">
        <v>1045</v>
      </c>
      <c r="C2518" s="53">
        <v>270</v>
      </c>
      <c r="G2518" s="52">
        <v>599.54999999999995</v>
      </c>
      <c r="H2518" s="52">
        <f t="shared" si="117"/>
        <v>203.84699999999998</v>
      </c>
      <c r="I2518" s="52">
        <f t="shared" si="118"/>
        <v>0</v>
      </c>
      <c r="J2518" s="52">
        <f t="shared" si="119"/>
        <v>419.68499999999995</v>
      </c>
      <c r="K2518" s="54">
        <v>353.73449999999997</v>
      </c>
      <c r="L2518" s="54">
        <v>0</v>
      </c>
      <c r="M2518" s="54">
        <v>0</v>
      </c>
      <c r="N2518" s="54">
        <v>359.72999999999996</v>
      </c>
      <c r="O2518" s="54">
        <v>419.68499999999995</v>
      </c>
    </row>
    <row r="2519" spans="1:15" s="53" customFormat="1" x14ac:dyDescent="0.45">
      <c r="A2519" s="53">
        <v>3211003053</v>
      </c>
      <c r="B2519" s="53" t="s">
        <v>8024</v>
      </c>
      <c r="C2519" s="53">
        <v>270</v>
      </c>
      <c r="G2519" s="52">
        <v>827.4</v>
      </c>
      <c r="H2519" s="52">
        <f t="shared" si="117"/>
        <v>281.31599999999997</v>
      </c>
      <c r="I2519" s="52">
        <f t="shared" si="118"/>
        <v>0</v>
      </c>
      <c r="J2519" s="52">
        <f t="shared" si="119"/>
        <v>579.17999999999995</v>
      </c>
      <c r="K2519" s="54">
        <v>488.16599999999994</v>
      </c>
      <c r="L2519" s="54">
        <v>0</v>
      </c>
      <c r="M2519" s="54">
        <v>0</v>
      </c>
      <c r="N2519" s="54">
        <v>496.43999999999994</v>
      </c>
      <c r="O2519" s="54">
        <v>579.17999999999995</v>
      </c>
    </row>
    <row r="2520" spans="1:15" s="53" customFormat="1" x14ac:dyDescent="0.45">
      <c r="A2520" s="53">
        <v>3211003084</v>
      </c>
      <c r="B2520" s="53" t="s">
        <v>853</v>
      </c>
      <c r="C2520" s="53">
        <v>278</v>
      </c>
      <c r="F2520" s="53" t="s">
        <v>244</v>
      </c>
      <c r="G2520" s="52">
        <v>827.4</v>
      </c>
      <c r="H2520" s="52">
        <f t="shared" si="117"/>
        <v>281.31599999999997</v>
      </c>
      <c r="I2520" s="52">
        <f t="shared" si="118"/>
        <v>496.43999999999994</v>
      </c>
      <c r="J2520" s="52">
        <f t="shared" si="119"/>
        <v>579.17999999999995</v>
      </c>
      <c r="K2520" s="54" t="s">
        <v>18313</v>
      </c>
      <c r="L2520" s="54" t="s">
        <v>18313</v>
      </c>
      <c r="M2520" s="54" t="s">
        <v>18313</v>
      </c>
      <c r="N2520" s="54">
        <v>496.43999999999994</v>
      </c>
      <c r="O2520" s="54">
        <v>579.17999999999995</v>
      </c>
    </row>
    <row r="2521" spans="1:15" s="53" customFormat="1" x14ac:dyDescent="0.45">
      <c r="A2521" s="53">
        <v>3211003085</v>
      </c>
      <c r="B2521" s="53" t="s">
        <v>8025</v>
      </c>
      <c r="C2521" s="53">
        <v>270</v>
      </c>
      <c r="F2521" s="53" t="s">
        <v>244</v>
      </c>
      <c r="G2521" s="52">
        <v>124.95</v>
      </c>
      <c r="H2521" s="52">
        <f t="shared" si="117"/>
        <v>42.482999999999997</v>
      </c>
      <c r="I2521" s="52">
        <f t="shared" si="118"/>
        <v>0</v>
      </c>
      <c r="J2521" s="52">
        <f t="shared" si="119"/>
        <v>87.465000000000003</v>
      </c>
      <c r="K2521" s="54">
        <v>73.720500000000001</v>
      </c>
      <c r="L2521" s="54">
        <v>0</v>
      </c>
      <c r="M2521" s="54">
        <v>0</v>
      </c>
      <c r="N2521" s="54">
        <v>74.97</v>
      </c>
      <c r="O2521" s="54">
        <v>87.465000000000003</v>
      </c>
    </row>
    <row r="2522" spans="1:15" s="53" customFormat="1" x14ac:dyDescent="0.45">
      <c r="A2522" s="53">
        <v>3211003091</v>
      </c>
      <c r="B2522" s="53" t="s">
        <v>8026</v>
      </c>
      <c r="C2522" s="53">
        <v>278</v>
      </c>
      <c r="F2522" s="53" t="s">
        <v>244</v>
      </c>
      <c r="G2522" s="52">
        <v>124.95</v>
      </c>
      <c r="H2522" s="52">
        <f t="shared" si="117"/>
        <v>42.482999999999997</v>
      </c>
      <c r="I2522" s="52">
        <f t="shared" si="118"/>
        <v>74.97</v>
      </c>
      <c r="J2522" s="52">
        <f t="shared" si="119"/>
        <v>87.465000000000003</v>
      </c>
      <c r="K2522" s="54" t="s">
        <v>18313</v>
      </c>
      <c r="L2522" s="54" t="s">
        <v>18313</v>
      </c>
      <c r="M2522" s="54" t="s">
        <v>18313</v>
      </c>
      <c r="N2522" s="54">
        <v>74.97</v>
      </c>
      <c r="O2522" s="54">
        <v>87.465000000000003</v>
      </c>
    </row>
    <row r="2523" spans="1:15" s="53" customFormat="1" x14ac:dyDescent="0.45">
      <c r="A2523" s="53">
        <v>3211003098</v>
      </c>
      <c r="B2523" s="53" t="s">
        <v>1046</v>
      </c>
      <c r="C2523" s="53">
        <v>278</v>
      </c>
      <c r="F2523" s="53" t="s">
        <v>244</v>
      </c>
      <c r="G2523" s="52">
        <v>128.1</v>
      </c>
      <c r="H2523" s="52">
        <f t="shared" si="117"/>
        <v>43.553999999999995</v>
      </c>
      <c r="I2523" s="52">
        <f t="shared" si="118"/>
        <v>76.86</v>
      </c>
      <c r="J2523" s="52">
        <f t="shared" si="119"/>
        <v>89.669999999999987</v>
      </c>
      <c r="K2523" s="54" t="s">
        <v>18313</v>
      </c>
      <c r="L2523" s="54" t="s">
        <v>18313</v>
      </c>
      <c r="M2523" s="54" t="s">
        <v>18313</v>
      </c>
      <c r="N2523" s="54">
        <v>76.86</v>
      </c>
      <c r="O2523" s="54">
        <v>89.669999999999987</v>
      </c>
    </row>
    <row r="2524" spans="1:15" s="53" customFormat="1" x14ac:dyDescent="0.45">
      <c r="A2524" s="53">
        <v>3211003114</v>
      </c>
      <c r="B2524" s="53" t="s">
        <v>8133</v>
      </c>
      <c r="C2524" s="53">
        <v>270</v>
      </c>
      <c r="G2524" s="52">
        <v>37.799999999999997</v>
      </c>
      <c r="H2524" s="52">
        <f t="shared" si="117"/>
        <v>12.851999999999999</v>
      </c>
      <c r="I2524" s="52">
        <f t="shared" si="118"/>
        <v>0</v>
      </c>
      <c r="J2524" s="52">
        <f t="shared" si="119"/>
        <v>26.459999999999997</v>
      </c>
      <c r="K2524" s="54">
        <v>22.301999999999996</v>
      </c>
      <c r="L2524" s="54">
        <v>0</v>
      </c>
      <c r="M2524" s="54">
        <v>0</v>
      </c>
      <c r="N2524" s="54">
        <v>22.679999999999996</v>
      </c>
      <c r="O2524" s="54">
        <v>26.459999999999997</v>
      </c>
    </row>
    <row r="2525" spans="1:15" s="53" customFormat="1" x14ac:dyDescent="0.45">
      <c r="A2525" s="53">
        <v>3211003264</v>
      </c>
      <c r="B2525" s="53" t="s">
        <v>949</v>
      </c>
      <c r="C2525" s="53">
        <v>270</v>
      </c>
      <c r="G2525" s="52">
        <v>128.1</v>
      </c>
      <c r="H2525" s="52">
        <f t="shared" si="117"/>
        <v>43.553999999999995</v>
      </c>
      <c r="I2525" s="52">
        <f t="shared" si="118"/>
        <v>0</v>
      </c>
      <c r="J2525" s="52">
        <f t="shared" si="119"/>
        <v>89.669999999999987</v>
      </c>
      <c r="K2525" s="54">
        <v>75.578999999999994</v>
      </c>
      <c r="L2525" s="54">
        <v>0</v>
      </c>
      <c r="M2525" s="54">
        <v>0</v>
      </c>
      <c r="N2525" s="54">
        <v>76.86</v>
      </c>
      <c r="O2525" s="54">
        <v>89.669999999999987</v>
      </c>
    </row>
    <row r="2526" spans="1:15" s="53" customFormat="1" x14ac:dyDescent="0.45">
      <c r="A2526" s="53">
        <v>3211003311</v>
      </c>
      <c r="B2526" s="53" t="s">
        <v>8134</v>
      </c>
      <c r="C2526" s="53">
        <v>270</v>
      </c>
      <c r="F2526" s="53" t="s">
        <v>244</v>
      </c>
      <c r="G2526" s="52">
        <v>128.1</v>
      </c>
      <c r="H2526" s="52">
        <f t="shared" si="117"/>
        <v>43.553999999999995</v>
      </c>
      <c r="I2526" s="52">
        <f t="shared" si="118"/>
        <v>0</v>
      </c>
      <c r="J2526" s="52">
        <f t="shared" si="119"/>
        <v>89.669999999999987</v>
      </c>
      <c r="K2526" s="54">
        <v>75.578999999999994</v>
      </c>
      <c r="L2526" s="54">
        <v>0</v>
      </c>
      <c r="M2526" s="54">
        <v>0</v>
      </c>
      <c r="N2526" s="54">
        <v>76.86</v>
      </c>
      <c r="O2526" s="54">
        <v>89.669999999999987</v>
      </c>
    </row>
    <row r="2527" spans="1:15" s="53" customFormat="1" x14ac:dyDescent="0.45">
      <c r="A2527" s="53">
        <v>3211003326</v>
      </c>
      <c r="B2527" s="53" t="s">
        <v>8135</v>
      </c>
      <c r="C2527" s="53">
        <v>278</v>
      </c>
      <c r="F2527" s="53" t="s">
        <v>244</v>
      </c>
      <c r="G2527" s="52">
        <v>52.5</v>
      </c>
      <c r="H2527" s="52">
        <f t="shared" si="117"/>
        <v>17.849999999999998</v>
      </c>
      <c r="I2527" s="52">
        <f t="shared" si="118"/>
        <v>31.5</v>
      </c>
      <c r="J2527" s="52">
        <f t="shared" si="119"/>
        <v>36.75</v>
      </c>
      <c r="K2527" s="54" t="s">
        <v>18313</v>
      </c>
      <c r="L2527" s="54" t="s">
        <v>18313</v>
      </c>
      <c r="M2527" s="54" t="s">
        <v>18313</v>
      </c>
      <c r="N2527" s="54">
        <v>31.5</v>
      </c>
      <c r="O2527" s="54">
        <v>36.75</v>
      </c>
    </row>
    <row r="2528" spans="1:15" s="53" customFormat="1" x14ac:dyDescent="0.45">
      <c r="A2528" s="53">
        <v>3211003327</v>
      </c>
      <c r="B2528" s="53" t="s">
        <v>950</v>
      </c>
      <c r="C2528" s="53">
        <v>278</v>
      </c>
      <c r="F2528" s="53" t="s">
        <v>244</v>
      </c>
      <c r="G2528" s="52">
        <v>30.45</v>
      </c>
      <c r="H2528" s="52">
        <f t="shared" si="117"/>
        <v>10.352999999999998</v>
      </c>
      <c r="I2528" s="52">
        <f t="shared" si="118"/>
        <v>18.27</v>
      </c>
      <c r="J2528" s="52">
        <f t="shared" si="119"/>
        <v>21.314999999999998</v>
      </c>
      <c r="K2528" s="54" t="s">
        <v>18313</v>
      </c>
      <c r="L2528" s="54" t="s">
        <v>18313</v>
      </c>
      <c r="M2528" s="54" t="s">
        <v>18313</v>
      </c>
      <c r="N2528" s="54">
        <v>18.27</v>
      </c>
      <c r="O2528" s="54">
        <v>21.314999999999998</v>
      </c>
    </row>
    <row r="2529" spans="1:15" s="53" customFormat="1" x14ac:dyDescent="0.45">
      <c r="A2529" s="53">
        <v>3211003441</v>
      </c>
      <c r="B2529" s="53" t="s">
        <v>783</v>
      </c>
      <c r="C2529" s="53">
        <v>278</v>
      </c>
      <c r="F2529" s="53" t="s">
        <v>244</v>
      </c>
      <c r="G2529" s="52">
        <v>30.45</v>
      </c>
      <c r="H2529" s="52">
        <f t="shared" si="117"/>
        <v>10.352999999999998</v>
      </c>
      <c r="I2529" s="52">
        <f t="shared" si="118"/>
        <v>18.27</v>
      </c>
      <c r="J2529" s="52">
        <f t="shared" si="119"/>
        <v>21.314999999999998</v>
      </c>
      <c r="K2529" s="54" t="s">
        <v>18313</v>
      </c>
      <c r="L2529" s="54" t="s">
        <v>18313</v>
      </c>
      <c r="M2529" s="54" t="s">
        <v>18313</v>
      </c>
      <c r="N2529" s="54">
        <v>18.27</v>
      </c>
      <c r="O2529" s="54">
        <v>21.314999999999998</v>
      </c>
    </row>
    <row r="2530" spans="1:15" s="53" customFormat="1" x14ac:dyDescent="0.45">
      <c r="A2530" s="53">
        <v>3211003461</v>
      </c>
      <c r="B2530" s="53" t="s">
        <v>1047</v>
      </c>
      <c r="C2530" s="53">
        <v>270</v>
      </c>
      <c r="G2530" s="52">
        <v>32.549999999999997</v>
      </c>
      <c r="H2530" s="52">
        <f t="shared" si="117"/>
        <v>11.066999999999998</v>
      </c>
      <c r="I2530" s="52">
        <f t="shared" si="118"/>
        <v>0</v>
      </c>
      <c r="J2530" s="52">
        <f t="shared" si="119"/>
        <v>22.784999999999997</v>
      </c>
      <c r="K2530" s="54">
        <v>19.204499999999996</v>
      </c>
      <c r="L2530" s="54">
        <v>0</v>
      </c>
      <c r="M2530" s="54">
        <v>0</v>
      </c>
      <c r="N2530" s="54">
        <v>19.529999999999998</v>
      </c>
      <c r="O2530" s="54">
        <v>22.784999999999997</v>
      </c>
    </row>
    <row r="2531" spans="1:15" s="53" customFormat="1" x14ac:dyDescent="0.45">
      <c r="A2531" s="53">
        <v>3211003466</v>
      </c>
      <c r="B2531" s="53" t="s">
        <v>1048</v>
      </c>
      <c r="C2531" s="53">
        <v>278</v>
      </c>
      <c r="G2531" s="52">
        <v>408.45</v>
      </c>
      <c r="H2531" s="52">
        <f t="shared" si="117"/>
        <v>138.87299999999999</v>
      </c>
      <c r="I2531" s="52">
        <f t="shared" si="118"/>
        <v>245.07</v>
      </c>
      <c r="J2531" s="52">
        <f t="shared" si="119"/>
        <v>285.91499999999996</v>
      </c>
      <c r="K2531" s="54" t="s">
        <v>18314</v>
      </c>
      <c r="L2531" s="54" t="s">
        <v>18314</v>
      </c>
      <c r="M2531" s="54" t="s">
        <v>18314</v>
      </c>
      <c r="N2531" s="54">
        <v>245.07</v>
      </c>
      <c r="O2531" s="54">
        <v>285.91499999999996</v>
      </c>
    </row>
    <row r="2532" spans="1:15" s="53" customFormat="1" x14ac:dyDescent="0.45">
      <c r="A2532" s="53">
        <v>3211003529</v>
      </c>
      <c r="B2532" s="53" t="s">
        <v>784</v>
      </c>
      <c r="C2532" s="53">
        <v>278</v>
      </c>
      <c r="F2532" s="53" t="s">
        <v>244</v>
      </c>
      <c r="G2532" s="52">
        <v>278.10000000000002</v>
      </c>
      <c r="H2532" s="52">
        <f t="shared" si="117"/>
        <v>94.554000000000002</v>
      </c>
      <c r="I2532" s="52">
        <f t="shared" si="118"/>
        <v>166.86</v>
      </c>
      <c r="J2532" s="52">
        <f t="shared" si="119"/>
        <v>194.67000000000002</v>
      </c>
      <c r="K2532" s="54" t="s">
        <v>18313</v>
      </c>
      <c r="L2532" s="54" t="s">
        <v>18313</v>
      </c>
      <c r="M2532" s="54" t="s">
        <v>18313</v>
      </c>
      <c r="N2532" s="54">
        <v>166.86</v>
      </c>
      <c r="O2532" s="54">
        <v>194.67000000000002</v>
      </c>
    </row>
    <row r="2533" spans="1:15" s="53" customFormat="1" x14ac:dyDescent="0.45">
      <c r="A2533" s="53">
        <v>3211003534</v>
      </c>
      <c r="B2533" s="53" t="s">
        <v>8251</v>
      </c>
      <c r="C2533" s="53">
        <v>278</v>
      </c>
      <c r="F2533" s="53" t="s">
        <v>244</v>
      </c>
      <c r="G2533" s="52">
        <v>56.7</v>
      </c>
      <c r="H2533" s="52">
        <f t="shared" si="117"/>
        <v>19.277999999999999</v>
      </c>
      <c r="I2533" s="52">
        <f t="shared" si="118"/>
        <v>34.020000000000003</v>
      </c>
      <c r="J2533" s="52">
        <f t="shared" si="119"/>
        <v>39.69</v>
      </c>
      <c r="K2533" s="54" t="s">
        <v>18313</v>
      </c>
      <c r="L2533" s="54" t="s">
        <v>18313</v>
      </c>
      <c r="M2533" s="54" t="s">
        <v>18313</v>
      </c>
      <c r="N2533" s="54">
        <v>34.020000000000003</v>
      </c>
      <c r="O2533" s="54">
        <v>39.69</v>
      </c>
    </row>
    <row r="2534" spans="1:15" s="53" customFormat="1" x14ac:dyDescent="0.45">
      <c r="A2534" s="53">
        <v>3211003574</v>
      </c>
      <c r="B2534" s="53" t="s">
        <v>1056</v>
      </c>
      <c r="C2534" s="53">
        <v>278</v>
      </c>
      <c r="F2534" s="53" t="s">
        <v>244</v>
      </c>
      <c r="G2534" s="52">
        <v>228.9</v>
      </c>
      <c r="H2534" s="52">
        <f t="shared" si="117"/>
        <v>77.825999999999993</v>
      </c>
      <c r="I2534" s="52">
        <f t="shared" si="118"/>
        <v>137.34</v>
      </c>
      <c r="J2534" s="52">
        <f t="shared" si="119"/>
        <v>160.22999999999999</v>
      </c>
      <c r="K2534" s="54" t="s">
        <v>18313</v>
      </c>
      <c r="L2534" s="54" t="s">
        <v>18313</v>
      </c>
      <c r="M2534" s="54" t="s">
        <v>18313</v>
      </c>
      <c r="N2534" s="54">
        <v>137.34</v>
      </c>
      <c r="O2534" s="54">
        <v>160.22999999999999</v>
      </c>
    </row>
    <row r="2535" spans="1:15" s="53" customFormat="1" x14ac:dyDescent="0.45">
      <c r="A2535" s="53">
        <v>3211003623</v>
      </c>
      <c r="B2535" s="53" t="s">
        <v>1002</v>
      </c>
      <c r="C2535" s="53">
        <v>278</v>
      </c>
      <c r="F2535" s="53" t="s">
        <v>850</v>
      </c>
      <c r="G2535" s="52">
        <v>1083.5999999999999</v>
      </c>
      <c r="H2535" s="52">
        <f t="shared" si="117"/>
        <v>368.42399999999992</v>
      </c>
      <c r="I2535" s="52">
        <f t="shared" si="118"/>
        <v>650.16</v>
      </c>
      <c r="J2535" s="52">
        <f t="shared" si="119"/>
        <v>758.51999999999987</v>
      </c>
      <c r="K2535" s="54" t="s">
        <v>18314</v>
      </c>
      <c r="L2535" s="54" t="s">
        <v>18314</v>
      </c>
      <c r="M2535" s="54" t="s">
        <v>18314</v>
      </c>
      <c r="N2535" s="54">
        <v>650.16</v>
      </c>
      <c r="O2535" s="54">
        <v>758.51999999999987</v>
      </c>
    </row>
    <row r="2536" spans="1:15" s="53" customFormat="1" x14ac:dyDescent="0.45">
      <c r="A2536" s="53">
        <v>3211003631</v>
      </c>
      <c r="B2536" s="53" t="s">
        <v>907</v>
      </c>
      <c r="C2536" s="53">
        <v>270</v>
      </c>
      <c r="G2536" s="52">
        <v>52.5</v>
      </c>
      <c r="H2536" s="52">
        <f t="shared" si="117"/>
        <v>17.849999999999998</v>
      </c>
      <c r="I2536" s="52">
        <f t="shared" si="118"/>
        <v>0</v>
      </c>
      <c r="J2536" s="52">
        <f t="shared" si="119"/>
        <v>36.75</v>
      </c>
      <c r="K2536" s="54">
        <v>30.974999999999998</v>
      </c>
      <c r="L2536" s="54">
        <v>0</v>
      </c>
      <c r="M2536" s="54">
        <v>0</v>
      </c>
      <c r="N2536" s="54">
        <v>31.5</v>
      </c>
      <c r="O2536" s="54">
        <v>36.75</v>
      </c>
    </row>
    <row r="2537" spans="1:15" s="53" customFormat="1" x14ac:dyDescent="0.45">
      <c r="A2537" s="53">
        <v>3211003641</v>
      </c>
      <c r="B2537" s="53" t="s">
        <v>1003</v>
      </c>
      <c r="C2537" s="53">
        <v>278</v>
      </c>
      <c r="F2537" s="53" t="s">
        <v>244</v>
      </c>
      <c r="G2537" s="52">
        <v>50.4</v>
      </c>
      <c r="H2537" s="52">
        <f t="shared" si="117"/>
        <v>17.135999999999999</v>
      </c>
      <c r="I2537" s="52">
        <f t="shared" si="118"/>
        <v>30.24</v>
      </c>
      <c r="J2537" s="52">
        <f t="shared" si="119"/>
        <v>35.279999999999994</v>
      </c>
      <c r="K2537" s="54" t="s">
        <v>18313</v>
      </c>
      <c r="L2537" s="54" t="s">
        <v>18313</v>
      </c>
      <c r="M2537" s="54" t="s">
        <v>18313</v>
      </c>
      <c r="N2537" s="54">
        <v>30.24</v>
      </c>
      <c r="O2537" s="54">
        <v>35.279999999999994</v>
      </c>
    </row>
    <row r="2538" spans="1:15" s="53" customFormat="1" x14ac:dyDescent="0.45">
      <c r="A2538" s="53">
        <v>3211003642</v>
      </c>
      <c r="B2538" s="53" t="s">
        <v>8252</v>
      </c>
      <c r="C2538" s="53">
        <v>270</v>
      </c>
      <c r="G2538" s="52">
        <v>80.849999999999994</v>
      </c>
      <c r="H2538" s="52">
        <f t="shared" si="117"/>
        <v>27.488999999999997</v>
      </c>
      <c r="I2538" s="52">
        <f t="shared" si="118"/>
        <v>0</v>
      </c>
      <c r="J2538" s="52">
        <f t="shared" si="119"/>
        <v>56.594999999999992</v>
      </c>
      <c r="K2538" s="54">
        <v>47.701499999999996</v>
      </c>
      <c r="L2538" s="54">
        <v>0</v>
      </c>
      <c r="M2538" s="54">
        <v>0</v>
      </c>
      <c r="N2538" s="54">
        <v>48.51</v>
      </c>
      <c r="O2538" s="54">
        <v>56.594999999999992</v>
      </c>
    </row>
    <row r="2539" spans="1:15" s="53" customFormat="1" x14ac:dyDescent="0.45">
      <c r="A2539" s="53">
        <v>3211003648</v>
      </c>
      <c r="B2539" s="53" t="s">
        <v>1057</v>
      </c>
      <c r="C2539" s="53">
        <v>278</v>
      </c>
      <c r="F2539" s="53" t="s">
        <v>470</v>
      </c>
      <c r="G2539" s="52">
        <v>347.55</v>
      </c>
      <c r="H2539" s="52">
        <f t="shared" si="117"/>
        <v>118.16699999999999</v>
      </c>
      <c r="I2539" s="52">
        <f t="shared" si="118"/>
        <v>208.53</v>
      </c>
      <c r="J2539" s="52">
        <f t="shared" si="119"/>
        <v>243.285</v>
      </c>
      <c r="K2539" s="54" t="s">
        <v>18314</v>
      </c>
      <c r="L2539" s="54" t="s">
        <v>18314</v>
      </c>
      <c r="M2539" s="54" t="s">
        <v>18314</v>
      </c>
      <c r="N2539" s="54">
        <v>208.53</v>
      </c>
      <c r="O2539" s="54">
        <v>243.285</v>
      </c>
    </row>
    <row r="2540" spans="1:15" s="53" customFormat="1" x14ac:dyDescent="0.45">
      <c r="A2540" s="53">
        <v>3211003794</v>
      </c>
      <c r="B2540" s="53" t="s">
        <v>1229</v>
      </c>
      <c r="C2540" s="53">
        <v>270</v>
      </c>
      <c r="G2540" s="52">
        <v>98.7</v>
      </c>
      <c r="H2540" s="52">
        <f t="shared" si="117"/>
        <v>33.558</v>
      </c>
      <c r="I2540" s="52">
        <f t="shared" si="118"/>
        <v>0</v>
      </c>
      <c r="J2540" s="52">
        <f t="shared" si="119"/>
        <v>69.09</v>
      </c>
      <c r="K2540" s="54">
        <v>58.232999999999997</v>
      </c>
      <c r="L2540" s="54">
        <v>0</v>
      </c>
      <c r="M2540" s="54">
        <v>0</v>
      </c>
      <c r="N2540" s="54">
        <v>59.22</v>
      </c>
      <c r="O2540" s="54">
        <v>69.09</v>
      </c>
    </row>
    <row r="2541" spans="1:15" s="53" customFormat="1" x14ac:dyDescent="0.45">
      <c r="A2541" s="53">
        <v>3211003802</v>
      </c>
      <c r="B2541" s="53" t="s">
        <v>908</v>
      </c>
      <c r="C2541" s="53">
        <v>270</v>
      </c>
      <c r="G2541" s="52">
        <v>60.9</v>
      </c>
      <c r="H2541" s="52">
        <f t="shared" si="117"/>
        <v>20.705999999999996</v>
      </c>
      <c r="I2541" s="52">
        <f t="shared" si="118"/>
        <v>0</v>
      </c>
      <c r="J2541" s="52">
        <f t="shared" si="119"/>
        <v>42.629999999999995</v>
      </c>
      <c r="K2541" s="54">
        <v>35.930999999999997</v>
      </c>
      <c r="L2541" s="54">
        <v>0</v>
      </c>
      <c r="M2541" s="54">
        <v>0</v>
      </c>
      <c r="N2541" s="54">
        <v>36.54</v>
      </c>
      <c r="O2541" s="54">
        <v>42.629999999999995</v>
      </c>
    </row>
    <row r="2542" spans="1:15" s="53" customFormat="1" x14ac:dyDescent="0.45">
      <c r="A2542" s="53">
        <v>3211003814</v>
      </c>
      <c r="B2542" s="53" t="s">
        <v>909</v>
      </c>
      <c r="C2542" s="53">
        <v>270</v>
      </c>
      <c r="G2542" s="52">
        <v>73.5</v>
      </c>
      <c r="H2542" s="52">
        <f t="shared" si="117"/>
        <v>24.99</v>
      </c>
      <c r="I2542" s="52">
        <f t="shared" si="118"/>
        <v>0</v>
      </c>
      <c r="J2542" s="52">
        <f t="shared" si="119"/>
        <v>51.449999999999996</v>
      </c>
      <c r="K2542" s="54">
        <v>43.364999999999995</v>
      </c>
      <c r="L2542" s="54">
        <v>0</v>
      </c>
      <c r="M2542" s="54">
        <v>0</v>
      </c>
      <c r="N2542" s="54">
        <v>44.1</v>
      </c>
      <c r="O2542" s="54">
        <v>51.449999999999996</v>
      </c>
    </row>
    <row r="2543" spans="1:15" s="53" customFormat="1" x14ac:dyDescent="0.45">
      <c r="A2543" s="53">
        <v>3211003825</v>
      </c>
      <c r="B2543" s="53" t="s">
        <v>971</v>
      </c>
      <c r="C2543" s="53">
        <v>270</v>
      </c>
      <c r="G2543" s="52">
        <v>73.5</v>
      </c>
      <c r="H2543" s="52">
        <f t="shared" si="117"/>
        <v>24.99</v>
      </c>
      <c r="I2543" s="52">
        <f t="shared" si="118"/>
        <v>0</v>
      </c>
      <c r="J2543" s="52">
        <f t="shared" si="119"/>
        <v>51.449999999999996</v>
      </c>
      <c r="K2543" s="54">
        <v>43.364999999999995</v>
      </c>
      <c r="L2543" s="54">
        <v>0</v>
      </c>
      <c r="M2543" s="54">
        <v>0</v>
      </c>
      <c r="N2543" s="54">
        <v>44.1</v>
      </c>
      <c r="O2543" s="54">
        <v>51.449999999999996</v>
      </c>
    </row>
    <row r="2544" spans="1:15" s="53" customFormat="1" x14ac:dyDescent="0.45">
      <c r="A2544" s="53">
        <v>3211003828</v>
      </c>
      <c r="B2544" s="53" t="s">
        <v>972</v>
      </c>
      <c r="C2544" s="53">
        <v>270</v>
      </c>
      <c r="G2544" s="52">
        <v>66.150000000000006</v>
      </c>
      <c r="H2544" s="52">
        <f t="shared" si="117"/>
        <v>22.491</v>
      </c>
      <c r="I2544" s="52">
        <f t="shared" si="118"/>
        <v>0</v>
      </c>
      <c r="J2544" s="52">
        <f t="shared" si="119"/>
        <v>46.305</v>
      </c>
      <c r="K2544" s="54">
        <v>39.028500000000001</v>
      </c>
      <c r="L2544" s="54">
        <v>0</v>
      </c>
      <c r="M2544" s="54">
        <v>0</v>
      </c>
      <c r="N2544" s="54">
        <v>39.690000000000005</v>
      </c>
      <c r="O2544" s="54">
        <v>46.305</v>
      </c>
    </row>
    <row r="2545" spans="1:15" s="53" customFormat="1" x14ac:dyDescent="0.45">
      <c r="A2545" s="53">
        <v>3211003843</v>
      </c>
      <c r="B2545" s="53" t="s">
        <v>1143</v>
      </c>
      <c r="C2545" s="53">
        <v>270</v>
      </c>
      <c r="G2545" s="52">
        <v>15.75</v>
      </c>
      <c r="H2545" s="52">
        <f t="shared" si="117"/>
        <v>5.3549999999999995</v>
      </c>
      <c r="I2545" s="52">
        <f t="shared" si="118"/>
        <v>0</v>
      </c>
      <c r="J2545" s="52">
        <f t="shared" si="119"/>
        <v>11.024999999999999</v>
      </c>
      <c r="K2545" s="54">
        <v>9.2924999999999986</v>
      </c>
      <c r="L2545" s="54">
        <v>0</v>
      </c>
      <c r="M2545" s="54">
        <v>0</v>
      </c>
      <c r="N2545" s="54">
        <v>9.4499999999999993</v>
      </c>
      <c r="O2545" s="54">
        <v>11.024999999999999</v>
      </c>
    </row>
    <row r="2546" spans="1:15" s="53" customFormat="1" x14ac:dyDescent="0.45">
      <c r="A2546" s="53">
        <v>3211003845</v>
      </c>
      <c r="B2546" s="53" t="s">
        <v>1144</v>
      </c>
      <c r="C2546" s="53">
        <v>270</v>
      </c>
      <c r="G2546" s="52">
        <v>19.95</v>
      </c>
      <c r="H2546" s="52">
        <f t="shared" si="117"/>
        <v>6.7829999999999995</v>
      </c>
      <c r="I2546" s="52">
        <f t="shared" si="118"/>
        <v>0</v>
      </c>
      <c r="J2546" s="52">
        <f t="shared" si="119"/>
        <v>13.964999999999998</v>
      </c>
      <c r="K2546" s="54">
        <v>11.770499999999998</v>
      </c>
      <c r="L2546" s="54">
        <v>0</v>
      </c>
      <c r="M2546" s="54">
        <v>0</v>
      </c>
      <c r="N2546" s="54">
        <v>11.969999999999999</v>
      </c>
      <c r="O2546" s="54">
        <v>13.964999999999998</v>
      </c>
    </row>
    <row r="2547" spans="1:15" s="53" customFormat="1" x14ac:dyDescent="0.45">
      <c r="A2547" s="53">
        <v>3211003846</v>
      </c>
      <c r="B2547" s="53" t="s">
        <v>8329</v>
      </c>
      <c r="C2547" s="53">
        <v>270</v>
      </c>
      <c r="G2547" s="52">
        <v>35.700000000000003</v>
      </c>
      <c r="H2547" s="52">
        <f t="shared" si="117"/>
        <v>12.138</v>
      </c>
      <c r="I2547" s="52">
        <f t="shared" si="118"/>
        <v>0</v>
      </c>
      <c r="J2547" s="52">
        <f t="shared" si="119"/>
        <v>24.990000000000002</v>
      </c>
      <c r="K2547" s="54">
        <v>21.062999999999999</v>
      </c>
      <c r="L2547" s="54">
        <v>0</v>
      </c>
      <c r="M2547" s="54">
        <v>0</v>
      </c>
      <c r="N2547" s="54">
        <v>21.42</v>
      </c>
      <c r="O2547" s="54">
        <v>24.990000000000002</v>
      </c>
    </row>
    <row r="2548" spans="1:15" s="53" customFormat="1" x14ac:dyDescent="0.45">
      <c r="A2548" s="53">
        <v>3211003850</v>
      </c>
      <c r="B2548" s="53" t="s">
        <v>1230</v>
      </c>
      <c r="C2548" s="53">
        <v>270</v>
      </c>
      <c r="G2548" s="52">
        <v>43.05</v>
      </c>
      <c r="H2548" s="52">
        <f t="shared" si="117"/>
        <v>14.636999999999997</v>
      </c>
      <c r="I2548" s="52">
        <f t="shared" si="118"/>
        <v>0</v>
      </c>
      <c r="J2548" s="52">
        <f t="shared" si="119"/>
        <v>30.134999999999994</v>
      </c>
      <c r="K2548" s="54">
        <v>25.399499999999996</v>
      </c>
      <c r="L2548" s="54">
        <v>0</v>
      </c>
      <c r="M2548" s="54">
        <v>0</v>
      </c>
      <c r="N2548" s="54">
        <v>25.83</v>
      </c>
      <c r="O2548" s="54">
        <v>30.134999999999994</v>
      </c>
    </row>
    <row r="2549" spans="1:15" s="53" customFormat="1" x14ac:dyDescent="0.45">
      <c r="A2549" s="53">
        <v>3211003852</v>
      </c>
      <c r="B2549" s="53" t="s">
        <v>973</v>
      </c>
      <c r="C2549" s="53">
        <v>270</v>
      </c>
      <c r="G2549" s="52">
        <v>29.4</v>
      </c>
      <c r="H2549" s="52">
        <f t="shared" si="117"/>
        <v>9.9959999999999987</v>
      </c>
      <c r="I2549" s="52">
        <f t="shared" si="118"/>
        <v>0</v>
      </c>
      <c r="J2549" s="52">
        <f t="shared" si="119"/>
        <v>20.58</v>
      </c>
      <c r="K2549" s="54">
        <v>17.345999999999997</v>
      </c>
      <c r="L2549" s="54">
        <v>0</v>
      </c>
      <c r="M2549" s="54">
        <v>0</v>
      </c>
      <c r="N2549" s="54">
        <v>17.639999999999997</v>
      </c>
      <c r="O2549" s="54">
        <v>20.58</v>
      </c>
    </row>
    <row r="2550" spans="1:15" s="53" customFormat="1" x14ac:dyDescent="0.45">
      <c r="A2550" s="53">
        <v>3211003868</v>
      </c>
      <c r="B2550" s="53" t="s">
        <v>1231</v>
      </c>
      <c r="C2550" s="53">
        <v>270</v>
      </c>
      <c r="G2550" s="52">
        <v>21</v>
      </c>
      <c r="H2550" s="52">
        <f t="shared" si="117"/>
        <v>7.14</v>
      </c>
      <c r="I2550" s="52">
        <f t="shared" si="118"/>
        <v>0</v>
      </c>
      <c r="J2550" s="52">
        <f t="shared" si="119"/>
        <v>14.7</v>
      </c>
      <c r="K2550" s="54">
        <v>12.389999999999999</v>
      </c>
      <c r="L2550" s="54">
        <v>0</v>
      </c>
      <c r="M2550" s="54">
        <v>0</v>
      </c>
      <c r="N2550" s="54">
        <v>12.6</v>
      </c>
      <c r="O2550" s="54">
        <v>14.7</v>
      </c>
    </row>
    <row r="2551" spans="1:15" s="53" customFormat="1" x14ac:dyDescent="0.45">
      <c r="A2551" s="53">
        <v>3211003869</v>
      </c>
      <c r="B2551" s="53" t="s">
        <v>974</v>
      </c>
      <c r="C2551" s="53">
        <v>270</v>
      </c>
      <c r="G2551" s="52">
        <v>39.9</v>
      </c>
      <c r="H2551" s="52">
        <f t="shared" si="117"/>
        <v>13.565999999999999</v>
      </c>
      <c r="I2551" s="52">
        <f t="shared" si="118"/>
        <v>0</v>
      </c>
      <c r="J2551" s="52">
        <f t="shared" si="119"/>
        <v>27.929999999999996</v>
      </c>
      <c r="K2551" s="54">
        <v>23.540999999999997</v>
      </c>
      <c r="L2551" s="54">
        <v>0</v>
      </c>
      <c r="M2551" s="54">
        <v>0</v>
      </c>
      <c r="N2551" s="54">
        <v>23.939999999999998</v>
      </c>
      <c r="O2551" s="54">
        <v>27.929999999999996</v>
      </c>
    </row>
    <row r="2552" spans="1:15" s="53" customFormat="1" x14ac:dyDescent="0.45">
      <c r="A2552" s="53">
        <v>3211003876</v>
      </c>
      <c r="B2552" s="53" t="s">
        <v>1232</v>
      </c>
      <c r="C2552" s="53">
        <v>270</v>
      </c>
      <c r="G2552" s="52">
        <v>22.05</v>
      </c>
      <c r="H2552" s="52">
        <f t="shared" si="117"/>
        <v>7.4969999999999999</v>
      </c>
      <c r="I2552" s="52">
        <f t="shared" si="118"/>
        <v>0</v>
      </c>
      <c r="J2552" s="52">
        <f t="shared" si="119"/>
        <v>15.434999999999999</v>
      </c>
      <c r="K2552" s="54">
        <v>13.009499999999999</v>
      </c>
      <c r="L2552" s="54">
        <v>0</v>
      </c>
      <c r="M2552" s="54">
        <v>0</v>
      </c>
      <c r="N2552" s="54">
        <v>13.23</v>
      </c>
      <c r="O2552" s="54">
        <v>15.434999999999999</v>
      </c>
    </row>
    <row r="2553" spans="1:15" s="53" customFormat="1" x14ac:dyDescent="0.45">
      <c r="A2553" s="53">
        <v>3211003880</v>
      </c>
      <c r="B2553" s="53" t="s">
        <v>8330</v>
      </c>
      <c r="C2553" s="53">
        <v>270</v>
      </c>
      <c r="G2553" s="52">
        <v>21</v>
      </c>
      <c r="H2553" s="52">
        <f t="shared" si="117"/>
        <v>7.14</v>
      </c>
      <c r="I2553" s="52">
        <f t="shared" si="118"/>
        <v>0</v>
      </c>
      <c r="J2553" s="52">
        <f t="shared" si="119"/>
        <v>14.7</v>
      </c>
      <c r="K2553" s="54">
        <v>12.389999999999999</v>
      </c>
      <c r="L2553" s="54">
        <v>0</v>
      </c>
      <c r="M2553" s="54">
        <v>0</v>
      </c>
      <c r="N2553" s="54">
        <v>12.6</v>
      </c>
      <c r="O2553" s="54">
        <v>14.7</v>
      </c>
    </row>
    <row r="2554" spans="1:15" s="53" customFormat="1" x14ac:dyDescent="0.45">
      <c r="A2554" s="53">
        <v>3211003888</v>
      </c>
      <c r="B2554" s="53" t="s">
        <v>1233</v>
      </c>
      <c r="C2554" s="53">
        <v>270</v>
      </c>
      <c r="G2554" s="52">
        <v>57.75</v>
      </c>
      <c r="H2554" s="52">
        <f t="shared" si="117"/>
        <v>19.634999999999998</v>
      </c>
      <c r="I2554" s="52">
        <f t="shared" si="118"/>
        <v>0</v>
      </c>
      <c r="J2554" s="52">
        <f t="shared" si="119"/>
        <v>40.424999999999997</v>
      </c>
      <c r="K2554" s="54">
        <v>34.072499999999998</v>
      </c>
      <c r="L2554" s="54">
        <v>0</v>
      </c>
      <c r="M2554" s="54">
        <v>0</v>
      </c>
      <c r="N2554" s="54">
        <v>34.65</v>
      </c>
      <c r="O2554" s="54">
        <v>40.424999999999997</v>
      </c>
    </row>
    <row r="2555" spans="1:15" s="53" customFormat="1" x14ac:dyDescent="0.45">
      <c r="A2555" s="53">
        <v>3211003896</v>
      </c>
      <c r="B2555" s="53" t="s">
        <v>1234</v>
      </c>
      <c r="C2555" s="53">
        <v>270</v>
      </c>
      <c r="G2555" s="52">
        <v>40.31</v>
      </c>
      <c r="H2555" s="52">
        <f t="shared" si="117"/>
        <v>13.705399999999999</v>
      </c>
      <c r="I2555" s="52">
        <f t="shared" si="118"/>
        <v>0</v>
      </c>
      <c r="J2555" s="52">
        <f t="shared" si="119"/>
        <v>28.216999999999999</v>
      </c>
      <c r="K2555" s="54">
        <v>23.782900000000001</v>
      </c>
      <c r="L2555" s="54">
        <v>0</v>
      </c>
      <c r="M2555" s="54">
        <v>0</v>
      </c>
      <c r="N2555" s="54">
        <v>24.186</v>
      </c>
      <c r="O2555" s="54">
        <v>28.216999999999999</v>
      </c>
    </row>
    <row r="2556" spans="1:15" s="53" customFormat="1" x14ac:dyDescent="0.45">
      <c r="A2556" s="53">
        <v>3211003900</v>
      </c>
      <c r="B2556" s="53" t="s">
        <v>1235</v>
      </c>
      <c r="C2556" s="53">
        <v>270</v>
      </c>
      <c r="G2556" s="52">
        <v>15.75</v>
      </c>
      <c r="H2556" s="52">
        <f t="shared" si="117"/>
        <v>5.3549999999999995</v>
      </c>
      <c r="I2556" s="52">
        <f t="shared" si="118"/>
        <v>0</v>
      </c>
      <c r="J2556" s="52">
        <f t="shared" si="119"/>
        <v>11.024999999999999</v>
      </c>
      <c r="K2556" s="54">
        <v>9.2924999999999986</v>
      </c>
      <c r="L2556" s="54">
        <v>0</v>
      </c>
      <c r="M2556" s="54">
        <v>0</v>
      </c>
      <c r="N2556" s="54">
        <v>9.4499999999999993</v>
      </c>
      <c r="O2556" s="54">
        <v>11.024999999999999</v>
      </c>
    </row>
    <row r="2557" spans="1:15" s="53" customFormat="1" x14ac:dyDescent="0.45">
      <c r="A2557" s="53">
        <v>3211003913</v>
      </c>
      <c r="B2557" s="53" t="s">
        <v>975</v>
      </c>
      <c r="C2557" s="53">
        <v>270</v>
      </c>
      <c r="G2557" s="52">
        <v>21</v>
      </c>
      <c r="H2557" s="52">
        <f t="shared" si="117"/>
        <v>7.14</v>
      </c>
      <c r="I2557" s="52">
        <f t="shared" si="118"/>
        <v>0</v>
      </c>
      <c r="J2557" s="52">
        <f t="shared" si="119"/>
        <v>14.7</v>
      </c>
      <c r="K2557" s="54">
        <v>12.389999999999999</v>
      </c>
      <c r="L2557" s="54">
        <v>0</v>
      </c>
      <c r="M2557" s="54">
        <v>0</v>
      </c>
      <c r="N2557" s="54">
        <v>12.6</v>
      </c>
      <c r="O2557" s="54">
        <v>14.7</v>
      </c>
    </row>
    <row r="2558" spans="1:15" s="53" customFormat="1" x14ac:dyDescent="0.45">
      <c r="A2558" s="53">
        <v>3211003915</v>
      </c>
      <c r="B2558" s="53" t="s">
        <v>1409</v>
      </c>
      <c r="C2558" s="53">
        <v>270</v>
      </c>
      <c r="G2558" s="52">
        <v>86.1</v>
      </c>
      <c r="H2558" s="52">
        <f t="shared" si="117"/>
        <v>29.273999999999994</v>
      </c>
      <c r="I2558" s="52">
        <f t="shared" si="118"/>
        <v>0</v>
      </c>
      <c r="J2558" s="52">
        <f t="shared" si="119"/>
        <v>60.269999999999989</v>
      </c>
      <c r="K2558" s="54">
        <v>50.798999999999992</v>
      </c>
      <c r="L2558" s="54">
        <v>0</v>
      </c>
      <c r="M2558" s="54">
        <v>0</v>
      </c>
      <c r="N2558" s="54">
        <v>51.66</v>
      </c>
      <c r="O2558" s="54">
        <v>60.269999999999989</v>
      </c>
    </row>
    <row r="2559" spans="1:15" s="53" customFormat="1" x14ac:dyDescent="0.45">
      <c r="A2559" s="53">
        <v>3211003916</v>
      </c>
      <c r="B2559" s="53" t="s">
        <v>1145</v>
      </c>
      <c r="C2559" s="53">
        <v>270</v>
      </c>
      <c r="G2559" s="52">
        <v>53.55</v>
      </c>
      <c r="H2559" s="52">
        <f t="shared" si="117"/>
        <v>18.206999999999997</v>
      </c>
      <c r="I2559" s="52">
        <f t="shared" si="118"/>
        <v>0</v>
      </c>
      <c r="J2559" s="52">
        <f t="shared" si="119"/>
        <v>37.484999999999992</v>
      </c>
      <c r="K2559" s="54">
        <v>31.594499999999996</v>
      </c>
      <c r="L2559" s="54">
        <v>0</v>
      </c>
      <c r="M2559" s="54">
        <v>0</v>
      </c>
      <c r="N2559" s="54">
        <v>32.129999999999995</v>
      </c>
      <c r="O2559" s="54">
        <v>37.484999999999992</v>
      </c>
    </row>
    <row r="2560" spans="1:15" s="53" customFormat="1" x14ac:dyDescent="0.45">
      <c r="A2560" s="53">
        <v>3211003922</v>
      </c>
      <c r="B2560" s="53" t="s">
        <v>1410</v>
      </c>
      <c r="C2560" s="53">
        <v>270</v>
      </c>
      <c r="G2560" s="52">
        <v>36.75</v>
      </c>
      <c r="H2560" s="52">
        <f t="shared" si="117"/>
        <v>12.494999999999999</v>
      </c>
      <c r="I2560" s="52">
        <f t="shared" si="118"/>
        <v>0</v>
      </c>
      <c r="J2560" s="52">
        <f t="shared" si="119"/>
        <v>25.724999999999998</v>
      </c>
      <c r="K2560" s="54">
        <v>21.682499999999997</v>
      </c>
      <c r="L2560" s="54">
        <v>0</v>
      </c>
      <c r="M2560" s="54">
        <v>0</v>
      </c>
      <c r="N2560" s="54">
        <v>22.05</v>
      </c>
      <c r="O2560" s="54">
        <v>25.724999999999998</v>
      </c>
    </row>
    <row r="2561" spans="1:15" s="53" customFormat="1" x14ac:dyDescent="0.45">
      <c r="A2561" s="53">
        <v>3211003923</v>
      </c>
      <c r="B2561" s="53" t="s">
        <v>1411</v>
      </c>
      <c r="C2561" s="53">
        <v>270</v>
      </c>
      <c r="G2561" s="52">
        <v>61.95</v>
      </c>
      <c r="H2561" s="52">
        <f t="shared" si="117"/>
        <v>21.062999999999999</v>
      </c>
      <c r="I2561" s="52">
        <f t="shared" si="118"/>
        <v>0</v>
      </c>
      <c r="J2561" s="52">
        <f t="shared" si="119"/>
        <v>43.365000000000002</v>
      </c>
      <c r="K2561" s="54">
        <v>36.5505</v>
      </c>
      <c r="L2561" s="54">
        <v>0</v>
      </c>
      <c r="M2561" s="54">
        <v>0</v>
      </c>
      <c r="N2561" s="54">
        <v>37.17</v>
      </c>
      <c r="O2561" s="54">
        <v>43.365000000000002</v>
      </c>
    </row>
    <row r="2562" spans="1:15" s="53" customFormat="1" x14ac:dyDescent="0.45">
      <c r="A2562" s="53">
        <v>3211003925</v>
      </c>
      <c r="B2562" s="53" t="s">
        <v>8331</v>
      </c>
      <c r="C2562" s="53">
        <v>270</v>
      </c>
      <c r="G2562" s="52">
        <v>14.7</v>
      </c>
      <c r="H2562" s="52">
        <f t="shared" si="117"/>
        <v>4.9979999999999993</v>
      </c>
      <c r="I2562" s="52">
        <f t="shared" si="118"/>
        <v>0</v>
      </c>
      <c r="J2562" s="52">
        <f t="shared" si="119"/>
        <v>10.29</v>
      </c>
      <c r="K2562" s="54">
        <v>8.6729999999999983</v>
      </c>
      <c r="L2562" s="54">
        <v>0</v>
      </c>
      <c r="M2562" s="54">
        <v>0</v>
      </c>
      <c r="N2562" s="54">
        <v>8.8199999999999985</v>
      </c>
      <c r="O2562" s="54">
        <v>10.29</v>
      </c>
    </row>
    <row r="2563" spans="1:15" s="53" customFormat="1" x14ac:dyDescent="0.45">
      <c r="A2563" s="53">
        <v>3211003932</v>
      </c>
      <c r="B2563" s="53" t="s">
        <v>1146</v>
      </c>
      <c r="C2563" s="53">
        <v>270</v>
      </c>
      <c r="G2563" s="52">
        <v>63</v>
      </c>
      <c r="H2563" s="52">
        <f t="shared" ref="H2563:H2626" si="120">G2563*(1-0.66)</f>
        <v>21.419999999999998</v>
      </c>
      <c r="I2563" s="52">
        <f t="shared" ref="I2563:I2626" si="121">MIN(K2563,L2563,M2563,N2563,O2563)</f>
        <v>0</v>
      </c>
      <c r="J2563" s="52">
        <f t="shared" ref="J2563:J2626" si="122">MAX(K2563,L2563,M2563,N2563,O2563)</f>
        <v>44.099999999999994</v>
      </c>
      <c r="K2563" s="54">
        <v>37.169999999999995</v>
      </c>
      <c r="L2563" s="54">
        <v>0</v>
      </c>
      <c r="M2563" s="54">
        <v>0</v>
      </c>
      <c r="N2563" s="54">
        <v>37.799999999999997</v>
      </c>
      <c r="O2563" s="54">
        <v>44.099999999999994</v>
      </c>
    </row>
    <row r="2564" spans="1:15" s="53" customFormat="1" x14ac:dyDescent="0.45">
      <c r="A2564" s="53">
        <v>3211003937</v>
      </c>
      <c r="B2564" s="53" t="s">
        <v>8332</v>
      </c>
      <c r="C2564" s="53">
        <v>270</v>
      </c>
      <c r="G2564" s="52">
        <v>68.25</v>
      </c>
      <c r="H2564" s="52">
        <f t="shared" si="120"/>
        <v>23.204999999999998</v>
      </c>
      <c r="I2564" s="52">
        <f t="shared" si="121"/>
        <v>0</v>
      </c>
      <c r="J2564" s="52">
        <f t="shared" si="122"/>
        <v>47.774999999999999</v>
      </c>
      <c r="K2564" s="54">
        <v>40.267499999999998</v>
      </c>
      <c r="L2564" s="54">
        <v>0</v>
      </c>
      <c r="M2564" s="54">
        <v>0</v>
      </c>
      <c r="N2564" s="54">
        <v>40.949999999999996</v>
      </c>
      <c r="O2564" s="54">
        <v>47.774999999999999</v>
      </c>
    </row>
    <row r="2565" spans="1:15" s="53" customFormat="1" x14ac:dyDescent="0.45">
      <c r="A2565" s="53">
        <v>3211003946</v>
      </c>
      <c r="B2565" s="53" t="s">
        <v>976</v>
      </c>
      <c r="C2565" s="53">
        <v>270</v>
      </c>
      <c r="G2565" s="52">
        <v>68.25</v>
      </c>
      <c r="H2565" s="52">
        <f t="shared" si="120"/>
        <v>23.204999999999998</v>
      </c>
      <c r="I2565" s="52">
        <f t="shared" si="121"/>
        <v>0</v>
      </c>
      <c r="J2565" s="52">
        <f t="shared" si="122"/>
        <v>47.774999999999999</v>
      </c>
      <c r="K2565" s="54">
        <v>40.267499999999998</v>
      </c>
      <c r="L2565" s="54">
        <v>0</v>
      </c>
      <c r="M2565" s="54">
        <v>0</v>
      </c>
      <c r="N2565" s="54">
        <v>40.949999999999996</v>
      </c>
      <c r="O2565" s="54">
        <v>47.774999999999999</v>
      </c>
    </row>
    <row r="2566" spans="1:15" s="53" customFormat="1" x14ac:dyDescent="0.45">
      <c r="A2566" s="53">
        <v>3211003948</v>
      </c>
      <c r="B2566" s="53" t="s">
        <v>1412</v>
      </c>
      <c r="C2566" s="53">
        <v>270</v>
      </c>
      <c r="G2566" s="52">
        <v>37.799999999999997</v>
      </c>
      <c r="H2566" s="52">
        <f t="shared" si="120"/>
        <v>12.851999999999999</v>
      </c>
      <c r="I2566" s="52">
        <f t="shared" si="121"/>
        <v>0</v>
      </c>
      <c r="J2566" s="52">
        <f t="shared" si="122"/>
        <v>26.459999999999997</v>
      </c>
      <c r="K2566" s="54">
        <v>22.301999999999996</v>
      </c>
      <c r="L2566" s="54">
        <v>0</v>
      </c>
      <c r="M2566" s="54">
        <v>0</v>
      </c>
      <c r="N2566" s="54">
        <v>22.679999999999996</v>
      </c>
      <c r="O2566" s="54">
        <v>26.459999999999997</v>
      </c>
    </row>
    <row r="2567" spans="1:15" s="53" customFormat="1" x14ac:dyDescent="0.45">
      <c r="A2567" s="53">
        <v>3211003950</v>
      </c>
      <c r="B2567" s="53" t="s">
        <v>1413</v>
      </c>
      <c r="C2567" s="53">
        <v>270</v>
      </c>
      <c r="G2567" s="52">
        <v>15.75</v>
      </c>
      <c r="H2567" s="52">
        <f t="shared" si="120"/>
        <v>5.3549999999999995</v>
      </c>
      <c r="I2567" s="52">
        <f t="shared" si="121"/>
        <v>0</v>
      </c>
      <c r="J2567" s="52">
        <f t="shared" si="122"/>
        <v>11.024999999999999</v>
      </c>
      <c r="K2567" s="54">
        <v>9.2924999999999986</v>
      </c>
      <c r="L2567" s="54">
        <v>0</v>
      </c>
      <c r="M2567" s="54">
        <v>0</v>
      </c>
      <c r="N2567" s="54">
        <v>9.4499999999999993</v>
      </c>
      <c r="O2567" s="54">
        <v>11.024999999999999</v>
      </c>
    </row>
    <row r="2568" spans="1:15" s="53" customFormat="1" x14ac:dyDescent="0.45">
      <c r="A2568" s="53">
        <v>3211003957</v>
      </c>
      <c r="B2568" s="53" t="s">
        <v>8333</v>
      </c>
      <c r="C2568" s="53">
        <v>270</v>
      </c>
      <c r="G2568" s="52">
        <v>87.15</v>
      </c>
      <c r="H2568" s="52">
        <f t="shared" si="120"/>
        <v>29.631</v>
      </c>
      <c r="I2568" s="52">
        <f t="shared" si="121"/>
        <v>0</v>
      </c>
      <c r="J2568" s="52">
        <f t="shared" si="122"/>
        <v>61.005000000000003</v>
      </c>
      <c r="K2568" s="54">
        <v>51.418500000000002</v>
      </c>
      <c r="L2568" s="54">
        <v>0</v>
      </c>
      <c r="M2568" s="54">
        <v>0</v>
      </c>
      <c r="N2568" s="54">
        <v>52.29</v>
      </c>
      <c r="O2568" s="54">
        <v>61.005000000000003</v>
      </c>
    </row>
    <row r="2569" spans="1:15" s="53" customFormat="1" x14ac:dyDescent="0.45">
      <c r="A2569" s="53">
        <v>3211003959</v>
      </c>
      <c r="B2569" s="53" t="s">
        <v>8334</v>
      </c>
      <c r="C2569" s="53">
        <v>270</v>
      </c>
      <c r="G2569" s="52">
        <v>69.3</v>
      </c>
      <c r="H2569" s="52">
        <f t="shared" si="120"/>
        <v>23.561999999999998</v>
      </c>
      <c r="I2569" s="52">
        <f t="shared" si="121"/>
        <v>0</v>
      </c>
      <c r="J2569" s="52">
        <f t="shared" si="122"/>
        <v>48.51</v>
      </c>
      <c r="K2569" s="54">
        <v>40.886999999999993</v>
      </c>
      <c r="L2569" s="54">
        <v>0</v>
      </c>
      <c r="M2569" s="54">
        <v>0</v>
      </c>
      <c r="N2569" s="54">
        <v>41.58</v>
      </c>
      <c r="O2569" s="54">
        <v>48.51</v>
      </c>
    </row>
    <row r="2570" spans="1:15" s="53" customFormat="1" x14ac:dyDescent="0.45">
      <c r="A2570" s="53">
        <v>3211003967</v>
      </c>
      <c r="B2570" s="53" t="s">
        <v>1362</v>
      </c>
      <c r="C2570" s="53">
        <v>270</v>
      </c>
      <c r="G2570" s="52">
        <v>49.35</v>
      </c>
      <c r="H2570" s="52">
        <f t="shared" si="120"/>
        <v>16.779</v>
      </c>
      <c r="I2570" s="52">
        <f t="shared" si="121"/>
        <v>0</v>
      </c>
      <c r="J2570" s="52">
        <f t="shared" si="122"/>
        <v>34.545000000000002</v>
      </c>
      <c r="K2570" s="54">
        <v>29.116499999999998</v>
      </c>
      <c r="L2570" s="54">
        <v>0</v>
      </c>
      <c r="M2570" s="54">
        <v>0</v>
      </c>
      <c r="N2570" s="54">
        <v>29.61</v>
      </c>
      <c r="O2570" s="54">
        <v>34.545000000000002</v>
      </c>
    </row>
    <row r="2571" spans="1:15" s="53" customFormat="1" x14ac:dyDescent="0.45">
      <c r="A2571" s="53">
        <v>3211011558</v>
      </c>
      <c r="B2571" s="53" t="s">
        <v>4222</v>
      </c>
      <c r="C2571" s="53">
        <v>278</v>
      </c>
      <c r="F2571" s="53" t="s">
        <v>264</v>
      </c>
      <c r="G2571" s="52">
        <v>578.46</v>
      </c>
      <c r="H2571" s="52">
        <f t="shared" si="120"/>
        <v>196.6764</v>
      </c>
      <c r="I2571" s="52">
        <f t="shared" si="121"/>
        <v>347.07600000000002</v>
      </c>
      <c r="J2571" s="52">
        <f t="shared" si="122"/>
        <v>404.92200000000003</v>
      </c>
      <c r="K2571" s="54" t="s">
        <v>18314</v>
      </c>
      <c r="L2571" s="54" t="s">
        <v>18314</v>
      </c>
      <c r="M2571" s="54" t="s">
        <v>18314</v>
      </c>
      <c r="N2571" s="54">
        <v>347.07600000000002</v>
      </c>
      <c r="O2571" s="54">
        <v>404.92200000000003</v>
      </c>
    </row>
    <row r="2572" spans="1:15" s="53" customFormat="1" x14ac:dyDescent="0.45">
      <c r="A2572" s="53">
        <v>3211011562</v>
      </c>
      <c r="B2572" s="53" t="s">
        <v>4323</v>
      </c>
      <c r="C2572" s="53">
        <v>278</v>
      </c>
      <c r="F2572" s="53" t="s">
        <v>244</v>
      </c>
      <c r="G2572" s="52">
        <v>556.5</v>
      </c>
      <c r="H2572" s="52">
        <f t="shared" si="120"/>
        <v>189.20999999999998</v>
      </c>
      <c r="I2572" s="52">
        <f t="shared" si="121"/>
        <v>333.9</v>
      </c>
      <c r="J2572" s="52">
        <f t="shared" si="122"/>
        <v>389.54999999999995</v>
      </c>
      <c r="K2572" s="54" t="s">
        <v>18313</v>
      </c>
      <c r="L2572" s="54" t="s">
        <v>18313</v>
      </c>
      <c r="M2572" s="54" t="s">
        <v>18313</v>
      </c>
      <c r="N2572" s="54">
        <v>333.9</v>
      </c>
      <c r="O2572" s="54">
        <v>389.54999999999995</v>
      </c>
    </row>
    <row r="2573" spans="1:15" s="53" customFormat="1" x14ac:dyDescent="0.45">
      <c r="A2573" s="53">
        <v>3211011564</v>
      </c>
      <c r="B2573" s="53" t="s">
        <v>1680</v>
      </c>
      <c r="C2573" s="53">
        <v>278</v>
      </c>
      <c r="F2573" s="53" t="s">
        <v>244</v>
      </c>
      <c r="G2573" s="52">
        <v>562.79999999999995</v>
      </c>
      <c r="H2573" s="52">
        <f t="shared" si="120"/>
        <v>191.35199999999998</v>
      </c>
      <c r="I2573" s="52">
        <f t="shared" si="121"/>
        <v>337.67999999999995</v>
      </c>
      <c r="J2573" s="52">
        <f t="shared" si="122"/>
        <v>393.95999999999992</v>
      </c>
      <c r="K2573" s="54" t="s">
        <v>18313</v>
      </c>
      <c r="L2573" s="54" t="s">
        <v>18313</v>
      </c>
      <c r="M2573" s="54" t="s">
        <v>18313</v>
      </c>
      <c r="N2573" s="54">
        <v>337.67999999999995</v>
      </c>
      <c r="O2573" s="54">
        <v>393.95999999999992</v>
      </c>
    </row>
    <row r="2574" spans="1:15" s="53" customFormat="1" x14ac:dyDescent="0.45">
      <c r="A2574" s="53">
        <v>3211011574</v>
      </c>
      <c r="B2574" s="53" t="s">
        <v>3088</v>
      </c>
      <c r="C2574" s="53">
        <v>278</v>
      </c>
      <c r="F2574" s="53" t="s">
        <v>244</v>
      </c>
      <c r="G2574" s="52">
        <v>96.04</v>
      </c>
      <c r="H2574" s="52">
        <f t="shared" si="120"/>
        <v>32.653599999999997</v>
      </c>
      <c r="I2574" s="52">
        <f t="shared" si="121"/>
        <v>57.624000000000002</v>
      </c>
      <c r="J2574" s="52">
        <f t="shared" si="122"/>
        <v>67.227999999999994</v>
      </c>
      <c r="K2574" s="54" t="s">
        <v>18313</v>
      </c>
      <c r="L2574" s="54" t="s">
        <v>18313</v>
      </c>
      <c r="M2574" s="54" t="s">
        <v>18313</v>
      </c>
      <c r="N2574" s="54">
        <v>57.624000000000002</v>
      </c>
      <c r="O2574" s="54">
        <v>67.227999999999994</v>
      </c>
    </row>
    <row r="2575" spans="1:15" s="53" customFormat="1" x14ac:dyDescent="0.45">
      <c r="A2575" s="53">
        <v>3211011575</v>
      </c>
      <c r="B2575" s="53" t="s">
        <v>2441</v>
      </c>
      <c r="C2575" s="53">
        <v>278</v>
      </c>
      <c r="F2575" s="53" t="s">
        <v>244</v>
      </c>
      <c r="G2575" s="52">
        <v>96.04</v>
      </c>
      <c r="H2575" s="52">
        <f t="shared" si="120"/>
        <v>32.653599999999997</v>
      </c>
      <c r="I2575" s="52">
        <f t="shared" si="121"/>
        <v>57.624000000000002</v>
      </c>
      <c r="J2575" s="52">
        <f t="shared" si="122"/>
        <v>67.227999999999994</v>
      </c>
      <c r="K2575" s="54" t="s">
        <v>18313</v>
      </c>
      <c r="L2575" s="54" t="s">
        <v>18313</v>
      </c>
      <c r="M2575" s="54" t="s">
        <v>18313</v>
      </c>
      <c r="N2575" s="54">
        <v>57.624000000000002</v>
      </c>
      <c r="O2575" s="54">
        <v>67.227999999999994</v>
      </c>
    </row>
    <row r="2576" spans="1:15" s="53" customFormat="1" x14ac:dyDescent="0.45">
      <c r="A2576" s="53">
        <v>3211011577</v>
      </c>
      <c r="B2576" s="53" t="s">
        <v>2442</v>
      </c>
      <c r="C2576" s="53">
        <v>272</v>
      </c>
      <c r="G2576" s="52">
        <v>123.9</v>
      </c>
      <c r="H2576" s="52">
        <f t="shared" si="120"/>
        <v>42.125999999999998</v>
      </c>
      <c r="I2576" s="52">
        <f t="shared" si="121"/>
        <v>74.34</v>
      </c>
      <c r="J2576" s="52">
        <f t="shared" si="122"/>
        <v>86.73</v>
      </c>
      <c r="K2576" s="54" t="s">
        <v>18311</v>
      </c>
      <c r="L2576" s="54" t="s">
        <v>18311</v>
      </c>
      <c r="M2576" s="54" t="s">
        <v>18311</v>
      </c>
      <c r="N2576" s="54">
        <v>74.34</v>
      </c>
      <c r="O2576" s="54">
        <v>86.73</v>
      </c>
    </row>
    <row r="2577" spans="1:15" s="53" customFormat="1" x14ac:dyDescent="0.45">
      <c r="A2577" s="53">
        <v>3211011580</v>
      </c>
      <c r="B2577" s="53" t="s">
        <v>1681</v>
      </c>
      <c r="C2577" s="53">
        <v>278</v>
      </c>
      <c r="F2577" s="53" t="s">
        <v>802</v>
      </c>
      <c r="G2577" s="52">
        <v>6933.15</v>
      </c>
      <c r="H2577" s="52">
        <f t="shared" si="120"/>
        <v>2357.2709999999997</v>
      </c>
      <c r="I2577" s="52">
        <f t="shared" si="121"/>
        <v>4159.8899999999994</v>
      </c>
      <c r="J2577" s="52">
        <f t="shared" si="122"/>
        <v>4853.204999999999</v>
      </c>
      <c r="K2577" s="54" t="s">
        <v>18314</v>
      </c>
      <c r="L2577" s="54" t="s">
        <v>18314</v>
      </c>
      <c r="M2577" s="54" t="s">
        <v>18314</v>
      </c>
      <c r="N2577" s="54">
        <v>4159.8899999999994</v>
      </c>
      <c r="O2577" s="54">
        <v>4853.204999999999</v>
      </c>
    </row>
    <row r="2578" spans="1:15" s="53" customFormat="1" x14ac:dyDescent="0.45">
      <c r="A2578" s="53">
        <v>3211011587</v>
      </c>
      <c r="B2578" s="53" t="s">
        <v>1682</v>
      </c>
      <c r="C2578" s="53">
        <v>278</v>
      </c>
      <c r="F2578" s="53" t="s">
        <v>470</v>
      </c>
      <c r="G2578" s="52">
        <v>859.95</v>
      </c>
      <c r="H2578" s="52">
        <f t="shared" si="120"/>
        <v>292.38299999999998</v>
      </c>
      <c r="I2578" s="52">
        <f t="shared" si="121"/>
        <v>515.97</v>
      </c>
      <c r="J2578" s="52">
        <f t="shared" si="122"/>
        <v>601.96500000000003</v>
      </c>
      <c r="K2578" s="54" t="s">
        <v>18314</v>
      </c>
      <c r="L2578" s="54" t="s">
        <v>18314</v>
      </c>
      <c r="M2578" s="54" t="s">
        <v>18314</v>
      </c>
      <c r="N2578" s="54">
        <v>515.97</v>
      </c>
      <c r="O2578" s="54">
        <v>601.96500000000003</v>
      </c>
    </row>
    <row r="2579" spans="1:15" s="53" customFormat="1" x14ac:dyDescent="0.45">
      <c r="A2579" s="53">
        <v>3211011614</v>
      </c>
      <c r="B2579" s="53" t="s">
        <v>3089</v>
      </c>
      <c r="C2579" s="53">
        <v>278</v>
      </c>
      <c r="F2579" s="53" t="s">
        <v>244</v>
      </c>
      <c r="G2579" s="52">
        <v>807.45</v>
      </c>
      <c r="H2579" s="52">
        <f t="shared" si="120"/>
        <v>274.53300000000002</v>
      </c>
      <c r="I2579" s="52">
        <f t="shared" si="121"/>
        <v>484.47</v>
      </c>
      <c r="J2579" s="52">
        <f t="shared" si="122"/>
        <v>565.21500000000003</v>
      </c>
      <c r="K2579" s="54" t="s">
        <v>18313</v>
      </c>
      <c r="L2579" s="54" t="s">
        <v>18313</v>
      </c>
      <c r="M2579" s="54" t="s">
        <v>18313</v>
      </c>
      <c r="N2579" s="54">
        <v>484.47</v>
      </c>
      <c r="O2579" s="54">
        <v>565.21500000000003</v>
      </c>
    </row>
    <row r="2580" spans="1:15" s="53" customFormat="1" x14ac:dyDescent="0.45">
      <c r="A2580" s="53">
        <v>3211011625</v>
      </c>
      <c r="B2580" s="53" t="s">
        <v>2443</v>
      </c>
      <c r="C2580" s="53">
        <v>278</v>
      </c>
      <c r="F2580" s="53" t="s">
        <v>244</v>
      </c>
      <c r="G2580" s="52">
        <v>483</v>
      </c>
      <c r="H2580" s="52">
        <f t="shared" si="120"/>
        <v>164.22</v>
      </c>
      <c r="I2580" s="52">
        <f t="shared" si="121"/>
        <v>289.8</v>
      </c>
      <c r="J2580" s="52">
        <f t="shared" si="122"/>
        <v>338.09999999999997</v>
      </c>
      <c r="K2580" s="54" t="s">
        <v>18313</v>
      </c>
      <c r="L2580" s="54" t="s">
        <v>18313</v>
      </c>
      <c r="M2580" s="54" t="s">
        <v>18313</v>
      </c>
      <c r="N2580" s="54">
        <v>289.8</v>
      </c>
      <c r="O2580" s="54">
        <v>338.09999999999997</v>
      </c>
    </row>
    <row r="2581" spans="1:15" s="53" customFormat="1" x14ac:dyDescent="0.45">
      <c r="A2581" s="53">
        <v>3211011628</v>
      </c>
      <c r="B2581" s="53" t="s">
        <v>1760</v>
      </c>
      <c r="C2581" s="53">
        <v>278</v>
      </c>
      <c r="F2581" s="53" t="s">
        <v>264</v>
      </c>
      <c r="G2581" s="52">
        <v>562.79999999999995</v>
      </c>
      <c r="H2581" s="52">
        <f t="shared" si="120"/>
        <v>191.35199999999998</v>
      </c>
      <c r="I2581" s="52">
        <f t="shared" si="121"/>
        <v>337.67999999999995</v>
      </c>
      <c r="J2581" s="52">
        <f t="shared" si="122"/>
        <v>393.95999999999992</v>
      </c>
      <c r="K2581" s="54" t="s">
        <v>18314</v>
      </c>
      <c r="L2581" s="54" t="s">
        <v>18314</v>
      </c>
      <c r="M2581" s="54" t="s">
        <v>18314</v>
      </c>
      <c r="N2581" s="54">
        <v>337.67999999999995</v>
      </c>
      <c r="O2581" s="54">
        <v>393.95999999999992</v>
      </c>
    </row>
    <row r="2582" spans="1:15" s="53" customFormat="1" x14ac:dyDescent="0.45">
      <c r="A2582" s="53">
        <v>3211011631</v>
      </c>
      <c r="B2582" s="53" t="s">
        <v>1683</v>
      </c>
      <c r="C2582" s="53">
        <v>278</v>
      </c>
      <c r="F2582" s="53" t="s">
        <v>244</v>
      </c>
      <c r="G2582" s="52">
        <v>678.3</v>
      </c>
      <c r="H2582" s="52">
        <f t="shared" si="120"/>
        <v>230.62199999999996</v>
      </c>
      <c r="I2582" s="52">
        <f t="shared" si="121"/>
        <v>406.97999999999996</v>
      </c>
      <c r="J2582" s="52">
        <f t="shared" si="122"/>
        <v>474.80999999999995</v>
      </c>
      <c r="K2582" s="54" t="s">
        <v>18313</v>
      </c>
      <c r="L2582" s="54" t="s">
        <v>18313</v>
      </c>
      <c r="M2582" s="54" t="s">
        <v>18313</v>
      </c>
      <c r="N2582" s="54">
        <v>406.97999999999996</v>
      </c>
      <c r="O2582" s="54">
        <v>474.80999999999995</v>
      </c>
    </row>
    <row r="2583" spans="1:15" s="53" customFormat="1" x14ac:dyDescent="0.45">
      <c r="A2583" s="53">
        <v>3211011639</v>
      </c>
      <c r="B2583" s="53" t="s">
        <v>2444</v>
      </c>
      <c r="C2583" s="53">
        <v>278</v>
      </c>
      <c r="F2583" s="53" t="s">
        <v>244</v>
      </c>
      <c r="G2583" s="52">
        <v>347.55</v>
      </c>
      <c r="H2583" s="52">
        <f t="shared" si="120"/>
        <v>118.16699999999999</v>
      </c>
      <c r="I2583" s="52">
        <f t="shared" si="121"/>
        <v>208.53</v>
      </c>
      <c r="J2583" s="52">
        <f t="shared" si="122"/>
        <v>243.285</v>
      </c>
      <c r="K2583" s="54" t="s">
        <v>18313</v>
      </c>
      <c r="L2583" s="54" t="s">
        <v>18313</v>
      </c>
      <c r="M2583" s="54" t="s">
        <v>18313</v>
      </c>
      <c r="N2583" s="54">
        <v>208.53</v>
      </c>
      <c r="O2583" s="54">
        <v>243.285</v>
      </c>
    </row>
    <row r="2584" spans="1:15" s="53" customFormat="1" x14ac:dyDescent="0.45">
      <c r="A2584" s="53">
        <v>3211011645</v>
      </c>
      <c r="B2584" s="53" t="s">
        <v>4324</v>
      </c>
      <c r="C2584" s="53">
        <v>278</v>
      </c>
      <c r="F2584" s="53" t="s">
        <v>244</v>
      </c>
      <c r="G2584" s="52">
        <v>1433.25</v>
      </c>
      <c r="H2584" s="52">
        <f t="shared" si="120"/>
        <v>487.30499999999995</v>
      </c>
      <c r="I2584" s="52">
        <f t="shared" si="121"/>
        <v>859.94999999999993</v>
      </c>
      <c r="J2584" s="52">
        <f t="shared" si="122"/>
        <v>1003.275</v>
      </c>
      <c r="K2584" s="54" t="s">
        <v>18313</v>
      </c>
      <c r="L2584" s="54" t="s">
        <v>18313</v>
      </c>
      <c r="M2584" s="54" t="s">
        <v>18313</v>
      </c>
      <c r="N2584" s="54">
        <v>859.94999999999993</v>
      </c>
      <c r="O2584" s="54">
        <v>1003.275</v>
      </c>
    </row>
    <row r="2585" spans="1:15" s="53" customFormat="1" x14ac:dyDescent="0.45">
      <c r="A2585" s="53">
        <v>3211011646</v>
      </c>
      <c r="B2585" s="53" t="s">
        <v>1684</v>
      </c>
      <c r="C2585" s="53">
        <v>279</v>
      </c>
      <c r="G2585" s="52">
        <v>281.39999999999998</v>
      </c>
      <c r="H2585" s="52">
        <f t="shared" si="120"/>
        <v>95.675999999999988</v>
      </c>
      <c r="I2585" s="52">
        <f t="shared" si="121"/>
        <v>168.83999999999997</v>
      </c>
      <c r="J2585" s="52">
        <f t="shared" si="122"/>
        <v>196.97999999999996</v>
      </c>
      <c r="K2585" s="54" t="s">
        <v>18316</v>
      </c>
      <c r="L2585" s="54" t="s">
        <v>18316</v>
      </c>
      <c r="M2585" s="54" t="s">
        <v>18316</v>
      </c>
      <c r="N2585" s="54">
        <v>168.83999999999997</v>
      </c>
      <c r="O2585" s="54">
        <v>196.97999999999996</v>
      </c>
    </row>
    <row r="2586" spans="1:15" s="53" customFormat="1" x14ac:dyDescent="0.45">
      <c r="A2586" s="53">
        <v>3211011669</v>
      </c>
      <c r="B2586" s="53" t="s">
        <v>1685</v>
      </c>
      <c r="C2586" s="53">
        <v>278</v>
      </c>
      <c r="F2586" s="53" t="s">
        <v>244</v>
      </c>
      <c r="G2586" s="52">
        <v>827.4</v>
      </c>
      <c r="H2586" s="52">
        <f t="shared" si="120"/>
        <v>281.31599999999997</v>
      </c>
      <c r="I2586" s="52">
        <f t="shared" si="121"/>
        <v>496.43999999999994</v>
      </c>
      <c r="J2586" s="52">
        <f t="shared" si="122"/>
        <v>579.17999999999995</v>
      </c>
      <c r="K2586" s="54" t="s">
        <v>18313</v>
      </c>
      <c r="L2586" s="54" t="s">
        <v>18313</v>
      </c>
      <c r="M2586" s="54" t="s">
        <v>18313</v>
      </c>
      <c r="N2586" s="54">
        <v>496.43999999999994</v>
      </c>
      <c r="O2586" s="54">
        <v>579.17999999999995</v>
      </c>
    </row>
    <row r="2587" spans="1:15" s="53" customFormat="1" x14ac:dyDescent="0.45">
      <c r="A2587" s="53">
        <v>3211011672</v>
      </c>
      <c r="B2587" s="53" t="s">
        <v>2445</v>
      </c>
      <c r="C2587" s="53">
        <v>278</v>
      </c>
      <c r="F2587" s="53" t="s">
        <v>802</v>
      </c>
      <c r="G2587" s="52">
        <v>3353.7</v>
      </c>
      <c r="H2587" s="52">
        <f t="shared" si="120"/>
        <v>1140.2579999999998</v>
      </c>
      <c r="I2587" s="52">
        <f t="shared" si="121"/>
        <v>2012.2199999999998</v>
      </c>
      <c r="J2587" s="52">
        <f t="shared" si="122"/>
        <v>2347.5899999999997</v>
      </c>
      <c r="K2587" s="54" t="s">
        <v>18314</v>
      </c>
      <c r="L2587" s="54" t="s">
        <v>18314</v>
      </c>
      <c r="M2587" s="54" t="s">
        <v>18314</v>
      </c>
      <c r="N2587" s="54">
        <v>2012.2199999999998</v>
      </c>
      <c r="O2587" s="54">
        <v>2347.5899999999997</v>
      </c>
    </row>
    <row r="2588" spans="1:15" s="53" customFormat="1" x14ac:dyDescent="0.45">
      <c r="A2588" s="53">
        <v>3211011695</v>
      </c>
      <c r="B2588" s="53" t="s">
        <v>2446</v>
      </c>
      <c r="C2588" s="53">
        <v>278</v>
      </c>
      <c r="F2588" s="53" t="s">
        <v>121</v>
      </c>
      <c r="G2588" s="52">
        <v>475.65</v>
      </c>
      <c r="H2588" s="52">
        <f t="shared" si="120"/>
        <v>161.72099999999998</v>
      </c>
      <c r="I2588" s="52">
        <f t="shared" si="121"/>
        <v>285.39</v>
      </c>
      <c r="J2588" s="52">
        <f t="shared" si="122"/>
        <v>332.95499999999998</v>
      </c>
      <c r="K2588" s="54" t="s">
        <v>18314</v>
      </c>
      <c r="L2588" s="54" t="s">
        <v>18314</v>
      </c>
      <c r="M2588" s="54" t="s">
        <v>18314</v>
      </c>
      <c r="N2588" s="54">
        <v>285.39</v>
      </c>
      <c r="O2588" s="54">
        <v>332.95499999999998</v>
      </c>
    </row>
    <row r="2589" spans="1:15" s="53" customFormat="1" x14ac:dyDescent="0.45">
      <c r="A2589" s="53">
        <v>3211011702</v>
      </c>
      <c r="B2589" s="53" t="s">
        <v>2447</v>
      </c>
      <c r="C2589" s="53">
        <v>278</v>
      </c>
      <c r="F2589" s="53" t="s">
        <v>244</v>
      </c>
      <c r="G2589" s="52">
        <v>298.2</v>
      </c>
      <c r="H2589" s="52">
        <f t="shared" si="120"/>
        <v>101.38799999999999</v>
      </c>
      <c r="I2589" s="52">
        <f t="shared" si="121"/>
        <v>178.92</v>
      </c>
      <c r="J2589" s="52">
        <f t="shared" si="122"/>
        <v>208.73999999999998</v>
      </c>
      <c r="K2589" s="54" t="s">
        <v>18313</v>
      </c>
      <c r="L2589" s="54" t="s">
        <v>18313</v>
      </c>
      <c r="M2589" s="54" t="s">
        <v>18313</v>
      </c>
      <c r="N2589" s="54">
        <v>178.92</v>
      </c>
      <c r="O2589" s="54">
        <v>208.73999999999998</v>
      </c>
    </row>
    <row r="2590" spans="1:15" s="53" customFormat="1" x14ac:dyDescent="0.45">
      <c r="A2590" s="53">
        <v>3211011712</v>
      </c>
      <c r="B2590" s="53" t="s">
        <v>2448</v>
      </c>
      <c r="C2590" s="53">
        <v>278</v>
      </c>
      <c r="F2590" s="53" t="s">
        <v>244</v>
      </c>
      <c r="G2590" s="52">
        <v>286.64999999999998</v>
      </c>
      <c r="H2590" s="52">
        <f t="shared" si="120"/>
        <v>97.460999999999984</v>
      </c>
      <c r="I2590" s="52">
        <f t="shared" si="121"/>
        <v>171.98999999999998</v>
      </c>
      <c r="J2590" s="52">
        <f t="shared" si="122"/>
        <v>200.65499999999997</v>
      </c>
      <c r="K2590" s="54" t="s">
        <v>18313</v>
      </c>
      <c r="L2590" s="54" t="s">
        <v>18313</v>
      </c>
      <c r="M2590" s="54" t="s">
        <v>18313</v>
      </c>
      <c r="N2590" s="54">
        <v>171.98999999999998</v>
      </c>
      <c r="O2590" s="54">
        <v>200.65499999999997</v>
      </c>
    </row>
    <row r="2591" spans="1:15" s="53" customFormat="1" x14ac:dyDescent="0.45">
      <c r="A2591" s="53">
        <v>3211011713</v>
      </c>
      <c r="B2591" s="53" t="s">
        <v>3225</v>
      </c>
      <c r="C2591" s="53">
        <v>278</v>
      </c>
      <c r="F2591" s="53" t="s">
        <v>244</v>
      </c>
      <c r="G2591" s="52">
        <v>135.44999999999999</v>
      </c>
      <c r="H2591" s="52">
        <f t="shared" si="120"/>
        <v>46.05299999999999</v>
      </c>
      <c r="I2591" s="52">
        <f t="shared" si="121"/>
        <v>81.27</v>
      </c>
      <c r="J2591" s="52">
        <f t="shared" si="122"/>
        <v>94.814999999999984</v>
      </c>
      <c r="K2591" s="54" t="s">
        <v>18313</v>
      </c>
      <c r="L2591" s="54" t="s">
        <v>18313</v>
      </c>
      <c r="M2591" s="54" t="s">
        <v>18313</v>
      </c>
      <c r="N2591" s="54">
        <v>81.27</v>
      </c>
      <c r="O2591" s="54">
        <v>94.814999999999984</v>
      </c>
    </row>
    <row r="2592" spans="1:15" s="53" customFormat="1" x14ac:dyDescent="0.45">
      <c r="A2592" s="53">
        <v>3211011879</v>
      </c>
      <c r="B2592" s="53" t="s">
        <v>1686</v>
      </c>
      <c r="C2592" s="53">
        <v>278</v>
      </c>
      <c r="G2592" s="52">
        <v>761.25</v>
      </c>
      <c r="H2592" s="52">
        <f t="shared" si="120"/>
        <v>258.82499999999999</v>
      </c>
      <c r="I2592" s="52">
        <f t="shared" si="121"/>
        <v>456.75</v>
      </c>
      <c r="J2592" s="52">
        <f t="shared" si="122"/>
        <v>532.875</v>
      </c>
      <c r="K2592" s="54" t="s">
        <v>18314</v>
      </c>
      <c r="L2592" s="54" t="s">
        <v>18314</v>
      </c>
      <c r="M2592" s="54" t="s">
        <v>18314</v>
      </c>
      <c r="N2592" s="54">
        <v>456.75</v>
      </c>
      <c r="O2592" s="54">
        <v>532.875</v>
      </c>
    </row>
    <row r="2593" spans="1:15" s="53" customFormat="1" x14ac:dyDescent="0.45">
      <c r="A2593" s="53">
        <v>3211011881</v>
      </c>
      <c r="B2593" s="53" t="s">
        <v>2470</v>
      </c>
      <c r="C2593" s="53">
        <v>278</v>
      </c>
      <c r="G2593" s="52">
        <v>2205</v>
      </c>
      <c r="H2593" s="52">
        <f t="shared" si="120"/>
        <v>749.69999999999993</v>
      </c>
      <c r="I2593" s="52">
        <f t="shared" si="121"/>
        <v>1323</v>
      </c>
      <c r="J2593" s="52">
        <f t="shared" si="122"/>
        <v>1543.5</v>
      </c>
      <c r="K2593" s="54" t="s">
        <v>18314</v>
      </c>
      <c r="L2593" s="54" t="s">
        <v>18314</v>
      </c>
      <c r="M2593" s="54" t="s">
        <v>18314</v>
      </c>
      <c r="N2593" s="54">
        <v>1323</v>
      </c>
      <c r="O2593" s="54">
        <v>1543.5</v>
      </c>
    </row>
    <row r="2594" spans="1:15" s="53" customFormat="1" x14ac:dyDescent="0.45">
      <c r="A2594" s="53">
        <v>3211011882</v>
      </c>
      <c r="B2594" s="53" t="s">
        <v>3226</v>
      </c>
      <c r="C2594" s="53">
        <v>278</v>
      </c>
      <c r="F2594" s="53" t="s">
        <v>244</v>
      </c>
      <c r="G2594" s="52">
        <v>333.72</v>
      </c>
      <c r="H2594" s="52">
        <f t="shared" si="120"/>
        <v>113.4648</v>
      </c>
      <c r="I2594" s="52">
        <f t="shared" si="121"/>
        <v>200.232</v>
      </c>
      <c r="J2594" s="52">
        <f t="shared" si="122"/>
        <v>233.60400000000001</v>
      </c>
      <c r="K2594" s="54" t="s">
        <v>18313</v>
      </c>
      <c r="L2594" s="54" t="s">
        <v>18313</v>
      </c>
      <c r="M2594" s="54" t="s">
        <v>18313</v>
      </c>
      <c r="N2594" s="54">
        <v>200.232</v>
      </c>
      <c r="O2594" s="54">
        <v>233.60400000000001</v>
      </c>
    </row>
    <row r="2595" spans="1:15" s="53" customFormat="1" x14ac:dyDescent="0.45">
      <c r="A2595" s="53">
        <v>3211011893</v>
      </c>
      <c r="B2595" s="53" t="s">
        <v>2471</v>
      </c>
      <c r="C2595" s="53">
        <v>278</v>
      </c>
      <c r="F2595" s="53" t="s">
        <v>264</v>
      </c>
      <c r="G2595" s="52">
        <v>501.9</v>
      </c>
      <c r="H2595" s="52">
        <f t="shared" si="120"/>
        <v>170.64599999999999</v>
      </c>
      <c r="I2595" s="52">
        <f t="shared" si="121"/>
        <v>301.14</v>
      </c>
      <c r="J2595" s="52">
        <f t="shared" si="122"/>
        <v>351.33</v>
      </c>
      <c r="K2595" s="54" t="s">
        <v>18314</v>
      </c>
      <c r="L2595" s="54" t="s">
        <v>18314</v>
      </c>
      <c r="M2595" s="54" t="s">
        <v>18314</v>
      </c>
      <c r="N2595" s="54">
        <v>301.14</v>
      </c>
      <c r="O2595" s="54">
        <v>351.33</v>
      </c>
    </row>
    <row r="2596" spans="1:15" s="53" customFormat="1" x14ac:dyDescent="0.45">
      <c r="A2596" s="53">
        <v>3211011908</v>
      </c>
      <c r="B2596" s="53" t="s">
        <v>3227</v>
      </c>
      <c r="C2596" s="53">
        <v>278</v>
      </c>
      <c r="F2596" s="53" t="s">
        <v>802</v>
      </c>
      <c r="G2596" s="52">
        <v>6785.62</v>
      </c>
      <c r="H2596" s="52">
        <f t="shared" si="120"/>
        <v>2307.1107999999999</v>
      </c>
      <c r="I2596" s="52">
        <f t="shared" si="121"/>
        <v>4071.3719999999998</v>
      </c>
      <c r="J2596" s="52">
        <f t="shared" si="122"/>
        <v>4749.9339999999993</v>
      </c>
      <c r="K2596" s="54" t="s">
        <v>18314</v>
      </c>
      <c r="L2596" s="54" t="s">
        <v>18314</v>
      </c>
      <c r="M2596" s="54" t="s">
        <v>18314</v>
      </c>
      <c r="N2596" s="54">
        <v>4071.3719999999998</v>
      </c>
      <c r="O2596" s="54">
        <v>4749.9339999999993</v>
      </c>
    </row>
    <row r="2597" spans="1:15" s="53" customFormat="1" x14ac:dyDescent="0.45">
      <c r="A2597" s="53">
        <v>3211011923</v>
      </c>
      <c r="B2597" s="53" t="s">
        <v>1687</v>
      </c>
      <c r="C2597" s="53">
        <v>278</v>
      </c>
      <c r="F2597" s="53" t="s">
        <v>1688</v>
      </c>
      <c r="G2597" s="52">
        <v>2991.45</v>
      </c>
      <c r="H2597" s="52">
        <f t="shared" si="120"/>
        <v>1017.0929999999998</v>
      </c>
      <c r="I2597" s="52">
        <f t="shared" si="121"/>
        <v>1794.87</v>
      </c>
      <c r="J2597" s="52">
        <f t="shared" si="122"/>
        <v>2094.0149999999999</v>
      </c>
      <c r="K2597" s="54" t="s">
        <v>18314</v>
      </c>
      <c r="L2597" s="54" t="s">
        <v>18314</v>
      </c>
      <c r="M2597" s="54" t="s">
        <v>18314</v>
      </c>
      <c r="N2597" s="54">
        <v>1794.87</v>
      </c>
      <c r="O2597" s="54">
        <v>2094.0149999999999</v>
      </c>
    </row>
    <row r="2598" spans="1:15" s="53" customFormat="1" x14ac:dyDescent="0.45">
      <c r="A2598" s="53">
        <v>3211011924</v>
      </c>
      <c r="B2598" s="53" t="s">
        <v>1689</v>
      </c>
      <c r="C2598" s="53">
        <v>278</v>
      </c>
      <c r="F2598" s="53" t="s">
        <v>1690</v>
      </c>
      <c r="G2598" s="52">
        <v>10437</v>
      </c>
      <c r="H2598" s="52">
        <f t="shared" si="120"/>
        <v>3548.5799999999995</v>
      </c>
      <c r="I2598" s="52">
        <f t="shared" si="121"/>
        <v>6262.2</v>
      </c>
      <c r="J2598" s="52">
        <f t="shared" si="122"/>
        <v>7305.9</v>
      </c>
      <c r="K2598" s="54" t="s">
        <v>18314</v>
      </c>
      <c r="L2598" s="54" t="s">
        <v>18314</v>
      </c>
      <c r="M2598" s="54" t="s">
        <v>18314</v>
      </c>
      <c r="N2598" s="54">
        <v>6262.2</v>
      </c>
      <c r="O2598" s="54">
        <v>7305.9</v>
      </c>
    </row>
    <row r="2599" spans="1:15" s="53" customFormat="1" x14ac:dyDescent="0.45">
      <c r="A2599" s="53">
        <v>3211011929</v>
      </c>
      <c r="B2599" s="53" t="s">
        <v>4325</v>
      </c>
      <c r="C2599" s="53">
        <v>278</v>
      </c>
      <c r="F2599" s="53" t="s">
        <v>244</v>
      </c>
      <c r="G2599" s="52">
        <v>198.45</v>
      </c>
      <c r="H2599" s="52">
        <f t="shared" si="120"/>
        <v>67.472999999999985</v>
      </c>
      <c r="I2599" s="52">
        <f t="shared" si="121"/>
        <v>119.07</v>
      </c>
      <c r="J2599" s="52">
        <f t="shared" si="122"/>
        <v>138.91499999999999</v>
      </c>
      <c r="K2599" s="54" t="s">
        <v>18313</v>
      </c>
      <c r="L2599" s="54" t="s">
        <v>18313</v>
      </c>
      <c r="M2599" s="54" t="s">
        <v>18313</v>
      </c>
      <c r="N2599" s="54">
        <v>119.07</v>
      </c>
      <c r="O2599" s="54">
        <v>138.91499999999999</v>
      </c>
    </row>
    <row r="2600" spans="1:15" s="53" customFormat="1" x14ac:dyDescent="0.45">
      <c r="A2600" s="53">
        <v>3211011931</v>
      </c>
      <c r="B2600" s="53" t="s">
        <v>4326</v>
      </c>
      <c r="C2600" s="53">
        <v>278</v>
      </c>
      <c r="F2600" s="53" t="s">
        <v>244</v>
      </c>
      <c r="G2600" s="52">
        <v>291.89999999999998</v>
      </c>
      <c r="H2600" s="52">
        <f t="shared" si="120"/>
        <v>99.245999999999981</v>
      </c>
      <c r="I2600" s="52">
        <f t="shared" si="121"/>
        <v>175.14</v>
      </c>
      <c r="J2600" s="52">
        <f t="shared" si="122"/>
        <v>204.32999999999998</v>
      </c>
      <c r="K2600" s="54" t="s">
        <v>18313</v>
      </c>
      <c r="L2600" s="54" t="s">
        <v>18313</v>
      </c>
      <c r="M2600" s="54" t="s">
        <v>18313</v>
      </c>
      <c r="N2600" s="54">
        <v>175.14</v>
      </c>
      <c r="O2600" s="54">
        <v>204.32999999999998</v>
      </c>
    </row>
    <row r="2601" spans="1:15" s="53" customFormat="1" x14ac:dyDescent="0.45">
      <c r="A2601" s="53">
        <v>3211011937</v>
      </c>
      <c r="B2601" s="53" t="s">
        <v>3228</v>
      </c>
      <c r="C2601" s="53">
        <v>278</v>
      </c>
      <c r="F2601" s="53" t="s">
        <v>244</v>
      </c>
      <c r="G2601" s="52">
        <v>483</v>
      </c>
      <c r="H2601" s="52">
        <f t="shared" si="120"/>
        <v>164.22</v>
      </c>
      <c r="I2601" s="52">
        <f t="shared" si="121"/>
        <v>289.8</v>
      </c>
      <c r="J2601" s="52">
        <f t="shared" si="122"/>
        <v>338.09999999999997</v>
      </c>
      <c r="K2601" s="54" t="s">
        <v>18313</v>
      </c>
      <c r="L2601" s="54" t="s">
        <v>18313</v>
      </c>
      <c r="M2601" s="54" t="s">
        <v>18313</v>
      </c>
      <c r="N2601" s="54">
        <v>289.8</v>
      </c>
      <c r="O2601" s="54">
        <v>338.09999999999997</v>
      </c>
    </row>
    <row r="2602" spans="1:15" s="53" customFormat="1" x14ac:dyDescent="0.45">
      <c r="A2602" s="53">
        <v>3211011938</v>
      </c>
      <c r="B2602" s="53" t="s">
        <v>2472</v>
      </c>
      <c r="C2602" s="53">
        <v>278</v>
      </c>
      <c r="F2602" s="53" t="s">
        <v>264</v>
      </c>
      <c r="G2602" s="52">
        <v>562.79999999999995</v>
      </c>
      <c r="H2602" s="52">
        <f t="shared" si="120"/>
        <v>191.35199999999998</v>
      </c>
      <c r="I2602" s="52">
        <f t="shared" si="121"/>
        <v>337.67999999999995</v>
      </c>
      <c r="J2602" s="52">
        <f t="shared" si="122"/>
        <v>393.95999999999992</v>
      </c>
      <c r="K2602" s="54" t="s">
        <v>18314</v>
      </c>
      <c r="L2602" s="54" t="s">
        <v>18314</v>
      </c>
      <c r="M2602" s="54" t="s">
        <v>18314</v>
      </c>
      <c r="N2602" s="54">
        <v>337.67999999999995</v>
      </c>
      <c r="O2602" s="54">
        <v>393.95999999999992</v>
      </c>
    </row>
    <row r="2603" spans="1:15" s="53" customFormat="1" x14ac:dyDescent="0.45">
      <c r="A2603" s="53">
        <v>3211011943</v>
      </c>
      <c r="B2603" s="53" t="s">
        <v>3229</v>
      </c>
      <c r="C2603" s="53">
        <v>275</v>
      </c>
      <c r="F2603" s="53" t="s">
        <v>3230</v>
      </c>
      <c r="G2603" s="52">
        <v>38755.5</v>
      </c>
      <c r="H2603" s="52">
        <f t="shared" si="120"/>
        <v>13176.869999999999</v>
      </c>
      <c r="I2603" s="52">
        <f t="shared" si="121"/>
        <v>27128.85</v>
      </c>
      <c r="J2603" s="52">
        <f t="shared" si="122"/>
        <v>27128.85</v>
      </c>
      <c r="K2603" s="54" t="s">
        <v>18307</v>
      </c>
      <c r="L2603" s="54" t="s">
        <v>18307</v>
      </c>
      <c r="M2603" s="54" t="s">
        <v>18307</v>
      </c>
      <c r="N2603" s="54" t="s">
        <v>18307</v>
      </c>
      <c r="O2603" s="54">
        <v>27128.85</v>
      </c>
    </row>
    <row r="2604" spans="1:15" s="53" customFormat="1" x14ac:dyDescent="0.45">
      <c r="A2604" s="53">
        <v>3211011953</v>
      </c>
      <c r="B2604" s="53" t="s">
        <v>1691</v>
      </c>
      <c r="C2604" s="53">
        <v>278</v>
      </c>
      <c r="F2604" s="53" t="s">
        <v>244</v>
      </c>
      <c r="G2604" s="52">
        <v>556.5</v>
      </c>
      <c r="H2604" s="52">
        <f t="shared" si="120"/>
        <v>189.20999999999998</v>
      </c>
      <c r="I2604" s="52">
        <f t="shared" si="121"/>
        <v>333.9</v>
      </c>
      <c r="J2604" s="52">
        <f t="shared" si="122"/>
        <v>389.54999999999995</v>
      </c>
      <c r="K2604" s="54" t="s">
        <v>18313</v>
      </c>
      <c r="L2604" s="54" t="s">
        <v>18313</v>
      </c>
      <c r="M2604" s="54" t="s">
        <v>18313</v>
      </c>
      <c r="N2604" s="54">
        <v>333.9</v>
      </c>
      <c r="O2604" s="54">
        <v>389.54999999999995</v>
      </c>
    </row>
    <row r="2605" spans="1:15" s="53" customFormat="1" x14ac:dyDescent="0.45">
      <c r="A2605" s="53">
        <v>3211011954</v>
      </c>
      <c r="B2605" s="53" t="s">
        <v>4327</v>
      </c>
      <c r="C2605" s="53">
        <v>278</v>
      </c>
      <c r="F2605" s="53" t="s">
        <v>244</v>
      </c>
      <c r="G2605" s="52">
        <v>540.75</v>
      </c>
      <c r="H2605" s="52">
        <f t="shared" si="120"/>
        <v>183.85499999999999</v>
      </c>
      <c r="I2605" s="52">
        <f t="shared" si="121"/>
        <v>324.45</v>
      </c>
      <c r="J2605" s="52">
        <f t="shared" si="122"/>
        <v>378.52499999999998</v>
      </c>
      <c r="K2605" s="54" t="s">
        <v>18313</v>
      </c>
      <c r="L2605" s="54" t="s">
        <v>18313</v>
      </c>
      <c r="M2605" s="54" t="s">
        <v>18313</v>
      </c>
      <c r="N2605" s="54">
        <v>324.45</v>
      </c>
      <c r="O2605" s="54">
        <v>378.52499999999998</v>
      </c>
    </row>
    <row r="2606" spans="1:15" s="53" customFormat="1" x14ac:dyDescent="0.45">
      <c r="A2606" s="53">
        <v>3211011985</v>
      </c>
      <c r="B2606" s="53" t="s">
        <v>3231</v>
      </c>
      <c r="C2606" s="53">
        <v>278</v>
      </c>
      <c r="F2606" s="53" t="s">
        <v>244</v>
      </c>
      <c r="G2606" s="52">
        <v>744.45</v>
      </c>
      <c r="H2606" s="52">
        <f t="shared" si="120"/>
        <v>253.113</v>
      </c>
      <c r="I2606" s="52">
        <f t="shared" si="121"/>
        <v>446.67</v>
      </c>
      <c r="J2606" s="52">
        <f t="shared" si="122"/>
        <v>521.11500000000001</v>
      </c>
      <c r="K2606" s="54" t="s">
        <v>18313</v>
      </c>
      <c r="L2606" s="54" t="s">
        <v>18313</v>
      </c>
      <c r="M2606" s="54" t="s">
        <v>18313</v>
      </c>
      <c r="N2606" s="54">
        <v>446.67</v>
      </c>
      <c r="O2606" s="54">
        <v>521.11500000000001</v>
      </c>
    </row>
    <row r="2607" spans="1:15" s="53" customFormat="1" x14ac:dyDescent="0.45">
      <c r="A2607" s="53">
        <v>3211012008</v>
      </c>
      <c r="B2607" s="53" t="s">
        <v>3232</v>
      </c>
      <c r="C2607" s="53">
        <v>278</v>
      </c>
      <c r="F2607" s="53" t="s">
        <v>244</v>
      </c>
      <c r="G2607" s="52">
        <v>744.45</v>
      </c>
      <c r="H2607" s="52">
        <f t="shared" si="120"/>
        <v>253.113</v>
      </c>
      <c r="I2607" s="52">
        <f t="shared" si="121"/>
        <v>446.67</v>
      </c>
      <c r="J2607" s="52">
        <f t="shared" si="122"/>
        <v>521.11500000000001</v>
      </c>
      <c r="K2607" s="54" t="s">
        <v>18313</v>
      </c>
      <c r="L2607" s="54" t="s">
        <v>18313</v>
      </c>
      <c r="M2607" s="54" t="s">
        <v>18313</v>
      </c>
      <c r="N2607" s="54">
        <v>446.67</v>
      </c>
      <c r="O2607" s="54">
        <v>521.11500000000001</v>
      </c>
    </row>
    <row r="2608" spans="1:15" s="53" customFormat="1" x14ac:dyDescent="0.45">
      <c r="A2608" s="53">
        <v>3211012013</v>
      </c>
      <c r="B2608" s="53" t="s">
        <v>4328</v>
      </c>
      <c r="C2608" s="53">
        <v>278</v>
      </c>
      <c r="F2608" s="53" t="s">
        <v>802</v>
      </c>
      <c r="G2608" s="52">
        <v>3791.55</v>
      </c>
      <c r="H2608" s="52">
        <f t="shared" si="120"/>
        <v>1289.127</v>
      </c>
      <c r="I2608" s="52">
        <f t="shared" si="121"/>
        <v>2274.9299999999998</v>
      </c>
      <c r="J2608" s="52">
        <f t="shared" si="122"/>
        <v>2654.085</v>
      </c>
      <c r="K2608" s="54" t="s">
        <v>18314</v>
      </c>
      <c r="L2608" s="54" t="s">
        <v>18314</v>
      </c>
      <c r="M2608" s="54" t="s">
        <v>18314</v>
      </c>
      <c r="N2608" s="54">
        <v>2274.9299999999998</v>
      </c>
      <c r="O2608" s="54">
        <v>2654.085</v>
      </c>
    </row>
    <row r="2609" spans="1:15" s="53" customFormat="1" x14ac:dyDescent="0.45">
      <c r="A2609" s="53">
        <v>3211012015</v>
      </c>
      <c r="B2609" s="53" t="s">
        <v>2473</v>
      </c>
      <c r="C2609" s="53">
        <v>278</v>
      </c>
      <c r="F2609" s="53" t="s">
        <v>802</v>
      </c>
      <c r="G2609" s="52">
        <v>10864.35</v>
      </c>
      <c r="H2609" s="52">
        <f t="shared" si="120"/>
        <v>3693.8789999999999</v>
      </c>
      <c r="I2609" s="52">
        <f t="shared" si="121"/>
        <v>6518.61</v>
      </c>
      <c r="J2609" s="52">
        <f t="shared" si="122"/>
        <v>7605.0450000000001</v>
      </c>
      <c r="K2609" s="54" t="s">
        <v>18314</v>
      </c>
      <c r="L2609" s="54" t="s">
        <v>18314</v>
      </c>
      <c r="M2609" s="54" t="s">
        <v>18314</v>
      </c>
      <c r="N2609" s="54">
        <v>6518.61</v>
      </c>
      <c r="O2609" s="54">
        <v>7605.0450000000001</v>
      </c>
    </row>
    <row r="2610" spans="1:15" s="53" customFormat="1" x14ac:dyDescent="0.45">
      <c r="A2610" s="53">
        <v>3211012029</v>
      </c>
      <c r="B2610" s="53" t="s">
        <v>2474</v>
      </c>
      <c r="C2610" s="53">
        <v>278</v>
      </c>
      <c r="F2610" s="53" t="s">
        <v>470</v>
      </c>
      <c r="G2610" s="52">
        <v>3906</v>
      </c>
      <c r="H2610" s="52">
        <f t="shared" si="120"/>
        <v>1328.04</v>
      </c>
      <c r="I2610" s="52">
        <f t="shared" si="121"/>
        <v>2343.6</v>
      </c>
      <c r="J2610" s="52">
        <f t="shared" si="122"/>
        <v>2734.2</v>
      </c>
      <c r="K2610" s="54" t="s">
        <v>18314</v>
      </c>
      <c r="L2610" s="54" t="s">
        <v>18314</v>
      </c>
      <c r="M2610" s="54" t="s">
        <v>18314</v>
      </c>
      <c r="N2610" s="54">
        <v>2343.6</v>
      </c>
      <c r="O2610" s="54">
        <v>2734.2</v>
      </c>
    </row>
    <row r="2611" spans="1:15" s="53" customFormat="1" x14ac:dyDescent="0.45">
      <c r="A2611" s="53">
        <v>3211012032</v>
      </c>
      <c r="B2611" s="53" t="s">
        <v>2475</v>
      </c>
      <c r="C2611" s="53">
        <v>278</v>
      </c>
      <c r="F2611" s="53" t="s">
        <v>802</v>
      </c>
      <c r="G2611" s="52">
        <v>2187.5</v>
      </c>
      <c r="H2611" s="52">
        <f t="shared" si="120"/>
        <v>743.74999999999989</v>
      </c>
      <c r="I2611" s="52">
        <f t="shared" si="121"/>
        <v>1312.5</v>
      </c>
      <c r="J2611" s="52">
        <f t="shared" si="122"/>
        <v>1531.25</v>
      </c>
      <c r="K2611" s="54" t="s">
        <v>18314</v>
      </c>
      <c r="L2611" s="54" t="s">
        <v>18314</v>
      </c>
      <c r="M2611" s="54" t="s">
        <v>18314</v>
      </c>
      <c r="N2611" s="54">
        <v>1312.5</v>
      </c>
      <c r="O2611" s="54">
        <v>1531.25</v>
      </c>
    </row>
    <row r="2612" spans="1:15" s="53" customFormat="1" x14ac:dyDescent="0.45">
      <c r="A2612" s="53">
        <v>3211012033</v>
      </c>
      <c r="B2612" s="53" t="s">
        <v>3339</v>
      </c>
      <c r="C2612" s="53">
        <v>278</v>
      </c>
      <c r="F2612" s="53" t="s">
        <v>802</v>
      </c>
      <c r="G2612" s="52">
        <v>2599.8000000000002</v>
      </c>
      <c r="H2612" s="52">
        <f t="shared" si="120"/>
        <v>883.93200000000002</v>
      </c>
      <c r="I2612" s="52">
        <f t="shared" si="121"/>
        <v>1559.88</v>
      </c>
      <c r="J2612" s="52">
        <f t="shared" si="122"/>
        <v>1819.86</v>
      </c>
      <c r="K2612" s="54" t="s">
        <v>18314</v>
      </c>
      <c r="L2612" s="54" t="s">
        <v>18314</v>
      </c>
      <c r="M2612" s="54" t="s">
        <v>18314</v>
      </c>
      <c r="N2612" s="54">
        <v>1559.88</v>
      </c>
      <c r="O2612" s="54">
        <v>1819.86</v>
      </c>
    </row>
    <row r="2613" spans="1:15" s="53" customFormat="1" x14ac:dyDescent="0.45">
      <c r="A2613" s="53">
        <v>3211012060</v>
      </c>
      <c r="B2613" s="53" t="s">
        <v>1692</v>
      </c>
      <c r="C2613" s="53">
        <v>278</v>
      </c>
      <c r="F2613" s="53" t="s">
        <v>802</v>
      </c>
      <c r="G2613" s="52">
        <v>1976.1</v>
      </c>
      <c r="H2613" s="52">
        <f t="shared" si="120"/>
        <v>671.87399999999991</v>
      </c>
      <c r="I2613" s="52">
        <f t="shared" si="121"/>
        <v>1185.6599999999999</v>
      </c>
      <c r="J2613" s="52">
        <f t="shared" si="122"/>
        <v>1383.2699999999998</v>
      </c>
      <c r="K2613" s="54" t="s">
        <v>18314</v>
      </c>
      <c r="L2613" s="54" t="s">
        <v>18314</v>
      </c>
      <c r="M2613" s="54" t="s">
        <v>18314</v>
      </c>
      <c r="N2613" s="54">
        <v>1185.6599999999999</v>
      </c>
      <c r="O2613" s="54">
        <v>1383.2699999999998</v>
      </c>
    </row>
    <row r="2614" spans="1:15" s="53" customFormat="1" x14ac:dyDescent="0.45">
      <c r="A2614" s="53">
        <v>3211012062</v>
      </c>
      <c r="B2614" s="53" t="s">
        <v>4329</v>
      </c>
      <c r="C2614" s="53">
        <v>278</v>
      </c>
      <c r="F2614" s="53" t="s">
        <v>244</v>
      </c>
      <c r="G2614" s="52">
        <v>2395.0500000000002</v>
      </c>
      <c r="H2614" s="52">
        <f t="shared" si="120"/>
        <v>814.31700000000001</v>
      </c>
      <c r="I2614" s="52">
        <f t="shared" si="121"/>
        <v>1437.03</v>
      </c>
      <c r="J2614" s="52">
        <f t="shared" si="122"/>
        <v>1676.5350000000001</v>
      </c>
      <c r="K2614" s="54" t="s">
        <v>18313</v>
      </c>
      <c r="L2614" s="54" t="s">
        <v>18313</v>
      </c>
      <c r="M2614" s="54" t="s">
        <v>18313</v>
      </c>
      <c r="N2614" s="54">
        <v>1437.03</v>
      </c>
      <c r="O2614" s="54">
        <v>1676.5350000000001</v>
      </c>
    </row>
    <row r="2615" spans="1:15" s="53" customFormat="1" x14ac:dyDescent="0.45">
      <c r="A2615" s="53">
        <v>3211012088</v>
      </c>
      <c r="B2615" s="53" t="s">
        <v>2498</v>
      </c>
      <c r="C2615" s="53">
        <v>272</v>
      </c>
      <c r="G2615" s="52">
        <v>4716.6000000000004</v>
      </c>
      <c r="H2615" s="52">
        <f t="shared" si="120"/>
        <v>1603.644</v>
      </c>
      <c r="I2615" s="52">
        <f t="shared" si="121"/>
        <v>2829.96</v>
      </c>
      <c r="J2615" s="52">
        <f t="shared" si="122"/>
        <v>3301.62</v>
      </c>
      <c r="K2615" s="54" t="s">
        <v>18311</v>
      </c>
      <c r="L2615" s="54" t="s">
        <v>18311</v>
      </c>
      <c r="M2615" s="54" t="s">
        <v>18311</v>
      </c>
      <c r="N2615" s="54">
        <v>2829.96</v>
      </c>
      <c r="O2615" s="54">
        <v>3301.62</v>
      </c>
    </row>
    <row r="2616" spans="1:15" s="53" customFormat="1" x14ac:dyDescent="0.45">
      <c r="A2616" s="53">
        <v>3211012126</v>
      </c>
      <c r="B2616" s="53" t="s">
        <v>1693</v>
      </c>
      <c r="C2616" s="53">
        <v>278</v>
      </c>
      <c r="F2616" s="53" t="s">
        <v>244</v>
      </c>
      <c r="G2616" s="52">
        <v>3280.2</v>
      </c>
      <c r="H2616" s="52">
        <f t="shared" si="120"/>
        <v>1115.2679999999998</v>
      </c>
      <c r="I2616" s="52">
        <f t="shared" si="121"/>
        <v>1968.12</v>
      </c>
      <c r="J2616" s="52">
        <f t="shared" si="122"/>
        <v>2296.14</v>
      </c>
      <c r="K2616" s="54" t="s">
        <v>18313</v>
      </c>
      <c r="L2616" s="54" t="s">
        <v>18313</v>
      </c>
      <c r="M2616" s="54" t="s">
        <v>18313</v>
      </c>
      <c r="N2616" s="54">
        <v>1968.12</v>
      </c>
      <c r="O2616" s="54">
        <v>2296.14</v>
      </c>
    </row>
    <row r="2617" spans="1:15" s="53" customFormat="1" x14ac:dyDescent="0.45">
      <c r="A2617" s="53">
        <v>3211012135</v>
      </c>
      <c r="B2617" s="53" t="s">
        <v>1694</v>
      </c>
      <c r="C2617" s="53">
        <v>278</v>
      </c>
      <c r="F2617" s="53" t="s">
        <v>244</v>
      </c>
      <c r="G2617" s="52">
        <v>606.9</v>
      </c>
      <c r="H2617" s="52">
        <f t="shared" si="120"/>
        <v>206.34599999999998</v>
      </c>
      <c r="I2617" s="52">
        <f t="shared" si="121"/>
        <v>364.14</v>
      </c>
      <c r="J2617" s="52">
        <f t="shared" si="122"/>
        <v>424.83</v>
      </c>
      <c r="K2617" s="54" t="s">
        <v>18313</v>
      </c>
      <c r="L2617" s="54" t="s">
        <v>18313</v>
      </c>
      <c r="M2617" s="54" t="s">
        <v>18313</v>
      </c>
      <c r="N2617" s="54">
        <v>364.14</v>
      </c>
      <c r="O2617" s="54">
        <v>424.83</v>
      </c>
    </row>
    <row r="2618" spans="1:15" s="53" customFormat="1" x14ac:dyDescent="0.45">
      <c r="A2618" s="53">
        <v>3211012140</v>
      </c>
      <c r="B2618" s="53" t="s">
        <v>2499</v>
      </c>
      <c r="C2618" s="53">
        <v>278</v>
      </c>
      <c r="F2618" s="53" t="s">
        <v>244</v>
      </c>
      <c r="G2618" s="52">
        <v>606.9</v>
      </c>
      <c r="H2618" s="52">
        <f t="shared" si="120"/>
        <v>206.34599999999998</v>
      </c>
      <c r="I2618" s="52">
        <f t="shared" si="121"/>
        <v>364.14</v>
      </c>
      <c r="J2618" s="52">
        <f t="shared" si="122"/>
        <v>424.83</v>
      </c>
      <c r="K2618" s="54" t="s">
        <v>18313</v>
      </c>
      <c r="L2618" s="54" t="s">
        <v>18313</v>
      </c>
      <c r="M2618" s="54" t="s">
        <v>18313</v>
      </c>
      <c r="N2618" s="54">
        <v>364.14</v>
      </c>
      <c r="O2618" s="54">
        <v>424.83</v>
      </c>
    </row>
    <row r="2619" spans="1:15" s="53" customFormat="1" x14ac:dyDescent="0.45">
      <c r="A2619" s="53">
        <v>3211012147</v>
      </c>
      <c r="B2619" s="53" t="s">
        <v>3340</v>
      </c>
      <c r="C2619" s="53">
        <v>278</v>
      </c>
      <c r="F2619" s="53" t="s">
        <v>244</v>
      </c>
      <c r="G2619" s="52">
        <v>606.9</v>
      </c>
      <c r="H2619" s="52">
        <f t="shared" si="120"/>
        <v>206.34599999999998</v>
      </c>
      <c r="I2619" s="52">
        <f t="shared" si="121"/>
        <v>364.14</v>
      </c>
      <c r="J2619" s="52">
        <f t="shared" si="122"/>
        <v>424.83</v>
      </c>
      <c r="K2619" s="54" t="s">
        <v>18313</v>
      </c>
      <c r="L2619" s="54" t="s">
        <v>18313</v>
      </c>
      <c r="M2619" s="54" t="s">
        <v>18313</v>
      </c>
      <c r="N2619" s="54">
        <v>364.14</v>
      </c>
      <c r="O2619" s="54">
        <v>424.83</v>
      </c>
    </row>
    <row r="2620" spans="1:15" s="53" customFormat="1" x14ac:dyDescent="0.45">
      <c r="A2620" s="53">
        <v>3211012151</v>
      </c>
      <c r="B2620" s="53" t="s">
        <v>3341</v>
      </c>
      <c r="C2620" s="53">
        <v>278</v>
      </c>
      <c r="G2620" s="52">
        <v>661.5</v>
      </c>
      <c r="H2620" s="52">
        <f t="shared" si="120"/>
        <v>224.90999999999997</v>
      </c>
      <c r="I2620" s="52">
        <f t="shared" si="121"/>
        <v>396.9</v>
      </c>
      <c r="J2620" s="52">
        <f t="shared" si="122"/>
        <v>463.04999999999995</v>
      </c>
      <c r="K2620" s="54" t="s">
        <v>18314</v>
      </c>
      <c r="L2620" s="54" t="s">
        <v>18314</v>
      </c>
      <c r="M2620" s="54" t="s">
        <v>18314</v>
      </c>
      <c r="N2620" s="54">
        <v>396.9</v>
      </c>
      <c r="O2620" s="54">
        <v>463.04999999999995</v>
      </c>
    </row>
    <row r="2621" spans="1:15" s="53" customFormat="1" x14ac:dyDescent="0.45">
      <c r="A2621" s="53">
        <v>3211012161</v>
      </c>
      <c r="B2621" s="53" t="s">
        <v>4380</v>
      </c>
      <c r="C2621" s="53">
        <v>278</v>
      </c>
      <c r="G2621" s="52">
        <v>661.5</v>
      </c>
      <c r="H2621" s="52">
        <f t="shared" si="120"/>
        <v>224.90999999999997</v>
      </c>
      <c r="I2621" s="52">
        <f t="shared" si="121"/>
        <v>396.9</v>
      </c>
      <c r="J2621" s="52">
        <f t="shared" si="122"/>
        <v>463.04999999999995</v>
      </c>
      <c r="K2621" s="54" t="s">
        <v>18314</v>
      </c>
      <c r="L2621" s="54" t="s">
        <v>18314</v>
      </c>
      <c r="M2621" s="54" t="s">
        <v>18314</v>
      </c>
      <c r="N2621" s="54">
        <v>396.9</v>
      </c>
      <c r="O2621" s="54">
        <v>463.04999999999995</v>
      </c>
    </row>
    <row r="2622" spans="1:15" s="53" customFormat="1" x14ac:dyDescent="0.45">
      <c r="A2622" s="53">
        <v>3211012162</v>
      </c>
      <c r="B2622" s="53" t="s">
        <v>1727</v>
      </c>
      <c r="C2622" s="53">
        <v>278</v>
      </c>
      <c r="G2622" s="52">
        <v>661.5</v>
      </c>
      <c r="H2622" s="52">
        <f t="shared" si="120"/>
        <v>224.90999999999997</v>
      </c>
      <c r="I2622" s="52">
        <f t="shared" si="121"/>
        <v>396.9</v>
      </c>
      <c r="J2622" s="52">
        <f t="shared" si="122"/>
        <v>463.04999999999995</v>
      </c>
      <c r="K2622" s="54" t="s">
        <v>18314</v>
      </c>
      <c r="L2622" s="54" t="s">
        <v>18314</v>
      </c>
      <c r="M2622" s="54" t="s">
        <v>18314</v>
      </c>
      <c r="N2622" s="54">
        <v>396.9</v>
      </c>
      <c r="O2622" s="54">
        <v>463.04999999999995</v>
      </c>
    </row>
    <row r="2623" spans="1:15" s="53" customFormat="1" x14ac:dyDescent="0.45">
      <c r="A2623" s="53">
        <v>3211012163</v>
      </c>
      <c r="B2623" s="53" t="s">
        <v>1728</v>
      </c>
      <c r="C2623" s="53">
        <v>278</v>
      </c>
      <c r="G2623" s="52">
        <v>661.5</v>
      </c>
      <c r="H2623" s="52">
        <f t="shared" si="120"/>
        <v>224.90999999999997</v>
      </c>
      <c r="I2623" s="52">
        <f t="shared" si="121"/>
        <v>396.9</v>
      </c>
      <c r="J2623" s="52">
        <f t="shared" si="122"/>
        <v>463.04999999999995</v>
      </c>
      <c r="K2623" s="54" t="s">
        <v>18314</v>
      </c>
      <c r="L2623" s="54" t="s">
        <v>18314</v>
      </c>
      <c r="M2623" s="54" t="s">
        <v>18314</v>
      </c>
      <c r="N2623" s="54">
        <v>396.9</v>
      </c>
      <c r="O2623" s="54">
        <v>463.04999999999995</v>
      </c>
    </row>
    <row r="2624" spans="1:15" s="53" customFormat="1" x14ac:dyDescent="0.45">
      <c r="A2624" s="53">
        <v>3211012164</v>
      </c>
      <c r="B2624" s="53" t="s">
        <v>4381</v>
      </c>
      <c r="C2624" s="53">
        <v>278</v>
      </c>
      <c r="G2624" s="52">
        <v>661.5</v>
      </c>
      <c r="H2624" s="52">
        <f t="shared" si="120"/>
        <v>224.90999999999997</v>
      </c>
      <c r="I2624" s="52">
        <f t="shared" si="121"/>
        <v>396.9</v>
      </c>
      <c r="J2624" s="52">
        <f t="shared" si="122"/>
        <v>463.04999999999995</v>
      </c>
      <c r="K2624" s="54" t="s">
        <v>18314</v>
      </c>
      <c r="L2624" s="54" t="s">
        <v>18314</v>
      </c>
      <c r="M2624" s="54" t="s">
        <v>18314</v>
      </c>
      <c r="N2624" s="54">
        <v>396.9</v>
      </c>
      <c r="O2624" s="54">
        <v>463.04999999999995</v>
      </c>
    </row>
    <row r="2625" spans="1:15" s="53" customFormat="1" x14ac:dyDescent="0.45">
      <c r="A2625" s="53">
        <v>3211012168</v>
      </c>
      <c r="B2625" s="53" t="s">
        <v>4382</v>
      </c>
      <c r="C2625" s="53">
        <v>278</v>
      </c>
      <c r="G2625" s="52">
        <v>661.5</v>
      </c>
      <c r="H2625" s="52">
        <f t="shared" si="120"/>
        <v>224.90999999999997</v>
      </c>
      <c r="I2625" s="52">
        <f t="shared" si="121"/>
        <v>396.9</v>
      </c>
      <c r="J2625" s="52">
        <f t="shared" si="122"/>
        <v>463.04999999999995</v>
      </c>
      <c r="K2625" s="54" t="s">
        <v>18314</v>
      </c>
      <c r="L2625" s="54" t="s">
        <v>18314</v>
      </c>
      <c r="M2625" s="54" t="s">
        <v>18314</v>
      </c>
      <c r="N2625" s="54">
        <v>396.9</v>
      </c>
      <c r="O2625" s="54">
        <v>463.04999999999995</v>
      </c>
    </row>
    <row r="2626" spans="1:15" s="53" customFormat="1" x14ac:dyDescent="0.45">
      <c r="A2626" s="53">
        <v>3211012174</v>
      </c>
      <c r="B2626" s="53" t="s">
        <v>1729</v>
      </c>
      <c r="C2626" s="53">
        <v>278</v>
      </c>
      <c r="G2626" s="52">
        <v>661.5</v>
      </c>
      <c r="H2626" s="52">
        <f t="shared" si="120"/>
        <v>224.90999999999997</v>
      </c>
      <c r="I2626" s="52">
        <f t="shared" si="121"/>
        <v>396.9</v>
      </c>
      <c r="J2626" s="52">
        <f t="shared" si="122"/>
        <v>463.04999999999995</v>
      </c>
      <c r="K2626" s="54" t="s">
        <v>18314</v>
      </c>
      <c r="L2626" s="54" t="s">
        <v>18314</v>
      </c>
      <c r="M2626" s="54" t="s">
        <v>18314</v>
      </c>
      <c r="N2626" s="54">
        <v>396.9</v>
      </c>
      <c r="O2626" s="54">
        <v>463.04999999999995</v>
      </c>
    </row>
    <row r="2627" spans="1:15" s="53" customFormat="1" x14ac:dyDescent="0.45">
      <c r="A2627" s="53">
        <v>3211012196</v>
      </c>
      <c r="B2627" s="53" t="s">
        <v>4383</v>
      </c>
      <c r="C2627" s="53">
        <v>278</v>
      </c>
      <c r="G2627" s="52">
        <v>2205</v>
      </c>
      <c r="H2627" s="52">
        <f t="shared" ref="H2627:H2690" si="123">G2627*(1-0.66)</f>
        <v>749.69999999999993</v>
      </c>
      <c r="I2627" s="52">
        <f t="shared" ref="I2627:I2690" si="124">MIN(K2627,L2627,M2627,N2627,O2627)</f>
        <v>1323</v>
      </c>
      <c r="J2627" s="52">
        <f t="shared" ref="J2627:J2690" si="125">MAX(K2627,L2627,M2627,N2627,O2627)</f>
        <v>1543.5</v>
      </c>
      <c r="K2627" s="54" t="s">
        <v>18314</v>
      </c>
      <c r="L2627" s="54" t="s">
        <v>18314</v>
      </c>
      <c r="M2627" s="54" t="s">
        <v>18314</v>
      </c>
      <c r="N2627" s="54">
        <v>1323</v>
      </c>
      <c r="O2627" s="54">
        <v>1543.5</v>
      </c>
    </row>
    <row r="2628" spans="1:15" s="53" customFormat="1" x14ac:dyDescent="0.45">
      <c r="A2628" s="53">
        <v>3211012197</v>
      </c>
      <c r="B2628" s="53" t="s">
        <v>1730</v>
      </c>
      <c r="C2628" s="53">
        <v>278</v>
      </c>
      <c r="F2628" s="53" t="s">
        <v>802</v>
      </c>
      <c r="G2628" s="52">
        <v>2205</v>
      </c>
      <c r="H2628" s="52">
        <f t="shared" si="123"/>
        <v>749.69999999999993</v>
      </c>
      <c r="I2628" s="52">
        <f t="shared" si="124"/>
        <v>1323</v>
      </c>
      <c r="J2628" s="52">
        <f t="shared" si="125"/>
        <v>1543.5</v>
      </c>
      <c r="K2628" s="54" t="s">
        <v>18314</v>
      </c>
      <c r="L2628" s="54" t="s">
        <v>18314</v>
      </c>
      <c r="M2628" s="54" t="s">
        <v>18314</v>
      </c>
      <c r="N2628" s="54">
        <v>1323</v>
      </c>
      <c r="O2628" s="54">
        <v>1543.5</v>
      </c>
    </row>
    <row r="2629" spans="1:15" s="53" customFormat="1" x14ac:dyDescent="0.45">
      <c r="A2629" s="53">
        <v>3211012204</v>
      </c>
      <c r="B2629" s="53" t="s">
        <v>4384</v>
      </c>
      <c r="C2629" s="53">
        <v>278</v>
      </c>
      <c r="F2629" s="53" t="s">
        <v>244</v>
      </c>
      <c r="G2629" s="52">
        <v>2021.25</v>
      </c>
      <c r="H2629" s="52">
        <f t="shared" si="123"/>
        <v>687.22499999999991</v>
      </c>
      <c r="I2629" s="52">
        <f t="shared" si="124"/>
        <v>1212.75</v>
      </c>
      <c r="J2629" s="52">
        <f t="shared" si="125"/>
        <v>1414.875</v>
      </c>
      <c r="K2629" s="54" t="s">
        <v>18313</v>
      </c>
      <c r="L2629" s="54" t="s">
        <v>18313</v>
      </c>
      <c r="M2629" s="54" t="s">
        <v>18313</v>
      </c>
      <c r="N2629" s="54">
        <v>1212.75</v>
      </c>
      <c r="O2629" s="54">
        <v>1414.875</v>
      </c>
    </row>
    <row r="2630" spans="1:15" s="53" customFormat="1" x14ac:dyDescent="0.45">
      <c r="A2630" s="53">
        <v>3211012210</v>
      </c>
      <c r="B2630" s="53" t="s">
        <v>2500</v>
      </c>
      <c r="C2630" s="53">
        <v>278</v>
      </c>
      <c r="F2630" s="53" t="s">
        <v>244</v>
      </c>
      <c r="G2630" s="52">
        <v>2021.25</v>
      </c>
      <c r="H2630" s="52">
        <f t="shared" si="123"/>
        <v>687.22499999999991</v>
      </c>
      <c r="I2630" s="52">
        <f t="shared" si="124"/>
        <v>1212.75</v>
      </c>
      <c r="J2630" s="52">
        <f t="shared" si="125"/>
        <v>1414.875</v>
      </c>
      <c r="K2630" s="54" t="s">
        <v>18313</v>
      </c>
      <c r="L2630" s="54" t="s">
        <v>18313</v>
      </c>
      <c r="M2630" s="54" t="s">
        <v>18313</v>
      </c>
      <c r="N2630" s="54">
        <v>1212.75</v>
      </c>
      <c r="O2630" s="54">
        <v>1414.875</v>
      </c>
    </row>
    <row r="2631" spans="1:15" s="53" customFormat="1" x14ac:dyDescent="0.45">
      <c r="A2631" s="53">
        <v>3211012216</v>
      </c>
      <c r="B2631" s="53" t="s">
        <v>4385</v>
      </c>
      <c r="C2631" s="53">
        <v>278</v>
      </c>
      <c r="F2631" s="53" t="s">
        <v>244</v>
      </c>
      <c r="G2631" s="52">
        <v>2021.25</v>
      </c>
      <c r="H2631" s="52">
        <f t="shared" si="123"/>
        <v>687.22499999999991</v>
      </c>
      <c r="I2631" s="52">
        <f t="shared" si="124"/>
        <v>1212.75</v>
      </c>
      <c r="J2631" s="52">
        <f t="shared" si="125"/>
        <v>1414.875</v>
      </c>
      <c r="K2631" s="54" t="s">
        <v>18313</v>
      </c>
      <c r="L2631" s="54" t="s">
        <v>18313</v>
      </c>
      <c r="M2631" s="54" t="s">
        <v>18313</v>
      </c>
      <c r="N2631" s="54">
        <v>1212.75</v>
      </c>
      <c r="O2631" s="54">
        <v>1414.875</v>
      </c>
    </row>
    <row r="2632" spans="1:15" s="53" customFormat="1" x14ac:dyDescent="0.45">
      <c r="A2632" s="53">
        <v>3211012218</v>
      </c>
      <c r="B2632" s="53" t="s">
        <v>1731</v>
      </c>
      <c r="C2632" s="53">
        <v>278</v>
      </c>
      <c r="F2632" s="53" t="s">
        <v>244</v>
      </c>
      <c r="G2632" s="52">
        <v>2021.25</v>
      </c>
      <c r="H2632" s="52">
        <f t="shared" si="123"/>
        <v>687.22499999999991</v>
      </c>
      <c r="I2632" s="52">
        <f t="shared" si="124"/>
        <v>1212.75</v>
      </c>
      <c r="J2632" s="52">
        <f t="shared" si="125"/>
        <v>1414.875</v>
      </c>
      <c r="K2632" s="54" t="s">
        <v>18313</v>
      </c>
      <c r="L2632" s="54" t="s">
        <v>18313</v>
      </c>
      <c r="M2632" s="54" t="s">
        <v>18313</v>
      </c>
      <c r="N2632" s="54">
        <v>1212.75</v>
      </c>
      <c r="O2632" s="54">
        <v>1414.875</v>
      </c>
    </row>
    <row r="2633" spans="1:15" s="53" customFormat="1" x14ac:dyDescent="0.45">
      <c r="A2633" s="53">
        <v>3211012228</v>
      </c>
      <c r="B2633" s="53" t="s">
        <v>1732</v>
      </c>
      <c r="C2633" s="53">
        <v>278</v>
      </c>
      <c r="F2633" s="53" t="s">
        <v>244</v>
      </c>
      <c r="G2633" s="52">
        <v>2021.25</v>
      </c>
      <c r="H2633" s="52">
        <f t="shared" si="123"/>
        <v>687.22499999999991</v>
      </c>
      <c r="I2633" s="52">
        <f t="shared" si="124"/>
        <v>1212.75</v>
      </c>
      <c r="J2633" s="52">
        <f t="shared" si="125"/>
        <v>1414.875</v>
      </c>
      <c r="K2633" s="54" t="s">
        <v>18313</v>
      </c>
      <c r="L2633" s="54" t="s">
        <v>18313</v>
      </c>
      <c r="M2633" s="54" t="s">
        <v>18313</v>
      </c>
      <c r="N2633" s="54">
        <v>1212.75</v>
      </c>
      <c r="O2633" s="54">
        <v>1414.875</v>
      </c>
    </row>
    <row r="2634" spans="1:15" s="53" customFormat="1" x14ac:dyDescent="0.45">
      <c r="A2634" s="53">
        <v>3211012238</v>
      </c>
      <c r="B2634" s="53" t="s">
        <v>2501</v>
      </c>
      <c r="C2634" s="53">
        <v>278</v>
      </c>
      <c r="F2634" s="53" t="s">
        <v>244</v>
      </c>
      <c r="G2634" s="52">
        <v>2021.25</v>
      </c>
      <c r="H2634" s="52">
        <f t="shared" si="123"/>
        <v>687.22499999999991</v>
      </c>
      <c r="I2634" s="52">
        <f t="shared" si="124"/>
        <v>1212.75</v>
      </c>
      <c r="J2634" s="52">
        <f t="shared" si="125"/>
        <v>1414.875</v>
      </c>
      <c r="K2634" s="54" t="s">
        <v>18313</v>
      </c>
      <c r="L2634" s="54" t="s">
        <v>18313</v>
      </c>
      <c r="M2634" s="54" t="s">
        <v>18313</v>
      </c>
      <c r="N2634" s="54">
        <v>1212.75</v>
      </c>
      <c r="O2634" s="54">
        <v>1414.875</v>
      </c>
    </row>
    <row r="2635" spans="1:15" s="53" customFormat="1" x14ac:dyDescent="0.45">
      <c r="A2635" s="53">
        <v>3211012241</v>
      </c>
      <c r="B2635" s="53" t="s">
        <v>2502</v>
      </c>
      <c r="C2635" s="53">
        <v>278</v>
      </c>
      <c r="F2635" s="53" t="s">
        <v>244</v>
      </c>
      <c r="G2635" s="52">
        <v>2021.25</v>
      </c>
      <c r="H2635" s="52">
        <f t="shared" si="123"/>
        <v>687.22499999999991</v>
      </c>
      <c r="I2635" s="52">
        <f t="shared" si="124"/>
        <v>1212.75</v>
      </c>
      <c r="J2635" s="52">
        <f t="shared" si="125"/>
        <v>1414.875</v>
      </c>
      <c r="K2635" s="54" t="s">
        <v>18313</v>
      </c>
      <c r="L2635" s="54" t="s">
        <v>18313</v>
      </c>
      <c r="M2635" s="54" t="s">
        <v>18313</v>
      </c>
      <c r="N2635" s="54">
        <v>1212.75</v>
      </c>
      <c r="O2635" s="54">
        <v>1414.875</v>
      </c>
    </row>
    <row r="2636" spans="1:15" s="53" customFormat="1" x14ac:dyDescent="0.45">
      <c r="A2636" s="53">
        <v>3211012250</v>
      </c>
      <c r="B2636" s="53" t="s">
        <v>2546</v>
      </c>
      <c r="C2636" s="53">
        <v>278</v>
      </c>
      <c r="F2636" s="53" t="s">
        <v>244</v>
      </c>
      <c r="G2636" s="52">
        <v>787.5</v>
      </c>
      <c r="H2636" s="52">
        <f t="shared" si="123"/>
        <v>267.75</v>
      </c>
      <c r="I2636" s="52">
        <f t="shared" si="124"/>
        <v>472.5</v>
      </c>
      <c r="J2636" s="52">
        <f t="shared" si="125"/>
        <v>551.25</v>
      </c>
      <c r="K2636" s="54" t="s">
        <v>18313</v>
      </c>
      <c r="L2636" s="54" t="s">
        <v>18313</v>
      </c>
      <c r="M2636" s="54" t="s">
        <v>18313</v>
      </c>
      <c r="N2636" s="54">
        <v>472.5</v>
      </c>
      <c r="O2636" s="54">
        <v>551.25</v>
      </c>
    </row>
    <row r="2637" spans="1:15" s="53" customFormat="1" x14ac:dyDescent="0.45">
      <c r="A2637" s="53">
        <v>3211012274</v>
      </c>
      <c r="B2637" s="53" t="s">
        <v>4386</v>
      </c>
      <c r="C2637" s="53">
        <v>278</v>
      </c>
      <c r="G2637" s="52">
        <v>1386</v>
      </c>
      <c r="H2637" s="52">
        <f t="shared" si="123"/>
        <v>471.23999999999995</v>
      </c>
      <c r="I2637" s="52">
        <f t="shared" si="124"/>
        <v>831.6</v>
      </c>
      <c r="J2637" s="52">
        <f t="shared" si="125"/>
        <v>970.19999999999993</v>
      </c>
      <c r="K2637" s="54" t="s">
        <v>18314</v>
      </c>
      <c r="L2637" s="54" t="s">
        <v>18314</v>
      </c>
      <c r="M2637" s="54" t="s">
        <v>18314</v>
      </c>
      <c r="N2637" s="54">
        <v>831.6</v>
      </c>
      <c r="O2637" s="54">
        <v>970.19999999999993</v>
      </c>
    </row>
    <row r="2638" spans="1:15" s="53" customFormat="1" x14ac:dyDescent="0.45">
      <c r="A2638" s="53">
        <v>3211003614</v>
      </c>
      <c r="B2638" s="53" t="s">
        <v>1052</v>
      </c>
      <c r="C2638" s="53">
        <v>278</v>
      </c>
      <c r="F2638" s="53" t="s">
        <v>244</v>
      </c>
      <c r="G2638" s="52">
        <v>193.2</v>
      </c>
      <c r="H2638" s="52">
        <f t="shared" si="123"/>
        <v>65.687999999999988</v>
      </c>
      <c r="I2638" s="52">
        <f t="shared" si="124"/>
        <v>115.91999999999999</v>
      </c>
      <c r="J2638" s="52">
        <f t="shared" si="125"/>
        <v>135.23999999999998</v>
      </c>
      <c r="K2638" s="54" t="s">
        <v>18313</v>
      </c>
      <c r="L2638" s="54" t="s">
        <v>18313</v>
      </c>
      <c r="M2638" s="54" t="s">
        <v>18313</v>
      </c>
      <c r="N2638" s="54">
        <v>115.91999999999999</v>
      </c>
      <c r="O2638" s="54">
        <v>135.23999999999998</v>
      </c>
    </row>
    <row r="2639" spans="1:15" s="53" customFormat="1" x14ac:dyDescent="0.45">
      <c r="A2639" s="53">
        <v>3211003644</v>
      </c>
      <c r="B2639" s="53" t="s">
        <v>1053</v>
      </c>
      <c r="C2639" s="53">
        <v>270</v>
      </c>
      <c r="G2639" s="52">
        <v>110.25</v>
      </c>
      <c r="H2639" s="52">
        <f t="shared" si="123"/>
        <v>37.484999999999999</v>
      </c>
      <c r="I2639" s="52">
        <f t="shared" si="124"/>
        <v>0</v>
      </c>
      <c r="J2639" s="52">
        <f t="shared" si="125"/>
        <v>77.174999999999997</v>
      </c>
      <c r="K2639" s="54">
        <v>65.047499999999999</v>
      </c>
      <c r="L2639" s="54">
        <v>0</v>
      </c>
      <c r="M2639" s="54">
        <v>0</v>
      </c>
      <c r="N2639" s="54">
        <v>66.149999999999991</v>
      </c>
      <c r="O2639" s="54">
        <v>77.174999999999997</v>
      </c>
    </row>
    <row r="2640" spans="1:15" s="53" customFormat="1" x14ac:dyDescent="0.45">
      <c r="A2640" s="53">
        <v>3211003647</v>
      </c>
      <c r="B2640" s="53" t="s">
        <v>666</v>
      </c>
      <c r="C2640" s="53">
        <v>278</v>
      </c>
      <c r="F2640" s="53" t="s">
        <v>470</v>
      </c>
      <c r="G2640" s="52">
        <v>170.1</v>
      </c>
      <c r="H2640" s="52">
        <f t="shared" si="123"/>
        <v>57.833999999999996</v>
      </c>
      <c r="I2640" s="52">
        <f t="shared" si="124"/>
        <v>102.05999999999999</v>
      </c>
      <c r="J2640" s="52">
        <f t="shared" si="125"/>
        <v>119.07</v>
      </c>
      <c r="K2640" s="54" t="s">
        <v>18314</v>
      </c>
      <c r="L2640" s="54" t="s">
        <v>18314</v>
      </c>
      <c r="M2640" s="54" t="s">
        <v>18314</v>
      </c>
      <c r="N2640" s="54">
        <v>102.05999999999999</v>
      </c>
      <c r="O2640" s="54">
        <v>119.07</v>
      </c>
    </row>
    <row r="2641" spans="1:15" s="53" customFormat="1" x14ac:dyDescent="0.45">
      <c r="A2641" s="53">
        <v>3211003719</v>
      </c>
      <c r="B2641" s="53" t="s">
        <v>1200</v>
      </c>
      <c r="C2641" s="53">
        <v>270</v>
      </c>
      <c r="G2641" s="52">
        <v>315</v>
      </c>
      <c r="H2641" s="52">
        <f t="shared" si="123"/>
        <v>107.1</v>
      </c>
      <c r="I2641" s="52">
        <f t="shared" si="124"/>
        <v>0</v>
      </c>
      <c r="J2641" s="52">
        <f t="shared" si="125"/>
        <v>220.5</v>
      </c>
      <c r="K2641" s="54">
        <v>185.85</v>
      </c>
      <c r="L2641" s="54">
        <v>0</v>
      </c>
      <c r="M2641" s="54">
        <v>0</v>
      </c>
      <c r="N2641" s="54">
        <v>189</v>
      </c>
      <c r="O2641" s="54">
        <v>220.5</v>
      </c>
    </row>
    <row r="2642" spans="1:15" s="53" customFormat="1" x14ac:dyDescent="0.45">
      <c r="A2642" s="53">
        <v>3211003729</v>
      </c>
      <c r="B2642" s="53" t="s">
        <v>667</v>
      </c>
      <c r="C2642" s="53">
        <v>270</v>
      </c>
      <c r="G2642" s="52">
        <v>28.35</v>
      </c>
      <c r="H2642" s="52">
        <f t="shared" si="123"/>
        <v>9.6389999999999993</v>
      </c>
      <c r="I2642" s="52">
        <f t="shared" si="124"/>
        <v>0</v>
      </c>
      <c r="J2642" s="52">
        <f t="shared" si="125"/>
        <v>19.844999999999999</v>
      </c>
      <c r="K2642" s="54">
        <v>16.726500000000001</v>
      </c>
      <c r="L2642" s="54">
        <v>0</v>
      </c>
      <c r="M2642" s="54">
        <v>0</v>
      </c>
      <c r="N2642" s="54">
        <v>17.010000000000002</v>
      </c>
      <c r="O2642" s="54">
        <v>19.844999999999999</v>
      </c>
    </row>
    <row r="2643" spans="1:15" s="53" customFormat="1" x14ac:dyDescent="0.45">
      <c r="A2643" s="53">
        <v>3211003738</v>
      </c>
      <c r="B2643" s="53" t="s">
        <v>668</v>
      </c>
      <c r="C2643" s="53">
        <v>278</v>
      </c>
      <c r="G2643" s="52">
        <v>614.25</v>
      </c>
      <c r="H2643" s="52">
        <f t="shared" si="123"/>
        <v>208.84499999999997</v>
      </c>
      <c r="I2643" s="52">
        <f t="shared" si="124"/>
        <v>368.55</v>
      </c>
      <c r="J2643" s="52">
        <f t="shared" si="125"/>
        <v>429.97499999999997</v>
      </c>
      <c r="K2643" s="54" t="s">
        <v>18314</v>
      </c>
      <c r="L2643" s="54" t="s">
        <v>18314</v>
      </c>
      <c r="M2643" s="54" t="s">
        <v>18314</v>
      </c>
      <c r="N2643" s="54">
        <v>368.55</v>
      </c>
      <c r="O2643" s="54">
        <v>429.97499999999997</v>
      </c>
    </row>
    <row r="2644" spans="1:15" s="53" customFormat="1" x14ac:dyDescent="0.45">
      <c r="A2644" s="53">
        <v>3211003768</v>
      </c>
      <c r="B2644" s="53" t="s">
        <v>756</v>
      </c>
      <c r="C2644" s="53">
        <v>278</v>
      </c>
      <c r="G2644" s="52">
        <v>79.8</v>
      </c>
      <c r="H2644" s="52">
        <f t="shared" si="123"/>
        <v>27.131999999999998</v>
      </c>
      <c r="I2644" s="52">
        <f t="shared" si="124"/>
        <v>47.879999999999995</v>
      </c>
      <c r="J2644" s="52">
        <f t="shared" si="125"/>
        <v>55.859999999999992</v>
      </c>
      <c r="K2644" s="54" t="s">
        <v>18314</v>
      </c>
      <c r="L2644" s="54" t="s">
        <v>18314</v>
      </c>
      <c r="M2644" s="54" t="s">
        <v>18314</v>
      </c>
      <c r="N2644" s="54">
        <v>47.879999999999995</v>
      </c>
      <c r="O2644" s="54">
        <v>55.859999999999992</v>
      </c>
    </row>
    <row r="2645" spans="1:15" s="53" customFormat="1" x14ac:dyDescent="0.45">
      <c r="A2645" s="53">
        <v>3211003780</v>
      </c>
      <c r="B2645" s="53" t="s">
        <v>757</v>
      </c>
      <c r="C2645" s="53">
        <v>270</v>
      </c>
      <c r="G2645" s="52">
        <v>14.7</v>
      </c>
      <c r="H2645" s="52">
        <f t="shared" si="123"/>
        <v>4.9979999999999993</v>
      </c>
      <c r="I2645" s="52">
        <f t="shared" si="124"/>
        <v>0</v>
      </c>
      <c r="J2645" s="52">
        <f t="shared" si="125"/>
        <v>10.29</v>
      </c>
      <c r="K2645" s="54">
        <v>8.6729999999999983</v>
      </c>
      <c r="L2645" s="54">
        <v>0</v>
      </c>
      <c r="M2645" s="54">
        <v>0</v>
      </c>
      <c r="N2645" s="54">
        <v>8.8199999999999985</v>
      </c>
      <c r="O2645" s="54">
        <v>10.29</v>
      </c>
    </row>
    <row r="2646" spans="1:15" s="53" customFormat="1" x14ac:dyDescent="0.45">
      <c r="A2646" s="53">
        <v>3211003781</v>
      </c>
      <c r="B2646" s="53" t="s">
        <v>1201</v>
      </c>
      <c r="C2646" s="53">
        <v>270</v>
      </c>
      <c r="G2646" s="52">
        <v>15.75</v>
      </c>
      <c r="H2646" s="52">
        <f t="shared" si="123"/>
        <v>5.3549999999999995</v>
      </c>
      <c r="I2646" s="52">
        <f t="shared" si="124"/>
        <v>0</v>
      </c>
      <c r="J2646" s="52">
        <f t="shared" si="125"/>
        <v>11.024999999999999</v>
      </c>
      <c r="K2646" s="54">
        <v>9.2924999999999986</v>
      </c>
      <c r="L2646" s="54">
        <v>0</v>
      </c>
      <c r="M2646" s="54">
        <v>0</v>
      </c>
      <c r="N2646" s="54">
        <v>9.4499999999999993</v>
      </c>
      <c r="O2646" s="54">
        <v>11.024999999999999</v>
      </c>
    </row>
    <row r="2647" spans="1:15" s="53" customFormat="1" x14ac:dyDescent="0.45">
      <c r="A2647" s="53">
        <v>3211003788</v>
      </c>
      <c r="B2647" s="53" t="s">
        <v>1202</v>
      </c>
      <c r="C2647" s="53">
        <v>270</v>
      </c>
      <c r="G2647" s="52">
        <v>73.5</v>
      </c>
      <c r="H2647" s="52">
        <f t="shared" si="123"/>
        <v>24.99</v>
      </c>
      <c r="I2647" s="52">
        <f t="shared" si="124"/>
        <v>0</v>
      </c>
      <c r="J2647" s="52">
        <f t="shared" si="125"/>
        <v>51.449999999999996</v>
      </c>
      <c r="K2647" s="54">
        <v>43.364999999999995</v>
      </c>
      <c r="L2647" s="54">
        <v>0</v>
      </c>
      <c r="M2647" s="54">
        <v>0</v>
      </c>
      <c r="N2647" s="54">
        <v>44.1</v>
      </c>
      <c r="O2647" s="54">
        <v>51.449999999999996</v>
      </c>
    </row>
    <row r="2648" spans="1:15" s="53" customFormat="1" x14ac:dyDescent="0.45">
      <c r="A2648" s="53">
        <v>3211003789</v>
      </c>
      <c r="B2648" s="53" t="s">
        <v>758</v>
      </c>
      <c r="C2648" s="53">
        <v>270</v>
      </c>
      <c r="G2648" s="52">
        <v>73.5</v>
      </c>
      <c r="H2648" s="52">
        <f t="shared" si="123"/>
        <v>24.99</v>
      </c>
      <c r="I2648" s="52">
        <f t="shared" si="124"/>
        <v>0</v>
      </c>
      <c r="J2648" s="52">
        <f t="shared" si="125"/>
        <v>51.449999999999996</v>
      </c>
      <c r="K2648" s="54">
        <v>43.364999999999995</v>
      </c>
      <c r="L2648" s="54">
        <v>0</v>
      </c>
      <c r="M2648" s="54">
        <v>0</v>
      </c>
      <c r="N2648" s="54">
        <v>44.1</v>
      </c>
      <c r="O2648" s="54">
        <v>51.449999999999996</v>
      </c>
    </row>
    <row r="2649" spans="1:15" s="53" customFormat="1" x14ac:dyDescent="0.45">
      <c r="A2649" s="53">
        <v>3211003790</v>
      </c>
      <c r="B2649" s="53" t="s">
        <v>1068</v>
      </c>
      <c r="C2649" s="53">
        <v>270</v>
      </c>
      <c r="G2649" s="52">
        <v>69.3</v>
      </c>
      <c r="H2649" s="52">
        <f t="shared" si="123"/>
        <v>23.561999999999998</v>
      </c>
      <c r="I2649" s="52">
        <f t="shared" si="124"/>
        <v>0</v>
      </c>
      <c r="J2649" s="52">
        <f t="shared" si="125"/>
        <v>48.51</v>
      </c>
      <c r="K2649" s="54">
        <v>40.886999999999993</v>
      </c>
      <c r="L2649" s="54">
        <v>0</v>
      </c>
      <c r="M2649" s="54">
        <v>0</v>
      </c>
      <c r="N2649" s="54">
        <v>41.58</v>
      </c>
      <c r="O2649" s="54">
        <v>48.51</v>
      </c>
    </row>
    <row r="2650" spans="1:15" s="53" customFormat="1" x14ac:dyDescent="0.45">
      <c r="A2650" s="53">
        <v>3211003821</v>
      </c>
      <c r="B2650" s="53" t="s">
        <v>1369</v>
      </c>
      <c r="C2650" s="53">
        <v>270</v>
      </c>
      <c r="G2650" s="52">
        <v>69.3</v>
      </c>
      <c r="H2650" s="52">
        <f t="shared" si="123"/>
        <v>23.561999999999998</v>
      </c>
      <c r="I2650" s="52">
        <f t="shared" si="124"/>
        <v>0</v>
      </c>
      <c r="J2650" s="52">
        <f t="shared" si="125"/>
        <v>48.51</v>
      </c>
      <c r="K2650" s="54">
        <v>40.886999999999993</v>
      </c>
      <c r="L2650" s="54">
        <v>0</v>
      </c>
      <c r="M2650" s="54">
        <v>0</v>
      </c>
      <c r="N2650" s="54">
        <v>41.58</v>
      </c>
      <c r="O2650" s="54">
        <v>48.51</v>
      </c>
    </row>
    <row r="2651" spans="1:15" s="53" customFormat="1" x14ac:dyDescent="0.45">
      <c r="A2651" s="53">
        <v>3211003834</v>
      </c>
      <c r="B2651" s="53" t="s">
        <v>759</v>
      </c>
      <c r="C2651" s="53">
        <v>270</v>
      </c>
      <c r="G2651" s="52">
        <v>74.55</v>
      </c>
      <c r="H2651" s="52">
        <f t="shared" si="123"/>
        <v>25.346999999999998</v>
      </c>
      <c r="I2651" s="52">
        <f t="shared" si="124"/>
        <v>0</v>
      </c>
      <c r="J2651" s="52">
        <f t="shared" si="125"/>
        <v>52.184999999999995</v>
      </c>
      <c r="K2651" s="54">
        <v>43.984499999999997</v>
      </c>
      <c r="L2651" s="54">
        <v>0</v>
      </c>
      <c r="M2651" s="54">
        <v>0</v>
      </c>
      <c r="N2651" s="54">
        <v>44.73</v>
      </c>
      <c r="O2651" s="54">
        <v>52.184999999999995</v>
      </c>
    </row>
    <row r="2652" spans="1:15" s="53" customFormat="1" x14ac:dyDescent="0.45">
      <c r="A2652" s="53">
        <v>3211003836</v>
      </c>
      <c r="B2652" s="53" t="s">
        <v>1370</v>
      </c>
      <c r="C2652" s="53">
        <v>270</v>
      </c>
      <c r="G2652" s="52">
        <v>37.799999999999997</v>
      </c>
      <c r="H2652" s="52">
        <f t="shared" si="123"/>
        <v>12.851999999999999</v>
      </c>
      <c r="I2652" s="52">
        <f t="shared" si="124"/>
        <v>0</v>
      </c>
      <c r="J2652" s="52">
        <f t="shared" si="125"/>
        <v>26.459999999999997</v>
      </c>
      <c r="K2652" s="54">
        <v>22.301999999999996</v>
      </c>
      <c r="L2652" s="54">
        <v>0</v>
      </c>
      <c r="M2652" s="54">
        <v>0</v>
      </c>
      <c r="N2652" s="54">
        <v>22.679999999999996</v>
      </c>
      <c r="O2652" s="54">
        <v>26.459999999999997</v>
      </c>
    </row>
    <row r="2653" spans="1:15" s="53" customFormat="1" x14ac:dyDescent="0.45">
      <c r="A2653" s="53">
        <v>3211003848</v>
      </c>
      <c r="B2653" s="53" t="s">
        <v>1054</v>
      </c>
      <c r="C2653" s="53">
        <v>270</v>
      </c>
      <c r="G2653" s="52">
        <v>18.899999999999999</v>
      </c>
      <c r="H2653" s="52">
        <f t="shared" si="123"/>
        <v>6.4259999999999993</v>
      </c>
      <c r="I2653" s="52">
        <f t="shared" si="124"/>
        <v>0</v>
      </c>
      <c r="J2653" s="52">
        <f t="shared" si="125"/>
        <v>13.229999999999999</v>
      </c>
      <c r="K2653" s="54">
        <v>11.150999999999998</v>
      </c>
      <c r="L2653" s="54">
        <v>0</v>
      </c>
      <c r="M2653" s="54">
        <v>0</v>
      </c>
      <c r="N2653" s="54">
        <v>11.339999999999998</v>
      </c>
      <c r="O2653" s="54">
        <v>13.229999999999999</v>
      </c>
    </row>
    <row r="2654" spans="1:15" s="53" customFormat="1" x14ac:dyDescent="0.45">
      <c r="A2654" s="53">
        <v>3211003853</v>
      </c>
      <c r="B2654" s="53" t="s">
        <v>1371</v>
      </c>
      <c r="C2654" s="53">
        <v>270</v>
      </c>
      <c r="G2654" s="52">
        <v>44.1</v>
      </c>
      <c r="H2654" s="52">
        <f t="shared" si="123"/>
        <v>14.994</v>
      </c>
      <c r="I2654" s="52">
        <f t="shared" si="124"/>
        <v>0</v>
      </c>
      <c r="J2654" s="52">
        <f t="shared" si="125"/>
        <v>30.869999999999997</v>
      </c>
      <c r="K2654" s="54">
        <v>26.018999999999998</v>
      </c>
      <c r="L2654" s="54">
        <v>0</v>
      </c>
      <c r="M2654" s="54">
        <v>0</v>
      </c>
      <c r="N2654" s="54">
        <v>26.46</v>
      </c>
      <c r="O2654" s="54">
        <v>30.869999999999997</v>
      </c>
    </row>
    <row r="2655" spans="1:15" s="53" customFormat="1" x14ac:dyDescent="0.45">
      <c r="A2655" s="53">
        <v>3211003871</v>
      </c>
      <c r="B2655" s="53" t="s">
        <v>760</v>
      </c>
      <c r="C2655" s="53">
        <v>270</v>
      </c>
      <c r="G2655" s="52">
        <v>13.65</v>
      </c>
      <c r="H2655" s="52">
        <f t="shared" si="123"/>
        <v>4.641</v>
      </c>
      <c r="I2655" s="52">
        <f t="shared" si="124"/>
        <v>0</v>
      </c>
      <c r="J2655" s="52">
        <f t="shared" si="125"/>
        <v>9.5549999999999997</v>
      </c>
      <c r="K2655" s="54">
        <v>8.0534999999999997</v>
      </c>
      <c r="L2655" s="54">
        <v>0</v>
      </c>
      <c r="M2655" s="54">
        <v>0</v>
      </c>
      <c r="N2655" s="54">
        <v>8.19</v>
      </c>
      <c r="O2655" s="54">
        <v>9.5549999999999997</v>
      </c>
    </row>
    <row r="2656" spans="1:15" s="53" customFormat="1" x14ac:dyDescent="0.45">
      <c r="A2656" s="53">
        <v>3211003879</v>
      </c>
      <c r="B2656" s="53" t="s">
        <v>1069</v>
      </c>
      <c r="C2656" s="53">
        <v>270</v>
      </c>
      <c r="G2656" s="52">
        <v>21</v>
      </c>
      <c r="H2656" s="52">
        <f t="shared" si="123"/>
        <v>7.14</v>
      </c>
      <c r="I2656" s="52">
        <f t="shared" si="124"/>
        <v>0</v>
      </c>
      <c r="J2656" s="52">
        <f t="shared" si="125"/>
        <v>14.7</v>
      </c>
      <c r="K2656" s="54">
        <v>12.389999999999999</v>
      </c>
      <c r="L2656" s="54">
        <v>0</v>
      </c>
      <c r="M2656" s="54">
        <v>0</v>
      </c>
      <c r="N2656" s="54">
        <v>12.6</v>
      </c>
      <c r="O2656" s="54">
        <v>14.7</v>
      </c>
    </row>
    <row r="2657" spans="1:15" s="53" customFormat="1" x14ac:dyDescent="0.45">
      <c r="A2657" s="53">
        <v>3211003892</v>
      </c>
      <c r="B2657" s="53" t="s">
        <v>1070</v>
      </c>
      <c r="C2657" s="53">
        <v>270</v>
      </c>
      <c r="G2657" s="52">
        <v>14.7</v>
      </c>
      <c r="H2657" s="52">
        <f t="shared" si="123"/>
        <v>4.9979999999999993</v>
      </c>
      <c r="I2657" s="52">
        <f t="shared" si="124"/>
        <v>0</v>
      </c>
      <c r="J2657" s="52">
        <f t="shared" si="125"/>
        <v>10.29</v>
      </c>
      <c r="K2657" s="54">
        <v>8.6729999999999983</v>
      </c>
      <c r="L2657" s="54">
        <v>0</v>
      </c>
      <c r="M2657" s="54">
        <v>0</v>
      </c>
      <c r="N2657" s="54">
        <v>8.8199999999999985</v>
      </c>
      <c r="O2657" s="54">
        <v>10.29</v>
      </c>
    </row>
    <row r="2658" spans="1:15" s="53" customFormat="1" x14ac:dyDescent="0.45">
      <c r="A2658" s="53">
        <v>3211003911</v>
      </c>
      <c r="B2658" s="53" t="s">
        <v>1372</v>
      </c>
      <c r="C2658" s="53">
        <v>270</v>
      </c>
      <c r="G2658" s="52">
        <v>15.75</v>
      </c>
      <c r="H2658" s="52">
        <f t="shared" si="123"/>
        <v>5.3549999999999995</v>
      </c>
      <c r="I2658" s="52">
        <f t="shared" si="124"/>
        <v>0</v>
      </c>
      <c r="J2658" s="52">
        <f t="shared" si="125"/>
        <v>11.024999999999999</v>
      </c>
      <c r="K2658" s="54">
        <v>9.2924999999999986</v>
      </c>
      <c r="L2658" s="54">
        <v>0</v>
      </c>
      <c r="M2658" s="54">
        <v>0</v>
      </c>
      <c r="N2658" s="54">
        <v>9.4499999999999993</v>
      </c>
      <c r="O2658" s="54">
        <v>11.024999999999999</v>
      </c>
    </row>
    <row r="2659" spans="1:15" s="53" customFormat="1" x14ac:dyDescent="0.45">
      <c r="A2659" s="53">
        <v>3211003919</v>
      </c>
      <c r="B2659" s="53" t="s">
        <v>1055</v>
      </c>
      <c r="C2659" s="53">
        <v>270</v>
      </c>
      <c r="G2659" s="52">
        <v>21</v>
      </c>
      <c r="H2659" s="52">
        <f t="shared" si="123"/>
        <v>7.14</v>
      </c>
      <c r="I2659" s="52">
        <f t="shared" si="124"/>
        <v>0</v>
      </c>
      <c r="J2659" s="52">
        <f t="shared" si="125"/>
        <v>14.7</v>
      </c>
      <c r="K2659" s="54">
        <v>12.389999999999999</v>
      </c>
      <c r="L2659" s="54">
        <v>0</v>
      </c>
      <c r="M2659" s="54">
        <v>0</v>
      </c>
      <c r="N2659" s="54">
        <v>12.6</v>
      </c>
      <c r="O2659" s="54">
        <v>14.7</v>
      </c>
    </row>
    <row r="2660" spans="1:15" s="53" customFormat="1" x14ac:dyDescent="0.45">
      <c r="A2660" s="53">
        <v>3211003921</v>
      </c>
      <c r="B2660" s="53" t="s">
        <v>1373</v>
      </c>
      <c r="C2660" s="53">
        <v>270</v>
      </c>
      <c r="G2660" s="52">
        <v>31.5</v>
      </c>
      <c r="H2660" s="52">
        <f t="shared" si="123"/>
        <v>10.709999999999999</v>
      </c>
      <c r="I2660" s="52">
        <f t="shared" si="124"/>
        <v>0</v>
      </c>
      <c r="J2660" s="52">
        <f t="shared" si="125"/>
        <v>22.049999999999997</v>
      </c>
      <c r="K2660" s="54">
        <v>18.584999999999997</v>
      </c>
      <c r="L2660" s="54">
        <v>0</v>
      </c>
      <c r="M2660" s="54">
        <v>0</v>
      </c>
      <c r="N2660" s="54">
        <v>18.899999999999999</v>
      </c>
      <c r="O2660" s="54">
        <v>22.049999999999997</v>
      </c>
    </row>
    <row r="2661" spans="1:15" s="53" customFormat="1" x14ac:dyDescent="0.45">
      <c r="A2661" s="53">
        <v>3211003927</v>
      </c>
      <c r="B2661" s="53" t="s">
        <v>1071</v>
      </c>
      <c r="C2661" s="53">
        <v>270</v>
      </c>
      <c r="G2661" s="52">
        <v>32.549999999999997</v>
      </c>
      <c r="H2661" s="52">
        <f t="shared" si="123"/>
        <v>11.066999999999998</v>
      </c>
      <c r="I2661" s="52">
        <f t="shared" si="124"/>
        <v>0</v>
      </c>
      <c r="J2661" s="52">
        <f t="shared" si="125"/>
        <v>22.784999999999997</v>
      </c>
      <c r="K2661" s="54">
        <v>19.204499999999996</v>
      </c>
      <c r="L2661" s="54">
        <v>0</v>
      </c>
      <c r="M2661" s="54">
        <v>0</v>
      </c>
      <c r="N2661" s="54">
        <v>19.529999999999998</v>
      </c>
      <c r="O2661" s="54">
        <v>22.784999999999997</v>
      </c>
    </row>
    <row r="2662" spans="1:15" s="53" customFormat="1" x14ac:dyDescent="0.45">
      <c r="A2662" s="53">
        <v>3211003956</v>
      </c>
      <c r="B2662" s="53" t="s">
        <v>1374</v>
      </c>
      <c r="C2662" s="53">
        <v>270</v>
      </c>
      <c r="G2662" s="52">
        <v>71.400000000000006</v>
      </c>
      <c r="H2662" s="52">
        <f t="shared" si="123"/>
        <v>24.276</v>
      </c>
      <c r="I2662" s="52">
        <f t="shared" si="124"/>
        <v>0</v>
      </c>
      <c r="J2662" s="52">
        <f t="shared" si="125"/>
        <v>49.980000000000004</v>
      </c>
      <c r="K2662" s="54">
        <v>42.125999999999998</v>
      </c>
      <c r="L2662" s="54">
        <v>0</v>
      </c>
      <c r="M2662" s="54">
        <v>0</v>
      </c>
      <c r="N2662" s="54">
        <v>42.84</v>
      </c>
      <c r="O2662" s="54">
        <v>49.980000000000004</v>
      </c>
    </row>
    <row r="2663" spans="1:15" s="53" customFormat="1" x14ac:dyDescent="0.45">
      <c r="A2663" s="53">
        <v>3211003976</v>
      </c>
      <c r="B2663" s="53" t="s">
        <v>1539</v>
      </c>
      <c r="C2663" s="53">
        <v>270</v>
      </c>
      <c r="G2663" s="52">
        <v>32.549999999999997</v>
      </c>
      <c r="H2663" s="52">
        <f t="shared" si="123"/>
        <v>11.066999999999998</v>
      </c>
      <c r="I2663" s="52">
        <f t="shared" si="124"/>
        <v>0</v>
      </c>
      <c r="J2663" s="52">
        <f t="shared" si="125"/>
        <v>22.784999999999997</v>
      </c>
      <c r="K2663" s="54">
        <v>19.204499999999996</v>
      </c>
      <c r="L2663" s="54">
        <v>0</v>
      </c>
      <c r="M2663" s="54">
        <v>0</v>
      </c>
      <c r="N2663" s="54">
        <v>19.529999999999998</v>
      </c>
      <c r="O2663" s="54">
        <v>22.784999999999997</v>
      </c>
    </row>
    <row r="2664" spans="1:15" s="53" customFormat="1" x14ac:dyDescent="0.45">
      <c r="A2664" s="53">
        <v>3211003979</v>
      </c>
      <c r="B2664" s="53" t="s">
        <v>854</v>
      </c>
      <c r="C2664" s="53">
        <v>270</v>
      </c>
      <c r="G2664" s="52">
        <v>16.8</v>
      </c>
      <c r="H2664" s="52">
        <f t="shared" si="123"/>
        <v>5.7119999999999997</v>
      </c>
      <c r="I2664" s="52">
        <f t="shared" si="124"/>
        <v>0</v>
      </c>
      <c r="J2664" s="52">
        <f t="shared" si="125"/>
        <v>11.76</v>
      </c>
      <c r="K2664" s="54">
        <v>9.911999999999999</v>
      </c>
      <c r="L2664" s="54">
        <v>0</v>
      </c>
      <c r="M2664" s="54">
        <v>0</v>
      </c>
      <c r="N2664" s="54">
        <v>10.08</v>
      </c>
      <c r="O2664" s="54">
        <v>11.76</v>
      </c>
    </row>
    <row r="2665" spans="1:15" s="53" customFormat="1" x14ac:dyDescent="0.45">
      <c r="A2665" s="53">
        <v>3211004000</v>
      </c>
      <c r="B2665" s="53" t="s">
        <v>855</v>
      </c>
      <c r="C2665" s="53">
        <v>270</v>
      </c>
      <c r="G2665" s="52">
        <v>66.150000000000006</v>
      </c>
      <c r="H2665" s="52">
        <f t="shared" si="123"/>
        <v>22.491</v>
      </c>
      <c r="I2665" s="52">
        <f t="shared" si="124"/>
        <v>0</v>
      </c>
      <c r="J2665" s="52">
        <f t="shared" si="125"/>
        <v>46.305</v>
      </c>
      <c r="K2665" s="54">
        <v>39.028500000000001</v>
      </c>
      <c r="L2665" s="54">
        <v>0</v>
      </c>
      <c r="M2665" s="54">
        <v>0</v>
      </c>
      <c r="N2665" s="54">
        <v>39.690000000000005</v>
      </c>
      <c r="O2665" s="54">
        <v>46.305</v>
      </c>
    </row>
    <row r="2666" spans="1:15" s="53" customFormat="1" x14ac:dyDescent="0.45">
      <c r="A2666" s="53">
        <v>3211004022</v>
      </c>
      <c r="B2666" s="53" t="s">
        <v>856</v>
      </c>
      <c r="C2666" s="53">
        <v>270</v>
      </c>
      <c r="G2666" s="52">
        <v>38.85</v>
      </c>
      <c r="H2666" s="52">
        <f t="shared" si="123"/>
        <v>13.209</v>
      </c>
      <c r="I2666" s="52">
        <f t="shared" si="124"/>
        <v>0</v>
      </c>
      <c r="J2666" s="52">
        <f t="shared" si="125"/>
        <v>27.195</v>
      </c>
      <c r="K2666" s="54">
        <v>22.921499999999998</v>
      </c>
      <c r="L2666" s="54">
        <v>0</v>
      </c>
      <c r="M2666" s="54">
        <v>0</v>
      </c>
      <c r="N2666" s="54">
        <v>23.31</v>
      </c>
      <c r="O2666" s="54">
        <v>27.195</v>
      </c>
    </row>
    <row r="2667" spans="1:15" s="53" customFormat="1" x14ac:dyDescent="0.45">
      <c r="A2667" s="53">
        <v>3211004033</v>
      </c>
      <c r="B2667" s="53" t="s">
        <v>1072</v>
      </c>
      <c r="C2667" s="53">
        <v>270</v>
      </c>
      <c r="G2667" s="52">
        <v>17.850000000000001</v>
      </c>
      <c r="H2667" s="52">
        <f t="shared" si="123"/>
        <v>6.069</v>
      </c>
      <c r="I2667" s="52">
        <f t="shared" si="124"/>
        <v>0</v>
      </c>
      <c r="J2667" s="52">
        <f t="shared" si="125"/>
        <v>12.495000000000001</v>
      </c>
      <c r="K2667" s="54">
        <v>10.531499999999999</v>
      </c>
      <c r="L2667" s="54">
        <v>0</v>
      </c>
      <c r="M2667" s="54">
        <v>0</v>
      </c>
      <c r="N2667" s="54">
        <v>10.71</v>
      </c>
      <c r="O2667" s="54">
        <v>12.495000000000001</v>
      </c>
    </row>
    <row r="2668" spans="1:15" s="53" customFormat="1" x14ac:dyDescent="0.45">
      <c r="A2668" s="53">
        <v>3211004044</v>
      </c>
      <c r="B2668" s="53" t="s">
        <v>1540</v>
      </c>
      <c r="C2668" s="53">
        <v>270</v>
      </c>
      <c r="G2668" s="52">
        <v>13.65</v>
      </c>
      <c r="H2668" s="52">
        <f t="shared" si="123"/>
        <v>4.641</v>
      </c>
      <c r="I2668" s="52">
        <f t="shared" si="124"/>
        <v>0</v>
      </c>
      <c r="J2668" s="52">
        <f t="shared" si="125"/>
        <v>9.5549999999999997</v>
      </c>
      <c r="K2668" s="54">
        <v>8.0534999999999997</v>
      </c>
      <c r="L2668" s="54">
        <v>0</v>
      </c>
      <c r="M2668" s="54">
        <v>0</v>
      </c>
      <c r="N2668" s="54">
        <v>8.19</v>
      </c>
      <c r="O2668" s="54">
        <v>9.5549999999999997</v>
      </c>
    </row>
    <row r="2669" spans="1:15" s="53" customFormat="1" x14ac:dyDescent="0.45">
      <c r="A2669" s="53">
        <v>3211004063</v>
      </c>
      <c r="B2669" s="53" t="s">
        <v>1112</v>
      </c>
      <c r="C2669" s="53">
        <v>270</v>
      </c>
      <c r="G2669" s="52">
        <v>17.850000000000001</v>
      </c>
      <c r="H2669" s="52">
        <f t="shared" si="123"/>
        <v>6.069</v>
      </c>
      <c r="I2669" s="52">
        <f t="shared" si="124"/>
        <v>0</v>
      </c>
      <c r="J2669" s="52">
        <f t="shared" si="125"/>
        <v>12.495000000000001</v>
      </c>
      <c r="K2669" s="54">
        <v>10.531499999999999</v>
      </c>
      <c r="L2669" s="54">
        <v>0</v>
      </c>
      <c r="M2669" s="54">
        <v>0</v>
      </c>
      <c r="N2669" s="54">
        <v>10.71</v>
      </c>
      <c r="O2669" s="54">
        <v>12.495000000000001</v>
      </c>
    </row>
    <row r="2670" spans="1:15" s="53" customFormat="1" x14ac:dyDescent="0.45">
      <c r="A2670" s="53">
        <v>3211004064</v>
      </c>
      <c r="B2670" s="53" t="s">
        <v>1160</v>
      </c>
      <c r="C2670" s="53">
        <v>270</v>
      </c>
      <c r="G2670" s="52">
        <v>48.3</v>
      </c>
      <c r="H2670" s="52">
        <f t="shared" si="123"/>
        <v>16.421999999999997</v>
      </c>
      <c r="I2670" s="52">
        <f t="shared" si="124"/>
        <v>0</v>
      </c>
      <c r="J2670" s="52">
        <f t="shared" si="125"/>
        <v>33.809999999999995</v>
      </c>
      <c r="K2670" s="54">
        <v>28.496999999999996</v>
      </c>
      <c r="L2670" s="54">
        <v>0</v>
      </c>
      <c r="M2670" s="54">
        <v>0</v>
      </c>
      <c r="N2670" s="54">
        <v>28.979999999999997</v>
      </c>
      <c r="O2670" s="54">
        <v>33.809999999999995</v>
      </c>
    </row>
    <row r="2671" spans="1:15" s="53" customFormat="1" x14ac:dyDescent="0.45">
      <c r="A2671" s="53">
        <v>3211004065</v>
      </c>
      <c r="B2671" s="53" t="s">
        <v>1541</v>
      </c>
      <c r="C2671" s="53">
        <v>270</v>
      </c>
      <c r="G2671" s="52">
        <v>28.35</v>
      </c>
      <c r="H2671" s="52">
        <f t="shared" si="123"/>
        <v>9.6389999999999993</v>
      </c>
      <c r="I2671" s="52">
        <f t="shared" si="124"/>
        <v>0</v>
      </c>
      <c r="J2671" s="52">
        <f t="shared" si="125"/>
        <v>19.844999999999999</v>
      </c>
      <c r="K2671" s="54">
        <v>16.726500000000001</v>
      </c>
      <c r="L2671" s="54">
        <v>0</v>
      </c>
      <c r="M2671" s="54">
        <v>0</v>
      </c>
      <c r="N2671" s="54">
        <v>17.010000000000002</v>
      </c>
      <c r="O2671" s="54">
        <v>19.844999999999999</v>
      </c>
    </row>
    <row r="2672" spans="1:15" s="53" customFormat="1" x14ac:dyDescent="0.45">
      <c r="A2672" s="53">
        <v>3211004066</v>
      </c>
      <c r="B2672" s="53" t="s">
        <v>1161</v>
      </c>
      <c r="C2672" s="53">
        <v>270</v>
      </c>
      <c r="F2672" s="53" t="s">
        <v>24455</v>
      </c>
      <c r="G2672" s="52">
        <v>36.75</v>
      </c>
      <c r="H2672" s="52">
        <f t="shared" si="123"/>
        <v>12.494999999999999</v>
      </c>
      <c r="I2672" s="52">
        <f t="shared" si="124"/>
        <v>0</v>
      </c>
      <c r="J2672" s="52">
        <f t="shared" si="125"/>
        <v>25.724999999999998</v>
      </c>
      <c r="K2672" s="54">
        <v>21.682499999999997</v>
      </c>
      <c r="L2672" s="54">
        <v>0</v>
      </c>
      <c r="M2672" s="54">
        <v>0</v>
      </c>
      <c r="N2672" s="54">
        <v>22.05</v>
      </c>
      <c r="O2672" s="54">
        <v>25.724999999999998</v>
      </c>
    </row>
    <row r="2673" spans="1:15" s="53" customFormat="1" x14ac:dyDescent="0.45">
      <c r="A2673" s="53">
        <v>3211004069</v>
      </c>
      <c r="B2673" s="53" t="s">
        <v>857</v>
      </c>
      <c r="C2673" s="53">
        <v>270</v>
      </c>
      <c r="F2673" s="53" t="s">
        <v>159</v>
      </c>
      <c r="G2673" s="52">
        <v>827.4</v>
      </c>
      <c r="H2673" s="52">
        <f t="shared" si="123"/>
        <v>281.31599999999997</v>
      </c>
      <c r="I2673" s="52">
        <f t="shared" si="124"/>
        <v>0</v>
      </c>
      <c r="J2673" s="52">
        <f t="shared" si="125"/>
        <v>579.17999999999995</v>
      </c>
      <c r="K2673" s="54">
        <v>488.16599999999994</v>
      </c>
      <c r="L2673" s="54">
        <v>0</v>
      </c>
      <c r="M2673" s="54">
        <v>0</v>
      </c>
      <c r="N2673" s="54">
        <v>496.43999999999994</v>
      </c>
      <c r="O2673" s="54">
        <v>579.17999999999995</v>
      </c>
    </row>
    <row r="2674" spans="1:15" s="53" customFormat="1" x14ac:dyDescent="0.45">
      <c r="A2674" s="53">
        <v>3211004087</v>
      </c>
      <c r="B2674" s="53" t="s">
        <v>1542</v>
      </c>
      <c r="C2674" s="53">
        <v>278</v>
      </c>
      <c r="F2674" s="53" t="s">
        <v>470</v>
      </c>
      <c r="G2674" s="52">
        <v>2042.25</v>
      </c>
      <c r="H2674" s="52">
        <f t="shared" si="123"/>
        <v>694.3649999999999</v>
      </c>
      <c r="I2674" s="52">
        <f t="shared" si="124"/>
        <v>1225.3499999999999</v>
      </c>
      <c r="J2674" s="52">
        <f t="shared" si="125"/>
        <v>1429.5749999999998</v>
      </c>
      <c r="K2674" s="54" t="s">
        <v>18314</v>
      </c>
      <c r="L2674" s="54" t="s">
        <v>18314</v>
      </c>
      <c r="M2674" s="54" t="s">
        <v>18314</v>
      </c>
      <c r="N2674" s="54">
        <v>1225.3499999999999</v>
      </c>
      <c r="O2674" s="54">
        <v>1429.5749999999998</v>
      </c>
    </row>
    <row r="2675" spans="1:15" s="53" customFormat="1" x14ac:dyDescent="0.45">
      <c r="A2675" s="53">
        <v>3211004090</v>
      </c>
      <c r="B2675" s="53" t="s">
        <v>1543</v>
      </c>
      <c r="C2675" s="53">
        <v>278</v>
      </c>
      <c r="F2675" s="53" t="s">
        <v>470</v>
      </c>
      <c r="G2675" s="52">
        <v>1841.7</v>
      </c>
      <c r="H2675" s="52">
        <f t="shared" si="123"/>
        <v>626.178</v>
      </c>
      <c r="I2675" s="52">
        <f t="shared" si="124"/>
        <v>1105.02</v>
      </c>
      <c r="J2675" s="52">
        <f t="shared" si="125"/>
        <v>1289.19</v>
      </c>
      <c r="K2675" s="54" t="s">
        <v>18314</v>
      </c>
      <c r="L2675" s="54" t="s">
        <v>18314</v>
      </c>
      <c r="M2675" s="54" t="s">
        <v>18314</v>
      </c>
      <c r="N2675" s="54">
        <v>1105.02</v>
      </c>
      <c r="O2675" s="54">
        <v>1289.19</v>
      </c>
    </row>
    <row r="2676" spans="1:15" s="53" customFormat="1" x14ac:dyDescent="0.45">
      <c r="A2676" s="53">
        <v>3211004092</v>
      </c>
      <c r="B2676" s="53" t="s">
        <v>1113</v>
      </c>
      <c r="C2676" s="53">
        <v>278</v>
      </c>
      <c r="F2676" s="53" t="s">
        <v>470</v>
      </c>
      <c r="G2676" s="52">
        <v>827.4</v>
      </c>
      <c r="H2676" s="52">
        <f t="shared" si="123"/>
        <v>281.31599999999997</v>
      </c>
      <c r="I2676" s="52">
        <f t="shared" si="124"/>
        <v>496.43999999999994</v>
      </c>
      <c r="J2676" s="52">
        <f t="shared" si="125"/>
        <v>579.17999999999995</v>
      </c>
      <c r="K2676" s="54" t="s">
        <v>18314</v>
      </c>
      <c r="L2676" s="54" t="s">
        <v>18314</v>
      </c>
      <c r="M2676" s="54" t="s">
        <v>18314</v>
      </c>
      <c r="N2676" s="54">
        <v>496.43999999999994</v>
      </c>
      <c r="O2676" s="54">
        <v>579.17999999999995</v>
      </c>
    </row>
    <row r="2677" spans="1:15" s="53" customFormat="1" x14ac:dyDescent="0.45">
      <c r="A2677" s="53">
        <v>3211004145</v>
      </c>
      <c r="B2677" s="53" t="s">
        <v>1562</v>
      </c>
      <c r="C2677" s="53">
        <v>278</v>
      </c>
      <c r="F2677" s="53" t="s">
        <v>470</v>
      </c>
      <c r="G2677" s="52">
        <v>3512.25</v>
      </c>
      <c r="H2677" s="52">
        <f t="shared" si="123"/>
        <v>1194.165</v>
      </c>
      <c r="I2677" s="52">
        <f t="shared" si="124"/>
        <v>2107.35</v>
      </c>
      <c r="J2677" s="52">
        <f t="shared" si="125"/>
        <v>2458.5749999999998</v>
      </c>
      <c r="K2677" s="54" t="s">
        <v>18314</v>
      </c>
      <c r="L2677" s="54" t="s">
        <v>18314</v>
      </c>
      <c r="M2677" s="54" t="s">
        <v>18314</v>
      </c>
      <c r="N2677" s="54">
        <v>2107.35</v>
      </c>
      <c r="O2677" s="54">
        <v>2458.5749999999998</v>
      </c>
    </row>
    <row r="2678" spans="1:15" s="53" customFormat="1" x14ac:dyDescent="0.45">
      <c r="A2678" s="53">
        <v>3211004173</v>
      </c>
      <c r="B2678" s="53" t="s">
        <v>1563</v>
      </c>
      <c r="C2678" s="53">
        <v>278</v>
      </c>
      <c r="F2678" s="53" t="s">
        <v>121</v>
      </c>
      <c r="G2678" s="52">
        <v>420</v>
      </c>
      <c r="H2678" s="52">
        <f t="shared" si="123"/>
        <v>142.79999999999998</v>
      </c>
      <c r="I2678" s="52">
        <f t="shared" si="124"/>
        <v>252</v>
      </c>
      <c r="J2678" s="52">
        <f t="shared" si="125"/>
        <v>294</v>
      </c>
      <c r="K2678" s="54" t="s">
        <v>18314</v>
      </c>
      <c r="L2678" s="54" t="s">
        <v>18314</v>
      </c>
      <c r="M2678" s="54" t="s">
        <v>18314</v>
      </c>
      <c r="N2678" s="54">
        <v>252</v>
      </c>
      <c r="O2678" s="54">
        <v>294</v>
      </c>
    </row>
    <row r="2679" spans="1:15" s="53" customFormat="1" x14ac:dyDescent="0.45">
      <c r="A2679" s="53">
        <v>3211004174</v>
      </c>
      <c r="B2679" s="53" t="s">
        <v>864</v>
      </c>
      <c r="C2679" s="53">
        <v>278</v>
      </c>
      <c r="F2679" s="53" t="s">
        <v>121</v>
      </c>
      <c r="G2679" s="52">
        <v>420</v>
      </c>
      <c r="H2679" s="52">
        <f t="shared" si="123"/>
        <v>142.79999999999998</v>
      </c>
      <c r="I2679" s="52">
        <f t="shared" si="124"/>
        <v>252</v>
      </c>
      <c r="J2679" s="52">
        <f t="shared" si="125"/>
        <v>294</v>
      </c>
      <c r="K2679" s="54" t="s">
        <v>18314</v>
      </c>
      <c r="L2679" s="54" t="s">
        <v>18314</v>
      </c>
      <c r="M2679" s="54" t="s">
        <v>18314</v>
      </c>
      <c r="N2679" s="54">
        <v>252</v>
      </c>
      <c r="O2679" s="54">
        <v>294</v>
      </c>
    </row>
    <row r="2680" spans="1:15" s="53" customFormat="1" x14ac:dyDescent="0.45">
      <c r="A2680" s="53">
        <v>3211003985</v>
      </c>
      <c r="B2680" s="53" t="s">
        <v>8451</v>
      </c>
      <c r="C2680" s="53">
        <v>270</v>
      </c>
      <c r="G2680" s="52">
        <v>30.45</v>
      </c>
      <c r="H2680" s="52">
        <f t="shared" si="123"/>
        <v>10.352999999999998</v>
      </c>
      <c r="I2680" s="52">
        <f t="shared" si="124"/>
        <v>0</v>
      </c>
      <c r="J2680" s="52">
        <f t="shared" si="125"/>
        <v>21.314999999999998</v>
      </c>
      <c r="K2680" s="54">
        <v>17.965499999999999</v>
      </c>
      <c r="L2680" s="54">
        <v>0</v>
      </c>
      <c r="M2680" s="54">
        <v>0</v>
      </c>
      <c r="N2680" s="54">
        <v>18.27</v>
      </c>
      <c r="O2680" s="54">
        <v>21.314999999999998</v>
      </c>
    </row>
    <row r="2681" spans="1:15" s="53" customFormat="1" x14ac:dyDescent="0.45">
      <c r="A2681" s="53">
        <v>3211004016</v>
      </c>
      <c r="B2681" s="53" t="s">
        <v>1058</v>
      </c>
      <c r="C2681" s="53">
        <v>272</v>
      </c>
      <c r="G2681" s="52">
        <v>30.45</v>
      </c>
      <c r="H2681" s="52">
        <f t="shared" si="123"/>
        <v>10.352999999999998</v>
      </c>
      <c r="I2681" s="52">
        <f t="shared" si="124"/>
        <v>18.27</v>
      </c>
      <c r="J2681" s="52">
        <f t="shared" si="125"/>
        <v>21.314999999999998</v>
      </c>
      <c r="K2681" s="54" t="s">
        <v>18311</v>
      </c>
      <c r="L2681" s="54" t="s">
        <v>18311</v>
      </c>
      <c r="M2681" s="54" t="s">
        <v>18311</v>
      </c>
      <c r="N2681" s="54">
        <v>18.27</v>
      </c>
      <c r="O2681" s="54">
        <v>21.314999999999998</v>
      </c>
    </row>
    <row r="2682" spans="1:15" s="53" customFormat="1" x14ac:dyDescent="0.45">
      <c r="A2682" s="53">
        <v>3211004030</v>
      </c>
      <c r="B2682" s="53" t="s">
        <v>8452</v>
      </c>
      <c r="C2682" s="53">
        <v>270</v>
      </c>
      <c r="G2682" s="52">
        <v>78.75</v>
      </c>
      <c r="H2682" s="52">
        <f t="shared" si="123"/>
        <v>26.774999999999999</v>
      </c>
      <c r="I2682" s="52">
        <f t="shared" si="124"/>
        <v>0</v>
      </c>
      <c r="J2682" s="52">
        <f t="shared" si="125"/>
        <v>55.125</v>
      </c>
      <c r="K2682" s="54">
        <v>46.462499999999999</v>
      </c>
      <c r="L2682" s="54">
        <v>0</v>
      </c>
      <c r="M2682" s="54">
        <v>0</v>
      </c>
      <c r="N2682" s="54">
        <v>47.25</v>
      </c>
      <c r="O2682" s="54">
        <v>55.125</v>
      </c>
    </row>
    <row r="2683" spans="1:15" s="53" customFormat="1" x14ac:dyDescent="0.45">
      <c r="A2683" s="53">
        <v>3211004032</v>
      </c>
      <c r="B2683" s="53" t="s">
        <v>1059</v>
      </c>
      <c r="C2683" s="53">
        <v>270</v>
      </c>
      <c r="G2683" s="52">
        <v>16.8</v>
      </c>
      <c r="H2683" s="52">
        <f t="shared" si="123"/>
        <v>5.7119999999999997</v>
      </c>
      <c r="I2683" s="52">
        <f t="shared" si="124"/>
        <v>0</v>
      </c>
      <c r="J2683" s="52">
        <f t="shared" si="125"/>
        <v>11.76</v>
      </c>
      <c r="K2683" s="54">
        <v>9.911999999999999</v>
      </c>
      <c r="L2683" s="54">
        <v>0</v>
      </c>
      <c r="M2683" s="54">
        <v>0</v>
      </c>
      <c r="N2683" s="54">
        <v>10.08</v>
      </c>
      <c r="O2683" s="54">
        <v>11.76</v>
      </c>
    </row>
    <row r="2684" spans="1:15" s="53" customFormat="1" x14ac:dyDescent="0.45">
      <c r="A2684" s="53">
        <v>3211004047</v>
      </c>
      <c r="B2684" s="53" t="s">
        <v>1628</v>
      </c>
      <c r="C2684" s="53">
        <v>270</v>
      </c>
      <c r="G2684" s="52">
        <v>81.900000000000006</v>
      </c>
      <c r="H2684" s="52">
        <f t="shared" si="123"/>
        <v>27.846</v>
      </c>
      <c r="I2684" s="52">
        <f t="shared" si="124"/>
        <v>0</v>
      </c>
      <c r="J2684" s="52">
        <f t="shared" si="125"/>
        <v>57.33</v>
      </c>
      <c r="K2684" s="54">
        <v>48.320999999999998</v>
      </c>
      <c r="L2684" s="54">
        <v>0</v>
      </c>
      <c r="M2684" s="54">
        <v>0</v>
      </c>
      <c r="N2684" s="54">
        <v>49.14</v>
      </c>
      <c r="O2684" s="54">
        <v>57.33</v>
      </c>
    </row>
    <row r="2685" spans="1:15" s="53" customFormat="1" x14ac:dyDescent="0.45">
      <c r="A2685" s="53">
        <v>3211004054</v>
      </c>
      <c r="B2685" s="53" t="s">
        <v>8453</v>
      </c>
      <c r="C2685" s="53">
        <v>270</v>
      </c>
      <c r="G2685" s="52">
        <v>37.799999999999997</v>
      </c>
      <c r="H2685" s="52">
        <f t="shared" si="123"/>
        <v>12.851999999999999</v>
      </c>
      <c r="I2685" s="52">
        <f t="shared" si="124"/>
        <v>0</v>
      </c>
      <c r="J2685" s="52">
        <f t="shared" si="125"/>
        <v>26.459999999999997</v>
      </c>
      <c r="K2685" s="54">
        <v>22.301999999999996</v>
      </c>
      <c r="L2685" s="54">
        <v>0</v>
      </c>
      <c r="M2685" s="54">
        <v>0</v>
      </c>
      <c r="N2685" s="54">
        <v>22.679999999999996</v>
      </c>
      <c r="O2685" s="54">
        <v>26.459999999999997</v>
      </c>
    </row>
    <row r="2686" spans="1:15" s="53" customFormat="1" x14ac:dyDescent="0.45">
      <c r="A2686" s="53">
        <v>3211004062</v>
      </c>
      <c r="B2686" s="53" t="s">
        <v>1629</v>
      </c>
      <c r="C2686" s="53">
        <v>270</v>
      </c>
      <c r="G2686" s="52">
        <v>18.899999999999999</v>
      </c>
      <c r="H2686" s="52">
        <f t="shared" si="123"/>
        <v>6.4259999999999993</v>
      </c>
      <c r="I2686" s="52">
        <f t="shared" si="124"/>
        <v>0</v>
      </c>
      <c r="J2686" s="52">
        <f t="shared" si="125"/>
        <v>13.229999999999999</v>
      </c>
      <c r="K2686" s="54">
        <v>11.150999999999998</v>
      </c>
      <c r="L2686" s="54">
        <v>0</v>
      </c>
      <c r="M2686" s="54">
        <v>0</v>
      </c>
      <c r="N2686" s="54">
        <v>11.339999999999998</v>
      </c>
      <c r="O2686" s="54">
        <v>13.229999999999999</v>
      </c>
    </row>
    <row r="2687" spans="1:15" s="53" customFormat="1" x14ac:dyDescent="0.45">
      <c r="A2687" s="53">
        <v>3211004067</v>
      </c>
      <c r="B2687" s="53" t="s">
        <v>1363</v>
      </c>
      <c r="C2687" s="53">
        <v>270</v>
      </c>
      <c r="F2687" s="53" t="s">
        <v>159</v>
      </c>
      <c r="G2687" s="52">
        <v>699.3</v>
      </c>
      <c r="H2687" s="52">
        <f t="shared" si="123"/>
        <v>237.76199999999997</v>
      </c>
      <c r="I2687" s="52">
        <f t="shared" si="124"/>
        <v>0</v>
      </c>
      <c r="J2687" s="52">
        <f t="shared" si="125"/>
        <v>489.50999999999993</v>
      </c>
      <c r="K2687" s="54">
        <v>412.58699999999993</v>
      </c>
      <c r="L2687" s="54">
        <v>0</v>
      </c>
      <c r="M2687" s="54">
        <v>0</v>
      </c>
      <c r="N2687" s="54">
        <v>419.58</v>
      </c>
      <c r="O2687" s="54">
        <v>489.50999999999993</v>
      </c>
    </row>
    <row r="2688" spans="1:15" s="53" customFormat="1" x14ac:dyDescent="0.45">
      <c r="A2688" s="53">
        <v>3211004083</v>
      </c>
      <c r="B2688" s="53" t="s">
        <v>1060</v>
      </c>
      <c r="C2688" s="53">
        <v>278</v>
      </c>
      <c r="F2688" s="53" t="s">
        <v>470</v>
      </c>
      <c r="G2688" s="52">
        <v>476.7</v>
      </c>
      <c r="H2688" s="52">
        <f t="shared" si="123"/>
        <v>162.07799999999997</v>
      </c>
      <c r="I2688" s="52">
        <f t="shared" si="124"/>
        <v>286.02</v>
      </c>
      <c r="J2688" s="52">
        <f t="shared" si="125"/>
        <v>333.69</v>
      </c>
      <c r="K2688" s="54" t="s">
        <v>18314</v>
      </c>
      <c r="L2688" s="54" t="s">
        <v>18314</v>
      </c>
      <c r="M2688" s="54" t="s">
        <v>18314</v>
      </c>
      <c r="N2688" s="54">
        <v>286.02</v>
      </c>
      <c r="O2688" s="54">
        <v>333.69</v>
      </c>
    </row>
    <row r="2689" spans="1:15" s="53" customFormat="1" x14ac:dyDescent="0.45">
      <c r="A2689" s="53">
        <v>3211004108</v>
      </c>
      <c r="B2689" s="53" t="s">
        <v>1061</v>
      </c>
      <c r="C2689" s="53">
        <v>270</v>
      </c>
      <c r="G2689" s="52">
        <v>56.7</v>
      </c>
      <c r="H2689" s="52">
        <f t="shared" si="123"/>
        <v>19.277999999999999</v>
      </c>
      <c r="I2689" s="52">
        <f t="shared" si="124"/>
        <v>0</v>
      </c>
      <c r="J2689" s="52">
        <f t="shared" si="125"/>
        <v>39.69</v>
      </c>
      <c r="K2689" s="54">
        <v>33.453000000000003</v>
      </c>
      <c r="L2689" s="54">
        <v>0</v>
      </c>
      <c r="M2689" s="54">
        <v>0</v>
      </c>
      <c r="N2689" s="54">
        <v>34.020000000000003</v>
      </c>
      <c r="O2689" s="54">
        <v>39.69</v>
      </c>
    </row>
    <row r="2690" spans="1:15" s="53" customFormat="1" x14ac:dyDescent="0.45">
      <c r="A2690" s="53">
        <v>3211004183</v>
      </c>
      <c r="B2690" s="53" t="s">
        <v>1062</v>
      </c>
      <c r="C2690" s="53">
        <v>270</v>
      </c>
      <c r="G2690" s="52">
        <v>827.4</v>
      </c>
      <c r="H2690" s="52">
        <f t="shared" si="123"/>
        <v>281.31599999999997</v>
      </c>
      <c r="I2690" s="52">
        <f t="shared" si="124"/>
        <v>0</v>
      </c>
      <c r="J2690" s="52">
        <f t="shared" si="125"/>
        <v>579.17999999999995</v>
      </c>
      <c r="K2690" s="54">
        <v>488.16599999999994</v>
      </c>
      <c r="L2690" s="54">
        <v>0</v>
      </c>
      <c r="M2690" s="54">
        <v>0</v>
      </c>
      <c r="N2690" s="54">
        <v>496.43999999999994</v>
      </c>
      <c r="O2690" s="54">
        <v>579.17999999999995</v>
      </c>
    </row>
    <row r="2691" spans="1:15" s="53" customFormat="1" x14ac:dyDescent="0.45">
      <c r="A2691" s="53">
        <v>3211004203</v>
      </c>
      <c r="B2691" s="53" t="s">
        <v>1063</v>
      </c>
      <c r="C2691" s="53">
        <v>270</v>
      </c>
      <c r="F2691" s="53" t="s">
        <v>23972</v>
      </c>
      <c r="G2691" s="52">
        <v>115.5</v>
      </c>
      <c r="H2691" s="52">
        <f t="shared" ref="H2691:H2754" si="126">G2691*(1-0.66)</f>
        <v>39.269999999999996</v>
      </c>
      <c r="I2691" s="52">
        <f t="shared" ref="I2691:I2754" si="127">MIN(K2691,L2691,M2691,N2691,O2691)</f>
        <v>0</v>
      </c>
      <c r="J2691" s="52">
        <f t="shared" ref="J2691:J2754" si="128">MAX(K2691,L2691,M2691,N2691,O2691)</f>
        <v>80.849999999999994</v>
      </c>
      <c r="K2691" s="54">
        <v>68.144999999999996</v>
      </c>
      <c r="L2691" s="54">
        <v>0</v>
      </c>
      <c r="M2691" s="54">
        <v>0</v>
      </c>
      <c r="N2691" s="54">
        <v>69.3</v>
      </c>
      <c r="O2691" s="54">
        <v>80.849999999999994</v>
      </c>
    </row>
    <row r="2692" spans="1:15" s="53" customFormat="1" x14ac:dyDescent="0.45">
      <c r="A2692" s="53">
        <v>3211004206</v>
      </c>
      <c r="B2692" s="53" t="s">
        <v>1630</v>
      </c>
      <c r="C2692" s="53">
        <v>270</v>
      </c>
      <c r="G2692" s="52">
        <v>365.4</v>
      </c>
      <c r="H2692" s="52">
        <f t="shared" si="126"/>
        <v>124.23599999999998</v>
      </c>
      <c r="I2692" s="52">
        <f t="shared" si="127"/>
        <v>0</v>
      </c>
      <c r="J2692" s="52">
        <f t="shared" si="128"/>
        <v>255.77999999999997</v>
      </c>
      <c r="K2692" s="54">
        <v>215.58599999999998</v>
      </c>
      <c r="L2692" s="54">
        <v>0</v>
      </c>
      <c r="M2692" s="54">
        <v>0</v>
      </c>
      <c r="N2692" s="54">
        <v>219.23999999999998</v>
      </c>
      <c r="O2692" s="54">
        <v>255.77999999999997</v>
      </c>
    </row>
    <row r="2693" spans="1:15" s="53" customFormat="1" x14ac:dyDescent="0.45">
      <c r="A2693" s="53">
        <v>3211004208</v>
      </c>
      <c r="B2693" s="53" t="s">
        <v>1064</v>
      </c>
      <c r="C2693" s="53">
        <v>270</v>
      </c>
      <c r="G2693" s="52">
        <v>156.44999999999999</v>
      </c>
      <c r="H2693" s="52">
        <f t="shared" si="126"/>
        <v>53.192999999999991</v>
      </c>
      <c r="I2693" s="52">
        <f t="shared" si="127"/>
        <v>0</v>
      </c>
      <c r="J2693" s="52">
        <f t="shared" si="128"/>
        <v>109.51499999999999</v>
      </c>
      <c r="K2693" s="54">
        <v>92.305499999999995</v>
      </c>
      <c r="L2693" s="54">
        <v>0</v>
      </c>
      <c r="M2693" s="54">
        <v>0</v>
      </c>
      <c r="N2693" s="54">
        <v>93.86999999999999</v>
      </c>
      <c r="O2693" s="54">
        <v>109.51499999999999</v>
      </c>
    </row>
    <row r="2694" spans="1:15" s="53" customFormat="1" x14ac:dyDescent="0.45">
      <c r="A2694" s="53">
        <v>3211004209</v>
      </c>
      <c r="B2694" s="53" t="s">
        <v>1631</v>
      </c>
      <c r="C2694" s="53">
        <v>270</v>
      </c>
      <c r="G2694" s="52">
        <v>522.9</v>
      </c>
      <c r="H2694" s="52">
        <f t="shared" si="126"/>
        <v>177.78599999999997</v>
      </c>
      <c r="I2694" s="52">
        <f t="shared" si="127"/>
        <v>0</v>
      </c>
      <c r="J2694" s="52">
        <f t="shared" si="128"/>
        <v>366.03</v>
      </c>
      <c r="K2694" s="54">
        <v>308.51099999999997</v>
      </c>
      <c r="L2694" s="54">
        <v>0</v>
      </c>
      <c r="M2694" s="54">
        <v>0</v>
      </c>
      <c r="N2694" s="54">
        <v>313.73999999999995</v>
      </c>
      <c r="O2694" s="54">
        <v>366.03</v>
      </c>
    </row>
    <row r="2695" spans="1:15" s="53" customFormat="1" x14ac:dyDescent="0.45">
      <c r="A2695" s="53">
        <v>3211004210</v>
      </c>
      <c r="B2695" s="53" t="s">
        <v>1789</v>
      </c>
      <c r="C2695" s="53">
        <v>270</v>
      </c>
      <c r="G2695" s="52">
        <v>279.3</v>
      </c>
      <c r="H2695" s="52">
        <f t="shared" si="126"/>
        <v>94.961999999999989</v>
      </c>
      <c r="I2695" s="52">
        <f t="shared" si="127"/>
        <v>0</v>
      </c>
      <c r="J2695" s="52">
        <f t="shared" si="128"/>
        <v>195.51</v>
      </c>
      <c r="K2695" s="54">
        <v>164.78700000000001</v>
      </c>
      <c r="L2695" s="54">
        <v>0</v>
      </c>
      <c r="M2695" s="54">
        <v>0</v>
      </c>
      <c r="N2695" s="54">
        <v>167.58</v>
      </c>
      <c r="O2695" s="54">
        <v>195.51</v>
      </c>
    </row>
    <row r="2696" spans="1:15" s="53" customFormat="1" x14ac:dyDescent="0.45">
      <c r="A2696" s="53">
        <v>3211004245</v>
      </c>
      <c r="B2696" s="53" t="s">
        <v>1079</v>
      </c>
      <c r="C2696" s="53">
        <v>270</v>
      </c>
      <c r="G2696" s="52">
        <v>563.85</v>
      </c>
      <c r="H2696" s="52">
        <f t="shared" si="126"/>
        <v>191.709</v>
      </c>
      <c r="I2696" s="52">
        <f t="shared" si="127"/>
        <v>0</v>
      </c>
      <c r="J2696" s="52">
        <f t="shared" si="128"/>
        <v>394.69499999999999</v>
      </c>
      <c r="K2696" s="54">
        <v>332.67149999999998</v>
      </c>
      <c r="L2696" s="54">
        <v>0</v>
      </c>
      <c r="M2696" s="54">
        <v>0</v>
      </c>
      <c r="N2696" s="54">
        <v>338.31</v>
      </c>
      <c r="O2696" s="54">
        <v>394.69499999999999</v>
      </c>
    </row>
    <row r="2697" spans="1:15" s="53" customFormat="1" x14ac:dyDescent="0.45">
      <c r="A2697" s="53">
        <v>3211004256</v>
      </c>
      <c r="B2697" s="53" t="s">
        <v>1364</v>
      </c>
      <c r="C2697" s="53">
        <v>270</v>
      </c>
      <c r="G2697" s="52">
        <v>491.4</v>
      </c>
      <c r="H2697" s="52">
        <f t="shared" si="126"/>
        <v>167.07599999999996</v>
      </c>
      <c r="I2697" s="52">
        <f t="shared" si="127"/>
        <v>0</v>
      </c>
      <c r="J2697" s="52">
        <f t="shared" si="128"/>
        <v>343.97999999999996</v>
      </c>
      <c r="K2697" s="54">
        <v>289.92599999999999</v>
      </c>
      <c r="L2697" s="54">
        <v>0</v>
      </c>
      <c r="M2697" s="54">
        <v>0</v>
      </c>
      <c r="N2697" s="54">
        <v>294.83999999999997</v>
      </c>
      <c r="O2697" s="54">
        <v>343.97999999999996</v>
      </c>
    </row>
    <row r="2698" spans="1:15" s="53" customFormat="1" x14ac:dyDescent="0.45">
      <c r="A2698" s="53">
        <v>3211004258</v>
      </c>
      <c r="B2698" s="53" t="s">
        <v>1365</v>
      </c>
      <c r="C2698" s="53">
        <v>270</v>
      </c>
      <c r="G2698" s="52">
        <v>214.2</v>
      </c>
      <c r="H2698" s="52">
        <f t="shared" si="126"/>
        <v>72.827999999999989</v>
      </c>
      <c r="I2698" s="52">
        <f t="shared" si="127"/>
        <v>0</v>
      </c>
      <c r="J2698" s="52">
        <f t="shared" si="128"/>
        <v>149.93999999999997</v>
      </c>
      <c r="K2698" s="54">
        <v>126.37799999999999</v>
      </c>
      <c r="L2698" s="54">
        <v>0</v>
      </c>
      <c r="M2698" s="54">
        <v>0</v>
      </c>
      <c r="N2698" s="54">
        <v>128.51999999999998</v>
      </c>
      <c r="O2698" s="54">
        <v>149.93999999999997</v>
      </c>
    </row>
    <row r="2699" spans="1:15" s="53" customFormat="1" x14ac:dyDescent="0.45">
      <c r="A2699" s="53">
        <v>3211004302</v>
      </c>
      <c r="B2699" s="53" t="s">
        <v>1366</v>
      </c>
      <c r="C2699" s="53">
        <v>270</v>
      </c>
      <c r="G2699" s="52">
        <v>135.44999999999999</v>
      </c>
      <c r="H2699" s="52">
        <f t="shared" si="126"/>
        <v>46.05299999999999</v>
      </c>
      <c r="I2699" s="52">
        <f t="shared" si="127"/>
        <v>0</v>
      </c>
      <c r="J2699" s="52">
        <f t="shared" si="128"/>
        <v>94.814999999999984</v>
      </c>
      <c r="K2699" s="54">
        <v>79.915499999999994</v>
      </c>
      <c r="L2699" s="54">
        <v>0</v>
      </c>
      <c r="M2699" s="54">
        <v>0</v>
      </c>
      <c r="N2699" s="54">
        <v>81.27</v>
      </c>
      <c r="O2699" s="54">
        <v>94.814999999999984</v>
      </c>
    </row>
    <row r="2700" spans="1:15" s="53" customFormat="1" x14ac:dyDescent="0.45">
      <c r="A2700" s="53">
        <v>3211004347</v>
      </c>
      <c r="B2700" s="53" t="s">
        <v>8454</v>
      </c>
      <c r="C2700" s="53">
        <v>278</v>
      </c>
      <c r="F2700" s="53" t="s">
        <v>244</v>
      </c>
      <c r="G2700" s="52">
        <v>86.1</v>
      </c>
      <c r="H2700" s="52">
        <f t="shared" si="126"/>
        <v>29.273999999999994</v>
      </c>
      <c r="I2700" s="52">
        <f t="shared" si="127"/>
        <v>51.66</v>
      </c>
      <c r="J2700" s="52">
        <f t="shared" si="128"/>
        <v>60.269999999999989</v>
      </c>
      <c r="K2700" s="54" t="s">
        <v>18313</v>
      </c>
      <c r="L2700" s="54" t="s">
        <v>18313</v>
      </c>
      <c r="M2700" s="54" t="s">
        <v>18313</v>
      </c>
      <c r="N2700" s="54">
        <v>51.66</v>
      </c>
      <c r="O2700" s="54">
        <v>60.269999999999989</v>
      </c>
    </row>
    <row r="2701" spans="1:15" s="53" customFormat="1" x14ac:dyDescent="0.45">
      <c r="A2701" s="53">
        <v>3211004353</v>
      </c>
      <c r="B2701" s="53" t="s">
        <v>1080</v>
      </c>
      <c r="C2701" s="53">
        <v>278</v>
      </c>
      <c r="F2701" s="53" t="s">
        <v>244</v>
      </c>
      <c r="G2701" s="52">
        <v>60.9</v>
      </c>
      <c r="H2701" s="52">
        <f t="shared" si="126"/>
        <v>20.705999999999996</v>
      </c>
      <c r="I2701" s="52">
        <f t="shared" si="127"/>
        <v>36.54</v>
      </c>
      <c r="J2701" s="52">
        <f t="shared" si="128"/>
        <v>42.629999999999995</v>
      </c>
      <c r="K2701" s="54" t="s">
        <v>18313</v>
      </c>
      <c r="L2701" s="54" t="s">
        <v>18313</v>
      </c>
      <c r="M2701" s="54" t="s">
        <v>18313</v>
      </c>
      <c r="N2701" s="54">
        <v>36.54</v>
      </c>
      <c r="O2701" s="54">
        <v>42.629999999999995</v>
      </c>
    </row>
    <row r="2702" spans="1:15" s="53" customFormat="1" x14ac:dyDescent="0.45">
      <c r="A2702" s="53">
        <v>3211004362</v>
      </c>
      <c r="B2702" s="53" t="s">
        <v>8519</v>
      </c>
      <c r="C2702" s="53">
        <v>278</v>
      </c>
      <c r="F2702" s="53" t="s">
        <v>244</v>
      </c>
      <c r="G2702" s="52">
        <v>682.5</v>
      </c>
      <c r="H2702" s="52">
        <f t="shared" si="126"/>
        <v>232.04999999999998</v>
      </c>
      <c r="I2702" s="52">
        <f t="shared" si="127"/>
        <v>409.5</v>
      </c>
      <c r="J2702" s="52">
        <f t="shared" si="128"/>
        <v>477.74999999999994</v>
      </c>
      <c r="K2702" s="54" t="s">
        <v>18313</v>
      </c>
      <c r="L2702" s="54" t="s">
        <v>18313</v>
      </c>
      <c r="M2702" s="54" t="s">
        <v>18313</v>
      </c>
      <c r="N2702" s="54">
        <v>409.5</v>
      </c>
      <c r="O2702" s="54">
        <v>477.74999999999994</v>
      </c>
    </row>
    <row r="2703" spans="1:15" s="53" customFormat="1" x14ac:dyDescent="0.45">
      <c r="A2703" s="53">
        <v>3211004376</v>
      </c>
      <c r="B2703" s="53" t="s">
        <v>1790</v>
      </c>
      <c r="C2703" s="53">
        <v>278</v>
      </c>
      <c r="F2703" s="53" t="s">
        <v>244</v>
      </c>
      <c r="G2703" s="52">
        <v>649.95000000000005</v>
      </c>
      <c r="H2703" s="52">
        <f t="shared" si="126"/>
        <v>220.983</v>
      </c>
      <c r="I2703" s="52">
        <f t="shared" si="127"/>
        <v>389.97</v>
      </c>
      <c r="J2703" s="52">
        <f t="shared" si="128"/>
        <v>454.96499999999997</v>
      </c>
      <c r="K2703" s="54" t="s">
        <v>18313</v>
      </c>
      <c r="L2703" s="54" t="s">
        <v>18313</v>
      </c>
      <c r="M2703" s="54" t="s">
        <v>18313</v>
      </c>
      <c r="N2703" s="54">
        <v>389.97</v>
      </c>
      <c r="O2703" s="54">
        <v>454.96499999999997</v>
      </c>
    </row>
    <row r="2704" spans="1:15" s="53" customFormat="1" x14ac:dyDescent="0.45">
      <c r="A2704" s="53">
        <v>3211004382</v>
      </c>
      <c r="B2704" s="53" t="s">
        <v>8520</v>
      </c>
      <c r="C2704" s="53">
        <v>278</v>
      </c>
      <c r="F2704" s="53" t="s">
        <v>244</v>
      </c>
      <c r="G2704" s="52">
        <v>662.55</v>
      </c>
      <c r="H2704" s="52">
        <f t="shared" si="126"/>
        <v>225.26699999999997</v>
      </c>
      <c r="I2704" s="52">
        <f t="shared" si="127"/>
        <v>397.53</v>
      </c>
      <c r="J2704" s="52">
        <f t="shared" si="128"/>
        <v>463.78499999999991</v>
      </c>
      <c r="K2704" s="54" t="s">
        <v>18313</v>
      </c>
      <c r="L2704" s="54" t="s">
        <v>18313</v>
      </c>
      <c r="M2704" s="54" t="s">
        <v>18313</v>
      </c>
      <c r="N2704" s="54">
        <v>397.53</v>
      </c>
      <c r="O2704" s="54">
        <v>463.78499999999991</v>
      </c>
    </row>
    <row r="2705" spans="1:15" s="53" customFormat="1" x14ac:dyDescent="0.45">
      <c r="A2705" s="53">
        <v>3211004419</v>
      </c>
      <c r="B2705" s="53" t="s">
        <v>1081</v>
      </c>
      <c r="C2705" s="53">
        <v>270</v>
      </c>
      <c r="G2705" s="52">
        <v>827.4</v>
      </c>
      <c r="H2705" s="52">
        <f t="shared" si="126"/>
        <v>281.31599999999997</v>
      </c>
      <c r="I2705" s="52">
        <f t="shared" si="127"/>
        <v>0</v>
      </c>
      <c r="J2705" s="52">
        <f t="shared" si="128"/>
        <v>579.17999999999995</v>
      </c>
      <c r="K2705" s="54">
        <v>488.16599999999994</v>
      </c>
      <c r="L2705" s="54">
        <v>0</v>
      </c>
      <c r="M2705" s="54">
        <v>0</v>
      </c>
      <c r="N2705" s="54">
        <v>496.43999999999994</v>
      </c>
      <c r="O2705" s="54">
        <v>579.17999999999995</v>
      </c>
    </row>
    <row r="2706" spans="1:15" s="53" customFormat="1" x14ac:dyDescent="0.45">
      <c r="A2706" s="53">
        <v>3211004434</v>
      </c>
      <c r="B2706" s="53" t="s">
        <v>8521</v>
      </c>
      <c r="C2706" s="53">
        <v>278</v>
      </c>
      <c r="F2706" s="53" t="s">
        <v>244</v>
      </c>
      <c r="G2706" s="52">
        <v>641.54999999999995</v>
      </c>
      <c r="H2706" s="52">
        <f t="shared" si="126"/>
        <v>218.12699999999995</v>
      </c>
      <c r="I2706" s="52">
        <f t="shared" si="127"/>
        <v>384.92999999999995</v>
      </c>
      <c r="J2706" s="52">
        <f t="shared" si="128"/>
        <v>449.08499999999992</v>
      </c>
      <c r="K2706" s="54" t="s">
        <v>18313</v>
      </c>
      <c r="L2706" s="54" t="s">
        <v>18313</v>
      </c>
      <c r="M2706" s="54" t="s">
        <v>18313</v>
      </c>
      <c r="N2706" s="54">
        <v>384.92999999999995</v>
      </c>
      <c r="O2706" s="54">
        <v>449.08499999999992</v>
      </c>
    </row>
    <row r="2707" spans="1:15" s="53" customFormat="1" x14ac:dyDescent="0.45">
      <c r="A2707" s="53">
        <v>3211004435</v>
      </c>
      <c r="B2707" s="53" t="s">
        <v>1367</v>
      </c>
      <c r="C2707" s="53">
        <v>278</v>
      </c>
      <c r="F2707" s="53" t="s">
        <v>244</v>
      </c>
      <c r="G2707" s="52">
        <v>641.54999999999995</v>
      </c>
      <c r="H2707" s="52">
        <f t="shared" si="126"/>
        <v>218.12699999999995</v>
      </c>
      <c r="I2707" s="52">
        <f t="shared" si="127"/>
        <v>384.92999999999995</v>
      </c>
      <c r="J2707" s="52">
        <f t="shared" si="128"/>
        <v>449.08499999999992</v>
      </c>
      <c r="K2707" s="54" t="s">
        <v>18313</v>
      </c>
      <c r="L2707" s="54" t="s">
        <v>18313</v>
      </c>
      <c r="M2707" s="54" t="s">
        <v>18313</v>
      </c>
      <c r="N2707" s="54">
        <v>384.92999999999995</v>
      </c>
      <c r="O2707" s="54">
        <v>449.08499999999992</v>
      </c>
    </row>
    <row r="2708" spans="1:15" s="53" customFormat="1" x14ac:dyDescent="0.45">
      <c r="A2708" s="53">
        <v>3211004436</v>
      </c>
      <c r="B2708" s="53" t="s">
        <v>8522</v>
      </c>
      <c r="C2708" s="53">
        <v>278</v>
      </c>
      <c r="F2708" s="53" t="s">
        <v>244</v>
      </c>
      <c r="G2708" s="52">
        <v>673.05</v>
      </c>
      <c r="H2708" s="52">
        <f t="shared" si="126"/>
        <v>228.83699999999996</v>
      </c>
      <c r="I2708" s="52">
        <f t="shared" si="127"/>
        <v>403.83</v>
      </c>
      <c r="J2708" s="52">
        <f t="shared" si="128"/>
        <v>471.13499999999993</v>
      </c>
      <c r="K2708" s="54" t="s">
        <v>18313</v>
      </c>
      <c r="L2708" s="54" t="s">
        <v>18313</v>
      </c>
      <c r="M2708" s="54" t="s">
        <v>18313</v>
      </c>
      <c r="N2708" s="54">
        <v>403.83</v>
      </c>
      <c r="O2708" s="54">
        <v>471.13499999999993</v>
      </c>
    </row>
    <row r="2709" spans="1:15" s="53" customFormat="1" x14ac:dyDescent="0.45">
      <c r="A2709" s="53">
        <v>3211004481</v>
      </c>
      <c r="B2709" s="53" t="s">
        <v>1082</v>
      </c>
      <c r="C2709" s="53">
        <v>278</v>
      </c>
      <c r="F2709" s="53" t="s">
        <v>244</v>
      </c>
      <c r="G2709" s="52">
        <v>636.29999999999995</v>
      </c>
      <c r="H2709" s="52">
        <f t="shared" si="126"/>
        <v>216.34199999999996</v>
      </c>
      <c r="I2709" s="52">
        <f t="shared" si="127"/>
        <v>381.78</v>
      </c>
      <c r="J2709" s="52">
        <f t="shared" si="128"/>
        <v>445.40999999999997</v>
      </c>
      <c r="K2709" s="54" t="s">
        <v>18313</v>
      </c>
      <c r="L2709" s="54" t="s">
        <v>18313</v>
      </c>
      <c r="M2709" s="54" t="s">
        <v>18313</v>
      </c>
      <c r="N2709" s="54">
        <v>381.78</v>
      </c>
      <c r="O2709" s="54">
        <v>445.40999999999997</v>
      </c>
    </row>
    <row r="2710" spans="1:15" s="53" customFormat="1" x14ac:dyDescent="0.45">
      <c r="A2710" s="53">
        <v>3211004484</v>
      </c>
      <c r="B2710" s="53" t="s">
        <v>8523</v>
      </c>
      <c r="C2710" s="53">
        <v>278</v>
      </c>
      <c r="F2710" s="53" t="s">
        <v>244</v>
      </c>
      <c r="G2710" s="52">
        <v>546</v>
      </c>
      <c r="H2710" s="52">
        <f t="shared" si="126"/>
        <v>185.64</v>
      </c>
      <c r="I2710" s="52">
        <f t="shared" si="127"/>
        <v>327.59999999999997</v>
      </c>
      <c r="J2710" s="52">
        <f t="shared" si="128"/>
        <v>382.2</v>
      </c>
      <c r="K2710" s="54" t="s">
        <v>18313</v>
      </c>
      <c r="L2710" s="54" t="s">
        <v>18313</v>
      </c>
      <c r="M2710" s="54" t="s">
        <v>18313</v>
      </c>
      <c r="N2710" s="54">
        <v>327.59999999999997</v>
      </c>
      <c r="O2710" s="54">
        <v>382.2</v>
      </c>
    </row>
    <row r="2711" spans="1:15" s="53" customFormat="1" x14ac:dyDescent="0.45">
      <c r="A2711" s="53">
        <v>3211004626</v>
      </c>
      <c r="B2711" s="53" t="s">
        <v>1174</v>
      </c>
      <c r="C2711" s="53">
        <v>270</v>
      </c>
      <c r="G2711" s="52">
        <v>13.65</v>
      </c>
      <c r="H2711" s="52">
        <f t="shared" si="126"/>
        <v>4.641</v>
      </c>
      <c r="I2711" s="52">
        <f t="shared" si="127"/>
        <v>0</v>
      </c>
      <c r="J2711" s="52">
        <f t="shared" si="128"/>
        <v>9.5549999999999997</v>
      </c>
      <c r="K2711" s="54">
        <v>8.0534999999999997</v>
      </c>
      <c r="L2711" s="54">
        <v>0</v>
      </c>
      <c r="M2711" s="54">
        <v>0</v>
      </c>
      <c r="N2711" s="54">
        <v>8.19</v>
      </c>
      <c r="O2711" s="54">
        <v>9.5549999999999997</v>
      </c>
    </row>
    <row r="2712" spans="1:15" s="53" customFormat="1" x14ac:dyDescent="0.45">
      <c r="A2712" s="53">
        <v>3211004666</v>
      </c>
      <c r="B2712" s="53" t="s">
        <v>1791</v>
      </c>
      <c r="C2712" s="53">
        <v>278</v>
      </c>
      <c r="F2712" s="53" t="s">
        <v>1176</v>
      </c>
      <c r="G2712" s="52">
        <v>827.4</v>
      </c>
      <c r="H2712" s="52">
        <f t="shared" si="126"/>
        <v>281.31599999999997</v>
      </c>
      <c r="I2712" s="52">
        <f t="shared" si="127"/>
        <v>496.43999999999994</v>
      </c>
      <c r="J2712" s="52">
        <f t="shared" si="128"/>
        <v>579.17999999999995</v>
      </c>
      <c r="K2712" s="54" t="s">
        <v>18314</v>
      </c>
      <c r="L2712" s="54" t="s">
        <v>18314</v>
      </c>
      <c r="M2712" s="54" t="s">
        <v>18314</v>
      </c>
      <c r="N2712" s="54">
        <v>496.43999999999994</v>
      </c>
      <c r="O2712" s="54">
        <v>579.17999999999995</v>
      </c>
    </row>
    <row r="2713" spans="1:15" s="53" customFormat="1" x14ac:dyDescent="0.45">
      <c r="A2713" s="53">
        <v>3211004667</v>
      </c>
      <c r="B2713" s="53" t="s">
        <v>1175</v>
      </c>
      <c r="C2713" s="53">
        <v>278</v>
      </c>
      <c r="F2713" s="53" t="s">
        <v>1176</v>
      </c>
      <c r="G2713" s="52">
        <v>642.6</v>
      </c>
      <c r="H2713" s="52">
        <f t="shared" si="126"/>
        <v>218.48399999999998</v>
      </c>
      <c r="I2713" s="52">
        <f t="shared" si="127"/>
        <v>385.56</v>
      </c>
      <c r="J2713" s="52">
        <f t="shared" si="128"/>
        <v>449.82</v>
      </c>
      <c r="K2713" s="54" t="s">
        <v>18314</v>
      </c>
      <c r="L2713" s="54" t="s">
        <v>18314</v>
      </c>
      <c r="M2713" s="54" t="s">
        <v>18314</v>
      </c>
      <c r="N2713" s="54">
        <v>385.56</v>
      </c>
      <c r="O2713" s="54">
        <v>449.82</v>
      </c>
    </row>
    <row r="2714" spans="1:15" s="53" customFormat="1" x14ac:dyDescent="0.45">
      <c r="A2714" s="53">
        <v>3211004987</v>
      </c>
      <c r="B2714" s="53" t="s">
        <v>1177</v>
      </c>
      <c r="C2714" s="53">
        <v>270</v>
      </c>
      <c r="G2714" s="52">
        <v>466.74</v>
      </c>
      <c r="H2714" s="52">
        <f t="shared" si="126"/>
        <v>158.69159999999999</v>
      </c>
      <c r="I2714" s="52">
        <f t="shared" si="127"/>
        <v>0</v>
      </c>
      <c r="J2714" s="52">
        <f t="shared" si="128"/>
        <v>326.71799999999996</v>
      </c>
      <c r="K2714" s="54">
        <v>275.3766</v>
      </c>
      <c r="L2714" s="54">
        <v>0</v>
      </c>
      <c r="M2714" s="54">
        <v>0</v>
      </c>
      <c r="N2714" s="54">
        <v>280.04399999999998</v>
      </c>
      <c r="O2714" s="54">
        <v>326.71799999999996</v>
      </c>
    </row>
    <row r="2715" spans="1:15" s="53" customFormat="1" x14ac:dyDescent="0.45">
      <c r="A2715" s="53">
        <v>3211005069</v>
      </c>
      <c r="B2715" s="53" t="s">
        <v>1368</v>
      </c>
      <c r="C2715" s="53">
        <v>270</v>
      </c>
      <c r="G2715" s="52">
        <v>544.95000000000005</v>
      </c>
      <c r="H2715" s="52">
        <f t="shared" si="126"/>
        <v>185.28299999999999</v>
      </c>
      <c r="I2715" s="52">
        <f t="shared" si="127"/>
        <v>0</v>
      </c>
      <c r="J2715" s="52">
        <f t="shared" si="128"/>
        <v>381.46500000000003</v>
      </c>
      <c r="K2715" s="54">
        <v>321.52050000000003</v>
      </c>
      <c r="L2715" s="54">
        <v>0</v>
      </c>
      <c r="M2715" s="54">
        <v>0</v>
      </c>
      <c r="N2715" s="54">
        <v>326.97000000000003</v>
      </c>
      <c r="O2715" s="54">
        <v>381.46500000000003</v>
      </c>
    </row>
    <row r="2716" spans="1:15" s="53" customFormat="1" x14ac:dyDescent="0.45">
      <c r="A2716" s="53">
        <v>3211005073</v>
      </c>
      <c r="B2716" s="53" t="s">
        <v>1375</v>
      </c>
      <c r="C2716" s="53">
        <v>278</v>
      </c>
      <c r="F2716" s="53" t="s">
        <v>401</v>
      </c>
      <c r="G2716" s="52">
        <v>1102.5</v>
      </c>
      <c r="H2716" s="52">
        <f t="shared" si="126"/>
        <v>374.84999999999997</v>
      </c>
      <c r="I2716" s="52">
        <f t="shared" si="127"/>
        <v>661.5</v>
      </c>
      <c r="J2716" s="52">
        <f t="shared" si="128"/>
        <v>771.75</v>
      </c>
      <c r="K2716" s="54" t="s">
        <v>18314</v>
      </c>
      <c r="L2716" s="54" t="s">
        <v>18314</v>
      </c>
      <c r="M2716" s="54" t="s">
        <v>18314</v>
      </c>
      <c r="N2716" s="54">
        <v>661.5</v>
      </c>
      <c r="O2716" s="54">
        <v>771.75</v>
      </c>
    </row>
    <row r="2717" spans="1:15" s="53" customFormat="1" x14ac:dyDescent="0.45">
      <c r="A2717" s="53">
        <v>3211005257</v>
      </c>
      <c r="B2717" s="53" t="s">
        <v>1376</v>
      </c>
      <c r="C2717" s="53">
        <v>278</v>
      </c>
      <c r="F2717" s="53" t="s">
        <v>244</v>
      </c>
      <c r="G2717" s="52">
        <v>28.35</v>
      </c>
      <c r="H2717" s="52">
        <f t="shared" si="126"/>
        <v>9.6389999999999993</v>
      </c>
      <c r="I2717" s="52">
        <f t="shared" si="127"/>
        <v>17.010000000000002</v>
      </c>
      <c r="J2717" s="52">
        <f t="shared" si="128"/>
        <v>19.844999999999999</v>
      </c>
      <c r="K2717" s="54" t="s">
        <v>18313</v>
      </c>
      <c r="L2717" s="54" t="s">
        <v>18313</v>
      </c>
      <c r="M2717" s="54" t="s">
        <v>18313</v>
      </c>
      <c r="N2717" s="54">
        <v>17.010000000000002</v>
      </c>
      <c r="O2717" s="54">
        <v>19.844999999999999</v>
      </c>
    </row>
    <row r="2718" spans="1:15" s="53" customFormat="1" x14ac:dyDescent="0.45">
      <c r="A2718" s="53">
        <v>3211005275</v>
      </c>
      <c r="B2718" s="53" t="s">
        <v>1377</v>
      </c>
      <c r="C2718" s="53">
        <v>278</v>
      </c>
      <c r="F2718" s="53" t="s">
        <v>244</v>
      </c>
      <c r="G2718" s="52">
        <v>193.2</v>
      </c>
      <c r="H2718" s="52">
        <f t="shared" si="126"/>
        <v>65.687999999999988</v>
      </c>
      <c r="I2718" s="52">
        <f t="shared" si="127"/>
        <v>115.91999999999999</v>
      </c>
      <c r="J2718" s="52">
        <f t="shared" si="128"/>
        <v>135.23999999999998</v>
      </c>
      <c r="K2718" s="54" t="s">
        <v>18313</v>
      </c>
      <c r="L2718" s="54" t="s">
        <v>18313</v>
      </c>
      <c r="M2718" s="54" t="s">
        <v>18313</v>
      </c>
      <c r="N2718" s="54">
        <v>115.91999999999999</v>
      </c>
      <c r="O2718" s="54">
        <v>135.23999999999998</v>
      </c>
    </row>
    <row r="2719" spans="1:15" s="53" customFormat="1" x14ac:dyDescent="0.45">
      <c r="A2719" s="53">
        <v>3211005277</v>
      </c>
      <c r="B2719" s="53" t="s">
        <v>8524</v>
      </c>
      <c r="C2719" s="53">
        <v>278</v>
      </c>
      <c r="F2719" s="53" t="s">
        <v>244</v>
      </c>
      <c r="G2719" s="52">
        <v>228.9</v>
      </c>
      <c r="H2719" s="52">
        <f t="shared" si="126"/>
        <v>77.825999999999993</v>
      </c>
      <c r="I2719" s="52">
        <f t="shared" si="127"/>
        <v>137.34</v>
      </c>
      <c r="J2719" s="52">
        <f t="shared" si="128"/>
        <v>160.22999999999999</v>
      </c>
      <c r="K2719" s="54" t="s">
        <v>18313</v>
      </c>
      <c r="L2719" s="54" t="s">
        <v>18313</v>
      </c>
      <c r="M2719" s="54" t="s">
        <v>18313</v>
      </c>
      <c r="N2719" s="54">
        <v>137.34</v>
      </c>
      <c r="O2719" s="54">
        <v>160.22999999999999</v>
      </c>
    </row>
    <row r="2720" spans="1:15" s="53" customFormat="1" x14ac:dyDescent="0.45">
      <c r="A2720" s="53">
        <v>3211005279</v>
      </c>
      <c r="B2720" s="53" t="s">
        <v>8525</v>
      </c>
      <c r="C2720" s="53">
        <v>278</v>
      </c>
      <c r="F2720" s="53" t="s">
        <v>244</v>
      </c>
      <c r="G2720" s="52">
        <v>278.25</v>
      </c>
      <c r="H2720" s="52">
        <f t="shared" si="126"/>
        <v>94.60499999999999</v>
      </c>
      <c r="I2720" s="52">
        <f t="shared" si="127"/>
        <v>166.95</v>
      </c>
      <c r="J2720" s="52">
        <f t="shared" si="128"/>
        <v>194.77499999999998</v>
      </c>
      <c r="K2720" s="54" t="s">
        <v>18313</v>
      </c>
      <c r="L2720" s="54" t="s">
        <v>18313</v>
      </c>
      <c r="M2720" s="54" t="s">
        <v>18313</v>
      </c>
      <c r="N2720" s="54">
        <v>166.95</v>
      </c>
      <c r="O2720" s="54">
        <v>194.77499999999998</v>
      </c>
    </row>
    <row r="2721" spans="1:15" s="53" customFormat="1" x14ac:dyDescent="0.45">
      <c r="A2721" s="53">
        <v>3211005283</v>
      </c>
      <c r="B2721" s="53" t="s">
        <v>1792</v>
      </c>
      <c r="C2721" s="53">
        <v>278</v>
      </c>
      <c r="F2721" s="53" t="s">
        <v>244</v>
      </c>
      <c r="G2721" s="52">
        <v>69.3</v>
      </c>
      <c r="H2721" s="52">
        <f t="shared" si="126"/>
        <v>23.561999999999998</v>
      </c>
      <c r="I2721" s="52">
        <f t="shared" si="127"/>
        <v>41.58</v>
      </c>
      <c r="J2721" s="52">
        <f t="shared" si="128"/>
        <v>48.51</v>
      </c>
      <c r="K2721" s="54" t="s">
        <v>18313</v>
      </c>
      <c r="L2721" s="54" t="s">
        <v>18313</v>
      </c>
      <c r="M2721" s="54" t="s">
        <v>18313</v>
      </c>
      <c r="N2721" s="54">
        <v>41.58</v>
      </c>
      <c r="O2721" s="54">
        <v>48.51</v>
      </c>
    </row>
    <row r="2722" spans="1:15" s="53" customFormat="1" x14ac:dyDescent="0.45">
      <c r="A2722" s="53">
        <v>3211005293</v>
      </c>
      <c r="B2722" s="53" t="s">
        <v>1378</v>
      </c>
      <c r="C2722" s="53">
        <v>272</v>
      </c>
      <c r="G2722" s="52">
        <v>241.5</v>
      </c>
      <c r="H2722" s="52">
        <f t="shared" si="126"/>
        <v>82.11</v>
      </c>
      <c r="I2722" s="52">
        <f t="shared" si="127"/>
        <v>144.9</v>
      </c>
      <c r="J2722" s="52">
        <f t="shared" si="128"/>
        <v>169.04999999999998</v>
      </c>
      <c r="K2722" s="54" t="s">
        <v>18311</v>
      </c>
      <c r="L2722" s="54" t="s">
        <v>18311</v>
      </c>
      <c r="M2722" s="54" t="s">
        <v>18311</v>
      </c>
      <c r="N2722" s="54">
        <v>144.9</v>
      </c>
      <c r="O2722" s="54">
        <v>169.04999999999998</v>
      </c>
    </row>
    <row r="2723" spans="1:15" s="53" customFormat="1" x14ac:dyDescent="0.45">
      <c r="A2723" s="53">
        <v>3211005327</v>
      </c>
      <c r="B2723" s="53" t="s">
        <v>8557</v>
      </c>
      <c r="C2723" s="53">
        <v>270</v>
      </c>
      <c r="G2723" s="52">
        <v>38.85</v>
      </c>
      <c r="H2723" s="52">
        <f t="shared" si="126"/>
        <v>13.209</v>
      </c>
      <c r="I2723" s="52">
        <f t="shared" si="127"/>
        <v>0</v>
      </c>
      <c r="J2723" s="52">
        <f t="shared" si="128"/>
        <v>27.195</v>
      </c>
      <c r="K2723" s="54">
        <v>22.921499999999998</v>
      </c>
      <c r="L2723" s="54">
        <v>0</v>
      </c>
      <c r="M2723" s="54">
        <v>0</v>
      </c>
      <c r="N2723" s="54">
        <v>23.31</v>
      </c>
      <c r="O2723" s="54">
        <v>27.195</v>
      </c>
    </row>
    <row r="2724" spans="1:15" s="53" customFormat="1" x14ac:dyDescent="0.45">
      <c r="A2724" s="53">
        <v>3211005425</v>
      </c>
      <c r="B2724" s="53" t="s">
        <v>8558</v>
      </c>
      <c r="C2724" s="53">
        <v>270</v>
      </c>
      <c r="G2724" s="52">
        <v>1422.75</v>
      </c>
      <c r="H2724" s="52">
        <f t="shared" si="126"/>
        <v>483.73499999999996</v>
      </c>
      <c r="I2724" s="52">
        <f t="shared" si="127"/>
        <v>0</v>
      </c>
      <c r="J2724" s="52">
        <f t="shared" si="128"/>
        <v>995.92499999999995</v>
      </c>
      <c r="K2724" s="54">
        <v>839.4224999999999</v>
      </c>
      <c r="L2724" s="54">
        <v>0</v>
      </c>
      <c r="M2724" s="54">
        <v>0</v>
      </c>
      <c r="N2724" s="54">
        <v>853.65</v>
      </c>
      <c r="O2724" s="54">
        <v>995.92499999999995</v>
      </c>
    </row>
    <row r="2725" spans="1:15" s="53" customFormat="1" x14ac:dyDescent="0.45">
      <c r="A2725" s="53">
        <v>3211005426</v>
      </c>
      <c r="B2725" s="53" t="s">
        <v>1379</v>
      </c>
      <c r="C2725" s="53">
        <v>270</v>
      </c>
      <c r="G2725" s="52">
        <v>529.20000000000005</v>
      </c>
      <c r="H2725" s="52">
        <f t="shared" si="126"/>
        <v>179.928</v>
      </c>
      <c r="I2725" s="52">
        <f t="shared" si="127"/>
        <v>0</v>
      </c>
      <c r="J2725" s="52">
        <f t="shared" si="128"/>
        <v>370.44</v>
      </c>
      <c r="K2725" s="54">
        <v>312.22800000000001</v>
      </c>
      <c r="L2725" s="54">
        <v>0</v>
      </c>
      <c r="M2725" s="54">
        <v>0</v>
      </c>
      <c r="N2725" s="54">
        <v>317.52000000000004</v>
      </c>
      <c r="O2725" s="54">
        <v>370.44</v>
      </c>
    </row>
    <row r="2726" spans="1:15" s="53" customFormat="1" x14ac:dyDescent="0.45">
      <c r="A2726" s="53">
        <v>3211005698</v>
      </c>
      <c r="B2726" s="53" t="s">
        <v>8559</v>
      </c>
      <c r="C2726" s="53">
        <v>270</v>
      </c>
      <c r="G2726" s="52">
        <v>264.60000000000002</v>
      </c>
      <c r="H2726" s="52">
        <f t="shared" si="126"/>
        <v>89.963999999999999</v>
      </c>
      <c r="I2726" s="52">
        <f t="shared" si="127"/>
        <v>0</v>
      </c>
      <c r="J2726" s="52">
        <f t="shared" si="128"/>
        <v>185.22</v>
      </c>
      <c r="K2726" s="54">
        <v>156.114</v>
      </c>
      <c r="L2726" s="54">
        <v>0</v>
      </c>
      <c r="M2726" s="54">
        <v>0</v>
      </c>
      <c r="N2726" s="54">
        <v>158.76000000000002</v>
      </c>
      <c r="O2726" s="54">
        <v>185.22</v>
      </c>
    </row>
    <row r="2727" spans="1:15" s="53" customFormat="1" x14ac:dyDescent="0.45">
      <c r="A2727" s="53">
        <v>3211005713</v>
      </c>
      <c r="B2727" s="53" t="s">
        <v>1380</v>
      </c>
      <c r="C2727" s="53">
        <v>278</v>
      </c>
      <c r="F2727" s="53" t="s">
        <v>244</v>
      </c>
      <c r="G2727" s="52">
        <v>142.80000000000001</v>
      </c>
      <c r="H2727" s="52">
        <f t="shared" si="126"/>
        <v>48.552</v>
      </c>
      <c r="I2727" s="52">
        <f t="shared" si="127"/>
        <v>85.68</v>
      </c>
      <c r="J2727" s="52">
        <f t="shared" si="128"/>
        <v>99.960000000000008</v>
      </c>
      <c r="K2727" s="54" t="s">
        <v>18313</v>
      </c>
      <c r="L2727" s="54" t="s">
        <v>18313</v>
      </c>
      <c r="M2727" s="54" t="s">
        <v>18313</v>
      </c>
      <c r="N2727" s="54">
        <v>85.68</v>
      </c>
      <c r="O2727" s="54">
        <v>99.960000000000008</v>
      </c>
    </row>
    <row r="2728" spans="1:15" s="53" customFormat="1" x14ac:dyDescent="0.45">
      <c r="A2728" s="53">
        <v>3211005716</v>
      </c>
      <c r="B2728" s="53" t="s">
        <v>8560</v>
      </c>
      <c r="C2728" s="53">
        <v>278</v>
      </c>
      <c r="F2728" s="53" t="s">
        <v>244</v>
      </c>
      <c r="G2728" s="52">
        <v>142.80000000000001</v>
      </c>
      <c r="H2728" s="52">
        <f t="shared" si="126"/>
        <v>48.552</v>
      </c>
      <c r="I2728" s="52">
        <f t="shared" si="127"/>
        <v>85.68</v>
      </c>
      <c r="J2728" s="52">
        <f t="shared" si="128"/>
        <v>99.960000000000008</v>
      </c>
      <c r="K2728" s="54" t="s">
        <v>18313</v>
      </c>
      <c r="L2728" s="54" t="s">
        <v>18313</v>
      </c>
      <c r="M2728" s="54" t="s">
        <v>18313</v>
      </c>
      <c r="N2728" s="54">
        <v>85.68</v>
      </c>
      <c r="O2728" s="54">
        <v>99.960000000000008</v>
      </c>
    </row>
    <row r="2729" spans="1:15" s="53" customFormat="1" x14ac:dyDescent="0.45">
      <c r="A2729" s="53">
        <v>3211005724</v>
      </c>
      <c r="B2729" s="53" t="s">
        <v>1178</v>
      </c>
      <c r="C2729" s="53">
        <v>278</v>
      </c>
      <c r="F2729" s="53" t="s">
        <v>244</v>
      </c>
      <c r="G2729" s="52">
        <v>158.55000000000001</v>
      </c>
      <c r="H2729" s="52">
        <f t="shared" si="126"/>
        <v>53.906999999999996</v>
      </c>
      <c r="I2729" s="52">
        <f t="shared" si="127"/>
        <v>95.13000000000001</v>
      </c>
      <c r="J2729" s="52">
        <f t="shared" si="128"/>
        <v>110.985</v>
      </c>
      <c r="K2729" s="54" t="s">
        <v>18313</v>
      </c>
      <c r="L2729" s="54" t="s">
        <v>18313</v>
      </c>
      <c r="M2729" s="54" t="s">
        <v>18313</v>
      </c>
      <c r="N2729" s="54">
        <v>95.13000000000001</v>
      </c>
      <c r="O2729" s="54">
        <v>110.985</v>
      </c>
    </row>
    <row r="2730" spans="1:15" s="53" customFormat="1" x14ac:dyDescent="0.45">
      <c r="A2730" s="53">
        <v>3211005738</v>
      </c>
      <c r="B2730" s="53" t="s">
        <v>1793</v>
      </c>
      <c r="C2730" s="53">
        <v>278</v>
      </c>
      <c r="F2730" s="53" t="s">
        <v>244</v>
      </c>
      <c r="G2730" s="52">
        <v>436.8</v>
      </c>
      <c r="H2730" s="52">
        <f t="shared" si="126"/>
        <v>148.512</v>
      </c>
      <c r="I2730" s="52">
        <f t="shared" si="127"/>
        <v>262.08</v>
      </c>
      <c r="J2730" s="52">
        <f t="shared" si="128"/>
        <v>305.76</v>
      </c>
      <c r="K2730" s="54" t="s">
        <v>18313</v>
      </c>
      <c r="L2730" s="54" t="s">
        <v>18313</v>
      </c>
      <c r="M2730" s="54" t="s">
        <v>18313</v>
      </c>
      <c r="N2730" s="54">
        <v>262.08</v>
      </c>
      <c r="O2730" s="54">
        <v>305.76</v>
      </c>
    </row>
    <row r="2731" spans="1:15" s="53" customFormat="1" x14ac:dyDescent="0.45">
      <c r="A2731" s="53">
        <v>3211005739</v>
      </c>
      <c r="B2731" s="53" t="s">
        <v>1236</v>
      </c>
      <c r="C2731" s="53">
        <v>278</v>
      </c>
      <c r="F2731" s="53" t="s">
        <v>244</v>
      </c>
      <c r="G2731" s="52">
        <v>456.75</v>
      </c>
      <c r="H2731" s="52">
        <f t="shared" si="126"/>
        <v>155.29499999999999</v>
      </c>
      <c r="I2731" s="52">
        <f t="shared" si="127"/>
        <v>274.05</v>
      </c>
      <c r="J2731" s="52">
        <f t="shared" si="128"/>
        <v>319.72499999999997</v>
      </c>
      <c r="K2731" s="54" t="s">
        <v>18313</v>
      </c>
      <c r="L2731" s="54" t="s">
        <v>18313</v>
      </c>
      <c r="M2731" s="54" t="s">
        <v>18313</v>
      </c>
      <c r="N2731" s="54">
        <v>274.05</v>
      </c>
      <c r="O2731" s="54">
        <v>319.72499999999997</v>
      </c>
    </row>
    <row r="2732" spans="1:15" s="53" customFormat="1" x14ac:dyDescent="0.45">
      <c r="A2732" s="53">
        <v>3211005740</v>
      </c>
      <c r="B2732" s="53" t="s">
        <v>8561</v>
      </c>
      <c r="C2732" s="53">
        <v>278</v>
      </c>
      <c r="F2732" s="53" t="s">
        <v>244</v>
      </c>
      <c r="G2732" s="52">
        <v>436.8</v>
      </c>
      <c r="H2732" s="52">
        <f t="shared" si="126"/>
        <v>148.512</v>
      </c>
      <c r="I2732" s="52">
        <f t="shared" si="127"/>
        <v>262.08</v>
      </c>
      <c r="J2732" s="52">
        <f t="shared" si="128"/>
        <v>305.76</v>
      </c>
      <c r="K2732" s="54" t="s">
        <v>18313</v>
      </c>
      <c r="L2732" s="54" t="s">
        <v>18313</v>
      </c>
      <c r="M2732" s="54" t="s">
        <v>18313</v>
      </c>
      <c r="N2732" s="54">
        <v>262.08</v>
      </c>
      <c r="O2732" s="54">
        <v>305.76</v>
      </c>
    </row>
    <row r="2733" spans="1:15" s="53" customFormat="1" x14ac:dyDescent="0.45">
      <c r="A2733" s="53">
        <v>3211005741</v>
      </c>
      <c r="B2733" s="53" t="s">
        <v>1381</v>
      </c>
      <c r="C2733" s="53">
        <v>278</v>
      </c>
      <c r="F2733" s="53" t="s">
        <v>244</v>
      </c>
      <c r="G2733" s="52">
        <v>456.75</v>
      </c>
      <c r="H2733" s="52">
        <f t="shared" si="126"/>
        <v>155.29499999999999</v>
      </c>
      <c r="I2733" s="52">
        <f t="shared" si="127"/>
        <v>274.05</v>
      </c>
      <c r="J2733" s="52">
        <f t="shared" si="128"/>
        <v>319.72499999999997</v>
      </c>
      <c r="K2733" s="54" t="s">
        <v>18313</v>
      </c>
      <c r="L2733" s="54" t="s">
        <v>18313</v>
      </c>
      <c r="M2733" s="54" t="s">
        <v>18313</v>
      </c>
      <c r="N2733" s="54">
        <v>274.05</v>
      </c>
      <c r="O2733" s="54">
        <v>319.72499999999997</v>
      </c>
    </row>
    <row r="2734" spans="1:15" s="53" customFormat="1" x14ac:dyDescent="0.45">
      <c r="A2734" s="53">
        <v>3211005748</v>
      </c>
      <c r="B2734" s="53" t="s">
        <v>1237</v>
      </c>
      <c r="C2734" s="53">
        <v>278</v>
      </c>
      <c r="F2734" s="53" t="s">
        <v>244</v>
      </c>
      <c r="G2734" s="52">
        <v>2094.75</v>
      </c>
      <c r="H2734" s="52">
        <f t="shared" si="126"/>
        <v>712.21499999999992</v>
      </c>
      <c r="I2734" s="52">
        <f t="shared" si="127"/>
        <v>1256.8499999999999</v>
      </c>
      <c r="J2734" s="52">
        <f t="shared" si="128"/>
        <v>1466.3249999999998</v>
      </c>
      <c r="K2734" s="54" t="s">
        <v>18313</v>
      </c>
      <c r="L2734" s="54" t="s">
        <v>18313</v>
      </c>
      <c r="M2734" s="54" t="s">
        <v>18313</v>
      </c>
      <c r="N2734" s="54">
        <v>1256.8499999999999</v>
      </c>
      <c r="O2734" s="54">
        <v>1466.3249999999998</v>
      </c>
    </row>
    <row r="2735" spans="1:15" s="53" customFormat="1" x14ac:dyDescent="0.45">
      <c r="A2735" s="53">
        <v>3211005749</v>
      </c>
      <c r="B2735" s="53" t="s">
        <v>1794</v>
      </c>
      <c r="C2735" s="53">
        <v>270</v>
      </c>
      <c r="G2735" s="52">
        <v>264.60000000000002</v>
      </c>
      <c r="H2735" s="52">
        <f t="shared" si="126"/>
        <v>89.963999999999999</v>
      </c>
      <c r="I2735" s="52">
        <f t="shared" si="127"/>
        <v>0</v>
      </c>
      <c r="J2735" s="52">
        <f t="shared" si="128"/>
        <v>185.22</v>
      </c>
      <c r="K2735" s="54">
        <v>156.114</v>
      </c>
      <c r="L2735" s="54">
        <v>0</v>
      </c>
      <c r="M2735" s="54">
        <v>0</v>
      </c>
      <c r="N2735" s="54">
        <v>158.76000000000002</v>
      </c>
      <c r="O2735" s="54">
        <v>185.22</v>
      </c>
    </row>
    <row r="2736" spans="1:15" s="53" customFormat="1" x14ac:dyDescent="0.45">
      <c r="A2736" s="53">
        <v>3211006064</v>
      </c>
      <c r="B2736" s="53" t="s">
        <v>1475</v>
      </c>
      <c r="C2736" s="53">
        <v>278</v>
      </c>
      <c r="F2736" s="53" t="s">
        <v>244</v>
      </c>
      <c r="G2736" s="52">
        <v>190.05</v>
      </c>
      <c r="H2736" s="52">
        <f t="shared" si="126"/>
        <v>64.617000000000004</v>
      </c>
      <c r="I2736" s="52">
        <f t="shared" si="127"/>
        <v>114.03</v>
      </c>
      <c r="J2736" s="52">
        <f t="shared" si="128"/>
        <v>133.035</v>
      </c>
      <c r="K2736" s="54" t="s">
        <v>18313</v>
      </c>
      <c r="L2736" s="54" t="s">
        <v>18313</v>
      </c>
      <c r="M2736" s="54" t="s">
        <v>18313</v>
      </c>
      <c r="N2736" s="54">
        <v>114.03</v>
      </c>
      <c r="O2736" s="54">
        <v>133.035</v>
      </c>
    </row>
    <row r="2737" spans="1:15" s="53" customFormat="1" x14ac:dyDescent="0.45">
      <c r="A2737" s="53">
        <v>3211006072</v>
      </c>
      <c r="B2737" s="53" t="s">
        <v>1476</v>
      </c>
      <c r="C2737" s="53">
        <v>278</v>
      </c>
      <c r="F2737" s="53" t="s">
        <v>244</v>
      </c>
      <c r="G2737" s="52">
        <v>384.3</v>
      </c>
      <c r="H2737" s="52">
        <f t="shared" si="126"/>
        <v>130.66199999999998</v>
      </c>
      <c r="I2737" s="52">
        <f t="shared" si="127"/>
        <v>230.57999999999998</v>
      </c>
      <c r="J2737" s="52">
        <f t="shared" si="128"/>
        <v>269.01</v>
      </c>
      <c r="K2737" s="54" t="s">
        <v>18313</v>
      </c>
      <c r="L2737" s="54" t="s">
        <v>18313</v>
      </c>
      <c r="M2737" s="54" t="s">
        <v>18313</v>
      </c>
      <c r="N2737" s="54">
        <v>230.57999999999998</v>
      </c>
      <c r="O2737" s="54">
        <v>269.01</v>
      </c>
    </row>
    <row r="2738" spans="1:15" s="53" customFormat="1" x14ac:dyDescent="0.45">
      <c r="A2738" s="53">
        <v>3211006078</v>
      </c>
      <c r="B2738" s="53" t="s">
        <v>1477</v>
      </c>
      <c r="C2738" s="53">
        <v>278</v>
      </c>
      <c r="F2738" s="53" t="s">
        <v>244</v>
      </c>
      <c r="G2738" s="52">
        <v>580.65</v>
      </c>
      <c r="H2738" s="52">
        <f t="shared" si="126"/>
        <v>197.42099999999996</v>
      </c>
      <c r="I2738" s="52">
        <f t="shared" si="127"/>
        <v>348.39</v>
      </c>
      <c r="J2738" s="52">
        <f t="shared" si="128"/>
        <v>406.45499999999998</v>
      </c>
      <c r="K2738" s="54" t="s">
        <v>18313</v>
      </c>
      <c r="L2738" s="54" t="s">
        <v>18313</v>
      </c>
      <c r="M2738" s="54" t="s">
        <v>18313</v>
      </c>
      <c r="N2738" s="54">
        <v>348.39</v>
      </c>
      <c r="O2738" s="54">
        <v>406.45499999999998</v>
      </c>
    </row>
    <row r="2739" spans="1:15" s="53" customFormat="1" x14ac:dyDescent="0.45">
      <c r="A2739" s="53">
        <v>3211006170</v>
      </c>
      <c r="B2739" s="53" t="s">
        <v>8562</v>
      </c>
      <c r="C2739" s="53">
        <v>278</v>
      </c>
      <c r="G2739" s="52">
        <v>0</v>
      </c>
      <c r="H2739" s="52">
        <f t="shared" si="126"/>
        <v>0</v>
      </c>
      <c r="I2739" s="52">
        <f t="shared" si="127"/>
        <v>0</v>
      </c>
      <c r="J2739" s="52">
        <f t="shared" si="128"/>
        <v>0</v>
      </c>
      <c r="K2739" s="54" t="s">
        <v>18314</v>
      </c>
      <c r="L2739" s="54" t="s">
        <v>18314</v>
      </c>
      <c r="M2739" s="54" t="s">
        <v>18314</v>
      </c>
      <c r="N2739" s="54">
        <v>0</v>
      </c>
      <c r="O2739" s="54">
        <v>0</v>
      </c>
    </row>
    <row r="2740" spans="1:15" s="53" customFormat="1" x14ac:dyDescent="0.45">
      <c r="A2740" s="53">
        <v>3211006199</v>
      </c>
      <c r="B2740" s="53" t="s">
        <v>1478</v>
      </c>
      <c r="C2740" s="53">
        <v>270</v>
      </c>
      <c r="G2740" s="52">
        <v>87.15</v>
      </c>
      <c r="H2740" s="52">
        <f t="shared" si="126"/>
        <v>29.631</v>
      </c>
      <c r="I2740" s="52">
        <f t="shared" si="127"/>
        <v>0</v>
      </c>
      <c r="J2740" s="52">
        <f t="shared" si="128"/>
        <v>61.005000000000003</v>
      </c>
      <c r="K2740" s="54">
        <v>51.418500000000002</v>
      </c>
      <c r="L2740" s="54">
        <v>0</v>
      </c>
      <c r="M2740" s="54">
        <v>0</v>
      </c>
      <c r="N2740" s="54">
        <v>52.29</v>
      </c>
      <c r="O2740" s="54">
        <v>61.005000000000003</v>
      </c>
    </row>
    <row r="2741" spans="1:15" s="53" customFormat="1" x14ac:dyDescent="0.45">
      <c r="A2741" s="53">
        <v>3211006361</v>
      </c>
      <c r="B2741" s="53" t="s">
        <v>8622</v>
      </c>
      <c r="C2741" s="53">
        <v>278</v>
      </c>
      <c r="F2741" s="53" t="s">
        <v>244</v>
      </c>
      <c r="G2741" s="52">
        <v>1852.2</v>
      </c>
      <c r="H2741" s="52">
        <f t="shared" si="126"/>
        <v>629.74799999999993</v>
      </c>
      <c r="I2741" s="52">
        <f t="shared" si="127"/>
        <v>1111.32</v>
      </c>
      <c r="J2741" s="52">
        <f t="shared" si="128"/>
        <v>1296.54</v>
      </c>
      <c r="K2741" s="54" t="s">
        <v>18313</v>
      </c>
      <c r="L2741" s="54" t="s">
        <v>18313</v>
      </c>
      <c r="M2741" s="54" t="s">
        <v>18313</v>
      </c>
      <c r="N2741" s="54">
        <v>1111.32</v>
      </c>
      <c r="O2741" s="54">
        <v>1296.54</v>
      </c>
    </row>
    <row r="2742" spans="1:15" s="53" customFormat="1" x14ac:dyDescent="0.45">
      <c r="A2742" s="53">
        <v>3211006364</v>
      </c>
      <c r="B2742" s="53" t="s">
        <v>1479</v>
      </c>
      <c r="C2742" s="53">
        <v>278</v>
      </c>
      <c r="F2742" s="53" t="s">
        <v>244</v>
      </c>
      <c r="G2742" s="52">
        <v>1757.7</v>
      </c>
      <c r="H2742" s="52">
        <f t="shared" si="126"/>
        <v>597.61799999999994</v>
      </c>
      <c r="I2742" s="52">
        <f t="shared" si="127"/>
        <v>1054.6199999999999</v>
      </c>
      <c r="J2742" s="52">
        <f t="shared" si="128"/>
        <v>1230.3899999999999</v>
      </c>
      <c r="K2742" s="54" t="s">
        <v>18313</v>
      </c>
      <c r="L2742" s="54" t="s">
        <v>18313</v>
      </c>
      <c r="M2742" s="54" t="s">
        <v>18313</v>
      </c>
      <c r="N2742" s="54">
        <v>1054.6199999999999</v>
      </c>
      <c r="O2742" s="54">
        <v>1230.3899999999999</v>
      </c>
    </row>
    <row r="2743" spans="1:15" s="53" customFormat="1" x14ac:dyDescent="0.45">
      <c r="A2743" s="53">
        <v>3211006375</v>
      </c>
      <c r="B2743" s="53" t="s">
        <v>1795</v>
      </c>
      <c r="C2743" s="53">
        <v>278</v>
      </c>
      <c r="F2743" s="53" t="s">
        <v>244</v>
      </c>
      <c r="G2743" s="52">
        <v>264.60000000000002</v>
      </c>
      <c r="H2743" s="52">
        <f t="shared" si="126"/>
        <v>89.963999999999999</v>
      </c>
      <c r="I2743" s="52">
        <f t="shared" si="127"/>
        <v>158.76000000000002</v>
      </c>
      <c r="J2743" s="52">
        <f t="shared" si="128"/>
        <v>185.22</v>
      </c>
      <c r="K2743" s="54" t="s">
        <v>18313</v>
      </c>
      <c r="L2743" s="54" t="s">
        <v>18313</v>
      </c>
      <c r="M2743" s="54" t="s">
        <v>18313</v>
      </c>
      <c r="N2743" s="54">
        <v>158.76000000000002</v>
      </c>
      <c r="O2743" s="54">
        <v>185.22</v>
      </c>
    </row>
    <row r="2744" spans="1:15" s="53" customFormat="1" x14ac:dyDescent="0.45">
      <c r="A2744" s="53">
        <v>3211006376</v>
      </c>
      <c r="B2744" s="53" t="s">
        <v>1238</v>
      </c>
      <c r="C2744" s="53">
        <v>278</v>
      </c>
      <c r="F2744" s="53" t="s">
        <v>244</v>
      </c>
      <c r="G2744" s="52">
        <v>264.60000000000002</v>
      </c>
      <c r="H2744" s="52">
        <f t="shared" si="126"/>
        <v>89.963999999999999</v>
      </c>
      <c r="I2744" s="52">
        <f t="shared" si="127"/>
        <v>158.76000000000002</v>
      </c>
      <c r="J2744" s="52">
        <f t="shared" si="128"/>
        <v>185.22</v>
      </c>
      <c r="K2744" s="54" t="s">
        <v>18313</v>
      </c>
      <c r="L2744" s="54" t="s">
        <v>18313</v>
      </c>
      <c r="M2744" s="54" t="s">
        <v>18313</v>
      </c>
      <c r="N2744" s="54">
        <v>158.76000000000002</v>
      </c>
      <c r="O2744" s="54">
        <v>185.22</v>
      </c>
    </row>
    <row r="2745" spans="1:15" s="53" customFormat="1" x14ac:dyDescent="0.45">
      <c r="A2745" s="53">
        <v>3211006380</v>
      </c>
      <c r="B2745" s="53" t="s">
        <v>1608</v>
      </c>
      <c r="C2745" s="53">
        <v>278</v>
      </c>
      <c r="F2745" s="53" t="s">
        <v>244</v>
      </c>
      <c r="G2745" s="52">
        <v>298.2</v>
      </c>
      <c r="H2745" s="52">
        <f t="shared" si="126"/>
        <v>101.38799999999999</v>
      </c>
      <c r="I2745" s="52">
        <f t="shared" si="127"/>
        <v>178.92</v>
      </c>
      <c r="J2745" s="52">
        <f t="shared" si="128"/>
        <v>208.73999999999998</v>
      </c>
      <c r="K2745" s="54" t="s">
        <v>18313</v>
      </c>
      <c r="L2745" s="54" t="s">
        <v>18313</v>
      </c>
      <c r="M2745" s="54" t="s">
        <v>18313</v>
      </c>
      <c r="N2745" s="54">
        <v>178.92</v>
      </c>
      <c r="O2745" s="54">
        <v>208.73999999999998</v>
      </c>
    </row>
    <row r="2746" spans="1:15" s="53" customFormat="1" x14ac:dyDescent="0.45">
      <c r="A2746" s="53">
        <v>3211006382</v>
      </c>
      <c r="B2746" s="53" t="s">
        <v>1609</v>
      </c>
      <c r="C2746" s="53">
        <v>278</v>
      </c>
      <c r="F2746" s="53" t="s">
        <v>244</v>
      </c>
      <c r="G2746" s="52">
        <v>298.2</v>
      </c>
      <c r="H2746" s="52">
        <f t="shared" si="126"/>
        <v>101.38799999999999</v>
      </c>
      <c r="I2746" s="52">
        <f t="shared" si="127"/>
        <v>178.92</v>
      </c>
      <c r="J2746" s="52">
        <f t="shared" si="128"/>
        <v>208.73999999999998</v>
      </c>
      <c r="K2746" s="54" t="s">
        <v>18313</v>
      </c>
      <c r="L2746" s="54" t="s">
        <v>18313</v>
      </c>
      <c r="M2746" s="54" t="s">
        <v>18313</v>
      </c>
      <c r="N2746" s="54">
        <v>178.92</v>
      </c>
      <c r="O2746" s="54">
        <v>208.73999999999998</v>
      </c>
    </row>
    <row r="2747" spans="1:15" s="53" customFormat="1" x14ac:dyDescent="0.45">
      <c r="A2747" s="53">
        <v>3211006400</v>
      </c>
      <c r="B2747" s="53" t="s">
        <v>1796</v>
      </c>
      <c r="C2747" s="53">
        <v>278</v>
      </c>
      <c r="F2747" s="53" t="s">
        <v>244</v>
      </c>
      <c r="G2747" s="52">
        <v>264.60000000000002</v>
      </c>
      <c r="H2747" s="52">
        <f t="shared" si="126"/>
        <v>89.963999999999999</v>
      </c>
      <c r="I2747" s="52">
        <f t="shared" si="127"/>
        <v>158.76000000000002</v>
      </c>
      <c r="J2747" s="52">
        <f t="shared" si="128"/>
        <v>185.22</v>
      </c>
      <c r="K2747" s="54" t="s">
        <v>18313</v>
      </c>
      <c r="L2747" s="54" t="s">
        <v>18313</v>
      </c>
      <c r="M2747" s="54" t="s">
        <v>18313</v>
      </c>
      <c r="N2747" s="54">
        <v>158.76000000000002</v>
      </c>
      <c r="O2747" s="54">
        <v>185.22</v>
      </c>
    </row>
    <row r="2748" spans="1:15" s="53" customFormat="1" x14ac:dyDescent="0.45">
      <c r="A2748" s="53">
        <v>3211006449</v>
      </c>
      <c r="B2748" s="53" t="s">
        <v>1239</v>
      </c>
      <c r="C2748" s="53">
        <v>278</v>
      </c>
      <c r="F2748" s="53" t="s">
        <v>244</v>
      </c>
      <c r="G2748" s="52">
        <v>718.2</v>
      </c>
      <c r="H2748" s="52">
        <f t="shared" si="126"/>
        <v>244.18799999999999</v>
      </c>
      <c r="I2748" s="52">
        <f t="shared" si="127"/>
        <v>430.92</v>
      </c>
      <c r="J2748" s="52">
        <f t="shared" si="128"/>
        <v>502.74</v>
      </c>
      <c r="K2748" s="54" t="s">
        <v>18313</v>
      </c>
      <c r="L2748" s="54" t="s">
        <v>18313</v>
      </c>
      <c r="M2748" s="54" t="s">
        <v>18313</v>
      </c>
      <c r="N2748" s="54">
        <v>430.92</v>
      </c>
      <c r="O2748" s="54">
        <v>502.74</v>
      </c>
    </row>
    <row r="2749" spans="1:15" s="53" customFormat="1" x14ac:dyDescent="0.45">
      <c r="A2749" s="53">
        <v>3211006461</v>
      </c>
      <c r="B2749" s="53" t="s">
        <v>1797</v>
      </c>
      <c r="C2749" s="53">
        <v>270</v>
      </c>
      <c r="G2749" s="52">
        <v>281.39999999999998</v>
      </c>
      <c r="H2749" s="52">
        <f t="shared" si="126"/>
        <v>95.675999999999988</v>
      </c>
      <c r="I2749" s="52">
        <f t="shared" si="127"/>
        <v>0</v>
      </c>
      <c r="J2749" s="52">
        <f t="shared" si="128"/>
        <v>196.97999999999996</v>
      </c>
      <c r="K2749" s="54">
        <v>166.02599999999998</v>
      </c>
      <c r="L2749" s="54">
        <v>0</v>
      </c>
      <c r="M2749" s="54">
        <v>0</v>
      </c>
      <c r="N2749" s="54">
        <v>168.83999999999997</v>
      </c>
      <c r="O2749" s="54">
        <v>196.97999999999996</v>
      </c>
    </row>
    <row r="2750" spans="1:15" s="53" customFormat="1" x14ac:dyDescent="0.45">
      <c r="A2750" s="53">
        <v>3211006471</v>
      </c>
      <c r="B2750" s="53" t="s">
        <v>1240</v>
      </c>
      <c r="C2750" s="53">
        <v>270</v>
      </c>
      <c r="G2750" s="52">
        <v>311.85000000000002</v>
      </c>
      <c r="H2750" s="52">
        <f t="shared" si="126"/>
        <v>106.029</v>
      </c>
      <c r="I2750" s="52">
        <f t="shared" si="127"/>
        <v>0</v>
      </c>
      <c r="J2750" s="52">
        <f t="shared" si="128"/>
        <v>218.29500000000002</v>
      </c>
      <c r="K2750" s="54">
        <v>183.9915</v>
      </c>
      <c r="L2750" s="54">
        <v>0</v>
      </c>
      <c r="M2750" s="54">
        <v>0</v>
      </c>
      <c r="N2750" s="54">
        <v>187.11</v>
      </c>
      <c r="O2750" s="54">
        <v>218.29500000000002</v>
      </c>
    </row>
    <row r="2751" spans="1:15" s="53" customFormat="1" x14ac:dyDescent="0.45">
      <c r="A2751" s="53">
        <v>3211006472</v>
      </c>
      <c r="B2751" s="53" t="s">
        <v>2005</v>
      </c>
      <c r="C2751" s="53">
        <v>270</v>
      </c>
      <c r="G2751" s="52">
        <v>534.45000000000005</v>
      </c>
      <c r="H2751" s="52">
        <f t="shared" si="126"/>
        <v>181.71299999999999</v>
      </c>
      <c r="I2751" s="52">
        <f t="shared" si="127"/>
        <v>0</v>
      </c>
      <c r="J2751" s="52">
        <f t="shared" si="128"/>
        <v>374.11500000000001</v>
      </c>
      <c r="K2751" s="54">
        <v>315.32550000000003</v>
      </c>
      <c r="L2751" s="54">
        <v>0</v>
      </c>
      <c r="M2751" s="54">
        <v>0</v>
      </c>
      <c r="N2751" s="54">
        <v>320.67</v>
      </c>
      <c r="O2751" s="54">
        <v>374.11500000000001</v>
      </c>
    </row>
    <row r="2752" spans="1:15" s="53" customFormat="1" x14ac:dyDescent="0.45">
      <c r="A2752" s="53">
        <v>3211006474</v>
      </c>
      <c r="B2752" s="53" t="s">
        <v>2006</v>
      </c>
      <c r="C2752" s="53">
        <v>270</v>
      </c>
      <c r="G2752" s="52">
        <v>311.85000000000002</v>
      </c>
      <c r="H2752" s="52">
        <f t="shared" si="126"/>
        <v>106.029</v>
      </c>
      <c r="I2752" s="52">
        <f t="shared" si="127"/>
        <v>0</v>
      </c>
      <c r="J2752" s="52">
        <f t="shared" si="128"/>
        <v>218.29500000000002</v>
      </c>
      <c r="K2752" s="54">
        <v>183.9915</v>
      </c>
      <c r="L2752" s="54">
        <v>0</v>
      </c>
      <c r="M2752" s="54">
        <v>0</v>
      </c>
      <c r="N2752" s="54">
        <v>187.11</v>
      </c>
      <c r="O2752" s="54">
        <v>218.29500000000002</v>
      </c>
    </row>
    <row r="2753" spans="1:15" s="53" customFormat="1" x14ac:dyDescent="0.45">
      <c r="A2753" s="53">
        <v>3211006477</v>
      </c>
      <c r="B2753" s="53" t="s">
        <v>1610</v>
      </c>
      <c r="C2753" s="53">
        <v>270</v>
      </c>
      <c r="G2753" s="52">
        <v>311.85000000000002</v>
      </c>
      <c r="H2753" s="52">
        <f t="shared" si="126"/>
        <v>106.029</v>
      </c>
      <c r="I2753" s="52">
        <f t="shared" si="127"/>
        <v>0</v>
      </c>
      <c r="J2753" s="52">
        <f t="shared" si="128"/>
        <v>218.29500000000002</v>
      </c>
      <c r="K2753" s="54">
        <v>183.9915</v>
      </c>
      <c r="L2753" s="54">
        <v>0</v>
      </c>
      <c r="M2753" s="54">
        <v>0</v>
      </c>
      <c r="N2753" s="54">
        <v>187.11</v>
      </c>
      <c r="O2753" s="54">
        <v>218.29500000000002</v>
      </c>
    </row>
    <row r="2754" spans="1:15" s="53" customFormat="1" x14ac:dyDescent="0.45">
      <c r="A2754" s="53">
        <v>3211006482</v>
      </c>
      <c r="B2754" s="53" t="s">
        <v>8623</v>
      </c>
      <c r="C2754" s="53">
        <v>270</v>
      </c>
      <c r="G2754" s="52">
        <v>291.89999999999998</v>
      </c>
      <c r="H2754" s="52">
        <f t="shared" si="126"/>
        <v>99.245999999999981</v>
      </c>
      <c r="I2754" s="52">
        <f t="shared" si="127"/>
        <v>0</v>
      </c>
      <c r="J2754" s="52">
        <f t="shared" si="128"/>
        <v>204.32999999999998</v>
      </c>
      <c r="K2754" s="54">
        <v>172.22099999999998</v>
      </c>
      <c r="L2754" s="54">
        <v>0</v>
      </c>
      <c r="M2754" s="54">
        <v>0</v>
      </c>
      <c r="N2754" s="54">
        <v>175.14</v>
      </c>
      <c r="O2754" s="54">
        <v>204.32999999999998</v>
      </c>
    </row>
    <row r="2755" spans="1:15" s="53" customFormat="1" x14ac:dyDescent="0.45">
      <c r="A2755" s="53">
        <v>3211006487</v>
      </c>
      <c r="B2755" s="53" t="s">
        <v>1260</v>
      </c>
      <c r="C2755" s="53">
        <v>270</v>
      </c>
      <c r="G2755" s="52">
        <v>500.85</v>
      </c>
      <c r="H2755" s="52">
        <f t="shared" ref="H2755:H2818" si="129">G2755*(1-0.66)</f>
        <v>170.28899999999999</v>
      </c>
      <c r="I2755" s="52">
        <f t="shared" ref="I2755:I2818" si="130">MIN(K2755,L2755,M2755,N2755,O2755)</f>
        <v>0</v>
      </c>
      <c r="J2755" s="52">
        <f t="shared" ref="J2755:J2818" si="131">MAX(K2755,L2755,M2755,N2755,O2755)</f>
        <v>350.59499999999997</v>
      </c>
      <c r="K2755" s="54">
        <v>295.50150000000002</v>
      </c>
      <c r="L2755" s="54">
        <v>0</v>
      </c>
      <c r="M2755" s="54">
        <v>0</v>
      </c>
      <c r="N2755" s="54">
        <v>300.51</v>
      </c>
      <c r="O2755" s="54">
        <v>350.59499999999997</v>
      </c>
    </row>
    <row r="2756" spans="1:15" s="53" customFormat="1" x14ac:dyDescent="0.45">
      <c r="A2756" s="53">
        <v>3211006513</v>
      </c>
      <c r="B2756" s="53" t="s">
        <v>2007</v>
      </c>
      <c r="C2756" s="53">
        <v>270</v>
      </c>
      <c r="G2756" s="52">
        <v>193.2</v>
      </c>
      <c r="H2756" s="52">
        <f t="shared" si="129"/>
        <v>65.687999999999988</v>
      </c>
      <c r="I2756" s="52">
        <f t="shared" si="130"/>
        <v>0</v>
      </c>
      <c r="J2756" s="52">
        <f t="shared" si="131"/>
        <v>135.23999999999998</v>
      </c>
      <c r="K2756" s="54">
        <v>113.98799999999999</v>
      </c>
      <c r="L2756" s="54">
        <v>0</v>
      </c>
      <c r="M2756" s="54">
        <v>0</v>
      </c>
      <c r="N2756" s="54">
        <v>115.91999999999999</v>
      </c>
      <c r="O2756" s="54">
        <v>135.23999999999998</v>
      </c>
    </row>
    <row r="2757" spans="1:15" s="53" customFormat="1" x14ac:dyDescent="0.45">
      <c r="A2757" s="53">
        <v>3211006543</v>
      </c>
      <c r="B2757" s="53" t="s">
        <v>1611</v>
      </c>
      <c r="C2757" s="53">
        <v>270</v>
      </c>
      <c r="G2757" s="52">
        <v>66.150000000000006</v>
      </c>
      <c r="H2757" s="52">
        <f t="shared" si="129"/>
        <v>22.491</v>
      </c>
      <c r="I2757" s="52">
        <f t="shared" si="130"/>
        <v>0</v>
      </c>
      <c r="J2757" s="52">
        <f t="shared" si="131"/>
        <v>46.305</v>
      </c>
      <c r="K2757" s="54">
        <v>39.028500000000001</v>
      </c>
      <c r="L2757" s="54">
        <v>0</v>
      </c>
      <c r="M2757" s="54">
        <v>0</v>
      </c>
      <c r="N2757" s="54">
        <v>39.690000000000005</v>
      </c>
      <c r="O2757" s="54">
        <v>46.305</v>
      </c>
    </row>
    <row r="2758" spans="1:15" s="53" customFormat="1" x14ac:dyDescent="0.45">
      <c r="A2758" s="53">
        <v>3211006548</v>
      </c>
      <c r="B2758" s="53" t="s">
        <v>1612</v>
      </c>
      <c r="C2758" s="53">
        <v>270</v>
      </c>
      <c r="G2758" s="52">
        <v>15.75</v>
      </c>
      <c r="H2758" s="52">
        <f t="shared" si="129"/>
        <v>5.3549999999999995</v>
      </c>
      <c r="I2758" s="52">
        <f t="shared" si="130"/>
        <v>0</v>
      </c>
      <c r="J2758" s="52">
        <f t="shared" si="131"/>
        <v>11.024999999999999</v>
      </c>
      <c r="K2758" s="54">
        <v>9.2924999999999986</v>
      </c>
      <c r="L2758" s="54">
        <v>0</v>
      </c>
      <c r="M2758" s="54">
        <v>0</v>
      </c>
      <c r="N2758" s="54">
        <v>9.4499999999999993</v>
      </c>
      <c r="O2758" s="54">
        <v>11.024999999999999</v>
      </c>
    </row>
    <row r="2759" spans="1:15" s="53" customFormat="1" x14ac:dyDescent="0.45">
      <c r="A2759" s="53">
        <v>3211006554</v>
      </c>
      <c r="B2759" s="53" t="s">
        <v>2008</v>
      </c>
      <c r="C2759" s="53">
        <v>278</v>
      </c>
      <c r="G2759" s="52">
        <v>79.8</v>
      </c>
      <c r="H2759" s="52">
        <f t="shared" si="129"/>
        <v>27.131999999999998</v>
      </c>
      <c r="I2759" s="52">
        <f t="shared" si="130"/>
        <v>47.879999999999995</v>
      </c>
      <c r="J2759" s="52">
        <f t="shared" si="131"/>
        <v>55.859999999999992</v>
      </c>
      <c r="K2759" s="54" t="s">
        <v>18314</v>
      </c>
      <c r="L2759" s="54" t="s">
        <v>18314</v>
      </c>
      <c r="M2759" s="54" t="s">
        <v>18314</v>
      </c>
      <c r="N2759" s="54">
        <v>47.879999999999995</v>
      </c>
      <c r="O2759" s="54">
        <v>55.859999999999992</v>
      </c>
    </row>
    <row r="2760" spans="1:15" s="53" customFormat="1" x14ac:dyDescent="0.45">
      <c r="A2760" s="53">
        <v>3211006555</v>
      </c>
      <c r="B2760" s="53" t="s">
        <v>1261</v>
      </c>
      <c r="C2760" s="53">
        <v>278</v>
      </c>
      <c r="G2760" s="52">
        <v>79.8</v>
      </c>
      <c r="H2760" s="52">
        <f t="shared" si="129"/>
        <v>27.131999999999998</v>
      </c>
      <c r="I2760" s="52">
        <f t="shared" si="130"/>
        <v>47.879999999999995</v>
      </c>
      <c r="J2760" s="52">
        <f t="shared" si="131"/>
        <v>55.859999999999992</v>
      </c>
      <c r="K2760" s="54" t="s">
        <v>18314</v>
      </c>
      <c r="L2760" s="54" t="s">
        <v>18314</v>
      </c>
      <c r="M2760" s="54" t="s">
        <v>18314</v>
      </c>
      <c r="N2760" s="54">
        <v>47.879999999999995</v>
      </c>
      <c r="O2760" s="54">
        <v>55.859999999999992</v>
      </c>
    </row>
    <row r="2761" spans="1:15" s="53" customFormat="1" x14ac:dyDescent="0.45">
      <c r="A2761" s="53">
        <v>3211006574</v>
      </c>
      <c r="B2761" s="53" t="s">
        <v>2009</v>
      </c>
      <c r="C2761" s="53">
        <v>278</v>
      </c>
      <c r="F2761" s="53" t="s">
        <v>244</v>
      </c>
      <c r="G2761" s="52">
        <v>264.60000000000002</v>
      </c>
      <c r="H2761" s="52">
        <f t="shared" si="129"/>
        <v>89.963999999999999</v>
      </c>
      <c r="I2761" s="52">
        <f t="shared" si="130"/>
        <v>158.76000000000002</v>
      </c>
      <c r="J2761" s="52">
        <f t="shared" si="131"/>
        <v>185.22</v>
      </c>
      <c r="K2761" s="54" t="s">
        <v>18313</v>
      </c>
      <c r="L2761" s="54" t="s">
        <v>18313</v>
      </c>
      <c r="M2761" s="54" t="s">
        <v>18313</v>
      </c>
      <c r="N2761" s="54">
        <v>158.76000000000002</v>
      </c>
      <c r="O2761" s="54">
        <v>185.22</v>
      </c>
    </row>
    <row r="2762" spans="1:15" s="53" customFormat="1" x14ac:dyDescent="0.45">
      <c r="A2762" s="53">
        <v>3211006588</v>
      </c>
      <c r="B2762" s="53" t="s">
        <v>1613</v>
      </c>
      <c r="C2762" s="53">
        <v>278</v>
      </c>
      <c r="F2762" s="53" t="s">
        <v>244</v>
      </c>
      <c r="G2762" s="52">
        <v>264.60000000000002</v>
      </c>
      <c r="H2762" s="52">
        <f t="shared" si="129"/>
        <v>89.963999999999999</v>
      </c>
      <c r="I2762" s="52">
        <f t="shared" si="130"/>
        <v>158.76000000000002</v>
      </c>
      <c r="J2762" s="52">
        <f t="shared" si="131"/>
        <v>185.22</v>
      </c>
      <c r="K2762" s="54" t="s">
        <v>18313</v>
      </c>
      <c r="L2762" s="54" t="s">
        <v>18313</v>
      </c>
      <c r="M2762" s="54" t="s">
        <v>18313</v>
      </c>
      <c r="N2762" s="54">
        <v>158.76000000000002</v>
      </c>
      <c r="O2762" s="54">
        <v>185.22</v>
      </c>
    </row>
    <row r="2763" spans="1:15" s="53" customFormat="1" x14ac:dyDescent="0.45">
      <c r="A2763" s="53">
        <v>3211006638</v>
      </c>
      <c r="B2763" s="53" t="s">
        <v>1614</v>
      </c>
      <c r="C2763" s="53">
        <v>270</v>
      </c>
      <c r="G2763" s="52">
        <v>204.75</v>
      </c>
      <c r="H2763" s="52">
        <f t="shared" si="129"/>
        <v>69.614999999999995</v>
      </c>
      <c r="I2763" s="52">
        <f t="shared" si="130"/>
        <v>0</v>
      </c>
      <c r="J2763" s="52">
        <f t="shared" si="131"/>
        <v>143.32499999999999</v>
      </c>
      <c r="K2763" s="54">
        <v>120.80249999999999</v>
      </c>
      <c r="L2763" s="54">
        <v>0</v>
      </c>
      <c r="M2763" s="54">
        <v>0</v>
      </c>
      <c r="N2763" s="54">
        <v>122.85</v>
      </c>
      <c r="O2763" s="54">
        <v>143.32499999999999</v>
      </c>
    </row>
    <row r="2764" spans="1:15" s="53" customFormat="1" x14ac:dyDescent="0.45">
      <c r="A2764" s="53">
        <v>3211006643</v>
      </c>
      <c r="B2764" s="53" t="s">
        <v>2010</v>
      </c>
      <c r="C2764" s="53">
        <v>270</v>
      </c>
      <c r="G2764" s="52">
        <v>32.549999999999997</v>
      </c>
      <c r="H2764" s="52">
        <f t="shared" si="129"/>
        <v>11.066999999999998</v>
      </c>
      <c r="I2764" s="52">
        <f t="shared" si="130"/>
        <v>0</v>
      </c>
      <c r="J2764" s="52">
        <f t="shared" si="131"/>
        <v>22.784999999999997</v>
      </c>
      <c r="K2764" s="54">
        <v>19.204499999999996</v>
      </c>
      <c r="L2764" s="54">
        <v>0</v>
      </c>
      <c r="M2764" s="54">
        <v>0</v>
      </c>
      <c r="N2764" s="54">
        <v>19.529999999999998</v>
      </c>
      <c r="O2764" s="54">
        <v>22.784999999999997</v>
      </c>
    </row>
    <row r="2765" spans="1:15" s="53" customFormat="1" x14ac:dyDescent="0.45">
      <c r="A2765" s="53">
        <v>3211006644</v>
      </c>
      <c r="B2765" s="53" t="s">
        <v>2203</v>
      </c>
      <c r="C2765" s="53">
        <v>270</v>
      </c>
      <c r="G2765" s="52">
        <v>151.19999999999999</v>
      </c>
      <c r="H2765" s="52">
        <f t="shared" si="129"/>
        <v>51.407999999999994</v>
      </c>
      <c r="I2765" s="52">
        <f t="shared" si="130"/>
        <v>0</v>
      </c>
      <c r="J2765" s="52">
        <f t="shared" si="131"/>
        <v>105.83999999999999</v>
      </c>
      <c r="K2765" s="54">
        <v>89.207999999999984</v>
      </c>
      <c r="L2765" s="54">
        <v>0</v>
      </c>
      <c r="M2765" s="54">
        <v>0</v>
      </c>
      <c r="N2765" s="54">
        <v>90.719999999999985</v>
      </c>
      <c r="O2765" s="54">
        <v>105.83999999999999</v>
      </c>
    </row>
    <row r="2766" spans="1:15" s="53" customFormat="1" x14ac:dyDescent="0.45">
      <c r="A2766" s="53">
        <v>3211006663</v>
      </c>
      <c r="B2766" s="53" t="s">
        <v>8624</v>
      </c>
      <c r="C2766" s="53">
        <v>278</v>
      </c>
      <c r="F2766" s="53" t="s">
        <v>244</v>
      </c>
      <c r="G2766" s="52">
        <v>264.60000000000002</v>
      </c>
      <c r="H2766" s="52">
        <f t="shared" si="129"/>
        <v>89.963999999999999</v>
      </c>
      <c r="I2766" s="52">
        <f t="shared" si="130"/>
        <v>158.76000000000002</v>
      </c>
      <c r="J2766" s="52">
        <f t="shared" si="131"/>
        <v>185.22</v>
      </c>
      <c r="K2766" s="54" t="s">
        <v>18313</v>
      </c>
      <c r="L2766" s="54" t="s">
        <v>18313</v>
      </c>
      <c r="M2766" s="54" t="s">
        <v>18313</v>
      </c>
      <c r="N2766" s="54">
        <v>158.76000000000002</v>
      </c>
      <c r="O2766" s="54">
        <v>185.22</v>
      </c>
    </row>
    <row r="2767" spans="1:15" s="53" customFormat="1" x14ac:dyDescent="0.45">
      <c r="A2767" s="53">
        <v>3211006664</v>
      </c>
      <c r="B2767" s="53" t="s">
        <v>1843</v>
      </c>
      <c r="C2767" s="53">
        <v>278</v>
      </c>
      <c r="F2767" s="53" t="s">
        <v>244</v>
      </c>
      <c r="G2767" s="52">
        <v>264.60000000000002</v>
      </c>
      <c r="H2767" s="52">
        <f t="shared" si="129"/>
        <v>89.963999999999999</v>
      </c>
      <c r="I2767" s="52">
        <f t="shared" si="130"/>
        <v>158.76000000000002</v>
      </c>
      <c r="J2767" s="52">
        <f t="shared" si="131"/>
        <v>185.22</v>
      </c>
      <c r="K2767" s="54" t="s">
        <v>18313</v>
      </c>
      <c r="L2767" s="54" t="s">
        <v>18313</v>
      </c>
      <c r="M2767" s="54" t="s">
        <v>18313</v>
      </c>
      <c r="N2767" s="54">
        <v>158.76000000000002</v>
      </c>
      <c r="O2767" s="54">
        <v>185.22</v>
      </c>
    </row>
    <row r="2768" spans="1:15" s="53" customFormat="1" x14ac:dyDescent="0.45">
      <c r="A2768" s="53">
        <v>3211006665</v>
      </c>
      <c r="B2768" s="53" t="s">
        <v>8625</v>
      </c>
      <c r="C2768" s="53">
        <v>278</v>
      </c>
      <c r="F2768" s="53" t="s">
        <v>244</v>
      </c>
      <c r="G2768" s="52">
        <v>264.60000000000002</v>
      </c>
      <c r="H2768" s="52">
        <f t="shared" si="129"/>
        <v>89.963999999999999</v>
      </c>
      <c r="I2768" s="52">
        <f t="shared" si="130"/>
        <v>158.76000000000002</v>
      </c>
      <c r="J2768" s="52">
        <f t="shared" si="131"/>
        <v>185.22</v>
      </c>
      <c r="K2768" s="54" t="s">
        <v>18313</v>
      </c>
      <c r="L2768" s="54" t="s">
        <v>18313</v>
      </c>
      <c r="M2768" s="54" t="s">
        <v>18313</v>
      </c>
      <c r="N2768" s="54">
        <v>158.76000000000002</v>
      </c>
      <c r="O2768" s="54">
        <v>185.22</v>
      </c>
    </row>
    <row r="2769" spans="1:15" s="53" customFormat="1" x14ac:dyDescent="0.45">
      <c r="A2769" s="53">
        <v>3211006668</v>
      </c>
      <c r="B2769" s="53" t="s">
        <v>1262</v>
      </c>
      <c r="C2769" s="53">
        <v>278</v>
      </c>
      <c r="F2769" s="53" t="s">
        <v>244</v>
      </c>
      <c r="G2769" s="52">
        <v>273</v>
      </c>
      <c r="H2769" s="52">
        <f t="shared" si="129"/>
        <v>92.82</v>
      </c>
      <c r="I2769" s="52">
        <f t="shared" si="130"/>
        <v>163.79999999999998</v>
      </c>
      <c r="J2769" s="52">
        <f t="shared" si="131"/>
        <v>191.1</v>
      </c>
      <c r="K2769" s="54" t="s">
        <v>18313</v>
      </c>
      <c r="L2769" s="54" t="s">
        <v>18313</v>
      </c>
      <c r="M2769" s="54" t="s">
        <v>18313</v>
      </c>
      <c r="N2769" s="54">
        <v>163.79999999999998</v>
      </c>
      <c r="O2769" s="54">
        <v>191.1</v>
      </c>
    </row>
    <row r="2770" spans="1:15" s="53" customFormat="1" x14ac:dyDescent="0.45">
      <c r="A2770" s="53">
        <v>3211006675</v>
      </c>
      <c r="B2770" s="53" t="s">
        <v>1844</v>
      </c>
      <c r="C2770" s="53">
        <v>278</v>
      </c>
      <c r="F2770" s="53" t="s">
        <v>244</v>
      </c>
      <c r="G2770" s="52">
        <v>490.35</v>
      </c>
      <c r="H2770" s="52">
        <f t="shared" si="129"/>
        <v>166.71899999999999</v>
      </c>
      <c r="I2770" s="52">
        <f t="shared" si="130"/>
        <v>294.20999999999998</v>
      </c>
      <c r="J2770" s="52">
        <f t="shared" si="131"/>
        <v>343.245</v>
      </c>
      <c r="K2770" s="54" t="s">
        <v>18313</v>
      </c>
      <c r="L2770" s="54" t="s">
        <v>18313</v>
      </c>
      <c r="M2770" s="54" t="s">
        <v>18313</v>
      </c>
      <c r="N2770" s="54">
        <v>294.20999999999998</v>
      </c>
      <c r="O2770" s="54">
        <v>343.245</v>
      </c>
    </row>
    <row r="2771" spans="1:15" s="53" customFormat="1" x14ac:dyDescent="0.45">
      <c r="A2771" s="53">
        <v>3211006683</v>
      </c>
      <c r="B2771" s="53" t="s">
        <v>2204</v>
      </c>
      <c r="C2771" s="53">
        <v>278</v>
      </c>
      <c r="F2771" s="53" t="s">
        <v>244</v>
      </c>
      <c r="G2771" s="52">
        <v>490.35</v>
      </c>
      <c r="H2771" s="52">
        <f t="shared" si="129"/>
        <v>166.71899999999999</v>
      </c>
      <c r="I2771" s="52">
        <f t="shared" si="130"/>
        <v>294.20999999999998</v>
      </c>
      <c r="J2771" s="52">
        <f t="shared" si="131"/>
        <v>343.245</v>
      </c>
      <c r="K2771" s="54" t="s">
        <v>18313</v>
      </c>
      <c r="L2771" s="54" t="s">
        <v>18313</v>
      </c>
      <c r="M2771" s="54" t="s">
        <v>18313</v>
      </c>
      <c r="N2771" s="54">
        <v>294.20999999999998</v>
      </c>
      <c r="O2771" s="54">
        <v>343.245</v>
      </c>
    </row>
    <row r="2772" spans="1:15" s="53" customFormat="1" x14ac:dyDescent="0.45">
      <c r="A2772" s="53">
        <v>3211006688</v>
      </c>
      <c r="B2772" s="53" t="s">
        <v>8626</v>
      </c>
      <c r="C2772" s="53">
        <v>270</v>
      </c>
      <c r="G2772" s="52">
        <v>350.7</v>
      </c>
      <c r="H2772" s="52">
        <f t="shared" si="129"/>
        <v>119.23799999999999</v>
      </c>
      <c r="I2772" s="52">
        <f t="shared" si="130"/>
        <v>0</v>
      </c>
      <c r="J2772" s="52">
        <f t="shared" si="131"/>
        <v>245.48999999999998</v>
      </c>
      <c r="K2772" s="54">
        <v>206.91299999999998</v>
      </c>
      <c r="L2772" s="54">
        <v>0</v>
      </c>
      <c r="M2772" s="54">
        <v>0</v>
      </c>
      <c r="N2772" s="54">
        <v>210.42</v>
      </c>
      <c r="O2772" s="54">
        <v>245.48999999999998</v>
      </c>
    </row>
    <row r="2773" spans="1:15" s="53" customFormat="1" x14ac:dyDescent="0.45">
      <c r="A2773" s="53">
        <v>3211006949</v>
      </c>
      <c r="B2773" s="53" t="s">
        <v>1263</v>
      </c>
      <c r="C2773" s="53">
        <v>278</v>
      </c>
      <c r="F2773" s="53" t="s">
        <v>244</v>
      </c>
      <c r="G2773" s="52">
        <v>344.85</v>
      </c>
      <c r="H2773" s="52">
        <f t="shared" si="129"/>
        <v>117.249</v>
      </c>
      <c r="I2773" s="52">
        <f t="shared" si="130"/>
        <v>206.91</v>
      </c>
      <c r="J2773" s="52">
        <f t="shared" si="131"/>
        <v>241.39500000000001</v>
      </c>
      <c r="K2773" s="55" t="s">
        <v>18313</v>
      </c>
      <c r="L2773" s="54" t="s">
        <v>18313</v>
      </c>
      <c r="M2773" s="54" t="s">
        <v>18313</v>
      </c>
      <c r="N2773" s="54">
        <v>206.91</v>
      </c>
      <c r="O2773" s="54">
        <v>241.39500000000001</v>
      </c>
    </row>
    <row r="2774" spans="1:15" s="53" customFormat="1" x14ac:dyDescent="0.45">
      <c r="A2774" s="53">
        <v>3211006951</v>
      </c>
      <c r="B2774" s="53" t="s">
        <v>8719</v>
      </c>
      <c r="C2774" s="53">
        <v>278</v>
      </c>
      <c r="F2774" s="53" t="s">
        <v>244</v>
      </c>
      <c r="G2774" s="52">
        <v>283.5</v>
      </c>
      <c r="H2774" s="52">
        <f t="shared" si="129"/>
        <v>96.389999999999986</v>
      </c>
      <c r="I2774" s="52">
        <f t="shared" si="130"/>
        <v>170.1</v>
      </c>
      <c r="J2774" s="52">
        <f t="shared" si="131"/>
        <v>198.45</v>
      </c>
      <c r="K2774" s="54" t="s">
        <v>18313</v>
      </c>
      <c r="L2774" s="54" t="s">
        <v>18313</v>
      </c>
      <c r="M2774" s="54" t="s">
        <v>18313</v>
      </c>
      <c r="N2774" s="54">
        <v>170.1</v>
      </c>
      <c r="O2774" s="54">
        <v>198.45</v>
      </c>
    </row>
    <row r="2775" spans="1:15" s="53" customFormat="1" x14ac:dyDescent="0.45">
      <c r="A2775" s="53">
        <v>3211006953</v>
      </c>
      <c r="B2775" s="53" t="s">
        <v>2205</v>
      </c>
      <c r="C2775" s="53">
        <v>278</v>
      </c>
      <c r="F2775" s="53" t="s">
        <v>244</v>
      </c>
      <c r="G2775" s="52">
        <v>344.85</v>
      </c>
      <c r="H2775" s="52">
        <f t="shared" si="129"/>
        <v>117.249</v>
      </c>
      <c r="I2775" s="52">
        <f t="shared" si="130"/>
        <v>206.91</v>
      </c>
      <c r="J2775" s="52">
        <f t="shared" si="131"/>
        <v>241.39500000000001</v>
      </c>
      <c r="K2775" s="55" t="s">
        <v>18313</v>
      </c>
      <c r="L2775" s="54" t="s">
        <v>18313</v>
      </c>
      <c r="M2775" s="54" t="s">
        <v>18313</v>
      </c>
      <c r="N2775" s="54">
        <v>206.91</v>
      </c>
      <c r="O2775" s="54">
        <v>241.39500000000001</v>
      </c>
    </row>
    <row r="2776" spans="1:15" s="53" customFormat="1" x14ac:dyDescent="0.45">
      <c r="A2776" s="53">
        <v>3211006962</v>
      </c>
      <c r="B2776" s="53" t="s">
        <v>1264</v>
      </c>
      <c r="C2776" s="53">
        <v>278</v>
      </c>
      <c r="F2776" s="53" t="s">
        <v>244</v>
      </c>
      <c r="G2776" s="52">
        <v>193.2</v>
      </c>
      <c r="H2776" s="52">
        <f t="shared" si="129"/>
        <v>65.687999999999988</v>
      </c>
      <c r="I2776" s="52">
        <f t="shared" si="130"/>
        <v>115.91999999999999</v>
      </c>
      <c r="J2776" s="52">
        <f t="shared" si="131"/>
        <v>135.23999999999998</v>
      </c>
      <c r="K2776" s="54" t="s">
        <v>18313</v>
      </c>
      <c r="L2776" s="54" t="s">
        <v>18313</v>
      </c>
      <c r="M2776" s="54" t="s">
        <v>18313</v>
      </c>
      <c r="N2776" s="54">
        <v>115.91999999999999</v>
      </c>
      <c r="O2776" s="54">
        <v>135.23999999999998</v>
      </c>
    </row>
    <row r="2777" spans="1:15" s="53" customFormat="1" x14ac:dyDescent="0.45">
      <c r="A2777" s="53">
        <v>3211006963</v>
      </c>
      <c r="B2777" s="53" t="s">
        <v>2206</v>
      </c>
      <c r="C2777" s="53">
        <v>278</v>
      </c>
      <c r="F2777" s="53" t="s">
        <v>244</v>
      </c>
      <c r="G2777" s="52">
        <v>192.15</v>
      </c>
      <c r="H2777" s="52">
        <f t="shared" si="129"/>
        <v>65.330999999999989</v>
      </c>
      <c r="I2777" s="52">
        <f t="shared" si="130"/>
        <v>115.28999999999999</v>
      </c>
      <c r="J2777" s="52">
        <f t="shared" si="131"/>
        <v>134.505</v>
      </c>
      <c r="K2777" s="54" t="s">
        <v>18313</v>
      </c>
      <c r="L2777" s="54" t="s">
        <v>18313</v>
      </c>
      <c r="M2777" s="54" t="s">
        <v>18313</v>
      </c>
      <c r="N2777" s="54">
        <v>115.28999999999999</v>
      </c>
      <c r="O2777" s="54">
        <v>134.505</v>
      </c>
    </row>
    <row r="2778" spans="1:15" s="53" customFormat="1" x14ac:dyDescent="0.45">
      <c r="A2778" s="53">
        <v>3211006965</v>
      </c>
      <c r="B2778" s="53" t="s">
        <v>1265</v>
      </c>
      <c r="C2778" s="53">
        <v>278</v>
      </c>
      <c r="F2778" s="53" t="s">
        <v>244</v>
      </c>
      <c r="G2778" s="52">
        <v>63</v>
      </c>
      <c r="H2778" s="52">
        <f t="shared" si="129"/>
        <v>21.419999999999998</v>
      </c>
      <c r="I2778" s="52">
        <f t="shared" si="130"/>
        <v>37.799999999999997</v>
      </c>
      <c r="J2778" s="52">
        <f t="shared" si="131"/>
        <v>44.099999999999994</v>
      </c>
      <c r="K2778" s="55" t="s">
        <v>18313</v>
      </c>
      <c r="L2778" s="54" t="s">
        <v>18313</v>
      </c>
      <c r="M2778" s="54" t="s">
        <v>18313</v>
      </c>
      <c r="N2778" s="54">
        <v>37.799999999999997</v>
      </c>
      <c r="O2778" s="54">
        <v>44.099999999999994</v>
      </c>
    </row>
    <row r="2779" spans="1:15" s="53" customFormat="1" x14ac:dyDescent="0.45">
      <c r="A2779" s="53">
        <v>3211006972</v>
      </c>
      <c r="B2779" s="53" t="s">
        <v>8720</v>
      </c>
      <c r="C2779" s="53">
        <v>278</v>
      </c>
      <c r="F2779" s="53" t="s">
        <v>244</v>
      </c>
      <c r="G2779" s="52">
        <v>63</v>
      </c>
      <c r="H2779" s="52">
        <f t="shared" si="129"/>
        <v>21.419999999999998</v>
      </c>
      <c r="I2779" s="52">
        <f t="shared" si="130"/>
        <v>37.799999999999997</v>
      </c>
      <c r="J2779" s="52">
        <f t="shared" si="131"/>
        <v>44.099999999999994</v>
      </c>
      <c r="K2779" s="54" t="s">
        <v>18313</v>
      </c>
      <c r="L2779" s="54" t="s">
        <v>18313</v>
      </c>
      <c r="M2779" s="54" t="s">
        <v>18313</v>
      </c>
      <c r="N2779" s="54">
        <v>37.799999999999997</v>
      </c>
      <c r="O2779" s="54">
        <v>44.099999999999994</v>
      </c>
    </row>
    <row r="2780" spans="1:15" s="53" customFormat="1" x14ac:dyDescent="0.45">
      <c r="A2780" s="53">
        <v>3211006974</v>
      </c>
      <c r="B2780" s="53" t="s">
        <v>8721</v>
      </c>
      <c r="C2780" s="53">
        <v>278</v>
      </c>
      <c r="F2780" s="53" t="s">
        <v>244</v>
      </c>
      <c r="G2780" s="52">
        <v>63</v>
      </c>
      <c r="H2780" s="52">
        <f t="shared" si="129"/>
        <v>21.419999999999998</v>
      </c>
      <c r="I2780" s="52">
        <f t="shared" si="130"/>
        <v>37.799999999999997</v>
      </c>
      <c r="J2780" s="52">
        <f t="shared" si="131"/>
        <v>44.099999999999994</v>
      </c>
      <c r="K2780" s="54" t="s">
        <v>18313</v>
      </c>
      <c r="L2780" s="54" t="s">
        <v>18313</v>
      </c>
      <c r="M2780" s="54" t="s">
        <v>18313</v>
      </c>
      <c r="N2780" s="54">
        <v>37.799999999999997</v>
      </c>
      <c r="O2780" s="54">
        <v>44.099999999999994</v>
      </c>
    </row>
    <row r="2781" spans="1:15" s="53" customFormat="1" x14ac:dyDescent="0.45">
      <c r="A2781" s="53">
        <v>3211006980</v>
      </c>
      <c r="B2781" s="53" t="s">
        <v>1266</v>
      </c>
      <c r="C2781" s="53">
        <v>278</v>
      </c>
      <c r="F2781" s="53" t="s">
        <v>244</v>
      </c>
      <c r="G2781" s="52">
        <v>63</v>
      </c>
      <c r="H2781" s="52">
        <f t="shared" si="129"/>
        <v>21.419999999999998</v>
      </c>
      <c r="I2781" s="52">
        <f t="shared" si="130"/>
        <v>37.799999999999997</v>
      </c>
      <c r="J2781" s="52">
        <f t="shared" si="131"/>
        <v>44.099999999999994</v>
      </c>
      <c r="K2781" s="54" t="s">
        <v>18313</v>
      </c>
      <c r="L2781" s="54" t="s">
        <v>18313</v>
      </c>
      <c r="M2781" s="54" t="s">
        <v>18313</v>
      </c>
      <c r="N2781" s="54">
        <v>37.799999999999997</v>
      </c>
      <c r="O2781" s="54">
        <v>44.099999999999994</v>
      </c>
    </row>
    <row r="2782" spans="1:15" s="53" customFormat="1" x14ac:dyDescent="0.45">
      <c r="A2782" s="53">
        <v>3211006986</v>
      </c>
      <c r="B2782" s="53" t="s">
        <v>1845</v>
      </c>
      <c r="C2782" s="53">
        <v>278</v>
      </c>
      <c r="F2782" s="53" t="s">
        <v>244</v>
      </c>
      <c r="G2782" s="52">
        <v>55.65</v>
      </c>
      <c r="H2782" s="52">
        <f t="shared" si="129"/>
        <v>18.920999999999999</v>
      </c>
      <c r="I2782" s="52">
        <f t="shared" si="130"/>
        <v>33.39</v>
      </c>
      <c r="J2782" s="52">
        <f t="shared" si="131"/>
        <v>38.954999999999998</v>
      </c>
      <c r="K2782" s="54" t="s">
        <v>18313</v>
      </c>
      <c r="L2782" s="54" t="s">
        <v>18313</v>
      </c>
      <c r="M2782" s="54" t="s">
        <v>18313</v>
      </c>
      <c r="N2782" s="54">
        <v>33.39</v>
      </c>
      <c r="O2782" s="54">
        <v>38.954999999999998</v>
      </c>
    </row>
    <row r="2783" spans="1:15" s="53" customFormat="1" x14ac:dyDescent="0.45">
      <c r="A2783" s="53">
        <v>3211006994</v>
      </c>
      <c r="B2783" s="53" t="s">
        <v>1846</v>
      </c>
      <c r="C2783" s="53">
        <v>278</v>
      </c>
      <c r="G2783" s="52">
        <v>0</v>
      </c>
      <c r="H2783" s="52">
        <f t="shared" si="129"/>
        <v>0</v>
      </c>
      <c r="I2783" s="52">
        <f t="shared" si="130"/>
        <v>0</v>
      </c>
      <c r="J2783" s="52">
        <f t="shared" si="131"/>
        <v>0</v>
      </c>
      <c r="K2783" s="54" t="s">
        <v>18314</v>
      </c>
      <c r="L2783" s="54" t="s">
        <v>18314</v>
      </c>
      <c r="M2783" s="54" t="s">
        <v>18314</v>
      </c>
      <c r="N2783" s="54">
        <v>0</v>
      </c>
      <c r="O2783" s="54">
        <v>0</v>
      </c>
    </row>
    <row r="2784" spans="1:15" s="53" customFormat="1" x14ac:dyDescent="0.45">
      <c r="A2784" s="53">
        <v>3211006996</v>
      </c>
      <c r="B2784" s="53" t="s">
        <v>1847</v>
      </c>
      <c r="C2784" s="53">
        <v>278</v>
      </c>
      <c r="F2784" s="53" t="s">
        <v>244</v>
      </c>
      <c r="G2784" s="52">
        <v>49.35</v>
      </c>
      <c r="H2784" s="52">
        <f t="shared" si="129"/>
        <v>16.779</v>
      </c>
      <c r="I2784" s="52">
        <f t="shared" si="130"/>
        <v>29.61</v>
      </c>
      <c r="J2784" s="52">
        <f t="shared" si="131"/>
        <v>34.545000000000002</v>
      </c>
      <c r="K2784" s="54" t="s">
        <v>18313</v>
      </c>
      <c r="L2784" s="54" t="s">
        <v>18313</v>
      </c>
      <c r="M2784" s="54" t="s">
        <v>18313</v>
      </c>
      <c r="N2784" s="54">
        <v>29.61</v>
      </c>
      <c r="O2784" s="54">
        <v>34.545000000000002</v>
      </c>
    </row>
    <row r="2785" spans="1:15" s="53" customFormat="1" x14ac:dyDescent="0.45">
      <c r="A2785" s="53">
        <v>3211007035</v>
      </c>
      <c r="B2785" s="53" t="s">
        <v>2207</v>
      </c>
      <c r="C2785" s="53">
        <v>270</v>
      </c>
      <c r="G2785" s="52">
        <v>15.75</v>
      </c>
      <c r="H2785" s="52">
        <f t="shared" si="129"/>
        <v>5.3549999999999995</v>
      </c>
      <c r="I2785" s="52">
        <f t="shared" si="130"/>
        <v>0</v>
      </c>
      <c r="J2785" s="52">
        <f t="shared" si="131"/>
        <v>11.024999999999999</v>
      </c>
      <c r="K2785" s="54">
        <v>9.2924999999999986</v>
      </c>
      <c r="L2785" s="54">
        <v>0</v>
      </c>
      <c r="M2785" s="54">
        <v>0</v>
      </c>
      <c r="N2785" s="54">
        <v>9.4499999999999993</v>
      </c>
      <c r="O2785" s="54">
        <v>11.024999999999999</v>
      </c>
    </row>
    <row r="2786" spans="1:15" s="53" customFormat="1" x14ac:dyDescent="0.45">
      <c r="A2786" s="53">
        <v>3211007038</v>
      </c>
      <c r="B2786" s="53" t="s">
        <v>1267</v>
      </c>
      <c r="C2786" s="53">
        <v>270</v>
      </c>
      <c r="G2786" s="52">
        <v>55.65</v>
      </c>
      <c r="H2786" s="52">
        <f t="shared" si="129"/>
        <v>18.920999999999999</v>
      </c>
      <c r="I2786" s="52">
        <f t="shared" si="130"/>
        <v>0</v>
      </c>
      <c r="J2786" s="52">
        <f t="shared" si="131"/>
        <v>38.954999999999998</v>
      </c>
      <c r="K2786" s="54">
        <v>32.833500000000001</v>
      </c>
      <c r="L2786" s="54">
        <v>0</v>
      </c>
      <c r="M2786" s="54">
        <v>0</v>
      </c>
      <c r="N2786" s="54">
        <v>33.39</v>
      </c>
      <c r="O2786" s="54">
        <v>38.954999999999998</v>
      </c>
    </row>
    <row r="2787" spans="1:15" s="53" customFormat="1" x14ac:dyDescent="0.45">
      <c r="A2787" s="53">
        <v>3211007062</v>
      </c>
      <c r="B2787" s="53" t="s">
        <v>1848</v>
      </c>
      <c r="C2787" s="53">
        <v>278</v>
      </c>
      <c r="F2787" s="53" t="s">
        <v>244</v>
      </c>
      <c r="G2787" s="52">
        <v>134.99</v>
      </c>
      <c r="H2787" s="52">
        <f t="shared" si="129"/>
        <v>45.896599999999999</v>
      </c>
      <c r="I2787" s="52">
        <f t="shared" si="130"/>
        <v>80.994</v>
      </c>
      <c r="J2787" s="52">
        <f t="shared" si="131"/>
        <v>94.492999999999995</v>
      </c>
      <c r="K2787" s="55" t="s">
        <v>18313</v>
      </c>
      <c r="L2787" s="54" t="s">
        <v>18313</v>
      </c>
      <c r="M2787" s="54" t="s">
        <v>18313</v>
      </c>
      <c r="N2787" s="54">
        <v>80.994</v>
      </c>
      <c r="O2787" s="54">
        <v>94.492999999999995</v>
      </c>
    </row>
    <row r="2788" spans="1:15" s="53" customFormat="1" x14ac:dyDescent="0.45">
      <c r="A2788" s="53">
        <v>3211007073</v>
      </c>
      <c r="B2788" s="53" t="s">
        <v>8722</v>
      </c>
      <c r="C2788" s="53">
        <v>270</v>
      </c>
      <c r="G2788" s="52">
        <v>531.29999999999995</v>
      </c>
      <c r="H2788" s="52">
        <f t="shared" si="129"/>
        <v>180.64199999999997</v>
      </c>
      <c r="I2788" s="52">
        <f t="shared" si="130"/>
        <v>0</v>
      </c>
      <c r="J2788" s="52">
        <f t="shared" si="131"/>
        <v>371.90999999999997</v>
      </c>
      <c r="K2788" s="54">
        <v>313.46699999999998</v>
      </c>
      <c r="L2788" s="54">
        <v>0</v>
      </c>
      <c r="M2788" s="54">
        <v>0</v>
      </c>
      <c r="N2788" s="54">
        <v>318.77999999999997</v>
      </c>
      <c r="O2788" s="54">
        <v>371.90999999999997</v>
      </c>
    </row>
    <row r="2789" spans="1:15" s="53" customFormat="1" x14ac:dyDescent="0.45">
      <c r="A2789" s="53">
        <v>3211007167</v>
      </c>
      <c r="B2789" s="53" t="s">
        <v>1268</v>
      </c>
      <c r="C2789" s="53">
        <v>278</v>
      </c>
      <c r="F2789" s="53" t="s">
        <v>244</v>
      </c>
      <c r="G2789" s="52">
        <v>1639.05</v>
      </c>
      <c r="H2789" s="52">
        <f t="shared" si="129"/>
        <v>557.27699999999993</v>
      </c>
      <c r="I2789" s="52">
        <f t="shared" si="130"/>
        <v>983.43</v>
      </c>
      <c r="J2789" s="52">
        <f t="shared" si="131"/>
        <v>1147.3349999999998</v>
      </c>
      <c r="K2789" s="55" t="s">
        <v>18313</v>
      </c>
      <c r="L2789" s="54" t="s">
        <v>18313</v>
      </c>
      <c r="M2789" s="54" t="s">
        <v>18313</v>
      </c>
      <c r="N2789" s="54">
        <v>983.43</v>
      </c>
      <c r="O2789" s="54">
        <v>1147.3349999999998</v>
      </c>
    </row>
    <row r="2790" spans="1:15" s="53" customFormat="1" x14ac:dyDescent="0.45">
      <c r="A2790" s="53">
        <v>3211007195</v>
      </c>
      <c r="B2790" s="53" t="s">
        <v>8813</v>
      </c>
      <c r="C2790" s="53">
        <v>278</v>
      </c>
      <c r="F2790" s="53" t="s">
        <v>244</v>
      </c>
      <c r="G2790" s="52">
        <v>118.65</v>
      </c>
      <c r="H2790" s="52">
        <f t="shared" si="129"/>
        <v>40.341000000000001</v>
      </c>
      <c r="I2790" s="52">
        <f t="shared" si="130"/>
        <v>71.19</v>
      </c>
      <c r="J2790" s="52">
        <f t="shared" si="131"/>
        <v>83.054999999999993</v>
      </c>
      <c r="K2790" s="54" t="s">
        <v>18313</v>
      </c>
      <c r="L2790" s="54" t="s">
        <v>18313</v>
      </c>
      <c r="M2790" s="54" t="s">
        <v>18313</v>
      </c>
      <c r="N2790" s="54">
        <v>71.19</v>
      </c>
      <c r="O2790" s="54">
        <v>83.054999999999993</v>
      </c>
    </row>
    <row r="2791" spans="1:15" s="53" customFormat="1" x14ac:dyDescent="0.45">
      <c r="A2791" s="53">
        <v>3211007228</v>
      </c>
      <c r="B2791" s="53" t="s">
        <v>2511</v>
      </c>
      <c r="C2791" s="53">
        <v>278</v>
      </c>
      <c r="F2791" s="53" t="s">
        <v>244</v>
      </c>
      <c r="G2791" s="52">
        <v>1498.35</v>
      </c>
      <c r="H2791" s="52">
        <f t="shared" si="129"/>
        <v>509.43899999999991</v>
      </c>
      <c r="I2791" s="52">
        <f t="shared" si="130"/>
        <v>899.00999999999988</v>
      </c>
      <c r="J2791" s="52">
        <f t="shared" si="131"/>
        <v>1048.8449999999998</v>
      </c>
      <c r="K2791" s="54" t="s">
        <v>18313</v>
      </c>
      <c r="L2791" s="54" t="s">
        <v>18313</v>
      </c>
      <c r="M2791" s="54" t="s">
        <v>18313</v>
      </c>
      <c r="N2791" s="54">
        <v>899.00999999999988</v>
      </c>
      <c r="O2791" s="54">
        <v>1048.8449999999998</v>
      </c>
    </row>
    <row r="2792" spans="1:15" s="53" customFormat="1" x14ac:dyDescent="0.45">
      <c r="A2792" s="53">
        <v>3211007236</v>
      </c>
      <c r="B2792" s="53" t="s">
        <v>8814</v>
      </c>
      <c r="C2792" s="53">
        <v>278</v>
      </c>
      <c r="F2792" s="53" t="s">
        <v>850</v>
      </c>
      <c r="G2792" s="52">
        <v>1835.4</v>
      </c>
      <c r="H2792" s="52">
        <f t="shared" si="129"/>
        <v>624.03599999999994</v>
      </c>
      <c r="I2792" s="52">
        <f t="shared" si="130"/>
        <v>1101.24</v>
      </c>
      <c r="J2792" s="52">
        <f t="shared" si="131"/>
        <v>1284.78</v>
      </c>
      <c r="K2792" s="55" t="s">
        <v>18314</v>
      </c>
      <c r="L2792" s="54" t="s">
        <v>18314</v>
      </c>
      <c r="M2792" s="54" t="s">
        <v>18314</v>
      </c>
      <c r="N2792" s="54">
        <v>1101.24</v>
      </c>
      <c r="O2792" s="54">
        <v>1284.78</v>
      </c>
    </row>
    <row r="2793" spans="1:15" s="53" customFormat="1" x14ac:dyDescent="0.45">
      <c r="A2793" s="53">
        <v>3211007330</v>
      </c>
      <c r="B2793" s="53" t="s">
        <v>1408</v>
      </c>
      <c r="C2793" s="53">
        <v>270</v>
      </c>
      <c r="G2793" s="52">
        <v>418.95</v>
      </c>
      <c r="H2793" s="52">
        <f t="shared" si="129"/>
        <v>142.44299999999998</v>
      </c>
      <c r="I2793" s="52">
        <f t="shared" si="130"/>
        <v>0</v>
      </c>
      <c r="J2793" s="52">
        <f t="shared" si="131"/>
        <v>293.26499999999999</v>
      </c>
      <c r="K2793" s="54">
        <v>247.18049999999997</v>
      </c>
      <c r="L2793" s="54">
        <v>0</v>
      </c>
      <c r="M2793" s="54">
        <v>0</v>
      </c>
      <c r="N2793" s="54">
        <v>251.36999999999998</v>
      </c>
      <c r="O2793" s="54">
        <v>293.26499999999999</v>
      </c>
    </row>
    <row r="2794" spans="1:15" s="53" customFormat="1" x14ac:dyDescent="0.45">
      <c r="A2794" s="53">
        <v>3211007335</v>
      </c>
      <c r="B2794" s="53" t="s">
        <v>1978</v>
      </c>
      <c r="C2794" s="53">
        <v>278</v>
      </c>
      <c r="F2794" s="53" t="s">
        <v>244</v>
      </c>
      <c r="G2794" s="52">
        <v>744.45</v>
      </c>
      <c r="H2794" s="52">
        <f t="shared" si="129"/>
        <v>253.113</v>
      </c>
      <c r="I2794" s="52">
        <f t="shared" si="130"/>
        <v>446.67</v>
      </c>
      <c r="J2794" s="52">
        <f t="shared" si="131"/>
        <v>521.11500000000001</v>
      </c>
      <c r="K2794" s="55" t="s">
        <v>18313</v>
      </c>
      <c r="L2794" s="54" t="s">
        <v>18313</v>
      </c>
      <c r="M2794" s="54" t="s">
        <v>18313</v>
      </c>
      <c r="N2794" s="54">
        <v>446.67</v>
      </c>
      <c r="O2794" s="54">
        <v>521.11500000000001</v>
      </c>
    </row>
    <row r="2795" spans="1:15" s="53" customFormat="1" x14ac:dyDescent="0.45">
      <c r="A2795" s="53">
        <v>3211007341</v>
      </c>
      <c r="B2795" s="53" t="s">
        <v>1979</v>
      </c>
      <c r="C2795" s="53">
        <v>278</v>
      </c>
      <c r="F2795" s="53" t="s">
        <v>244</v>
      </c>
      <c r="G2795" s="52">
        <v>88.2</v>
      </c>
      <c r="H2795" s="52">
        <f t="shared" si="129"/>
        <v>29.988</v>
      </c>
      <c r="I2795" s="52">
        <f t="shared" si="130"/>
        <v>52.92</v>
      </c>
      <c r="J2795" s="52">
        <f t="shared" si="131"/>
        <v>61.739999999999995</v>
      </c>
      <c r="K2795" s="55" t="s">
        <v>18313</v>
      </c>
      <c r="L2795" s="54" t="s">
        <v>18313</v>
      </c>
      <c r="M2795" s="54" t="s">
        <v>18313</v>
      </c>
      <c r="N2795" s="54">
        <v>52.92</v>
      </c>
      <c r="O2795" s="54">
        <v>61.739999999999995</v>
      </c>
    </row>
    <row r="2796" spans="1:15" s="53" customFormat="1" x14ac:dyDescent="0.45">
      <c r="A2796" s="53">
        <v>3211007356</v>
      </c>
      <c r="B2796" s="53" t="s">
        <v>1980</v>
      </c>
      <c r="C2796" s="53">
        <v>270</v>
      </c>
      <c r="G2796" s="52">
        <v>66.150000000000006</v>
      </c>
      <c r="H2796" s="52">
        <f t="shared" si="129"/>
        <v>22.491</v>
      </c>
      <c r="I2796" s="52">
        <f t="shared" si="130"/>
        <v>0</v>
      </c>
      <c r="J2796" s="52">
        <f t="shared" si="131"/>
        <v>46.305</v>
      </c>
      <c r="K2796" s="55">
        <v>39.028500000000001</v>
      </c>
      <c r="L2796" s="54">
        <v>0</v>
      </c>
      <c r="M2796" s="54">
        <v>0</v>
      </c>
      <c r="N2796" s="54">
        <v>39.690000000000005</v>
      </c>
      <c r="O2796" s="54">
        <v>46.305</v>
      </c>
    </row>
    <row r="2797" spans="1:15" s="53" customFormat="1" x14ac:dyDescent="0.45">
      <c r="A2797" s="53">
        <v>3211007376</v>
      </c>
      <c r="B2797" s="53" t="s">
        <v>1981</v>
      </c>
      <c r="C2797" s="53">
        <v>278</v>
      </c>
      <c r="F2797" s="53" t="s">
        <v>244</v>
      </c>
      <c r="G2797" s="52">
        <v>88.2</v>
      </c>
      <c r="H2797" s="52">
        <f t="shared" si="129"/>
        <v>29.988</v>
      </c>
      <c r="I2797" s="52">
        <f t="shared" si="130"/>
        <v>52.92</v>
      </c>
      <c r="J2797" s="52">
        <f t="shared" si="131"/>
        <v>61.739999999999995</v>
      </c>
      <c r="K2797" s="54" t="s">
        <v>18313</v>
      </c>
      <c r="L2797" s="54" t="s">
        <v>18313</v>
      </c>
      <c r="M2797" s="54" t="s">
        <v>18313</v>
      </c>
      <c r="N2797" s="54">
        <v>52.92</v>
      </c>
      <c r="O2797" s="54">
        <v>61.739999999999995</v>
      </c>
    </row>
    <row r="2798" spans="1:15" s="53" customFormat="1" x14ac:dyDescent="0.45">
      <c r="A2798" s="53">
        <v>3211007421</v>
      </c>
      <c r="B2798" s="53" t="s">
        <v>2512</v>
      </c>
      <c r="C2798" s="53">
        <v>278</v>
      </c>
      <c r="F2798" s="53" t="s">
        <v>802</v>
      </c>
      <c r="G2798" s="52">
        <v>2672.25</v>
      </c>
      <c r="H2798" s="52">
        <f t="shared" si="129"/>
        <v>908.56499999999994</v>
      </c>
      <c r="I2798" s="52">
        <f t="shared" si="130"/>
        <v>1603.35</v>
      </c>
      <c r="J2798" s="52">
        <f t="shared" si="131"/>
        <v>1870.5749999999998</v>
      </c>
      <c r="K2798" s="54" t="s">
        <v>18314</v>
      </c>
      <c r="L2798" s="54" t="s">
        <v>18314</v>
      </c>
      <c r="M2798" s="54" t="s">
        <v>18314</v>
      </c>
      <c r="N2798" s="54">
        <v>1603.35</v>
      </c>
      <c r="O2798" s="54">
        <v>1870.5749999999998</v>
      </c>
    </row>
    <row r="2799" spans="1:15" s="53" customFormat="1" x14ac:dyDescent="0.45">
      <c r="A2799" s="53">
        <v>3211007635</v>
      </c>
      <c r="B2799" s="53" t="s">
        <v>2720</v>
      </c>
      <c r="C2799" s="53">
        <v>270</v>
      </c>
      <c r="G2799" s="52">
        <v>25.2</v>
      </c>
      <c r="H2799" s="52">
        <f t="shared" si="129"/>
        <v>8.5679999999999996</v>
      </c>
      <c r="I2799" s="52">
        <f t="shared" si="130"/>
        <v>0</v>
      </c>
      <c r="J2799" s="52">
        <f t="shared" si="131"/>
        <v>17.639999999999997</v>
      </c>
      <c r="K2799" s="54">
        <v>14.867999999999999</v>
      </c>
      <c r="L2799" s="54">
        <v>0</v>
      </c>
      <c r="M2799" s="54">
        <v>0</v>
      </c>
      <c r="N2799" s="54">
        <v>15.12</v>
      </c>
      <c r="O2799" s="54">
        <v>17.639999999999997</v>
      </c>
    </row>
    <row r="2800" spans="1:15" s="53" customFormat="1" x14ac:dyDescent="0.45">
      <c r="A2800" s="53">
        <v>3211007638</v>
      </c>
      <c r="B2800" s="53" t="s">
        <v>1602</v>
      </c>
      <c r="C2800" s="53">
        <v>278</v>
      </c>
      <c r="F2800" s="53" t="s">
        <v>244</v>
      </c>
      <c r="G2800" s="52">
        <v>39.9</v>
      </c>
      <c r="H2800" s="52">
        <f t="shared" si="129"/>
        <v>13.565999999999999</v>
      </c>
      <c r="I2800" s="52">
        <f t="shared" si="130"/>
        <v>23.939999999999998</v>
      </c>
      <c r="J2800" s="52">
        <f t="shared" si="131"/>
        <v>27.929999999999996</v>
      </c>
      <c r="K2800" s="54" t="s">
        <v>18313</v>
      </c>
      <c r="L2800" s="54" t="s">
        <v>18313</v>
      </c>
      <c r="M2800" s="54" t="s">
        <v>18313</v>
      </c>
      <c r="N2800" s="54">
        <v>23.939999999999998</v>
      </c>
      <c r="O2800" s="54">
        <v>27.929999999999996</v>
      </c>
    </row>
    <row r="2801" spans="1:15" s="53" customFormat="1" x14ac:dyDescent="0.45">
      <c r="A2801" s="53">
        <v>3211007639</v>
      </c>
      <c r="B2801" s="53" t="s">
        <v>2721</v>
      </c>
      <c r="C2801" s="53">
        <v>278</v>
      </c>
      <c r="F2801" s="53" t="s">
        <v>244</v>
      </c>
      <c r="G2801" s="52">
        <v>22.05</v>
      </c>
      <c r="H2801" s="52">
        <f t="shared" si="129"/>
        <v>7.4969999999999999</v>
      </c>
      <c r="I2801" s="52">
        <f t="shared" si="130"/>
        <v>13.23</v>
      </c>
      <c r="J2801" s="52">
        <f t="shared" si="131"/>
        <v>15.434999999999999</v>
      </c>
      <c r="K2801" s="54" t="s">
        <v>18313</v>
      </c>
      <c r="L2801" s="54" t="s">
        <v>18313</v>
      </c>
      <c r="M2801" s="54" t="s">
        <v>18313</v>
      </c>
      <c r="N2801" s="54">
        <v>13.23</v>
      </c>
      <c r="O2801" s="54">
        <v>15.434999999999999</v>
      </c>
    </row>
    <row r="2802" spans="1:15" s="53" customFormat="1" x14ac:dyDescent="0.45">
      <c r="A2802" s="53">
        <v>3211007640</v>
      </c>
      <c r="B2802" s="53" t="s">
        <v>2722</v>
      </c>
      <c r="C2802" s="53">
        <v>278</v>
      </c>
      <c r="F2802" s="53" t="s">
        <v>244</v>
      </c>
      <c r="G2802" s="52">
        <v>22.05</v>
      </c>
      <c r="H2802" s="52">
        <f t="shared" si="129"/>
        <v>7.4969999999999999</v>
      </c>
      <c r="I2802" s="52">
        <f t="shared" si="130"/>
        <v>13.23</v>
      </c>
      <c r="J2802" s="52">
        <f t="shared" si="131"/>
        <v>15.434999999999999</v>
      </c>
      <c r="K2802" s="54" t="s">
        <v>18313</v>
      </c>
      <c r="L2802" s="54" t="s">
        <v>18313</v>
      </c>
      <c r="M2802" s="54" t="s">
        <v>18313</v>
      </c>
      <c r="N2802" s="54">
        <v>13.23</v>
      </c>
      <c r="O2802" s="54">
        <v>15.434999999999999</v>
      </c>
    </row>
    <row r="2803" spans="1:15" s="53" customFormat="1" x14ac:dyDescent="0.45">
      <c r="A2803" s="53">
        <v>3211007650</v>
      </c>
      <c r="B2803" s="53" t="s">
        <v>2193</v>
      </c>
      <c r="C2803" s="53">
        <v>278</v>
      </c>
      <c r="F2803" s="53" t="s">
        <v>244</v>
      </c>
      <c r="G2803" s="52">
        <v>36.75</v>
      </c>
      <c r="H2803" s="52">
        <f t="shared" si="129"/>
        <v>12.494999999999999</v>
      </c>
      <c r="I2803" s="52">
        <f t="shared" si="130"/>
        <v>22.05</v>
      </c>
      <c r="J2803" s="52">
        <f t="shared" si="131"/>
        <v>25.724999999999998</v>
      </c>
      <c r="K2803" s="54" t="s">
        <v>18313</v>
      </c>
      <c r="L2803" s="54" t="s">
        <v>18313</v>
      </c>
      <c r="M2803" s="54" t="s">
        <v>18313</v>
      </c>
      <c r="N2803" s="54">
        <v>22.05</v>
      </c>
      <c r="O2803" s="54">
        <v>25.724999999999998</v>
      </c>
    </row>
    <row r="2804" spans="1:15" s="53" customFormat="1" x14ac:dyDescent="0.45">
      <c r="A2804" s="53">
        <v>3211007660</v>
      </c>
      <c r="B2804" s="53" t="s">
        <v>2194</v>
      </c>
      <c r="C2804" s="53">
        <v>278</v>
      </c>
      <c r="F2804" s="53" t="s">
        <v>244</v>
      </c>
      <c r="G2804" s="52">
        <v>47.25</v>
      </c>
      <c r="H2804" s="52">
        <f t="shared" si="129"/>
        <v>16.064999999999998</v>
      </c>
      <c r="I2804" s="52">
        <f t="shared" si="130"/>
        <v>28.349999999999998</v>
      </c>
      <c r="J2804" s="52">
        <f t="shared" si="131"/>
        <v>33.074999999999996</v>
      </c>
      <c r="K2804" s="54" t="s">
        <v>18313</v>
      </c>
      <c r="L2804" s="54" t="s">
        <v>18313</v>
      </c>
      <c r="M2804" s="54" t="s">
        <v>18313</v>
      </c>
      <c r="N2804" s="54">
        <v>28.349999999999998</v>
      </c>
      <c r="O2804" s="54">
        <v>33.074999999999996</v>
      </c>
    </row>
    <row r="2805" spans="1:15" s="53" customFormat="1" x14ac:dyDescent="0.45">
      <c r="A2805" s="53">
        <v>3211007674</v>
      </c>
      <c r="B2805" s="53" t="s">
        <v>2820</v>
      </c>
      <c r="C2805" s="53">
        <v>278</v>
      </c>
      <c r="F2805" s="53" t="s">
        <v>244</v>
      </c>
      <c r="G2805" s="52">
        <v>304.5</v>
      </c>
      <c r="H2805" s="52">
        <f t="shared" si="129"/>
        <v>103.52999999999999</v>
      </c>
      <c r="I2805" s="52">
        <f t="shared" si="130"/>
        <v>182.7</v>
      </c>
      <c r="J2805" s="52">
        <f t="shared" si="131"/>
        <v>213.14999999999998</v>
      </c>
      <c r="K2805" s="54" t="s">
        <v>18313</v>
      </c>
      <c r="L2805" s="54" t="s">
        <v>18313</v>
      </c>
      <c r="M2805" s="54" t="s">
        <v>18313</v>
      </c>
      <c r="N2805" s="54">
        <v>182.7</v>
      </c>
      <c r="O2805" s="54">
        <v>213.14999999999998</v>
      </c>
    </row>
    <row r="2806" spans="1:15" s="53" customFormat="1" x14ac:dyDescent="0.45">
      <c r="A2806" s="53">
        <v>3211007680</v>
      </c>
      <c r="B2806" s="53" t="s">
        <v>8958</v>
      </c>
      <c r="C2806" s="53">
        <v>278</v>
      </c>
      <c r="F2806" s="53" t="s">
        <v>244</v>
      </c>
      <c r="G2806" s="52">
        <v>397.95</v>
      </c>
      <c r="H2806" s="52">
        <f t="shared" si="129"/>
        <v>135.303</v>
      </c>
      <c r="I2806" s="52">
        <f t="shared" si="130"/>
        <v>238.76999999999998</v>
      </c>
      <c r="J2806" s="52">
        <f t="shared" si="131"/>
        <v>278.565</v>
      </c>
      <c r="K2806" s="54" t="s">
        <v>18313</v>
      </c>
      <c r="L2806" s="54" t="s">
        <v>18313</v>
      </c>
      <c r="M2806" s="54" t="s">
        <v>18313</v>
      </c>
      <c r="N2806" s="54">
        <v>238.76999999999998</v>
      </c>
      <c r="O2806" s="54">
        <v>278.565</v>
      </c>
    </row>
    <row r="2807" spans="1:15" s="53" customFormat="1" x14ac:dyDescent="0.45">
      <c r="A2807" s="53">
        <v>3211007683</v>
      </c>
      <c r="B2807" s="53" t="s">
        <v>2454</v>
      </c>
      <c r="C2807" s="53">
        <v>278</v>
      </c>
      <c r="F2807" s="53" t="s">
        <v>244</v>
      </c>
      <c r="G2807" s="52">
        <v>582.75</v>
      </c>
      <c r="H2807" s="52">
        <f t="shared" si="129"/>
        <v>198.13499999999999</v>
      </c>
      <c r="I2807" s="52">
        <f t="shared" si="130"/>
        <v>349.65</v>
      </c>
      <c r="J2807" s="52">
        <f t="shared" si="131"/>
        <v>407.92499999999995</v>
      </c>
      <c r="K2807" s="54" t="s">
        <v>18313</v>
      </c>
      <c r="L2807" s="54" t="s">
        <v>18313</v>
      </c>
      <c r="M2807" s="54" t="s">
        <v>18313</v>
      </c>
      <c r="N2807" s="54">
        <v>349.65</v>
      </c>
      <c r="O2807" s="54">
        <v>407.92499999999995</v>
      </c>
    </row>
    <row r="2808" spans="1:15" s="53" customFormat="1" x14ac:dyDescent="0.45">
      <c r="A2808" s="53">
        <v>3211007701</v>
      </c>
      <c r="B2808" s="53" t="s">
        <v>1615</v>
      </c>
      <c r="C2808" s="53">
        <v>278</v>
      </c>
      <c r="F2808" s="53" t="s">
        <v>244</v>
      </c>
      <c r="G2808" s="52">
        <v>446.25</v>
      </c>
      <c r="H2808" s="52">
        <f t="shared" si="129"/>
        <v>151.72499999999999</v>
      </c>
      <c r="I2808" s="52">
        <f t="shared" si="130"/>
        <v>267.75</v>
      </c>
      <c r="J2808" s="52">
        <f t="shared" si="131"/>
        <v>312.375</v>
      </c>
      <c r="K2808" s="54" t="s">
        <v>18313</v>
      </c>
      <c r="L2808" s="54" t="s">
        <v>18313</v>
      </c>
      <c r="M2808" s="54" t="s">
        <v>18313</v>
      </c>
      <c r="N2808" s="54">
        <v>267.75</v>
      </c>
      <c r="O2808" s="54">
        <v>312.375</v>
      </c>
    </row>
    <row r="2809" spans="1:15" s="53" customFormat="1" x14ac:dyDescent="0.45">
      <c r="A2809" s="53">
        <v>3211007703</v>
      </c>
      <c r="B2809" s="53" t="s">
        <v>1616</v>
      </c>
      <c r="C2809" s="53">
        <v>278</v>
      </c>
      <c r="F2809" s="53" t="s">
        <v>244</v>
      </c>
      <c r="G2809" s="52">
        <v>528.15</v>
      </c>
      <c r="H2809" s="52">
        <f t="shared" si="129"/>
        <v>179.57099999999997</v>
      </c>
      <c r="I2809" s="52">
        <f t="shared" si="130"/>
        <v>316.89</v>
      </c>
      <c r="J2809" s="52">
        <f t="shared" si="131"/>
        <v>369.70499999999998</v>
      </c>
      <c r="K2809" s="54" t="s">
        <v>18313</v>
      </c>
      <c r="L2809" s="54" t="s">
        <v>18313</v>
      </c>
      <c r="M2809" s="54" t="s">
        <v>18313</v>
      </c>
      <c r="N2809" s="54">
        <v>316.89</v>
      </c>
      <c r="O2809" s="54">
        <v>369.70499999999998</v>
      </c>
    </row>
    <row r="2810" spans="1:15" s="53" customFormat="1" x14ac:dyDescent="0.45">
      <c r="A2810" s="53">
        <v>3211007704</v>
      </c>
      <c r="B2810" s="53" t="s">
        <v>2821</v>
      </c>
      <c r="C2810" s="53">
        <v>270</v>
      </c>
      <c r="F2810" s="53" t="s">
        <v>244</v>
      </c>
      <c r="G2810" s="52">
        <v>170.1</v>
      </c>
      <c r="H2810" s="52">
        <f t="shared" si="129"/>
        <v>57.833999999999996</v>
      </c>
      <c r="I2810" s="52">
        <f t="shared" si="130"/>
        <v>0</v>
      </c>
      <c r="J2810" s="52">
        <f t="shared" si="131"/>
        <v>119.07</v>
      </c>
      <c r="K2810" s="54">
        <v>100.35899999999999</v>
      </c>
      <c r="L2810" s="54">
        <v>0</v>
      </c>
      <c r="M2810" s="54">
        <v>0</v>
      </c>
      <c r="N2810" s="54">
        <v>102.05999999999999</v>
      </c>
      <c r="O2810" s="54">
        <v>119.07</v>
      </c>
    </row>
    <row r="2811" spans="1:15" s="53" customFormat="1" x14ac:dyDescent="0.45">
      <c r="A2811" s="53">
        <v>3211007709</v>
      </c>
      <c r="B2811" s="53" t="s">
        <v>2455</v>
      </c>
      <c r="C2811" s="53">
        <v>270</v>
      </c>
      <c r="F2811" s="53" t="s">
        <v>244</v>
      </c>
      <c r="G2811" s="52">
        <v>223.65</v>
      </c>
      <c r="H2811" s="52">
        <f t="shared" si="129"/>
        <v>76.040999999999997</v>
      </c>
      <c r="I2811" s="52">
        <f t="shared" si="130"/>
        <v>0</v>
      </c>
      <c r="J2811" s="52">
        <f t="shared" si="131"/>
        <v>156.55500000000001</v>
      </c>
      <c r="K2811" s="54">
        <v>131.95349999999999</v>
      </c>
      <c r="L2811" s="54">
        <v>0</v>
      </c>
      <c r="M2811" s="54">
        <v>0</v>
      </c>
      <c r="N2811" s="54">
        <v>134.19</v>
      </c>
      <c r="O2811" s="54">
        <v>156.55500000000001</v>
      </c>
    </row>
    <row r="2812" spans="1:15" s="53" customFormat="1" x14ac:dyDescent="0.45">
      <c r="A2812" s="53">
        <v>3211007725</v>
      </c>
      <c r="B2812" s="53" t="s">
        <v>2822</v>
      </c>
      <c r="C2812" s="53">
        <v>278</v>
      </c>
      <c r="F2812" s="53" t="s">
        <v>244</v>
      </c>
      <c r="G2812" s="52">
        <v>88.2</v>
      </c>
      <c r="H2812" s="52">
        <f t="shared" si="129"/>
        <v>29.988</v>
      </c>
      <c r="I2812" s="52">
        <f t="shared" si="130"/>
        <v>52.92</v>
      </c>
      <c r="J2812" s="52">
        <f t="shared" si="131"/>
        <v>61.739999999999995</v>
      </c>
      <c r="K2812" s="54" t="s">
        <v>18313</v>
      </c>
      <c r="L2812" s="54" t="s">
        <v>18313</v>
      </c>
      <c r="M2812" s="54" t="s">
        <v>18313</v>
      </c>
      <c r="N2812" s="54">
        <v>52.92</v>
      </c>
      <c r="O2812" s="54">
        <v>61.739999999999995</v>
      </c>
    </row>
    <row r="2813" spans="1:15" s="53" customFormat="1" x14ac:dyDescent="0.45">
      <c r="A2813" s="53">
        <v>3211007731</v>
      </c>
      <c r="B2813" s="53" t="s">
        <v>2823</v>
      </c>
      <c r="C2813" s="53">
        <v>278</v>
      </c>
      <c r="F2813" s="53" t="s">
        <v>244</v>
      </c>
      <c r="G2813" s="52">
        <v>39.9</v>
      </c>
      <c r="H2813" s="52">
        <f t="shared" si="129"/>
        <v>13.565999999999999</v>
      </c>
      <c r="I2813" s="52">
        <f t="shared" si="130"/>
        <v>23.939999999999998</v>
      </c>
      <c r="J2813" s="52">
        <f t="shared" si="131"/>
        <v>27.929999999999996</v>
      </c>
      <c r="K2813" s="54" t="s">
        <v>18313</v>
      </c>
      <c r="L2813" s="54" t="s">
        <v>18313</v>
      </c>
      <c r="M2813" s="54" t="s">
        <v>18313</v>
      </c>
      <c r="N2813" s="54">
        <v>23.939999999999998</v>
      </c>
      <c r="O2813" s="54">
        <v>27.929999999999996</v>
      </c>
    </row>
    <row r="2814" spans="1:15" s="53" customFormat="1" x14ac:dyDescent="0.45">
      <c r="A2814" s="53">
        <v>3211007749</v>
      </c>
      <c r="B2814" s="53" t="s">
        <v>2824</v>
      </c>
      <c r="C2814" s="53">
        <v>278</v>
      </c>
      <c r="F2814" s="53" t="s">
        <v>244</v>
      </c>
      <c r="G2814" s="52">
        <v>63</v>
      </c>
      <c r="H2814" s="52">
        <f t="shared" si="129"/>
        <v>21.419999999999998</v>
      </c>
      <c r="I2814" s="52">
        <f t="shared" si="130"/>
        <v>37.799999999999997</v>
      </c>
      <c r="J2814" s="52">
        <f t="shared" si="131"/>
        <v>44.099999999999994</v>
      </c>
      <c r="K2814" s="54" t="s">
        <v>18313</v>
      </c>
      <c r="L2814" s="54" t="s">
        <v>18313</v>
      </c>
      <c r="M2814" s="54" t="s">
        <v>18313</v>
      </c>
      <c r="N2814" s="54">
        <v>37.799999999999997</v>
      </c>
      <c r="O2814" s="54">
        <v>44.099999999999994</v>
      </c>
    </row>
    <row r="2815" spans="1:15" s="53" customFormat="1" x14ac:dyDescent="0.45">
      <c r="A2815" s="53">
        <v>3211007757</v>
      </c>
      <c r="B2815" s="53" t="s">
        <v>1617</v>
      </c>
      <c r="C2815" s="53">
        <v>278</v>
      </c>
      <c r="F2815" s="53" t="s">
        <v>244</v>
      </c>
      <c r="G2815" s="52">
        <v>88.2</v>
      </c>
      <c r="H2815" s="52">
        <f t="shared" si="129"/>
        <v>29.988</v>
      </c>
      <c r="I2815" s="52">
        <f t="shared" si="130"/>
        <v>52.92</v>
      </c>
      <c r="J2815" s="52">
        <f t="shared" si="131"/>
        <v>61.739999999999995</v>
      </c>
      <c r="K2815" s="54" t="s">
        <v>18313</v>
      </c>
      <c r="L2815" s="54" t="s">
        <v>18313</v>
      </c>
      <c r="M2815" s="54" t="s">
        <v>18313</v>
      </c>
      <c r="N2815" s="54">
        <v>52.92</v>
      </c>
      <c r="O2815" s="54">
        <v>61.739999999999995</v>
      </c>
    </row>
    <row r="2816" spans="1:15" s="53" customFormat="1" x14ac:dyDescent="0.45">
      <c r="A2816" s="53">
        <v>3211007762</v>
      </c>
      <c r="B2816" s="53" t="s">
        <v>8959</v>
      </c>
      <c r="C2816" s="53">
        <v>278</v>
      </c>
      <c r="F2816" s="53" t="s">
        <v>244</v>
      </c>
      <c r="G2816" s="52">
        <v>53.55</v>
      </c>
      <c r="H2816" s="52">
        <f t="shared" si="129"/>
        <v>18.206999999999997</v>
      </c>
      <c r="I2816" s="52">
        <f t="shared" si="130"/>
        <v>32.129999999999995</v>
      </c>
      <c r="J2816" s="52">
        <f t="shared" si="131"/>
        <v>37.484999999999992</v>
      </c>
      <c r="K2816" s="54" t="s">
        <v>18313</v>
      </c>
      <c r="L2816" s="54" t="s">
        <v>18313</v>
      </c>
      <c r="M2816" s="54" t="s">
        <v>18313</v>
      </c>
      <c r="N2816" s="54">
        <v>32.129999999999995</v>
      </c>
      <c r="O2816" s="54">
        <v>37.484999999999992</v>
      </c>
    </row>
    <row r="2817" spans="1:15" s="53" customFormat="1" x14ac:dyDescent="0.45">
      <c r="A2817" s="53">
        <v>3211007777</v>
      </c>
      <c r="B2817" s="53" t="s">
        <v>2456</v>
      </c>
      <c r="C2817" s="53">
        <v>278</v>
      </c>
      <c r="F2817" s="53" t="s">
        <v>1176</v>
      </c>
      <c r="G2817" s="52">
        <v>827.4</v>
      </c>
      <c r="H2817" s="52">
        <f t="shared" si="129"/>
        <v>281.31599999999997</v>
      </c>
      <c r="I2817" s="52">
        <f t="shared" si="130"/>
        <v>496.43999999999994</v>
      </c>
      <c r="J2817" s="52">
        <f t="shared" si="131"/>
        <v>579.17999999999995</v>
      </c>
      <c r="K2817" s="54" t="s">
        <v>18314</v>
      </c>
      <c r="L2817" s="54" t="s">
        <v>18314</v>
      </c>
      <c r="M2817" s="54" t="s">
        <v>18314</v>
      </c>
      <c r="N2817" s="54">
        <v>496.43999999999994</v>
      </c>
      <c r="O2817" s="54">
        <v>579.17999999999995</v>
      </c>
    </row>
    <row r="2818" spans="1:15" s="53" customFormat="1" x14ac:dyDescent="0.45">
      <c r="A2818" s="53">
        <v>3211007778</v>
      </c>
      <c r="B2818" s="53" t="s">
        <v>8960</v>
      </c>
      <c r="C2818" s="53">
        <v>278</v>
      </c>
      <c r="F2818" s="53" t="s">
        <v>244</v>
      </c>
      <c r="G2818" s="52">
        <v>107.1</v>
      </c>
      <c r="H2818" s="52">
        <f t="shared" si="129"/>
        <v>36.413999999999994</v>
      </c>
      <c r="I2818" s="52">
        <f t="shared" si="130"/>
        <v>64.259999999999991</v>
      </c>
      <c r="J2818" s="52">
        <f t="shared" si="131"/>
        <v>74.969999999999985</v>
      </c>
      <c r="K2818" s="54" t="s">
        <v>18313</v>
      </c>
      <c r="L2818" s="54" t="s">
        <v>18313</v>
      </c>
      <c r="M2818" s="54" t="s">
        <v>18313</v>
      </c>
      <c r="N2818" s="54">
        <v>64.259999999999991</v>
      </c>
      <c r="O2818" s="54">
        <v>74.969999999999985</v>
      </c>
    </row>
    <row r="2819" spans="1:15" s="53" customFormat="1" x14ac:dyDescent="0.45">
      <c r="A2819" s="53">
        <v>3211007812</v>
      </c>
      <c r="B2819" s="53" t="s">
        <v>8961</v>
      </c>
      <c r="C2819" s="53">
        <v>278</v>
      </c>
      <c r="F2819" s="53" t="s">
        <v>244</v>
      </c>
      <c r="G2819" s="52">
        <v>84</v>
      </c>
      <c r="H2819" s="52">
        <f t="shared" ref="H2819:H2882" si="132">G2819*(1-0.66)</f>
        <v>28.56</v>
      </c>
      <c r="I2819" s="52">
        <f t="shared" ref="I2819:I2882" si="133">MIN(K2819,L2819,M2819,N2819,O2819)</f>
        <v>50.4</v>
      </c>
      <c r="J2819" s="52">
        <f t="shared" ref="J2819:J2882" si="134">MAX(K2819,L2819,M2819,N2819,O2819)</f>
        <v>58.8</v>
      </c>
      <c r="K2819" s="54" t="s">
        <v>18313</v>
      </c>
      <c r="L2819" s="54" t="s">
        <v>18313</v>
      </c>
      <c r="M2819" s="54" t="s">
        <v>18313</v>
      </c>
      <c r="N2819" s="54">
        <v>50.4</v>
      </c>
      <c r="O2819" s="54">
        <v>58.8</v>
      </c>
    </row>
    <row r="2820" spans="1:15" s="53" customFormat="1" x14ac:dyDescent="0.45">
      <c r="A2820" s="53">
        <v>3211007813</v>
      </c>
      <c r="B2820" s="53" t="s">
        <v>2845</v>
      </c>
      <c r="C2820" s="53">
        <v>278</v>
      </c>
      <c r="F2820" s="53" t="s">
        <v>244</v>
      </c>
      <c r="G2820" s="52">
        <v>84</v>
      </c>
      <c r="H2820" s="52">
        <f t="shared" si="132"/>
        <v>28.56</v>
      </c>
      <c r="I2820" s="52">
        <f t="shared" si="133"/>
        <v>50.4</v>
      </c>
      <c r="J2820" s="52">
        <f t="shared" si="134"/>
        <v>58.8</v>
      </c>
      <c r="K2820" s="54" t="s">
        <v>18313</v>
      </c>
      <c r="L2820" s="54" t="s">
        <v>18313</v>
      </c>
      <c r="M2820" s="54" t="s">
        <v>18313</v>
      </c>
      <c r="N2820" s="54">
        <v>50.4</v>
      </c>
      <c r="O2820" s="54">
        <v>58.8</v>
      </c>
    </row>
    <row r="2821" spans="1:15" s="53" customFormat="1" x14ac:dyDescent="0.45">
      <c r="A2821" s="53">
        <v>3211007860</v>
      </c>
      <c r="B2821" s="53" t="s">
        <v>2707</v>
      </c>
      <c r="C2821" s="53">
        <v>278</v>
      </c>
      <c r="F2821" s="53" t="s">
        <v>244</v>
      </c>
      <c r="G2821" s="52">
        <v>447.3</v>
      </c>
      <c r="H2821" s="52">
        <f t="shared" si="132"/>
        <v>152.08199999999999</v>
      </c>
      <c r="I2821" s="52">
        <f t="shared" si="133"/>
        <v>268.38</v>
      </c>
      <c r="J2821" s="52">
        <f t="shared" si="134"/>
        <v>313.11</v>
      </c>
      <c r="K2821" s="54" t="s">
        <v>18313</v>
      </c>
      <c r="L2821" s="54" t="s">
        <v>18313</v>
      </c>
      <c r="M2821" s="54" t="s">
        <v>18313</v>
      </c>
      <c r="N2821" s="54">
        <v>268.38</v>
      </c>
      <c r="O2821" s="54">
        <v>313.11</v>
      </c>
    </row>
    <row r="2822" spans="1:15" s="53" customFormat="1" x14ac:dyDescent="0.45">
      <c r="A2822" s="53">
        <v>3211007871</v>
      </c>
      <c r="B2822" s="53" t="s">
        <v>2846</v>
      </c>
      <c r="C2822" s="53">
        <v>278</v>
      </c>
      <c r="F2822" s="53" t="s">
        <v>244</v>
      </c>
      <c r="G2822" s="52">
        <v>468.3</v>
      </c>
      <c r="H2822" s="52">
        <f t="shared" si="132"/>
        <v>159.22199999999998</v>
      </c>
      <c r="I2822" s="52">
        <f t="shared" si="133"/>
        <v>280.98</v>
      </c>
      <c r="J2822" s="52">
        <f t="shared" si="134"/>
        <v>327.81</v>
      </c>
      <c r="K2822" s="54" t="s">
        <v>18313</v>
      </c>
      <c r="L2822" s="54" t="s">
        <v>18313</v>
      </c>
      <c r="M2822" s="54" t="s">
        <v>18313</v>
      </c>
      <c r="N2822" s="54">
        <v>280.98</v>
      </c>
      <c r="O2822" s="54">
        <v>327.81</v>
      </c>
    </row>
    <row r="2823" spans="1:15" s="53" customFormat="1" x14ac:dyDescent="0.45">
      <c r="A2823" s="53">
        <v>3211007904</v>
      </c>
      <c r="B2823" s="53" t="s">
        <v>1618</v>
      </c>
      <c r="C2823" s="53">
        <v>278</v>
      </c>
      <c r="F2823" s="53" t="s">
        <v>244</v>
      </c>
      <c r="G2823" s="52">
        <v>396.9</v>
      </c>
      <c r="H2823" s="52">
        <f t="shared" si="132"/>
        <v>134.94599999999997</v>
      </c>
      <c r="I2823" s="52">
        <f t="shared" si="133"/>
        <v>238.14</v>
      </c>
      <c r="J2823" s="52">
        <f t="shared" si="134"/>
        <v>277.83</v>
      </c>
      <c r="K2823" s="54" t="s">
        <v>18313</v>
      </c>
      <c r="L2823" s="54" t="s">
        <v>18313</v>
      </c>
      <c r="M2823" s="54" t="s">
        <v>18313</v>
      </c>
      <c r="N2823" s="54">
        <v>238.14</v>
      </c>
      <c r="O2823" s="54">
        <v>277.83</v>
      </c>
    </row>
    <row r="2824" spans="1:15" s="53" customFormat="1" x14ac:dyDescent="0.45">
      <c r="A2824" s="53">
        <v>3211007928</v>
      </c>
      <c r="B2824" s="53" t="s">
        <v>8962</v>
      </c>
      <c r="C2824" s="53">
        <v>278</v>
      </c>
      <c r="F2824" s="53" t="s">
        <v>244</v>
      </c>
      <c r="G2824" s="52">
        <v>47.25</v>
      </c>
      <c r="H2824" s="52">
        <f t="shared" si="132"/>
        <v>16.064999999999998</v>
      </c>
      <c r="I2824" s="52">
        <f t="shared" si="133"/>
        <v>28.349999999999998</v>
      </c>
      <c r="J2824" s="52">
        <f t="shared" si="134"/>
        <v>33.074999999999996</v>
      </c>
      <c r="K2824" s="54" t="s">
        <v>18313</v>
      </c>
      <c r="L2824" s="54" t="s">
        <v>18313</v>
      </c>
      <c r="M2824" s="54" t="s">
        <v>18313</v>
      </c>
      <c r="N2824" s="54">
        <v>28.349999999999998</v>
      </c>
      <c r="O2824" s="54">
        <v>33.074999999999996</v>
      </c>
    </row>
    <row r="2825" spans="1:15" s="53" customFormat="1" x14ac:dyDescent="0.45">
      <c r="A2825" s="53">
        <v>3211007938</v>
      </c>
      <c r="B2825" s="53" t="s">
        <v>1741</v>
      </c>
      <c r="C2825" s="53">
        <v>278</v>
      </c>
      <c r="F2825" s="53" t="s">
        <v>244</v>
      </c>
      <c r="G2825" s="52">
        <v>96.04</v>
      </c>
      <c r="H2825" s="52">
        <f t="shared" si="132"/>
        <v>32.653599999999997</v>
      </c>
      <c r="I2825" s="52">
        <f t="shared" si="133"/>
        <v>57.624000000000002</v>
      </c>
      <c r="J2825" s="52">
        <f t="shared" si="134"/>
        <v>67.227999999999994</v>
      </c>
      <c r="K2825" s="54" t="s">
        <v>18313</v>
      </c>
      <c r="L2825" s="54" t="s">
        <v>18313</v>
      </c>
      <c r="M2825" s="54" t="s">
        <v>18313</v>
      </c>
      <c r="N2825" s="54">
        <v>57.624000000000002</v>
      </c>
      <c r="O2825" s="54">
        <v>67.227999999999994</v>
      </c>
    </row>
    <row r="2826" spans="1:15" s="53" customFormat="1" x14ac:dyDescent="0.45">
      <c r="A2826" s="53">
        <v>3211007939</v>
      </c>
      <c r="B2826" s="53" t="s">
        <v>2847</v>
      </c>
      <c r="C2826" s="53">
        <v>278</v>
      </c>
      <c r="F2826" s="53" t="s">
        <v>244</v>
      </c>
      <c r="G2826" s="52">
        <v>59.85</v>
      </c>
      <c r="H2826" s="52">
        <f t="shared" si="132"/>
        <v>20.349</v>
      </c>
      <c r="I2826" s="52">
        <f t="shared" si="133"/>
        <v>35.909999999999997</v>
      </c>
      <c r="J2826" s="52">
        <f t="shared" si="134"/>
        <v>41.894999999999996</v>
      </c>
      <c r="K2826" s="54" t="s">
        <v>18313</v>
      </c>
      <c r="L2826" s="54" t="s">
        <v>18313</v>
      </c>
      <c r="M2826" s="54" t="s">
        <v>18313</v>
      </c>
      <c r="N2826" s="54">
        <v>35.909999999999997</v>
      </c>
      <c r="O2826" s="54">
        <v>41.894999999999996</v>
      </c>
    </row>
    <row r="2827" spans="1:15" s="53" customFormat="1" x14ac:dyDescent="0.45">
      <c r="A2827" s="53">
        <v>3211007945</v>
      </c>
      <c r="B2827" s="53" t="s">
        <v>2708</v>
      </c>
      <c r="C2827" s="53">
        <v>278</v>
      </c>
      <c r="F2827" s="53" t="s">
        <v>244</v>
      </c>
      <c r="G2827" s="52">
        <v>96.04</v>
      </c>
      <c r="H2827" s="52">
        <f t="shared" si="132"/>
        <v>32.653599999999997</v>
      </c>
      <c r="I2827" s="52">
        <f t="shared" si="133"/>
        <v>57.624000000000002</v>
      </c>
      <c r="J2827" s="52">
        <f t="shared" si="134"/>
        <v>67.227999999999994</v>
      </c>
      <c r="K2827" s="54" t="s">
        <v>18313</v>
      </c>
      <c r="L2827" s="54" t="s">
        <v>18313</v>
      </c>
      <c r="M2827" s="54" t="s">
        <v>18313</v>
      </c>
      <c r="N2827" s="54">
        <v>57.624000000000002</v>
      </c>
      <c r="O2827" s="54">
        <v>67.227999999999994</v>
      </c>
    </row>
    <row r="2828" spans="1:15" s="53" customFormat="1" x14ac:dyDescent="0.45">
      <c r="A2828" s="53">
        <v>3211007956</v>
      </c>
      <c r="B2828" s="53" t="s">
        <v>1742</v>
      </c>
      <c r="C2828" s="53">
        <v>270</v>
      </c>
      <c r="G2828" s="52">
        <v>7.35</v>
      </c>
      <c r="H2828" s="52">
        <f t="shared" si="132"/>
        <v>2.4989999999999997</v>
      </c>
      <c r="I2828" s="52">
        <f t="shared" si="133"/>
        <v>0</v>
      </c>
      <c r="J2828" s="52">
        <f t="shared" si="134"/>
        <v>5.1449999999999996</v>
      </c>
      <c r="K2828" s="54">
        <v>4.3364999999999991</v>
      </c>
      <c r="L2828" s="54">
        <v>0</v>
      </c>
      <c r="M2828" s="54">
        <v>0</v>
      </c>
      <c r="N2828" s="54">
        <v>4.4099999999999993</v>
      </c>
      <c r="O2828" s="54">
        <v>5.1449999999999996</v>
      </c>
    </row>
    <row r="2829" spans="1:15" s="53" customFormat="1" x14ac:dyDescent="0.45">
      <c r="A2829" s="53">
        <v>3211009173</v>
      </c>
      <c r="B2829" s="53" t="s">
        <v>9037</v>
      </c>
      <c r="C2829" s="53">
        <v>278</v>
      </c>
      <c r="F2829" s="53" t="s">
        <v>825</v>
      </c>
      <c r="G2829" s="52">
        <v>2314.1999999999998</v>
      </c>
      <c r="H2829" s="52">
        <f t="shared" si="132"/>
        <v>786.82799999999986</v>
      </c>
      <c r="I2829" s="52">
        <f t="shared" si="133"/>
        <v>1388.5199999999998</v>
      </c>
      <c r="J2829" s="52">
        <f t="shared" si="134"/>
        <v>1619.9399999999998</v>
      </c>
      <c r="K2829" s="54" t="s">
        <v>18314</v>
      </c>
      <c r="L2829" s="54" t="s">
        <v>18314</v>
      </c>
      <c r="M2829" s="54" t="s">
        <v>18314</v>
      </c>
      <c r="N2829" s="54">
        <v>1388.5199999999998</v>
      </c>
      <c r="O2829" s="54">
        <v>1619.9399999999998</v>
      </c>
    </row>
    <row r="2830" spans="1:15" s="53" customFormat="1" x14ac:dyDescent="0.45">
      <c r="A2830" s="53">
        <v>3211009503</v>
      </c>
      <c r="B2830" s="53" t="s">
        <v>9038</v>
      </c>
      <c r="C2830" s="53">
        <v>270</v>
      </c>
      <c r="G2830" s="52">
        <v>556.5</v>
      </c>
      <c r="H2830" s="52">
        <f t="shared" si="132"/>
        <v>189.20999999999998</v>
      </c>
      <c r="I2830" s="52">
        <f t="shared" si="133"/>
        <v>0</v>
      </c>
      <c r="J2830" s="52">
        <f t="shared" si="134"/>
        <v>389.54999999999995</v>
      </c>
      <c r="K2830" s="54">
        <v>328.33499999999998</v>
      </c>
      <c r="L2830" s="54">
        <v>0</v>
      </c>
      <c r="M2830" s="54">
        <v>0</v>
      </c>
      <c r="N2830" s="54">
        <v>333.9</v>
      </c>
      <c r="O2830" s="54">
        <v>389.54999999999995</v>
      </c>
    </row>
    <row r="2831" spans="1:15" s="53" customFormat="1" x14ac:dyDescent="0.45">
      <c r="A2831" s="53">
        <v>3211009704</v>
      </c>
      <c r="B2831" s="53" t="s">
        <v>24454</v>
      </c>
      <c r="C2831" s="53">
        <v>270</v>
      </c>
      <c r="G2831" s="52">
        <v>383.25</v>
      </c>
      <c r="H2831" s="52">
        <f t="shared" si="132"/>
        <v>130.30499999999998</v>
      </c>
      <c r="I2831" s="52">
        <f t="shared" si="133"/>
        <v>0</v>
      </c>
      <c r="J2831" s="52">
        <f t="shared" si="134"/>
        <v>268.27499999999998</v>
      </c>
      <c r="K2831" s="54">
        <v>226.11749999999998</v>
      </c>
      <c r="L2831" s="54">
        <v>0</v>
      </c>
      <c r="M2831" s="54">
        <v>0</v>
      </c>
      <c r="N2831" s="54">
        <v>229.95</v>
      </c>
      <c r="O2831" s="54">
        <v>268.27499999999998</v>
      </c>
    </row>
    <row r="2832" spans="1:15" s="53" customFormat="1" x14ac:dyDescent="0.45">
      <c r="A2832" s="53">
        <v>3211013118</v>
      </c>
      <c r="B2832" s="53" t="s">
        <v>3154</v>
      </c>
      <c r="C2832" s="53">
        <v>278</v>
      </c>
      <c r="F2832" s="53" t="s">
        <v>802</v>
      </c>
      <c r="G2832" s="52">
        <v>4387.95</v>
      </c>
      <c r="H2832" s="52">
        <f t="shared" si="132"/>
        <v>1491.9029999999998</v>
      </c>
      <c r="I2832" s="52">
        <f t="shared" si="133"/>
        <v>2632.77</v>
      </c>
      <c r="J2832" s="52">
        <f t="shared" si="134"/>
        <v>3071.5649999999996</v>
      </c>
      <c r="K2832" s="54" t="s">
        <v>18314</v>
      </c>
      <c r="L2832" s="54" t="s">
        <v>18314</v>
      </c>
      <c r="M2832" s="54" t="s">
        <v>18314</v>
      </c>
      <c r="N2832" s="54">
        <v>2632.77</v>
      </c>
      <c r="O2832" s="54">
        <v>3071.5649999999996</v>
      </c>
    </row>
    <row r="2833" spans="1:15" s="53" customFormat="1" x14ac:dyDescent="0.45">
      <c r="A2833" s="53">
        <v>3211013138</v>
      </c>
      <c r="B2833" s="53" t="s">
        <v>4869</v>
      </c>
      <c r="C2833" s="53">
        <v>279</v>
      </c>
      <c r="G2833" s="52">
        <v>787.5</v>
      </c>
      <c r="H2833" s="52">
        <f t="shared" si="132"/>
        <v>267.75</v>
      </c>
      <c r="I2833" s="52">
        <f t="shared" si="133"/>
        <v>472.5</v>
      </c>
      <c r="J2833" s="52">
        <f t="shared" si="134"/>
        <v>551.25</v>
      </c>
      <c r="K2833" s="54" t="s">
        <v>18316</v>
      </c>
      <c r="L2833" s="54" t="s">
        <v>18316</v>
      </c>
      <c r="M2833" s="54" t="s">
        <v>18316</v>
      </c>
      <c r="N2833" s="54">
        <v>472.5</v>
      </c>
      <c r="O2833" s="54">
        <v>551.25</v>
      </c>
    </row>
    <row r="2834" spans="1:15" s="53" customFormat="1" x14ac:dyDescent="0.45">
      <c r="A2834" s="53">
        <v>3211013161</v>
      </c>
      <c r="B2834" s="53" t="s">
        <v>2047</v>
      </c>
      <c r="C2834" s="53">
        <v>278</v>
      </c>
      <c r="F2834" s="53" t="s">
        <v>244</v>
      </c>
      <c r="G2834" s="52">
        <v>3941.44</v>
      </c>
      <c r="H2834" s="52">
        <f t="shared" si="132"/>
        <v>1340.0895999999998</v>
      </c>
      <c r="I2834" s="52">
        <f t="shared" si="133"/>
        <v>2364.864</v>
      </c>
      <c r="J2834" s="52">
        <f t="shared" si="134"/>
        <v>2759.0079999999998</v>
      </c>
      <c r="K2834" s="54" t="s">
        <v>18313</v>
      </c>
      <c r="L2834" s="54" t="s">
        <v>18313</v>
      </c>
      <c r="M2834" s="54" t="s">
        <v>18313</v>
      </c>
      <c r="N2834" s="54">
        <v>2364.864</v>
      </c>
      <c r="O2834" s="54">
        <v>2759.0079999999998</v>
      </c>
    </row>
    <row r="2835" spans="1:15" s="53" customFormat="1" x14ac:dyDescent="0.45">
      <c r="A2835" s="53">
        <v>3211013175</v>
      </c>
      <c r="B2835" s="53" t="s">
        <v>2048</v>
      </c>
      <c r="C2835" s="53">
        <v>278</v>
      </c>
      <c r="F2835" s="53" t="s">
        <v>244</v>
      </c>
      <c r="G2835" s="52">
        <v>499.34</v>
      </c>
      <c r="H2835" s="52">
        <f t="shared" si="132"/>
        <v>169.77559999999997</v>
      </c>
      <c r="I2835" s="52">
        <f t="shared" si="133"/>
        <v>299.60399999999998</v>
      </c>
      <c r="J2835" s="52">
        <f t="shared" si="134"/>
        <v>349.53799999999995</v>
      </c>
      <c r="K2835" s="54" t="s">
        <v>18313</v>
      </c>
      <c r="L2835" s="54" t="s">
        <v>18313</v>
      </c>
      <c r="M2835" s="54" t="s">
        <v>18313</v>
      </c>
      <c r="N2835" s="54">
        <v>299.60399999999998</v>
      </c>
      <c r="O2835" s="54">
        <v>349.53799999999995</v>
      </c>
    </row>
    <row r="2836" spans="1:15" s="53" customFormat="1" x14ac:dyDescent="0.45">
      <c r="A2836" s="53">
        <v>3211013177</v>
      </c>
      <c r="B2836" s="53" t="s">
        <v>4101</v>
      </c>
      <c r="C2836" s="53">
        <v>278</v>
      </c>
      <c r="F2836" s="53" t="s">
        <v>244</v>
      </c>
      <c r="G2836" s="52">
        <v>462.45</v>
      </c>
      <c r="H2836" s="52">
        <f t="shared" si="132"/>
        <v>157.23299999999998</v>
      </c>
      <c r="I2836" s="52">
        <f t="shared" si="133"/>
        <v>277.46999999999997</v>
      </c>
      <c r="J2836" s="52">
        <f t="shared" si="134"/>
        <v>323.71499999999997</v>
      </c>
      <c r="K2836" s="54" t="s">
        <v>18313</v>
      </c>
      <c r="L2836" s="54" t="s">
        <v>18313</v>
      </c>
      <c r="M2836" s="54" t="s">
        <v>18313</v>
      </c>
      <c r="N2836" s="54">
        <v>277.46999999999997</v>
      </c>
      <c r="O2836" s="54">
        <v>323.71499999999997</v>
      </c>
    </row>
    <row r="2837" spans="1:15" s="53" customFormat="1" x14ac:dyDescent="0.45">
      <c r="A2837" s="53">
        <v>3211013182</v>
      </c>
      <c r="B2837" s="53" t="s">
        <v>3155</v>
      </c>
      <c r="C2837" s="53">
        <v>278</v>
      </c>
      <c r="F2837" s="53" t="s">
        <v>244</v>
      </c>
      <c r="G2837" s="52">
        <v>1050</v>
      </c>
      <c r="H2837" s="52">
        <f t="shared" si="132"/>
        <v>356.99999999999994</v>
      </c>
      <c r="I2837" s="52">
        <f t="shared" si="133"/>
        <v>630</v>
      </c>
      <c r="J2837" s="52">
        <f t="shared" si="134"/>
        <v>735</v>
      </c>
      <c r="K2837" s="54" t="s">
        <v>18313</v>
      </c>
      <c r="L2837" s="54" t="s">
        <v>18313</v>
      </c>
      <c r="M2837" s="54" t="s">
        <v>18313</v>
      </c>
      <c r="N2837" s="54">
        <v>630</v>
      </c>
      <c r="O2837" s="54">
        <v>735</v>
      </c>
    </row>
    <row r="2838" spans="1:15" s="53" customFormat="1" x14ac:dyDescent="0.45">
      <c r="A2838" s="53">
        <v>3211013193</v>
      </c>
      <c r="B2838" s="53" t="s">
        <v>4395</v>
      </c>
      <c r="C2838" s="53">
        <v>279</v>
      </c>
      <c r="F2838" s="53" t="s">
        <v>264</v>
      </c>
      <c r="G2838" s="52">
        <v>485.1</v>
      </c>
      <c r="H2838" s="52">
        <f t="shared" si="132"/>
        <v>164.934</v>
      </c>
      <c r="I2838" s="52">
        <f t="shared" si="133"/>
        <v>291.06</v>
      </c>
      <c r="J2838" s="52">
        <f t="shared" si="134"/>
        <v>339.57</v>
      </c>
      <c r="K2838" s="54" t="s">
        <v>18316</v>
      </c>
      <c r="L2838" s="54" t="s">
        <v>18316</v>
      </c>
      <c r="M2838" s="54" t="s">
        <v>18316</v>
      </c>
      <c r="N2838" s="54">
        <v>291.06</v>
      </c>
      <c r="O2838" s="54">
        <v>339.57</v>
      </c>
    </row>
    <row r="2839" spans="1:15" s="53" customFormat="1" x14ac:dyDescent="0.45">
      <c r="A2839" s="53">
        <v>3211013202</v>
      </c>
      <c r="B2839" s="53" t="s">
        <v>2049</v>
      </c>
      <c r="C2839" s="53">
        <v>278</v>
      </c>
      <c r="F2839" s="53" t="s">
        <v>802</v>
      </c>
      <c r="G2839" s="52">
        <v>3932.71</v>
      </c>
      <c r="H2839" s="52">
        <f t="shared" si="132"/>
        <v>1337.1214</v>
      </c>
      <c r="I2839" s="52">
        <f t="shared" si="133"/>
        <v>2359.6259999999997</v>
      </c>
      <c r="J2839" s="52">
        <f t="shared" si="134"/>
        <v>2752.8969999999999</v>
      </c>
      <c r="K2839" s="54" t="s">
        <v>18314</v>
      </c>
      <c r="L2839" s="54" t="s">
        <v>18314</v>
      </c>
      <c r="M2839" s="54" t="s">
        <v>18314</v>
      </c>
      <c r="N2839" s="54">
        <v>2359.6259999999997</v>
      </c>
      <c r="O2839" s="54">
        <v>2752.8969999999999</v>
      </c>
    </row>
    <row r="2840" spans="1:15" s="53" customFormat="1" x14ac:dyDescent="0.45">
      <c r="A2840" s="53">
        <v>3211013213</v>
      </c>
      <c r="B2840" s="53" t="s">
        <v>4396</v>
      </c>
      <c r="C2840" s="53">
        <v>278</v>
      </c>
      <c r="F2840" s="53" t="s">
        <v>802</v>
      </c>
      <c r="G2840" s="52">
        <v>9328.99</v>
      </c>
      <c r="H2840" s="52">
        <f t="shared" si="132"/>
        <v>3171.8565999999996</v>
      </c>
      <c r="I2840" s="52">
        <f t="shared" si="133"/>
        <v>5597.3939999999993</v>
      </c>
      <c r="J2840" s="52">
        <f t="shared" si="134"/>
        <v>6530.2929999999997</v>
      </c>
      <c r="K2840" s="54" t="s">
        <v>18314</v>
      </c>
      <c r="L2840" s="54" t="s">
        <v>18314</v>
      </c>
      <c r="M2840" s="54" t="s">
        <v>18314</v>
      </c>
      <c r="N2840" s="54">
        <v>5597.3939999999993</v>
      </c>
      <c r="O2840" s="54">
        <v>6530.2929999999997</v>
      </c>
    </row>
    <row r="2841" spans="1:15" s="53" customFormat="1" x14ac:dyDescent="0.45">
      <c r="A2841" s="53">
        <v>3211013222</v>
      </c>
      <c r="B2841" s="53" t="s">
        <v>3156</v>
      </c>
      <c r="C2841" s="53">
        <v>279</v>
      </c>
      <c r="G2841" s="52">
        <v>614.25</v>
      </c>
      <c r="H2841" s="52">
        <f t="shared" si="132"/>
        <v>208.84499999999997</v>
      </c>
      <c r="I2841" s="52">
        <f t="shared" si="133"/>
        <v>368.55</v>
      </c>
      <c r="J2841" s="52">
        <f t="shared" si="134"/>
        <v>429.97499999999997</v>
      </c>
      <c r="K2841" s="54" t="s">
        <v>18316</v>
      </c>
      <c r="L2841" s="54" t="s">
        <v>18316</v>
      </c>
      <c r="M2841" s="54" t="s">
        <v>18316</v>
      </c>
      <c r="N2841" s="54">
        <v>368.55</v>
      </c>
      <c r="O2841" s="54">
        <v>429.97499999999997</v>
      </c>
    </row>
    <row r="2842" spans="1:15" s="53" customFormat="1" x14ac:dyDescent="0.45">
      <c r="A2842" s="53">
        <v>3211013223</v>
      </c>
      <c r="B2842" s="53" t="s">
        <v>4397</v>
      </c>
      <c r="C2842" s="53">
        <v>278</v>
      </c>
      <c r="F2842" s="53" t="s">
        <v>244</v>
      </c>
      <c r="G2842" s="52">
        <v>3373.46</v>
      </c>
      <c r="H2842" s="52">
        <f t="shared" si="132"/>
        <v>1146.9764</v>
      </c>
      <c r="I2842" s="52">
        <f t="shared" si="133"/>
        <v>2024.076</v>
      </c>
      <c r="J2842" s="52">
        <f t="shared" si="134"/>
        <v>2361.422</v>
      </c>
      <c r="K2842" s="54" t="s">
        <v>18313</v>
      </c>
      <c r="L2842" s="54" t="s">
        <v>18313</v>
      </c>
      <c r="M2842" s="54" t="s">
        <v>18313</v>
      </c>
      <c r="N2842" s="54">
        <v>2024.076</v>
      </c>
      <c r="O2842" s="54">
        <v>2361.422</v>
      </c>
    </row>
    <row r="2843" spans="1:15" s="53" customFormat="1" x14ac:dyDescent="0.45">
      <c r="A2843" s="53">
        <v>3211013246</v>
      </c>
      <c r="B2843" s="53" t="s">
        <v>2050</v>
      </c>
      <c r="C2843" s="53">
        <v>278</v>
      </c>
      <c r="F2843" s="53" t="s">
        <v>2051</v>
      </c>
      <c r="G2843" s="52">
        <v>5889.19</v>
      </c>
      <c r="H2843" s="52">
        <f t="shared" si="132"/>
        <v>2002.3245999999997</v>
      </c>
      <c r="I2843" s="52">
        <f t="shared" si="133"/>
        <v>3533.5139999999997</v>
      </c>
      <c r="J2843" s="52">
        <f t="shared" si="134"/>
        <v>4122.4329999999991</v>
      </c>
      <c r="K2843" s="54" t="s">
        <v>18314</v>
      </c>
      <c r="L2843" s="54" t="s">
        <v>18314</v>
      </c>
      <c r="M2843" s="54" t="s">
        <v>18314</v>
      </c>
      <c r="N2843" s="54">
        <v>3533.5139999999997</v>
      </c>
      <c r="O2843" s="54">
        <v>4122.4329999999991</v>
      </c>
    </row>
    <row r="2844" spans="1:15" s="53" customFormat="1" x14ac:dyDescent="0.45">
      <c r="A2844" s="53">
        <v>3211013247</v>
      </c>
      <c r="B2844" s="53" t="s">
        <v>2052</v>
      </c>
      <c r="C2844" s="53">
        <v>278</v>
      </c>
      <c r="F2844" s="53" t="s">
        <v>470</v>
      </c>
      <c r="G2844" s="52">
        <v>803.82</v>
      </c>
      <c r="H2844" s="52">
        <f t="shared" si="132"/>
        <v>273.29879999999997</v>
      </c>
      <c r="I2844" s="52">
        <f t="shared" si="133"/>
        <v>482.29200000000003</v>
      </c>
      <c r="J2844" s="52">
        <f t="shared" si="134"/>
        <v>562.67399999999998</v>
      </c>
      <c r="K2844" s="54" t="s">
        <v>18314</v>
      </c>
      <c r="L2844" s="54" t="s">
        <v>18314</v>
      </c>
      <c r="M2844" s="54" t="s">
        <v>18314</v>
      </c>
      <c r="N2844" s="54">
        <v>482.29200000000003</v>
      </c>
      <c r="O2844" s="54">
        <v>562.67399999999998</v>
      </c>
    </row>
    <row r="2845" spans="1:15" s="53" customFormat="1" x14ac:dyDescent="0.45">
      <c r="A2845" s="53">
        <v>3211013268</v>
      </c>
      <c r="B2845" s="53" t="s">
        <v>3157</v>
      </c>
      <c r="C2845" s="53">
        <v>278</v>
      </c>
      <c r="F2845" s="53" t="s">
        <v>802</v>
      </c>
      <c r="G2845" s="52">
        <v>998</v>
      </c>
      <c r="H2845" s="52">
        <f t="shared" si="132"/>
        <v>339.32</v>
      </c>
      <c r="I2845" s="52">
        <f t="shared" si="133"/>
        <v>598.79999999999995</v>
      </c>
      <c r="J2845" s="52">
        <f t="shared" si="134"/>
        <v>698.59999999999991</v>
      </c>
      <c r="K2845" s="54" t="s">
        <v>18314</v>
      </c>
      <c r="L2845" s="54" t="s">
        <v>18314</v>
      </c>
      <c r="M2845" s="54" t="s">
        <v>18314</v>
      </c>
      <c r="N2845" s="54">
        <v>598.79999999999995</v>
      </c>
      <c r="O2845" s="54">
        <v>698.59999999999991</v>
      </c>
    </row>
    <row r="2846" spans="1:15" s="53" customFormat="1" x14ac:dyDescent="0.45">
      <c r="A2846" s="53">
        <v>3211013277</v>
      </c>
      <c r="B2846" s="53" t="s">
        <v>4870</v>
      </c>
      <c r="C2846" s="53">
        <v>278</v>
      </c>
      <c r="F2846" s="53" t="s">
        <v>244</v>
      </c>
      <c r="G2846" s="52">
        <v>549.15</v>
      </c>
      <c r="H2846" s="52">
        <f t="shared" si="132"/>
        <v>186.71099999999998</v>
      </c>
      <c r="I2846" s="52">
        <f t="shared" si="133"/>
        <v>329.48999999999995</v>
      </c>
      <c r="J2846" s="52">
        <f t="shared" si="134"/>
        <v>384.40499999999997</v>
      </c>
      <c r="K2846" s="54" t="s">
        <v>18313</v>
      </c>
      <c r="L2846" s="54" t="s">
        <v>18313</v>
      </c>
      <c r="M2846" s="54" t="s">
        <v>18313</v>
      </c>
      <c r="N2846" s="54">
        <v>329.48999999999995</v>
      </c>
      <c r="O2846" s="54">
        <v>384.40499999999997</v>
      </c>
    </row>
    <row r="2847" spans="1:15" s="53" customFormat="1" x14ac:dyDescent="0.45">
      <c r="A2847" s="53">
        <v>3211013278</v>
      </c>
      <c r="B2847" s="53" t="s">
        <v>4398</v>
      </c>
      <c r="C2847" s="53">
        <v>278</v>
      </c>
      <c r="F2847" s="53" t="s">
        <v>244</v>
      </c>
      <c r="G2847" s="52">
        <v>549.15</v>
      </c>
      <c r="H2847" s="52">
        <f t="shared" si="132"/>
        <v>186.71099999999998</v>
      </c>
      <c r="I2847" s="52">
        <f t="shared" si="133"/>
        <v>329.48999999999995</v>
      </c>
      <c r="J2847" s="52">
        <f t="shared" si="134"/>
        <v>384.40499999999997</v>
      </c>
      <c r="K2847" s="54" t="s">
        <v>18313</v>
      </c>
      <c r="L2847" s="54" t="s">
        <v>18313</v>
      </c>
      <c r="M2847" s="54" t="s">
        <v>18313</v>
      </c>
      <c r="N2847" s="54">
        <v>329.48999999999995</v>
      </c>
      <c r="O2847" s="54">
        <v>384.40499999999997</v>
      </c>
    </row>
    <row r="2848" spans="1:15" s="53" customFormat="1" x14ac:dyDescent="0.45">
      <c r="A2848" s="53">
        <v>3211013287</v>
      </c>
      <c r="B2848" s="53" t="s">
        <v>2053</v>
      </c>
      <c r="C2848" s="53">
        <v>278</v>
      </c>
      <c r="F2848" s="53" t="s">
        <v>802</v>
      </c>
      <c r="G2848" s="52">
        <v>3236.1</v>
      </c>
      <c r="H2848" s="52">
        <f t="shared" si="132"/>
        <v>1100.2739999999999</v>
      </c>
      <c r="I2848" s="52">
        <f t="shared" si="133"/>
        <v>1941.6599999999999</v>
      </c>
      <c r="J2848" s="52">
        <f t="shared" si="134"/>
        <v>2265.27</v>
      </c>
      <c r="K2848" s="54" t="s">
        <v>18314</v>
      </c>
      <c r="L2848" s="54" t="s">
        <v>18314</v>
      </c>
      <c r="M2848" s="54" t="s">
        <v>18314</v>
      </c>
      <c r="N2848" s="54">
        <v>1941.6599999999999</v>
      </c>
      <c r="O2848" s="54">
        <v>2265.27</v>
      </c>
    </row>
    <row r="2849" spans="1:15" s="53" customFormat="1" x14ac:dyDescent="0.45">
      <c r="A2849" s="53">
        <v>3211013322</v>
      </c>
      <c r="B2849" s="53" t="s">
        <v>4399</v>
      </c>
      <c r="C2849" s="53">
        <v>278</v>
      </c>
      <c r="F2849" s="53" t="s">
        <v>244</v>
      </c>
      <c r="G2849" s="52">
        <v>647.85</v>
      </c>
      <c r="H2849" s="52">
        <f t="shared" si="132"/>
        <v>220.26899999999998</v>
      </c>
      <c r="I2849" s="52">
        <f t="shared" si="133"/>
        <v>388.71</v>
      </c>
      <c r="J2849" s="52">
        <f t="shared" si="134"/>
        <v>453.495</v>
      </c>
      <c r="K2849" s="54" t="s">
        <v>18313</v>
      </c>
      <c r="L2849" s="54" t="s">
        <v>18313</v>
      </c>
      <c r="M2849" s="54" t="s">
        <v>18313</v>
      </c>
      <c r="N2849" s="54">
        <v>388.71</v>
      </c>
      <c r="O2849" s="54">
        <v>453.495</v>
      </c>
    </row>
    <row r="2850" spans="1:15" s="53" customFormat="1" x14ac:dyDescent="0.45">
      <c r="A2850" s="53">
        <v>3211013324</v>
      </c>
      <c r="B2850" s="53" t="s">
        <v>4400</v>
      </c>
      <c r="C2850" s="53">
        <v>278</v>
      </c>
      <c r="F2850" s="53" t="s">
        <v>244</v>
      </c>
      <c r="G2850" s="52">
        <v>550.20000000000005</v>
      </c>
      <c r="H2850" s="52">
        <f t="shared" si="132"/>
        <v>187.06800000000001</v>
      </c>
      <c r="I2850" s="52">
        <f t="shared" si="133"/>
        <v>330.12</v>
      </c>
      <c r="J2850" s="52">
        <f t="shared" si="134"/>
        <v>385.14</v>
      </c>
      <c r="K2850" s="54" t="s">
        <v>18313</v>
      </c>
      <c r="L2850" s="54" t="s">
        <v>18313</v>
      </c>
      <c r="M2850" s="54" t="s">
        <v>18313</v>
      </c>
      <c r="N2850" s="54">
        <v>330.12</v>
      </c>
      <c r="O2850" s="54">
        <v>385.14</v>
      </c>
    </row>
    <row r="2851" spans="1:15" s="53" customFormat="1" x14ac:dyDescent="0.45">
      <c r="A2851" s="53">
        <v>3211013329</v>
      </c>
      <c r="B2851" s="53" t="s">
        <v>4401</v>
      </c>
      <c r="C2851" s="53">
        <v>278</v>
      </c>
      <c r="F2851" s="53" t="s">
        <v>244</v>
      </c>
      <c r="G2851" s="52">
        <v>384.3</v>
      </c>
      <c r="H2851" s="52">
        <f t="shared" si="132"/>
        <v>130.66199999999998</v>
      </c>
      <c r="I2851" s="52">
        <f t="shared" si="133"/>
        <v>230.57999999999998</v>
      </c>
      <c r="J2851" s="52">
        <f t="shared" si="134"/>
        <v>269.01</v>
      </c>
      <c r="K2851" s="54" t="s">
        <v>18313</v>
      </c>
      <c r="L2851" s="54" t="s">
        <v>18313</v>
      </c>
      <c r="M2851" s="54" t="s">
        <v>18313</v>
      </c>
      <c r="N2851" s="54">
        <v>230.57999999999998</v>
      </c>
      <c r="O2851" s="54">
        <v>269.01</v>
      </c>
    </row>
    <row r="2852" spans="1:15" s="53" customFormat="1" x14ac:dyDescent="0.45">
      <c r="A2852" s="53">
        <v>3211013333</v>
      </c>
      <c r="B2852" s="53" t="s">
        <v>4871</v>
      </c>
      <c r="C2852" s="53">
        <v>278</v>
      </c>
      <c r="F2852" s="53" t="s">
        <v>802</v>
      </c>
      <c r="G2852" s="52">
        <v>10996.88</v>
      </c>
      <c r="H2852" s="52">
        <f t="shared" si="132"/>
        <v>3738.9391999999993</v>
      </c>
      <c r="I2852" s="52">
        <f t="shared" si="133"/>
        <v>6598.1279999999997</v>
      </c>
      <c r="J2852" s="52">
        <f t="shared" si="134"/>
        <v>7697.8159999999989</v>
      </c>
      <c r="K2852" s="54" t="s">
        <v>18314</v>
      </c>
      <c r="L2852" s="54" t="s">
        <v>18314</v>
      </c>
      <c r="M2852" s="54" t="s">
        <v>18314</v>
      </c>
      <c r="N2852" s="54">
        <v>6598.1279999999997</v>
      </c>
      <c r="O2852" s="54">
        <v>7697.8159999999989</v>
      </c>
    </row>
    <row r="2853" spans="1:15" s="53" customFormat="1" x14ac:dyDescent="0.45">
      <c r="A2853" s="53">
        <v>3211013334</v>
      </c>
      <c r="B2853" s="53" t="s">
        <v>2054</v>
      </c>
      <c r="C2853" s="53">
        <v>278</v>
      </c>
      <c r="F2853" s="53" t="s">
        <v>802</v>
      </c>
      <c r="G2853" s="52">
        <v>5353.81</v>
      </c>
      <c r="H2853" s="52">
        <f t="shared" si="132"/>
        <v>1820.2954</v>
      </c>
      <c r="I2853" s="52">
        <f t="shared" si="133"/>
        <v>3212.2860000000001</v>
      </c>
      <c r="J2853" s="52">
        <f t="shared" si="134"/>
        <v>3747.6669999999999</v>
      </c>
      <c r="K2853" s="54" t="s">
        <v>18314</v>
      </c>
      <c r="L2853" s="54" t="s">
        <v>18314</v>
      </c>
      <c r="M2853" s="54" t="s">
        <v>18314</v>
      </c>
      <c r="N2853" s="54">
        <v>3212.2860000000001</v>
      </c>
      <c r="O2853" s="54">
        <v>3747.6669999999999</v>
      </c>
    </row>
    <row r="2854" spans="1:15" s="53" customFormat="1" x14ac:dyDescent="0.45">
      <c r="A2854" s="53">
        <v>3211013356</v>
      </c>
      <c r="B2854" s="53" t="s">
        <v>4402</v>
      </c>
      <c r="C2854" s="53">
        <v>278</v>
      </c>
      <c r="F2854" s="53" t="s">
        <v>802</v>
      </c>
      <c r="G2854" s="52">
        <v>3664.58</v>
      </c>
      <c r="H2854" s="52">
        <f t="shared" si="132"/>
        <v>1245.9571999999998</v>
      </c>
      <c r="I2854" s="52">
        <f t="shared" si="133"/>
        <v>2198.748</v>
      </c>
      <c r="J2854" s="52">
        <f t="shared" si="134"/>
        <v>2565.2059999999997</v>
      </c>
      <c r="K2854" s="54" t="s">
        <v>18314</v>
      </c>
      <c r="L2854" s="54" t="s">
        <v>18314</v>
      </c>
      <c r="M2854" s="54" t="s">
        <v>18314</v>
      </c>
      <c r="N2854" s="54">
        <v>2198.748</v>
      </c>
      <c r="O2854" s="54">
        <v>2565.2059999999997</v>
      </c>
    </row>
    <row r="2855" spans="1:15" s="53" customFormat="1" x14ac:dyDescent="0.45">
      <c r="A2855" s="53">
        <v>3211013357</v>
      </c>
      <c r="B2855" s="53" t="s">
        <v>3158</v>
      </c>
      <c r="C2855" s="53">
        <v>278</v>
      </c>
      <c r="F2855" s="53" t="s">
        <v>802</v>
      </c>
      <c r="G2855" s="52">
        <v>5353.81</v>
      </c>
      <c r="H2855" s="52">
        <f t="shared" si="132"/>
        <v>1820.2954</v>
      </c>
      <c r="I2855" s="52">
        <f t="shared" si="133"/>
        <v>3212.2860000000001</v>
      </c>
      <c r="J2855" s="52">
        <f t="shared" si="134"/>
        <v>3747.6669999999999</v>
      </c>
      <c r="K2855" s="54" t="s">
        <v>18314</v>
      </c>
      <c r="L2855" s="54" t="s">
        <v>18314</v>
      </c>
      <c r="M2855" s="54" t="s">
        <v>18314</v>
      </c>
      <c r="N2855" s="54">
        <v>3212.2860000000001</v>
      </c>
      <c r="O2855" s="54">
        <v>3747.6669999999999</v>
      </c>
    </row>
    <row r="2856" spans="1:15" s="53" customFormat="1" x14ac:dyDescent="0.45">
      <c r="A2856" s="53">
        <v>3211013367</v>
      </c>
      <c r="B2856" s="53" t="s">
        <v>4403</v>
      </c>
      <c r="C2856" s="53">
        <v>279</v>
      </c>
      <c r="G2856" s="52">
        <v>724.5</v>
      </c>
      <c r="H2856" s="52">
        <f t="shared" si="132"/>
        <v>246.32999999999998</v>
      </c>
      <c r="I2856" s="52">
        <f t="shared" si="133"/>
        <v>434.7</v>
      </c>
      <c r="J2856" s="52">
        <f t="shared" si="134"/>
        <v>507.15</v>
      </c>
      <c r="K2856" s="54" t="s">
        <v>18316</v>
      </c>
      <c r="L2856" s="54" t="s">
        <v>18316</v>
      </c>
      <c r="M2856" s="54" t="s">
        <v>18316</v>
      </c>
      <c r="N2856" s="54">
        <v>434.7</v>
      </c>
      <c r="O2856" s="54">
        <v>507.15</v>
      </c>
    </row>
    <row r="2857" spans="1:15" s="53" customFormat="1" x14ac:dyDescent="0.45">
      <c r="A2857" s="53">
        <v>3211013368</v>
      </c>
      <c r="B2857" s="53" t="s">
        <v>3159</v>
      </c>
      <c r="C2857" s="53">
        <v>278</v>
      </c>
      <c r="F2857" s="53" t="s">
        <v>802</v>
      </c>
      <c r="G2857" s="52">
        <v>9328.99</v>
      </c>
      <c r="H2857" s="52">
        <f t="shared" si="132"/>
        <v>3171.8565999999996</v>
      </c>
      <c r="I2857" s="52">
        <f t="shared" si="133"/>
        <v>5597.3939999999993</v>
      </c>
      <c r="J2857" s="52">
        <f t="shared" si="134"/>
        <v>6530.2929999999997</v>
      </c>
      <c r="K2857" s="54" t="s">
        <v>18314</v>
      </c>
      <c r="L2857" s="54" t="s">
        <v>18314</v>
      </c>
      <c r="M2857" s="54" t="s">
        <v>18314</v>
      </c>
      <c r="N2857" s="54">
        <v>5597.3939999999993</v>
      </c>
      <c r="O2857" s="54">
        <v>6530.2929999999997</v>
      </c>
    </row>
    <row r="2858" spans="1:15" s="53" customFormat="1" x14ac:dyDescent="0.45">
      <c r="A2858" s="53">
        <v>3211013408</v>
      </c>
      <c r="B2858" s="53" t="s">
        <v>4404</v>
      </c>
      <c r="C2858" s="53">
        <v>278</v>
      </c>
      <c r="F2858" s="53" t="s">
        <v>802</v>
      </c>
      <c r="G2858" s="52">
        <v>5771.59</v>
      </c>
      <c r="H2858" s="52">
        <f t="shared" si="132"/>
        <v>1962.3405999999998</v>
      </c>
      <c r="I2858" s="52">
        <f t="shared" si="133"/>
        <v>3462.9540000000002</v>
      </c>
      <c r="J2858" s="52">
        <f t="shared" si="134"/>
        <v>4040.1129999999998</v>
      </c>
      <c r="K2858" s="54" t="s">
        <v>18314</v>
      </c>
      <c r="L2858" s="54" t="s">
        <v>18314</v>
      </c>
      <c r="M2858" s="54" t="s">
        <v>18314</v>
      </c>
      <c r="N2858" s="54">
        <v>3462.9540000000002</v>
      </c>
      <c r="O2858" s="54">
        <v>4040.1129999999998</v>
      </c>
    </row>
    <row r="2859" spans="1:15" s="53" customFormat="1" x14ac:dyDescent="0.45">
      <c r="A2859" s="53">
        <v>3211013411</v>
      </c>
      <c r="B2859" s="53" t="s">
        <v>2195</v>
      </c>
      <c r="C2859" s="53">
        <v>278</v>
      </c>
      <c r="F2859" s="53" t="s">
        <v>802</v>
      </c>
      <c r="G2859" s="52">
        <v>1256.43</v>
      </c>
      <c r="H2859" s="52">
        <f t="shared" si="132"/>
        <v>427.18619999999999</v>
      </c>
      <c r="I2859" s="52">
        <f t="shared" si="133"/>
        <v>753.85800000000006</v>
      </c>
      <c r="J2859" s="52">
        <f t="shared" si="134"/>
        <v>879.50099999999998</v>
      </c>
      <c r="K2859" s="54" t="s">
        <v>18314</v>
      </c>
      <c r="L2859" s="54" t="s">
        <v>18314</v>
      </c>
      <c r="M2859" s="54" t="s">
        <v>18314</v>
      </c>
      <c r="N2859" s="54">
        <v>753.85800000000006</v>
      </c>
      <c r="O2859" s="54">
        <v>879.50099999999998</v>
      </c>
    </row>
    <row r="2860" spans="1:15" s="53" customFormat="1" x14ac:dyDescent="0.45">
      <c r="A2860" s="53">
        <v>3211013412</v>
      </c>
      <c r="B2860" s="53" t="s">
        <v>2196</v>
      </c>
      <c r="C2860" s="53">
        <v>278</v>
      </c>
      <c r="F2860" s="53" t="s">
        <v>244</v>
      </c>
      <c r="G2860" s="52">
        <v>87.5</v>
      </c>
      <c r="H2860" s="52">
        <f t="shared" si="132"/>
        <v>29.749999999999996</v>
      </c>
      <c r="I2860" s="52">
        <f t="shared" si="133"/>
        <v>52.5</v>
      </c>
      <c r="J2860" s="52">
        <f t="shared" si="134"/>
        <v>61.249999999999993</v>
      </c>
      <c r="K2860" s="54" t="s">
        <v>18313</v>
      </c>
      <c r="L2860" s="54" t="s">
        <v>18313</v>
      </c>
      <c r="M2860" s="54" t="s">
        <v>18313</v>
      </c>
      <c r="N2860" s="54">
        <v>52.5</v>
      </c>
      <c r="O2860" s="54">
        <v>61.249999999999993</v>
      </c>
    </row>
    <row r="2861" spans="1:15" s="53" customFormat="1" x14ac:dyDescent="0.45">
      <c r="A2861" s="53">
        <v>3211013413</v>
      </c>
      <c r="B2861" s="53" t="s">
        <v>4982</v>
      </c>
      <c r="C2861" s="53">
        <v>278</v>
      </c>
      <c r="F2861" s="53" t="s">
        <v>244</v>
      </c>
      <c r="G2861" s="52">
        <v>282.70999999999998</v>
      </c>
      <c r="H2861" s="52">
        <f t="shared" si="132"/>
        <v>96.12139999999998</v>
      </c>
      <c r="I2861" s="52">
        <f t="shared" si="133"/>
        <v>169.62599999999998</v>
      </c>
      <c r="J2861" s="52">
        <f t="shared" si="134"/>
        <v>197.89699999999996</v>
      </c>
      <c r="K2861" s="54" t="s">
        <v>18313</v>
      </c>
      <c r="L2861" s="54" t="s">
        <v>18313</v>
      </c>
      <c r="M2861" s="54" t="s">
        <v>18313</v>
      </c>
      <c r="N2861" s="54">
        <v>169.62599999999998</v>
      </c>
      <c r="O2861" s="54">
        <v>197.89699999999996</v>
      </c>
    </row>
    <row r="2862" spans="1:15" s="53" customFormat="1" x14ac:dyDescent="0.45">
      <c r="A2862" s="53">
        <v>3211013420</v>
      </c>
      <c r="B2862" s="53" t="s">
        <v>3160</v>
      </c>
      <c r="C2862" s="53">
        <v>279</v>
      </c>
      <c r="G2862" s="52">
        <v>787.5</v>
      </c>
      <c r="H2862" s="52">
        <f t="shared" si="132"/>
        <v>267.75</v>
      </c>
      <c r="I2862" s="52">
        <f t="shared" si="133"/>
        <v>472.5</v>
      </c>
      <c r="J2862" s="52">
        <f t="shared" si="134"/>
        <v>551.25</v>
      </c>
      <c r="K2862" s="54" t="s">
        <v>18316</v>
      </c>
      <c r="L2862" s="54" t="s">
        <v>18316</v>
      </c>
      <c r="M2862" s="54" t="s">
        <v>18316</v>
      </c>
      <c r="N2862" s="54">
        <v>472.5</v>
      </c>
      <c r="O2862" s="54">
        <v>551.25</v>
      </c>
    </row>
    <row r="2863" spans="1:15" s="53" customFormat="1" x14ac:dyDescent="0.45">
      <c r="A2863" s="53">
        <v>3211013469</v>
      </c>
      <c r="B2863" s="53" t="s">
        <v>2197</v>
      </c>
      <c r="C2863" s="53">
        <v>279</v>
      </c>
      <c r="G2863" s="52">
        <v>157.66</v>
      </c>
      <c r="H2863" s="52">
        <f t="shared" si="132"/>
        <v>53.604399999999991</v>
      </c>
      <c r="I2863" s="52">
        <f t="shared" si="133"/>
        <v>94.595999999999989</v>
      </c>
      <c r="J2863" s="52">
        <f t="shared" si="134"/>
        <v>110.36199999999999</v>
      </c>
      <c r="K2863" s="54" t="s">
        <v>18316</v>
      </c>
      <c r="L2863" s="54" t="s">
        <v>18316</v>
      </c>
      <c r="M2863" s="54" t="s">
        <v>18316</v>
      </c>
      <c r="N2863" s="54">
        <v>94.595999999999989</v>
      </c>
      <c r="O2863" s="54">
        <v>110.36199999999999</v>
      </c>
    </row>
    <row r="2864" spans="1:15" s="53" customFormat="1" x14ac:dyDescent="0.45">
      <c r="A2864" s="53">
        <v>3211013494</v>
      </c>
      <c r="B2864" s="53" t="s">
        <v>2198</v>
      </c>
      <c r="C2864" s="53">
        <v>279</v>
      </c>
      <c r="G2864" s="52">
        <v>365.62</v>
      </c>
      <c r="H2864" s="52">
        <f t="shared" si="132"/>
        <v>124.31079999999999</v>
      </c>
      <c r="I2864" s="52">
        <f t="shared" si="133"/>
        <v>219.37199999999999</v>
      </c>
      <c r="J2864" s="52">
        <f t="shared" si="134"/>
        <v>255.934</v>
      </c>
      <c r="K2864" s="54" t="s">
        <v>18316</v>
      </c>
      <c r="L2864" s="54" t="s">
        <v>18316</v>
      </c>
      <c r="M2864" s="54" t="s">
        <v>18316</v>
      </c>
      <c r="N2864" s="54">
        <v>219.37199999999999</v>
      </c>
      <c r="O2864" s="54">
        <v>255.934</v>
      </c>
    </row>
    <row r="2865" spans="1:15" s="53" customFormat="1" x14ac:dyDescent="0.45">
      <c r="A2865" s="53">
        <v>3211013497</v>
      </c>
      <c r="B2865" s="53" t="s">
        <v>2199</v>
      </c>
      <c r="C2865" s="53">
        <v>279</v>
      </c>
      <c r="G2865" s="52">
        <v>519.75</v>
      </c>
      <c r="H2865" s="52">
        <f t="shared" si="132"/>
        <v>176.71499999999997</v>
      </c>
      <c r="I2865" s="52">
        <f t="shared" si="133"/>
        <v>311.84999999999997</v>
      </c>
      <c r="J2865" s="52">
        <f t="shared" si="134"/>
        <v>363.82499999999999</v>
      </c>
      <c r="K2865" s="54" t="s">
        <v>18316</v>
      </c>
      <c r="L2865" s="54" t="s">
        <v>18316</v>
      </c>
      <c r="M2865" s="54" t="s">
        <v>18316</v>
      </c>
      <c r="N2865" s="54">
        <v>311.84999999999997</v>
      </c>
      <c r="O2865" s="54">
        <v>363.82499999999999</v>
      </c>
    </row>
    <row r="2866" spans="1:15" s="53" customFormat="1" x14ac:dyDescent="0.45">
      <c r="A2866" s="53">
        <v>3211013508</v>
      </c>
      <c r="B2866" s="53" t="s">
        <v>3184</v>
      </c>
      <c r="C2866" s="53">
        <v>278</v>
      </c>
      <c r="F2866" s="53" t="s">
        <v>802</v>
      </c>
      <c r="G2866" s="52">
        <v>3766.88</v>
      </c>
      <c r="H2866" s="52">
        <f t="shared" si="132"/>
        <v>1280.7392</v>
      </c>
      <c r="I2866" s="52">
        <f t="shared" si="133"/>
        <v>2260.1280000000002</v>
      </c>
      <c r="J2866" s="52">
        <f t="shared" si="134"/>
        <v>2636.8159999999998</v>
      </c>
      <c r="K2866" s="54" t="s">
        <v>18314</v>
      </c>
      <c r="L2866" s="54" t="s">
        <v>18314</v>
      </c>
      <c r="M2866" s="54" t="s">
        <v>18314</v>
      </c>
      <c r="N2866" s="54">
        <v>2260.1280000000002</v>
      </c>
      <c r="O2866" s="54">
        <v>2636.8159999999998</v>
      </c>
    </row>
    <row r="2867" spans="1:15" s="53" customFormat="1" x14ac:dyDescent="0.45">
      <c r="A2867" s="53">
        <v>3211013519</v>
      </c>
      <c r="B2867" s="53" t="s">
        <v>3185</v>
      </c>
      <c r="C2867" s="53">
        <v>278</v>
      </c>
      <c r="F2867" s="53" t="s">
        <v>244</v>
      </c>
      <c r="G2867" s="52">
        <v>567.33000000000004</v>
      </c>
      <c r="H2867" s="52">
        <f t="shared" si="132"/>
        <v>192.8922</v>
      </c>
      <c r="I2867" s="52">
        <f t="shared" si="133"/>
        <v>340.39800000000002</v>
      </c>
      <c r="J2867" s="52">
        <f t="shared" si="134"/>
        <v>397.13100000000003</v>
      </c>
      <c r="K2867" s="54" t="s">
        <v>18313</v>
      </c>
      <c r="L2867" s="54" t="s">
        <v>18313</v>
      </c>
      <c r="M2867" s="54" t="s">
        <v>18313</v>
      </c>
      <c r="N2867" s="54">
        <v>340.39800000000002</v>
      </c>
      <c r="O2867" s="54">
        <v>397.13100000000003</v>
      </c>
    </row>
    <row r="2868" spans="1:15" s="53" customFormat="1" x14ac:dyDescent="0.45">
      <c r="A2868" s="53">
        <v>3211013528</v>
      </c>
      <c r="B2868" s="53" t="s">
        <v>4983</v>
      </c>
      <c r="C2868" s="53">
        <v>278</v>
      </c>
      <c r="F2868" s="53" t="s">
        <v>244</v>
      </c>
      <c r="G2868" s="52">
        <v>346.5</v>
      </c>
      <c r="H2868" s="52">
        <f t="shared" si="132"/>
        <v>117.80999999999999</v>
      </c>
      <c r="I2868" s="52">
        <f t="shared" si="133"/>
        <v>207.9</v>
      </c>
      <c r="J2868" s="52">
        <f t="shared" si="134"/>
        <v>242.54999999999998</v>
      </c>
      <c r="K2868" s="54" t="s">
        <v>18313</v>
      </c>
      <c r="L2868" s="54" t="s">
        <v>18313</v>
      </c>
      <c r="M2868" s="54" t="s">
        <v>18313</v>
      </c>
      <c r="N2868" s="54">
        <v>207.9</v>
      </c>
      <c r="O2868" s="54">
        <v>242.54999999999998</v>
      </c>
    </row>
    <row r="2869" spans="1:15" s="53" customFormat="1" x14ac:dyDescent="0.45">
      <c r="A2869" s="53">
        <v>3211013530</v>
      </c>
      <c r="B2869" s="53" t="s">
        <v>3186</v>
      </c>
      <c r="C2869" s="53">
        <v>278</v>
      </c>
      <c r="F2869" s="53" t="s">
        <v>470</v>
      </c>
      <c r="G2869" s="52">
        <v>812.7</v>
      </c>
      <c r="H2869" s="52">
        <f t="shared" si="132"/>
        <v>276.31799999999998</v>
      </c>
      <c r="I2869" s="52">
        <f t="shared" si="133"/>
        <v>487.62</v>
      </c>
      <c r="J2869" s="52">
        <f t="shared" si="134"/>
        <v>568.89</v>
      </c>
      <c r="K2869" s="54" t="s">
        <v>18314</v>
      </c>
      <c r="L2869" s="54" t="s">
        <v>18314</v>
      </c>
      <c r="M2869" s="54" t="s">
        <v>18314</v>
      </c>
      <c r="N2869" s="54">
        <v>487.62</v>
      </c>
      <c r="O2869" s="54">
        <v>568.89</v>
      </c>
    </row>
    <row r="2870" spans="1:15" s="53" customFormat="1" x14ac:dyDescent="0.45">
      <c r="A2870" s="53">
        <v>3211013539</v>
      </c>
      <c r="B2870" s="53" t="s">
        <v>2200</v>
      </c>
      <c r="C2870" s="53">
        <v>278</v>
      </c>
      <c r="F2870" s="53" t="s">
        <v>244</v>
      </c>
      <c r="G2870" s="52">
        <v>3976.53</v>
      </c>
      <c r="H2870" s="52">
        <f t="shared" si="132"/>
        <v>1352.0201999999999</v>
      </c>
      <c r="I2870" s="52">
        <f t="shared" si="133"/>
        <v>2385.9180000000001</v>
      </c>
      <c r="J2870" s="52">
        <f t="shared" si="134"/>
        <v>2783.5709999999999</v>
      </c>
      <c r="K2870" s="54" t="s">
        <v>18313</v>
      </c>
      <c r="L2870" s="54" t="s">
        <v>18313</v>
      </c>
      <c r="M2870" s="54" t="s">
        <v>18313</v>
      </c>
      <c r="N2870" s="54">
        <v>2385.9180000000001</v>
      </c>
      <c r="O2870" s="54">
        <v>2783.5709999999999</v>
      </c>
    </row>
    <row r="2871" spans="1:15" s="53" customFormat="1" x14ac:dyDescent="0.45">
      <c r="A2871" s="53">
        <v>3211013542</v>
      </c>
      <c r="B2871" s="53" t="s">
        <v>3187</v>
      </c>
      <c r="C2871" s="53">
        <v>278</v>
      </c>
      <c r="F2871" s="53" t="s">
        <v>244</v>
      </c>
      <c r="G2871" s="52">
        <v>2646.91</v>
      </c>
      <c r="H2871" s="52">
        <f t="shared" si="132"/>
        <v>899.94939999999986</v>
      </c>
      <c r="I2871" s="52">
        <f t="shared" si="133"/>
        <v>1588.146</v>
      </c>
      <c r="J2871" s="52">
        <f t="shared" si="134"/>
        <v>1852.8369999999998</v>
      </c>
      <c r="K2871" s="54" t="s">
        <v>18313</v>
      </c>
      <c r="L2871" s="54" t="s">
        <v>18313</v>
      </c>
      <c r="M2871" s="54" t="s">
        <v>18313</v>
      </c>
      <c r="N2871" s="54">
        <v>1588.146</v>
      </c>
      <c r="O2871" s="54">
        <v>1852.8369999999998</v>
      </c>
    </row>
    <row r="2872" spans="1:15" s="53" customFormat="1" x14ac:dyDescent="0.45">
      <c r="A2872" s="53">
        <v>3211013552</v>
      </c>
      <c r="B2872" s="53" t="s">
        <v>4405</v>
      </c>
      <c r="C2872" s="53">
        <v>278</v>
      </c>
      <c r="F2872" s="53" t="s">
        <v>244</v>
      </c>
      <c r="G2872" s="52">
        <v>612.04999999999995</v>
      </c>
      <c r="H2872" s="52">
        <f t="shared" si="132"/>
        <v>208.09699999999995</v>
      </c>
      <c r="I2872" s="52">
        <f t="shared" si="133"/>
        <v>367.22999999999996</v>
      </c>
      <c r="J2872" s="52">
        <f t="shared" si="134"/>
        <v>428.43499999999995</v>
      </c>
      <c r="K2872" s="54" t="s">
        <v>18313</v>
      </c>
      <c r="L2872" s="54" t="s">
        <v>18313</v>
      </c>
      <c r="M2872" s="54" t="s">
        <v>18313</v>
      </c>
      <c r="N2872" s="54">
        <v>367.22999999999996</v>
      </c>
      <c r="O2872" s="54">
        <v>428.43499999999995</v>
      </c>
    </row>
    <row r="2873" spans="1:15" s="53" customFormat="1" x14ac:dyDescent="0.45">
      <c r="A2873" s="53">
        <v>3211013561</v>
      </c>
      <c r="B2873" s="53" t="s">
        <v>2201</v>
      </c>
      <c r="C2873" s="53">
        <v>278</v>
      </c>
      <c r="F2873" s="53" t="s">
        <v>244</v>
      </c>
      <c r="G2873" s="52">
        <v>1156.9000000000001</v>
      </c>
      <c r="H2873" s="52">
        <f t="shared" si="132"/>
        <v>393.346</v>
      </c>
      <c r="I2873" s="52">
        <f t="shared" si="133"/>
        <v>694.14</v>
      </c>
      <c r="J2873" s="52">
        <f t="shared" si="134"/>
        <v>809.83</v>
      </c>
      <c r="K2873" s="54" t="s">
        <v>18313</v>
      </c>
      <c r="L2873" s="54" t="s">
        <v>18313</v>
      </c>
      <c r="M2873" s="54" t="s">
        <v>18313</v>
      </c>
      <c r="N2873" s="54">
        <v>694.14</v>
      </c>
      <c r="O2873" s="54">
        <v>809.83</v>
      </c>
    </row>
    <row r="2874" spans="1:15" s="53" customFormat="1" x14ac:dyDescent="0.45">
      <c r="A2874" s="53">
        <v>3211013571</v>
      </c>
      <c r="B2874" s="53" t="s">
        <v>2202</v>
      </c>
      <c r="C2874" s="53">
        <v>278</v>
      </c>
      <c r="F2874" s="53" t="s">
        <v>244</v>
      </c>
      <c r="G2874" s="52">
        <v>495.97</v>
      </c>
      <c r="H2874" s="52">
        <f t="shared" si="132"/>
        <v>168.62979999999999</v>
      </c>
      <c r="I2874" s="52">
        <f t="shared" si="133"/>
        <v>297.58199999999999</v>
      </c>
      <c r="J2874" s="52">
        <f t="shared" si="134"/>
        <v>347.17899999999997</v>
      </c>
      <c r="K2874" s="54" t="s">
        <v>18313</v>
      </c>
      <c r="L2874" s="54" t="s">
        <v>18313</v>
      </c>
      <c r="M2874" s="54" t="s">
        <v>18313</v>
      </c>
      <c r="N2874" s="54">
        <v>297.58199999999999</v>
      </c>
      <c r="O2874" s="54">
        <v>347.17899999999997</v>
      </c>
    </row>
    <row r="2875" spans="1:15" s="53" customFormat="1" x14ac:dyDescent="0.45">
      <c r="A2875" s="53">
        <v>3211013583</v>
      </c>
      <c r="B2875" s="53" t="s">
        <v>3188</v>
      </c>
      <c r="C2875" s="53">
        <v>272</v>
      </c>
      <c r="G2875" s="52">
        <v>261.45</v>
      </c>
      <c r="H2875" s="52">
        <f t="shared" si="132"/>
        <v>88.892999999999986</v>
      </c>
      <c r="I2875" s="52">
        <f t="shared" si="133"/>
        <v>156.86999999999998</v>
      </c>
      <c r="J2875" s="52">
        <f t="shared" si="134"/>
        <v>183.01499999999999</v>
      </c>
      <c r="K2875" s="54" t="s">
        <v>18311</v>
      </c>
      <c r="L2875" s="54" t="s">
        <v>18311</v>
      </c>
      <c r="M2875" s="54" t="s">
        <v>18311</v>
      </c>
      <c r="N2875" s="54">
        <v>156.86999999999998</v>
      </c>
      <c r="O2875" s="54">
        <v>183.01499999999999</v>
      </c>
    </row>
    <row r="2876" spans="1:15" s="53" customFormat="1" x14ac:dyDescent="0.45">
      <c r="A2876" s="53">
        <v>3211013584</v>
      </c>
      <c r="B2876" s="53" t="s">
        <v>4406</v>
      </c>
      <c r="C2876" s="53">
        <v>278</v>
      </c>
      <c r="F2876" s="53" t="s">
        <v>264</v>
      </c>
      <c r="G2876" s="52">
        <v>475.65</v>
      </c>
      <c r="H2876" s="52">
        <f t="shared" si="132"/>
        <v>161.72099999999998</v>
      </c>
      <c r="I2876" s="52">
        <f t="shared" si="133"/>
        <v>285.39</v>
      </c>
      <c r="J2876" s="52">
        <f t="shared" si="134"/>
        <v>332.95499999999998</v>
      </c>
      <c r="K2876" s="54" t="s">
        <v>18314</v>
      </c>
      <c r="L2876" s="54" t="s">
        <v>18314</v>
      </c>
      <c r="M2876" s="54" t="s">
        <v>18314</v>
      </c>
      <c r="N2876" s="54">
        <v>285.39</v>
      </c>
      <c r="O2876" s="54">
        <v>332.95499999999998</v>
      </c>
    </row>
    <row r="2877" spans="1:15" s="53" customFormat="1" x14ac:dyDescent="0.45">
      <c r="A2877" s="53">
        <v>3211013596</v>
      </c>
      <c r="B2877" s="53" t="s">
        <v>4407</v>
      </c>
      <c r="C2877" s="53">
        <v>278</v>
      </c>
      <c r="F2877" s="53" t="s">
        <v>244</v>
      </c>
      <c r="G2877" s="52">
        <v>578.46</v>
      </c>
      <c r="H2877" s="52">
        <f t="shared" si="132"/>
        <v>196.6764</v>
      </c>
      <c r="I2877" s="52">
        <f t="shared" si="133"/>
        <v>347.07600000000002</v>
      </c>
      <c r="J2877" s="52">
        <f t="shared" si="134"/>
        <v>404.92200000000003</v>
      </c>
      <c r="K2877" s="54" t="s">
        <v>18313</v>
      </c>
      <c r="L2877" s="54" t="s">
        <v>18313</v>
      </c>
      <c r="M2877" s="54" t="s">
        <v>18313</v>
      </c>
      <c r="N2877" s="54">
        <v>347.07600000000002</v>
      </c>
      <c r="O2877" s="54">
        <v>404.92200000000003</v>
      </c>
    </row>
    <row r="2878" spans="1:15" s="53" customFormat="1" x14ac:dyDescent="0.45">
      <c r="A2878" s="53">
        <v>3211013597</v>
      </c>
      <c r="B2878" s="53" t="s">
        <v>3189</v>
      </c>
      <c r="C2878" s="53">
        <v>278</v>
      </c>
      <c r="F2878" s="53" t="s">
        <v>244</v>
      </c>
      <c r="G2878" s="52">
        <v>2400.69</v>
      </c>
      <c r="H2878" s="52">
        <f t="shared" si="132"/>
        <v>816.2346</v>
      </c>
      <c r="I2878" s="52">
        <f t="shared" si="133"/>
        <v>1440.414</v>
      </c>
      <c r="J2878" s="52">
        <f t="shared" si="134"/>
        <v>1680.4829999999999</v>
      </c>
      <c r="K2878" s="54" t="s">
        <v>18313</v>
      </c>
      <c r="L2878" s="54" t="s">
        <v>18313</v>
      </c>
      <c r="M2878" s="54" t="s">
        <v>18313</v>
      </c>
      <c r="N2878" s="54">
        <v>1440.414</v>
      </c>
      <c r="O2878" s="54">
        <v>1680.4829999999999</v>
      </c>
    </row>
    <row r="2879" spans="1:15" s="53" customFormat="1" x14ac:dyDescent="0.45">
      <c r="A2879" s="53">
        <v>3211013608</v>
      </c>
      <c r="B2879" s="53" t="s">
        <v>4408</v>
      </c>
      <c r="C2879" s="53">
        <v>278</v>
      </c>
      <c r="F2879" s="53" t="s">
        <v>244</v>
      </c>
      <c r="G2879" s="52">
        <v>495.97</v>
      </c>
      <c r="H2879" s="52">
        <f t="shared" si="132"/>
        <v>168.62979999999999</v>
      </c>
      <c r="I2879" s="52">
        <f t="shared" si="133"/>
        <v>297.58199999999999</v>
      </c>
      <c r="J2879" s="52">
        <f t="shared" si="134"/>
        <v>347.17899999999997</v>
      </c>
      <c r="K2879" s="54" t="s">
        <v>18313</v>
      </c>
      <c r="L2879" s="54" t="s">
        <v>18313</v>
      </c>
      <c r="M2879" s="54" t="s">
        <v>18313</v>
      </c>
      <c r="N2879" s="54">
        <v>297.58199999999999</v>
      </c>
      <c r="O2879" s="54">
        <v>347.17899999999997</v>
      </c>
    </row>
    <row r="2880" spans="1:15" s="53" customFormat="1" x14ac:dyDescent="0.45">
      <c r="A2880" s="53">
        <v>3211013612</v>
      </c>
      <c r="B2880" s="53" t="s">
        <v>2245</v>
      </c>
      <c r="C2880" s="53">
        <v>278</v>
      </c>
      <c r="F2880" s="53" t="s">
        <v>244</v>
      </c>
      <c r="G2880" s="52">
        <v>495.97</v>
      </c>
      <c r="H2880" s="52">
        <f t="shared" si="132"/>
        <v>168.62979999999999</v>
      </c>
      <c r="I2880" s="52">
        <f t="shared" si="133"/>
        <v>297.58199999999999</v>
      </c>
      <c r="J2880" s="52">
        <f t="shared" si="134"/>
        <v>347.17899999999997</v>
      </c>
      <c r="K2880" s="54" t="s">
        <v>18313</v>
      </c>
      <c r="L2880" s="54" t="s">
        <v>18313</v>
      </c>
      <c r="M2880" s="54" t="s">
        <v>18313</v>
      </c>
      <c r="N2880" s="54">
        <v>297.58199999999999</v>
      </c>
      <c r="O2880" s="54">
        <v>347.17899999999997</v>
      </c>
    </row>
    <row r="2881" spans="1:15" s="53" customFormat="1" x14ac:dyDescent="0.45">
      <c r="A2881" s="53">
        <v>3211013620</v>
      </c>
      <c r="B2881" s="53" t="s">
        <v>4409</v>
      </c>
      <c r="C2881" s="53">
        <v>278</v>
      </c>
      <c r="F2881" s="53" t="s">
        <v>244</v>
      </c>
      <c r="G2881" s="52">
        <v>1155</v>
      </c>
      <c r="H2881" s="52">
        <f t="shared" si="132"/>
        <v>392.7</v>
      </c>
      <c r="I2881" s="52">
        <f t="shared" si="133"/>
        <v>693</v>
      </c>
      <c r="J2881" s="52">
        <f t="shared" si="134"/>
        <v>808.5</v>
      </c>
      <c r="K2881" s="54" t="s">
        <v>18313</v>
      </c>
      <c r="L2881" s="54" t="s">
        <v>18313</v>
      </c>
      <c r="M2881" s="54" t="s">
        <v>18313</v>
      </c>
      <c r="N2881" s="54">
        <v>693</v>
      </c>
      <c r="O2881" s="54">
        <v>808.5</v>
      </c>
    </row>
    <row r="2882" spans="1:15" s="53" customFormat="1" x14ac:dyDescent="0.45">
      <c r="A2882" s="53">
        <v>3211013636</v>
      </c>
      <c r="B2882" s="53" t="s">
        <v>4984</v>
      </c>
      <c r="C2882" s="53">
        <v>272</v>
      </c>
      <c r="G2882" s="52">
        <v>801.99</v>
      </c>
      <c r="H2882" s="52">
        <f t="shared" si="132"/>
        <v>272.67659999999995</v>
      </c>
      <c r="I2882" s="52">
        <f t="shared" si="133"/>
        <v>481.19399999999996</v>
      </c>
      <c r="J2882" s="52">
        <f t="shared" si="134"/>
        <v>561.39299999999992</v>
      </c>
      <c r="K2882" s="54" t="s">
        <v>18311</v>
      </c>
      <c r="L2882" s="54" t="s">
        <v>18311</v>
      </c>
      <c r="M2882" s="54" t="s">
        <v>18311</v>
      </c>
      <c r="N2882" s="54">
        <v>481.19399999999996</v>
      </c>
      <c r="O2882" s="54">
        <v>561.39299999999992</v>
      </c>
    </row>
    <row r="2883" spans="1:15" s="53" customFormat="1" x14ac:dyDescent="0.45">
      <c r="A2883" s="53">
        <v>3211013654</v>
      </c>
      <c r="B2883" s="53" t="s">
        <v>2246</v>
      </c>
      <c r="C2883" s="53">
        <v>278</v>
      </c>
      <c r="F2883" s="53" t="s">
        <v>244</v>
      </c>
      <c r="G2883" s="52">
        <v>359.1</v>
      </c>
      <c r="H2883" s="52">
        <f t="shared" ref="H2883:H2946" si="135">G2883*(1-0.66)</f>
        <v>122.09399999999999</v>
      </c>
      <c r="I2883" s="52">
        <f t="shared" ref="I2883:I2946" si="136">MIN(K2883,L2883,M2883,N2883,O2883)</f>
        <v>215.46</v>
      </c>
      <c r="J2883" s="52">
        <f t="shared" ref="J2883:J2946" si="137">MAX(K2883,L2883,M2883,N2883,O2883)</f>
        <v>251.37</v>
      </c>
      <c r="K2883" s="54" t="s">
        <v>18313</v>
      </c>
      <c r="L2883" s="54" t="s">
        <v>18313</v>
      </c>
      <c r="M2883" s="54" t="s">
        <v>18313</v>
      </c>
      <c r="N2883" s="54">
        <v>215.46</v>
      </c>
      <c r="O2883" s="54">
        <v>251.37</v>
      </c>
    </row>
    <row r="2884" spans="1:15" s="53" customFormat="1" x14ac:dyDescent="0.45">
      <c r="A2884" s="53">
        <v>3211013659</v>
      </c>
      <c r="B2884" s="53" t="s">
        <v>4410</v>
      </c>
      <c r="C2884" s="53">
        <v>272</v>
      </c>
      <c r="G2884" s="52">
        <v>4.0999999999999996</v>
      </c>
      <c r="H2884" s="52">
        <f t="shared" si="135"/>
        <v>1.3939999999999997</v>
      </c>
      <c r="I2884" s="52">
        <f t="shared" si="136"/>
        <v>2.4599999999999995</v>
      </c>
      <c r="J2884" s="52">
        <f t="shared" si="137"/>
        <v>2.8699999999999997</v>
      </c>
      <c r="K2884" s="54" t="s">
        <v>18311</v>
      </c>
      <c r="L2884" s="54" t="s">
        <v>18311</v>
      </c>
      <c r="M2884" s="54" t="s">
        <v>18311</v>
      </c>
      <c r="N2884" s="54">
        <v>2.4599999999999995</v>
      </c>
      <c r="O2884" s="54">
        <v>2.8699999999999997</v>
      </c>
    </row>
    <row r="2885" spans="1:15" s="53" customFormat="1" x14ac:dyDescent="0.45">
      <c r="A2885" s="53">
        <v>3211013663</v>
      </c>
      <c r="B2885" s="53" t="s">
        <v>3190</v>
      </c>
      <c r="C2885" s="53">
        <v>278</v>
      </c>
      <c r="F2885" s="53" t="s">
        <v>244</v>
      </c>
      <c r="G2885" s="52">
        <v>578.46</v>
      </c>
      <c r="H2885" s="52">
        <f t="shared" si="135"/>
        <v>196.6764</v>
      </c>
      <c r="I2885" s="52">
        <f t="shared" si="136"/>
        <v>347.07600000000002</v>
      </c>
      <c r="J2885" s="52">
        <f t="shared" si="137"/>
        <v>404.92200000000003</v>
      </c>
      <c r="K2885" s="54" t="s">
        <v>18313</v>
      </c>
      <c r="L2885" s="54" t="s">
        <v>18313</v>
      </c>
      <c r="M2885" s="54" t="s">
        <v>18313</v>
      </c>
      <c r="N2885" s="54">
        <v>347.07600000000002</v>
      </c>
      <c r="O2885" s="54">
        <v>404.92200000000003</v>
      </c>
    </row>
    <row r="2886" spans="1:15" s="53" customFormat="1" x14ac:dyDescent="0.45">
      <c r="A2886" s="53">
        <v>3211013672</v>
      </c>
      <c r="B2886" s="53" t="s">
        <v>4985</v>
      </c>
      <c r="C2886" s="53">
        <v>272</v>
      </c>
      <c r="G2886" s="52">
        <v>2278.5</v>
      </c>
      <c r="H2886" s="52">
        <f t="shared" si="135"/>
        <v>774.68999999999994</v>
      </c>
      <c r="I2886" s="52">
        <f t="shared" si="136"/>
        <v>1367.1</v>
      </c>
      <c r="J2886" s="52">
        <f t="shared" si="137"/>
        <v>1594.9499999999998</v>
      </c>
      <c r="K2886" s="54" t="s">
        <v>18311</v>
      </c>
      <c r="L2886" s="54" t="s">
        <v>18311</v>
      </c>
      <c r="M2886" s="54" t="s">
        <v>18311</v>
      </c>
      <c r="N2886" s="54">
        <v>1367.1</v>
      </c>
      <c r="O2886" s="54">
        <v>1594.9499999999998</v>
      </c>
    </row>
    <row r="2887" spans="1:15" s="53" customFormat="1" x14ac:dyDescent="0.45">
      <c r="A2887" s="53">
        <v>3211013674</v>
      </c>
      <c r="B2887" s="53" t="s">
        <v>3191</v>
      </c>
      <c r="C2887" s="53">
        <v>278</v>
      </c>
      <c r="F2887" s="53" t="s">
        <v>802</v>
      </c>
      <c r="G2887" s="52">
        <v>2100</v>
      </c>
      <c r="H2887" s="52">
        <f t="shared" si="135"/>
        <v>713.99999999999989</v>
      </c>
      <c r="I2887" s="52">
        <f t="shared" si="136"/>
        <v>1260</v>
      </c>
      <c r="J2887" s="52">
        <f t="shared" si="137"/>
        <v>1470</v>
      </c>
      <c r="K2887" s="54" t="s">
        <v>18314</v>
      </c>
      <c r="L2887" s="54" t="s">
        <v>18314</v>
      </c>
      <c r="M2887" s="54" t="s">
        <v>18314</v>
      </c>
      <c r="N2887" s="54">
        <v>1260</v>
      </c>
      <c r="O2887" s="54">
        <v>1470</v>
      </c>
    </row>
    <row r="2888" spans="1:15" s="53" customFormat="1" x14ac:dyDescent="0.45">
      <c r="A2888" s="53">
        <v>3211013675</v>
      </c>
      <c r="B2888" s="53" t="s">
        <v>4526</v>
      </c>
      <c r="C2888" s="53">
        <v>278</v>
      </c>
      <c r="F2888" s="53" t="s">
        <v>802</v>
      </c>
      <c r="G2888" s="52">
        <v>2242.4899999999998</v>
      </c>
      <c r="H2888" s="52">
        <f t="shared" si="135"/>
        <v>762.44659999999988</v>
      </c>
      <c r="I2888" s="52">
        <f t="shared" si="136"/>
        <v>1345.4939999999999</v>
      </c>
      <c r="J2888" s="52">
        <f t="shared" si="137"/>
        <v>1569.7429999999997</v>
      </c>
      <c r="K2888" s="54" t="s">
        <v>18314</v>
      </c>
      <c r="L2888" s="54" t="s">
        <v>18314</v>
      </c>
      <c r="M2888" s="54" t="s">
        <v>18314</v>
      </c>
      <c r="N2888" s="54">
        <v>1345.4939999999999</v>
      </c>
      <c r="O2888" s="54">
        <v>1569.7429999999997</v>
      </c>
    </row>
    <row r="2889" spans="1:15" s="53" customFormat="1" x14ac:dyDescent="0.45">
      <c r="A2889" s="53">
        <v>3211013681</v>
      </c>
      <c r="B2889" s="53" t="s">
        <v>4527</v>
      </c>
      <c r="C2889" s="53">
        <v>278</v>
      </c>
      <c r="F2889" s="53" t="s">
        <v>802</v>
      </c>
      <c r="G2889" s="52">
        <v>4165.6099999999997</v>
      </c>
      <c r="H2889" s="52">
        <f t="shared" si="135"/>
        <v>1416.3073999999997</v>
      </c>
      <c r="I2889" s="52">
        <f t="shared" si="136"/>
        <v>2499.3659999999995</v>
      </c>
      <c r="J2889" s="52">
        <f t="shared" si="137"/>
        <v>2915.9269999999997</v>
      </c>
      <c r="K2889" s="54" t="s">
        <v>18314</v>
      </c>
      <c r="L2889" s="54" t="s">
        <v>18314</v>
      </c>
      <c r="M2889" s="54" t="s">
        <v>18314</v>
      </c>
      <c r="N2889" s="54">
        <v>2499.3659999999995</v>
      </c>
      <c r="O2889" s="54">
        <v>2915.9269999999997</v>
      </c>
    </row>
    <row r="2890" spans="1:15" s="53" customFormat="1" x14ac:dyDescent="0.45">
      <c r="A2890" s="53">
        <v>3211013712</v>
      </c>
      <c r="B2890" s="53" t="s">
        <v>3192</v>
      </c>
      <c r="C2890" s="53">
        <v>272</v>
      </c>
      <c r="G2890" s="52">
        <v>787.5</v>
      </c>
      <c r="H2890" s="52">
        <f t="shared" si="135"/>
        <v>267.75</v>
      </c>
      <c r="I2890" s="52">
        <f t="shared" si="136"/>
        <v>472.5</v>
      </c>
      <c r="J2890" s="52">
        <f t="shared" si="137"/>
        <v>551.25</v>
      </c>
      <c r="K2890" s="54" t="s">
        <v>18311</v>
      </c>
      <c r="L2890" s="54" t="s">
        <v>18311</v>
      </c>
      <c r="M2890" s="54" t="s">
        <v>18311</v>
      </c>
      <c r="N2890" s="54">
        <v>472.5</v>
      </c>
      <c r="O2890" s="54">
        <v>551.25</v>
      </c>
    </row>
    <row r="2891" spans="1:15" s="53" customFormat="1" x14ac:dyDescent="0.45">
      <c r="A2891" s="53">
        <v>3211013732</v>
      </c>
      <c r="B2891" s="53" t="s">
        <v>2247</v>
      </c>
      <c r="C2891" s="53">
        <v>278</v>
      </c>
      <c r="F2891" s="53" t="s">
        <v>244</v>
      </c>
      <c r="G2891" s="52">
        <v>176.4</v>
      </c>
      <c r="H2891" s="52">
        <f t="shared" si="135"/>
        <v>59.975999999999999</v>
      </c>
      <c r="I2891" s="52">
        <f t="shared" si="136"/>
        <v>105.84</v>
      </c>
      <c r="J2891" s="52">
        <f t="shared" si="137"/>
        <v>123.47999999999999</v>
      </c>
      <c r="K2891" s="54" t="s">
        <v>18313</v>
      </c>
      <c r="L2891" s="54" t="s">
        <v>18313</v>
      </c>
      <c r="M2891" s="54" t="s">
        <v>18313</v>
      </c>
      <c r="N2891" s="54">
        <v>105.84</v>
      </c>
      <c r="O2891" s="54">
        <v>123.47999999999999</v>
      </c>
    </row>
    <row r="2892" spans="1:15" s="53" customFormat="1" x14ac:dyDescent="0.45">
      <c r="A2892" s="53">
        <v>3211013741</v>
      </c>
      <c r="B2892" s="53" t="s">
        <v>4986</v>
      </c>
      <c r="C2892" s="53">
        <v>278</v>
      </c>
      <c r="G2892" s="52">
        <v>70.349999999999994</v>
      </c>
      <c r="H2892" s="52">
        <f t="shared" si="135"/>
        <v>23.918999999999997</v>
      </c>
      <c r="I2892" s="52">
        <f t="shared" si="136"/>
        <v>42.209999999999994</v>
      </c>
      <c r="J2892" s="52">
        <f t="shared" si="137"/>
        <v>49.24499999999999</v>
      </c>
      <c r="K2892" s="54" t="s">
        <v>18314</v>
      </c>
      <c r="L2892" s="54" t="s">
        <v>18314</v>
      </c>
      <c r="M2892" s="54" t="s">
        <v>18314</v>
      </c>
      <c r="N2892" s="54">
        <v>42.209999999999994</v>
      </c>
      <c r="O2892" s="54">
        <v>49.24499999999999</v>
      </c>
    </row>
    <row r="2893" spans="1:15" s="53" customFormat="1" x14ac:dyDescent="0.45">
      <c r="A2893" s="53">
        <v>3211013746</v>
      </c>
      <c r="B2893" s="53" t="s">
        <v>4528</v>
      </c>
      <c r="C2893" s="53">
        <v>271</v>
      </c>
      <c r="G2893" s="52">
        <v>83.16</v>
      </c>
      <c r="H2893" s="52">
        <f t="shared" si="135"/>
        <v>28.274399999999996</v>
      </c>
      <c r="I2893" s="52">
        <f t="shared" si="136"/>
        <v>49.895999999999994</v>
      </c>
      <c r="J2893" s="52">
        <f t="shared" si="137"/>
        <v>58.211999999999996</v>
      </c>
      <c r="K2893" s="54" t="s">
        <v>18316</v>
      </c>
      <c r="L2893" s="54" t="s">
        <v>18316</v>
      </c>
      <c r="M2893" s="54" t="s">
        <v>18316</v>
      </c>
      <c r="N2893" s="54">
        <v>49.895999999999994</v>
      </c>
      <c r="O2893" s="54">
        <v>58.211999999999996</v>
      </c>
    </row>
    <row r="2894" spans="1:15" s="53" customFormat="1" x14ac:dyDescent="0.45">
      <c r="A2894" s="53">
        <v>3211013753</v>
      </c>
      <c r="B2894" s="53" t="s">
        <v>2248</v>
      </c>
      <c r="C2894" s="53">
        <v>278</v>
      </c>
      <c r="F2894" s="53" t="s">
        <v>244</v>
      </c>
      <c r="G2894" s="52">
        <v>274.05</v>
      </c>
      <c r="H2894" s="52">
        <f t="shared" si="135"/>
        <v>93.176999999999992</v>
      </c>
      <c r="I2894" s="52">
        <f t="shared" si="136"/>
        <v>164.43</v>
      </c>
      <c r="J2894" s="52">
        <f t="shared" si="137"/>
        <v>191.83500000000001</v>
      </c>
      <c r="K2894" s="54" t="s">
        <v>18313</v>
      </c>
      <c r="L2894" s="54" t="s">
        <v>18313</v>
      </c>
      <c r="M2894" s="54" t="s">
        <v>18313</v>
      </c>
      <c r="N2894" s="54">
        <v>164.43</v>
      </c>
      <c r="O2894" s="54">
        <v>191.83500000000001</v>
      </c>
    </row>
    <row r="2895" spans="1:15" s="53" customFormat="1" x14ac:dyDescent="0.45">
      <c r="A2895" s="53">
        <v>3211013755</v>
      </c>
      <c r="B2895" s="53" t="s">
        <v>4987</v>
      </c>
      <c r="C2895" s="53">
        <v>278</v>
      </c>
      <c r="F2895" s="53" t="s">
        <v>244</v>
      </c>
      <c r="G2895" s="52">
        <v>447.3</v>
      </c>
      <c r="H2895" s="52">
        <f t="shared" si="135"/>
        <v>152.08199999999999</v>
      </c>
      <c r="I2895" s="52">
        <f t="shared" si="136"/>
        <v>268.38</v>
      </c>
      <c r="J2895" s="52">
        <f t="shared" si="137"/>
        <v>313.11</v>
      </c>
      <c r="K2895" s="54" t="s">
        <v>18313</v>
      </c>
      <c r="L2895" s="54" t="s">
        <v>18313</v>
      </c>
      <c r="M2895" s="54" t="s">
        <v>18313</v>
      </c>
      <c r="N2895" s="54">
        <v>268.38</v>
      </c>
      <c r="O2895" s="54">
        <v>313.11</v>
      </c>
    </row>
    <row r="2896" spans="1:15" s="53" customFormat="1" x14ac:dyDescent="0.45">
      <c r="A2896" s="53">
        <v>3211013765</v>
      </c>
      <c r="B2896" s="53" t="s">
        <v>2249</v>
      </c>
      <c r="C2896" s="53">
        <v>278</v>
      </c>
      <c r="F2896" s="53" t="s">
        <v>244</v>
      </c>
      <c r="G2896" s="52">
        <v>2842.19</v>
      </c>
      <c r="H2896" s="52">
        <f t="shared" si="135"/>
        <v>966.3445999999999</v>
      </c>
      <c r="I2896" s="52">
        <f t="shared" si="136"/>
        <v>1705.3140000000001</v>
      </c>
      <c r="J2896" s="52">
        <f t="shared" si="137"/>
        <v>1989.5329999999999</v>
      </c>
      <c r="K2896" s="54" t="s">
        <v>18313</v>
      </c>
      <c r="L2896" s="54" t="s">
        <v>18313</v>
      </c>
      <c r="M2896" s="54" t="s">
        <v>18313</v>
      </c>
      <c r="N2896" s="54">
        <v>1705.3140000000001</v>
      </c>
      <c r="O2896" s="54">
        <v>1989.5329999999999</v>
      </c>
    </row>
    <row r="2897" spans="1:15" s="53" customFormat="1" x14ac:dyDescent="0.45">
      <c r="A2897" s="53">
        <v>3211013777</v>
      </c>
      <c r="B2897" s="53" t="s">
        <v>4529</v>
      </c>
      <c r="C2897" s="53">
        <v>278</v>
      </c>
      <c r="F2897" s="53" t="s">
        <v>802</v>
      </c>
      <c r="G2897" s="52">
        <v>5771.85</v>
      </c>
      <c r="H2897" s="52">
        <f t="shared" si="135"/>
        <v>1962.4289999999999</v>
      </c>
      <c r="I2897" s="52">
        <f t="shared" si="136"/>
        <v>3463.11</v>
      </c>
      <c r="J2897" s="52">
        <f t="shared" si="137"/>
        <v>4040.2950000000001</v>
      </c>
      <c r="K2897" s="54" t="s">
        <v>18314</v>
      </c>
      <c r="L2897" s="54" t="s">
        <v>18314</v>
      </c>
      <c r="M2897" s="54" t="s">
        <v>18314</v>
      </c>
      <c r="N2897" s="54">
        <v>3463.11</v>
      </c>
      <c r="O2897" s="54">
        <v>4040.2950000000001</v>
      </c>
    </row>
    <row r="2898" spans="1:15" s="53" customFormat="1" x14ac:dyDescent="0.45">
      <c r="A2898" s="53">
        <v>3211013792</v>
      </c>
      <c r="B2898" s="53" t="s">
        <v>4530</v>
      </c>
      <c r="C2898" s="53">
        <v>278</v>
      </c>
      <c r="F2898" s="53" t="s">
        <v>244</v>
      </c>
      <c r="G2898" s="52">
        <v>2556.6799999999998</v>
      </c>
      <c r="H2898" s="52">
        <f t="shared" si="135"/>
        <v>869.27119999999991</v>
      </c>
      <c r="I2898" s="52">
        <f t="shared" si="136"/>
        <v>1534.0079999999998</v>
      </c>
      <c r="J2898" s="52">
        <f t="shared" si="137"/>
        <v>1789.6759999999997</v>
      </c>
      <c r="K2898" s="54" t="s">
        <v>18313</v>
      </c>
      <c r="L2898" s="54" t="s">
        <v>18313</v>
      </c>
      <c r="M2898" s="54" t="s">
        <v>18313</v>
      </c>
      <c r="N2898" s="54">
        <v>1534.0079999999998</v>
      </c>
      <c r="O2898" s="54">
        <v>1789.6759999999997</v>
      </c>
    </row>
    <row r="2899" spans="1:15" s="53" customFormat="1" x14ac:dyDescent="0.45">
      <c r="A2899" s="53">
        <v>3211013799</v>
      </c>
      <c r="B2899" s="53" t="s">
        <v>4988</v>
      </c>
      <c r="C2899" s="53">
        <v>278</v>
      </c>
      <c r="F2899" s="53" t="s">
        <v>244</v>
      </c>
      <c r="G2899" s="52">
        <v>2089.5</v>
      </c>
      <c r="H2899" s="52">
        <f t="shared" si="135"/>
        <v>710.43</v>
      </c>
      <c r="I2899" s="52">
        <f t="shared" si="136"/>
        <v>1253.7</v>
      </c>
      <c r="J2899" s="52">
        <f t="shared" si="137"/>
        <v>1462.6499999999999</v>
      </c>
      <c r="K2899" s="54" t="s">
        <v>18313</v>
      </c>
      <c r="L2899" s="54" t="s">
        <v>18313</v>
      </c>
      <c r="M2899" s="54" t="s">
        <v>18313</v>
      </c>
      <c r="N2899" s="54">
        <v>1253.7</v>
      </c>
      <c r="O2899" s="54">
        <v>1462.6499999999999</v>
      </c>
    </row>
    <row r="2900" spans="1:15" s="53" customFormat="1" x14ac:dyDescent="0.45">
      <c r="A2900" s="53">
        <v>3211013804</v>
      </c>
      <c r="B2900" s="53" t="s">
        <v>4531</v>
      </c>
      <c r="C2900" s="53">
        <v>278</v>
      </c>
      <c r="F2900" s="53" t="s">
        <v>244</v>
      </c>
      <c r="G2900" s="52">
        <v>311.85000000000002</v>
      </c>
      <c r="H2900" s="52">
        <f t="shared" si="135"/>
        <v>106.029</v>
      </c>
      <c r="I2900" s="52">
        <f t="shared" si="136"/>
        <v>187.11</v>
      </c>
      <c r="J2900" s="52">
        <f t="shared" si="137"/>
        <v>218.29500000000002</v>
      </c>
      <c r="K2900" s="54" t="s">
        <v>18313</v>
      </c>
      <c r="L2900" s="54" t="s">
        <v>18313</v>
      </c>
      <c r="M2900" s="54" t="s">
        <v>18313</v>
      </c>
      <c r="N2900" s="54">
        <v>187.11</v>
      </c>
      <c r="O2900" s="54">
        <v>218.29500000000002</v>
      </c>
    </row>
    <row r="2901" spans="1:15" s="53" customFormat="1" x14ac:dyDescent="0.45">
      <c r="A2901" s="53">
        <v>3211013805</v>
      </c>
      <c r="B2901" s="53" t="s">
        <v>3193</v>
      </c>
      <c r="C2901" s="53">
        <v>278</v>
      </c>
      <c r="F2901" s="53" t="s">
        <v>244</v>
      </c>
      <c r="G2901" s="52">
        <v>551.25</v>
      </c>
      <c r="H2901" s="52">
        <f t="shared" si="135"/>
        <v>187.42499999999998</v>
      </c>
      <c r="I2901" s="52">
        <f t="shared" si="136"/>
        <v>330.75</v>
      </c>
      <c r="J2901" s="52">
        <f t="shared" si="137"/>
        <v>385.875</v>
      </c>
      <c r="K2901" s="54" t="s">
        <v>18313</v>
      </c>
      <c r="L2901" s="54" t="s">
        <v>18313</v>
      </c>
      <c r="M2901" s="54" t="s">
        <v>18313</v>
      </c>
      <c r="N2901" s="54">
        <v>330.75</v>
      </c>
      <c r="O2901" s="54">
        <v>385.875</v>
      </c>
    </row>
    <row r="2902" spans="1:15" s="53" customFormat="1" x14ac:dyDescent="0.45">
      <c r="A2902" s="53">
        <v>3211013808</v>
      </c>
      <c r="B2902" s="53" t="s">
        <v>4532</v>
      </c>
      <c r="C2902" s="53">
        <v>278</v>
      </c>
      <c r="F2902" s="53" t="s">
        <v>244</v>
      </c>
      <c r="G2902" s="52">
        <v>343.35</v>
      </c>
      <c r="H2902" s="52">
        <f t="shared" si="135"/>
        <v>116.73899999999999</v>
      </c>
      <c r="I2902" s="52">
        <f t="shared" si="136"/>
        <v>206.01000000000002</v>
      </c>
      <c r="J2902" s="52">
        <f t="shared" si="137"/>
        <v>240.345</v>
      </c>
      <c r="K2902" s="54" t="s">
        <v>18313</v>
      </c>
      <c r="L2902" s="54" t="s">
        <v>18313</v>
      </c>
      <c r="M2902" s="54" t="s">
        <v>18313</v>
      </c>
      <c r="N2902" s="54">
        <v>206.01000000000002</v>
      </c>
      <c r="O2902" s="54">
        <v>240.345</v>
      </c>
    </row>
    <row r="2903" spans="1:15" s="53" customFormat="1" x14ac:dyDescent="0.45">
      <c r="A2903" s="53">
        <v>3211010617</v>
      </c>
      <c r="B2903" s="53" t="s">
        <v>2667</v>
      </c>
      <c r="C2903" s="53">
        <v>278</v>
      </c>
      <c r="F2903" s="53" t="s">
        <v>244</v>
      </c>
      <c r="G2903" s="52">
        <v>283.5</v>
      </c>
      <c r="H2903" s="52">
        <f t="shared" si="135"/>
        <v>96.389999999999986</v>
      </c>
      <c r="I2903" s="52">
        <f t="shared" si="136"/>
        <v>170.1</v>
      </c>
      <c r="J2903" s="52">
        <f t="shared" si="137"/>
        <v>198.45</v>
      </c>
      <c r="K2903" s="54" t="s">
        <v>18313</v>
      </c>
      <c r="L2903" s="54" t="s">
        <v>18313</v>
      </c>
      <c r="M2903" s="54" t="s">
        <v>18313</v>
      </c>
      <c r="N2903" s="54">
        <v>170.1</v>
      </c>
      <c r="O2903" s="54">
        <v>198.45</v>
      </c>
    </row>
    <row r="2904" spans="1:15" s="53" customFormat="1" x14ac:dyDescent="0.45">
      <c r="A2904" s="53">
        <v>3211010619</v>
      </c>
      <c r="B2904" s="53" t="s">
        <v>3794</v>
      </c>
      <c r="C2904" s="53">
        <v>278</v>
      </c>
      <c r="F2904" s="53" t="s">
        <v>244</v>
      </c>
      <c r="G2904" s="52">
        <v>333.72</v>
      </c>
      <c r="H2904" s="52">
        <f t="shared" si="135"/>
        <v>113.4648</v>
      </c>
      <c r="I2904" s="52">
        <f t="shared" si="136"/>
        <v>200.232</v>
      </c>
      <c r="J2904" s="52">
        <f t="shared" si="137"/>
        <v>233.60400000000001</v>
      </c>
      <c r="K2904" s="54" t="s">
        <v>18313</v>
      </c>
      <c r="L2904" s="54" t="s">
        <v>18313</v>
      </c>
      <c r="M2904" s="54" t="s">
        <v>18313</v>
      </c>
      <c r="N2904" s="54">
        <v>200.232</v>
      </c>
      <c r="O2904" s="54">
        <v>233.60400000000001</v>
      </c>
    </row>
    <row r="2905" spans="1:15" s="53" customFormat="1" x14ac:dyDescent="0.45">
      <c r="A2905" s="53">
        <v>3211010621</v>
      </c>
      <c r="B2905" s="53" t="s">
        <v>2760</v>
      </c>
      <c r="C2905" s="53">
        <v>278</v>
      </c>
      <c r="F2905" s="53" t="s">
        <v>244</v>
      </c>
      <c r="G2905" s="52">
        <v>283.5</v>
      </c>
      <c r="H2905" s="52">
        <f t="shared" si="135"/>
        <v>96.389999999999986</v>
      </c>
      <c r="I2905" s="52">
        <f t="shared" si="136"/>
        <v>170.1</v>
      </c>
      <c r="J2905" s="52">
        <f t="shared" si="137"/>
        <v>198.45</v>
      </c>
      <c r="K2905" s="54" t="s">
        <v>18313</v>
      </c>
      <c r="L2905" s="54" t="s">
        <v>18313</v>
      </c>
      <c r="M2905" s="54" t="s">
        <v>18313</v>
      </c>
      <c r="N2905" s="54">
        <v>170.1</v>
      </c>
      <c r="O2905" s="54">
        <v>198.45</v>
      </c>
    </row>
    <row r="2906" spans="1:15" s="53" customFormat="1" x14ac:dyDescent="0.45">
      <c r="A2906" s="53">
        <v>3211010624</v>
      </c>
      <c r="B2906" s="53" t="s">
        <v>2668</v>
      </c>
      <c r="C2906" s="53">
        <v>278</v>
      </c>
      <c r="F2906" s="53" t="s">
        <v>244</v>
      </c>
      <c r="G2906" s="52">
        <v>290.49</v>
      </c>
      <c r="H2906" s="52">
        <f t="shared" si="135"/>
        <v>98.766599999999997</v>
      </c>
      <c r="I2906" s="52">
        <f t="shared" si="136"/>
        <v>174.29400000000001</v>
      </c>
      <c r="J2906" s="52">
        <f t="shared" si="137"/>
        <v>203.34299999999999</v>
      </c>
      <c r="K2906" s="54" t="s">
        <v>18313</v>
      </c>
      <c r="L2906" s="54" t="s">
        <v>18313</v>
      </c>
      <c r="M2906" s="54" t="s">
        <v>18313</v>
      </c>
      <c r="N2906" s="54">
        <v>174.29400000000001</v>
      </c>
      <c r="O2906" s="54">
        <v>203.34299999999999</v>
      </c>
    </row>
    <row r="2907" spans="1:15" s="53" customFormat="1" x14ac:dyDescent="0.45">
      <c r="A2907" s="53">
        <v>3211010630</v>
      </c>
      <c r="B2907" s="53" t="s">
        <v>2933</v>
      </c>
      <c r="C2907" s="53">
        <v>278</v>
      </c>
      <c r="F2907" s="53" t="s">
        <v>244</v>
      </c>
      <c r="G2907" s="52">
        <v>333.72</v>
      </c>
      <c r="H2907" s="52">
        <f t="shared" si="135"/>
        <v>113.4648</v>
      </c>
      <c r="I2907" s="52">
        <f t="shared" si="136"/>
        <v>200.232</v>
      </c>
      <c r="J2907" s="52">
        <f t="shared" si="137"/>
        <v>233.60400000000001</v>
      </c>
      <c r="K2907" s="54" t="s">
        <v>18313</v>
      </c>
      <c r="L2907" s="54" t="s">
        <v>18313</v>
      </c>
      <c r="M2907" s="54" t="s">
        <v>18313</v>
      </c>
      <c r="N2907" s="54">
        <v>200.232</v>
      </c>
      <c r="O2907" s="54">
        <v>233.60400000000001</v>
      </c>
    </row>
    <row r="2908" spans="1:15" s="53" customFormat="1" x14ac:dyDescent="0.45">
      <c r="A2908" s="53">
        <v>3211010646</v>
      </c>
      <c r="B2908" s="53" t="s">
        <v>2669</v>
      </c>
      <c r="C2908" s="53">
        <v>278</v>
      </c>
      <c r="F2908" s="53" t="s">
        <v>244</v>
      </c>
      <c r="G2908" s="52">
        <v>96.04</v>
      </c>
      <c r="H2908" s="52">
        <f t="shared" si="135"/>
        <v>32.653599999999997</v>
      </c>
      <c r="I2908" s="52">
        <f t="shared" si="136"/>
        <v>57.624000000000002</v>
      </c>
      <c r="J2908" s="52">
        <f t="shared" si="137"/>
        <v>67.227999999999994</v>
      </c>
      <c r="K2908" s="54" t="s">
        <v>18313</v>
      </c>
      <c r="L2908" s="54" t="s">
        <v>18313</v>
      </c>
      <c r="M2908" s="54" t="s">
        <v>18313</v>
      </c>
      <c r="N2908" s="54">
        <v>57.624000000000002</v>
      </c>
      <c r="O2908" s="54">
        <v>67.227999999999994</v>
      </c>
    </row>
    <row r="2909" spans="1:15" s="53" customFormat="1" x14ac:dyDescent="0.45">
      <c r="A2909" s="53">
        <v>3211010647</v>
      </c>
      <c r="B2909" s="53" t="s">
        <v>3795</v>
      </c>
      <c r="C2909" s="53">
        <v>278</v>
      </c>
      <c r="F2909" s="53" t="s">
        <v>244</v>
      </c>
      <c r="G2909" s="52">
        <v>96.04</v>
      </c>
      <c r="H2909" s="52">
        <f t="shared" si="135"/>
        <v>32.653599999999997</v>
      </c>
      <c r="I2909" s="52">
        <f t="shared" si="136"/>
        <v>57.624000000000002</v>
      </c>
      <c r="J2909" s="52">
        <f t="shared" si="137"/>
        <v>67.227999999999994</v>
      </c>
      <c r="K2909" s="54" t="s">
        <v>18313</v>
      </c>
      <c r="L2909" s="54" t="s">
        <v>18313</v>
      </c>
      <c r="M2909" s="54" t="s">
        <v>18313</v>
      </c>
      <c r="N2909" s="54">
        <v>57.624000000000002</v>
      </c>
      <c r="O2909" s="54">
        <v>67.227999999999994</v>
      </c>
    </row>
    <row r="2910" spans="1:15" s="53" customFormat="1" x14ac:dyDescent="0.45">
      <c r="A2910" s="53">
        <v>3211010652</v>
      </c>
      <c r="B2910" s="53" t="s">
        <v>3796</v>
      </c>
      <c r="C2910" s="53">
        <v>278</v>
      </c>
      <c r="F2910" s="53" t="s">
        <v>244</v>
      </c>
      <c r="G2910" s="52">
        <v>96.04</v>
      </c>
      <c r="H2910" s="52">
        <f t="shared" si="135"/>
        <v>32.653599999999997</v>
      </c>
      <c r="I2910" s="52">
        <f t="shared" si="136"/>
        <v>57.624000000000002</v>
      </c>
      <c r="J2910" s="52">
        <f t="shared" si="137"/>
        <v>67.227999999999994</v>
      </c>
      <c r="K2910" s="54" t="s">
        <v>18313</v>
      </c>
      <c r="L2910" s="54" t="s">
        <v>18313</v>
      </c>
      <c r="M2910" s="54" t="s">
        <v>18313</v>
      </c>
      <c r="N2910" s="54">
        <v>57.624000000000002</v>
      </c>
      <c r="O2910" s="54">
        <v>67.227999999999994</v>
      </c>
    </row>
    <row r="2911" spans="1:15" s="53" customFormat="1" x14ac:dyDescent="0.45">
      <c r="A2911" s="53">
        <v>3211010663</v>
      </c>
      <c r="B2911" s="53" t="s">
        <v>1939</v>
      </c>
      <c r="C2911" s="53">
        <v>278</v>
      </c>
      <c r="F2911" s="53" t="s">
        <v>264</v>
      </c>
      <c r="G2911" s="52">
        <v>278.25</v>
      </c>
      <c r="H2911" s="52">
        <f t="shared" si="135"/>
        <v>94.60499999999999</v>
      </c>
      <c r="I2911" s="52">
        <f t="shared" si="136"/>
        <v>166.95</v>
      </c>
      <c r="J2911" s="52">
        <f t="shared" si="137"/>
        <v>194.77499999999998</v>
      </c>
      <c r="K2911" s="54" t="s">
        <v>18314</v>
      </c>
      <c r="L2911" s="54" t="s">
        <v>18314</v>
      </c>
      <c r="M2911" s="54" t="s">
        <v>18314</v>
      </c>
      <c r="N2911" s="54">
        <v>166.95</v>
      </c>
      <c r="O2911" s="54">
        <v>194.77499999999998</v>
      </c>
    </row>
    <row r="2912" spans="1:15" s="53" customFormat="1" x14ac:dyDescent="0.45">
      <c r="A2912" s="53">
        <v>3211010664</v>
      </c>
      <c r="B2912" s="53" t="s">
        <v>3797</v>
      </c>
      <c r="C2912" s="53">
        <v>272</v>
      </c>
      <c r="G2912" s="52">
        <v>55.65</v>
      </c>
      <c r="H2912" s="52">
        <f t="shared" si="135"/>
        <v>18.920999999999999</v>
      </c>
      <c r="I2912" s="52">
        <f t="shared" si="136"/>
        <v>33.39</v>
      </c>
      <c r="J2912" s="52">
        <f t="shared" si="137"/>
        <v>38.954999999999998</v>
      </c>
      <c r="K2912" s="54" t="s">
        <v>18311</v>
      </c>
      <c r="L2912" s="54" t="s">
        <v>18311</v>
      </c>
      <c r="M2912" s="54" t="s">
        <v>18311</v>
      </c>
      <c r="N2912" s="54">
        <v>33.39</v>
      </c>
      <c r="O2912" s="54">
        <v>38.954999999999998</v>
      </c>
    </row>
    <row r="2913" spans="1:15" s="53" customFormat="1" x14ac:dyDescent="0.45">
      <c r="A2913" s="53">
        <v>3211010665</v>
      </c>
      <c r="B2913" s="53" t="s">
        <v>1940</v>
      </c>
      <c r="C2913" s="53">
        <v>272</v>
      </c>
      <c r="G2913" s="52">
        <v>55.65</v>
      </c>
      <c r="H2913" s="52">
        <f t="shared" si="135"/>
        <v>18.920999999999999</v>
      </c>
      <c r="I2913" s="52">
        <f t="shared" si="136"/>
        <v>33.39</v>
      </c>
      <c r="J2913" s="52">
        <f t="shared" si="137"/>
        <v>38.954999999999998</v>
      </c>
      <c r="K2913" s="54" t="s">
        <v>18311</v>
      </c>
      <c r="L2913" s="54" t="s">
        <v>18311</v>
      </c>
      <c r="M2913" s="54" t="s">
        <v>18311</v>
      </c>
      <c r="N2913" s="54">
        <v>33.39</v>
      </c>
      <c r="O2913" s="54">
        <v>38.954999999999998</v>
      </c>
    </row>
    <row r="2914" spans="1:15" s="53" customFormat="1" x14ac:dyDescent="0.45">
      <c r="A2914" s="53">
        <v>3211010675</v>
      </c>
      <c r="B2914" s="53" t="s">
        <v>1941</v>
      </c>
      <c r="C2914" s="53">
        <v>278</v>
      </c>
      <c r="F2914" s="53" t="s">
        <v>244</v>
      </c>
      <c r="G2914" s="52">
        <v>52.5</v>
      </c>
      <c r="H2914" s="52">
        <f t="shared" si="135"/>
        <v>17.849999999999998</v>
      </c>
      <c r="I2914" s="52">
        <f t="shared" si="136"/>
        <v>31.5</v>
      </c>
      <c r="J2914" s="52">
        <f t="shared" si="137"/>
        <v>36.75</v>
      </c>
      <c r="K2914" s="54" t="s">
        <v>18313</v>
      </c>
      <c r="L2914" s="54" t="s">
        <v>18313</v>
      </c>
      <c r="M2914" s="54" t="s">
        <v>18313</v>
      </c>
      <c r="N2914" s="54">
        <v>31.5</v>
      </c>
      <c r="O2914" s="54">
        <v>36.75</v>
      </c>
    </row>
    <row r="2915" spans="1:15" s="53" customFormat="1" x14ac:dyDescent="0.45">
      <c r="A2915" s="53">
        <v>3211010680</v>
      </c>
      <c r="B2915" s="53" t="s">
        <v>2934</v>
      </c>
      <c r="C2915" s="53">
        <v>278</v>
      </c>
      <c r="F2915" s="53" t="s">
        <v>244</v>
      </c>
      <c r="G2915" s="52">
        <v>52.5</v>
      </c>
      <c r="H2915" s="52">
        <f t="shared" si="135"/>
        <v>17.849999999999998</v>
      </c>
      <c r="I2915" s="52">
        <f t="shared" si="136"/>
        <v>31.5</v>
      </c>
      <c r="J2915" s="52">
        <f t="shared" si="137"/>
        <v>36.75</v>
      </c>
      <c r="K2915" s="54" t="s">
        <v>18313</v>
      </c>
      <c r="L2915" s="54" t="s">
        <v>18313</v>
      </c>
      <c r="M2915" s="54" t="s">
        <v>18313</v>
      </c>
      <c r="N2915" s="54">
        <v>31.5</v>
      </c>
      <c r="O2915" s="54">
        <v>36.75</v>
      </c>
    </row>
    <row r="2916" spans="1:15" s="53" customFormat="1" x14ac:dyDescent="0.45">
      <c r="A2916" s="53">
        <v>3211010697</v>
      </c>
      <c r="B2916" s="53" t="s">
        <v>2935</v>
      </c>
      <c r="C2916" s="53">
        <v>278</v>
      </c>
      <c r="F2916" s="53" t="s">
        <v>244</v>
      </c>
      <c r="G2916" s="52">
        <v>1286.25</v>
      </c>
      <c r="H2916" s="52">
        <f t="shared" si="135"/>
        <v>437.32499999999993</v>
      </c>
      <c r="I2916" s="52">
        <f t="shared" si="136"/>
        <v>771.75</v>
      </c>
      <c r="J2916" s="52">
        <f t="shared" si="137"/>
        <v>900.37499999999989</v>
      </c>
      <c r="K2916" s="54" t="s">
        <v>18313</v>
      </c>
      <c r="L2916" s="54" t="s">
        <v>18313</v>
      </c>
      <c r="M2916" s="54" t="s">
        <v>18313</v>
      </c>
      <c r="N2916" s="54">
        <v>771.75</v>
      </c>
      <c r="O2916" s="54">
        <v>900.37499999999989</v>
      </c>
    </row>
    <row r="2917" spans="1:15" s="53" customFormat="1" x14ac:dyDescent="0.45">
      <c r="A2917" s="53">
        <v>3211010700</v>
      </c>
      <c r="B2917" s="53" t="s">
        <v>2936</v>
      </c>
      <c r="C2917" s="53">
        <v>278</v>
      </c>
      <c r="F2917" s="53" t="s">
        <v>244</v>
      </c>
      <c r="G2917" s="52">
        <v>1618.05</v>
      </c>
      <c r="H2917" s="52">
        <f t="shared" si="135"/>
        <v>550.13699999999994</v>
      </c>
      <c r="I2917" s="52">
        <f t="shared" si="136"/>
        <v>970.82999999999993</v>
      </c>
      <c r="J2917" s="52">
        <f t="shared" si="137"/>
        <v>1132.635</v>
      </c>
      <c r="K2917" s="54" t="s">
        <v>18313</v>
      </c>
      <c r="L2917" s="54" t="s">
        <v>18313</v>
      </c>
      <c r="M2917" s="54" t="s">
        <v>18313</v>
      </c>
      <c r="N2917" s="54">
        <v>970.82999999999993</v>
      </c>
      <c r="O2917" s="54">
        <v>1132.635</v>
      </c>
    </row>
    <row r="2918" spans="1:15" s="53" customFormat="1" x14ac:dyDescent="0.45">
      <c r="A2918" s="53">
        <v>3211010707</v>
      </c>
      <c r="B2918" s="53" t="s">
        <v>1942</v>
      </c>
      <c r="C2918" s="53">
        <v>278</v>
      </c>
      <c r="F2918" s="53" t="s">
        <v>244</v>
      </c>
      <c r="G2918" s="52">
        <v>750</v>
      </c>
      <c r="H2918" s="52">
        <f t="shared" si="135"/>
        <v>254.99999999999997</v>
      </c>
      <c r="I2918" s="52">
        <f t="shared" si="136"/>
        <v>450</v>
      </c>
      <c r="J2918" s="52">
        <f t="shared" si="137"/>
        <v>525</v>
      </c>
      <c r="K2918" s="54" t="s">
        <v>18313</v>
      </c>
      <c r="L2918" s="54" t="s">
        <v>18313</v>
      </c>
      <c r="M2918" s="54" t="s">
        <v>18313</v>
      </c>
      <c r="N2918" s="54">
        <v>450</v>
      </c>
      <c r="O2918" s="54">
        <v>525</v>
      </c>
    </row>
    <row r="2919" spans="1:15" s="53" customFormat="1" x14ac:dyDescent="0.45">
      <c r="A2919" s="53">
        <v>3211010711</v>
      </c>
      <c r="B2919" s="53" t="s">
        <v>3798</v>
      </c>
      <c r="C2919" s="53">
        <v>278</v>
      </c>
      <c r="F2919" s="53" t="s">
        <v>244</v>
      </c>
      <c r="G2919" s="52">
        <v>750</v>
      </c>
      <c r="H2919" s="52">
        <f t="shared" si="135"/>
        <v>254.99999999999997</v>
      </c>
      <c r="I2919" s="52">
        <f t="shared" si="136"/>
        <v>450</v>
      </c>
      <c r="J2919" s="52">
        <f t="shared" si="137"/>
        <v>525</v>
      </c>
      <c r="K2919" s="54" t="s">
        <v>18313</v>
      </c>
      <c r="L2919" s="54" t="s">
        <v>18313</v>
      </c>
      <c r="M2919" s="54" t="s">
        <v>18313</v>
      </c>
      <c r="N2919" s="54">
        <v>450</v>
      </c>
      <c r="O2919" s="54">
        <v>525</v>
      </c>
    </row>
    <row r="2920" spans="1:15" s="53" customFormat="1" x14ac:dyDescent="0.45">
      <c r="A2920" s="53">
        <v>3211010718</v>
      </c>
      <c r="B2920" s="53" t="s">
        <v>2911</v>
      </c>
      <c r="C2920" s="53">
        <v>278</v>
      </c>
      <c r="F2920" s="53" t="s">
        <v>244</v>
      </c>
      <c r="G2920" s="52">
        <v>1440.6</v>
      </c>
      <c r="H2920" s="52">
        <f t="shared" si="135"/>
        <v>489.80399999999992</v>
      </c>
      <c r="I2920" s="52">
        <f t="shared" si="136"/>
        <v>864.3599999999999</v>
      </c>
      <c r="J2920" s="52">
        <f t="shared" si="137"/>
        <v>1008.4199999999998</v>
      </c>
      <c r="K2920" s="54" t="s">
        <v>18313</v>
      </c>
      <c r="L2920" s="54" t="s">
        <v>18313</v>
      </c>
      <c r="M2920" s="54" t="s">
        <v>18313</v>
      </c>
      <c r="N2920" s="54">
        <v>864.3599999999999</v>
      </c>
      <c r="O2920" s="54">
        <v>1008.4199999999998</v>
      </c>
    </row>
    <row r="2921" spans="1:15" s="53" customFormat="1" x14ac:dyDescent="0.45">
      <c r="A2921" s="53">
        <v>3211010745</v>
      </c>
      <c r="B2921" s="53" t="s">
        <v>2937</v>
      </c>
      <c r="C2921" s="53">
        <v>278</v>
      </c>
      <c r="F2921" s="53" t="s">
        <v>244</v>
      </c>
      <c r="G2921" s="52">
        <v>495.6</v>
      </c>
      <c r="H2921" s="52">
        <f t="shared" si="135"/>
        <v>168.50399999999999</v>
      </c>
      <c r="I2921" s="52">
        <f t="shared" si="136"/>
        <v>297.36</v>
      </c>
      <c r="J2921" s="52">
        <f t="shared" si="137"/>
        <v>346.92</v>
      </c>
      <c r="K2921" s="54" t="s">
        <v>18313</v>
      </c>
      <c r="L2921" s="54" t="s">
        <v>18313</v>
      </c>
      <c r="M2921" s="54" t="s">
        <v>18313</v>
      </c>
      <c r="N2921" s="54">
        <v>297.36</v>
      </c>
      <c r="O2921" s="54">
        <v>346.92</v>
      </c>
    </row>
    <row r="2922" spans="1:15" s="53" customFormat="1" x14ac:dyDescent="0.45">
      <c r="A2922" s="53">
        <v>3211010747</v>
      </c>
      <c r="B2922" s="53" t="s">
        <v>2938</v>
      </c>
      <c r="C2922" s="53">
        <v>278</v>
      </c>
      <c r="F2922" s="53" t="s">
        <v>244</v>
      </c>
      <c r="G2922" s="52">
        <v>528.15</v>
      </c>
      <c r="H2922" s="52">
        <f t="shared" si="135"/>
        <v>179.57099999999997</v>
      </c>
      <c r="I2922" s="52">
        <f t="shared" si="136"/>
        <v>316.89</v>
      </c>
      <c r="J2922" s="52">
        <f t="shared" si="137"/>
        <v>369.70499999999998</v>
      </c>
      <c r="K2922" s="54" t="s">
        <v>18313</v>
      </c>
      <c r="L2922" s="54" t="s">
        <v>18313</v>
      </c>
      <c r="M2922" s="54" t="s">
        <v>18313</v>
      </c>
      <c r="N2922" s="54">
        <v>316.89</v>
      </c>
      <c r="O2922" s="54">
        <v>369.70499999999998</v>
      </c>
    </row>
    <row r="2923" spans="1:15" s="53" customFormat="1" x14ac:dyDescent="0.45">
      <c r="A2923" s="53">
        <v>3211010753</v>
      </c>
      <c r="B2923" s="53" t="s">
        <v>2939</v>
      </c>
      <c r="C2923" s="53">
        <v>272</v>
      </c>
      <c r="G2923" s="52">
        <v>595.35</v>
      </c>
      <c r="H2923" s="52">
        <f t="shared" si="135"/>
        <v>202.41899999999998</v>
      </c>
      <c r="I2923" s="52">
        <f t="shared" si="136"/>
        <v>357.21</v>
      </c>
      <c r="J2923" s="52">
        <f t="shared" si="137"/>
        <v>416.745</v>
      </c>
      <c r="K2923" s="54" t="s">
        <v>18311</v>
      </c>
      <c r="L2923" s="54" t="s">
        <v>18311</v>
      </c>
      <c r="M2923" s="54" t="s">
        <v>18311</v>
      </c>
      <c r="N2923" s="54">
        <v>357.21</v>
      </c>
      <c r="O2923" s="54">
        <v>416.745</v>
      </c>
    </row>
    <row r="2924" spans="1:15" s="53" customFormat="1" x14ac:dyDescent="0.45">
      <c r="A2924" s="53">
        <v>3211010766</v>
      </c>
      <c r="B2924" s="53" t="s">
        <v>3799</v>
      </c>
      <c r="C2924" s="53">
        <v>278</v>
      </c>
      <c r="F2924" s="53" t="s">
        <v>244</v>
      </c>
      <c r="G2924" s="52">
        <v>298.2</v>
      </c>
      <c r="H2924" s="52">
        <f t="shared" si="135"/>
        <v>101.38799999999999</v>
      </c>
      <c r="I2924" s="52">
        <f t="shared" si="136"/>
        <v>178.92</v>
      </c>
      <c r="J2924" s="52">
        <f t="shared" si="137"/>
        <v>208.73999999999998</v>
      </c>
      <c r="K2924" s="54" t="s">
        <v>18313</v>
      </c>
      <c r="L2924" s="54" t="s">
        <v>18313</v>
      </c>
      <c r="M2924" s="54" t="s">
        <v>18313</v>
      </c>
      <c r="N2924" s="54">
        <v>178.92</v>
      </c>
      <c r="O2924" s="54">
        <v>208.73999999999998</v>
      </c>
    </row>
    <row r="2925" spans="1:15" s="53" customFormat="1" x14ac:dyDescent="0.45">
      <c r="A2925" s="53">
        <v>3211010772</v>
      </c>
      <c r="B2925" s="53" t="s">
        <v>3800</v>
      </c>
      <c r="C2925" s="53">
        <v>278</v>
      </c>
      <c r="F2925" s="53" t="s">
        <v>244</v>
      </c>
      <c r="G2925" s="52">
        <v>116.55</v>
      </c>
      <c r="H2925" s="52">
        <f t="shared" si="135"/>
        <v>39.626999999999995</v>
      </c>
      <c r="I2925" s="52">
        <f t="shared" si="136"/>
        <v>69.929999999999993</v>
      </c>
      <c r="J2925" s="52">
        <f t="shared" si="137"/>
        <v>81.584999999999994</v>
      </c>
      <c r="K2925" s="54" t="s">
        <v>18313</v>
      </c>
      <c r="L2925" s="54" t="s">
        <v>18313</v>
      </c>
      <c r="M2925" s="54" t="s">
        <v>18313</v>
      </c>
      <c r="N2925" s="54">
        <v>69.929999999999993</v>
      </c>
      <c r="O2925" s="54">
        <v>81.584999999999994</v>
      </c>
    </row>
    <row r="2926" spans="1:15" s="53" customFormat="1" x14ac:dyDescent="0.45">
      <c r="A2926" s="53">
        <v>3211010781</v>
      </c>
      <c r="B2926" s="53" t="s">
        <v>1943</v>
      </c>
      <c r="C2926" s="53">
        <v>278</v>
      </c>
      <c r="F2926" s="53" t="s">
        <v>802</v>
      </c>
      <c r="G2926" s="52">
        <v>5381.25</v>
      </c>
      <c r="H2926" s="52">
        <f t="shared" si="135"/>
        <v>1829.6249999999998</v>
      </c>
      <c r="I2926" s="52">
        <f t="shared" si="136"/>
        <v>3228.75</v>
      </c>
      <c r="J2926" s="52">
        <f t="shared" si="137"/>
        <v>3766.8749999999995</v>
      </c>
      <c r="K2926" s="54" t="s">
        <v>18314</v>
      </c>
      <c r="L2926" s="54" t="s">
        <v>18314</v>
      </c>
      <c r="M2926" s="54" t="s">
        <v>18314</v>
      </c>
      <c r="N2926" s="54">
        <v>3228.75</v>
      </c>
      <c r="O2926" s="54">
        <v>3766.8749999999995</v>
      </c>
    </row>
    <row r="2927" spans="1:15" s="53" customFormat="1" x14ac:dyDescent="0.45">
      <c r="A2927" s="53">
        <v>3211010802</v>
      </c>
      <c r="B2927" s="53" t="s">
        <v>1957</v>
      </c>
      <c r="C2927" s="53">
        <v>278</v>
      </c>
      <c r="F2927" s="53" t="s">
        <v>244</v>
      </c>
      <c r="G2927" s="52">
        <v>599.54999999999995</v>
      </c>
      <c r="H2927" s="52">
        <f t="shared" si="135"/>
        <v>203.84699999999998</v>
      </c>
      <c r="I2927" s="52">
        <f t="shared" si="136"/>
        <v>359.72999999999996</v>
      </c>
      <c r="J2927" s="52">
        <f t="shared" si="137"/>
        <v>419.68499999999995</v>
      </c>
      <c r="K2927" s="54" t="s">
        <v>18313</v>
      </c>
      <c r="L2927" s="54" t="s">
        <v>18313</v>
      </c>
      <c r="M2927" s="54" t="s">
        <v>18313</v>
      </c>
      <c r="N2927" s="54">
        <v>359.72999999999996</v>
      </c>
      <c r="O2927" s="54">
        <v>419.68499999999995</v>
      </c>
    </row>
    <row r="2928" spans="1:15" s="53" customFormat="1" x14ac:dyDescent="0.45">
      <c r="A2928" s="53">
        <v>3211010809</v>
      </c>
      <c r="B2928" s="53" t="s">
        <v>1958</v>
      </c>
      <c r="C2928" s="53">
        <v>278</v>
      </c>
      <c r="F2928" s="53" t="s">
        <v>244</v>
      </c>
      <c r="G2928" s="52">
        <v>562.79999999999995</v>
      </c>
      <c r="H2928" s="52">
        <f t="shared" si="135"/>
        <v>191.35199999999998</v>
      </c>
      <c r="I2928" s="52">
        <f t="shared" si="136"/>
        <v>337.67999999999995</v>
      </c>
      <c r="J2928" s="52">
        <f t="shared" si="137"/>
        <v>393.95999999999992</v>
      </c>
      <c r="K2928" s="54" t="s">
        <v>18313</v>
      </c>
      <c r="L2928" s="54" t="s">
        <v>18313</v>
      </c>
      <c r="M2928" s="54" t="s">
        <v>18313</v>
      </c>
      <c r="N2928" s="54">
        <v>337.67999999999995</v>
      </c>
      <c r="O2928" s="54">
        <v>393.95999999999992</v>
      </c>
    </row>
    <row r="2929" spans="1:15" s="53" customFormat="1" x14ac:dyDescent="0.45">
      <c r="A2929" s="53">
        <v>3211010812</v>
      </c>
      <c r="B2929" s="53" t="s">
        <v>2961</v>
      </c>
      <c r="C2929" s="53">
        <v>278</v>
      </c>
      <c r="F2929" s="53" t="s">
        <v>244</v>
      </c>
      <c r="G2929" s="52">
        <v>324.45</v>
      </c>
      <c r="H2929" s="52">
        <f t="shared" si="135"/>
        <v>110.31299999999999</v>
      </c>
      <c r="I2929" s="52">
        <f t="shared" si="136"/>
        <v>194.67</v>
      </c>
      <c r="J2929" s="52">
        <f t="shared" si="137"/>
        <v>227.11499999999998</v>
      </c>
      <c r="K2929" s="54" t="s">
        <v>18313</v>
      </c>
      <c r="L2929" s="54" t="s">
        <v>18313</v>
      </c>
      <c r="M2929" s="54" t="s">
        <v>18313</v>
      </c>
      <c r="N2929" s="54">
        <v>194.67</v>
      </c>
      <c r="O2929" s="54">
        <v>227.11499999999998</v>
      </c>
    </row>
    <row r="2930" spans="1:15" s="53" customFormat="1" x14ac:dyDescent="0.45">
      <c r="A2930" s="53">
        <v>3211010813</v>
      </c>
      <c r="B2930" s="53" t="s">
        <v>3801</v>
      </c>
      <c r="C2930" s="53">
        <v>278</v>
      </c>
      <c r="F2930" s="53" t="s">
        <v>244</v>
      </c>
      <c r="G2930" s="52">
        <v>393.75</v>
      </c>
      <c r="H2930" s="52">
        <f t="shared" si="135"/>
        <v>133.875</v>
      </c>
      <c r="I2930" s="52">
        <f t="shared" si="136"/>
        <v>236.25</v>
      </c>
      <c r="J2930" s="52">
        <f t="shared" si="137"/>
        <v>275.625</v>
      </c>
      <c r="K2930" s="54" t="s">
        <v>18313</v>
      </c>
      <c r="L2930" s="54" t="s">
        <v>18313</v>
      </c>
      <c r="M2930" s="54" t="s">
        <v>18313</v>
      </c>
      <c r="N2930" s="54">
        <v>236.25</v>
      </c>
      <c r="O2930" s="54">
        <v>275.625</v>
      </c>
    </row>
    <row r="2931" spans="1:15" s="53" customFormat="1" x14ac:dyDescent="0.45">
      <c r="A2931" s="53">
        <v>3211010814</v>
      </c>
      <c r="B2931" s="53" t="s">
        <v>2912</v>
      </c>
      <c r="C2931" s="53">
        <v>278</v>
      </c>
      <c r="F2931" s="53" t="s">
        <v>244</v>
      </c>
      <c r="G2931" s="52">
        <v>364.35</v>
      </c>
      <c r="H2931" s="52">
        <f t="shared" si="135"/>
        <v>123.87899999999999</v>
      </c>
      <c r="I2931" s="52">
        <f t="shared" si="136"/>
        <v>218.61</v>
      </c>
      <c r="J2931" s="52">
        <f t="shared" si="137"/>
        <v>255.04499999999999</v>
      </c>
      <c r="K2931" s="54" t="s">
        <v>18313</v>
      </c>
      <c r="L2931" s="54" t="s">
        <v>18313</v>
      </c>
      <c r="M2931" s="54" t="s">
        <v>18313</v>
      </c>
      <c r="N2931" s="54">
        <v>218.61</v>
      </c>
      <c r="O2931" s="54">
        <v>255.04499999999999</v>
      </c>
    </row>
    <row r="2932" spans="1:15" s="53" customFormat="1" x14ac:dyDescent="0.45">
      <c r="A2932" s="53">
        <v>3211010824</v>
      </c>
      <c r="B2932" s="53" t="s">
        <v>2913</v>
      </c>
      <c r="C2932" s="53">
        <v>278</v>
      </c>
      <c r="F2932" s="53" t="s">
        <v>244</v>
      </c>
      <c r="G2932" s="52">
        <v>478.8</v>
      </c>
      <c r="H2932" s="52">
        <f t="shared" si="135"/>
        <v>162.792</v>
      </c>
      <c r="I2932" s="52">
        <f t="shared" si="136"/>
        <v>287.27999999999997</v>
      </c>
      <c r="J2932" s="52">
        <f t="shared" si="137"/>
        <v>335.15999999999997</v>
      </c>
      <c r="K2932" s="54" t="s">
        <v>18313</v>
      </c>
      <c r="L2932" s="54" t="s">
        <v>18313</v>
      </c>
      <c r="M2932" s="54" t="s">
        <v>18313</v>
      </c>
      <c r="N2932" s="54">
        <v>287.27999999999997</v>
      </c>
      <c r="O2932" s="54">
        <v>335.15999999999997</v>
      </c>
    </row>
    <row r="2933" spans="1:15" s="53" customFormat="1" x14ac:dyDescent="0.45">
      <c r="A2933" s="53">
        <v>3211010838</v>
      </c>
      <c r="B2933" s="53" t="s">
        <v>1959</v>
      </c>
      <c r="C2933" s="53">
        <v>272</v>
      </c>
      <c r="G2933" s="52">
        <v>79.8</v>
      </c>
      <c r="H2933" s="52">
        <f t="shared" si="135"/>
        <v>27.131999999999998</v>
      </c>
      <c r="I2933" s="52">
        <f t="shared" si="136"/>
        <v>47.879999999999995</v>
      </c>
      <c r="J2933" s="52">
        <f t="shared" si="137"/>
        <v>55.859999999999992</v>
      </c>
      <c r="K2933" s="54" t="s">
        <v>18311</v>
      </c>
      <c r="L2933" s="54" t="s">
        <v>18311</v>
      </c>
      <c r="M2933" s="54" t="s">
        <v>18311</v>
      </c>
      <c r="N2933" s="54">
        <v>47.879999999999995</v>
      </c>
      <c r="O2933" s="54">
        <v>55.859999999999992</v>
      </c>
    </row>
    <row r="2934" spans="1:15" s="53" customFormat="1" x14ac:dyDescent="0.45">
      <c r="A2934" s="53">
        <v>3211010840</v>
      </c>
      <c r="B2934" s="53" t="s">
        <v>2914</v>
      </c>
      <c r="C2934" s="53">
        <v>278</v>
      </c>
      <c r="G2934" s="52">
        <v>52.5</v>
      </c>
      <c r="H2934" s="52">
        <f t="shared" si="135"/>
        <v>17.849999999999998</v>
      </c>
      <c r="I2934" s="52">
        <f t="shared" si="136"/>
        <v>31.5</v>
      </c>
      <c r="J2934" s="52">
        <f t="shared" si="137"/>
        <v>36.75</v>
      </c>
      <c r="K2934" s="54" t="s">
        <v>18314</v>
      </c>
      <c r="L2934" s="54" t="s">
        <v>18314</v>
      </c>
      <c r="M2934" s="54" t="s">
        <v>18314</v>
      </c>
      <c r="N2934" s="54">
        <v>31.5</v>
      </c>
      <c r="O2934" s="54">
        <v>36.75</v>
      </c>
    </row>
    <row r="2935" spans="1:15" s="53" customFormat="1" x14ac:dyDescent="0.45">
      <c r="A2935" s="53">
        <v>3211010845</v>
      </c>
      <c r="B2935" s="53" t="s">
        <v>3802</v>
      </c>
      <c r="C2935" s="53">
        <v>278</v>
      </c>
      <c r="F2935" s="53" t="s">
        <v>244</v>
      </c>
      <c r="G2935" s="52">
        <v>805.35</v>
      </c>
      <c r="H2935" s="52">
        <f t="shared" si="135"/>
        <v>273.81899999999996</v>
      </c>
      <c r="I2935" s="52">
        <f t="shared" si="136"/>
        <v>483.21</v>
      </c>
      <c r="J2935" s="52">
        <f t="shared" si="137"/>
        <v>563.745</v>
      </c>
      <c r="K2935" s="54" t="s">
        <v>18313</v>
      </c>
      <c r="L2935" s="54" t="s">
        <v>18313</v>
      </c>
      <c r="M2935" s="54" t="s">
        <v>18313</v>
      </c>
      <c r="N2935" s="54">
        <v>483.21</v>
      </c>
      <c r="O2935" s="54">
        <v>563.745</v>
      </c>
    </row>
    <row r="2936" spans="1:15" s="53" customFormat="1" x14ac:dyDescent="0.45">
      <c r="A2936" s="53">
        <v>3211010857</v>
      </c>
      <c r="B2936" s="53" t="s">
        <v>1960</v>
      </c>
      <c r="C2936" s="53">
        <v>272</v>
      </c>
      <c r="G2936" s="52">
        <v>678.3</v>
      </c>
      <c r="H2936" s="52">
        <f t="shared" si="135"/>
        <v>230.62199999999996</v>
      </c>
      <c r="I2936" s="52">
        <f t="shared" si="136"/>
        <v>406.97999999999996</v>
      </c>
      <c r="J2936" s="52">
        <f t="shared" si="137"/>
        <v>474.80999999999995</v>
      </c>
      <c r="K2936" s="54" t="s">
        <v>18311</v>
      </c>
      <c r="L2936" s="54" t="s">
        <v>18311</v>
      </c>
      <c r="M2936" s="54" t="s">
        <v>18311</v>
      </c>
      <c r="N2936" s="54">
        <v>406.97999999999996</v>
      </c>
      <c r="O2936" s="54">
        <v>474.80999999999995</v>
      </c>
    </row>
    <row r="2937" spans="1:15" s="53" customFormat="1" x14ac:dyDescent="0.45">
      <c r="A2937" s="53">
        <v>3211010858</v>
      </c>
      <c r="B2937" s="53" t="s">
        <v>2915</v>
      </c>
      <c r="C2937" s="53">
        <v>272</v>
      </c>
      <c r="G2937" s="52">
        <v>778.05</v>
      </c>
      <c r="H2937" s="52">
        <f t="shared" si="135"/>
        <v>264.53699999999998</v>
      </c>
      <c r="I2937" s="52">
        <f t="shared" si="136"/>
        <v>466.82999999999993</v>
      </c>
      <c r="J2937" s="52">
        <f t="shared" si="137"/>
        <v>544.63499999999988</v>
      </c>
      <c r="K2937" s="54" t="s">
        <v>18311</v>
      </c>
      <c r="L2937" s="54" t="s">
        <v>18311</v>
      </c>
      <c r="M2937" s="54" t="s">
        <v>18311</v>
      </c>
      <c r="N2937" s="54">
        <v>466.82999999999993</v>
      </c>
      <c r="O2937" s="54">
        <v>544.63499999999988</v>
      </c>
    </row>
    <row r="2938" spans="1:15" s="53" customFormat="1" x14ac:dyDescent="0.45">
      <c r="A2938" s="53">
        <v>3211010860</v>
      </c>
      <c r="B2938" s="53" t="s">
        <v>1961</v>
      </c>
      <c r="C2938" s="53">
        <v>272</v>
      </c>
      <c r="G2938" s="52">
        <v>765.45</v>
      </c>
      <c r="H2938" s="52">
        <f t="shared" si="135"/>
        <v>260.25299999999999</v>
      </c>
      <c r="I2938" s="52">
        <f t="shared" si="136"/>
        <v>459.27000000000004</v>
      </c>
      <c r="J2938" s="52">
        <f t="shared" si="137"/>
        <v>535.81500000000005</v>
      </c>
      <c r="K2938" s="54" t="s">
        <v>18311</v>
      </c>
      <c r="L2938" s="54" t="s">
        <v>18311</v>
      </c>
      <c r="M2938" s="54" t="s">
        <v>18311</v>
      </c>
      <c r="N2938" s="54">
        <v>459.27000000000004</v>
      </c>
      <c r="O2938" s="54">
        <v>535.81500000000005</v>
      </c>
    </row>
    <row r="2939" spans="1:15" s="53" customFormat="1" x14ac:dyDescent="0.45">
      <c r="A2939" s="53">
        <v>3211010862</v>
      </c>
      <c r="B2939" s="53" t="s">
        <v>1962</v>
      </c>
      <c r="C2939" s="53">
        <v>272</v>
      </c>
      <c r="G2939" s="52">
        <v>885.15</v>
      </c>
      <c r="H2939" s="52">
        <f t="shared" si="135"/>
        <v>300.95099999999996</v>
      </c>
      <c r="I2939" s="52">
        <f t="shared" si="136"/>
        <v>531.08999999999992</v>
      </c>
      <c r="J2939" s="52">
        <f t="shared" si="137"/>
        <v>619.6049999999999</v>
      </c>
      <c r="K2939" s="54" t="s">
        <v>18311</v>
      </c>
      <c r="L2939" s="54" t="s">
        <v>18311</v>
      </c>
      <c r="M2939" s="54" t="s">
        <v>18311</v>
      </c>
      <c r="N2939" s="54">
        <v>531.08999999999992</v>
      </c>
      <c r="O2939" s="54">
        <v>619.6049999999999</v>
      </c>
    </row>
    <row r="2940" spans="1:15" s="53" customFormat="1" x14ac:dyDescent="0.45">
      <c r="A2940" s="53">
        <v>3211010875</v>
      </c>
      <c r="B2940" s="53" t="s">
        <v>2916</v>
      </c>
      <c r="C2940" s="53">
        <v>278</v>
      </c>
      <c r="F2940" s="53" t="s">
        <v>244</v>
      </c>
      <c r="G2940" s="52">
        <v>2581.9499999999998</v>
      </c>
      <c r="H2940" s="52">
        <f t="shared" si="135"/>
        <v>877.86299999999983</v>
      </c>
      <c r="I2940" s="52">
        <f t="shared" si="136"/>
        <v>1549.1699999999998</v>
      </c>
      <c r="J2940" s="52">
        <f t="shared" si="137"/>
        <v>1807.3649999999998</v>
      </c>
      <c r="K2940" s="54" t="s">
        <v>18313</v>
      </c>
      <c r="L2940" s="54" t="s">
        <v>18313</v>
      </c>
      <c r="M2940" s="54" t="s">
        <v>18313</v>
      </c>
      <c r="N2940" s="54">
        <v>1549.1699999999998</v>
      </c>
      <c r="O2940" s="54">
        <v>1807.3649999999998</v>
      </c>
    </row>
    <row r="2941" spans="1:15" s="53" customFormat="1" x14ac:dyDescent="0.45">
      <c r="A2941" s="53">
        <v>3211010883</v>
      </c>
      <c r="B2941" s="53" t="s">
        <v>2917</v>
      </c>
      <c r="C2941" s="53">
        <v>270</v>
      </c>
      <c r="G2941" s="52">
        <v>35.700000000000003</v>
      </c>
      <c r="H2941" s="52">
        <f t="shared" si="135"/>
        <v>12.138</v>
      </c>
      <c r="I2941" s="52">
        <f t="shared" si="136"/>
        <v>0</v>
      </c>
      <c r="J2941" s="52">
        <f t="shared" si="137"/>
        <v>24.990000000000002</v>
      </c>
      <c r="K2941" s="54">
        <v>21.062999999999999</v>
      </c>
      <c r="L2941" s="54">
        <v>0</v>
      </c>
      <c r="M2941" s="54">
        <v>0</v>
      </c>
      <c r="N2941" s="54">
        <v>21.42</v>
      </c>
      <c r="O2941" s="54">
        <v>24.990000000000002</v>
      </c>
    </row>
    <row r="2942" spans="1:15" s="53" customFormat="1" x14ac:dyDescent="0.45">
      <c r="A2942" s="53">
        <v>3211010899</v>
      </c>
      <c r="B2942" s="53" t="s">
        <v>2962</v>
      </c>
      <c r="C2942" s="53">
        <v>270</v>
      </c>
      <c r="G2942" s="52">
        <v>352.8</v>
      </c>
      <c r="H2942" s="52">
        <f t="shared" si="135"/>
        <v>119.952</v>
      </c>
      <c r="I2942" s="52">
        <f t="shared" si="136"/>
        <v>0</v>
      </c>
      <c r="J2942" s="52">
        <f t="shared" si="137"/>
        <v>246.95999999999998</v>
      </c>
      <c r="K2942" s="54">
        <v>208.15199999999999</v>
      </c>
      <c r="L2942" s="54">
        <v>0</v>
      </c>
      <c r="M2942" s="54">
        <v>0</v>
      </c>
      <c r="N2942" s="54">
        <v>211.68</v>
      </c>
      <c r="O2942" s="54">
        <v>246.95999999999998</v>
      </c>
    </row>
    <row r="2943" spans="1:15" s="53" customFormat="1" x14ac:dyDescent="0.45">
      <c r="A2943" s="53">
        <v>3211010905</v>
      </c>
      <c r="B2943" s="53" t="s">
        <v>3803</v>
      </c>
      <c r="C2943" s="53">
        <v>278</v>
      </c>
      <c r="F2943" s="53" t="s">
        <v>802</v>
      </c>
      <c r="G2943" s="52">
        <v>5190.1499999999996</v>
      </c>
      <c r="H2943" s="52">
        <f t="shared" si="135"/>
        <v>1764.6509999999996</v>
      </c>
      <c r="I2943" s="52">
        <f t="shared" si="136"/>
        <v>3114.0899999999997</v>
      </c>
      <c r="J2943" s="52">
        <f t="shared" si="137"/>
        <v>3633.1049999999996</v>
      </c>
      <c r="K2943" s="54" t="s">
        <v>18314</v>
      </c>
      <c r="L2943" s="54" t="s">
        <v>18314</v>
      </c>
      <c r="M2943" s="54" t="s">
        <v>18314</v>
      </c>
      <c r="N2943" s="54">
        <v>3114.0899999999997</v>
      </c>
      <c r="O2943" s="54">
        <v>3633.1049999999996</v>
      </c>
    </row>
    <row r="2944" spans="1:15" s="53" customFormat="1" x14ac:dyDescent="0.45">
      <c r="A2944" s="53">
        <v>3211010923</v>
      </c>
      <c r="B2944" s="53" t="s">
        <v>3804</v>
      </c>
      <c r="C2944" s="53">
        <v>278</v>
      </c>
      <c r="F2944" s="53" t="s">
        <v>802</v>
      </c>
      <c r="G2944" s="52">
        <v>1885.8</v>
      </c>
      <c r="H2944" s="52">
        <f t="shared" si="135"/>
        <v>641.17199999999991</v>
      </c>
      <c r="I2944" s="52">
        <f t="shared" si="136"/>
        <v>1131.48</v>
      </c>
      <c r="J2944" s="52">
        <f t="shared" si="137"/>
        <v>1320.06</v>
      </c>
      <c r="K2944" s="54" t="s">
        <v>18314</v>
      </c>
      <c r="L2944" s="54" t="s">
        <v>18314</v>
      </c>
      <c r="M2944" s="54" t="s">
        <v>18314</v>
      </c>
      <c r="N2944" s="54">
        <v>1131.48</v>
      </c>
      <c r="O2944" s="54">
        <v>1320.06</v>
      </c>
    </row>
    <row r="2945" spans="1:15" s="53" customFormat="1" x14ac:dyDescent="0.45">
      <c r="A2945" s="53">
        <v>3211010933</v>
      </c>
      <c r="B2945" s="53" t="s">
        <v>2945</v>
      </c>
      <c r="C2945" s="53">
        <v>278</v>
      </c>
      <c r="F2945" s="53" t="s">
        <v>244</v>
      </c>
      <c r="G2945" s="52">
        <v>393.75</v>
      </c>
      <c r="H2945" s="52">
        <f t="shared" si="135"/>
        <v>133.875</v>
      </c>
      <c r="I2945" s="52">
        <f t="shared" si="136"/>
        <v>236.25</v>
      </c>
      <c r="J2945" s="52">
        <f t="shared" si="137"/>
        <v>275.625</v>
      </c>
      <c r="K2945" s="54" t="s">
        <v>18313</v>
      </c>
      <c r="L2945" s="54" t="s">
        <v>18313</v>
      </c>
      <c r="M2945" s="54" t="s">
        <v>18313</v>
      </c>
      <c r="N2945" s="54">
        <v>236.25</v>
      </c>
      <c r="O2945" s="54">
        <v>275.625</v>
      </c>
    </row>
    <row r="2946" spans="1:15" s="53" customFormat="1" x14ac:dyDescent="0.45">
      <c r="A2946" s="53">
        <v>3211010941</v>
      </c>
      <c r="B2946" s="53" t="s">
        <v>2946</v>
      </c>
      <c r="C2946" s="53">
        <v>270</v>
      </c>
      <c r="G2946" s="52">
        <v>827.4</v>
      </c>
      <c r="H2946" s="52">
        <f t="shared" si="135"/>
        <v>281.31599999999997</v>
      </c>
      <c r="I2946" s="52">
        <f t="shared" si="136"/>
        <v>0</v>
      </c>
      <c r="J2946" s="52">
        <f t="shared" si="137"/>
        <v>579.17999999999995</v>
      </c>
      <c r="K2946" s="54">
        <v>488.16599999999994</v>
      </c>
      <c r="L2946" s="54">
        <v>0</v>
      </c>
      <c r="M2946" s="54">
        <v>0</v>
      </c>
      <c r="N2946" s="54">
        <v>496.43999999999994</v>
      </c>
      <c r="O2946" s="54">
        <v>579.17999999999995</v>
      </c>
    </row>
    <row r="2947" spans="1:15" s="53" customFormat="1" x14ac:dyDescent="0.45">
      <c r="A2947" s="53">
        <v>3211010944</v>
      </c>
      <c r="B2947" s="53" t="s">
        <v>1963</v>
      </c>
      <c r="C2947" s="53">
        <v>278</v>
      </c>
      <c r="G2947" s="52">
        <v>592.20000000000005</v>
      </c>
      <c r="H2947" s="52">
        <f t="shared" ref="H2947:H3010" si="138">G2947*(1-0.66)</f>
        <v>201.34799999999998</v>
      </c>
      <c r="I2947" s="52">
        <f t="shared" ref="I2947:I3010" si="139">MIN(K2947,L2947,M2947,N2947,O2947)</f>
        <v>355.32</v>
      </c>
      <c r="J2947" s="52">
        <f t="shared" ref="J2947:J3010" si="140">MAX(K2947,L2947,M2947,N2947,O2947)</f>
        <v>414.54</v>
      </c>
      <c r="K2947" s="54" t="s">
        <v>18314</v>
      </c>
      <c r="L2947" s="54" t="s">
        <v>18314</v>
      </c>
      <c r="M2947" s="54" t="s">
        <v>18314</v>
      </c>
      <c r="N2947" s="54">
        <v>355.32</v>
      </c>
      <c r="O2947" s="54">
        <v>414.54</v>
      </c>
    </row>
    <row r="2948" spans="1:15" s="53" customFormat="1" x14ac:dyDescent="0.45">
      <c r="A2948" s="53">
        <v>3211010955</v>
      </c>
      <c r="B2948" s="53" t="s">
        <v>2963</v>
      </c>
      <c r="C2948" s="53">
        <v>275</v>
      </c>
      <c r="F2948" s="53" t="s">
        <v>2040</v>
      </c>
      <c r="G2948" s="52">
        <v>9946.65</v>
      </c>
      <c r="H2948" s="52">
        <f t="shared" si="138"/>
        <v>3381.8609999999994</v>
      </c>
      <c r="I2948" s="52">
        <f t="shared" si="139"/>
        <v>6962.6549999999997</v>
      </c>
      <c r="J2948" s="52">
        <f t="shared" si="140"/>
        <v>6962.6549999999997</v>
      </c>
      <c r="K2948" s="54" t="s">
        <v>18307</v>
      </c>
      <c r="L2948" s="54" t="s">
        <v>18307</v>
      </c>
      <c r="M2948" s="54" t="s">
        <v>18307</v>
      </c>
      <c r="N2948" s="54" t="s">
        <v>18307</v>
      </c>
      <c r="O2948" s="54">
        <v>6962.6549999999997</v>
      </c>
    </row>
    <row r="2949" spans="1:15" s="53" customFormat="1" x14ac:dyDescent="0.45">
      <c r="A2949" s="53">
        <v>3211010956</v>
      </c>
      <c r="B2949" s="53" t="s">
        <v>2947</v>
      </c>
      <c r="C2949" s="53">
        <v>360</v>
      </c>
      <c r="G2949" s="52">
        <v>183.75</v>
      </c>
      <c r="H2949" s="52">
        <f t="shared" si="138"/>
        <v>62.474999999999994</v>
      </c>
      <c r="I2949" s="52">
        <f t="shared" si="139"/>
        <v>110.25</v>
      </c>
      <c r="J2949" s="52">
        <f t="shared" si="140"/>
        <v>128.625</v>
      </c>
      <c r="K2949" s="54" t="s">
        <v>18307</v>
      </c>
      <c r="L2949" s="54" t="s">
        <v>18307</v>
      </c>
      <c r="M2949" s="54" t="s">
        <v>18307</v>
      </c>
      <c r="N2949" s="54">
        <v>110.25</v>
      </c>
      <c r="O2949" s="54">
        <v>128.625</v>
      </c>
    </row>
    <row r="2950" spans="1:15" s="53" customFormat="1" x14ac:dyDescent="0.45">
      <c r="A2950" s="53">
        <v>3211010962</v>
      </c>
      <c r="B2950" s="53" t="s">
        <v>2964</v>
      </c>
      <c r="C2950" s="53">
        <v>270</v>
      </c>
      <c r="G2950" s="52">
        <v>37.799999999999997</v>
      </c>
      <c r="H2950" s="52">
        <f t="shared" si="138"/>
        <v>12.851999999999999</v>
      </c>
      <c r="I2950" s="52">
        <f t="shared" si="139"/>
        <v>0</v>
      </c>
      <c r="J2950" s="52">
        <f t="shared" si="140"/>
        <v>26.459999999999997</v>
      </c>
      <c r="K2950" s="54">
        <v>22.301999999999996</v>
      </c>
      <c r="L2950" s="54">
        <v>0</v>
      </c>
      <c r="M2950" s="54">
        <v>0</v>
      </c>
      <c r="N2950" s="54">
        <v>22.679999999999996</v>
      </c>
      <c r="O2950" s="54">
        <v>26.459999999999997</v>
      </c>
    </row>
    <row r="2951" spans="1:15" s="53" customFormat="1" x14ac:dyDescent="0.45">
      <c r="A2951" s="53">
        <v>3211010970</v>
      </c>
      <c r="B2951" s="53" t="s">
        <v>4346</v>
      </c>
      <c r="C2951" s="53">
        <v>278</v>
      </c>
      <c r="F2951" s="53" t="s">
        <v>802</v>
      </c>
      <c r="G2951" s="52">
        <v>13008.45</v>
      </c>
      <c r="H2951" s="52">
        <f t="shared" si="138"/>
        <v>4422.8729999999996</v>
      </c>
      <c r="I2951" s="52">
        <f t="shared" si="139"/>
        <v>7805.07</v>
      </c>
      <c r="J2951" s="52">
        <f t="shared" si="140"/>
        <v>9105.9149999999991</v>
      </c>
      <c r="K2951" s="54" t="s">
        <v>18314</v>
      </c>
      <c r="L2951" s="54" t="s">
        <v>18314</v>
      </c>
      <c r="M2951" s="54" t="s">
        <v>18314</v>
      </c>
      <c r="N2951" s="54">
        <v>7805.07</v>
      </c>
      <c r="O2951" s="54">
        <v>9105.9149999999991</v>
      </c>
    </row>
    <row r="2952" spans="1:15" s="53" customFormat="1" x14ac:dyDescent="0.45">
      <c r="A2952" s="53">
        <v>3211010971</v>
      </c>
      <c r="B2952" s="53" t="s">
        <v>2965</v>
      </c>
      <c r="C2952" s="53">
        <v>278</v>
      </c>
      <c r="F2952" s="53" t="s">
        <v>802</v>
      </c>
      <c r="G2952" s="52">
        <v>2205</v>
      </c>
      <c r="H2952" s="52">
        <f t="shared" si="138"/>
        <v>749.69999999999993</v>
      </c>
      <c r="I2952" s="52">
        <f t="shared" si="139"/>
        <v>1323</v>
      </c>
      <c r="J2952" s="52">
        <f t="shared" si="140"/>
        <v>1543.5</v>
      </c>
      <c r="K2952" s="54" t="s">
        <v>18314</v>
      </c>
      <c r="L2952" s="54" t="s">
        <v>18314</v>
      </c>
      <c r="M2952" s="54" t="s">
        <v>18314</v>
      </c>
      <c r="N2952" s="54">
        <v>1323</v>
      </c>
      <c r="O2952" s="54">
        <v>1543.5</v>
      </c>
    </row>
    <row r="2953" spans="1:15" s="53" customFormat="1" x14ac:dyDescent="0.45">
      <c r="A2953" s="53">
        <v>3211010981</v>
      </c>
      <c r="B2953" s="53" t="s">
        <v>2966</v>
      </c>
      <c r="C2953" s="53">
        <v>278</v>
      </c>
      <c r="F2953" s="53" t="s">
        <v>802</v>
      </c>
      <c r="G2953" s="52">
        <v>5090.3999999999996</v>
      </c>
      <c r="H2953" s="52">
        <f t="shared" si="138"/>
        <v>1730.7359999999996</v>
      </c>
      <c r="I2953" s="52">
        <f t="shared" si="139"/>
        <v>3054.24</v>
      </c>
      <c r="J2953" s="52">
        <f t="shared" si="140"/>
        <v>3563.2799999999997</v>
      </c>
      <c r="K2953" s="54" t="s">
        <v>18314</v>
      </c>
      <c r="L2953" s="54" t="s">
        <v>18314</v>
      </c>
      <c r="M2953" s="54" t="s">
        <v>18314</v>
      </c>
      <c r="N2953" s="54">
        <v>3054.24</v>
      </c>
      <c r="O2953" s="54">
        <v>3563.2799999999997</v>
      </c>
    </row>
    <row r="2954" spans="1:15" s="53" customFormat="1" x14ac:dyDescent="0.45">
      <c r="A2954" s="53">
        <v>3211010986</v>
      </c>
      <c r="B2954" s="53" t="s">
        <v>2037</v>
      </c>
      <c r="C2954" s="53">
        <v>278</v>
      </c>
      <c r="F2954" s="53" t="s">
        <v>802</v>
      </c>
      <c r="G2954" s="52">
        <v>2205</v>
      </c>
      <c r="H2954" s="52">
        <f t="shared" si="138"/>
        <v>749.69999999999993</v>
      </c>
      <c r="I2954" s="52">
        <f t="shared" si="139"/>
        <v>1323</v>
      </c>
      <c r="J2954" s="52">
        <f t="shared" si="140"/>
        <v>1543.5</v>
      </c>
      <c r="K2954" s="54" t="s">
        <v>18314</v>
      </c>
      <c r="L2954" s="54" t="s">
        <v>18314</v>
      </c>
      <c r="M2954" s="54" t="s">
        <v>18314</v>
      </c>
      <c r="N2954" s="54">
        <v>1323</v>
      </c>
      <c r="O2954" s="54">
        <v>1543.5</v>
      </c>
    </row>
    <row r="2955" spans="1:15" s="53" customFormat="1" x14ac:dyDescent="0.45">
      <c r="A2955" s="53">
        <v>3211010989</v>
      </c>
      <c r="B2955" s="53" t="s">
        <v>2948</v>
      </c>
      <c r="C2955" s="53">
        <v>278</v>
      </c>
      <c r="F2955" s="53" t="s">
        <v>802</v>
      </c>
      <c r="G2955" s="52">
        <v>13008.45</v>
      </c>
      <c r="H2955" s="52">
        <f t="shared" si="138"/>
        <v>4422.8729999999996</v>
      </c>
      <c r="I2955" s="52">
        <f t="shared" si="139"/>
        <v>7805.07</v>
      </c>
      <c r="J2955" s="52">
        <f t="shared" si="140"/>
        <v>9105.9149999999991</v>
      </c>
      <c r="K2955" s="54" t="s">
        <v>18314</v>
      </c>
      <c r="L2955" s="54" t="s">
        <v>18314</v>
      </c>
      <c r="M2955" s="54" t="s">
        <v>18314</v>
      </c>
      <c r="N2955" s="54">
        <v>7805.07</v>
      </c>
      <c r="O2955" s="54">
        <v>9105.9149999999991</v>
      </c>
    </row>
    <row r="2956" spans="1:15" s="53" customFormat="1" x14ac:dyDescent="0.45">
      <c r="A2956" s="53">
        <v>3211010994</v>
      </c>
      <c r="B2956" s="53" t="s">
        <v>4347</v>
      </c>
      <c r="C2956" s="53">
        <v>278</v>
      </c>
      <c r="F2956" s="53" t="s">
        <v>802</v>
      </c>
      <c r="G2956" s="52">
        <v>4607.3999999999996</v>
      </c>
      <c r="H2956" s="52">
        <f t="shared" si="138"/>
        <v>1566.5159999999996</v>
      </c>
      <c r="I2956" s="52">
        <f t="shared" si="139"/>
        <v>2764.4399999999996</v>
      </c>
      <c r="J2956" s="52">
        <f t="shared" si="140"/>
        <v>3225.1799999999994</v>
      </c>
      <c r="K2956" s="54" t="s">
        <v>18314</v>
      </c>
      <c r="L2956" s="54" t="s">
        <v>18314</v>
      </c>
      <c r="M2956" s="54" t="s">
        <v>18314</v>
      </c>
      <c r="N2956" s="54">
        <v>2764.4399999999996</v>
      </c>
      <c r="O2956" s="54">
        <v>3225.1799999999994</v>
      </c>
    </row>
    <row r="2957" spans="1:15" s="53" customFormat="1" x14ac:dyDescent="0.45">
      <c r="A2957" s="53">
        <v>3211011003</v>
      </c>
      <c r="B2957" s="53" t="s">
        <v>2949</v>
      </c>
      <c r="C2957" s="53">
        <v>270</v>
      </c>
      <c r="F2957" s="53" t="s">
        <v>244</v>
      </c>
      <c r="G2957" s="52">
        <v>248.85</v>
      </c>
      <c r="H2957" s="52">
        <f t="shared" si="138"/>
        <v>84.608999999999995</v>
      </c>
      <c r="I2957" s="52">
        <f t="shared" si="139"/>
        <v>0</v>
      </c>
      <c r="J2957" s="52">
        <f t="shared" si="140"/>
        <v>174.19499999999999</v>
      </c>
      <c r="K2957" s="54">
        <v>146.82149999999999</v>
      </c>
      <c r="L2957" s="54">
        <v>0</v>
      </c>
      <c r="M2957" s="54">
        <v>0</v>
      </c>
      <c r="N2957" s="54">
        <v>149.31</v>
      </c>
      <c r="O2957" s="54">
        <v>174.19499999999999</v>
      </c>
    </row>
    <row r="2958" spans="1:15" s="53" customFormat="1" x14ac:dyDescent="0.45">
      <c r="A2958" s="53">
        <v>3211011004</v>
      </c>
      <c r="B2958" s="53" t="s">
        <v>2038</v>
      </c>
      <c r="C2958" s="53">
        <v>278</v>
      </c>
      <c r="F2958" s="53" t="s">
        <v>470</v>
      </c>
      <c r="G2958" s="52">
        <v>27713.7</v>
      </c>
      <c r="H2958" s="52">
        <f t="shared" si="138"/>
        <v>9422.6579999999994</v>
      </c>
      <c r="I2958" s="52">
        <f t="shared" si="139"/>
        <v>16628.22</v>
      </c>
      <c r="J2958" s="52">
        <f t="shared" si="140"/>
        <v>19399.59</v>
      </c>
      <c r="K2958" s="54" t="s">
        <v>18314</v>
      </c>
      <c r="L2958" s="54" t="s">
        <v>18314</v>
      </c>
      <c r="M2958" s="54" t="s">
        <v>18314</v>
      </c>
      <c r="N2958" s="54">
        <v>16628.22</v>
      </c>
      <c r="O2958" s="54">
        <v>19399.59</v>
      </c>
    </row>
    <row r="2959" spans="1:15" s="53" customFormat="1" x14ac:dyDescent="0.45">
      <c r="A2959" s="53">
        <v>3211011005</v>
      </c>
      <c r="B2959" s="53" t="s">
        <v>2967</v>
      </c>
      <c r="C2959" s="53">
        <v>278</v>
      </c>
      <c r="F2959" s="53" t="s">
        <v>470</v>
      </c>
      <c r="G2959" s="52">
        <v>18522</v>
      </c>
      <c r="H2959" s="52">
        <f t="shared" si="138"/>
        <v>6297.48</v>
      </c>
      <c r="I2959" s="52">
        <f t="shared" si="139"/>
        <v>11113.199999999999</v>
      </c>
      <c r="J2959" s="52">
        <f t="shared" si="140"/>
        <v>12965.4</v>
      </c>
      <c r="K2959" s="54" t="s">
        <v>18314</v>
      </c>
      <c r="L2959" s="54" t="s">
        <v>18314</v>
      </c>
      <c r="M2959" s="54" t="s">
        <v>18314</v>
      </c>
      <c r="N2959" s="54">
        <v>11113.199999999999</v>
      </c>
      <c r="O2959" s="54">
        <v>12965.4</v>
      </c>
    </row>
    <row r="2960" spans="1:15" s="53" customFormat="1" x14ac:dyDescent="0.45">
      <c r="A2960" s="53">
        <v>3211011010</v>
      </c>
      <c r="B2960" s="53" t="s">
        <v>2039</v>
      </c>
      <c r="C2960" s="53">
        <v>275</v>
      </c>
      <c r="F2960" s="53" t="s">
        <v>2040</v>
      </c>
      <c r="G2960" s="52">
        <v>6830.25</v>
      </c>
      <c r="H2960" s="52">
        <f t="shared" si="138"/>
        <v>2322.2849999999999</v>
      </c>
      <c r="I2960" s="52">
        <f t="shared" si="139"/>
        <v>4781.1749999999993</v>
      </c>
      <c r="J2960" s="52">
        <f t="shared" si="140"/>
        <v>4781.1749999999993</v>
      </c>
      <c r="K2960" s="54" t="s">
        <v>18307</v>
      </c>
      <c r="L2960" s="54" t="s">
        <v>18307</v>
      </c>
      <c r="M2960" s="54" t="s">
        <v>18307</v>
      </c>
      <c r="N2960" s="54" t="s">
        <v>18307</v>
      </c>
      <c r="O2960" s="54">
        <v>4781.1749999999993</v>
      </c>
    </row>
    <row r="2961" spans="1:15" s="53" customFormat="1" x14ac:dyDescent="0.45">
      <c r="A2961" s="53">
        <v>3211011189</v>
      </c>
      <c r="B2961" s="53" t="s">
        <v>2041</v>
      </c>
      <c r="C2961" s="53">
        <v>272</v>
      </c>
      <c r="G2961" s="52">
        <v>1546.65</v>
      </c>
      <c r="H2961" s="52">
        <f t="shared" si="138"/>
        <v>525.86099999999999</v>
      </c>
      <c r="I2961" s="52">
        <f t="shared" si="139"/>
        <v>927.99</v>
      </c>
      <c r="J2961" s="52">
        <f t="shared" si="140"/>
        <v>1082.655</v>
      </c>
      <c r="K2961" s="54" t="s">
        <v>18311</v>
      </c>
      <c r="L2961" s="54" t="s">
        <v>18311</v>
      </c>
      <c r="M2961" s="54" t="s">
        <v>18311</v>
      </c>
      <c r="N2961" s="54">
        <v>927.99</v>
      </c>
      <c r="O2961" s="54">
        <v>1082.655</v>
      </c>
    </row>
    <row r="2962" spans="1:15" s="53" customFormat="1" x14ac:dyDescent="0.45">
      <c r="A2962" s="53">
        <v>3211011206</v>
      </c>
      <c r="B2962" s="53" t="s">
        <v>2665</v>
      </c>
      <c r="C2962" s="53">
        <v>272</v>
      </c>
      <c r="G2962" s="52">
        <v>210</v>
      </c>
      <c r="H2962" s="52">
        <f t="shared" si="138"/>
        <v>71.399999999999991</v>
      </c>
      <c r="I2962" s="52">
        <f t="shared" si="139"/>
        <v>126</v>
      </c>
      <c r="J2962" s="52">
        <f t="shared" si="140"/>
        <v>147</v>
      </c>
      <c r="K2962" s="54" t="s">
        <v>18311</v>
      </c>
      <c r="L2962" s="54" t="s">
        <v>18311</v>
      </c>
      <c r="M2962" s="54" t="s">
        <v>18311</v>
      </c>
      <c r="N2962" s="54">
        <v>126</v>
      </c>
      <c r="O2962" s="54">
        <v>147</v>
      </c>
    </row>
    <row r="2963" spans="1:15" s="53" customFormat="1" x14ac:dyDescent="0.45">
      <c r="A2963" s="53">
        <v>3211011234</v>
      </c>
      <c r="B2963" s="53" t="s">
        <v>2950</v>
      </c>
      <c r="C2963" s="53">
        <v>278</v>
      </c>
      <c r="G2963" s="52">
        <v>306.60000000000002</v>
      </c>
      <c r="H2963" s="52">
        <f t="shared" si="138"/>
        <v>104.244</v>
      </c>
      <c r="I2963" s="52">
        <f t="shared" si="139"/>
        <v>183.96</v>
      </c>
      <c r="J2963" s="52">
        <f t="shared" si="140"/>
        <v>214.62</v>
      </c>
      <c r="K2963" s="54" t="s">
        <v>18314</v>
      </c>
      <c r="L2963" s="54" t="s">
        <v>18314</v>
      </c>
      <c r="M2963" s="54" t="s">
        <v>18314</v>
      </c>
      <c r="N2963" s="54">
        <v>183.96</v>
      </c>
      <c r="O2963" s="54">
        <v>214.62</v>
      </c>
    </row>
    <row r="2964" spans="1:15" s="53" customFormat="1" x14ac:dyDescent="0.45">
      <c r="A2964" s="53">
        <v>3211011235</v>
      </c>
      <c r="B2964" s="53" t="s">
        <v>2042</v>
      </c>
      <c r="C2964" s="53">
        <v>278</v>
      </c>
      <c r="G2964" s="52">
        <v>266.7</v>
      </c>
      <c r="H2964" s="52">
        <f t="shared" si="138"/>
        <v>90.677999999999983</v>
      </c>
      <c r="I2964" s="52">
        <f t="shared" si="139"/>
        <v>160.01999999999998</v>
      </c>
      <c r="J2964" s="52">
        <f t="shared" si="140"/>
        <v>186.68999999999997</v>
      </c>
      <c r="K2964" s="54" t="s">
        <v>18314</v>
      </c>
      <c r="L2964" s="54" t="s">
        <v>18314</v>
      </c>
      <c r="M2964" s="54" t="s">
        <v>18314</v>
      </c>
      <c r="N2964" s="54">
        <v>160.01999999999998</v>
      </c>
      <c r="O2964" s="54">
        <v>186.68999999999997</v>
      </c>
    </row>
    <row r="2965" spans="1:15" s="53" customFormat="1" x14ac:dyDescent="0.45">
      <c r="A2965" s="53">
        <v>3211011236</v>
      </c>
      <c r="B2965" s="53" t="s">
        <v>2968</v>
      </c>
      <c r="C2965" s="53">
        <v>278</v>
      </c>
      <c r="G2965" s="52">
        <v>276.14999999999998</v>
      </c>
      <c r="H2965" s="52">
        <f t="shared" si="138"/>
        <v>93.890999999999977</v>
      </c>
      <c r="I2965" s="52">
        <f t="shared" si="139"/>
        <v>165.68999999999997</v>
      </c>
      <c r="J2965" s="52">
        <f t="shared" si="140"/>
        <v>193.30499999999998</v>
      </c>
      <c r="K2965" s="54" t="s">
        <v>18314</v>
      </c>
      <c r="L2965" s="54" t="s">
        <v>18314</v>
      </c>
      <c r="M2965" s="54" t="s">
        <v>18314</v>
      </c>
      <c r="N2965" s="54">
        <v>165.68999999999997</v>
      </c>
      <c r="O2965" s="54">
        <v>193.30499999999998</v>
      </c>
    </row>
    <row r="2966" spans="1:15" s="53" customFormat="1" x14ac:dyDescent="0.45">
      <c r="A2966" s="53">
        <v>3211011242</v>
      </c>
      <c r="B2966" s="53" t="s">
        <v>2951</v>
      </c>
      <c r="C2966" s="53">
        <v>278</v>
      </c>
      <c r="G2966" s="52">
        <v>296.10000000000002</v>
      </c>
      <c r="H2966" s="52">
        <f t="shared" si="138"/>
        <v>100.67399999999999</v>
      </c>
      <c r="I2966" s="52">
        <f t="shared" si="139"/>
        <v>177.66</v>
      </c>
      <c r="J2966" s="52">
        <f t="shared" si="140"/>
        <v>207.27</v>
      </c>
      <c r="K2966" s="54" t="s">
        <v>18314</v>
      </c>
      <c r="L2966" s="54" t="s">
        <v>18314</v>
      </c>
      <c r="M2966" s="54" t="s">
        <v>18314</v>
      </c>
      <c r="N2966" s="54">
        <v>177.66</v>
      </c>
      <c r="O2966" s="54">
        <v>207.27</v>
      </c>
    </row>
    <row r="2967" spans="1:15" s="53" customFormat="1" x14ac:dyDescent="0.45">
      <c r="A2967" s="53">
        <v>3211011248</v>
      </c>
      <c r="B2967" s="53" t="s">
        <v>4348</v>
      </c>
      <c r="C2967" s="53">
        <v>272</v>
      </c>
      <c r="G2967" s="52">
        <v>502.95</v>
      </c>
      <c r="H2967" s="52">
        <f t="shared" si="138"/>
        <v>171.00299999999999</v>
      </c>
      <c r="I2967" s="52">
        <f t="shared" si="139"/>
        <v>301.77</v>
      </c>
      <c r="J2967" s="52">
        <f t="shared" si="140"/>
        <v>352.065</v>
      </c>
      <c r="K2967" s="54" t="s">
        <v>18311</v>
      </c>
      <c r="L2967" s="54" t="s">
        <v>18311</v>
      </c>
      <c r="M2967" s="54" t="s">
        <v>18311</v>
      </c>
      <c r="N2967" s="54">
        <v>301.77</v>
      </c>
      <c r="O2967" s="54">
        <v>352.065</v>
      </c>
    </row>
    <row r="2968" spans="1:15" s="53" customFormat="1" x14ac:dyDescent="0.45">
      <c r="A2968" s="53">
        <v>3211011257</v>
      </c>
      <c r="B2968" s="53" t="s">
        <v>3534</v>
      </c>
      <c r="C2968" s="53">
        <v>278</v>
      </c>
      <c r="G2968" s="52">
        <v>193.2</v>
      </c>
      <c r="H2968" s="52">
        <f t="shared" si="138"/>
        <v>65.687999999999988</v>
      </c>
      <c r="I2968" s="52">
        <f t="shared" si="139"/>
        <v>115.91999999999999</v>
      </c>
      <c r="J2968" s="52">
        <f t="shared" si="140"/>
        <v>135.23999999999998</v>
      </c>
      <c r="K2968" s="54" t="s">
        <v>18314</v>
      </c>
      <c r="L2968" s="54" t="s">
        <v>18314</v>
      </c>
      <c r="M2968" s="54" t="s">
        <v>18314</v>
      </c>
      <c r="N2968" s="54">
        <v>115.91999999999999</v>
      </c>
      <c r="O2968" s="54">
        <v>135.23999999999998</v>
      </c>
    </row>
    <row r="2969" spans="1:15" s="53" customFormat="1" x14ac:dyDescent="0.45">
      <c r="A2969" s="53">
        <v>3211011258</v>
      </c>
      <c r="B2969" s="53" t="s">
        <v>2952</v>
      </c>
      <c r="C2969" s="53">
        <v>278</v>
      </c>
      <c r="G2969" s="52">
        <v>193.2</v>
      </c>
      <c r="H2969" s="52">
        <f t="shared" si="138"/>
        <v>65.687999999999988</v>
      </c>
      <c r="I2969" s="52">
        <f t="shared" si="139"/>
        <v>115.91999999999999</v>
      </c>
      <c r="J2969" s="52">
        <f t="shared" si="140"/>
        <v>135.23999999999998</v>
      </c>
      <c r="K2969" s="54" t="s">
        <v>18314</v>
      </c>
      <c r="L2969" s="54" t="s">
        <v>18314</v>
      </c>
      <c r="M2969" s="54" t="s">
        <v>18314</v>
      </c>
      <c r="N2969" s="54">
        <v>115.91999999999999</v>
      </c>
      <c r="O2969" s="54">
        <v>135.23999999999998</v>
      </c>
    </row>
    <row r="2970" spans="1:15" s="53" customFormat="1" x14ac:dyDescent="0.45">
      <c r="A2970" s="53">
        <v>3211011267</v>
      </c>
      <c r="B2970" s="53" t="s">
        <v>2043</v>
      </c>
      <c r="C2970" s="53">
        <v>272</v>
      </c>
      <c r="G2970" s="52">
        <v>788</v>
      </c>
      <c r="H2970" s="52">
        <f t="shared" si="138"/>
        <v>267.91999999999996</v>
      </c>
      <c r="I2970" s="52">
        <f t="shared" si="139"/>
        <v>472.79999999999995</v>
      </c>
      <c r="J2970" s="52">
        <f t="shared" si="140"/>
        <v>551.59999999999991</v>
      </c>
      <c r="K2970" s="54" t="s">
        <v>18311</v>
      </c>
      <c r="L2970" s="54" t="s">
        <v>18311</v>
      </c>
      <c r="M2970" s="54" t="s">
        <v>18311</v>
      </c>
      <c r="N2970" s="54">
        <v>472.79999999999995</v>
      </c>
      <c r="O2970" s="54">
        <v>551.59999999999991</v>
      </c>
    </row>
    <row r="2971" spans="1:15" s="53" customFormat="1" x14ac:dyDescent="0.45">
      <c r="A2971" s="53">
        <v>3211011269</v>
      </c>
      <c r="B2971" s="53" t="s">
        <v>2044</v>
      </c>
      <c r="C2971" s="53">
        <v>272</v>
      </c>
      <c r="G2971" s="52">
        <v>34.85</v>
      </c>
      <c r="H2971" s="52">
        <f t="shared" si="138"/>
        <v>11.849</v>
      </c>
      <c r="I2971" s="52">
        <f t="shared" si="139"/>
        <v>20.91</v>
      </c>
      <c r="J2971" s="52">
        <f t="shared" si="140"/>
        <v>24.395</v>
      </c>
      <c r="K2971" s="54" t="s">
        <v>18311</v>
      </c>
      <c r="L2971" s="54" t="s">
        <v>18311</v>
      </c>
      <c r="M2971" s="54" t="s">
        <v>18311</v>
      </c>
      <c r="N2971" s="54">
        <v>20.91</v>
      </c>
      <c r="O2971" s="54">
        <v>24.395</v>
      </c>
    </row>
    <row r="2972" spans="1:15" s="53" customFormat="1" x14ac:dyDescent="0.45">
      <c r="A2972" s="53">
        <v>3211011296</v>
      </c>
      <c r="B2972" s="53" t="s">
        <v>3535</v>
      </c>
      <c r="C2972" s="53">
        <v>278</v>
      </c>
      <c r="G2972" s="52">
        <v>749.7</v>
      </c>
      <c r="H2972" s="52">
        <f t="shared" si="138"/>
        <v>254.898</v>
      </c>
      <c r="I2972" s="52">
        <f t="shared" si="139"/>
        <v>449.82</v>
      </c>
      <c r="J2972" s="52">
        <f t="shared" si="140"/>
        <v>524.79</v>
      </c>
      <c r="K2972" s="54" t="s">
        <v>18314</v>
      </c>
      <c r="L2972" s="54" t="s">
        <v>18314</v>
      </c>
      <c r="M2972" s="54" t="s">
        <v>18314</v>
      </c>
      <c r="N2972" s="54">
        <v>449.82</v>
      </c>
      <c r="O2972" s="54">
        <v>524.79</v>
      </c>
    </row>
    <row r="2973" spans="1:15" s="53" customFormat="1" x14ac:dyDescent="0.45">
      <c r="A2973" s="53">
        <v>3211011307</v>
      </c>
      <c r="B2973" s="53" t="s">
        <v>4349</v>
      </c>
      <c r="C2973" s="53">
        <v>272</v>
      </c>
      <c r="G2973" s="52">
        <v>199.6</v>
      </c>
      <c r="H2973" s="52">
        <f t="shared" si="138"/>
        <v>67.86399999999999</v>
      </c>
      <c r="I2973" s="52">
        <f t="shared" si="139"/>
        <v>119.75999999999999</v>
      </c>
      <c r="J2973" s="52">
        <f t="shared" si="140"/>
        <v>139.72</v>
      </c>
      <c r="K2973" s="54" t="s">
        <v>18311</v>
      </c>
      <c r="L2973" s="54" t="s">
        <v>18311</v>
      </c>
      <c r="M2973" s="54" t="s">
        <v>18311</v>
      </c>
      <c r="N2973" s="54">
        <v>119.75999999999999</v>
      </c>
      <c r="O2973" s="54">
        <v>139.72</v>
      </c>
    </row>
    <row r="2974" spans="1:15" s="53" customFormat="1" x14ac:dyDescent="0.45">
      <c r="A2974" s="53">
        <v>3211011321</v>
      </c>
      <c r="B2974" s="53" t="s">
        <v>3536</v>
      </c>
      <c r="C2974" s="53">
        <v>278</v>
      </c>
      <c r="F2974" s="53" t="s">
        <v>244</v>
      </c>
      <c r="G2974" s="52">
        <v>584.85</v>
      </c>
      <c r="H2974" s="52">
        <f t="shared" si="138"/>
        <v>198.84899999999999</v>
      </c>
      <c r="I2974" s="52">
        <f t="shared" si="139"/>
        <v>350.91</v>
      </c>
      <c r="J2974" s="52">
        <f t="shared" si="140"/>
        <v>409.39499999999998</v>
      </c>
      <c r="K2974" s="54" t="s">
        <v>18313</v>
      </c>
      <c r="L2974" s="54" t="s">
        <v>18313</v>
      </c>
      <c r="M2974" s="54" t="s">
        <v>18313</v>
      </c>
      <c r="N2974" s="54">
        <v>350.91</v>
      </c>
      <c r="O2974" s="54">
        <v>409.39499999999998</v>
      </c>
    </row>
    <row r="2975" spans="1:15" s="53" customFormat="1" x14ac:dyDescent="0.45">
      <c r="A2975" s="53">
        <v>3211011323</v>
      </c>
      <c r="B2975" s="53" t="s">
        <v>3537</v>
      </c>
      <c r="C2975" s="53">
        <v>278</v>
      </c>
      <c r="F2975" s="53" t="s">
        <v>244</v>
      </c>
      <c r="G2975" s="52">
        <v>333.72</v>
      </c>
      <c r="H2975" s="52">
        <f t="shared" si="138"/>
        <v>113.4648</v>
      </c>
      <c r="I2975" s="52">
        <f t="shared" si="139"/>
        <v>200.232</v>
      </c>
      <c r="J2975" s="52">
        <f t="shared" si="140"/>
        <v>233.60400000000001</v>
      </c>
      <c r="K2975" s="54" t="s">
        <v>18313</v>
      </c>
      <c r="L2975" s="54" t="s">
        <v>18313</v>
      </c>
      <c r="M2975" s="54" t="s">
        <v>18313</v>
      </c>
      <c r="N2975" s="54">
        <v>200.232</v>
      </c>
      <c r="O2975" s="54">
        <v>233.60400000000001</v>
      </c>
    </row>
    <row r="2976" spans="1:15" s="53" customFormat="1" x14ac:dyDescent="0.45">
      <c r="A2976" s="53">
        <v>3211011329</v>
      </c>
      <c r="B2976" s="53" t="s">
        <v>4350</v>
      </c>
      <c r="C2976" s="53">
        <v>272</v>
      </c>
      <c r="G2976" s="52">
        <v>1264.2</v>
      </c>
      <c r="H2976" s="52">
        <f t="shared" si="138"/>
        <v>429.82799999999997</v>
      </c>
      <c r="I2976" s="52">
        <f t="shared" si="139"/>
        <v>758.52</v>
      </c>
      <c r="J2976" s="52">
        <f t="shared" si="140"/>
        <v>884.93999999999994</v>
      </c>
      <c r="K2976" s="54" t="s">
        <v>18311</v>
      </c>
      <c r="L2976" s="54" t="s">
        <v>18311</v>
      </c>
      <c r="M2976" s="54" t="s">
        <v>18311</v>
      </c>
      <c r="N2976" s="54">
        <v>758.52</v>
      </c>
      <c r="O2976" s="54">
        <v>884.93999999999994</v>
      </c>
    </row>
    <row r="2977" spans="1:15" s="53" customFormat="1" x14ac:dyDescent="0.45">
      <c r="A2977" s="53">
        <v>3211011333</v>
      </c>
      <c r="B2977" s="53" t="s">
        <v>3113</v>
      </c>
      <c r="C2977" s="53">
        <v>636</v>
      </c>
      <c r="F2977" s="53" t="s">
        <v>3114</v>
      </c>
      <c r="G2977" s="52">
        <v>827.4</v>
      </c>
      <c r="H2977" s="52">
        <f t="shared" si="138"/>
        <v>281.31599999999997</v>
      </c>
      <c r="I2977" s="52">
        <f t="shared" si="139"/>
        <v>284.08</v>
      </c>
      <c r="J2977" s="52">
        <f t="shared" si="140"/>
        <v>579.17999999999995</v>
      </c>
      <c r="K2977" s="54">
        <v>284.08</v>
      </c>
      <c r="L2977" s="54">
        <v>284.08</v>
      </c>
      <c r="M2977" s="54">
        <v>284.08</v>
      </c>
      <c r="N2977" s="54">
        <v>496.43999999999994</v>
      </c>
      <c r="O2977" s="54">
        <v>579.17999999999995</v>
      </c>
    </row>
    <row r="2978" spans="1:15" s="53" customFormat="1" x14ac:dyDescent="0.45">
      <c r="A2978" s="53">
        <v>3211011347</v>
      </c>
      <c r="B2978" s="53" t="s">
        <v>3115</v>
      </c>
      <c r="C2978" s="53">
        <v>272</v>
      </c>
      <c r="G2978" s="52">
        <v>82.95</v>
      </c>
      <c r="H2978" s="52">
        <f t="shared" si="138"/>
        <v>28.202999999999999</v>
      </c>
      <c r="I2978" s="52">
        <f t="shared" si="139"/>
        <v>49.77</v>
      </c>
      <c r="J2978" s="52">
        <f t="shared" si="140"/>
        <v>58.064999999999998</v>
      </c>
      <c r="K2978" s="54" t="s">
        <v>18311</v>
      </c>
      <c r="L2978" s="54" t="s">
        <v>18311</v>
      </c>
      <c r="M2978" s="54" t="s">
        <v>18311</v>
      </c>
      <c r="N2978" s="54">
        <v>49.77</v>
      </c>
      <c r="O2978" s="54">
        <v>58.064999999999998</v>
      </c>
    </row>
    <row r="2979" spans="1:15" s="53" customFormat="1" x14ac:dyDescent="0.45">
      <c r="A2979" s="53">
        <v>3211011515</v>
      </c>
      <c r="B2979" s="53" t="s">
        <v>3116</v>
      </c>
      <c r="C2979" s="53">
        <v>278</v>
      </c>
      <c r="F2979" s="53" t="s">
        <v>802</v>
      </c>
      <c r="G2979" s="52">
        <v>3704.4</v>
      </c>
      <c r="H2979" s="52">
        <f t="shared" si="138"/>
        <v>1259.4959999999999</v>
      </c>
      <c r="I2979" s="52">
        <f t="shared" si="139"/>
        <v>2222.64</v>
      </c>
      <c r="J2979" s="52">
        <f t="shared" si="140"/>
        <v>2593.08</v>
      </c>
      <c r="K2979" s="54" t="s">
        <v>18314</v>
      </c>
      <c r="L2979" s="54" t="s">
        <v>18314</v>
      </c>
      <c r="M2979" s="54" t="s">
        <v>18314</v>
      </c>
      <c r="N2979" s="54">
        <v>2222.64</v>
      </c>
      <c r="O2979" s="54">
        <v>2593.08</v>
      </c>
    </row>
    <row r="2980" spans="1:15" s="53" customFormat="1" x14ac:dyDescent="0.45">
      <c r="A2980" s="53">
        <v>3211011532</v>
      </c>
      <c r="B2980" s="53" t="s">
        <v>4351</v>
      </c>
      <c r="C2980" s="53">
        <v>272</v>
      </c>
      <c r="G2980" s="52">
        <v>413.7</v>
      </c>
      <c r="H2980" s="52">
        <f t="shared" si="138"/>
        <v>140.65799999999999</v>
      </c>
      <c r="I2980" s="52">
        <f t="shared" si="139"/>
        <v>248.21999999999997</v>
      </c>
      <c r="J2980" s="52">
        <f t="shared" si="140"/>
        <v>289.58999999999997</v>
      </c>
      <c r="K2980" s="54" t="s">
        <v>18311</v>
      </c>
      <c r="L2980" s="54" t="s">
        <v>18311</v>
      </c>
      <c r="M2980" s="54" t="s">
        <v>18311</v>
      </c>
      <c r="N2980" s="54">
        <v>248.21999999999997</v>
      </c>
      <c r="O2980" s="54">
        <v>289.58999999999997</v>
      </c>
    </row>
    <row r="2981" spans="1:15" s="53" customFormat="1" x14ac:dyDescent="0.45">
      <c r="A2981" s="53">
        <v>3211011546</v>
      </c>
      <c r="B2981" s="53" t="s">
        <v>2045</v>
      </c>
      <c r="C2981" s="53">
        <v>278</v>
      </c>
      <c r="F2981" s="53" t="s">
        <v>244</v>
      </c>
      <c r="G2981" s="52">
        <v>135.44999999999999</v>
      </c>
      <c r="H2981" s="52">
        <f t="shared" si="138"/>
        <v>46.05299999999999</v>
      </c>
      <c r="I2981" s="52">
        <f t="shared" si="139"/>
        <v>81.27</v>
      </c>
      <c r="J2981" s="52">
        <f t="shared" si="140"/>
        <v>94.814999999999984</v>
      </c>
      <c r="K2981" s="54" t="s">
        <v>18313</v>
      </c>
      <c r="L2981" s="54" t="s">
        <v>18313</v>
      </c>
      <c r="M2981" s="54" t="s">
        <v>18313</v>
      </c>
      <c r="N2981" s="54">
        <v>81.27</v>
      </c>
      <c r="O2981" s="54">
        <v>94.814999999999984</v>
      </c>
    </row>
    <row r="2982" spans="1:15" s="53" customFormat="1" x14ac:dyDescent="0.45">
      <c r="A2982" s="53">
        <v>3211014628</v>
      </c>
      <c r="B2982" s="53" t="s">
        <v>5395</v>
      </c>
      <c r="C2982" s="53">
        <v>278</v>
      </c>
      <c r="F2982" s="53" t="s">
        <v>244</v>
      </c>
      <c r="G2982" s="52">
        <v>622.95000000000005</v>
      </c>
      <c r="H2982" s="52">
        <f t="shared" si="138"/>
        <v>211.803</v>
      </c>
      <c r="I2982" s="52">
        <f t="shared" si="139"/>
        <v>373.77000000000004</v>
      </c>
      <c r="J2982" s="52">
        <f t="shared" si="140"/>
        <v>436.065</v>
      </c>
      <c r="K2982" s="54" t="s">
        <v>18313</v>
      </c>
      <c r="L2982" s="54" t="s">
        <v>18313</v>
      </c>
      <c r="M2982" s="54" t="s">
        <v>18313</v>
      </c>
      <c r="N2982" s="54">
        <v>373.77000000000004</v>
      </c>
      <c r="O2982" s="54">
        <v>436.065</v>
      </c>
    </row>
    <row r="2983" spans="1:15" s="53" customFormat="1" x14ac:dyDescent="0.45">
      <c r="A2983" s="53">
        <v>3211014663</v>
      </c>
      <c r="B2983" s="53" t="s">
        <v>2731</v>
      </c>
      <c r="C2983" s="53">
        <v>278</v>
      </c>
      <c r="F2983" s="53" t="s">
        <v>244</v>
      </c>
      <c r="G2983" s="52">
        <v>554.4</v>
      </c>
      <c r="H2983" s="52">
        <f t="shared" si="138"/>
        <v>188.49599999999998</v>
      </c>
      <c r="I2983" s="52">
        <f t="shared" si="139"/>
        <v>332.64</v>
      </c>
      <c r="J2983" s="52">
        <f t="shared" si="140"/>
        <v>388.08</v>
      </c>
      <c r="K2983" s="54" t="s">
        <v>18313</v>
      </c>
      <c r="L2983" s="54" t="s">
        <v>18313</v>
      </c>
      <c r="M2983" s="54" t="s">
        <v>18313</v>
      </c>
      <c r="N2983" s="54">
        <v>332.64</v>
      </c>
      <c r="O2983" s="54">
        <v>388.08</v>
      </c>
    </row>
    <row r="2984" spans="1:15" s="53" customFormat="1" x14ac:dyDescent="0.45">
      <c r="A2984" s="53">
        <v>3211014670</v>
      </c>
      <c r="B2984" s="53" t="s">
        <v>3423</v>
      </c>
      <c r="C2984" s="53">
        <v>278</v>
      </c>
      <c r="F2984" s="53" t="s">
        <v>244</v>
      </c>
      <c r="G2984" s="52">
        <v>787.5</v>
      </c>
      <c r="H2984" s="52">
        <f t="shared" si="138"/>
        <v>267.75</v>
      </c>
      <c r="I2984" s="52">
        <f t="shared" si="139"/>
        <v>472.5</v>
      </c>
      <c r="J2984" s="52">
        <f t="shared" si="140"/>
        <v>551.25</v>
      </c>
      <c r="K2984" s="54" t="s">
        <v>18313</v>
      </c>
      <c r="L2984" s="54" t="s">
        <v>18313</v>
      </c>
      <c r="M2984" s="54" t="s">
        <v>18313</v>
      </c>
      <c r="N2984" s="54">
        <v>472.5</v>
      </c>
      <c r="O2984" s="54">
        <v>551.25</v>
      </c>
    </row>
    <row r="2985" spans="1:15" s="53" customFormat="1" x14ac:dyDescent="0.45">
      <c r="A2985" s="53">
        <v>3211014673</v>
      </c>
      <c r="B2985" s="53" t="s">
        <v>5215</v>
      </c>
      <c r="C2985" s="53">
        <v>272</v>
      </c>
      <c r="G2985" s="52">
        <v>441</v>
      </c>
      <c r="H2985" s="52">
        <f t="shared" si="138"/>
        <v>149.94</v>
      </c>
      <c r="I2985" s="52">
        <f t="shared" si="139"/>
        <v>264.59999999999997</v>
      </c>
      <c r="J2985" s="52">
        <f t="shared" si="140"/>
        <v>308.7</v>
      </c>
      <c r="K2985" s="54" t="s">
        <v>18311</v>
      </c>
      <c r="L2985" s="54" t="s">
        <v>18311</v>
      </c>
      <c r="M2985" s="54" t="s">
        <v>18311</v>
      </c>
      <c r="N2985" s="54">
        <v>264.59999999999997</v>
      </c>
      <c r="O2985" s="54">
        <v>308.7</v>
      </c>
    </row>
    <row r="2986" spans="1:15" s="53" customFormat="1" x14ac:dyDescent="0.45">
      <c r="A2986" s="53">
        <v>3211014692</v>
      </c>
      <c r="B2986" s="53" t="s">
        <v>2732</v>
      </c>
      <c r="C2986" s="53">
        <v>278</v>
      </c>
      <c r="F2986" s="53" t="s">
        <v>244</v>
      </c>
      <c r="G2986" s="52">
        <v>982.8</v>
      </c>
      <c r="H2986" s="52">
        <f t="shared" si="138"/>
        <v>334.15199999999993</v>
      </c>
      <c r="I2986" s="52">
        <f t="shared" si="139"/>
        <v>589.67999999999995</v>
      </c>
      <c r="J2986" s="52">
        <f t="shared" si="140"/>
        <v>687.95999999999992</v>
      </c>
      <c r="K2986" s="54" t="s">
        <v>18313</v>
      </c>
      <c r="L2986" s="54" t="s">
        <v>18313</v>
      </c>
      <c r="M2986" s="54" t="s">
        <v>18313</v>
      </c>
      <c r="N2986" s="54">
        <v>589.67999999999995</v>
      </c>
      <c r="O2986" s="54">
        <v>687.95999999999992</v>
      </c>
    </row>
    <row r="2987" spans="1:15" s="53" customFormat="1" x14ac:dyDescent="0.45">
      <c r="A2987" s="53">
        <v>3211014694</v>
      </c>
      <c r="B2987" s="53" t="s">
        <v>5474</v>
      </c>
      <c r="C2987" s="53">
        <v>278</v>
      </c>
      <c r="F2987" s="53" t="s">
        <v>244</v>
      </c>
      <c r="G2987" s="52">
        <v>248.85</v>
      </c>
      <c r="H2987" s="52">
        <f t="shared" si="138"/>
        <v>84.608999999999995</v>
      </c>
      <c r="I2987" s="52">
        <f t="shared" si="139"/>
        <v>149.31</v>
      </c>
      <c r="J2987" s="52">
        <f t="shared" si="140"/>
        <v>174.19499999999999</v>
      </c>
      <c r="K2987" s="54" t="s">
        <v>18313</v>
      </c>
      <c r="L2987" s="54" t="s">
        <v>18313</v>
      </c>
      <c r="M2987" s="54" t="s">
        <v>18313</v>
      </c>
      <c r="N2987" s="54">
        <v>149.31</v>
      </c>
      <c r="O2987" s="54">
        <v>174.19499999999999</v>
      </c>
    </row>
    <row r="2988" spans="1:15" s="53" customFormat="1" x14ac:dyDescent="0.45">
      <c r="A2988" s="53">
        <v>3211014699</v>
      </c>
      <c r="B2988" s="53" t="s">
        <v>2733</v>
      </c>
      <c r="C2988" s="53">
        <v>272</v>
      </c>
      <c r="F2988" s="53" t="s">
        <v>244</v>
      </c>
      <c r="G2988" s="52">
        <v>223.65</v>
      </c>
      <c r="H2988" s="52">
        <f t="shared" si="138"/>
        <v>76.040999999999997</v>
      </c>
      <c r="I2988" s="52">
        <f t="shared" si="139"/>
        <v>134.19</v>
      </c>
      <c r="J2988" s="52">
        <f t="shared" si="140"/>
        <v>156.55500000000001</v>
      </c>
      <c r="K2988" s="54" t="s">
        <v>18311</v>
      </c>
      <c r="L2988" s="54" t="s">
        <v>18311</v>
      </c>
      <c r="M2988" s="54" t="s">
        <v>18311</v>
      </c>
      <c r="N2988" s="54">
        <v>134.19</v>
      </c>
      <c r="O2988" s="54">
        <v>156.55500000000001</v>
      </c>
    </row>
    <row r="2989" spans="1:15" s="53" customFormat="1" x14ac:dyDescent="0.45">
      <c r="A2989" s="53">
        <v>3211014701</v>
      </c>
      <c r="B2989" s="53" t="s">
        <v>5475</v>
      </c>
      <c r="C2989" s="53">
        <v>278</v>
      </c>
      <c r="F2989" s="53" t="s">
        <v>802</v>
      </c>
      <c r="G2989" s="52">
        <v>7388.59</v>
      </c>
      <c r="H2989" s="52">
        <f t="shared" si="138"/>
        <v>2512.1205999999997</v>
      </c>
      <c r="I2989" s="52">
        <f t="shared" si="139"/>
        <v>4433.1539999999995</v>
      </c>
      <c r="J2989" s="52">
        <f t="shared" si="140"/>
        <v>5172.0129999999999</v>
      </c>
      <c r="K2989" s="54" t="s">
        <v>18314</v>
      </c>
      <c r="L2989" s="54" t="s">
        <v>18314</v>
      </c>
      <c r="M2989" s="54" t="s">
        <v>18314</v>
      </c>
      <c r="N2989" s="54">
        <v>4433.1539999999995</v>
      </c>
      <c r="O2989" s="54">
        <v>5172.0129999999999</v>
      </c>
    </row>
    <row r="2990" spans="1:15" s="53" customFormat="1" x14ac:dyDescent="0.45">
      <c r="A2990" s="53">
        <v>3211014704</v>
      </c>
      <c r="B2990" s="53" t="s">
        <v>5216</v>
      </c>
      <c r="C2990" s="53">
        <v>278</v>
      </c>
      <c r="F2990" s="53" t="s">
        <v>470</v>
      </c>
      <c r="G2990" s="52">
        <v>1503.6</v>
      </c>
      <c r="H2990" s="52">
        <f t="shared" si="138"/>
        <v>511.22399999999993</v>
      </c>
      <c r="I2990" s="52">
        <f t="shared" si="139"/>
        <v>902.16</v>
      </c>
      <c r="J2990" s="52">
        <f t="shared" si="140"/>
        <v>1052.52</v>
      </c>
      <c r="K2990" s="54" t="s">
        <v>18314</v>
      </c>
      <c r="L2990" s="54" t="s">
        <v>18314</v>
      </c>
      <c r="M2990" s="54" t="s">
        <v>18314</v>
      </c>
      <c r="N2990" s="54">
        <v>902.16</v>
      </c>
      <c r="O2990" s="54">
        <v>1052.52</v>
      </c>
    </row>
    <row r="2991" spans="1:15" s="53" customFormat="1" x14ac:dyDescent="0.45">
      <c r="A2991" s="53">
        <v>3211014739</v>
      </c>
      <c r="B2991" s="53" t="s">
        <v>2734</v>
      </c>
      <c r="C2991" s="53">
        <v>278</v>
      </c>
      <c r="F2991" s="53" t="s">
        <v>244</v>
      </c>
      <c r="G2991" s="52">
        <v>987</v>
      </c>
      <c r="H2991" s="52">
        <f t="shared" si="138"/>
        <v>335.58</v>
      </c>
      <c r="I2991" s="52">
        <f t="shared" si="139"/>
        <v>592.19999999999993</v>
      </c>
      <c r="J2991" s="52">
        <f t="shared" si="140"/>
        <v>690.9</v>
      </c>
      <c r="K2991" s="54" t="s">
        <v>18313</v>
      </c>
      <c r="L2991" s="54" t="s">
        <v>18313</v>
      </c>
      <c r="M2991" s="54" t="s">
        <v>18313</v>
      </c>
      <c r="N2991" s="54">
        <v>592.19999999999993</v>
      </c>
      <c r="O2991" s="54">
        <v>690.9</v>
      </c>
    </row>
    <row r="2992" spans="1:15" s="53" customFormat="1" x14ac:dyDescent="0.45">
      <c r="A2992" s="53">
        <v>3211014749</v>
      </c>
      <c r="B2992" s="53" t="s">
        <v>5217</v>
      </c>
      <c r="C2992" s="53">
        <v>278</v>
      </c>
      <c r="F2992" s="53" t="s">
        <v>802</v>
      </c>
      <c r="G2992" s="52">
        <v>3947.12</v>
      </c>
      <c r="H2992" s="52">
        <f t="shared" si="138"/>
        <v>1342.0207999999998</v>
      </c>
      <c r="I2992" s="52">
        <f t="shared" si="139"/>
        <v>2368.2719999999999</v>
      </c>
      <c r="J2992" s="52">
        <f t="shared" si="140"/>
        <v>2762.9839999999999</v>
      </c>
      <c r="K2992" s="54" t="s">
        <v>18314</v>
      </c>
      <c r="L2992" s="54" t="s">
        <v>18314</v>
      </c>
      <c r="M2992" s="54" t="s">
        <v>18314</v>
      </c>
      <c r="N2992" s="54">
        <v>2368.2719999999999</v>
      </c>
      <c r="O2992" s="54">
        <v>2762.9839999999999</v>
      </c>
    </row>
    <row r="2993" spans="1:15" s="53" customFormat="1" x14ac:dyDescent="0.45">
      <c r="A2993" s="53">
        <v>3211014796</v>
      </c>
      <c r="B2993" s="53" t="s">
        <v>5476</v>
      </c>
      <c r="C2993" s="53">
        <v>272</v>
      </c>
      <c r="G2993" s="52">
        <v>42.53</v>
      </c>
      <c r="H2993" s="52">
        <f t="shared" si="138"/>
        <v>14.460199999999999</v>
      </c>
      <c r="I2993" s="52">
        <f t="shared" si="139"/>
        <v>25.518000000000001</v>
      </c>
      <c r="J2993" s="52">
        <f t="shared" si="140"/>
        <v>29.770999999999997</v>
      </c>
      <c r="K2993" s="54" t="s">
        <v>18311</v>
      </c>
      <c r="L2993" s="54" t="s">
        <v>18311</v>
      </c>
      <c r="M2993" s="54" t="s">
        <v>18311</v>
      </c>
      <c r="N2993" s="54">
        <v>25.518000000000001</v>
      </c>
      <c r="O2993" s="54">
        <v>29.770999999999997</v>
      </c>
    </row>
    <row r="2994" spans="1:15" s="53" customFormat="1" x14ac:dyDescent="0.45">
      <c r="A2994" s="53">
        <v>3211014816</v>
      </c>
      <c r="B2994" s="53" t="s">
        <v>5477</v>
      </c>
      <c r="C2994" s="53">
        <v>278</v>
      </c>
      <c r="F2994" s="53" t="s">
        <v>244</v>
      </c>
      <c r="G2994" s="52">
        <v>727.65</v>
      </c>
      <c r="H2994" s="52">
        <f t="shared" si="138"/>
        <v>247.40099999999998</v>
      </c>
      <c r="I2994" s="52">
        <f t="shared" si="139"/>
        <v>436.59</v>
      </c>
      <c r="J2994" s="52">
        <f t="shared" si="140"/>
        <v>509.35499999999996</v>
      </c>
      <c r="K2994" s="54" t="s">
        <v>18313</v>
      </c>
      <c r="L2994" s="54" t="s">
        <v>18313</v>
      </c>
      <c r="M2994" s="54" t="s">
        <v>18313</v>
      </c>
      <c r="N2994" s="54">
        <v>436.59</v>
      </c>
      <c r="O2994" s="54">
        <v>509.35499999999996</v>
      </c>
    </row>
    <row r="2995" spans="1:15" s="53" customFormat="1" x14ac:dyDescent="0.45">
      <c r="A2995" s="53">
        <v>3211014821</v>
      </c>
      <c r="B2995" s="53" t="s">
        <v>3502</v>
      </c>
      <c r="C2995" s="53">
        <v>278</v>
      </c>
      <c r="F2995" s="53" t="s">
        <v>244</v>
      </c>
      <c r="G2995" s="52">
        <v>1272.5999999999999</v>
      </c>
      <c r="H2995" s="52">
        <f t="shared" si="138"/>
        <v>432.68399999999991</v>
      </c>
      <c r="I2995" s="52">
        <f t="shared" si="139"/>
        <v>763.56</v>
      </c>
      <c r="J2995" s="52">
        <f t="shared" si="140"/>
        <v>890.81999999999994</v>
      </c>
      <c r="K2995" s="54" t="s">
        <v>18313</v>
      </c>
      <c r="L2995" s="54" t="s">
        <v>18313</v>
      </c>
      <c r="M2995" s="54" t="s">
        <v>18313</v>
      </c>
      <c r="N2995" s="54">
        <v>763.56</v>
      </c>
      <c r="O2995" s="54">
        <v>890.81999999999994</v>
      </c>
    </row>
    <row r="2996" spans="1:15" s="53" customFormat="1" x14ac:dyDescent="0.45">
      <c r="A2996" s="53">
        <v>3211014838</v>
      </c>
      <c r="B2996" s="53" t="s">
        <v>5244</v>
      </c>
      <c r="C2996" s="53">
        <v>272</v>
      </c>
      <c r="G2996" s="52">
        <v>4849.16</v>
      </c>
      <c r="H2996" s="52">
        <f t="shared" si="138"/>
        <v>1648.7143999999998</v>
      </c>
      <c r="I2996" s="52">
        <f t="shared" si="139"/>
        <v>2909.4959999999996</v>
      </c>
      <c r="J2996" s="52">
        <f t="shared" si="140"/>
        <v>3394.4119999999998</v>
      </c>
      <c r="K2996" s="54" t="s">
        <v>18311</v>
      </c>
      <c r="L2996" s="54" t="s">
        <v>18311</v>
      </c>
      <c r="M2996" s="54" t="s">
        <v>18311</v>
      </c>
      <c r="N2996" s="54">
        <v>2909.4959999999996</v>
      </c>
      <c r="O2996" s="54">
        <v>3394.4119999999998</v>
      </c>
    </row>
    <row r="2997" spans="1:15" s="53" customFormat="1" x14ac:dyDescent="0.45">
      <c r="A2997" s="53">
        <v>3211014851</v>
      </c>
      <c r="B2997" s="53" t="s">
        <v>5245</v>
      </c>
      <c r="C2997" s="53">
        <v>278</v>
      </c>
      <c r="F2997" s="53" t="s">
        <v>802</v>
      </c>
      <c r="G2997" s="52">
        <v>2480.63</v>
      </c>
      <c r="H2997" s="52">
        <f t="shared" si="138"/>
        <v>843.41419999999994</v>
      </c>
      <c r="I2997" s="52">
        <f t="shared" si="139"/>
        <v>1488.3779999999999</v>
      </c>
      <c r="J2997" s="52">
        <f t="shared" si="140"/>
        <v>1736.441</v>
      </c>
      <c r="K2997" s="54" t="s">
        <v>18314</v>
      </c>
      <c r="L2997" s="54" t="s">
        <v>18314</v>
      </c>
      <c r="M2997" s="54" t="s">
        <v>18314</v>
      </c>
      <c r="N2997" s="54">
        <v>1488.3779999999999</v>
      </c>
      <c r="O2997" s="54">
        <v>1736.441</v>
      </c>
    </row>
    <row r="2998" spans="1:15" s="53" customFormat="1" x14ac:dyDescent="0.45">
      <c r="A2998" s="53">
        <v>3211014872</v>
      </c>
      <c r="B2998" s="53" t="s">
        <v>3503</v>
      </c>
      <c r="C2998" s="53">
        <v>278</v>
      </c>
      <c r="F2998" s="53" t="s">
        <v>244</v>
      </c>
      <c r="G2998" s="52">
        <v>428.4</v>
      </c>
      <c r="H2998" s="52">
        <f t="shared" si="138"/>
        <v>145.65599999999998</v>
      </c>
      <c r="I2998" s="52">
        <f t="shared" si="139"/>
        <v>257.03999999999996</v>
      </c>
      <c r="J2998" s="52">
        <f t="shared" si="140"/>
        <v>299.87999999999994</v>
      </c>
      <c r="K2998" s="54" t="s">
        <v>18313</v>
      </c>
      <c r="L2998" s="54" t="s">
        <v>18313</v>
      </c>
      <c r="M2998" s="54" t="s">
        <v>18313</v>
      </c>
      <c r="N2998" s="54">
        <v>257.03999999999996</v>
      </c>
      <c r="O2998" s="54">
        <v>299.87999999999994</v>
      </c>
    </row>
    <row r="2999" spans="1:15" s="53" customFormat="1" x14ac:dyDescent="0.45">
      <c r="A2999" s="53">
        <v>3211014881</v>
      </c>
      <c r="B2999" s="53" t="s">
        <v>5478</v>
      </c>
      <c r="C2999" s="53">
        <v>278</v>
      </c>
      <c r="F2999" s="53" t="s">
        <v>244</v>
      </c>
      <c r="G2999" s="52">
        <v>759.15</v>
      </c>
      <c r="H2999" s="52">
        <f t="shared" si="138"/>
        <v>258.11099999999999</v>
      </c>
      <c r="I2999" s="52">
        <f t="shared" si="139"/>
        <v>455.48999999999995</v>
      </c>
      <c r="J2999" s="52">
        <f t="shared" si="140"/>
        <v>531.40499999999997</v>
      </c>
      <c r="K2999" s="54" t="s">
        <v>18313</v>
      </c>
      <c r="L2999" s="54" t="s">
        <v>18313</v>
      </c>
      <c r="M2999" s="54" t="s">
        <v>18313</v>
      </c>
      <c r="N2999" s="54">
        <v>455.48999999999995</v>
      </c>
      <c r="O2999" s="54">
        <v>531.40499999999997</v>
      </c>
    </row>
    <row r="3000" spans="1:15" s="53" customFormat="1" x14ac:dyDescent="0.45">
      <c r="A3000" s="53">
        <v>3211014882</v>
      </c>
      <c r="B3000" s="53" t="s">
        <v>2735</v>
      </c>
      <c r="C3000" s="53">
        <v>278</v>
      </c>
      <c r="F3000" s="53" t="s">
        <v>244</v>
      </c>
      <c r="G3000" s="52">
        <v>428.4</v>
      </c>
      <c r="H3000" s="52">
        <f t="shared" si="138"/>
        <v>145.65599999999998</v>
      </c>
      <c r="I3000" s="52">
        <f t="shared" si="139"/>
        <v>257.03999999999996</v>
      </c>
      <c r="J3000" s="52">
        <f t="shared" si="140"/>
        <v>299.87999999999994</v>
      </c>
      <c r="K3000" s="54" t="s">
        <v>18313</v>
      </c>
      <c r="L3000" s="54" t="s">
        <v>18313</v>
      </c>
      <c r="M3000" s="54" t="s">
        <v>18313</v>
      </c>
      <c r="N3000" s="54">
        <v>257.03999999999996</v>
      </c>
      <c r="O3000" s="54">
        <v>299.87999999999994</v>
      </c>
    </row>
    <row r="3001" spans="1:15" s="53" customFormat="1" x14ac:dyDescent="0.45">
      <c r="A3001" s="53">
        <v>3211014883</v>
      </c>
      <c r="B3001" s="53" t="s">
        <v>2736</v>
      </c>
      <c r="C3001" s="53">
        <v>278</v>
      </c>
      <c r="F3001" s="53" t="s">
        <v>244</v>
      </c>
      <c r="G3001" s="52">
        <v>183.75</v>
      </c>
      <c r="H3001" s="52">
        <f t="shared" si="138"/>
        <v>62.474999999999994</v>
      </c>
      <c r="I3001" s="52">
        <f t="shared" si="139"/>
        <v>110.25</v>
      </c>
      <c r="J3001" s="52">
        <f t="shared" si="140"/>
        <v>128.625</v>
      </c>
      <c r="K3001" s="54" t="s">
        <v>18313</v>
      </c>
      <c r="L3001" s="54" t="s">
        <v>18313</v>
      </c>
      <c r="M3001" s="54" t="s">
        <v>18313</v>
      </c>
      <c r="N3001" s="54">
        <v>110.25</v>
      </c>
      <c r="O3001" s="54">
        <v>128.625</v>
      </c>
    </row>
    <row r="3002" spans="1:15" s="53" customFormat="1" x14ac:dyDescent="0.45">
      <c r="A3002" s="53">
        <v>3211014884</v>
      </c>
      <c r="B3002" s="53" t="s">
        <v>5479</v>
      </c>
      <c r="C3002" s="53">
        <v>278</v>
      </c>
      <c r="F3002" s="53" t="s">
        <v>244</v>
      </c>
      <c r="G3002" s="52">
        <v>183.75</v>
      </c>
      <c r="H3002" s="52">
        <f t="shared" si="138"/>
        <v>62.474999999999994</v>
      </c>
      <c r="I3002" s="52">
        <f t="shared" si="139"/>
        <v>110.25</v>
      </c>
      <c r="J3002" s="52">
        <f t="shared" si="140"/>
        <v>128.625</v>
      </c>
      <c r="K3002" s="54" t="s">
        <v>18313</v>
      </c>
      <c r="L3002" s="54" t="s">
        <v>18313</v>
      </c>
      <c r="M3002" s="54" t="s">
        <v>18313</v>
      </c>
      <c r="N3002" s="54">
        <v>110.25</v>
      </c>
      <c r="O3002" s="54">
        <v>128.625</v>
      </c>
    </row>
    <row r="3003" spans="1:15" s="53" customFormat="1" x14ac:dyDescent="0.45">
      <c r="A3003" s="53">
        <v>3211014920</v>
      </c>
      <c r="B3003" s="53" t="s">
        <v>2737</v>
      </c>
      <c r="C3003" s="53">
        <v>278</v>
      </c>
      <c r="F3003" s="53" t="s">
        <v>802</v>
      </c>
      <c r="G3003" s="52">
        <v>6063.75</v>
      </c>
      <c r="H3003" s="52">
        <f t="shared" si="138"/>
        <v>2061.6749999999997</v>
      </c>
      <c r="I3003" s="52">
        <f t="shared" si="139"/>
        <v>3638.25</v>
      </c>
      <c r="J3003" s="52">
        <f t="shared" si="140"/>
        <v>4244.625</v>
      </c>
      <c r="K3003" s="54" t="s">
        <v>18314</v>
      </c>
      <c r="L3003" s="54" t="s">
        <v>18314</v>
      </c>
      <c r="M3003" s="54" t="s">
        <v>18314</v>
      </c>
      <c r="N3003" s="54">
        <v>3638.25</v>
      </c>
      <c r="O3003" s="54">
        <v>4244.625</v>
      </c>
    </row>
    <row r="3004" spans="1:15" s="53" customFormat="1" x14ac:dyDescent="0.45">
      <c r="A3004" s="53">
        <v>3211014957</v>
      </c>
      <c r="B3004" s="53" t="s">
        <v>3504</v>
      </c>
      <c r="C3004" s="53">
        <v>278</v>
      </c>
      <c r="F3004" s="53" t="s">
        <v>244</v>
      </c>
      <c r="G3004" s="52">
        <v>3205.58</v>
      </c>
      <c r="H3004" s="52">
        <f t="shared" si="138"/>
        <v>1089.8971999999999</v>
      </c>
      <c r="I3004" s="52">
        <f t="shared" si="139"/>
        <v>1923.348</v>
      </c>
      <c r="J3004" s="52">
        <f t="shared" si="140"/>
        <v>2243.9059999999999</v>
      </c>
      <c r="K3004" s="54" t="s">
        <v>18313</v>
      </c>
      <c r="L3004" s="54" t="s">
        <v>18313</v>
      </c>
      <c r="M3004" s="54" t="s">
        <v>18313</v>
      </c>
      <c r="N3004" s="54">
        <v>1923.348</v>
      </c>
      <c r="O3004" s="54">
        <v>2243.9059999999999</v>
      </c>
    </row>
    <row r="3005" spans="1:15" s="53" customFormat="1" x14ac:dyDescent="0.45">
      <c r="A3005" s="53">
        <v>3211014988</v>
      </c>
      <c r="B3005" s="53" t="s">
        <v>5246</v>
      </c>
      <c r="C3005" s="53">
        <v>278</v>
      </c>
      <c r="F3005" s="53" t="s">
        <v>3522</v>
      </c>
      <c r="G3005" s="52">
        <v>2563.31</v>
      </c>
      <c r="H3005" s="52">
        <f t="shared" si="138"/>
        <v>871.52539999999988</v>
      </c>
      <c r="I3005" s="52">
        <f t="shared" si="139"/>
        <v>1537.9859999999999</v>
      </c>
      <c r="J3005" s="52">
        <f t="shared" si="140"/>
        <v>1794.3169999999998</v>
      </c>
      <c r="K3005" s="54" t="s">
        <v>18314</v>
      </c>
      <c r="L3005" s="54" t="s">
        <v>18314</v>
      </c>
      <c r="M3005" s="54" t="s">
        <v>18314</v>
      </c>
      <c r="N3005" s="54">
        <v>1537.9859999999999</v>
      </c>
      <c r="O3005" s="54">
        <v>1794.3169999999998</v>
      </c>
    </row>
    <row r="3006" spans="1:15" s="53" customFormat="1" x14ac:dyDescent="0.45">
      <c r="A3006" s="53">
        <v>3211014999</v>
      </c>
      <c r="B3006" s="53" t="s">
        <v>5247</v>
      </c>
      <c r="C3006" s="53">
        <v>278</v>
      </c>
      <c r="F3006" s="53" t="s">
        <v>244</v>
      </c>
      <c r="G3006" s="52">
        <v>333.72</v>
      </c>
      <c r="H3006" s="52">
        <f t="shared" si="138"/>
        <v>113.4648</v>
      </c>
      <c r="I3006" s="52">
        <f t="shared" si="139"/>
        <v>200.232</v>
      </c>
      <c r="J3006" s="52">
        <f t="shared" si="140"/>
        <v>233.60400000000001</v>
      </c>
      <c r="K3006" s="54" t="s">
        <v>18313</v>
      </c>
      <c r="L3006" s="54" t="s">
        <v>18313</v>
      </c>
      <c r="M3006" s="54" t="s">
        <v>18313</v>
      </c>
      <c r="N3006" s="54">
        <v>200.232</v>
      </c>
      <c r="O3006" s="54">
        <v>233.60400000000001</v>
      </c>
    </row>
    <row r="3007" spans="1:15" s="53" customFormat="1" x14ac:dyDescent="0.45">
      <c r="A3007" s="53">
        <v>3211015000</v>
      </c>
      <c r="B3007" s="53" t="s">
        <v>2812</v>
      </c>
      <c r="C3007" s="53">
        <v>278</v>
      </c>
      <c r="F3007" s="53" t="s">
        <v>244</v>
      </c>
      <c r="G3007" s="52">
        <v>333.72</v>
      </c>
      <c r="H3007" s="52">
        <f t="shared" si="138"/>
        <v>113.4648</v>
      </c>
      <c r="I3007" s="52">
        <f t="shared" si="139"/>
        <v>200.232</v>
      </c>
      <c r="J3007" s="52">
        <f t="shared" si="140"/>
        <v>233.60400000000001</v>
      </c>
      <c r="K3007" s="54" t="s">
        <v>18313</v>
      </c>
      <c r="L3007" s="54" t="s">
        <v>18313</v>
      </c>
      <c r="M3007" s="54" t="s">
        <v>18313</v>
      </c>
      <c r="N3007" s="54">
        <v>200.232</v>
      </c>
      <c r="O3007" s="54">
        <v>233.60400000000001</v>
      </c>
    </row>
    <row r="3008" spans="1:15" s="53" customFormat="1" x14ac:dyDescent="0.45">
      <c r="A3008" s="53">
        <v>3211015034</v>
      </c>
      <c r="B3008" s="53" t="s">
        <v>5248</v>
      </c>
      <c r="C3008" s="53">
        <v>278</v>
      </c>
      <c r="F3008" s="53" t="s">
        <v>244</v>
      </c>
      <c r="G3008" s="52">
        <v>3355.28</v>
      </c>
      <c r="H3008" s="52">
        <f t="shared" si="138"/>
        <v>1140.7952</v>
      </c>
      <c r="I3008" s="52">
        <f t="shared" si="139"/>
        <v>2013.1680000000001</v>
      </c>
      <c r="J3008" s="52">
        <f t="shared" si="140"/>
        <v>2348.6959999999999</v>
      </c>
      <c r="K3008" s="54" t="s">
        <v>18313</v>
      </c>
      <c r="L3008" s="54" t="s">
        <v>18313</v>
      </c>
      <c r="M3008" s="54" t="s">
        <v>18313</v>
      </c>
      <c r="N3008" s="54">
        <v>2013.1680000000001</v>
      </c>
      <c r="O3008" s="54">
        <v>2348.6959999999999</v>
      </c>
    </row>
    <row r="3009" spans="1:15" s="53" customFormat="1" x14ac:dyDescent="0.45">
      <c r="A3009" s="53">
        <v>3211015041</v>
      </c>
      <c r="B3009" s="53" t="s">
        <v>2813</v>
      </c>
      <c r="C3009" s="53">
        <v>278</v>
      </c>
      <c r="G3009" s="52">
        <v>787.5</v>
      </c>
      <c r="H3009" s="52">
        <f t="shared" si="138"/>
        <v>267.75</v>
      </c>
      <c r="I3009" s="52">
        <f t="shared" si="139"/>
        <v>472.5</v>
      </c>
      <c r="J3009" s="52">
        <f t="shared" si="140"/>
        <v>551.25</v>
      </c>
      <c r="K3009" s="54" t="s">
        <v>18314</v>
      </c>
      <c r="L3009" s="54" t="s">
        <v>18314</v>
      </c>
      <c r="M3009" s="54" t="s">
        <v>18314</v>
      </c>
      <c r="N3009" s="54">
        <v>472.5</v>
      </c>
      <c r="O3009" s="54">
        <v>551.25</v>
      </c>
    </row>
    <row r="3010" spans="1:15" s="53" customFormat="1" x14ac:dyDescent="0.45">
      <c r="A3010" s="53">
        <v>3211015049</v>
      </c>
      <c r="B3010" s="53" t="s">
        <v>3505</v>
      </c>
      <c r="C3010" s="53">
        <v>278</v>
      </c>
      <c r="F3010" s="53" t="s">
        <v>244</v>
      </c>
      <c r="G3010" s="52">
        <v>787.5</v>
      </c>
      <c r="H3010" s="52">
        <f t="shared" si="138"/>
        <v>267.75</v>
      </c>
      <c r="I3010" s="52">
        <f t="shared" si="139"/>
        <v>472.5</v>
      </c>
      <c r="J3010" s="52">
        <f t="shared" si="140"/>
        <v>551.25</v>
      </c>
      <c r="K3010" s="54" t="s">
        <v>18313</v>
      </c>
      <c r="L3010" s="54" t="s">
        <v>18313</v>
      </c>
      <c r="M3010" s="54" t="s">
        <v>18313</v>
      </c>
      <c r="N3010" s="54">
        <v>472.5</v>
      </c>
      <c r="O3010" s="54">
        <v>551.25</v>
      </c>
    </row>
    <row r="3011" spans="1:15" s="53" customFormat="1" x14ac:dyDescent="0.45">
      <c r="A3011" s="53">
        <v>3211015071</v>
      </c>
      <c r="B3011" s="53" t="s">
        <v>2814</v>
      </c>
      <c r="C3011" s="53">
        <v>278</v>
      </c>
      <c r="F3011" s="53" t="s">
        <v>244</v>
      </c>
      <c r="G3011" s="52">
        <v>4819.76</v>
      </c>
      <c r="H3011" s="52">
        <f t="shared" ref="H3011:H3074" si="141">G3011*(1-0.66)</f>
        <v>1638.7184</v>
      </c>
      <c r="I3011" s="52">
        <f t="shared" ref="I3011:I3074" si="142">MIN(K3011,L3011,M3011,N3011,O3011)</f>
        <v>2891.8560000000002</v>
      </c>
      <c r="J3011" s="52">
        <f t="shared" ref="J3011:J3074" si="143">MAX(K3011,L3011,M3011,N3011,O3011)</f>
        <v>3373.8319999999999</v>
      </c>
      <c r="K3011" s="54" t="s">
        <v>18313</v>
      </c>
      <c r="L3011" s="54" t="s">
        <v>18313</v>
      </c>
      <c r="M3011" s="54" t="s">
        <v>18313</v>
      </c>
      <c r="N3011" s="54">
        <v>2891.8560000000002</v>
      </c>
      <c r="O3011" s="54">
        <v>3373.8319999999999</v>
      </c>
    </row>
    <row r="3012" spans="1:15" s="53" customFormat="1" x14ac:dyDescent="0.45">
      <c r="A3012" s="53">
        <v>3211015094</v>
      </c>
      <c r="B3012" s="53" t="s">
        <v>5480</v>
      </c>
      <c r="C3012" s="53">
        <v>278</v>
      </c>
      <c r="F3012" s="53" t="s">
        <v>244</v>
      </c>
      <c r="G3012" s="52">
        <v>3355.28</v>
      </c>
      <c r="H3012" s="52">
        <f t="shared" si="141"/>
        <v>1140.7952</v>
      </c>
      <c r="I3012" s="52">
        <f t="shared" si="142"/>
        <v>2013.1680000000001</v>
      </c>
      <c r="J3012" s="52">
        <f t="shared" si="143"/>
        <v>2348.6959999999999</v>
      </c>
      <c r="K3012" s="54" t="s">
        <v>18313</v>
      </c>
      <c r="L3012" s="54" t="s">
        <v>18313</v>
      </c>
      <c r="M3012" s="54" t="s">
        <v>18313</v>
      </c>
      <c r="N3012" s="54">
        <v>2013.1680000000001</v>
      </c>
      <c r="O3012" s="54">
        <v>2348.6959999999999</v>
      </c>
    </row>
    <row r="3013" spans="1:15" s="53" customFormat="1" x14ac:dyDescent="0.45">
      <c r="A3013" s="53">
        <v>3211015097</v>
      </c>
      <c r="B3013" s="53" t="s">
        <v>5481</v>
      </c>
      <c r="C3013" s="53">
        <v>278</v>
      </c>
      <c r="F3013" s="53" t="s">
        <v>802</v>
      </c>
      <c r="G3013" s="52">
        <v>1575</v>
      </c>
      <c r="H3013" s="52">
        <f t="shared" si="141"/>
        <v>535.5</v>
      </c>
      <c r="I3013" s="52">
        <f t="shared" si="142"/>
        <v>945</v>
      </c>
      <c r="J3013" s="52">
        <f t="shared" si="143"/>
        <v>1102.5</v>
      </c>
      <c r="K3013" s="54" t="s">
        <v>18314</v>
      </c>
      <c r="L3013" s="54" t="s">
        <v>18314</v>
      </c>
      <c r="M3013" s="54" t="s">
        <v>18314</v>
      </c>
      <c r="N3013" s="54">
        <v>945</v>
      </c>
      <c r="O3013" s="54">
        <v>1102.5</v>
      </c>
    </row>
    <row r="3014" spans="1:15" s="53" customFormat="1" x14ac:dyDescent="0.45">
      <c r="A3014" s="53">
        <v>3211015103</v>
      </c>
      <c r="B3014" s="53" t="s">
        <v>2815</v>
      </c>
      <c r="C3014" s="53">
        <v>272</v>
      </c>
      <c r="G3014" s="52">
        <v>4624.99</v>
      </c>
      <c r="H3014" s="52">
        <f t="shared" si="141"/>
        <v>1572.4965999999997</v>
      </c>
      <c r="I3014" s="52">
        <f t="shared" si="142"/>
        <v>2774.9939999999997</v>
      </c>
      <c r="J3014" s="52">
        <f t="shared" si="143"/>
        <v>3237.4929999999995</v>
      </c>
      <c r="K3014" s="54" t="s">
        <v>18311</v>
      </c>
      <c r="L3014" s="54" t="s">
        <v>18311</v>
      </c>
      <c r="M3014" s="54" t="s">
        <v>18311</v>
      </c>
      <c r="N3014" s="54">
        <v>2774.9939999999997</v>
      </c>
      <c r="O3014" s="54">
        <v>3237.4929999999995</v>
      </c>
    </row>
    <row r="3015" spans="1:15" s="53" customFormat="1" x14ac:dyDescent="0.45">
      <c r="A3015" s="53">
        <v>3211015109</v>
      </c>
      <c r="B3015" s="53" t="s">
        <v>5249</v>
      </c>
      <c r="C3015" s="53">
        <v>272</v>
      </c>
      <c r="F3015" s="53" t="s">
        <v>244</v>
      </c>
      <c r="G3015" s="52">
        <v>154.35</v>
      </c>
      <c r="H3015" s="52">
        <f t="shared" si="141"/>
        <v>52.478999999999992</v>
      </c>
      <c r="I3015" s="52">
        <f t="shared" si="142"/>
        <v>92.61</v>
      </c>
      <c r="J3015" s="52">
        <f t="shared" si="143"/>
        <v>108.04499999999999</v>
      </c>
      <c r="K3015" s="54" t="s">
        <v>18311</v>
      </c>
      <c r="L3015" s="54" t="s">
        <v>18311</v>
      </c>
      <c r="M3015" s="54" t="s">
        <v>18311</v>
      </c>
      <c r="N3015" s="54">
        <v>92.61</v>
      </c>
      <c r="O3015" s="54">
        <v>108.04499999999999</v>
      </c>
    </row>
    <row r="3016" spans="1:15" s="53" customFormat="1" x14ac:dyDescent="0.45">
      <c r="A3016" s="53">
        <v>3211015138</v>
      </c>
      <c r="B3016" s="53" t="s">
        <v>5250</v>
      </c>
      <c r="C3016" s="53">
        <v>278</v>
      </c>
      <c r="F3016" s="53" t="s">
        <v>244</v>
      </c>
      <c r="G3016" s="52">
        <v>128.63</v>
      </c>
      <c r="H3016" s="52">
        <f t="shared" si="141"/>
        <v>43.734199999999994</v>
      </c>
      <c r="I3016" s="52">
        <f t="shared" si="142"/>
        <v>77.177999999999997</v>
      </c>
      <c r="J3016" s="52">
        <f t="shared" si="143"/>
        <v>90.040999999999997</v>
      </c>
      <c r="K3016" s="54" t="s">
        <v>18313</v>
      </c>
      <c r="L3016" s="54" t="s">
        <v>18313</v>
      </c>
      <c r="M3016" s="54" t="s">
        <v>18313</v>
      </c>
      <c r="N3016" s="54">
        <v>77.177999999999997</v>
      </c>
      <c r="O3016" s="54">
        <v>90.040999999999997</v>
      </c>
    </row>
    <row r="3017" spans="1:15" s="53" customFormat="1" x14ac:dyDescent="0.45">
      <c r="A3017" s="53">
        <v>3211015164</v>
      </c>
      <c r="B3017" s="53" t="s">
        <v>5251</v>
      </c>
      <c r="C3017" s="53">
        <v>272</v>
      </c>
      <c r="F3017" s="53" t="s">
        <v>802</v>
      </c>
      <c r="G3017" s="52">
        <v>718.2</v>
      </c>
      <c r="H3017" s="52">
        <f t="shared" si="141"/>
        <v>244.18799999999999</v>
      </c>
      <c r="I3017" s="52">
        <f t="shared" si="142"/>
        <v>430.92</v>
      </c>
      <c r="J3017" s="52">
        <f t="shared" si="143"/>
        <v>502.74</v>
      </c>
      <c r="K3017" s="54" t="s">
        <v>18311</v>
      </c>
      <c r="L3017" s="54" t="s">
        <v>18311</v>
      </c>
      <c r="M3017" s="54" t="s">
        <v>18311</v>
      </c>
      <c r="N3017" s="54">
        <v>430.92</v>
      </c>
      <c r="O3017" s="54">
        <v>502.74</v>
      </c>
    </row>
    <row r="3018" spans="1:15" s="53" customFormat="1" x14ac:dyDescent="0.45">
      <c r="A3018" s="53">
        <v>3211015181</v>
      </c>
      <c r="B3018" s="53" t="s">
        <v>2816</v>
      </c>
      <c r="C3018" s="53">
        <v>278</v>
      </c>
      <c r="F3018" s="53" t="s">
        <v>244</v>
      </c>
      <c r="G3018" s="52">
        <v>286.64999999999998</v>
      </c>
      <c r="H3018" s="52">
        <f t="shared" si="141"/>
        <v>97.460999999999984</v>
      </c>
      <c r="I3018" s="52">
        <f t="shared" si="142"/>
        <v>171.98999999999998</v>
      </c>
      <c r="J3018" s="52">
        <f t="shared" si="143"/>
        <v>200.65499999999997</v>
      </c>
      <c r="K3018" s="54" t="s">
        <v>18313</v>
      </c>
      <c r="L3018" s="54" t="s">
        <v>18313</v>
      </c>
      <c r="M3018" s="54" t="s">
        <v>18313</v>
      </c>
      <c r="N3018" s="54">
        <v>171.98999999999998</v>
      </c>
      <c r="O3018" s="54">
        <v>200.65499999999997</v>
      </c>
    </row>
    <row r="3019" spans="1:15" s="53" customFormat="1" x14ac:dyDescent="0.45">
      <c r="A3019" s="53">
        <v>3211015189</v>
      </c>
      <c r="B3019" s="53" t="s">
        <v>5356</v>
      </c>
      <c r="C3019" s="53">
        <v>278</v>
      </c>
      <c r="F3019" s="53" t="s">
        <v>802</v>
      </c>
      <c r="G3019" s="52">
        <v>3943.28</v>
      </c>
      <c r="H3019" s="52">
        <f t="shared" si="141"/>
        <v>1340.7151999999999</v>
      </c>
      <c r="I3019" s="52">
        <f t="shared" si="142"/>
        <v>2365.9679999999998</v>
      </c>
      <c r="J3019" s="52">
        <f t="shared" si="143"/>
        <v>2760.2959999999998</v>
      </c>
      <c r="K3019" s="54" t="s">
        <v>18314</v>
      </c>
      <c r="L3019" s="54" t="s">
        <v>18314</v>
      </c>
      <c r="M3019" s="54" t="s">
        <v>18314</v>
      </c>
      <c r="N3019" s="54">
        <v>2365.9679999999998</v>
      </c>
      <c r="O3019" s="54">
        <v>2760.2959999999998</v>
      </c>
    </row>
    <row r="3020" spans="1:15" s="53" customFormat="1" x14ac:dyDescent="0.45">
      <c r="A3020" s="53">
        <v>3211015222</v>
      </c>
      <c r="B3020" s="53" t="s">
        <v>5357</v>
      </c>
      <c r="C3020" s="53">
        <v>278</v>
      </c>
      <c r="F3020" s="53" t="s">
        <v>802</v>
      </c>
      <c r="G3020" s="52">
        <v>2618.44</v>
      </c>
      <c r="H3020" s="52">
        <f t="shared" si="141"/>
        <v>890.26959999999997</v>
      </c>
      <c r="I3020" s="52">
        <f t="shared" si="142"/>
        <v>1571.0640000000001</v>
      </c>
      <c r="J3020" s="52">
        <f t="shared" si="143"/>
        <v>1832.9079999999999</v>
      </c>
      <c r="K3020" s="54" t="s">
        <v>18314</v>
      </c>
      <c r="L3020" s="54" t="s">
        <v>18314</v>
      </c>
      <c r="M3020" s="54" t="s">
        <v>18314</v>
      </c>
      <c r="N3020" s="54">
        <v>1571.0640000000001</v>
      </c>
      <c r="O3020" s="54">
        <v>1832.9079999999999</v>
      </c>
    </row>
    <row r="3021" spans="1:15" s="53" customFormat="1" x14ac:dyDescent="0.45">
      <c r="A3021" s="53">
        <v>3211015226</v>
      </c>
      <c r="B3021" s="53" t="s">
        <v>5358</v>
      </c>
      <c r="C3021" s="53">
        <v>272</v>
      </c>
      <c r="G3021" s="52">
        <v>119.1</v>
      </c>
      <c r="H3021" s="52">
        <f t="shared" si="141"/>
        <v>40.493999999999993</v>
      </c>
      <c r="I3021" s="52">
        <f t="shared" si="142"/>
        <v>71.459999999999994</v>
      </c>
      <c r="J3021" s="52">
        <f t="shared" si="143"/>
        <v>83.36999999999999</v>
      </c>
      <c r="K3021" s="54" t="s">
        <v>18311</v>
      </c>
      <c r="L3021" s="54" t="s">
        <v>18311</v>
      </c>
      <c r="M3021" s="54" t="s">
        <v>18311</v>
      </c>
      <c r="N3021" s="54">
        <v>71.459999999999994</v>
      </c>
      <c r="O3021" s="54">
        <v>83.36999999999999</v>
      </c>
    </row>
    <row r="3022" spans="1:15" s="53" customFormat="1" x14ac:dyDescent="0.45">
      <c r="A3022" s="53">
        <v>3211015227</v>
      </c>
      <c r="B3022" s="53" t="s">
        <v>3506</v>
      </c>
      <c r="C3022" s="53">
        <v>272</v>
      </c>
      <c r="G3022" s="52">
        <v>119.1</v>
      </c>
      <c r="H3022" s="52">
        <f t="shared" si="141"/>
        <v>40.493999999999993</v>
      </c>
      <c r="I3022" s="52">
        <f t="shared" si="142"/>
        <v>71.459999999999994</v>
      </c>
      <c r="J3022" s="52">
        <f t="shared" si="143"/>
        <v>83.36999999999999</v>
      </c>
      <c r="K3022" s="54" t="s">
        <v>18311</v>
      </c>
      <c r="L3022" s="54" t="s">
        <v>18311</v>
      </c>
      <c r="M3022" s="54" t="s">
        <v>18311</v>
      </c>
      <c r="N3022" s="54">
        <v>71.459999999999994</v>
      </c>
      <c r="O3022" s="54">
        <v>83.36999999999999</v>
      </c>
    </row>
    <row r="3023" spans="1:15" s="53" customFormat="1" x14ac:dyDescent="0.45">
      <c r="A3023" s="53">
        <v>3211015235</v>
      </c>
      <c r="B3023" s="53" t="s">
        <v>5725</v>
      </c>
      <c r="C3023" s="53">
        <v>272</v>
      </c>
      <c r="G3023" s="52">
        <v>469.35</v>
      </c>
      <c r="H3023" s="52">
        <f t="shared" si="141"/>
        <v>159.57899999999998</v>
      </c>
      <c r="I3023" s="52">
        <f t="shared" si="142"/>
        <v>281.61</v>
      </c>
      <c r="J3023" s="52">
        <f t="shared" si="143"/>
        <v>328.54500000000002</v>
      </c>
      <c r="K3023" s="54" t="s">
        <v>18311</v>
      </c>
      <c r="L3023" s="54" t="s">
        <v>18311</v>
      </c>
      <c r="M3023" s="54" t="s">
        <v>18311</v>
      </c>
      <c r="N3023" s="54">
        <v>281.61</v>
      </c>
      <c r="O3023" s="54">
        <v>328.54500000000002</v>
      </c>
    </row>
    <row r="3024" spans="1:15" s="53" customFormat="1" x14ac:dyDescent="0.45">
      <c r="A3024" s="53">
        <v>3211015237</v>
      </c>
      <c r="B3024" s="53" t="s">
        <v>2817</v>
      </c>
      <c r="C3024" s="53">
        <v>278</v>
      </c>
      <c r="F3024" s="53" t="s">
        <v>244</v>
      </c>
      <c r="G3024" s="52">
        <v>551.25</v>
      </c>
      <c r="H3024" s="52">
        <f t="shared" si="141"/>
        <v>187.42499999999998</v>
      </c>
      <c r="I3024" s="52">
        <f t="shared" si="142"/>
        <v>330.75</v>
      </c>
      <c r="J3024" s="52">
        <f t="shared" si="143"/>
        <v>385.875</v>
      </c>
      <c r="K3024" s="54" t="s">
        <v>18313</v>
      </c>
      <c r="L3024" s="54" t="s">
        <v>18313</v>
      </c>
      <c r="M3024" s="54" t="s">
        <v>18313</v>
      </c>
      <c r="N3024" s="54">
        <v>330.75</v>
      </c>
      <c r="O3024" s="54">
        <v>385.875</v>
      </c>
    </row>
    <row r="3025" spans="1:15" s="53" customFormat="1" x14ac:dyDescent="0.45">
      <c r="A3025" s="53">
        <v>3211015254</v>
      </c>
      <c r="B3025" s="53" t="s">
        <v>5726</v>
      </c>
      <c r="C3025" s="53">
        <v>278</v>
      </c>
      <c r="F3025" s="53" t="s">
        <v>401</v>
      </c>
      <c r="G3025" s="52">
        <v>2322.6</v>
      </c>
      <c r="H3025" s="52">
        <f t="shared" si="141"/>
        <v>789.68399999999986</v>
      </c>
      <c r="I3025" s="52">
        <f t="shared" si="142"/>
        <v>1393.56</v>
      </c>
      <c r="J3025" s="52">
        <f t="shared" si="143"/>
        <v>1625.82</v>
      </c>
      <c r="K3025" s="54" t="s">
        <v>18314</v>
      </c>
      <c r="L3025" s="54" t="s">
        <v>18314</v>
      </c>
      <c r="M3025" s="54" t="s">
        <v>18314</v>
      </c>
      <c r="N3025" s="54">
        <v>1393.56</v>
      </c>
      <c r="O3025" s="54">
        <v>1625.82</v>
      </c>
    </row>
    <row r="3026" spans="1:15" s="53" customFormat="1" x14ac:dyDescent="0.45">
      <c r="A3026" s="53">
        <v>3211015264</v>
      </c>
      <c r="B3026" s="53" t="s">
        <v>5727</v>
      </c>
      <c r="C3026" s="53">
        <v>278</v>
      </c>
      <c r="F3026" s="53" t="s">
        <v>802</v>
      </c>
      <c r="G3026" s="52">
        <v>1800</v>
      </c>
      <c r="H3026" s="52">
        <f t="shared" si="141"/>
        <v>612</v>
      </c>
      <c r="I3026" s="52">
        <f t="shared" si="142"/>
        <v>1080</v>
      </c>
      <c r="J3026" s="52">
        <f t="shared" si="143"/>
        <v>1260</v>
      </c>
      <c r="K3026" s="54" t="s">
        <v>18314</v>
      </c>
      <c r="L3026" s="54" t="s">
        <v>18314</v>
      </c>
      <c r="M3026" s="54" t="s">
        <v>18314</v>
      </c>
      <c r="N3026" s="54">
        <v>1080</v>
      </c>
      <c r="O3026" s="54">
        <v>1260</v>
      </c>
    </row>
    <row r="3027" spans="1:15" s="53" customFormat="1" x14ac:dyDescent="0.45">
      <c r="A3027" s="53">
        <v>3211015270</v>
      </c>
      <c r="B3027" s="53" t="s">
        <v>5359</v>
      </c>
      <c r="C3027" s="53">
        <v>278</v>
      </c>
      <c r="F3027" s="53" t="s">
        <v>244</v>
      </c>
      <c r="G3027" s="52">
        <v>110.25</v>
      </c>
      <c r="H3027" s="52">
        <f t="shared" si="141"/>
        <v>37.484999999999999</v>
      </c>
      <c r="I3027" s="52">
        <f t="shared" si="142"/>
        <v>66.149999999999991</v>
      </c>
      <c r="J3027" s="52">
        <f t="shared" si="143"/>
        <v>77.174999999999997</v>
      </c>
      <c r="K3027" s="54" t="s">
        <v>18313</v>
      </c>
      <c r="L3027" s="54" t="s">
        <v>18313</v>
      </c>
      <c r="M3027" s="54" t="s">
        <v>18313</v>
      </c>
      <c r="N3027" s="54">
        <v>66.149999999999991</v>
      </c>
      <c r="O3027" s="54">
        <v>77.174999999999997</v>
      </c>
    </row>
    <row r="3028" spans="1:15" s="53" customFormat="1" x14ac:dyDescent="0.45">
      <c r="A3028" s="53">
        <v>3211015275</v>
      </c>
      <c r="B3028" s="53" t="s">
        <v>3507</v>
      </c>
      <c r="C3028" s="53">
        <v>272</v>
      </c>
      <c r="G3028" s="52">
        <v>799.75</v>
      </c>
      <c r="H3028" s="52">
        <f t="shared" si="141"/>
        <v>271.91499999999996</v>
      </c>
      <c r="I3028" s="52">
        <f t="shared" si="142"/>
        <v>479.84999999999997</v>
      </c>
      <c r="J3028" s="52">
        <f t="shared" si="143"/>
        <v>559.82499999999993</v>
      </c>
      <c r="K3028" s="54" t="s">
        <v>18311</v>
      </c>
      <c r="L3028" s="54" t="s">
        <v>18311</v>
      </c>
      <c r="M3028" s="54" t="s">
        <v>18311</v>
      </c>
      <c r="N3028" s="54">
        <v>479.84999999999997</v>
      </c>
      <c r="O3028" s="54">
        <v>559.82499999999993</v>
      </c>
    </row>
    <row r="3029" spans="1:15" s="53" customFormat="1" x14ac:dyDescent="0.45">
      <c r="A3029" s="53">
        <v>3211015282</v>
      </c>
      <c r="B3029" s="53" t="s">
        <v>3508</v>
      </c>
      <c r="C3029" s="53">
        <v>278</v>
      </c>
      <c r="F3029" s="53" t="s">
        <v>244</v>
      </c>
      <c r="G3029" s="52">
        <v>150.68</v>
      </c>
      <c r="H3029" s="52">
        <f t="shared" si="141"/>
        <v>51.231200000000001</v>
      </c>
      <c r="I3029" s="52">
        <f t="shared" si="142"/>
        <v>90.408000000000001</v>
      </c>
      <c r="J3029" s="52">
        <f t="shared" si="143"/>
        <v>105.476</v>
      </c>
      <c r="K3029" s="54" t="s">
        <v>18313</v>
      </c>
      <c r="L3029" s="54" t="s">
        <v>18313</v>
      </c>
      <c r="M3029" s="54" t="s">
        <v>18313</v>
      </c>
      <c r="N3029" s="54">
        <v>90.408000000000001</v>
      </c>
      <c r="O3029" s="54">
        <v>105.476</v>
      </c>
    </row>
    <row r="3030" spans="1:15" s="53" customFormat="1" x14ac:dyDescent="0.45">
      <c r="A3030" s="53">
        <v>3211015285</v>
      </c>
      <c r="B3030" s="53" t="s">
        <v>2818</v>
      </c>
      <c r="C3030" s="53">
        <v>272</v>
      </c>
      <c r="G3030" s="52">
        <v>510.3</v>
      </c>
      <c r="H3030" s="52">
        <f t="shared" si="141"/>
        <v>173.50199999999998</v>
      </c>
      <c r="I3030" s="52">
        <f t="shared" si="142"/>
        <v>306.18</v>
      </c>
      <c r="J3030" s="52">
        <f t="shared" si="143"/>
        <v>357.21</v>
      </c>
      <c r="K3030" s="54" t="s">
        <v>18311</v>
      </c>
      <c r="L3030" s="54" t="s">
        <v>18311</v>
      </c>
      <c r="M3030" s="54" t="s">
        <v>18311</v>
      </c>
      <c r="N3030" s="54">
        <v>306.18</v>
      </c>
      <c r="O3030" s="54">
        <v>357.21</v>
      </c>
    </row>
    <row r="3031" spans="1:15" s="53" customFormat="1" x14ac:dyDescent="0.45">
      <c r="A3031" s="53">
        <v>3211015308</v>
      </c>
      <c r="B3031" s="53" t="s">
        <v>8267</v>
      </c>
      <c r="C3031" s="53">
        <v>278</v>
      </c>
      <c r="G3031" s="52">
        <v>573.29999999999995</v>
      </c>
      <c r="H3031" s="52">
        <f t="shared" si="141"/>
        <v>194.92199999999997</v>
      </c>
      <c r="I3031" s="52">
        <f t="shared" si="142"/>
        <v>343.97999999999996</v>
      </c>
      <c r="J3031" s="52">
        <f t="shared" si="143"/>
        <v>401.30999999999995</v>
      </c>
      <c r="K3031" s="54" t="s">
        <v>18310</v>
      </c>
      <c r="L3031" s="54" t="s">
        <v>18310</v>
      </c>
      <c r="M3031" s="54" t="s">
        <v>18310</v>
      </c>
      <c r="N3031" s="54">
        <v>343.97999999999996</v>
      </c>
      <c r="O3031" s="54">
        <v>401.30999999999995</v>
      </c>
    </row>
    <row r="3032" spans="1:15" s="53" customFormat="1" x14ac:dyDescent="0.45">
      <c r="A3032" s="53">
        <v>3211015309</v>
      </c>
      <c r="B3032" s="53" t="s">
        <v>3509</v>
      </c>
      <c r="C3032" s="53">
        <v>278</v>
      </c>
      <c r="F3032" s="53" t="s">
        <v>244</v>
      </c>
      <c r="G3032" s="52">
        <v>3068.63</v>
      </c>
      <c r="H3032" s="52">
        <f t="shared" si="141"/>
        <v>1043.3342</v>
      </c>
      <c r="I3032" s="52">
        <f t="shared" si="142"/>
        <v>1841.1780000000001</v>
      </c>
      <c r="J3032" s="52">
        <f t="shared" si="143"/>
        <v>2148.0410000000002</v>
      </c>
      <c r="K3032" s="54" t="s">
        <v>18313</v>
      </c>
      <c r="L3032" s="54" t="s">
        <v>18313</v>
      </c>
      <c r="M3032" s="54" t="s">
        <v>18313</v>
      </c>
      <c r="N3032" s="54">
        <v>1841.1780000000001</v>
      </c>
      <c r="O3032" s="54">
        <v>2148.0410000000002</v>
      </c>
    </row>
    <row r="3033" spans="1:15" s="53" customFormat="1" x14ac:dyDescent="0.45">
      <c r="A3033" s="53">
        <v>3211015325</v>
      </c>
      <c r="B3033" s="53" t="s">
        <v>5728</v>
      </c>
      <c r="C3033" s="53">
        <v>278</v>
      </c>
      <c r="F3033" s="53" t="s">
        <v>244</v>
      </c>
      <c r="G3033" s="52">
        <v>1790</v>
      </c>
      <c r="H3033" s="52">
        <f t="shared" si="141"/>
        <v>608.59999999999991</v>
      </c>
      <c r="I3033" s="52">
        <f t="shared" si="142"/>
        <v>1074</v>
      </c>
      <c r="J3033" s="52">
        <f t="shared" si="143"/>
        <v>1253</v>
      </c>
      <c r="K3033" s="54" t="s">
        <v>18313</v>
      </c>
      <c r="L3033" s="54" t="s">
        <v>18313</v>
      </c>
      <c r="M3033" s="54" t="s">
        <v>18313</v>
      </c>
      <c r="N3033" s="54">
        <v>1074</v>
      </c>
      <c r="O3033" s="54">
        <v>1253</v>
      </c>
    </row>
    <row r="3034" spans="1:15" s="53" customFormat="1" x14ac:dyDescent="0.45">
      <c r="A3034" s="53">
        <v>3211015326</v>
      </c>
      <c r="B3034" s="53" t="s">
        <v>2819</v>
      </c>
      <c r="C3034" s="53">
        <v>272</v>
      </c>
      <c r="G3034" s="52">
        <v>1407</v>
      </c>
      <c r="H3034" s="52">
        <f t="shared" si="141"/>
        <v>478.37999999999994</v>
      </c>
      <c r="I3034" s="52">
        <f t="shared" si="142"/>
        <v>844.19999999999993</v>
      </c>
      <c r="J3034" s="52">
        <f t="shared" si="143"/>
        <v>984.9</v>
      </c>
      <c r="K3034" s="54" t="s">
        <v>18311</v>
      </c>
      <c r="L3034" s="54" t="s">
        <v>18311</v>
      </c>
      <c r="M3034" s="54" t="s">
        <v>18311</v>
      </c>
      <c r="N3034" s="54">
        <v>844.19999999999993</v>
      </c>
      <c r="O3034" s="54">
        <v>984.9</v>
      </c>
    </row>
    <row r="3035" spans="1:15" s="53" customFormat="1" x14ac:dyDescent="0.45">
      <c r="A3035" s="53">
        <v>3211015359</v>
      </c>
      <c r="B3035" s="53" t="s">
        <v>2832</v>
      </c>
      <c r="C3035" s="53">
        <v>278</v>
      </c>
      <c r="F3035" s="53" t="s">
        <v>244</v>
      </c>
      <c r="G3035" s="52">
        <v>787.5</v>
      </c>
      <c r="H3035" s="52">
        <f t="shared" si="141"/>
        <v>267.75</v>
      </c>
      <c r="I3035" s="52">
        <f t="shared" si="142"/>
        <v>472.5</v>
      </c>
      <c r="J3035" s="52">
        <f t="shared" si="143"/>
        <v>551.25</v>
      </c>
      <c r="K3035" s="54" t="s">
        <v>18313</v>
      </c>
      <c r="L3035" s="54" t="s">
        <v>18313</v>
      </c>
      <c r="M3035" s="54" t="s">
        <v>18313</v>
      </c>
      <c r="N3035" s="54">
        <v>472.5</v>
      </c>
      <c r="O3035" s="54">
        <v>551.25</v>
      </c>
    </row>
    <row r="3036" spans="1:15" s="53" customFormat="1" x14ac:dyDescent="0.45">
      <c r="A3036" s="53">
        <v>3211015363</v>
      </c>
      <c r="B3036" s="53" t="s">
        <v>5360</v>
      </c>
      <c r="C3036" s="53">
        <v>278</v>
      </c>
      <c r="F3036" s="53" t="s">
        <v>244</v>
      </c>
      <c r="G3036" s="52">
        <v>787.5</v>
      </c>
      <c r="H3036" s="52">
        <f t="shared" si="141"/>
        <v>267.75</v>
      </c>
      <c r="I3036" s="52">
        <f t="shared" si="142"/>
        <v>472.5</v>
      </c>
      <c r="J3036" s="52">
        <f t="shared" si="143"/>
        <v>551.25</v>
      </c>
      <c r="K3036" s="54" t="s">
        <v>18313</v>
      </c>
      <c r="L3036" s="54" t="s">
        <v>18313</v>
      </c>
      <c r="M3036" s="54" t="s">
        <v>18313</v>
      </c>
      <c r="N3036" s="54">
        <v>472.5</v>
      </c>
      <c r="O3036" s="54">
        <v>551.25</v>
      </c>
    </row>
    <row r="3037" spans="1:15" s="53" customFormat="1" x14ac:dyDescent="0.45">
      <c r="A3037" s="53">
        <v>3211015372</v>
      </c>
      <c r="B3037" s="53" t="s">
        <v>2833</v>
      </c>
      <c r="C3037" s="53">
        <v>272</v>
      </c>
      <c r="G3037" s="52">
        <v>46.35</v>
      </c>
      <c r="H3037" s="52">
        <f t="shared" si="141"/>
        <v>15.758999999999999</v>
      </c>
      <c r="I3037" s="52">
        <f t="shared" si="142"/>
        <v>27.81</v>
      </c>
      <c r="J3037" s="52">
        <f t="shared" si="143"/>
        <v>32.445</v>
      </c>
      <c r="K3037" s="54" t="s">
        <v>18311</v>
      </c>
      <c r="L3037" s="54" t="s">
        <v>18311</v>
      </c>
      <c r="M3037" s="54" t="s">
        <v>18311</v>
      </c>
      <c r="N3037" s="54">
        <v>27.81</v>
      </c>
      <c r="O3037" s="54">
        <v>32.445</v>
      </c>
    </row>
    <row r="3038" spans="1:15" s="53" customFormat="1" x14ac:dyDescent="0.45">
      <c r="A3038" s="53">
        <v>3211015379</v>
      </c>
      <c r="B3038" s="53" t="s">
        <v>5361</v>
      </c>
      <c r="C3038" s="53">
        <v>278</v>
      </c>
      <c r="F3038" s="53" t="s">
        <v>244</v>
      </c>
      <c r="G3038" s="52">
        <v>3355.28</v>
      </c>
      <c r="H3038" s="52">
        <f t="shared" si="141"/>
        <v>1140.7952</v>
      </c>
      <c r="I3038" s="52">
        <f t="shared" si="142"/>
        <v>2013.1680000000001</v>
      </c>
      <c r="J3038" s="52">
        <f t="shared" si="143"/>
        <v>2348.6959999999999</v>
      </c>
      <c r="K3038" s="54" t="s">
        <v>18313</v>
      </c>
      <c r="L3038" s="54" t="s">
        <v>18313</v>
      </c>
      <c r="M3038" s="54" t="s">
        <v>18313</v>
      </c>
      <c r="N3038" s="54">
        <v>2013.1680000000001</v>
      </c>
      <c r="O3038" s="54">
        <v>2348.6959999999999</v>
      </c>
    </row>
    <row r="3039" spans="1:15" s="53" customFormat="1" x14ac:dyDescent="0.45">
      <c r="A3039" s="53">
        <v>3211015401</v>
      </c>
      <c r="B3039" s="53" t="s">
        <v>2834</v>
      </c>
      <c r="C3039" s="53">
        <v>272</v>
      </c>
      <c r="G3039" s="52">
        <v>47.25</v>
      </c>
      <c r="H3039" s="52">
        <f t="shared" si="141"/>
        <v>16.064999999999998</v>
      </c>
      <c r="I3039" s="52">
        <f t="shared" si="142"/>
        <v>28.349999999999998</v>
      </c>
      <c r="J3039" s="52">
        <f t="shared" si="143"/>
        <v>33.074999999999996</v>
      </c>
      <c r="K3039" s="54" t="s">
        <v>18311</v>
      </c>
      <c r="L3039" s="54" t="s">
        <v>18311</v>
      </c>
      <c r="M3039" s="54" t="s">
        <v>18311</v>
      </c>
      <c r="N3039" s="54">
        <v>28.349999999999998</v>
      </c>
      <c r="O3039" s="54">
        <v>33.074999999999996</v>
      </c>
    </row>
    <row r="3040" spans="1:15" s="53" customFormat="1" x14ac:dyDescent="0.45">
      <c r="A3040" s="53">
        <v>3211015402</v>
      </c>
      <c r="B3040" s="53" t="s">
        <v>5729</v>
      </c>
      <c r="C3040" s="53">
        <v>272</v>
      </c>
      <c r="G3040" s="52">
        <v>409.5</v>
      </c>
      <c r="H3040" s="52">
        <f t="shared" si="141"/>
        <v>139.22999999999999</v>
      </c>
      <c r="I3040" s="52">
        <f t="shared" si="142"/>
        <v>245.7</v>
      </c>
      <c r="J3040" s="52">
        <f t="shared" si="143"/>
        <v>286.64999999999998</v>
      </c>
      <c r="K3040" s="54" t="s">
        <v>18311</v>
      </c>
      <c r="L3040" s="54" t="s">
        <v>18311</v>
      </c>
      <c r="M3040" s="54" t="s">
        <v>18311</v>
      </c>
      <c r="N3040" s="54">
        <v>245.7</v>
      </c>
      <c r="O3040" s="54">
        <v>286.64999999999998</v>
      </c>
    </row>
    <row r="3041" spans="1:15" s="53" customFormat="1" x14ac:dyDescent="0.45">
      <c r="A3041" s="53">
        <v>3211015407</v>
      </c>
      <c r="B3041" s="53" t="s">
        <v>5730</v>
      </c>
      <c r="C3041" s="53">
        <v>278</v>
      </c>
      <c r="F3041" s="53" t="s">
        <v>802</v>
      </c>
      <c r="G3041" s="52">
        <v>4226.25</v>
      </c>
      <c r="H3041" s="52">
        <f t="shared" si="141"/>
        <v>1436.925</v>
      </c>
      <c r="I3041" s="52">
        <f t="shared" si="142"/>
        <v>2535.75</v>
      </c>
      <c r="J3041" s="52">
        <f t="shared" si="143"/>
        <v>2958.375</v>
      </c>
      <c r="K3041" s="54" t="s">
        <v>18314</v>
      </c>
      <c r="L3041" s="54" t="s">
        <v>18314</v>
      </c>
      <c r="M3041" s="54" t="s">
        <v>18314</v>
      </c>
      <c r="N3041" s="54">
        <v>2535.75</v>
      </c>
      <c r="O3041" s="54">
        <v>2958.375</v>
      </c>
    </row>
    <row r="3042" spans="1:15" s="53" customFormat="1" x14ac:dyDescent="0.45">
      <c r="A3042" s="53">
        <v>3211015417</v>
      </c>
      <c r="B3042" s="53" t="s">
        <v>2835</v>
      </c>
      <c r="C3042" s="53">
        <v>278</v>
      </c>
      <c r="F3042" s="53" t="s">
        <v>802</v>
      </c>
      <c r="G3042" s="52">
        <v>2414.48</v>
      </c>
      <c r="H3042" s="52">
        <f t="shared" si="141"/>
        <v>820.92319999999995</v>
      </c>
      <c r="I3042" s="52">
        <f t="shared" si="142"/>
        <v>1448.6879999999999</v>
      </c>
      <c r="J3042" s="52">
        <f t="shared" si="143"/>
        <v>1690.136</v>
      </c>
      <c r="K3042" s="54" t="s">
        <v>18314</v>
      </c>
      <c r="L3042" s="54" t="s">
        <v>18314</v>
      </c>
      <c r="M3042" s="54" t="s">
        <v>18314</v>
      </c>
      <c r="N3042" s="54">
        <v>1448.6879999999999</v>
      </c>
      <c r="O3042" s="54">
        <v>1690.136</v>
      </c>
    </row>
    <row r="3043" spans="1:15" s="53" customFormat="1" x14ac:dyDescent="0.45">
      <c r="A3043" s="53">
        <v>3211015424</v>
      </c>
      <c r="B3043" s="53" t="s">
        <v>5362</v>
      </c>
      <c r="C3043" s="53">
        <v>278</v>
      </c>
      <c r="F3043" s="53" t="s">
        <v>802</v>
      </c>
      <c r="G3043" s="52">
        <v>3675</v>
      </c>
      <c r="H3043" s="52">
        <f t="shared" si="141"/>
        <v>1249.4999999999998</v>
      </c>
      <c r="I3043" s="52">
        <f t="shared" si="142"/>
        <v>2205</v>
      </c>
      <c r="J3043" s="52">
        <f t="shared" si="143"/>
        <v>2572.5</v>
      </c>
      <c r="K3043" s="54" t="s">
        <v>18314</v>
      </c>
      <c r="L3043" s="54" t="s">
        <v>18314</v>
      </c>
      <c r="M3043" s="54" t="s">
        <v>18314</v>
      </c>
      <c r="N3043" s="54">
        <v>2205</v>
      </c>
      <c r="O3043" s="54">
        <v>2572.5</v>
      </c>
    </row>
    <row r="3044" spans="1:15" s="53" customFormat="1" x14ac:dyDescent="0.45">
      <c r="A3044" s="53">
        <v>3211015425</v>
      </c>
      <c r="B3044" s="53" t="s">
        <v>3921</v>
      </c>
      <c r="C3044" s="53">
        <v>278</v>
      </c>
      <c r="F3044" s="53" t="s">
        <v>244</v>
      </c>
      <c r="G3044" s="52">
        <v>207.9</v>
      </c>
      <c r="H3044" s="52">
        <f t="shared" si="141"/>
        <v>70.685999999999993</v>
      </c>
      <c r="I3044" s="52">
        <f t="shared" si="142"/>
        <v>124.74</v>
      </c>
      <c r="J3044" s="52">
        <f t="shared" si="143"/>
        <v>145.53</v>
      </c>
      <c r="K3044" s="54" t="s">
        <v>18313</v>
      </c>
      <c r="L3044" s="54" t="s">
        <v>18313</v>
      </c>
      <c r="M3044" s="54" t="s">
        <v>18313</v>
      </c>
      <c r="N3044" s="54">
        <v>124.74</v>
      </c>
      <c r="O3044" s="54">
        <v>145.53</v>
      </c>
    </row>
    <row r="3045" spans="1:15" s="53" customFormat="1" x14ac:dyDescent="0.45">
      <c r="A3045" s="53">
        <v>3211015433</v>
      </c>
      <c r="B3045" s="53" t="s">
        <v>3922</v>
      </c>
      <c r="C3045" s="53">
        <v>278</v>
      </c>
      <c r="F3045" s="53" t="s">
        <v>244</v>
      </c>
      <c r="G3045" s="52">
        <v>428.4</v>
      </c>
      <c r="H3045" s="52">
        <f t="shared" si="141"/>
        <v>145.65599999999998</v>
      </c>
      <c r="I3045" s="52">
        <f t="shared" si="142"/>
        <v>257.03999999999996</v>
      </c>
      <c r="J3045" s="52">
        <f t="shared" si="143"/>
        <v>299.87999999999994</v>
      </c>
      <c r="K3045" s="54" t="s">
        <v>18313</v>
      </c>
      <c r="L3045" s="54" t="s">
        <v>18313</v>
      </c>
      <c r="M3045" s="54" t="s">
        <v>18313</v>
      </c>
      <c r="N3045" s="54">
        <v>257.03999999999996</v>
      </c>
      <c r="O3045" s="54">
        <v>299.87999999999994</v>
      </c>
    </row>
    <row r="3046" spans="1:15" s="53" customFormat="1" x14ac:dyDescent="0.45">
      <c r="A3046" s="53">
        <v>3211015464</v>
      </c>
      <c r="B3046" s="53" t="s">
        <v>3923</v>
      </c>
      <c r="C3046" s="53">
        <v>278</v>
      </c>
      <c r="F3046" s="53" t="s">
        <v>244</v>
      </c>
      <c r="G3046" s="52">
        <v>343.35</v>
      </c>
      <c r="H3046" s="52">
        <f t="shared" si="141"/>
        <v>116.73899999999999</v>
      </c>
      <c r="I3046" s="52">
        <f t="shared" si="142"/>
        <v>206.01000000000002</v>
      </c>
      <c r="J3046" s="52">
        <f t="shared" si="143"/>
        <v>240.345</v>
      </c>
      <c r="K3046" s="54" t="s">
        <v>18313</v>
      </c>
      <c r="L3046" s="54" t="s">
        <v>18313</v>
      </c>
      <c r="M3046" s="54" t="s">
        <v>18313</v>
      </c>
      <c r="N3046" s="54">
        <v>206.01000000000002</v>
      </c>
      <c r="O3046" s="54">
        <v>240.345</v>
      </c>
    </row>
    <row r="3047" spans="1:15" s="53" customFormat="1" x14ac:dyDescent="0.45">
      <c r="A3047" s="53">
        <v>3211015493</v>
      </c>
      <c r="B3047" s="53" t="s">
        <v>3924</v>
      </c>
      <c r="C3047" s="53">
        <v>272</v>
      </c>
      <c r="G3047" s="52">
        <v>787.5</v>
      </c>
      <c r="H3047" s="52">
        <f t="shared" si="141"/>
        <v>267.75</v>
      </c>
      <c r="I3047" s="52">
        <f t="shared" si="142"/>
        <v>472.5</v>
      </c>
      <c r="J3047" s="52">
        <f t="shared" si="143"/>
        <v>551.25</v>
      </c>
      <c r="K3047" s="54" t="s">
        <v>18311</v>
      </c>
      <c r="L3047" s="54" t="s">
        <v>18311</v>
      </c>
      <c r="M3047" s="54" t="s">
        <v>18311</v>
      </c>
      <c r="N3047" s="54">
        <v>472.5</v>
      </c>
      <c r="O3047" s="54">
        <v>551.25</v>
      </c>
    </row>
    <row r="3048" spans="1:15" s="53" customFormat="1" x14ac:dyDescent="0.45">
      <c r="A3048" s="53">
        <v>3211015495</v>
      </c>
      <c r="B3048" s="53" t="s">
        <v>5731</v>
      </c>
      <c r="C3048" s="53">
        <v>278</v>
      </c>
      <c r="F3048" s="53" t="s">
        <v>244</v>
      </c>
      <c r="G3048" s="52">
        <v>236.25</v>
      </c>
      <c r="H3048" s="52">
        <f t="shared" si="141"/>
        <v>80.324999999999989</v>
      </c>
      <c r="I3048" s="52">
        <f t="shared" si="142"/>
        <v>141.75</v>
      </c>
      <c r="J3048" s="52">
        <f t="shared" si="143"/>
        <v>165.375</v>
      </c>
      <c r="K3048" s="54" t="s">
        <v>18313</v>
      </c>
      <c r="L3048" s="54" t="s">
        <v>18313</v>
      </c>
      <c r="M3048" s="54" t="s">
        <v>18313</v>
      </c>
      <c r="N3048" s="54">
        <v>141.75</v>
      </c>
      <c r="O3048" s="54">
        <v>165.375</v>
      </c>
    </row>
    <row r="3049" spans="1:15" s="53" customFormat="1" x14ac:dyDescent="0.45">
      <c r="A3049" s="53">
        <v>3211015539</v>
      </c>
      <c r="B3049" s="53" t="s">
        <v>2836</v>
      </c>
      <c r="C3049" s="53">
        <v>278</v>
      </c>
      <c r="F3049" s="53" t="s">
        <v>244</v>
      </c>
      <c r="G3049" s="52">
        <v>428.4</v>
      </c>
      <c r="H3049" s="52">
        <f t="shared" si="141"/>
        <v>145.65599999999998</v>
      </c>
      <c r="I3049" s="52">
        <f t="shared" si="142"/>
        <v>257.03999999999996</v>
      </c>
      <c r="J3049" s="52">
        <f t="shared" si="143"/>
        <v>299.87999999999994</v>
      </c>
      <c r="K3049" s="54" t="s">
        <v>18313</v>
      </c>
      <c r="L3049" s="54" t="s">
        <v>18313</v>
      </c>
      <c r="M3049" s="54" t="s">
        <v>18313</v>
      </c>
      <c r="N3049" s="54">
        <v>257.03999999999996</v>
      </c>
      <c r="O3049" s="54">
        <v>299.87999999999994</v>
      </c>
    </row>
    <row r="3050" spans="1:15" s="53" customFormat="1" x14ac:dyDescent="0.45">
      <c r="A3050" s="53">
        <v>3211015562</v>
      </c>
      <c r="B3050" s="53" t="s">
        <v>2837</v>
      </c>
      <c r="C3050" s="53">
        <v>272</v>
      </c>
      <c r="G3050" s="52">
        <v>787.5</v>
      </c>
      <c r="H3050" s="52">
        <f t="shared" si="141"/>
        <v>267.75</v>
      </c>
      <c r="I3050" s="52">
        <f t="shared" si="142"/>
        <v>472.5</v>
      </c>
      <c r="J3050" s="52">
        <f t="shared" si="143"/>
        <v>551.25</v>
      </c>
      <c r="K3050" s="54" t="s">
        <v>18311</v>
      </c>
      <c r="L3050" s="54" t="s">
        <v>18311</v>
      </c>
      <c r="M3050" s="54" t="s">
        <v>18311</v>
      </c>
      <c r="N3050" s="54">
        <v>472.5</v>
      </c>
      <c r="O3050" s="54">
        <v>551.25</v>
      </c>
    </row>
    <row r="3051" spans="1:15" s="53" customFormat="1" x14ac:dyDescent="0.45">
      <c r="A3051" s="53">
        <v>3211015570</v>
      </c>
      <c r="B3051" s="53" t="s">
        <v>3925</v>
      </c>
      <c r="C3051" s="53">
        <v>272</v>
      </c>
      <c r="G3051" s="52">
        <v>176.4</v>
      </c>
      <c r="H3051" s="52">
        <f t="shared" si="141"/>
        <v>59.975999999999999</v>
      </c>
      <c r="I3051" s="52">
        <f t="shared" si="142"/>
        <v>105.84</v>
      </c>
      <c r="J3051" s="52">
        <f t="shared" si="143"/>
        <v>123.47999999999999</v>
      </c>
      <c r="K3051" s="54" t="s">
        <v>18311</v>
      </c>
      <c r="L3051" s="54" t="s">
        <v>18311</v>
      </c>
      <c r="M3051" s="54" t="s">
        <v>18311</v>
      </c>
      <c r="N3051" s="54">
        <v>105.84</v>
      </c>
      <c r="O3051" s="54">
        <v>123.47999999999999</v>
      </c>
    </row>
    <row r="3052" spans="1:15" s="53" customFormat="1" x14ac:dyDescent="0.45">
      <c r="A3052" s="53">
        <v>3211015578</v>
      </c>
      <c r="B3052" s="53" t="s">
        <v>2838</v>
      </c>
      <c r="C3052" s="53">
        <v>278</v>
      </c>
      <c r="F3052" s="53" t="s">
        <v>802</v>
      </c>
      <c r="G3052" s="52">
        <v>2833.43</v>
      </c>
      <c r="H3052" s="52">
        <f t="shared" si="141"/>
        <v>963.36619999999982</v>
      </c>
      <c r="I3052" s="52">
        <f t="shared" si="142"/>
        <v>1700.0579999999998</v>
      </c>
      <c r="J3052" s="52">
        <f t="shared" si="143"/>
        <v>1983.4009999999998</v>
      </c>
      <c r="K3052" s="54" t="s">
        <v>18314</v>
      </c>
      <c r="L3052" s="54" t="s">
        <v>18314</v>
      </c>
      <c r="M3052" s="54" t="s">
        <v>18314</v>
      </c>
      <c r="N3052" s="54">
        <v>1700.0579999999998</v>
      </c>
      <c r="O3052" s="54">
        <v>1983.4009999999998</v>
      </c>
    </row>
    <row r="3053" spans="1:15" s="53" customFormat="1" x14ac:dyDescent="0.45">
      <c r="A3053" s="53">
        <v>3211015592</v>
      </c>
      <c r="B3053" s="53" t="s">
        <v>3926</v>
      </c>
      <c r="C3053" s="53">
        <v>278</v>
      </c>
      <c r="F3053" s="53" t="s">
        <v>244</v>
      </c>
      <c r="G3053" s="52">
        <v>645.21</v>
      </c>
      <c r="H3053" s="52">
        <f t="shared" si="141"/>
        <v>219.37139999999999</v>
      </c>
      <c r="I3053" s="52">
        <f t="shared" si="142"/>
        <v>387.12600000000003</v>
      </c>
      <c r="J3053" s="52">
        <f t="shared" si="143"/>
        <v>451.64699999999999</v>
      </c>
      <c r="K3053" s="54" t="s">
        <v>18313</v>
      </c>
      <c r="L3053" s="54" t="s">
        <v>18313</v>
      </c>
      <c r="M3053" s="54" t="s">
        <v>18313</v>
      </c>
      <c r="N3053" s="54">
        <v>387.12600000000003</v>
      </c>
      <c r="O3053" s="54">
        <v>451.64699999999999</v>
      </c>
    </row>
    <row r="3054" spans="1:15" s="53" customFormat="1" x14ac:dyDescent="0.45">
      <c r="A3054" s="53">
        <v>3211015594</v>
      </c>
      <c r="B3054" s="53" t="s">
        <v>5732</v>
      </c>
      <c r="C3054" s="53">
        <v>278</v>
      </c>
      <c r="F3054" s="53" t="s">
        <v>244</v>
      </c>
      <c r="G3054" s="52">
        <v>293.49</v>
      </c>
      <c r="H3054" s="52">
        <f t="shared" si="141"/>
        <v>99.786599999999993</v>
      </c>
      <c r="I3054" s="52">
        <f t="shared" si="142"/>
        <v>176.09399999999999</v>
      </c>
      <c r="J3054" s="52">
        <f t="shared" si="143"/>
        <v>205.44299999999998</v>
      </c>
      <c r="K3054" s="54" t="s">
        <v>18313</v>
      </c>
      <c r="L3054" s="54" t="s">
        <v>18313</v>
      </c>
      <c r="M3054" s="54" t="s">
        <v>18313</v>
      </c>
      <c r="N3054" s="54">
        <v>176.09399999999999</v>
      </c>
      <c r="O3054" s="54">
        <v>205.44299999999998</v>
      </c>
    </row>
    <row r="3055" spans="1:15" s="53" customFormat="1" x14ac:dyDescent="0.45">
      <c r="A3055" s="53">
        <v>3211015642</v>
      </c>
      <c r="B3055" s="53" t="s">
        <v>3927</v>
      </c>
      <c r="C3055" s="53">
        <v>272</v>
      </c>
      <c r="G3055" s="52">
        <v>787.5</v>
      </c>
      <c r="H3055" s="52">
        <f t="shared" si="141"/>
        <v>267.75</v>
      </c>
      <c r="I3055" s="52">
        <f t="shared" si="142"/>
        <v>472.5</v>
      </c>
      <c r="J3055" s="52">
        <f t="shared" si="143"/>
        <v>551.25</v>
      </c>
      <c r="K3055" s="54" t="s">
        <v>18311</v>
      </c>
      <c r="L3055" s="54" t="s">
        <v>18311</v>
      </c>
      <c r="M3055" s="54" t="s">
        <v>18311</v>
      </c>
      <c r="N3055" s="54">
        <v>472.5</v>
      </c>
      <c r="O3055" s="54">
        <v>551.25</v>
      </c>
    </row>
    <row r="3056" spans="1:15" s="53" customFormat="1" x14ac:dyDescent="0.45">
      <c r="A3056" s="53">
        <v>3211015643</v>
      </c>
      <c r="B3056" s="53" t="s">
        <v>5363</v>
      </c>
      <c r="C3056" s="53">
        <v>272</v>
      </c>
      <c r="G3056" s="52">
        <v>248.85</v>
      </c>
      <c r="H3056" s="52">
        <f t="shared" si="141"/>
        <v>84.608999999999995</v>
      </c>
      <c r="I3056" s="52">
        <f t="shared" si="142"/>
        <v>149.31</v>
      </c>
      <c r="J3056" s="52">
        <f t="shared" si="143"/>
        <v>174.19499999999999</v>
      </c>
      <c r="K3056" s="54" t="s">
        <v>18311</v>
      </c>
      <c r="L3056" s="54" t="s">
        <v>18311</v>
      </c>
      <c r="M3056" s="54" t="s">
        <v>18311</v>
      </c>
      <c r="N3056" s="54">
        <v>149.31</v>
      </c>
      <c r="O3056" s="54">
        <v>174.19499999999999</v>
      </c>
    </row>
    <row r="3057" spans="1:15" s="53" customFormat="1" x14ac:dyDescent="0.45">
      <c r="A3057" s="53">
        <v>3211015676</v>
      </c>
      <c r="B3057" s="53" t="s">
        <v>3928</v>
      </c>
      <c r="C3057" s="53">
        <v>278</v>
      </c>
      <c r="F3057" s="53" t="s">
        <v>244</v>
      </c>
      <c r="G3057" s="52">
        <v>340.2</v>
      </c>
      <c r="H3057" s="52">
        <f t="shared" si="141"/>
        <v>115.66799999999999</v>
      </c>
      <c r="I3057" s="52">
        <f t="shared" si="142"/>
        <v>204.11999999999998</v>
      </c>
      <c r="J3057" s="52">
        <f t="shared" si="143"/>
        <v>238.14</v>
      </c>
      <c r="K3057" s="54" t="s">
        <v>18313</v>
      </c>
      <c r="L3057" s="54" t="s">
        <v>18313</v>
      </c>
      <c r="M3057" s="54" t="s">
        <v>18313</v>
      </c>
      <c r="N3057" s="54">
        <v>204.11999999999998</v>
      </c>
      <c r="O3057" s="54">
        <v>238.14</v>
      </c>
    </row>
    <row r="3058" spans="1:15" s="53" customFormat="1" x14ac:dyDescent="0.45">
      <c r="A3058" s="53">
        <v>3211015678</v>
      </c>
      <c r="B3058" s="53" t="s">
        <v>4286</v>
      </c>
      <c r="C3058" s="53">
        <v>278</v>
      </c>
      <c r="F3058" s="53" t="s">
        <v>244</v>
      </c>
      <c r="G3058" s="52">
        <v>340.2</v>
      </c>
      <c r="H3058" s="52">
        <f t="shared" si="141"/>
        <v>115.66799999999999</v>
      </c>
      <c r="I3058" s="52">
        <f t="shared" si="142"/>
        <v>204.11999999999998</v>
      </c>
      <c r="J3058" s="52">
        <f t="shared" si="143"/>
        <v>238.14</v>
      </c>
      <c r="K3058" s="54" t="s">
        <v>18313</v>
      </c>
      <c r="L3058" s="54" t="s">
        <v>18313</v>
      </c>
      <c r="M3058" s="54" t="s">
        <v>18313</v>
      </c>
      <c r="N3058" s="54">
        <v>204.11999999999998</v>
      </c>
      <c r="O3058" s="54">
        <v>238.14</v>
      </c>
    </row>
    <row r="3059" spans="1:15" s="53" customFormat="1" x14ac:dyDescent="0.45">
      <c r="A3059" s="53">
        <v>3211015682</v>
      </c>
      <c r="B3059" s="53" t="s">
        <v>4287</v>
      </c>
      <c r="C3059" s="53">
        <v>278</v>
      </c>
      <c r="F3059" s="53" t="s">
        <v>244</v>
      </c>
      <c r="G3059" s="52">
        <v>340.2</v>
      </c>
      <c r="H3059" s="52">
        <f t="shared" si="141"/>
        <v>115.66799999999999</v>
      </c>
      <c r="I3059" s="52">
        <f t="shared" si="142"/>
        <v>204.11999999999998</v>
      </c>
      <c r="J3059" s="52">
        <f t="shared" si="143"/>
        <v>238.14</v>
      </c>
      <c r="K3059" s="54" t="s">
        <v>18313</v>
      </c>
      <c r="L3059" s="54" t="s">
        <v>18313</v>
      </c>
      <c r="M3059" s="54" t="s">
        <v>18313</v>
      </c>
      <c r="N3059" s="54">
        <v>204.11999999999998</v>
      </c>
      <c r="O3059" s="54">
        <v>238.14</v>
      </c>
    </row>
    <row r="3060" spans="1:15" s="53" customFormat="1" x14ac:dyDescent="0.45">
      <c r="A3060" s="53">
        <v>3211015770</v>
      </c>
      <c r="B3060" s="53" t="s">
        <v>6075</v>
      </c>
      <c r="C3060" s="53">
        <v>278</v>
      </c>
      <c r="F3060" s="53" t="s">
        <v>244</v>
      </c>
      <c r="G3060" s="52">
        <v>573.29999999999995</v>
      </c>
      <c r="H3060" s="52">
        <f t="shared" si="141"/>
        <v>194.92199999999997</v>
      </c>
      <c r="I3060" s="52">
        <f t="shared" si="142"/>
        <v>343.97999999999996</v>
      </c>
      <c r="J3060" s="52">
        <f t="shared" si="143"/>
        <v>401.30999999999995</v>
      </c>
      <c r="K3060" s="54" t="s">
        <v>18313</v>
      </c>
      <c r="L3060" s="54" t="s">
        <v>18313</v>
      </c>
      <c r="M3060" s="54" t="s">
        <v>18313</v>
      </c>
      <c r="N3060" s="54">
        <v>343.97999999999996</v>
      </c>
      <c r="O3060" s="54">
        <v>401.30999999999995</v>
      </c>
    </row>
    <row r="3061" spans="1:15" s="53" customFormat="1" x14ac:dyDescent="0.45">
      <c r="A3061" s="53">
        <v>3211015783</v>
      </c>
      <c r="B3061" s="53" t="s">
        <v>4288</v>
      </c>
      <c r="C3061" s="53">
        <v>278</v>
      </c>
      <c r="F3061" s="53" t="s">
        <v>244</v>
      </c>
      <c r="G3061" s="52">
        <v>4042.5</v>
      </c>
      <c r="H3061" s="52">
        <f t="shared" si="141"/>
        <v>1374.4499999999998</v>
      </c>
      <c r="I3061" s="52">
        <f t="shared" si="142"/>
        <v>2425.5</v>
      </c>
      <c r="J3061" s="52">
        <f t="shared" si="143"/>
        <v>2829.75</v>
      </c>
      <c r="K3061" s="54" t="s">
        <v>18313</v>
      </c>
      <c r="L3061" s="54" t="s">
        <v>18313</v>
      </c>
      <c r="M3061" s="54" t="s">
        <v>18313</v>
      </c>
      <c r="N3061" s="54">
        <v>2425.5</v>
      </c>
      <c r="O3061" s="54">
        <v>2829.75</v>
      </c>
    </row>
    <row r="3062" spans="1:15" s="53" customFormat="1" x14ac:dyDescent="0.45">
      <c r="A3062" s="53">
        <v>3211015798</v>
      </c>
      <c r="B3062" s="53" t="s">
        <v>2839</v>
      </c>
      <c r="C3062" s="53">
        <v>278</v>
      </c>
      <c r="F3062" s="53" t="s">
        <v>802</v>
      </c>
      <c r="G3062" s="52">
        <v>10299.19</v>
      </c>
      <c r="H3062" s="52">
        <f t="shared" si="141"/>
        <v>3501.7246</v>
      </c>
      <c r="I3062" s="52">
        <f t="shared" si="142"/>
        <v>6179.5140000000001</v>
      </c>
      <c r="J3062" s="52">
        <f t="shared" si="143"/>
        <v>7209.433</v>
      </c>
      <c r="K3062" s="54" t="s">
        <v>18314</v>
      </c>
      <c r="L3062" s="54" t="s">
        <v>18314</v>
      </c>
      <c r="M3062" s="54" t="s">
        <v>18314</v>
      </c>
      <c r="N3062" s="54">
        <v>6179.5140000000001</v>
      </c>
      <c r="O3062" s="54">
        <v>7209.433</v>
      </c>
    </row>
    <row r="3063" spans="1:15" s="53" customFormat="1" x14ac:dyDescent="0.45">
      <c r="A3063" s="53">
        <v>3211015799</v>
      </c>
      <c r="B3063" s="53" t="s">
        <v>6076</v>
      </c>
      <c r="C3063" s="53">
        <v>278</v>
      </c>
      <c r="F3063" s="53" t="s">
        <v>802</v>
      </c>
      <c r="G3063" s="52">
        <v>3270.75</v>
      </c>
      <c r="H3063" s="52">
        <f t="shared" si="141"/>
        <v>1112.0549999999998</v>
      </c>
      <c r="I3063" s="52">
        <f t="shared" si="142"/>
        <v>1962.4499999999998</v>
      </c>
      <c r="J3063" s="52">
        <f t="shared" si="143"/>
        <v>2289.5249999999996</v>
      </c>
      <c r="K3063" s="54" t="s">
        <v>18314</v>
      </c>
      <c r="L3063" s="54" t="s">
        <v>18314</v>
      </c>
      <c r="M3063" s="54" t="s">
        <v>18314</v>
      </c>
      <c r="N3063" s="54">
        <v>1962.4499999999998</v>
      </c>
      <c r="O3063" s="54">
        <v>2289.5249999999996</v>
      </c>
    </row>
    <row r="3064" spans="1:15" s="53" customFormat="1" x14ac:dyDescent="0.45">
      <c r="A3064" s="53">
        <v>3211015808</v>
      </c>
      <c r="B3064" s="53" t="s">
        <v>5413</v>
      </c>
      <c r="C3064" s="53">
        <v>278</v>
      </c>
      <c r="F3064" s="53" t="s">
        <v>802</v>
      </c>
      <c r="G3064" s="52">
        <v>2227.0500000000002</v>
      </c>
      <c r="H3064" s="52">
        <f t="shared" si="141"/>
        <v>757.197</v>
      </c>
      <c r="I3064" s="52">
        <f t="shared" si="142"/>
        <v>1336.23</v>
      </c>
      <c r="J3064" s="52">
        <f t="shared" si="143"/>
        <v>1558.9349999999999</v>
      </c>
      <c r="K3064" s="54" t="s">
        <v>18314</v>
      </c>
      <c r="L3064" s="54" t="s">
        <v>18314</v>
      </c>
      <c r="M3064" s="54" t="s">
        <v>18314</v>
      </c>
      <c r="N3064" s="54">
        <v>1336.23</v>
      </c>
      <c r="O3064" s="54">
        <v>1558.9349999999999</v>
      </c>
    </row>
    <row r="3065" spans="1:15" s="53" customFormat="1" x14ac:dyDescent="0.45">
      <c r="A3065" s="53">
        <v>3211015810</v>
      </c>
      <c r="B3065" s="53" t="s">
        <v>5414</v>
      </c>
      <c r="C3065" s="53">
        <v>278</v>
      </c>
      <c r="F3065" s="53" t="s">
        <v>244</v>
      </c>
      <c r="G3065" s="52">
        <v>573.29999999999995</v>
      </c>
      <c r="H3065" s="52">
        <f t="shared" si="141"/>
        <v>194.92199999999997</v>
      </c>
      <c r="I3065" s="52">
        <f t="shared" si="142"/>
        <v>343.97999999999996</v>
      </c>
      <c r="J3065" s="52">
        <f t="shared" si="143"/>
        <v>401.30999999999995</v>
      </c>
      <c r="K3065" s="54" t="s">
        <v>18313</v>
      </c>
      <c r="L3065" s="54" t="s">
        <v>18313</v>
      </c>
      <c r="M3065" s="54" t="s">
        <v>18313</v>
      </c>
      <c r="N3065" s="54">
        <v>343.97999999999996</v>
      </c>
      <c r="O3065" s="54">
        <v>401.30999999999995</v>
      </c>
    </row>
    <row r="3066" spans="1:15" s="53" customFormat="1" x14ac:dyDescent="0.45">
      <c r="A3066" s="53">
        <v>3211015811</v>
      </c>
      <c r="B3066" s="53" t="s">
        <v>4289</v>
      </c>
      <c r="C3066" s="53">
        <v>278</v>
      </c>
      <c r="F3066" s="53" t="s">
        <v>244</v>
      </c>
      <c r="G3066" s="52">
        <v>573.29999999999995</v>
      </c>
      <c r="H3066" s="52">
        <f t="shared" si="141"/>
        <v>194.92199999999997</v>
      </c>
      <c r="I3066" s="52">
        <f t="shared" si="142"/>
        <v>343.97999999999996</v>
      </c>
      <c r="J3066" s="52">
        <f t="shared" si="143"/>
        <v>401.30999999999995</v>
      </c>
      <c r="K3066" s="54" t="s">
        <v>18313</v>
      </c>
      <c r="L3066" s="54" t="s">
        <v>18313</v>
      </c>
      <c r="M3066" s="54" t="s">
        <v>18313</v>
      </c>
      <c r="N3066" s="54">
        <v>343.97999999999996</v>
      </c>
      <c r="O3066" s="54">
        <v>401.30999999999995</v>
      </c>
    </row>
    <row r="3067" spans="1:15" s="53" customFormat="1" x14ac:dyDescent="0.45">
      <c r="A3067" s="53">
        <v>3211015816</v>
      </c>
      <c r="B3067" s="53" t="s">
        <v>6077</v>
      </c>
      <c r="C3067" s="53">
        <v>272</v>
      </c>
      <c r="F3067" s="53" t="s">
        <v>4072</v>
      </c>
      <c r="G3067" s="52">
        <v>371.7</v>
      </c>
      <c r="H3067" s="52">
        <f t="shared" si="141"/>
        <v>126.37799999999999</v>
      </c>
      <c r="I3067" s="52">
        <f t="shared" si="142"/>
        <v>223.01999999999998</v>
      </c>
      <c r="J3067" s="52">
        <f t="shared" si="143"/>
        <v>260.19</v>
      </c>
      <c r="K3067" s="54" t="s">
        <v>18311</v>
      </c>
      <c r="L3067" s="54" t="s">
        <v>18311</v>
      </c>
      <c r="M3067" s="54" t="s">
        <v>18311</v>
      </c>
      <c r="N3067" s="54">
        <v>223.01999999999998</v>
      </c>
      <c r="O3067" s="54">
        <v>260.19</v>
      </c>
    </row>
    <row r="3068" spans="1:15" s="53" customFormat="1" x14ac:dyDescent="0.45">
      <c r="A3068" s="53">
        <v>3211015819</v>
      </c>
      <c r="B3068" s="53" t="s">
        <v>3005</v>
      </c>
      <c r="C3068" s="53">
        <v>278</v>
      </c>
      <c r="F3068" s="53" t="s">
        <v>802</v>
      </c>
      <c r="G3068" s="52">
        <v>7596.23</v>
      </c>
      <c r="H3068" s="52">
        <f t="shared" si="141"/>
        <v>2582.7181999999998</v>
      </c>
      <c r="I3068" s="52">
        <f t="shared" si="142"/>
        <v>4557.7379999999994</v>
      </c>
      <c r="J3068" s="52">
        <f t="shared" si="143"/>
        <v>5317.360999999999</v>
      </c>
      <c r="K3068" s="54" t="s">
        <v>18314</v>
      </c>
      <c r="L3068" s="54" t="s">
        <v>18314</v>
      </c>
      <c r="M3068" s="54" t="s">
        <v>18314</v>
      </c>
      <c r="N3068" s="54">
        <v>4557.7379999999994</v>
      </c>
      <c r="O3068" s="54">
        <v>5317.360999999999</v>
      </c>
    </row>
    <row r="3069" spans="1:15" s="53" customFormat="1" x14ac:dyDescent="0.45">
      <c r="A3069" s="53">
        <v>3211015822</v>
      </c>
      <c r="B3069" s="53" t="s">
        <v>6078</v>
      </c>
      <c r="C3069" s="53">
        <v>272</v>
      </c>
      <c r="G3069" s="52">
        <v>624.75</v>
      </c>
      <c r="H3069" s="52">
        <f t="shared" si="141"/>
        <v>212.41499999999999</v>
      </c>
      <c r="I3069" s="52">
        <f t="shared" si="142"/>
        <v>374.84999999999997</v>
      </c>
      <c r="J3069" s="52">
        <f t="shared" si="143"/>
        <v>437.32499999999999</v>
      </c>
      <c r="K3069" s="54" t="s">
        <v>18311</v>
      </c>
      <c r="L3069" s="54" t="s">
        <v>18311</v>
      </c>
      <c r="M3069" s="54" t="s">
        <v>18311</v>
      </c>
      <c r="N3069" s="54">
        <v>374.84999999999997</v>
      </c>
      <c r="O3069" s="54">
        <v>437.32499999999999</v>
      </c>
    </row>
    <row r="3070" spans="1:15" s="53" customFormat="1" x14ac:dyDescent="0.45">
      <c r="A3070" s="53">
        <v>3211015833</v>
      </c>
      <c r="B3070" s="53" t="s">
        <v>5415</v>
      </c>
      <c r="C3070" s="53">
        <v>278</v>
      </c>
      <c r="F3070" s="53" t="s">
        <v>244</v>
      </c>
      <c r="G3070" s="52">
        <v>867.3</v>
      </c>
      <c r="H3070" s="52">
        <f t="shared" si="141"/>
        <v>294.88199999999995</v>
      </c>
      <c r="I3070" s="52">
        <f t="shared" si="142"/>
        <v>520.38</v>
      </c>
      <c r="J3070" s="52">
        <f t="shared" si="143"/>
        <v>607.1099999999999</v>
      </c>
      <c r="K3070" s="54" t="s">
        <v>18313</v>
      </c>
      <c r="L3070" s="54" t="s">
        <v>18313</v>
      </c>
      <c r="M3070" s="54" t="s">
        <v>18313</v>
      </c>
      <c r="N3070" s="54">
        <v>520.38</v>
      </c>
      <c r="O3070" s="54">
        <v>607.1099999999999</v>
      </c>
    </row>
    <row r="3071" spans="1:15" s="53" customFormat="1" x14ac:dyDescent="0.45">
      <c r="A3071" s="53">
        <v>3211015834</v>
      </c>
      <c r="B3071" s="53" t="s">
        <v>4296</v>
      </c>
      <c r="C3071" s="53">
        <v>272</v>
      </c>
      <c r="G3071" s="52">
        <v>759.15</v>
      </c>
      <c r="H3071" s="52">
        <f t="shared" si="141"/>
        <v>258.11099999999999</v>
      </c>
      <c r="I3071" s="52">
        <f t="shared" si="142"/>
        <v>455.48999999999995</v>
      </c>
      <c r="J3071" s="52">
        <f t="shared" si="143"/>
        <v>531.40499999999997</v>
      </c>
      <c r="K3071" s="54" t="s">
        <v>18311</v>
      </c>
      <c r="L3071" s="54" t="s">
        <v>18311</v>
      </c>
      <c r="M3071" s="54" t="s">
        <v>18311</v>
      </c>
      <c r="N3071" s="54">
        <v>455.48999999999995</v>
      </c>
      <c r="O3071" s="54">
        <v>531.40499999999997</v>
      </c>
    </row>
    <row r="3072" spans="1:15" s="53" customFormat="1" x14ac:dyDescent="0.45">
      <c r="A3072" s="53">
        <v>3211015855</v>
      </c>
      <c r="B3072" s="53" t="s">
        <v>3006</v>
      </c>
      <c r="C3072" s="53">
        <v>278</v>
      </c>
      <c r="F3072" s="53" t="s">
        <v>3007</v>
      </c>
      <c r="G3072" s="52">
        <v>4685.63</v>
      </c>
      <c r="H3072" s="52">
        <f t="shared" si="141"/>
        <v>1593.1142</v>
      </c>
      <c r="I3072" s="52">
        <f t="shared" si="142"/>
        <v>2811.3780000000002</v>
      </c>
      <c r="J3072" s="52">
        <f t="shared" si="143"/>
        <v>3279.9409999999998</v>
      </c>
      <c r="K3072" s="54" t="s">
        <v>18314</v>
      </c>
      <c r="L3072" s="54" t="s">
        <v>18314</v>
      </c>
      <c r="M3072" s="54" t="s">
        <v>18314</v>
      </c>
      <c r="N3072" s="54">
        <v>2811.3780000000002</v>
      </c>
      <c r="O3072" s="54">
        <v>3279.9409999999998</v>
      </c>
    </row>
    <row r="3073" spans="1:15" s="53" customFormat="1" x14ac:dyDescent="0.45">
      <c r="A3073" s="53">
        <v>3211015856</v>
      </c>
      <c r="B3073" s="53" t="s">
        <v>3008</v>
      </c>
      <c r="C3073" s="53">
        <v>278</v>
      </c>
      <c r="F3073" s="53" t="s">
        <v>3007</v>
      </c>
      <c r="G3073" s="52">
        <v>6155.63</v>
      </c>
      <c r="H3073" s="52">
        <f t="shared" si="141"/>
        <v>2092.9141999999997</v>
      </c>
      <c r="I3073" s="52">
        <f t="shared" si="142"/>
        <v>3693.3779999999997</v>
      </c>
      <c r="J3073" s="52">
        <f t="shared" si="143"/>
        <v>4308.9409999999998</v>
      </c>
      <c r="K3073" s="54" t="s">
        <v>18314</v>
      </c>
      <c r="L3073" s="54" t="s">
        <v>18314</v>
      </c>
      <c r="M3073" s="54" t="s">
        <v>18314</v>
      </c>
      <c r="N3073" s="54">
        <v>3693.3779999999997</v>
      </c>
      <c r="O3073" s="54">
        <v>4308.9409999999998</v>
      </c>
    </row>
    <row r="3074" spans="1:15" s="53" customFormat="1" x14ac:dyDescent="0.45">
      <c r="A3074" s="53">
        <v>3211015865</v>
      </c>
      <c r="B3074" s="53" t="s">
        <v>5416</v>
      </c>
      <c r="C3074" s="53">
        <v>278</v>
      </c>
      <c r="F3074" s="53" t="s">
        <v>244</v>
      </c>
      <c r="G3074" s="52">
        <v>472.5</v>
      </c>
      <c r="H3074" s="52">
        <f t="shared" si="141"/>
        <v>160.64999999999998</v>
      </c>
      <c r="I3074" s="52">
        <f t="shared" si="142"/>
        <v>283.5</v>
      </c>
      <c r="J3074" s="52">
        <f t="shared" si="143"/>
        <v>330.75</v>
      </c>
      <c r="K3074" s="54" t="s">
        <v>18313</v>
      </c>
      <c r="L3074" s="54" t="s">
        <v>18313</v>
      </c>
      <c r="M3074" s="54" t="s">
        <v>18313</v>
      </c>
      <c r="N3074" s="54">
        <v>283.5</v>
      </c>
      <c r="O3074" s="54">
        <v>330.75</v>
      </c>
    </row>
    <row r="3075" spans="1:15" s="53" customFormat="1" x14ac:dyDescent="0.45">
      <c r="A3075" s="53">
        <v>3211015909</v>
      </c>
      <c r="B3075" s="53" t="s">
        <v>5417</v>
      </c>
      <c r="C3075" s="53">
        <v>278</v>
      </c>
      <c r="F3075" s="53" t="s">
        <v>802</v>
      </c>
      <c r="G3075" s="52">
        <v>5494.13</v>
      </c>
      <c r="H3075" s="52">
        <f t="shared" ref="H3075:H3138" si="144">G3075*(1-0.66)</f>
        <v>1868.0041999999999</v>
      </c>
      <c r="I3075" s="52">
        <f t="shared" ref="I3075:I3138" si="145">MIN(K3075,L3075,M3075,N3075,O3075)</f>
        <v>3296.4780000000001</v>
      </c>
      <c r="J3075" s="52">
        <f t="shared" ref="J3075:J3138" si="146">MAX(K3075,L3075,M3075,N3075,O3075)</f>
        <v>3845.8909999999996</v>
      </c>
      <c r="K3075" s="54" t="s">
        <v>18314</v>
      </c>
      <c r="L3075" s="54" t="s">
        <v>18314</v>
      </c>
      <c r="M3075" s="54" t="s">
        <v>18314</v>
      </c>
      <c r="N3075" s="54">
        <v>3296.4780000000001</v>
      </c>
      <c r="O3075" s="54">
        <v>3845.8909999999996</v>
      </c>
    </row>
    <row r="3076" spans="1:15" s="53" customFormat="1" x14ac:dyDescent="0.45">
      <c r="A3076" s="53">
        <v>3211015910</v>
      </c>
      <c r="B3076" s="53" t="s">
        <v>4297</v>
      </c>
      <c r="C3076" s="53">
        <v>278</v>
      </c>
      <c r="F3076" s="53" t="s">
        <v>244</v>
      </c>
      <c r="G3076" s="52">
        <v>4401.5</v>
      </c>
      <c r="H3076" s="52">
        <f t="shared" si="144"/>
        <v>1496.5099999999998</v>
      </c>
      <c r="I3076" s="52">
        <f t="shared" si="145"/>
        <v>2640.9</v>
      </c>
      <c r="J3076" s="52">
        <f t="shared" si="146"/>
        <v>3081.0499999999997</v>
      </c>
      <c r="K3076" s="54" t="s">
        <v>18313</v>
      </c>
      <c r="L3076" s="54" t="s">
        <v>18313</v>
      </c>
      <c r="M3076" s="54" t="s">
        <v>18313</v>
      </c>
      <c r="N3076" s="54">
        <v>2640.9</v>
      </c>
      <c r="O3076" s="54">
        <v>3081.0499999999997</v>
      </c>
    </row>
    <row r="3077" spans="1:15" s="53" customFormat="1" x14ac:dyDescent="0.45">
      <c r="A3077" s="53">
        <v>3211015923</v>
      </c>
      <c r="B3077" s="53" t="s">
        <v>3009</v>
      </c>
      <c r="C3077" s="53">
        <v>278</v>
      </c>
      <c r="F3077" s="53" t="s">
        <v>244</v>
      </c>
      <c r="G3077" s="52">
        <v>502.27</v>
      </c>
      <c r="H3077" s="52">
        <f t="shared" si="144"/>
        <v>170.77179999999998</v>
      </c>
      <c r="I3077" s="52">
        <f t="shared" si="145"/>
        <v>301.36199999999997</v>
      </c>
      <c r="J3077" s="52">
        <f t="shared" si="146"/>
        <v>351.58899999999994</v>
      </c>
      <c r="K3077" s="54" t="s">
        <v>18313</v>
      </c>
      <c r="L3077" s="54" t="s">
        <v>18313</v>
      </c>
      <c r="M3077" s="54" t="s">
        <v>18313</v>
      </c>
      <c r="N3077" s="54">
        <v>301.36199999999997</v>
      </c>
      <c r="O3077" s="54">
        <v>351.58899999999994</v>
      </c>
    </row>
    <row r="3078" spans="1:15" s="53" customFormat="1" x14ac:dyDescent="0.45">
      <c r="A3078" s="53">
        <v>3211015969</v>
      </c>
      <c r="B3078" s="53" t="s">
        <v>3010</v>
      </c>
      <c r="C3078" s="53">
        <v>278</v>
      </c>
      <c r="F3078" s="53" t="s">
        <v>802</v>
      </c>
      <c r="G3078" s="52">
        <v>6411.04</v>
      </c>
      <c r="H3078" s="52">
        <f t="shared" si="144"/>
        <v>2179.7536</v>
      </c>
      <c r="I3078" s="52">
        <f t="shared" si="145"/>
        <v>3846.6239999999998</v>
      </c>
      <c r="J3078" s="52">
        <f t="shared" si="146"/>
        <v>4487.7280000000001</v>
      </c>
      <c r="K3078" s="54" t="s">
        <v>18314</v>
      </c>
      <c r="L3078" s="54" t="s">
        <v>18314</v>
      </c>
      <c r="M3078" s="54" t="s">
        <v>18314</v>
      </c>
      <c r="N3078" s="54">
        <v>3846.6239999999998</v>
      </c>
      <c r="O3078" s="54">
        <v>4487.7280000000001</v>
      </c>
    </row>
    <row r="3079" spans="1:15" s="53" customFormat="1" x14ac:dyDescent="0.45">
      <c r="A3079" s="53">
        <v>3211015975</v>
      </c>
      <c r="B3079" s="53" t="s">
        <v>3011</v>
      </c>
      <c r="C3079" s="53">
        <v>278</v>
      </c>
      <c r="F3079" s="53" t="s">
        <v>802</v>
      </c>
      <c r="G3079" s="52">
        <v>5433.75</v>
      </c>
      <c r="H3079" s="52">
        <f t="shared" si="144"/>
        <v>1847.4749999999999</v>
      </c>
      <c r="I3079" s="52">
        <f t="shared" si="145"/>
        <v>3260.25</v>
      </c>
      <c r="J3079" s="52">
        <f t="shared" si="146"/>
        <v>3803.6249999999995</v>
      </c>
      <c r="K3079" s="54" t="s">
        <v>18314</v>
      </c>
      <c r="L3079" s="54" t="s">
        <v>18314</v>
      </c>
      <c r="M3079" s="54" t="s">
        <v>18314</v>
      </c>
      <c r="N3079" s="54">
        <v>3260.25</v>
      </c>
      <c r="O3079" s="54">
        <v>3803.6249999999995</v>
      </c>
    </row>
    <row r="3080" spans="1:15" s="53" customFormat="1" x14ac:dyDescent="0.45">
      <c r="A3080" s="53">
        <v>3211015977</v>
      </c>
      <c r="B3080" s="53" t="s">
        <v>6079</v>
      </c>
      <c r="C3080" s="53">
        <v>278</v>
      </c>
      <c r="F3080" s="53" t="s">
        <v>802</v>
      </c>
      <c r="G3080" s="52">
        <v>19766.25</v>
      </c>
      <c r="H3080" s="52">
        <f t="shared" si="144"/>
        <v>6720.5249999999996</v>
      </c>
      <c r="I3080" s="52">
        <f t="shared" si="145"/>
        <v>11859.75</v>
      </c>
      <c r="J3080" s="52">
        <f t="shared" si="146"/>
        <v>13836.375</v>
      </c>
      <c r="K3080" s="54" t="s">
        <v>18314</v>
      </c>
      <c r="L3080" s="54" t="s">
        <v>18314</v>
      </c>
      <c r="M3080" s="54" t="s">
        <v>18314</v>
      </c>
      <c r="N3080" s="54">
        <v>11859.75</v>
      </c>
      <c r="O3080" s="54">
        <v>13836.375</v>
      </c>
    </row>
    <row r="3081" spans="1:15" s="53" customFormat="1" x14ac:dyDescent="0.45">
      <c r="A3081" s="53">
        <v>3211015978</v>
      </c>
      <c r="B3081" s="53" t="s">
        <v>6145</v>
      </c>
      <c r="C3081" s="53">
        <v>278</v>
      </c>
      <c r="F3081" s="53" t="s">
        <v>802</v>
      </c>
      <c r="G3081" s="52">
        <v>2611.87</v>
      </c>
      <c r="H3081" s="52">
        <f t="shared" si="144"/>
        <v>888.03579999999988</v>
      </c>
      <c r="I3081" s="52">
        <f t="shared" si="145"/>
        <v>1567.1219999999998</v>
      </c>
      <c r="J3081" s="52">
        <f t="shared" si="146"/>
        <v>1828.3089999999997</v>
      </c>
      <c r="K3081" s="54" t="s">
        <v>18314</v>
      </c>
      <c r="L3081" s="54" t="s">
        <v>18314</v>
      </c>
      <c r="M3081" s="54" t="s">
        <v>18314</v>
      </c>
      <c r="N3081" s="54">
        <v>1567.1219999999998</v>
      </c>
      <c r="O3081" s="54">
        <v>1828.3089999999997</v>
      </c>
    </row>
    <row r="3082" spans="1:15" s="53" customFormat="1" x14ac:dyDescent="0.45">
      <c r="A3082" s="53">
        <v>3211015987</v>
      </c>
      <c r="B3082" s="53" t="s">
        <v>6146</v>
      </c>
      <c r="C3082" s="53">
        <v>278</v>
      </c>
      <c r="F3082" s="53" t="s">
        <v>244</v>
      </c>
      <c r="G3082" s="52">
        <v>612.36</v>
      </c>
      <c r="H3082" s="52">
        <f t="shared" si="144"/>
        <v>208.20239999999998</v>
      </c>
      <c r="I3082" s="52">
        <f t="shared" si="145"/>
        <v>367.416</v>
      </c>
      <c r="J3082" s="52">
        <f t="shared" si="146"/>
        <v>428.65199999999999</v>
      </c>
      <c r="K3082" s="54" t="s">
        <v>18313</v>
      </c>
      <c r="L3082" s="54" t="s">
        <v>18313</v>
      </c>
      <c r="M3082" s="54" t="s">
        <v>18313</v>
      </c>
      <c r="N3082" s="54">
        <v>367.416</v>
      </c>
      <c r="O3082" s="54">
        <v>428.65199999999999</v>
      </c>
    </row>
    <row r="3083" spans="1:15" s="53" customFormat="1" x14ac:dyDescent="0.45">
      <c r="A3083" s="53">
        <v>3211015996</v>
      </c>
      <c r="B3083" s="53" t="s">
        <v>4298</v>
      </c>
      <c r="C3083" s="53">
        <v>278</v>
      </c>
      <c r="F3083" s="53" t="s">
        <v>244</v>
      </c>
      <c r="G3083" s="52">
        <v>1</v>
      </c>
      <c r="H3083" s="52">
        <f t="shared" si="144"/>
        <v>0.33999999999999997</v>
      </c>
      <c r="I3083" s="52">
        <f t="shared" si="145"/>
        <v>0.6</v>
      </c>
      <c r="J3083" s="52">
        <f t="shared" si="146"/>
        <v>0.7</v>
      </c>
      <c r="K3083" s="54" t="s">
        <v>18313</v>
      </c>
      <c r="L3083" s="54" t="s">
        <v>18313</v>
      </c>
      <c r="M3083" s="54" t="s">
        <v>18313</v>
      </c>
      <c r="N3083" s="54">
        <v>0.6</v>
      </c>
      <c r="O3083" s="54">
        <v>0.7</v>
      </c>
    </row>
    <row r="3084" spans="1:15" s="53" customFormat="1" x14ac:dyDescent="0.45">
      <c r="A3084" s="53">
        <v>3211015999</v>
      </c>
      <c r="B3084" s="53" t="s">
        <v>6196</v>
      </c>
      <c r="C3084" s="53">
        <v>278</v>
      </c>
      <c r="F3084" s="53" t="s">
        <v>244</v>
      </c>
      <c r="G3084" s="52">
        <v>782.46</v>
      </c>
      <c r="H3084" s="52">
        <f t="shared" si="144"/>
        <v>266.03640000000001</v>
      </c>
      <c r="I3084" s="52">
        <f t="shared" si="145"/>
        <v>469.476</v>
      </c>
      <c r="J3084" s="52">
        <f t="shared" si="146"/>
        <v>547.72199999999998</v>
      </c>
      <c r="K3084" s="54" t="s">
        <v>18313</v>
      </c>
      <c r="L3084" s="54" t="s">
        <v>18313</v>
      </c>
      <c r="M3084" s="54" t="s">
        <v>18313</v>
      </c>
      <c r="N3084" s="54">
        <v>469.476</v>
      </c>
      <c r="O3084" s="54">
        <v>547.72199999999998</v>
      </c>
    </row>
    <row r="3085" spans="1:15" s="53" customFormat="1" x14ac:dyDescent="0.45">
      <c r="A3085" s="53">
        <v>3211016013</v>
      </c>
      <c r="B3085" s="53" t="s">
        <v>4330</v>
      </c>
      <c r="C3085" s="53">
        <v>278</v>
      </c>
      <c r="F3085" s="53" t="s">
        <v>244</v>
      </c>
      <c r="G3085" s="52">
        <v>635.04</v>
      </c>
      <c r="H3085" s="52">
        <f t="shared" si="144"/>
        <v>215.91359999999997</v>
      </c>
      <c r="I3085" s="52">
        <f t="shared" si="145"/>
        <v>381.02399999999994</v>
      </c>
      <c r="J3085" s="52">
        <f t="shared" si="146"/>
        <v>444.52799999999996</v>
      </c>
      <c r="K3085" s="54" t="s">
        <v>18313</v>
      </c>
      <c r="L3085" s="54" t="s">
        <v>18313</v>
      </c>
      <c r="M3085" s="54" t="s">
        <v>18313</v>
      </c>
      <c r="N3085" s="54">
        <v>381.02399999999994</v>
      </c>
      <c r="O3085" s="54">
        <v>444.52799999999996</v>
      </c>
    </row>
    <row r="3086" spans="1:15" s="53" customFormat="1" x14ac:dyDescent="0.45">
      <c r="A3086" s="53">
        <v>3211016020</v>
      </c>
      <c r="B3086" s="53" t="s">
        <v>3012</v>
      </c>
      <c r="C3086" s="53">
        <v>278</v>
      </c>
      <c r="F3086" s="53" t="s">
        <v>244</v>
      </c>
      <c r="G3086" s="52">
        <v>787.5</v>
      </c>
      <c r="H3086" s="52">
        <f t="shared" si="144"/>
        <v>267.75</v>
      </c>
      <c r="I3086" s="52">
        <f t="shared" si="145"/>
        <v>472.5</v>
      </c>
      <c r="J3086" s="52">
        <f t="shared" si="146"/>
        <v>551.25</v>
      </c>
      <c r="K3086" s="54" t="s">
        <v>18313</v>
      </c>
      <c r="L3086" s="54" t="s">
        <v>18313</v>
      </c>
      <c r="M3086" s="54" t="s">
        <v>18313</v>
      </c>
      <c r="N3086" s="54">
        <v>472.5</v>
      </c>
      <c r="O3086" s="54">
        <v>551.25</v>
      </c>
    </row>
    <row r="3087" spans="1:15" s="53" customFormat="1" x14ac:dyDescent="0.45">
      <c r="A3087" s="53">
        <v>3211016028</v>
      </c>
      <c r="B3087" s="53" t="s">
        <v>4331</v>
      </c>
      <c r="C3087" s="53">
        <v>278</v>
      </c>
      <c r="F3087" s="53" t="s">
        <v>802</v>
      </c>
      <c r="G3087" s="52">
        <v>5477.5</v>
      </c>
      <c r="H3087" s="52">
        <f t="shared" si="144"/>
        <v>1862.35</v>
      </c>
      <c r="I3087" s="52">
        <f t="shared" si="145"/>
        <v>3286.5</v>
      </c>
      <c r="J3087" s="52">
        <f t="shared" si="146"/>
        <v>3834.2499999999995</v>
      </c>
      <c r="K3087" s="54" t="s">
        <v>18314</v>
      </c>
      <c r="L3087" s="54" t="s">
        <v>18314</v>
      </c>
      <c r="M3087" s="54" t="s">
        <v>18314</v>
      </c>
      <c r="N3087" s="54">
        <v>3286.5</v>
      </c>
      <c r="O3087" s="54">
        <v>3834.2499999999995</v>
      </c>
    </row>
    <row r="3088" spans="1:15" s="53" customFormat="1" x14ac:dyDescent="0.45">
      <c r="A3088" s="53">
        <v>3211016032</v>
      </c>
      <c r="B3088" s="53" t="s">
        <v>4332</v>
      </c>
      <c r="C3088" s="53">
        <v>278</v>
      </c>
      <c r="F3088" s="53" t="s">
        <v>244</v>
      </c>
      <c r="G3088" s="52">
        <v>782.46</v>
      </c>
      <c r="H3088" s="52">
        <f t="shared" si="144"/>
        <v>266.03640000000001</v>
      </c>
      <c r="I3088" s="52">
        <f t="shared" si="145"/>
        <v>469.476</v>
      </c>
      <c r="J3088" s="52">
        <f t="shared" si="146"/>
        <v>547.72199999999998</v>
      </c>
      <c r="K3088" s="54" t="s">
        <v>18313</v>
      </c>
      <c r="L3088" s="54" t="s">
        <v>18313</v>
      </c>
      <c r="M3088" s="54" t="s">
        <v>18313</v>
      </c>
      <c r="N3088" s="54">
        <v>469.476</v>
      </c>
      <c r="O3088" s="54">
        <v>547.72199999999998</v>
      </c>
    </row>
    <row r="3089" spans="1:15" s="53" customFormat="1" x14ac:dyDescent="0.45">
      <c r="A3089" s="53">
        <v>3211016041</v>
      </c>
      <c r="B3089" s="53" t="s">
        <v>4333</v>
      </c>
      <c r="C3089" s="53">
        <v>272</v>
      </c>
      <c r="G3089" s="52">
        <v>787.5</v>
      </c>
      <c r="H3089" s="52">
        <f t="shared" si="144"/>
        <v>267.75</v>
      </c>
      <c r="I3089" s="52">
        <f t="shared" si="145"/>
        <v>472.5</v>
      </c>
      <c r="J3089" s="52">
        <f t="shared" si="146"/>
        <v>551.25</v>
      </c>
      <c r="K3089" s="54" t="s">
        <v>18311</v>
      </c>
      <c r="L3089" s="54" t="s">
        <v>18311</v>
      </c>
      <c r="M3089" s="54" t="s">
        <v>18311</v>
      </c>
      <c r="N3089" s="54">
        <v>472.5</v>
      </c>
      <c r="O3089" s="54">
        <v>551.25</v>
      </c>
    </row>
    <row r="3090" spans="1:15" s="53" customFormat="1" x14ac:dyDescent="0.45">
      <c r="A3090" s="53">
        <v>3211016045</v>
      </c>
      <c r="B3090" s="53" t="s">
        <v>6197</v>
      </c>
      <c r="C3090" s="53">
        <v>278</v>
      </c>
      <c r="F3090" s="53" t="s">
        <v>802</v>
      </c>
      <c r="G3090" s="52">
        <v>6063.75</v>
      </c>
      <c r="H3090" s="52">
        <f t="shared" si="144"/>
        <v>2061.6749999999997</v>
      </c>
      <c r="I3090" s="52">
        <f t="shared" si="145"/>
        <v>3638.25</v>
      </c>
      <c r="J3090" s="52">
        <f t="shared" si="146"/>
        <v>4244.625</v>
      </c>
      <c r="K3090" s="54" t="s">
        <v>18314</v>
      </c>
      <c r="L3090" s="54" t="s">
        <v>18314</v>
      </c>
      <c r="M3090" s="54" t="s">
        <v>18314</v>
      </c>
      <c r="N3090" s="54">
        <v>3638.25</v>
      </c>
      <c r="O3090" s="54">
        <v>4244.625</v>
      </c>
    </row>
    <row r="3091" spans="1:15" s="53" customFormat="1" x14ac:dyDescent="0.45">
      <c r="A3091" s="53">
        <v>3211016046</v>
      </c>
      <c r="B3091" s="53" t="s">
        <v>24453</v>
      </c>
      <c r="C3091" s="53">
        <v>278</v>
      </c>
      <c r="F3091" s="53" t="s">
        <v>244</v>
      </c>
      <c r="G3091" s="52">
        <v>128.63</v>
      </c>
      <c r="H3091" s="52">
        <f t="shared" si="144"/>
        <v>43.734199999999994</v>
      </c>
      <c r="I3091" s="52">
        <f t="shared" si="145"/>
        <v>77.177999999999997</v>
      </c>
      <c r="J3091" s="52">
        <f t="shared" si="146"/>
        <v>90.040999999999997</v>
      </c>
      <c r="K3091" s="54" t="s">
        <v>18316</v>
      </c>
      <c r="L3091" s="54" t="s">
        <v>18316</v>
      </c>
      <c r="M3091" s="54" t="s">
        <v>18316</v>
      </c>
      <c r="N3091" s="54">
        <v>77.177999999999997</v>
      </c>
      <c r="O3091" s="54">
        <v>90.040999999999997</v>
      </c>
    </row>
    <row r="3092" spans="1:15" s="53" customFormat="1" x14ac:dyDescent="0.45">
      <c r="A3092" s="53">
        <v>3211016084</v>
      </c>
      <c r="B3092" s="53" t="s">
        <v>3013</v>
      </c>
      <c r="C3092" s="53">
        <v>272</v>
      </c>
      <c r="G3092" s="52">
        <v>708.75</v>
      </c>
      <c r="H3092" s="52">
        <f t="shared" si="144"/>
        <v>240.97499999999997</v>
      </c>
      <c r="I3092" s="52">
        <f t="shared" si="145"/>
        <v>425.25</v>
      </c>
      <c r="J3092" s="52">
        <f t="shared" si="146"/>
        <v>496.12499999999994</v>
      </c>
      <c r="K3092" s="54" t="s">
        <v>18311</v>
      </c>
      <c r="L3092" s="54" t="s">
        <v>18311</v>
      </c>
      <c r="M3092" s="54" t="s">
        <v>18311</v>
      </c>
      <c r="N3092" s="54">
        <v>425.25</v>
      </c>
      <c r="O3092" s="54">
        <v>496.12499999999994</v>
      </c>
    </row>
    <row r="3093" spans="1:15" s="53" customFormat="1" x14ac:dyDescent="0.45">
      <c r="A3093" s="53">
        <v>3211016089</v>
      </c>
      <c r="B3093" s="53" t="s">
        <v>3562</v>
      </c>
      <c r="C3093" s="53">
        <v>278</v>
      </c>
      <c r="F3093" s="53" t="s">
        <v>802</v>
      </c>
      <c r="G3093" s="52">
        <v>4156.43</v>
      </c>
      <c r="H3093" s="52">
        <f t="shared" si="144"/>
        <v>1413.1861999999999</v>
      </c>
      <c r="I3093" s="52">
        <f t="shared" si="145"/>
        <v>2493.8580000000002</v>
      </c>
      <c r="J3093" s="52">
        <f t="shared" si="146"/>
        <v>2909.5010000000002</v>
      </c>
      <c r="K3093" s="54" t="s">
        <v>18314</v>
      </c>
      <c r="L3093" s="54" t="s">
        <v>18314</v>
      </c>
      <c r="M3093" s="54" t="s">
        <v>18314</v>
      </c>
      <c r="N3093" s="54">
        <v>2493.8580000000002</v>
      </c>
      <c r="O3093" s="54">
        <v>2909.5010000000002</v>
      </c>
    </row>
    <row r="3094" spans="1:15" s="53" customFormat="1" x14ac:dyDescent="0.45">
      <c r="A3094" s="53">
        <v>3211016094</v>
      </c>
      <c r="B3094" s="53" t="s">
        <v>6198</v>
      </c>
      <c r="C3094" s="53">
        <v>278</v>
      </c>
      <c r="F3094" s="53" t="s">
        <v>244</v>
      </c>
      <c r="G3094" s="52">
        <v>472.5</v>
      </c>
      <c r="H3094" s="52">
        <f t="shared" si="144"/>
        <v>160.64999999999998</v>
      </c>
      <c r="I3094" s="52">
        <f t="shared" si="145"/>
        <v>283.5</v>
      </c>
      <c r="J3094" s="52">
        <f t="shared" si="146"/>
        <v>330.75</v>
      </c>
      <c r="K3094" s="54" t="s">
        <v>18313</v>
      </c>
      <c r="L3094" s="54" t="s">
        <v>18313</v>
      </c>
      <c r="M3094" s="54" t="s">
        <v>18313</v>
      </c>
      <c r="N3094" s="54">
        <v>283.5</v>
      </c>
      <c r="O3094" s="54">
        <v>330.75</v>
      </c>
    </row>
    <row r="3095" spans="1:15" s="53" customFormat="1" x14ac:dyDescent="0.45">
      <c r="A3095" s="53">
        <v>3211016095</v>
      </c>
      <c r="B3095" s="53" t="s">
        <v>3563</v>
      </c>
      <c r="C3095" s="53">
        <v>278</v>
      </c>
      <c r="F3095" s="53" t="s">
        <v>244</v>
      </c>
      <c r="G3095" s="52">
        <v>3665.81</v>
      </c>
      <c r="H3095" s="52">
        <f t="shared" si="144"/>
        <v>1246.3753999999999</v>
      </c>
      <c r="I3095" s="52">
        <f t="shared" si="145"/>
        <v>2199.4859999999999</v>
      </c>
      <c r="J3095" s="52">
        <f t="shared" si="146"/>
        <v>2566.067</v>
      </c>
      <c r="K3095" s="54" t="s">
        <v>18313</v>
      </c>
      <c r="L3095" s="54" t="s">
        <v>18313</v>
      </c>
      <c r="M3095" s="54" t="s">
        <v>18313</v>
      </c>
      <c r="N3095" s="54">
        <v>2199.4859999999999</v>
      </c>
      <c r="O3095" s="54">
        <v>2566.067</v>
      </c>
    </row>
    <row r="3096" spans="1:15" s="53" customFormat="1" x14ac:dyDescent="0.45">
      <c r="A3096" s="53">
        <v>3211016120</v>
      </c>
      <c r="B3096" s="53" t="s">
        <v>3564</v>
      </c>
      <c r="C3096" s="53">
        <v>278</v>
      </c>
      <c r="F3096" s="53" t="s">
        <v>244</v>
      </c>
      <c r="G3096" s="52">
        <v>635.04</v>
      </c>
      <c r="H3096" s="52">
        <f t="shared" si="144"/>
        <v>215.91359999999997</v>
      </c>
      <c r="I3096" s="52">
        <f t="shared" si="145"/>
        <v>381.02399999999994</v>
      </c>
      <c r="J3096" s="52">
        <f t="shared" si="146"/>
        <v>444.52799999999996</v>
      </c>
      <c r="K3096" s="54" t="s">
        <v>18313</v>
      </c>
      <c r="L3096" s="54" t="s">
        <v>18313</v>
      </c>
      <c r="M3096" s="54" t="s">
        <v>18313</v>
      </c>
      <c r="N3096" s="54">
        <v>381.02399999999994</v>
      </c>
      <c r="O3096" s="54">
        <v>444.52799999999996</v>
      </c>
    </row>
    <row r="3097" spans="1:15" s="53" customFormat="1" x14ac:dyDescent="0.45">
      <c r="A3097" s="53">
        <v>3211016135</v>
      </c>
      <c r="B3097" s="53" t="s">
        <v>6199</v>
      </c>
      <c r="C3097" s="53">
        <v>278</v>
      </c>
      <c r="F3097" s="53" t="s">
        <v>244</v>
      </c>
      <c r="G3097" s="52">
        <v>343.35</v>
      </c>
      <c r="H3097" s="52">
        <f t="shared" si="144"/>
        <v>116.73899999999999</v>
      </c>
      <c r="I3097" s="52">
        <f t="shared" si="145"/>
        <v>206.01000000000002</v>
      </c>
      <c r="J3097" s="52">
        <f t="shared" si="146"/>
        <v>240.345</v>
      </c>
      <c r="K3097" s="54" t="s">
        <v>18313</v>
      </c>
      <c r="L3097" s="54" t="s">
        <v>18313</v>
      </c>
      <c r="M3097" s="54" t="s">
        <v>18313</v>
      </c>
      <c r="N3097" s="54">
        <v>206.01000000000002</v>
      </c>
      <c r="O3097" s="54">
        <v>240.345</v>
      </c>
    </row>
    <row r="3098" spans="1:15" s="53" customFormat="1" x14ac:dyDescent="0.45">
      <c r="A3098" s="53">
        <v>3211016147</v>
      </c>
      <c r="B3098" s="53" t="s">
        <v>4334</v>
      </c>
      <c r="C3098" s="53">
        <v>278</v>
      </c>
      <c r="F3098" s="53" t="s">
        <v>244</v>
      </c>
      <c r="G3098" s="52">
        <v>782.46</v>
      </c>
      <c r="H3098" s="52">
        <f t="shared" si="144"/>
        <v>266.03640000000001</v>
      </c>
      <c r="I3098" s="52">
        <f t="shared" si="145"/>
        <v>469.476</v>
      </c>
      <c r="J3098" s="52">
        <f t="shared" si="146"/>
        <v>547.72199999999998</v>
      </c>
      <c r="K3098" s="54" t="s">
        <v>18313</v>
      </c>
      <c r="L3098" s="54" t="s">
        <v>18313</v>
      </c>
      <c r="M3098" s="54" t="s">
        <v>18313</v>
      </c>
      <c r="N3098" s="54">
        <v>469.476</v>
      </c>
      <c r="O3098" s="54">
        <v>547.72199999999998</v>
      </c>
    </row>
    <row r="3099" spans="1:15" s="53" customFormat="1" x14ac:dyDescent="0.45">
      <c r="A3099" s="53">
        <v>3211016172</v>
      </c>
      <c r="B3099" s="53" t="s">
        <v>6200</v>
      </c>
      <c r="C3099" s="53">
        <v>278</v>
      </c>
      <c r="F3099" s="53" t="s">
        <v>244</v>
      </c>
      <c r="G3099" s="52">
        <v>787.5</v>
      </c>
      <c r="H3099" s="52">
        <f t="shared" si="144"/>
        <v>267.75</v>
      </c>
      <c r="I3099" s="52">
        <f t="shared" si="145"/>
        <v>472.5</v>
      </c>
      <c r="J3099" s="52">
        <f t="shared" si="146"/>
        <v>551.25</v>
      </c>
      <c r="K3099" s="54" t="s">
        <v>18313</v>
      </c>
      <c r="L3099" s="54" t="s">
        <v>18313</v>
      </c>
      <c r="M3099" s="54" t="s">
        <v>18313</v>
      </c>
      <c r="N3099" s="54">
        <v>472.5</v>
      </c>
      <c r="O3099" s="54">
        <v>551.25</v>
      </c>
    </row>
    <row r="3100" spans="1:15" s="53" customFormat="1" x14ac:dyDescent="0.45">
      <c r="A3100" s="53">
        <v>3211016173</v>
      </c>
      <c r="B3100" s="53" t="s">
        <v>3565</v>
      </c>
      <c r="C3100" s="53">
        <v>278</v>
      </c>
      <c r="F3100" s="53" t="s">
        <v>244</v>
      </c>
      <c r="G3100" s="52">
        <v>798</v>
      </c>
      <c r="H3100" s="52">
        <f t="shared" si="144"/>
        <v>271.32</v>
      </c>
      <c r="I3100" s="52">
        <f t="shared" si="145"/>
        <v>478.79999999999995</v>
      </c>
      <c r="J3100" s="52">
        <f t="shared" si="146"/>
        <v>558.59999999999991</v>
      </c>
      <c r="K3100" s="54" t="s">
        <v>18313</v>
      </c>
      <c r="L3100" s="54" t="s">
        <v>18313</v>
      </c>
      <c r="M3100" s="54" t="s">
        <v>18313</v>
      </c>
      <c r="N3100" s="54">
        <v>478.79999999999995</v>
      </c>
      <c r="O3100" s="54">
        <v>558.59999999999991</v>
      </c>
    </row>
    <row r="3101" spans="1:15" s="53" customFormat="1" x14ac:dyDescent="0.45">
      <c r="A3101" s="53">
        <v>3211016174</v>
      </c>
      <c r="B3101" s="53" t="s">
        <v>3611</v>
      </c>
      <c r="C3101" s="53">
        <v>278</v>
      </c>
      <c r="F3101" s="53" t="s">
        <v>244</v>
      </c>
      <c r="G3101" s="52">
        <v>252</v>
      </c>
      <c r="H3101" s="52">
        <f t="shared" si="144"/>
        <v>85.679999999999993</v>
      </c>
      <c r="I3101" s="52">
        <f t="shared" si="145"/>
        <v>151.19999999999999</v>
      </c>
      <c r="J3101" s="52">
        <f t="shared" si="146"/>
        <v>176.39999999999998</v>
      </c>
      <c r="K3101" s="54" t="s">
        <v>18313</v>
      </c>
      <c r="L3101" s="54" t="s">
        <v>18313</v>
      </c>
      <c r="M3101" s="54" t="s">
        <v>18313</v>
      </c>
      <c r="N3101" s="54">
        <v>151.19999999999999</v>
      </c>
      <c r="O3101" s="54">
        <v>176.39999999999998</v>
      </c>
    </row>
    <row r="3102" spans="1:15" s="53" customFormat="1" x14ac:dyDescent="0.45">
      <c r="A3102" s="53">
        <v>3211016175</v>
      </c>
      <c r="B3102" s="53" t="s">
        <v>6201</v>
      </c>
      <c r="C3102" s="53">
        <v>278</v>
      </c>
      <c r="F3102" s="53" t="s">
        <v>244</v>
      </c>
      <c r="G3102" s="52">
        <v>252</v>
      </c>
      <c r="H3102" s="52">
        <f t="shared" si="144"/>
        <v>85.679999999999993</v>
      </c>
      <c r="I3102" s="52">
        <f t="shared" si="145"/>
        <v>151.19999999999999</v>
      </c>
      <c r="J3102" s="52">
        <f t="shared" si="146"/>
        <v>176.39999999999998</v>
      </c>
      <c r="K3102" s="54" t="s">
        <v>18313</v>
      </c>
      <c r="L3102" s="54" t="s">
        <v>18313</v>
      </c>
      <c r="M3102" s="54" t="s">
        <v>18313</v>
      </c>
      <c r="N3102" s="54">
        <v>151.19999999999999</v>
      </c>
      <c r="O3102" s="54">
        <v>176.39999999999998</v>
      </c>
    </row>
    <row r="3103" spans="1:15" s="53" customFormat="1" x14ac:dyDescent="0.45">
      <c r="A3103" s="53">
        <v>3211016176</v>
      </c>
      <c r="B3103" s="53" t="s">
        <v>4335</v>
      </c>
      <c r="C3103" s="53">
        <v>278</v>
      </c>
      <c r="F3103" s="53" t="s">
        <v>244</v>
      </c>
      <c r="G3103" s="52">
        <v>252</v>
      </c>
      <c r="H3103" s="52">
        <f t="shared" si="144"/>
        <v>85.679999999999993</v>
      </c>
      <c r="I3103" s="52">
        <f t="shared" si="145"/>
        <v>151.19999999999999</v>
      </c>
      <c r="J3103" s="52">
        <f t="shared" si="146"/>
        <v>176.39999999999998</v>
      </c>
      <c r="K3103" s="54" t="s">
        <v>18313</v>
      </c>
      <c r="L3103" s="54" t="s">
        <v>18313</v>
      </c>
      <c r="M3103" s="54" t="s">
        <v>18313</v>
      </c>
      <c r="N3103" s="54">
        <v>151.19999999999999</v>
      </c>
      <c r="O3103" s="54">
        <v>176.39999999999998</v>
      </c>
    </row>
    <row r="3104" spans="1:15" s="53" customFormat="1" x14ac:dyDescent="0.45">
      <c r="A3104" s="53">
        <v>3211016187</v>
      </c>
      <c r="B3104" s="53" t="s">
        <v>6202</v>
      </c>
      <c r="C3104" s="53">
        <v>278</v>
      </c>
      <c r="F3104" s="53" t="s">
        <v>244</v>
      </c>
      <c r="G3104" s="52">
        <v>409.5</v>
      </c>
      <c r="H3104" s="52">
        <f t="shared" si="144"/>
        <v>139.22999999999999</v>
      </c>
      <c r="I3104" s="52">
        <f t="shared" si="145"/>
        <v>245.7</v>
      </c>
      <c r="J3104" s="52">
        <f t="shared" si="146"/>
        <v>286.64999999999998</v>
      </c>
      <c r="K3104" s="54" t="s">
        <v>18313</v>
      </c>
      <c r="L3104" s="54" t="s">
        <v>18313</v>
      </c>
      <c r="M3104" s="54" t="s">
        <v>18313</v>
      </c>
      <c r="N3104" s="54">
        <v>245.7</v>
      </c>
      <c r="O3104" s="54">
        <v>286.64999999999998</v>
      </c>
    </row>
    <row r="3105" spans="1:15" s="53" customFormat="1" x14ac:dyDescent="0.45">
      <c r="A3105" s="53">
        <v>3211016204</v>
      </c>
      <c r="B3105" s="53" t="s">
        <v>5418</v>
      </c>
      <c r="C3105" s="53">
        <v>278</v>
      </c>
      <c r="F3105" s="53" t="s">
        <v>244</v>
      </c>
      <c r="G3105" s="52">
        <v>677.47</v>
      </c>
      <c r="H3105" s="52">
        <f t="shared" si="144"/>
        <v>230.3398</v>
      </c>
      <c r="I3105" s="52">
        <f t="shared" si="145"/>
        <v>406.48200000000003</v>
      </c>
      <c r="J3105" s="52">
        <f t="shared" si="146"/>
        <v>474.22899999999998</v>
      </c>
      <c r="K3105" s="54" t="s">
        <v>18313</v>
      </c>
      <c r="L3105" s="54" t="s">
        <v>18313</v>
      </c>
      <c r="M3105" s="54" t="s">
        <v>18313</v>
      </c>
      <c r="N3105" s="54">
        <v>406.48200000000003</v>
      </c>
      <c r="O3105" s="54">
        <v>474.22899999999998</v>
      </c>
    </row>
    <row r="3106" spans="1:15" s="53" customFormat="1" x14ac:dyDescent="0.45">
      <c r="A3106" s="53">
        <v>3211016211</v>
      </c>
      <c r="B3106" s="53" t="s">
        <v>7340</v>
      </c>
      <c r="C3106" s="53">
        <v>278</v>
      </c>
      <c r="F3106" s="53" t="s">
        <v>244</v>
      </c>
      <c r="G3106" s="52">
        <v>252</v>
      </c>
      <c r="H3106" s="52">
        <f t="shared" si="144"/>
        <v>85.679999999999993</v>
      </c>
      <c r="I3106" s="52">
        <f t="shared" si="145"/>
        <v>151.19999999999999</v>
      </c>
      <c r="J3106" s="52">
        <f t="shared" si="146"/>
        <v>176.39999999999998</v>
      </c>
      <c r="K3106" s="54" t="s">
        <v>18313</v>
      </c>
      <c r="L3106" s="54" t="s">
        <v>18313</v>
      </c>
      <c r="M3106" s="54" t="s">
        <v>18313</v>
      </c>
      <c r="N3106" s="54">
        <v>151.19999999999999</v>
      </c>
      <c r="O3106" s="54">
        <v>176.39999999999998</v>
      </c>
    </row>
    <row r="3107" spans="1:15" s="53" customFormat="1" x14ac:dyDescent="0.45">
      <c r="A3107" s="53">
        <v>3211016212</v>
      </c>
      <c r="B3107" s="53" t="s">
        <v>7341</v>
      </c>
      <c r="C3107" s="53">
        <v>278</v>
      </c>
      <c r="F3107" s="53" t="s">
        <v>244</v>
      </c>
      <c r="G3107" s="52">
        <v>4299.75</v>
      </c>
      <c r="H3107" s="52">
        <f t="shared" si="144"/>
        <v>1461.915</v>
      </c>
      <c r="I3107" s="52">
        <f t="shared" si="145"/>
        <v>2579.85</v>
      </c>
      <c r="J3107" s="52">
        <f t="shared" si="146"/>
        <v>3009.8249999999998</v>
      </c>
      <c r="K3107" s="54" t="s">
        <v>18313</v>
      </c>
      <c r="L3107" s="54" t="s">
        <v>18313</v>
      </c>
      <c r="M3107" s="54" t="s">
        <v>18313</v>
      </c>
      <c r="N3107" s="54">
        <v>2579.85</v>
      </c>
      <c r="O3107" s="54">
        <v>3009.8249999999998</v>
      </c>
    </row>
    <row r="3108" spans="1:15" s="53" customFormat="1" x14ac:dyDescent="0.45">
      <c r="A3108" s="53">
        <v>3211016215</v>
      </c>
      <c r="B3108" s="53" t="s">
        <v>5419</v>
      </c>
      <c r="C3108" s="53">
        <v>278</v>
      </c>
      <c r="F3108" s="53" t="s">
        <v>244</v>
      </c>
      <c r="G3108" s="52">
        <v>409.5</v>
      </c>
      <c r="H3108" s="52">
        <f t="shared" si="144"/>
        <v>139.22999999999999</v>
      </c>
      <c r="I3108" s="52">
        <f t="shared" si="145"/>
        <v>245.7</v>
      </c>
      <c r="J3108" s="52">
        <f t="shared" si="146"/>
        <v>286.64999999999998</v>
      </c>
      <c r="K3108" s="54" t="s">
        <v>18313</v>
      </c>
      <c r="L3108" s="54" t="s">
        <v>18313</v>
      </c>
      <c r="M3108" s="54" t="s">
        <v>18313</v>
      </c>
      <c r="N3108" s="54">
        <v>245.7</v>
      </c>
      <c r="O3108" s="54">
        <v>286.64999999999998</v>
      </c>
    </row>
    <row r="3109" spans="1:15" s="53" customFormat="1" x14ac:dyDescent="0.45">
      <c r="A3109" s="53">
        <v>3211016255</v>
      </c>
      <c r="B3109" s="53" t="s">
        <v>7342</v>
      </c>
      <c r="C3109" s="53">
        <v>360</v>
      </c>
      <c r="G3109" s="52">
        <v>759.24</v>
      </c>
      <c r="H3109" s="52">
        <f t="shared" si="144"/>
        <v>258.14159999999998</v>
      </c>
      <c r="I3109" s="52">
        <f t="shared" si="145"/>
        <v>455.54399999999998</v>
      </c>
      <c r="J3109" s="52">
        <f t="shared" si="146"/>
        <v>531.46799999999996</v>
      </c>
      <c r="K3109" s="54" t="s">
        <v>18307</v>
      </c>
      <c r="L3109" s="54" t="s">
        <v>18307</v>
      </c>
      <c r="M3109" s="54" t="s">
        <v>18307</v>
      </c>
      <c r="N3109" s="54">
        <v>455.54399999999998</v>
      </c>
      <c r="O3109" s="54">
        <v>531.46799999999996</v>
      </c>
    </row>
    <row r="3110" spans="1:15" s="53" customFormat="1" x14ac:dyDescent="0.45">
      <c r="A3110" s="53">
        <v>3211016271</v>
      </c>
      <c r="B3110" s="53" t="s">
        <v>3612</v>
      </c>
      <c r="C3110" s="53">
        <v>278</v>
      </c>
      <c r="F3110" s="53" t="s">
        <v>244</v>
      </c>
      <c r="G3110" s="52">
        <v>4401.5</v>
      </c>
      <c r="H3110" s="52">
        <f t="shared" si="144"/>
        <v>1496.5099999999998</v>
      </c>
      <c r="I3110" s="52">
        <f t="shared" si="145"/>
        <v>2640.9</v>
      </c>
      <c r="J3110" s="52">
        <f t="shared" si="146"/>
        <v>3081.0499999999997</v>
      </c>
      <c r="K3110" s="54" t="s">
        <v>18313</v>
      </c>
      <c r="L3110" s="54" t="s">
        <v>18313</v>
      </c>
      <c r="M3110" s="54" t="s">
        <v>18313</v>
      </c>
      <c r="N3110" s="54">
        <v>2640.9</v>
      </c>
      <c r="O3110" s="54">
        <v>3081.0499999999997</v>
      </c>
    </row>
    <row r="3111" spans="1:15" s="53" customFormat="1" x14ac:dyDescent="0.45">
      <c r="A3111" s="53">
        <v>3211016277</v>
      </c>
      <c r="B3111" s="53" t="s">
        <v>5420</v>
      </c>
      <c r="C3111" s="53">
        <v>272</v>
      </c>
      <c r="G3111" s="52">
        <v>1039.5</v>
      </c>
      <c r="H3111" s="52">
        <f t="shared" si="144"/>
        <v>353.42999999999995</v>
      </c>
      <c r="I3111" s="52">
        <f t="shared" si="145"/>
        <v>623.69999999999993</v>
      </c>
      <c r="J3111" s="52">
        <f t="shared" si="146"/>
        <v>727.65</v>
      </c>
      <c r="K3111" s="54" t="s">
        <v>18311</v>
      </c>
      <c r="L3111" s="54" t="s">
        <v>18311</v>
      </c>
      <c r="M3111" s="54" t="s">
        <v>18311</v>
      </c>
      <c r="N3111" s="54">
        <v>623.69999999999993</v>
      </c>
      <c r="O3111" s="54">
        <v>727.65</v>
      </c>
    </row>
    <row r="3112" spans="1:15" s="53" customFormat="1" x14ac:dyDescent="0.45">
      <c r="A3112" s="53">
        <v>3211016290</v>
      </c>
      <c r="B3112" s="53" t="s">
        <v>5666</v>
      </c>
      <c r="C3112" s="53">
        <v>278</v>
      </c>
      <c r="F3112" s="53" t="s">
        <v>244</v>
      </c>
      <c r="G3112" s="52">
        <v>573.29999999999995</v>
      </c>
      <c r="H3112" s="52">
        <f t="shared" si="144"/>
        <v>194.92199999999997</v>
      </c>
      <c r="I3112" s="52">
        <f t="shared" si="145"/>
        <v>343.97999999999996</v>
      </c>
      <c r="J3112" s="52">
        <f t="shared" si="146"/>
        <v>401.30999999999995</v>
      </c>
      <c r="K3112" s="54" t="s">
        <v>18313</v>
      </c>
      <c r="L3112" s="54" t="s">
        <v>18313</v>
      </c>
      <c r="M3112" s="54" t="s">
        <v>18313</v>
      </c>
      <c r="N3112" s="54">
        <v>343.97999999999996</v>
      </c>
      <c r="O3112" s="54">
        <v>401.30999999999995</v>
      </c>
    </row>
    <row r="3113" spans="1:15" s="53" customFormat="1" x14ac:dyDescent="0.45">
      <c r="A3113" s="53">
        <v>3211016303</v>
      </c>
      <c r="B3113" s="53" t="s">
        <v>5667</v>
      </c>
      <c r="C3113" s="53">
        <v>278</v>
      </c>
      <c r="F3113" s="53" t="s">
        <v>802</v>
      </c>
      <c r="G3113" s="52">
        <v>5477.5</v>
      </c>
      <c r="H3113" s="52">
        <f t="shared" si="144"/>
        <v>1862.35</v>
      </c>
      <c r="I3113" s="52">
        <f t="shared" si="145"/>
        <v>3286.5</v>
      </c>
      <c r="J3113" s="52">
        <f t="shared" si="146"/>
        <v>3834.2499999999995</v>
      </c>
      <c r="K3113" s="54" t="s">
        <v>18314</v>
      </c>
      <c r="L3113" s="54" t="s">
        <v>18314</v>
      </c>
      <c r="M3113" s="54" t="s">
        <v>18314</v>
      </c>
      <c r="N3113" s="54">
        <v>3286.5</v>
      </c>
      <c r="O3113" s="54">
        <v>3834.2499999999995</v>
      </c>
    </row>
    <row r="3114" spans="1:15" s="53" customFormat="1" x14ac:dyDescent="0.45">
      <c r="A3114" s="53">
        <v>3211016308</v>
      </c>
      <c r="B3114" s="53" t="s">
        <v>7371</v>
      </c>
      <c r="C3114" s="53">
        <v>278</v>
      </c>
      <c r="F3114" s="53" t="s">
        <v>244</v>
      </c>
      <c r="G3114" s="52">
        <v>892.5</v>
      </c>
      <c r="H3114" s="52">
        <f t="shared" si="144"/>
        <v>303.45</v>
      </c>
      <c r="I3114" s="52">
        <f t="shared" si="145"/>
        <v>535.5</v>
      </c>
      <c r="J3114" s="52">
        <f t="shared" si="146"/>
        <v>624.75</v>
      </c>
      <c r="K3114" s="54" t="s">
        <v>18313</v>
      </c>
      <c r="L3114" s="54" t="s">
        <v>18313</v>
      </c>
      <c r="M3114" s="54" t="s">
        <v>18313</v>
      </c>
      <c r="N3114" s="54">
        <v>535.5</v>
      </c>
      <c r="O3114" s="54">
        <v>624.75</v>
      </c>
    </row>
    <row r="3115" spans="1:15" s="53" customFormat="1" x14ac:dyDescent="0.45">
      <c r="A3115" s="53">
        <v>3211016310</v>
      </c>
      <c r="B3115" s="53" t="s">
        <v>7372</v>
      </c>
      <c r="C3115" s="53">
        <v>278</v>
      </c>
      <c r="F3115" s="53" t="s">
        <v>802</v>
      </c>
      <c r="G3115" s="52">
        <v>1890</v>
      </c>
      <c r="H3115" s="52">
        <f t="shared" si="144"/>
        <v>642.59999999999991</v>
      </c>
      <c r="I3115" s="52">
        <f t="shared" si="145"/>
        <v>1134</v>
      </c>
      <c r="J3115" s="52">
        <f t="shared" si="146"/>
        <v>1323</v>
      </c>
      <c r="K3115" s="54" t="s">
        <v>18314</v>
      </c>
      <c r="L3115" s="54" t="s">
        <v>18314</v>
      </c>
      <c r="M3115" s="54" t="s">
        <v>18314</v>
      </c>
      <c r="N3115" s="54">
        <v>1134</v>
      </c>
      <c r="O3115" s="54">
        <v>1323</v>
      </c>
    </row>
    <row r="3116" spans="1:15" s="53" customFormat="1" x14ac:dyDescent="0.45">
      <c r="A3116" s="53">
        <v>3211016312</v>
      </c>
      <c r="B3116" s="53" t="s">
        <v>3613</v>
      </c>
      <c r="C3116" s="53">
        <v>278</v>
      </c>
      <c r="F3116" s="53" t="s">
        <v>802</v>
      </c>
      <c r="G3116" s="52">
        <v>2572.5</v>
      </c>
      <c r="H3116" s="52">
        <f t="shared" si="144"/>
        <v>874.64999999999986</v>
      </c>
      <c r="I3116" s="52">
        <f t="shared" si="145"/>
        <v>1543.5</v>
      </c>
      <c r="J3116" s="52">
        <f t="shared" si="146"/>
        <v>1800.7499999999998</v>
      </c>
      <c r="K3116" s="54" t="s">
        <v>18314</v>
      </c>
      <c r="L3116" s="54" t="s">
        <v>18314</v>
      </c>
      <c r="M3116" s="54" t="s">
        <v>18314</v>
      </c>
      <c r="N3116" s="54">
        <v>1543.5</v>
      </c>
      <c r="O3116" s="54">
        <v>1800.7499999999998</v>
      </c>
    </row>
    <row r="3117" spans="1:15" s="53" customFormat="1" x14ac:dyDescent="0.45">
      <c r="A3117" s="53">
        <v>3211016329</v>
      </c>
      <c r="B3117" s="53" t="s">
        <v>4336</v>
      </c>
      <c r="C3117" s="53">
        <v>278</v>
      </c>
      <c r="G3117" s="52">
        <v>787.5</v>
      </c>
      <c r="H3117" s="52">
        <f t="shared" si="144"/>
        <v>267.75</v>
      </c>
      <c r="I3117" s="52">
        <f t="shared" si="145"/>
        <v>472.5</v>
      </c>
      <c r="J3117" s="52">
        <f t="shared" si="146"/>
        <v>551.25</v>
      </c>
      <c r="K3117" s="54" t="s">
        <v>18314</v>
      </c>
      <c r="L3117" s="54" t="s">
        <v>18314</v>
      </c>
      <c r="M3117" s="54" t="s">
        <v>18314</v>
      </c>
      <c r="N3117" s="54">
        <v>472.5</v>
      </c>
      <c r="O3117" s="54">
        <v>551.25</v>
      </c>
    </row>
    <row r="3118" spans="1:15" s="53" customFormat="1" x14ac:dyDescent="0.45">
      <c r="A3118" s="53">
        <v>3211016332</v>
      </c>
      <c r="B3118" s="53" t="s">
        <v>5668</v>
      </c>
      <c r="C3118" s="53">
        <v>272</v>
      </c>
      <c r="G3118" s="52">
        <v>787.5</v>
      </c>
      <c r="H3118" s="52">
        <f t="shared" si="144"/>
        <v>267.75</v>
      </c>
      <c r="I3118" s="52">
        <f t="shared" si="145"/>
        <v>472.5</v>
      </c>
      <c r="J3118" s="52">
        <f t="shared" si="146"/>
        <v>551.25</v>
      </c>
      <c r="K3118" s="54" t="s">
        <v>18311</v>
      </c>
      <c r="L3118" s="54" t="s">
        <v>18311</v>
      </c>
      <c r="M3118" s="54" t="s">
        <v>18311</v>
      </c>
      <c r="N3118" s="54">
        <v>472.5</v>
      </c>
      <c r="O3118" s="54">
        <v>551.25</v>
      </c>
    </row>
    <row r="3119" spans="1:15" s="53" customFormat="1" x14ac:dyDescent="0.45">
      <c r="A3119" s="53">
        <v>3211016333</v>
      </c>
      <c r="B3119" s="53" t="s">
        <v>3614</v>
      </c>
      <c r="C3119" s="53">
        <v>278</v>
      </c>
      <c r="F3119" s="53" t="s">
        <v>802</v>
      </c>
      <c r="G3119" s="52">
        <v>5751.38</v>
      </c>
      <c r="H3119" s="52">
        <f t="shared" si="144"/>
        <v>1955.4691999999998</v>
      </c>
      <c r="I3119" s="52">
        <f t="shared" si="145"/>
        <v>3450.828</v>
      </c>
      <c r="J3119" s="52">
        <f t="shared" si="146"/>
        <v>4025.9659999999999</v>
      </c>
      <c r="K3119" s="54" t="s">
        <v>18314</v>
      </c>
      <c r="L3119" s="54" t="s">
        <v>18314</v>
      </c>
      <c r="M3119" s="54" t="s">
        <v>18314</v>
      </c>
      <c r="N3119" s="54">
        <v>3450.828</v>
      </c>
      <c r="O3119" s="54">
        <v>4025.9659999999999</v>
      </c>
    </row>
    <row r="3120" spans="1:15" s="53" customFormat="1" x14ac:dyDescent="0.45">
      <c r="A3120" s="53">
        <v>3211016334</v>
      </c>
      <c r="B3120" s="53" t="s">
        <v>7373</v>
      </c>
      <c r="C3120" s="53">
        <v>272</v>
      </c>
      <c r="G3120" s="52">
        <v>2968.67</v>
      </c>
      <c r="H3120" s="52">
        <f t="shared" si="144"/>
        <v>1009.3477999999999</v>
      </c>
      <c r="I3120" s="52">
        <f t="shared" si="145"/>
        <v>1781.202</v>
      </c>
      <c r="J3120" s="52">
        <f t="shared" si="146"/>
        <v>2078.069</v>
      </c>
      <c r="K3120" s="54" t="s">
        <v>18311</v>
      </c>
      <c r="L3120" s="54" t="s">
        <v>18311</v>
      </c>
      <c r="M3120" s="54" t="s">
        <v>18311</v>
      </c>
      <c r="N3120" s="54">
        <v>1781.202</v>
      </c>
      <c r="O3120" s="54">
        <v>2078.069</v>
      </c>
    </row>
    <row r="3121" spans="1:15" s="53" customFormat="1" x14ac:dyDescent="0.45">
      <c r="A3121" s="53">
        <v>3211016372</v>
      </c>
      <c r="B3121" s="53" t="s">
        <v>4337</v>
      </c>
      <c r="C3121" s="53">
        <v>278</v>
      </c>
      <c r="F3121" s="53" t="s">
        <v>244</v>
      </c>
      <c r="G3121" s="52">
        <v>257.99</v>
      </c>
      <c r="H3121" s="52">
        <f t="shared" si="144"/>
        <v>87.7166</v>
      </c>
      <c r="I3121" s="52">
        <f t="shared" si="145"/>
        <v>154.79400000000001</v>
      </c>
      <c r="J3121" s="52">
        <f t="shared" si="146"/>
        <v>180.59299999999999</v>
      </c>
      <c r="K3121" s="54" t="s">
        <v>18313</v>
      </c>
      <c r="L3121" s="54" t="s">
        <v>18313</v>
      </c>
      <c r="M3121" s="54" t="s">
        <v>18313</v>
      </c>
      <c r="N3121" s="54">
        <v>154.79400000000001</v>
      </c>
      <c r="O3121" s="54">
        <v>180.59299999999999</v>
      </c>
    </row>
    <row r="3122" spans="1:15" s="53" customFormat="1" x14ac:dyDescent="0.45">
      <c r="A3122" s="53">
        <v>3211016409</v>
      </c>
      <c r="B3122" s="53" t="s">
        <v>4934</v>
      </c>
      <c r="C3122" s="53">
        <v>278</v>
      </c>
      <c r="F3122" s="53" t="s">
        <v>244</v>
      </c>
      <c r="G3122" s="52">
        <v>467.21</v>
      </c>
      <c r="H3122" s="52">
        <f t="shared" si="144"/>
        <v>158.85139999999998</v>
      </c>
      <c r="I3122" s="52">
        <f t="shared" si="145"/>
        <v>280.32599999999996</v>
      </c>
      <c r="J3122" s="52">
        <f t="shared" si="146"/>
        <v>327.04699999999997</v>
      </c>
      <c r="K3122" s="54" t="s">
        <v>18313</v>
      </c>
      <c r="L3122" s="54" t="s">
        <v>18313</v>
      </c>
      <c r="M3122" s="54" t="s">
        <v>18313</v>
      </c>
      <c r="N3122" s="54">
        <v>280.32599999999996</v>
      </c>
      <c r="O3122" s="54">
        <v>327.04699999999997</v>
      </c>
    </row>
    <row r="3123" spans="1:15" s="53" customFormat="1" x14ac:dyDescent="0.45">
      <c r="A3123" s="53">
        <v>3211016436</v>
      </c>
      <c r="B3123" s="53" t="s">
        <v>7374</v>
      </c>
      <c r="C3123" s="53">
        <v>278</v>
      </c>
      <c r="F3123" s="53" t="s">
        <v>244</v>
      </c>
      <c r="G3123" s="52">
        <v>861</v>
      </c>
      <c r="H3123" s="52">
        <f t="shared" si="144"/>
        <v>292.73999999999995</v>
      </c>
      <c r="I3123" s="52">
        <f t="shared" si="145"/>
        <v>516.6</v>
      </c>
      <c r="J3123" s="52">
        <f t="shared" si="146"/>
        <v>602.69999999999993</v>
      </c>
      <c r="K3123" s="54" t="s">
        <v>18313</v>
      </c>
      <c r="L3123" s="54" t="s">
        <v>18313</v>
      </c>
      <c r="M3123" s="54" t="s">
        <v>18313</v>
      </c>
      <c r="N3123" s="54">
        <v>516.6</v>
      </c>
      <c r="O3123" s="54">
        <v>602.69999999999993</v>
      </c>
    </row>
    <row r="3124" spans="1:15" s="53" customFormat="1" x14ac:dyDescent="0.45">
      <c r="A3124" s="53">
        <v>3211016474</v>
      </c>
      <c r="B3124" s="53" t="s">
        <v>5669</v>
      </c>
      <c r="C3124" s="53">
        <v>278</v>
      </c>
      <c r="F3124" s="53" t="s">
        <v>244</v>
      </c>
      <c r="G3124" s="52">
        <v>635.04</v>
      </c>
      <c r="H3124" s="52">
        <f t="shared" si="144"/>
        <v>215.91359999999997</v>
      </c>
      <c r="I3124" s="52">
        <f t="shared" si="145"/>
        <v>381.02399999999994</v>
      </c>
      <c r="J3124" s="52">
        <f t="shared" si="146"/>
        <v>444.52799999999996</v>
      </c>
      <c r="K3124" s="54" t="s">
        <v>18313</v>
      </c>
      <c r="L3124" s="54" t="s">
        <v>18313</v>
      </c>
      <c r="M3124" s="54" t="s">
        <v>18313</v>
      </c>
      <c r="N3124" s="54">
        <v>381.02399999999994</v>
      </c>
      <c r="O3124" s="54">
        <v>444.52799999999996</v>
      </c>
    </row>
    <row r="3125" spans="1:15" s="53" customFormat="1" x14ac:dyDescent="0.45">
      <c r="A3125" s="53">
        <v>3211016482</v>
      </c>
      <c r="B3125" s="53" t="s">
        <v>7375</v>
      </c>
      <c r="C3125" s="53">
        <v>272</v>
      </c>
      <c r="G3125" s="52">
        <v>36.61</v>
      </c>
      <c r="H3125" s="52">
        <f t="shared" si="144"/>
        <v>12.447399999999998</v>
      </c>
      <c r="I3125" s="52">
        <f t="shared" si="145"/>
        <v>21.965999999999998</v>
      </c>
      <c r="J3125" s="52">
        <f t="shared" si="146"/>
        <v>25.626999999999999</v>
      </c>
      <c r="K3125" s="54" t="s">
        <v>18311</v>
      </c>
      <c r="L3125" s="54" t="s">
        <v>18311</v>
      </c>
      <c r="M3125" s="54" t="s">
        <v>18311</v>
      </c>
      <c r="N3125" s="54">
        <v>21.965999999999998</v>
      </c>
      <c r="O3125" s="54">
        <v>25.626999999999999</v>
      </c>
    </row>
    <row r="3126" spans="1:15" s="53" customFormat="1" x14ac:dyDescent="0.45">
      <c r="A3126" s="53">
        <v>3211016483</v>
      </c>
      <c r="B3126" s="53" t="s">
        <v>7376</v>
      </c>
      <c r="C3126" s="53">
        <v>272</v>
      </c>
      <c r="G3126" s="52">
        <v>74</v>
      </c>
      <c r="H3126" s="52">
        <f t="shared" si="144"/>
        <v>25.159999999999997</v>
      </c>
      <c r="I3126" s="52">
        <f t="shared" si="145"/>
        <v>44.4</v>
      </c>
      <c r="J3126" s="52">
        <f t="shared" si="146"/>
        <v>51.8</v>
      </c>
      <c r="K3126" s="54" t="s">
        <v>18311</v>
      </c>
      <c r="L3126" s="54" t="s">
        <v>18311</v>
      </c>
      <c r="M3126" s="54" t="s">
        <v>18311</v>
      </c>
      <c r="N3126" s="54">
        <v>44.4</v>
      </c>
      <c r="O3126" s="54">
        <v>51.8</v>
      </c>
    </row>
    <row r="3127" spans="1:15" s="53" customFormat="1" x14ac:dyDescent="0.45">
      <c r="A3127" s="53">
        <v>3211016508</v>
      </c>
      <c r="B3127" s="53" t="s">
        <v>3615</v>
      </c>
      <c r="C3127" s="53">
        <v>272</v>
      </c>
      <c r="F3127" s="53" t="s">
        <v>802</v>
      </c>
      <c r="G3127" s="52">
        <v>307.13</v>
      </c>
      <c r="H3127" s="52">
        <f t="shared" si="144"/>
        <v>104.42419999999998</v>
      </c>
      <c r="I3127" s="52">
        <f t="shared" si="145"/>
        <v>184.27799999999999</v>
      </c>
      <c r="J3127" s="52">
        <f t="shared" si="146"/>
        <v>214.99099999999999</v>
      </c>
      <c r="K3127" s="54" t="s">
        <v>18311</v>
      </c>
      <c r="L3127" s="54" t="s">
        <v>18311</v>
      </c>
      <c r="M3127" s="54" t="s">
        <v>18311</v>
      </c>
      <c r="N3127" s="54">
        <v>184.27799999999999</v>
      </c>
      <c r="O3127" s="54">
        <v>214.99099999999999</v>
      </c>
    </row>
    <row r="3128" spans="1:15" s="53" customFormat="1" x14ac:dyDescent="0.45">
      <c r="A3128" s="53">
        <v>3211016523</v>
      </c>
      <c r="B3128" s="53" t="s">
        <v>7377</v>
      </c>
      <c r="C3128" s="53">
        <v>278</v>
      </c>
      <c r="F3128" s="53" t="s">
        <v>802</v>
      </c>
      <c r="G3128" s="52">
        <v>2572.5</v>
      </c>
      <c r="H3128" s="52">
        <f t="shared" si="144"/>
        <v>874.64999999999986</v>
      </c>
      <c r="I3128" s="52">
        <f t="shared" si="145"/>
        <v>1543.5</v>
      </c>
      <c r="J3128" s="52">
        <f t="shared" si="146"/>
        <v>1800.7499999999998</v>
      </c>
      <c r="K3128" s="54" t="s">
        <v>18314</v>
      </c>
      <c r="L3128" s="54" t="s">
        <v>18314</v>
      </c>
      <c r="M3128" s="54" t="s">
        <v>18314</v>
      </c>
      <c r="N3128" s="54">
        <v>1543.5</v>
      </c>
      <c r="O3128" s="54">
        <v>1800.7499999999998</v>
      </c>
    </row>
    <row r="3129" spans="1:15" s="53" customFormat="1" x14ac:dyDescent="0.45">
      <c r="A3129" s="53">
        <v>3211016564</v>
      </c>
      <c r="B3129" s="53" t="s">
        <v>4935</v>
      </c>
      <c r="C3129" s="53">
        <v>272</v>
      </c>
      <c r="G3129" s="52">
        <v>212.63</v>
      </c>
      <c r="H3129" s="52">
        <f t="shared" si="144"/>
        <v>72.294199999999989</v>
      </c>
      <c r="I3129" s="52">
        <f t="shared" si="145"/>
        <v>127.57799999999999</v>
      </c>
      <c r="J3129" s="52">
        <f t="shared" si="146"/>
        <v>148.84099999999998</v>
      </c>
      <c r="K3129" s="54" t="s">
        <v>18311</v>
      </c>
      <c r="L3129" s="54" t="s">
        <v>18311</v>
      </c>
      <c r="M3129" s="54" t="s">
        <v>18311</v>
      </c>
      <c r="N3129" s="54">
        <v>127.57799999999999</v>
      </c>
      <c r="O3129" s="54">
        <v>148.84099999999998</v>
      </c>
    </row>
    <row r="3130" spans="1:15" s="53" customFormat="1" x14ac:dyDescent="0.45">
      <c r="A3130" s="53">
        <v>3211016565</v>
      </c>
      <c r="B3130" s="53" t="s">
        <v>5670</v>
      </c>
      <c r="C3130" s="53">
        <v>272</v>
      </c>
      <c r="G3130" s="52">
        <v>212.63</v>
      </c>
      <c r="H3130" s="52">
        <f t="shared" si="144"/>
        <v>72.294199999999989</v>
      </c>
      <c r="I3130" s="52">
        <f t="shared" si="145"/>
        <v>127.57799999999999</v>
      </c>
      <c r="J3130" s="52">
        <f t="shared" si="146"/>
        <v>148.84099999999998</v>
      </c>
      <c r="K3130" s="54" t="s">
        <v>18311</v>
      </c>
      <c r="L3130" s="54" t="s">
        <v>18311</v>
      </c>
      <c r="M3130" s="54" t="s">
        <v>18311</v>
      </c>
      <c r="N3130" s="54">
        <v>127.57799999999999</v>
      </c>
      <c r="O3130" s="54">
        <v>148.84099999999998</v>
      </c>
    </row>
    <row r="3131" spans="1:15" s="53" customFormat="1" x14ac:dyDescent="0.45">
      <c r="A3131" s="53">
        <v>3211016626</v>
      </c>
      <c r="B3131" s="53" t="s">
        <v>5671</v>
      </c>
      <c r="C3131" s="53">
        <v>278</v>
      </c>
      <c r="F3131" s="53" t="s">
        <v>244</v>
      </c>
      <c r="G3131" s="52">
        <v>257.99</v>
      </c>
      <c r="H3131" s="52">
        <f t="shared" si="144"/>
        <v>87.7166</v>
      </c>
      <c r="I3131" s="52">
        <f t="shared" si="145"/>
        <v>154.79400000000001</v>
      </c>
      <c r="J3131" s="52">
        <f t="shared" si="146"/>
        <v>180.59299999999999</v>
      </c>
      <c r="K3131" s="54" t="s">
        <v>18313</v>
      </c>
      <c r="L3131" s="54" t="s">
        <v>18313</v>
      </c>
      <c r="M3131" s="54" t="s">
        <v>18313</v>
      </c>
      <c r="N3131" s="54">
        <v>154.79400000000001</v>
      </c>
      <c r="O3131" s="54">
        <v>180.59299999999999</v>
      </c>
    </row>
    <row r="3132" spans="1:15" s="53" customFormat="1" x14ac:dyDescent="0.45">
      <c r="A3132" s="53">
        <v>3211016637</v>
      </c>
      <c r="B3132" s="53" t="s">
        <v>3616</v>
      </c>
      <c r="C3132" s="53">
        <v>278</v>
      </c>
      <c r="F3132" s="53" t="s">
        <v>244</v>
      </c>
      <c r="G3132" s="52">
        <v>3665.81</v>
      </c>
      <c r="H3132" s="52">
        <f t="shared" si="144"/>
        <v>1246.3753999999999</v>
      </c>
      <c r="I3132" s="52">
        <f t="shared" si="145"/>
        <v>2199.4859999999999</v>
      </c>
      <c r="J3132" s="52">
        <f t="shared" si="146"/>
        <v>2566.067</v>
      </c>
      <c r="K3132" s="54" t="s">
        <v>18313</v>
      </c>
      <c r="L3132" s="54" t="s">
        <v>18313</v>
      </c>
      <c r="M3132" s="54" t="s">
        <v>18313</v>
      </c>
      <c r="N3132" s="54">
        <v>2199.4859999999999</v>
      </c>
      <c r="O3132" s="54">
        <v>2566.067</v>
      </c>
    </row>
    <row r="3133" spans="1:15" s="53" customFormat="1" x14ac:dyDescent="0.45">
      <c r="A3133" s="53">
        <v>3211016661</v>
      </c>
      <c r="B3133" s="53" t="s">
        <v>4936</v>
      </c>
      <c r="C3133" s="53">
        <v>278</v>
      </c>
      <c r="F3133" s="53" t="s">
        <v>802</v>
      </c>
      <c r="G3133" s="52">
        <v>5433.75</v>
      </c>
      <c r="H3133" s="52">
        <f t="shared" si="144"/>
        <v>1847.4749999999999</v>
      </c>
      <c r="I3133" s="52">
        <f t="shared" si="145"/>
        <v>3260.25</v>
      </c>
      <c r="J3133" s="52">
        <f t="shared" si="146"/>
        <v>3803.6249999999995</v>
      </c>
      <c r="K3133" s="54" t="s">
        <v>18314</v>
      </c>
      <c r="L3133" s="54" t="s">
        <v>18314</v>
      </c>
      <c r="M3133" s="54" t="s">
        <v>18314</v>
      </c>
      <c r="N3133" s="54">
        <v>3260.25</v>
      </c>
      <c r="O3133" s="54">
        <v>3803.6249999999995</v>
      </c>
    </row>
    <row r="3134" spans="1:15" s="53" customFormat="1" x14ac:dyDescent="0.45">
      <c r="A3134" s="53">
        <v>4010007249</v>
      </c>
      <c r="B3134" s="53" t="s">
        <v>9877</v>
      </c>
      <c r="C3134" s="53">
        <v>302</v>
      </c>
      <c r="D3134" s="53">
        <v>86698</v>
      </c>
      <c r="G3134" s="52">
        <v>90</v>
      </c>
      <c r="H3134" s="52">
        <f t="shared" si="144"/>
        <v>30.599999999999998</v>
      </c>
      <c r="I3134" s="52">
        <f t="shared" si="145"/>
        <v>12.41</v>
      </c>
      <c r="J3134" s="52">
        <f t="shared" si="146"/>
        <v>62.999999999999993</v>
      </c>
      <c r="K3134" s="54">
        <v>15.268000000000002</v>
      </c>
      <c r="L3134" s="54">
        <v>15.268000000000002</v>
      </c>
      <c r="M3134" s="54">
        <v>15.268000000000002</v>
      </c>
      <c r="N3134" s="54">
        <v>12.41</v>
      </c>
      <c r="O3134" s="54">
        <v>62.999999999999993</v>
      </c>
    </row>
    <row r="3135" spans="1:15" s="53" customFormat="1" x14ac:dyDescent="0.45">
      <c r="A3135" s="53">
        <v>4010007266</v>
      </c>
      <c r="B3135" s="53" t="s">
        <v>6117</v>
      </c>
      <c r="C3135" s="53">
        <v>300</v>
      </c>
      <c r="D3135" s="53">
        <v>86753</v>
      </c>
      <c r="G3135" s="52">
        <v>126</v>
      </c>
      <c r="H3135" s="52">
        <f t="shared" si="144"/>
        <v>42.839999999999996</v>
      </c>
      <c r="I3135" s="52">
        <f t="shared" si="145"/>
        <v>11.15</v>
      </c>
      <c r="J3135" s="52">
        <f t="shared" si="146"/>
        <v>88.199999999999989</v>
      </c>
      <c r="K3135" s="54">
        <v>15.136000000000001</v>
      </c>
      <c r="L3135" s="54">
        <v>15.136000000000001</v>
      </c>
      <c r="M3135" s="54">
        <v>15.136000000000001</v>
      </c>
      <c r="N3135" s="54">
        <v>11.15</v>
      </c>
      <c r="O3135" s="54">
        <v>88.199999999999989</v>
      </c>
    </row>
    <row r="3136" spans="1:15" s="53" customFormat="1" x14ac:dyDescent="0.45">
      <c r="A3136" s="53">
        <v>4010007267</v>
      </c>
      <c r="B3136" s="53" t="s">
        <v>6204</v>
      </c>
      <c r="C3136" s="53">
        <v>302</v>
      </c>
      <c r="D3136" s="53">
        <v>86147</v>
      </c>
      <c r="G3136" s="52">
        <v>162.72</v>
      </c>
      <c r="H3136" s="52">
        <f t="shared" si="144"/>
        <v>55.324799999999996</v>
      </c>
      <c r="I3136" s="52">
        <f t="shared" si="145"/>
        <v>22.91</v>
      </c>
      <c r="J3136" s="52">
        <f t="shared" si="146"/>
        <v>113.904</v>
      </c>
      <c r="K3136" s="54">
        <v>31.108000000000004</v>
      </c>
      <c r="L3136" s="54">
        <v>31.108000000000004</v>
      </c>
      <c r="M3136" s="54">
        <v>31.108000000000004</v>
      </c>
      <c r="N3136" s="54">
        <v>22.91</v>
      </c>
      <c r="O3136" s="54">
        <v>113.904</v>
      </c>
    </row>
    <row r="3137" spans="1:15" s="53" customFormat="1" x14ac:dyDescent="0.45">
      <c r="A3137" s="53">
        <v>4010007274</v>
      </c>
      <c r="B3137" s="53" t="s">
        <v>9878</v>
      </c>
      <c r="C3137" s="53">
        <v>301</v>
      </c>
      <c r="D3137" s="53">
        <v>84305</v>
      </c>
      <c r="G3137" s="52">
        <v>150</v>
      </c>
      <c r="H3137" s="52">
        <f t="shared" si="144"/>
        <v>50.999999999999993</v>
      </c>
      <c r="I3137" s="52">
        <f t="shared" si="145"/>
        <v>19.13</v>
      </c>
      <c r="J3137" s="52">
        <f t="shared" si="146"/>
        <v>105</v>
      </c>
      <c r="K3137" s="54">
        <v>25.993000000000002</v>
      </c>
      <c r="L3137" s="54">
        <v>25.993000000000002</v>
      </c>
      <c r="M3137" s="54">
        <v>25.993000000000002</v>
      </c>
      <c r="N3137" s="54">
        <v>19.13</v>
      </c>
      <c r="O3137" s="54">
        <v>105</v>
      </c>
    </row>
    <row r="3138" spans="1:15" s="53" customFormat="1" x14ac:dyDescent="0.45">
      <c r="A3138" s="53">
        <v>4010007277</v>
      </c>
      <c r="B3138" s="53" t="s">
        <v>6205</v>
      </c>
      <c r="C3138" s="53">
        <v>306</v>
      </c>
      <c r="D3138" s="53">
        <v>87581</v>
      </c>
      <c r="G3138" s="52">
        <v>291</v>
      </c>
      <c r="H3138" s="52">
        <f t="shared" si="144"/>
        <v>98.94</v>
      </c>
      <c r="I3138" s="52">
        <f t="shared" si="145"/>
        <v>31.58</v>
      </c>
      <c r="J3138" s="52">
        <f t="shared" si="146"/>
        <v>203.7</v>
      </c>
      <c r="K3138" s="54">
        <v>42.889000000000003</v>
      </c>
      <c r="L3138" s="54">
        <v>42.889000000000003</v>
      </c>
      <c r="M3138" s="54">
        <v>42.889000000000003</v>
      </c>
      <c r="N3138" s="54">
        <v>31.58</v>
      </c>
      <c r="O3138" s="54">
        <v>203.7</v>
      </c>
    </row>
    <row r="3139" spans="1:15" s="53" customFormat="1" x14ac:dyDescent="0.45">
      <c r="A3139" s="53">
        <v>4010007281</v>
      </c>
      <c r="B3139" s="53" t="s">
        <v>9879</v>
      </c>
      <c r="C3139" s="53">
        <v>301</v>
      </c>
      <c r="D3139" s="53">
        <v>83873</v>
      </c>
      <c r="G3139" s="52">
        <v>139</v>
      </c>
      <c r="H3139" s="52">
        <f t="shared" ref="H3139:H3202" si="147">G3139*(1-0.66)</f>
        <v>47.26</v>
      </c>
      <c r="I3139" s="52">
        <f t="shared" ref="I3139:I3202" si="148">MIN(K3139,L3139,M3139,N3139,O3139)</f>
        <v>15.48</v>
      </c>
      <c r="J3139" s="52">
        <f t="shared" ref="J3139:J3202" si="149">MAX(K3139,L3139,M3139,N3139,O3139)</f>
        <v>97.3</v>
      </c>
      <c r="K3139" s="54">
        <v>21.032000000000004</v>
      </c>
      <c r="L3139" s="54">
        <v>21.032000000000004</v>
      </c>
      <c r="M3139" s="54">
        <v>21.032000000000004</v>
      </c>
      <c r="N3139" s="54">
        <v>15.48</v>
      </c>
      <c r="O3139" s="54">
        <v>97.3</v>
      </c>
    </row>
    <row r="3140" spans="1:15" s="53" customFormat="1" x14ac:dyDescent="0.45">
      <c r="A3140" s="53">
        <v>4010007291</v>
      </c>
      <c r="B3140" s="53" t="s">
        <v>11992</v>
      </c>
      <c r="C3140" s="53">
        <v>301</v>
      </c>
      <c r="D3140" s="53">
        <v>82542</v>
      </c>
      <c r="G3140" s="52">
        <v>155</v>
      </c>
      <c r="H3140" s="52">
        <f t="shared" si="147"/>
        <v>52.699999999999996</v>
      </c>
      <c r="I3140" s="52">
        <f t="shared" si="148"/>
        <v>21.68</v>
      </c>
      <c r="J3140" s="52">
        <f t="shared" si="149"/>
        <v>108.5</v>
      </c>
      <c r="K3140" s="54">
        <v>24.692249999999998</v>
      </c>
      <c r="L3140" s="54">
        <v>24.692249999999998</v>
      </c>
      <c r="M3140" s="54">
        <v>24.692249999999998</v>
      </c>
      <c r="N3140" s="54">
        <v>21.68</v>
      </c>
      <c r="O3140" s="54">
        <v>108.5</v>
      </c>
    </row>
    <row r="3141" spans="1:15" s="53" customFormat="1" x14ac:dyDescent="0.45">
      <c r="A3141" s="53">
        <v>4010007314</v>
      </c>
      <c r="B3141" s="53" t="s">
        <v>6206</v>
      </c>
      <c r="C3141" s="53">
        <v>301</v>
      </c>
      <c r="D3141" s="53">
        <v>80335</v>
      </c>
      <c r="F3141" s="53" t="s">
        <v>4687</v>
      </c>
      <c r="G3141" s="52">
        <v>157.19999999999999</v>
      </c>
      <c r="H3141" s="52">
        <f t="shared" si="147"/>
        <v>53.447999999999993</v>
      </c>
      <c r="I3141" s="52">
        <f t="shared" si="148"/>
        <v>0</v>
      </c>
      <c r="J3141" s="52">
        <f t="shared" si="149"/>
        <v>110.03999999999999</v>
      </c>
      <c r="K3141" s="54">
        <v>38.314500000000002</v>
      </c>
      <c r="L3141" s="54" t="s">
        <v>14585</v>
      </c>
      <c r="M3141" s="54" t="s">
        <v>18333</v>
      </c>
      <c r="N3141" s="54">
        <v>0</v>
      </c>
      <c r="O3141" s="54">
        <v>110.03999999999999</v>
      </c>
    </row>
    <row r="3142" spans="1:15" s="53" customFormat="1" x14ac:dyDescent="0.45">
      <c r="A3142" s="53">
        <v>4010007322</v>
      </c>
      <c r="B3142" s="53" t="s">
        <v>4360</v>
      </c>
      <c r="C3142" s="53">
        <v>301</v>
      </c>
      <c r="D3142" s="53">
        <v>84425</v>
      </c>
      <c r="G3142" s="52">
        <v>179</v>
      </c>
      <c r="H3142" s="52">
        <f t="shared" si="147"/>
        <v>60.859999999999992</v>
      </c>
      <c r="I3142" s="52">
        <f t="shared" si="148"/>
        <v>19.11</v>
      </c>
      <c r="J3142" s="52">
        <f t="shared" si="149"/>
        <v>125.3</v>
      </c>
      <c r="K3142" s="54">
        <v>25.949000000000002</v>
      </c>
      <c r="L3142" s="54">
        <v>25.949000000000002</v>
      </c>
      <c r="M3142" s="54">
        <v>25.949000000000002</v>
      </c>
      <c r="N3142" s="54">
        <v>19.11</v>
      </c>
      <c r="O3142" s="54">
        <v>125.3</v>
      </c>
    </row>
    <row r="3143" spans="1:15" s="53" customFormat="1" x14ac:dyDescent="0.45">
      <c r="A3143" s="53">
        <v>4010007573</v>
      </c>
      <c r="B3143" s="53" t="s">
        <v>12076</v>
      </c>
      <c r="C3143" s="53">
        <v>302</v>
      </c>
      <c r="D3143" s="53">
        <v>86003</v>
      </c>
      <c r="G3143" s="52">
        <v>54.94</v>
      </c>
      <c r="H3143" s="52">
        <f t="shared" si="147"/>
        <v>18.679599999999997</v>
      </c>
      <c r="I3143" s="52">
        <f t="shared" si="148"/>
        <v>4.7</v>
      </c>
      <c r="J3143" s="52">
        <f t="shared" si="149"/>
        <v>38.457999999999998</v>
      </c>
      <c r="K3143" s="54">
        <v>6.38</v>
      </c>
      <c r="L3143" s="54">
        <v>6.38</v>
      </c>
      <c r="M3143" s="54">
        <v>6.38</v>
      </c>
      <c r="N3143" s="54">
        <v>4.7</v>
      </c>
      <c r="O3143" s="54">
        <v>38.457999999999998</v>
      </c>
    </row>
    <row r="3144" spans="1:15" s="53" customFormat="1" x14ac:dyDescent="0.45">
      <c r="A3144" s="53">
        <v>4010007574</v>
      </c>
      <c r="B3144" s="53" t="s">
        <v>6207</v>
      </c>
      <c r="C3144" s="53">
        <v>305</v>
      </c>
      <c r="D3144" s="53">
        <v>85730</v>
      </c>
      <c r="G3144" s="52">
        <v>68</v>
      </c>
      <c r="H3144" s="52">
        <f t="shared" si="147"/>
        <v>23.119999999999997</v>
      </c>
      <c r="I3144" s="52">
        <f t="shared" si="148"/>
        <v>5.41</v>
      </c>
      <c r="J3144" s="52">
        <f t="shared" si="149"/>
        <v>47.599999999999994</v>
      </c>
      <c r="K3144" s="54">
        <v>7.3370000000000006</v>
      </c>
      <c r="L3144" s="54">
        <v>7.3370000000000006</v>
      </c>
      <c r="M3144" s="54">
        <v>7.3370000000000006</v>
      </c>
      <c r="N3144" s="54">
        <v>5.41</v>
      </c>
      <c r="O3144" s="54">
        <v>47.599999999999994</v>
      </c>
    </row>
    <row r="3145" spans="1:15" s="53" customFormat="1" x14ac:dyDescent="0.45">
      <c r="A3145" s="53">
        <v>4010007600</v>
      </c>
      <c r="B3145" s="53" t="s">
        <v>9880</v>
      </c>
      <c r="C3145" s="53">
        <v>301</v>
      </c>
      <c r="D3145" s="53">
        <v>82570</v>
      </c>
      <c r="G3145" s="52">
        <v>51</v>
      </c>
      <c r="H3145" s="52">
        <f t="shared" si="147"/>
        <v>17.34</v>
      </c>
      <c r="I3145" s="52">
        <f t="shared" si="148"/>
        <v>4.66</v>
      </c>
      <c r="J3145" s="52">
        <f t="shared" si="149"/>
        <v>35.699999999999996</v>
      </c>
      <c r="K3145" s="54">
        <v>6.3250000000000002</v>
      </c>
      <c r="L3145" s="54">
        <v>6.3250000000000002</v>
      </c>
      <c r="M3145" s="54">
        <v>6.3250000000000002</v>
      </c>
      <c r="N3145" s="54">
        <v>4.66</v>
      </c>
      <c r="O3145" s="54">
        <v>35.699999999999996</v>
      </c>
    </row>
    <row r="3146" spans="1:15" s="53" customFormat="1" x14ac:dyDescent="0.45">
      <c r="A3146" s="53">
        <v>4010007601</v>
      </c>
      <c r="B3146" s="53" t="s">
        <v>4361</v>
      </c>
      <c r="C3146" s="53">
        <v>301</v>
      </c>
      <c r="D3146" s="53">
        <v>83789</v>
      </c>
      <c r="G3146" s="52">
        <v>140</v>
      </c>
      <c r="H3146" s="52">
        <f t="shared" si="147"/>
        <v>47.599999999999994</v>
      </c>
      <c r="I3146" s="52">
        <f t="shared" si="148"/>
        <v>21.7</v>
      </c>
      <c r="J3146" s="52">
        <f t="shared" si="149"/>
        <v>98</v>
      </c>
      <c r="K3146" s="54">
        <v>24.712749999999996</v>
      </c>
      <c r="L3146" s="54">
        <v>24.712749999999996</v>
      </c>
      <c r="M3146" s="54">
        <v>24.712749999999996</v>
      </c>
      <c r="N3146" s="54">
        <v>21.7</v>
      </c>
      <c r="O3146" s="54">
        <v>98</v>
      </c>
    </row>
    <row r="3147" spans="1:15" s="53" customFormat="1" x14ac:dyDescent="0.45">
      <c r="A3147" s="53">
        <v>4010007610</v>
      </c>
      <c r="B3147" s="53" t="s">
        <v>10051</v>
      </c>
      <c r="C3147" s="53">
        <v>306</v>
      </c>
      <c r="D3147" s="53">
        <v>87015</v>
      </c>
      <c r="G3147" s="52">
        <v>50.85</v>
      </c>
      <c r="H3147" s="52">
        <f t="shared" si="147"/>
        <v>17.288999999999998</v>
      </c>
      <c r="I3147" s="52">
        <f t="shared" si="148"/>
        <v>6.01</v>
      </c>
      <c r="J3147" s="52">
        <f t="shared" si="149"/>
        <v>35.594999999999999</v>
      </c>
      <c r="K3147" s="54">
        <v>8.1620000000000008</v>
      </c>
      <c r="L3147" s="54">
        <v>8.1620000000000008</v>
      </c>
      <c r="M3147" s="54">
        <v>8.1620000000000008</v>
      </c>
      <c r="N3147" s="54">
        <v>6.01</v>
      </c>
      <c r="O3147" s="54">
        <v>35.594999999999999</v>
      </c>
    </row>
    <row r="3148" spans="1:15" s="53" customFormat="1" x14ac:dyDescent="0.45">
      <c r="A3148" s="53">
        <v>4010007621</v>
      </c>
      <c r="B3148" s="53" t="s">
        <v>6208</v>
      </c>
      <c r="C3148" s="53">
        <v>302</v>
      </c>
      <c r="D3148" s="53">
        <v>86664</v>
      </c>
      <c r="G3148" s="52">
        <v>105.09</v>
      </c>
      <c r="H3148" s="52">
        <f t="shared" si="147"/>
        <v>35.730599999999995</v>
      </c>
      <c r="I3148" s="52">
        <f t="shared" si="148"/>
        <v>13.76</v>
      </c>
      <c r="J3148" s="52">
        <f t="shared" si="149"/>
        <v>73.563000000000002</v>
      </c>
      <c r="K3148" s="54">
        <v>18.689</v>
      </c>
      <c r="L3148" s="54">
        <v>18.689</v>
      </c>
      <c r="M3148" s="54">
        <v>18.689</v>
      </c>
      <c r="N3148" s="54">
        <v>13.76</v>
      </c>
      <c r="O3148" s="54">
        <v>73.563000000000002</v>
      </c>
    </row>
    <row r="3149" spans="1:15" s="53" customFormat="1" x14ac:dyDescent="0.45">
      <c r="A3149" s="53">
        <v>4010007626</v>
      </c>
      <c r="B3149" s="53" t="s">
        <v>12077</v>
      </c>
      <c r="C3149" s="53">
        <v>311</v>
      </c>
      <c r="D3149" s="53">
        <v>88175</v>
      </c>
      <c r="F3149" s="53" t="s">
        <v>12078</v>
      </c>
      <c r="G3149" s="52">
        <v>160</v>
      </c>
      <c r="H3149" s="52">
        <f t="shared" si="147"/>
        <v>54.399999999999991</v>
      </c>
      <c r="I3149" s="52">
        <f t="shared" si="148"/>
        <v>23.95</v>
      </c>
      <c r="J3149" s="52">
        <f t="shared" si="149"/>
        <v>112</v>
      </c>
      <c r="K3149" s="54">
        <v>32.384000000000007</v>
      </c>
      <c r="L3149" s="54" t="s">
        <v>14589</v>
      </c>
      <c r="M3149" s="54" t="s">
        <v>18339</v>
      </c>
      <c r="N3149" s="54">
        <v>23.95</v>
      </c>
      <c r="O3149" s="54">
        <v>112</v>
      </c>
    </row>
    <row r="3150" spans="1:15" s="53" customFormat="1" x14ac:dyDescent="0.45">
      <c r="A3150" s="53">
        <v>4010007636</v>
      </c>
      <c r="B3150" s="53" t="s">
        <v>4362</v>
      </c>
      <c r="C3150" s="53">
        <v>311</v>
      </c>
      <c r="D3150" s="53">
        <v>88230</v>
      </c>
      <c r="G3150" s="52">
        <v>375</v>
      </c>
      <c r="H3150" s="52">
        <f t="shared" si="147"/>
        <v>127.49999999999999</v>
      </c>
      <c r="I3150" s="52">
        <f t="shared" si="148"/>
        <v>104.84</v>
      </c>
      <c r="J3150" s="52">
        <f t="shared" si="149"/>
        <v>262.5</v>
      </c>
      <c r="K3150" s="54">
        <v>142.38400000000001</v>
      </c>
      <c r="L3150" s="54">
        <v>142.38400000000001</v>
      </c>
      <c r="M3150" s="54">
        <v>142.38400000000001</v>
      </c>
      <c r="N3150" s="54">
        <v>104.84</v>
      </c>
      <c r="O3150" s="54">
        <v>262.5</v>
      </c>
    </row>
    <row r="3151" spans="1:15" s="53" customFormat="1" x14ac:dyDescent="0.45">
      <c r="A3151" s="53">
        <v>4010007653</v>
      </c>
      <c r="B3151" s="53" t="s">
        <v>6209</v>
      </c>
      <c r="C3151" s="53">
        <v>302</v>
      </c>
      <c r="D3151" s="53">
        <v>86790</v>
      </c>
      <c r="G3151" s="52">
        <v>83</v>
      </c>
      <c r="H3151" s="52">
        <f t="shared" si="147"/>
        <v>28.22</v>
      </c>
      <c r="I3151" s="52">
        <f t="shared" si="148"/>
        <v>11.59</v>
      </c>
      <c r="J3151" s="52">
        <f t="shared" si="149"/>
        <v>58.099999999999994</v>
      </c>
      <c r="K3151" s="54">
        <v>15.741000000000001</v>
      </c>
      <c r="L3151" s="54">
        <v>15.741000000000001</v>
      </c>
      <c r="M3151" s="54">
        <v>15.741000000000001</v>
      </c>
      <c r="N3151" s="54">
        <v>11.59</v>
      </c>
      <c r="O3151" s="54">
        <v>58.099999999999994</v>
      </c>
    </row>
    <row r="3152" spans="1:15" s="53" customFormat="1" x14ac:dyDescent="0.45">
      <c r="A3152" s="53">
        <v>4010007654</v>
      </c>
      <c r="B3152" s="53" t="s">
        <v>12079</v>
      </c>
      <c r="C3152" s="53">
        <v>302</v>
      </c>
      <c r="D3152" s="53">
        <v>86353</v>
      </c>
      <c r="G3152" s="52">
        <v>275</v>
      </c>
      <c r="H3152" s="52">
        <f t="shared" si="147"/>
        <v>93.499999999999986</v>
      </c>
      <c r="I3152" s="52">
        <f t="shared" si="148"/>
        <v>44.13</v>
      </c>
      <c r="J3152" s="52">
        <f t="shared" si="149"/>
        <v>192.5</v>
      </c>
      <c r="K3152" s="54">
        <v>59.917000000000002</v>
      </c>
      <c r="L3152" s="54">
        <v>59.917000000000002</v>
      </c>
      <c r="M3152" s="54">
        <v>59.917000000000002</v>
      </c>
      <c r="N3152" s="54">
        <v>44.13</v>
      </c>
      <c r="O3152" s="54">
        <v>192.5</v>
      </c>
    </row>
    <row r="3153" spans="1:15" s="53" customFormat="1" x14ac:dyDescent="0.45">
      <c r="A3153" s="53">
        <v>4010007656</v>
      </c>
      <c r="B3153" s="53" t="s">
        <v>4363</v>
      </c>
      <c r="C3153" s="53">
        <v>311</v>
      </c>
      <c r="D3153" s="53">
        <v>88264</v>
      </c>
      <c r="G3153" s="52">
        <v>454</v>
      </c>
      <c r="H3153" s="52">
        <f t="shared" si="147"/>
        <v>154.35999999999999</v>
      </c>
      <c r="I3153" s="52">
        <f t="shared" si="148"/>
        <v>130.15</v>
      </c>
      <c r="J3153" s="52">
        <f t="shared" si="149"/>
        <v>317.79999999999995</v>
      </c>
      <c r="K3153" s="54">
        <v>157.72699999999998</v>
      </c>
      <c r="L3153" s="54">
        <v>157.72699999999998</v>
      </c>
      <c r="M3153" s="54">
        <v>157.72699999999998</v>
      </c>
      <c r="N3153" s="54">
        <v>130.15</v>
      </c>
      <c r="O3153" s="54">
        <v>317.79999999999995</v>
      </c>
    </row>
    <row r="3154" spans="1:15" s="53" customFormat="1" x14ac:dyDescent="0.45">
      <c r="A3154" s="53">
        <v>4010007675</v>
      </c>
      <c r="B3154" s="53" t="s">
        <v>10052</v>
      </c>
      <c r="C3154" s="53">
        <v>311</v>
      </c>
      <c r="D3154" s="53">
        <v>88275</v>
      </c>
      <c r="G3154" s="52">
        <v>192</v>
      </c>
      <c r="H3154" s="52">
        <f t="shared" si="147"/>
        <v>65.28</v>
      </c>
      <c r="I3154" s="52">
        <f t="shared" si="148"/>
        <v>46.07</v>
      </c>
      <c r="J3154" s="52">
        <f t="shared" si="149"/>
        <v>134.39999999999998</v>
      </c>
      <c r="K3154" s="54">
        <v>52.469749999999991</v>
      </c>
      <c r="L3154" s="54">
        <v>52.469749999999991</v>
      </c>
      <c r="M3154" s="54">
        <v>52.469749999999991</v>
      </c>
      <c r="N3154" s="54">
        <v>46.07</v>
      </c>
      <c r="O3154" s="54">
        <v>134.39999999999998</v>
      </c>
    </row>
    <row r="3155" spans="1:15" s="53" customFormat="1" x14ac:dyDescent="0.45">
      <c r="A3155" s="53">
        <v>4010007676</v>
      </c>
      <c r="B3155" s="53" t="s">
        <v>4364</v>
      </c>
      <c r="C3155" s="53">
        <v>306</v>
      </c>
      <c r="D3155" s="53">
        <v>87798</v>
      </c>
      <c r="G3155" s="52">
        <v>282.5</v>
      </c>
      <c r="H3155" s="52">
        <f t="shared" si="147"/>
        <v>96.05</v>
      </c>
      <c r="I3155" s="52">
        <f t="shared" si="148"/>
        <v>31.58</v>
      </c>
      <c r="J3155" s="52">
        <f t="shared" si="149"/>
        <v>197.75</v>
      </c>
      <c r="K3155" s="54">
        <v>42.889000000000003</v>
      </c>
      <c r="L3155" s="54">
        <v>42.889000000000003</v>
      </c>
      <c r="M3155" s="54">
        <v>42.889000000000003</v>
      </c>
      <c r="N3155" s="54">
        <v>31.58</v>
      </c>
      <c r="O3155" s="54">
        <v>197.75</v>
      </c>
    </row>
    <row r="3156" spans="1:15" s="53" customFormat="1" x14ac:dyDescent="0.45">
      <c r="A3156" s="53">
        <v>4010007686</v>
      </c>
      <c r="B3156" s="53" t="s">
        <v>6210</v>
      </c>
      <c r="C3156" s="53">
        <v>306</v>
      </c>
      <c r="D3156" s="53">
        <v>87799</v>
      </c>
      <c r="G3156" s="52">
        <v>390</v>
      </c>
      <c r="H3156" s="52">
        <f t="shared" si="147"/>
        <v>132.6</v>
      </c>
      <c r="I3156" s="52">
        <f t="shared" si="148"/>
        <v>38.56</v>
      </c>
      <c r="J3156" s="52">
        <f t="shared" si="149"/>
        <v>273</v>
      </c>
      <c r="K3156" s="54">
        <v>52.360000000000007</v>
      </c>
      <c r="L3156" s="54">
        <v>52.360000000000007</v>
      </c>
      <c r="M3156" s="54">
        <v>52.360000000000007</v>
      </c>
      <c r="N3156" s="54">
        <v>38.56</v>
      </c>
      <c r="O3156" s="54">
        <v>273</v>
      </c>
    </row>
    <row r="3157" spans="1:15" s="53" customFormat="1" x14ac:dyDescent="0.45">
      <c r="A3157" s="53">
        <v>4010008001</v>
      </c>
      <c r="B3157" s="53" t="s">
        <v>12080</v>
      </c>
      <c r="C3157" s="53">
        <v>311</v>
      </c>
      <c r="D3157" s="53">
        <v>88120</v>
      </c>
      <c r="G3157" s="52">
        <v>916.36</v>
      </c>
      <c r="H3157" s="52">
        <f t="shared" si="147"/>
        <v>311.56239999999997</v>
      </c>
      <c r="I3157" s="52">
        <f t="shared" si="148"/>
        <v>129.15</v>
      </c>
      <c r="J3157" s="52">
        <f t="shared" si="149"/>
        <v>641.452</v>
      </c>
      <c r="K3157" s="54">
        <v>135.88424999999998</v>
      </c>
      <c r="L3157" s="54">
        <v>135.88424999999998</v>
      </c>
      <c r="M3157" s="54">
        <v>135.88424999999998</v>
      </c>
      <c r="N3157" s="54">
        <v>129.15</v>
      </c>
      <c r="O3157" s="54">
        <v>641.452</v>
      </c>
    </row>
    <row r="3158" spans="1:15" s="53" customFormat="1" x14ac:dyDescent="0.45">
      <c r="A3158" s="53">
        <v>4010008626</v>
      </c>
      <c r="B3158" s="53" t="s">
        <v>4388</v>
      </c>
      <c r="C3158" s="53">
        <v>312</v>
      </c>
      <c r="D3158" s="53">
        <v>88365</v>
      </c>
      <c r="G3158" s="52">
        <v>400</v>
      </c>
      <c r="H3158" s="52">
        <f t="shared" si="147"/>
        <v>136</v>
      </c>
      <c r="I3158" s="52">
        <f t="shared" si="148"/>
        <v>129.15</v>
      </c>
      <c r="J3158" s="52">
        <f t="shared" si="149"/>
        <v>280</v>
      </c>
      <c r="K3158" s="54">
        <v>135.88424999999998</v>
      </c>
      <c r="L3158" s="54">
        <v>135.88424999999998</v>
      </c>
      <c r="M3158" s="54">
        <v>135.88424999999998</v>
      </c>
      <c r="N3158" s="54">
        <v>129.15</v>
      </c>
      <c r="O3158" s="54">
        <v>280</v>
      </c>
    </row>
    <row r="3159" spans="1:15" s="53" customFormat="1" x14ac:dyDescent="0.45">
      <c r="A3159" s="53">
        <v>4010008642</v>
      </c>
      <c r="B3159" s="53" t="s">
        <v>6305</v>
      </c>
      <c r="C3159" s="53">
        <v>301</v>
      </c>
      <c r="D3159" s="53">
        <v>84145</v>
      </c>
      <c r="G3159" s="52">
        <v>200</v>
      </c>
      <c r="H3159" s="52">
        <f t="shared" si="147"/>
        <v>68</v>
      </c>
      <c r="I3159" s="52">
        <f t="shared" si="148"/>
        <v>24.5</v>
      </c>
      <c r="J3159" s="52">
        <f t="shared" si="149"/>
        <v>140</v>
      </c>
      <c r="K3159" s="54">
        <v>32.747</v>
      </c>
      <c r="L3159" s="54">
        <v>32.747</v>
      </c>
      <c r="M3159" s="54">
        <v>32.747</v>
      </c>
      <c r="N3159" s="54">
        <v>24.5</v>
      </c>
      <c r="O3159" s="54">
        <v>140</v>
      </c>
    </row>
    <row r="3160" spans="1:15" s="53" customFormat="1" x14ac:dyDescent="0.45">
      <c r="A3160" s="53">
        <v>4010008643</v>
      </c>
      <c r="B3160" s="53" t="s">
        <v>10053</v>
      </c>
      <c r="C3160" s="53">
        <v>310</v>
      </c>
      <c r="D3160" s="53">
        <v>81403</v>
      </c>
      <c r="G3160" s="52">
        <v>791.5</v>
      </c>
      <c r="H3160" s="52">
        <f t="shared" si="147"/>
        <v>269.10999999999996</v>
      </c>
      <c r="I3160" s="52">
        <f t="shared" si="148"/>
        <v>166.68</v>
      </c>
      <c r="J3160" s="52">
        <f t="shared" si="149"/>
        <v>554.04999999999995</v>
      </c>
      <c r="K3160" s="54">
        <v>189.82999999999998</v>
      </c>
      <c r="L3160" s="54">
        <v>189.82999999999998</v>
      </c>
      <c r="M3160" s="54">
        <v>189.82999999999998</v>
      </c>
      <c r="N3160" s="54">
        <v>166.68</v>
      </c>
      <c r="O3160" s="54">
        <v>554.04999999999995</v>
      </c>
    </row>
    <row r="3161" spans="1:15" s="53" customFormat="1" x14ac:dyDescent="0.45">
      <c r="A3161" s="53">
        <v>4010008644</v>
      </c>
      <c r="B3161" s="53" t="s">
        <v>4389</v>
      </c>
      <c r="C3161" s="53">
        <v>300</v>
      </c>
      <c r="D3161" s="53">
        <v>84999</v>
      </c>
      <c r="G3161" s="52">
        <v>78.75</v>
      </c>
      <c r="H3161" s="52">
        <f t="shared" si="147"/>
        <v>26.774999999999999</v>
      </c>
      <c r="I3161" s="52">
        <f t="shared" si="148"/>
        <v>0</v>
      </c>
      <c r="J3161" s="52">
        <f t="shared" si="149"/>
        <v>55.125</v>
      </c>
      <c r="K3161" s="54" t="s">
        <v>14578</v>
      </c>
      <c r="L3161" s="54">
        <v>0</v>
      </c>
      <c r="M3161" s="54">
        <v>0</v>
      </c>
      <c r="N3161" s="54">
        <v>0</v>
      </c>
      <c r="O3161" s="54">
        <v>55.125</v>
      </c>
    </row>
    <row r="3162" spans="1:15" s="53" customFormat="1" x14ac:dyDescent="0.45">
      <c r="A3162" s="53">
        <v>4010008649</v>
      </c>
      <c r="B3162" s="53" t="s">
        <v>10054</v>
      </c>
      <c r="C3162" s="53">
        <v>301</v>
      </c>
      <c r="D3162" s="53">
        <v>82657</v>
      </c>
      <c r="G3162" s="52">
        <v>342.39</v>
      </c>
      <c r="H3162" s="52">
        <f t="shared" si="147"/>
        <v>116.41259999999998</v>
      </c>
      <c r="I3162" s="52">
        <f t="shared" si="148"/>
        <v>19.95</v>
      </c>
      <c r="J3162" s="52">
        <f t="shared" si="149"/>
        <v>239.67299999999997</v>
      </c>
      <c r="K3162" s="54">
        <v>22.724250000000001</v>
      </c>
      <c r="L3162" s="54">
        <v>22.724250000000001</v>
      </c>
      <c r="M3162" s="54">
        <v>22.724250000000001</v>
      </c>
      <c r="N3162" s="54">
        <v>19.95</v>
      </c>
      <c r="O3162" s="54">
        <v>239.67299999999997</v>
      </c>
    </row>
    <row r="3163" spans="1:15" s="53" customFormat="1" x14ac:dyDescent="0.45">
      <c r="A3163" s="53">
        <v>4010008653</v>
      </c>
      <c r="B3163" s="53" t="s">
        <v>10055</v>
      </c>
      <c r="C3163" s="53">
        <v>301</v>
      </c>
      <c r="D3163" s="53">
        <v>80061</v>
      </c>
      <c r="G3163" s="52">
        <v>236</v>
      </c>
      <c r="H3163" s="52">
        <f t="shared" si="147"/>
        <v>80.239999999999995</v>
      </c>
      <c r="I3163" s="52">
        <f t="shared" si="148"/>
        <v>12.05</v>
      </c>
      <c r="J3163" s="52">
        <f t="shared" si="149"/>
        <v>165.2</v>
      </c>
      <c r="K3163" s="54">
        <v>16.368000000000002</v>
      </c>
      <c r="L3163" s="54">
        <v>16.368000000000002</v>
      </c>
      <c r="M3163" s="54">
        <v>16.368000000000002</v>
      </c>
      <c r="N3163" s="54">
        <v>12.05</v>
      </c>
      <c r="O3163" s="54">
        <v>165.2</v>
      </c>
    </row>
    <row r="3164" spans="1:15" s="53" customFormat="1" x14ac:dyDescent="0.45">
      <c r="A3164" s="53">
        <v>4010008655</v>
      </c>
      <c r="B3164" s="53" t="s">
        <v>4390</v>
      </c>
      <c r="C3164" s="53">
        <v>301</v>
      </c>
      <c r="D3164" s="53">
        <v>82542</v>
      </c>
      <c r="G3164" s="52">
        <v>204</v>
      </c>
      <c r="H3164" s="52">
        <f t="shared" si="147"/>
        <v>69.36</v>
      </c>
      <c r="I3164" s="52">
        <f t="shared" si="148"/>
        <v>21.68</v>
      </c>
      <c r="J3164" s="52">
        <f t="shared" si="149"/>
        <v>142.79999999999998</v>
      </c>
      <c r="K3164" s="54">
        <v>24.692249999999998</v>
      </c>
      <c r="L3164" s="54">
        <v>24.692249999999998</v>
      </c>
      <c r="M3164" s="54">
        <v>24.692249999999998</v>
      </c>
      <c r="N3164" s="54">
        <v>21.68</v>
      </c>
      <c r="O3164" s="54">
        <v>142.79999999999998</v>
      </c>
    </row>
    <row r="3165" spans="1:15" s="53" customFormat="1" x14ac:dyDescent="0.45">
      <c r="A3165" s="53">
        <v>4010008673</v>
      </c>
      <c r="B3165" s="53" t="s">
        <v>6306</v>
      </c>
      <c r="C3165" s="53">
        <v>310</v>
      </c>
      <c r="D3165" s="53">
        <v>81401</v>
      </c>
      <c r="G3165" s="52">
        <v>766</v>
      </c>
      <c r="H3165" s="52">
        <f t="shared" si="147"/>
        <v>260.44</v>
      </c>
      <c r="I3165" s="52">
        <f t="shared" si="148"/>
        <v>123.3</v>
      </c>
      <c r="J3165" s="52">
        <f t="shared" si="149"/>
        <v>536.19999999999993</v>
      </c>
      <c r="K3165" s="54">
        <v>140.42499999999998</v>
      </c>
      <c r="L3165" s="54">
        <v>140.42499999999998</v>
      </c>
      <c r="M3165" s="54">
        <v>140.42499999999998</v>
      </c>
      <c r="N3165" s="54">
        <v>123.3</v>
      </c>
      <c r="O3165" s="54">
        <v>536.19999999999993</v>
      </c>
    </row>
    <row r="3166" spans="1:15" s="53" customFormat="1" x14ac:dyDescent="0.45">
      <c r="A3166" s="53">
        <v>3251001591</v>
      </c>
      <c r="B3166" s="53" t="s">
        <v>5595</v>
      </c>
      <c r="C3166" s="53">
        <v>270</v>
      </c>
      <c r="G3166" s="52">
        <v>11.55</v>
      </c>
      <c r="H3166" s="52">
        <f t="shared" si="147"/>
        <v>3.927</v>
      </c>
      <c r="I3166" s="52">
        <f t="shared" si="148"/>
        <v>3.8115000000000006</v>
      </c>
      <c r="J3166" s="52">
        <f t="shared" si="149"/>
        <v>8.0850000000000009</v>
      </c>
      <c r="K3166" s="54">
        <v>6.8144999999999998</v>
      </c>
      <c r="L3166" s="54">
        <v>6.8144999999999998</v>
      </c>
      <c r="M3166" s="54">
        <v>3.8115000000000006</v>
      </c>
      <c r="N3166" s="54">
        <v>6.9300000000000006</v>
      </c>
      <c r="O3166" s="54">
        <v>8.0850000000000009</v>
      </c>
    </row>
    <row r="3167" spans="1:15" s="53" customFormat="1" x14ac:dyDescent="0.45">
      <c r="A3167" s="53">
        <v>3251001592</v>
      </c>
      <c r="B3167" s="53" t="s">
        <v>6448</v>
      </c>
      <c r="C3167" s="53">
        <v>270</v>
      </c>
      <c r="G3167" s="52">
        <v>7.35</v>
      </c>
      <c r="H3167" s="52">
        <f t="shared" si="147"/>
        <v>2.4989999999999997</v>
      </c>
      <c r="I3167" s="52">
        <f t="shared" si="148"/>
        <v>2.4255</v>
      </c>
      <c r="J3167" s="52">
        <f t="shared" si="149"/>
        <v>5.1449999999999996</v>
      </c>
      <c r="K3167" s="54">
        <v>4.3364999999999991</v>
      </c>
      <c r="L3167" s="54">
        <v>4.3364999999999991</v>
      </c>
      <c r="M3167" s="54">
        <v>2.4255</v>
      </c>
      <c r="N3167" s="54">
        <v>4.4099999999999993</v>
      </c>
      <c r="O3167" s="54">
        <v>5.1449999999999996</v>
      </c>
    </row>
    <row r="3168" spans="1:15" s="53" customFormat="1" x14ac:dyDescent="0.45">
      <c r="A3168" s="53">
        <v>3251001593</v>
      </c>
      <c r="B3168" s="53" t="s">
        <v>9349</v>
      </c>
      <c r="C3168" s="53">
        <v>270</v>
      </c>
      <c r="G3168" s="52">
        <v>7.35</v>
      </c>
      <c r="H3168" s="52">
        <f t="shared" si="147"/>
        <v>2.4989999999999997</v>
      </c>
      <c r="I3168" s="52">
        <f t="shared" si="148"/>
        <v>2.4255</v>
      </c>
      <c r="J3168" s="52">
        <f t="shared" si="149"/>
        <v>5.1449999999999996</v>
      </c>
      <c r="K3168" s="54">
        <v>4.3364999999999991</v>
      </c>
      <c r="L3168" s="54">
        <v>4.3364999999999991</v>
      </c>
      <c r="M3168" s="54">
        <v>2.4255</v>
      </c>
      <c r="N3168" s="54">
        <v>4.4099999999999993</v>
      </c>
      <c r="O3168" s="54">
        <v>5.1449999999999996</v>
      </c>
    </row>
    <row r="3169" spans="1:15" s="53" customFormat="1" x14ac:dyDescent="0.45">
      <c r="A3169" s="53">
        <v>3251001595</v>
      </c>
      <c r="B3169" s="53" t="s">
        <v>9350</v>
      </c>
      <c r="C3169" s="53">
        <v>270</v>
      </c>
      <c r="G3169" s="52">
        <v>11.55</v>
      </c>
      <c r="H3169" s="52">
        <f t="shared" si="147"/>
        <v>3.927</v>
      </c>
      <c r="I3169" s="52">
        <f t="shared" si="148"/>
        <v>3.8115000000000006</v>
      </c>
      <c r="J3169" s="52">
        <f t="shared" si="149"/>
        <v>8.0850000000000009</v>
      </c>
      <c r="K3169" s="54">
        <v>6.8144999999999998</v>
      </c>
      <c r="L3169" s="54">
        <v>6.8144999999999998</v>
      </c>
      <c r="M3169" s="54">
        <v>3.8115000000000006</v>
      </c>
      <c r="N3169" s="54">
        <v>6.9300000000000006</v>
      </c>
      <c r="O3169" s="54">
        <v>8.0850000000000009</v>
      </c>
    </row>
    <row r="3170" spans="1:15" s="53" customFormat="1" x14ac:dyDescent="0.45">
      <c r="A3170" s="53">
        <v>3251001605</v>
      </c>
      <c r="B3170" s="53" t="s">
        <v>9413</v>
      </c>
      <c r="C3170" s="53">
        <v>270</v>
      </c>
      <c r="G3170" s="52">
        <v>5.25</v>
      </c>
      <c r="H3170" s="52">
        <f t="shared" si="147"/>
        <v>1.7849999999999999</v>
      </c>
      <c r="I3170" s="52">
        <f t="shared" si="148"/>
        <v>0</v>
      </c>
      <c r="J3170" s="52">
        <f t="shared" si="149"/>
        <v>3.6749999999999998</v>
      </c>
      <c r="K3170" s="54">
        <v>3.0974999999999997</v>
      </c>
      <c r="L3170" s="54">
        <v>0</v>
      </c>
      <c r="M3170" s="54">
        <v>0</v>
      </c>
      <c r="N3170" s="54">
        <v>3.15</v>
      </c>
      <c r="O3170" s="54">
        <v>3.6749999999999998</v>
      </c>
    </row>
    <row r="3171" spans="1:15" s="53" customFormat="1" x14ac:dyDescent="0.45">
      <c r="A3171" s="53">
        <v>3251001621</v>
      </c>
      <c r="B3171" s="53" t="s">
        <v>9414</v>
      </c>
      <c r="C3171" s="53">
        <v>270</v>
      </c>
      <c r="G3171" s="52">
        <v>6.3</v>
      </c>
      <c r="H3171" s="52">
        <f t="shared" si="147"/>
        <v>2.1419999999999999</v>
      </c>
      <c r="I3171" s="52">
        <f t="shared" si="148"/>
        <v>2.0790000000000002</v>
      </c>
      <c r="J3171" s="52">
        <f t="shared" si="149"/>
        <v>4.4099999999999993</v>
      </c>
      <c r="K3171" s="54">
        <v>3.7169999999999996</v>
      </c>
      <c r="L3171" s="54">
        <v>3.7169999999999996</v>
      </c>
      <c r="M3171" s="54">
        <v>2.0790000000000002</v>
      </c>
      <c r="N3171" s="54">
        <v>3.78</v>
      </c>
      <c r="O3171" s="54">
        <v>4.4099999999999993</v>
      </c>
    </row>
    <row r="3172" spans="1:15" s="53" customFormat="1" x14ac:dyDescent="0.45">
      <c r="A3172" s="53">
        <v>3251001637</v>
      </c>
      <c r="B3172" s="53" t="s">
        <v>5596</v>
      </c>
      <c r="C3172" s="53">
        <v>270</v>
      </c>
      <c r="G3172" s="52">
        <v>4.2</v>
      </c>
      <c r="H3172" s="52">
        <f t="shared" si="147"/>
        <v>1.4279999999999999</v>
      </c>
      <c r="I3172" s="52">
        <f t="shared" si="148"/>
        <v>1.3860000000000001</v>
      </c>
      <c r="J3172" s="52">
        <f t="shared" si="149"/>
        <v>2.94</v>
      </c>
      <c r="K3172" s="54">
        <v>2.4779999999999998</v>
      </c>
      <c r="L3172" s="54">
        <v>2.4779999999999998</v>
      </c>
      <c r="M3172" s="54">
        <v>1.3860000000000001</v>
      </c>
      <c r="N3172" s="54">
        <v>2.52</v>
      </c>
      <c r="O3172" s="54">
        <v>2.94</v>
      </c>
    </row>
    <row r="3173" spans="1:15" s="53" customFormat="1" x14ac:dyDescent="0.45">
      <c r="A3173" s="53">
        <v>3251001645</v>
      </c>
      <c r="B3173" s="53" t="s">
        <v>6449</v>
      </c>
      <c r="C3173" s="53">
        <v>270</v>
      </c>
      <c r="G3173" s="52">
        <v>4.2</v>
      </c>
      <c r="H3173" s="52">
        <f t="shared" si="147"/>
        <v>1.4279999999999999</v>
      </c>
      <c r="I3173" s="52">
        <f t="shared" si="148"/>
        <v>1.3860000000000001</v>
      </c>
      <c r="J3173" s="52">
        <f t="shared" si="149"/>
        <v>2.94</v>
      </c>
      <c r="K3173" s="54">
        <v>2.4779999999999998</v>
      </c>
      <c r="L3173" s="54">
        <v>2.4779999999999998</v>
      </c>
      <c r="M3173" s="54">
        <v>1.3860000000000001</v>
      </c>
      <c r="N3173" s="54">
        <v>2.52</v>
      </c>
      <c r="O3173" s="54">
        <v>2.94</v>
      </c>
    </row>
    <row r="3174" spans="1:15" s="53" customFormat="1" x14ac:dyDescent="0.45">
      <c r="A3174" s="53">
        <v>3251001651</v>
      </c>
      <c r="B3174" s="53" t="s">
        <v>9415</v>
      </c>
      <c r="C3174" s="53">
        <v>270</v>
      </c>
      <c r="G3174" s="52">
        <v>27.3</v>
      </c>
      <c r="H3174" s="52">
        <f t="shared" si="147"/>
        <v>9.282</v>
      </c>
      <c r="I3174" s="52">
        <f t="shared" si="148"/>
        <v>9.0090000000000003</v>
      </c>
      <c r="J3174" s="52">
        <f t="shared" si="149"/>
        <v>19.11</v>
      </c>
      <c r="K3174" s="54">
        <v>16.106999999999999</v>
      </c>
      <c r="L3174" s="54">
        <v>16.106999999999999</v>
      </c>
      <c r="M3174" s="54">
        <v>9.0090000000000003</v>
      </c>
      <c r="N3174" s="54">
        <v>16.38</v>
      </c>
      <c r="O3174" s="54">
        <v>19.11</v>
      </c>
    </row>
    <row r="3175" spans="1:15" s="53" customFormat="1" x14ac:dyDescent="0.45">
      <c r="A3175" s="53">
        <v>3251001672</v>
      </c>
      <c r="B3175" s="53" t="s">
        <v>7722</v>
      </c>
      <c r="C3175" s="53">
        <v>270</v>
      </c>
      <c r="G3175" s="52">
        <v>9.4499999999999993</v>
      </c>
      <c r="H3175" s="52">
        <f t="shared" si="147"/>
        <v>3.2129999999999996</v>
      </c>
      <c r="I3175" s="52">
        <f t="shared" si="148"/>
        <v>3.1185</v>
      </c>
      <c r="J3175" s="52">
        <f t="shared" si="149"/>
        <v>6.6149999999999993</v>
      </c>
      <c r="K3175" s="54">
        <v>5.575499999999999</v>
      </c>
      <c r="L3175" s="54">
        <v>5.575499999999999</v>
      </c>
      <c r="M3175" s="54">
        <v>3.1185</v>
      </c>
      <c r="N3175" s="54">
        <v>5.669999999999999</v>
      </c>
      <c r="O3175" s="54">
        <v>6.6149999999999993</v>
      </c>
    </row>
    <row r="3176" spans="1:15" s="53" customFormat="1" x14ac:dyDescent="0.45">
      <c r="A3176" s="53">
        <v>3251001673</v>
      </c>
      <c r="B3176" s="53" t="s">
        <v>6450</v>
      </c>
      <c r="C3176" s="53">
        <v>270</v>
      </c>
      <c r="G3176" s="52">
        <v>43.05</v>
      </c>
      <c r="H3176" s="52">
        <f t="shared" si="147"/>
        <v>14.636999999999997</v>
      </c>
      <c r="I3176" s="52">
        <f t="shared" si="148"/>
        <v>14.2065</v>
      </c>
      <c r="J3176" s="52">
        <f t="shared" si="149"/>
        <v>30.134999999999994</v>
      </c>
      <c r="K3176" s="54">
        <v>25.399499999999996</v>
      </c>
      <c r="L3176" s="54">
        <v>25.399499999999996</v>
      </c>
      <c r="M3176" s="54">
        <v>14.2065</v>
      </c>
      <c r="N3176" s="54">
        <v>25.83</v>
      </c>
      <c r="O3176" s="54">
        <v>30.134999999999994</v>
      </c>
    </row>
    <row r="3177" spans="1:15" s="53" customFormat="1" x14ac:dyDescent="0.45">
      <c r="A3177" s="53">
        <v>3251001688</v>
      </c>
      <c r="B3177" s="53" t="s">
        <v>9416</v>
      </c>
      <c r="C3177" s="53">
        <v>270</v>
      </c>
      <c r="G3177" s="52">
        <v>249.9</v>
      </c>
      <c r="H3177" s="52">
        <f t="shared" si="147"/>
        <v>84.965999999999994</v>
      </c>
      <c r="I3177" s="52">
        <f t="shared" si="148"/>
        <v>82.466999999999999</v>
      </c>
      <c r="J3177" s="52">
        <f t="shared" si="149"/>
        <v>174.93</v>
      </c>
      <c r="K3177" s="54">
        <v>147.441</v>
      </c>
      <c r="L3177" s="54">
        <v>147.441</v>
      </c>
      <c r="M3177" s="54">
        <v>82.466999999999999</v>
      </c>
      <c r="N3177" s="54">
        <v>149.94</v>
      </c>
      <c r="O3177" s="54">
        <v>174.93</v>
      </c>
    </row>
    <row r="3178" spans="1:15" s="53" customFormat="1" x14ac:dyDescent="0.45">
      <c r="A3178" s="53">
        <v>3251001721</v>
      </c>
      <c r="B3178" s="53" t="s">
        <v>6451</v>
      </c>
      <c r="C3178" s="53">
        <v>270</v>
      </c>
      <c r="G3178" s="52">
        <v>47.25</v>
      </c>
      <c r="H3178" s="52">
        <f t="shared" si="147"/>
        <v>16.064999999999998</v>
      </c>
      <c r="I3178" s="52">
        <f t="shared" si="148"/>
        <v>15.592500000000001</v>
      </c>
      <c r="J3178" s="52">
        <f t="shared" si="149"/>
        <v>33.074999999999996</v>
      </c>
      <c r="K3178" s="54">
        <v>27.877499999999998</v>
      </c>
      <c r="L3178" s="54">
        <v>27.877499999999998</v>
      </c>
      <c r="M3178" s="54">
        <v>15.592500000000001</v>
      </c>
      <c r="N3178" s="54">
        <v>28.349999999999998</v>
      </c>
      <c r="O3178" s="54">
        <v>33.074999999999996</v>
      </c>
    </row>
    <row r="3179" spans="1:15" s="53" customFormat="1" x14ac:dyDescent="0.45">
      <c r="A3179" s="53">
        <v>3251001740</v>
      </c>
      <c r="B3179" s="53" t="s">
        <v>9417</v>
      </c>
      <c r="C3179" s="53">
        <v>270</v>
      </c>
      <c r="G3179" s="52">
        <v>113.4</v>
      </c>
      <c r="H3179" s="52">
        <f t="shared" si="147"/>
        <v>38.555999999999997</v>
      </c>
      <c r="I3179" s="52">
        <f t="shared" si="148"/>
        <v>37.422000000000004</v>
      </c>
      <c r="J3179" s="52">
        <f t="shared" si="149"/>
        <v>79.38</v>
      </c>
      <c r="K3179" s="54">
        <v>66.906000000000006</v>
      </c>
      <c r="L3179" s="54">
        <v>66.906000000000006</v>
      </c>
      <c r="M3179" s="54">
        <v>37.422000000000004</v>
      </c>
      <c r="N3179" s="54">
        <v>68.040000000000006</v>
      </c>
      <c r="O3179" s="54">
        <v>79.38</v>
      </c>
    </row>
    <row r="3180" spans="1:15" s="53" customFormat="1" x14ac:dyDescent="0.45">
      <c r="A3180" s="53">
        <v>3251001747</v>
      </c>
      <c r="B3180" s="53" t="s">
        <v>8576</v>
      </c>
      <c r="C3180" s="53">
        <v>270</v>
      </c>
      <c r="G3180" s="52">
        <v>31.5</v>
      </c>
      <c r="H3180" s="52">
        <f t="shared" si="147"/>
        <v>10.709999999999999</v>
      </c>
      <c r="I3180" s="52">
        <f t="shared" si="148"/>
        <v>10.395000000000001</v>
      </c>
      <c r="J3180" s="52">
        <f t="shared" si="149"/>
        <v>22.049999999999997</v>
      </c>
      <c r="K3180" s="54">
        <v>18.584999999999997</v>
      </c>
      <c r="L3180" s="54">
        <v>18.584999999999997</v>
      </c>
      <c r="M3180" s="54">
        <v>10.395000000000001</v>
      </c>
      <c r="N3180" s="54">
        <v>18.899999999999999</v>
      </c>
      <c r="O3180" s="54">
        <v>22.049999999999997</v>
      </c>
    </row>
    <row r="3181" spans="1:15" s="53" customFormat="1" x14ac:dyDescent="0.45">
      <c r="A3181" s="53">
        <v>3251001749</v>
      </c>
      <c r="B3181" s="53" t="s">
        <v>5597</v>
      </c>
      <c r="C3181" s="53">
        <v>270</v>
      </c>
      <c r="G3181" s="52">
        <v>26.25</v>
      </c>
      <c r="H3181" s="52">
        <f t="shared" si="147"/>
        <v>8.9249999999999989</v>
      </c>
      <c r="I3181" s="52">
        <f t="shared" si="148"/>
        <v>8.6624999999999996</v>
      </c>
      <c r="J3181" s="52">
        <f t="shared" si="149"/>
        <v>18.375</v>
      </c>
      <c r="K3181" s="54">
        <v>15.487499999999999</v>
      </c>
      <c r="L3181" s="54">
        <v>15.487499999999999</v>
      </c>
      <c r="M3181" s="54">
        <v>8.6624999999999996</v>
      </c>
      <c r="N3181" s="54">
        <v>15.75</v>
      </c>
      <c r="O3181" s="54">
        <v>18.375</v>
      </c>
    </row>
    <row r="3182" spans="1:15" s="53" customFormat="1" x14ac:dyDescent="0.45">
      <c r="A3182" s="53">
        <v>3251001779</v>
      </c>
      <c r="B3182" s="53" t="s">
        <v>6452</v>
      </c>
      <c r="C3182" s="53">
        <v>270</v>
      </c>
      <c r="G3182" s="52">
        <v>48.3</v>
      </c>
      <c r="H3182" s="52">
        <f t="shared" si="147"/>
        <v>16.421999999999997</v>
      </c>
      <c r="I3182" s="52">
        <f t="shared" si="148"/>
        <v>15.939</v>
      </c>
      <c r="J3182" s="52">
        <f t="shared" si="149"/>
        <v>33.809999999999995</v>
      </c>
      <c r="K3182" s="54">
        <v>28.496999999999996</v>
      </c>
      <c r="L3182" s="54">
        <v>28.496999999999996</v>
      </c>
      <c r="M3182" s="54">
        <v>15.939</v>
      </c>
      <c r="N3182" s="54">
        <v>28.979999999999997</v>
      </c>
      <c r="O3182" s="54">
        <v>33.809999999999995</v>
      </c>
    </row>
    <row r="3183" spans="1:15" s="53" customFormat="1" x14ac:dyDescent="0.45">
      <c r="A3183" s="53">
        <v>3251001796</v>
      </c>
      <c r="B3183" s="53" t="s">
        <v>9418</v>
      </c>
      <c r="C3183" s="53">
        <v>270</v>
      </c>
      <c r="G3183" s="52">
        <v>6.3</v>
      </c>
      <c r="H3183" s="52">
        <f t="shared" si="147"/>
        <v>2.1419999999999999</v>
      </c>
      <c r="I3183" s="52">
        <f t="shared" si="148"/>
        <v>2.0790000000000002</v>
      </c>
      <c r="J3183" s="52">
        <f t="shared" si="149"/>
        <v>4.4099999999999993</v>
      </c>
      <c r="K3183" s="54">
        <v>3.7169999999999996</v>
      </c>
      <c r="L3183" s="54">
        <v>3.7169999999999996</v>
      </c>
      <c r="M3183" s="54">
        <v>2.0790000000000002</v>
      </c>
      <c r="N3183" s="54">
        <v>3.78</v>
      </c>
      <c r="O3183" s="54">
        <v>4.4099999999999993</v>
      </c>
    </row>
    <row r="3184" spans="1:15" s="53" customFormat="1" x14ac:dyDescent="0.45">
      <c r="A3184" s="53">
        <v>3251001823</v>
      </c>
      <c r="B3184" s="53" t="s">
        <v>6453</v>
      </c>
      <c r="C3184" s="53">
        <v>270</v>
      </c>
      <c r="G3184" s="52">
        <v>28.35</v>
      </c>
      <c r="H3184" s="52">
        <f t="shared" si="147"/>
        <v>9.6389999999999993</v>
      </c>
      <c r="I3184" s="52">
        <f t="shared" si="148"/>
        <v>9.355500000000001</v>
      </c>
      <c r="J3184" s="52">
        <f t="shared" si="149"/>
        <v>19.844999999999999</v>
      </c>
      <c r="K3184" s="54">
        <v>16.726500000000001</v>
      </c>
      <c r="L3184" s="54">
        <v>16.726500000000001</v>
      </c>
      <c r="M3184" s="54">
        <v>9.355500000000001</v>
      </c>
      <c r="N3184" s="54">
        <v>17.010000000000002</v>
      </c>
      <c r="O3184" s="54">
        <v>19.844999999999999</v>
      </c>
    </row>
    <row r="3185" spans="1:15" s="53" customFormat="1" x14ac:dyDescent="0.45">
      <c r="A3185" s="53">
        <v>3251001842</v>
      </c>
      <c r="B3185" s="53" t="s">
        <v>5616</v>
      </c>
      <c r="C3185" s="53">
        <v>270</v>
      </c>
      <c r="G3185" s="52">
        <v>154.35</v>
      </c>
      <c r="H3185" s="52">
        <f t="shared" si="147"/>
        <v>52.478999999999992</v>
      </c>
      <c r="I3185" s="52">
        <f t="shared" si="148"/>
        <v>50.935499999999998</v>
      </c>
      <c r="J3185" s="52">
        <f t="shared" si="149"/>
        <v>108.04499999999999</v>
      </c>
      <c r="K3185" s="54">
        <v>91.066499999999991</v>
      </c>
      <c r="L3185" s="54">
        <v>91.066499999999991</v>
      </c>
      <c r="M3185" s="54">
        <v>50.935499999999998</v>
      </c>
      <c r="N3185" s="54">
        <v>92.61</v>
      </c>
      <c r="O3185" s="54">
        <v>108.04499999999999</v>
      </c>
    </row>
    <row r="3186" spans="1:15" s="53" customFormat="1" x14ac:dyDescent="0.45">
      <c r="A3186" s="53">
        <v>3251001979</v>
      </c>
      <c r="B3186" s="53" t="s">
        <v>7023</v>
      </c>
      <c r="C3186" s="53">
        <v>270</v>
      </c>
      <c r="G3186" s="52">
        <v>7.35</v>
      </c>
      <c r="H3186" s="52">
        <f t="shared" si="147"/>
        <v>2.4989999999999997</v>
      </c>
      <c r="I3186" s="52">
        <f t="shared" si="148"/>
        <v>2.4255</v>
      </c>
      <c r="J3186" s="52">
        <f t="shared" si="149"/>
        <v>5.1449999999999996</v>
      </c>
      <c r="K3186" s="54">
        <v>4.3364999999999991</v>
      </c>
      <c r="L3186" s="54">
        <v>4.3364999999999991</v>
      </c>
      <c r="M3186" s="54">
        <v>2.4255</v>
      </c>
      <c r="N3186" s="54">
        <v>4.4099999999999993</v>
      </c>
      <c r="O3186" s="54">
        <v>5.1449999999999996</v>
      </c>
    </row>
    <row r="3187" spans="1:15" s="53" customFormat="1" x14ac:dyDescent="0.45">
      <c r="A3187" s="53">
        <v>3251001981</v>
      </c>
      <c r="B3187" s="53" t="s">
        <v>5617</v>
      </c>
      <c r="C3187" s="53">
        <v>270</v>
      </c>
      <c r="G3187" s="52">
        <v>8.4</v>
      </c>
      <c r="H3187" s="52">
        <f t="shared" si="147"/>
        <v>2.8559999999999999</v>
      </c>
      <c r="I3187" s="52">
        <f t="shared" si="148"/>
        <v>2.7720000000000002</v>
      </c>
      <c r="J3187" s="52">
        <f t="shared" si="149"/>
        <v>5.88</v>
      </c>
      <c r="K3187" s="54">
        <v>4.9559999999999995</v>
      </c>
      <c r="L3187" s="54">
        <v>4.9559999999999995</v>
      </c>
      <c r="M3187" s="54">
        <v>2.7720000000000002</v>
      </c>
      <c r="N3187" s="54">
        <v>5.04</v>
      </c>
      <c r="O3187" s="54">
        <v>5.88</v>
      </c>
    </row>
    <row r="3188" spans="1:15" s="53" customFormat="1" x14ac:dyDescent="0.45">
      <c r="A3188" s="53">
        <v>3251002017</v>
      </c>
      <c r="B3188" s="53" t="s">
        <v>8636</v>
      </c>
      <c r="C3188" s="53">
        <v>270</v>
      </c>
      <c r="G3188" s="52">
        <v>18.899999999999999</v>
      </c>
      <c r="H3188" s="52">
        <f t="shared" si="147"/>
        <v>6.4259999999999993</v>
      </c>
      <c r="I3188" s="52">
        <f t="shared" si="148"/>
        <v>6.2370000000000001</v>
      </c>
      <c r="J3188" s="52">
        <f t="shared" si="149"/>
        <v>13.229999999999999</v>
      </c>
      <c r="K3188" s="54">
        <v>11.150999999999998</v>
      </c>
      <c r="L3188" s="54">
        <v>11.150999999999998</v>
      </c>
      <c r="M3188" s="54">
        <v>6.2370000000000001</v>
      </c>
      <c r="N3188" s="54">
        <v>11.339999999999998</v>
      </c>
      <c r="O3188" s="54">
        <v>13.229999999999999</v>
      </c>
    </row>
    <row r="3189" spans="1:15" s="53" customFormat="1" x14ac:dyDescent="0.45">
      <c r="A3189" s="53">
        <v>3251002037</v>
      </c>
      <c r="B3189" s="53" t="s">
        <v>5618</v>
      </c>
      <c r="C3189" s="53">
        <v>270</v>
      </c>
      <c r="G3189" s="52">
        <v>7.35</v>
      </c>
      <c r="H3189" s="52">
        <f t="shared" si="147"/>
        <v>2.4989999999999997</v>
      </c>
      <c r="I3189" s="52">
        <f t="shared" si="148"/>
        <v>2.4255</v>
      </c>
      <c r="J3189" s="52">
        <f t="shared" si="149"/>
        <v>5.1449999999999996</v>
      </c>
      <c r="K3189" s="54">
        <v>4.3364999999999991</v>
      </c>
      <c r="L3189" s="54">
        <v>4.3364999999999991</v>
      </c>
      <c r="M3189" s="54">
        <v>2.4255</v>
      </c>
      <c r="N3189" s="54">
        <v>4.4099999999999993</v>
      </c>
      <c r="O3189" s="54">
        <v>5.1449999999999996</v>
      </c>
    </row>
    <row r="3190" spans="1:15" s="53" customFormat="1" x14ac:dyDescent="0.45">
      <c r="A3190" s="53">
        <v>3251002058</v>
      </c>
      <c r="B3190" s="53" t="s">
        <v>7024</v>
      </c>
      <c r="C3190" s="53">
        <v>270</v>
      </c>
      <c r="G3190" s="52">
        <v>15.75</v>
      </c>
      <c r="H3190" s="52">
        <f t="shared" si="147"/>
        <v>5.3549999999999995</v>
      </c>
      <c r="I3190" s="52">
        <f t="shared" si="148"/>
        <v>5.1975000000000007</v>
      </c>
      <c r="J3190" s="52">
        <f t="shared" si="149"/>
        <v>11.024999999999999</v>
      </c>
      <c r="K3190" s="54">
        <v>9.2924999999999986</v>
      </c>
      <c r="L3190" s="54">
        <v>9.2924999999999986</v>
      </c>
      <c r="M3190" s="54">
        <v>5.1975000000000007</v>
      </c>
      <c r="N3190" s="54">
        <v>9.4499999999999993</v>
      </c>
      <c r="O3190" s="54">
        <v>11.024999999999999</v>
      </c>
    </row>
    <row r="3191" spans="1:15" s="53" customFormat="1" x14ac:dyDescent="0.45">
      <c r="A3191" s="53">
        <v>3251002069</v>
      </c>
      <c r="B3191" s="53" t="s">
        <v>8637</v>
      </c>
      <c r="C3191" s="53">
        <v>270</v>
      </c>
      <c r="G3191" s="52">
        <v>0</v>
      </c>
      <c r="H3191" s="52">
        <f t="shared" si="147"/>
        <v>0</v>
      </c>
      <c r="I3191" s="52">
        <f t="shared" si="148"/>
        <v>0</v>
      </c>
      <c r="J3191" s="52">
        <f t="shared" si="149"/>
        <v>0</v>
      </c>
      <c r="K3191" s="54" t="s">
        <v>24501</v>
      </c>
      <c r="L3191" s="54" t="s">
        <v>24501</v>
      </c>
      <c r="M3191" s="54" t="s">
        <v>24501</v>
      </c>
      <c r="N3191" s="54">
        <v>0</v>
      </c>
      <c r="O3191" s="54">
        <v>0</v>
      </c>
    </row>
    <row r="3192" spans="1:15" s="53" customFormat="1" x14ac:dyDescent="0.45">
      <c r="A3192" s="53">
        <v>3251002092</v>
      </c>
      <c r="B3192" s="53" t="s">
        <v>7025</v>
      </c>
      <c r="C3192" s="53">
        <v>270</v>
      </c>
      <c r="G3192" s="52">
        <v>4.2</v>
      </c>
      <c r="H3192" s="52">
        <f t="shared" si="147"/>
        <v>1.4279999999999999</v>
      </c>
      <c r="I3192" s="52">
        <f t="shared" si="148"/>
        <v>1.3860000000000001</v>
      </c>
      <c r="J3192" s="52">
        <f t="shared" si="149"/>
        <v>2.94</v>
      </c>
      <c r="K3192" s="54">
        <v>2.4779999999999998</v>
      </c>
      <c r="L3192" s="54">
        <v>2.4779999999999998</v>
      </c>
      <c r="M3192" s="54">
        <v>1.3860000000000001</v>
      </c>
      <c r="N3192" s="54">
        <v>2.52</v>
      </c>
      <c r="O3192" s="54">
        <v>2.94</v>
      </c>
    </row>
    <row r="3193" spans="1:15" s="53" customFormat="1" x14ac:dyDescent="0.45">
      <c r="A3193" s="53">
        <v>3251002108</v>
      </c>
      <c r="B3193" s="53" t="s">
        <v>8638</v>
      </c>
      <c r="C3193" s="53">
        <v>270</v>
      </c>
      <c r="F3193" s="53" t="s">
        <v>439</v>
      </c>
      <c r="G3193" s="52">
        <v>87.15</v>
      </c>
      <c r="H3193" s="52">
        <f t="shared" si="147"/>
        <v>29.631</v>
      </c>
      <c r="I3193" s="52">
        <f t="shared" si="148"/>
        <v>28.759500000000003</v>
      </c>
      <c r="J3193" s="52">
        <f t="shared" si="149"/>
        <v>61.005000000000003</v>
      </c>
      <c r="K3193" s="54">
        <v>51.418500000000002</v>
      </c>
      <c r="L3193" s="54">
        <v>51.418500000000002</v>
      </c>
      <c r="M3193" s="54">
        <v>28.759500000000003</v>
      </c>
      <c r="N3193" s="54">
        <v>52.29</v>
      </c>
      <c r="O3193" s="54">
        <v>61.005000000000003</v>
      </c>
    </row>
    <row r="3194" spans="1:15" s="53" customFormat="1" x14ac:dyDescent="0.45">
      <c r="A3194" s="53">
        <v>3251002127</v>
      </c>
      <c r="B3194" s="53" t="s">
        <v>8639</v>
      </c>
      <c r="C3194" s="53">
        <v>270</v>
      </c>
      <c r="G3194" s="52">
        <v>11.55</v>
      </c>
      <c r="H3194" s="52">
        <f t="shared" si="147"/>
        <v>3.927</v>
      </c>
      <c r="I3194" s="52">
        <f t="shared" si="148"/>
        <v>3.8115000000000006</v>
      </c>
      <c r="J3194" s="52">
        <f t="shared" si="149"/>
        <v>8.0850000000000009</v>
      </c>
      <c r="K3194" s="54">
        <v>6.8144999999999998</v>
      </c>
      <c r="L3194" s="54">
        <v>6.8144999999999998</v>
      </c>
      <c r="M3194" s="54">
        <v>3.8115000000000006</v>
      </c>
      <c r="N3194" s="54">
        <v>6.9300000000000006</v>
      </c>
      <c r="O3194" s="54">
        <v>8.0850000000000009</v>
      </c>
    </row>
    <row r="3195" spans="1:15" s="53" customFormat="1" x14ac:dyDescent="0.45">
      <c r="A3195" s="53">
        <v>3251002197</v>
      </c>
      <c r="B3195" s="53" t="s">
        <v>7026</v>
      </c>
      <c r="C3195" s="53">
        <v>270</v>
      </c>
      <c r="G3195" s="52">
        <v>12.6</v>
      </c>
      <c r="H3195" s="52">
        <f t="shared" si="147"/>
        <v>4.2839999999999998</v>
      </c>
      <c r="I3195" s="52">
        <f t="shared" si="148"/>
        <v>4.1580000000000004</v>
      </c>
      <c r="J3195" s="52">
        <f t="shared" si="149"/>
        <v>8.8199999999999985</v>
      </c>
      <c r="K3195" s="54">
        <v>7.4339999999999993</v>
      </c>
      <c r="L3195" s="54">
        <v>7.4339999999999993</v>
      </c>
      <c r="M3195" s="54">
        <v>4.1580000000000004</v>
      </c>
      <c r="N3195" s="54">
        <v>7.56</v>
      </c>
      <c r="O3195" s="54">
        <v>8.8199999999999985</v>
      </c>
    </row>
    <row r="3196" spans="1:15" s="53" customFormat="1" x14ac:dyDescent="0.45">
      <c r="A3196" s="53">
        <v>3251002208</v>
      </c>
      <c r="B3196" s="53" t="s">
        <v>5619</v>
      </c>
      <c r="C3196" s="53">
        <v>270</v>
      </c>
      <c r="G3196" s="52">
        <v>0</v>
      </c>
      <c r="H3196" s="52">
        <f t="shared" si="147"/>
        <v>0</v>
      </c>
      <c r="I3196" s="52">
        <f t="shared" si="148"/>
        <v>0</v>
      </c>
      <c r="J3196" s="52">
        <f t="shared" si="149"/>
        <v>0</v>
      </c>
      <c r="K3196" s="54" t="s">
        <v>24501</v>
      </c>
      <c r="L3196" s="54" t="s">
        <v>24501</v>
      </c>
      <c r="M3196" s="54" t="s">
        <v>24501</v>
      </c>
      <c r="N3196" s="54">
        <v>0</v>
      </c>
      <c r="O3196" s="54">
        <v>0</v>
      </c>
    </row>
    <row r="3197" spans="1:15" s="53" customFormat="1" x14ac:dyDescent="0.45">
      <c r="A3197" s="53">
        <v>3251002211</v>
      </c>
      <c r="B3197" s="53" t="s">
        <v>5674</v>
      </c>
      <c r="C3197" s="53">
        <v>278</v>
      </c>
      <c r="F3197" s="53" t="s">
        <v>348</v>
      </c>
      <c r="G3197" s="52">
        <v>34.65</v>
      </c>
      <c r="H3197" s="52">
        <f t="shared" si="147"/>
        <v>11.780999999999999</v>
      </c>
      <c r="I3197" s="52">
        <f t="shared" si="148"/>
        <v>11.4345</v>
      </c>
      <c r="J3197" s="52">
        <f t="shared" si="149"/>
        <v>24.254999999999999</v>
      </c>
      <c r="K3197" s="54">
        <v>20.443499999999997</v>
      </c>
      <c r="L3197" s="54">
        <v>20.443499999999997</v>
      </c>
      <c r="M3197" s="54">
        <v>11.4345</v>
      </c>
      <c r="N3197" s="54">
        <v>20.79</v>
      </c>
      <c r="O3197" s="54">
        <v>24.254999999999999</v>
      </c>
    </row>
    <row r="3198" spans="1:15" s="53" customFormat="1" x14ac:dyDescent="0.45">
      <c r="A3198" s="53">
        <v>3251002213</v>
      </c>
      <c r="B3198" s="53" t="s">
        <v>8640</v>
      </c>
      <c r="C3198" s="53">
        <v>278</v>
      </c>
      <c r="F3198" s="53" t="s">
        <v>439</v>
      </c>
      <c r="G3198" s="52">
        <v>58.8</v>
      </c>
      <c r="H3198" s="52">
        <f t="shared" si="147"/>
        <v>19.991999999999997</v>
      </c>
      <c r="I3198" s="52">
        <f t="shared" si="148"/>
        <v>19.404</v>
      </c>
      <c r="J3198" s="52">
        <f t="shared" si="149"/>
        <v>41.16</v>
      </c>
      <c r="K3198" s="54">
        <v>34.691999999999993</v>
      </c>
      <c r="L3198" s="54">
        <v>34.691999999999993</v>
      </c>
      <c r="M3198" s="54">
        <v>19.404</v>
      </c>
      <c r="N3198" s="54">
        <v>35.279999999999994</v>
      </c>
      <c r="O3198" s="54">
        <v>41.16</v>
      </c>
    </row>
    <row r="3199" spans="1:15" s="53" customFormat="1" x14ac:dyDescent="0.45">
      <c r="A3199" s="53">
        <v>3251002234</v>
      </c>
      <c r="B3199" s="53" t="s">
        <v>7027</v>
      </c>
      <c r="C3199" s="53">
        <v>278</v>
      </c>
      <c r="F3199" s="53" t="s">
        <v>348</v>
      </c>
      <c r="G3199" s="52">
        <v>34.65</v>
      </c>
      <c r="H3199" s="52">
        <f t="shared" si="147"/>
        <v>11.780999999999999</v>
      </c>
      <c r="I3199" s="52">
        <f t="shared" si="148"/>
        <v>11.4345</v>
      </c>
      <c r="J3199" s="52">
        <f t="shared" si="149"/>
        <v>24.254999999999999</v>
      </c>
      <c r="K3199" s="54">
        <v>20.443499999999997</v>
      </c>
      <c r="L3199" s="54">
        <v>20.443499999999997</v>
      </c>
      <c r="M3199" s="54">
        <v>11.4345</v>
      </c>
      <c r="N3199" s="54">
        <v>20.79</v>
      </c>
      <c r="O3199" s="54">
        <v>24.254999999999999</v>
      </c>
    </row>
    <row r="3200" spans="1:15" s="53" customFormat="1" x14ac:dyDescent="0.45">
      <c r="A3200" s="53">
        <v>3251002247</v>
      </c>
      <c r="B3200" s="53" t="s">
        <v>8641</v>
      </c>
      <c r="C3200" s="53">
        <v>270</v>
      </c>
      <c r="G3200" s="52">
        <v>12.6</v>
      </c>
      <c r="H3200" s="52">
        <f t="shared" si="147"/>
        <v>4.2839999999999998</v>
      </c>
      <c r="I3200" s="52">
        <f t="shared" si="148"/>
        <v>4.1580000000000004</v>
      </c>
      <c r="J3200" s="52">
        <f t="shared" si="149"/>
        <v>8.8199999999999985</v>
      </c>
      <c r="K3200" s="54">
        <v>7.4339999999999993</v>
      </c>
      <c r="L3200" s="54">
        <v>7.4339999999999993</v>
      </c>
      <c r="M3200" s="54">
        <v>4.1580000000000004</v>
      </c>
      <c r="N3200" s="54">
        <v>7.56</v>
      </c>
      <c r="O3200" s="54">
        <v>8.8199999999999985</v>
      </c>
    </row>
    <row r="3201" spans="1:15" s="53" customFormat="1" x14ac:dyDescent="0.45">
      <c r="A3201" s="53">
        <v>3251002267</v>
      </c>
      <c r="B3201" s="53" t="s">
        <v>5675</v>
      </c>
      <c r="C3201" s="53">
        <v>270</v>
      </c>
      <c r="G3201" s="52">
        <v>94.5</v>
      </c>
      <c r="H3201" s="52">
        <f t="shared" si="147"/>
        <v>32.129999999999995</v>
      </c>
      <c r="I3201" s="52">
        <f t="shared" si="148"/>
        <v>31.185000000000002</v>
      </c>
      <c r="J3201" s="52">
        <f t="shared" si="149"/>
        <v>66.149999999999991</v>
      </c>
      <c r="K3201" s="54">
        <v>55.754999999999995</v>
      </c>
      <c r="L3201" s="54">
        <v>55.754999999999995</v>
      </c>
      <c r="M3201" s="54">
        <v>31.185000000000002</v>
      </c>
      <c r="N3201" s="54">
        <v>56.699999999999996</v>
      </c>
      <c r="O3201" s="54">
        <v>66.149999999999991</v>
      </c>
    </row>
    <row r="3202" spans="1:15" s="53" customFormat="1" x14ac:dyDescent="0.45">
      <c r="A3202" s="53">
        <v>3251002271</v>
      </c>
      <c r="B3202" s="53" t="s">
        <v>8757</v>
      </c>
      <c r="C3202" s="53">
        <v>270</v>
      </c>
      <c r="F3202" s="53" t="s">
        <v>439</v>
      </c>
      <c r="G3202" s="52">
        <v>80.849999999999994</v>
      </c>
      <c r="H3202" s="52">
        <f t="shared" si="147"/>
        <v>27.488999999999997</v>
      </c>
      <c r="I3202" s="52">
        <f t="shared" si="148"/>
        <v>26.680499999999999</v>
      </c>
      <c r="J3202" s="52">
        <f t="shared" si="149"/>
        <v>56.594999999999992</v>
      </c>
      <c r="K3202" s="54">
        <v>47.701499999999996</v>
      </c>
      <c r="L3202" s="54">
        <v>47.701499999999996</v>
      </c>
      <c r="M3202" s="54">
        <v>26.680499999999999</v>
      </c>
      <c r="N3202" s="54">
        <v>48.51</v>
      </c>
      <c r="O3202" s="54">
        <v>56.594999999999992</v>
      </c>
    </row>
    <row r="3203" spans="1:15" s="53" customFormat="1" x14ac:dyDescent="0.45">
      <c r="A3203" s="53">
        <v>3251002272</v>
      </c>
      <c r="B3203" s="53" t="s">
        <v>9505</v>
      </c>
      <c r="C3203" s="53">
        <v>270</v>
      </c>
      <c r="F3203" s="53" t="s">
        <v>439</v>
      </c>
      <c r="G3203" s="52">
        <v>80.849999999999994</v>
      </c>
      <c r="H3203" s="52">
        <f t="shared" ref="H3203:H3266" si="150">G3203*(1-0.66)</f>
        <v>27.488999999999997</v>
      </c>
      <c r="I3203" s="52">
        <f t="shared" ref="I3203:I3266" si="151">MIN(K3203,L3203,M3203,N3203,O3203)</f>
        <v>26.680499999999999</v>
      </c>
      <c r="J3203" s="52">
        <f t="shared" ref="J3203:J3266" si="152">MAX(K3203,L3203,M3203,N3203,O3203)</f>
        <v>56.594999999999992</v>
      </c>
      <c r="K3203" s="54">
        <v>47.701499999999996</v>
      </c>
      <c r="L3203" s="54">
        <v>47.701499999999996</v>
      </c>
      <c r="M3203" s="54">
        <v>26.680499999999999</v>
      </c>
      <c r="N3203" s="54">
        <v>48.51</v>
      </c>
      <c r="O3203" s="54">
        <v>56.594999999999992</v>
      </c>
    </row>
    <row r="3204" spans="1:15" s="53" customFormat="1" x14ac:dyDescent="0.45">
      <c r="A3204" s="53">
        <v>3251002273</v>
      </c>
      <c r="B3204" s="53" t="s">
        <v>7028</v>
      </c>
      <c r="C3204" s="53">
        <v>270</v>
      </c>
      <c r="F3204" s="53" t="s">
        <v>439</v>
      </c>
      <c r="G3204" s="52">
        <v>80.849999999999994</v>
      </c>
      <c r="H3204" s="52">
        <f t="shared" si="150"/>
        <v>27.488999999999997</v>
      </c>
      <c r="I3204" s="52">
        <f t="shared" si="151"/>
        <v>26.680499999999999</v>
      </c>
      <c r="J3204" s="52">
        <f t="shared" si="152"/>
        <v>56.594999999999992</v>
      </c>
      <c r="K3204" s="54">
        <v>47.701499999999996</v>
      </c>
      <c r="L3204" s="54">
        <v>47.701499999999996</v>
      </c>
      <c r="M3204" s="54">
        <v>26.680499999999999</v>
      </c>
      <c r="N3204" s="54">
        <v>48.51</v>
      </c>
      <c r="O3204" s="54">
        <v>56.594999999999992</v>
      </c>
    </row>
    <row r="3205" spans="1:15" s="53" customFormat="1" x14ac:dyDescent="0.45">
      <c r="A3205" s="53">
        <v>3251002279</v>
      </c>
      <c r="B3205" s="53" t="s">
        <v>5676</v>
      </c>
      <c r="C3205" s="53">
        <v>270</v>
      </c>
      <c r="F3205" s="53" t="s">
        <v>439</v>
      </c>
      <c r="G3205" s="52">
        <v>55.65</v>
      </c>
      <c r="H3205" s="52">
        <f t="shared" si="150"/>
        <v>18.920999999999999</v>
      </c>
      <c r="I3205" s="52">
        <f t="shared" si="151"/>
        <v>18.3645</v>
      </c>
      <c r="J3205" s="52">
        <f t="shared" si="152"/>
        <v>38.954999999999998</v>
      </c>
      <c r="K3205" s="54">
        <v>32.833500000000001</v>
      </c>
      <c r="L3205" s="54">
        <v>32.833500000000001</v>
      </c>
      <c r="M3205" s="54">
        <v>18.3645</v>
      </c>
      <c r="N3205" s="54">
        <v>33.39</v>
      </c>
      <c r="O3205" s="54">
        <v>38.954999999999998</v>
      </c>
    </row>
    <row r="3206" spans="1:15" s="53" customFormat="1" x14ac:dyDescent="0.45">
      <c r="A3206" s="53">
        <v>3251002307</v>
      </c>
      <c r="B3206" s="53" t="s">
        <v>8758</v>
      </c>
      <c r="C3206" s="53">
        <v>270</v>
      </c>
      <c r="G3206" s="52">
        <v>52.5</v>
      </c>
      <c r="H3206" s="52">
        <f t="shared" si="150"/>
        <v>17.849999999999998</v>
      </c>
      <c r="I3206" s="52">
        <f t="shared" si="151"/>
        <v>17.324999999999999</v>
      </c>
      <c r="J3206" s="52">
        <f t="shared" si="152"/>
        <v>36.75</v>
      </c>
      <c r="K3206" s="54">
        <v>30.974999999999998</v>
      </c>
      <c r="L3206" s="54">
        <v>30.974999999999998</v>
      </c>
      <c r="M3206" s="54">
        <v>17.324999999999999</v>
      </c>
      <c r="N3206" s="54">
        <v>31.5</v>
      </c>
      <c r="O3206" s="54">
        <v>36.75</v>
      </c>
    </row>
    <row r="3207" spans="1:15" s="53" customFormat="1" x14ac:dyDescent="0.45">
      <c r="A3207" s="53">
        <v>3251002320</v>
      </c>
      <c r="B3207" s="53" t="s">
        <v>8759</v>
      </c>
      <c r="C3207" s="53">
        <v>270</v>
      </c>
      <c r="G3207" s="52">
        <v>50.4</v>
      </c>
      <c r="H3207" s="52">
        <f t="shared" si="150"/>
        <v>17.135999999999999</v>
      </c>
      <c r="I3207" s="52">
        <f t="shared" si="151"/>
        <v>16.632000000000001</v>
      </c>
      <c r="J3207" s="52">
        <f t="shared" si="152"/>
        <v>35.279999999999994</v>
      </c>
      <c r="K3207" s="54">
        <v>29.735999999999997</v>
      </c>
      <c r="L3207" s="54">
        <v>29.735999999999997</v>
      </c>
      <c r="M3207" s="54">
        <v>16.632000000000001</v>
      </c>
      <c r="N3207" s="54">
        <v>30.24</v>
      </c>
      <c r="O3207" s="54">
        <v>35.279999999999994</v>
      </c>
    </row>
    <row r="3208" spans="1:15" s="53" customFormat="1" x14ac:dyDescent="0.45">
      <c r="A3208" s="53">
        <v>3251002359</v>
      </c>
      <c r="B3208" s="53" t="s">
        <v>5677</v>
      </c>
      <c r="C3208" s="53">
        <v>270</v>
      </c>
      <c r="G3208" s="52">
        <v>14.7</v>
      </c>
      <c r="H3208" s="52">
        <f t="shared" si="150"/>
        <v>4.9979999999999993</v>
      </c>
      <c r="I3208" s="52">
        <f t="shared" si="151"/>
        <v>4.851</v>
      </c>
      <c r="J3208" s="52">
        <f t="shared" si="152"/>
        <v>10.29</v>
      </c>
      <c r="K3208" s="54">
        <v>8.6729999999999983</v>
      </c>
      <c r="L3208" s="54">
        <v>8.6729999999999983</v>
      </c>
      <c r="M3208" s="54">
        <v>4.851</v>
      </c>
      <c r="N3208" s="54">
        <v>8.8199999999999985</v>
      </c>
      <c r="O3208" s="54">
        <v>10.29</v>
      </c>
    </row>
    <row r="3209" spans="1:15" s="53" customFormat="1" x14ac:dyDescent="0.45">
      <c r="A3209" s="53">
        <v>3251002380</v>
      </c>
      <c r="B3209" s="53" t="s">
        <v>8760</v>
      </c>
      <c r="C3209" s="53">
        <v>278</v>
      </c>
      <c r="G3209" s="52">
        <v>21.26</v>
      </c>
      <c r="H3209" s="52">
        <f t="shared" si="150"/>
        <v>7.2283999999999997</v>
      </c>
      <c r="I3209" s="52">
        <f t="shared" si="151"/>
        <v>7.0158000000000005</v>
      </c>
      <c r="J3209" s="52">
        <f t="shared" si="152"/>
        <v>14.882</v>
      </c>
      <c r="K3209" s="54">
        <v>12.5434</v>
      </c>
      <c r="L3209" s="54">
        <v>12.5434</v>
      </c>
      <c r="M3209" s="54">
        <v>7.0158000000000005</v>
      </c>
      <c r="N3209" s="54">
        <v>12.756</v>
      </c>
      <c r="O3209" s="54">
        <v>14.882</v>
      </c>
    </row>
    <row r="3210" spans="1:15" s="53" customFormat="1" x14ac:dyDescent="0.45">
      <c r="A3210" s="53">
        <v>3251002400</v>
      </c>
      <c r="B3210" s="53" t="s">
        <v>7029</v>
      </c>
      <c r="C3210" s="53">
        <v>278</v>
      </c>
      <c r="F3210" s="53" t="s">
        <v>2727</v>
      </c>
      <c r="G3210" s="52">
        <v>359.1</v>
      </c>
      <c r="H3210" s="52">
        <f t="shared" si="150"/>
        <v>122.09399999999999</v>
      </c>
      <c r="I3210" s="52">
        <f t="shared" si="151"/>
        <v>118.50300000000001</v>
      </c>
      <c r="J3210" s="52">
        <f t="shared" si="152"/>
        <v>251.37</v>
      </c>
      <c r="K3210" s="54">
        <v>211.869</v>
      </c>
      <c r="L3210" s="54">
        <v>211.869</v>
      </c>
      <c r="M3210" s="54">
        <v>118.50300000000001</v>
      </c>
      <c r="N3210" s="54">
        <v>215.46</v>
      </c>
      <c r="O3210" s="54">
        <v>251.37</v>
      </c>
    </row>
    <row r="3211" spans="1:15" s="53" customFormat="1" x14ac:dyDescent="0.45">
      <c r="A3211" s="53">
        <v>3251002453</v>
      </c>
      <c r="B3211" s="53" t="s">
        <v>6441</v>
      </c>
      <c r="C3211" s="53">
        <v>270</v>
      </c>
      <c r="G3211" s="52">
        <v>6.3</v>
      </c>
      <c r="H3211" s="52">
        <f t="shared" si="150"/>
        <v>2.1419999999999999</v>
      </c>
      <c r="I3211" s="52">
        <f t="shared" si="151"/>
        <v>2.0790000000000002</v>
      </c>
      <c r="J3211" s="52">
        <f t="shared" si="152"/>
        <v>4.4099999999999993</v>
      </c>
      <c r="K3211" s="54">
        <v>3.7169999999999996</v>
      </c>
      <c r="L3211" s="54">
        <v>3.7169999999999996</v>
      </c>
      <c r="M3211" s="54">
        <v>2.0790000000000002</v>
      </c>
      <c r="N3211" s="54">
        <v>3.78</v>
      </c>
      <c r="O3211" s="54">
        <v>4.4099999999999993</v>
      </c>
    </row>
    <row r="3212" spans="1:15" s="53" customFormat="1" x14ac:dyDescent="0.45">
      <c r="A3212" s="53">
        <v>3251002463</v>
      </c>
      <c r="B3212" s="53" t="s">
        <v>5678</v>
      </c>
      <c r="C3212" s="53">
        <v>270</v>
      </c>
      <c r="G3212" s="52">
        <v>68.88</v>
      </c>
      <c r="H3212" s="52">
        <f t="shared" si="150"/>
        <v>23.419199999999996</v>
      </c>
      <c r="I3212" s="52">
        <f t="shared" si="151"/>
        <v>22.730399999999999</v>
      </c>
      <c r="J3212" s="52">
        <f t="shared" si="152"/>
        <v>48.215999999999994</v>
      </c>
      <c r="K3212" s="54">
        <v>40.639199999999995</v>
      </c>
      <c r="L3212" s="54">
        <v>40.639199999999995</v>
      </c>
      <c r="M3212" s="54">
        <v>22.730399999999999</v>
      </c>
      <c r="N3212" s="54">
        <v>41.327999999999996</v>
      </c>
      <c r="O3212" s="54">
        <v>48.215999999999994</v>
      </c>
    </row>
    <row r="3213" spans="1:15" s="53" customFormat="1" x14ac:dyDescent="0.45">
      <c r="A3213" s="53">
        <v>3251002575</v>
      </c>
      <c r="B3213" s="53" t="s">
        <v>7105</v>
      </c>
      <c r="C3213" s="53">
        <v>270</v>
      </c>
      <c r="G3213" s="52">
        <v>279.77</v>
      </c>
      <c r="H3213" s="52">
        <f t="shared" si="150"/>
        <v>95.121799999999979</v>
      </c>
      <c r="I3213" s="52">
        <f t="shared" si="151"/>
        <v>92.324100000000001</v>
      </c>
      <c r="J3213" s="52">
        <f t="shared" si="152"/>
        <v>195.83899999999997</v>
      </c>
      <c r="K3213" s="54">
        <v>165.06429999999997</v>
      </c>
      <c r="L3213" s="54">
        <v>165.06429999999997</v>
      </c>
      <c r="M3213" s="54">
        <v>92.324100000000001</v>
      </c>
      <c r="N3213" s="54">
        <v>167.86199999999999</v>
      </c>
      <c r="O3213" s="54">
        <v>195.83899999999997</v>
      </c>
    </row>
    <row r="3214" spans="1:15" s="53" customFormat="1" x14ac:dyDescent="0.45">
      <c r="A3214" s="53">
        <v>3251002644</v>
      </c>
      <c r="B3214" s="53" t="s">
        <v>1133</v>
      </c>
      <c r="C3214" s="53">
        <v>270</v>
      </c>
      <c r="G3214" s="52">
        <v>47.25</v>
      </c>
      <c r="H3214" s="52">
        <f t="shared" si="150"/>
        <v>16.064999999999998</v>
      </c>
      <c r="I3214" s="52">
        <f t="shared" si="151"/>
        <v>15.592500000000001</v>
      </c>
      <c r="J3214" s="52">
        <f t="shared" si="152"/>
        <v>33.074999999999996</v>
      </c>
      <c r="K3214" s="54">
        <v>27.877499999999998</v>
      </c>
      <c r="L3214" s="54">
        <v>27.877499999999998</v>
      </c>
      <c r="M3214" s="54">
        <v>15.592500000000001</v>
      </c>
      <c r="N3214" s="54">
        <v>28.349999999999998</v>
      </c>
      <c r="O3214" s="54">
        <v>33.074999999999996</v>
      </c>
    </row>
    <row r="3215" spans="1:15" s="53" customFormat="1" x14ac:dyDescent="0.45">
      <c r="A3215" s="53">
        <v>3251002891</v>
      </c>
      <c r="B3215" s="53" t="s">
        <v>5679</v>
      </c>
      <c r="C3215" s="53">
        <v>270</v>
      </c>
      <c r="G3215" s="52">
        <v>99.75</v>
      </c>
      <c r="H3215" s="52">
        <f t="shared" si="150"/>
        <v>33.914999999999999</v>
      </c>
      <c r="I3215" s="52">
        <f t="shared" si="151"/>
        <v>32.917500000000004</v>
      </c>
      <c r="J3215" s="52">
        <f t="shared" si="152"/>
        <v>69.824999999999989</v>
      </c>
      <c r="K3215" s="54">
        <v>58.852499999999999</v>
      </c>
      <c r="L3215" s="54">
        <v>58.852499999999999</v>
      </c>
      <c r="M3215" s="54">
        <v>32.917500000000004</v>
      </c>
      <c r="N3215" s="54">
        <v>59.849999999999994</v>
      </c>
      <c r="O3215" s="54">
        <v>69.824999999999989</v>
      </c>
    </row>
    <row r="3216" spans="1:15" s="53" customFormat="1" x14ac:dyDescent="0.45">
      <c r="A3216" s="53">
        <v>3251002912</v>
      </c>
      <c r="B3216" s="53" t="s">
        <v>9716</v>
      </c>
      <c r="C3216" s="53">
        <v>278</v>
      </c>
      <c r="F3216" s="53" t="s">
        <v>2706</v>
      </c>
      <c r="G3216" s="52">
        <v>40.950000000000003</v>
      </c>
      <c r="H3216" s="52">
        <f t="shared" si="150"/>
        <v>13.923</v>
      </c>
      <c r="I3216" s="52">
        <f t="shared" si="151"/>
        <v>13.513500000000002</v>
      </c>
      <c r="J3216" s="52">
        <f t="shared" si="152"/>
        <v>28.664999999999999</v>
      </c>
      <c r="K3216" s="54">
        <v>24.160499999999999</v>
      </c>
      <c r="L3216" s="54">
        <v>24.160499999999999</v>
      </c>
      <c r="M3216" s="54">
        <v>13.513500000000002</v>
      </c>
      <c r="N3216" s="54">
        <v>24.57</v>
      </c>
      <c r="O3216" s="54">
        <v>28.664999999999999</v>
      </c>
    </row>
    <row r="3217" spans="1:15" s="53" customFormat="1" x14ac:dyDescent="0.45">
      <c r="A3217" s="53">
        <v>3251002949</v>
      </c>
      <c r="B3217" s="53" t="s">
        <v>5766</v>
      </c>
      <c r="C3217" s="53">
        <v>270</v>
      </c>
      <c r="G3217" s="52">
        <v>584.85</v>
      </c>
      <c r="H3217" s="52">
        <f t="shared" si="150"/>
        <v>198.84899999999999</v>
      </c>
      <c r="I3217" s="52">
        <f t="shared" si="151"/>
        <v>193.00050000000002</v>
      </c>
      <c r="J3217" s="52">
        <f t="shared" si="152"/>
        <v>409.39499999999998</v>
      </c>
      <c r="K3217" s="54">
        <v>345.06150000000002</v>
      </c>
      <c r="L3217" s="54">
        <v>345.06150000000002</v>
      </c>
      <c r="M3217" s="54">
        <v>193.00050000000002</v>
      </c>
      <c r="N3217" s="54">
        <v>350.91</v>
      </c>
      <c r="O3217" s="54">
        <v>409.39499999999998</v>
      </c>
    </row>
    <row r="3218" spans="1:15" s="53" customFormat="1" x14ac:dyDescent="0.45">
      <c r="A3218" s="53">
        <v>3251003104</v>
      </c>
      <c r="B3218" s="53" t="s">
        <v>5767</v>
      </c>
      <c r="C3218" s="53">
        <v>270</v>
      </c>
      <c r="G3218" s="52">
        <v>7.35</v>
      </c>
      <c r="H3218" s="52">
        <f t="shared" si="150"/>
        <v>2.4989999999999997</v>
      </c>
      <c r="I3218" s="52">
        <f t="shared" si="151"/>
        <v>2.4255</v>
      </c>
      <c r="J3218" s="52">
        <f t="shared" si="152"/>
        <v>5.1449999999999996</v>
      </c>
      <c r="K3218" s="54">
        <v>4.3364999999999991</v>
      </c>
      <c r="L3218" s="54">
        <v>4.3364999999999991</v>
      </c>
      <c r="M3218" s="54">
        <v>2.4255</v>
      </c>
      <c r="N3218" s="54">
        <v>4.4099999999999993</v>
      </c>
      <c r="O3218" s="54">
        <v>5.1449999999999996</v>
      </c>
    </row>
    <row r="3219" spans="1:15" s="53" customFormat="1" x14ac:dyDescent="0.45">
      <c r="A3219" s="53">
        <v>3251003118</v>
      </c>
      <c r="B3219" s="53" t="s">
        <v>9717</v>
      </c>
      <c r="C3219" s="53">
        <v>270</v>
      </c>
      <c r="G3219" s="52">
        <v>10.5</v>
      </c>
      <c r="H3219" s="52">
        <f t="shared" si="150"/>
        <v>3.57</v>
      </c>
      <c r="I3219" s="52">
        <f t="shared" si="151"/>
        <v>3.4650000000000003</v>
      </c>
      <c r="J3219" s="52">
        <f t="shared" si="152"/>
        <v>7.35</v>
      </c>
      <c r="K3219" s="54">
        <v>6.1949999999999994</v>
      </c>
      <c r="L3219" s="54">
        <v>6.1949999999999994</v>
      </c>
      <c r="M3219" s="54">
        <v>3.4650000000000003</v>
      </c>
      <c r="N3219" s="54">
        <v>6.3</v>
      </c>
      <c r="O3219" s="54">
        <v>7.35</v>
      </c>
    </row>
    <row r="3220" spans="1:15" s="53" customFormat="1" x14ac:dyDescent="0.45">
      <c r="A3220" s="53">
        <v>3251003144</v>
      </c>
      <c r="B3220" s="53" t="s">
        <v>7106</v>
      </c>
      <c r="C3220" s="53">
        <v>270</v>
      </c>
      <c r="G3220" s="52">
        <v>12.6</v>
      </c>
      <c r="H3220" s="52">
        <f t="shared" si="150"/>
        <v>4.2839999999999998</v>
      </c>
      <c r="I3220" s="52">
        <f t="shared" si="151"/>
        <v>4.1580000000000004</v>
      </c>
      <c r="J3220" s="52">
        <f t="shared" si="152"/>
        <v>8.8199999999999985</v>
      </c>
      <c r="K3220" s="54">
        <v>7.4339999999999993</v>
      </c>
      <c r="L3220" s="54">
        <v>7.4339999999999993</v>
      </c>
      <c r="M3220" s="54">
        <v>4.1580000000000004</v>
      </c>
      <c r="N3220" s="54">
        <v>7.56</v>
      </c>
      <c r="O3220" s="54">
        <v>8.8199999999999985</v>
      </c>
    </row>
    <row r="3221" spans="1:15" s="53" customFormat="1" x14ac:dyDescent="0.45">
      <c r="A3221" s="53">
        <v>3251003145</v>
      </c>
      <c r="B3221" s="53" t="s">
        <v>8761</v>
      </c>
      <c r="C3221" s="53">
        <v>270</v>
      </c>
      <c r="G3221" s="52">
        <v>12.6</v>
      </c>
      <c r="H3221" s="52">
        <f t="shared" si="150"/>
        <v>4.2839999999999998</v>
      </c>
      <c r="I3221" s="52">
        <f t="shared" si="151"/>
        <v>4.1580000000000004</v>
      </c>
      <c r="J3221" s="52">
        <f t="shared" si="152"/>
        <v>8.8199999999999985</v>
      </c>
      <c r="K3221" s="54">
        <v>7.4339999999999993</v>
      </c>
      <c r="L3221" s="54">
        <v>7.4339999999999993</v>
      </c>
      <c r="M3221" s="54">
        <v>4.1580000000000004</v>
      </c>
      <c r="N3221" s="54">
        <v>7.56</v>
      </c>
      <c r="O3221" s="54">
        <v>8.8199999999999985</v>
      </c>
    </row>
    <row r="3222" spans="1:15" s="53" customFormat="1" x14ac:dyDescent="0.45">
      <c r="A3222" s="53">
        <v>3251003164</v>
      </c>
      <c r="B3222" s="53" t="s">
        <v>5901</v>
      </c>
      <c r="C3222" s="53">
        <v>270</v>
      </c>
      <c r="G3222" s="52">
        <v>204.75</v>
      </c>
      <c r="H3222" s="52">
        <f t="shared" si="150"/>
        <v>69.614999999999995</v>
      </c>
      <c r="I3222" s="52">
        <f t="shared" si="151"/>
        <v>67.56750000000001</v>
      </c>
      <c r="J3222" s="52">
        <f t="shared" si="152"/>
        <v>143.32499999999999</v>
      </c>
      <c r="K3222" s="54">
        <v>120.80249999999999</v>
      </c>
      <c r="L3222" s="54">
        <v>120.80249999999999</v>
      </c>
      <c r="M3222" s="54">
        <v>67.56750000000001</v>
      </c>
      <c r="N3222" s="54">
        <v>122.85</v>
      </c>
      <c r="O3222" s="54">
        <v>143.32499999999999</v>
      </c>
    </row>
    <row r="3223" spans="1:15" s="53" customFormat="1" x14ac:dyDescent="0.45">
      <c r="A3223" s="53">
        <v>3251003194</v>
      </c>
      <c r="B3223" s="53" t="s">
        <v>9718</v>
      </c>
      <c r="C3223" s="53">
        <v>270</v>
      </c>
      <c r="G3223" s="52">
        <v>13.65</v>
      </c>
      <c r="H3223" s="52">
        <f t="shared" si="150"/>
        <v>4.641</v>
      </c>
      <c r="I3223" s="52">
        <f t="shared" si="151"/>
        <v>4.5045000000000002</v>
      </c>
      <c r="J3223" s="52">
        <f t="shared" si="152"/>
        <v>9.5549999999999997</v>
      </c>
      <c r="K3223" s="54">
        <v>8.0534999999999997</v>
      </c>
      <c r="L3223" s="54">
        <v>8.0534999999999997</v>
      </c>
      <c r="M3223" s="54">
        <v>4.5045000000000002</v>
      </c>
      <c r="N3223" s="54">
        <v>8.19</v>
      </c>
      <c r="O3223" s="54">
        <v>9.5549999999999997</v>
      </c>
    </row>
    <row r="3224" spans="1:15" s="53" customFormat="1" x14ac:dyDescent="0.45">
      <c r="A3224" s="53">
        <v>3251003196</v>
      </c>
      <c r="B3224" s="53" t="s">
        <v>9719</v>
      </c>
      <c r="C3224" s="53">
        <v>270</v>
      </c>
      <c r="G3224" s="52">
        <v>8.4</v>
      </c>
      <c r="H3224" s="52">
        <f t="shared" si="150"/>
        <v>2.8559999999999999</v>
      </c>
      <c r="I3224" s="52">
        <f t="shared" si="151"/>
        <v>2.7720000000000002</v>
      </c>
      <c r="J3224" s="52">
        <f t="shared" si="152"/>
        <v>5.88</v>
      </c>
      <c r="K3224" s="54">
        <v>4.9559999999999995</v>
      </c>
      <c r="L3224" s="54">
        <v>4.9559999999999995</v>
      </c>
      <c r="M3224" s="54">
        <v>2.7720000000000002</v>
      </c>
      <c r="N3224" s="54">
        <v>5.04</v>
      </c>
      <c r="O3224" s="54">
        <v>5.88</v>
      </c>
    </row>
    <row r="3225" spans="1:15" s="53" customFormat="1" x14ac:dyDescent="0.45">
      <c r="A3225" s="53">
        <v>3251003197</v>
      </c>
      <c r="B3225" s="53" t="s">
        <v>7107</v>
      </c>
      <c r="C3225" s="53">
        <v>270</v>
      </c>
      <c r="G3225" s="52">
        <v>30.45</v>
      </c>
      <c r="H3225" s="52">
        <f t="shared" si="150"/>
        <v>10.352999999999998</v>
      </c>
      <c r="I3225" s="52">
        <f t="shared" si="151"/>
        <v>10.048500000000001</v>
      </c>
      <c r="J3225" s="52">
        <f t="shared" si="152"/>
        <v>21.314999999999998</v>
      </c>
      <c r="K3225" s="54">
        <v>17.965499999999999</v>
      </c>
      <c r="L3225" s="54">
        <v>17.965499999999999</v>
      </c>
      <c r="M3225" s="54">
        <v>10.048500000000001</v>
      </c>
      <c r="N3225" s="54">
        <v>18.27</v>
      </c>
      <c r="O3225" s="54">
        <v>21.314999999999998</v>
      </c>
    </row>
    <row r="3226" spans="1:15" s="53" customFormat="1" x14ac:dyDescent="0.45">
      <c r="A3226" s="53">
        <v>3251003199</v>
      </c>
      <c r="B3226" s="53" t="s">
        <v>7108</v>
      </c>
      <c r="C3226" s="53">
        <v>270</v>
      </c>
      <c r="G3226" s="52">
        <v>46.2</v>
      </c>
      <c r="H3226" s="52">
        <f t="shared" si="150"/>
        <v>15.708</v>
      </c>
      <c r="I3226" s="52">
        <f t="shared" si="151"/>
        <v>15.246000000000002</v>
      </c>
      <c r="J3226" s="52">
        <f t="shared" si="152"/>
        <v>32.340000000000003</v>
      </c>
      <c r="K3226" s="54">
        <v>27.257999999999999</v>
      </c>
      <c r="L3226" s="54">
        <v>27.257999999999999</v>
      </c>
      <c r="M3226" s="54">
        <v>15.246000000000002</v>
      </c>
      <c r="N3226" s="54">
        <v>27.720000000000002</v>
      </c>
      <c r="O3226" s="54">
        <v>32.340000000000003</v>
      </c>
    </row>
    <row r="3227" spans="1:15" s="53" customFormat="1" x14ac:dyDescent="0.45">
      <c r="A3227" s="53">
        <v>3251003202</v>
      </c>
      <c r="B3227" s="53" t="s">
        <v>9720</v>
      </c>
      <c r="C3227" s="53">
        <v>270</v>
      </c>
      <c r="G3227" s="52">
        <v>205.8</v>
      </c>
      <c r="H3227" s="52">
        <f t="shared" si="150"/>
        <v>69.971999999999994</v>
      </c>
      <c r="I3227" s="52">
        <f t="shared" si="151"/>
        <v>67.914000000000001</v>
      </c>
      <c r="J3227" s="52">
        <f t="shared" si="152"/>
        <v>144.06</v>
      </c>
      <c r="K3227" s="54">
        <v>121.422</v>
      </c>
      <c r="L3227" s="54">
        <v>121.422</v>
      </c>
      <c r="M3227" s="54">
        <v>67.914000000000001</v>
      </c>
      <c r="N3227" s="54">
        <v>123.48</v>
      </c>
      <c r="O3227" s="54">
        <v>144.06</v>
      </c>
    </row>
    <row r="3228" spans="1:15" s="53" customFormat="1" x14ac:dyDescent="0.45">
      <c r="A3228" s="53">
        <v>3251003210</v>
      </c>
      <c r="B3228" s="53" t="s">
        <v>7109</v>
      </c>
      <c r="C3228" s="53">
        <v>270</v>
      </c>
      <c r="G3228" s="52">
        <v>10.5</v>
      </c>
      <c r="H3228" s="52">
        <f t="shared" si="150"/>
        <v>3.57</v>
      </c>
      <c r="I3228" s="52">
        <f t="shared" si="151"/>
        <v>3.4650000000000003</v>
      </c>
      <c r="J3228" s="52">
        <f t="shared" si="152"/>
        <v>7.35</v>
      </c>
      <c r="K3228" s="54">
        <v>6.1949999999999994</v>
      </c>
      <c r="L3228" s="54">
        <v>6.1949999999999994</v>
      </c>
      <c r="M3228" s="54">
        <v>3.4650000000000003</v>
      </c>
      <c r="N3228" s="54">
        <v>6.3</v>
      </c>
      <c r="O3228" s="54">
        <v>7.35</v>
      </c>
    </row>
    <row r="3229" spans="1:15" s="53" customFormat="1" x14ac:dyDescent="0.45">
      <c r="A3229" s="53">
        <v>3251003211</v>
      </c>
      <c r="B3229" s="53" t="s">
        <v>9721</v>
      </c>
      <c r="C3229" s="53">
        <v>270</v>
      </c>
      <c r="G3229" s="52">
        <v>21</v>
      </c>
      <c r="H3229" s="52">
        <f t="shared" si="150"/>
        <v>7.14</v>
      </c>
      <c r="I3229" s="52">
        <f t="shared" si="151"/>
        <v>6.9300000000000006</v>
      </c>
      <c r="J3229" s="52">
        <f t="shared" si="152"/>
        <v>14.7</v>
      </c>
      <c r="K3229" s="54">
        <v>12.389999999999999</v>
      </c>
      <c r="L3229" s="54">
        <v>12.389999999999999</v>
      </c>
      <c r="M3229" s="54">
        <v>6.9300000000000006</v>
      </c>
      <c r="N3229" s="54">
        <v>12.6</v>
      </c>
      <c r="O3229" s="54">
        <v>14.7</v>
      </c>
    </row>
    <row r="3230" spans="1:15" s="53" customFormat="1" x14ac:dyDescent="0.45">
      <c r="A3230" s="53">
        <v>3251003221</v>
      </c>
      <c r="B3230" s="53" t="s">
        <v>8855</v>
      </c>
      <c r="C3230" s="53">
        <v>270</v>
      </c>
      <c r="G3230" s="52">
        <v>26.25</v>
      </c>
      <c r="H3230" s="52">
        <f t="shared" si="150"/>
        <v>8.9249999999999989</v>
      </c>
      <c r="I3230" s="52">
        <f t="shared" si="151"/>
        <v>8.6624999999999996</v>
      </c>
      <c r="J3230" s="52">
        <f t="shared" si="152"/>
        <v>18.375</v>
      </c>
      <c r="K3230" s="54">
        <v>15.487499999999999</v>
      </c>
      <c r="L3230" s="54">
        <v>15.487499999999999</v>
      </c>
      <c r="M3230" s="54">
        <v>8.6624999999999996</v>
      </c>
      <c r="N3230" s="54">
        <v>15.75</v>
      </c>
      <c r="O3230" s="54">
        <v>18.375</v>
      </c>
    </row>
    <row r="3231" spans="1:15" s="53" customFormat="1" x14ac:dyDescent="0.45">
      <c r="A3231" s="53">
        <v>3251003333</v>
      </c>
      <c r="B3231" s="53" t="s">
        <v>9722</v>
      </c>
      <c r="C3231" s="53">
        <v>270</v>
      </c>
      <c r="G3231" s="52">
        <v>13.65</v>
      </c>
      <c r="H3231" s="52">
        <f t="shared" si="150"/>
        <v>4.641</v>
      </c>
      <c r="I3231" s="52">
        <f t="shared" si="151"/>
        <v>4.5045000000000002</v>
      </c>
      <c r="J3231" s="52">
        <f t="shared" si="152"/>
        <v>9.5549999999999997</v>
      </c>
      <c r="K3231" s="54">
        <v>8.0534999999999997</v>
      </c>
      <c r="L3231" s="54">
        <v>8.0534999999999997</v>
      </c>
      <c r="M3231" s="54">
        <v>4.5045000000000002</v>
      </c>
      <c r="N3231" s="54">
        <v>8.19</v>
      </c>
      <c r="O3231" s="54">
        <v>9.5549999999999997</v>
      </c>
    </row>
    <row r="3232" spans="1:15" s="53" customFormat="1" x14ac:dyDescent="0.45">
      <c r="A3232" s="53">
        <v>3251003334</v>
      </c>
      <c r="B3232" s="53" t="s">
        <v>7110</v>
      </c>
      <c r="C3232" s="53">
        <v>270</v>
      </c>
      <c r="G3232" s="52">
        <v>8.4</v>
      </c>
      <c r="H3232" s="52">
        <f t="shared" si="150"/>
        <v>2.8559999999999999</v>
      </c>
      <c r="I3232" s="52">
        <f t="shared" si="151"/>
        <v>2.7720000000000002</v>
      </c>
      <c r="J3232" s="52">
        <f t="shared" si="152"/>
        <v>5.88</v>
      </c>
      <c r="K3232" s="54">
        <v>4.9559999999999995</v>
      </c>
      <c r="L3232" s="54">
        <v>4.9559999999999995</v>
      </c>
      <c r="M3232" s="54">
        <v>2.7720000000000002</v>
      </c>
      <c r="N3232" s="54">
        <v>5.04</v>
      </c>
      <c r="O3232" s="54">
        <v>5.88</v>
      </c>
    </row>
    <row r="3233" spans="1:15" s="53" customFormat="1" x14ac:dyDescent="0.45">
      <c r="A3233" s="53">
        <v>3251003382</v>
      </c>
      <c r="B3233" s="53" t="s">
        <v>7111</v>
      </c>
      <c r="C3233" s="53">
        <v>278</v>
      </c>
      <c r="F3233" s="53" t="s">
        <v>244</v>
      </c>
      <c r="G3233" s="52">
        <v>54.6</v>
      </c>
      <c r="H3233" s="52">
        <f t="shared" si="150"/>
        <v>18.564</v>
      </c>
      <c r="I3233" s="52">
        <f t="shared" si="151"/>
        <v>18.018000000000001</v>
      </c>
      <c r="J3233" s="52">
        <f t="shared" si="152"/>
        <v>38.22</v>
      </c>
      <c r="K3233" s="54">
        <v>32.213999999999999</v>
      </c>
      <c r="L3233" s="54">
        <v>32.213999999999999</v>
      </c>
      <c r="M3233" s="54">
        <v>18.018000000000001</v>
      </c>
      <c r="N3233" s="54">
        <v>32.76</v>
      </c>
      <c r="O3233" s="54">
        <v>38.22</v>
      </c>
    </row>
    <row r="3234" spans="1:15" s="53" customFormat="1" x14ac:dyDescent="0.45">
      <c r="A3234" s="53">
        <v>3251003471</v>
      </c>
      <c r="B3234" s="53" t="s">
        <v>9723</v>
      </c>
      <c r="C3234" s="53">
        <v>270</v>
      </c>
      <c r="G3234" s="52">
        <v>19.95</v>
      </c>
      <c r="H3234" s="52">
        <f t="shared" si="150"/>
        <v>6.7829999999999995</v>
      </c>
      <c r="I3234" s="52">
        <f t="shared" si="151"/>
        <v>6.5834999999999999</v>
      </c>
      <c r="J3234" s="52">
        <f t="shared" si="152"/>
        <v>13.964999999999998</v>
      </c>
      <c r="K3234" s="54">
        <v>11.770499999999998</v>
      </c>
      <c r="L3234" s="54">
        <v>11.770499999999998</v>
      </c>
      <c r="M3234" s="54">
        <v>6.5834999999999999</v>
      </c>
      <c r="N3234" s="54">
        <v>11.969999999999999</v>
      </c>
      <c r="O3234" s="54">
        <v>13.964999999999998</v>
      </c>
    </row>
    <row r="3235" spans="1:15" s="53" customFormat="1" x14ac:dyDescent="0.45">
      <c r="A3235" s="53">
        <v>3251003567</v>
      </c>
      <c r="B3235" s="53" t="s">
        <v>8856</v>
      </c>
      <c r="C3235" s="53">
        <v>270</v>
      </c>
      <c r="G3235" s="52">
        <v>21</v>
      </c>
      <c r="H3235" s="52">
        <f t="shared" si="150"/>
        <v>7.14</v>
      </c>
      <c r="I3235" s="52">
        <f t="shared" si="151"/>
        <v>6.9300000000000006</v>
      </c>
      <c r="J3235" s="52">
        <f t="shared" si="152"/>
        <v>14.7</v>
      </c>
      <c r="K3235" s="54">
        <v>12.389999999999999</v>
      </c>
      <c r="L3235" s="54">
        <v>12.389999999999999</v>
      </c>
      <c r="M3235" s="54">
        <v>6.9300000000000006</v>
      </c>
      <c r="N3235" s="54">
        <v>12.6</v>
      </c>
      <c r="O3235" s="54">
        <v>14.7</v>
      </c>
    </row>
    <row r="3236" spans="1:15" s="53" customFormat="1" x14ac:dyDescent="0.45">
      <c r="A3236" s="53">
        <v>3251003678</v>
      </c>
      <c r="B3236" s="53" t="s">
        <v>8857</v>
      </c>
      <c r="C3236" s="53">
        <v>270</v>
      </c>
      <c r="F3236" s="53" t="s">
        <v>6192</v>
      </c>
      <c r="G3236" s="52">
        <v>150.15</v>
      </c>
      <c r="H3236" s="52">
        <f t="shared" si="150"/>
        <v>51.050999999999995</v>
      </c>
      <c r="I3236" s="52">
        <f t="shared" si="151"/>
        <v>49.549500000000002</v>
      </c>
      <c r="J3236" s="52">
        <f t="shared" si="152"/>
        <v>105.105</v>
      </c>
      <c r="K3236" s="54">
        <v>88.588499999999996</v>
      </c>
      <c r="L3236" s="54">
        <v>88.588499999999996</v>
      </c>
      <c r="M3236" s="54">
        <v>49.549500000000002</v>
      </c>
      <c r="N3236" s="54">
        <v>90.09</v>
      </c>
      <c r="O3236" s="54">
        <v>105.105</v>
      </c>
    </row>
    <row r="3237" spans="1:15" s="53" customFormat="1" x14ac:dyDescent="0.45">
      <c r="A3237" s="53">
        <v>3251003745</v>
      </c>
      <c r="B3237" s="53" t="s">
        <v>8858</v>
      </c>
      <c r="C3237" s="53">
        <v>270</v>
      </c>
      <c r="G3237" s="52">
        <v>8.4</v>
      </c>
      <c r="H3237" s="52">
        <f t="shared" si="150"/>
        <v>2.8559999999999999</v>
      </c>
      <c r="I3237" s="52">
        <f t="shared" si="151"/>
        <v>2.7720000000000002</v>
      </c>
      <c r="J3237" s="52">
        <f t="shared" si="152"/>
        <v>5.88</v>
      </c>
      <c r="K3237" s="54">
        <v>4.9559999999999995</v>
      </c>
      <c r="L3237" s="54">
        <v>4.9559999999999995</v>
      </c>
      <c r="M3237" s="54">
        <v>2.7720000000000002</v>
      </c>
      <c r="N3237" s="54">
        <v>5.04</v>
      </c>
      <c r="O3237" s="54">
        <v>5.88</v>
      </c>
    </row>
    <row r="3238" spans="1:15" s="53" customFormat="1" x14ac:dyDescent="0.45">
      <c r="A3238" s="53">
        <v>3251003746</v>
      </c>
      <c r="B3238" s="53" t="s">
        <v>5902</v>
      </c>
      <c r="C3238" s="53">
        <v>270</v>
      </c>
      <c r="G3238" s="52">
        <v>9.4499999999999993</v>
      </c>
      <c r="H3238" s="52">
        <f t="shared" si="150"/>
        <v>3.2129999999999996</v>
      </c>
      <c r="I3238" s="52">
        <f t="shared" si="151"/>
        <v>3.1185</v>
      </c>
      <c r="J3238" s="52">
        <f t="shared" si="152"/>
        <v>6.6149999999999993</v>
      </c>
      <c r="K3238" s="54">
        <v>5.575499999999999</v>
      </c>
      <c r="L3238" s="54">
        <v>5.575499999999999</v>
      </c>
      <c r="M3238" s="54">
        <v>3.1185</v>
      </c>
      <c r="N3238" s="54">
        <v>5.669999999999999</v>
      </c>
      <c r="O3238" s="54">
        <v>6.6149999999999993</v>
      </c>
    </row>
    <row r="3239" spans="1:15" s="53" customFormat="1" x14ac:dyDescent="0.45">
      <c r="A3239" s="53">
        <v>3251004037</v>
      </c>
      <c r="B3239" s="53" t="s">
        <v>8859</v>
      </c>
      <c r="C3239" s="53">
        <v>270</v>
      </c>
      <c r="G3239" s="52">
        <v>80.849999999999994</v>
      </c>
      <c r="H3239" s="52">
        <f t="shared" si="150"/>
        <v>27.488999999999997</v>
      </c>
      <c r="I3239" s="52">
        <f t="shared" si="151"/>
        <v>26.680499999999999</v>
      </c>
      <c r="J3239" s="52">
        <f t="shared" si="152"/>
        <v>56.594999999999992</v>
      </c>
      <c r="K3239" s="54">
        <v>47.701499999999996</v>
      </c>
      <c r="L3239" s="54">
        <v>47.701499999999996</v>
      </c>
      <c r="M3239" s="54">
        <v>26.680499999999999</v>
      </c>
      <c r="N3239" s="54">
        <v>48.51</v>
      </c>
      <c r="O3239" s="54">
        <v>56.594999999999992</v>
      </c>
    </row>
    <row r="3240" spans="1:15" s="53" customFormat="1" x14ac:dyDescent="0.45">
      <c r="A3240" s="53">
        <v>3251004071</v>
      </c>
      <c r="B3240" s="53" t="s">
        <v>5903</v>
      </c>
      <c r="C3240" s="53">
        <v>270</v>
      </c>
      <c r="G3240" s="52">
        <v>38.85</v>
      </c>
      <c r="H3240" s="52">
        <f t="shared" si="150"/>
        <v>13.209</v>
      </c>
      <c r="I3240" s="52">
        <f t="shared" si="151"/>
        <v>12.820500000000001</v>
      </c>
      <c r="J3240" s="52">
        <f t="shared" si="152"/>
        <v>27.195</v>
      </c>
      <c r="K3240" s="54">
        <v>22.921499999999998</v>
      </c>
      <c r="L3240" s="54">
        <v>22.921499999999998</v>
      </c>
      <c r="M3240" s="54">
        <v>12.820500000000001</v>
      </c>
      <c r="N3240" s="54">
        <v>23.31</v>
      </c>
      <c r="O3240" s="54">
        <v>27.195</v>
      </c>
    </row>
    <row r="3241" spans="1:15" s="53" customFormat="1" x14ac:dyDescent="0.45">
      <c r="A3241" s="53">
        <v>3251004078</v>
      </c>
      <c r="B3241" s="53" t="s">
        <v>9815</v>
      </c>
      <c r="C3241" s="53">
        <v>270</v>
      </c>
      <c r="G3241" s="52">
        <v>38.85</v>
      </c>
      <c r="H3241" s="52">
        <f t="shared" si="150"/>
        <v>13.209</v>
      </c>
      <c r="I3241" s="52">
        <f t="shared" si="151"/>
        <v>12.820500000000001</v>
      </c>
      <c r="J3241" s="52">
        <f t="shared" si="152"/>
        <v>27.195</v>
      </c>
      <c r="K3241" s="54">
        <v>22.921499999999998</v>
      </c>
      <c r="L3241" s="54">
        <v>22.921499999999998</v>
      </c>
      <c r="M3241" s="54">
        <v>12.820500000000001</v>
      </c>
      <c r="N3241" s="54">
        <v>23.31</v>
      </c>
      <c r="O3241" s="54">
        <v>27.195</v>
      </c>
    </row>
    <row r="3242" spans="1:15" s="53" customFormat="1" x14ac:dyDescent="0.45">
      <c r="A3242" s="53">
        <v>3251004081</v>
      </c>
      <c r="B3242" s="53" t="s">
        <v>8578</v>
      </c>
      <c r="C3242" s="53">
        <v>270</v>
      </c>
      <c r="G3242" s="52">
        <v>38.85</v>
      </c>
      <c r="H3242" s="52">
        <f t="shared" si="150"/>
        <v>13.209</v>
      </c>
      <c r="I3242" s="52">
        <f t="shared" si="151"/>
        <v>12.820500000000001</v>
      </c>
      <c r="J3242" s="52">
        <f t="shared" si="152"/>
        <v>27.195</v>
      </c>
      <c r="K3242" s="54">
        <v>22.921499999999998</v>
      </c>
      <c r="L3242" s="54">
        <v>22.921499999999998</v>
      </c>
      <c r="M3242" s="54">
        <v>12.820500000000001</v>
      </c>
      <c r="N3242" s="54">
        <v>23.31</v>
      </c>
      <c r="O3242" s="54">
        <v>27.195</v>
      </c>
    </row>
    <row r="3243" spans="1:15" s="53" customFormat="1" x14ac:dyDescent="0.45">
      <c r="A3243" s="53">
        <v>3251004113</v>
      </c>
      <c r="B3243" s="53" t="s">
        <v>5904</v>
      </c>
      <c r="C3243" s="53">
        <v>270</v>
      </c>
      <c r="G3243" s="52">
        <v>54.81</v>
      </c>
      <c r="H3243" s="52">
        <f t="shared" si="150"/>
        <v>18.635400000000001</v>
      </c>
      <c r="I3243" s="52">
        <f t="shared" si="151"/>
        <v>18.087300000000003</v>
      </c>
      <c r="J3243" s="52">
        <f t="shared" si="152"/>
        <v>38.366999999999997</v>
      </c>
      <c r="K3243" s="54">
        <v>32.337899999999998</v>
      </c>
      <c r="L3243" s="54">
        <v>32.337899999999998</v>
      </c>
      <c r="M3243" s="54">
        <v>18.087300000000003</v>
      </c>
      <c r="N3243" s="54">
        <v>32.886000000000003</v>
      </c>
      <c r="O3243" s="54">
        <v>38.366999999999997</v>
      </c>
    </row>
    <row r="3244" spans="1:15" s="53" customFormat="1" x14ac:dyDescent="0.45">
      <c r="A3244" s="53">
        <v>3251004114</v>
      </c>
      <c r="B3244" s="53" t="s">
        <v>5905</v>
      </c>
      <c r="C3244" s="53">
        <v>270</v>
      </c>
      <c r="G3244" s="52">
        <v>54.81</v>
      </c>
      <c r="H3244" s="52">
        <f t="shared" si="150"/>
        <v>18.635400000000001</v>
      </c>
      <c r="I3244" s="52">
        <f t="shared" si="151"/>
        <v>18.087300000000003</v>
      </c>
      <c r="J3244" s="52">
        <f t="shared" si="152"/>
        <v>38.366999999999997</v>
      </c>
      <c r="K3244" s="54">
        <v>32.337899999999998</v>
      </c>
      <c r="L3244" s="54">
        <v>32.337899999999998</v>
      </c>
      <c r="M3244" s="54">
        <v>18.087300000000003</v>
      </c>
      <c r="N3244" s="54">
        <v>32.886000000000003</v>
      </c>
      <c r="O3244" s="54">
        <v>38.366999999999997</v>
      </c>
    </row>
    <row r="3245" spans="1:15" s="53" customFormat="1" x14ac:dyDescent="0.45">
      <c r="A3245" s="53">
        <v>3251004161</v>
      </c>
      <c r="B3245" s="53" t="s">
        <v>9816</v>
      </c>
      <c r="C3245" s="53">
        <v>270</v>
      </c>
      <c r="G3245" s="52">
        <v>100.8</v>
      </c>
      <c r="H3245" s="52">
        <f t="shared" si="150"/>
        <v>34.271999999999998</v>
      </c>
      <c r="I3245" s="52">
        <f t="shared" si="151"/>
        <v>33.264000000000003</v>
      </c>
      <c r="J3245" s="52">
        <f t="shared" si="152"/>
        <v>70.559999999999988</v>
      </c>
      <c r="K3245" s="54">
        <v>59.471999999999994</v>
      </c>
      <c r="L3245" s="54">
        <v>59.471999999999994</v>
      </c>
      <c r="M3245" s="54">
        <v>33.264000000000003</v>
      </c>
      <c r="N3245" s="54">
        <v>60.48</v>
      </c>
      <c r="O3245" s="54">
        <v>70.559999999999988</v>
      </c>
    </row>
    <row r="3246" spans="1:15" s="53" customFormat="1" x14ac:dyDescent="0.45">
      <c r="A3246" s="53">
        <v>3251004170</v>
      </c>
      <c r="B3246" s="53" t="s">
        <v>7112</v>
      </c>
      <c r="C3246" s="53">
        <v>270</v>
      </c>
      <c r="G3246" s="52">
        <v>8.4</v>
      </c>
      <c r="H3246" s="52">
        <f t="shared" si="150"/>
        <v>2.8559999999999999</v>
      </c>
      <c r="I3246" s="52">
        <f t="shared" si="151"/>
        <v>2.7720000000000002</v>
      </c>
      <c r="J3246" s="52">
        <f t="shared" si="152"/>
        <v>5.88</v>
      </c>
      <c r="K3246" s="54">
        <v>4.9559999999999995</v>
      </c>
      <c r="L3246" s="54">
        <v>4.9559999999999995</v>
      </c>
      <c r="M3246" s="54">
        <v>2.7720000000000002</v>
      </c>
      <c r="N3246" s="54">
        <v>5.04</v>
      </c>
      <c r="O3246" s="54">
        <v>5.88</v>
      </c>
    </row>
    <row r="3247" spans="1:15" s="53" customFormat="1" x14ac:dyDescent="0.45">
      <c r="A3247" s="53">
        <v>3251004214</v>
      </c>
      <c r="B3247" s="53" t="s">
        <v>8860</v>
      </c>
      <c r="C3247" s="53">
        <v>270</v>
      </c>
      <c r="G3247" s="52">
        <v>64.05</v>
      </c>
      <c r="H3247" s="52">
        <f t="shared" si="150"/>
        <v>21.776999999999997</v>
      </c>
      <c r="I3247" s="52">
        <f t="shared" si="151"/>
        <v>21.136500000000002</v>
      </c>
      <c r="J3247" s="52">
        <f t="shared" si="152"/>
        <v>44.834999999999994</v>
      </c>
      <c r="K3247" s="54">
        <v>37.789499999999997</v>
      </c>
      <c r="L3247" s="54">
        <v>37.789499999999997</v>
      </c>
      <c r="M3247" s="54">
        <v>21.136500000000002</v>
      </c>
      <c r="N3247" s="54">
        <v>38.43</v>
      </c>
      <c r="O3247" s="54">
        <v>44.834999999999994</v>
      </c>
    </row>
    <row r="3248" spans="1:15" s="53" customFormat="1" x14ac:dyDescent="0.45">
      <c r="A3248" s="53">
        <v>3251004279</v>
      </c>
      <c r="B3248" s="53" t="s">
        <v>8861</v>
      </c>
      <c r="C3248" s="53">
        <v>270</v>
      </c>
      <c r="G3248" s="52">
        <v>21</v>
      </c>
      <c r="H3248" s="52">
        <f t="shared" si="150"/>
        <v>7.14</v>
      </c>
      <c r="I3248" s="52">
        <f t="shared" si="151"/>
        <v>6.9300000000000006</v>
      </c>
      <c r="J3248" s="52">
        <f t="shared" si="152"/>
        <v>14.7</v>
      </c>
      <c r="K3248" s="54">
        <v>12.389999999999999</v>
      </c>
      <c r="L3248" s="54">
        <v>12.389999999999999</v>
      </c>
      <c r="M3248" s="54">
        <v>6.9300000000000006</v>
      </c>
      <c r="N3248" s="54">
        <v>12.6</v>
      </c>
      <c r="O3248" s="54">
        <v>14.7</v>
      </c>
    </row>
    <row r="3249" spans="1:15" s="53" customFormat="1" x14ac:dyDescent="0.45">
      <c r="A3249" s="53">
        <v>3251004313</v>
      </c>
      <c r="B3249" s="53" t="s">
        <v>7215</v>
      </c>
      <c r="C3249" s="53">
        <v>270</v>
      </c>
      <c r="G3249" s="52">
        <v>8.4</v>
      </c>
      <c r="H3249" s="52">
        <f t="shared" si="150"/>
        <v>2.8559999999999999</v>
      </c>
      <c r="I3249" s="52">
        <f t="shared" si="151"/>
        <v>2.7720000000000002</v>
      </c>
      <c r="J3249" s="52">
        <f t="shared" si="152"/>
        <v>5.88</v>
      </c>
      <c r="K3249" s="54">
        <v>4.9559999999999995</v>
      </c>
      <c r="L3249" s="54">
        <v>4.9559999999999995</v>
      </c>
      <c r="M3249" s="54">
        <v>2.7720000000000002</v>
      </c>
      <c r="N3249" s="54">
        <v>5.04</v>
      </c>
      <c r="O3249" s="54">
        <v>5.88</v>
      </c>
    </row>
    <row r="3250" spans="1:15" s="53" customFormat="1" x14ac:dyDescent="0.45">
      <c r="A3250" s="53">
        <v>3251004328</v>
      </c>
      <c r="B3250" s="53" t="s">
        <v>8862</v>
      </c>
      <c r="C3250" s="53">
        <v>270</v>
      </c>
      <c r="G3250" s="52">
        <v>88.2</v>
      </c>
      <c r="H3250" s="52">
        <f t="shared" si="150"/>
        <v>29.988</v>
      </c>
      <c r="I3250" s="52">
        <f t="shared" si="151"/>
        <v>29.106000000000002</v>
      </c>
      <c r="J3250" s="52">
        <f t="shared" si="152"/>
        <v>61.739999999999995</v>
      </c>
      <c r="K3250" s="54">
        <v>52.037999999999997</v>
      </c>
      <c r="L3250" s="54">
        <v>52.037999999999997</v>
      </c>
      <c r="M3250" s="54">
        <v>29.106000000000002</v>
      </c>
      <c r="N3250" s="54">
        <v>52.92</v>
      </c>
      <c r="O3250" s="54">
        <v>61.739999999999995</v>
      </c>
    </row>
    <row r="3251" spans="1:15" s="53" customFormat="1" x14ac:dyDescent="0.45">
      <c r="A3251" s="53">
        <v>3251004336</v>
      </c>
      <c r="B3251" s="53" t="s">
        <v>8982</v>
      </c>
      <c r="C3251" s="53">
        <v>270</v>
      </c>
      <c r="G3251" s="52">
        <v>58.8</v>
      </c>
      <c r="H3251" s="52">
        <f t="shared" si="150"/>
        <v>19.991999999999997</v>
      </c>
      <c r="I3251" s="52">
        <f t="shared" si="151"/>
        <v>19.404</v>
      </c>
      <c r="J3251" s="52">
        <f t="shared" si="152"/>
        <v>41.16</v>
      </c>
      <c r="K3251" s="54">
        <v>34.691999999999993</v>
      </c>
      <c r="L3251" s="54">
        <v>34.691999999999993</v>
      </c>
      <c r="M3251" s="54">
        <v>19.404</v>
      </c>
      <c r="N3251" s="54">
        <v>35.279999999999994</v>
      </c>
      <c r="O3251" s="54">
        <v>41.16</v>
      </c>
    </row>
    <row r="3252" spans="1:15" s="53" customFormat="1" x14ac:dyDescent="0.45">
      <c r="A3252" s="53">
        <v>3251004422</v>
      </c>
      <c r="B3252" s="53" t="s">
        <v>8983</v>
      </c>
      <c r="C3252" s="53">
        <v>270</v>
      </c>
      <c r="G3252" s="52">
        <v>47.25</v>
      </c>
      <c r="H3252" s="52">
        <f t="shared" si="150"/>
        <v>16.064999999999998</v>
      </c>
      <c r="I3252" s="52">
        <f t="shared" si="151"/>
        <v>15.592500000000001</v>
      </c>
      <c r="J3252" s="52">
        <f t="shared" si="152"/>
        <v>33.074999999999996</v>
      </c>
      <c r="K3252" s="54">
        <v>27.877499999999998</v>
      </c>
      <c r="L3252" s="54">
        <v>27.877499999999998</v>
      </c>
      <c r="M3252" s="54">
        <v>15.592500000000001</v>
      </c>
      <c r="N3252" s="54">
        <v>28.349999999999998</v>
      </c>
      <c r="O3252" s="54">
        <v>33.074999999999996</v>
      </c>
    </row>
    <row r="3253" spans="1:15" s="53" customFormat="1" x14ac:dyDescent="0.45">
      <c r="A3253" s="53">
        <v>3251004899</v>
      </c>
      <c r="B3253" s="53" t="s">
        <v>5906</v>
      </c>
      <c r="C3253" s="53">
        <v>270</v>
      </c>
      <c r="G3253" s="52">
        <v>84.9</v>
      </c>
      <c r="H3253" s="52">
        <f t="shared" si="150"/>
        <v>28.866</v>
      </c>
      <c r="I3253" s="52">
        <f t="shared" si="151"/>
        <v>28.017000000000003</v>
      </c>
      <c r="J3253" s="52">
        <f t="shared" si="152"/>
        <v>59.43</v>
      </c>
      <c r="K3253" s="54">
        <v>50.091000000000001</v>
      </c>
      <c r="L3253" s="54">
        <v>50.091000000000001</v>
      </c>
      <c r="M3253" s="54">
        <v>28.017000000000003</v>
      </c>
      <c r="N3253" s="54">
        <v>50.940000000000005</v>
      </c>
      <c r="O3253" s="54">
        <v>59.43</v>
      </c>
    </row>
    <row r="3254" spans="1:15" s="53" customFormat="1" x14ac:dyDescent="0.45">
      <c r="A3254" s="53">
        <v>3211016662</v>
      </c>
      <c r="B3254" s="53" t="s">
        <v>5672</v>
      </c>
      <c r="C3254" s="53">
        <v>278</v>
      </c>
      <c r="F3254" s="53" t="s">
        <v>244</v>
      </c>
      <c r="G3254" s="52">
        <v>585.9</v>
      </c>
      <c r="H3254" s="52">
        <f t="shared" si="150"/>
        <v>199.20599999999996</v>
      </c>
      <c r="I3254" s="52">
        <f t="shared" si="151"/>
        <v>351.53999999999996</v>
      </c>
      <c r="J3254" s="52">
        <f t="shared" si="152"/>
        <v>410.12999999999994</v>
      </c>
      <c r="K3254" s="54" t="s">
        <v>18313</v>
      </c>
      <c r="L3254" s="54" t="s">
        <v>18313</v>
      </c>
      <c r="M3254" s="54" t="s">
        <v>18313</v>
      </c>
      <c r="N3254" s="54">
        <v>351.53999999999996</v>
      </c>
      <c r="O3254" s="54">
        <v>410.12999999999994</v>
      </c>
    </row>
    <row r="3255" spans="1:15" s="53" customFormat="1" x14ac:dyDescent="0.45">
      <c r="A3255" s="53">
        <v>3211016664</v>
      </c>
      <c r="B3255" s="53" t="s">
        <v>5673</v>
      </c>
      <c r="C3255" s="53">
        <v>278</v>
      </c>
      <c r="F3255" s="53" t="s">
        <v>244</v>
      </c>
      <c r="G3255" s="52">
        <v>583.20000000000005</v>
      </c>
      <c r="H3255" s="52">
        <f t="shared" si="150"/>
        <v>198.28800000000001</v>
      </c>
      <c r="I3255" s="52">
        <f t="shared" si="151"/>
        <v>349.92</v>
      </c>
      <c r="J3255" s="52">
        <f t="shared" si="152"/>
        <v>408.24</v>
      </c>
      <c r="K3255" s="54" t="s">
        <v>18313</v>
      </c>
      <c r="L3255" s="54" t="s">
        <v>18313</v>
      </c>
      <c r="M3255" s="54" t="s">
        <v>18313</v>
      </c>
      <c r="N3255" s="54">
        <v>349.92</v>
      </c>
      <c r="O3255" s="54">
        <v>408.24</v>
      </c>
    </row>
    <row r="3256" spans="1:15" s="53" customFormat="1" x14ac:dyDescent="0.45">
      <c r="A3256" s="53">
        <v>3211016701</v>
      </c>
      <c r="B3256" s="53" t="s">
        <v>7378</v>
      </c>
      <c r="C3256" s="53">
        <v>272</v>
      </c>
      <c r="F3256" s="53" t="s">
        <v>244</v>
      </c>
      <c r="G3256" s="52">
        <v>960</v>
      </c>
      <c r="H3256" s="52">
        <f t="shared" si="150"/>
        <v>326.39999999999998</v>
      </c>
      <c r="I3256" s="52">
        <f t="shared" si="151"/>
        <v>576</v>
      </c>
      <c r="J3256" s="52">
        <f t="shared" si="152"/>
        <v>672</v>
      </c>
      <c r="K3256" s="54" t="s">
        <v>18311</v>
      </c>
      <c r="L3256" s="54" t="s">
        <v>18311</v>
      </c>
      <c r="M3256" s="54" t="s">
        <v>18311</v>
      </c>
      <c r="N3256" s="54">
        <v>576</v>
      </c>
      <c r="O3256" s="54">
        <v>672</v>
      </c>
    </row>
    <row r="3257" spans="1:15" s="53" customFormat="1" x14ac:dyDescent="0.45">
      <c r="A3257" s="53">
        <v>3211016713</v>
      </c>
      <c r="B3257" s="53" t="s">
        <v>5709</v>
      </c>
      <c r="C3257" s="53">
        <v>272</v>
      </c>
      <c r="F3257" s="53" t="s">
        <v>244</v>
      </c>
      <c r="G3257" s="52">
        <v>760</v>
      </c>
      <c r="H3257" s="52">
        <f t="shared" si="150"/>
        <v>258.39999999999998</v>
      </c>
      <c r="I3257" s="52">
        <f t="shared" si="151"/>
        <v>456</v>
      </c>
      <c r="J3257" s="52">
        <f t="shared" si="152"/>
        <v>532</v>
      </c>
      <c r="K3257" s="54" t="s">
        <v>18311</v>
      </c>
      <c r="L3257" s="54" t="s">
        <v>18311</v>
      </c>
      <c r="M3257" s="54" t="s">
        <v>18311</v>
      </c>
      <c r="N3257" s="54">
        <v>456</v>
      </c>
      <c r="O3257" s="54">
        <v>532</v>
      </c>
    </row>
    <row r="3258" spans="1:15" s="53" customFormat="1" x14ac:dyDescent="0.45">
      <c r="A3258" s="53">
        <v>3211016730</v>
      </c>
      <c r="B3258" s="53" t="s">
        <v>5710</v>
      </c>
      <c r="C3258" s="53">
        <v>278</v>
      </c>
      <c r="F3258" s="53" t="s">
        <v>244</v>
      </c>
      <c r="G3258" s="52">
        <v>800</v>
      </c>
      <c r="H3258" s="52">
        <f t="shared" si="150"/>
        <v>272</v>
      </c>
      <c r="I3258" s="52">
        <f t="shared" si="151"/>
        <v>480</v>
      </c>
      <c r="J3258" s="52">
        <f t="shared" si="152"/>
        <v>560</v>
      </c>
      <c r="K3258" s="54" t="s">
        <v>18313</v>
      </c>
      <c r="L3258" s="54" t="s">
        <v>18313</v>
      </c>
      <c r="M3258" s="54" t="s">
        <v>18313</v>
      </c>
      <c r="N3258" s="54">
        <v>480</v>
      </c>
      <c r="O3258" s="54">
        <v>560</v>
      </c>
    </row>
    <row r="3259" spans="1:15" s="53" customFormat="1" x14ac:dyDescent="0.45">
      <c r="A3259" s="53">
        <v>3211016732</v>
      </c>
      <c r="B3259" s="53" t="s">
        <v>5711</v>
      </c>
      <c r="C3259" s="53">
        <v>278</v>
      </c>
      <c r="F3259" s="53" t="s">
        <v>802</v>
      </c>
      <c r="G3259" s="52">
        <v>7075.25</v>
      </c>
      <c r="H3259" s="52">
        <f t="shared" si="150"/>
        <v>2405.5849999999996</v>
      </c>
      <c r="I3259" s="52">
        <f t="shared" si="151"/>
        <v>4245.1499999999996</v>
      </c>
      <c r="J3259" s="52">
        <f t="shared" si="152"/>
        <v>4952.6749999999993</v>
      </c>
      <c r="K3259" s="54" t="s">
        <v>18314</v>
      </c>
      <c r="L3259" s="54" t="s">
        <v>18314</v>
      </c>
      <c r="M3259" s="54" t="s">
        <v>18314</v>
      </c>
      <c r="N3259" s="54">
        <v>4245.1499999999996</v>
      </c>
      <c r="O3259" s="54">
        <v>4952.6749999999993</v>
      </c>
    </row>
    <row r="3260" spans="1:15" s="53" customFormat="1" x14ac:dyDescent="0.45">
      <c r="A3260" s="53">
        <v>3211016749</v>
      </c>
      <c r="B3260" s="53" t="s">
        <v>5712</v>
      </c>
      <c r="C3260" s="53">
        <v>278</v>
      </c>
      <c r="F3260" s="53" t="s">
        <v>802</v>
      </c>
      <c r="G3260" s="52">
        <v>3947.12</v>
      </c>
      <c r="H3260" s="52">
        <f t="shared" si="150"/>
        <v>1342.0207999999998</v>
      </c>
      <c r="I3260" s="52">
        <f t="shared" si="151"/>
        <v>2368.2719999999999</v>
      </c>
      <c r="J3260" s="52">
        <f t="shared" si="152"/>
        <v>2762.9839999999999</v>
      </c>
      <c r="K3260" s="54" t="s">
        <v>18314</v>
      </c>
      <c r="L3260" s="54" t="s">
        <v>18314</v>
      </c>
      <c r="M3260" s="54" t="s">
        <v>18314</v>
      </c>
      <c r="N3260" s="54">
        <v>2368.2719999999999</v>
      </c>
      <c r="O3260" s="54">
        <v>2762.9839999999999</v>
      </c>
    </row>
    <row r="3261" spans="1:15" s="53" customFormat="1" x14ac:dyDescent="0.45">
      <c r="A3261" s="53">
        <v>3211016750</v>
      </c>
      <c r="B3261" s="53" t="s">
        <v>3617</v>
      </c>
      <c r="C3261" s="53">
        <v>272</v>
      </c>
      <c r="G3261" s="52">
        <v>24.6</v>
      </c>
      <c r="H3261" s="52">
        <f t="shared" si="150"/>
        <v>8.363999999999999</v>
      </c>
      <c r="I3261" s="52">
        <f t="shared" si="151"/>
        <v>14.76</v>
      </c>
      <c r="J3261" s="52">
        <f t="shared" si="152"/>
        <v>17.22</v>
      </c>
      <c r="K3261" s="54" t="s">
        <v>18311</v>
      </c>
      <c r="L3261" s="54" t="s">
        <v>18311</v>
      </c>
      <c r="M3261" s="54" t="s">
        <v>18311</v>
      </c>
      <c r="N3261" s="54">
        <v>14.76</v>
      </c>
      <c r="O3261" s="54">
        <v>17.22</v>
      </c>
    </row>
    <row r="3262" spans="1:15" s="53" customFormat="1" x14ac:dyDescent="0.45">
      <c r="A3262" s="53">
        <v>3211016765</v>
      </c>
      <c r="B3262" s="53" t="s">
        <v>3618</v>
      </c>
      <c r="C3262" s="53">
        <v>278</v>
      </c>
      <c r="F3262" s="53" t="s">
        <v>244</v>
      </c>
      <c r="G3262" s="52">
        <v>1706.6</v>
      </c>
      <c r="H3262" s="52">
        <f t="shared" si="150"/>
        <v>580.24399999999991</v>
      </c>
      <c r="I3262" s="52">
        <f t="shared" si="151"/>
        <v>1023.9599999999999</v>
      </c>
      <c r="J3262" s="52">
        <f t="shared" si="152"/>
        <v>1194.6199999999999</v>
      </c>
      <c r="K3262" s="54" t="s">
        <v>18313</v>
      </c>
      <c r="L3262" s="54" t="s">
        <v>18313</v>
      </c>
      <c r="M3262" s="54" t="s">
        <v>18313</v>
      </c>
      <c r="N3262" s="54">
        <v>1023.9599999999999</v>
      </c>
      <c r="O3262" s="54">
        <v>1194.6199999999999</v>
      </c>
    </row>
    <row r="3263" spans="1:15" s="53" customFormat="1" x14ac:dyDescent="0.45">
      <c r="A3263" s="53">
        <v>3211016805</v>
      </c>
      <c r="B3263" s="53" t="s">
        <v>7405</v>
      </c>
      <c r="C3263" s="53">
        <v>272</v>
      </c>
      <c r="G3263" s="52">
        <v>26.77</v>
      </c>
      <c r="H3263" s="52">
        <f t="shared" si="150"/>
        <v>9.101799999999999</v>
      </c>
      <c r="I3263" s="52">
        <f t="shared" si="151"/>
        <v>16.061999999999998</v>
      </c>
      <c r="J3263" s="52">
        <f t="shared" si="152"/>
        <v>18.738999999999997</v>
      </c>
      <c r="K3263" s="54" t="s">
        <v>18311</v>
      </c>
      <c r="L3263" s="54" t="s">
        <v>18311</v>
      </c>
      <c r="M3263" s="54" t="s">
        <v>18311</v>
      </c>
      <c r="N3263" s="54">
        <v>16.061999999999998</v>
      </c>
      <c r="O3263" s="54">
        <v>18.738999999999997</v>
      </c>
    </row>
    <row r="3264" spans="1:15" s="53" customFormat="1" x14ac:dyDescent="0.45">
      <c r="A3264" s="53">
        <v>3211016812</v>
      </c>
      <c r="B3264" s="53" t="s">
        <v>5713</v>
      </c>
      <c r="C3264" s="53">
        <v>272</v>
      </c>
      <c r="F3264" s="53" t="s">
        <v>244</v>
      </c>
      <c r="G3264" s="52">
        <v>760</v>
      </c>
      <c r="H3264" s="52">
        <f t="shared" si="150"/>
        <v>258.39999999999998</v>
      </c>
      <c r="I3264" s="52">
        <f t="shared" si="151"/>
        <v>456</v>
      </c>
      <c r="J3264" s="52">
        <f t="shared" si="152"/>
        <v>532</v>
      </c>
      <c r="K3264" s="54" t="s">
        <v>18311</v>
      </c>
      <c r="L3264" s="54" t="s">
        <v>18311</v>
      </c>
      <c r="M3264" s="54" t="s">
        <v>18311</v>
      </c>
      <c r="N3264" s="54">
        <v>456</v>
      </c>
      <c r="O3264" s="54">
        <v>532</v>
      </c>
    </row>
    <row r="3265" spans="1:15" s="53" customFormat="1" x14ac:dyDescent="0.45">
      <c r="A3265" s="53">
        <v>3211016822</v>
      </c>
      <c r="B3265" s="53" t="s">
        <v>4937</v>
      </c>
      <c r="C3265" s="53">
        <v>278</v>
      </c>
      <c r="F3265" s="53" t="s">
        <v>244</v>
      </c>
      <c r="G3265" s="52">
        <v>180</v>
      </c>
      <c r="H3265" s="52">
        <f t="shared" si="150"/>
        <v>61.199999999999996</v>
      </c>
      <c r="I3265" s="52">
        <f t="shared" si="151"/>
        <v>108</v>
      </c>
      <c r="J3265" s="52">
        <f t="shared" si="152"/>
        <v>125.99999999999999</v>
      </c>
      <c r="K3265" s="54" t="s">
        <v>18313</v>
      </c>
      <c r="L3265" s="54" t="s">
        <v>18313</v>
      </c>
      <c r="M3265" s="54" t="s">
        <v>18313</v>
      </c>
      <c r="N3265" s="54">
        <v>108</v>
      </c>
      <c r="O3265" s="54">
        <v>125.99999999999999</v>
      </c>
    </row>
    <row r="3266" spans="1:15" s="53" customFormat="1" x14ac:dyDescent="0.45">
      <c r="A3266" s="53">
        <v>3211016870</v>
      </c>
      <c r="B3266" s="53" t="s">
        <v>5714</v>
      </c>
      <c r="C3266" s="53">
        <v>272</v>
      </c>
      <c r="F3266" s="53" t="s">
        <v>244</v>
      </c>
      <c r="G3266" s="52">
        <v>750</v>
      </c>
      <c r="H3266" s="52">
        <f t="shared" si="150"/>
        <v>254.99999999999997</v>
      </c>
      <c r="I3266" s="52">
        <f t="shared" si="151"/>
        <v>450</v>
      </c>
      <c r="J3266" s="52">
        <f t="shared" si="152"/>
        <v>525</v>
      </c>
      <c r="K3266" s="54" t="s">
        <v>18311</v>
      </c>
      <c r="L3266" s="54" t="s">
        <v>18311</v>
      </c>
      <c r="M3266" s="54" t="s">
        <v>18311</v>
      </c>
      <c r="N3266" s="54">
        <v>450</v>
      </c>
      <c r="O3266" s="54">
        <v>525</v>
      </c>
    </row>
    <row r="3267" spans="1:15" s="53" customFormat="1" x14ac:dyDescent="0.45">
      <c r="A3267" s="53">
        <v>3211016902</v>
      </c>
      <c r="B3267" s="53" t="s">
        <v>3619</v>
      </c>
      <c r="C3267" s="53">
        <v>278</v>
      </c>
      <c r="F3267" s="53" t="s">
        <v>244</v>
      </c>
      <c r="G3267" s="52">
        <v>2724.4</v>
      </c>
      <c r="H3267" s="52">
        <f t="shared" ref="H3267:H3330" si="153">G3267*(1-0.66)</f>
        <v>926.29599999999994</v>
      </c>
      <c r="I3267" s="52">
        <f t="shared" ref="I3267:I3330" si="154">MIN(K3267,L3267,M3267,N3267,O3267)</f>
        <v>1634.64</v>
      </c>
      <c r="J3267" s="52">
        <f t="shared" ref="J3267:J3330" si="155">MAX(K3267,L3267,M3267,N3267,O3267)</f>
        <v>1907.08</v>
      </c>
      <c r="K3267" s="54" t="s">
        <v>18313</v>
      </c>
      <c r="L3267" s="54" t="s">
        <v>18313</v>
      </c>
      <c r="M3267" s="54" t="s">
        <v>18313</v>
      </c>
      <c r="N3267" s="54">
        <v>1634.64</v>
      </c>
      <c r="O3267" s="54">
        <v>1907.08</v>
      </c>
    </row>
    <row r="3268" spans="1:15" s="53" customFormat="1" x14ac:dyDescent="0.45">
      <c r="A3268" s="53">
        <v>3211016905</v>
      </c>
      <c r="B3268" s="53" t="s">
        <v>5715</v>
      </c>
      <c r="C3268" s="53">
        <v>360</v>
      </c>
      <c r="G3268" s="52">
        <v>1460.15</v>
      </c>
      <c r="H3268" s="52">
        <f t="shared" si="153"/>
        <v>496.45099999999996</v>
      </c>
      <c r="I3268" s="52">
        <f t="shared" si="154"/>
        <v>876.09</v>
      </c>
      <c r="J3268" s="52">
        <f t="shared" si="155"/>
        <v>1022.105</v>
      </c>
      <c r="K3268" s="54" t="s">
        <v>18307</v>
      </c>
      <c r="L3268" s="54" t="s">
        <v>18307</v>
      </c>
      <c r="M3268" s="54" t="s">
        <v>18307</v>
      </c>
      <c r="N3268" s="54">
        <v>876.09</v>
      </c>
      <c r="O3268" s="54">
        <v>1022.105</v>
      </c>
    </row>
    <row r="3269" spans="1:15" s="53" customFormat="1" x14ac:dyDescent="0.45">
      <c r="A3269" s="53">
        <v>3211016908</v>
      </c>
      <c r="B3269" s="53" t="s">
        <v>5716</v>
      </c>
      <c r="C3269" s="53">
        <v>278</v>
      </c>
      <c r="F3269" s="53" t="s">
        <v>802</v>
      </c>
      <c r="G3269" s="52">
        <v>2077.25</v>
      </c>
      <c r="H3269" s="52">
        <f t="shared" si="153"/>
        <v>706.26499999999999</v>
      </c>
      <c r="I3269" s="52">
        <f t="shared" si="154"/>
        <v>1246.3499999999999</v>
      </c>
      <c r="J3269" s="52">
        <f t="shared" si="155"/>
        <v>1454.0749999999998</v>
      </c>
      <c r="K3269" s="54" t="s">
        <v>18314</v>
      </c>
      <c r="L3269" s="54" t="s">
        <v>18314</v>
      </c>
      <c r="M3269" s="54" t="s">
        <v>18314</v>
      </c>
      <c r="N3269" s="54">
        <v>1246.3499999999999</v>
      </c>
      <c r="O3269" s="54">
        <v>1454.0749999999998</v>
      </c>
    </row>
    <row r="3270" spans="1:15" s="53" customFormat="1" x14ac:dyDescent="0.45">
      <c r="A3270" s="53">
        <v>3211016909</v>
      </c>
      <c r="B3270" s="53" t="s">
        <v>4938</v>
      </c>
      <c r="C3270" s="53">
        <v>272</v>
      </c>
      <c r="F3270" s="53" t="s">
        <v>802</v>
      </c>
      <c r="G3270" s="52">
        <v>447</v>
      </c>
      <c r="H3270" s="52">
        <f t="shared" si="153"/>
        <v>151.97999999999999</v>
      </c>
      <c r="I3270" s="52">
        <f t="shared" si="154"/>
        <v>268.2</v>
      </c>
      <c r="J3270" s="52">
        <f t="shared" si="155"/>
        <v>312.89999999999998</v>
      </c>
      <c r="K3270" s="54" t="s">
        <v>18311</v>
      </c>
      <c r="L3270" s="54" t="s">
        <v>18311</v>
      </c>
      <c r="M3270" s="54" t="s">
        <v>18311</v>
      </c>
      <c r="N3270" s="54">
        <v>268.2</v>
      </c>
      <c r="O3270" s="54">
        <v>312.89999999999998</v>
      </c>
    </row>
    <row r="3271" spans="1:15" s="53" customFormat="1" x14ac:dyDescent="0.45">
      <c r="A3271" s="53">
        <v>3211016937</v>
      </c>
      <c r="B3271" s="53" t="s">
        <v>7406</v>
      </c>
      <c r="C3271" s="53">
        <v>278</v>
      </c>
      <c r="F3271" s="53" t="s">
        <v>244</v>
      </c>
      <c r="G3271" s="52">
        <v>573.29999999999995</v>
      </c>
      <c r="H3271" s="52">
        <f t="shared" si="153"/>
        <v>194.92199999999997</v>
      </c>
      <c r="I3271" s="52">
        <f t="shared" si="154"/>
        <v>343.97999999999996</v>
      </c>
      <c r="J3271" s="52">
        <f t="shared" si="155"/>
        <v>401.30999999999995</v>
      </c>
      <c r="K3271" s="54" t="s">
        <v>18313</v>
      </c>
      <c r="L3271" s="54" t="s">
        <v>18313</v>
      </c>
      <c r="M3271" s="54" t="s">
        <v>18313</v>
      </c>
      <c r="N3271" s="54">
        <v>343.97999999999996</v>
      </c>
      <c r="O3271" s="54">
        <v>401.30999999999995</v>
      </c>
    </row>
    <row r="3272" spans="1:15" s="53" customFormat="1" x14ac:dyDescent="0.45">
      <c r="A3272" s="53">
        <v>3211016938</v>
      </c>
      <c r="B3272" s="53" t="s">
        <v>3646</v>
      </c>
      <c r="C3272" s="53">
        <v>278</v>
      </c>
      <c r="F3272" s="53" t="s">
        <v>244</v>
      </c>
      <c r="G3272" s="52">
        <v>287.7</v>
      </c>
      <c r="H3272" s="52">
        <f t="shared" si="153"/>
        <v>97.817999999999984</v>
      </c>
      <c r="I3272" s="52">
        <f t="shared" si="154"/>
        <v>172.61999999999998</v>
      </c>
      <c r="J3272" s="52">
        <f t="shared" si="155"/>
        <v>201.39</v>
      </c>
      <c r="K3272" s="54" t="s">
        <v>18313</v>
      </c>
      <c r="L3272" s="54" t="s">
        <v>18313</v>
      </c>
      <c r="M3272" s="54" t="s">
        <v>18313</v>
      </c>
      <c r="N3272" s="54">
        <v>172.61999999999998</v>
      </c>
      <c r="O3272" s="54">
        <v>201.39</v>
      </c>
    </row>
    <row r="3273" spans="1:15" s="53" customFormat="1" x14ac:dyDescent="0.45">
      <c r="A3273" s="53">
        <v>3211016946</v>
      </c>
      <c r="B3273" s="53" t="s">
        <v>6125</v>
      </c>
      <c r="C3273" s="53">
        <v>278</v>
      </c>
      <c r="F3273" s="53" t="s">
        <v>802</v>
      </c>
      <c r="G3273" s="52">
        <v>2187.5</v>
      </c>
      <c r="H3273" s="52">
        <f t="shared" si="153"/>
        <v>743.74999999999989</v>
      </c>
      <c r="I3273" s="52">
        <f t="shared" si="154"/>
        <v>1312.5</v>
      </c>
      <c r="J3273" s="52">
        <f t="shared" si="155"/>
        <v>1531.25</v>
      </c>
      <c r="K3273" s="54" t="s">
        <v>18314</v>
      </c>
      <c r="L3273" s="54" t="s">
        <v>18314</v>
      </c>
      <c r="M3273" s="54" t="s">
        <v>18314</v>
      </c>
      <c r="N3273" s="54">
        <v>1312.5</v>
      </c>
      <c r="O3273" s="54">
        <v>1531.25</v>
      </c>
    </row>
    <row r="3274" spans="1:15" s="53" customFormat="1" x14ac:dyDescent="0.45">
      <c r="A3274" s="53">
        <v>3211016958</v>
      </c>
      <c r="B3274" s="53" t="s">
        <v>7407</v>
      </c>
      <c r="C3274" s="53">
        <v>278</v>
      </c>
      <c r="F3274" s="53" t="s">
        <v>244</v>
      </c>
      <c r="G3274" s="52">
        <v>390.6</v>
      </c>
      <c r="H3274" s="52">
        <f t="shared" si="153"/>
        <v>132.804</v>
      </c>
      <c r="I3274" s="52">
        <f t="shared" si="154"/>
        <v>234.36</v>
      </c>
      <c r="J3274" s="52">
        <f t="shared" si="155"/>
        <v>273.42</v>
      </c>
      <c r="K3274" s="54" t="s">
        <v>18313</v>
      </c>
      <c r="L3274" s="54" t="s">
        <v>18313</v>
      </c>
      <c r="M3274" s="54" t="s">
        <v>18313</v>
      </c>
      <c r="N3274" s="54">
        <v>234.36</v>
      </c>
      <c r="O3274" s="54">
        <v>273.42</v>
      </c>
    </row>
    <row r="3275" spans="1:15" s="53" customFormat="1" x14ac:dyDescent="0.45">
      <c r="A3275" s="53">
        <v>3211016960</v>
      </c>
      <c r="B3275" s="53" t="s">
        <v>3647</v>
      </c>
      <c r="C3275" s="53">
        <v>272</v>
      </c>
      <c r="F3275" s="53" t="s">
        <v>244</v>
      </c>
      <c r="G3275" s="52">
        <v>285.60000000000002</v>
      </c>
      <c r="H3275" s="52">
        <f t="shared" si="153"/>
        <v>97.103999999999999</v>
      </c>
      <c r="I3275" s="52">
        <f t="shared" si="154"/>
        <v>171.36</v>
      </c>
      <c r="J3275" s="52">
        <f t="shared" si="155"/>
        <v>199.92000000000002</v>
      </c>
      <c r="K3275" s="54" t="s">
        <v>18311</v>
      </c>
      <c r="L3275" s="54" t="s">
        <v>18311</v>
      </c>
      <c r="M3275" s="54" t="s">
        <v>18311</v>
      </c>
      <c r="N3275" s="54">
        <v>171.36</v>
      </c>
      <c r="O3275" s="54">
        <v>199.92000000000002</v>
      </c>
    </row>
    <row r="3276" spans="1:15" s="53" customFormat="1" x14ac:dyDescent="0.45">
      <c r="A3276" s="53">
        <v>3211016972</v>
      </c>
      <c r="B3276" s="53" t="s">
        <v>4939</v>
      </c>
      <c r="C3276" s="53">
        <v>272</v>
      </c>
      <c r="G3276" s="52">
        <v>64.81</v>
      </c>
      <c r="H3276" s="52">
        <f t="shared" si="153"/>
        <v>22.035399999999999</v>
      </c>
      <c r="I3276" s="52">
        <f t="shared" si="154"/>
        <v>38.886000000000003</v>
      </c>
      <c r="J3276" s="52">
        <f t="shared" si="155"/>
        <v>45.366999999999997</v>
      </c>
      <c r="K3276" s="54" t="s">
        <v>18311</v>
      </c>
      <c r="L3276" s="54" t="s">
        <v>18311</v>
      </c>
      <c r="M3276" s="54" t="s">
        <v>18311</v>
      </c>
      <c r="N3276" s="54">
        <v>38.886000000000003</v>
      </c>
      <c r="O3276" s="54">
        <v>45.366999999999997</v>
      </c>
    </row>
    <row r="3277" spans="1:15" s="53" customFormat="1" x14ac:dyDescent="0.45">
      <c r="A3277" s="53">
        <v>3211016973</v>
      </c>
      <c r="B3277" s="53" t="s">
        <v>6126</v>
      </c>
      <c r="C3277" s="53">
        <v>278</v>
      </c>
      <c r="F3277" s="53" t="s">
        <v>802</v>
      </c>
      <c r="G3277" s="52">
        <v>1800</v>
      </c>
      <c r="H3277" s="52">
        <f t="shared" si="153"/>
        <v>612</v>
      </c>
      <c r="I3277" s="52">
        <f t="shared" si="154"/>
        <v>1080</v>
      </c>
      <c r="J3277" s="52">
        <f t="shared" si="155"/>
        <v>1260</v>
      </c>
      <c r="K3277" s="54" t="s">
        <v>18314</v>
      </c>
      <c r="L3277" s="54" t="s">
        <v>18314</v>
      </c>
      <c r="M3277" s="54" t="s">
        <v>18314</v>
      </c>
      <c r="N3277" s="54">
        <v>1080</v>
      </c>
      <c r="O3277" s="54">
        <v>1260</v>
      </c>
    </row>
    <row r="3278" spans="1:15" s="53" customFormat="1" x14ac:dyDescent="0.45">
      <c r="A3278" s="53">
        <v>3211016997</v>
      </c>
      <c r="B3278" s="53" t="s">
        <v>6127</v>
      </c>
      <c r="C3278" s="53">
        <v>272</v>
      </c>
      <c r="F3278" s="53" t="s">
        <v>244</v>
      </c>
      <c r="G3278" s="52">
        <v>525</v>
      </c>
      <c r="H3278" s="52">
        <f t="shared" si="153"/>
        <v>178.49999999999997</v>
      </c>
      <c r="I3278" s="52">
        <f t="shared" si="154"/>
        <v>315</v>
      </c>
      <c r="J3278" s="52">
        <f t="shared" si="155"/>
        <v>367.5</v>
      </c>
      <c r="K3278" s="54" t="s">
        <v>18311</v>
      </c>
      <c r="L3278" s="54" t="s">
        <v>18311</v>
      </c>
      <c r="M3278" s="54" t="s">
        <v>18311</v>
      </c>
      <c r="N3278" s="54">
        <v>315</v>
      </c>
      <c r="O3278" s="54">
        <v>367.5</v>
      </c>
    </row>
    <row r="3279" spans="1:15" s="53" customFormat="1" x14ac:dyDescent="0.45">
      <c r="A3279" s="53">
        <v>3211017010</v>
      </c>
      <c r="B3279" s="53" t="s">
        <v>4940</v>
      </c>
      <c r="C3279" s="53">
        <v>278</v>
      </c>
      <c r="F3279" s="53" t="s">
        <v>244</v>
      </c>
      <c r="G3279" s="52">
        <v>435</v>
      </c>
      <c r="H3279" s="52">
        <f t="shared" si="153"/>
        <v>147.89999999999998</v>
      </c>
      <c r="I3279" s="52">
        <f t="shared" si="154"/>
        <v>261</v>
      </c>
      <c r="J3279" s="52">
        <f t="shared" si="155"/>
        <v>304.5</v>
      </c>
      <c r="K3279" s="54" t="s">
        <v>18313</v>
      </c>
      <c r="L3279" s="54" t="s">
        <v>18313</v>
      </c>
      <c r="M3279" s="54" t="s">
        <v>18313</v>
      </c>
      <c r="N3279" s="54">
        <v>261</v>
      </c>
      <c r="O3279" s="54">
        <v>304.5</v>
      </c>
    </row>
    <row r="3280" spans="1:15" s="53" customFormat="1" x14ac:dyDescent="0.45">
      <c r="A3280" s="53">
        <v>3211017016</v>
      </c>
      <c r="B3280" s="53" t="s">
        <v>4941</v>
      </c>
      <c r="C3280" s="53">
        <v>272</v>
      </c>
      <c r="F3280" s="53" t="s">
        <v>244</v>
      </c>
      <c r="G3280" s="52">
        <v>402</v>
      </c>
      <c r="H3280" s="52">
        <f t="shared" si="153"/>
        <v>136.67999999999998</v>
      </c>
      <c r="I3280" s="52">
        <f t="shared" si="154"/>
        <v>241.2</v>
      </c>
      <c r="J3280" s="52">
        <f t="shared" si="155"/>
        <v>281.39999999999998</v>
      </c>
      <c r="K3280" s="54" t="s">
        <v>18311</v>
      </c>
      <c r="L3280" s="54" t="s">
        <v>18311</v>
      </c>
      <c r="M3280" s="54" t="s">
        <v>18311</v>
      </c>
      <c r="N3280" s="54">
        <v>241.2</v>
      </c>
      <c r="O3280" s="54">
        <v>281.39999999999998</v>
      </c>
    </row>
    <row r="3281" spans="1:15" s="53" customFormat="1" x14ac:dyDescent="0.45">
      <c r="A3281" s="53">
        <v>3211017033</v>
      </c>
      <c r="B3281" s="53" t="s">
        <v>6128</v>
      </c>
      <c r="C3281" s="53">
        <v>278</v>
      </c>
      <c r="F3281" s="53" t="s">
        <v>802</v>
      </c>
      <c r="G3281" s="52">
        <v>7075.25</v>
      </c>
      <c r="H3281" s="52">
        <f t="shared" si="153"/>
        <v>2405.5849999999996</v>
      </c>
      <c r="I3281" s="52">
        <f t="shared" si="154"/>
        <v>4245.1499999999996</v>
      </c>
      <c r="J3281" s="52">
        <f t="shared" si="155"/>
        <v>4952.6749999999993</v>
      </c>
      <c r="K3281" s="54" t="s">
        <v>18314</v>
      </c>
      <c r="L3281" s="54" t="s">
        <v>18314</v>
      </c>
      <c r="M3281" s="54" t="s">
        <v>18314</v>
      </c>
      <c r="N3281" s="54">
        <v>4245.1499999999996</v>
      </c>
      <c r="O3281" s="54">
        <v>4952.6749999999993</v>
      </c>
    </row>
    <row r="3282" spans="1:15" s="53" customFormat="1" x14ac:dyDescent="0.45">
      <c r="A3282" s="53">
        <v>3211017039</v>
      </c>
      <c r="B3282" s="53" t="s">
        <v>3648</v>
      </c>
      <c r="C3282" s="53">
        <v>272</v>
      </c>
      <c r="F3282" s="53" t="s">
        <v>3649</v>
      </c>
      <c r="G3282" s="52">
        <v>50</v>
      </c>
      <c r="H3282" s="52">
        <f t="shared" si="153"/>
        <v>17</v>
      </c>
      <c r="I3282" s="52">
        <f t="shared" si="154"/>
        <v>30</v>
      </c>
      <c r="J3282" s="52">
        <f t="shared" si="155"/>
        <v>35</v>
      </c>
      <c r="K3282" s="54" t="s">
        <v>18311</v>
      </c>
      <c r="L3282" s="54" t="s">
        <v>18311</v>
      </c>
      <c r="M3282" s="54" t="s">
        <v>18311</v>
      </c>
      <c r="N3282" s="54">
        <v>30</v>
      </c>
      <c r="O3282" s="54">
        <v>35</v>
      </c>
    </row>
    <row r="3283" spans="1:15" s="53" customFormat="1" x14ac:dyDescent="0.45">
      <c r="A3283" s="53">
        <v>3211017069</v>
      </c>
      <c r="B3283" s="53" t="s">
        <v>7408</v>
      </c>
      <c r="C3283" s="53">
        <v>278</v>
      </c>
      <c r="F3283" s="53" t="s">
        <v>802</v>
      </c>
      <c r="G3283" s="52">
        <v>5477.5</v>
      </c>
      <c r="H3283" s="52">
        <f t="shared" si="153"/>
        <v>1862.35</v>
      </c>
      <c r="I3283" s="52">
        <f t="shared" si="154"/>
        <v>3286.5</v>
      </c>
      <c r="J3283" s="52">
        <f t="shared" si="155"/>
        <v>3834.2499999999995</v>
      </c>
      <c r="K3283" s="54" t="s">
        <v>18314</v>
      </c>
      <c r="L3283" s="54" t="s">
        <v>18314</v>
      </c>
      <c r="M3283" s="54" t="s">
        <v>18314</v>
      </c>
      <c r="N3283" s="54">
        <v>3286.5</v>
      </c>
      <c r="O3283" s="54">
        <v>3834.2499999999995</v>
      </c>
    </row>
    <row r="3284" spans="1:15" s="53" customFormat="1" x14ac:dyDescent="0.45">
      <c r="A3284" s="53">
        <v>3211017097</v>
      </c>
      <c r="B3284" s="53" t="s">
        <v>6129</v>
      </c>
      <c r="C3284" s="53">
        <v>278</v>
      </c>
      <c r="F3284" s="53" t="s">
        <v>244</v>
      </c>
      <c r="G3284" s="52">
        <v>750</v>
      </c>
      <c r="H3284" s="52">
        <f t="shared" si="153"/>
        <v>254.99999999999997</v>
      </c>
      <c r="I3284" s="52">
        <f t="shared" si="154"/>
        <v>450</v>
      </c>
      <c r="J3284" s="52">
        <f t="shared" si="155"/>
        <v>525</v>
      </c>
      <c r="K3284" s="54" t="s">
        <v>18313</v>
      </c>
      <c r="L3284" s="54" t="s">
        <v>18313</v>
      </c>
      <c r="M3284" s="54" t="s">
        <v>18313</v>
      </c>
      <c r="N3284" s="54">
        <v>450</v>
      </c>
      <c r="O3284" s="54">
        <v>525</v>
      </c>
    </row>
    <row r="3285" spans="1:15" s="53" customFormat="1" x14ac:dyDescent="0.45">
      <c r="A3285" s="53">
        <v>3211017102</v>
      </c>
      <c r="B3285" s="53" t="s">
        <v>3650</v>
      </c>
      <c r="C3285" s="53">
        <v>272</v>
      </c>
      <c r="F3285" s="53" t="s">
        <v>244</v>
      </c>
      <c r="G3285" s="52">
        <v>750</v>
      </c>
      <c r="H3285" s="52">
        <f t="shared" si="153"/>
        <v>254.99999999999997</v>
      </c>
      <c r="I3285" s="52">
        <f t="shared" si="154"/>
        <v>450</v>
      </c>
      <c r="J3285" s="52">
        <f t="shared" si="155"/>
        <v>525</v>
      </c>
      <c r="K3285" s="54" t="s">
        <v>18311</v>
      </c>
      <c r="L3285" s="54" t="s">
        <v>18311</v>
      </c>
      <c r="M3285" s="54" t="s">
        <v>18311</v>
      </c>
      <c r="N3285" s="54">
        <v>450</v>
      </c>
      <c r="O3285" s="54">
        <v>525</v>
      </c>
    </row>
    <row r="3286" spans="1:15" s="53" customFormat="1" x14ac:dyDescent="0.45">
      <c r="A3286" s="53">
        <v>3211017119</v>
      </c>
      <c r="B3286" s="53" t="s">
        <v>6130</v>
      </c>
      <c r="C3286" s="53">
        <v>272</v>
      </c>
      <c r="F3286" s="53" t="s">
        <v>244</v>
      </c>
      <c r="G3286" s="52">
        <v>306</v>
      </c>
      <c r="H3286" s="52">
        <f t="shared" si="153"/>
        <v>104.03999999999999</v>
      </c>
      <c r="I3286" s="52">
        <f t="shared" si="154"/>
        <v>183.6</v>
      </c>
      <c r="J3286" s="52">
        <f t="shared" si="155"/>
        <v>214.2</v>
      </c>
      <c r="K3286" s="54" t="s">
        <v>18311</v>
      </c>
      <c r="L3286" s="54" t="s">
        <v>18311</v>
      </c>
      <c r="M3286" s="54" t="s">
        <v>18311</v>
      </c>
      <c r="N3286" s="54">
        <v>183.6</v>
      </c>
      <c r="O3286" s="54">
        <v>214.2</v>
      </c>
    </row>
    <row r="3287" spans="1:15" s="53" customFormat="1" x14ac:dyDescent="0.45">
      <c r="A3287" s="53">
        <v>3211017162</v>
      </c>
      <c r="B3287" s="53" t="s">
        <v>7409</v>
      </c>
      <c r="C3287" s="53">
        <v>278</v>
      </c>
      <c r="F3287" s="53" t="s">
        <v>244</v>
      </c>
      <c r="G3287" s="52">
        <v>83.09</v>
      </c>
      <c r="H3287" s="52">
        <f t="shared" si="153"/>
        <v>28.250599999999999</v>
      </c>
      <c r="I3287" s="52">
        <f t="shared" si="154"/>
        <v>49.853999999999999</v>
      </c>
      <c r="J3287" s="52">
        <f t="shared" si="155"/>
        <v>58.162999999999997</v>
      </c>
      <c r="K3287" s="54" t="s">
        <v>18313</v>
      </c>
      <c r="L3287" s="54" t="s">
        <v>18313</v>
      </c>
      <c r="M3287" s="54" t="s">
        <v>18313</v>
      </c>
      <c r="N3287" s="54">
        <v>49.853999999999999</v>
      </c>
      <c r="O3287" s="54">
        <v>58.162999999999997</v>
      </c>
    </row>
    <row r="3288" spans="1:15" s="53" customFormat="1" x14ac:dyDescent="0.45">
      <c r="A3288" s="53">
        <v>3211017191</v>
      </c>
      <c r="B3288" s="53" t="s">
        <v>5580</v>
      </c>
      <c r="C3288" s="53">
        <v>278</v>
      </c>
      <c r="F3288" s="53" t="s">
        <v>802</v>
      </c>
      <c r="G3288" s="52">
        <v>2537.5</v>
      </c>
      <c r="H3288" s="52">
        <f t="shared" si="153"/>
        <v>862.74999999999989</v>
      </c>
      <c r="I3288" s="52">
        <f t="shared" si="154"/>
        <v>1522.5</v>
      </c>
      <c r="J3288" s="52">
        <f t="shared" si="155"/>
        <v>1776.25</v>
      </c>
      <c r="K3288" s="54" t="s">
        <v>18314</v>
      </c>
      <c r="L3288" s="54" t="s">
        <v>18314</v>
      </c>
      <c r="M3288" s="54" t="s">
        <v>18314</v>
      </c>
      <c r="N3288" s="54">
        <v>1522.5</v>
      </c>
      <c r="O3288" s="54">
        <v>1776.25</v>
      </c>
    </row>
    <row r="3289" spans="1:15" s="53" customFormat="1" x14ac:dyDescent="0.45">
      <c r="A3289" s="53">
        <v>3211017210</v>
      </c>
      <c r="B3289" s="53" t="s">
        <v>3651</v>
      </c>
      <c r="C3289" s="53">
        <v>278</v>
      </c>
      <c r="F3289" s="53" t="s">
        <v>2578</v>
      </c>
      <c r="G3289" s="52">
        <v>7616</v>
      </c>
      <c r="H3289" s="52">
        <f t="shared" si="153"/>
        <v>2589.4399999999996</v>
      </c>
      <c r="I3289" s="52">
        <f t="shared" si="154"/>
        <v>4569.5999999999995</v>
      </c>
      <c r="J3289" s="52">
        <f t="shared" si="155"/>
        <v>5331.2</v>
      </c>
      <c r="K3289" s="54" t="s">
        <v>18314</v>
      </c>
      <c r="L3289" s="54" t="s">
        <v>18314</v>
      </c>
      <c r="M3289" s="54" t="s">
        <v>18314</v>
      </c>
      <c r="N3289" s="54">
        <v>4569.5999999999995</v>
      </c>
      <c r="O3289" s="54">
        <v>5331.2</v>
      </c>
    </row>
    <row r="3290" spans="1:15" s="53" customFormat="1" x14ac:dyDescent="0.45">
      <c r="A3290" s="53">
        <v>3211017219</v>
      </c>
      <c r="B3290" s="53" t="s">
        <v>5581</v>
      </c>
      <c r="C3290" s="53">
        <v>278</v>
      </c>
      <c r="F3290" s="53" t="s">
        <v>244</v>
      </c>
      <c r="G3290" s="52">
        <v>1134.6600000000001</v>
      </c>
      <c r="H3290" s="52">
        <f t="shared" si="153"/>
        <v>385.78440000000001</v>
      </c>
      <c r="I3290" s="52">
        <f t="shared" si="154"/>
        <v>680.79600000000005</v>
      </c>
      <c r="J3290" s="52">
        <f t="shared" si="155"/>
        <v>794.26200000000006</v>
      </c>
      <c r="K3290" s="54" t="s">
        <v>18313</v>
      </c>
      <c r="L3290" s="54" t="s">
        <v>18313</v>
      </c>
      <c r="M3290" s="54" t="s">
        <v>18313</v>
      </c>
      <c r="N3290" s="54">
        <v>680.79600000000005</v>
      </c>
      <c r="O3290" s="54">
        <v>794.26200000000006</v>
      </c>
    </row>
    <row r="3291" spans="1:15" s="53" customFormat="1" x14ac:dyDescent="0.45">
      <c r="A3291" s="53">
        <v>3211017270</v>
      </c>
      <c r="B3291" s="53" t="s">
        <v>6131</v>
      </c>
      <c r="C3291" s="53">
        <v>272</v>
      </c>
      <c r="F3291" s="53" t="s">
        <v>244</v>
      </c>
      <c r="G3291" s="52">
        <v>600</v>
      </c>
      <c r="H3291" s="52">
        <f t="shared" si="153"/>
        <v>203.99999999999997</v>
      </c>
      <c r="I3291" s="52">
        <f t="shared" si="154"/>
        <v>360</v>
      </c>
      <c r="J3291" s="52">
        <f t="shared" si="155"/>
        <v>420</v>
      </c>
      <c r="K3291" s="54" t="s">
        <v>18311</v>
      </c>
      <c r="L3291" s="54" t="s">
        <v>18311</v>
      </c>
      <c r="M3291" s="54" t="s">
        <v>18311</v>
      </c>
      <c r="N3291" s="54">
        <v>360</v>
      </c>
      <c r="O3291" s="54">
        <v>420</v>
      </c>
    </row>
    <row r="3292" spans="1:15" s="53" customFormat="1" x14ac:dyDescent="0.45">
      <c r="A3292" s="53">
        <v>3211017304</v>
      </c>
      <c r="B3292" s="53" t="s">
        <v>7410</v>
      </c>
      <c r="C3292" s="53">
        <v>278</v>
      </c>
      <c r="G3292" s="52">
        <v>139.94</v>
      </c>
      <c r="H3292" s="52">
        <f t="shared" si="153"/>
        <v>47.579599999999992</v>
      </c>
      <c r="I3292" s="52">
        <f t="shared" si="154"/>
        <v>83.963999999999999</v>
      </c>
      <c r="J3292" s="52">
        <f t="shared" si="155"/>
        <v>97.957999999999998</v>
      </c>
      <c r="K3292" s="54" t="s">
        <v>18314</v>
      </c>
      <c r="L3292" s="54" t="s">
        <v>18314</v>
      </c>
      <c r="M3292" s="54" t="s">
        <v>18314</v>
      </c>
      <c r="N3292" s="54">
        <v>83.963999999999999</v>
      </c>
      <c r="O3292" s="54">
        <v>97.957999999999998</v>
      </c>
    </row>
    <row r="3293" spans="1:15" s="53" customFormat="1" x14ac:dyDescent="0.45">
      <c r="A3293" s="53">
        <v>3211017307</v>
      </c>
      <c r="B3293" s="53" t="s">
        <v>7411</v>
      </c>
      <c r="C3293" s="53">
        <v>278</v>
      </c>
      <c r="F3293" s="53" t="s">
        <v>802</v>
      </c>
      <c r="G3293" s="52">
        <v>7399</v>
      </c>
      <c r="H3293" s="52">
        <f t="shared" si="153"/>
        <v>2515.66</v>
      </c>
      <c r="I3293" s="52">
        <f t="shared" si="154"/>
        <v>4439.3999999999996</v>
      </c>
      <c r="J3293" s="52">
        <f t="shared" si="155"/>
        <v>5179.2999999999993</v>
      </c>
      <c r="K3293" s="54" t="s">
        <v>18314</v>
      </c>
      <c r="L3293" s="54" t="s">
        <v>18314</v>
      </c>
      <c r="M3293" s="54" t="s">
        <v>18314</v>
      </c>
      <c r="N3293" s="54">
        <v>4439.3999999999996</v>
      </c>
      <c r="O3293" s="54">
        <v>5179.2999999999993</v>
      </c>
    </row>
    <row r="3294" spans="1:15" s="53" customFormat="1" x14ac:dyDescent="0.45">
      <c r="A3294" s="53">
        <v>3211017313</v>
      </c>
      <c r="B3294" s="53" t="s">
        <v>3652</v>
      </c>
      <c r="C3294" s="53">
        <v>272</v>
      </c>
      <c r="F3294" s="53" t="s">
        <v>244</v>
      </c>
      <c r="G3294" s="52">
        <v>848</v>
      </c>
      <c r="H3294" s="52">
        <f t="shared" si="153"/>
        <v>288.32</v>
      </c>
      <c r="I3294" s="52">
        <f t="shared" si="154"/>
        <v>508.79999999999995</v>
      </c>
      <c r="J3294" s="52">
        <f t="shared" si="155"/>
        <v>593.59999999999991</v>
      </c>
      <c r="K3294" s="54" t="s">
        <v>18311</v>
      </c>
      <c r="L3294" s="54" t="s">
        <v>18311</v>
      </c>
      <c r="M3294" s="54" t="s">
        <v>18311</v>
      </c>
      <c r="N3294" s="54">
        <v>508.79999999999995</v>
      </c>
      <c r="O3294" s="54">
        <v>593.59999999999991</v>
      </c>
    </row>
    <row r="3295" spans="1:15" s="53" customFormat="1" x14ac:dyDescent="0.45">
      <c r="A3295" s="53">
        <v>3211017316</v>
      </c>
      <c r="B3295" s="53" t="s">
        <v>5582</v>
      </c>
      <c r="C3295" s="53">
        <v>278</v>
      </c>
      <c r="F3295" s="53" t="s">
        <v>244</v>
      </c>
      <c r="G3295" s="52">
        <v>3706.5</v>
      </c>
      <c r="H3295" s="52">
        <f t="shared" si="153"/>
        <v>1260.2099999999998</v>
      </c>
      <c r="I3295" s="52">
        <f t="shared" si="154"/>
        <v>2223.9</v>
      </c>
      <c r="J3295" s="52">
        <f t="shared" si="155"/>
        <v>2594.5499999999997</v>
      </c>
      <c r="K3295" s="54" t="s">
        <v>18313</v>
      </c>
      <c r="L3295" s="54" t="s">
        <v>18313</v>
      </c>
      <c r="M3295" s="54" t="s">
        <v>18313</v>
      </c>
      <c r="N3295" s="54">
        <v>2223.9</v>
      </c>
      <c r="O3295" s="54">
        <v>2594.5499999999997</v>
      </c>
    </row>
    <row r="3296" spans="1:15" s="53" customFormat="1" x14ac:dyDescent="0.45">
      <c r="A3296" s="53">
        <v>3211017323</v>
      </c>
      <c r="B3296" s="53" t="s">
        <v>13111</v>
      </c>
      <c r="C3296" s="53">
        <v>278</v>
      </c>
      <c r="F3296" s="53" t="s">
        <v>244</v>
      </c>
      <c r="G3296" s="52">
        <v>477</v>
      </c>
      <c r="H3296" s="52">
        <f t="shared" si="153"/>
        <v>162.17999999999998</v>
      </c>
      <c r="I3296" s="52">
        <f t="shared" si="154"/>
        <v>286.2</v>
      </c>
      <c r="J3296" s="52">
        <f t="shared" si="155"/>
        <v>333.9</v>
      </c>
      <c r="K3296" s="54" t="s">
        <v>18313</v>
      </c>
      <c r="L3296" s="54" t="s">
        <v>18313</v>
      </c>
      <c r="M3296" s="54" t="s">
        <v>18313</v>
      </c>
      <c r="N3296" s="54">
        <v>286.2</v>
      </c>
      <c r="O3296" s="54">
        <v>333.9</v>
      </c>
    </row>
    <row r="3297" spans="1:15" s="53" customFormat="1" x14ac:dyDescent="0.45">
      <c r="A3297" s="53">
        <v>3211017324</v>
      </c>
      <c r="B3297" s="53" t="s">
        <v>13112</v>
      </c>
      <c r="C3297" s="53">
        <v>278</v>
      </c>
      <c r="F3297" s="53" t="s">
        <v>244</v>
      </c>
      <c r="G3297" s="52">
        <v>477</v>
      </c>
      <c r="H3297" s="52">
        <f t="shared" si="153"/>
        <v>162.17999999999998</v>
      </c>
      <c r="I3297" s="52">
        <f t="shared" si="154"/>
        <v>286.2</v>
      </c>
      <c r="J3297" s="52">
        <f t="shared" si="155"/>
        <v>333.9</v>
      </c>
      <c r="K3297" s="54" t="s">
        <v>18313</v>
      </c>
      <c r="L3297" s="54" t="s">
        <v>18313</v>
      </c>
      <c r="M3297" s="54" t="s">
        <v>18313</v>
      </c>
      <c r="N3297" s="54">
        <v>286.2</v>
      </c>
      <c r="O3297" s="54">
        <v>333.9</v>
      </c>
    </row>
    <row r="3298" spans="1:15" s="53" customFormat="1" x14ac:dyDescent="0.45">
      <c r="A3298" s="53">
        <v>3211017435</v>
      </c>
      <c r="B3298" s="53" t="s">
        <v>5583</v>
      </c>
      <c r="C3298" s="53">
        <v>278</v>
      </c>
      <c r="F3298" s="53" t="s">
        <v>244</v>
      </c>
      <c r="G3298" s="52">
        <v>2000</v>
      </c>
      <c r="H3298" s="52">
        <f t="shared" si="153"/>
        <v>679.99999999999989</v>
      </c>
      <c r="I3298" s="52">
        <f t="shared" si="154"/>
        <v>1200</v>
      </c>
      <c r="J3298" s="52">
        <f t="shared" si="155"/>
        <v>1400</v>
      </c>
      <c r="K3298" s="54" t="s">
        <v>18313</v>
      </c>
      <c r="L3298" s="54" t="s">
        <v>18313</v>
      </c>
      <c r="M3298" s="54" t="s">
        <v>18313</v>
      </c>
      <c r="N3298" s="54">
        <v>1200</v>
      </c>
      <c r="O3298" s="54">
        <v>1400</v>
      </c>
    </row>
    <row r="3299" spans="1:15" s="53" customFormat="1" x14ac:dyDescent="0.45">
      <c r="A3299" s="53">
        <v>3211017445</v>
      </c>
      <c r="B3299" s="53" t="s">
        <v>5584</v>
      </c>
      <c r="C3299" s="53">
        <v>272</v>
      </c>
      <c r="G3299" s="52">
        <v>52.43</v>
      </c>
      <c r="H3299" s="52">
        <f t="shared" si="153"/>
        <v>17.8262</v>
      </c>
      <c r="I3299" s="52">
        <f t="shared" si="154"/>
        <v>31.457999999999998</v>
      </c>
      <c r="J3299" s="52">
        <f t="shared" si="155"/>
        <v>36.701000000000001</v>
      </c>
      <c r="K3299" s="54" t="s">
        <v>18311</v>
      </c>
      <c r="L3299" s="54" t="s">
        <v>18311</v>
      </c>
      <c r="M3299" s="54" t="s">
        <v>18311</v>
      </c>
      <c r="N3299" s="54">
        <v>31.457999999999998</v>
      </c>
      <c r="O3299" s="54">
        <v>36.701000000000001</v>
      </c>
    </row>
    <row r="3300" spans="1:15" s="53" customFormat="1" x14ac:dyDescent="0.45">
      <c r="A3300" s="53">
        <v>3211017451</v>
      </c>
      <c r="B3300" s="53" t="s">
        <v>13113</v>
      </c>
      <c r="C3300" s="53">
        <v>278</v>
      </c>
      <c r="F3300" s="53" t="s">
        <v>244</v>
      </c>
      <c r="G3300" s="52">
        <v>546</v>
      </c>
      <c r="H3300" s="52">
        <f t="shared" si="153"/>
        <v>185.64</v>
      </c>
      <c r="I3300" s="52">
        <f t="shared" si="154"/>
        <v>327.59999999999997</v>
      </c>
      <c r="J3300" s="52">
        <f t="shared" si="155"/>
        <v>382.2</v>
      </c>
      <c r="K3300" s="54" t="s">
        <v>18313</v>
      </c>
      <c r="L3300" s="54" t="s">
        <v>18313</v>
      </c>
      <c r="M3300" s="54" t="s">
        <v>18313</v>
      </c>
      <c r="N3300" s="54">
        <v>327.59999999999997</v>
      </c>
      <c r="O3300" s="54">
        <v>382.2</v>
      </c>
    </row>
    <row r="3301" spans="1:15" s="53" customFormat="1" x14ac:dyDescent="0.45">
      <c r="A3301" s="53">
        <v>3211017499</v>
      </c>
      <c r="B3301" s="53" t="s">
        <v>5585</v>
      </c>
      <c r="C3301" s="53">
        <v>278</v>
      </c>
      <c r="F3301" s="53" t="s">
        <v>244</v>
      </c>
      <c r="G3301" s="52">
        <v>2829.21</v>
      </c>
      <c r="H3301" s="52">
        <f t="shared" si="153"/>
        <v>961.93139999999994</v>
      </c>
      <c r="I3301" s="52">
        <f t="shared" si="154"/>
        <v>1697.5260000000001</v>
      </c>
      <c r="J3301" s="52">
        <f t="shared" si="155"/>
        <v>1980.4469999999999</v>
      </c>
      <c r="K3301" s="54" t="s">
        <v>18313</v>
      </c>
      <c r="L3301" s="54" t="s">
        <v>18313</v>
      </c>
      <c r="M3301" s="54" t="s">
        <v>18313</v>
      </c>
      <c r="N3301" s="54">
        <v>1697.5260000000001</v>
      </c>
      <c r="O3301" s="54">
        <v>1980.4469999999999</v>
      </c>
    </row>
    <row r="3302" spans="1:15" s="53" customFormat="1" x14ac:dyDescent="0.45">
      <c r="A3302" s="53">
        <v>3211017507</v>
      </c>
      <c r="B3302" s="53" t="s">
        <v>6492</v>
      </c>
      <c r="C3302" s="53">
        <v>278</v>
      </c>
      <c r="G3302" s="52">
        <v>745.2</v>
      </c>
      <c r="H3302" s="52">
        <f t="shared" si="153"/>
        <v>253.36799999999999</v>
      </c>
      <c r="I3302" s="52">
        <f t="shared" si="154"/>
        <v>447.12</v>
      </c>
      <c r="J3302" s="52">
        <f t="shared" si="155"/>
        <v>521.64</v>
      </c>
      <c r="K3302" s="54" t="s">
        <v>18314</v>
      </c>
      <c r="L3302" s="54" t="s">
        <v>18314</v>
      </c>
      <c r="M3302" s="54" t="s">
        <v>18314</v>
      </c>
      <c r="N3302" s="54">
        <v>447.12</v>
      </c>
      <c r="O3302" s="54">
        <v>521.64</v>
      </c>
    </row>
    <row r="3303" spans="1:15" s="53" customFormat="1" x14ac:dyDescent="0.45">
      <c r="A3303" s="53">
        <v>3211017515</v>
      </c>
      <c r="B3303" s="53" t="s">
        <v>6493</v>
      </c>
      <c r="C3303" s="53">
        <v>278</v>
      </c>
      <c r="F3303" s="53" t="s">
        <v>244</v>
      </c>
      <c r="G3303" s="52">
        <v>255</v>
      </c>
      <c r="H3303" s="52">
        <f t="shared" si="153"/>
        <v>86.699999999999989</v>
      </c>
      <c r="I3303" s="52">
        <f t="shared" si="154"/>
        <v>153</v>
      </c>
      <c r="J3303" s="52">
        <f t="shared" si="155"/>
        <v>178.5</v>
      </c>
      <c r="K3303" s="54" t="s">
        <v>18313</v>
      </c>
      <c r="L3303" s="54" t="s">
        <v>18313</v>
      </c>
      <c r="M3303" s="54" t="s">
        <v>18313</v>
      </c>
      <c r="N3303" s="54">
        <v>153</v>
      </c>
      <c r="O3303" s="54">
        <v>178.5</v>
      </c>
    </row>
    <row r="3304" spans="1:15" s="53" customFormat="1" x14ac:dyDescent="0.45">
      <c r="A3304" s="53">
        <v>3211017522</v>
      </c>
      <c r="B3304" s="53" t="s">
        <v>13114</v>
      </c>
      <c r="C3304" s="53">
        <v>272</v>
      </c>
      <c r="F3304" s="53" t="s">
        <v>244</v>
      </c>
      <c r="G3304" s="52">
        <v>478.35</v>
      </c>
      <c r="H3304" s="52">
        <f t="shared" si="153"/>
        <v>162.63899999999998</v>
      </c>
      <c r="I3304" s="52">
        <f t="shared" si="154"/>
        <v>287.01</v>
      </c>
      <c r="J3304" s="52">
        <f t="shared" si="155"/>
        <v>334.84499999999997</v>
      </c>
      <c r="K3304" s="54" t="s">
        <v>18311</v>
      </c>
      <c r="L3304" s="54" t="s">
        <v>18311</v>
      </c>
      <c r="M3304" s="54" t="s">
        <v>18311</v>
      </c>
      <c r="N3304" s="54">
        <v>287.01</v>
      </c>
      <c r="O3304" s="54">
        <v>334.84499999999997</v>
      </c>
    </row>
    <row r="3305" spans="1:15" s="53" customFormat="1" x14ac:dyDescent="0.45">
      <c r="A3305" s="53">
        <v>3211017523</v>
      </c>
      <c r="B3305" s="53" t="s">
        <v>13115</v>
      </c>
      <c r="C3305" s="53">
        <v>278</v>
      </c>
      <c r="F3305" s="53" t="s">
        <v>802</v>
      </c>
      <c r="G3305" s="52">
        <v>16537.5</v>
      </c>
      <c r="H3305" s="52">
        <f t="shared" si="153"/>
        <v>5622.7499999999991</v>
      </c>
      <c r="I3305" s="52">
        <f t="shared" si="154"/>
        <v>9922.5</v>
      </c>
      <c r="J3305" s="52">
        <f t="shared" si="155"/>
        <v>11576.25</v>
      </c>
      <c r="K3305" s="54" t="s">
        <v>18314</v>
      </c>
      <c r="L3305" s="54" t="s">
        <v>18314</v>
      </c>
      <c r="M3305" s="54" t="s">
        <v>18314</v>
      </c>
      <c r="N3305" s="54">
        <v>9922.5</v>
      </c>
      <c r="O3305" s="54">
        <v>11576.25</v>
      </c>
    </row>
    <row r="3306" spans="1:15" s="53" customFormat="1" x14ac:dyDescent="0.45">
      <c r="A3306" s="53">
        <v>3211017524</v>
      </c>
      <c r="B3306" s="53" t="s">
        <v>3653</v>
      </c>
      <c r="C3306" s="53">
        <v>278</v>
      </c>
      <c r="F3306" s="53" t="s">
        <v>802</v>
      </c>
      <c r="G3306" s="52">
        <v>8675.6200000000008</v>
      </c>
      <c r="H3306" s="52">
        <f t="shared" si="153"/>
        <v>2949.7107999999998</v>
      </c>
      <c r="I3306" s="52">
        <f t="shared" si="154"/>
        <v>5205.3720000000003</v>
      </c>
      <c r="J3306" s="52">
        <f t="shared" si="155"/>
        <v>6072.9340000000002</v>
      </c>
      <c r="K3306" s="54" t="s">
        <v>18314</v>
      </c>
      <c r="L3306" s="54" t="s">
        <v>18314</v>
      </c>
      <c r="M3306" s="54" t="s">
        <v>18314</v>
      </c>
      <c r="N3306" s="54">
        <v>5205.3720000000003</v>
      </c>
      <c r="O3306" s="54">
        <v>6072.9340000000002</v>
      </c>
    </row>
    <row r="3307" spans="1:15" s="53" customFormat="1" x14ac:dyDescent="0.45">
      <c r="A3307" s="53">
        <v>3211017560</v>
      </c>
      <c r="B3307" s="53" t="s">
        <v>3654</v>
      </c>
      <c r="C3307" s="53">
        <v>278</v>
      </c>
      <c r="F3307" s="53" t="s">
        <v>244</v>
      </c>
      <c r="G3307" s="52">
        <v>312</v>
      </c>
      <c r="H3307" s="52">
        <f t="shared" si="153"/>
        <v>106.07999999999998</v>
      </c>
      <c r="I3307" s="52">
        <f t="shared" si="154"/>
        <v>187.2</v>
      </c>
      <c r="J3307" s="52">
        <f t="shared" si="155"/>
        <v>218.39999999999998</v>
      </c>
      <c r="K3307" s="54" t="s">
        <v>18313</v>
      </c>
      <c r="L3307" s="54" t="s">
        <v>18313</v>
      </c>
      <c r="M3307" s="54" t="s">
        <v>18313</v>
      </c>
      <c r="N3307" s="54">
        <v>187.2</v>
      </c>
      <c r="O3307" s="54">
        <v>218.39999999999998</v>
      </c>
    </row>
    <row r="3308" spans="1:15" s="53" customFormat="1" x14ac:dyDescent="0.45">
      <c r="A3308" s="53">
        <v>3211017567</v>
      </c>
      <c r="B3308" s="53" t="s">
        <v>5586</v>
      </c>
      <c r="C3308" s="53">
        <v>278</v>
      </c>
      <c r="F3308" s="53" t="s">
        <v>244</v>
      </c>
      <c r="G3308" s="52">
        <v>2160.9</v>
      </c>
      <c r="H3308" s="52">
        <f t="shared" si="153"/>
        <v>734.70600000000002</v>
      </c>
      <c r="I3308" s="52">
        <f t="shared" si="154"/>
        <v>1296.54</v>
      </c>
      <c r="J3308" s="52">
        <f t="shared" si="155"/>
        <v>1512.6299999999999</v>
      </c>
      <c r="K3308" s="54" t="s">
        <v>18313</v>
      </c>
      <c r="L3308" s="54" t="s">
        <v>18313</v>
      </c>
      <c r="M3308" s="54" t="s">
        <v>18313</v>
      </c>
      <c r="N3308" s="54">
        <v>1296.54</v>
      </c>
      <c r="O3308" s="54">
        <v>1512.6299999999999</v>
      </c>
    </row>
    <row r="3309" spans="1:15" s="53" customFormat="1" x14ac:dyDescent="0.45">
      <c r="A3309" s="53">
        <v>3211017568</v>
      </c>
      <c r="B3309" s="53" t="s">
        <v>6494</v>
      </c>
      <c r="C3309" s="53">
        <v>272</v>
      </c>
      <c r="G3309" s="52">
        <v>175</v>
      </c>
      <c r="H3309" s="52">
        <f t="shared" si="153"/>
        <v>59.499999999999993</v>
      </c>
      <c r="I3309" s="52">
        <f t="shared" si="154"/>
        <v>105</v>
      </c>
      <c r="J3309" s="52">
        <f t="shared" si="155"/>
        <v>122.49999999999999</v>
      </c>
      <c r="K3309" s="54" t="s">
        <v>18311</v>
      </c>
      <c r="L3309" s="54" t="s">
        <v>18311</v>
      </c>
      <c r="M3309" s="54" t="s">
        <v>18311</v>
      </c>
      <c r="N3309" s="54">
        <v>105</v>
      </c>
      <c r="O3309" s="54">
        <v>122.49999999999999</v>
      </c>
    </row>
    <row r="3310" spans="1:15" s="53" customFormat="1" x14ac:dyDescent="0.45">
      <c r="A3310" s="53">
        <v>3211017578</v>
      </c>
      <c r="B3310" s="53" t="s">
        <v>3655</v>
      </c>
      <c r="C3310" s="53">
        <v>278</v>
      </c>
      <c r="F3310" s="53" t="s">
        <v>802</v>
      </c>
      <c r="G3310" s="52">
        <v>2149.87</v>
      </c>
      <c r="H3310" s="52">
        <f t="shared" si="153"/>
        <v>730.95579999999984</v>
      </c>
      <c r="I3310" s="52">
        <f t="shared" si="154"/>
        <v>1289.9219999999998</v>
      </c>
      <c r="J3310" s="52">
        <f t="shared" si="155"/>
        <v>1504.9089999999999</v>
      </c>
      <c r="K3310" s="54" t="s">
        <v>18314</v>
      </c>
      <c r="L3310" s="54" t="s">
        <v>18314</v>
      </c>
      <c r="M3310" s="54" t="s">
        <v>18314</v>
      </c>
      <c r="N3310" s="54">
        <v>1289.9219999999998</v>
      </c>
      <c r="O3310" s="54">
        <v>1504.9089999999999</v>
      </c>
    </row>
    <row r="3311" spans="1:15" s="53" customFormat="1" x14ac:dyDescent="0.45">
      <c r="A3311" s="53">
        <v>3211017595</v>
      </c>
      <c r="B3311" s="53" t="s">
        <v>12244</v>
      </c>
      <c r="C3311" s="53">
        <v>272</v>
      </c>
      <c r="G3311" s="52">
        <v>750</v>
      </c>
      <c r="H3311" s="52">
        <f t="shared" si="153"/>
        <v>254.99999999999997</v>
      </c>
      <c r="I3311" s="52">
        <f t="shared" si="154"/>
        <v>450</v>
      </c>
      <c r="J3311" s="52">
        <f t="shared" si="155"/>
        <v>525</v>
      </c>
      <c r="K3311" s="54" t="s">
        <v>18311</v>
      </c>
      <c r="L3311" s="54" t="s">
        <v>18311</v>
      </c>
      <c r="M3311" s="54" t="s">
        <v>18311</v>
      </c>
      <c r="N3311" s="54">
        <v>450</v>
      </c>
      <c r="O3311" s="54">
        <v>525</v>
      </c>
    </row>
    <row r="3312" spans="1:15" s="53" customFormat="1" x14ac:dyDescent="0.45">
      <c r="A3312" s="53">
        <v>3211017605</v>
      </c>
      <c r="B3312" s="53" t="s">
        <v>4376</v>
      </c>
      <c r="C3312" s="53">
        <v>278</v>
      </c>
      <c r="G3312" s="52">
        <v>128.63</v>
      </c>
      <c r="H3312" s="52">
        <f t="shared" si="153"/>
        <v>43.734199999999994</v>
      </c>
      <c r="I3312" s="52">
        <f t="shared" si="154"/>
        <v>77.177999999999997</v>
      </c>
      <c r="J3312" s="52">
        <f t="shared" si="155"/>
        <v>90.040999999999997</v>
      </c>
      <c r="K3312" s="54" t="s">
        <v>18314</v>
      </c>
      <c r="L3312" s="54" t="s">
        <v>18314</v>
      </c>
      <c r="M3312" s="54" t="s">
        <v>18314</v>
      </c>
      <c r="N3312" s="54">
        <v>77.177999999999997</v>
      </c>
      <c r="O3312" s="54">
        <v>90.040999999999997</v>
      </c>
    </row>
    <row r="3313" spans="1:15" s="53" customFormat="1" x14ac:dyDescent="0.45">
      <c r="A3313" s="53">
        <v>3211017614</v>
      </c>
      <c r="B3313" s="53" t="s">
        <v>12245</v>
      </c>
      <c r="C3313" s="53">
        <v>278</v>
      </c>
      <c r="F3313" s="53" t="s">
        <v>802</v>
      </c>
      <c r="G3313" s="52">
        <v>2334.06</v>
      </c>
      <c r="H3313" s="52">
        <f t="shared" si="153"/>
        <v>793.58039999999994</v>
      </c>
      <c r="I3313" s="52">
        <f t="shared" si="154"/>
        <v>1400.4359999999999</v>
      </c>
      <c r="J3313" s="52">
        <f t="shared" si="155"/>
        <v>1633.8419999999999</v>
      </c>
      <c r="K3313" s="54" t="s">
        <v>18314</v>
      </c>
      <c r="L3313" s="54" t="s">
        <v>18314</v>
      </c>
      <c r="M3313" s="54" t="s">
        <v>18314</v>
      </c>
      <c r="N3313" s="54">
        <v>1400.4359999999999</v>
      </c>
      <c r="O3313" s="54">
        <v>1633.8419999999999</v>
      </c>
    </row>
    <row r="3314" spans="1:15" s="53" customFormat="1" x14ac:dyDescent="0.45">
      <c r="A3314" s="53">
        <v>3211017617</v>
      </c>
      <c r="B3314" s="53" t="s">
        <v>13177</v>
      </c>
      <c r="C3314" s="53">
        <v>278</v>
      </c>
      <c r="F3314" s="53" t="s">
        <v>802</v>
      </c>
      <c r="G3314" s="52">
        <v>2187.5</v>
      </c>
      <c r="H3314" s="52">
        <f t="shared" si="153"/>
        <v>743.74999999999989</v>
      </c>
      <c r="I3314" s="52">
        <f t="shared" si="154"/>
        <v>1312.5</v>
      </c>
      <c r="J3314" s="52">
        <f t="shared" si="155"/>
        <v>1531.25</v>
      </c>
      <c r="K3314" s="54" t="s">
        <v>18314</v>
      </c>
      <c r="L3314" s="54" t="s">
        <v>18314</v>
      </c>
      <c r="M3314" s="54" t="s">
        <v>18314</v>
      </c>
      <c r="N3314" s="54">
        <v>1312.5</v>
      </c>
      <c r="O3314" s="54">
        <v>1531.25</v>
      </c>
    </row>
    <row r="3315" spans="1:15" s="53" customFormat="1" x14ac:dyDescent="0.45">
      <c r="A3315" s="53">
        <v>3211017633</v>
      </c>
      <c r="B3315" s="53" t="s">
        <v>13178</v>
      </c>
      <c r="C3315" s="53">
        <v>278</v>
      </c>
      <c r="F3315" s="53" t="s">
        <v>244</v>
      </c>
      <c r="G3315" s="52">
        <v>8308.1200000000008</v>
      </c>
      <c r="H3315" s="52">
        <f t="shared" si="153"/>
        <v>2824.7608</v>
      </c>
      <c r="I3315" s="52">
        <f t="shared" si="154"/>
        <v>4984.8720000000003</v>
      </c>
      <c r="J3315" s="52">
        <f t="shared" si="155"/>
        <v>5815.6840000000002</v>
      </c>
      <c r="K3315" s="54" t="s">
        <v>18313</v>
      </c>
      <c r="L3315" s="54" t="s">
        <v>18313</v>
      </c>
      <c r="M3315" s="54" t="s">
        <v>18313</v>
      </c>
      <c r="N3315" s="54">
        <v>4984.8720000000003</v>
      </c>
      <c r="O3315" s="54">
        <v>5815.6840000000002</v>
      </c>
    </row>
    <row r="3316" spans="1:15" s="53" customFormat="1" x14ac:dyDescent="0.45">
      <c r="A3316" s="53">
        <v>3211017641</v>
      </c>
      <c r="B3316" s="53" t="s">
        <v>6495</v>
      </c>
      <c r="C3316" s="53">
        <v>278</v>
      </c>
      <c r="F3316" s="53" t="s">
        <v>802</v>
      </c>
      <c r="G3316" s="52">
        <v>2187.5</v>
      </c>
      <c r="H3316" s="52">
        <f t="shared" si="153"/>
        <v>743.74999999999989</v>
      </c>
      <c r="I3316" s="52">
        <f t="shared" si="154"/>
        <v>1312.5</v>
      </c>
      <c r="J3316" s="52">
        <f t="shared" si="155"/>
        <v>1531.25</v>
      </c>
      <c r="K3316" s="54" t="s">
        <v>18314</v>
      </c>
      <c r="L3316" s="54" t="s">
        <v>18314</v>
      </c>
      <c r="M3316" s="54" t="s">
        <v>18314</v>
      </c>
      <c r="N3316" s="54">
        <v>1312.5</v>
      </c>
      <c r="O3316" s="54">
        <v>1531.25</v>
      </c>
    </row>
    <row r="3317" spans="1:15" s="53" customFormat="1" x14ac:dyDescent="0.45">
      <c r="A3317" s="53">
        <v>3211017645</v>
      </c>
      <c r="B3317" s="53" t="s">
        <v>6496</v>
      </c>
      <c r="C3317" s="53">
        <v>278</v>
      </c>
      <c r="F3317" s="53" t="s">
        <v>802</v>
      </c>
      <c r="G3317" s="52">
        <v>2187.5</v>
      </c>
      <c r="H3317" s="52">
        <f t="shared" si="153"/>
        <v>743.74999999999989</v>
      </c>
      <c r="I3317" s="52">
        <f t="shared" si="154"/>
        <v>1312.5</v>
      </c>
      <c r="J3317" s="52">
        <f t="shared" si="155"/>
        <v>1531.25</v>
      </c>
      <c r="K3317" s="54" t="s">
        <v>18314</v>
      </c>
      <c r="L3317" s="54" t="s">
        <v>18314</v>
      </c>
      <c r="M3317" s="54" t="s">
        <v>18314</v>
      </c>
      <c r="N3317" s="54">
        <v>1312.5</v>
      </c>
      <c r="O3317" s="54">
        <v>1531.25</v>
      </c>
    </row>
    <row r="3318" spans="1:15" s="53" customFormat="1" x14ac:dyDescent="0.45">
      <c r="A3318" s="53">
        <v>3211017658</v>
      </c>
      <c r="B3318" s="53" t="s">
        <v>13179</v>
      </c>
      <c r="C3318" s="53">
        <v>272</v>
      </c>
      <c r="F3318" s="53" t="s">
        <v>244</v>
      </c>
      <c r="G3318" s="52">
        <v>684</v>
      </c>
      <c r="H3318" s="52">
        <f t="shared" si="153"/>
        <v>232.55999999999997</v>
      </c>
      <c r="I3318" s="52">
        <f t="shared" si="154"/>
        <v>410.4</v>
      </c>
      <c r="J3318" s="52">
        <f t="shared" si="155"/>
        <v>478.79999999999995</v>
      </c>
      <c r="K3318" s="54" t="s">
        <v>18311</v>
      </c>
      <c r="L3318" s="54" t="s">
        <v>18311</v>
      </c>
      <c r="M3318" s="54" t="s">
        <v>18311</v>
      </c>
      <c r="N3318" s="54">
        <v>410.4</v>
      </c>
      <c r="O3318" s="54">
        <v>478.79999999999995</v>
      </c>
    </row>
    <row r="3319" spans="1:15" s="53" customFormat="1" x14ac:dyDescent="0.45">
      <c r="A3319" s="53">
        <v>3211017684</v>
      </c>
      <c r="B3319" s="53" t="s">
        <v>12246</v>
      </c>
      <c r="C3319" s="53">
        <v>278</v>
      </c>
      <c r="F3319" s="53" t="s">
        <v>244</v>
      </c>
      <c r="G3319" s="52">
        <v>606</v>
      </c>
      <c r="H3319" s="52">
        <f t="shared" si="153"/>
        <v>206.04</v>
      </c>
      <c r="I3319" s="52">
        <f t="shared" si="154"/>
        <v>363.59999999999997</v>
      </c>
      <c r="J3319" s="52">
        <f t="shared" si="155"/>
        <v>424.2</v>
      </c>
      <c r="K3319" s="54" t="s">
        <v>18313</v>
      </c>
      <c r="L3319" s="54" t="s">
        <v>18313</v>
      </c>
      <c r="M3319" s="54" t="s">
        <v>18313</v>
      </c>
      <c r="N3319" s="54">
        <v>363.59999999999997</v>
      </c>
      <c r="O3319" s="54">
        <v>424.2</v>
      </c>
    </row>
    <row r="3320" spans="1:15" s="53" customFormat="1" x14ac:dyDescent="0.45">
      <c r="A3320" s="53">
        <v>3211017686</v>
      </c>
      <c r="B3320" s="53" t="s">
        <v>6497</v>
      </c>
      <c r="C3320" s="53">
        <v>272</v>
      </c>
      <c r="G3320" s="52">
        <v>50.92</v>
      </c>
      <c r="H3320" s="52">
        <f t="shared" si="153"/>
        <v>17.312799999999999</v>
      </c>
      <c r="I3320" s="52">
        <f t="shared" si="154"/>
        <v>30.552</v>
      </c>
      <c r="J3320" s="52">
        <f t="shared" si="155"/>
        <v>35.643999999999998</v>
      </c>
      <c r="K3320" s="54" t="s">
        <v>18311</v>
      </c>
      <c r="L3320" s="54" t="s">
        <v>18311</v>
      </c>
      <c r="M3320" s="54" t="s">
        <v>18311</v>
      </c>
      <c r="N3320" s="54">
        <v>30.552</v>
      </c>
      <c r="O3320" s="54">
        <v>35.643999999999998</v>
      </c>
    </row>
    <row r="3321" spans="1:15" s="53" customFormat="1" x14ac:dyDescent="0.45">
      <c r="A3321" s="53">
        <v>3211017687</v>
      </c>
      <c r="B3321" s="53" t="s">
        <v>5587</v>
      </c>
      <c r="C3321" s="53">
        <v>272</v>
      </c>
      <c r="G3321" s="52">
        <v>50.92</v>
      </c>
      <c r="H3321" s="52">
        <f t="shared" si="153"/>
        <v>17.312799999999999</v>
      </c>
      <c r="I3321" s="52">
        <f t="shared" si="154"/>
        <v>30.552</v>
      </c>
      <c r="J3321" s="52">
        <f t="shared" si="155"/>
        <v>35.643999999999998</v>
      </c>
      <c r="K3321" s="54" t="s">
        <v>18311</v>
      </c>
      <c r="L3321" s="54" t="s">
        <v>18311</v>
      </c>
      <c r="M3321" s="54" t="s">
        <v>18311</v>
      </c>
      <c r="N3321" s="54">
        <v>30.552</v>
      </c>
      <c r="O3321" s="54">
        <v>35.643999999999998</v>
      </c>
    </row>
    <row r="3322" spans="1:15" s="53" customFormat="1" x14ac:dyDescent="0.45">
      <c r="A3322" s="53">
        <v>3211017736</v>
      </c>
      <c r="B3322" s="53" t="s">
        <v>24452</v>
      </c>
      <c r="C3322" s="53">
        <v>278</v>
      </c>
      <c r="F3322" s="53" t="s">
        <v>802</v>
      </c>
      <c r="G3322" s="52">
        <v>87.5</v>
      </c>
      <c r="H3322" s="52">
        <f t="shared" si="153"/>
        <v>29.749999999999996</v>
      </c>
      <c r="I3322" s="52">
        <f t="shared" si="154"/>
        <v>52.5</v>
      </c>
      <c r="J3322" s="52">
        <f t="shared" si="155"/>
        <v>61.249999999999993</v>
      </c>
      <c r="K3322" s="54" t="s">
        <v>18316</v>
      </c>
      <c r="L3322" s="54" t="s">
        <v>18316</v>
      </c>
      <c r="M3322" s="54" t="s">
        <v>18316</v>
      </c>
      <c r="N3322" s="54">
        <v>52.5</v>
      </c>
      <c r="O3322" s="54">
        <v>61.249999999999993</v>
      </c>
    </row>
    <row r="3323" spans="1:15" s="53" customFormat="1" x14ac:dyDescent="0.45">
      <c r="A3323" s="53">
        <v>3211017749</v>
      </c>
      <c r="B3323" s="53" t="s">
        <v>24451</v>
      </c>
      <c r="C3323" s="53">
        <v>278</v>
      </c>
      <c r="F3323" s="53" t="s">
        <v>802</v>
      </c>
      <c r="G3323" s="52">
        <v>5477.5</v>
      </c>
      <c r="H3323" s="52">
        <f t="shared" si="153"/>
        <v>1862.35</v>
      </c>
      <c r="I3323" s="52">
        <f t="shared" si="154"/>
        <v>3286.5</v>
      </c>
      <c r="J3323" s="52">
        <f t="shared" si="155"/>
        <v>3834.2499999999995</v>
      </c>
      <c r="K3323" s="54" t="s">
        <v>18316</v>
      </c>
      <c r="L3323" s="54" t="s">
        <v>18316</v>
      </c>
      <c r="M3323" s="54" t="s">
        <v>18316</v>
      </c>
      <c r="N3323" s="54">
        <v>3286.5</v>
      </c>
      <c r="O3323" s="54">
        <v>3834.2499999999995</v>
      </c>
    </row>
    <row r="3324" spans="1:15" s="53" customFormat="1" x14ac:dyDescent="0.45">
      <c r="A3324" s="53">
        <v>3211017766</v>
      </c>
      <c r="B3324" s="53" t="s">
        <v>24450</v>
      </c>
      <c r="C3324" s="53">
        <v>278</v>
      </c>
      <c r="F3324" s="53" t="s">
        <v>244</v>
      </c>
      <c r="G3324" s="52">
        <v>750</v>
      </c>
      <c r="H3324" s="52">
        <f t="shared" si="153"/>
        <v>254.99999999999997</v>
      </c>
      <c r="I3324" s="52">
        <f t="shared" si="154"/>
        <v>450</v>
      </c>
      <c r="J3324" s="52">
        <f t="shared" si="155"/>
        <v>525</v>
      </c>
      <c r="K3324" s="54" t="s">
        <v>18316</v>
      </c>
      <c r="L3324" s="54" t="s">
        <v>18316</v>
      </c>
      <c r="M3324" s="54" t="s">
        <v>18316</v>
      </c>
      <c r="N3324" s="54">
        <v>450</v>
      </c>
      <c r="O3324" s="54">
        <v>525</v>
      </c>
    </row>
    <row r="3325" spans="1:15" s="53" customFormat="1" x14ac:dyDescent="0.45">
      <c r="A3325" s="53">
        <v>3211017790</v>
      </c>
      <c r="B3325" s="53" t="s">
        <v>24449</v>
      </c>
      <c r="C3325" s="53">
        <v>272</v>
      </c>
      <c r="F3325" s="53" t="s">
        <v>244</v>
      </c>
      <c r="G3325" s="52">
        <v>171.5</v>
      </c>
      <c r="H3325" s="52">
        <f t="shared" si="153"/>
        <v>58.309999999999995</v>
      </c>
      <c r="I3325" s="52">
        <f t="shared" si="154"/>
        <v>102.89999999999999</v>
      </c>
      <c r="J3325" s="52">
        <f t="shared" si="155"/>
        <v>120.05</v>
      </c>
      <c r="K3325" s="54" t="s">
        <v>18311</v>
      </c>
      <c r="L3325" s="54" t="s">
        <v>18311</v>
      </c>
      <c r="M3325" s="54" t="s">
        <v>18311</v>
      </c>
      <c r="N3325" s="54">
        <v>102.89999999999999</v>
      </c>
      <c r="O3325" s="54">
        <v>120.05</v>
      </c>
    </row>
    <row r="3326" spans="1:15" s="53" customFormat="1" x14ac:dyDescent="0.45">
      <c r="A3326" s="53">
        <v>3211017808</v>
      </c>
      <c r="B3326" s="53" t="s">
        <v>24448</v>
      </c>
      <c r="C3326" s="53">
        <v>278</v>
      </c>
      <c r="F3326" s="53" t="s">
        <v>802</v>
      </c>
      <c r="G3326" s="52">
        <v>2695.87</v>
      </c>
      <c r="H3326" s="52">
        <f t="shared" si="153"/>
        <v>916.59579999999983</v>
      </c>
      <c r="I3326" s="52">
        <f t="shared" si="154"/>
        <v>1617.5219999999999</v>
      </c>
      <c r="J3326" s="52">
        <f t="shared" si="155"/>
        <v>1887.1089999999997</v>
      </c>
      <c r="K3326" s="54" t="s">
        <v>18316</v>
      </c>
      <c r="L3326" s="54" t="s">
        <v>18316</v>
      </c>
      <c r="M3326" s="54" t="s">
        <v>18316</v>
      </c>
      <c r="N3326" s="54">
        <v>1617.5219999999999</v>
      </c>
      <c r="O3326" s="54">
        <v>1887.1089999999997</v>
      </c>
    </row>
    <row r="3327" spans="1:15" s="53" customFormat="1" x14ac:dyDescent="0.45">
      <c r="A3327" s="53">
        <v>3211017809</v>
      </c>
      <c r="B3327" s="53" t="s">
        <v>24447</v>
      </c>
      <c r="C3327" s="53">
        <v>278</v>
      </c>
      <c r="F3327" s="53" t="s">
        <v>802</v>
      </c>
      <c r="G3327" s="52">
        <v>2502.5</v>
      </c>
      <c r="H3327" s="52">
        <f t="shared" si="153"/>
        <v>850.84999999999991</v>
      </c>
      <c r="I3327" s="52">
        <f t="shared" si="154"/>
        <v>1501.5</v>
      </c>
      <c r="J3327" s="52">
        <f t="shared" si="155"/>
        <v>1751.75</v>
      </c>
      <c r="K3327" s="54" t="s">
        <v>18316</v>
      </c>
      <c r="L3327" s="54" t="s">
        <v>18316</v>
      </c>
      <c r="M3327" s="54" t="s">
        <v>18316</v>
      </c>
      <c r="N3327" s="54">
        <v>1501.5</v>
      </c>
      <c r="O3327" s="54">
        <v>1751.75</v>
      </c>
    </row>
    <row r="3328" spans="1:15" s="53" customFormat="1" x14ac:dyDescent="0.45">
      <c r="A3328" s="53">
        <v>3211017811</v>
      </c>
      <c r="B3328" s="53" t="s">
        <v>24446</v>
      </c>
      <c r="C3328" s="53">
        <v>278</v>
      </c>
      <c r="F3328" s="53" t="s">
        <v>802</v>
      </c>
      <c r="G3328" s="52">
        <v>7928.37</v>
      </c>
      <c r="H3328" s="52">
        <f t="shared" si="153"/>
        <v>2695.6457999999998</v>
      </c>
      <c r="I3328" s="52">
        <f t="shared" si="154"/>
        <v>4757.0219999999999</v>
      </c>
      <c r="J3328" s="52">
        <f t="shared" si="155"/>
        <v>5549.8589999999995</v>
      </c>
      <c r="K3328" s="54" t="s">
        <v>18316</v>
      </c>
      <c r="L3328" s="54" t="s">
        <v>18316</v>
      </c>
      <c r="M3328" s="54" t="s">
        <v>18316</v>
      </c>
      <c r="N3328" s="54">
        <v>4757.0219999999999</v>
      </c>
      <c r="O3328" s="54">
        <v>5549.8589999999995</v>
      </c>
    </row>
    <row r="3329" spans="1:15" s="53" customFormat="1" x14ac:dyDescent="0.45">
      <c r="A3329" s="53">
        <v>3211017843</v>
      </c>
      <c r="B3329" s="53" t="s">
        <v>24445</v>
      </c>
      <c r="C3329" s="53">
        <v>272</v>
      </c>
      <c r="F3329" s="53" t="s">
        <v>244</v>
      </c>
      <c r="G3329" s="52">
        <v>750</v>
      </c>
      <c r="H3329" s="52">
        <f t="shared" si="153"/>
        <v>254.99999999999997</v>
      </c>
      <c r="I3329" s="52">
        <f t="shared" si="154"/>
        <v>450</v>
      </c>
      <c r="J3329" s="52">
        <f t="shared" si="155"/>
        <v>525</v>
      </c>
      <c r="K3329" s="54" t="s">
        <v>18311</v>
      </c>
      <c r="L3329" s="54" t="s">
        <v>18311</v>
      </c>
      <c r="M3329" s="54" t="s">
        <v>18311</v>
      </c>
      <c r="N3329" s="54">
        <v>450</v>
      </c>
      <c r="O3329" s="54">
        <v>525</v>
      </c>
    </row>
    <row r="3330" spans="1:15" s="53" customFormat="1" x14ac:dyDescent="0.45">
      <c r="A3330" s="53">
        <v>3211017851</v>
      </c>
      <c r="B3330" s="53" t="s">
        <v>24444</v>
      </c>
      <c r="C3330" s="53">
        <v>278</v>
      </c>
      <c r="G3330" s="52">
        <v>782.46</v>
      </c>
      <c r="H3330" s="52">
        <f t="shared" si="153"/>
        <v>266.03640000000001</v>
      </c>
      <c r="I3330" s="52">
        <f t="shared" si="154"/>
        <v>469.476</v>
      </c>
      <c r="J3330" s="52">
        <f t="shared" si="155"/>
        <v>547.72199999999998</v>
      </c>
      <c r="K3330" s="54" t="s">
        <v>18314</v>
      </c>
      <c r="L3330" s="54" t="s">
        <v>18314</v>
      </c>
      <c r="M3330" s="54" t="s">
        <v>18314</v>
      </c>
      <c r="N3330" s="54">
        <v>469.476</v>
      </c>
      <c r="O3330" s="54">
        <v>547.72199999999998</v>
      </c>
    </row>
    <row r="3331" spans="1:15" s="53" customFormat="1" x14ac:dyDescent="0.45">
      <c r="A3331" s="53">
        <v>3211017856</v>
      </c>
      <c r="B3331" s="53" t="s">
        <v>24443</v>
      </c>
      <c r="C3331" s="53">
        <v>278</v>
      </c>
      <c r="G3331" s="52">
        <v>782.46</v>
      </c>
      <c r="H3331" s="52">
        <f t="shared" ref="H3331:H3394" si="156">G3331*(1-0.66)</f>
        <v>266.03640000000001</v>
      </c>
      <c r="I3331" s="52">
        <f t="shared" ref="I3331:I3394" si="157">MIN(K3331,L3331,M3331,N3331,O3331)</f>
        <v>469.476</v>
      </c>
      <c r="J3331" s="52">
        <f t="shared" ref="J3331:J3394" si="158">MAX(K3331,L3331,M3331,N3331,O3331)</f>
        <v>547.72199999999998</v>
      </c>
      <c r="K3331" s="54" t="s">
        <v>18314</v>
      </c>
      <c r="L3331" s="54" t="s">
        <v>18314</v>
      </c>
      <c r="M3331" s="54" t="s">
        <v>18314</v>
      </c>
      <c r="N3331" s="54">
        <v>469.476</v>
      </c>
      <c r="O3331" s="54">
        <v>547.72199999999998</v>
      </c>
    </row>
    <row r="3332" spans="1:15" s="53" customFormat="1" x14ac:dyDescent="0.45">
      <c r="A3332" s="53">
        <v>3211017870</v>
      </c>
      <c r="B3332" s="53" t="s">
        <v>24442</v>
      </c>
      <c r="C3332" s="53">
        <v>278</v>
      </c>
      <c r="G3332" s="52">
        <v>745.2</v>
      </c>
      <c r="H3332" s="52">
        <f t="shared" si="156"/>
        <v>253.36799999999999</v>
      </c>
      <c r="I3332" s="52">
        <f t="shared" si="157"/>
        <v>447.12</v>
      </c>
      <c r="J3332" s="52">
        <f t="shared" si="158"/>
        <v>521.64</v>
      </c>
      <c r="K3332" s="54" t="s">
        <v>18314</v>
      </c>
      <c r="L3332" s="54" t="s">
        <v>18314</v>
      </c>
      <c r="M3332" s="54" t="s">
        <v>18314</v>
      </c>
      <c r="N3332" s="54">
        <v>447.12</v>
      </c>
      <c r="O3332" s="54">
        <v>521.64</v>
      </c>
    </row>
    <row r="3333" spans="1:15" s="53" customFormat="1" x14ac:dyDescent="0.45">
      <c r="A3333" s="53">
        <v>3211017873</v>
      </c>
      <c r="B3333" s="53" t="s">
        <v>24441</v>
      </c>
      <c r="C3333" s="53">
        <v>278</v>
      </c>
      <c r="G3333" s="52">
        <v>745.2</v>
      </c>
      <c r="H3333" s="52">
        <f t="shared" si="156"/>
        <v>253.36799999999999</v>
      </c>
      <c r="I3333" s="52">
        <f t="shared" si="157"/>
        <v>447.12</v>
      </c>
      <c r="J3333" s="52">
        <f t="shared" si="158"/>
        <v>521.64</v>
      </c>
      <c r="K3333" s="54" t="s">
        <v>18314</v>
      </c>
      <c r="L3333" s="54" t="s">
        <v>18314</v>
      </c>
      <c r="M3333" s="54" t="s">
        <v>18314</v>
      </c>
      <c r="N3333" s="54">
        <v>447.12</v>
      </c>
      <c r="O3333" s="54">
        <v>521.64</v>
      </c>
    </row>
    <row r="3334" spans="1:15" s="53" customFormat="1" x14ac:dyDescent="0.45">
      <c r="A3334" s="53">
        <v>3211017875</v>
      </c>
      <c r="B3334" s="53" t="s">
        <v>24440</v>
      </c>
      <c r="C3334" s="53">
        <v>278</v>
      </c>
      <c r="G3334" s="52">
        <v>745.2</v>
      </c>
      <c r="H3334" s="52">
        <f t="shared" si="156"/>
        <v>253.36799999999999</v>
      </c>
      <c r="I3334" s="52">
        <f t="shared" si="157"/>
        <v>447.12</v>
      </c>
      <c r="J3334" s="52">
        <f t="shared" si="158"/>
        <v>521.64</v>
      </c>
      <c r="K3334" s="54" t="s">
        <v>18314</v>
      </c>
      <c r="L3334" s="54" t="s">
        <v>18314</v>
      </c>
      <c r="M3334" s="54" t="s">
        <v>18314</v>
      </c>
      <c r="N3334" s="54">
        <v>447.12</v>
      </c>
      <c r="O3334" s="54">
        <v>521.64</v>
      </c>
    </row>
    <row r="3335" spans="1:15" s="53" customFormat="1" x14ac:dyDescent="0.45">
      <c r="A3335" s="53">
        <v>3211017881</v>
      </c>
      <c r="B3335" s="53" t="s">
        <v>24439</v>
      </c>
      <c r="C3335" s="53">
        <v>278</v>
      </c>
      <c r="G3335" s="52">
        <v>583.20000000000005</v>
      </c>
      <c r="H3335" s="52">
        <f t="shared" si="156"/>
        <v>198.28800000000001</v>
      </c>
      <c r="I3335" s="52">
        <f t="shared" si="157"/>
        <v>349.92</v>
      </c>
      <c r="J3335" s="52">
        <f t="shared" si="158"/>
        <v>408.24</v>
      </c>
      <c r="K3335" s="54" t="s">
        <v>18314</v>
      </c>
      <c r="L3335" s="54" t="s">
        <v>18314</v>
      </c>
      <c r="M3335" s="54" t="s">
        <v>18314</v>
      </c>
      <c r="N3335" s="54">
        <v>349.92</v>
      </c>
      <c r="O3335" s="54">
        <v>408.24</v>
      </c>
    </row>
    <row r="3336" spans="1:15" s="53" customFormat="1" x14ac:dyDescent="0.45">
      <c r="A3336" s="53">
        <v>3211017883</v>
      </c>
      <c r="B3336" s="53" t="s">
        <v>24438</v>
      </c>
      <c r="C3336" s="53">
        <v>278</v>
      </c>
      <c r="G3336" s="52">
        <v>583.20000000000005</v>
      </c>
      <c r="H3336" s="52">
        <f t="shared" si="156"/>
        <v>198.28800000000001</v>
      </c>
      <c r="I3336" s="52">
        <f t="shared" si="157"/>
        <v>349.92</v>
      </c>
      <c r="J3336" s="52">
        <f t="shared" si="158"/>
        <v>408.24</v>
      </c>
      <c r="K3336" s="54" t="s">
        <v>18314</v>
      </c>
      <c r="L3336" s="54" t="s">
        <v>18314</v>
      </c>
      <c r="M3336" s="54" t="s">
        <v>18314</v>
      </c>
      <c r="N3336" s="54">
        <v>349.92</v>
      </c>
      <c r="O3336" s="54">
        <v>408.24</v>
      </c>
    </row>
    <row r="3337" spans="1:15" s="53" customFormat="1" x14ac:dyDescent="0.45">
      <c r="A3337" s="53">
        <v>3211017890</v>
      </c>
      <c r="B3337" s="53" t="s">
        <v>24437</v>
      </c>
      <c r="C3337" s="53">
        <v>278</v>
      </c>
      <c r="G3337" s="52">
        <v>583.20000000000005</v>
      </c>
      <c r="H3337" s="52">
        <f t="shared" si="156"/>
        <v>198.28800000000001</v>
      </c>
      <c r="I3337" s="52">
        <f t="shared" si="157"/>
        <v>349.92</v>
      </c>
      <c r="J3337" s="52">
        <f t="shared" si="158"/>
        <v>408.24</v>
      </c>
      <c r="K3337" s="54" t="s">
        <v>18314</v>
      </c>
      <c r="L3337" s="54" t="s">
        <v>18314</v>
      </c>
      <c r="M3337" s="54" t="s">
        <v>18314</v>
      </c>
      <c r="N3337" s="54">
        <v>349.92</v>
      </c>
      <c r="O3337" s="54">
        <v>408.24</v>
      </c>
    </row>
    <row r="3338" spans="1:15" s="53" customFormat="1" x14ac:dyDescent="0.45">
      <c r="A3338" s="53">
        <v>3211017896</v>
      </c>
      <c r="B3338" s="53" t="s">
        <v>24436</v>
      </c>
      <c r="C3338" s="53">
        <v>278</v>
      </c>
      <c r="G3338" s="52">
        <v>612.36</v>
      </c>
      <c r="H3338" s="52">
        <f t="shared" si="156"/>
        <v>208.20239999999998</v>
      </c>
      <c r="I3338" s="52">
        <f t="shared" si="157"/>
        <v>367.416</v>
      </c>
      <c r="J3338" s="52">
        <f t="shared" si="158"/>
        <v>428.65199999999999</v>
      </c>
      <c r="K3338" s="54" t="s">
        <v>18314</v>
      </c>
      <c r="L3338" s="54" t="s">
        <v>18314</v>
      </c>
      <c r="M3338" s="54" t="s">
        <v>18314</v>
      </c>
      <c r="N3338" s="54">
        <v>367.416</v>
      </c>
      <c r="O3338" s="54">
        <v>428.65199999999999</v>
      </c>
    </row>
    <row r="3339" spans="1:15" s="53" customFormat="1" x14ac:dyDescent="0.45">
      <c r="A3339" s="53">
        <v>3211017897</v>
      </c>
      <c r="B3339" s="53" t="s">
        <v>24435</v>
      </c>
      <c r="C3339" s="53">
        <v>278</v>
      </c>
      <c r="G3339" s="52">
        <v>612.36</v>
      </c>
      <c r="H3339" s="52">
        <f t="shared" si="156"/>
        <v>208.20239999999998</v>
      </c>
      <c r="I3339" s="52">
        <f t="shared" si="157"/>
        <v>367.416</v>
      </c>
      <c r="J3339" s="52">
        <f t="shared" si="158"/>
        <v>428.65199999999999</v>
      </c>
      <c r="K3339" s="54" t="s">
        <v>18314</v>
      </c>
      <c r="L3339" s="54" t="s">
        <v>18314</v>
      </c>
      <c r="M3339" s="54" t="s">
        <v>18314</v>
      </c>
      <c r="N3339" s="54">
        <v>367.416</v>
      </c>
      <c r="O3339" s="54">
        <v>428.65199999999999</v>
      </c>
    </row>
    <row r="3340" spans="1:15" s="53" customFormat="1" x14ac:dyDescent="0.45">
      <c r="A3340" s="53">
        <v>3211017898</v>
      </c>
      <c r="B3340" s="53" t="s">
        <v>24434</v>
      </c>
      <c r="C3340" s="53">
        <v>278</v>
      </c>
      <c r="G3340" s="52">
        <v>612.36</v>
      </c>
      <c r="H3340" s="52">
        <f t="shared" si="156"/>
        <v>208.20239999999998</v>
      </c>
      <c r="I3340" s="52">
        <f t="shared" si="157"/>
        <v>367.416</v>
      </c>
      <c r="J3340" s="52">
        <f t="shared" si="158"/>
        <v>428.65199999999999</v>
      </c>
      <c r="K3340" s="54" t="s">
        <v>18314</v>
      </c>
      <c r="L3340" s="54" t="s">
        <v>18314</v>
      </c>
      <c r="M3340" s="54" t="s">
        <v>18314</v>
      </c>
      <c r="N3340" s="54">
        <v>367.416</v>
      </c>
      <c r="O3340" s="54">
        <v>428.65199999999999</v>
      </c>
    </row>
    <row r="3341" spans="1:15" s="53" customFormat="1" x14ac:dyDescent="0.45">
      <c r="A3341" s="53">
        <v>3211017903</v>
      </c>
      <c r="B3341" s="53" t="s">
        <v>24433</v>
      </c>
      <c r="C3341" s="53">
        <v>278</v>
      </c>
      <c r="G3341" s="52">
        <v>612.36</v>
      </c>
      <c r="H3341" s="52">
        <f t="shared" si="156"/>
        <v>208.20239999999998</v>
      </c>
      <c r="I3341" s="52">
        <f t="shared" si="157"/>
        <v>367.416</v>
      </c>
      <c r="J3341" s="52">
        <f t="shared" si="158"/>
        <v>428.65199999999999</v>
      </c>
      <c r="K3341" s="54" t="s">
        <v>18314</v>
      </c>
      <c r="L3341" s="54" t="s">
        <v>18314</v>
      </c>
      <c r="M3341" s="54" t="s">
        <v>18314</v>
      </c>
      <c r="N3341" s="54">
        <v>367.416</v>
      </c>
      <c r="O3341" s="54">
        <v>428.65199999999999</v>
      </c>
    </row>
    <row r="3342" spans="1:15" s="53" customFormat="1" x14ac:dyDescent="0.45">
      <c r="A3342" s="53">
        <v>3211017904</v>
      </c>
      <c r="B3342" s="53" t="s">
        <v>24432</v>
      </c>
      <c r="C3342" s="53">
        <v>278</v>
      </c>
      <c r="G3342" s="52">
        <v>612.36</v>
      </c>
      <c r="H3342" s="52">
        <f t="shared" si="156"/>
        <v>208.20239999999998</v>
      </c>
      <c r="I3342" s="52">
        <f t="shared" si="157"/>
        <v>367.416</v>
      </c>
      <c r="J3342" s="52">
        <f t="shared" si="158"/>
        <v>428.65199999999999</v>
      </c>
      <c r="K3342" s="54" t="s">
        <v>18314</v>
      </c>
      <c r="L3342" s="54" t="s">
        <v>18314</v>
      </c>
      <c r="M3342" s="54" t="s">
        <v>18314</v>
      </c>
      <c r="N3342" s="54">
        <v>367.416</v>
      </c>
      <c r="O3342" s="54">
        <v>428.65199999999999</v>
      </c>
    </row>
    <row r="3343" spans="1:15" s="53" customFormat="1" x14ac:dyDescent="0.45">
      <c r="A3343" s="53">
        <v>3211017909</v>
      </c>
      <c r="B3343" s="53" t="s">
        <v>24431</v>
      </c>
      <c r="C3343" s="53">
        <v>278</v>
      </c>
      <c r="G3343" s="52">
        <v>612.36</v>
      </c>
      <c r="H3343" s="52">
        <f t="shared" si="156"/>
        <v>208.20239999999998</v>
      </c>
      <c r="I3343" s="52">
        <f t="shared" si="157"/>
        <v>367.416</v>
      </c>
      <c r="J3343" s="52">
        <f t="shared" si="158"/>
        <v>428.65199999999999</v>
      </c>
      <c r="K3343" s="54" t="s">
        <v>18314</v>
      </c>
      <c r="L3343" s="54" t="s">
        <v>18314</v>
      </c>
      <c r="M3343" s="54" t="s">
        <v>18314</v>
      </c>
      <c r="N3343" s="54">
        <v>367.416</v>
      </c>
      <c r="O3343" s="54">
        <v>428.65199999999999</v>
      </c>
    </row>
    <row r="3344" spans="1:15" s="53" customFormat="1" x14ac:dyDescent="0.45">
      <c r="A3344" s="53">
        <v>3211017917</v>
      </c>
      <c r="B3344" s="53" t="s">
        <v>24430</v>
      </c>
      <c r="C3344" s="53">
        <v>278</v>
      </c>
      <c r="G3344" s="52">
        <v>604.79999999999995</v>
      </c>
      <c r="H3344" s="52">
        <f t="shared" si="156"/>
        <v>205.63199999999998</v>
      </c>
      <c r="I3344" s="52">
        <f t="shared" si="157"/>
        <v>362.87999999999994</v>
      </c>
      <c r="J3344" s="52">
        <f t="shared" si="158"/>
        <v>423.35999999999996</v>
      </c>
      <c r="K3344" s="54" t="s">
        <v>18314</v>
      </c>
      <c r="L3344" s="54" t="s">
        <v>18314</v>
      </c>
      <c r="M3344" s="54" t="s">
        <v>18314</v>
      </c>
      <c r="N3344" s="54">
        <v>362.87999999999994</v>
      </c>
      <c r="O3344" s="54">
        <v>423.35999999999996</v>
      </c>
    </row>
    <row r="3345" spans="1:15" s="53" customFormat="1" x14ac:dyDescent="0.45">
      <c r="A3345" s="53">
        <v>3211017918</v>
      </c>
      <c r="B3345" s="53" t="s">
        <v>24429</v>
      </c>
      <c r="C3345" s="53">
        <v>278</v>
      </c>
      <c r="G3345" s="52">
        <v>604.79999999999995</v>
      </c>
      <c r="H3345" s="52">
        <f t="shared" si="156"/>
        <v>205.63199999999998</v>
      </c>
      <c r="I3345" s="52">
        <f t="shared" si="157"/>
        <v>362.87999999999994</v>
      </c>
      <c r="J3345" s="52">
        <f t="shared" si="158"/>
        <v>423.35999999999996</v>
      </c>
      <c r="K3345" s="54" t="s">
        <v>18314</v>
      </c>
      <c r="L3345" s="54" t="s">
        <v>18314</v>
      </c>
      <c r="M3345" s="54" t="s">
        <v>18314</v>
      </c>
      <c r="N3345" s="54">
        <v>362.87999999999994</v>
      </c>
      <c r="O3345" s="54">
        <v>423.35999999999996</v>
      </c>
    </row>
    <row r="3346" spans="1:15" s="53" customFormat="1" x14ac:dyDescent="0.45">
      <c r="A3346" s="53">
        <v>3211017919</v>
      </c>
      <c r="B3346" s="53" t="s">
        <v>24428</v>
      </c>
      <c r="C3346" s="53">
        <v>278</v>
      </c>
      <c r="G3346" s="52">
        <v>604.79999999999995</v>
      </c>
      <c r="H3346" s="52">
        <f t="shared" si="156"/>
        <v>205.63199999999998</v>
      </c>
      <c r="I3346" s="52">
        <f t="shared" si="157"/>
        <v>362.87999999999994</v>
      </c>
      <c r="J3346" s="52">
        <f t="shared" si="158"/>
        <v>423.35999999999996</v>
      </c>
      <c r="K3346" s="54" t="s">
        <v>18314</v>
      </c>
      <c r="L3346" s="54" t="s">
        <v>18314</v>
      </c>
      <c r="M3346" s="54" t="s">
        <v>18314</v>
      </c>
      <c r="N3346" s="54">
        <v>362.87999999999994</v>
      </c>
      <c r="O3346" s="54">
        <v>423.35999999999996</v>
      </c>
    </row>
    <row r="3347" spans="1:15" s="53" customFormat="1" x14ac:dyDescent="0.45">
      <c r="A3347" s="53">
        <v>3211017926</v>
      </c>
      <c r="B3347" s="53" t="s">
        <v>24019</v>
      </c>
      <c r="C3347" s="53">
        <v>278</v>
      </c>
      <c r="G3347" s="52">
        <v>604.79999999999995</v>
      </c>
      <c r="H3347" s="52">
        <f t="shared" si="156"/>
        <v>205.63199999999998</v>
      </c>
      <c r="I3347" s="52">
        <f t="shared" si="157"/>
        <v>362.87999999999994</v>
      </c>
      <c r="J3347" s="52">
        <f t="shared" si="158"/>
        <v>423.35999999999996</v>
      </c>
      <c r="K3347" s="54" t="s">
        <v>18314</v>
      </c>
      <c r="L3347" s="54" t="s">
        <v>18314</v>
      </c>
      <c r="M3347" s="54" t="s">
        <v>18314</v>
      </c>
      <c r="N3347" s="54">
        <v>362.87999999999994</v>
      </c>
      <c r="O3347" s="54">
        <v>423.35999999999996</v>
      </c>
    </row>
    <row r="3348" spans="1:15" s="53" customFormat="1" x14ac:dyDescent="0.45">
      <c r="A3348" s="53">
        <v>3211017934</v>
      </c>
      <c r="B3348" s="53" t="s">
        <v>24427</v>
      </c>
      <c r="C3348" s="53">
        <v>278</v>
      </c>
      <c r="G3348" s="52">
        <v>635.04</v>
      </c>
      <c r="H3348" s="52">
        <f t="shared" si="156"/>
        <v>215.91359999999997</v>
      </c>
      <c r="I3348" s="52">
        <f t="shared" si="157"/>
        <v>381.02399999999994</v>
      </c>
      <c r="J3348" s="52">
        <f t="shared" si="158"/>
        <v>444.52799999999996</v>
      </c>
      <c r="K3348" s="54" t="s">
        <v>18314</v>
      </c>
      <c r="L3348" s="54" t="s">
        <v>18314</v>
      </c>
      <c r="M3348" s="54" t="s">
        <v>18314</v>
      </c>
      <c r="N3348" s="54">
        <v>381.02399999999994</v>
      </c>
      <c r="O3348" s="54">
        <v>444.52799999999996</v>
      </c>
    </row>
    <row r="3349" spans="1:15" s="53" customFormat="1" x14ac:dyDescent="0.45">
      <c r="A3349" s="53">
        <v>3211017935</v>
      </c>
      <c r="B3349" s="53" t="s">
        <v>24426</v>
      </c>
      <c r="C3349" s="53">
        <v>278</v>
      </c>
      <c r="G3349" s="52">
        <v>635.04</v>
      </c>
      <c r="H3349" s="52">
        <f t="shared" si="156"/>
        <v>215.91359999999997</v>
      </c>
      <c r="I3349" s="52">
        <f t="shared" si="157"/>
        <v>381.02399999999994</v>
      </c>
      <c r="J3349" s="52">
        <f t="shared" si="158"/>
        <v>444.52799999999996</v>
      </c>
      <c r="K3349" s="54" t="s">
        <v>18314</v>
      </c>
      <c r="L3349" s="54" t="s">
        <v>18314</v>
      </c>
      <c r="M3349" s="54" t="s">
        <v>18314</v>
      </c>
      <c r="N3349" s="54">
        <v>381.02399999999994</v>
      </c>
      <c r="O3349" s="54">
        <v>444.52799999999996</v>
      </c>
    </row>
    <row r="3350" spans="1:15" s="53" customFormat="1" x14ac:dyDescent="0.45">
      <c r="A3350" s="53">
        <v>3211017936</v>
      </c>
      <c r="B3350" s="53" t="s">
        <v>24425</v>
      </c>
      <c r="C3350" s="53">
        <v>278</v>
      </c>
      <c r="G3350" s="52">
        <v>635.04</v>
      </c>
      <c r="H3350" s="52">
        <f t="shared" si="156"/>
        <v>215.91359999999997</v>
      </c>
      <c r="I3350" s="52">
        <f t="shared" si="157"/>
        <v>381.02399999999994</v>
      </c>
      <c r="J3350" s="52">
        <f t="shared" si="158"/>
        <v>444.52799999999996</v>
      </c>
      <c r="K3350" s="54" t="s">
        <v>18314</v>
      </c>
      <c r="L3350" s="54" t="s">
        <v>18314</v>
      </c>
      <c r="M3350" s="54" t="s">
        <v>18314</v>
      </c>
      <c r="N3350" s="54">
        <v>381.02399999999994</v>
      </c>
      <c r="O3350" s="54">
        <v>444.52799999999996</v>
      </c>
    </row>
    <row r="3351" spans="1:15" s="53" customFormat="1" x14ac:dyDescent="0.45">
      <c r="A3351" s="53">
        <v>3211017937</v>
      </c>
      <c r="B3351" s="53" t="s">
        <v>24424</v>
      </c>
      <c r="C3351" s="53">
        <v>278</v>
      </c>
      <c r="G3351" s="52">
        <v>635.04</v>
      </c>
      <c r="H3351" s="52">
        <f t="shared" si="156"/>
        <v>215.91359999999997</v>
      </c>
      <c r="I3351" s="52">
        <f t="shared" si="157"/>
        <v>381.02399999999994</v>
      </c>
      <c r="J3351" s="52">
        <f t="shared" si="158"/>
        <v>444.52799999999996</v>
      </c>
      <c r="K3351" s="54" t="s">
        <v>18314</v>
      </c>
      <c r="L3351" s="54" t="s">
        <v>18314</v>
      </c>
      <c r="M3351" s="54" t="s">
        <v>18314</v>
      </c>
      <c r="N3351" s="54">
        <v>381.02399999999994</v>
      </c>
      <c r="O3351" s="54">
        <v>444.52799999999996</v>
      </c>
    </row>
    <row r="3352" spans="1:15" s="53" customFormat="1" x14ac:dyDescent="0.45">
      <c r="A3352" s="53">
        <v>3211017952</v>
      </c>
      <c r="B3352" s="53" t="s">
        <v>24423</v>
      </c>
      <c r="C3352" s="53">
        <v>278</v>
      </c>
      <c r="G3352" s="52">
        <v>782.46</v>
      </c>
      <c r="H3352" s="52">
        <f t="shared" si="156"/>
        <v>266.03640000000001</v>
      </c>
      <c r="I3352" s="52">
        <f t="shared" si="157"/>
        <v>469.476</v>
      </c>
      <c r="J3352" s="52">
        <f t="shared" si="158"/>
        <v>547.72199999999998</v>
      </c>
      <c r="K3352" s="54" t="s">
        <v>18314</v>
      </c>
      <c r="L3352" s="54" t="s">
        <v>18314</v>
      </c>
      <c r="M3352" s="54" t="s">
        <v>18314</v>
      </c>
      <c r="N3352" s="54">
        <v>469.476</v>
      </c>
      <c r="O3352" s="54">
        <v>547.72199999999998</v>
      </c>
    </row>
    <row r="3353" spans="1:15" s="53" customFormat="1" x14ac:dyDescent="0.45">
      <c r="A3353" s="53">
        <v>3211018007</v>
      </c>
      <c r="B3353" s="53" t="s">
        <v>24422</v>
      </c>
      <c r="C3353" s="53">
        <v>278</v>
      </c>
      <c r="F3353" s="53" t="s">
        <v>244</v>
      </c>
      <c r="G3353" s="52">
        <v>357</v>
      </c>
      <c r="H3353" s="52">
        <f t="shared" si="156"/>
        <v>121.38</v>
      </c>
      <c r="I3353" s="52">
        <f t="shared" si="157"/>
        <v>214.2</v>
      </c>
      <c r="J3353" s="52">
        <f t="shared" si="158"/>
        <v>249.89999999999998</v>
      </c>
      <c r="K3353" s="54" t="s">
        <v>18316</v>
      </c>
      <c r="L3353" s="54" t="s">
        <v>18316</v>
      </c>
      <c r="M3353" s="54" t="s">
        <v>18316</v>
      </c>
      <c r="N3353" s="54">
        <v>214.2</v>
      </c>
      <c r="O3353" s="54">
        <v>249.89999999999998</v>
      </c>
    </row>
    <row r="3354" spans="1:15" s="53" customFormat="1" x14ac:dyDescent="0.45">
      <c r="A3354" s="53">
        <v>3211018010</v>
      </c>
      <c r="B3354" s="53" t="s">
        <v>24421</v>
      </c>
      <c r="C3354" s="53">
        <v>278</v>
      </c>
      <c r="F3354" s="53" t="s">
        <v>244</v>
      </c>
      <c r="G3354" s="52">
        <v>1676</v>
      </c>
      <c r="H3354" s="52">
        <f t="shared" si="156"/>
        <v>569.83999999999992</v>
      </c>
      <c r="I3354" s="52">
        <f t="shared" si="157"/>
        <v>1005.5999999999999</v>
      </c>
      <c r="J3354" s="52">
        <f t="shared" si="158"/>
        <v>1173.1999999999998</v>
      </c>
      <c r="K3354" s="54" t="s">
        <v>18316</v>
      </c>
      <c r="L3354" s="54" t="s">
        <v>18316</v>
      </c>
      <c r="M3354" s="54" t="s">
        <v>18316</v>
      </c>
      <c r="N3354" s="54">
        <v>1005.5999999999999</v>
      </c>
      <c r="O3354" s="54">
        <v>1173.1999999999998</v>
      </c>
    </row>
    <row r="3355" spans="1:15" s="53" customFormat="1" x14ac:dyDescent="0.45">
      <c r="A3355" s="53">
        <v>3211018011</v>
      </c>
      <c r="B3355" s="53" t="s">
        <v>24420</v>
      </c>
      <c r="C3355" s="53">
        <v>278</v>
      </c>
      <c r="F3355" s="53" t="s">
        <v>244</v>
      </c>
      <c r="G3355" s="52">
        <v>3518.48</v>
      </c>
      <c r="H3355" s="52">
        <f t="shared" si="156"/>
        <v>1196.2831999999999</v>
      </c>
      <c r="I3355" s="52">
        <f t="shared" si="157"/>
        <v>2111.0879999999997</v>
      </c>
      <c r="J3355" s="52">
        <f t="shared" si="158"/>
        <v>2462.9359999999997</v>
      </c>
      <c r="K3355" s="54" t="s">
        <v>18316</v>
      </c>
      <c r="L3355" s="54" t="s">
        <v>18316</v>
      </c>
      <c r="M3355" s="54" t="s">
        <v>18316</v>
      </c>
      <c r="N3355" s="54">
        <v>2111.0879999999997</v>
      </c>
      <c r="O3355" s="54">
        <v>2462.9359999999997</v>
      </c>
    </row>
    <row r="3356" spans="1:15" s="53" customFormat="1" x14ac:dyDescent="0.45">
      <c r="A3356" s="53">
        <v>3211018028</v>
      </c>
      <c r="B3356" s="53" t="s">
        <v>24419</v>
      </c>
      <c r="C3356" s="53">
        <v>272</v>
      </c>
      <c r="G3356" s="52">
        <v>15.91</v>
      </c>
      <c r="H3356" s="52">
        <f t="shared" si="156"/>
        <v>5.4093999999999998</v>
      </c>
      <c r="I3356" s="52">
        <f t="shared" si="157"/>
        <v>9.5459999999999994</v>
      </c>
      <c r="J3356" s="52">
        <f t="shared" si="158"/>
        <v>11.136999999999999</v>
      </c>
      <c r="K3356" s="54" t="s">
        <v>18311</v>
      </c>
      <c r="L3356" s="54" t="s">
        <v>18311</v>
      </c>
      <c r="M3356" s="54" t="s">
        <v>18311</v>
      </c>
      <c r="N3356" s="54">
        <v>9.5459999999999994</v>
      </c>
      <c r="O3356" s="54">
        <v>11.136999999999999</v>
      </c>
    </row>
    <row r="3357" spans="1:15" s="53" customFormat="1" x14ac:dyDescent="0.45">
      <c r="A3357" s="53">
        <v>3211018040</v>
      </c>
      <c r="B3357" s="53" t="s">
        <v>24418</v>
      </c>
      <c r="C3357" s="53">
        <v>278</v>
      </c>
      <c r="F3357" s="53" t="s">
        <v>244</v>
      </c>
      <c r="G3357" s="52">
        <v>750</v>
      </c>
      <c r="H3357" s="52">
        <f t="shared" si="156"/>
        <v>254.99999999999997</v>
      </c>
      <c r="I3357" s="52">
        <f t="shared" si="157"/>
        <v>450</v>
      </c>
      <c r="J3357" s="52">
        <f t="shared" si="158"/>
        <v>525</v>
      </c>
      <c r="K3357" s="54" t="s">
        <v>18316</v>
      </c>
      <c r="L3357" s="54" t="s">
        <v>18316</v>
      </c>
      <c r="M3357" s="54" t="s">
        <v>18316</v>
      </c>
      <c r="N3357" s="54">
        <v>450</v>
      </c>
      <c r="O3357" s="54">
        <v>525</v>
      </c>
    </row>
    <row r="3358" spans="1:15" s="53" customFormat="1" x14ac:dyDescent="0.45">
      <c r="A3358" s="53">
        <v>3211018047</v>
      </c>
      <c r="B3358" s="53" t="s">
        <v>24417</v>
      </c>
      <c r="C3358" s="53">
        <v>278</v>
      </c>
      <c r="G3358" s="52">
        <v>15</v>
      </c>
      <c r="H3358" s="52">
        <f t="shared" si="156"/>
        <v>5.0999999999999996</v>
      </c>
      <c r="I3358" s="52">
        <f t="shared" si="157"/>
        <v>9</v>
      </c>
      <c r="J3358" s="52">
        <f t="shared" si="158"/>
        <v>10.5</v>
      </c>
      <c r="K3358" s="54" t="s">
        <v>18314</v>
      </c>
      <c r="L3358" s="54" t="s">
        <v>18314</v>
      </c>
      <c r="M3358" s="54" t="s">
        <v>18314</v>
      </c>
      <c r="N3358" s="54">
        <v>9</v>
      </c>
      <c r="O3358" s="54">
        <v>10.5</v>
      </c>
    </row>
    <row r="3359" spans="1:15" s="53" customFormat="1" x14ac:dyDescent="0.45">
      <c r="A3359" s="53">
        <v>3211018062</v>
      </c>
      <c r="B3359" s="53" t="s">
        <v>24416</v>
      </c>
      <c r="C3359" s="53">
        <v>278</v>
      </c>
      <c r="G3359" s="52">
        <v>15</v>
      </c>
      <c r="H3359" s="52">
        <f t="shared" si="156"/>
        <v>5.0999999999999996</v>
      </c>
      <c r="I3359" s="52">
        <f t="shared" si="157"/>
        <v>9</v>
      </c>
      <c r="J3359" s="52">
        <f t="shared" si="158"/>
        <v>10.5</v>
      </c>
      <c r="K3359" s="54" t="s">
        <v>18314</v>
      </c>
      <c r="L3359" s="54" t="s">
        <v>18314</v>
      </c>
      <c r="M3359" s="54" t="s">
        <v>18314</v>
      </c>
      <c r="N3359" s="54">
        <v>9</v>
      </c>
      <c r="O3359" s="54">
        <v>10.5</v>
      </c>
    </row>
    <row r="3360" spans="1:15" s="53" customFormat="1" x14ac:dyDescent="0.45">
      <c r="A3360" s="53">
        <v>3211018065</v>
      </c>
      <c r="B3360" s="53" t="s">
        <v>24415</v>
      </c>
      <c r="C3360" s="53">
        <v>278</v>
      </c>
      <c r="G3360" s="52">
        <v>15</v>
      </c>
      <c r="H3360" s="52">
        <f t="shared" si="156"/>
        <v>5.0999999999999996</v>
      </c>
      <c r="I3360" s="52">
        <f t="shared" si="157"/>
        <v>9</v>
      </c>
      <c r="J3360" s="52">
        <f t="shared" si="158"/>
        <v>10.5</v>
      </c>
      <c r="K3360" s="54" t="s">
        <v>18314</v>
      </c>
      <c r="L3360" s="54" t="s">
        <v>18314</v>
      </c>
      <c r="M3360" s="54" t="s">
        <v>18314</v>
      </c>
      <c r="N3360" s="54">
        <v>9</v>
      </c>
      <c r="O3360" s="54">
        <v>10.5</v>
      </c>
    </row>
    <row r="3361" spans="1:15" s="53" customFormat="1" x14ac:dyDescent="0.45">
      <c r="A3361" s="53">
        <v>3211018070</v>
      </c>
      <c r="B3361" s="53" t="s">
        <v>24414</v>
      </c>
      <c r="C3361" s="53">
        <v>278</v>
      </c>
      <c r="G3361" s="52">
        <v>15</v>
      </c>
      <c r="H3361" s="52">
        <f t="shared" si="156"/>
        <v>5.0999999999999996</v>
      </c>
      <c r="I3361" s="52">
        <f t="shared" si="157"/>
        <v>9</v>
      </c>
      <c r="J3361" s="52">
        <f t="shared" si="158"/>
        <v>10.5</v>
      </c>
      <c r="K3361" s="54" t="s">
        <v>18314</v>
      </c>
      <c r="L3361" s="54" t="s">
        <v>18314</v>
      </c>
      <c r="M3361" s="54" t="s">
        <v>18314</v>
      </c>
      <c r="N3361" s="54">
        <v>9</v>
      </c>
      <c r="O3361" s="54">
        <v>10.5</v>
      </c>
    </row>
    <row r="3362" spans="1:15" s="53" customFormat="1" x14ac:dyDescent="0.45">
      <c r="A3362" s="53">
        <v>3211018071</v>
      </c>
      <c r="B3362" s="53" t="s">
        <v>24413</v>
      </c>
      <c r="C3362" s="53">
        <v>278</v>
      </c>
      <c r="G3362" s="52">
        <v>15</v>
      </c>
      <c r="H3362" s="52">
        <f t="shared" si="156"/>
        <v>5.0999999999999996</v>
      </c>
      <c r="I3362" s="52">
        <f t="shared" si="157"/>
        <v>9</v>
      </c>
      <c r="J3362" s="52">
        <f t="shared" si="158"/>
        <v>10.5</v>
      </c>
      <c r="K3362" s="54" t="s">
        <v>18314</v>
      </c>
      <c r="L3362" s="54" t="s">
        <v>18314</v>
      </c>
      <c r="M3362" s="54" t="s">
        <v>18314</v>
      </c>
      <c r="N3362" s="54">
        <v>9</v>
      </c>
      <c r="O3362" s="54">
        <v>10.5</v>
      </c>
    </row>
    <row r="3363" spans="1:15" s="53" customFormat="1" x14ac:dyDescent="0.45">
      <c r="A3363" s="53">
        <v>3211018074</v>
      </c>
      <c r="B3363" s="53" t="s">
        <v>24412</v>
      </c>
      <c r="C3363" s="53">
        <v>272</v>
      </c>
      <c r="F3363" s="53" t="s">
        <v>802</v>
      </c>
      <c r="G3363" s="52">
        <v>273</v>
      </c>
      <c r="H3363" s="52">
        <f t="shared" si="156"/>
        <v>92.82</v>
      </c>
      <c r="I3363" s="52">
        <f t="shared" si="157"/>
        <v>163.79999999999998</v>
      </c>
      <c r="J3363" s="52">
        <f t="shared" si="158"/>
        <v>191.1</v>
      </c>
      <c r="K3363" s="54" t="s">
        <v>18311</v>
      </c>
      <c r="L3363" s="54" t="s">
        <v>18311</v>
      </c>
      <c r="M3363" s="54" t="s">
        <v>18311</v>
      </c>
      <c r="N3363" s="54">
        <v>163.79999999999998</v>
      </c>
      <c r="O3363" s="54">
        <v>191.1</v>
      </c>
    </row>
    <row r="3364" spans="1:15" s="53" customFormat="1" x14ac:dyDescent="0.45">
      <c r="A3364" s="53">
        <v>3211018086</v>
      </c>
      <c r="B3364" s="53" t="s">
        <v>24411</v>
      </c>
      <c r="C3364" s="53">
        <v>278</v>
      </c>
      <c r="G3364" s="52">
        <v>15</v>
      </c>
      <c r="H3364" s="52">
        <f t="shared" si="156"/>
        <v>5.0999999999999996</v>
      </c>
      <c r="I3364" s="52">
        <f t="shared" si="157"/>
        <v>9</v>
      </c>
      <c r="J3364" s="52">
        <f t="shared" si="158"/>
        <v>10.5</v>
      </c>
      <c r="K3364" s="54" t="s">
        <v>18314</v>
      </c>
      <c r="L3364" s="54" t="s">
        <v>18314</v>
      </c>
      <c r="M3364" s="54" t="s">
        <v>18314</v>
      </c>
      <c r="N3364" s="54">
        <v>9</v>
      </c>
      <c r="O3364" s="54">
        <v>10.5</v>
      </c>
    </row>
    <row r="3365" spans="1:15" s="53" customFormat="1" x14ac:dyDescent="0.45">
      <c r="A3365" s="53">
        <v>3211018088</v>
      </c>
      <c r="B3365" s="53" t="s">
        <v>24410</v>
      </c>
      <c r="C3365" s="53">
        <v>278</v>
      </c>
      <c r="G3365" s="52">
        <v>15</v>
      </c>
      <c r="H3365" s="52">
        <f t="shared" si="156"/>
        <v>5.0999999999999996</v>
      </c>
      <c r="I3365" s="52">
        <f t="shared" si="157"/>
        <v>9</v>
      </c>
      <c r="J3365" s="52">
        <f t="shared" si="158"/>
        <v>10.5</v>
      </c>
      <c r="K3365" s="54" t="s">
        <v>18314</v>
      </c>
      <c r="L3365" s="54" t="s">
        <v>18314</v>
      </c>
      <c r="M3365" s="54" t="s">
        <v>18314</v>
      </c>
      <c r="N3365" s="54">
        <v>9</v>
      </c>
      <c r="O3365" s="54">
        <v>10.5</v>
      </c>
    </row>
    <row r="3366" spans="1:15" s="53" customFormat="1" x14ac:dyDescent="0.45">
      <c r="A3366" s="53">
        <v>3211018094</v>
      </c>
      <c r="B3366" s="53" t="s">
        <v>24409</v>
      </c>
      <c r="C3366" s="53">
        <v>278</v>
      </c>
      <c r="F3366" s="53" t="s">
        <v>244</v>
      </c>
      <c r="G3366" s="52">
        <v>3290</v>
      </c>
      <c r="H3366" s="52">
        <f t="shared" si="156"/>
        <v>1118.5999999999999</v>
      </c>
      <c r="I3366" s="52">
        <f t="shared" si="157"/>
        <v>1974</v>
      </c>
      <c r="J3366" s="52">
        <f t="shared" si="158"/>
        <v>2303</v>
      </c>
      <c r="K3366" s="54" t="s">
        <v>18316</v>
      </c>
      <c r="L3366" s="54" t="s">
        <v>18316</v>
      </c>
      <c r="M3366" s="54" t="s">
        <v>18316</v>
      </c>
      <c r="N3366" s="54">
        <v>1974</v>
      </c>
      <c r="O3366" s="54">
        <v>2303</v>
      </c>
    </row>
    <row r="3367" spans="1:15" s="53" customFormat="1" x14ac:dyDescent="0.45">
      <c r="A3367" s="53">
        <v>3211018099</v>
      </c>
      <c r="B3367" s="53" t="s">
        <v>24408</v>
      </c>
      <c r="C3367" s="53">
        <v>278</v>
      </c>
      <c r="F3367" s="53" t="s">
        <v>244</v>
      </c>
      <c r="G3367" s="52">
        <v>5530</v>
      </c>
      <c r="H3367" s="52">
        <f t="shared" si="156"/>
        <v>1880.1999999999998</v>
      </c>
      <c r="I3367" s="52">
        <f t="shared" si="157"/>
        <v>3318</v>
      </c>
      <c r="J3367" s="52">
        <f t="shared" si="158"/>
        <v>3870.9999999999995</v>
      </c>
      <c r="K3367" s="54" t="s">
        <v>18316</v>
      </c>
      <c r="L3367" s="54" t="s">
        <v>18316</v>
      </c>
      <c r="M3367" s="54" t="s">
        <v>18316</v>
      </c>
      <c r="N3367" s="54">
        <v>3318</v>
      </c>
      <c r="O3367" s="54">
        <v>3870.9999999999995</v>
      </c>
    </row>
    <row r="3368" spans="1:15" s="53" customFormat="1" x14ac:dyDescent="0.45">
      <c r="A3368" s="53">
        <v>3211018104</v>
      </c>
      <c r="B3368" s="53" t="s">
        <v>24407</v>
      </c>
      <c r="C3368" s="53">
        <v>272</v>
      </c>
      <c r="G3368" s="52">
        <v>330</v>
      </c>
      <c r="H3368" s="52">
        <f t="shared" si="156"/>
        <v>112.19999999999999</v>
      </c>
      <c r="I3368" s="52">
        <f t="shared" si="157"/>
        <v>198</v>
      </c>
      <c r="J3368" s="52">
        <f t="shared" si="158"/>
        <v>230.99999999999997</v>
      </c>
      <c r="K3368" s="54" t="s">
        <v>18311</v>
      </c>
      <c r="L3368" s="54" t="s">
        <v>18311</v>
      </c>
      <c r="M3368" s="54" t="s">
        <v>18311</v>
      </c>
      <c r="N3368" s="54">
        <v>198</v>
      </c>
      <c r="O3368" s="54">
        <v>230.99999999999997</v>
      </c>
    </row>
    <row r="3369" spans="1:15" s="53" customFormat="1" x14ac:dyDescent="0.45">
      <c r="A3369" s="53">
        <v>3211018149</v>
      </c>
      <c r="B3369" s="53" t="s">
        <v>24406</v>
      </c>
      <c r="C3369" s="53">
        <v>278</v>
      </c>
      <c r="F3369" s="53" t="s">
        <v>244</v>
      </c>
      <c r="G3369" s="52">
        <v>1936</v>
      </c>
      <c r="H3369" s="52">
        <f t="shared" si="156"/>
        <v>658.2399999999999</v>
      </c>
      <c r="I3369" s="52">
        <f t="shared" si="157"/>
        <v>1161.5999999999999</v>
      </c>
      <c r="J3369" s="52">
        <f t="shared" si="158"/>
        <v>1355.1999999999998</v>
      </c>
      <c r="K3369" s="54" t="s">
        <v>18316</v>
      </c>
      <c r="L3369" s="54" t="s">
        <v>18316</v>
      </c>
      <c r="M3369" s="54" t="s">
        <v>18316</v>
      </c>
      <c r="N3369" s="54">
        <v>1161.5999999999999</v>
      </c>
      <c r="O3369" s="54">
        <v>1355.1999999999998</v>
      </c>
    </row>
    <row r="3370" spans="1:15" s="53" customFormat="1" x14ac:dyDescent="0.45">
      <c r="A3370" s="53">
        <v>3211018156</v>
      </c>
      <c r="B3370" s="53" t="s">
        <v>24405</v>
      </c>
      <c r="C3370" s="53">
        <v>272</v>
      </c>
      <c r="F3370" s="53" t="s">
        <v>244</v>
      </c>
      <c r="G3370" s="52">
        <v>180</v>
      </c>
      <c r="H3370" s="52">
        <f t="shared" si="156"/>
        <v>61.199999999999996</v>
      </c>
      <c r="I3370" s="52">
        <f t="shared" si="157"/>
        <v>108</v>
      </c>
      <c r="J3370" s="52">
        <f t="shared" si="158"/>
        <v>125.99999999999999</v>
      </c>
      <c r="K3370" s="54" t="s">
        <v>18311</v>
      </c>
      <c r="L3370" s="54" t="s">
        <v>18311</v>
      </c>
      <c r="M3370" s="54" t="s">
        <v>18311</v>
      </c>
      <c r="N3370" s="54">
        <v>108</v>
      </c>
      <c r="O3370" s="54">
        <v>125.99999999999999</v>
      </c>
    </row>
    <row r="3371" spans="1:15" s="53" customFormat="1" x14ac:dyDescent="0.45">
      <c r="A3371" s="53">
        <v>3211018157</v>
      </c>
      <c r="B3371" s="53" t="s">
        <v>24404</v>
      </c>
      <c r="C3371" s="53">
        <v>278</v>
      </c>
      <c r="F3371" s="53" t="s">
        <v>244</v>
      </c>
      <c r="G3371" s="52">
        <v>3518.48</v>
      </c>
      <c r="H3371" s="52">
        <f t="shared" si="156"/>
        <v>1196.2831999999999</v>
      </c>
      <c r="I3371" s="52">
        <f t="shared" si="157"/>
        <v>2111.0879999999997</v>
      </c>
      <c r="J3371" s="52">
        <f t="shared" si="158"/>
        <v>2462.9359999999997</v>
      </c>
      <c r="K3371" s="54" t="s">
        <v>18316</v>
      </c>
      <c r="L3371" s="54" t="s">
        <v>18316</v>
      </c>
      <c r="M3371" s="54" t="s">
        <v>18316</v>
      </c>
      <c r="N3371" s="54">
        <v>2111.0879999999997</v>
      </c>
      <c r="O3371" s="54">
        <v>2462.9359999999997</v>
      </c>
    </row>
    <row r="3372" spans="1:15" s="53" customFormat="1" x14ac:dyDescent="0.45">
      <c r="A3372" s="53">
        <v>3211018175</v>
      </c>
      <c r="B3372" s="53" t="s">
        <v>24403</v>
      </c>
      <c r="C3372" s="53">
        <v>278</v>
      </c>
      <c r="F3372" s="53" t="s">
        <v>1538</v>
      </c>
      <c r="G3372" s="52">
        <v>237</v>
      </c>
      <c r="H3372" s="52">
        <f t="shared" si="156"/>
        <v>80.58</v>
      </c>
      <c r="I3372" s="52">
        <f t="shared" si="157"/>
        <v>142.19999999999999</v>
      </c>
      <c r="J3372" s="52">
        <f t="shared" si="158"/>
        <v>165.89999999999998</v>
      </c>
      <c r="K3372" s="54" t="s">
        <v>18316</v>
      </c>
      <c r="L3372" s="54" t="s">
        <v>18316</v>
      </c>
      <c r="M3372" s="54" t="s">
        <v>18316</v>
      </c>
      <c r="N3372" s="54">
        <v>142.19999999999999</v>
      </c>
      <c r="O3372" s="54">
        <v>165.89999999999998</v>
      </c>
    </row>
    <row r="3373" spans="1:15" s="53" customFormat="1" x14ac:dyDescent="0.45">
      <c r="A3373" s="53">
        <v>3211018178</v>
      </c>
      <c r="B3373" s="53" t="s">
        <v>24402</v>
      </c>
      <c r="C3373" s="53">
        <v>278</v>
      </c>
      <c r="F3373" s="53" t="s">
        <v>244</v>
      </c>
      <c r="G3373" s="52">
        <v>750</v>
      </c>
      <c r="H3373" s="52">
        <f t="shared" si="156"/>
        <v>254.99999999999997</v>
      </c>
      <c r="I3373" s="52">
        <f t="shared" si="157"/>
        <v>450</v>
      </c>
      <c r="J3373" s="52">
        <f t="shared" si="158"/>
        <v>525</v>
      </c>
      <c r="K3373" s="54" t="s">
        <v>18316</v>
      </c>
      <c r="L3373" s="54" t="s">
        <v>18316</v>
      </c>
      <c r="M3373" s="54" t="s">
        <v>18316</v>
      </c>
      <c r="N3373" s="54">
        <v>450</v>
      </c>
      <c r="O3373" s="54">
        <v>525</v>
      </c>
    </row>
    <row r="3374" spans="1:15" s="53" customFormat="1" x14ac:dyDescent="0.45">
      <c r="A3374" s="53">
        <v>3211018181</v>
      </c>
      <c r="B3374" s="53" t="s">
        <v>24401</v>
      </c>
      <c r="C3374" s="53">
        <v>278</v>
      </c>
      <c r="F3374" s="53" t="s">
        <v>802</v>
      </c>
      <c r="G3374" s="52">
        <v>2502.5</v>
      </c>
      <c r="H3374" s="52">
        <f t="shared" si="156"/>
        <v>850.84999999999991</v>
      </c>
      <c r="I3374" s="52">
        <f t="shared" si="157"/>
        <v>1501.5</v>
      </c>
      <c r="J3374" s="52">
        <f t="shared" si="158"/>
        <v>1751.75</v>
      </c>
      <c r="K3374" s="54" t="s">
        <v>18316</v>
      </c>
      <c r="L3374" s="54" t="s">
        <v>18316</v>
      </c>
      <c r="M3374" s="54" t="s">
        <v>18316</v>
      </c>
      <c r="N3374" s="54">
        <v>1501.5</v>
      </c>
      <c r="O3374" s="54">
        <v>1751.75</v>
      </c>
    </row>
    <row r="3375" spans="1:15" s="53" customFormat="1" x14ac:dyDescent="0.45">
      <c r="A3375" s="53">
        <v>3211018188</v>
      </c>
      <c r="B3375" s="53" t="s">
        <v>24400</v>
      </c>
      <c r="C3375" s="53">
        <v>278</v>
      </c>
      <c r="G3375" s="52">
        <v>2376.5</v>
      </c>
      <c r="H3375" s="52">
        <f t="shared" si="156"/>
        <v>808.00999999999988</v>
      </c>
      <c r="I3375" s="52">
        <f t="shared" si="157"/>
        <v>1425.8999999999999</v>
      </c>
      <c r="J3375" s="52">
        <f t="shared" si="158"/>
        <v>1663.55</v>
      </c>
      <c r="K3375" s="54" t="s">
        <v>18314</v>
      </c>
      <c r="L3375" s="54" t="s">
        <v>18314</v>
      </c>
      <c r="M3375" s="54" t="s">
        <v>18314</v>
      </c>
      <c r="N3375" s="54">
        <v>1425.8999999999999</v>
      </c>
      <c r="O3375" s="54">
        <v>1663.55</v>
      </c>
    </row>
    <row r="3376" spans="1:15" s="53" customFormat="1" x14ac:dyDescent="0.45">
      <c r="A3376" s="53">
        <v>3211018195</v>
      </c>
      <c r="B3376" s="53" t="s">
        <v>24399</v>
      </c>
      <c r="C3376" s="53">
        <v>278</v>
      </c>
      <c r="F3376" s="53" t="s">
        <v>244</v>
      </c>
      <c r="G3376" s="52">
        <v>0</v>
      </c>
      <c r="H3376" s="52">
        <f t="shared" si="156"/>
        <v>0</v>
      </c>
      <c r="I3376" s="52">
        <f t="shared" si="157"/>
        <v>0</v>
      </c>
      <c r="J3376" s="52">
        <f t="shared" si="158"/>
        <v>0</v>
      </c>
      <c r="K3376" s="54" t="s">
        <v>18316</v>
      </c>
      <c r="L3376" s="54" t="s">
        <v>18316</v>
      </c>
      <c r="M3376" s="54" t="s">
        <v>18316</v>
      </c>
      <c r="N3376" s="54">
        <v>0</v>
      </c>
      <c r="O3376" s="54">
        <v>0</v>
      </c>
    </row>
    <row r="3377" spans="1:15" s="53" customFormat="1" x14ac:dyDescent="0.45">
      <c r="A3377" s="53">
        <v>3211018198</v>
      </c>
      <c r="B3377" s="53" t="s">
        <v>24398</v>
      </c>
      <c r="C3377" s="53">
        <v>278</v>
      </c>
      <c r="F3377" s="53" t="s">
        <v>802</v>
      </c>
      <c r="G3377" s="52">
        <v>2537.5</v>
      </c>
      <c r="H3377" s="52">
        <f t="shared" si="156"/>
        <v>862.74999999999989</v>
      </c>
      <c r="I3377" s="52">
        <f t="shared" si="157"/>
        <v>1522.5</v>
      </c>
      <c r="J3377" s="52">
        <f t="shared" si="158"/>
        <v>1776.25</v>
      </c>
      <c r="K3377" s="54" t="s">
        <v>18316</v>
      </c>
      <c r="L3377" s="54" t="s">
        <v>18316</v>
      </c>
      <c r="M3377" s="54" t="s">
        <v>18316</v>
      </c>
      <c r="N3377" s="54">
        <v>1522.5</v>
      </c>
      <c r="O3377" s="54">
        <v>1776.25</v>
      </c>
    </row>
    <row r="3378" spans="1:15" s="53" customFormat="1" x14ac:dyDescent="0.45">
      <c r="A3378" s="53">
        <v>3211018215</v>
      </c>
      <c r="B3378" s="53" t="s">
        <v>24397</v>
      </c>
      <c r="C3378" s="53">
        <v>278</v>
      </c>
      <c r="F3378" s="53" t="s">
        <v>802</v>
      </c>
      <c r="G3378" s="52">
        <v>2376.5</v>
      </c>
      <c r="H3378" s="52">
        <f t="shared" si="156"/>
        <v>808.00999999999988</v>
      </c>
      <c r="I3378" s="52">
        <f t="shared" si="157"/>
        <v>1425.8999999999999</v>
      </c>
      <c r="J3378" s="52">
        <f t="shared" si="158"/>
        <v>1663.55</v>
      </c>
      <c r="K3378" s="54" t="s">
        <v>24503</v>
      </c>
      <c r="L3378" s="54" t="s">
        <v>24503</v>
      </c>
      <c r="M3378" s="54" t="s">
        <v>24503</v>
      </c>
      <c r="N3378" s="54">
        <v>1425.8999999999999</v>
      </c>
      <c r="O3378" s="54">
        <v>1663.55</v>
      </c>
    </row>
    <row r="3379" spans="1:15" s="53" customFormat="1" x14ac:dyDescent="0.45">
      <c r="A3379" s="53">
        <v>3211018244</v>
      </c>
      <c r="B3379" s="53" t="s">
        <v>24396</v>
      </c>
      <c r="C3379" s="53">
        <v>278</v>
      </c>
      <c r="F3379" s="53" t="s">
        <v>244</v>
      </c>
      <c r="G3379" s="52">
        <v>2598.75</v>
      </c>
      <c r="H3379" s="52">
        <f t="shared" si="156"/>
        <v>883.57499999999993</v>
      </c>
      <c r="I3379" s="52">
        <f t="shared" si="157"/>
        <v>1559.25</v>
      </c>
      <c r="J3379" s="52">
        <f t="shared" si="158"/>
        <v>1819.1249999999998</v>
      </c>
      <c r="K3379" s="54" t="s">
        <v>24503</v>
      </c>
      <c r="L3379" s="54" t="s">
        <v>24503</v>
      </c>
      <c r="M3379" s="54" t="s">
        <v>24503</v>
      </c>
      <c r="N3379" s="54">
        <v>1559.25</v>
      </c>
      <c r="O3379" s="54">
        <v>1819.1249999999998</v>
      </c>
    </row>
    <row r="3380" spans="1:15" s="53" customFormat="1" x14ac:dyDescent="0.45">
      <c r="A3380" s="53">
        <v>3211018245</v>
      </c>
      <c r="B3380" s="53" t="s">
        <v>24395</v>
      </c>
      <c r="C3380" s="53">
        <v>278</v>
      </c>
      <c r="F3380" s="53" t="s">
        <v>802</v>
      </c>
      <c r="G3380" s="52">
        <v>5687.5</v>
      </c>
      <c r="H3380" s="52">
        <f t="shared" si="156"/>
        <v>1933.7499999999998</v>
      </c>
      <c r="I3380" s="52">
        <f t="shared" si="157"/>
        <v>3412.5</v>
      </c>
      <c r="J3380" s="52">
        <f t="shared" si="158"/>
        <v>3981.2499999999995</v>
      </c>
      <c r="K3380" s="54" t="s">
        <v>24503</v>
      </c>
      <c r="L3380" s="54" t="s">
        <v>24503</v>
      </c>
      <c r="M3380" s="54" t="s">
        <v>24503</v>
      </c>
      <c r="N3380" s="54">
        <v>3412.5</v>
      </c>
      <c r="O3380" s="54">
        <v>3981.2499999999995</v>
      </c>
    </row>
    <row r="3381" spans="1:15" s="53" customFormat="1" x14ac:dyDescent="0.45">
      <c r="A3381" s="53">
        <v>3211018251</v>
      </c>
      <c r="B3381" s="53" t="s">
        <v>24394</v>
      </c>
      <c r="C3381" s="53">
        <v>278</v>
      </c>
      <c r="F3381" s="53" t="s">
        <v>244</v>
      </c>
      <c r="G3381" s="52">
        <v>180</v>
      </c>
      <c r="H3381" s="52">
        <f t="shared" si="156"/>
        <v>61.199999999999996</v>
      </c>
      <c r="I3381" s="52">
        <f t="shared" si="157"/>
        <v>108</v>
      </c>
      <c r="J3381" s="52">
        <f t="shared" si="158"/>
        <v>125.99999999999999</v>
      </c>
      <c r="K3381" s="54" t="s">
        <v>24503</v>
      </c>
      <c r="L3381" s="54" t="s">
        <v>24503</v>
      </c>
      <c r="M3381" s="54" t="s">
        <v>24503</v>
      </c>
      <c r="N3381" s="54">
        <v>108</v>
      </c>
      <c r="O3381" s="54">
        <v>125.99999999999999</v>
      </c>
    </row>
    <row r="3382" spans="1:15" s="53" customFormat="1" x14ac:dyDescent="0.45">
      <c r="A3382" s="53">
        <v>3211018281</v>
      </c>
      <c r="B3382" s="53" t="s">
        <v>24393</v>
      </c>
      <c r="C3382" s="53">
        <v>278</v>
      </c>
      <c r="F3382" s="53" t="s">
        <v>244</v>
      </c>
      <c r="G3382" s="52">
        <v>3491.25</v>
      </c>
      <c r="H3382" s="52">
        <f t="shared" si="156"/>
        <v>1187.0249999999999</v>
      </c>
      <c r="I3382" s="52">
        <f t="shared" si="157"/>
        <v>2094.75</v>
      </c>
      <c r="J3382" s="52">
        <f t="shared" si="158"/>
        <v>2443.875</v>
      </c>
      <c r="K3382" s="54" t="s">
        <v>24503</v>
      </c>
      <c r="L3382" s="54" t="s">
        <v>24503</v>
      </c>
      <c r="M3382" s="54" t="s">
        <v>24503</v>
      </c>
      <c r="N3382" s="54">
        <v>2094.75</v>
      </c>
      <c r="O3382" s="54">
        <v>2443.875</v>
      </c>
    </row>
    <row r="3383" spans="1:15" s="53" customFormat="1" x14ac:dyDescent="0.45">
      <c r="A3383" s="53">
        <v>3211018287</v>
      </c>
      <c r="B3383" s="53" t="s">
        <v>24392</v>
      </c>
      <c r="C3383" s="53">
        <v>278</v>
      </c>
      <c r="F3383" s="53" t="s">
        <v>802</v>
      </c>
      <c r="G3383" s="52">
        <v>1746</v>
      </c>
      <c r="H3383" s="52">
        <f t="shared" si="156"/>
        <v>593.64</v>
      </c>
      <c r="I3383" s="52">
        <f t="shared" si="157"/>
        <v>1047.5999999999999</v>
      </c>
      <c r="J3383" s="52">
        <f t="shared" si="158"/>
        <v>1222.1999999999998</v>
      </c>
      <c r="K3383" s="54" t="s">
        <v>24503</v>
      </c>
      <c r="L3383" s="54" t="s">
        <v>24503</v>
      </c>
      <c r="M3383" s="54" t="s">
        <v>24503</v>
      </c>
      <c r="N3383" s="54">
        <v>1047.5999999999999</v>
      </c>
      <c r="O3383" s="54">
        <v>1222.1999999999998</v>
      </c>
    </row>
    <row r="3384" spans="1:15" s="53" customFormat="1" x14ac:dyDescent="0.45">
      <c r="A3384" s="53">
        <v>3211018289</v>
      </c>
      <c r="B3384" s="53" t="s">
        <v>24391</v>
      </c>
      <c r="C3384" s="53">
        <v>272</v>
      </c>
      <c r="G3384" s="52">
        <v>1902</v>
      </c>
      <c r="H3384" s="52">
        <f t="shared" si="156"/>
        <v>646.67999999999995</v>
      </c>
      <c r="I3384" s="52">
        <f t="shared" si="157"/>
        <v>1141.2</v>
      </c>
      <c r="J3384" s="52">
        <f t="shared" si="158"/>
        <v>1331.3999999999999</v>
      </c>
      <c r="K3384" s="54" t="s">
        <v>18311</v>
      </c>
      <c r="L3384" s="54" t="s">
        <v>18311</v>
      </c>
      <c r="M3384" s="54" t="s">
        <v>18311</v>
      </c>
      <c r="N3384" s="54">
        <v>1141.2</v>
      </c>
      <c r="O3384" s="54">
        <v>1331.3999999999999</v>
      </c>
    </row>
    <row r="3385" spans="1:15" s="53" customFormat="1" x14ac:dyDescent="0.45">
      <c r="A3385" s="53">
        <v>3211300001</v>
      </c>
      <c r="B3385" s="53" t="s">
        <v>6498</v>
      </c>
      <c r="C3385" s="53">
        <v>360</v>
      </c>
      <c r="G3385" s="52">
        <v>194.53</v>
      </c>
      <c r="H3385" s="52">
        <f t="shared" si="156"/>
        <v>66.140199999999993</v>
      </c>
      <c r="I3385" s="52">
        <f t="shared" si="157"/>
        <v>116.71799999999999</v>
      </c>
      <c r="J3385" s="52">
        <f t="shared" si="158"/>
        <v>136.17099999999999</v>
      </c>
      <c r="K3385" s="54" t="s">
        <v>18307</v>
      </c>
      <c r="L3385" s="54" t="s">
        <v>18307</v>
      </c>
      <c r="M3385" s="54" t="s">
        <v>18307</v>
      </c>
      <c r="N3385" s="54">
        <v>116.71799999999999</v>
      </c>
      <c r="O3385" s="54">
        <v>136.17099999999999</v>
      </c>
    </row>
    <row r="3386" spans="1:15" s="53" customFormat="1" x14ac:dyDescent="0.45">
      <c r="A3386" s="53">
        <v>3211400002</v>
      </c>
      <c r="B3386" s="53" t="s">
        <v>6499</v>
      </c>
      <c r="C3386" s="53">
        <v>761</v>
      </c>
      <c r="G3386" s="52">
        <v>1453.58</v>
      </c>
      <c r="H3386" s="52">
        <f t="shared" si="156"/>
        <v>494.21719999999993</v>
      </c>
      <c r="I3386" s="52">
        <f t="shared" si="157"/>
        <v>1017.5059999999999</v>
      </c>
      <c r="J3386" s="52">
        <f t="shared" si="158"/>
        <v>1017.5059999999999</v>
      </c>
      <c r="K3386" s="54" t="s">
        <v>18307</v>
      </c>
      <c r="L3386" s="54" t="s">
        <v>18307</v>
      </c>
      <c r="M3386" s="54" t="s">
        <v>18307</v>
      </c>
      <c r="N3386" s="54" t="s">
        <v>18307</v>
      </c>
      <c r="O3386" s="54">
        <v>1017.5059999999999</v>
      </c>
    </row>
    <row r="3387" spans="1:15" s="53" customFormat="1" x14ac:dyDescent="0.45">
      <c r="A3387" s="53">
        <v>3211400004</v>
      </c>
      <c r="B3387" s="53" t="s">
        <v>6788</v>
      </c>
      <c r="C3387" s="53">
        <v>761</v>
      </c>
      <c r="G3387" s="52">
        <v>1431.15</v>
      </c>
      <c r="H3387" s="52">
        <f t="shared" si="156"/>
        <v>486.59100000000001</v>
      </c>
      <c r="I3387" s="52">
        <f t="shared" si="157"/>
        <v>1001.8049999999999</v>
      </c>
      <c r="J3387" s="52">
        <f t="shared" si="158"/>
        <v>1001.8049999999999</v>
      </c>
      <c r="K3387" s="54" t="s">
        <v>18307</v>
      </c>
      <c r="L3387" s="54" t="s">
        <v>18307</v>
      </c>
      <c r="M3387" s="54" t="s">
        <v>18307</v>
      </c>
      <c r="N3387" s="54" t="s">
        <v>18307</v>
      </c>
      <c r="O3387" s="54">
        <v>1001.8049999999999</v>
      </c>
    </row>
    <row r="3388" spans="1:15" s="53" customFormat="1" x14ac:dyDescent="0.45">
      <c r="A3388" s="53">
        <v>3211400005</v>
      </c>
      <c r="B3388" s="53" t="s">
        <v>12223</v>
      </c>
      <c r="C3388" s="53">
        <v>761</v>
      </c>
      <c r="G3388" s="52">
        <v>640.5</v>
      </c>
      <c r="H3388" s="52">
        <f t="shared" si="156"/>
        <v>217.76999999999998</v>
      </c>
      <c r="I3388" s="52">
        <f t="shared" si="157"/>
        <v>448.34999999999997</v>
      </c>
      <c r="J3388" s="52">
        <f t="shared" si="158"/>
        <v>448.34999999999997</v>
      </c>
      <c r="K3388" s="54" t="s">
        <v>18307</v>
      </c>
      <c r="L3388" s="54" t="s">
        <v>18307</v>
      </c>
      <c r="M3388" s="54" t="s">
        <v>18307</v>
      </c>
      <c r="N3388" s="54" t="s">
        <v>18307</v>
      </c>
      <c r="O3388" s="54">
        <v>448.34999999999997</v>
      </c>
    </row>
    <row r="3389" spans="1:15" s="53" customFormat="1" x14ac:dyDescent="0.45">
      <c r="A3389" s="53">
        <v>3211400009</v>
      </c>
      <c r="B3389" s="53" t="s">
        <v>12266</v>
      </c>
      <c r="C3389" s="53">
        <v>761</v>
      </c>
      <c r="G3389" s="52">
        <v>417.9</v>
      </c>
      <c r="H3389" s="52">
        <f t="shared" si="156"/>
        <v>142.08599999999998</v>
      </c>
      <c r="I3389" s="52">
        <f t="shared" si="157"/>
        <v>292.52999999999997</v>
      </c>
      <c r="J3389" s="52">
        <f t="shared" si="158"/>
        <v>292.52999999999997</v>
      </c>
      <c r="K3389" s="54" t="s">
        <v>18307</v>
      </c>
      <c r="L3389" s="54" t="s">
        <v>18307</v>
      </c>
      <c r="M3389" s="54" t="s">
        <v>18307</v>
      </c>
      <c r="N3389" s="54" t="s">
        <v>18307</v>
      </c>
      <c r="O3389" s="54">
        <v>292.52999999999997</v>
      </c>
    </row>
    <row r="3390" spans="1:15" s="53" customFormat="1" x14ac:dyDescent="0.45">
      <c r="A3390" s="53">
        <v>3211400010</v>
      </c>
      <c r="B3390" s="53" t="s">
        <v>6789</v>
      </c>
      <c r="C3390" s="53">
        <v>761</v>
      </c>
      <c r="G3390" s="52">
        <v>558.88</v>
      </c>
      <c r="H3390" s="52">
        <f t="shared" si="156"/>
        <v>190.01919999999998</v>
      </c>
      <c r="I3390" s="52">
        <f t="shared" si="157"/>
        <v>391.21599999999995</v>
      </c>
      <c r="J3390" s="52">
        <f t="shared" si="158"/>
        <v>391.21599999999995</v>
      </c>
      <c r="K3390" s="54" t="s">
        <v>18307</v>
      </c>
      <c r="L3390" s="54" t="s">
        <v>18307</v>
      </c>
      <c r="M3390" s="54" t="s">
        <v>18307</v>
      </c>
      <c r="N3390" s="54" t="s">
        <v>18307</v>
      </c>
      <c r="O3390" s="54">
        <v>391.21599999999995</v>
      </c>
    </row>
    <row r="3391" spans="1:15" s="53" customFormat="1" x14ac:dyDescent="0.45">
      <c r="A3391" s="53">
        <v>3211400012</v>
      </c>
      <c r="B3391" s="53" t="s">
        <v>6790</v>
      </c>
      <c r="C3391" s="53">
        <v>761</v>
      </c>
      <c r="G3391" s="52">
        <v>498.75</v>
      </c>
      <c r="H3391" s="52">
        <f t="shared" si="156"/>
        <v>169.57499999999999</v>
      </c>
      <c r="I3391" s="52">
        <f t="shared" si="157"/>
        <v>349.125</v>
      </c>
      <c r="J3391" s="52">
        <f t="shared" si="158"/>
        <v>349.125</v>
      </c>
      <c r="K3391" s="54" t="s">
        <v>18307</v>
      </c>
      <c r="L3391" s="54" t="s">
        <v>18307</v>
      </c>
      <c r="M3391" s="54" t="s">
        <v>18307</v>
      </c>
      <c r="N3391" s="54" t="s">
        <v>18307</v>
      </c>
      <c r="O3391" s="54">
        <v>349.125</v>
      </c>
    </row>
    <row r="3392" spans="1:15" s="53" customFormat="1" x14ac:dyDescent="0.45">
      <c r="A3392" s="53">
        <v>3231000006</v>
      </c>
      <c r="B3392" s="53" t="s">
        <v>6080</v>
      </c>
      <c r="C3392" s="53">
        <v>450</v>
      </c>
      <c r="D3392" s="53">
        <v>27840</v>
      </c>
      <c r="G3392" s="52">
        <v>300</v>
      </c>
      <c r="H3392" s="52">
        <f t="shared" si="156"/>
        <v>101.99999999999999</v>
      </c>
      <c r="I3392" s="52">
        <f t="shared" si="157"/>
        <v>180</v>
      </c>
      <c r="J3392" s="52">
        <f t="shared" si="158"/>
        <v>236</v>
      </c>
      <c r="K3392" s="54">
        <v>236</v>
      </c>
      <c r="L3392" s="54">
        <v>236</v>
      </c>
      <c r="M3392" s="54">
        <v>236</v>
      </c>
      <c r="N3392" s="54">
        <v>180</v>
      </c>
      <c r="O3392" s="54">
        <v>210</v>
      </c>
    </row>
    <row r="3393" spans="1:15" s="53" customFormat="1" x14ac:dyDescent="0.45">
      <c r="A3393" s="53">
        <v>3231000114</v>
      </c>
      <c r="B3393" s="53" t="s">
        <v>5840</v>
      </c>
      <c r="C3393" s="53">
        <v>450</v>
      </c>
      <c r="D3393" s="53">
        <v>16025</v>
      </c>
      <c r="G3393" s="52">
        <v>164.4</v>
      </c>
      <c r="H3393" s="52">
        <f t="shared" si="156"/>
        <v>55.895999999999994</v>
      </c>
      <c r="I3393" s="52">
        <f t="shared" si="157"/>
        <v>98.64</v>
      </c>
      <c r="J3393" s="52">
        <f t="shared" si="158"/>
        <v>161</v>
      </c>
      <c r="K3393" s="54">
        <v>161</v>
      </c>
      <c r="L3393" s="54">
        <v>161</v>
      </c>
      <c r="M3393" s="54">
        <v>161</v>
      </c>
      <c r="N3393" s="54">
        <v>98.64</v>
      </c>
      <c r="O3393" s="54">
        <v>115.08</v>
      </c>
    </row>
    <row r="3394" spans="1:15" s="53" customFormat="1" x14ac:dyDescent="0.45">
      <c r="A3394" s="53">
        <v>3231000124</v>
      </c>
      <c r="B3394" s="53" t="s">
        <v>6081</v>
      </c>
      <c r="C3394" s="53">
        <v>450</v>
      </c>
      <c r="D3394" s="53">
        <v>12007</v>
      </c>
      <c r="G3394" s="52">
        <v>225.6</v>
      </c>
      <c r="H3394" s="52">
        <f t="shared" si="156"/>
        <v>76.703999999999994</v>
      </c>
      <c r="I3394" s="52">
        <f t="shared" si="157"/>
        <v>135.35999999999999</v>
      </c>
      <c r="J3394" s="52">
        <f t="shared" si="158"/>
        <v>161</v>
      </c>
      <c r="K3394" s="54">
        <v>161</v>
      </c>
      <c r="L3394" s="54">
        <v>161</v>
      </c>
      <c r="M3394" s="54">
        <v>161</v>
      </c>
      <c r="N3394" s="54">
        <v>135.35999999999999</v>
      </c>
      <c r="O3394" s="54">
        <v>157.91999999999999</v>
      </c>
    </row>
    <row r="3395" spans="1:15" s="53" customFormat="1" x14ac:dyDescent="0.45">
      <c r="A3395" s="53">
        <v>3231000136</v>
      </c>
      <c r="B3395" s="53" t="s">
        <v>6082</v>
      </c>
      <c r="C3395" s="53">
        <v>450</v>
      </c>
      <c r="D3395" s="53">
        <v>12036</v>
      </c>
      <c r="G3395" s="52">
        <v>540</v>
      </c>
      <c r="H3395" s="52">
        <f t="shared" ref="H3395:H3458" si="159">G3395*(1-0.66)</f>
        <v>183.6</v>
      </c>
      <c r="I3395" s="52">
        <f t="shared" ref="I3395:I3458" si="160">MIN(K3395,L3395,M3395,N3395,O3395)</f>
        <v>324</v>
      </c>
      <c r="J3395" s="52">
        <f t="shared" ref="J3395:J3458" si="161">MAX(K3395,L3395,M3395,N3395,O3395)</f>
        <v>541</v>
      </c>
      <c r="K3395" s="54">
        <v>541</v>
      </c>
      <c r="L3395" s="54">
        <v>541</v>
      </c>
      <c r="M3395" s="54">
        <v>541</v>
      </c>
      <c r="N3395" s="54">
        <v>324</v>
      </c>
      <c r="O3395" s="54">
        <v>378</v>
      </c>
    </row>
    <row r="3396" spans="1:15" s="53" customFormat="1" x14ac:dyDescent="0.45">
      <c r="A3396" s="53">
        <v>3231000140</v>
      </c>
      <c r="B3396" s="53" t="s">
        <v>5841</v>
      </c>
      <c r="C3396" s="53">
        <v>450</v>
      </c>
      <c r="D3396" s="53">
        <v>12044</v>
      </c>
      <c r="G3396" s="52">
        <v>660</v>
      </c>
      <c r="H3396" s="52">
        <f t="shared" si="159"/>
        <v>224.39999999999998</v>
      </c>
      <c r="I3396" s="52">
        <f t="shared" si="160"/>
        <v>396</v>
      </c>
      <c r="J3396" s="52">
        <f t="shared" si="161"/>
        <v>541</v>
      </c>
      <c r="K3396" s="54">
        <v>541</v>
      </c>
      <c r="L3396" s="54">
        <v>541</v>
      </c>
      <c r="M3396" s="54">
        <v>541</v>
      </c>
      <c r="N3396" s="54">
        <v>396</v>
      </c>
      <c r="O3396" s="54">
        <v>461.99999999999994</v>
      </c>
    </row>
    <row r="3397" spans="1:15" s="53" customFormat="1" x14ac:dyDescent="0.45">
      <c r="A3397" s="53">
        <v>3231000148</v>
      </c>
      <c r="B3397" s="53" t="s">
        <v>3566</v>
      </c>
      <c r="C3397" s="53">
        <v>450</v>
      </c>
      <c r="D3397" s="53">
        <v>12055</v>
      </c>
      <c r="G3397" s="52">
        <v>450</v>
      </c>
      <c r="H3397" s="52">
        <f t="shared" si="159"/>
        <v>153</v>
      </c>
      <c r="I3397" s="52">
        <f t="shared" si="160"/>
        <v>270</v>
      </c>
      <c r="J3397" s="52">
        <f t="shared" si="161"/>
        <v>357</v>
      </c>
      <c r="K3397" s="54">
        <v>357</v>
      </c>
      <c r="L3397" s="54">
        <v>357</v>
      </c>
      <c r="M3397" s="54">
        <v>357</v>
      </c>
      <c r="N3397" s="54">
        <v>270</v>
      </c>
      <c r="O3397" s="54">
        <v>315</v>
      </c>
    </row>
    <row r="3398" spans="1:15" s="53" customFormat="1" x14ac:dyDescent="0.45">
      <c r="A3398" s="53">
        <v>3231000152</v>
      </c>
      <c r="B3398" s="53" t="s">
        <v>3567</v>
      </c>
      <c r="C3398" s="53">
        <v>450</v>
      </c>
      <c r="D3398" s="53">
        <v>13101</v>
      </c>
      <c r="G3398" s="52">
        <v>550</v>
      </c>
      <c r="H3398" s="52">
        <f t="shared" si="159"/>
        <v>186.99999999999997</v>
      </c>
      <c r="I3398" s="52">
        <f t="shared" si="160"/>
        <v>330</v>
      </c>
      <c r="J3398" s="52">
        <f t="shared" si="161"/>
        <v>541</v>
      </c>
      <c r="K3398" s="54">
        <v>541</v>
      </c>
      <c r="L3398" s="54">
        <v>541</v>
      </c>
      <c r="M3398" s="54">
        <v>541</v>
      </c>
      <c r="N3398" s="54">
        <v>330</v>
      </c>
      <c r="O3398" s="54">
        <v>385</v>
      </c>
    </row>
    <row r="3399" spans="1:15" s="53" customFormat="1" x14ac:dyDescent="0.45">
      <c r="A3399" s="53">
        <v>3231000155</v>
      </c>
      <c r="B3399" s="53" t="s">
        <v>5842</v>
      </c>
      <c r="C3399" s="53">
        <v>450</v>
      </c>
      <c r="D3399" s="53">
        <v>13121</v>
      </c>
      <c r="G3399" s="52">
        <v>693.6</v>
      </c>
      <c r="H3399" s="52">
        <f t="shared" si="159"/>
        <v>235.82399999999998</v>
      </c>
      <c r="I3399" s="52">
        <f t="shared" si="160"/>
        <v>416.16</v>
      </c>
      <c r="J3399" s="52">
        <f t="shared" si="161"/>
        <v>541</v>
      </c>
      <c r="K3399" s="54">
        <v>541</v>
      </c>
      <c r="L3399" s="54">
        <v>541</v>
      </c>
      <c r="M3399" s="54">
        <v>541</v>
      </c>
      <c r="N3399" s="54">
        <v>416.16</v>
      </c>
      <c r="O3399" s="54">
        <v>485.52</v>
      </c>
    </row>
    <row r="3400" spans="1:15" s="53" customFormat="1" x14ac:dyDescent="0.45">
      <c r="A3400" s="53">
        <v>3231000157</v>
      </c>
      <c r="B3400" s="53" t="s">
        <v>4290</v>
      </c>
      <c r="C3400" s="53">
        <v>450</v>
      </c>
      <c r="D3400" s="53">
        <v>13131</v>
      </c>
      <c r="G3400" s="52">
        <v>351.6</v>
      </c>
      <c r="H3400" s="52">
        <f t="shared" si="159"/>
        <v>119.544</v>
      </c>
      <c r="I3400" s="52">
        <f t="shared" si="160"/>
        <v>210.96</v>
      </c>
      <c r="J3400" s="52">
        <f t="shared" si="161"/>
        <v>357</v>
      </c>
      <c r="K3400" s="54">
        <v>357</v>
      </c>
      <c r="L3400" s="54">
        <v>357</v>
      </c>
      <c r="M3400" s="54">
        <v>357</v>
      </c>
      <c r="N3400" s="54">
        <v>210.96</v>
      </c>
      <c r="O3400" s="54">
        <v>246.12</v>
      </c>
    </row>
    <row r="3401" spans="1:15" s="53" customFormat="1" x14ac:dyDescent="0.45">
      <c r="A3401" s="53">
        <v>3231000164</v>
      </c>
      <c r="B3401" s="53" t="s">
        <v>3568</v>
      </c>
      <c r="C3401" s="53">
        <v>450</v>
      </c>
      <c r="D3401" s="53">
        <v>20100</v>
      </c>
      <c r="G3401" s="52">
        <v>550</v>
      </c>
      <c r="H3401" s="52">
        <f t="shared" si="159"/>
        <v>186.99999999999997</v>
      </c>
      <c r="I3401" s="52">
        <f t="shared" si="160"/>
        <v>330</v>
      </c>
      <c r="J3401" s="52">
        <f t="shared" si="161"/>
        <v>541</v>
      </c>
      <c r="K3401" s="54">
        <v>541</v>
      </c>
      <c r="L3401" s="54">
        <v>541</v>
      </c>
      <c r="M3401" s="54">
        <v>541</v>
      </c>
      <c r="N3401" s="54">
        <v>330</v>
      </c>
      <c r="O3401" s="54">
        <v>385</v>
      </c>
    </row>
    <row r="3402" spans="1:15" s="53" customFormat="1" x14ac:dyDescent="0.45">
      <c r="A3402" s="53">
        <v>3231000166</v>
      </c>
      <c r="B3402" s="53" t="s">
        <v>6139</v>
      </c>
      <c r="C3402" s="53">
        <v>450</v>
      </c>
      <c r="D3402" s="53">
        <v>20102</v>
      </c>
      <c r="G3402" s="52">
        <v>1500</v>
      </c>
      <c r="H3402" s="52">
        <f t="shared" si="159"/>
        <v>509.99999999999994</v>
      </c>
      <c r="I3402" s="52">
        <f t="shared" si="160"/>
        <v>900</v>
      </c>
      <c r="J3402" s="52">
        <f t="shared" si="161"/>
        <v>1383</v>
      </c>
      <c r="K3402" s="54">
        <v>1383</v>
      </c>
      <c r="L3402" s="54">
        <v>1383</v>
      </c>
      <c r="M3402" s="54">
        <v>1383</v>
      </c>
      <c r="N3402" s="54">
        <v>900</v>
      </c>
      <c r="O3402" s="54">
        <v>1050</v>
      </c>
    </row>
    <row r="3403" spans="1:15" s="53" customFormat="1" x14ac:dyDescent="0.45">
      <c r="A3403" s="53">
        <v>3231000169</v>
      </c>
      <c r="B3403" s="53" t="s">
        <v>6140</v>
      </c>
      <c r="C3403" s="53">
        <v>450</v>
      </c>
      <c r="D3403" s="53">
        <v>21480</v>
      </c>
      <c r="G3403" s="52">
        <v>250</v>
      </c>
      <c r="H3403" s="52">
        <f t="shared" si="159"/>
        <v>84.999999999999986</v>
      </c>
      <c r="I3403" s="52">
        <f t="shared" si="160"/>
        <v>150</v>
      </c>
      <c r="J3403" s="52">
        <f t="shared" si="161"/>
        <v>236</v>
      </c>
      <c r="K3403" s="54">
        <v>236</v>
      </c>
      <c r="L3403" s="54">
        <v>236</v>
      </c>
      <c r="M3403" s="54">
        <v>236</v>
      </c>
      <c r="N3403" s="54">
        <v>150</v>
      </c>
      <c r="O3403" s="54">
        <v>175</v>
      </c>
    </row>
    <row r="3404" spans="1:15" s="53" customFormat="1" x14ac:dyDescent="0.45">
      <c r="A3404" s="53">
        <v>3231000170</v>
      </c>
      <c r="B3404" s="53" t="s">
        <v>4291</v>
      </c>
      <c r="C3404" s="53">
        <v>450</v>
      </c>
      <c r="D3404" s="53">
        <v>69200</v>
      </c>
      <c r="G3404" s="52">
        <v>262.5</v>
      </c>
      <c r="H3404" s="52">
        <f t="shared" si="159"/>
        <v>89.249999999999986</v>
      </c>
      <c r="I3404" s="52">
        <f t="shared" si="160"/>
        <v>99</v>
      </c>
      <c r="J3404" s="52">
        <f t="shared" si="161"/>
        <v>183.75</v>
      </c>
      <c r="K3404" s="54">
        <v>99</v>
      </c>
      <c r="L3404" s="54">
        <v>99</v>
      </c>
      <c r="M3404" s="54">
        <v>99</v>
      </c>
      <c r="N3404" s="54">
        <v>157.5</v>
      </c>
      <c r="O3404" s="54">
        <v>183.75</v>
      </c>
    </row>
    <row r="3405" spans="1:15" s="53" customFormat="1" x14ac:dyDescent="0.45">
      <c r="A3405" s="53">
        <v>3231000173</v>
      </c>
      <c r="B3405" s="53" t="s">
        <v>3569</v>
      </c>
      <c r="C3405" s="53">
        <v>450</v>
      </c>
      <c r="D3405" s="53">
        <v>31505</v>
      </c>
      <c r="G3405" s="52">
        <v>284.58999999999997</v>
      </c>
      <c r="H3405" s="52">
        <f t="shared" si="159"/>
        <v>96.760599999999982</v>
      </c>
      <c r="I3405" s="52">
        <f t="shared" si="160"/>
        <v>138</v>
      </c>
      <c r="J3405" s="52">
        <f t="shared" si="161"/>
        <v>199.21299999999997</v>
      </c>
      <c r="K3405" s="54">
        <v>138</v>
      </c>
      <c r="L3405" s="54">
        <v>138</v>
      </c>
      <c r="M3405" s="54">
        <v>138</v>
      </c>
      <c r="N3405" s="54">
        <v>170.75399999999999</v>
      </c>
      <c r="O3405" s="54">
        <v>199.21299999999997</v>
      </c>
    </row>
    <row r="3406" spans="1:15" s="53" customFormat="1" x14ac:dyDescent="0.45">
      <c r="A3406" s="53">
        <v>4030009002</v>
      </c>
      <c r="B3406" s="53" t="s">
        <v>12083</v>
      </c>
      <c r="C3406" s="53">
        <v>480</v>
      </c>
      <c r="D3406" s="53">
        <v>93306</v>
      </c>
      <c r="G3406" s="52">
        <v>2053.8000000000002</v>
      </c>
      <c r="H3406" s="52">
        <f t="shared" si="159"/>
        <v>698.29200000000003</v>
      </c>
      <c r="I3406" s="52">
        <f t="shared" si="160"/>
        <v>473.928</v>
      </c>
      <c r="J3406" s="52">
        <f t="shared" si="161"/>
        <v>1437.66</v>
      </c>
      <c r="K3406" s="54">
        <v>473.928</v>
      </c>
      <c r="L3406" s="54">
        <v>473.928</v>
      </c>
      <c r="M3406" s="54">
        <v>473.928</v>
      </c>
      <c r="N3406" s="54">
        <v>1232.28</v>
      </c>
      <c r="O3406" s="54">
        <v>1437.66</v>
      </c>
    </row>
    <row r="3407" spans="1:15" s="53" customFormat="1" x14ac:dyDescent="0.45">
      <c r="A3407" s="53">
        <v>4031000002</v>
      </c>
      <c r="B3407" s="53" t="s">
        <v>12480</v>
      </c>
      <c r="C3407" s="53">
        <v>730</v>
      </c>
      <c r="D3407" s="53">
        <v>93041</v>
      </c>
      <c r="G3407" s="52">
        <v>169.05</v>
      </c>
      <c r="H3407" s="52">
        <f t="shared" si="159"/>
        <v>57.476999999999997</v>
      </c>
      <c r="I3407" s="52">
        <f t="shared" si="160"/>
        <v>53.248000000000005</v>
      </c>
      <c r="J3407" s="52">
        <f t="shared" si="161"/>
        <v>118.33499999999999</v>
      </c>
      <c r="K3407" s="54">
        <v>53.248000000000005</v>
      </c>
      <c r="L3407" s="54">
        <v>53.248000000000005</v>
      </c>
      <c r="M3407" s="54">
        <v>53.248000000000005</v>
      </c>
      <c r="N3407" s="54">
        <v>101.43</v>
      </c>
      <c r="O3407" s="54">
        <v>118.33499999999999</v>
      </c>
    </row>
    <row r="3408" spans="1:15" s="53" customFormat="1" x14ac:dyDescent="0.45">
      <c r="A3408" s="53">
        <v>4041000105</v>
      </c>
      <c r="B3408" s="53" t="s">
        <v>6290</v>
      </c>
      <c r="C3408" s="53">
        <v>361</v>
      </c>
      <c r="D3408" s="53">
        <v>64425</v>
      </c>
      <c r="G3408" s="52">
        <v>887</v>
      </c>
      <c r="H3408" s="52">
        <f t="shared" si="159"/>
        <v>301.58</v>
      </c>
      <c r="I3408" s="52">
        <f t="shared" si="160"/>
        <v>532.19999999999993</v>
      </c>
      <c r="J3408" s="52">
        <f t="shared" si="161"/>
        <v>620.9</v>
      </c>
      <c r="K3408" s="54">
        <v>567</v>
      </c>
      <c r="L3408" s="54">
        <v>567</v>
      </c>
      <c r="M3408" s="54">
        <v>567</v>
      </c>
      <c r="N3408" s="54">
        <v>532.19999999999993</v>
      </c>
      <c r="O3408" s="54">
        <v>620.9</v>
      </c>
    </row>
    <row r="3409" spans="1:15" s="53" customFormat="1" x14ac:dyDescent="0.45">
      <c r="A3409" s="53">
        <v>4041000115</v>
      </c>
      <c r="B3409" s="53" t="s">
        <v>10819</v>
      </c>
      <c r="C3409" s="53">
        <v>361</v>
      </c>
      <c r="D3409" s="53">
        <v>64483</v>
      </c>
      <c r="G3409" s="52">
        <v>1915.2</v>
      </c>
      <c r="H3409" s="52">
        <f t="shared" si="159"/>
        <v>651.16800000000001</v>
      </c>
      <c r="I3409" s="52">
        <f t="shared" si="160"/>
        <v>769</v>
      </c>
      <c r="J3409" s="52">
        <f t="shared" si="161"/>
        <v>1340.6399999999999</v>
      </c>
      <c r="K3409" s="54">
        <v>769</v>
      </c>
      <c r="L3409" s="54">
        <v>769</v>
      </c>
      <c r="M3409" s="54">
        <v>769</v>
      </c>
      <c r="N3409" s="54">
        <v>1149.1199999999999</v>
      </c>
      <c r="O3409" s="54">
        <v>1340.6399999999999</v>
      </c>
    </row>
    <row r="3410" spans="1:15" s="53" customFormat="1" x14ac:dyDescent="0.45">
      <c r="A3410" s="53">
        <v>4041000285</v>
      </c>
      <c r="B3410" s="53" t="s">
        <v>10797</v>
      </c>
      <c r="C3410" s="53">
        <v>335</v>
      </c>
      <c r="D3410" s="53">
        <v>95990</v>
      </c>
      <c r="G3410" s="52">
        <v>537.96</v>
      </c>
      <c r="H3410" s="52">
        <f t="shared" si="159"/>
        <v>182.90639999999999</v>
      </c>
      <c r="I3410" s="52">
        <f t="shared" si="160"/>
        <v>156.09</v>
      </c>
      <c r="J3410" s="52">
        <f t="shared" si="161"/>
        <v>376.572</v>
      </c>
      <c r="K3410" s="54">
        <v>317.39640000000003</v>
      </c>
      <c r="L3410" s="54">
        <v>317.39640000000003</v>
      </c>
      <c r="M3410" s="54">
        <v>156.09</v>
      </c>
      <c r="N3410" s="54" t="s">
        <v>24506</v>
      </c>
      <c r="O3410" s="54">
        <v>376.572</v>
      </c>
    </row>
    <row r="3411" spans="1:15" s="53" customFormat="1" x14ac:dyDescent="0.45">
      <c r="A3411" s="53">
        <v>4041001006</v>
      </c>
      <c r="B3411" s="53" t="s">
        <v>11074</v>
      </c>
      <c r="C3411" s="53">
        <v>320</v>
      </c>
      <c r="D3411" s="53">
        <v>74019</v>
      </c>
      <c r="G3411" s="52">
        <v>310.8</v>
      </c>
      <c r="H3411" s="52">
        <f t="shared" si="159"/>
        <v>105.672</v>
      </c>
      <c r="I3411" s="52">
        <f t="shared" si="160"/>
        <v>107.1824</v>
      </c>
      <c r="J3411" s="52">
        <f t="shared" si="161"/>
        <v>217.56</v>
      </c>
      <c r="K3411" s="54">
        <v>107.1824</v>
      </c>
      <c r="L3411" s="54">
        <v>107.1824</v>
      </c>
      <c r="M3411" s="54">
        <v>107.1824</v>
      </c>
      <c r="N3411" s="54">
        <v>186.48</v>
      </c>
      <c r="O3411" s="54">
        <v>217.56</v>
      </c>
    </row>
    <row r="3412" spans="1:15" s="53" customFormat="1" x14ac:dyDescent="0.45">
      <c r="A3412" s="53">
        <v>4041001028</v>
      </c>
      <c r="B3412" s="53" t="s">
        <v>6291</v>
      </c>
      <c r="C3412" s="53">
        <v>320</v>
      </c>
      <c r="D3412" s="53">
        <v>74280</v>
      </c>
      <c r="G3412" s="52">
        <v>740.25</v>
      </c>
      <c r="H3412" s="52">
        <f t="shared" si="159"/>
        <v>251.68499999999997</v>
      </c>
      <c r="I3412" s="52">
        <f t="shared" si="160"/>
        <v>192.1816</v>
      </c>
      <c r="J3412" s="52">
        <f t="shared" si="161"/>
        <v>518.17499999999995</v>
      </c>
      <c r="K3412" s="54">
        <v>192.1816</v>
      </c>
      <c r="L3412" s="54">
        <v>192.1816</v>
      </c>
      <c r="M3412" s="54">
        <v>192.1816</v>
      </c>
      <c r="N3412" s="54">
        <v>444.15</v>
      </c>
      <c r="O3412" s="54">
        <v>518.17499999999995</v>
      </c>
    </row>
    <row r="3413" spans="1:15" s="53" customFormat="1" x14ac:dyDescent="0.45">
      <c r="A3413" s="53">
        <v>4041001054</v>
      </c>
      <c r="B3413" s="53" t="s">
        <v>11075</v>
      </c>
      <c r="C3413" s="53">
        <v>320</v>
      </c>
      <c r="D3413" s="53">
        <v>72040</v>
      </c>
      <c r="G3413" s="52">
        <v>289.8</v>
      </c>
      <c r="H3413" s="52">
        <f t="shared" si="159"/>
        <v>98.531999999999996</v>
      </c>
      <c r="I3413" s="52">
        <f t="shared" si="160"/>
        <v>59.352800000000002</v>
      </c>
      <c r="J3413" s="52">
        <f t="shared" si="161"/>
        <v>202.85999999999999</v>
      </c>
      <c r="K3413" s="54">
        <v>59.352800000000002</v>
      </c>
      <c r="L3413" s="54">
        <v>59.352800000000002</v>
      </c>
      <c r="M3413" s="54">
        <v>59.352800000000002</v>
      </c>
      <c r="N3413" s="54">
        <v>173.88</v>
      </c>
      <c r="O3413" s="54">
        <v>202.85999999999999</v>
      </c>
    </row>
    <row r="3414" spans="1:15" s="53" customFormat="1" x14ac:dyDescent="0.45">
      <c r="A3414" s="53">
        <v>4041001068</v>
      </c>
      <c r="B3414" s="53" t="s">
        <v>6292</v>
      </c>
      <c r="C3414" s="53">
        <v>320</v>
      </c>
      <c r="D3414" s="53">
        <v>71046</v>
      </c>
      <c r="G3414" s="52">
        <v>265.7</v>
      </c>
      <c r="H3414" s="52">
        <f t="shared" si="159"/>
        <v>90.337999999999994</v>
      </c>
      <c r="I3414" s="52">
        <f t="shared" si="160"/>
        <v>59.352800000000002</v>
      </c>
      <c r="J3414" s="52">
        <f t="shared" si="161"/>
        <v>185.98999999999998</v>
      </c>
      <c r="K3414" s="54">
        <v>59.352800000000002</v>
      </c>
      <c r="L3414" s="54">
        <v>59.352800000000002</v>
      </c>
      <c r="M3414" s="54">
        <v>59.352800000000002</v>
      </c>
      <c r="N3414" s="54">
        <v>159.41999999999999</v>
      </c>
      <c r="O3414" s="54">
        <v>185.98999999999998</v>
      </c>
    </row>
    <row r="3415" spans="1:15" s="53" customFormat="1" x14ac:dyDescent="0.45">
      <c r="A3415" s="53">
        <v>4041001082</v>
      </c>
      <c r="B3415" s="53" t="s">
        <v>10827</v>
      </c>
      <c r="C3415" s="53">
        <v>320</v>
      </c>
      <c r="D3415" s="53">
        <v>73000</v>
      </c>
      <c r="G3415" s="52">
        <v>198</v>
      </c>
      <c r="H3415" s="52">
        <f t="shared" si="159"/>
        <v>67.319999999999993</v>
      </c>
      <c r="I3415" s="52">
        <f t="shared" si="160"/>
        <v>59.352800000000002</v>
      </c>
      <c r="J3415" s="52">
        <f t="shared" si="161"/>
        <v>138.6</v>
      </c>
      <c r="K3415" s="54">
        <v>59.352800000000002</v>
      </c>
      <c r="L3415" s="54">
        <v>59.352800000000002</v>
      </c>
      <c r="M3415" s="54">
        <v>59.352800000000002</v>
      </c>
      <c r="N3415" s="54">
        <v>118.8</v>
      </c>
      <c r="O3415" s="54">
        <v>138.6</v>
      </c>
    </row>
    <row r="3416" spans="1:15" s="53" customFormat="1" x14ac:dyDescent="0.45">
      <c r="A3416" s="53">
        <v>4041001088</v>
      </c>
      <c r="B3416" s="53" t="s">
        <v>7358</v>
      </c>
      <c r="C3416" s="53">
        <v>761</v>
      </c>
      <c r="D3416" s="53">
        <v>51600</v>
      </c>
      <c r="G3416" s="52">
        <v>685.65</v>
      </c>
      <c r="H3416" s="52">
        <f t="shared" si="159"/>
        <v>233.12099999999998</v>
      </c>
      <c r="I3416" s="52">
        <f t="shared" si="160"/>
        <v>0</v>
      </c>
      <c r="J3416" s="52">
        <f t="shared" si="161"/>
        <v>479.95499999999993</v>
      </c>
      <c r="K3416" s="54">
        <v>0</v>
      </c>
      <c r="L3416" s="54">
        <v>0</v>
      </c>
      <c r="M3416" s="54">
        <v>0</v>
      </c>
      <c r="N3416" s="54">
        <v>62.81</v>
      </c>
      <c r="O3416" s="54">
        <v>479.95499999999993</v>
      </c>
    </row>
    <row r="3417" spans="1:15" s="53" customFormat="1" x14ac:dyDescent="0.45">
      <c r="A3417" s="53">
        <v>4041001096</v>
      </c>
      <c r="B3417" s="53" t="s">
        <v>7359</v>
      </c>
      <c r="C3417" s="53">
        <v>320</v>
      </c>
      <c r="D3417" s="53">
        <v>73080</v>
      </c>
      <c r="G3417" s="52">
        <v>224.7</v>
      </c>
      <c r="H3417" s="52">
        <f t="shared" si="159"/>
        <v>76.397999999999996</v>
      </c>
      <c r="I3417" s="52">
        <f t="shared" si="160"/>
        <v>59.352800000000002</v>
      </c>
      <c r="J3417" s="52">
        <f t="shared" si="161"/>
        <v>157.29</v>
      </c>
      <c r="K3417" s="54">
        <v>59.352800000000002</v>
      </c>
      <c r="L3417" s="54">
        <v>59.352800000000002</v>
      </c>
      <c r="M3417" s="54">
        <v>59.352800000000002</v>
      </c>
      <c r="N3417" s="54">
        <v>134.82</v>
      </c>
      <c r="O3417" s="54">
        <v>157.29</v>
      </c>
    </row>
    <row r="3418" spans="1:15" s="53" customFormat="1" x14ac:dyDescent="0.45">
      <c r="A3418" s="53">
        <v>4041001098</v>
      </c>
      <c r="B3418" s="53" t="s">
        <v>6293</v>
      </c>
      <c r="C3418" s="53">
        <v>320</v>
      </c>
      <c r="D3418" s="53">
        <v>73070</v>
      </c>
      <c r="G3418" s="52">
        <v>193.2</v>
      </c>
      <c r="H3418" s="52">
        <f t="shared" si="159"/>
        <v>65.687999999999988</v>
      </c>
      <c r="I3418" s="52">
        <f t="shared" si="160"/>
        <v>59.352800000000002</v>
      </c>
      <c r="J3418" s="52">
        <f t="shared" si="161"/>
        <v>135.23999999999998</v>
      </c>
      <c r="K3418" s="54">
        <v>59.352800000000002</v>
      </c>
      <c r="L3418" s="54">
        <v>59.352800000000002</v>
      </c>
      <c r="M3418" s="54">
        <v>59.352800000000002</v>
      </c>
      <c r="N3418" s="54">
        <v>115.91999999999999</v>
      </c>
      <c r="O3418" s="54">
        <v>135.23999999999998</v>
      </c>
    </row>
    <row r="3419" spans="1:15" s="53" customFormat="1" x14ac:dyDescent="0.45">
      <c r="A3419" s="53">
        <v>4041001120</v>
      </c>
      <c r="B3419" s="53" t="s">
        <v>10828</v>
      </c>
      <c r="C3419" s="53">
        <v>320</v>
      </c>
      <c r="D3419" s="53">
        <v>76080</v>
      </c>
      <c r="G3419" s="52">
        <v>624</v>
      </c>
      <c r="H3419" s="52">
        <f t="shared" si="159"/>
        <v>212.15999999999997</v>
      </c>
      <c r="I3419" s="52">
        <f t="shared" si="160"/>
        <v>374.4</v>
      </c>
      <c r="J3419" s="52">
        <f t="shared" si="161"/>
        <v>473.928</v>
      </c>
      <c r="K3419" s="54">
        <v>473.928</v>
      </c>
      <c r="L3419" s="54">
        <v>473.928</v>
      </c>
      <c r="M3419" s="54">
        <v>473.928</v>
      </c>
      <c r="N3419" s="54">
        <v>374.4</v>
      </c>
      <c r="O3419" s="54">
        <v>436.79999999999995</v>
      </c>
    </row>
    <row r="3420" spans="1:15" s="53" customFormat="1" x14ac:dyDescent="0.45">
      <c r="A3420" s="53">
        <v>4041001122</v>
      </c>
      <c r="B3420" s="53" t="s">
        <v>6294</v>
      </c>
      <c r="C3420" s="53">
        <v>761</v>
      </c>
      <c r="D3420" s="53">
        <v>20501</v>
      </c>
      <c r="G3420" s="52">
        <v>238.35</v>
      </c>
      <c r="H3420" s="52">
        <f t="shared" si="159"/>
        <v>81.038999999999987</v>
      </c>
      <c r="I3420" s="52">
        <f t="shared" si="160"/>
        <v>0</v>
      </c>
      <c r="J3420" s="52">
        <f t="shared" si="161"/>
        <v>166.845</v>
      </c>
      <c r="K3420" s="54">
        <v>0</v>
      </c>
      <c r="L3420" s="54">
        <v>0</v>
      </c>
      <c r="M3420" s="54">
        <v>0</v>
      </c>
      <c r="N3420" s="54">
        <v>53.74</v>
      </c>
      <c r="O3420" s="54">
        <v>166.845</v>
      </c>
    </row>
    <row r="3421" spans="1:15" s="53" customFormat="1" x14ac:dyDescent="0.45">
      <c r="A3421" s="53">
        <v>4041001128</v>
      </c>
      <c r="B3421" s="53" t="s">
        <v>7360</v>
      </c>
      <c r="C3421" s="53">
        <v>320</v>
      </c>
      <c r="D3421" s="53">
        <v>77003</v>
      </c>
      <c r="G3421" s="52">
        <v>441</v>
      </c>
      <c r="H3421" s="52">
        <f t="shared" si="159"/>
        <v>149.94</v>
      </c>
      <c r="I3421" s="52">
        <f t="shared" si="160"/>
        <v>59.92</v>
      </c>
      <c r="J3421" s="52">
        <f t="shared" si="161"/>
        <v>308.7</v>
      </c>
      <c r="K3421" s="54">
        <v>59.92</v>
      </c>
      <c r="L3421" s="54">
        <v>59.92</v>
      </c>
      <c r="M3421" s="54">
        <v>59.92</v>
      </c>
      <c r="N3421" s="54">
        <v>264.59999999999997</v>
      </c>
      <c r="O3421" s="54">
        <v>308.7</v>
      </c>
    </row>
    <row r="3422" spans="1:15" s="53" customFormat="1" x14ac:dyDescent="0.45">
      <c r="A3422" s="53">
        <v>4041001134</v>
      </c>
      <c r="B3422" s="53" t="s">
        <v>10829</v>
      </c>
      <c r="C3422" s="53">
        <v>320</v>
      </c>
      <c r="D3422" s="53">
        <v>73090</v>
      </c>
      <c r="G3422" s="52">
        <v>193.2</v>
      </c>
      <c r="H3422" s="52">
        <f t="shared" si="159"/>
        <v>65.687999999999988</v>
      </c>
      <c r="I3422" s="52">
        <f t="shared" si="160"/>
        <v>59.352800000000002</v>
      </c>
      <c r="J3422" s="52">
        <f t="shared" si="161"/>
        <v>135.23999999999998</v>
      </c>
      <c r="K3422" s="54">
        <v>59.352800000000002</v>
      </c>
      <c r="L3422" s="54">
        <v>59.352800000000002</v>
      </c>
      <c r="M3422" s="54">
        <v>59.352800000000002</v>
      </c>
      <c r="N3422" s="54">
        <v>115.91999999999999</v>
      </c>
      <c r="O3422" s="54">
        <v>135.23999999999998</v>
      </c>
    </row>
    <row r="3423" spans="1:15" s="53" customFormat="1" x14ac:dyDescent="0.45">
      <c r="A3423" s="53">
        <v>4041001152</v>
      </c>
      <c r="B3423" s="53" t="s">
        <v>6295</v>
      </c>
      <c r="C3423" s="53">
        <v>761</v>
      </c>
      <c r="D3423" s="53">
        <v>58340</v>
      </c>
      <c r="G3423" s="52">
        <v>470.4</v>
      </c>
      <c r="H3423" s="52">
        <f t="shared" si="159"/>
        <v>159.93599999999998</v>
      </c>
      <c r="I3423" s="52">
        <f t="shared" si="160"/>
        <v>0</v>
      </c>
      <c r="J3423" s="52">
        <f t="shared" si="161"/>
        <v>329.28</v>
      </c>
      <c r="K3423" s="54">
        <v>0</v>
      </c>
      <c r="L3423" s="54">
        <v>0</v>
      </c>
      <c r="M3423" s="54">
        <v>0</v>
      </c>
      <c r="N3423" s="54">
        <v>79.36</v>
      </c>
      <c r="O3423" s="54">
        <v>329.28</v>
      </c>
    </row>
    <row r="3424" spans="1:15" s="53" customFormat="1" x14ac:dyDescent="0.45">
      <c r="A3424" s="53">
        <v>4041001188</v>
      </c>
      <c r="B3424" s="53" t="s">
        <v>6296</v>
      </c>
      <c r="C3424" s="53">
        <v>761</v>
      </c>
      <c r="D3424" s="53">
        <v>62304</v>
      </c>
      <c r="G3424" s="52">
        <v>1502.55</v>
      </c>
      <c r="H3424" s="52">
        <f t="shared" si="159"/>
        <v>510.86699999999996</v>
      </c>
      <c r="I3424" s="52">
        <f t="shared" si="160"/>
        <v>171.27</v>
      </c>
      <c r="J3424" s="52">
        <f t="shared" si="161"/>
        <v>1051.7849999999999</v>
      </c>
      <c r="K3424" s="54">
        <v>769</v>
      </c>
      <c r="L3424" s="54">
        <v>769</v>
      </c>
      <c r="M3424" s="54">
        <v>769</v>
      </c>
      <c r="N3424" s="54">
        <v>171.27</v>
      </c>
      <c r="O3424" s="54">
        <v>1051.7849999999999</v>
      </c>
    </row>
    <row r="3425" spans="1:15" s="53" customFormat="1" x14ac:dyDescent="0.45">
      <c r="A3425" s="53">
        <v>4041001190</v>
      </c>
      <c r="B3425" s="53" t="s">
        <v>10830</v>
      </c>
      <c r="C3425" s="53">
        <v>761</v>
      </c>
      <c r="D3425" s="53">
        <v>62303</v>
      </c>
      <c r="G3425" s="52">
        <v>1430.1</v>
      </c>
      <c r="H3425" s="52">
        <f t="shared" si="159"/>
        <v>486.23399999999992</v>
      </c>
      <c r="I3425" s="52">
        <f t="shared" si="160"/>
        <v>176.52</v>
      </c>
      <c r="J3425" s="52">
        <f t="shared" si="161"/>
        <v>1001.0699999999998</v>
      </c>
      <c r="K3425" s="54">
        <v>769</v>
      </c>
      <c r="L3425" s="54">
        <v>769</v>
      </c>
      <c r="M3425" s="54">
        <v>769</v>
      </c>
      <c r="N3425" s="54">
        <v>176.52</v>
      </c>
      <c r="O3425" s="54">
        <v>1001.0699999999998</v>
      </c>
    </row>
    <row r="3426" spans="1:15" s="53" customFormat="1" x14ac:dyDescent="0.45">
      <c r="A3426" s="53">
        <v>4041001258</v>
      </c>
      <c r="B3426" s="53" t="s">
        <v>10831</v>
      </c>
      <c r="C3426" s="53">
        <v>320</v>
      </c>
      <c r="D3426" s="53">
        <v>74250</v>
      </c>
      <c r="G3426" s="52">
        <v>640.5</v>
      </c>
      <c r="H3426" s="52">
        <f t="shared" si="159"/>
        <v>217.76999999999998</v>
      </c>
      <c r="I3426" s="52">
        <f t="shared" si="160"/>
        <v>107.1824</v>
      </c>
      <c r="J3426" s="52">
        <f t="shared" si="161"/>
        <v>448.34999999999997</v>
      </c>
      <c r="K3426" s="54">
        <v>107.1824</v>
      </c>
      <c r="L3426" s="54">
        <v>107.1824</v>
      </c>
      <c r="M3426" s="54">
        <v>107.1824</v>
      </c>
      <c r="N3426" s="54">
        <v>384.3</v>
      </c>
      <c r="O3426" s="54">
        <v>448.34999999999997</v>
      </c>
    </row>
    <row r="3427" spans="1:15" s="53" customFormat="1" x14ac:dyDescent="0.45">
      <c r="A3427" s="53">
        <v>4041001268</v>
      </c>
      <c r="B3427" s="53" t="s">
        <v>7361</v>
      </c>
      <c r="C3427" s="53">
        <v>761</v>
      </c>
      <c r="D3427" s="53">
        <v>62270</v>
      </c>
      <c r="G3427" s="52">
        <v>673.2</v>
      </c>
      <c r="H3427" s="52">
        <f t="shared" si="159"/>
        <v>228.88800000000001</v>
      </c>
      <c r="I3427" s="52">
        <f t="shared" si="160"/>
        <v>108.39</v>
      </c>
      <c r="J3427" s="52">
        <f t="shared" si="161"/>
        <v>567</v>
      </c>
      <c r="K3427" s="54">
        <v>567</v>
      </c>
      <c r="L3427" s="54">
        <v>567</v>
      </c>
      <c r="M3427" s="54">
        <v>567</v>
      </c>
      <c r="N3427" s="54">
        <v>108.39</v>
      </c>
      <c r="O3427" s="54">
        <v>471.24</v>
      </c>
    </row>
    <row r="3428" spans="1:15" s="53" customFormat="1" x14ac:dyDescent="0.45">
      <c r="A3428" s="53">
        <v>4041001284</v>
      </c>
      <c r="B3428" s="53" t="s">
        <v>6383</v>
      </c>
      <c r="C3428" s="53">
        <v>320</v>
      </c>
      <c r="D3428" s="53">
        <v>73660</v>
      </c>
      <c r="G3428" s="52">
        <v>140.05000000000001</v>
      </c>
      <c r="H3428" s="52">
        <f t="shared" si="159"/>
        <v>47.616999999999997</v>
      </c>
      <c r="I3428" s="52">
        <f t="shared" si="160"/>
        <v>59.352800000000002</v>
      </c>
      <c r="J3428" s="52">
        <f t="shared" si="161"/>
        <v>98.034999999999997</v>
      </c>
      <c r="K3428" s="54">
        <v>59.352800000000002</v>
      </c>
      <c r="L3428" s="54">
        <v>59.352800000000002</v>
      </c>
      <c r="M3428" s="54">
        <v>59.352800000000002</v>
      </c>
      <c r="N3428" s="54">
        <v>84.03</v>
      </c>
      <c r="O3428" s="54">
        <v>98.034999999999997</v>
      </c>
    </row>
    <row r="3429" spans="1:15" s="53" customFormat="1" x14ac:dyDescent="0.45">
      <c r="A3429" s="53">
        <v>4041001294</v>
      </c>
      <c r="B3429" s="53" t="s">
        <v>6384</v>
      </c>
      <c r="C3429" s="53">
        <v>320</v>
      </c>
      <c r="D3429" s="53">
        <v>74246</v>
      </c>
      <c r="G3429" s="52">
        <v>702.45</v>
      </c>
      <c r="H3429" s="52">
        <f t="shared" si="159"/>
        <v>238.833</v>
      </c>
      <c r="I3429" s="52">
        <f t="shared" si="160"/>
        <v>192.1816</v>
      </c>
      <c r="J3429" s="52">
        <f t="shared" si="161"/>
        <v>491.71499999999997</v>
      </c>
      <c r="K3429" s="54">
        <v>192.1816</v>
      </c>
      <c r="L3429" s="54">
        <v>192.1816</v>
      </c>
      <c r="M3429" s="54">
        <v>192.1816</v>
      </c>
      <c r="N3429" s="54">
        <v>421.47</v>
      </c>
      <c r="O3429" s="54">
        <v>491.71499999999997</v>
      </c>
    </row>
    <row r="3430" spans="1:15" s="53" customFormat="1" x14ac:dyDescent="0.45">
      <c r="A3430" s="53">
        <v>4041001302</v>
      </c>
      <c r="B3430" s="53" t="s">
        <v>10832</v>
      </c>
      <c r="C3430" s="53">
        <v>320</v>
      </c>
      <c r="D3430" s="53">
        <v>75822</v>
      </c>
      <c r="G3430" s="52">
        <v>913</v>
      </c>
      <c r="H3430" s="52">
        <f t="shared" si="159"/>
        <v>310.41999999999996</v>
      </c>
      <c r="I3430" s="52">
        <f t="shared" si="160"/>
        <v>547.79999999999995</v>
      </c>
      <c r="J3430" s="52">
        <f t="shared" si="161"/>
        <v>1041.8407999999999</v>
      </c>
      <c r="K3430" s="54">
        <v>1041.8407999999999</v>
      </c>
      <c r="L3430" s="54">
        <v>1041.8407999999999</v>
      </c>
      <c r="M3430" s="54">
        <v>1041.8407999999999</v>
      </c>
      <c r="N3430" s="54">
        <v>547.79999999999995</v>
      </c>
      <c r="O3430" s="54">
        <v>639.09999999999991</v>
      </c>
    </row>
    <row r="3431" spans="1:15" s="53" customFormat="1" x14ac:dyDescent="0.45">
      <c r="A3431" s="53">
        <v>4041001312</v>
      </c>
      <c r="B3431" s="53" t="s">
        <v>10833</v>
      </c>
      <c r="C3431" s="53">
        <v>320</v>
      </c>
      <c r="D3431" s="53">
        <v>77080</v>
      </c>
      <c r="G3431" s="52">
        <v>362.25</v>
      </c>
      <c r="H3431" s="52">
        <f t="shared" si="159"/>
        <v>123.16499999999999</v>
      </c>
      <c r="I3431" s="52">
        <f t="shared" si="160"/>
        <v>107.1824</v>
      </c>
      <c r="J3431" s="52">
        <f t="shared" si="161"/>
        <v>253.57499999999999</v>
      </c>
      <c r="K3431" s="54">
        <v>107.1824</v>
      </c>
      <c r="L3431" s="54">
        <v>107.1824</v>
      </c>
      <c r="M3431" s="54">
        <v>107.1824</v>
      </c>
      <c r="N3431" s="54">
        <v>217.35</v>
      </c>
      <c r="O3431" s="54">
        <v>253.57499999999999</v>
      </c>
    </row>
    <row r="3432" spans="1:15" s="53" customFormat="1" x14ac:dyDescent="0.45">
      <c r="A3432" s="53">
        <v>3211003551</v>
      </c>
      <c r="B3432" s="53" t="s">
        <v>820</v>
      </c>
      <c r="C3432" s="53">
        <v>270</v>
      </c>
      <c r="F3432" s="53" t="s">
        <v>244</v>
      </c>
      <c r="G3432" s="52">
        <v>378</v>
      </c>
      <c r="H3432" s="52">
        <f t="shared" si="159"/>
        <v>128.51999999999998</v>
      </c>
      <c r="I3432" s="52">
        <f t="shared" si="160"/>
        <v>0</v>
      </c>
      <c r="J3432" s="52">
        <f t="shared" si="161"/>
        <v>264.59999999999997</v>
      </c>
      <c r="K3432" s="54">
        <v>223.01999999999998</v>
      </c>
      <c r="L3432" s="54">
        <v>0</v>
      </c>
      <c r="M3432" s="54">
        <v>0</v>
      </c>
      <c r="N3432" s="54">
        <v>226.79999999999998</v>
      </c>
      <c r="O3432" s="54">
        <v>264.59999999999997</v>
      </c>
    </row>
    <row r="3433" spans="1:15" s="53" customFormat="1" x14ac:dyDescent="0.45">
      <c r="A3433" s="53">
        <v>3211003611</v>
      </c>
      <c r="B3433" s="53" t="s">
        <v>905</v>
      </c>
      <c r="C3433" s="53">
        <v>270</v>
      </c>
      <c r="G3433" s="52">
        <v>117.6</v>
      </c>
      <c r="H3433" s="52">
        <f t="shared" si="159"/>
        <v>39.983999999999995</v>
      </c>
      <c r="I3433" s="52">
        <f t="shared" si="160"/>
        <v>0</v>
      </c>
      <c r="J3433" s="52">
        <f t="shared" si="161"/>
        <v>82.32</v>
      </c>
      <c r="K3433" s="54">
        <v>69.383999999999986</v>
      </c>
      <c r="L3433" s="54">
        <v>0</v>
      </c>
      <c r="M3433" s="54">
        <v>0</v>
      </c>
      <c r="N3433" s="54">
        <v>70.559999999999988</v>
      </c>
      <c r="O3433" s="54">
        <v>82.32</v>
      </c>
    </row>
    <row r="3434" spans="1:15" s="53" customFormat="1" x14ac:dyDescent="0.45">
      <c r="A3434" s="53">
        <v>3211003624</v>
      </c>
      <c r="B3434" s="53" t="s">
        <v>1042</v>
      </c>
      <c r="C3434" s="53">
        <v>270</v>
      </c>
      <c r="G3434" s="52">
        <v>25.2</v>
      </c>
      <c r="H3434" s="52">
        <f t="shared" si="159"/>
        <v>8.5679999999999996</v>
      </c>
      <c r="I3434" s="52">
        <f t="shared" si="160"/>
        <v>0</v>
      </c>
      <c r="J3434" s="52">
        <f t="shared" si="161"/>
        <v>17.639999999999997</v>
      </c>
      <c r="K3434" s="54">
        <v>14.867999999999999</v>
      </c>
      <c r="L3434" s="54">
        <v>0</v>
      </c>
      <c r="M3434" s="54">
        <v>0</v>
      </c>
      <c r="N3434" s="54">
        <v>15.12</v>
      </c>
      <c r="O3434" s="54">
        <v>17.639999999999997</v>
      </c>
    </row>
    <row r="3435" spans="1:15" s="53" customFormat="1" x14ac:dyDescent="0.45">
      <c r="A3435" s="53">
        <v>3211003646</v>
      </c>
      <c r="B3435" s="53" t="s">
        <v>906</v>
      </c>
      <c r="C3435" s="53">
        <v>278</v>
      </c>
      <c r="F3435" s="53" t="s">
        <v>470</v>
      </c>
      <c r="G3435" s="52">
        <v>281.39999999999998</v>
      </c>
      <c r="H3435" s="52">
        <f t="shared" si="159"/>
        <v>95.675999999999988</v>
      </c>
      <c r="I3435" s="52">
        <f t="shared" si="160"/>
        <v>168.83999999999997</v>
      </c>
      <c r="J3435" s="52">
        <f t="shared" si="161"/>
        <v>196.97999999999996</v>
      </c>
      <c r="K3435" s="54" t="s">
        <v>18314</v>
      </c>
      <c r="L3435" s="54" t="s">
        <v>18314</v>
      </c>
      <c r="M3435" s="54" t="s">
        <v>18314</v>
      </c>
      <c r="N3435" s="54">
        <v>168.83999999999997</v>
      </c>
      <c r="O3435" s="54">
        <v>196.97999999999996</v>
      </c>
    </row>
    <row r="3436" spans="1:15" s="53" customFormat="1" x14ac:dyDescent="0.45">
      <c r="A3436" s="53">
        <v>3211003724</v>
      </c>
      <c r="B3436" s="53" t="s">
        <v>977</v>
      </c>
      <c r="C3436" s="53">
        <v>270</v>
      </c>
      <c r="G3436" s="52">
        <v>669.9</v>
      </c>
      <c r="H3436" s="52">
        <f t="shared" si="159"/>
        <v>227.76599999999996</v>
      </c>
      <c r="I3436" s="52">
        <f t="shared" si="160"/>
        <v>0</v>
      </c>
      <c r="J3436" s="52">
        <f t="shared" si="161"/>
        <v>468.92999999999995</v>
      </c>
      <c r="K3436" s="54">
        <v>395.24099999999999</v>
      </c>
      <c r="L3436" s="54">
        <v>0</v>
      </c>
      <c r="M3436" s="54">
        <v>0</v>
      </c>
      <c r="N3436" s="54">
        <v>401.94</v>
      </c>
      <c r="O3436" s="54">
        <v>468.92999999999995</v>
      </c>
    </row>
    <row r="3437" spans="1:15" s="53" customFormat="1" x14ac:dyDescent="0.45">
      <c r="A3437" s="53">
        <v>3211003751</v>
      </c>
      <c r="B3437" s="53" t="s">
        <v>910</v>
      </c>
      <c r="C3437" s="53">
        <v>270</v>
      </c>
      <c r="G3437" s="52">
        <v>25.2</v>
      </c>
      <c r="H3437" s="52">
        <f t="shared" si="159"/>
        <v>8.5679999999999996</v>
      </c>
      <c r="I3437" s="52">
        <f t="shared" si="160"/>
        <v>0</v>
      </c>
      <c r="J3437" s="52">
        <f t="shared" si="161"/>
        <v>17.639999999999997</v>
      </c>
      <c r="K3437" s="54">
        <v>14.867999999999999</v>
      </c>
      <c r="L3437" s="54">
        <v>0</v>
      </c>
      <c r="M3437" s="54">
        <v>0</v>
      </c>
      <c r="N3437" s="54">
        <v>15.12</v>
      </c>
      <c r="O3437" s="54">
        <v>17.639999999999997</v>
      </c>
    </row>
    <row r="3438" spans="1:15" s="53" customFormat="1" x14ac:dyDescent="0.45">
      <c r="A3438" s="53">
        <v>3211003765</v>
      </c>
      <c r="B3438" s="53" t="s">
        <v>1043</v>
      </c>
      <c r="C3438" s="53">
        <v>278</v>
      </c>
      <c r="G3438" s="52">
        <v>79.8</v>
      </c>
      <c r="H3438" s="52">
        <f t="shared" si="159"/>
        <v>27.131999999999998</v>
      </c>
      <c r="I3438" s="52">
        <f t="shared" si="160"/>
        <v>47.879999999999995</v>
      </c>
      <c r="J3438" s="52">
        <f t="shared" si="161"/>
        <v>55.859999999999992</v>
      </c>
      <c r="K3438" s="54" t="s">
        <v>18314</v>
      </c>
      <c r="L3438" s="54" t="s">
        <v>18314</v>
      </c>
      <c r="M3438" s="54" t="s">
        <v>18314</v>
      </c>
      <c r="N3438" s="54">
        <v>47.879999999999995</v>
      </c>
      <c r="O3438" s="54">
        <v>55.859999999999992</v>
      </c>
    </row>
    <row r="3439" spans="1:15" s="53" customFormat="1" x14ac:dyDescent="0.45">
      <c r="A3439" s="53">
        <v>3211003804</v>
      </c>
      <c r="B3439" s="53" t="s">
        <v>1865</v>
      </c>
      <c r="C3439" s="53">
        <v>270</v>
      </c>
      <c r="G3439" s="52">
        <v>16.8</v>
      </c>
      <c r="H3439" s="52">
        <f t="shared" si="159"/>
        <v>5.7119999999999997</v>
      </c>
      <c r="I3439" s="52">
        <f t="shared" si="160"/>
        <v>0</v>
      </c>
      <c r="J3439" s="52">
        <f t="shared" si="161"/>
        <v>11.76</v>
      </c>
      <c r="K3439" s="54">
        <v>9.911999999999999</v>
      </c>
      <c r="L3439" s="54">
        <v>0</v>
      </c>
      <c r="M3439" s="54">
        <v>0</v>
      </c>
      <c r="N3439" s="54">
        <v>10.08</v>
      </c>
      <c r="O3439" s="54">
        <v>11.76</v>
      </c>
    </row>
    <row r="3440" spans="1:15" s="53" customFormat="1" x14ac:dyDescent="0.45">
      <c r="A3440" s="53">
        <v>3211003810</v>
      </c>
      <c r="B3440" s="53" t="s">
        <v>911</v>
      </c>
      <c r="C3440" s="53">
        <v>270</v>
      </c>
      <c r="G3440" s="52">
        <v>33.6</v>
      </c>
      <c r="H3440" s="52">
        <f t="shared" si="159"/>
        <v>11.423999999999999</v>
      </c>
      <c r="I3440" s="52">
        <f t="shared" si="160"/>
        <v>0</v>
      </c>
      <c r="J3440" s="52">
        <f t="shared" si="161"/>
        <v>23.52</v>
      </c>
      <c r="K3440" s="54">
        <v>19.823999999999998</v>
      </c>
      <c r="L3440" s="54">
        <v>0</v>
      </c>
      <c r="M3440" s="54">
        <v>0</v>
      </c>
      <c r="N3440" s="54">
        <v>20.16</v>
      </c>
      <c r="O3440" s="54">
        <v>23.52</v>
      </c>
    </row>
    <row r="3441" spans="1:15" s="53" customFormat="1" x14ac:dyDescent="0.45">
      <c r="A3441" s="53">
        <v>3211003811</v>
      </c>
      <c r="B3441" s="53" t="s">
        <v>1044</v>
      </c>
      <c r="C3441" s="53">
        <v>270</v>
      </c>
      <c r="G3441" s="52">
        <v>66.150000000000006</v>
      </c>
      <c r="H3441" s="52">
        <f t="shared" si="159"/>
        <v>22.491</v>
      </c>
      <c r="I3441" s="52">
        <f t="shared" si="160"/>
        <v>0</v>
      </c>
      <c r="J3441" s="52">
        <f t="shared" si="161"/>
        <v>46.305</v>
      </c>
      <c r="K3441" s="54">
        <v>39.028500000000001</v>
      </c>
      <c r="L3441" s="54">
        <v>0</v>
      </c>
      <c r="M3441" s="54">
        <v>0</v>
      </c>
      <c r="N3441" s="54">
        <v>39.690000000000005</v>
      </c>
      <c r="O3441" s="54">
        <v>46.305</v>
      </c>
    </row>
    <row r="3442" spans="1:15" s="53" customFormat="1" x14ac:dyDescent="0.45">
      <c r="A3442" s="53">
        <v>3211003812</v>
      </c>
      <c r="B3442" s="53" t="s">
        <v>1866</v>
      </c>
      <c r="C3442" s="53">
        <v>270</v>
      </c>
      <c r="G3442" s="52">
        <v>65.099999999999994</v>
      </c>
      <c r="H3442" s="52">
        <f t="shared" si="159"/>
        <v>22.133999999999997</v>
      </c>
      <c r="I3442" s="52">
        <f t="shared" si="160"/>
        <v>0</v>
      </c>
      <c r="J3442" s="52">
        <f t="shared" si="161"/>
        <v>45.569999999999993</v>
      </c>
      <c r="K3442" s="54">
        <v>38.408999999999992</v>
      </c>
      <c r="L3442" s="54">
        <v>0</v>
      </c>
      <c r="M3442" s="54">
        <v>0</v>
      </c>
      <c r="N3442" s="54">
        <v>39.059999999999995</v>
      </c>
      <c r="O3442" s="54">
        <v>45.569999999999993</v>
      </c>
    </row>
    <row r="3443" spans="1:15" s="53" customFormat="1" x14ac:dyDescent="0.45">
      <c r="A3443" s="53">
        <v>3211003819</v>
      </c>
      <c r="B3443" s="53" t="s">
        <v>1094</v>
      </c>
      <c r="C3443" s="53">
        <v>270</v>
      </c>
      <c r="G3443" s="52">
        <v>15.75</v>
      </c>
      <c r="H3443" s="52">
        <f t="shared" si="159"/>
        <v>5.3549999999999995</v>
      </c>
      <c r="I3443" s="52">
        <f t="shared" si="160"/>
        <v>0</v>
      </c>
      <c r="J3443" s="52">
        <f t="shared" si="161"/>
        <v>11.024999999999999</v>
      </c>
      <c r="K3443" s="54">
        <v>9.2924999999999986</v>
      </c>
      <c r="L3443" s="54">
        <v>0</v>
      </c>
      <c r="M3443" s="54">
        <v>0</v>
      </c>
      <c r="N3443" s="54">
        <v>9.4499999999999993</v>
      </c>
      <c r="O3443" s="54">
        <v>11.024999999999999</v>
      </c>
    </row>
    <row r="3444" spans="1:15" s="53" customFormat="1" x14ac:dyDescent="0.45">
      <c r="A3444" s="53">
        <v>3211003835</v>
      </c>
      <c r="B3444" s="53" t="s">
        <v>1126</v>
      </c>
      <c r="C3444" s="53">
        <v>270</v>
      </c>
      <c r="G3444" s="52">
        <v>73.5</v>
      </c>
      <c r="H3444" s="52">
        <f t="shared" si="159"/>
        <v>24.99</v>
      </c>
      <c r="I3444" s="52">
        <f t="shared" si="160"/>
        <v>0</v>
      </c>
      <c r="J3444" s="52">
        <f t="shared" si="161"/>
        <v>51.449999999999996</v>
      </c>
      <c r="K3444" s="54">
        <v>43.364999999999995</v>
      </c>
      <c r="L3444" s="54">
        <v>0</v>
      </c>
      <c r="M3444" s="54">
        <v>0</v>
      </c>
      <c r="N3444" s="54">
        <v>44.1</v>
      </c>
      <c r="O3444" s="54">
        <v>51.449999999999996</v>
      </c>
    </row>
    <row r="3445" spans="1:15" s="53" customFormat="1" x14ac:dyDescent="0.45">
      <c r="A3445" s="53">
        <v>3211003849</v>
      </c>
      <c r="B3445" s="53" t="s">
        <v>1095</v>
      </c>
      <c r="C3445" s="53">
        <v>270</v>
      </c>
      <c r="G3445" s="52">
        <v>48.3</v>
      </c>
      <c r="H3445" s="52">
        <f t="shared" si="159"/>
        <v>16.421999999999997</v>
      </c>
      <c r="I3445" s="52">
        <f t="shared" si="160"/>
        <v>0</v>
      </c>
      <c r="J3445" s="52">
        <f t="shared" si="161"/>
        <v>33.809999999999995</v>
      </c>
      <c r="K3445" s="54">
        <v>28.496999999999996</v>
      </c>
      <c r="L3445" s="54">
        <v>0</v>
      </c>
      <c r="M3445" s="54">
        <v>0</v>
      </c>
      <c r="N3445" s="54">
        <v>28.979999999999997</v>
      </c>
      <c r="O3445" s="54">
        <v>33.809999999999995</v>
      </c>
    </row>
    <row r="3446" spans="1:15" s="53" customFormat="1" x14ac:dyDescent="0.45">
      <c r="A3446" s="53">
        <v>3211003864</v>
      </c>
      <c r="B3446" s="53" t="s">
        <v>2068</v>
      </c>
      <c r="C3446" s="53">
        <v>270</v>
      </c>
      <c r="G3446" s="52">
        <v>16.8</v>
      </c>
      <c r="H3446" s="52">
        <f t="shared" si="159"/>
        <v>5.7119999999999997</v>
      </c>
      <c r="I3446" s="52">
        <f t="shared" si="160"/>
        <v>0</v>
      </c>
      <c r="J3446" s="52">
        <f t="shared" si="161"/>
        <v>11.76</v>
      </c>
      <c r="K3446" s="54">
        <v>9.911999999999999</v>
      </c>
      <c r="L3446" s="54">
        <v>0</v>
      </c>
      <c r="M3446" s="54">
        <v>0</v>
      </c>
      <c r="N3446" s="54">
        <v>10.08</v>
      </c>
      <c r="O3446" s="54">
        <v>11.76</v>
      </c>
    </row>
    <row r="3447" spans="1:15" s="53" customFormat="1" x14ac:dyDescent="0.45">
      <c r="A3447" s="53">
        <v>3211003870</v>
      </c>
      <c r="B3447" s="53" t="s">
        <v>978</v>
      </c>
      <c r="C3447" s="53">
        <v>270</v>
      </c>
      <c r="G3447" s="52">
        <v>18.899999999999999</v>
      </c>
      <c r="H3447" s="52">
        <f t="shared" si="159"/>
        <v>6.4259999999999993</v>
      </c>
      <c r="I3447" s="52">
        <f t="shared" si="160"/>
        <v>0</v>
      </c>
      <c r="J3447" s="52">
        <f t="shared" si="161"/>
        <v>13.229999999999999</v>
      </c>
      <c r="K3447" s="54">
        <v>11.150999999999998</v>
      </c>
      <c r="L3447" s="54">
        <v>0</v>
      </c>
      <c r="M3447" s="54">
        <v>0</v>
      </c>
      <c r="N3447" s="54">
        <v>11.339999999999998</v>
      </c>
      <c r="O3447" s="54">
        <v>13.229999999999999</v>
      </c>
    </row>
    <row r="3448" spans="1:15" s="53" customFormat="1" x14ac:dyDescent="0.45">
      <c r="A3448" s="53">
        <v>3211003877</v>
      </c>
      <c r="B3448" s="53" t="s">
        <v>979</v>
      </c>
      <c r="C3448" s="53">
        <v>270</v>
      </c>
      <c r="G3448" s="52">
        <v>19.95</v>
      </c>
      <c r="H3448" s="52">
        <f t="shared" si="159"/>
        <v>6.7829999999999995</v>
      </c>
      <c r="I3448" s="52">
        <f t="shared" si="160"/>
        <v>0</v>
      </c>
      <c r="J3448" s="52">
        <f t="shared" si="161"/>
        <v>13.964999999999998</v>
      </c>
      <c r="K3448" s="54">
        <v>11.770499999999998</v>
      </c>
      <c r="L3448" s="54">
        <v>0</v>
      </c>
      <c r="M3448" s="54">
        <v>0</v>
      </c>
      <c r="N3448" s="54">
        <v>11.969999999999999</v>
      </c>
      <c r="O3448" s="54">
        <v>13.964999999999998</v>
      </c>
    </row>
    <row r="3449" spans="1:15" s="53" customFormat="1" x14ac:dyDescent="0.45">
      <c r="A3449" s="53">
        <v>3211003898</v>
      </c>
      <c r="B3449" s="53" t="s">
        <v>1127</v>
      </c>
      <c r="C3449" s="53">
        <v>270</v>
      </c>
      <c r="G3449" s="52">
        <v>14.7</v>
      </c>
      <c r="H3449" s="52">
        <f t="shared" si="159"/>
        <v>4.9979999999999993</v>
      </c>
      <c r="I3449" s="52">
        <f t="shared" si="160"/>
        <v>0</v>
      </c>
      <c r="J3449" s="52">
        <f t="shared" si="161"/>
        <v>10.29</v>
      </c>
      <c r="K3449" s="54">
        <v>8.6729999999999983</v>
      </c>
      <c r="L3449" s="54">
        <v>0</v>
      </c>
      <c r="M3449" s="54">
        <v>0</v>
      </c>
      <c r="N3449" s="54">
        <v>8.8199999999999985</v>
      </c>
      <c r="O3449" s="54">
        <v>10.29</v>
      </c>
    </row>
    <row r="3450" spans="1:15" s="53" customFormat="1" x14ac:dyDescent="0.45">
      <c r="A3450" s="53">
        <v>3211003899</v>
      </c>
      <c r="B3450" s="53" t="s">
        <v>1096</v>
      </c>
      <c r="C3450" s="53">
        <v>270</v>
      </c>
      <c r="G3450" s="52">
        <v>15.75</v>
      </c>
      <c r="H3450" s="52">
        <f t="shared" si="159"/>
        <v>5.3549999999999995</v>
      </c>
      <c r="I3450" s="52">
        <f t="shared" si="160"/>
        <v>0</v>
      </c>
      <c r="J3450" s="52">
        <f t="shared" si="161"/>
        <v>11.024999999999999</v>
      </c>
      <c r="K3450" s="54">
        <v>9.2924999999999986</v>
      </c>
      <c r="L3450" s="54">
        <v>0</v>
      </c>
      <c r="M3450" s="54">
        <v>0</v>
      </c>
      <c r="N3450" s="54">
        <v>9.4499999999999993</v>
      </c>
      <c r="O3450" s="54">
        <v>11.024999999999999</v>
      </c>
    </row>
    <row r="3451" spans="1:15" s="53" customFormat="1" x14ac:dyDescent="0.45">
      <c r="A3451" s="53">
        <v>3211003906</v>
      </c>
      <c r="B3451" s="53" t="s">
        <v>980</v>
      </c>
      <c r="C3451" s="53">
        <v>270</v>
      </c>
      <c r="G3451" s="52">
        <v>15.75</v>
      </c>
      <c r="H3451" s="52">
        <f t="shared" si="159"/>
        <v>5.3549999999999995</v>
      </c>
      <c r="I3451" s="52">
        <f t="shared" si="160"/>
        <v>0</v>
      </c>
      <c r="J3451" s="52">
        <f t="shared" si="161"/>
        <v>11.024999999999999</v>
      </c>
      <c r="K3451" s="54">
        <v>9.2924999999999986</v>
      </c>
      <c r="L3451" s="54">
        <v>0</v>
      </c>
      <c r="M3451" s="54">
        <v>0</v>
      </c>
      <c r="N3451" s="54">
        <v>9.4499999999999993</v>
      </c>
      <c r="O3451" s="54">
        <v>11.024999999999999</v>
      </c>
    </row>
    <row r="3452" spans="1:15" s="53" customFormat="1" x14ac:dyDescent="0.45">
      <c r="A3452" s="53">
        <v>3211003918</v>
      </c>
      <c r="B3452" s="53" t="s">
        <v>1288</v>
      </c>
      <c r="C3452" s="53">
        <v>270</v>
      </c>
      <c r="G3452" s="52">
        <v>14.7</v>
      </c>
      <c r="H3452" s="52">
        <f t="shared" si="159"/>
        <v>4.9979999999999993</v>
      </c>
      <c r="I3452" s="52">
        <f t="shared" si="160"/>
        <v>0</v>
      </c>
      <c r="J3452" s="52">
        <f t="shared" si="161"/>
        <v>10.29</v>
      </c>
      <c r="K3452" s="54">
        <v>8.6729999999999983</v>
      </c>
      <c r="L3452" s="54">
        <v>0</v>
      </c>
      <c r="M3452" s="54">
        <v>0</v>
      </c>
      <c r="N3452" s="54">
        <v>8.8199999999999985</v>
      </c>
      <c r="O3452" s="54">
        <v>10.29</v>
      </c>
    </row>
    <row r="3453" spans="1:15" s="53" customFormat="1" x14ac:dyDescent="0.45">
      <c r="A3453" s="53">
        <v>3211003920</v>
      </c>
      <c r="B3453" s="53" t="s">
        <v>1289</v>
      </c>
      <c r="C3453" s="53">
        <v>270</v>
      </c>
      <c r="G3453" s="52">
        <v>15.75</v>
      </c>
      <c r="H3453" s="52">
        <f t="shared" si="159"/>
        <v>5.3549999999999995</v>
      </c>
      <c r="I3453" s="52">
        <f t="shared" si="160"/>
        <v>0</v>
      </c>
      <c r="J3453" s="52">
        <f t="shared" si="161"/>
        <v>11.024999999999999</v>
      </c>
      <c r="K3453" s="54">
        <v>9.2924999999999986</v>
      </c>
      <c r="L3453" s="54">
        <v>0</v>
      </c>
      <c r="M3453" s="54">
        <v>0</v>
      </c>
      <c r="N3453" s="54">
        <v>9.4499999999999993</v>
      </c>
      <c r="O3453" s="54">
        <v>11.024999999999999</v>
      </c>
    </row>
    <row r="3454" spans="1:15" s="53" customFormat="1" x14ac:dyDescent="0.45">
      <c r="A3454" s="53">
        <v>3211003930</v>
      </c>
      <c r="B3454" s="53" t="s">
        <v>1290</v>
      </c>
      <c r="C3454" s="53">
        <v>270</v>
      </c>
      <c r="G3454" s="52">
        <v>12.6</v>
      </c>
      <c r="H3454" s="52">
        <f t="shared" si="159"/>
        <v>4.2839999999999998</v>
      </c>
      <c r="I3454" s="52">
        <f t="shared" si="160"/>
        <v>0</v>
      </c>
      <c r="J3454" s="52">
        <f t="shared" si="161"/>
        <v>8.8199999999999985</v>
      </c>
      <c r="K3454" s="54">
        <v>7.4339999999999993</v>
      </c>
      <c r="L3454" s="54">
        <v>0</v>
      </c>
      <c r="M3454" s="54">
        <v>0</v>
      </c>
      <c r="N3454" s="54">
        <v>7.56</v>
      </c>
      <c r="O3454" s="54">
        <v>8.8199999999999985</v>
      </c>
    </row>
    <row r="3455" spans="1:15" s="53" customFormat="1" x14ac:dyDescent="0.45">
      <c r="A3455" s="53">
        <v>3211003949</v>
      </c>
      <c r="B3455" s="53" t="s">
        <v>1097</v>
      </c>
      <c r="C3455" s="53">
        <v>270</v>
      </c>
      <c r="G3455" s="52">
        <v>29.4</v>
      </c>
      <c r="H3455" s="52">
        <f t="shared" si="159"/>
        <v>9.9959999999999987</v>
      </c>
      <c r="I3455" s="52">
        <f t="shared" si="160"/>
        <v>0</v>
      </c>
      <c r="J3455" s="52">
        <f t="shared" si="161"/>
        <v>20.58</v>
      </c>
      <c r="K3455" s="54">
        <v>17.345999999999997</v>
      </c>
      <c r="L3455" s="54">
        <v>0</v>
      </c>
      <c r="M3455" s="54">
        <v>0</v>
      </c>
      <c r="N3455" s="54">
        <v>17.639999999999997</v>
      </c>
      <c r="O3455" s="54">
        <v>20.58</v>
      </c>
    </row>
    <row r="3456" spans="1:15" s="53" customFormat="1" x14ac:dyDescent="0.45">
      <c r="A3456" s="53">
        <v>3211003964</v>
      </c>
      <c r="B3456" s="53" t="s">
        <v>1128</v>
      </c>
      <c r="C3456" s="53">
        <v>270</v>
      </c>
      <c r="G3456" s="52">
        <v>31.5</v>
      </c>
      <c r="H3456" s="52">
        <f t="shared" si="159"/>
        <v>10.709999999999999</v>
      </c>
      <c r="I3456" s="52">
        <f t="shared" si="160"/>
        <v>0</v>
      </c>
      <c r="J3456" s="52">
        <f t="shared" si="161"/>
        <v>22.049999999999997</v>
      </c>
      <c r="K3456" s="54">
        <v>18.584999999999997</v>
      </c>
      <c r="L3456" s="54">
        <v>0</v>
      </c>
      <c r="M3456" s="54">
        <v>0</v>
      </c>
      <c r="N3456" s="54">
        <v>18.899999999999999</v>
      </c>
      <c r="O3456" s="54">
        <v>22.049999999999997</v>
      </c>
    </row>
    <row r="3457" spans="1:15" s="53" customFormat="1" x14ac:dyDescent="0.45">
      <c r="A3457" s="53">
        <v>3211003969</v>
      </c>
      <c r="B3457" s="53" t="s">
        <v>2069</v>
      </c>
      <c r="C3457" s="53">
        <v>270</v>
      </c>
      <c r="G3457" s="52">
        <v>92.4</v>
      </c>
      <c r="H3457" s="52">
        <f t="shared" si="159"/>
        <v>31.416</v>
      </c>
      <c r="I3457" s="52">
        <f t="shared" si="160"/>
        <v>0</v>
      </c>
      <c r="J3457" s="52">
        <f t="shared" si="161"/>
        <v>64.680000000000007</v>
      </c>
      <c r="K3457" s="54">
        <v>54.515999999999998</v>
      </c>
      <c r="L3457" s="54">
        <v>0</v>
      </c>
      <c r="M3457" s="54">
        <v>0</v>
      </c>
      <c r="N3457" s="54">
        <v>55.440000000000005</v>
      </c>
      <c r="O3457" s="54">
        <v>64.680000000000007</v>
      </c>
    </row>
    <row r="3458" spans="1:15" s="53" customFormat="1" x14ac:dyDescent="0.45">
      <c r="A3458" s="53">
        <v>3211003970</v>
      </c>
      <c r="B3458" s="53" t="s">
        <v>2070</v>
      </c>
      <c r="C3458" s="53">
        <v>270</v>
      </c>
      <c r="G3458" s="52">
        <v>30.45</v>
      </c>
      <c r="H3458" s="52">
        <f t="shared" si="159"/>
        <v>10.352999999999998</v>
      </c>
      <c r="I3458" s="52">
        <f t="shared" si="160"/>
        <v>0</v>
      </c>
      <c r="J3458" s="52">
        <f t="shared" si="161"/>
        <v>21.314999999999998</v>
      </c>
      <c r="K3458" s="54">
        <v>17.965499999999999</v>
      </c>
      <c r="L3458" s="54">
        <v>0</v>
      </c>
      <c r="M3458" s="54">
        <v>0</v>
      </c>
      <c r="N3458" s="54">
        <v>18.27</v>
      </c>
      <c r="O3458" s="54">
        <v>21.314999999999998</v>
      </c>
    </row>
    <row r="3459" spans="1:15" s="53" customFormat="1" x14ac:dyDescent="0.45">
      <c r="A3459" s="53">
        <v>3211003987</v>
      </c>
      <c r="B3459" s="53" t="s">
        <v>1195</v>
      </c>
      <c r="C3459" s="53">
        <v>270</v>
      </c>
      <c r="G3459" s="52">
        <v>19.95</v>
      </c>
      <c r="H3459" s="52">
        <f t="shared" ref="H3459:H3522" si="162">G3459*(1-0.66)</f>
        <v>6.7829999999999995</v>
      </c>
      <c r="I3459" s="52">
        <f t="shared" ref="I3459:I3522" si="163">MIN(K3459,L3459,M3459,N3459,O3459)</f>
        <v>0</v>
      </c>
      <c r="J3459" s="52">
        <f t="shared" ref="J3459:J3522" si="164">MAX(K3459,L3459,M3459,N3459,O3459)</f>
        <v>13.964999999999998</v>
      </c>
      <c r="K3459" s="54">
        <v>11.770499999999998</v>
      </c>
      <c r="L3459" s="54">
        <v>0</v>
      </c>
      <c r="M3459" s="54">
        <v>0</v>
      </c>
      <c r="N3459" s="54">
        <v>11.969999999999999</v>
      </c>
      <c r="O3459" s="54">
        <v>13.964999999999998</v>
      </c>
    </row>
    <row r="3460" spans="1:15" s="53" customFormat="1" x14ac:dyDescent="0.45">
      <c r="A3460" s="53">
        <v>3211003990</v>
      </c>
      <c r="B3460" s="53" t="s">
        <v>1129</v>
      </c>
      <c r="C3460" s="53">
        <v>270</v>
      </c>
      <c r="G3460" s="52">
        <v>42</v>
      </c>
      <c r="H3460" s="52">
        <f t="shared" si="162"/>
        <v>14.28</v>
      </c>
      <c r="I3460" s="52">
        <f t="shared" si="163"/>
        <v>0</v>
      </c>
      <c r="J3460" s="52">
        <f t="shared" si="164"/>
        <v>29.4</v>
      </c>
      <c r="K3460" s="54">
        <v>24.779999999999998</v>
      </c>
      <c r="L3460" s="54">
        <v>0</v>
      </c>
      <c r="M3460" s="54">
        <v>0</v>
      </c>
      <c r="N3460" s="54">
        <v>25.2</v>
      </c>
      <c r="O3460" s="54">
        <v>29.4</v>
      </c>
    </row>
    <row r="3461" spans="1:15" s="53" customFormat="1" x14ac:dyDescent="0.45">
      <c r="A3461" s="53">
        <v>3211003998</v>
      </c>
      <c r="B3461" s="53" t="s">
        <v>1196</v>
      </c>
      <c r="C3461" s="53">
        <v>270</v>
      </c>
      <c r="G3461" s="52">
        <v>38.85</v>
      </c>
      <c r="H3461" s="52">
        <f t="shared" si="162"/>
        <v>13.209</v>
      </c>
      <c r="I3461" s="52">
        <f t="shared" si="163"/>
        <v>0</v>
      </c>
      <c r="J3461" s="52">
        <f t="shared" si="164"/>
        <v>27.195</v>
      </c>
      <c r="K3461" s="54">
        <v>22.921499999999998</v>
      </c>
      <c r="L3461" s="54">
        <v>0</v>
      </c>
      <c r="M3461" s="54">
        <v>0</v>
      </c>
      <c r="N3461" s="54">
        <v>23.31</v>
      </c>
      <c r="O3461" s="54">
        <v>27.195</v>
      </c>
    </row>
    <row r="3462" spans="1:15" s="53" customFormat="1" x14ac:dyDescent="0.45">
      <c r="A3462" s="53">
        <v>3211003999</v>
      </c>
      <c r="B3462" s="53" t="s">
        <v>1130</v>
      </c>
      <c r="C3462" s="53">
        <v>270</v>
      </c>
      <c r="G3462" s="52">
        <v>21</v>
      </c>
      <c r="H3462" s="52">
        <f t="shared" si="162"/>
        <v>7.14</v>
      </c>
      <c r="I3462" s="52">
        <f t="shared" si="163"/>
        <v>0</v>
      </c>
      <c r="J3462" s="52">
        <f t="shared" si="164"/>
        <v>14.7</v>
      </c>
      <c r="K3462" s="54">
        <v>12.389999999999999</v>
      </c>
      <c r="L3462" s="54">
        <v>0</v>
      </c>
      <c r="M3462" s="54">
        <v>0</v>
      </c>
      <c r="N3462" s="54">
        <v>12.6</v>
      </c>
      <c r="O3462" s="54">
        <v>14.7</v>
      </c>
    </row>
    <row r="3463" spans="1:15" s="53" customFormat="1" x14ac:dyDescent="0.45">
      <c r="A3463" s="53">
        <v>3211004001</v>
      </c>
      <c r="B3463" s="53" t="s">
        <v>1291</v>
      </c>
      <c r="C3463" s="53">
        <v>270</v>
      </c>
      <c r="G3463" s="52">
        <v>86.1</v>
      </c>
      <c r="H3463" s="52">
        <f t="shared" si="162"/>
        <v>29.273999999999994</v>
      </c>
      <c r="I3463" s="52">
        <f t="shared" si="163"/>
        <v>0</v>
      </c>
      <c r="J3463" s="52">
        <f t="shared" si="164"/>
        <v>60.269999999999989</v>
      </c>
      <c r="K3463" s="54">
        <v>50.798999999999992</v>
      </c>
      <c r="L3463" s="54">
        <v>0</v>
      </c>
      <c r="M3463" s="54">
        <v>0</v>
      </c>
      <c r="N3463" s="54">
        <v>51.66</v>
      </c>
      <c r="O3463" s="54">
        <v>60.269999999999989</v>
      </c>
    </row>
    <row r="3464" spans="1:15" s="53" customFormat="1" x14ac:dyDescent="0.45">
      <c r="A3464" s="53">
        <v>3211004009</v>
      </c>
      <c r="B3464" s="53" t="s">
        <v>2071</v>
      </c>
      <c r="C3464" s="53">
        <v>270</v>
      </c>
      <c r="G3464" s="52">
        <v>28.35</v>
      </c>
      <c r="H3464" s="52">
        <f t="shared" si="162"/>
        <v>9.6389999999999993</v>
      </c>
      <c r="I3464" s="52">
        <f t="shared" si="163"/>
        <v>0</v>
      </c>
      <c r="J3464" s="52">
        <f t="shared" si="164"/>
        <v>19.844999999999999</v>
      </c>
      <c r="K3464" s="54">
        <v>16.726500000000001</v>
      </c>
      <c r="L3464" s="54">
        <v>0</v>
      </c>
      <c r="M3464" s="54">
        <v>0</v>
      </c>
      <c r="N3464" s="54">
        <v>17.010000000000002</v>
      </c>
      <c r="O3464" s="54">
        <v>19.844999999999999</v>
      </c>
    </row>
    <row r="3465" spans="1:15" s="53" customFormat="1" x14ac:dyDescent="0.45">
      <c r="A3465" s="53">
        <v>3211004023</v>
      </c>
      <c r="B3465" s="53" t="s">
        <v>1292</v>
      </c>
      <c r="C3465" s="53">
        <v>270</v>
      </c>
      <c r="G3465" s="52">
        <v>30.45</v>
      </c>
      <c r="H3465" s="52">
        <f t="shared" si="162"/>
        <v>10.352999999999998</v>
      </c>
      <c r="I3465" s="52">
        <f t="shared" si="163"/>
        <v>0</v>
      </c>
      <c r="J3465" s="52">
        <f t="shared" si="164"/>
        <v>21.314999999999998</v>
      </c>
      <c r="K3465" s="54">
        <v>17.965499999999999</v>
      </c>
      <c r="L3465" s="54">
        <v>0</v>
      </c>
      <c r="M3465" s="54">
        <v>0</v>
      </c>
      <c r="N3465" s="54">
        <v>18.27</v>
      </c>
      <c r="O3465" s="54">
        <v>21.314999999999998</v>
      </c>
    </row>
    <row r="3466" spans="1:15" s="53" customFormat="1" x14ac:dyDescent="0.45">
      <c r="A3466" s="53">
        <v>3211004034</v>
      </c>
      <c r="B3466" s="53" t="s">
        <v>2072</v>
      </c>
      <c r="C3466" s="53">
        <v>270</v>
      </c>
      <c r="G3466" s="52">
        <v>12.6</v>
      </c>
      <c r="H3466" s="52">
        <f t="shared" si="162"/>
        <v>4.2839999999999998</v>
      </c>
      <c r="I3466" s="52">
        <f t="shared" si="163"/>
        <v>0</v>
      </c>
      <c r="J3466" s="52">
        <f t="shared" si="164"/>
        <v>8.8199999999999985</v>
      </c>
      <c r="K3466" s="54">
        <v>7.4339999999999993</v>
      </c>
      <c r="L3466" s="54">
        <v>0</v>
      </c>
      <c r="M3466" s="54">
        <v>0</v>
      </c>
      <c r="N3466" s="54">
        <v>7.56</v>
      </c>
      <c r="O3466" s="54">
        <v>8.8199999999999985</v>
      </c>
    </row>
    <row r="3467" spans="1:15" s="53" customFormat="1" x14ac:dyDescent="0.45">
      <c r="A3467" s="53">
        <v>3211004035</v>
      </c>
      <c r="B3467" s="53" t="s">
        <v>1293</v>
      </c>
      <c r="C3467" s="53">
        <v>270</v>
      </c>
      <c r="G3467" s="52">
        <v>22.05</v>
      </c>
      <c r="H3467" s="52">
        <f t="shared" si="162"/>
        <v>7.4969999999999999</v>
      </c>
      <c r="I3467" s="52">
        <f t="shared" si="163"/>
        <v>0</v>
      </c>
      <c r="J3467" s="52">
        <f t="shared" si="164"/>
        <v>15.434999999999999</v>
      </c>
      <c r="K3467" s="54">
        <v>13.009499999999999</v>
      </c>
      <c r="L3467" s="54">
        <v>0</v>
      </c>
      <c r="M3467" s="54">
        <v>0</v>
      </c>
      <c r="N3467" s="54">
        <v>13.23</v>
      </c>
      <c r="O3467" s="54">
        <v>15.434999999999999</v>
      </c>
    </row>
    <row r="3468" spans="1:15" s="53" customFormat="1" x14ac:dyDescent="0.45">
      <c r="A3468" s="53">
        <v>3211004050</v>
      </c>
      <c r="B3468" s="53" t="s">
        <v>1197</v>
      </c>
      <c r="C3468" s="53">
        <v>278</v>
      </c>
      <c r="G3468" s="52">
        <v>18.899999999999999</v>
      </c>
      <c r="H3468" s="52">
        <f t="shared" si="162"/>
        <v>6.4259999999999993</v>
      </c>
      <c r="I3468" s="52">
        <f t="shared" si="163"/>
        <v>11.339999999999998</v>
      </c>
      <c r="J3468" s="52">
        <f t="shared" si="164"/>
        <v>13.229999999999999</v>
      </c>
      <c r="K3468" s="54" t="s">
        <v>18314</v>
      </c>
      <c r="L3468" s="54" t="s">
        <v>18314</v>
      </c>
      <c r="M3468" s="54" t="s">
        <v>18314</v>
      </c>
      <c r="N3468" s="54">
        <v>11.339999999999998</v>
      </c>
      <c r="O3468" s="54">
        <v>13.229999999999999</v>
      </c>
    </row>
    <row r="3469" spans="1:15" s="53" customFormat="1" x14ac:dyDescent="0.45">
      <c r="A3469" s="53">
        <v>3211004056</v>
      </c>
      <c r="B3469" s="53" t="s">
        <v>1216</v>
      </c>
      <c r="C3469" s="53">
        <v>270</v>
      </c>
      <c r="G3469" s="52">
        <v>14.7</v>
      </c>
      <c r="H3469" s="52">
        <f t="shared" si="162"/>
        <v>4.9979999999999993</v>
      </c>
      <c r="I3469" s="52">
        <f t="shared" si="163"/>
        <v>0</v>
      </c>
      <c r="J3469" s="52">
        <f t="shared" si="164"/>
        <v>10.29</v>
      </c>
      <c r="K3469" s="54">
        <v>8.6729999999999983</v>
      </c>
      <c r="L3469" s="54">
        <v>0</v>
      </c>
      <c r="M3469" s="54">
        <v>0</v>
      </c>
      <c r="N3469" s="54">
        <v>8.8199999999999985</v>
      </c>
      <c r="O3469" s="54">
        <v>10.29</v>
      </c>
    </row>
    <row r="3470" spans="1:15" s="53" customFormat="1" x14ac:dyDescent="0.45">
      <c r="A3470" s="53">
        <v>3211004418</v>
      </c>
      <c r="B3470" s="53" t="s">
        <v>1109</v>
      </c>
      <c r="C3470" s="53">
        <v>270</v>
      </c>
      <c r="G3470" s="52">
        <v>529.20000000000005</v>
      </c>
      <c r="H3470" s="52">
        <f t="shared" si="162"/>
        <v>179.928</v>
      </c>
      <c r="I3470" s="52">
        <f t="shared" si="163"/>
        <v>0</v>
      </c>
      <c r="J3470" s="52">
        <f t="shared" si="164"/>
        <v>370.44</v>
      </c>
      <c r="K3470" s="54">
        <v>312.22800000000001</v>
      </c>
      <c r="L3470" s="54">
        <v>0</v>
      </c>
      <c r="M3470" s="54">
        <v>0</v>
      </c>
      <c r="N3470" s="54">
        <v>317.52000000000004</v>
      </c>
      <c r="O3470" s="54">
        <v>370.44</v>
      </c>
    </row>
    <row r="3471" spans="1:15" s="53" customFormat="1" x14ac:dyDescent="0.45">
      <c r="A3471" s="53">
        <v>3211004422</v>
      </c>
      <c r="B3471" s="53" t="s">
        <v>893</v>
      </c>
      <c r="C3471" s="53">
        <v>272</v>
      </c>
      <c r="G3471" s="52">
        <v>28.35</v>
      </c>
      <c r="H3471" s="52">
        <f t="shared" si="162"/>
        <v>9.6389999999999993</v>
      </c>
      <c r="I3471" s="52">
        <f t="shared" si="163"/>
        <v>17.010000000000002</v>
      </c>
      <c r="J3471" s="52">
        <f t="shared" si="164"/>
        <v>19.844999999999999</v>
      </c>
      <c r="K3471" s="54" t="s">
        <v>18311</v>
      </c>
      <c r="L3471" s="54" t="s">
        <v>18311</v>
      </c>
      <c r="M3471" s="54" t="s">
        <v>18311</v>
      </c>
      <c r="N3471" s="54">
        <v>17.010000000000002</v>
      </c>
      <c r="O3471" s="54">
        <v>19.844999999999999</v>
      </c>
    </row>
    <row r="3472" spans="1:15" s="53" customFormat="1" x14ac:dyDescent="0.45">
      <c r="A3472" s="53">
        <v>3211004433</v>
      </c>
      <c r="B3472" s="53" t="s">
        <v>1110</v>
      </c>
      <c r="C3472" s="53">
        <v>278</v>
      </c>
      <c r="F3472" s="53" t="s">
        <v>244</v>
      </c>
      <c r="G3472" s="52">
        <v>827.4</v>
      </c>
      <c r="H3472" s="52">
        <f t="shared" si="162"/>
        <v>281.31599999999997</v>
      </c>
      <c r="I3472" s="52">
        <f t="shared" si="163"/>
        <v>496.43999999999994</v>
      </c>
      <c r="J3472" s="52">
        <f t="shared" si="164"/>
        <v>579.17999999999995</v>
      </c>
      <c r="K3472" s="54" t="s">
        <v>18313</v>
      </c>
      <c r="L3472" s="54" t="s">
        <v>18313</v>
      </c>
      <c r="M3472" s="54" t="s">
        <v>18313</v>
      </c>
      <c r="N3472" s="54">
        <v>496.43999999999994</v>
      </c>
      <c r="O3472" s="54">
        <v>579.17999999999995</v>
      </c>
    </row>
    <row r="3473" spans="1:15" s="53" customFormat="1" x14ac:dyDescent="0.45">
      <c r="A3473" s="53">
        <v>3211004627</v>
      </c>
      <c r="B3473" s="53" t="s">
        <v>1111</v>
      </c>
      <c r="C3473" s="53">
        <v>270</v>
      </c>
      <c r="G3473" s="52">
        <v>19.95</v>
      </c>
      <c r="H3473" s="52">
        <f t="shared" si="162"/>
        <v>6.7829999999999995</v>
      </c>
      <c r="I3473" s="52">
        <f t="shared" si="163"/>
        <v>0</v>
      </c>
      <c r="J3473" s="52">
        <f t="shared" si="164"/>
        <v>13.964999999999998</v>
      </c>
      <c r="K3473" s="54">
        <v>11.770499999999998</v>
      </c>
      <c r="L3473" s="54">
        <v>0</v>
      </c>
      <c r="M3473" s="54">
        <v>0</v>
      </c>
      <c r="N3473" s="54">
        <v>11.969999999999999</v>
      </c>
      <c r="O3473" s="54">
        <v>13.964999999999998</v>
      </c>
    </row>
    <row r="3474" spans="1:15" s="53" customFormat="1" x14ac:dyDescent="0.45">
      <c r="A3474" s="53">
        <v>3211004629</v>
      </c>
      <c r="B3474" s="53" t="s">
        <v>1334</v>
      </c>
      <c r="C3474" s="53">
        <v>270</v>
      </c>
      <c r="G3474" s="52">
        <v>17.850000000000001</v>
      </c>
      <c r="H3474" s="52">
        <f t="shared" si="162"/>
        <v>6.069</v>
      </c>
      <c r="I3474" s="52">
        <f t="shared" si="163"/>
        <v>0</v>
      </c>
      <c r="J3474" s="52">
        <f t="shared" si="164"/>
        <v>12.495000000000001</v>
      </c>
      <c r="K3474" s="54">
        <v>10.531499999999999</v>
      </c>
      <c r="L3474" s="54">
        <v>0</v>
      </c>
      <c r="M3474" s="54">
        <v>0</v>
      </c>
      <c r="N3474" s="54">
        <v>10.71</v>
      </c>
      <c r="O3474" s="54">
        <v>12.495000000000001</v>
      </c>
    </row>
    <row r="3475" spans="1:15" s="53" customFormat="1" x14ac:dyDescent="0.45">
      <c r="A3475" s="53">
        <v>3211004631</v>
      </c>
      <c r="B3475" s="53" t="s">
        <v>1335</v>
      </c>
      <c r="C3475" s="53">
        <v>270</v>
      </c>
      <c r="G3475" s="52">
        <v>17.850000000000001</v>
      </c>
      <c r="H3475" s="52">
        <f t="shared" si="162"/>
        <v>6.069</v>
      </c>
      <c r="I3475" s="52">
        <f t="shared" si="163"/>
        <v>0</v>
      </c>
      <c r="J3475" s="52">
        <f t="shared" si="164"/>
        <v>12.495000000000001</v>
      </c>
      <c r="K3475" s="54">
        <v>10.531499999999999</v>
      </c>
      <c r="L3475" s="54">
        <v>0</v>
      </c>
      <c r="M3475" s="54">
        <v>0</v>
      </c>
      <c r="N3475" s="54">
        <v>10.71</v>
      </c>
      <c r="O3475" s="54">
        <v>12.495000000000001</v>
      </c>
    </row>
    <row r="3476" spans="1:15" s="53" customFormat="1" x14ac:dyDescent="0.45">
      <c r="A3476" s="53">
        <v>3211005065</v>
      </c>
      <c r="B3476" s="53" t="s">
        <v>894</v>
      </c>
      <c r="C3476" s="53">
        <v>270</v>
      </c>
      <c r="G3476" s="52">
        <v>418.95</v>
      </c>
      <c r="H3476" s="52">
        <f t="shared" si="162"/>
        <v>142.44299999999998</v>
      </c>
      <c r="I3476" s="52">
        <f t="shared" si="163"/>
        <v>0</v>
      </c>
      <c r="J3476" s="52">
        <f t="shared" si="164"/>
        <v>293.26499999999999</v>
      </c>
      <c r="K3476" s="54">
        <v>247.18049999999997</v>
      </c>
      <c r="L3476" s="54">
        <v>0</v>
      </c>
      <c r="M3476" s="54">
        <v>0</v>
      </c>
      <c r="N3476" s="54">
        <v>251.36999999999998</v>
      </c>
      <c r="O3476" s="54">
        <v>293.26499999999999</v>
      </c>
    </row>
    <row r="3477" spans="1:15" s="53" customFormat="1" x14ac:dyDescent="0.45">
      <c r="A3477" s="53">
        <v>3211005067</v>
      </c>
      <c r="B3477" s="53" t="s">
        <v>1220</v>
      </c>
      <c r="C3477" s="53">
        <v>270</v>
      </c>
      <c r="G3477" s="52">
        <v>205.8</v>
      </c>
      <c r="H3477" s="52">
        <f t="shared" si="162"/>
        <v>69.971999999999994</v>
      </c>
      <c r="I3477" s="52">
        <f t="shared" si="163"/>
        <v>0</v>
      </c>
      <c r="J3477" s="52">
        <f t="shared" si="164"/>
        <v>144.06</v>
      </c>
      <c r="K3477" s="54">
        <v>121.422</v>
      </c>
      <c r="L3477" s="54">
        <v>0</v>
      </c>
      <c r="M3477" s="54">
        <v>0</v>
      </c>
      <c r="N3477" s="54">
        <v>123.48</v>
      </c>
      <c r="O3477" s="54">
        <v>144.06</v>
      </c>
    </row>
    <row r="3478" spans="1:15" s="53" customFormat="1" x14ac:dyDescent="0.45">
      <c r="A3478" s="53">
        <v>3211005068</v>
      </c>
      <c r="B3478" s="53" t="s">
        <v>895</v>
      </c>
      <c r="C3478" s="53">
        <v>270</v>
      </c>
      <c r="G3478" s="52">
        <v>96.6</v>
      </c>
      <c r="H3478" s="52">
        <f t="shared" si="162"/>
        <v>32.843999999999994</v>
      </c>
      <c r="I3478" s="52">
        <f t="shared" si="163"/>
        <v>0</v>
      </c>
      <c r="J3478" s="52">
        <f t="shared" si="164"/>
        <v>67.61999999999999</v>
      </c>
      <c r="K3478" s="54">
        <v>56.993999999999993</v>
      </c>
      <c r="L3478" s="54">
        <v>0</v>
      </c>
      <c r="M3478" s="54">
        <v>0</v>
      </c>
      <c r="N3478" s="54">
        <v>57.959999999999994</v>
      </c>
      <c r="O3478" s="54">
        <v>67.61999999999999</v>
      </c>
    </row>
    <row r="3479" spans="1:15" s="53" customFormat="1" x14ac:dyDescent="0.45">
      <c r="A3479" s="53">
        <v>3211005266</v>
      </c>
      <c r="B3479" s="53" t="s">
        <v>1336</v>
      </c>
      <c r="C3479" s="53">
        <v>278</v>
      </c>
      <c r="F3479" s="53" t="s">
        <v>244</v>
      </c>
      <c r="G3479" s="52">
        <v>46.2</v>
      </c>
      <c r="H3479" s="52">
        <f t="shared" si="162"/>
        <v>15.708</v>
      </c>
      <c r="I3479" s="52">
        <f t="shared" si="163"/>
        <v>27.720000000000002</v>
      </c>
      <c r="J3479" s="52">
        <f t="shared" si="164"/>
        <v>32.340000000000003</v>
      </c>
      <c r="K3479" s="54" t="s">
        <v>18313</v>
      </c>
      <c r="L3479" s="54" t="s">
        <v>18313</v>
      </c>
      <c r="M3479" s="54" t="s">
        <v>18313</v>
      </c>
      <c r="N3479" s="54">
        <v>27.720000000000002</v>
      </c>
      <c r="O3479" s="54">
        <v>32.340000000000003</v>
      </c>
    </row>
    <row r="3480" spans="1:15" s="53" customFormat="1" x14ac:dyDescent="0.45">
      <c r="A3480" s="53">
        <v>3211005272</v>
      </c>
      <c r="B3480" s="53" t="s">
        <v>896</v>
      </c>
      <c r="C3480" s="53">
        <v>270</v>
      </c>
      <c r="G3480" s="52">
        <v>66.150000000000006</v>
      </c>
      <c r="H3480" s="52">
        <f t="shared" si="162"/>
        <v>22.491</v>
      </c>
      <c r="I3480" s="52">
        <f t="shared" si="163"/>
        <v>0</v>
      </c>
      <c r="J3480" s="52">
        <f t="shared" si="164"/>
        <v>46.305</v>
      </c>
      <c r="K3480" s="54">
        <v>39.028500000000001</v>
      </c>
      <c r="L3480" s="54">
        <v>0</v>
      </c>
      <c r="M3480" s="54">
        <v>0</v>
      </c>
      <c r="N3480" s="54">
        <v>39.690000000000005</v>
      </c>
      <c r="O3480" s="54">
        <v>46.305</v>
      </c>
    </row>
    <row r="3481" spans="1:15" s="53" customFormat="1" x14ac:dyDescent="0.45">
      <c r="A3481" s="53">
        <v>3211005278</v>
      </c>
      <c r="B3481" s="53" t="s">
        <v>1452</v>
      </c>
      <c r="C3481" s="53">
        <v>278</v>
      </c>
      <c r="F3481" s="53" t="s">
        <v>244</v>
      </c>
      <c r="G3481" s="52">
        <v>344.4</v>
      </c>
      <c r="H3481" s="52">
        <f t="shared" si="162"/>
        <v>117.09599999999998</v>
      </c>
      <c r="I3481" s="52">
        <f t="shared" si="163"/>
        <v>206.64</v>
      </c>
      <c r="J3481" s="52">
        <f t="shared" si="164"/>
        <v>241.07999999999996</v>
      </c>
      <c r="K3481" s="54" t="s">
        <v>18313</v>
      </c>
      <c r="L3481" s="54" t="s">
        <v>18313</v>
      </c>
      <c r="M3481" s="54" t="s">
        <v>18313</v>
      </c>
      <c r="N3481" s="54">
        <v>206.64</v>
      </c>
      <c r="O3481" s="54">
        <v>241.07999999999996</v>
      </c>
    </row>
    <row r="3482" spans="1:15" s="53" customFormat="1" x14ac:dyDescent="0.45">
      <c r="A3482" s="53">
        <v>3211005290</v>
      </c>
      <c r="B3482" s="53" t="s">
        <v>897</v>
      </c>
      <c r="C3482" s="53">
        <v>270</v>
      </c>
      <c r="G3482" s="52">
        <v>21</v>
      </c>
      <c r="H3482" s="52">
        <f t="shared" si="162"/>
        <v>7.14</v>
      </c>
      <c r="I3482" s="52">
        <f t="shared" si="163"/>
        <v>0</v>
      </c>
      <c r="J3482" s="52">
        <f t="shared" si="164"/>
        <v>14.7</v>
      </c>
      <c r="K3482" s="54">
        <v>12.389999999999999</v>
      </c>
      <c r="L3482" s="54">
        <v>0</v>
      </c>
      <c r="M3482" s="54">
        <v>0</v>
      </c>
      <c r="N3482" s="54">
        <v>12.6</v>
      </c>
      <c r="O3482" s="54">
        <v>14.7</v>
      </c>
    </row>
    <row r="3483" spans="1:15" s="53" customFormat="1" x14ac:dyDescent="0.45">
      <c r="A3483" s="53">
        <v>3211005423</v>
      </c>
      <c r="B3483" s="53" t="s">
        <v>898</v>
      </c>
      <c r="C3483" s="53">
        <v>270</v>
      </c>
      <c r="G3483" s="52">
        <v>413.7</v>
      </c>
      <c r="H3483" s="52">
        <f t="shared" si="162"/>
        <v>140.65799999999999</v>
      </c>
      <c r="I3483" s="52">
        <f t="shared" si="163"/>
        <v>0</v>
      </c>
      <c r="J3483" s="52">
        <f t="shared" si="164"/>
        <v>289.58999999999997</v>
      </c>
      <c r="K3483" s="54">
        <v>244.08299999999997</v>
      </c>
      <c r="L3483" s="54">
        <v>0</v>
      </c>
      <c r="M3483" s="54">
        <v>0</v>
      </c>
      <c r="N3483" s="54">
        <v>248.21999999999997</v>
      </c>
      <c r="O3483" s="54">
        <v>289.58999999999997</v>
      </c>
    </row>
    <row r="3484" spans="1:15" s="53" customFormat="1" x14ac:dyDescent="0.45">
      <c r="A3484" s="53">
        <v>3211005544</v>
      </c>
      <c r="B3484" s="53" t="s">
        <v>1221</v>
      </c>
      <c r="C3484" s="53">
        <v>278</v>
      </c>
      <c r="F3484" s="53" t="s">
        <v>850</v>
      </c>
      <c r="G3484" s="52">
        <v>693</v>
      </c>
      <c r="H3484" s="52">
        <f t="shared" si="162"/>
        <v>235.61999999999998</v>
      </c>
      <c r="I3484" s="52">
        <f t="shared" si="163"/>
        <v>415.8</v>
      </c>
      <c r="J3484" s="52">
        <f t="shared" si="164"/>
        <v>485.09999999999997</v>
      </c>
      <c r="K3484" s="54" t="s">
        <v>18314</v>
      </c>
      <c r="L3484" s="54" t="s">
        <v>18314</v>
      </c>
      <c r="M3484" s="54" t="s">
        <v>18314</v>
      </c>
      <c r="N3484" s="54">
        <v>415.8</v>
      </c>
      <c r="O3484" s="54">
        <v>485.09999999999997</v>
      </c>
    </row>
    <row r="3485" spans="1:15" s="53" customFormat="1" x14ac:dyDescent="0.45">
      <c r="A3485" s="53">
        <v>3211005687</v>
      </c>
      <c r="B3485" s="53" t="s">
        <v>993</v>
      </c>
      <c r="C3485" s="53">
        <v>278</v>
      </c>
      <c r="F3485" s="53" t="s">
        <v>244</v>
      </c>
      <c r="G3485" s="52">
        <v>151.19999999999999</v>
      </c>
      <c r="H3485" s="52">
        <f t="shared" si="162"/>
        <v>51.407999999999994</v>
      </c>
      <c r="I3485" s="52">
        <f t="shared" si="163"/>
        <v>90.719999999999985</v>
      </c>
      <c r="J3485" s="52">
        <f t="shared" si="164"/>
        <v>105.83999999999999</v>
      </c>
      <c r="K3485" s="54" t="s">
        <v>18313</v>
      </c>
      <c r="L3485" s="54" t="s">
        <v>18313</v>
      </c>
      <c r="M3485" s="54" t="s">
        <v>18313</v>
      </c>
      <c r="N3485" s="54">
        <v>90.719999999999985</v>
      </c>
      <c r="O3485" s="54">
        <v>105.83999999999999</v>
      </c>
    </row>
    <row r="3486" spans="1:15" s="53" customFormat="1" x14ac:dyDescent="0.45">
      <c r="A3486" s="53">
        <v>3211005695</v>
      </c>
      <c r="B3486" s="53" t="s">
        <v>1453</v>
      </c>
      <c r="C3486" s="53">
        <v>278</v>
      </c>
      <c r="F3486" s="53" t="s">
        <v>244</v>
      </c>
      <c r="G3486" s="52">
        <v>790.65</v>
      </c>
      <c r="H3486" s="52">
        <f t="shared" si="162"/>
        <v>268.82099999999997</v>
      </c>
      <c r="I3486" s="52">
        <f t="shared" si="163"/>
        <v>474.39</v>
      </c>
      <c r="J3486" s="52">
        <f t="shared" si="164"/>
        <v>553.45499999999993</v>
      </c>
      <c r="K3486" s="54" t="s">
        <v>18313</v>
      </c>
      <c r="L3486" s="54" t="s">
        <v>18313</v>
      </c>
      <c r="M3486" s="54" t="s">
        <v>18313</v>
      </c>
      <c r="N3486" s="54">
        <v>474.39</v>
      </c>
      <c r="O3486" s="54">
        <v>553.45499999999993</v>
      </c>
    </row>
    <row r="3487" spans="1:15" s="53" customFormat="1" x14ac:dyDescent="0.45">
      <c r="A3487" s="53">
        <v>3211005715</v>
      </c>
      <c r="B3487" s="53" t="s">
        <v>1454</v>
      </c>
      <c r="C3487" s="53">
        <v>278</v>
      </c>
      <c r="F3487" s="53" t="s">
        <v>244</v>
      </c>
      <c r="G3487" s="52">
        <v>142.80000000000001</v>
      </c>
      <c r="H3487" s="52">
        <f t="shared" si="162"/>
        <v>48.552</v>
      </c>
      <c r="I3487" s="52">
        <f t="shared" si="163"/>
        <v>85.68</v>
      </c>
      <c r="J3487" s="52">
        <f t="shared" si="164"/>
        <v>99.960000000000008</v>
      </c>
      <c r="K3487" s="54" t="s">
        <v>18313</v>
      </c>
      <c r="L3487" s="54" t="s">
        <v>18313</v>
      </c>
      <c r="M3487" s="54" t="s">
        <v>18313</v>
      </c>
      <c r="N3487" s="54">
        <v>85.68</v>
      </c>
      <c r="O3487" s="54">
        <v>99.960000000000008</v>
      </c>
    </row>
    <row r="3488" spans="1:15" s="53" customFormat="1" x14ac:dyDescent="0.45">
      <c r="A3488" s="53">
        <v>3211005718</v>
      </c>
      <c r="B3488" s="53" t="s">
        <v>1544</v>
      </c>
      <c r="C3488" s="53">
        <v>278</v>
      </c>
      <c r="F3488" s="53" t="s">
        <v>244</v>
      </c>
      <c r="G3488" s="52">
        <v>158.55000000000001</v>
      </c>
      <c r="H3488" s="52">
        <f t="shared" si="162"/>
        <v>53.906999999999996</v>
      </c>
      <c r="I3488" s="52">
        <f t="shared" si="163"/>
        <v>95.13000000000001</v>
      </c>
      <c r="J3488" s="52">
        <f t="shared" si="164"/>
        <v>110.985</v>
      </c>
      <c r="K3488" s="54" t="s">
        <v>18313</v>
      </c>
      <c r="L3488" s="54" t="s">
        <v>18313</v>
      </c>
      <c r="M3488" s="54" t="s">
        <v>18313</v>
      </c>
      <c r="N3488" s="54">
        <v>95.13000000000001</v>
      </c>
      <c r="O3488" s="54">
        <v>110.985</v>
      </c>
    </row>
    <row r="3489" spans="1:15" s="53" customFormat="1" x14ac:dyDescent="0.45">
      <c r="A3489" s="53">
        <v>3211005742</v>
      </c>
      <c r="B3489" s="53" t="s">
        <v>994</v>
      </c>
      <c r="C3489" s="53">
        <v>278</v>
      </c>
      <c r="F3489" s="53" t="s">
        <v>244</v>
      </c>
      <c r="G3489" s="52">
        <v>456.75</v>
      </c>
      <c r="H3489" s="52">
        <f t="shared" si="162"/>
        <v>155.29499999999999</v>
      </c>
      <c r="I3489" s="52">
        <f t="shared" si="163"/>
        <v>274.05</v>
      </c>
      <c r="J3489" s="52">
        <f t="shared" si="164"/>
        <v>319.72499999999997</v>
      </c>
      <c r="K3489" s="54" t="s">
        <v>18313</v>
      </c>
      <c r="L3489" s="54" t="s">
        <v>18313</v>
      </c>
      <c r="M3489" s="54" t="s">
        <v>18313</v>
      </c>
      <c r="N3489" s="54">
        <v>274.05</v>
      </c>
      <c r="O3489" s="54">
        <v>319.72499999999997</v>
      </c>
    </row>
    <row r="3490" spans="1:15" s="53" customFormat="1" x14ac:dyDescent="0.45">
      <c r="A3490" s="53">
        <v>3211005744</v>
      </c>
      <c r="B3490" s="53" t="s">
        <v>995</v>
      </c>
      <c r="C3490" s="53">
        <v>278</v>
      </c>
      <c r="F3490" s="53" t="s">
        <v>244</v>
      </c>
      <c r="G3490" s="52">
        <v>436.8</v>
      </c>
      <c r="H3490" s="52">
        <f t="shared" si="162"/>
        <v>148.512</v>
      </c>
      <c r="I3490" s="52">
        <f t="shared" si="163"/>
        <v>262.08</v>
      </c>
      <c r="J3490" s="52">
        <f t="shared" si="164"/>
        <v>305.76</v>
      </c>
      <c r="K3490" s="54" t="s">
        <v>18313</v>
      </c>
      <c r="L3490" s="54" t="s">
        <v>18313</v>
      </c>
      <c r="M3490" s="54" t="s">
        <v>18313</v>
      </c>
      <c r="N3490" s="54">
        <v>262.08</v>
      </c>
      <c r="O3490" s="54">
        <v>305.76</v>
      </c>
    </row>
    <row r="3491" spans="1:15" s="53" customFormat="1" x14ac:dyDescent="0.45">
      <c r="A3491" s="53">
        <v>3211005745</v>
      </c>
      <c r="B3491" s="53" t="s">
        <v>1545</v>
      </c>
      <c r="C3491" s="53">
        <v>278</v>
      </c>
      <c r="F3491" s="53" t="s">
        <v>244</v>
      </c>
      <c r="G3491" s="52">
        <v>615.29999999999995</v>
      </c>
      <c r="H3491" s="52">
        <f t="shared" si="162"/>
        <v>209.20199999999997</v>
      </c>
      <c r="I3491" s="52">
        <f t="shared" si="163"/>
        <v>369.17999999999995</v>
      </c>
      <c r="J3491" s="52">
        <f t="shared" si="164"/>
        <v>430.70999999999992</v>
      </c>
      <c r="K3491" s="54" t="s">
        <v>18313</v>
      </c>
      <c r="L3491" s="54" t="s">
        <v>18313</v>
      </c>
      <c r="M3491" s="54" t="s">
        <v>18313</v>
      </c>
      <c r="N3491" s="54">
        <v>369.17999999999995</v>
      </c>
      <c r="O3491" s="54">
        <v>430.70999999999992</v>
      </c>
    </row>
    <row r="3492" spans="1:15" s="53" customFormat="1" x14ac:dyDescent="0.45">
      <c r="A3492" s="53">
        <v>3211005759</v>
      </c>
      <c r="B3492" s="53" t="s">
        <v>1546</v>
      </c>
      <c r="C3492" s="53">
        <v>270</v>
      </c>
      <c r="G3492" s="52">
        <v>278.25</v>
      </c>
      <c r="H3492" s="52">
        <f t="shared" si="162"/>
        <v>94.60499999999999</v>
      </c>
      <c r="I3492" s="52">
        <f t="shared" si="163"/>
        <v>0</v>
      </c>
      <c r="J3492" s="52">
        <f t="shared" si="164"/>
        <v>194.77499999999998</v>
      </c>
      <c r="K3492" s="54">
        <v>164.16749999999999</v>
      </c>
      <c r="L3492" s="54">
        <v>0</v>
      </c>
      <c r="M3492" s="54">
        <v>0</v>
      </c>
      <c r="N3492" s="54">
        <v>166.95</v>
      </c>
      <c r="O3492" s="54">
        <v>194.77499999999998</v>
      </c>
    </row>
    <row r="3493" spans="1:15" s="53" customFormat="1" x14ac:dyDescent="0.45">
      <c r="A3493" s="53">
        <v>3211006063</v>
      </c>
      <c r="B3493" s="53" t="s">
        <v>996</v>
      </c>
      <c r="C3493" s="53">
        <v>278</v>
      </c>
      <c r="F3493" s="53" t="s">
        <v>244</v>
      </c>
      <c r="G3493" s="52">
        <v>190.05</v>
      </c>
      <c r="H3493" s="52">
        <f t="shared" si="162"/>
        <v>64.617000000000004</v>
      </c>
      <c r="I3493" s="52">
        <f t="shared" si="163"/>
        <v>114.03</v>
      </c>
      <c r="J3493" s="52">
        <f t="shared" si="164"/>
        <v>133.035</v>
      </c>
      <c r="K3493" s="54" t="s">
        <v>18313</v>
      </c>
      <c r="L3493" s="54" t="s">
        <v>18313</v>
      </c>
      <c r="M3493" s="54" t="s">
        <v>18313</v>
      </c>
      <c r="N3493" s="54">
        <v>114.03</v>
      </c>
      <c r="O3493" s="54">
        <v>133.035</v>
      </c>
    </row>
    <row r="3494" spans="1:15" s="53" customFormat="1" x14ac:dyDescent="0.45">
      <c r="A3494" s="53">
        <v>3211006074</v>
      </c>
      <c r="B3494" s="53" t="s">
        <v>1222</v>
      </c>
      <c r="C3494" s="53">
        <v>278</v>
      </c>
      <c r="F3494" s="53" t="s">
        <v>244</v>
      </c>
      <c r="G3494" s="52">
        <v>384.3</v>
      </c>
      <c r="H3494" s="52">
        <f t="shared" si="162"/>
        <v>130.66199999999998</v>
      </c>
      <c r="I3494" s="52">
        <f t="shared" si="163"/>
        <v>230.57999999999998</v>
      </c>
      <c r="J3494" s="52">
        <f t="shared" si="164"/>
        <v>269.01</v>
      </c>
      <c r="K3494" s="54" t="s">
        <v>18313</v>
      </c>
      <c r="L3494" s="54" t="s">
        <v>18313</v>
      </c>
      <c r="M3494" s="54" t="s">
        <v>18313</v>
      </c>
      <c r="N3494" s="54">
        <v>230.57999999999998</v>
      </c>
      <c r="O3494" s="54">
        <v>269.01</v>
      </c>
    </row>
    <row r="3495" spans="1:15" s="53" customFormat="1" x14ac:dyDescent="0.45">
      <c r="A3495" s="53">
        <v>3211006212</v>
      </c>
      <c r="B3495" s="53" t="s">
        <v>1455</v>
      </c>
      <c r="C3495" s="53">
        <v>270</v>
      </c>
      <c r="G3495" s="52">
        <v>84</v>
      </c>
      <c r="H3495" s="52">
        <f t="shared" si="162"/>
        <v>28.56</v>
      </c>
      <c r="I3495" s="52">
        <f t="shared" si="163"/>
        <v>0</v>
      </c>
      <c r="J3495" s="52">
        <f t="shared" si="164"/>
        <v>58.8</v>
      </c>
      <c r="K3495" s="54">
        <v>49.559999999999995</v>
      </c>
      <c r="L3495" s="54">
        <v>0</v>
      </c>
      <c r="M3495" s="54">
        <v>0</v>
      </c>
      <c r="N3495" s="54">
        <v>50.4</v>
      </c>
      <c r="O3495" s="54">
        <v>58.8</v>
      </c>
    </row>
    <row r="3496" spans="1:15" s="53" customFormat="1" x14ac:dyDescent="0.45">
      <c r="A3496" s="53">
        <v>3211006366</v>
      </c>
      <c r="B3496" s="53" t="s">
        <v>1558</v>
      </c>
      <c r="C3496" s="53">
        <v>278</v>
      </c>
      <c r="F3496" s="53" t="s">
        <v>244</v>
      </c>
      <c r="G3496" s="52">
        <v>1757.7</v>
      </c>
      <c r="H3496" s="52">
        <f t="shared" si="162"/>
        <v>597.61799999999994</v>
      </c>
      <c r="I3496" s="52">
        <f t="shared" si="163"/>
        <v>1054.6199999999999</v>
      </c>
      <c r="J3496" s="52">
        <f t="shared" si="164"/>
        <v>1230.3899999999999</v>
      </c>
      <c r="K3496" s="54" t="s">
        <v>18313</v>
      </c>
      <c r="L3496" s="54" t="s">
        <v>18313</v>
      </c>
      <c r="M3496" s="54" t="s">
        <v>18313</v>
      </c>
      <c r="N3496" s="54">
        <v>1054.6199999999999</v>
      </c>
      <c r="O3496" s="54">
        <v>1230.3899999999999</v>
      </c>
    </row>
    <row r="3497" spans="1:15" s="53" customFormat="1" x14ac:dyDescent="0.45">
      <c r="A3497" s="53">
        <v>3211006377</v>
      </c>
      <c r="B3497" s="53" t="s">
        <v>1308</v>
      </c>
      <c r="C3497" s="53">
        <v>278</v>
      </c>
      <c r="F3497" s="53" t="s">
        <v>244</v>
      </c>
      <c r="G3497" s="52">
        <v>264.60000000000002</v>
      </c>
      <c r="H3497" s="52">
        <f t="shared" si="162"/>
        <v>89.963999999999999</v>
      </c>
      <c r="I3497" s="52">
        <f t="shared" si="163"/>
        <v>158.76000000000002</v>
      </c>
      <c r="J3497" s="52">
        <f t="shared" si="164"/>
        <v>185.22</v>
      </c>
      <c r="K3497" s="54" t="s">
        <v>18313</v>
      </c>
      <c r="L3497" s="54" t="s">
        <v>18313</v>
      </c>
      <c r="M3497" s="54" t="s">
        <v>18313</v>
      </c>
      <c r="N3497" s="54">
        <v>158.76000000000002</v>
      </c>
      <c r="O3497" s="54">
        <v>185.22</v>
      </c>
    </row>
    <row r="3498" spans="1:15" s="53" customFormat="1" x14ac:dyDescent="0.45">
      <c r="A3498" s="53">
        <v>3211006379</v>
      </c>
      <c r="B3498" s="53" t="s">
        <v>1773</v>
      </c>
      <c r="C3498" s="53">
        <v>278</v>
      </c>
      <c r="F3498" s="53" t="s">
        <v>244</v>
      </c>
      <c r="G3498" s="52">
        <v>264.60000000000002</v>
      </c>
      <c r="H3498" s="52">
        <f t="shared" si="162"/>
        <v>89.963999999999999</v>
      </c>
      <c r="I3498" s="52">
        <f t="shared" si="163"/>
        <v>158.76000000000002</v>
      </c>
      <c r="J3498" s="52">
        <f t="shared" si="164"/>
        <v>185.22</v>
      </c>
      <c r="K3498" s="54" t="s">
        <v>18313</v>
      </c>
      <c r="L3498" s="54" t="s">
        <v>18313</v>
      </c>
      <c r="M3498" s="54" t="s">
        <v>18313</v>
      </c>
      <c r="N3498" s="54">
        <v>158.76000000000002</v>
      </c>
      <c r="O3498" s="54">
        <v>185.22</v>
      </c>
    </row>
    <row r="3499" spans="1:15" s="53" customFormat="1" x14ac:dyDescent="0.45">
      <c r="A3499" s="53">
        <v>3211006381</v>
      </c>
      <c r="B3499" s="53" t="s">
        <v>997</v>
      </c>
      <c r="C3499" s="53">
        <v>278</v>
      </c>
      <c r="F3499" s="53" t="s">
        <v>244</v>
      </c>
      <c r="G3499" s="52">
        <v>298.2</v>
      </c>
      <c r="H3499" s="52">
        <f t="shared" si="162"/>
        <v>101.38799999999999</v>
      </c>
      <c r="I3499" s="52">
        <f t="shared" si="163"/>
        <v>178.92</v>
      </c>
      <c r="J3499" s="52">
        <f t="shared" si="164"/>
        <v>208.73999999999998</v>
      </c>
      <c r="K3499" s="54" t="s">
        <v>18313</v>
      </c>
      <c r="L3499" s="54" t="s">
        <v>18313</v>
      </c>
      <c r="M3499" s="54" t="s">
        <v>18313</v>
      </c>
      <c r="N3499" s="54">
        <v>178.92</v>
      </c>
      <c r="O3499" s="54">
        <v>208.73999999999998</v>
      </c>
    </row>
    <row r="3500" spans="1:15" s="53" customFormat="1" x14ac:dyDescent="0.45">
      <c r="A3500" s="53">
        <v>3211006392</v>
      </c>
      <c r="B3500" s="53" t="s">
        <v>1309</v>
      </c>
      <c r="C3500" s="53">
        <v>278</v>
      </c>
      <c r="F3500" s="53" t="s">
        <v>244</v>
      </c>
      <c r="G3500" s="52">
        <v>318.14999999999998</v>
      </c>
      <c r="H3500" s="52">
        <f t="shared" si="162"/>
        <v>108.17099999999998</v>
      </c>
      <c r="I3500" s="52">
        <f t="shared" si="163"/>
        <v>190.89</v>
      </c>
      <c r="J3500" s="52">
        <f t="shared" si="164"/>
        <v>222.70499999999998</v>
      </c>
      <c r="K3500" s="54" t="s">
        <v>18313</v>
      </c>
      <c r="L3500" s="54" t="s">
        <v>18313</v>
      </c>
      <c r="M3500" s="54" t="s">
        <v>18313</v>
      </c>
      <c r="N3500" s="54">
        <v>190.89</v>
      </c>
      <c r="O3500" s="54">
        <v>222.70499999999998</v>
      </c>
    </row>
    <row r="3501" spans="1:15" s="53" customFormat="1" x14ac:dyDescent="0.45">
      <c r="A3501" s="53">
        <v>3211006395</v>
      </c>
      <c r="B3501" s="53" t="s">
        <v>1310</v>
      </c>
      <c r="C3501" s="53">
        <v>278</v>
      </c>
      <c r="F3501" s="53" t="s">
        <v>244</v>
      </c>
      <c r="G3501" s="52">
        <v>318.14999999999998</v>
      </c>
      <c r="H3501" s="52">
        <f t="shared" si="162"/>
        <v>108.17099999999998</v>
      </c>
      <c r="I3501" s="52">
        <f t="shared" si="163"/>
        <v>190.89</v>
      </c>
      <c r="J3501" s="52">
        <f t="shared" si="164"/>
        <v>222.70499999999998</v>
      </c>
      <c r="K3501" s="54" t="s">
        <v>18313</v>
      </c>
      <c r="L3501" s="54" t="s">
        <v>18313</v>
      </c>
      <c r="M3501" s="54" t="s">
        <v>18313</v>
      </c>
      <c r="N3501" s="54">
        <v>190.89</v>
      </c>
      <c r="O3501" s="54">
        <v>222.70499999999998</v>
      </c>
    </row>
    <row r="3502" spans="1:15" s="53" customFormat="1" x14ac:dyDescent="0.45">
      <c r="A3502" s="53">
        <v>3211006396</v>
      </c>
      <c r="B3502" s="53" t="s">
        <v>998</v>
      </c>
      <c r="C3502" s="53">
        <v>278</v>
      </c>
      <c r="F3502" s="53" t="s">
        <v>244</v>
      </c>
      <c r="G3502" s="52">
        <v>318.14999999999998</v>
      </c>
      <c r="H3502" s="52">
        <f t="shared" si="162"/>
        <v>108.17099999999998</v>
      </c>
      <c r="I3502" s="52">
        <f t="shared" si="163"/>
        <v>190.89</v>
      </c>
      <c r="J3502" s="52">
        <f t="shared" si="164"/>
        <v>222.70499999999998</v>
      </c>
      <c r="K3502" s="54" t="s">
        <v>18313</v>
      </c>
      <c r="L3502" s="54" t="s">
        <v>18313</v>
      </c>
      <c r="M3502" s="54" t="s">
        <v>18313</v>
      </c>
      <c r="N3502" s="54">
        <v>190.89</v>
      </c>
      <c r="O3502" s="54">
        <v>222.70499999999998</v>
      </c>
    </row>
    <row r="3503" spans="1:15" s="53" customFormat="1" x14ac:dyDescent="0.45">
      <c r="A3503" s="53">
        <v>3211006405</v>
      </c>
      <c r="B3503" s="53" t="s">
        <v>1073</v>
      </c>
      <c r="C3503" s="53">
        <v>278</v>
      </c>
      <c r="G3503" s="52">
        <v>27.3</v>
      </c>
      <c r="H3503" s="52">
        <f t="shared" si="162"/>
        <v>9.282</v>
      </c>
      <c r="I3503" s="52">
        <f t="shared" si="163"/>
        <v>16.38</v>
      </c>
      <c r="J3503" s="52">
        <f t="shared" si="164"/>
        <v>19.11</v>
      </c>
      <c r="K3503" s="54" t="s">
        <v>18314</v>
      </c>
      <c r="L3503" s="54" t="s">
        <v>18314</v>
      </c>
      <c r="M3503" s="54" t="s">
        <v>18314</v>
      </c>
      <c r="N3503" s="54">
        <v>16.38</v>
      </c>
      <c r="O3503" s="54">
        <v>19.11</v>
      </c>
    </row>
    <row r="3504" spans="1:15" s="53" customFormat="1" x14ac:dyDescent="0.45">
      <c r="A3504" s="53">
        <v>3211006406</v>
      </c>
      <c r="B3504" s="53" t="s">
        <v>1311</v>
      </c>
      <c r="C3504" s="53">
        <v>278</v>
      </c>
      <c r="G3504" s="52">
        <v>27.3</v>
      </c>
      <c r="H3504" s="52">
        <f t="shared" si="162"/>
        <v>9.282</v>
      </c>
      <c r="I3504" s="52">
        <f t="shared" si="163"/>
        <v>16.38</v>
      </c>
      <c r="J3504" s="52">
        <f t="shared" si="164"/>
        <v>19.11</v>
      </c>
      <c r="K3504" s="54" t="s">
        <v>18314</v>
      </c>
      <c r="L3504" s="54" t="s">
        <v>18314</v>
      </c>
      <c r="M3504" s="54" t="s">
        <v>18314</v>
      </c>
      <c r="N3504" s="54">
        <v>16.38</v>
      </c>
      <c r="O3504" s="54">
        <v>19.11</v>
      </c>
    </row>
    <row r="3505" spans="1:15" s="53" customFormat="1" x14ac:dyDescent="0.45">
      <c r="A3505" s="53">
        <v>3211006416</v>
      </c>
      <c r="B3505" s="53" t="s">
        <v>1559</v>
      </c>
      <c r="C3505" s="53">
        <v>278</v>
      </c>
      <c r="F3505" s="53" t="s">
        <v>348</v>
      </c>
      <c r="G3505" s="52">
        <v>40.950000000000003</v>
      </c>
      <c r="H3505" s="52">
        <f t="shared" si="162"/>
        <v>13.923</v>
      </c>
      <c r="I3505" s="52">
        <f t="shared" si="163"/>
        <v>24.57</v>
      </c>
      <c r="J3505" s="52">
        <f t="shared" si="164"/>
        <v>28.664999999999999</v>
      </c>
      <c r="K3505" s="54" t="s">
        <v>18314</v>
      </c>
      <c r="L3505" s="54" t="s">
        <v>18314</v>
      </c>
      <c r="M3505" s="54" t="s">
        <v>18314</v>
      </c>
      <c r="N3505" s="54">
        <v>24.57</v>
      </c>
      <c r="O3505" s="54">
        <v>28.664999999999999</v>
      </c>
    </row>
    <row r="3506" spans="1:15" s="53" customFormat="1" x14ac:dyDescent="0.45">
      <c r="A3506" s="53">
        <v>3211006436</v>
      </c>
      <c r="B3506" s="53" t="s">
        <v>2656</v>
      </c>
      <c r="C3506" s="53">
        <v>272</v>
      </c>
      <c r="F3506" s="53" t="s">
        <v>159</v>
      </c>
      <c r="G3506" s="52">
        <v>595.35</v>
      </c>
      <c r="H3506" s="52">
        <f t="shared" si="162"/>
        <v>202.41899999999998</v>
      </c>
      <c r="I3506" s="52">
        <f t="shared" si="163"/>
        <v>357.21</v>
      </c>
      <c r="J3506" s="52">
        <f t="shared" si="164"/>
        <v>416.745</v>
      </c>
      <c r="K3506" s="54" t="s">
        <v>18311</v>
      </c>
      <c r="L3506" s="54" t="s">
        <v>18311</v>
      </c>
      <c r="M3506" s="54" t="s">
        <v>18311</v>
      </c>
      <c r="N3506" s="54">
        <v>357.21</v>
      </c>
      <c r="O3506" s="54">
        <v>416.745</v>
      </c>
    </row>
    <row r="3507" spans="1:15" s="53" customFormat="1" x14ac:dyDescent="0.45">
      <c r="A3507" s="53">
        <v>3211006448</v>
      </c>
      <c r="B3507" s="53" t="s">
        <v>1774</v>
      </c>
      <c r="C3507" s="53">
        <v>278</v>
      </c>
      <c r="F3507" s="53" t="s">
        <v>244</v>
      </c>
      <c r="G3507" s="52">
        <v>193.2</v>
      </c>
      <c r="H3507" s="52">
        <f t="shared" si="162"/>
        <v>65.687999999999988</v>
      </c>
      <c r="I3507" s="52">
        <f t="shared" si="163"/>
        <v>115.91999999999999</v>
      </c>
      <c r="J3507" s="52">
        <f t="shared" si="164"/>
        <v>135.23999999999998</v>
      </c>
      <c r="K3507" s="54" t="s">
        <v>18313</v>
      </c>
      <c r="L3507" s="54" t="s">
        <v>18313</v>
      </c>
      <c r="M3507" s="54" t="s">
        <v>18313</v>
      </c>
      <c r="N3507" s="54">
        <v>115.91999999999999</v>
      </c>
      <c r="O3507" s="54">
        <v>135.23999999999998</v>
      </c>
    </row>
    <row r="3508" spans="1:15" s="53" customFormat="1" x14ac:dyDescent="0.45">
      <c r="A3508" s="53">
        <v>3211006462</v>
      </c>
      <c r="B3508" s="53" t="s">
        <v>1775</v>
      </c>
      <c r="C3508" s="53">
        <v>270</v>
      </c>
      <c r="G3508" s="52">
        <v>268.8</v>
      </c>
      <c r="H3508" s="52">
        <f t="shared" si="162"/>
        <v>91.391999999999996</v>
      </c>
      <c r="I3508" s="52">
        <f t="shared" si="163"/>
        <v>0</v>
      </c>
      <c r="J3508" s="52">
        <f t="shared" si="164"/>
        <v>188.16</v>
      </c>
      <c r="K3508" s="54">
        <v>158.59199999999998</v>
      </c>
      <c r="L3508" s="54">
        <v>0</v>
      </c>
      <c r="M3508" s="54">
        <v>0</v>
      </c>
      <c r="N3508" s="54">
        <v>161.28</v>
      </c>
      <c r="O3508" s="54">
        <v>188.16</v>
      </c>
    </row>
    <row r="3509" spans="1:15" s="53" customFormat="1" x14ac:dyDescent="0.45">
      <c r="A3509" s="53">
        <v>3211006470</v>
      </c>
      <c r="B3509" s="53" t="s">
        <v>1312</v>
      </c>
      <c r="C3509" s="53">
        <v>270</v>
      </c>
      <c r="G3509" s="52">
        <v>311.85000000000002</v>
      </c>
      <c r="H3509" s="52">
        <f t="shared" si="162"/>
        <v>106.029</v>
      </c>
      <c r="I3509" s="52">
        <f t="shared" si="163"/>
        <v>0</v>
      </c>
      <c r="J3509" s="52">
        <f t="shared" si="164"/>
        <v>218.29500000000002</v>
      </c>
      <c r="K3509" s="54">
        <v>183.9915</v>
      </c>
      <c r="L3509" s="54">
        <v>0</v>
      </c>
      <c r="M3509" s="54">
        <v>0</v>
      </c>
      <c r="N3509" s="54">
        <v>187.11</v>
      </c>
      <c r="O3509" s="54">
        <v>218.29500000000002</v>
      </c>
    </row>
    <row r="3510" spans="1:15" s="53" customFormat="1" x14ac:dyDescent="0.45">
      <c r="A3510" s="53">
        <v>3211006484</v>
      </c>
      <c r="B3510" s="53" t="s">
        <v>1560</v>
      </c>
      <c r="C3510" s="53">
        <v>270</v>
      </c>
      <c r="G3510" s="52">
        <v>291.89999999999998</v>
      </c>
      <c r="H3510" s="52">
        <f t="shared" si="162"/>
        <v>99.245999999999981</v>
      </c>
      <c r="I3510" s="52">
        <f t="shared" si="163"/>
        <v>0</v>
      </c>
      <c r="J3510" s="52">
        <f t="shared" si="164"/>
        <v>204.32999999999998</v>
      </c>
      <c r="K3510" s="54">
        <v>172.22099999999998</v>
      </c>
      <c r="L3510" s="54">
        <v>0</v>
      </c>
      <c r="M3510" s="54">
        <v>0</v>
      </c>
      <c r="N3510" s="54">
        <v>175.14</v>
      </c>
      <c r="O3510" s="54">
        <v>204.32999999999998</v>
      </c>
    </row>
    <row r="3511" spans="1:15" s="53" customFormat="1" x14ac:dyDescent="0.45">
      <c r="A3511" s="53">
        <v>3211006494</v>
      </c>
      <c r="B3511" s="53" t="s">
        <v>1074</v>
      </c>
      <c r="C3511" s="53">
        <v>270</v>
      </c>
      <c r="G3511" s="52">
        <v>113.4</v>
      </c>
      <c r="H3511" s="52">
        <f t="shared" si="162"/>
        <v>38.555999999999997</v>
      </c>
      <c r="I3511" s="52">
        <f t="shared" si="163"/>
        <v>0</v>
      </c>
      <c r="J3511" s="52">
        <f t="shared" si="164"/>
        <v>79.38</v>
      </c>
      <c r="K3511" s="54">
        <v>66.906000000000006</v>
      </c>
      <c r="L3511" s="54">
        <v>0</v>
      </c>
      <c r="M3511" s="54">
        <v>0</v>
      </c>
      <c r="N3511" s="54">
        <v>68.040000000000006</v>
      </c>
      <c r="O3511" s="54">
        <v>79.38</v>
      </c>
    </row>
    <row r="3512" spans="1:15" s="53" customFormat="1" x14ac:dyDescent="0.45">
      <c r="A3512" s="53">
        <v>3211006546</v>
      </c>
      <c r="B3512" s="53" t="s">
        <v>1434</v>
      </c>
      <c r="C3512" s="53">
        <v>270</v>
      </c>
      <c r="G3512" s="52">
        <v>144.9</v>
      </c>
      <c r="H3512" s="52">
        <f t="shared" si="162"/>
        <v>49.265999999999998</v>
      </c>
      <c r="I3512" s="52">
        <f t="shared" si="163"/>
        <v>0</v>
      </c>
      <c r="J3512" s="52">
        <f t="shared" si="164"/>
        <v>101.42999999999999</v>
      </c>
      <c r="K3512" s="54">
        <v>85.491</v>
      </c>
      <c r="L3512" s="54">
        <v>0</v>
      </c>
      <c r="M3512" s="54">
        <v>0</v>
      </c>
      <c r="N3512" s="54">
        <v>86.94</v>
      </c>
      <c r="O3512" s="54">
        <v>101.42999999999999</v>
      </c>
    </row>
    <row r="3513" spans="1:15" s="53" customFormat="1" x14ac:dyDescent="0.45">
      <c r="A3513" s="53">
        <v>3211006549</v>
      </c>
      <c r="B3513" s="53" t="s">
        <v>1075</v>
      </c>
      <c r="C3513" s="53">
        <v>270</v>
      </c>
      <c r="G3513" s="52">
        <v>186.9</v>
      </c>
      <c r="H3513" s="52">
        <f t="shared" si="162"/>
        <v>63.545999999999999</v>
      </c>
      <c r="I3513" s="52">
        <f t="shared" si="163"/>
        <v>0</v>
      </c>
      <c r="J3513" s="52">
        <f t="shared" si="164"/>
        <v>130.82999999999998</v>
      </c>
      <c r="K3513" s="54">
        <v>110.271</v>
      </c>
      <c r="L3513" s="54">
        <v>0</v>
      </c>
      <c r="M3513" s="54">
        <v>0</v>
      </c>
      <c r="N3513" s="54">
        <v>112.14</v>
      </c>
      <c r="O3513" s="54">
        <v>130.82999999999998</v>
      </c>
    </row>
    <row r="3514" spans="1:15" s="53" customFormat="1" x14ac:dyDescent="0.45">
      <c r="A3514" s="53">
        <v>3211006553</v>
      </c>
      <c r="B3514" s="53" t="s">
        <v>1776</v>
      </c>
      <c r="C3514" s="53">
        <v>278</v>
      </c>
      <c r="G3514" s="52">
        <v>79.8</v>
      </c>
      <c r="H3514" s="52">
        <f t="shared" si="162"/>
        <v>27.131999999999998</v>
      </c>
      <c r="I3514" s="52">
        <f t="shared" si="163"/>
        <v>47.879999999999995</v>
      </c>
      <c r="J3514" s="52">
        <f t="shared" si="164"/>
        <v>55.859999999999992</v>
      </c>
      <c r="K3514" s="54" t="s">
        <v>18314</v>
      </c>
      <c r="L3514" s="54" t="s">
        <v>18314</v>
      </c>
      <c r="M3514" s="54" t="s">
        <v>18314</v>
      </c>
      <c r="N3514" s="54">
        <v>47.879999999999995</v>
      </c>
      <c r="O3514" s="54">
        <v>55.859999999999992</v>
      </c>
    </row>
    <row r="3515" spans="1:15" s="53" customFormat="1" x14ac:dyDescent="0.45">
      <c r="A3515" s="53">
        <v>3211006559</v>
      </c>
      <c r="B3515" s="53" t="s">
        <v>1561</v>
      </c>
      <c r="C3515" s="53">
        <v>278</v>
      </c>
      <c r="G3515" s="52">
        <v>79.8</v>
      </c>
      <c r="H3515" s="52">
        <f t="shared" si="162"/>
        <v>27.131999999999998</v>
      </c>
      <c r="I3515" s="52">
        <f t="shared" si="163"/>
        <v>47.879999999999995</v>
      </c>
      <c r="J3515" s="52">
        <f t="shared" si="164"/>
        <v>55.859999999999992</v>
      </c>
      <c r="K3515" s="54" t="s">
        <v>18314</v>
      </c>
      <c r="L3515" s="54" t="s">
        <v>18314</v>
      </c>
      <c r="M3515" s="54" t="s">
        <v>18314</v>
      </c>
      <c r="N3515" s="54">
        <v>47.879999999999995</v>
      </c>
      <c r="O3515" s="54">
        <v>55.859999999999992</v>
      </c>
    </row>
    <row r="3516" spans="1:15" s="53" customFormat="1" x14ac:dyDescent="0.45">
      <c r="A3516" s="53">
        <v>3211006560</v>
      </c>
      <c r="B3516" s="53" t="s">
        <v>1777</v>
      </c>
      <c r="C3516" s="53">
        <v>278</v>
      </c>
      <c r="G3516" s="52">
        <v>79.8</v>
      </c>
      <c r="H3516" s="52">
        <f t="shared" si="162"/>
        <v>27.131999999999998</v>
      </c>
      <c r="I3516" s="52">
        <f t="shared" si="163"/>
        <v>47.879999999999995</v>
      </c>
      <c r="J3516" s="52">
        <f t="shared" si="164"/>
        <v>55.859999999999992</v>
      </c>
      <c r="K3516" s="54" t="s">
        <v>18314</v>
      </c>
      <c r="L3516" s="54" t="s">
        <v>18314</v>
      </c>
      <c r="M3516" s="54" t="s">
        <v>18314</v>
      </c>
      <c r="N3516" s="54">
        <v>47.879999999999995</v>
      </c>
      <c r="O3516" s="54">
        <v>55.859999999999992</v>
      </c>
    </row>
    <row r="3517" spans="1:15" s="53" customFormat="1" x14ac:dyDescent="0.45">
      <c r="A3517" s="53">
        <v>3211006562</v>
      </c>
      <c r="B3517" s="53" t="s">
        <v>1435</v>
      </c>
      <c r="C3517" s="53">
        <v>270</v>
      </c>
      <c r="G3517" s="52">
        <v>827.4</v>
      </c>
      <c r="H3517" s="52">
        <f t="shared" si="162"/>
        <v>281.31599999999997</v>
      </c>
      <c r="I3517" s="52">
        <f t="shared" si="163"/>
        <v>0</v>
      </c>
      <c r="J3517" s="52">
        <f t="shared" si="164"/>
        <v>579.17999999999995</v>
      </c>
      <c r="K3517" s="54">
        <v>488.16599999999994</v>
      </c>
      <c r="L3517" s="54">
        <v>0</v>
      </c>
      <c r="M3517" s="54">
        <v>0</v>
      </c>
      <c r="N3517" s="54">
        <v>496.43999999999994</v>
      </c>
      <c r="O3517" s="54">
        <v>579.17999999999995</v>
      </c>
    </row>
    <row r="3518" spans="1:15" s="53" customFormat="1" x14ac:dyDescent="0.45">
      <c r="A3518" s="53">
        <v>3211006581</v>
      </c>
      <c r="B3518" s="53" t="s">
        <v>1800</v>
      </c>
      <c r="C3518" s="53">
        <v>278</v>
      </c>
      <c r="F3518" s="53" t="s">
        <v>244</v>
      </c>
      <c r="G3518" s="52">
        <v>264.60000000000002</v>
      </c>
      <c r="H3518" s="52">
        <f t="shared" si="162"/>
        <v>89.963999999999999</v>
      </c>
      <c r="I3518" s="52">
        <f t="shared" si="163"/>
        <v>158.76000000000002</v>
      </c>
      <c r="J3518" s="52">
        <f t="shared" si="164"/>
        <v>185.22</v>
      </c>
      <c r="K3518" s="54" t="s">
        <v>18313</v>
      </c>
      <c r="L3518" s="54" t="s">
        <v>18313</v>
      </c>
      <c r="M3518" s="54" t="s">
        <v>18313</v>
      </c>
      <c r="N3518" s="54">
        <v>158.76000000000002</v>
      </c>
      <c r="O3518" s="54">
        <v>185.22</v>
      </c>
    </row>
    <row r="3519" spans="1:15" s="53" customFormat="1" x14ac:dyDescent="0.45">
      <c r="A3519" s="53">
        <v>3211006583</v>
      </c>
      <c r="B3519" s="53" t="s">
        <v>1801</v>
      </c>
      <c r="C3519" s="53">
        <v>278</v>
      </c>
      <c r="F3519" s="53" t="s">
        <v>244</v>
      </c>
      <c r="G3519" s="52">
        <v>264.60000000000002</v>
      </c>
      <c r="H3519" s="52">
        <f t="shared" si="162"/>
        <v>89.963999999999999</v>
      </c>
      <c r="I3519" s="52">
        <f t="shared" si="163"/>
        <v>158.76000000000002</v>
      </c>
      <c r="J3519" s="52">
        <f t="shared" si="164"/>
        <v>185.22</v>
      </c>
      <c r="K3519" s="54" t="s">
        <v>18313</v>
      </c>
      <c r="L3519" s="54" t="s">
        <v>18313</v>
      </c>
      <c r="M3519" s="54" t="s">
        <v>18313</v>
      </c>
      <c r="N3519" s="54">
        <v>158.76000000000002</v>
      </c>
      <c r="O3519" s="54">
        <v>185.22</v>
      </c>
    </row>
    <row r="3520" spans="1:15" s="53" customFormat="1" x14ac:dyDescent="0.45">
      <c r="A3520" s="53">
        <v>3211006584</v>
      </c>
      <c r="B3520" s="53" t="s">
        <v>1670</v>
      </c>
      <c r="C3520" s="53">
        <v>278</v>
      </c>
      <c r="F3520" s="53" t="s">
        <v>244</v>
      </c>
      <c r="G3520" s="52">
        <v>264.60000000000002</v>
      </c>
      <c r="H3520" s="52">
        <f t="shared" si="162"/>
        <v>89.963999999999999</v>
      </c>
      <c r="I3520" s="52">
        <f t="shared" si="163"/>
        <v>158.76000000000002</v>
      </c>
      <c r="J3520" s="52">
        <f t="shared" si="164"/>
        <v>185.22</v>
      </c>
      <c r="K3520" s="54" t="s">
        <v>18313</v>
      </c>
      <c r="L3520" s="54" t="s">
        <v>18313</v>
      </c>
      <c r="M3520" s="54" t="s">
        <v>18313</v>
      </c>
      <c r="N3520" s="54">
        <v>158.76000000000002</v>
      </c>
      <c r="O3520" s="54">
        <v>185.22</v>
      </c>
    </row>
    <row r="3521" spans="1:15" s="53" customFormat="1" x14ac:dyDescent="0.45">
      <c r="A3521" s="53">
        <v>3211006600</v>
      </c>
      <c r="B3521" s="53" t="s">
        <v>1436</v>
      </c>
      <c r="C3521" s="53">
        <v>270</v>
      </c>
      <c r="G3521" s="52">
        <v>141.75</v>
      </c>
      <c r="H3521" s="52">
        <f t="shared" si="162"/>
        <v>48.194999999999993</v>
      </c>
      <c r="I3521" s="52">
        <f t="shared" si="163"/>
        <v>0</v>
      </c>
      <c r="J3521" s="52">
        <f t="shared" si="164"/>
        <v>99.224999999999994</v>
      </c>
      <c r="K3521" s="54">
        <v>83.632499999999993</v>
      </c>
      <c r="L3521" s="54">
        <v>0</v>
      </c>
      <c r="M3521" s="54">
        <v>0</v>
      </c>
      <c r="N3521" s="54">
        <v>85.05</v>
      </c>
      <c r="O3521" s="54">
        <v>99.224999999999994</v>
      </c>
    </row>
    <row r="3522" spans="1:15" s="53" customFormat="1" x14ac:dyDescent="0.45">
      <c r="A3522" s="53">
        <v>3211006603</v>
      </c>
      <c r="B3522" s="53" t="s">
        <v>1076</v>
      </c>
      <c r="C3522" s="53">
        <v>278</v>
      </c>
      <c r="F3522" s="53" t="s">
        <v>244</v>
      </c>
      <c r="G3522" s="52">
        <v>487.2</v>
      </c>
      <c r="H3522" s="52">
        <f t="shared" si="162"/>
        <v>165.64799999999997</v>
      </c>
      <c r="I3522" s="52">
        <f t="shared" si="163"/>
        <v>292.32</v>
      </c>
      <c r="J3522" s="52">
        <f t="shared" si="164"/>
        <v>341.03999999999996</v>
      </c>
      <c r="K3522" s="54" t="s">
        <v>18313</v>
      </c>
      <c r="L3522" s="54" t="s">
        <v>18313</v>
      </c>
      <c r="M3522" s="54" t="s">
        <v>18313</v>
      </c>
      <c r="N3522" s="54">
        <v>292.32</v>
      </c>
      <c r="O3522" s="54">
        <v>341.03999999999996</v>
      </c>
    </row>
    <row r="3523" spans="1:15" s="53" customFormat="1" x14ac:dyDescent="0.45">
      <c r="A3523" s="53">
        <v>3211006607</v>
      </c>
      <c r="B3523" s="53" t="s">
        <v>1802</v>
      </c>
      <c r="C3523" s="53">
        <v>278</v>
      </c>
      <c r="F3523" s="53" t="s">
        <v>244</v>
      </c>
      <c r="G3523" s="52">
        <v>416.85</v>
      </c>
      <c r="H3523" s="52">
        <f t="shared" ref="H3523:H3586" si="165">G3523*(1-0.66)</f>
        <v>141.72899999999998</v>
      </c>
      <c r="I3523" s="52">
        <f t="shared" ref="I3523:I3586" si="166">MIN(K3523,L3523,M3523,N3523,O3523)</f>
        <v>250.11</v>
      </c>
      <c r="J3523" s="52">
        <f t="shared" ref="J3523:J3586" si="167">MAX(K3523,L3523,M3523,N3523,O3523)</f>
        <v>291.79500000000002</v>
      </c>
      <c r="K3523" s="54" t="s">
        <v>18313</v>
      </c>
      <c r="L3523" s="54" t="s">
        <v>18313</v>
      </c>
      <c r="M3523" s="54" t="s">
        <v>18313</v>
      </c>
      <c r="N3523" s="54">
        <v>250.11</v>
      </c>
      <c r="O3523" s="54">
        <v>291.79500000000002</v>
      </c>
    </row>
    <row r="3524" spans="1:15" s="53" customFormat="1" x14ac:dyDescent="0.45">
      <c r="A3524" s="53">
        <v>3211006630</v>
      </c>
      <c r="B3524" s="53" t="s">
        <v>1077</v>
      </c>
      <c r="C3524" s="53">
        <v>278</v>
      </c>
      <c r="G3524" s="52">
        <v>1424</v>
      </c>
      <c r="H3524" s="52">
        <f t="shared" si="165"/>
        <v>484.15999999999997</v>
      </c>
      <c r="I3524" s="52">
        <f t="shared" si="166"/>
        <v>854.4</v>
      </c>
      <c r="J3524" s="52">
        <f t="shared" si="167"/>
        <v>996.8</v>
      </c>
      <c r="K3524" s="54" t="s">
        <v>18314</v>
      </c>
      <c r="L3524" s="54" t="s">
        <v>18314</v>
      </c>
      <c r="M3524" s="54" t="s">
        <v>18314</v>
      </c>
      <c r="N3524" s="54">
        <v>854.4</v>
      </c>
      <c r="O3524" s="54">
        <v>996.8</v>
      </c>
    </row>
    <row r="3525" spans="1:15" s="53" customFormat="1" x14ac:dyDescent="0.45">
      <c r="A3525" s="53">
        <v>3211006646</v>
      </c>
      <c r="B3525" s="53" t="s">
        <v>1671</v>
      </c>
      <c r="C3525" s="53">
        <v>270</v>
      </c>
      <c r="G3525" s="52">
        <v>67.2</v>
      </c>
      <c r="H3525" s="52">
        <f t="shared" si="165"/>
        <v>22.847999999999999</v>
      </c>
      <c r="I3525" s="52">
        <f t="shared" si="166"/>
        <v>0</v>
      </c>
      <c r="J3525" s="52">
        <f t="shared" si="167"/>
        <v>47.04</v>
      </c>
      <c r="K3525" s="54">
        <v>39.647999999999996</v>
      </c>
      <c r="L3525" s="54">
        <v>0</v>
      </c>
      <c r="M3525" s="54">
        <v>0</v>
      </c>
      <c r="N3525" s="54">
        <v>40.32</v>
      </c>
      <c r="O3525" s="54">
        <v>47.04</v>
      </c>
    </row>
    <row r="3526" spans="1:15" s="53" customFormat="1" x14ac:dyDescent="0.45">
      <c r="A3526" s="53">
        <v>3211006647</v>
      </c>
      <c r="B3526" s="53" t="s">
        <v>1437</v>
      </c>
      <c r="C3526" s="53">
        <v>270</v>
      </c>
      <c r="G3526" s="52">
        <v>66.150000000000006</v>
      </c>
      <c r="H3526" s="52">
        <f t="shared" si="165"/>
        <v>22.491</v>
      </c>
      <c r="I3526" s="52">
        <f t="shared" si="166"/>
        <v>0</v>
      </c>
      <c r="J3526" s="52">
        <f t="shared" si="167"/>
        <v>46.305</v>
      </c>
      <c r="K3526" s="54">
        <v>39.028500000000001</v>
      </c>
      <c r="L3526" s="54">
        <v>0</v>
      </c>
      <c r="M3526" s="54">
        <v>0</v>
      </c>
      <c r="N3526" s="54">
        <v>39.690000000000005</v>
      </c>
      <c r="O3526" s="54">
        <v>46.305</v>
      </c>
    </row>
    <row r="3527" spans="1:15" s="53" customFormat="1" x14ac:dyDescent="0.45">
      <c r="A3527" s="53">
        <v>3211006661</v>
      </c>
      <c r="B3527" s="53" t="s">
        <v>1078</v>
      </c>
      <c r="C3527" s="53">
        <v>270</v>
      </c>
      <c r="G3527" s="52">
        <v>16.8</v>
      </c>
      <c r="H3527" s="52">
        <f t="shared" si="165"/>
        <v>5.7119999999999997</v>
      </c>
      <c r="I3527" s="52">
        <f t="shared" si="166"/>
        <v>0</v>
      </c>
      <c r="J3527" s="52">
        <f t="shared" si="167"/>
        <v>11.76</v>
      </c>
      <c r="K3527" s="54">
        <v>9.911999999999999</v>
      </c>
      <c r="L3527" s="54">
        <v>0</v>
      </c>
      <c r="M3527" s="54">
        <v>0</v>
      </c>
      <c r="N3527" s="54">
        <v>10.08</v>
      </c>
      <c r="O3527" s="54">
        <v>11.76</v>
      </c>
    </row>
    <row r="3528" spans="1:15" s="53" customFormat="1" x14ac:dyDescent="0.45">
      <c r="A3528" s="53">
        <v>3211006670</v>
      </c>
      <c r="B3528" s="53" t="s">
        <v>1672</v>
      </c>
      <c r="C3528" s="53">
        <v>278</v>
      </c>
      <c r="F3528" s="53" t="s">
        <v>244</v>
      </c>
      <c r="G3528" s="52">
        <v>264.60000000000002</v>
      </c>
      <c r="H3528" s="52">
        <f t="shared" si="165"/>
        <v>89.963999999999999</v>
      </c>
      <c r="I3528" s="52">
        <f t="shared" si="166"/>
        <v>158.76000000000002</v>
      </c>
      <c r="J3528" s="52">
        <f t="shared" si="167"/>
        <v>185.22</v>
      </c>
      <c r="K3528" s="54" t="s">
        <v>18313</v>
      </c>
      <c r="L3528" s="54" t="s">
        <v>18313</v>
      </c>
      <c r="M3528" s="54" t="s">
        <v>18313</v>
      </c>
      <c r="N3528" s="54">
        <v>158.76000000000002</v>
      </c>
      <c r="O3528" s="54">
        <v>185.22</v>
      </c>
    </row>
    <row r="3529" spans="1:15" s="53" customFormat="1" x14ac:dyDescent="0.45">
      <c r="A3529" s="53">
        <v>3211006672</v>
      </c>
      <c r="B3529" s="53" t="s">
        <v>1673</v>
      </c>
      <c r="C3529" s="53">
        <v>278</v>
      </c>
      <c r="F3529" s="53" t="s">
        <v>244</v>
      </c>
      <c r="G3529" s="52">
        <v>264.60000000000002</v>
      </c>
      <c r="H3529" s="52">
        <f t="shared" si="165"/>
        <v>89.963999999999999</v>
      </c>
      <c r="I3529" s="52">
        <f t="shared" si="166"/>
        <v>158.76000000000002</v>
      </c>
      <c r="J3529" s="52">
        <f t="shared" si="167"/>
        <v>185.22</v>
      </c>
      <c r="K3529" s="54" t="s">
        <v>18313</v>
      </c>
      <c r="L3529" s="54" t="s">
        <v>18313</v>
      </c>
      <c r="M3529" s="54" t="s">
        <v>18313</v>
      </c>
      <c r="N3529" s="54">
        <v>158.76000000000002</v>
      </c>
      <c r="O3529" s="54">
        <v>185.22</v>
      </c>
    </row>
    <row r="3530" spans="1:15" s="53" customFormat="1" x14ac:dyDescent="0.45">
      <c r="A3530" s="53">
        <v>3211006674</v>
      </c>
      <c r="B3530" s="53" t="s">
        <v>1803</v>
      </c>
      <c r="C3530" s="53">
        <v>278</v>
      </c>
      <c r="F3530" s="53" t="s">
        <v>244</v>
      </c>
      <c r="G3530" s="52">
        <v>490.35</v>
      </c>
      <c r="H3530" s="52">
        <f t="shared" si="165"/>
        <v>166.71899999999999</v>
      </c>
      <c r="I3530" s="52">
        <f t="shared" si="166"/>
        <v>294.20999999999998</v>
      </c>
      <c r="J3530" s="52">
        <f t="shared" si="167"/>
        <v>343.245</v>
      </c>
      <c r="K3530" s="54" t="s">
        <v>18313</v>
      </c>
      <c r="L3530" s="54" t="s">
        <v>18313</v>
      </c>
      <c r="M3530" s="54" t="s">
        <v>18313</v>
      </c>
      <c r="N3530" s="54">
        <v>294.20999999999998</v>
      </c>
      <c r="O3530" s="54">
        <v>343.245</v>
      </c>
    </row>
    <row r="3531" spans="1:15" s="53" customFormat="1" x14ac:dyDescent="0.45">
      <c r="A3531" s="53">
        <v>3211006678</v>
      </c>
      <c r="B3531" s="53" t="s">
        <v>1804</v>
      </c>
      <c r="C3531" s="53">
        <v>278</v>
      </c>
      <c r="F3531" s="53" t="s">
        <v>244</v>
      </c>
      <c r="G3531" s="52">
        <v>490.35</v>
      </c>
      <c r="H3531" s="52">
        <f t="shared" si="165"/>
        <v>166.71899999999999</v>
      </c>
      <c r="I3531" s="52">
        <f t="shared" si="166"/>
        <v>294.20999999999998</v>
      </c>
      <c r="J3531" s="52">
        <f t="shared" si="167"/>
        <v>343.245</v>
      </c>
      <c r="K3531" s="54" t="s">
        <v>18313</v>
      </c>
      <c r="L3531" s="54" t="s">
        <v>18313</v>
      </c>
      <c r="M3531" s="54" t="s">
        <v>18313</v>
      </c>
      <c r="N3531" s="54">
        <v>294.20999999999998</v>
      </c>
      <c r="O3531" s="54">
        <v>343.245</v>
      </c>
    </row>
    <row r="3532" spans="1:15" s="53" customFormat="1" x14ac:dyDescent="0.45">
      <c r="A3532" s="53">
        <v>3211006689</v>
      </c>
      <c r="B3532" s="53" t="s">
        <v>1674</v>
      </c>
      <c r="C3532" s="53">
        <v>270</v>
      </c>
      <c r="G3532" s="52">
        <v>330.75</v>
      </c>
      <c r="H3532" s="52">
        <f t="shared" si="165"/>
        <v>112.45499999999998</v>
      </c>
      <c r="I3532" s="52">
        <f t="shared" si="166"/>
        <v>0</v>
      </c>
      <c r="J3532" s="52">
        <f t="shared" si="167"/>
        <v>231.52499999999998</v>
      </c>
      <c r="K3532" s="54">
        <v>195.14249999999998</v>
      </c>
      <c r="L3532" s="54">
        <v>0</v>
      </c>
      <c r="M3532" s="54">
        <v>0</v>
      </c>
      <c r="N3532" s="54">
        <v>198.45</v>
      </c>
      <c r="O3532" s="54">
        <v>231.52499999999998</v>
      </c>
    </row>
    <row r="3533" spans="1:15" s="53" customFormat="1" x14ac:dyDescent="0.45">
      <c r="A3533" s="53">
        <v>3211006690</v>
      </c>
      <c r="B3533" s="53" t="s">
        <v>1675</v>
      </c>
      <c r="C3533" s="53">
        <v>278</v>
      </c>
      <c r="F3533" s="53" t="s">
        <v>264</v>
      </c>
      <c r="G3533" s="52">
        <v>119.7</v>
      </c>
      <c r="H3533" s="52">
        <f t="shared" si="165"/>
        <v>40.698</v>
      </c>
      <c r="I3533" s="52">
        <f t="shared" si="166"/>
        <v>71.819999999999993</v>
      </c>
      <c r="J3533" s="52">
        <f t="shared" si="167"/>
        <v>83.789999999999992</v>
      </c>
      <c r="K3533" s="54" t="s">
        <v>18314</v>
      </c>
      <c r="L3533" s="54" t="s">
        <v>18314</v>
      </c>
      <c r="M3533" s="54" t="s">
        <v>18314</v>
      </c>
      <c r="N3533" s="54">
        <v>71.819999999999993</v>
      </c>
      <c r="O3533" s="54">
        <v>83.789999999999992</v>
      </c>
    </row>
    <row r="3534" spans="1:15" s="53" customFormat="1" x14ac:dyDescent="0.45">
      <c r="A3534" s="53">
        <v>3211006743</v>
      </c>
      <c r="B3534" s="53" t="s">
        <v>2657</v>
      </c>
      <c r="C3534" s="53">
        <v>272</v>
      </c>
      <c r="F3534" s="53" t="s">
        <v>387</v>
      </c>
      <c r="G3534" s="52">
        <v>248.85</v>
      </c>
      <c r="H3534" s="52">
        <f t="shared" si="165"/>
        <v>84.608999999999995</v>
      </c>
      <c r="I3534" s="52">
        <f t="shared" si="166"/>
        <v>149.31</v>
      </c>
      <c r="J3534" s="52">
        <f t="shared" si="167"/>
        <v>174.19499999999999</v>
      </c>
      <c r="K3534" s="54" t="s">
        <v>18311</v>
      </c>
      <c r="L3534" s="54" t="s">
        <v>18311</v>
      </c>
      <c r="M3534" s="54" t="s">
        <v>18311</v>
      </c>
      <c r="N3534" s="54">
        <v>149.31</v>
      </c>
      <c r="O3534" s="54">
        <v>174.19499999999999</v>
      </c>
    </row>
    <row r="3535" spans="1:15" s="53" customFormat="1" x14ac:dyDescent="0.45">
      <c r="A3535" s="53">
        <v>3211006824</v>
      </c>
      <c r="B3535" s="53" t="s">
        <v>1676</v>
      </c>
      <c r="C3535" s="53">
        <v>270</v>
      </c>
      <c r="G3535" s="52">
        <v>11.55</v>
      </c>
      <c r="H3535" s="52">
        <f t="shared" si="165"/>
        <v>3.927</v>
      </c>
      <c r="I3535" s="52">
        <f t="shared" si="166"/>
        <v>0</v>
      </c>
      <c r="J3535" s="52">
        <f t="shared" si="167"/>
        <v>8.0850000000000009</v>
      </c>
      <c r="K3535" s="54">
        <v>6.8144999999999998</v>
      </c>
      <c r="L3535" s="54">
        <v>0</v>
      </c>
      <c r="M3535" s="54">
        <v>0</v>
      </c>
      <c r="N3535" s="54">
        <v>6.9300000000000006</v>
      </c>
      <c r="O3535" s="54">
        <v>8.0850000000000009</v>
      </c>
    </row>
    <row r="3536" spans="1:15" s="53" customFormat="1" x14ac:dyDescent="0.45">
      <c r="A3536" s="53">
        <v>3211006843</v>
      </c>
      <c r="B3536" s="53" t="s">
        <v>1152</v>
      </c>
      <c r="C3536" s="53">
        <v>270</v>
      </c>
      <c r="G3536" s="52">
        <v>171.15</v>
      </c>
      <c r="H3536" s="52">
        <f t="shared" si="165"/>
        <v>58.190999999999995</v>
      </c>
      <c r="I3536" s="52">
        <f t="shared" si="166"/>
        <v>0</v>
      </c>
      <c r="J3536" s="52">
        <f t="shared" si="167"/>
        <v>119.80499999999999</v>
      </c>
      <c r="K3536" s="54">
        <v>100.9785</v>
      </c>
      <c r="L3536" s="54">
        <v>0</v>
      </c>
      <c r="M3536" s="54">
        <v>0</v>
      </c>
      <c r="N3536" s="54">
        <v>102.69</v>
      </c>
      <c r="O3536" s="54">
        <v>119.80499999999999</v>
      </c>
    </row>
    <row r="3537" spans="1:15" s="53" customFormat="1" x14ac:dyDescent="0.45">
      <c r="A3537" s="53">
        <v>3211006945</v>
      </c>
      <c r="B3537" s="53" t="s">
        <v>1805</v>
      </c>
      <c r="C3537" s="53">
        <v>270</v>
      </c>
      <c r="G3537" s="52">
        <v>479.85</v>
      </c>
      <c r="H3537" s="52">
        <f t="shared" si="165"/>
        <v>163.149</v>
      </c>
      <c r="I3537" s="52">
        <f t="shared" si="166"/>
        <v>0</v>
      </c>
      <c r="J3537" s="52">
        <f t="shared" si="167"/>
        <v>335.89499999999998</v>
      </c>
      <c r="K3537" s="54">
        <v>283.11149999999998</v>
      </c>
      <c r="L3537" s="54">
        <v>0</v>
      </c>
      <c r="M3537" s="54">
        <v>0</v>
      </c>
      <c r="N3537" s="54">
        <v>287.91000000000003</v>
      </c>
      <c r="O3537" s="54">
        <v>335.89499999999998</v>
      </c>
    </row>
    <row r="3538" spans="1:15" s="53" customFormat="1" x14ac:dyDescent="0.45">
      <c r="A3538" s="53">
        <v>3211006948</v>
      </c>
      <c r="B3538" s="53" t="s">
        <v>1438</v>
      </c>
      <c r="C3538" s="53">
        <v>278</v>
      </c>
      <c r="F3538" s="53" t="s">
        <v>244</v>
      </c>
      <c r="G3538" s="52">
        <v>344.85</v>
      </c>
      <c r="H3538" s="52">
        <f t="shared" si="165"/>
        <v>117.249</v>
      </c>
      <c r="I3538" s="52">
        <f t="shared" si="166"/>
        <v>206.91</v>
      </c>
      <c r="J3538" s="52">
        <f t="shared" si="167"/>
        <v>241.39500000000001</v>
      </c>
      <c r="K3538" s="54" t="s">
        <v>18313</v>
      </c>
      <c r="L3538" s="54" t="s">
        <v>18313</v>
      </c>
      <c r="M3538" s="54" t="s">
        <v>18313</v>
      </c>
      <c r="N3538" s="54">
        <v>206.91</v>
      </c>
      <c r="O3538" s="54">
        <v>241.39500000000001</v>
      </c>
    </row>
    <row r="3539" spans="1:15" s="53" customFormat="1" x14ac:dyDescent="0.45">
      <c r="A3539" s="53">
        <v>3211006950</v>
      </c>
      <c r="B3539" s="53" t="s">
        <v>1554</v>
      </c>
      <c r="C3539" s="53">
        <v>278</v>
      </c>
      <c r="F3539" s="53" t="s">
        <v>244</v>
      </c>
      <c r="G3539" s="52">
        <v>344.85</v>
      </c>
      <c r="H3539" s="52">
        <f t="shared" si="165"/>
        <v>117.249</v>
      </c>
      <c r="I3539" s="52">
        <f t="shared" si="166"/>
        <v>206.91</v>
      </c>
      <c r="J3539" s="52">
        <f t="shared" si="167"/>
        <v>241.39500000000001</v>
      </c>
      <c r="K3539" s="54" t="s">
        <v>18313</v>
      </c>
      <c r="L3539" s="54" t="s">
        <v>18313</v>
      </c>
      <c r="M3539" s="54" t="s">
        <v>18313</v>
      </c>
      <c r="N3539" s="54">
        <v>206.91</v>
      </c>
      <c r="O3539" s="54">
        <v>241.39500000000001</v>
      </c>
    </row>
    <row r="3540" spans="1:15" s="53" customFormat="1" x14ac:dyDescent="0.45">
      <c r="A3540" s="53">
        <v>3211006956</v>
      </c>
      <c r="B3540" s="53" t="s">
        <v>1806</v>
      </c>
      <c r="C3540" s="53">
        <v>278</v>
      </c>
      <c r="F3540" s="53" t="s">
        <v>244</v>
      </c>
      <c r="G3540" s="52">
        <v>344.85</v>
      </c>
      <c r="H3540" s="52">
        <f t="shared" si="165"/>
        <v>117.249</v>
      </c>
      <c r="I3540" s="52">
        <f t="shared" si="166"/>
        <v>206.91</v>
      </c>
      <c r="J3540" s="52">
        <f t="shared" si="167"/>
        <v>241.39500000000001</v>
      </c>
      <c r="K3540" s="54" t="s">
        <v>18313</v>
      </c>
      <c r="L3540" s="54" t="s">
        <v>18313</v>
      </c>
      <c r="M3540" s="54" t="s">
        <v>18313</v>
      </c>
      <c r="N3540" s="54">
        <v>206.91</v>
      </c>
      <c r="O3540" s="54">
        <v>241.39500000000001</v>
      </c>
    </row>
    <row r="3541" spans="1:15" s="53" customFormat="1" x14ac:dyDescent="0.45">
      <c r="A3541" s="53">
        <v>3211006960</v>
      </c>
      <c r="B3541" s="53" t="s">
        <v>1153</v>
      </c>
      <c r="C3541" s="53">
        <v>278</v>
      </c>
      <c r="F3541" s="53" t="s">
        <v>244</v>
      </c>
      <c r="G3541" s="52">
        <v>193.2</v>
      </c>
      <c r="H3541" s="52">
        <f t="shared" si="165"/>
        <v>65.687999999999988</v>
      </c>
      <c r="I3541" s="52">
        <f t="shared" si="166"/>
        <v>115.91999999999999</v>
      </c>
      <c r="J3541" s="52">
        <f t="shared" si="167"/>
        <v>135.23999999999998</v>
      </c>
      <c r="K3541" s="54" t="s">
        <v>18313</v>
      </c>
      <c r="L3541" s="54" t="s">
        <v>18313</v>
      </c>
      <c r="M3541" s="54" t="s">
        <v>18313</v>
      </c>
      <c r="N3541" s="54">
        <v>115.91999999999999</v>
      </c>
      <c r="O3541" s="54">
        <v>135.23999999999998</v>
      </c>
    </row>
    <row r="3542" spans="1:15" s="53" customFormat="1" x14ac:dyDescent="0.45">
      <c r="A3542" s="53">
        <v>3211006967</v>
      </c>
      <c r="B3542" s="53" t="s">
        <v>1677</v>
      </c>
      <c r="C3542" s="53">
        <v>278</v>
      </c>
      <c r="F3542" s="53" t="s">
        <v>244</v>
      </c>
      <c r="G3542" s="52">
        <v>63</v>
      </c>
      <c r="H3542" s="52">
        <f t="shared" si="165"/>
        <v>21.419999999999998</v>
      </c>
      <c r="I3542" s="52">
        <f t="shared" si="166"/>
        <v>37.799999999999997</v>
      </c>
      <c r="J3542" s="52">
        <f t="shared" si="167"/>
        <v>44.099999999999994</v>
      </c>
      <c r="K3542" s="54" t="s">
        <v>18313</v>
      </c>
      <c r="L3542" s="54" t="s">
        <v>18313</v>
      </c>
      <c r="M3542" s="54" t="s">
        <v>18313</v>
      </c>
      <c r="N3542" s="54">
        <v>37.799999999999997</v>
      </c>
      <c r="O3542" s="54">
        <v>44.099999999999994</v>
      </c>
    </row>
    <row r="3543" spans="1:15" s="53" customFormat="1" x14ac:dyDescent="0.45">
      <c r="A3543" s="53">
        <v>3211006984</v>
      </c>
      <c r="B3543" s="53" t="s">
        <v>1833</v>
      </c>
      <c r="C3543" s="53">
        <v>278</v>
      </c>
      <c r="F3543" s="53" t="s">
        <v>244</v>
      </c>
      <c r="G3543" s="52">
        <v>55.65</v>
      </c>
      <c r="H3543" s="52">
        <f t="shared" si="165"/>
        <v>18.920999999999999</v>
      </c>
      <c r="I3543" s="52">
        <f t="shared" si="166"/>
        <v>33.39</v>
      </c>
      <c r="J3543" s="52">
        <f t="shared" si="167"/>
        <v>38.954999999999998</v>
      </c>
      <c r="K3543" s="54" t="s">
        <v>18313</v>
      </c>
      <c r="L3543" s="54" t="s">
        <v>18313</v>
      </c>
      <c r="M3543" s="54" t="s">
        <v>18313</v>
      </c>
      <c r="N3543" s="54">
        <v>33.39</v>
      </c>
      <c r="O3543" s="54">
        <v>38.954999999999998</v>
      </c>
    </row>
    <row r="3544" spans="1:15" s="53" customFormat="1" x14ac:dyDescent="0.45">
      <c r="A3544" s="53">
        <v>3211006987</v>
      </c>
      <c r="B3544" s="53" t="s">
        <v>1154</v>
      </c>
      <c r="C3544" s="53">
        <v>278</v>
      </c>
      <c r="F3544" s="53" t="s">
        <v>244</v>
      </c>
      <c r="G3544" s="52">
        <v>55.65</v>
      </c>
      <c r="H3544" s="52">
        <f t="shared" si="165"/>
        <v>18.920999999999999</v>
      </c>
      <c r="I3544" s="52">
        <f t="shared" si="166"/>
        <v>33.39</v>
      </c>
      <c r="J3544" s="52">
        <f t="shared" si="167"/>
        <v>38.954999999999998</v>
      </c>
      <c r="K3544" s="54" t="s">
        <v>18313</v>
      </c>
      <c r="L3544" s="54" t="s">
        <v>18313</v>
      </c>
      <c r="M3544" s="54" t="s">
        <v>18313</v>
      </c>
      <c r="N3544" s="54">
        <v>33.39</v>
      </c>
      <c r="O3544" s="54">
        <v>38.954999999999998</v>
      </c>
    </row>
    <row r="3545" spans="1:15" s="53" customFormat="1" x14ac:dyDescent="0.45">
      <c r="A3545" s="53">
        <v>3211006992</v>
      </c>
      <c r="B3545" s="53" t="s">
        <v>1807</v>
      </c>
      <c r="C3545" s="53">
        <v>278</v>
      </c>
      <c r="F3545" s="53" t="s">
        <v>244</v>
      </c>
      <c r="G3545" s="52">
        <v>53.55</v>
      </c>
      <c r="H3545" s="52">
        <f t="shared" si="165"/>
        <v>18.206999999999997</v>
      </c>
      <c r="I3545" s="52">
        <f t="shared" si="166"/>
        <v>32.129999999999995</v>
      </c>
      <c r="J3545" s="52">
        <f t="shared" si="167"/>
        <v>37.484999999999992</v>
      </c>
      <c r="K3545" s="54" t="s">
        <v>18313</v>
      </c>
      <c r="L3545" s="54" t="s">
        <v>18313</v>
      </c>
      <c r="M3545" s="54" t="s">
        <v>18313</v>
      </c>
      <c r="N3545" s="54">
        <v>32.129999999999995</v>
      </c>
      <c r="O3545" s="54">
        <v>37.484999999999992</v>
      </c>
    </row>
    <row r="3546" spans="1:15" s="53" customFormat="1" x14ac:dyDescent="0.45">
      <c r="A3546" s="53">
        <v>3211007033</v>
      </c>
      <c r="B3546" s="53" t="s">
        <v>1155</v>
      </c>
      <c r="C3546" s="53">
        <v>270</v>
      </c>
      <c r="G3546" s="52">
        <v>14.7</v>
      </c>
      <c r="H3546" s="52">
        <f t="shared" si="165"/>
        <v>4.9979999999999993</v>
      </c>
      <c r="I3546" s="52">
        <f t="shared" si="166"/>
        <v>0</v>
      </c>
      <c r="J3546" s="52">
        <f t="shared" si="167"/>
        <v>10.29</v>
      </c>
      <c r="K3546" s="54">
        <v>8.6729999999999983</v>
      </c>
      <c r="L3546" s="54">
        <v>0</v>
      </c>
      <c r="M3546" s="54">
        <v>0</v>
      </c>
      <c r="N3546" s="54">
        <v>8.8199999999999985</v>
      </c>
      <c r="O3546" s="54">
        <v>10.29</v>
      </c>
    </row>
    <row r="3547" spans="1:15" s="53" customFormat="1" x14ac:dyDescent="0.45">
      <c r="A3547" s="53">
        <v>3211007039</v>
      </c>
      <c r="B3547" s="53" t="s">
        <v>1834</v>
      </c>
      <c r="C3547" s="53">
        <v>272</v>
      </c>
      <c r="F3547" s="53" t="s">
        <v>244</v>
      </c>
      <c r="G3547" s="52">
        <v>233.61</v>
      </c>
      <c r="H3547" s="52">
        <f t="shared" si="165"/>
        <v>79.427399999999992</v>
      </c>
      <c r="I3547" s="52">
        <f t="shared" si="166"/>
        <v>140.166</v>
      </c>
      <c r="J3547" s="52">
        <f t="shared" si="167"/>
        <v>163.52699999999999</v>
      </c>
      <c r="K3547" s="54" t="s">
        <v>18311</v>
      </c>
      <c r="L3547" s="54" t="s">
        <v>18311</v>
      </c>
      <c r="M3547" s="54" t="s">
        <v>18311</v>
      </c>
      <c r="N3547" s="54">
        <v>140.166</v>
      </c>
      <c r="O3547" s="54">
        <v>163.52699999999999</v>
      </c>
    </row>
    <row r="3548" spans="1:15" s="53" customFormat="1" x14ac:dyDescent="0.45">
      <c r="A3548" s="53">
        <v>3211007041</v>
      </c>
      <c r="B3548" s="53" t="s">
        <v>1835</v>
      </c>
      <c r="C3548" s="53">
        <v>270</v>
      </c>
      <c r="G3548" s="52">
        <v>55.65</v>
      </c>
      <c r="H3548" s="52">
        <f t="shared" si="165"/>
        <v>18.920999999999999</v>
      </c>
      <c r="I3548" s="52">
        <f t="shared" si="166"/>
        <v>0</v>
      </c>
      <c r="J3548" s="52">
        <f t="shared" si="167"/>
        <v>38.954999999999998</v>
      </c>
      <c r="K3548" s="54">
        <v>32.833500000000001</v>
      </c>
      <c r="L3548" s="54">
        <v>0</v>
      </c>
      <c r="M3548" s="54">
        <v>0</v>
      </c>
      <c r="N3548" s="54">
        <v>33.39</v>
      </c>
      <c r="O3548" s="54">
        <v>38.954999999999998</v>
      </c>
    </row>
    <row r="3549" spans="1:15" s="53" customFormat="1" x14ac:dyDescent="0.45">
      <c r="A3549" s="53">
        <v>3211007044</v>
      </c>
      <c r="B3549" s="53" t="s">
        <v>1836</v>
      </c>
      <c r="C3549" s="53">
        <v>278</v>
      </c>
      <c r="G3549" s="52">
        <v>181.65</v>
      </c>
      <c r="H3549" s="52">
        <f t="shared" si="165"/>
        <v>61.760999999999996</v>
      </c>
      <c r="I3549" s="52">
        <f t="shared" si="166"/>
        <v>108.99</v>
      </c>
      <c r="J3549" s="52">
        <f t="shared" si="167"/>
        <v>127.155</v>
      </c>
      <c r="K3549" s="54" t="s">
        <v>18314</v>
      </c>
      <c r="L3549" s="54" t="s">
        <v>18314</v>
      </c>
      <c r="M3549" s="54" t="s">
        <v>18314</v>
      </c>
      <c r="N3549" s="54">
        <v>108.99</v>
      </c>
      <c r="O3549" s="54">
        <v>127.155</v>
      </c>
    </row>
    <row r="3550" spans="1:15" s="53" customFormat="1" x14ac:dyDescent="0.45">
      <c r="A3550" s="53">
        <v>3211007045</v>
      </c>
      <c r="B3550" s="53" t="s">
        <v>1156</v>
      </c>
      <c r="C3550" s="53">
        <v>278</v>
      </c>
      <c r="G3550" s="52">
        <v>181.65</v>
      </c>
      <c r="H3550" s="52">
        <f t="shared" si="165"/>
        <v>61.760999999999996</v>
      </c>
      <c r="I3550" s="52">
        <f t="shared" si="166"/>
        <v>108.99</v>
      </c>
      <c r="J3550" s="52">
        <f t="shared" si="167"/>
        <v>127.155</v>
      </c>
      <c r="K3550" s="54" t="s">
        <v>18314</v>
      </c>
      <c r="L3550" s="54" t="s">
        <v>18314</v>
      </c>
      <c r="M3550" s="54" t="s">
        <v>18314</v>
      </c>
      <c r="N3550" s="54">
        <v>108.99</v>
      </c>
      <c r="O3550" s="54">
        <v>127.155</v>
      </c>
    </row>
    <row r="3551" spans="1:15" s="53" customFormat="1" x14ac:dyDescent="0.45">
      <c r="A3551" s="53">
        <v>3211007058</v>
      </c>
      <c r="B3551" s="53" t="s">
        <v>1157</v>
      </c>
      <c r="C3551" s="53">
        <v>278</v>
      </c>
      <c r="F3551" s="53" t="s">
        <v>244</v>
      </c>
      <c r="G3551" s="52">
        <v>118.65</v>
      </c>
      <c r="H3551" s="52">
        <f t="shared" si="165"/>
        <v>40.341000000000001</v>
      </c>
      <c r="I3551" s="52">
        <f t="shared" si="166"/>
        <v>71.19</v>
      </c>
      <c r="J3551" s="52">
        <f t="shared" si="167"/>
        <v>83.054999999999993</v>
      </c>
      <c r="K3551" s="54" t="s">
        <v>18313</v>
      </c>
      <c r="L3551" s="54" t="s">
        <v>18313</v>
      </c>
      <c r="M3551" s="54" t="s">
        <v>18313</v>
      </c>
      <c r="N3551" s="54">
        <v>71.19</v>
      </c>
      <c r="O3551" s="54">
        <v>83.054999999999993</v>
      </c>
    </row>
    <row r="3552" spans="1:15" s="53" customFormat="1" x14ac:dyDescent="0.45">
      <c r="A3552" s="53">
        <v>3211007066</v>
      </c>
      <c r="B3552" s="53" t="s">
        <v>1158</v>
      </c>
      <c r="C3552" s="53">
        <v>278</v>
      </c>
      <c r="F3552" s="53" t="s">
        <v>244</v>
      </c>
      <c r="G3552" s="52">
        <v>118.65</v>
      </c>
      <c r="H3552" s="52">
        <f t="shared" si="165"/>
        <v>40.341000000000001</v>
      </c>
      <c r="I3552" s="52">
        <f t="shared" si="166"/>
        <v>71.19</v>
      </c>
      <c r="J3552" s="52">
        <f t="shared" si="167"/>
        <v>83.054999999999993</v>
      </c>
      <c r="K3552" s="54" t="s">
        <v>18313</v>
      </c>
      <c r="L3552" s="54" t="s">
        <v>18313</v>
      </c>
      <c r="M3552" s="54" t="s">
        <v>18313</v>
      </c>
      <c r="N3552" s="54">
        <v>71.19</v>
      </c>
      <c r="O3552" s="54">
        <v>83.054999999999993</v>
      </c>
    </row>
    <row r="3553" spans="1:15" s="53" customFormat="1" x14ac:dyDescent="0.45">
      <c r="A3553" s="53">
        <v>3211007067</v>
      </c>
      <c r="B3553" s="53" t="s">
        <v>1837</v>
      </c>
      <c r="C3553" s="53">
        <v>270</v>
      </c>
      <c r="G3553" s="52">
        <v>16.8</v>
      </c>
      <c r="H3553" s="52">
        <f t="shared" si="165"/>
        <v>5.7119999999999997</v>
      </c>
      <c r="I3553" s="52">
        <f t="shared" si="166"/>
        <v>0</v>
      </c>
      <c r="J3553" s="52">
        <f t="shared" si="167"/>
        <v>11.76</v>
      </c>
      <c r="K3553" s="54">
        <v>9.911999999999999</v>
      </c>
      <c r="L3553" s="54">
        <v>0</v>
      </c>
      <c r="M3553" s="54">
        <v>0</v>
      </c>
      <c r="N3553" s="54">
        <v>10.08</v>
      </c>
      <c r="O3553" s="54">
        <v>11.76</v>
      </c>
    </row>
    <row r="3554" spans="1:15" s="53" customFormat="1" x14ac:dyDescent="0.45">
      <c r="A3554" s="53">
        <v>3211007095</v>
      </c>
      <c r="B3554" s="53" t="s">
        <v>1159</v>
      </c>
      <c r="C3554" s="53">
        <v>278</v>
      </c>
      <c r="F3554" s="53" t="s">
        <v>244</v>
      </c>
      <c r="G3554" s="52">
        <v>134.99</v>
      </c>
      <c r="H3554" s="52">
        <f t="shared" si="165"/>
        <v>45.896599999999999</v>
      </c>
      <c r="I3554" s="52">
        <f t="shared" si="166"/>
        <v>80.994</v>
      </c>
      <c r="J3554" s="52">
        <f t="shared" si="167"/>
        <v>94.492999999999995</v>
      </c>
      <c r="K3554" s="54" t="s">
        <v>18313</v>
      </c>
      <c r="L3554" s="54" t="s">
        <v>18313</v>
      </c>
      <c r="M3554" s="54" t="s">
        <v>18313</v>
      </c>
      <c r="N3554" s="54">
        <v>80.994</v>
      </c>
      <c r="O3554" s="54">
        <v>94.492999999999995</v>
      </c>
    </row>
    <row r="3555" spans="1:15" s="53" customFormat="1" x14ac:dyDescent="0.45">
      <c r="A3555" s="53">
        <v>3211007339</v>
      </c>
      <c r="B3555" s="53" t="s">
        <v>2031</v>
      </c>
      <c r="C3555" s="53">
        <v>278</v>
      </c>
      <c r="F3555" s="53" t="s">
        <v>244</v>
      </c>
      <c r="G3555" s="52">
        <v>736.05</v>
      </c>
      <c r="H3555" s="52">
        <f t="shared" si="165"/>
        <v>250.25699999999995</v>
      </c>
      <c r="I3555" s="52">
        <f t="shared" si="166"/>
        <v>441.62999999999994</v>
      </c>
      <c r="J3555" s="52">
        <f t="shared" si="167"/>
        <v>515.2349999999999</v>
      </c>
      <c r="K3555" s="54" t="s">
        <v>18313</v>
      </c>
      <c r="L3555" s="54" t="s">
        <v>18313</v>
      </c>
      <c r="M3555" s="54" t="s">
        <v>18313</v>
      </c>
      <c r="N3555" s="54">
        <v>441.62999999999994</v>
      </c>
      <c r="O3555" s="54">
        <v>515.2349999999999</v>
      </c>
    </row>
    <row r="3556" spans="1:15" s="53" customFormat="1" x14ac:dyDescent="0.45">
      <c r="A3556" s="53">
        <v>3211007345</v>
      </c>
      <c r="B3556" s="53" t="s">
        <v>1555</v>
      </c>
      <c r="C3556" s="53">
        <v>278</v>
      </c>
      <c r="F3556" s="53" t="s">
        <v>244</v>
      </c>
      <c r="G3556" s="52">
        <v>84</v>
      </c>
      <c r="H3556" s="52">
        <f t="shared" si="165"/>
        <v>28.56</v>
      </c>
      <c r="I3556" s="52">
        <f t="shared" si="166"/>
        <v>50.4</v>
      </c>
      <c r="J3556" s="52">
        <f t="shared" si="167"/>
        <v>58.8</v>
      </c>
      <c r="K3556" s="54" t="s">
        <v>18313</v>
      </c>
      <c r="L3556" s="54" t="s">
        <v>18313</v>
      </c>
      <c r="M3556" s="54" t="s">
        <v>18313</v>
      </c>
      <c r="N3556" s="54">
        <v>50.4</v>
      </c>
      <c r="O3556" s="54">
        <v>58.8</v>
      </c>
    </row>
    <row r="3557" spans="1:15" s="53" customFormat="1" x14ac:dyDescent="0.45">
      <c r="A3557" s="53">
        <v>3211007347</v>
      </c>
      <c r="B3557" s="53" t="s">
        <v>1838</v>
      </c>
      <c r="C3557" s="53">
        <v>270</v>
      </c>
      <c r="G3557" s="52">
        <v>67.2</v>
      </c>
      <c r="H3557" s="52">
        <f t="shared" si="165"/>
        <v>22.847999999999999</v>
      </c>
      <c r="I3557" s="52">
        <f t="shared" si="166"/>
        <v>0</v>
      </c>
      <c r="J3557" s="52">
        <f t="shared" si="167"/>
        <v>47.04</v>
      </c>
      <c r="K3557" s="54">
        <v>39.647999999999996</v>
      </c>
      <c r="L3557" s="54">
        <v>0</v>
      </c>
      <c r="M3557" s="54">
        <v>0</v>
      </c>
      <c r="N3557" s="54">
        <v>40.32</v>
      </c>
      <c r="O3557" s="54">
        <v>47.04</v>
      </c>
    </row>
    <row r="3558" spans="1:15" s="53" customFormat="1" x14ac:dyDescent="0.45">
      <c r="A3558" s="53">
        <v>3211007351</v>
      </c>
      <c r="B3558" s="53" t="s">
        <v>1556</v>
      </c>
      <c r="C3558" s="53">
        <v>270</v>
      </c>
      <c r="G3558" s="52">
        <v>117.6</v>
      </c>
      <c r="H3558" s="52">
        <f t="shared" si="165"/>
        <v>39.983999999999995</v>
      </c>
      <c r="I3558" s="52">
        <f t="shared" si="166"/>
        <v>0</v>
      </c>
      <c r="J3558" s="52">
        <f t="shared" si="167"/>
        <v>82.32</v>
      </c>
      <c r="K3558" s="54">
        <v>69.383999999999986</v>
      </c>
      <c r="L3558" s="54">
        <v>0</v>
      </c>
      <c r="M3558" s="54">
        <v>0</v>
      </c>
      <c r="N3558" s="54">
        <v>70.559999999999988</v>
      </c>
      <c r="O3558" s="54">
        <v>82.32</v>
      </c>
    </row>
    <row r="3559" spans="1:15" s="53" customFormat="1" x14ac:dyDescent="0.45">
      <c r="A3559" s="53">
        <v>3211007358</v>
      </c>
      <c r="B3559" s="53" t="s">
        <v>2032</v>
      </c>
      <c r="C3559" s="53">
        <v>278</v>
      </c>
      <c r="F3559" s="53" t="s">
        <v>244</v>
      </c>
      <c r="G3559" s="52">
        <v>88.2</v>
      </c>
      <c r="H3559" s="52">
        <f t="shared" si="165"/>
        <v>29.988</v>
      </c>
      <c r="I3559" s="52">
        <f t="shared" si="166"/>
        <v>52.92</v>
      </c>
      <c r="J3559" s="52">
        <f t="shared" si="167"/>
        <v>61.739999999999995</v>
      </c>
      <c r="K3559" s="54" t="s">
        <v>18313</v>
      </c>
      <c r="L3559" s="54" t="s">
        <v>18313</v>
      </c>
      <c r="M3559" s="54" t="s">
        <v>18313</v>
      </c>
      <c r="N3559" s="54">
        <v>52.92</v>
      </c>
      <c r="O3559" s="54">
        <v>61.739999999999995</v>
      </c>
    </row>
    <row r="3560" spans="1:15" s="53" customFormat="1" x14ac:dyDescent="0.45">
      <c r="A3560" s="53">
        <v>3211007359</v>
      </c>
      <c r="B3560" s="53" t="s">
        <v>1396</v>
      </c>
      <c r="C3560" s="53">
        <v>270</v>
      </c>
      <c r="G3560" s="52">
        <v>96.6</v>
      </c>
      <c r="H3560" s="52">
        <f t="shared" si="165"/>
        <v>32.843999999999994</v>
      </c>
      <c r="I3560" s="52">
        <f t="shared" si="166"/>
        <v>0</v>
      </c>
      <c r="J3560" s="52">
        <f t="shared" si="167"/>
        <v>67.61999999999999</v>
      </c>
      <c r="K3560" s="54">
        <v>56.993999999999993</v>
      </c>
      <c r="L3560" s="54">
        <v>0</v>
      </c>
      <c r="M3560" s="54">
        <v>0</v>
      </c>
      <c r="N3560" s="54">
        <v>57.959999999999994</v>
      </c>
      <c r="O3560" s="54">
        <v>67.61999999999999</v>
      </c>
    </row>
    <row r="3561" spans="1:15" s="53" customFormat="1" x14ac:dyDescent="0.45">
      <c r="A3561" s="53">
        <v>3211007360</v>
      </c>
      <c r="B3561" s="53" t="s">
        <v>1557</v>
      </c>
      <c r="C3561" s="53">
        <v>278</v>
      </c>
      <c r="F3561" s="53" t="s">
        <v>244</v>
      </c>
      <c r="G3561" s="52">
        <v>84</v>
      </c>
      <c r="H3561" s="52">
        <f t="shared" si="165"/>
        <v>28.56</v>
      </c>
      <c r="I3561" s="52">
        <f t="shared" si="166"/>
        <v>50.4</v>
      </c>
      <c r="J3561" s="52">
        <f t="shared" si="167"/>
        <v>58.8</v>
      </c>
      <c r="K3561" s="54" t="s">
        <v>18313</v>
      </c>
      <c r="L3561" s="54" t="s">
        <v>18313</v>
      </c>
      <c r="M3561" s="54" t="s">
        <v>18313</v>
      </c>
      <c r="N3561" s="54">
        <v>50.4</v>
      </c>
      <c r="O3561" s="54">
        <v>58.8</v>
      </c>
    </row>
    <row r="3562" spans="1:15" s="53" customFormat="1" x14ac:dyDescent="0.45">
      <c r="A3562" s="53">
        <v>3211007366</v>
      </c>
      <c r="B3562" s="53" t="s">
        <v>1931</v>
      </c>
      <c r="C3562" s="53">
        <v>270</v>
      </c>
      <c r="G3562" s="52">
        <v>33.6</v>
      </c>
      <c r="H3562" s="52">
        <f t="shared" si="165"/>
        <v>11.423999999999999</v>
      </c>
      <c r="I3562" s="52">
        <f t="shared" si="166"/>
        <v>0</v>
      </c>
      <c r="J3562" s="52">
        <f t="shared" si="167"/>
        <v>23.52</v>
      </c>
      <c r="K3562" s="54">
        <v>19.823999999999998</v>
      </c>
      <c r="L3562" s="54">
        <v>0</v>
      </c>
      <c r="M3562" s="54">
        <v>0</v>
      </c>
      <c r="N3562" s="54">
        <v>20.16</v>
      </c>
      <c r="O3562" s="54">
        <v>23.52</v>
      </c>
    </row>
    <row r="3563" spans="1:15" s="53" customFormat="1" x14ac:dyDescent="0.45">
      <c r="A3563" s="53">
        <v>3211007428</v>
      </c>
      <c r="B3563" s="53" t="s">
        <v>2033</v>
      </c>
      <c r="C3563" s="53">
        <v>278</v>
      </c>
      <c r="F3563" s="53" t="s">
        <v>850</v>
      </c>
      <c r="G3563" s="52">
        <v>871.5</v>
      </c>
      <c r="H3563" s="52">
        <f t="shared" si="165"/>
        <v>296.30999999999995</v>
      </c>
      <c r="I3563" s="52">
        <f t="shared" si="166"/>
        <v>522.9</v>
      </c>
      <c r="J3563" s="52">
        <f t="shared" si="167"/>
        <v>610.04999999999995</v>
      </c>
      <c r="K3563" s="54" t="s">
        <v>18314</v>
      </c>
      <c r="L3563" s="54" t="s">
        <v>18314</v>
      </c>
      <c r="M3563" s="54" t="s">
        <v>18314</v>
      </c>
      <c r="N3563" s="54">
        <v>522.9</v>
      </c>
      <c r="O3563" s="54">
        <v>610.04999999999995</v>
      </c>
    </row>
    <row r="3564" spans="1:15" s="53" customFormat="1" x14ac:dyDescent="0.45">
      <c r="A3564" s="53">
        <v>3211007551</v>
      </c>
      <c r="B3564" s="53" t="s">
        <v>1944</v>
      </c>
      <c r="C3564" s="53">
        <v>270</v>
      </c>
      <c r="G3564" s="52">
        <v>201.6</v>
      </c>
      <c r="H3564" s="52">
        <f t="shared" si="165"/>
        <v>68.543999999999997</v>
      </c>
      <c r="I3564" s="52">
        <f t="shared" si="166"/>
        <v>0</v>
      </c>
      <c r="J3564" s="52">
        <f t="shared" si="167"/>
        <v>141.11999999999998</v>
      </c>
      <c r="K3564" s="54">
        <v>118.94399999999999</v>
      </c>
      <c r="L3564" s="54">
        <v>0</v>
      </c>
      <c r="M3564" s="54">
        <v>0</v>
      </c>
      <c r="N3564" s="54">
        <v>120.96</v>
      </c>
      <c r="O3564" s="54">
        <v>141.11999999999998</v>
      </c>
    </row>
    <row r="3565" spans="1:15" s="53" customFormat="1" x14ac:dyDescent="0.45">
      <c r="A3565" s="53">
        <v>3211007561</v>
      </c>
      <c r="B3565" s="53" t="s">
        <v>1778</v>
      </c>
      <c r="C3565" s="53">
        <v>270</v>
      </c>
      <c r="G3565" s="52">
        <v>46.2</v>
      </c>
      <c r="H3565" s="52">
        <f t="shared" si="165"/>
        <v>15.708</v>
      </c>
      <c r="I3565" s="52">
        <f t="shared" si="166"/>
        <v>0</v>
      </c>
      <c r="J3565" s="52">
        <f t="shared" si="167"/>
        <v>32.340000000000003</v>
      </c>
      <c r="K3565" s="54">
        <v>27.257999999999999</v>
      </c>
      <c r="L3565" s="54">
        <v>0</v>
      </c>
      <c r="M3565" s="54">
        <v>0</v>
      </c>
      <c r="N3565" s="54">
        <v>27.720000000000002</v>
      </c>
      <c r="O3565" s="54">
        <v>32.340000000000003</v>
      </c>
    </row>
    <row r="3566" spans="1:15" s="53" customFormat="1" x14ac:dyDescent="0.45">
      <c r="A3566" s="53">
        <v>3211007671</v>
      </c>
      <c r="B3566" s="53" t="s">
        <v>1945</v>
      </c>
      <c r="C3566" s="53">
        <v>278</v>
      </c>
      <c r="F3566" s="53" t="s">
        <v>244</v>
      </c>
      <c r="G3566" s="52">
        <v>233.1</v>
      </c>
      <c r="H3566" s="52">
        <f t="shared" si="165"/>
        <v>79.253999999999991</v>
      </c>
      <c r="I3566" s="52">
        <f t="shared" si="166"/>
        <v>139.85999999999999</v>
      </c>
      <c r="J3566" s="52">
        <f t="shared" si="167"/>
        <v>163.16999999999999</v>
      </c>
      <c r="K3566" s="54" t="s">
        <v>18313</v>
      </c>
      <c r="L3566" s="54" t="s">
        <v>18313</v>
      </c>
      <c r="M3566" s="54" t="s">
        <v>18313</v>
      </c>
      <c r="N3566" s="54">
        <v>139.85999999999999</v>
      </c>
      <c r="O3566" s="54">
        <v>163.16999999999999</v>
      </c>
    </row>
    <row r="3567" spans="1:15" s="53" customFormat="1" x14ac:dyDescent="0.45">
      <c r="A3567" s="53">
        <v>3211007679</v>
      </c>
      <c r="B3567" s="53" t="s">
        <v>2034</v>
      </c>
      <c r="C3567" s="53">
        <v>278</v>
      </c>
      <c r="F3567" s="53" t="s">
        <v>244</v>
      </c>
      <c r="G3567" s="52">
        <v>0</v>
      </c>
      <c r="H3567" s="52">
        <f t="shared" si="165"/>
        <v>0</v>
      </c>
      <c r="I3567" s="52">
        <f t="shared" si="166"/>
        <v>0</v>
      </c>
      <c r="J3567" s="52">
        <f t="shared" si="167"/>
        <v>0</v>
      </c>
      <c r="K3567" s="54" t="s">
        <v>18313</v>
      </c>
      <c r="L3567" s="54" t="s">
        <v>18313</v>
      </c>
      <c r="M3567" s="54" t="s">
        <v>18313</v>
      </c>
      <c r="N3567" s="54">
        <v>0</v>
      </c>
      <c r="O3567" s="54">
        <v>0</v>
      </c>
    </row>
    <row r="3568" spans="1:15" s="53" customFormat="1" x14ac:dyDescent="0.45">
      <c r="A3568" s="53">
        <v>3211007682</v>
      </c>
      <c r="B3568" s="53" t="s">
        <v>1397</v>
      </c>
      <c r="C3568" s="53">
        <v>278</v>
      </c>
      <c r="F3568" s="53" t="s">
        <v>244</v>
      </c>
      <c r="G3568" s="52">
        <v>582.75</v>
      </c>
      <c r="H3568" s="52">
        <f t="shared" si="165"/>
        <v>198.13499999999999</v>
      </c>
      <c r="I3568" s="52">
        <f t="shared" si="166"/>
        <v>349.65</v>
      </c>
      <c r="J3568" s="52">
        <f t="shared" si="167"/>
        <v>407.92499999999995</v>
      </c>
      <c r="K3568" s="54" t="s">
        <v>18313</v>
      </c>
      <c r="L3568" s="54" t="s">
        <v>18313</v>
      </c>
      <c r="M3568" s="54" t="s">
        <v>18313</v>
      </c>
      <c r="N3568" s="54">
        <v>349.65</v>
      </c>
      <c r="O3568" s="54">
        <v>407.92499999999995</v>
      </c>
    </row>
    <row r="3569" spans="1:15" s="53" customFormat="1" x14ac:dyDescent="0.45">
      <c r="A3569" s="53">
        <v>3211007687</v>
      </c>
      <c r="B3569" s="53" t="s">
        <v>1946</v>
      </c>
      <c r="C3569" s="53">
        <v>278</v>
      </c>
      <c r="F3569" s="53" t="s">
        <v>244</v>
      </c>
      <c r="G3569" s="52">
        <v>264.60000000000002</v>
      </c>
      <c r="H3569" s="52">
        <f t="shared" si="165"/>
        <v>89.963999999999999</v>
      </c>
      <c r="I3569" s="52">
        <f t="shared" si="166"/>
        <v>158.76000000000002</v>
      </c>
      <c r="J3569" s="52">
        <f t="shared" si="167"/>
        <v>185.22</v>
      </c>
      <c r="K3569" s="54" t="s">
        <v>18313</v>
      </c>
      <c r="L3569" s="54" t="s">
        <v>18313</v>
      </c>
      <c r="M3569" s="54" t="s">
        <v>18313</v>
      </c>
      <c r="N3569" s="54">
        <v>158.76000000000002</v>
      </c>
      <c r="O3569" s="54">
        <v>185.22</v>
      </c>
    </row>
    <row r="3570" spans="1:15" s="53" customFormat="1" x14ac:dyDescent="0.45">
      <c r="A3570" s="53">
        <v>3211007690</v>
      </c>
      <c r="B3570" s="53" t="s">
        <v>1779</v>
      </c>
      <c r="C3570" s="53">
        <v>278</v>
      </c>
      <c r="F3570" s="53" t="s">
        <v>244</v>
      </c>
      <c r="G3570" s="52">
        <v>588</v>
      </c>
      <c r="H3570" s="52">
        <f t="shared" si="165"/>
        <v>199.92</v>
      </c>
      <c r="I3570" s="52">
        <f t="shared" si="166"/>
        <v>352.8</v>
      </c>
      <c r="J3570" s="52">
        <f t="shared" si="167"/>
        <v>411.59999999999997</v>
      </c>
      <c r="K3570" s="54" t="s">
        <v>18313</v>
      </c>
      <c r="L3570" s="54" t="s">
        <v>18313</v>
      </c>
      <c r="M3570" s="54" t="s">
        <v>18313</v>
      </c>
      <c r="N3570" s="54">
        <v>352.8</v>
      </c>
      <c r="O3570" s="54">
        <v>411.59999999999997</v>
      </c>
    </row>
    <row r="3571" spans="1:15" s="53" customFormat="1" x14ac:dyDescent="0.45">
      <c r="A3571" s="53">
        <v>3211007705</v>
      </c>
      <c r="B3571" s="53" t="s">
        <v>1947</v>
      </c>
      <c r="C3571" s="53">
        <v>270</v>
      </c>
      <c r="F3571" s="53" t="s">
        <v>244</v>
      </c>
      <c r="G3571" s="52">
        <v>165.9</v>
      </c>
      <c r="H3571" s="52">
        <f t="shared" si="165"/>
        <v>56.405999999999999</v>
      </c>
      <c r="I3571" s="52">
        <f t="shared" si="166"/>
        <v>0</v>
      </c>
      <c r="J3571" s="52">
        <f t="shared" si="167"/>
        <v>116.13</v>
      </c>
      <c r="K3571" s="54">
        <v>97.881</v>
      </c>
      <c r="L3571" s="54">
        <v>0</v>
      </c>
      <c r="M3571" s="54">
        <v>0</v>
      </c>
      <c r="N3571" s="54">
        <v>99.54</v>
      </c>
      <c r="O3571" s="54">
        <v>116.13</v>
      </c>
    </row>
    <row r="3572" spans="1:15" s="53" customFormat="1" x14ac:dyDescent="0.45">
      <c r="A3572" s="53">
        <v>3211007706</v>
      </c>
      <c r="B3572" s="53" t="s">
        <v>1398</v>
      </c>
      <c r="C3572" s="53">
        <v>270</v>
      </c>
      <c r="F3572" s="53" t="s">
        <v>244</v>
      </c>
      <c r="G3572" s="52">
        <v>241.5</v>
      </c>
      <c r="H3572" s="52">
        <f t="shared" si="165"/>
        <v>82.11</v>
      </c>
      <c r="I3572" s="52">
        <f t="shared" si="166"/>
        <v>0</v>
      </c>
      <c r="J3572" s="52">
        <f t="shared" si="167"/>
        <v>169.04999999999998</v>
      </c>
      <c r="K3572" s="54">
        <v>142.48499999999999</v>
      </c>
      <c r="L3572" s="54">
        <v>0</v>
      </c>
      <c r="M3572" s="54">
        <v>0</v>
      </c>
      <c r="N3572" s="54">
        <v>144.9</v>
      </c>
      <c r="O3572" s="54">
        <v>169.04999999999998</v>
      </c>
    </row>
    <row r="3573" spans="1:15" s="53" customFormat="1" x14ac:dyDescent="0.45">
      <c r="A3573" s="53">
        <v>3211007708</v>
      </c>
      <c r="B3573" s="53" t="s">
        <v>1399</v>
      </c>
      <c r="C3573" s="53">
        <v>278</v>
      </c>
      <c r="F3573" s="53" t="s">
        <v>244</v>
      </c>
      <c r="G3573" s="52">
        <v>273</v>
      </c>
      <c r="H3573" s="52">
        <f t="shared" si="165"/>
        <v>92.82</v>
      </c>
      <c r="I3573" s="52">
        <f t="shared" si="166"/>
        <v>163.79999999999998</v>
      </c>
      <c r="J3573" s="52">
        <f t="shared" si="167"/>
        <v>191.1</v>
      </c>
      <c r="K3573" s="54" t="s">
        <v>18313</v>
      </c>
      <c r="L3573" s="54" t="s">
        <v>18313</v>
      </c>
      <c r="M3573" s="54" t="s">
        <v>18313</v>
      </c>
      <c r="N3573" s="54">
        <v>163.79999999999998</v>
      </c>
      <c r="O3573" s="54">
        <v>191.1</v>
      </c>
    </row>
    <row r="3574" spans="1:15" s="53" customFormat="1" x14ac:dyDescent="0.45">
      <c r="A3574" s="53">
        <v>3211007711</v>
      </c>
      <c r="B3574" s="53" t="s">
        <v>1400</v>
      </c>
      <c r="C3574" s="53">
        <v>278</v>
      </c>
      <c r="F3574" s="53" t="s">
        <v>244</v>
      </c>
      <c r="G3574" s="52">
        <v>77.7</v>
      </c>
      <c r="H3574" s="52">
        <f t="shared" si="165"/>
        <v>26.417999999999999</v>
      </c>
      <c r="I3574" s="52">
        <f t="shared" si="166"/>
        <v>46.62</v>
      </c>
      <c r="J3574" s="52">
        <f t="shared" si="167"/>
        <v>54.39</v>
      </c>
      <c r="K3574" s="54" t="s">
        <v>18313</v>
      </c>
      <c r="L3574" s="54" t="s">
        <v>18313</v>
      </c>
      <c r="M3574" s="54" t="s">
        <v>18313</v>
      </c>
      <c r="N3574" s="54">
        <v>46.62</v>
      </c>
      <c r="O3574" s="54">
        <v>54.39</v>
      </c>
    </row>
    <row r="3575" spans="1:15" s="53" customFormat="1" x14ac:dyDescent="0.45">
      <c r="A3575" s="53">
        <v>3211007714</v>
      </c>
      <c r="B3575" s="53" t="s">
        <v>1401</v>
      </c>
      <c r="C3575" s="53">
        <v>278</v>
      </c>
      <c r="F3575" s="53" t="s">
        <v>244</v>
      </c>
      <c r="G3575" s="52">
        <v>152.25</v>
      </c>
      <c r="H3575" s="52">
        <f t="shared" si="165"/>
        <v>51.764999999999993</v>
      </c>
      <c r="I3575" s="52">
        <f t="shared" si="166"/>
        <v>91.35</v>
      </c>
      <c r="J3575" s="52">
        <f t="shared" si="167"/>
        <v>106.57499999999999</v>
      </c>
      <c r="K3575" s="54" t="s">
        <v>18313</v>
      </c>
      <c r="L3575" s="54" t="s">
        <v>18313</v>
      </c>
      <c r="M3575" s="54" t="s">
        <v>18313</v>
      </c>
      <c r="N3575" s="54">
        <v>91.35</v>
      </c>
      <c r="O3575" s="54">
        <v>106.57499999999999</v>
      </c>
    </row>
    <row r="3576" spans="1:15" s="53" customFormat="1" x14ac:dyDescent="0.45">
      <c r="A3576" s="53">
        <v>3211007733</v>
      </c>
      <c r="B3576" s="53" t="s">
        <v>1780</v>
      </c>
      <c r="C3576" s="53">
        <v>278</v>
      </c>
      <c r="F3576" s="53" t="s">
        <v>244</v>
      </c>
      <c r="G3576" s="52">
        <v>54.6</v>
      </c>
      <c r="H3576" s="52">
        <f t="shared" si="165"/>
        <v>18.564</v>
      </c>
      <c r="I3576" s="52">
        <f t="shared" si="166"/>
        <v>32.76</v>
      </c>
      <c r="J3576" s="52">
        <f t="shared" si="167"/>
        <v>38.22</v>
      </c>
      <c r="K3576" s="54" t="s">
        <v>18313</v>
      </c>
      <c r="L3576" s="54" t="s">
        <v>18313</v>
      </c>
      <c r="M3576" s="54" t="s">
        <v>18313</v>
      </c>
      <c r="N3576" s="54">
        <v>32.76</v>
      </c>
      <c r="O3576" s="54">
        <v>38.22</v>
      </c>
    </row>
    <row r="3577" spans="1:15" s="53" customFormat="1" x14ac:dyDescent="0.45">
      <c r="A3577" s="53">
        <v>3211007735</v>
      </c>
      <c r="B3577" s="53" t="s">
        <v>2035</v>
      </c>
      <c r="C3577" s="53">
        <v>278</v>
      </c>
      <c r="F3577" s="53" t="s">
        <v>244</v>
      </c>
      <c r="G3577" s="52">
        <v>54.6</v>
      </c>
      <c r="H3577" s="52">
        <f t="shared" si="165"/>
        <v>18.564</v>
      </c>
      <c r="I3577" s="52">
        <f t="shared" si="166"/>
        <v>32.76</v>
      </c>
      <c r="J3577" s="52">
        <f t="shared" si="167"/>
        <v>38.22</v>
      </c>
      <c r="K3577" s="54" t="s">
        <v>18313</v>
      </c>
      <c r="L3577" s="54" t="s">
        <v>18313</v>
      </c>
      <c r="M3577" s="54" t="s">
        <v>18313</v>
      </c>
      <c r="N3577" s="54">
        <v>32.76</v>
      </c>
      <c r="O3577" s="54">
        <v>38.22</v>
      </c>
    </row>
    <row r="3578" spans="1:15" s="53" customFormat="1" x14ac:dyDescent="0.45">
      <c r="A3578" s="53">
        <v>3211007736</v>
      </c>
      <c r="B3578" s="53" t="s">
        <v>2314</v>
      </c>
      <c r="C3578" s="53">
        <v>278</v>
      </c>
      <c r="F3578" s="53" t="s">
        <v>244</v>
      </c>
      <c r="G3578" s="52">
        <v>61.95</v>
      </c>
      <c r="H3578" s="52">
        <f t="shared" si="165"/>
        <v>21.062999999999999</v>
      </c>
      <c r="I3578" s="52">
        <f t="shared" si="166"/>
        <v>37.17</v>
      </c>
      <c r="J3578" s="52">
        <f t="shared" si="167"/>
        <v>43.365000000000002</v>
      </c>
      <c r="K3578" s="54" t="s">
        <v>18313</v>
      </c>
      <c r="L3578" s="54" t="s">
        <v>18313</v>
      </c>
      <c r="M3578" s="54" t="s">
        <v>18313</v>
      </c>
      <c r="N3578" s="54">
        <v>37.17</v>
      </c>
      <c r="O3578" s="54">
        <v>43.365000000000002</v>
      </c>
    </row>
    <row r="3579" spans="1:15" s="53" customFormat="1" x14ac:dyDescent="0.45">
      <c r="A3579" s="53">
        <v>3211007746</v>
      </c>
      <c r="B3579" s="53" t="s">
        <v>2315</v>
      </c>
      <c r="C3579" s="53">
        <v>278</v>
      </c>
      <c r="F3579" s="53" t="s">
        <v>244</v>
      </c>
      <c r="G3579" s="52">
        <v>63</v>
      </c>
      <c r="H3579" s="52">
        <f t="shared" si="165"/>
        <v>21.419999999999998</v>
      </c>
      <c r="I3579" s="52">
        <f t="shared" si="166"/>
        <v>37.799999999999997</v>
      </c>
      <c r="J3579" s="52">
        <f t="shared" si="167"/>
        <v>44.099999999999994</v>
      </c>
      <c r="K3579" s="54" t="s">
        <v>18313</v>
      </c>
      <c r="L3579" s="54" t="s">
        <v>18313</v>
      </c>
      <c r="M3579" s="54" t="s">
        <v>18313</v>
      </c>
      <c r="N3579" s="54">
        <v>37.799999999999997</v>
      </c>
      <c r="O3579" s="54">
        <v>44.099999999999994</v>
      </c>
    </row>
    <row r="3580" spans="1:15" s="53" customFormat="1" x14ac:dyDescent="0.45">
      <c r="A3580" s="53">
        <v>3211007752</v>
      </c>
      <c r="B3580" s="53" t="s">
        <v>1402</v>
      </c>
      <c r="C3580" s="53">
        <v>278</v>
      </c>
      <c r="F3580" s="53" t="s">
        <v>244</v>
      </c>
      <c r="G3580" s="52">
        <v>88.2</v>
      </c>
      <c r="H3580" s="52">
        <f t="shared" si="165"/>
        <v>29.988</v>
      </c>
      <c r="I3580" s="52">
        <f t="shared" si="166"/>
        <v>52.92</v>
      </c>
      <c r="J3580" s="52">
        <f t="shared" si="167"/>
        <v>61.739999999999995</v>
      </c>
      <c r="K3580" s="54" t="s">
        <v>18313</v>
      </c>
      <c r="L3580" s="54" t="s">
        <v>18313</v>
      </c>
      <c r="M3580" s="54" t="s">
        <v>18313</v>
      </c>
      <c r="N3580" s="54">
        <v>52.92</v>
      </c>
      <c r="O3580" s="54">
        <v>61.739999999999995</v>
      </c>
    </row>
    <row r="3581" spans="1:15" s="53" customFormat="1" x14ac:dyDescent="0.45">
      <c r="A3581" s="53">
        <v>3211007753</v>
      </c>
      <c r="B3581" s="53" t="s">
        <v>1781</v>
      </c>
      <c r="C3581" s="53">
        <v>278</v>
      </c>
      <c r="F3581" s="53" t="s">
        <v>244</v>
      </c>
      <c r="G3581" s="52">
        <v>88.2</v>
      </c>
      <c r="H3581" s="52">
        <f t="shared" si="165"/>
        <v>29.988</v>
      </c>
      <c r="I3581" s="52">
        <f t="shared" si="166"/>
        <v>52.92</v>
      </c>
      <c r="J3581" s="52">
        <f t="shared" si="167"/>
        <v>61.739999999999995</v>
      </c>
      <c r="K3581" s="54" t="s">
        <v>18313</v>
      </c>
      <c r="L3581" s="54" t="s">
        <v>18313</v>
      </c>
      <c r="M3581" s="54" t="s">
        <v>18313</v>
      </c>
      <c r="N3581" s="54">
        <v>52.92</v>
      </c>
      <c r="O3581" s="54">
        <v>61.739999999999995</v>
      </c>
    </row>
    <row r="3582" spans="1:15" s="53" customFormat="1" x14ac:dyDescent="0.45">
      <c r="A3582" s="53">
        <v>3211007764</v>
      </c>
      <c r="B3582" s="53" t="s">
        <v>1982</v>
      </c>
      <c r="C3582" s="53">
        <v>278</v>
      </c>
      <c r="F3582" s="53" t="s">
        <v>244</v>
      </c>
      <c r="G3582" s="52">
        <v>53.55</v>
      </c>
      <c r="H3582" s="52">
        <f t="shared" si="165"/>
        <v>18.206999999999997</v>
      </c>
      <c r="I3582" s="52">
        <f t="shared" si="166"/>
        <v>32.129999999999995</v>
      </c>
      <c r="J3582" s="52">
        <f t="shared" si="167"/>
        <v>37.484999999999992</v>
      </c>
      <c r="K3582" s="54" t="s">
        <v>18313</v>
      </c>
      <c r="L3582" s="54" t="s">
        <v>18313</v>
      </c>
      <c r="M3582" s="54" t="s">
        <v>18313</v>
      </c>
      <c r="N3582" s="54">
        <v>32.129999999999995</v>
      </c>
      <c r="O3582" s="54">
        <v>37.484999999999992</v>
      </c>
    </row>
    <row r="3583" spans="1:15" s="53" customFormat="1" x14ac:dyDescent="0.45">
      <c r="A3583" s="53">
        <v>3211007765</v>
      </c>
      <c r="B3583" s="53" t="s">
        <v>2036</v>
      </c>
      <c r="C3583" s="53">
        <v>278</v>
      </c>
      <c r="F3583" s="53" t="s">
        <v>244</v>
      </c>
      <c r="G3583" s="52">
        <v>58.8</v>
      </c>
      <c r="H3583" s="52">
        <f t="shared" si="165"/>
        <v>19.991999999999997</v>
      </c>
      <c r="I3583" s="52">
        <f t="shared" si="166"/>
        <v>35.279999999999994</v>
      </c>
      <c r="J3583" s="52">
        <f t="shared" si="167"/>
        <v>41.16</v>
      </c>
      <c r="K3583" s="54" t="s">
        <v>18313</v>
      </c>
      <c r="L3583" s="54" t="s">
        <v>18313</v>
      </c>
      <c r="M3583" s="54" t="s">
        <v>18313</v>
      </c>
      <c r="N3583" s="54">
        <v>35.279999999999994</v>
      </c>
      <c r="O3583" s="54">
        <v>41.16</v>
      </c>
    </row>
    <row r="3584" spans="1:15" s="53" customFormat="1" x14ac:dyDescent="0.45">
      <c r="A3584" s="53">
        <v>3211007814</v>
      </c>
      <c r="B3584" s="53" t="s">
        <v>1983</v>
      </c>
      <c r="C3584" s="53">
        <v>278</v>
      </c>
      <c r="F3584" s="53" t="s">
        <v>244</v>
      </c>
      <c r="G3584" s="52">
        <v>84</v>
      </c>
      <c r="H3584" s="52">
        <f t="shared" si="165"/>
        <v>28.56</v>
      </c>
      <c r="I3584" s="52">
        <f t="shared" si="166"/>
        <v>50.4</v>
      </c>
      <c r="J3584" s="52">
        <f t="shared" si="167"/>
        <v>58.8</v>
      </c>
      <c r="K3584" s="54" t="s">
        <v>18313</v>
      </c>
      <c r="L3584" s="54" t="s">
        <v>18313</v>
      </c>
      <c r="M3584" s="54" t="s">
        <v>18313</v>
      </c>
      <c r="N3584" s="54">
        <v>50.4</v>
      </c>
      <c r="O3584" s="54">
        <v>58.8</v>
      </c>
    </row>
    <row r="3585" spans="1:15" s="53" customFormat="1" x14ac:dyDescent="0.45">
      <c r="A3585" s="53">
        <v>3211007830</v>
      </c>
      <c r="B3585" s="53" t="s">
        <v>2316</v>
      </c>
      <c r="C3585" s="53">
        <v>270</v>
      </c>
      <c r="G3585" s="52">
        <v>155.4</v>
      </c>
      <c r="H3585" s="52">
        <f t="shared" si="165"/>
        <v>52.835999999999999</v>
      </c>
      <c r="I3585" s="52">
        <f t="shared" si="166"/>
        <v>0</v>
      </c>
      <c r="J3585" s="52">
        <f t="shared" si="167"/>
        <v>108.78</v>
      </c>
      <c r="K3585" s="54">
        <v>91.685999999999993</v>
      </c>
      <c r="L3585" s="54">
        <v>0</v>
      </c>
      <c r="M3585" s="54">
        <v>0</v>
      </c>
      <c r="N3585" s="54">
        <v>93.24</v>
      </c>
      <c r="O3585" s="54">
        <v>108.78</v>
      </c>
    </row>
    <row r="3586" spans="1:15" s="53" customFormat="1" x14ac:dyDescent="0.45">
      <c r="A3586" s="53">
        <v>3211007859</v>
      </c>
      <c r="B3586" s="53" t="s">
        <v>1403</v>
      </c>
      <c r="C3586" s="53">
        <v>278</v>
      </c>
      <c r="F3586" s="53" t="s">
        <v>244</v>
      </c>
      <c r="G3586" s="52">
        <v>447.3</v>
      </c>
      <c r="H3586" s="52">
        <f t="shared" si="165"/>
        <v>152.08199999999999</v>
      </c>
      <c r="I3586" s="52">
        <f t="shared" si="166"/>
        <v>268.38</v>
      </c>
      <c r="J3586" s="52">
        <f t="shared" si="167"/>
        <v>313.11</v>
      </c>
      <c r="K3586" s="54" t="s">
        <v>18313</v>
      </c>
      <c r="L3586" s="54" t="s">
        <v>18313</v>
      </c>
      <c r="M3586" s="54" t="s">
        <v>18313</v>
      </c>
      <c r="N3586" s="54">
        <v>268.38</v>
      </c>
      <c r="O3586" s="54">
        <v>313.11</v>
      </c>
    </row>
    <row r="3587" spans="1:15" s="53" customFormat="1" x14ac:dyDescent="0.45">
      <c r="A3587" s="53">
        <v>3211007867</v>
      </c>
      <c r="B3587" s="53" t="s">
        <v>2317</v>
      </c>
      <c r="C3587" s="53">
        <v>278</v>
      </c>
      <c r="F3587" s="53" t="s">
        <v>244</v>
      </c>
      <c r="G3587" s="52">
        <v>468.3</v>
      </c>
      <c r="H3587" s="52">
        <f t="shared" ref="H3587:H3650" si="168">G3587*(1-0.66)</f>
        <v>159.22199999999998</v>
      </c>
      <c r="I3587" s="52">
        <f t="shared" ref="I3587:I3650" si="169">MIN(K3587,L3587,M3587,N3587,O3587)</f>
        <v>280.98</v>
      </c>
      <c r="J3587" s="52">
        <f t="shared" ref="J3587:J3650" si="170">MAX(K3587,L3587,M3587,N3587,O3587)</f>
        <v>327.81</v>
      </c>
      <c r="K3587" s="54" t="s">
        <v>18313</v>
      </c>
      <c r="L3587" s="54" t="s">
        <v>18313</v>
      </c>
      <c r="M3587" s="54" t="s">
        <v>18313</v>
      </c>
      <c r="N3587" s="54">
        <v>280.98</v>
      </c>
      <c r="O3587" s="54">
        <v>327.81</v>
      </c>
    </row>
    <row r="3588" spans="1:15" s="53" customFormat="1" x14ac:dyDescent="0.45">
      <c r="A3588" s="53">
        <v>3211007875</v>
      </c>
      <c r="B3588" s="53" t="s">
        <v>2318</v>
      </c>
      <c r="C3588" s="53">
        <v>278</v>
      </c>
      <c r="F3588" s="53" t="s">
        <v>244</v>
      </c>
      <c r="G3588" s="52">
        <v>487.2</v>
      </c>
      <c r="H3588" s="52">
        <f t="shared" si="168"/>
        <v>165.64799999999997</v>
      </c>
      <c r="I3588" s="52">
        <f t="shared" si="169"/>
        <v>292.32</v>
      </c>
      <c r="J3588" s="52">
        <f t="shared" si="170"/>
        <v>341.03999999999996</v>
      </c>
      <c r="K3588" s="54" t="s">
        <v>18313</v>
      </c>
      <c r="L3588" s="54" t="s">
        <v>18313</v>
      </c>
      <c r="M3588" s="54" t="s">
        <v>18313</v>
      </c>
      <c r="N3588" s="54">
        <v>292.32</v>
      </c>
      <c r="O3588" s="54">
        <v>341.03999999999996</v>
      </c>
    </row>
    <row r="3589" spans="1:15" s="53" customFormat="1" x14ac:dyDescent="0.45">
      <c r="A3589" s="53">
        <v>3211007878</v>
      </c>
      <c r="B3589" s="53" t="s">
        <v>2080</v>
      </c>
      <c r="C3589" s="53">
        <v>278</v>
      </c>
      <c r="F3589" s="53" t="s">
        <v>244</v>
      </c>
      <c r="G3589" s="52">
        <v>468.3</v>
      </c>
      <c r="H3589" s="52">
        <f t="shared" si="168"/>
        <v>159.22199999999998</v>
      </c>
      <c r="I3589" s="52">
        <f t="shared" si="169"/>
        <v>280.98</v>
      </c>
      <c r="J3589" s="52">
        <f t="shared" si="170"/>
        <v>327.81</v>
      </c>
      <c r="K3589" s="54" t="s">
        <v>18313</v>
      </c>
      <c r="L3589" s="54" t="s">
        <v>18313</v>
      </c>
      <c r="M3589" s="54" t="s">
        <v>18313</v>
      </c>
      <c r="N3589" s="54">
        <v>280.98</v>
      </c>
      <c r="O3589" s="54">
        <v>327.81</v>
      </c>
    </row>
    <row r="3590" spans="1:15" s="53" customFormat="1" x14ac:dyDescent="0.45">
      <c r="A3590" s="53">
        <v>3211007886</v>
      </c>
      <c r="B3590" s="53" t="s">
        <v>2081</v>
      </c>
      <c r="C3590" s="53">
        <v>278</v>
      </c>
      <c r="F3590" s="53" t="s">
        <v>244</v>
      </c>
      <c r="G3590" s="52">
        <v>275.10000000000002</v>
      </c>
      <c r="H3590" s="52">
        <f t="shared" si="168"/>
        <v>93.534000000000006</v>
      </c>
      <c r="I3590" s="52">
        <f t="shared" si="169"/>
        <v>165.06</v>
      </c>
      <c r="J3590" s="52">
        <f t="shared" si="170"/>
        <v>192.57</v>
      </c>
      <c r="K3590" s="54" t="s">
        <v>18313</v>
      </c>
      <c r="L3590" s="54" t="s">
        <v>18313</v>
      </c>
      <c r="M3590" s="54" t="s">
        <v>18313</v>
      </c>
      <c r="N3590" s="54">
        <v>165.06</v>
      </c>
      <c r="O3590" s="54">
        <v>192.57</v>
      </c>
    </row>
    <row r="3591" spans="1:15" s="53" customFormat="1" x14ac:dyDescent="0.45">
      <c r="A3591" s="53">
        <v>3211007920</v>
      </c>
      <c r="B3591" s="53" t="s">
        <v>2082</v>
      </c>
      <c r="C3591" s="53">
        <v>278</v>
      </c>
      <c r="F3591" s="53" t="s">
        <v>244</v>
      </c>
      <c r="G3591" s="52">
        <v>30.45</v>
      </c>
      <c r="H3591" s="52">
        <f t="shared" si="168"/>
        <v>10.352999999999998</v>
      </c>
      <c r="I3591" s="52">
        <f t="shared" si="169"/>
        <v>18.27</v>
      </c>
      <c r="J3591" s="52">
        <f t="shared" si="170"/>
        <v>21.314999999999998</v>
      </c>
      <c r="K3591" s="54" t="s">
        <v>18313</v>
      </c>
      <c r="L3591" s="54" t="s">
        <v>18313</v>
      </c>
      <c r="M3591" s="54" t="s">
        <v>18313</v>
      </c>
      <c r="N3591" s="54">
        <v>18.27</v>
      </c>
      <c r="O3591" s="54">
        <v>21.314999999999998</v>
      </c>
    </row>
    <row r="3592" spans="1:15" s="53" customFormat="1" x14ac:dyDescent="0.45">
      <c r="A3592" s="53">
        <v>3211007926</v>
      </c>
      <c r="B3592" s="53" t="s">
        <v>2319</v>
      </c>
      <c r="C3592" s="53">
        <v>278</v>
      </c>
      <c r="F3592" s="53" t="s">
        <v>244</v>
      </c>
      <c r="G3592" s="52">
        <v>43.05</v>
      </c>
      <c r="H3592" s="52">
        <f t="shared" si="168"/>
        <v>14.636999999999997</v>
      </c>
      <c r="I3592" s="52">
        <f t="shared" si="169"/>
        <v>25.83</v>
      </c>
      <c r="J3592" s="52">
        <f t="shared" si="170"/>
        <v>30.134999999999994</v>
      </c>
      <c r="K3592" s="54" t="s">
        <v>18313</v>
      </c>
      <c r="L3592" s="54" t="s">
        <v>18313</v>
      </c>
      <c r="M3592" s="54" t="s">
        <v>18313</v>
      </c>
      <c r="N3592" s="54">
        <v>25.83</v>
      </c>
      <c r="O3592" s="54">
        <v>30.134999999999994</v>
      </c>
    </row>
    <row r="3593" spans="1:15" s="53" customFormat="1" x14ac:dyDescent="0.45">
      <c r="A3593" s="53">
        <v>3211007931</v>
      </c>
      <c r="B3593" s="53" t="s">
        <v>2126</v>
      </c>
      <c r="C3593" s="53">
        <v>278</v>
      </c>
      <c r="F3593" s="53" t="s">
        <v>244</v>
      </c>
      <c r="G3593" s="52">
        <v>43.05</v>
      </c>
      <c r="H3593" s="52">
        <f t="shared" si="168"/>
        <v>14.636999999999997</v>
      </c>
      <c r="I3593" s="52">
        <f t="shared" si="169"/>
        <v>25.83</v>
      </c>
      <c r="J3593" s="52">
        <f t="shared" si="170"/>
        <v>30.134999999999994</v>
      </c>
      <c r="K3593" s="54" t="s">
        <v>18313</v>
      </c>
      <c r="L3593" s="54" t="s">
        <v>18313</v>
      </c>
      <c r="M3593" s="54" t="s">
        <v>18313</v>
      </c>
      <c r="N3593" s="54">
        <v>25.83</v>
      </c>
      <c r="O3593" s="54">
        <v>30.134999999999994</v>
      </c>
    </row>
    <row r="3594" spans="1:15" s="53" customFormat="1" x14ac:dyDescent="0.45">
      <c r="A3594" s="53">
        <v>3211007932</v>
      </c>
      <c r="B3594" s="53" t="s">
        <v>2083</v>
      </c>
      <c r="C3594" s="53">
        <v>278</v>
      </c>
      <c r="F3594" s="53" t="s">
        <v>244</v>
      </c>
      <c r="G3594" s="52">
        <v>59.85</v>
      </c>
      <c r="H3594" s="52">
        <f t="shared" si="168"/>
        <v>20.349</v>
      </c>
      <c r="I3594" s="52">
        <f t="shared" si="169"/>
        <v>35.909999999999997</v>
      </c>
      <c r="J3594" s="52">
        <f t="shared" si="170"/>
        <v>41.894999999999996</v>
      </c>
      <c r="K3594" s="54" t="s">
        <v>18313</v>
      </c>
      <c r="L3594" s="54" t="s">
        <v>18313</v>
      </c>
      <c r="M3594" s="54" t="s">
        <v>18313</v>
      </c>
      <c r="N3594" s="54">
        <v>35.909999999999997</v>
      </c>
      <c r="O3594" s="54">
        <v>41.894999999999996</v>
      </c>
    </row>
    <row r="3595" spans="1:15" s="53" customFormat="1" x14ac:dyDescent="0.45">
      <c r="A3595" s="53">
        <v>3211007941</v>
      </c>
      <c r="B3595" s="53" t="s">
        <v>1404</v>
      </c>
      <c r="C3595" s="53">
        <v>278</v>
      </c>
      <c r="F3595" s="53" t="s">
        <v>244</v>
      </c>
      <c r="G3595" s="52">
        <v>96.04</v>
      </c>
      <c r="H3595" s="52">
        <f t="shared" si="168"/>
        <v>32.653599999999997</v>
      </c>
      <c r="I3595" s="52">
        <f t="shared" si="169"/>
        <v>57.624000000000002</v>
      </c>
      <c r="J3595" s="52">
        <f t="shared" si="170"/>
        <v>67.227999999999994</v>
      </c>
      <c r="K3595" s="54" t="s">
        <v>18313</v>
      </c>
      <c r="L3595" s="54" t="s">
        <v>18313</v>
      </c>
      <c r="M3595" s="54" t="s">
        <v>18313</v>
      </c>
      <c r="N3595" s="54">
        <v>57.624000000000002</v>
      </c>
      <c r="O3595" s="54">
        <v>67.227999999999994</v>
      </c>
    </row>
    <row r="3596" spans="1:15" s="53" customFormat="1" x14ac:dyDescent="0.45">
      <c r="A3596" s="53">
        <v>3211007942</v>
      </c>
      <c r="B3596" s="53" t="s">
        <v>2127</v>
      </c>
      <c r="C3596" s="53">
        <v>278</v>
      </c>
      <c r="F3596" s="53" t="s">
        <v>244</v>
      </c>
      <c r="G3596" s="52">
        <v>56.7</v>
      </c>
      <c r="H3596" s="52">
        <f t="shared" si="168"/>
        <v>19.277999999999999</v>
      </c>
      <c r="I3596" s="52">
        <f t="shared" si="169"/>
        <v>34.020000000000003</v>
      </c>
      <c r="J3596" s="52">
        <f t="shared" si="170"/>
        <v>39.69</v>
      </c>
      <c r="K3596" s="54" t="s">
        <v>18313</v>
      </c>
      <c r="L3596" s="54" t="s">
        <v>18313</v>
      </c>
      <c r="M3596" s="54" t="s">
        <v>18313</v>
      </c>
      <c r="N3596" s="54">
        <v>34.020000000000003</v>
      </c>
      <c r="O3596" s="54">
        <v>39.69</v>
      </c>
    </row>
    <row r="3597" spans="1:15" s="53" customFormat="1" x14ac:dyDescent="0.45">
      <c r="A3597" s="53">
        <v>3211007953</v>
      </c>
      <c r="B3597" s="53" t="s">
        <v>2128</v>
      </c>
      <c r="C3597" s="53">
        <v>270</v>
      </c>
      <c r="G3597" s="52">
        <v>7.35</v>
      </c>
      <c r="H3597" s="52">
        <f t="shared" si="168"/>
        <v>2.4989999999999997</v>
      </c>
      <c r="I3597" s="52">
        <f t="shared" si="169"/>
        <v>0</v>
      </c>
      <c r="J3597" s="52">
        <f t="shared" si="170"/>
        <v>5.1449999999999996</v>
      </c>
      <c r="K3597" s="54">
        <v>4.3364999999999991</v>
      </c>
      <c r="L3597" s="54">
        <v>0</v>
      </c>
      <c r="M3597" s="54">
        <v>0</v>
      </c>
      <c r="N3597" s="54">
        <v>4.4099999999999993</v>
      </c>
      <c r="O3597" s="54">
        <v>5.1449999999999996</v>
      </c>
    </row>
    <row r="3598" spans="1:15" s="53" customFormat="1" x14ac:dyDescent="0.45">
      <c r="A3598" s="53">
        <v>3211007957</v>
      </c>
      <c r="B3598" s="53" t="s">
        <v>2129</v>
      </c>
      <c r="C3598" s="53">
        <v>270</v>
      </c>
      <c r="G3598" s="52">
        <v>7.35</v>
      </c>
      <c r="H3598" s="52">
        <f t="shared" si="168"/>
        <v>2.4989999999999997</v>
      </c>
      <c r="I3598" s="52">
        <f t="shared" si="169"/>
        <v>0</v>
      </c>
      <c r="J3598" s="52">
        <f t="shared" si="170"/>
        <v>5.1449999999999996</v>
      </c>
      <c r="K3598" s="54">
        <v>4.3364999999999991</v>
      </c>
      <c r="L3598" s="54">
        <v>0</v>
      </c>
      <c r="M3598" s="54">
        <v>0</v>
      </c>
      <c r="N3598" s="54">
        <v>4.4099999999999993</v>
      </c>
      <c r="O3598" s="54">
        <v>5.1449999999999996</v>
      </c>
    </row>
    <row r="3599" spans="1:15" s="53" customFormat="1" x14ac:dyDescent="0.45">
      <c r="A3599" s="53">
        <v>3211009123</v>
      </c>
      <c r="B3599" s="53" t="s">
        <v>2122</v>
      </c>
      <c r="C3599" s="53">
        <v>278</v>
      </c>
      <c r="F3599" s="53" t="s">
        <v>1176</v>
      </c>
      <c r="G3599" s="52">
        <v>827.4</v>
      </c>
      <c r="H3599" s="52">
        <f t="shared" si="168"/>
        <v>281.31599999999997</v>
      </c>
      <c r="I3599" s="52">
        <f t="shared" si="169"/>
        <v>496.43999999999994</v>
      </c>
      <c r="J3599" s="52">
        <f t="shared" si="170"/>
        <v>579.17999999999995</v>
      </c>
      <c r="K3599" s="54" t="s">
        <v>18314</v>
      </c>
      <c r="L3599" s="54" t="s">
        <v>18314</v>
      </c>
      <c r="M3599" s="54" t="s">
        <v>18314</v>
      </c>
      <c r="N3599" s="54">
        <v>496.43999999999994</v>
      </c>
      <c r="O3599" s="54">
        <v>579.17999999999995</v>
      </c>
    </row>
    <row r="3600" spans="1:15" s="53" customFormat="1" x14ac:dyDescent="0.45">
      <c r="A3600" s="53">
        <v>3211009172</v>
      </c>
      <c r="B3600" s="53" t="s">
        <v>2123</v>
      </c>
      <c r="C3600" s="53">
        <v>270</v>
      </c>
      <c r="G3600" s="52">
        <v>87.15</v>
      </c>
      <c r="H3600" s="52">
        <f t="shared" si="168"/>
        <v>29.631</v>
      </c>
      <c r="I3600" s="52">
        <f t="shared" si="169"/>
        <v>0</v>
      </c>
      <c r="J3600" s="52">
        <f t="shared" si="170"/>
        <v>61.005000000000003</v>
      </c>
      <c r="K3600" s="54">
        <v>51.418500000000002</v>
      </c>
      <c r="L3600" s="54">
        <v>0</v>
      </c>
      <c r="M3600" s="54">
        <v>0</v>
      </c>
      <c r="N3600" s="54">
        <v>52.29</v>
      </c>
      <c r="O3600" s="54">
        <v>61.005000000000003</v>
      </c>
    </row>
    <row r="3601" spans="1:15" s="53" customFormat="1" x14ac:dyDescent="0.45">
      <c r="A3601" s="53">
        <v>3211009174</v>
      </c>
      <c r="B3601" s="53" t="s">
        <v>2136</v>
      </c>
      <c r="C3601" s="53">
        <v>278</v>
      </c>
      <c r="F3601" s="53" t="s">
        <v>264</v>
      </c>
      <c r="G3601" s="52">
        <v>15</v>
      </c>
      <c r="H3601" s="52">
        <f t="shared" si="168"/>
        <v>5.0999999999999996</v>
      </c>
      <c r="I3601" s="52">
        <f t="shared" si="169"/>
        <v>9</v>
      </c>
      <c r="J3601" s="52">
        <f t="shared" si="170"/>
        <v>10.5</v>
      </c>
      <c r="K3601" s="54" t="s">
        <v>18314</v>
      </c>
      <c r="L3601" s="54" t="s">
        <v>18314</v>
      </c>
      <c r="M3601" s="54" t="s">
        <v>18314</v>
      </c>
      <c r="N3601" s="54">
        <v>9</v>
      </c>
      <c r="O3601" s="54">
        <v>10.5</v>
      </c>
    </row>
    <row r="3602" spans="1:15" s="53" customFormat="1" x14ac:dyDescent="0.45">
      <c r="A3602" s="53">
        <v>3211009480</v>
      </c>
      <c r="B3602" s="53" t="s">
        <v>1446</v>
      </c>
      <c r="C3602" s="53">
        <v>270</v>
      </c>
      <c r="G3602" s="52">
        <v>827.4</v>
      </c>
      <c r="H3602" s="52">
        <f t="shared" si="168"/>
        <v>281.31599999999997</v>
      </c>
      <c r="I3602" s="52">
        <f t="shared" si="169"/>
        <v>0</v>
      </c>
      <c r="J3602" s="52">
        <f t="shared" si="170"/>
        <v>579.17999999999995</v>
      </c>
      <c r="K3602" s="54">
        <v>488.16599999999994</v>
      </c>
      <c r="L3602" s="54">
        <v>0</v>
      </c>
      <c r="M3602" s="54">
        <v>0</v>
      </c>
      <c r="N3602" s="54">
        <v>496.43999999999994</v>
      </c>
      <c r="O3602" s="54">
        <v>579.17999999999995</v>
      </c>
    </row>
    <row r="3603" spans="1:15" s="53" customFormat="1" x14ac:dyDescent="0.45">
      <c r="A3603" s="53">
        <v>3211009482</v>
      </c>
      <c r="B3603" s="53" t="s">
        <v>1447</v>
      </c>
      <c r="C3603" s="53">
        <v>270</v>
      </c>
      <c r="G3603" s="52">
        <v>827.4</v>
      </c>
      <c r="H3603" s="52">
        <f t="shared" si="168"/>
        <v>281.31599999999997</v>
      </c>
      <c r="I3603" s="52">
        <f t="shared" si="169"/>
        <v>0</v>
      </c>
      <c r="J3603" s="52">
        <f t="shared" si="170"/>
        <v>579.17999999999995</v>
      </c>
      <c r="K3603" s="54">
        <v>488.16599999999994</v>
      </c>
      <c r="L3603" s="54">
        <v>0</v>
      </c>
      <c r="M3603" s="54">
        <v>0</v>
      </c>
      <c r="N3603" s="54">
        <v>496.43999999999994</v>
      </c>
      <c r="O3603" s="54">
        <v>579.17999999999995</v>
      </c>
    </row>
    <row r="3604" spans="1:15" s="53" customFormat="1" x14ac:dyDescent="0.45">
      <c r="A3604" s="53">
        <v>3211009522</v>
      </c>
      <c r="B3604" s="53" t="s">
        <v>1448</v>
      </c>
      <c r="C3604" s="53">
        <v>270</v>
      </c>
      <c r="G3604" s="52">
        <v>78.08</v>
      </c>
      <c r="H3604" s="52">
        <f t="shared" si="168"/>
        <v>26.547199999999997</v>
      </c>
      <c r="I3604" s="52">
        <f t="shared" si="169"/>
        <v>0</v>
      </c>
      <c r="J3604" s="52">
        <f t="shared" si="170"/>
        <v>54.655999999999999</v>
      </c>
      <c r="K3604" s="54">
        <v>46.0672</v>
      </c>
      <c r="L3604" s="54">
        <v>0</v>
      </c>
      <c r="M3604" s="54">
        <v>0</v>
      </c>
      <c r="N3604" s="54">
        <v>46.847999999999999</v>
      </c>
      <c r="O3604" s="54">
        <v>54.655999999999999</v>
      </c>
    </row>
    <row r="3605" spans="1:15" s="53" customFormat="1" x14ac:dyDescent="0.45">
      <c r="A3605" s="53">
        <v>3211009692</v>
      </c>
      <c r="B3605" s="53" t="s">
        <v>2597</v>
      </c>
      <c r="C3605" s="53">
        <v>270</v>
      </c>
      <c r="G3605" s="52">
        <v>759.15</v>
      </c>
      <c r="H3605" s="52">
        <f t="shared" si="168"/>
        <v>258.11099999999999</v>
      </c>
      <c r="I3605" s="52">
        <f t="shared" si="169"/>
        <v>0</v>
      </c>
      <c r="J3605" s="52">
        <f t="shared" si="170"/>
        <v>531.40499999999997</v>
      </c>
      <c r="K3605" s="54">
        <v>447.89849999999996</v>
      </c>
      <c r="L3605" s="54">
        <v>0</v>
      </c>
      <c r="M3605" s="54">
        <v>0</v>
      </c>
      <c r="N3605" s="54">
        <v>455.48999999999995</v>
      </c>
      <c r="O3605" s="54">
        <v>531.40499999999997</v>
      </c>
    </row>
    <row r="3606" spans="1:15" s="53" customFormat="1" x14ac:dyDescent="0.45">
      <c r="A3606" s="53">
        <v>3211009717</v>
      </c>
      <c r="B3606" s="53" t="s">
        <v>2137</v>
      </c>
      <c r="C3606" s="53">
        <v>270</v>
      </c>
      <c r="G3606" s="52">
        <v>193.2</v>
      </c>
      <c r="H3606" s="52">
        <f t="shared" si="168"/>
        <v>65.687999999999988</v>
      </c>
      <c r="I3606" s="52">
        <f t="shared" si="169"/>
        <v>0</v>
      </c>
      <c r="J3606" s="52">
        <f t="shared" si="170"/>
        <v>135.23999999999998</v>
      </c>
      <c r="K3606" s="54">
        <v>113.98799999999999</v>
      </c>
      <c r="L3606" s="54">
        <v>0</v>
      </c>
      <c r="M3606" s="54">
        <v>0</v>
      </c>
      <c r="N3606" s="54">
        <v>115.91999999999999</v>
      </c>
      <c r="O3606" s="54">
        <v>135.23999999999998</v>
      </c>
    </row>
    <row r="3607" spans="1:15" s="53" customFormat="1" x14ac:dyDescent="0.45">
      <c r="A3607" s="53">
        <v>3211009734</v>
      </c>
      <c r="B3607" s="53" t="s">
        <v>1449</v>
      </c>
      <c r="C3607" s="53">
        <v>270</v>
      </c>
      <c r="G3607" s="52">
        <v>6.3</v>
      </c>
      <c r="H3607" s="52">
        <f t="shared" si="168"/>
        <v>2.1419999999999999</v>
      </c>
      <c r="I3607" s="52">
        <f t="shared" si="169"/>
        <v>0</v>
      </c>
      <c r="J3607" s="52">
        <f t="shared" si="170"/>
        <v>4.4099999999999993</v>
      </c>
      <c r="K3607" s="54">
        <v>3.7169999999999996</v>
      </c>
      <c r="L3607" s="54">
        <v>0</v>
      </c>
      <c r="M3607" s="54">
        <v>0</v>
      </c>
      <c r="N3607" s="54">
        <v>3.78</v>
      </c>
      <c r="O3607" s="54">
        <v>4.4099999999999993</v>
      </c>
    </row>
    <row r="3608" spans="1:15" s="53" customFormat="1" x14ac:dyDescent="0.45">
      <c r="A3608" s="53">
        <v>3211009736</v>
      </c>
      <c r="B3608" s="53" t="s">
        <v>1450</v>
      </c>
      <c r="C3608" s="53">
        <v>270</v>
      </c>
      <c r="G3608" s="52">
        <v>6.3</v>
      </c>
      <c r="H3608" s="52">
        <f t="shared" si="168"/>
        <v>2.1419999999999999</v>
      </c>
      <c r="I3608" s="52">
        <f t="shared" si="169"/>
        <v>0</v>
      </c>
      <c r="J3608" s="52">
        <f t="shared" si="170"/>
        <v>4.4099999999999993</v>
      </c>
      <c r="K3608" s="54">
        <v>3.7169999999999996</v>
      </c>
      <c r="L3608" s="54">
        <v>0</v>
      </c>
      <c r="M3608" s="54">
        <v>0</v>
      </c>
      <c r="N3608" s="54">
        <v>3.78</v>
      </c>
      <c r="O3608" s="54">
        <v>4.4099999999999993</v>
      </c>
    </row>
    <row r="3609" spans="1:15" s="53" customFormat="1" x14ac:dyDescent="0.45">
      <c r="A3609" s="53">
        <v>3211009739</v>
      </c>
      <c r="B3609" s="53" t="s">
        <v>2598</v>
      </c>
      <c r="C3609" s="53">
        <v>270</v>
      </c>
      <c r="G3609" s="52">
        <v>6.3</v>
      </c>
      <c r="H3609" s="52">
        <f t="shared" si="168"/>
        <v>2.1419999999999999</v>
      </c>
      <c r="I3609" s="52">
        <f t="shared" si="169"/>
        <v>0</v>
      </c>
      <c r="J3609" s="52">
        <f t="shared" si="170"/>
        <v>4.4099999999999993</v>
      </c>
      <c r="K3609" s="54">
        <v>3.7169999999999996</v>
      </c>
      <c r="L3609" s="54">
        <v>0</v>
      </c>
      <c r="M3609" s="54">
        <v>0</v>
      </c>
      <c r="N3609" s="54">
        <v>3.78</v>
      </c>
      <c r="O3609" s="54">
        <v>4.4099999999999993</v>
      </c>
    </row>
    <row r="3610" spans="1:15" s="53" customFormat="1" x14ac:dyDescent="0.45">
      <c r="A3610" s="53">
        <v>3211009842</v>
      </c>
      <c r="B3610" s="53" t="s">
        <v>2138</v>
      </c>
      <c r="C3610" s="53">
        <v>278</v>
      </c>
      <c r="F3610" s="53" t="s">
        <v>470</v>
      </c>
      <c r="G3610" s="52">
        <v>1614.9</v>
      </c>
      <c r="H3610" s="52">
        <f t="shared" si="168"/>
        <v>549.06600000000003</v>
      </c>
      <c r="I3610" s="52">
        <f t="shared" si="169"/>
        <v>968.94</v>
      </c>
      <c r="J3610" s="52">
        <f t="shared" si="170"/>
        <v>1130.43</v>
      </c>
      <c r="K3610" s="54" t="s">
        <v>18314</v>
      </c>
      <c r="L3610" s="54" t="s">
        <v>18314</v>
      </c>
      <c r="M3610" s="54" t="s">
        <v>18314</v>
      </c>
      <c r="N3610" s="54">
        <v>968.94</v>
      </c>
      <c r="O3610" s="54">
        <v>1130.43</v>
      </c>
    </row>
    <row r="3611" spans="1:15" s="53" customFormat="1" x14ac:dyDescent="0.45">
      <c r="A3611" s="53">
        <v>3211009851</v>
      </c>
      <c r="B3611" s="53" t="s">
        <v>1451</v>
      </c>
      <c r="C3611" s="53">
        <v>360</v>
      </c>
      <c r="G3611" s="52">
        <v>780.15</v>
      </c>
      <c r="H3611" s="52">
        <f t="shared" si="168"/>
        <v>265.25099999999998</v>
      </c>
      <c r="I3611" s="52">
        <f t="shared" si="169"/>
        <v>468.09</v>
      </c>
      <c r="J3611" s="52">
        <f t="shared" si="170"/>
        <v>546.1049999999999</v>
      </c>
      <c r="K3611" s="54" t="s">
        <v>18307</v>
      </c>
      <c r="L3611" s="54" t="s">
        <v>18307</v>
      </c>
      <c r="M3611" s="54" t="s">
        <v>18307</v>
      </c>
      <c r="N3611" s="54">
        <v>468.09</v>
      </c>
      <c r="O3611" s="54">
        <v>546.1049999999999</v>
      </c>
    </row>
    <row r="3612" spans="1:15" s="53" customFormat="1" x14ac:dyDescent="0.45">
      <c r="A3612" s="53">
        <v>3211010000</v>
      </c>
      <c r="B3612" s="53" t="s">
        <v>2178</v>
      </c>
      <c r="C3612" s="53">
        <v>278</v>
      </c>
      <c r="F3612" s="53" t="s">
        <v>802</v>
      </c>
      <c r="G3612" s="52">
        <v>6355.65</v>
      </c>
      <c r="H3612" s="52">
        <f t="shared" si="168"/>
        <v>2160.9209999999998</v>
      </c>
      <c r="I3612" s="52">
        <f t="shared" si="169"/>
        <v>3813.3899999999994</v>
      </c>
      <c r="J3612" s="52">
        <f t="shared" si="170"/>
        <v>4448.954999999999</v>
      </c>
      <c r="K3612" s="54" t="s">
        <v>18314</v>
      </c>
      <c r="L3612" s="54" t="s">
        <v>18314</v>
      </c>
      <c r="M3612" s="54" t="s">
        <v>18314</v>
      </c>
      <c r="N3612" s="54">
        <v>3813.3899999999994</v>
      </c>
      <c r="O3612" s="54">
        <v>4448.954999999999</v>
      </c>
    </row>
    <row r="3613" spans="1:15" s="53" customFormat="1" x14ac:dyDescent="0.45">
      <c r="A3613" s="53">
        <v>3211010006</v>
      </c>
      <c r="B3613" s="53" t="s">
        <v>2124</v>
      </c>
      <c r="C3613" s="53">
        <v>278</v>
      </c>
      <c r="F3613" s="53" t="s">
        <v>802</v>
      </c>
      <c r="G3613" s="52">
        <v>2946.3</v>
      </c>
      <c r="H3613" s="52">
        <f t="shared" si="168"/>
        <v>1001.742</v>
      </c>
      <c r="I3613" s="52">
        <f t="shared" si="169"/>
        <v>1767.78</v>
      </c>
      <c r="J3613" s="52">
        <f t="shared" si="170"/>
        <v>2062.41</v>
      </c>
      <c r="K3613" s="54" t="s">
        <v>18314</v>
      </c>
      <c r="L3613" s="54" t="s">
        <v>18314</v>
      </c>
      <c r="M3613" s="54" t="s">
        <v>18314</v>
      </c>
      <c r="N3613" s="54">
        <v>1767.78</v>
      </c>
      <c r="O3613" s="54">
        <v>2062.41</v>
      </c>
    </row>
    <row r="3614" spans="1:15" s="53" customFormat="1" x14ac:dyDescent="0.45">
      <c r="A3614" s="53">
        <v>3211010007</v>
      </c>
      <c r="B3614" s="53" t="s">
        <v>2854</v>
      </c>
      <c r="C3614" s="53">
        <v>278</v>
      </c>
      <c r="F3614" s="53" t="s">
        <v>802</v>
      </c>
      <c r="G3614" s="52">
        <v>2000</v>
      </c>
      <c r="H3614" s="52">
        <f t="shared" si="168"/>
        <v>679.99999999999989</v>
      </c>
      <c r="I3614" s="52">
        <f t="shared" si="169"/>
        <v>1200</v>
      </c>
      <c r="J3614" s="52">
        <f t="shared" si="170"/>
        <v>1400</v>
      </c>
      <c r="K3614" s="54" t="s">
        <v>18314</v>
      </c>
      <c r="L3614" s="54" t="s">
        <v>18314</v>
      </c>
      <c r="M3614" s="54" t="s">
        <v>18314</v>
      </c>
      <c r="N3614" s="54">
        <v>1200</v>
      </c>
      <c r="O3614" s="54">
        <v>1400</v>
      </c>
    </row>
    <row r="3615" spans="1:15" s="53" customFormat="1" x14ac:dyDescent="0.45">
      <c r="A3615" s="53">
        <v>3211010011</v>
      </c>
      <c r="B3615" s="53" t="s">
        <v>2855</v>
      </c>
      <c r="C3615" s="53">
        <v>278</v>
      </c>
      <c r="F3615" s="53" t="s">
        <v>244</v>
      </c>
      <c r="G3615" s="52">
        <v>655.20000000000005</v>
      </c>
      <c r="H3615" s="52">
        <f t="shared" si="168"/>
        <v>222.768</v>
      </c>
      <c r="I3615" s="52">
        <f t="shared" si="169"/>
        <v>393.12</v>
      </c>
      <c r="J3615" s="52">
        <f t="shared" si="170"/>
        <v>458.64</v>
      </c>
      <c r="K3615" s="54" t="s">
        <v>18313</v>
      </c>
      <c r="L3615" s="54" t="s">
        <v>18313</v>
      </c>
      <c r="M3615" s="54" t="s">
        <v>18313</v>
      </c>
      <c r="N3615" s="54">
        <v>393.12</v>
      </c>
      <c r="O3615" s="54">
        <v>458.64</v>
      </c>
    </row>
    <row r="3616" spans="1:15" s="53" customFormat="1" x14ac:dyDescent="0.45">
      <c r="A3616" s="53">
        <v>3211010023</v>
      </c>
      <c r="B3616" s="53" t="s">
        <v>2179</v>
      </c>
      <c r="C3616" s="53">
        <v>278</v>
      </c>
      <c r="F3616" s="53" t="s">
        <v>244</v>
      </c>
      <c r="G3616" s="52">
        <v>1649.55</v>
      </c>
      <c r="H3616" s="52">
        <f t="shared" si="168"/>
        <v>560.84699999999998</v>
      </c>
      <c r="I3616" s="52">
        <f t="shared" si="169"/>
        <v>989.7299999999999</v>
      </c>
      <c r="J3616" s="52">
        <f t="shared" si="170"/>
        <v>1154.6849999999999</v>
      </c>
      <c r="K3616" s="54" t="s">
        <v>18313</v>
      </c>
      <c r="L3616" s="54" t="s">
        <v>18313</v>
      </c>
      <c r="M3616" s="54" t="s">
        <v>18313</v>
      </c>
      <c r="N3616" s="54">
        <v>989.7299999999999</v>
      </c>
      <c r="O3616" s="54">
        <v>1154.6849999999999</v>
      </c>
    </row>
    <row r="3617" spans="1:15" s="53" customFormat="1" x14ac:dyDescent="0.45">
      <c r="A3617" s="53">
        <v>3211010026</v>
      </c>
      <c r="B3617" s="53" t="s">
        <v>2856</v>
      </c>
      <c r="C3617" s="53">
        <v>278</v>
      </c>
      <c r="F3617" s="53" t="s">
        <v>244</v>
      </c>
      <c r="G3617" s="52">
        <v>450.45</v>
      </c>
      <c r="H3617" s="52">
        <f t="shared" si="168"/>
        <v>153.15299999999999</v>
      </c>
      <c r="I3617" s="52">
        <f t="shared" si="169"/>
        <v>270.27</v>
      </c>
      <c r="J3617" s="52">
        <f t="shared" si="170"/>
        <v>315.315</v>
      </c>
      <c r="K3617" s="54" t="s">
        <v>18313</v>
      </c>
      <c r="L3617" s="54" t="s">
        <v>18313</v>
      </c>
      <c r="M3617" s="54" t="s">
        <v>18313</v>
      </c>
      <c r="N3617" s="54">
        <v>270.27</v>
      </c>
      <c r="O3617" s="54">
        <v>315.315</v>
      </c>
    </row>
    <row r="3618" spans="1:15" s="53" customFormat="1" x14ac:dyDescent="0.45">
      <c r="A3618" s="53">
        <v>3211010028</v>
      </c>
      <c r="B3618" s="53" t="s">
        <v>2180</v>
      </c>
      <c r="C3618" s="53">
        <v>278</v>
      </c>
      <c r="F3618" s="53" t="s">
        <v>244</v>
      </c>
      <c r="G3618" s="52">
        <v>450.45</v>
      </c>
      <c r="H3618" s="52">
        <f t="shared" si="168"/>
        <v>153.15299999999999</v>
      </c>
      <c r="I3618" s="52">
        <f t="shared" si="169"/>
        <v>270.27</v>
      </c>
      <c r="J3618" s="52">
        <f t="shared" si="170"/>
        <v>315.315</v>
      </c>
      <c r="K3618" s="54" t="s">
        <v>18313</v>
      </c>
      <c r="L3618" s="54" t="s">
        <v>18313</v>
      </c>
      <c r="M3618" s="54" t="s">
        <v>18313</v>
      </c>
      <c r="N3618" s="54">
        <v>270.27</v>
      </c>
      <c r="O3618" s="54">
        <v>315.315</v>
      </c>
    </row>
    <row r="3619" spans="1:15" s="53" customFormat="1" x14ac:dyDescent="0.45">
      <c r="A3619" s="53">
        <v>3211010034</v>
      </c>
      <c r="B3619" s="53" t="s">
        <v>2857</v>
      </c>
      <c r="C3619" s="53">
        <v>278</v>
      </c>
      <c r="F3619" s="53" t="s">
        <v>244</v>
      </c>
      <c r="G3619" s="52">
        <v>450.45</v>
      </c>
      <c r="H3619" s="52">
        <f t="shared" si="168"/>
        <v>153.15299999999999</v>
      </c>
      <c r="I3619" s="52">
        <f t="shared" si="169"/>
        <v>270.27</v>
      </c>
      <c r="J3619" s="52">
        <f t="shared" si="170"/>
        <v>315.315</v>
      </c>
      <c r="K3619" s="54" t="s">
        <v>18313</v>
      </c>
      <c r="L3619" s="54" t="s">
        <v>18313</v>
      </c>
      <c r="M3619" s="54" t="s">
        <v>18313</v>
      </c>
      <c r="N3619" s="54">
        <v>270.27</v>
      </c>
      <c r="O3619" s="54">
        <v>315.315</v>
      </c>
    </row>
    <row r="3620" spans="1:15" s="53" customFormat="1" x14ac:dyDescent="0.45">
      <c r="A3620" s="53">
        <v>3211010035</v>
      </c>
      <c r="B3620" s="53" t="s">
        <v>2125</v>
      </c>
      <c r="C3620" s="53">
        <v>278</v>
      </c>
      <c r="F3620" s="53" t="s">
        <v>244</v>
      </c>
      <c r="G3620" s="52">
        <v>450.45</v>
      </c>
      <c r="H3620" s="52">
        <f t="shared" si="168"/>
        <v>153.15299999999999</v>
      </c>
      <c r="I3620" s="52">
        <f t="shared" si="169"/>
        <v>270.27</v>
      </c>
      <c r="J3620" s="52">
        <f t="shared" si="170"/>
        <v>315.315</v>
      </c>
      <c r="K3620" s="54" t="s">
        <v>18313</v>
      </c>
      <c r="L3620" s="54" t="s">
        <v>18313</v>
      </c>
      <c r="M3620" s="54" t="s">
        <v>18313</v>
      </c>
      <c r="N3620" s="54">
        <v>270.27</v>
      </c>
      <c r="O3620" s="54">
        <v>315.315</v>
      </c>
    </row>
    <row r="3621" spans="1:15" s="53" customFormat="1" x14ac:dyDescent="0.45">
      <c r="A3621" s="53">
        <v>3211010040</v>
      </c>
      <c r="B3621" s="53" t="s">
        <v>2181</v>
      </c>
      <c r="C3621" s="53">
        <v>278</v>
      </c>
      <c r="F3621" s="53" t="s">
        <v>802</v>
      </c>
      <c r="G3621" s="52">
        <v>2305.8000000000002</v>
      </c>
      <c r="H3621" s="52">
        <f t="shared" si="168"/>
        <v>783.97199999999998</v>
      </c>
      <c r="I3621" s="52">
        <f t="shared" si="169"/>
        <v>1383.48</v>
      </c>
      <c r="J3621" s="52">
        <f t="shared" si="170"/>
        <v>1614.06</v>
      </c>
      <c r="K3621" s="54" t="s">
        <v>18314</v>
      </c>
      <c r="L3621" s="54" t="s">
        <v>18314</v>
      </c>
      <c r="M3621" s="54" t="s">
        <v>18314</v>
      </c>
      <c r="N3621" s="54">
        <v>1383.48</v>
      </c>
      <c r="O3621" s="54">
        <v>1614.06</v>
      </c>
    </row>
    <row r="3622" spans="1:15" s="53" customFormat="1" x14ac:dyDescent="0.45">
      <c r="A3622" s="53">
        <v>3211011636</v>
      </c>
      <c r="B3622" s="53" t="s">
        <v>3466</v>
      </c>
      <c r="C3622" s="53">
        <v>278</v>
      </c>
      <c r="F3622" s="53" t="s">
        <v>244</v>
      </c>
      <c r="G3622" s="52">
        <v>909.3</v>
      </c>
      <c r="H3622" s="52">
        <f t="shared" si="168"/>
        <v>309.16199999999998</v>
      </c>
      <c r="I3622" s="52">
        <f t="shared" si="169"/>
        <v>545.57999999999993</v>
      </c>
      <c r="J3622" s="52">
        <f t="shared" si="170"/>
        <v>636.50999999999988</v>
      </c>
      <c r="K3622" s="54" t="s">
        <v>18313</v>
      </c>
      <c r="L3622" s="54" t="s">
        <v>18313</v>
      </c>
      <c r="M3622" s="54" t="s">
        <v>18313</v>
      </c>
      <c r="N3622" s="54">
        <v>545.57999999999993</v>
      </c>
      <c r="O3622" s="54">
        <v>636.50999999999988</v>
      </c>
    </row>
    <row r="3623" spans="1:15" s="53" customFormat="1" x14ac:dyDescent="0.45">
      <c r="A3623" s="53">
        <v>3211011637</v>
      </c>
      <c r="B3623" s="53" t="s">
        <v>4312</v>
      </c>
      <c r="C3623" s="53">
        <v>278</v>
      </c>
      <c r="F3623" s="53" t="s">
        <v>802</v>
      </c>
      <c r="G3623" s="52">
        <v>18058.95</v>
      </c>
      <c r="H3623" s="52">
        <f t="shared" si="168"/>
        <v>6140.0429999999997</v>
      </c>
      <c r="I3623" s="52">
        <f t="shared" si="169"/>
        <v>10835.37</v>
      </c>
      <c r="J3623" s="52">
        <f t="shared" si="170"/>
        <v>12641.264999999999</v>
      </c>
      <c r="K3623" s="54" t="s">
        <v>18314</v>
      </c>
      <c r="L3623" s="54" t="s">
        <v>18314</v>
      </c>
      <c r="M3623" s="54" t="s">
        <v>18314</v>
      </c>
      <c r="N3623" s="54">
        <v>10835.37</v>
      </c>
      <c r="O3623" s="54">
        <v>12641.264999999999</v>
      </c>
    </row>
    <row r="3624" spans="1:15" s="53" customFormat="1" x14ac:dyDescent="0.45">
      <c r="A3624" s="53">
        <v>3211011642</v>
      </c>
      <c r="B3624" s="53" t="s">
        <v>1761</v>
      </c>
      <c r="C3624" s="53">
        <v>279</v>
      </c>
      <c r="G3624" s="52">
        <v>315</v>
      </c>
      <c r="H3624" s="52">
        <f t="shared" si="168"/>
        <v>107.1</v>
      </c>
      <c r="I3624" s="52">
        <f t="shared" si="169"/>
        <v>189</v>
      </c>
      <c r="J3624" s="52">
        <f t="shared" si="170"/>
        <v>220.5</v>
      </c>
      <c r="K3624" s="54" t="s">
        <v>18316</v>
      </c>
      <c r="L3624" s="54" t="s">
        <v>18316</v>
      </c>
      <c r="M3624" s="54" t="s">
        <v>18316</v>
      </c>
      <c r="N3624" s="54">
        <v>189</v>
      </c>
      <c r="O3624" s="54">
        <v>220.5</v>
      </c>
    </row>
    <row r="3625" spans="1:15" s="53" customFormat="1" x14ac:dyDescent="0.45">
      <c r="A3625" s="53">
        <v>3211011650</v>
      </c>
      <c r="B3625" s="53" t="s">
        <v>3467</v>
      </c>
      <c r="C3625" s="53">
        <v>278</v>
      </c>
      <c r="F3625" s="53" t="s">
        <v>244</v>
      </c>
      <c r="G3625" s="52">
        <v>2399.25</v>
      </c>
      <c r="H3625" s="52">
        <f t="shared" si="168"/>
        <v>815.74499999999989</v>
      </c>
      <c r="I3625" s="52">
        <f t="shared" si="169"/>
        <v>1439.55</v>
      </c>
      <c r="J3625" s="52">
        <f t="shared" si="170"/>
        <v>1679.4749999999999</v>
      </c>
      <c r="K3625" s="54" t="s">
        <v>18313</v>
      </c>
      <c r="L3625" s="54" t="s">
        <v>18313</v>
      </c>
      <c r="M3625" s="54" t="s">
        <v>18313</v>
      </c>
      <c r="N3625" s="54">
        <v>1439.55</v>
      </c>
      <c r="O3625" s="54">
        <v>1679.4749999999999</v>
      </c>
    </row>
    <row r="3626" spans="1:15" s="53" customFormat="1" x14ac:dyDescent="0.45">
      <c r="A3626" s="53">
        <v>3211011656</v>
      </c>
      <c r="B3626" s="53" t="s">
        <v>4313</v>
      </c>
      <c r="C3626" s="53">
        <v>278</v>
      </c>
      <c r="F3626" s="53" t="s">
        <v>470</v>
      </c>
      <c r="G3626" s="52">
        <v>827.4</v>
      </c>
      <c r="H3626" s="52">
        <f t="shared" si="168"/>
        <v>281.31599999999997</v>
      </c>
      <c r="I3626" s="52">
        <f t="shared" si="169"/>
        <v>496.43999999999994</v>
      </c>
      <c r="J3626" s="52">
        <f t="shared" si="170"/>
        <v>579.17999999999995</v>
      </c>
      <c r="K3626" s="54" t="s">
        <v>18314</v>
      </c>
      <c r="L3626" s="54" t="s">
        <v>18314</v>
      </c>
      <c r="M3626" s="54" t="s">
        <v>18314</v>
      </c>
      <c r="N3626" s="54">
        <v>496.43999999999994</v>
      </c>
      <c r="O3626" s="54">
        <v>579.17999999999995</v>
      </c>
    </row>
    <row r="3627" spans="1:15" s="53" customFormat="1" x14ac:dyDescent="0.45">
      <c r="A3627" s="53">
        <v>3211011673</v>
      </c>
      <c r="B3627" s="53" t="s">
        <v>3468</v>
      </c>
      <c r="C3627" s="53">
        <v>278</v>
      </c>
      <c r="F3627" s="53" t="s">
        <v>802</v>
      </c>
      <c r="G3627" s="52">
        <v>1308.3</v>
      </c>
      <c r="H3627" s="52">
        <f t="shared" si="168"/>
        <v>444.82199999999995</v>
      </c>
      <c r="I3627" s="52">
        <f t="shared" si="169"/>
        <v>784.9799999999999</v>
      </c>
      <c r="J3627" s="52">
        <f t="shared" si="170"/>
        <v>915.81</v>
      </c>
      <c r="K3627" s="54" t="s">
        <v>18314</v>
      </c>
      <c r="L3627" s="54" t="s">
        <v>18314</v>
      </c>
      <c r="M3627" s="54" t="s">
        <v>18314</v>
      </c>
      <c r="N3627" s="54">
        <v>784.9799999999999</v>
      </c>
      <c r="O3627" s="54">
        <v>915.81</v>
      </c>
    </row>
    <row r="3628" spans="1:15" s="53" customFormat="1" x14ac:dyDescent="0.45">
      <c r="A3628" s="53">
        <v>3211011689</v>
      </c>
      <c r="B3628" s="53" t="s">
        <v>1762</v>
      </c>
      <c r="C3628" s="53">
        <v>278</v>
      </c>
      <c r="F3628" s="53" t="s">
        <v>802</v>
      </c>
      <c r="G3628" s="52">
        <v>3353.7</v>
      </c>
      <c r="H3628" s="52">
        <f t="shared" si="168"/>
        <v>1140.2579999999998</v>
      </c>
      <c r="I3628" s="52">
        <f t="shared" si="169"/>
        <v>2012.2199999999998</v>
      </c>
      <c r="J3628" s="52">
        <f t="shared" si="170"/>
        <v>2347.5899999999997</v>
      </c>
      <c r="K3628" s="54" t="s">
        <v>18314</v>
      </c>
      <c r="L3628" s="54" t="s">
        <v>18314</v>
      </c>
      <c r="M3628" s="54" t="s">
        <v>18314</v>
      </c>
      <c r="N3628" s="54">
        <v>2012.2199999999998</v>
      </c>
      <c r="O3628" s="54">
        <v>2347.5899999999997</v>
      </c>
    </row>
    <row r="3629" spans="1:15" s="53" customFormat="1" x14ac:dyDescent="0.45">
      <c r="A3629" s="53">
        <v>3211011692</v>
      </c>
      <c r="B3629" s="53" t="s">
        <v>3586</v>
      </c>
      <c r="C3629" s="53">
        <v>278</v>
      </c>
      <c r="F3629" s="53" t="s">
        <v>802</v>
      </c>
      <c r="G3629" s="52">
        <v>3353.7</v>
      </c>
      <c r="H3629" s="52">
        <f t="shared" si="168"/>
        <v>1140.2579999999998</v>
      </c>
      <c r="I3629" s="52">
        <f t="shared" si="169"/>
        <v>2012.2199999999998</v>
      </c>
      <c r="J3629" s="52">
        <f t="shared" si="170"/>
        <v>2347.5899999999997</v>
      </c>
      <c r="K3629" s="54" t="s">
        <v>18314</v>
      </c>
      <c r="L3629" s="54" t="s">
        <v>18314</v>
      </c>
      <c r="M3629" s="54" t="s">
        <v>18314</v>
      </c>
      <c r="N3629" s="54">
        <v>2012.2199999999998</v>
      </c>
      <c r="O3629" s="54">
        <v>2347.5899999999997</v>
      </c>
    </row>
    <row r="3630" spans="1:15" s="53" customFormat="1" x14ac:dyDescent="0.45">
      <c r="A3630" s="53">
        <v>3211011703</v>
      </c>
      <c r="B3630" s="53" t="s">
        <v>3587</v>
      </c>
      <c r="C3630" s="53">
        <v>278</v>
      </c>
      <c r="F3630" s="53" t="s">
        <v>244</v>
      </c>
      <c r="G3630" s="52">
        <v>364.35</v>
      </c>
      <c r="H3630" s="52">
        <f t="shared" si="168"/>
        <v>123.87899999999999</v>
      </c>
      <c r="I3630" s="52">
        <f t="shared" si="169"/>
        <v>218.61</v>
      </c>
      <c r="J3630" s="52">
        <f t="shared" si="170"/>
        <v>255.04499999999999</v>
      </c>
      <c r="K3630" s="54" t="s">
        <v>18313</v>
      </c>
      <c r="L3630" s="54" t="s">
        <v>18313</v>
      </c>
      <c r="M3630" s="54" t="s">
        <v>18313</v>
      </c>
      <c r="N3630" s="54">
        <v>218.61</v>
      </c>
      <c r="O3630" s="54">
        <v>255.04499999999999</v>
      </c>
    </row>
    <row r="3631" spans="1:15" s="53" customFormat="1" x14ac:dyDescent="0.45">
      <c r="A3631" s="53">
        <v>3211011704</v>
      </c>
      <c r="B3631" s="53" t="s">
        <v>4314</v>
      </c>
      <c r="C3631" s="53">
        <v>278</v>
      </c>
      <c r="F3631" s="53" t="s">
        <v>244</v>
      </c>
      <c r="G3631" s="52">
        <v>364.35</v>
      </c>
      <c r="H3631" s="52">
        <f t="shared" si="168"/>
        <v>123.87899999999999</v>
      </c>
      <c r="I3631" s="52">
        <f t="shared" si="169"/>
        <v>218.61</v>
      </c>
      <c r="J3631" s="52">
        <f t="shared" si="170"/>
        <v>255.04499999999999</v>
      </c>
      <c r="K3631" s="54" t="s">
        <v>18313</v>
      </c>
      <c r="L3631" s="54" t="s">
        <v>18313</v>
      </c>
      <c r="M3631" s="54" t="s">
        <v>18313</v>
      </c>
      <c r="N3631" s="54">
        <v>218.61</v>
      </c>
      <c r="O3631" s="54">
        <v>255.04499999999999</v>
      </c>
    </row>
    <row r="3632" spans="1:15" s="53" customFormat="1" x14ac:dyDescent="0.45">
      <c r="A3632" s="53">
        <v>3211011710</v>
      </c>
      <c r="B3632" s="53" t="s">
        <v>3588</v>
      </c>
      <c r="C3632" s="53">
        <v>278</v>
      </c>
      <c r="F3632" s="53" t="s">
        <v>244</v>
      </c>
      <c r="G3632" s="52">
        <v>286.64999999999998</v>
      </c>
      <c r="H3632" s="52">
        <f t="shared" si="168"/>
        <v>97.460999999999984</v>
      </c>
      <c r="I3632" s="52">
        <f t="shared" si="169"/>
        <v>171.98999999999998</v>
      </c>
      <c r="J3632" s="52">
        <f t="shared" si="170"/>
        <v>200.65499999999997</v>
      </c>
      <c r="K3632" s="54" t="s">
        <v>18313</v>
      </c>
      <c r="L3632" s="54" t="s">
        <v>18313</v>
      </c>
      <c r="M3632" s="54" t="s">
        <v>18313</v>
      </c>
      <c r="N3632" s="54">
        <v>171.98999999999998</v>
      </c>
      <c r="O3632" s="54">
        <v>200.65499999999997</v>
      </c>
    </row>
    <row r="3633" spans="1:15" s="53" customFormat="1" x14ac:dyDescent="0.45">
      <c r="A3633" s="53">
        <v>3211011718</v>
      </c>
      <c r="B3633" s="53" t="s">
        <v>4411</v>
      </c>
      <c r="C3633" s="53">
        <v>279</v>
      </c>
      <c r="G3633" s="52">
        <v>154.35</v>
      </c>
      <c r="H3633" s="52">
        <f t="shared" si="168"/>
        <v>52.478999999999992</v>
      </c>
      <c r="I3633" s="52">
        <f t="shared" si="169"/>
        <v>92.61</v>
      </c>
      <c r="J3633" s="52">
        <f t="shared" si="170"/>
        <v>108.04499999999999</v>
      </c>
      <c r="K3633" s="54" t="s">
        <v>18316</v>
      </c>
      <c r="L3633" s="54" t="s">
        <v>18316</v>
      </c>
      <c r="M3633" s="54" t="s">
        <v>18316</v>
      </c>
      <c r="N3633" s="54">
        <v>92.61</v>
      </c>
      <c r="O3633" s="54">
        <v>108.04499999999999</v>
      </c>
    </row>
    <row r="3634" spans="1:15" s="53" customFormat="1" x14ac:dyDescent="0.45">
      <c r="A3634" s="53">
        <v>3211011753</v>
      </c>
      <c r="B3634" s="53" t="s">
        <v>2462</v>
      </c>
      <c r="C3634" s="53">
        <v>278</v>
      </c>
      <c r="F3634" s="53" t="s">
        <v>802</v>
      </c>
      <c r="G3634" s="52">
        <v>3927</v>
      </c>
      <c r="H3634" s="52">
        <f t="shared" si="168"/>
        <v>1335.1799999999998</v>
      </c>
      <c r="I3634" s="52">
        <f t="shared" si="169"/>
        <v>2356.1999999999998</v>
      </c>
      <c r="J3634" s="52">
        <f t="shared" si="170"/>
        <v>2748.8999999999996</v>
      </c>
      <c r="K3634" s="54" t="s">
        <v>18314</v>
      </c>
      <c r="L3634" s="54" t="s">
        <v>18314</v>
      </c>
      <c r="M3634" s="54" t="s">
        <v>18314</v>
      </c>
      <c r="N3634" s="54">
        <v>2356.1999999999998</v>
      </c>
      <c r="O3634" s="54">
        <v>2748.8999999999996</v>
      </c>
    </row>
    <row r="3635" spans="1:15" s="53" customFormat="1" x14ac:dyDescent="0.45">
      <c r="A3635" s="53">
        <v>3211011919</v>
      </c>
      <c r="B3635" s="53" t="s">
        <v>1763</v>
      </c>
      <c r="C3635" s="53">
        <v>278</v>
      </c>
      <c r="F3635" s="53" t="s">
        <v>387</v>
      </c>
      <c r="G3635" s="52">
        <v>827.4</v>
      </c>
      <c r="H3635" s="52">
        <f t="shared" si="168"/>
        <v>281.31599999999997</v>
      </c>
      <c r="I3635" s="52">
        <f t="shared" si="169"/>
        <v>496.43999999999994</v>
      </c>
      <c r="J3635" s="52">
        <f t="shared" si="170"/>
        <v>579.17999999999995</v>
      </c>
      <c r="K3635" s="54" t="s">
        <v>18314</v>
      </c>
      <c r="L3635" s="54" t="s">
        <v>18314</v>
      </c>
      <c r="M3635" s="54" t="s">
        <v>18314</v>
      </c>
      <c r="N3635" s="54">
        <v>496.43999999999994</v>
      </c>
      <c r="O3635" s="54">
        <v>579.17999999999995</v>
      </c>
    </row>
    <row r="3636" spans="1:15" s="53" customFormat="1" x14ac:dyDescent="0.45">
      <c r="A3636" s="53">
        <v>3211011926</v>
      </c>
      <c r="B3636" s="53" t="s">
        <v>4412</v>
      </c>
      <c r="C3636" s="53">
        <v>278</v>
      </c>
      <c r="F3636" s="53" t="s">
        <v>244</v>
      </c>
      <c r="G3636" s="52">
        <v>116.55</v>
      </c>
      <c r="H3636" s="52">
        <f t="shared" si="168"/>
        <v>39.626999999999995</v>
      </c>
      <c r="I3636" s="52">
        <f t="shared" si="169"/>
        <v>69.929999999999993</v>
      </c>
      <c r="J3636" s="52">
        <f t="shared" si="170"/>
        <v>81.584999999999994</v>
      </c>
      <c r="K3636" s="54" t="s">
        <v>18313</v>
      </c>
      <c r="L3636" s="54" t="s">
        <v>18313</v>
      </c>
      <c r="M3636" s="54" t="s">
        <v>18313</v>
      </c>
      <c r="N3636" s="54">
        <v>69.929999999999993</v>
      </c>
      <c r="O3636" s="54">
        <v>81.584999999999994</v>
      </c>
    </row>
    <row r="3637" spans="1:15" s="53" customFormat="1" x14ac:dyDescent="0.45">
      <c r="A3637" s="53">
        <v>3211011930</v>
      </c>
      <c r="B3637" s="53" t="s">
        <v>3589</v>
      </c>
      <c r="C3637" s="53">
        <v>278</v>
      </c>
      <c r="F3637" s="53" t="s">
        <v>244</v>
      </c>
      <c r="G3637" s="52">
        <v>198.45</v>
      </c>
      <c r="H3637" s="52">
        <f t="shared" si="168"/>
        <v>67.472999999999985</v>
      </c>
      <c r="I3637" s="52">
        <f t="shared" si="169"/>
        <v>119.07</v>
      </c>
      <c r="J3637" s="52">
        <f t="shared" si="170"/>
        <v>138.91499999999999</v>
      </c>
      <c r="K3637" s="54" t="s">
        <v>18313</v>
      </c>
      <c r="L3637" s="54" t="s">
        <v>18313</v>
      </c>
      <c r="M3637" s="54" t="s">
        <v>18313</v>
      </c>
      <c r="N3637" s="54">
        <v>119.07</v>
      </c>
      <c r="O3637" s="54">
        <v>138.91499999999999</v>
      </c>
    </row>
    <row r="3638" spans="1:15" s="53" customFormat="1" x14ac:dyDescent="0.45">
      <c r="A3638" s="53">
        <v>3211011935</v>
      </c>
      <c r="B3638" s="53" t="s">
        <v>4413</v>
      </c>
      <c r="C3638" s="53">
        <v>278</v>
      </c>
      <c r="F3638" s="53" t="s">
        <v>244</v>
      </c>
      <c r="G3638" s="52">
        <v>2314.1999999999998</v>
      </c>
      <c r="H3638" s="52">
        <f t="shared" si="168"/>
        <v>786.82799999999986</v>
      </c>
      <c r="I3638" s="52">
        <f t="shared" si="169"/>
        <v>1388.5199999999998</v>
      </c>
      <c r="J3638" s="52">
        <f t="shared" si="170"/>
        <v>1619.9399999999998</v>
      </c>
      <c r="K3638" s="54" t="s">
        <v>18313</v>
      </c>
      <c r="L3638" s="54" t="s">
        <v>18313</v>
      </c>
      <c r="M3638" s="54" t="s">
        <v>18313</v>
      </c>
      <c r="N3638" s="54">
        <v>1388.5199999999998</v>
      </c>
      <c r="O3638" s="54">
        <v>1619.9399999999998</v>
      </c>
    </row>
    <row r="3639" spans="1:15" s="53" customFormat="1" x14ac:dyDescent="0.45">
      <c r="A3639" s="53">
        <v>3211011981</v>
      </c>
      <c r="B3639" s="53" t="s">
        <v>3590</v>
      </c>
      <c r="C3639" s="53">
        <v>279</v>
      </c>
      <c r="G3639" s="52">
        <v>264.60000000000002</v>
      </c>
      <c r="H3639" s="52">
        <f t="shared" si="168"/>
        <v>89.963999999999999</v>
      </c>
      <c r="I3639" s="52">
        <f t="shared" si="169"/>
        <v>158.76000000000002</v>
      </c>
      <c r="J3639" s="52">
        <f t="shared" si="170"/>
        <v>185.22</v>
      </c>
      <c r="K3639" s="54" t="s">
        <v>18316</v>
      </c>
      <c r="L3639" s="54" t="s">
        <v>18316</v>
      </c>
      <c r="M3639" s="54" t="s">
        <v>18316</v>
      </c>
      <c r="N3639" s="54">
        <v>158.76000000000002</v>
      </c>
      <c r="O3639" s="54">
        <v>185.22</v>
      </c>
    </row>
    <row r="3640" spans="1:15" s="53" customFormat="1" x14ac:dyDescent="0.45">
      <c r="A3640" s="53">
        <v>3211012007</v>
      </c>
      <c r="B3640" s="53" t="s">
        <v>1764</v>
      </c>
      <c r="C3640" s="53">
        <v>278</v>
      </c>
      <c r="F3640" s="53" t="s">
        <v>802</v>
      </c>
      <c r="G3640" s="52">
        <v>4859.3999999999996</v>
      </c>
      <c r="H3640" s="52">
        <f t="shared" si="168"/>
        <v>1652.1959999999997</v>
      </c>
      <c r="I3640" s="52">
        <f t="shared" si="169"/>
        <v>2915.64</v>
      </c>
      <c r="J3640" s="52">
        <f t="shared" si="170"/>
        <v>3401.5799999999995</v>
      </c>
      <c r="K3640" s="54" t="s">
        <v>18314</v>
      </c>
      <c r="L3640" s="54" t="s">
        <v>18314</v>
      </c>
      <c r="M3640" s="54" t="s">
        <v>18314</v>
      </c>
      <c r="N3640" s="54">
        <v>2915.64</v>
      </c>
      <c r="O3640" s="54">
        <v>3401.5799999999995</v>
      </c>
    </row>
    <row r="3641" spans="1:15" s="53" customFormat="1" x14ac:dyDescent="0.45">
      <c r="A3641" s="53">
        <v>3211012009</v>
      </c>
      <c r="B3641" s="53" t="s">
        <v>1891</v>
      </c>
      <c r="C3641" s="53">
        <v>278</v>
      </c>
      <c r="F3641" s="53" t="s">
        <v>244</v>
      </c>
      <c r="G3641" s="52">
        <v>744.45</v>
      </c>
      <c r="H3641" s="52">
        <f t="shared" si="168"/>
        <v>253.113</v>
      </c>
      <c r="I3641" s="52">
        <f t="shared" si="169"/>
        <v>446.67</v>
      </c>
      <c r="J3641" s="52">
        <f t="shared" si="170"/>
        <v>521.11500000000001</v>
      </c>
      <c r="K3641" s="54" t="s">
        <v>18313</v>
      </c>
      <c r="L3641" s="54" t="s">
        <v>18313</v>
      </c>
      <c r="M3641" s="54" t="s">
        <v>18313</v>
      </c>
      <c r="N3641" s="54">
        <v>446.67</v>
      </c>
      <c r="O3641" s="54">
        <v>521.11500000000001</v>
      </c>
    </row>
    <row r="3642" spans="1:15" s="53" customFormat="1" x14ac:dyDescent="0.45">
      <c r="A3642" s="53">
        <v>3211012025</v>
      </c>
      <c r="B3642" s="53" t="s">
        <v>1892</v>
      </c>
      <c r="C3642" s="53">
        <v>278</v>
      </c>
      <c r="F3642" s="53" t="s">
        <v>802</v>
      </c>
      <c r="G3642" s="52">
        <v>3116.4</v>
      </c>
      <c r="H3642" s="52">
        <f t="shared" si="168"/>
        <v>1059.576</v>
      </c>
      <c r="I3642" s="52">
        <f t="shared" si="169"/>
        <v>1869.84</v>
      </c>
      <c r="J3642" s="52">
        <f t="shared" si="170"/>
        <v>2181.48</v>
      </c>
      <c r="K3642" s="54" t="s">
        <v>18314</v>
      </c>
      <c r="L3642" s="54" t="s">
        <v>18314</v>
      </c>
      <c r="M3642" s="54" t="s">
        <v>18314</v>
      </c>
      <c r="N3642" s="54">
        <v>1869.84</v>
      </c>
      <c r="O3642" s="54">
        <v>2181.48</v>
      </c>
    </row>
    <row r="3643" spans="1:15" s="53" customFormat="1" x14ac:dyDescent="0.45">
      <c r="A3643" s="53">
        <v>3211012043</v>
      </c>
      <c r="B3643" s="53" t="s">
        <v>3591</v>
      </c>
      <c r="C3643" s="53">
        <v>278</v>
      </c>
      <c r="F3643" s="53" t="s">
        <v>244</v>
      </c>
      <c r="G3643" s="52">
        <v>827.4</v>
      </c>
      <c r="H3643" s="52">
        <f t="shared" si="168"/>
        <v>281.31599999999997</v>
      </c>
      <c r="I3643" s="52">
        <f t="shared" si="169"/>
        <v>496.43999999999994</v>
      </c>
      <c r="J3643" s="52">
        <f t="shared" si="170"/>
        <v>579.17999999999995</v>
      </c>
      <c r="K3643" s="54" t="s">
        <v>18313</v>
      </c>
      <c r="L3643" s="54" t="s">
        <v>18313</v>
      </c>
      <c r="M3643" s="54" t="s">
        <v>18313</v>
      </c>
      <c r="N3643" s="54">
        <v>496.43999999999994</v>
      </c>
      <c r="O3643" s="54">
        <v>579.17999999999995</v>
      </c>
    </row>
    <row r="3644" spans="1:15" s="53" customFormat="1" x14ac:dyDescent="0.45">
      <c r="A3644" s="53">
        <v>3211012055</v>
      </c>
      <c r="B3644" s="53" t="s">
        <v>1893</v>
      </c>
      <c r="C3644" s="53">
        <v>278</v>
      </c>
      <c r="G3644" s="52">
        <v>640.5</v>
      </c>
      <c r="H3644" s="52">
        <f t="shared" si="168"/>
        <v>217.76999999999998</v>
      </c>
      <c r="I3644" s="52">
        <f t="shared" si="169"/>
        <v>384.3</v>
      </c>
      <c r="J3644" s="52">
        <f t="shared" si="170"/>
        <v>448.34999999999997</v>
      </c>
      <c r="K3644" s="54" t="s">
        <v>18314</v>
      </c>
      <c r="L3644" s="54" t="s">
        <v>18314</v>
      </c>
      <c r="M3644" s="54" t="s">
        <v>18314</v>
      </c>
      <c r="N3644" s="54">
        <v>384.3</v>
      </c>
      <c r="O3644" s="54">
        <v>448.34999999999997</v>
      </c>
    </row>
    <row r="3645" spans="1:15" s="53" customFormat="1" x14ac:dyDescent="0.45">
      <c r="A3645" s="53">
        <v>3211012095</v>
      </c>
      <c r="B3645" s="53" t="s">
        <v>1894</v>
      </c>
      <c r="C3645" s="53">
        <v>272</v>
      </c>
      <c r="G3645" s="52">
        <v>78.75</v>
      </c>
      <c r="H3645" s="52">
        <f t="shared" si="168"/>
        <v>26.774999999999999</v>
      </c>
      <c r="I3645" s="52">
        <f t="shared" si="169"/>
        <v>47.25</v>
      </c>
      <c r="J3645" s="52">
        <f t="shared" si="170"/>
        <v>55.125</v>
      </c>
      <c r="K3645" s="54" t="s">
        <v>18311</v>
      </c>
      <c r="L3645" s="54" t="s">
        <v>18311</v>
      </c>
      <c r="M3645" s="54" t="s">
        <v>18311</v>
      </c>
      <c r="N3645" s="54">
        <v>47.25</v>
      </c>
      <c r="O3645" s="54">
        <v>55.125</v>
      </c>
    </row>
    <row r="3646" spans="1:15" s="53" customFormat="1" x14ac:dyDescent="0.45">
      <c r="A3646" s="53">
        <v>3211012097</v>
      </c>
      <c r="B3646" s="53" t="s">
        <v>1894</v>
      </c>
      <c r="C3646" s="53">
        <v>272</v>
      </c>
      <c r="G3646" s="52">
        <v>76.650000000000006</v>
      </c>
      <c r="H3646" s="52">
        <f t="shared" si="168"/>
        <v>26.061</v>
      </c>
      <c r="I3646" s="52">
        <f t="shared" si="169"/>
        <v>45.99</v>
      </c>
      <c r="J3646" s="52">
        <f t="shared" si="170"/>
        <v>53.655000000000001</v>
      </c>
      <c r="K3646" s="54" t="s">
        <v>18311</v>
      </c>
      <c r="L3646" s="54" t="s">
        <v>18311</v>
      </c>
      <c r="M3646" s="54" t="s">
        <v>18311</v>
      </c>
      <c r="N3646" s="54">
        <v>45.99</v>
      </c>
      <c r="O3646" s="54">
        <v>53.655000000000001</v>
      </c>
    </row>
    <row r="3647" spans="1:15" s="53" customFormat="1" x14ac:dyDescent="0.45">
      <c r="A3647" s="53">
        <v>3211012129</v>
      </c>
      <c r="B3647" s="53" t="s">
        <v>2463</v>
      </c>
      <c r="C3647" s="53">
        <v>278</v>
      </c>
      <c r="F3647" s="53" t="s">
        <v>244</v>
      </c>
      <c r="G3647" s="52">
        <v>3280.2</v>
      </c>
      <c r="H3647" s="52">
        <f t="shared" si="168"/>
        <v>1115.2679999999998</v>
      </c>
      <c r="I3647" s="52">
        <f t="shared" si="169"/>
        <v>1968.12</v>
      </c>
      <c r="J3647" s="52">
        <f t="shared" si="170"/>
        <v>2296.14</v>
      </c>
      <c r="K3647" s="54" t="s">
        <v>18313</v>
      </c>
      <c r="L3647" s="54" t="s">
        <v>18313</v>
      </c>
      <c r="M3647" s="54" t="s">
        <v>18313</v>
      </c>
      <c r="N3647" s="54">
        <v>1968.12</v>
      </c>
      <c r="O3647" s="54">
        <v>2296.14</v>
      </c>
    </row>
    <row r="3648" spans="1:15" s="53" customFormat="1" x14ac:dyDescent="0.45">
      <c r="A3648" s="53">
        <v>3211012130</v>
      </c>
      <c r="B3648" s="53" t="s">
        <v>1895</v>
      </c>
      <c r="C3648" s="53">
        <v>278</v>
      </c>
      <c r="F3648" s="53" t="s">
        <v>244</v>
      </c>
      <c r="G3648" s="52">
        <v>3280.2</v>
      </c>
      <c r="H3648" s="52">
        <f t="shared" si="168"/>
        <v>1115.2679999999998</v>
      </c>
      <c r="I3648" s="52">
        <f t="shared" si="169"/>
        <v>1968.12</v>
      </c>
      <c r="J3648" s="52">
        <f t="shared" si="170"/>
        <v>2296.14</v>
      </c>
      <c r="K3648" s="54" t="s">
        <v>18313</v>
      </c>
      <c r="L3648" s="54" t="s">
        <v>18313</v>
      </c>
      <c r="M3648" s="54" t="s">
        <v>18313</v>
      </c>
      <c r="N3648" s="54">
        <v>1968.12</v>
      </c>
      <c r="O3648" s="54">
        <v>2296.14</v>
      </c>
    </row>
    <row r="3649" spans="1:15" s="53" customFormat="1" x14ac:dyDescent="0.45">
      <c r="A3649" s="53">
        <v>3211012143</v>
      </c>
      <c r="B3649" s="53" t="s">
        <v>2464</v>
      </c>
      <c r="C3649" s="53">
        <v>278</v>
      </c>
      <c r="F3649" s="53" t="s">
        <v>244</v>
      </c>
      <c r="G3649" s="52">
        <v>606.9</v>
      </c>
      <c r="H3649" s="52">
        <f t="shared" si="168"/>
        <v>206.34599999999998</v>
      </c>
      <c r="I3649" s="52">
        <f t="shared" si="169"/>
        <v>364.14</v>
      </c>
      <c r="J3649" s="52">
        <f t="shared" si="170"/>
        <v>424.83</v>
      </c>
      <c r="K3649" s="54" t="s">
        <v>18313</v>
      </c>
      <c r="L3649" s="54" t="s">
        <v>18313</v>
      </c>
      <c r="M3649" s="54" t="s">
        <v>18313</v>
      </c>
      <c r="N3649" s="54">
        <v>364.14</v>
      </c>
      <c r="O3649" s="54">
        <v>424.83</v>
      </c>
    </row>
    <row r="3650" spans="1:15" s="53" customFormat="1" x14ac:dyDescent="0.45">
      <c r="A3650" s="53">
        <v>3211012152</v>
      </c>
      <c r="B3650" s="53" t="s">
        <v>1896</v>
      </c>
      <c r="C3650" s="53">
        <v>278</v>
      </c>
      <c r="G3650" s="52">
        <v>661.5</v>
      </c>
      <c r="H3650" s="52">
        <f t="shared" si="168"/>
        <v>224.90999999999997</v>
      </c>
      <c r="I3650" s="52">
        <f t="shared" si="169"/>
        <v>396.9</v>
      </c>
      <c r="J3650" s="52">
        <f t="shared" si="170"/>
        <v>463.04999999999995</v>
      </c>
      <c r="K3650" s="54" t="s">
        <v>18314</v>
      </c>
      <c r="L3650" s="54" t="s">
        <v>18314</v>
      </c>
      <c r="M3650" s="54" t="s">
        <v>18314</v>
      </c>
      <c r="N3650" s="54">
        <v>396.9</v>
      </c>
      <c r="O3650" s="54">
        <v>463.04999999999995</v>
      </c>
    </row>
    <row r="3651" spans="1:15" s="53" customFormat="1" x14ac:dyDescent="0.45">
      <c r="A3651" s="53">
        <v>3211012165</v>
      </c>
      <c r="B3651" s="53" t="s">
        <v>4414</v>
      </c>
      <c r="C3651" s="53">
        <v>278</v>
      </c>
      <c r="G3651" s="52">
        <v>661.5</v>
      </c>
      <c r="H3651" s="52">
        <f t="shared" ref="H3651:H3714" si="171">G3651*(1-0.66)</f>
        <v>224.90999999999997</v>
      </c>
      <c r="I3651" s="52">
        <f t="shared" ref="I3651:I3714" si="172">MIN(K3651,L3651,M3651,N3651,O3651)</f>
        <v>396.9</v>
      </c>
      <c r="J3651" s="52">
        <f t="shared" ref="J3651:J3714" si="173">MAX(K3651,L3651,M3651,N3651,O3651)</f>
        <v>463.04999999999995</v>
      </c>
      <c r="K3651" s="54" t="s">
        <v>18314</v>
      </c>
      <c r="L3651" s="54" t="s">
        <v>18314</v>
      </c>
      <c r="M3651" s="54" t="s">
        <v>18314</v>
      </c>
      <c r="N3651" s="54">
        <v>396.9</v>
      </c>
      <c r="O3651" s="54">
        <v>463.04999999999995</v>
      </c>
    </row>
    <row r="3652" spans="1:15" s="53" customFormat="1" x14ac:dyDescent="0.45">
      <c r="A3652" s="53">
        <v>3211012166</v>
      </c>
      <c r="B3652" s="53" t="s">
        <v>1897</v>
      </c>
      <c r="C3652" s="53">
        <v>278</v>
      </c>
      <c r="G3652" s="52">
        <v>661.5</v>
      </c>
      <c r="H3652" s="52">
        <f t="shared" si="171"/>
        <v>224.90999999999997</v>
      </c>
      <c r="I3652" s="52">
        <f t="shared" si="172"/>
        <v>396.9</v>
      </c>
      <c r="J3652" s="52">
        <f t="shared" si="173"/>
        <v>463.04999999999995</v>
      </c>
      <c r="K3652" s="54" t="s">
        <v>18314</v>
      </c>
      <c r="L3652" s="54" t="s">
        <v>18314</v>
      </c>
      <c r="M3652" s="54" t="s">
        <v>18314</v>
      </c>
      <c r="N3652" s="54">
        <v>396.9</v>
      </c>
      <c r="O3652" s="54">
        <v>463.04999999999995</v>
      </c>
    </row>
    <row r="3653" spans="1:15" s="53" customFormat="1" x14ac:dyDescent="0.45">
      <c r="A3653" s="53">
        <v>3211012170</v>
      </c>
      <c r="B3653" s="53" t="s">
        <v>3665</v>
      </c>
      <c r="C3653" s="53">
        <v>278</v>
      </c>
      <c r="F3653" s="53" t="s">
        <v>802</v>
      </c>
      <c r="G3653" s="52">
        <v>661.5</v>
      </c>
      <c r="H3653" s="52">
        <f t="shared" si="171"/>
        <v>224.90999999999997</v>
      </c>
      <c r="I3653" s="52">
        <f t="shared" si="172"/>
        <v>396.9</v>
      </c>
      <c r="J3653" s="52">
        <f t="shared" si="173"/>
        <v>463.04999999999995</v>
      </c>
      <c r="K3653" s="54" t="s">
        <v>18314</v>
      </c>
      <c r="L3653" s="54" t="s">
        <v>18314</v>
      </c>
      <c r="M3653" s="54" t="s">
        <v>18314</v>
      </c>
      <c r="N3653" s="54">
        <v>396.9</v>
      </c>
      <c r="O3653" s="54">
        <v>463.04999999999995</v>
      </c>
    </row>
    <row r="3654" spans="1:15" s="53" customFormat="1" x14ac:dyDescent="0.45">
      <c r="A3654" s="53">
        <v>3211012172</v>
      </c>
      <c r="B3654" s="53" t="s">
        <v>3666</v>
      </c>
      <c r="C3654" s="53">
        <v>278</v>
      </c>
      <c r="G3654" s="52">
        <v>661.5</v>
      </c>
      <c r="H3654" s="52">
        <f t="shared" si="171"/>
        <v>224.90999999999997</v>
      </c>
      <c r="I3654" s="52">
        <f t="shared" si="172"/>
        <v>396.9</v>
      </c>
      <c r="J3654" s="52">
        <f t="shared" si="173"/>
        <v>463.04999999999995</v>
      </c>
      <c r="K3654" s="54" t="s">
        <v>18314</v>
      </c>
      <c r="L3654" s="54" t="s">
        <v>18314</v>
      </c>
      <c r="M3654" s="54" t="s">
        <v>18314</v>
      </c>
      <c r="N3654" s="54">
        <v>396.9</v>
      </c>
      <c r="O3654" s="54">
        <v>463.04999999999995</v>
      </c>
    </row>
    <row r="3655" spans="1:15" s="53" customFormat="1" x14ac:dyDescent="0.45">
      <c r="A3655" s="53">
        <v>3211012173</v>
      </c>
      <c r="B3655" s="53" t="s">
        <v>4415</v>
      </c>
      <c r="C3655" s="53">
        <v>278</v>
      </c>
      <c r="G3655" s="52">
        <v>661.5</v>
      </c>
      <c r="H3655" s="52">
        <f t="shared" si="171"/>
        <v>224.90999999999997</v>
      </c>
      <c r="I3655" s="52">
        <f t="shared" si="172"/>
        <v>396.9</v>
      </c>
      <c r="J3655" s="52">
        <f t="shared" si="173"/>
        <v>463.04999999999995</v>
      </c>
      <c r="K3655" s="54" t="s">
        <v>18314</v>
      </c>
      <c r="L3655" s="54" t="s">
        <v>18314</v>
      </c>
      <c r="M3655" s="54" t="s">
        <v>18314</v>
      </c>
      <c r="N3655" s="54">
        <v>396.9</v>
      </c>
      <c r="O3655" s="54">
        <v>463.04999999999995</v>
      </c>
    </row>
    <row r="3656" spans="1:15" s="53" customFormat="1" x14ac:dyDescent="0.45">
      <c r="A3656" s="53">
        <v>3211012178</v>
      </c>
      <c r="B3656" s="53" t="s">
        <v>2465</v>
      </c>
      <c r="C3656" s="53">
        <v>278</v>
      </c>
      <c r="G3656" s="52">
        <v>630</v>
      </c>
      <c r="H3656" s="52">
        <f t="shared" si="171"/>
        <v>214.2</v>
      </c>
      <c r="I3656" s="52">
        <f t="shared" si="172"/>
        <v>378</v>
      </c>
      <c r="J3656" s="52">
        <f t="shared" si="173"/>
        <v>441</v>
      </c>
      <c r="K3656" s="54" t="s">
        <v>18314</v>
      </c>
      <c r="L3656" s="54" t="s">
        <v>18314</v>
      </c>
      <c r="M3656" s="54" t="s">
        <v>18314</v>
      </c>
      <c r="N3656" s="54">
        <v>378</v>
      </c>
      <c r="O3656" s="54">
        <v>441</v>
      </c>
    </row>
    <row r="3657" spans="1:15" s="53" customFormat="1" x14ac:dyDescent="0.45">
      <c r="A3657" s="53">
        <v>3211012187</v>
      </c>
      <c r="B3657" s="53" t="s">
        <v>4416</v>
      </c>
      <c r="C3657" s="53">
        <v>278</v>
      </c>
      <c r="G3657" s="52">
        <v>630</v>
      </c>
      <c r="H3657" s="52">
        <f t="shared" si="171"/>
        <v>214.2</v>
      </c>
      <c r="I3657" s="52">
        <f t="shared" si="172"/>
        <v>378</v>
      </c>
      <c r="J3657" s="52">
        <f t="shared" si="173"/>
        <v>441</v>
      </c>
      <c r="K3657" s="54" t="s">
        <v>18314</v>
      </c>
      <c r="L3657" s="54" t="s">
        <v>18314</v>
      </c>
      <c r="M3657" s="54" t="s">
        <v>18314</v>
      </c>
      <c r="N3657" s="54">
        <v>378</v>
      </c>
      <c r="O3657" s="54">
        <v>441</v>
      </c>
    </row>
    <row r="3658" spans="1:15" s="53" customFormat="1" x14ac:dyDescent="0.45">
      <c r="A3658" s="53">
        <v>3211012190</v>
      </c>
      <c r="B3658" s="53" t="s">
        <v>1898</v>
      </c>
      <c r="C3658" s="53">
        <v>278</v>
      </c>
      <c r="G3658" s="52">
        <v>630</v>
      </c>
      <c r="H3658" s="52">
        <f t="shared" si="171"/>
        <v>214.2</v>
      </c>
      <c r="I3658" s="52">
        <f t="shared" si="172"/>
        <v>378</v>
      </c>
      <c r="J3658" s="52">
        <f t="shared" si="173"/>
        <v>441</v>
      </c>
      <c r="K3658" s="54" t="s">
        <v>18314</v>
      </c>
      <c r="L3658" s="54" t="s">
        <v>18314</v>
      </c>
      <c r="M3658" s="54" t="s">
        <v>18314</v>
      </c>
      <c r="N3658" s="54">
        <v>378</v>
      </c>
      <c r="O3658" s="54">
        <v>441</v>
      </c>
    </row>
    <row r="3659" spans="1:15" s="53" customFormat="1" x14ac:dyDescent="0.45">
      <c r="A3659" s="53">
        <v>3211012192</v>
      </c>
      <c r="B3659" s="53" t="s">
        <v>1899</v>
      </c>
      <c r="C3659" s="53">
        <v>278</v>
      </c>
      <c r="F3659" s="53" t="s">
        <v>802</v>
      </c>
      <c r="G3659" s="52">
        <v>2205</v>
      </c>
      <c r="H3659" s="52">
        <f t="shared" si="171"/>
        <v>749.69999999999993</v>
      </c>
      <c r="I3659" s="52">
        <f t="shared" si="172"/>
        <v>1323</v>
      </c>
      <c r="J3659" s="52">
        <f t="shared" si="173"/>
        <v>1543.5</v>
      </c>
      <c r="K3659" s="54" t="s">
        <v>18314</v>
      </c>
      <c r="L3659" s="54" t="s">
        <v>18314</v>
      </c>
      <c r="M3659" s="54" t="s">
        <v>18314</v>
      </c>
      <c r="N3659" s="54">
        <v>1323</v>
      </c>
      <c r="O3659" s="54">
        <v>1543.5</v>
      </c>
    </row>
    <row r="3660" spans="1:15" s="53" customFormat="1" x14ac:dyDescent="0.45">
      <c r="A3660" s="53">
        <v>3211012205</v>
      </c>
      <c r="B3660" s="53" t="s">
        <v>3667</v>
      </c>
      <c r="C3660" s="53">
        <v>278</v>
      </c>
      <c r="F3660" s="53" t="s">
        <v>244</v>
      </c>
      <c r="G3660" s="52">
        <v>2021.25</v>
      </c>
      <c r="H3660" s="52">
        <f t="shared" si="171"/>
        <v>687.22499999999991</v>
      </c>
      <c r="I3660" s="52">
        <f t="shared" si="172"/>
        <v>1212.75</v>
      </c>
      <c r="J3660" s="52">
        <f t="shared" si="173"/>
        <v>1414.875</v>
      </c>
      <c r="K3660" s="54" t="s">
        <v>18313</v>
      </c>
      <c r="L3660" s="54" t="s">
        <v>18313</v>
      </c>
      <c r="M3660" s="54" t="s">
        <v>18313</v>
      </c>
      <c r="N3660" s="54">
        <v>1212.75</v>
      </c>
      <c r="O3660" s="54">
        <v>1414.875</v>
      </c>
    </row>
    <row r="3661" spans="1:15" s="53" customFormat="1" x14ac:dyDescent="0.45">
      <c r="A3661" s="53">
        <v>3211012207</v>
      </c>
      <c r="B3661" s="53" t="s">
        <v>3668</v>
      </c>
      <c r="C3661" s="53">
        <v>278</v>
      </c>
      <c r="F3661" s="53" t="s">
        <v>244</v>
      </c>
      <c r="G3661" s="52">
        <v>2021.25</v>
      </c>
      <c r="H3661" s="52">
        <f t="shared" si="171"/>
        <v>687.22499999999991</v>
      </c>
      <c r="I3661" s="52">
        <f t="shared" si="172"/>
        <v>1212.75</v>
      </c>
      <c r="J3661" s="52">
        <f t="shared" si="173"/>
        <v>1414.875</v>
      </c>
      <c r="K3661" s="54" t="s">
        <v>18313</v>
      </c>
      <c r="L3661" s="54" t="s">
        <v>18313</v>
      </c>
      <c r="M3661" s="54" t="s">
        <v>18313</v>
      </c>
      <c r="N3661" s="54">
        <v>1212.75</v>
      </c>
      <c r="O3661" s="54">
        <v>1414.875</v>
      </c>
    </row>
    <row r="3662" spans="1:15" s="53" customFormat="1" x14ac:dyDescent="0.45">
      <c r="A3662" s="53">
        <v>3211012208</v>
      </c>
      <c r="B3662" s="53" t="s">
        <v>4417</v>
      </c>
      <c r="C3662" s="53">
        <v>278</v>
      </c>
      <c r="F3662" s="53" t="s">
        <v>244</v>
      </c>
      <c r="G3662" s="52">
        <v>2021.25</v>
      </c>
      <c r="H3662" s="52">
        <f t="shared" si="171"/>
        <v>687.22499999999991</v>
      </c>
      <c r="I3662" s="52">
        <f t="shared" si="172"/>
        <v>1212.75</v>
      </c>
      <c r="J3662" s="52">
        <f t="shared" si="173"/>
        <v>1414.875</v>
      </c>
      <c r="K3662" s="54" t="s">
        <v>18313</v>
      </c>
      <c r="L3662" s="54" t="s">
        <v>18313</v>
      </c>
      <c r="M3662" s="54" t="s">
        <v>18313</v>
      </c>
      <c r="N3662" s="54">
        <v>1212.75</v>
      </c>
      <c r="O3662" s="54">
        <v>1414.875</v>
      </c>
    </row>
    <row r="3663" spans="1:15" s="53" customFormat="1" x14ac:dyDescent="0.45">
      <c r="A3663" s="53">
        <v>3211012212</v>
      </c>
      <c r="B3663" s="53" t="s">
        <v>4491</v>
      </c>
      <c r="C3663" s="53">
        <v>278</v>
      </c>
      <c r="F3663" s="53" t="s">
        <v>244</v>
      </c>
      <c r="G3663" s="52">
        <v>2021.25</v>
      </c>
      <c r="H3663" s="52">
        <f t="shared" si="171"/>
        <v>687.22499999999991</v>
      </c>
      <c r="I3663" s="52">
        <f t="shared" si="172"/>
        <v>1212.75</v>
      </c>
      <c r="J3663" s="52">
        <f t="shared" si="173"/>
        <v>1414.875</v>
      </c>
      <c r="K3663" s="54" t="s">
        <v>18313</v>
      </c>
      <c r="L3663" s="54" t="s">
        <v>18313</v>
      </c>
      <c r="M3663" s="54" t="s">
        <v>18313</v>
      </c>
      <c r="N3663" s="54">
        <v>1212.75</v>
      </c>
      <c r="O3663" s="54">
        <v>1414.875</v>
      </c>
    </row>
    <row r="3664" spans="1:15" s="53" customFormat="1" x14ac:dyDescent="0.45">
      <c r="A3664" s="53">
        <v>3211012214</v>
      </c>
      <c r="B3664" s="53" t="s">
        <v>2466</v>
      </c>
      <c r="C3664" s="53">
        <v>278</v>
      </c>
      <c r="F3664" s="53" t="s">
        <v>244</v>
      </c>
      <c r="G3664" s="52">
        <v>2021.25</v>
      </c>
      <c r="H3664" s="52">
        <f t="shared" si="171"/>
        <v>687.22499999999991</v>
      </c>
      <c r="I3664" s="52">
        <f t="shared" si="172"/>
        <v>1212.75</v>
      </c>
      <c r="J3664" s="52">
        <f t="shared" si="173"/>
        <v>1414.875</v>
      </c>
      <c r="K3664" s="54" t="s">
        <v>18313</v>
      </c>
      <c r="L3664" s="54" t="s">
        <v>18313</v>
      </c>
      <c r="M3664" s="54" t="s">
        <v>18313</v>
      </c>
      <c r="N3664" s="54">
        <v>1212.75</v>
      </c>
      <c r="O3664" s="54">
        <v>1414.875</v>
      </c>
    </row>
    <row r="3665" spans="1:15" s="53" customFormat="1" x14ac:dyDescent="0.45">
      <c r="A3665" s="53">
        <v>3211012225</v>
      </c>
      <c r="B3665" s="53" t="s">
        <v>4492</v>
      </c>
      <c r="C3665" s="53">
        <v>278</v>
      </c>
      <c r="F3665" s="53" t="s">
        <v>244</v>
      </c>
      <c r="G3665" s="52">
        <v>2021.25</v>
      </c>
      <c r="H3665" s="52">
        <f t="shared" si="171"/>
        <v>687.22499999999991</v>
      </c>
      <c r="I3665" s="52">
        <f t="shared" si="172"/>
        <v>1212.75</v>
      </c>
      <c r="J3665" s="52">
        <f t="shared" si="173"/>
        <v>1414.875</v>
      </c>
      <c r="K3665" s="54" t="s">
        <v>18313</v>
      </c>
      <c r="L3665" s="54" t="s">
        <v>18313</v>
      </c>
      <c r="M3665" s="54" t="s">
        <v>18313</v>
      </c>
      <c r="N3665" s="54">
        <v>1212.75</v>
      </c>
      <c r="O3665" s="54">
        <v>1414.875</v>
      </c>
    </row>
    <row r="3666" spans="1:15" s="53" customFormat="1" x14ac:dyDescent="0.45">
      <c r="A3666" s="53">
        <v>3211012226</v>
      </c>
      <c r="B3666" s="53" t="s">
        <v>1900</v>
      </c>
      <c r="C3666" s="53">
        <v>278</v>
      </c>
      <c r="F3666" s="53" t="s">
        <v>244</v>
      </c>
      <c r="G3666" s="52">
        <v>2021.25</v>
      </c>
      <c r="H3666" s="52">
        <f t="shared" si="171"/>
        <v>687.22499999999991</v>
      </c>
      <c r="I3666" s="52">
        <f t="shared" si="172"/>
        <v>1212.75</v>
      </c>
      <c r="J3666" s="52">
        <f t="shared" si="173"/>
        <v>1414.875</v>
      </c>
      <c r="K3666" s="54" t="s">
        <v>18313</v>
      </c>
      <c r="L3666" s="54" t="s">
        <v>18313</v>
      </c>
      <c r="M3666" s="54" t="s">
        <v>18313</v>
      </c>
      <c r="N3666" s="54">
        <v>1212.75</v>
      </c>
      <c r="O3666" s="54">
        <v>1414.875</v>
      </c>
    </row>
    <row r="3667" spans="1:15" s="53" customFormat="1" x14ac:dyDescent="0.45">
      <c r="A3667" s="53">
        <v>3211012236</v>
      </c>
      <c r="B3667" s="53" t="s">
        <v>1901</v>
      </c>
      <c r="C3667" s="53">
        <v>278</v>
      </c>
      <c r="F3667" s="53" t="s">
        <v>244</v>
      </c>
      <c r="G3667" s="52">
        <v>2021.25</v>
      </c>
      <c r="H3667" s="52">
        <f t="shared" si="171"/>
        <v>687.22499999999991</v>
      </c>
      <c r="I3667" s="52">
        <f t="shared" si="172"/>
        <v>1212.75</v>
      </c>
      <c r="J3667" s="52">
        <f t="shared" si="173"/>
        <v>1414.875</v>
      </c>
      <c r="K3667" s="54" t="s">
        <v>18313</v>
      </c>
      <c r="L3667" s="54" t="s">
        <v>18313</v>
      </c>
      <c r="M3667" s="54" t="s">
        <v>18313</v>
      </c>
      <c r="N3667" s="54">
        <v>1212.75</v>
      </c>
      <c r="O3667" s="54">
        <v>1414.875</v>
      </c>
    </row>
    <row r="3668" spans="1:15" s="53" customFormat="1" x14ac:dyDescent="0.45">
      <c r="A3668" s="53">
        <v>3211012237</v>
      </c>
      <c r="B3668" s="53" t="s">
        <v>2467</v>
      </c>
      <c r="C3668" s="53">
        <v>278</v>
      </c>
      <c r="F3668" s="53" t="s">
        <v>244</v>
      </c>
      <c r="G3668" s="52">
        <v>2021.25</v>
      </c>
      <c r="H3668" s="52">
        <f t="shared" si="171"/>
        <v>687.22499999999991</v>
      </c>
      <c r="I3668" s="52">
        <f t="shared" si="172"/>
        <v>1212.75</v>
      </c>
      <c r="J3668" s="52">
        <f t="shared" si="173"/>
        <v>1414.875</v>
      </c>
      <c r="K3668" s="54" t="s">
        <v>18313</v>
      </c>
      <c r="L3668" s="54" t="s">
        <v>18313</v>
      </c>
      <c r="M3668" s="54" t="s">
        <v>18313</v>
      </c>
      <c r="N3668" s="54">
        <v>1212.75</v>
      </c>
      <c r="O3668" s="54">
        <v>1414.875</v>
      </c>
    </row>
    <row r="3669" spans="1:15" s="53" customFormat="1" x14ac:dyDescent="0.45">
      <c r="A3669" s="53">
        <v>3211012240</v>
      </c>
      <c r="B3669" s="53" t="s">
        <v>3669</v>
      </c>
      <c r="C3669" s="53">
        <v>278</v>
      </c>
      <c r="F3669" s="53" t="s">
        <v>244</v>
      </c>
      <c r="G3669" s="52">
        <v>2021.25</v>
      </c>
      <c r="H3669" s="52">
        <f t="shared" si="171"/>
        <v>687.22499999999991</v>
      </c>
      <c r="I3669" s="52">
        <f t="shared" si="172"/>
        <v>1212.75</v>
      </c>
      <c r="J3669" s="52">
        <f t="shared" si="173"/>
        <v>1414.875</v>
      </c>
      <c r="K3669" s="54" t="s">
        <v>18313</v>
      </c>
      <c r="L3669" s="54" t="s">
        <v>18313</v>
      </c>
      <c r="M3669" s="54" t="s">
        <v>18313</v>
      </c>
      <c r="N3669" s="54">
        <v>1212.75</v>
      </c>
      <c r="O3669" s="54">
        <v>1414.875</v>
      </c>
    </row>
    <row r="3670" spans="1:15" s="53" customFormat="1" x14ac:dyDescent="0.45">
      <c r="A3670" s="53">
        <v>3211012270</v>
      </c>
      <c r="B3670" s="53" t="s">
        <v>4493</v>
      </c>
      <c r="C3670" s="53">
        <v>278</v>
      </c>
      <c r="F3670" s="53" t="s">
        <v>802</v>
      </c>
      <c r="G3670" s="52">
        <v>3193.58</v>
      </c>
      <c r="H3670" s="52">
        <f t="shared" si="171"/>
        <v>1085.8172</v>
      </c>
      <c r="I3670" s="52">
        <f t="shared" si="172"/>
        <v>1916.1479999999999</v>
      </c>
      <c r="J3670" s="52">
        <f t="shared" si="173"/>
        <v>2235.5059999999999</v>
      </c>
      <c r="K3670" s="54" t="s">
        <v>18314</v>
      </c>
      <c r="L3670" s="54" t="s">
        <v>18314</v>
      </c>
      <c r="M3670" s="54" t="s">
        <v>18314</v>
      </c>
      <c r="N3670" s="54">
        <v>1916.1479999999999</v>
      </c>
      <c r="O3670" s="54">
        <v>2235.5059999999999</v>
      </c>
    </row>
    <row r="3671" spans="1:15" s="53" customFormat="1" x14ac:dyDescent="0.45">
      <c r="A3671" s="53">
        <v>3211012276</v>
      </c>
      <c r="B3671" s="53" t="s">
        <v>3670</v>
      </c>
      <c r="C3671" s="53">
        <v>278</v>
      </c>
      <c r="F3671" s="53" t="s">
        <v>3610</v>
      </c>
      <c r="G3671" s="52">
        <v>6431.25</v>
      </c>
      <c r="H3671" s="52">
        <f t="shared" si="171"/>
        <v>2186.625</v>
      </c>
      <c r="I3671" s="52">
        <f t="shared" si="172"/>
        <v>3858.75</v>
      </c>
      <c r="J3671" s="52">
        <f t="shared" si="173"/>
        <v>4501.875</v>
      </c>
      <c r="K3671" s="54" t="s">
        <v>18314</v>
      </c>
      <c r="L3671" s="54" t="s">
        <v>18314</v>
      </c>
      <c r="M3671" s="54" t="s">
        <v>18314</v>
      </c>
      <c r="N3671" s="54">
        <v>3858.75</v>
      </c>
      <c r="O3671" s="54">
        <v>4501.875</v>
      </c>
    </row>
    <row r="3672" spans="1:15" s="53" customFormat="1" x14ac:dyDescent="0.45">
      <c r="A3672" s="53">
        <v>3211012288</v>
      </c>
      <c r="B3672" s="53" t="s">
        <v>3671</v>
      </c>
      <c r="C3672" s="53">
        <v>278</v>
      </c>
      <c r="F3672" s="53" t="s">
        <v>244</v>
      </c>
      <c r="G3672" s="52">
        <v>2021.25</v>
      </c>
      <c r="H3672" s="52">
        <f t="shared" si="171"/>
        <v>687.22499999999991</v>
      </c>
      <c r="I3672" s="52">
        <f t="shared" si="172"/>
        <v>1212.75</v>
      </c>
      <c r="J3672" s="52">
        <f t="shared" si="173"/>
        <v>1414.875</v>
      </c>
      <c r="K3672" s="54" t="s">
        <v>18313</v>
      </c>
      <c r="L3672" s="54" t="s">
        <v>18313</v>
      </c>
      <c r="M3672" s="54" t="s">
        <v>18313</v>
      </c>
      <c r="N3672" s="54">
        <v>1212.75</v>
      </c>
      <c r="O3672" s="54">
        <v>1414.875</v>
      </c>
    </row>
    <row r="3673" spans="1:15" s="53" customFormat="1" x14ac:dyDescent="0.45">
      <c r="A3673" s="53">
        <v>3211012304</v>
      </c>
      <c r="B3673" s="53" t="s">
        <v>2468</v>
      </c>
      <c r="C3673" s="53">
        <v>278</v>
      </c>
      <c r="F3673" s="53" t="s">
        <v>244</v>
      </c>
      <c r="G3673" s="52">
        <v>2021.25</v>
      </c>
      <c r="H3673" s="52">
        <f t="shared" si="171"/>
        <v>687.22499999999991</v>
      </c>
      <c r="I3673" s="52">
        <f t="shared" si="172"/>
        <v>1212.75</v>
      </c>
      <c r="J3673" s="52">
        <f t="shared" si="173"/>
        <v>1414.875</v>
      </c>
      <c r="K3673" s="54" t="s">
        <v>18313</v>
      </c>
      <c r="L3673" s="54" t="s">
        <v>18313</v>
      </c>
      <c r="M3673" s="54" t="s">
        <v>18313</v>
      </c>
      <c r="N3673" s="54">
        <v>1212.75</v>
      </c>
      <c r="O3673" s="54">
        <v>1414.875</v>
      </c>
    </row>
    <row r="3674" spans="1:15" s="53" customFormat="1" x14ac:dyDescent="0.45">
      <c r="A3674" s="53">
        <v>3211012306</v>
      </c>
      <c r="B3674" s="53" t="s">
        <v>4494</v>
      </c>
      <c r="C3674" s="53">
        <v>278</v>
      </c>
      <c r="F3674" s="53" t="s">
        <v>244</v>
      </c>
      <c r="G3674" s="52">
        <v>2021.25</v>
      </c>
      <c r="H3674" s="52">
        <f t="shared" si="171"/>
        <v>687.22499999999991</v>
      </c>
      <c r="I3674" s="52">
        <f t="shared" si="172"/>
        <v>1212.75</v>
      </c>
      <c r="J3674" s="52">
        <f t="shared" si="173"/>
        <v>1414.875</v>
      </c>
      <c r="K3674" s="54" t="s">
        <v>18313</v>
      </c>
      <c r="L3674" s="54" t="s">
        <v>18313</v>
      </c>
      <c r="M3674" s="54" t="s">
        <v>18313</v>
      </c>
      <c r="N3674" s="54">
        <v>1212.75</v>
      </c>
      <c r="O3674" s="54">
        <v>1414.875</v>
      </c>
    </row>
    <row r="3675" spans="1:15" s="53" customFormat="1" x14ac:dyDescent="0.45">
      <c r="A3675" s="53">
        <v>3211012307</v>
      </c>
      <c r="B3675" s="53" t="s">
        <v>1902</v>
      </c>
      <c r="C3675" s="53">
        <v>278</v>
      </c>
      <c r="F3675" s="53" t="s">
        <v>244</v>
      </c>
      <c r="G3675" s="52">
        <v>2021.25</v>
      </c>
      <c r="H3675" s="52">
        <f t="shared" si="171"/>
        <v>687.22499999999991</v>
      </c>
      <c r="I3675" s="52">
        <f t="shared" si="172"/>
        <v>1212.75</v>
      </c>
      <c r="J3675" s="52">
        <f t="shared" si="173"/>
        <v>1414.875</v>
      </c>
      <c r="K3675" s="54" t="s">
        <v>18313</v>
      </c>
      <c r="L3675" s="54" t="s">
        <v>18313</v>
      </c>
      <c r="M3675" s="54" t="s">
        <v>18313</v>
      </c>
      <c r="N3675" s="54">
        <v>1212.75</v>
      </c>
      <c r="O3675" s="54">
        <v>1414.875</v>
      </c>
    </row>
    <row r="3676" spans="1:15" s="53" customFormat="1" x14ac:dyDescent="0.45">
      <c r="A3676" s="53">
        <v>3211012316</v>
      </c>
      <c r="B3676" s="53" t="s">
        <v>1903</v>
      </c>
      <c r="C3676" s="53">
        <v>278</v>
      </c>
      <c r="G3676" s="52">
        <v>6431.25</v>
      </c>
      <c r="H3676" s="52">
        <f t="shared" si="171"/>
        <v>2186.625</v>
      </c>
      <c r="I3676" s="52">
        <f t="shared" si="172"/>
        <v>3858.75</v>
      </c>
      <c r="J3676" s="52">
        <f t="shared" si="173"/>
        <v>4501.875</v>
      </c>
      <c r="K3676" s="54" t="s">
        <v>18314</v>
      </c>
      <c r="L3676" s="54" t="s">
        <v>18314</v>
      </c>
      <c r="M3676" s="54" t="s">
        <v>18314</v>
      </c>
      <c r="N3676" s="54">
        <v>3858.75</v>
      </c>
      <c r="O3676" s="54">
        <v>4501.875</v>
      </c>
    </row>
    <row r="3677" spans="1:15" s="53" customFormat="1" x14ac:dyDescent="0.45">
      <c r="A3677" s="53">
        <v>3211012320</v>
      </c>
      <c r="B3677" s="53" t="s">
        <v>4495</v>
      </c>
      <c r="C3677" s="53">
        <v>278</v>
      </c>
      <c r="G3677" s="52">
        <v>6431.25</v>
      </c>
      <c r="H3677" s="52">
        <f t="shared" si="171"/>
        <v>2186.625</v>
      </c>
      <c r="I3677" s="52">
        <f t="shared" si="172"/>
        <v>3858.75</v>
      </c>
      <c r="J3677" s="52">
        <f t="shared" si="173"/>
        <v>4501.875</v>
      </c>
      <c r="K3677" s="54" t="s">
        <v>18314</v>
      </c>
      <c r="L3677" s="54" t="s">
        <v>18314</v>
      </c>
      <c r="M3677" s="54" t="s">
        <v>18314</v>
      </c>
      <c r="N3677" s="54">
        <v>3858.75</v>
      </c>
      <c r="O3677" s="54">
        <v>4501.875</v>
      </c>
    </row>
    <row r="3678" spans="1:15" s="53" customFormat="1" x14ac:dyDescent="0.45">
      <c r="A3678" s="53">
        <v>3211012336</v>
      </c>
      <c r="B3678" s="53" t="s">
        <v>2469</v>
      </c>
      <c r="C3678" s="53">
        <v>278</v>
      </c>
      <c r="G3678" s="52">
        <v>6431.25</v>
      </c>
      <c r="H3678" s="52">
        <f t="shared" si="171"/>
        <v>2186.625</v>
      </c>
      <c r="I3678" s="52">
        <f t="shared" si="172"/>
        <v>3858.75</v>
      </c>
      <c r="J3678" s="52">
        <f t="shared" si="173"/>
        <v>4501.875</v>
      </c>
      <c r="K3678" s="54" t="s">
        <v>18314</v>
      </c>
      <c r="L3678" s="54" t="s">
        <v>18314</v>
      </c>
      <c r="M3678" s="54" t="s">
        <v>18314</v>
      </c>
      <c r="N3678" s="54">
        <v>3858.75</v>
      </c>
      <c r="O3678" s="54">
        <v>4501.875</v>
      </c>
    </row>
    <row r="3679" spans="1:15" s="53" customFormat="1" x14ac:dyDescent="0.45">
      <c r="A3679" s="53">
        <v>3211012337</v>
      </c>
      <c r="B3679" s="53" t="s">
        <v>1904</v>
      </c>
      <c r="C3679" s="53">
        <v>278</v>
      </c>
      <c r="G3679" s="52">
        <v>6431.25</v>
      </c>
      <c r="H3679" s="52">
        <f t="shared" si="171"/>
        <v>2186.625</v>
      </c>
      <c r="I3679" s="52">
        <f t="shared" si="172"/>
        <v>3858.75</v>
      </c>
      <c r="J3679" s="52">
        <f t="shared" si="173"/>
        <v>4501.875</v>
      </c>
      <c r="K3679" s="54" t="s">
        <v>18314</v>
      </c>
      <c r="L3679" s="54" t="s">
        <v>18314</v>
      </c>
      <c r="M3679" s="54" t="s">
        <v>18314</v>
      </c>
      <c r="N3679" s="54">
        <v>3858.75</v>
      </c>
      <c r="O3679" s="54">
        <v>4501.875</v>
      </c>
    </row>
    <row r="3680" spans="1:15" s="53" customFormat="1" x14ac:dyDescent="0.45">
      <c r="A3680" s="53">
        <v>3211012340</v>
      </c>
      <c r="B3680" s="53" t="s">
        <v>1912</v>
      </c>
      <c r="C3680" s="53">
        <v>278</v>
      </c>
      <c r="F3680" s="53" t="s">
        <v>802</v>
      </c>
      <c r="G3680" s="52">
        <v>7695.45</v>
      </c>
      <c r="H3680" s="52">
        <f t="shared" si="171"/>
        <v>2616.4529999999995</v>
      </c>
      <c r="I3680" s="52">
        <f t="shared" si="172"/>
        <v>4617.2699999999995</v>
      </c>
      <c r="J3680" s="52">
        <f t="shared" si="173"/>
        <v>5386.8149999999996</v>
      </c>
      <c r="K3680" s="54" t="s">
        <v>18314</v>
      </c>
      <c r="L3680" s="54" t="s">
        <v>18314</v>
      </c>
      <c r="M3680" s="54" t="s">
        <v>18314</v>
      </c>
      <c r="N3680" s="54">
        <v>4617.2699999999995</v>
      </c>
      <c r="O3680" s="54">
        <v>5386.8149999999996</v>
      </c>
    </row>
    <row r="3681" spans="1:15" s="53" customFormat="1" x14ac:dyDescent="0.45">
      <c r="A3681" s="53">
        <v>3211012367</v>
      </c>
      <c r="B3681" s="53" t="s">
        <v>3753</v>
      </c>
      <c r="C3681" s="53">
        <v>279</v>
      </c>
      <c r="G3681" s="52">
        <v>41.58</v>
      </c>
      <c r="H3681" s="52">
        <f t="shared" si="171"/>
        <v>14.137199999999998</v>
      </c>
      <c r="I3681" s="52">
        <f t="shared" si="172"/>
        <v>24.947999999999997</v>
      </c>
      <c r="J3681" s="52">
        <f t="shared" si="173"/>
        <v>29.105999999999998</v>
      </c>
      <c r="K3681" s="54" t="s">
        <v>18316</v>
      </c>
      <c r="L3681" s="54" t="s">
        <v>18316</v>
      </c>
      <c r="M3681" s="54" t="s">
        <v>18316</v>
      </c>
      <c r="N3681" s="54">
        <v>24.947999999999997</v>
      </c>
      <c r="O3681" s="54">
        <v>29.105999999999998</v>
      </c>
    </row>
    <row r="3682" spans="1:15" s="53" customFormat="1" x14ac:dyDescent="0.45">
      <c r="A3682" s="53">
        <v>3211012386</v>
      </c>
      <c r="B3682" s="53" t="s">
        <v>2604</v>
      </c>
      <c r="C3682" s="53">
        <v>278</v>
      </c>
      <c r="F3682" s="53" t="s">
        <v>244</v>
      </c>
      <c r="G3682" s="52">
        <v>110.25</v>
      </c>
      <c r="H3682" s="52">
        <f t="shared" si="171"/>
        <v>37.484999999999999</v>
      </c>
      <c r="I3682" s="52">
        <f t="shared" si="172"/>
        <v>66.149999999999991</v>
      </c>
      <c r="J3682" s="52">
        <f t="shared" si="173"/>
        <v>77.174999999999997</v>
      </c>
      <c r="K3682" s="54" t="s">
        <v>18313</v>
      </c>
      <c r="L3682" s="54" t="s">
        <v>18313</v>
      </c>
      <c r="M3682" s="54" t="s">
        <v>18313</v>
      </c>
      <c r="N3682" s="54">
        <v>66.149999999999991</v>
      </c>
      <c r="O3682" s="54">
        <v>77.174999999999997</v>
      </c>
    </row>
    <row r="3683" spans="1:15" s="53" customFormat="1" x14ac:dyDescent="0.45">
      <c r="A3683" s="53">
        <v>3211012405</v>
      </c>
      <c r="B3683" s="53" t="s">
        <v>3754</v>
      </c>
      <c r="C3683" s="53">
        <v>278</v>
      </c>
      <c r="F3683" s="53" t="s">
        <v>244</v>
      </c>
      <c r="G3683" s="52">
        <v>708.75</v>
      </c>
      <c r="H3683" s="52">
        <f t="shared" si="171"/>
        <v>240.97499999999997</v>
      </c>
      <c r="I3683" s="52">
        <f t="shared" si="172"/>
        <v>425.25</v>
      </c>
      <c r="J3683" s="52">
        <f t="shared" si="173"/>
        <v>496.12499999999994</v>
      </c>
      <c r="K3683" s="54" t="s">
        <v>18313</v>
      </c>
      <c r="L3683" s="54" t="s">
        <v>18313</v>
      </c>
      <c r="M3683" s="54" t="s">
        <v>18313</v>
      </c>
      <c r="N3683" s="54">
        <v>425.25</v>
      </c>
      <c r="O3683" s="54">
        <v>496.12499999999994</v>
      </c>
    </row>
    <row r="3684" spans="1:15" s="53" customFormat="1" x14ac:dyDescent="0.45">
      <c r="A3684" s="53">
        <v>3211012422</v>
      </c>
      <c r="B3684" s="53" t="s">
        <v>1913</v>
      </c>
      <c r="C3684" s="53">
        <v>278</v>
      </c>
      <c r="F3684" s="53" t="s">
        <v>244</v>
      </c>
      <c r="G3684" s="52">
        <v>856.8</v>
      </c>
      <c r="H3684" s="52">
        <f t="shared" si="171"/>
        <v>291.31199999999995</v>
      </c>
      <c r="I3684" s="52">
        <f t="shared" si="172"/>
        <v>514.07999999999993</v>
      </c>
      <c r="J3684" s="52">
        <f t="shared" si="173"/>
        <v>599.75999999999988</v>
      </c>
      <c r="K3684" s="54" t="s">
        <v>18313</v>
      </c>
      <c r="L3684" s="54" t="s">
        <v>18313</v>
      </c>
      <c r="M3684" s="54" t="s">
        <v>18313</v>
      </c>
      <c r="N3684" s="54">
        <v>514.07999999999993</v>
      </c>
      <c r="O3684" s="54">
        <v>599.75999999999988</v>
      </c>
    </row>
    <row r="3685" spans="1:15" s="53" customFormat="1" x14ac:dyDescent="0.45">
      <c r="A3685" s="53">
        <v>3211012426</v>
      </c>
      <c r="B3685" s="53" t="s">
        <v>3755</v>
      </c>
      <c r="C3685" s="53">
        <v>279</v>
      </c>
      <c r="G3685" s="52">
        <v>630</v>
      </c>
      <c r="H3685" s="52">
        <f t="shared" si="171"/>
        <v>214.2</v>
      </c>
      <c r="I3685" s="52">
        <f t="shared" si="172"/>
        <v>378</v>
      </c>
      <c r="J3685" s="52">
        <f t="shared" si="173"/>
        <v>441</v>
      </c>
      <c r="K3685" s="54" t="s">
        <v>18316</v>
      </c>
      <c r="L3685" s="54" t="s">
        <v>18316</v>
      </c>
      <c r="M3685" s="54" t="s">
        <v>18316</v>
      </c>
      <c r="N3685" s="54">
        <v>378</v>
      </c>
      <c r="O3685" s="54">
        <v>441</v>
      </c>
    </row>
    <row r="3686" spans="1:15" s="53" customFormat="1" x14ac:dyDescent="0.45">
      <c r="A3686" s="53">
        <v>3211012452</v>
      </c>
      <c r="B3686" s="53" t="s">
        <v>3756</v>
      </c>
      <c r="C3686" s="53">
        <v>278</v>
      </c>
      <c r="F3686" s="53" t="s">
        <v>802</v>
      </c>
      <c r="G3686" s="52">
        <v>2927.14</v>
      </c>
      <c r="H3686" s="52">
        <f t="shared" si="171"/>
        <v>995.22759999999982</v>
      </c>
      <c r="I3686" s="52">
        <f t="shared" si="172"/>
        <v>1756.2839999999999</v>
      </c>
      <c r="J3686" s="52">
        <f t="shared" si="173"/>
        <v>2048.9979999999996</v>
      </c>
      <c r="K3686" s="54" t="s">
        <v>18314</v>
      </c>
      <c r="L3686" s="54" t="s">
        <v>18314</v>
      </c>
      <c r="M3686" s="54" t="s">
        <v>18314</v>
      </c>
      <c r="N3686" s="54">
        <v>1756.2839999999999</v>
      </c>
      <c r="O3686" s="54">
        <v>2048.9979999999996</v>
      </c>
    </row>
    <row r="3687" spans="1:15" s="53" customFormat="1" x14ac:dyDescent="0.45">
      <c r="A3687" s="53">
        <v>3211012456</v>
      </c>
      <c r="B3687" s="53" t="s">
        <v>1914</v>
      </c>
      <c r="C3687" s="53">
        <v>278</v>
      </c>
      <c r="F3687" s="53" t="s">
        <v>802</v>
      </c>
      <c r="G3687" s="52">
        <v>2333.63</v>
      </c>
      <c r="H3687" s="52">
        <f t="shared" si="171"/>
        <v>793.43419999999992</v>
      </c>
      <c r="I3687" s="52">
        <f t="shared" si="172"/>
        <v>1400.1780000000001</v>
      </c>
      <c r="J3687" s="52">
        <f t="shared" si="173"/>
        <v>1633.5409999999999</v>
      </c>
      <c r="K3687" s="54" t="s">
        <v>18314</v>
      </c>
      <c r="L3687" s="54" t="s">
        <v>18314</v>
      </c>
      <c r="M3687" s="54" t="s">
        <v>18314</v>
      </c>
      <c r="N3687" s="54">
        <v>1400.1780000000001</v>
      </c>
      <c r="O3687" s="54">
        <v>1633.5409999999999</v>
      </c>
    </row>
    <row r="3688" spans="1:15" s="53" customFormat="1" x14ac:dyDescent="0.45">
      <c r="A3688" s="53">
        <v>3211012457</v>
      </c>
      <c r="B3688" s="53" t="s">
        <v>1915</v>
      </c>
      <c r="C3688" s="53">
        <v>278</v>
      </c>
      <c r="F3688" s="53" t="s">
        <v>802</v>
      </c>
      <c r="G3688" s="52">
        <v>2333.63</v>
      </c>
      <c r="H3688" s="52">
        <f t="shared" si="171"/>
        <v>793.43419999999992</v>
      </c>
      <c r="I3688" s="52">
        <f t="shared" si="172"/>
        <v>1400.1780000000001</v>
      </c>
      <c r="J3688" s="52">
        <f t="shared" si="173"/>
        <v>1633.5409999999999</v>
      </c>
      <c r="K3688" s="54" t="s">
        <v>18314</v>
      </c>
      <c r="L3688" s="54" t="s">
        <v>18314</v>
      </c>
      <c r="M3688" s="54" t="s">
        <v>18314</v>
      </c>
      <c r="N3688" s="54">
        <v>1400.1780000000001</v>
      </c>
      <c r="O3688" s="54">
        <v>1633.5409999999999</v>
      </c>
    </row>
    <row r="3689" spans="1:15" s="53" customFormat="1" x14ac:dyDescent="0.45">
      <c r="A3689" s="53">
        <v>3211012462</v>
      </c>
      <c r="B3689" s="53" t="s">
        <v>1916</v>
      </c>
      <c r="C3689" s="53">
        <v>278</v>
      </c>
      <c r="F3689" s="53" t="s">
        <v>244</v>
      </c>
      <c r="G3689" s="52">
        <v>787.5</v>
      </c>
      <c r="H3689" s="52">
        <f t="shared" si="171"/>
        <v>267.75</v>
      </c>
      <c r="I3689" s="52">
        <f t="shared" si="172"/>
        <v>472.5</v>
      </c>
      <c r="J3689" s="52">
        <f t="shared" si="173"/>
        <v>551.25</v>
      </c>
      <c r="K3689" s="54" t="s">
        <v>18313</v>
      </c>
      <c r="L3689" s="54" t="s">
        <v>18313</v>
      </c>
      <c r="M3689" s="54" t="s">
        <v>18313</v>
      </c>
      <c r="N3689" s="54">
        <v>472.5</v>
      </c>
      <c r="O3689" s="54">
        <v>551.25</v>
      </c>
    </row>
    <row r="3690" spans="1:15" s="53" customFormat="1" x14ac:dyDescent="0.45">
      <c r="A3690" s="53">
        <v>3211012470</v>
      </c>
      <c r="B3690" s="53" t="s">
        <v>2605</v>
      </c>
      <c r="C3690" s="53">
        <v>279</v>
      </c>
      <c r="G3690" s="52">
        <v>447.3</v>
      </c>
      <c r="H3690" s="52">
        <f t="shared" si="171"/>
        <v>152.08199999999999</v>
      </c>
      <c r="I3690" s="52">
        <f t="shared" si="172"/>
        <v>268.38</v>
      </c>
      <c r="J3690" s="52">
        <f t="shared" si="173"/>
        <v>313.11</v>
      </c>
      <c r="K3690" s="54" t="s">
        <v>18316</v>
      </c>
      <c r="L3690" s="54" t="s">
        <v>18316</v>
      </c>
      <c r="M3690" s="54" t="s">
        <v>18316</v>
      </c>
      <c r="N3690" s="54">
        <v>268.38</v>
      </c>
      <c r="O3690" s="54">
        <v>313.11</v>
      </c>
    </row>
    <row r="3691" spans="1:15" s="53" customFormat="1" x14ac:dyDescent="0.45">
      <c r="A3691" s="53">
        <v>3211012479</v>
      </c>
      <c r="B3691" s="53" t="s">
        <v>4496</v>
      </c>
      <c r="C3691" s="53">
        <v>278</v>
      </c>
      <c r="F3691" s="53" t="s">
        <v>802</v>
      </c>
      <c r="G3691" s="52">
        <v>2333.63</v>
      </c>
      <c r="H3691" s="52">
        <f t="shared" si="171"/>
        <v>793.43419999999992</v>
      </c>
      <c r="I3691" s="52">
        <f t="shared" si="172"/>
        <v>1400.1780000000001</v>
      </c>
      <c r="J3691" s="52">
        <f t="shared" si="173"/>
        <v>1633.5409999999999</v>
      </c>
      <c r="K3691" s="54" t="s">
        <v>18314</v>
      </c>
      <c r="L3691" s="54" t="s">
        <v>18314</v>
      </c>
      <c r="M3691" s="54" t="s">
        <v>18314</v>
      </c>
      <c r="N3691" s="54">
        <v>1400.1780000000001</v>
      </c>
      <c r="O3691" s="54">
        <v>1633.5409999999999</v>
      </c>
    </row>
    <row r="3692" spans="1:15" s="53" customFormat="1" x14ac:dyDescent="0.45">
      <c r="A3692" s="53">
        <v>3211012480</v>
      </c>
      <c r="B3692" s="53" t="s">
        <v>1917</v>
      </c>
      <c r="C3692" s="53">
        <v>278</v>
      </c>
      <c r="F3692" s="53" t="s">
        <v>802</v>
      </c>
      <c r="G3692" s="52">
        <v>2333.63</v>
      </c>
      <c r="H3692" s="52">
        <f t="shared" si="171"/>
        <v>793.43419999999992</v>
      </c>
      <c r="I3692" s="52">
        <f t="shared" si="172"/>
        <v>1400.1780000000001</v>
      </c>
      <c r="J3692" s="52">
        <f t="shared" si="173"/>
        <v>1633.5409999999999</v>
      </c>
      <c r="K3692" s="54" t="s">
        <v>18314</v>
      </c>
      <c r="L3692" s="54" t="s">
        <v>18314</v>
      </c>
      <c r="M3692" s="54" t="s">
        <v>18314</v>
      </c>
      <c r="N3692" s="54">
        <v>1400.1780000000001</v>
      </c>
      <c r="O3692" s="54">
        <v>1633.5409999999999</v>
      </c>
    </row>
    <row r="3693" spans="1:15" s="53" customFormat="1" x14ac:dyDescent="0.45">
      <c r="A3693" s="53">
        <v>3211012494</v>
      </c>
      <c r="B3693" s="53" t="s">
        <v>1918</v>
      </c>
      <c r="C3693" s="53">
        <v>279</v>
      </c>
      <c r="G3693" s="52">
        <v>63.99</v>
      </c>
      <c r="H3693" s="52">
        <f t="shared" si="171"/>
        <v>21.756599999999999</v>
      </c>
      <c r="I3693" s="52">
        <f t="shared" si="172"/>
        <v>38.393999999999998</v>
      </c>
      <c r="J3693" s="52">
        <f t="shared" si="173"/>
        <v>44.792999999999999</v>
      </c>
      <c r="K3693" s="54" t="s">
        <v>18316</v>
      </c>
      <c r="L3693" s="54" t="s">
        <v>18316</v>
      </c>
      <c r="M3693" s="54" t="s">
        <v>18316</v>
      </c>
      <c r="N3693" s="54">
        <v>38.393999999999998</v>
      </c>
      <c r="O3693" s="54">
        <v>44.792999999999999</v>
      </c>
    </row>
    <row r="3694" spans="1:15" s="53" customFormat="1" x14ac:dyDescent="0.45">
      <c r="A3694" s="53">
        <v>3211012508</v>
      </c>
      <c r="B3694" s="53" t="s">
        <v>2606</v>
      </c>
      <c r="C3694" s="53">
        <v>279</v>
      </c>
      <c r="G3694" s="52">
        <v>183.75</v>
      </c>
      <c r="H3694" s="52">
        <f t="shared" si="171"/>
        <v>62.474999999999994</v>
      </c>
      <c r="I3694" s="52">
        <f t="shared" si="172"/>
        <v>110.25</v>
      </c>
      <c r="J3694" s="52">
        <f t="shared" si="173"/>
        <v>128.625</v>
      </c>
      <c r="K3694" s="54" t="s">
        <v>18316</v>
      </c>
      <c r="L3694" s="54" t="s">
        <v>18316</v>
      </c>
      <c r="M3694" s="54" t="s">
        <v>18316</v>
      </c>
      <c r="N3694" s="54">
        <v>110.25</v>
      </c>
      <c r="O3694" s="54">
        <v>128.625</v>
      </c>
    </row>
    <row r="3695" spans="1:15" s="53" customFormat="1" x14ac:dyDescent="0.45">
      <c r="A3695" s="53">
        <v>3211012509</v>
      </c>
      <c r="B3695" s="53" t="s">
        <v>3757</v>
      </c>
      <c r="C3695" s="53">
        <v>279</v>
      </c>
      <c r="G3695" s="52">
        <v>183.75</v>
      </c>
      <c r="H3695" s="52">
        <f t="shared" si="171"/>
        <v>62.474999999999994</v>
      </c>
      <c r="I3695" s="52">
        <f t="shared" si="172"/>
        <v>110.25</v>
      </c>
      <c r="J3695" s="52">
        <f t="shared" si="173"/>
        <v>128.625</v>
      </c>
      <c r="K3695" s="54" t="s">
        <v>18316</v>
      </c>
      <c r="L3695" s="54" t="s">
        <v>18316</v>
      </c>
      <c r="M3695" s="54" t="s">
        <v>18316</v>
      </c>
      <c r="N3695" s="54">
        <v>110.25</v>
      </c>
      <c r="O3695" s="54">
        <v>128.625</v>
      </c>
    </row>
    <row r="3696" spans="1:15" s="53" customFormat="1" x14ac:dyDescent="0.45">
      <c r="A3696" s="53">
        <v>3211012524</v>
      </c>
      <c r="B3696" s="53" t="s">
        <v>2100</v>
      </c>
      <c r="C3696" s="53">
        <v>278</v>
      </c>
      <c r="G3696" s="52">
        <v>567</v>
      </c>
      <c r="H3696" s="52">
        <f t="shared" si="171"/>
        <v>192.77999999999997</v>
      </c>
      <c r="I3696" s="52">
        <f t="shared" si="172"/>
        <v>340.2</v>
      </c>
      <c r="J3696" s="52">
        <f t="shared" si="173"/>
        <v>396.9</v>
      </c>
      <c r="K3696" s="54" t="s">
        <v>18314</v>
      </c>
      <c r="L3696" s="54" t="s">
        <v>18314</v>
      </c>
      <c r="M3696" s="54" t="s">
        <v>18314</v>
      </c>
      <c r="N3696" s="54">
        <v>340.2</v>
      </c>
      <c r="O3696" s="54">
        <v>396.9</v>
      </c>
    </row>
    <row r="3697" spans="1:15" s="53" customFormat="1" x14ac:dyDescent="0.45">
      <c r="A3697" s="53">
        <v>3211012527</v>
      </c>
      <c r="B3697" s="53" t="s">
        <v>2607</v>
      </c>
      <c r="C3697" s="53">
        <v>279</v>
      </c>
      <c r="G3697" s="52">
        <v>919.97</v>
      </c>
      <c r="H3697" s="52">
        <f t="shared" si="171"/>
        <v>312.78979999999996</v>
      </c>
      <c r="I3697" s="52">
        <f t="shared" si="172"/>
        <v>551.98199999999997</v>
      </c>
      <c r="J3697" s="52">
        <f t="shared" si="173"/>
        <v>643.97899999999993</v>
      </c>
      <c r="K3697" s="54" t="s">
        <v>18316</v>
      </c>
      <c r="L3697" s="54" t="s">
        <v>18316</v>
      </c>
      <c r="M3697" s="54" t="s">
        <v>18316</v>
      </c>
      <c r="N3697" s="54">
        <v>551.98199999999997</v>
      </c>
      <c r="O3697" s="54">
        <v>643.97899999999993</v>
      </c>
    </row>
    <row r="3698" spans="1:15" s="53" customFormat="1" x14ac:dyDescent="0.45">
      <c r="A3698" s="53">
        <v>3211012322</v>
      </c>
      <c r="B3698" s="53" t="s">
        <v>4456</v>
      </c>
      <c r="C3698" s="53">
        <v>278</v>
      </c>
      <c r="G3698" s="52">
        <v>6431.25</v>
      </c>
      <c r="H3698" s="52">
        <f t="shared" si="171"/>
        <v>2186.625</v>
      </c>
      <c r="I3698" s="52">
        <f t="shared" si="172"/>
        <v>3858.75</v>
      </c>
      <c r="J3698" s="52">
        <f t="shared" si="173"/>
        <v>4501.875</v>
      </c>
      <c r="K3698" s="54" t="s">
        <v>18314</v>
      </c>
      <c r="L3698" s="54" t="s">
        <v>18314</v>
      </c>
      <c r="M3698" s="54" t="s">
        <v>18314</v>
      </c>
      <c r="N3698" s="54">
        <v>3858.75</v>
      </c>
      <c r="O3698" s="54">
        <v>4501.875</v>
      </c>
    </row>
    <row r="3699" spans="1:15" s="53" customFormat="1" x14ac:dyDescent="0.45">
      <c r="A3699" s="53">
        <v>3211012323</v>
      </c>
      <c r="B3699" s="53" t="s">
        <v>4457</v>
      </c>
      <c r="C3699" s="53">
        <v>278</v>
      </c>
      <c r="G3699" s="52">
        <v>6431.25</v>
      </c>
      <c r="H3699" s="52">
        <f t="shared" si="171"/>
        <v>2186.625</v>
      </c>
      <c r="I3699" s="52">
        <f t="shared" si="172"/>
        <v>3858.75</v>
      </c>
      <c r="J3699" s="52">
        <f t="shared" si="173"/>
        <v>4501.875</v>
      </c>
      <c r="K3699" s="54" t="s">
        <v>18314</v>
      </c>
      <c r="L3699" s="54" t="s">
        <v>18314</v>
      </c>
      <c r="M3699" s="54" t="s">
        <v>18314</v>
      </c>
      <c r="N3699" s="54">
        <v>3858.75</v>
      </c>
      <c r="O3699" s="54">
        <v>4501.875</v>
      </c>
    </row>
    <row r="3700" spans="1:15" s="53" customFormat="1" x14ac:dyDescent="0.45">
      <c r="A3700" s="53">
        <v>3211012345</v>
      </c>
      <c r="B3700" s="53" t="s">
        <v>4972</v>
      </c>
      <c r="C3700" s="53">
        <v>278</v>
      </c>
      <c r="G3700" s="52">
        <v>4127.03</v>
      </c>
      <c r="H3700" s="52">
        <f t="shared" si="171"/>
        <v>1403.1901999999998</v>
      </c>
      <c r="I3700" s="52">
        <f t="shared" si="172"/>
        <v>2476.2179999999998</v>
      </c>
      <c r="J3700" s="52">
        <f t="shared" si="173"/>
        <v>2888.9209999999998</v>
      </c>
      <c r="K3700" s="54" t="s">
        <v>18314</v>
      </c>
      <c r="L3700" s="54" t="s">
        <v>18314</v>
      </c>
      <c r="M3700" s="54" t="s">
        <v>18314</v>
      </c>
      <c r="N3700" s="54">
        <v>2476.2179999999998</v>
      </c>
      <c r="O3700" s="54">
        <v>2888.9209999999998</v>
      </c>
    </row>
    <row r="3701" spans="1:15" s="53" customFormat="1" x14ac:dyDescent="0.45">
      <c r="A3701" s="53">
        <v>3211012357</v>
      </c>
      <c r="B3701" s="53" t="s">
        <v>4458</v>
      </c>
      <c r="C3701" s="53">
        <v>279</v>
      </c>
      <c r="G3701" s="52">
        <v>563.85</v>
      </c>
      <c r="H3701" s="52">
        <f t="shared" si="171"/>
        <v>191.709</v>
      </c>
      <c r="I3701" s="52">
        <f t="shared" si="172"/>
        <v>338.31</v>
      </c>
      <c r="J3701" s="52">
        <f t="shared" si="173"/>
        <v>394.69499999999999</v>
      </c>
      <c r="K3701" s="54" t="s">
        <v>18316</v>
      </c>
      <c r="L3701" s="54" t="s">
        <v>18316</v>
      </c>
      <c r="M3701" s="54" t="s">
        <v>18316</v>
      </c>
      <c r="N3701" s="54">
        <v>338.31</v>
      </c>
      <c r="O3701" s="54">
        <v>394.69499999999999</v>
      </c>
    </row>
    <row r="3702" spans="1:15" s="53" customFormat="1" x14ac:dyDescent="0.45">
      <c r="A3702" s="53">
        <v>3211012372</v>
      </c>
      <c r="B3702" s="53" t="s">
        <v>4459</v>
      </c>
      <c r="C3702" s="53">
        <v>278</v>
      </c>
      <c r="F3702" s="53" t="s">
        <v>802</v>
      </c>
      <c r="G3702" s="52">
        <v>4863.8599999999997</v>
      </c>
      <c r="H3702" s="52">
        <f t="shared" si="171"/>
        <v>1653.7123999999997</v>
      </c>
      <c r="I3702" s="52">
        <f t="shared" si="172"/>
        <v>2918.3159999999998</v>
      </c>
      <c r="J3702" s="52">
        <f t="shared" si="173"/>
        <v>3404.7019999999998</v>
      </c>
      <c r="K3702" s="54" t="s">
        <v>18314</v>
      </c>
      <c r="L3702" s="54" t="s">
        <v>18314</v>
      </c>
      <c r="M3702" s="54" t="s">
        <v>18314</v>
      </c>
      <c r="N3702" s="54">
        <v>2918.3159999999998</v>
      </c>
      <c r="O3702" s="54">
        <v>3404.7019999999998</v>
      </c>
    </row>
    <row r="3703" spans="1:15" s="53" customFormat="1" x14ac:dyDescent="0.45">
      <c r="A3703" s="53">
        <v>3211012373</v>
      </c>
      <c r="B3703" s="53" t="s">
        <v>9681</v>
      </c>
      <c r="C3703" s="53">
        <v>278</v>
      </c>
      <c r="F3703" s="53" t="s">
        <v>802</v>
      </c>
      <c r="G3703" s="52">
        <v>9384.11</v>
      </c>
      <c r="H3703" s="52">
        <f t="shared" si="171"/>
        <v>3190.5974000000001</v>
      </c>
      <c r="I3703" s="52">
        <f t="shared" si="172"/>
        <v>5630.4660000000003</v>
      </c>
      <c r="J3703" s="52">
        <f t="shared" si="173"/>
        <v>6568.8770000000004</v>
      </c>
      <c r="K3703" s="54" t="s">
        <v>18314</v>
      </c>
      <c r="L3703" s="54" t="s">
        <v>18314</v>
      </c>
      <c r="M3703" s="54" t="s">
        <v>18314</v>
      </c>
      <c r="N3703" s="54">
        <v>5630.4660000000003</v>
      </c>
      <c r="O3703" s="54">
        <v>6568.8770000000004</v>
      </c>
    </row>
    <row r="3704" spans="1:15" s="53" customFormat="1" x14ac:dyDescent="0.45">
      <c r="A3704" s="53">
        <v>3211012385</v>
      </c>
      <c r="B3704" s="53" t="s">
        <v>2659</v>
      </c>
      <c r="C3704" s="53">
        <v>272</v>
      </c>
      <c r="G3704" s="52">
        <v>333.9</v>
      </c>
      <c r="H3704" s="52">
        <f t="shared" si="171"/>
        <v>113.52599999999998</v>
      </c>
      <c r="I3704" s="52">
        <f t="shared" si="172"/>
        <v>200.33999999999997</v>
      </c>
      <c r="J3704" s="52">
        <f t="shared" si="173"/>
        <v>233.72999999999996</v>
      </c>
      <c r="K3704" s="54" t="s">
        <v>18311</v>
      </c>
      <c r="L3704" s="54" t="s">
        <v>18311</v>
      </c>
      <c r="M3704" s="54" t="s">
        <v>18311</v>
      </c>
      <c r="N3704" s="54">
        <v>200.33999999999997</v>
      </c>
      <c r="O3704" s="54">
        <v>233.72999999999996</v>
      </c>
    </row>
    <row r="3705" spans="1:15" s="53" customFormat="1" x14ac:dyDescent="0.45">
      <c r="A3705" s="53">
        <v>3211012387</v>
      </c>
      <c r="B3705" s="53" t="s">
        <v>2660</v>
      </c>
      <c r="C3705" s="53">
        <v>278</v>
      </c>
      <c r="F3705" s="53" t="s">
        <v>244</v>
      </c>
      <c r="G3705" s="52">
        <v>856.8</v>
      </c>
      <c r="H3705" s="52">
        <f t="shared" si="171"/>
        <v>291.31199999999995</v>
      </c>
      <c r="I3705" s="52">
        <f t="shared" si="172"/>
        <v>514.07999999999993</v>
      </c>
      <c r="J3705" s="52">
        <f t="shared" si="173"/>
        <v>599.75999999999988</v>
      </c>
      <c r="K3705" s="54" t="s">
        <v>18313</v>
      </c>
      <c r="L3705" s="54" t="s">
        <v>18313</v>
      </c>
      <c r="M3705" s="54" t="s">
        <v>18313</v>
      </c>
      <c r="N3705" s="54">
        <v>514.07999999999993</v>
      </c>
      <c r="O3705" s="54">
        <v>599.75999999999988</v>
      </c>
    </row>
    <row r="3706" spans="1:15" s="53" customFormat="1" x14ac:dyDescent="0.45">
      <c r="A3706" s="53">
        <v>3211012392</v>
      </c>
      <c r="B3706" s="53" t="s">
        <v>4973</v>
      </c>
      <c r="C3706" s="53">
        <v>272</v>
      </c>
      <c r="G3706" s="52">
        <v>371.7</v>
      </c>
      <c r="H3706" s="52">
        <f t="shared" si="171"/>
        <v>126.37799999999999</v>
      </c>
      <c r="I3706" s="52">
        <f t="shared" si="172"/>
        <v>223.01999999999998</v>
      </c>
      <c r="J3706" s="52">
        <f t="shared" si="173"/>
        <v>260.19</v>
      </c>
      <c r="K3706" s="54" t="s">
        <v>18311</v>
      </c>
      <c r="L3706" s="54" t="s">
        <v>18311</v>
      </c>
      <c r="M3706" s="54" t="s">
        <v>18311</v>
      </c>
      <c r="N3706" s="54">
        <v>223.01999999999998</v>
      </c>
      <c r="O3706" s="54">
        <v>260.19</v>
      </c>
    </row>
    <row r="3707" spans="1:15" s="53" customFormat="1" x14ac:dyDescent="0.45">
      <c r="A3707" s="53">
        <v>3211012394</v>
      </c>
      <c r="B3707" s="53" t="s">
        <v>2661</v>
      </c>
      <c r="C3707" s="53">
        <v>278</v>
      </c>
      <c r="G3707" s="52">
        <v>3301.99</v>
      </c>
      <c r="H3707" s="52">
        <f t="shared" si="171"/>
        <v>1122.6765999999998</v>
      </c>
      <c r="I3707" s="52">
        <f t="shared" si="172"/>
        <v>1981.1939999999997</v>
      </c>
      <c r="J3707" s="52">
        <f t="shared" si="173"/>
        <v>2311.3929999999996</v>
      </c>
      <c r="K3707" s="54" t="s">
        <v>18314</v>
      </c>
      <c r="L3707" s="54" t="s">
        <v>18314</v>
      </c>
      <c r="M3707" s="54" t="s">
        <v>18314</v>
      </c>
      <c r="N3707" s="54">
        <v>1981.1939999999997</v>
      </c>
      <c r="O3707" s="54">
        <v>2311.3929999999996</v>
      </c>
    </row>
    <row r="3708" spans="1:15" s="53" customFormat="1" x14ac:dyDescent="0.45">
      <c r="A3708" s="53">
        <v>3211012399</v>
      </c>
      <c r="B3708" s="53" t="s">
        <v>9682</v>
      </c>
      <c r="C3708" s="53">
        <v>272</v>
      </c>
      <c r="G3708" s="52">
        <v>96.4</v>
      </c>
      <c r="H3708" s="52">
        <f t="shared" si="171"/>
        <v>32.775999999999996</v>
      </c>
      <c r="I3708" s="52">
        <f t="shared" si="172"/>
        <v>57.84</v>
      </c>
      <c r="J3708" s="52">
        <f t="shared" si="173"/>
        <v>67.48</v>
      </c>
      <c r="K3708" s="54" t="s">
        <v>18311</v>
      </c>
      <c r="L3708" s="54" t="s">
        <v>18311</v>
      </c>
      <c r="M3708" s="54" t="s">
        <v>18311</v>
      </c>
      <c r="N3708" s="54">
        <v>57.84</v>
      </c>
      <c r="O3708" s="54">
        <v>67.48</v>
      </c>
    </row>
    <row r="3709" spans="1:15" s="53" customFormat="1" x14ac:dyDescent="0.45">
      <c r="A3709" s="53">
        <v>3211012419</v>
      </c>
      <c r="B3709" s="53" t="s">
        <v>9683</v>
      </c>
      <c r="C3709" s="53">
        <v>278</v>
      </c>
      <c r="G3709" s="52">
        <v>717</v>
      </c>
      <c r="H3709" s="52">
        <f t="shared" si="171"/>
        <v>243.77999999999997</v>
      </c>
      <c r="I3709" s="52">
        <f t="shared" si="172"/>
        <v>430.2</v>
      </c>
      <c r="J3709" s="52">
        <f t="shared" si="173"/>
        <v>501.9</v>
      </c>
      <c r="K3709" s="54" t="s">
        <v>18314</v>
      </c>
      <c r="L3709" s="54" t="s">
        <v>18314</v>
      </c>
      <c r="M3709" s="54" t="s">
        <v>18314</v>
      </c>
      <c r="N3709" s="54">
        <v>430.2</v>
      </c>
      <c r="O3709" s="54">
        <v>501.9</v>
      </c>
    </row>
    <row r="3710" spans="1:15" s="53" customFormat="1" x14ac:dyDescent="0.45">
      <c r="A3710" s="53">
        <v>3211012420</v>
      </c>
      <c r="B3710" s="53" t="s">
        <v>2662</v>
      </c>
      <c r="C3710" s="53">
        <v>278</v>
      </c>
      <c r="F3710" s="53" t="s">
        <v>244</v>
      </c>
      <c r="G3710" s="52">
        <v>315</v>
      </c>
      <c r="H3710" s="52">
        <f t="shared" si="171"/>
        <v>107.1</v>
      </c>
      <c r="I3710" s="52">
        <f t="shared" si="172"/>
        <v>189</v>
      </c>
      <c r="J3710" s="52">
        <f t="shared" si="173"/>
        <v>220.5</v>
      </c>
      <c r="K3710" s="54" t="s">
        <v>18313</v>
      </c>
      <c r="L3710" s="54" t="s">
        <v>18313</v>
      </c>
      <c r="M3710" s="54" t="s">
        <v>18313</v>
      </c>
      <c r="N3710" s="54">
        <v>189</v>
      </c>
      <c r="O3710" s="54">
        <v>220.5</v>
      </c>
    </row>
    <row r="3711" spans="1:15" s="53" customFormat="1" x14ac:dyDescent="0.45">
      <c r="A3711" s="53">
        <v>3211012443</v>
      </c>
      <c r="B3711" s="53" t="s">
        <v>9684</v>
      </c>
      <c r="C3711" s="53">
        <v>278</v>
      </c>
      <c r="F3711" s="53" t="s">
        <v>244</v>
      </c>
      <c r="G3711" s="52">
        <v>2838.94</v>
      </c>
      <c r="H3711" s="52">
        <f t="shared" si="171"/>
        <v>965.23959999999988</v>
      </c>
      <c r="I3711" s="52">
        <f t="shared" si="172"/>
        <v>1703.364</v>
      </c>
      <c r="J3711" s="52">
        <f t="shared" si="173"/>
        <v>1987.2579999999998</v>
      </c>
      <c r="K3711" s="54" t="s">
        <v>18313</v>
      </c>
      <c r="L3711" s="54" t="s">
        <v>18313</v>
      </c>
      <c r="M3711" s="54" t="s">
        <v>18313</v>
      </c>
      <c r="N3711" s="54">
        <v>1703.364</v>
      </c>
      <c r="O3711" s="54">
        <v>1987.2579999999998</v>
      </c>
    </row>
    <row r="3712" spans="1:15" s="53" customFormat="1" x14ac:dyDescent="0.45">
      <c r="A3712" s="53">
        <v>3211012453</v>
      </c>
      <c r="B3712" s="53" t="s">
        <v>5466</v>
      </c>
      <c r="C3712" s="53">
        <v>278</v>
      </c>
      <c r="F3712" s="53" t="s">
        <v>802</v>
      </c>
      <c r="G3712" s="52">
        <v>13937.44</v>
      </c>
      <c r="H3712" s="52">
        <f t="shared" si="171"/>
        <v>4738.7295999999997</v>
      </c>
      <c r="I3712" s="52">
        <f t="shared" si="172"/>
        <v>8362.4639999999999</v>
      </c>
      <c r="J3712" s="52">
        <f t="shared" si="173"/>
        <v>9756.2080000000005</v>
      </c>
      <c r="K3712" s="54" t="s">
        <v>18314</v>
      </c>
      <c r="L3712" s="54" t="s">
        <v>18314</v>
      </c>
      <c r="M3712" s="54" t="s">
        <v>18314</v>
      </c>
      <c r="N3712" s="54">
        <v>8362.4639999999999</v>
      </c>
      <c r="O3712" s="54">
        <v>9756.2080000000005</v>
      </c>
    </row>
    <row r="3713" spans="1:15" s="53" customFormat="1" x14ac:dyDescent="0.45">
      <c r="A3713" s="53">
        <v>3211012454</v>
      </c>
      <c r="B3713" s="53" t="s">
        <v>2663</v>
      </c>
      <c r="C3713" s="53">
        <v>278</v>
      </c>
      <c r="F3713" s="53" t="s">
        <v>802</v>
      </c>
      <c r="G3713" s="52">
        <v>2333.63</v>
      </c>
      <c r="H3713" s="52">
        <f t="shared" si="171"/>
        <v>793.43419999999992</v>
      </c>
      <c r="I3713" s="52">
        <f t="shared" si="172"/>
        <v>1400.1780000000001</v>
      </c>
      <c r="J3713" s="52">
        <f t="shared" si="173"/>
        <v>1633.5409999999999</v>
      </c>
      <c r="K3713" s="54" t="s">
        <v>18314</v>
      </c>
      <c r="L3713" s="54" t="s">
        <v>18314</v>
      </c>
      <c r="M3713" s="54" t="s">
        <v>18314</v>
      </c>
      <c r="N3713" s="54">
        <v>1400.1780000000001</v>
      </c>
      <c r="O3713" s="54">
        <v>1633.5409999999999</v>
      </c>
    </row>
    <row r="3714" spans="1:15" s="53" customFormat="1" x14ac:dyDescent="0.45">
      <c r="A3714" s="53">
        <v>3211012481</v>
      </c>
      <c r="B3714" s="53" t="s">
        <v>9685</v>
      </c>
      <c r="C3714" s="53">
        <v>278</v>
      </c>
      <c r="F3714" s="53" t="s">
        <v>802</v>
      </c>
      <c r="G3714" s="52">
        <v>4555.16</v>
      </c>
      <c r="H3714" s="52">
        <f t="shared" si="171"/>
        <v>1548.7543999999998</v>
      </c>
      <c r="I3714" s="52">
        <f t="shared" si="172"/>
        <v>2733.096</v>
      </c>
      <c r="J3714" s="52">
        <f t="shared" si="173"/>
        <v>3188.6119999999996</v>
      </c>
      <c r="K3714" s="54" t="s">
        <v>18314</v>
      </c>
      <c r="L3714" s="54" t="s">
        <v>18314</v>
      </c>
      <c r="M3714" s="54" t="s">
        <v>18314</v>
      </c>
      <c r="N3714" s="54">
        <v>2733.096</v>
      </c>
      <c r="O3714" s="54">
        <v>3188.6119999999996</v>
      </c>
    </row>
    <row r="3715" spans="1:15" s="53" customFormat="1" x14ac:dyDescent="0.45">
      <c r="A3715" s="53">
        <v>3211012482</v>
      </c>
      <c r="B3715" s="53" t="s">
        <v>4460</v>
      </c>
      <c r="C3715" s="53">
        <v>278</v>
      </c>
      <c r="F3715" s="53" t="s">
        <v>802</v>
      </c>
      <c r="G3715" s="52">
        <v>1866.9</v>
      </c>
      <c r="H3715" s="52">
        <f t="shared" ref="H3715:H3778" si="174">G3715*(1-0.66)</f>
        <v>634.74599999999998</v>
      </c>
      <c r="I3715" s="52">
        <f t="shared" ref="I3715:I3778" si="175">MIN(K3715,L3715,M3715,N3715,O3715)</f>
        <v>1120.1400000000001</v>
      </c>
      <c r="J3715" s="52">
        <f t="shared" ref="J3715:J3778" si="176">MAX(K3715,L3715,M3715,N3715,O3715)</f>
        <v>1306.83</v>
      </c>
      <c r="K3715" s="54" t="s">
        <v>18314</v>
      </c>
      <c r="L3715" s="54" t="s">
        <v>18314</v>
      </c>
      <c r="M3715" s="54" t="s">
        <v>18314</v>
      </c>
      <c r="N3715" s="54">
        <v>1120.1400000000001</v>
      </c>
      <c r="O3715" s="54">
        <v>1306.83</v>
      </c>
    </row>
    <row r="3716" spans="1:15" s="53" customFormat="1" x14ac:dyDescent="0.45">
      <c r="A3716" s="53">
        <v>3211012483</v>
      </c>
      <c r="B3716" s="53" t="s">
        <v>9686</v>
      </c>
      <c r="C3716" s="53">
        <v>278</v>
      </c>
      <c r="F3716" s="53" t="s">
        <v>802</v>
      </c>
      <c r="G3716" s="52">
        <v>7342.65</v>
      </c>
      <c r="H3716" s="52">
        <f t="shared" si="174"/>
        <v>2496.5009999999997</v>
      </c>
      <c r="I3716" s="52">
        <f t="shared" si="175"/>
        <v>4405.5899999999992</v>
      </c>
      <c r="J3716" s="52">
        <f t="shared" si="176"/>
        <v>5139.8549999999996</v>
      </c>
      <c r="K3716" s="54" t="s">
        <v>18314</v>
      </c>
      <c r="L3716" s="54" t="s">
        <v>18314</v>
      </c>
      <c r="M3716" s="54" t="s">
        <v>18314</v>
      </c>
      <c r="N3716" s="54">
        <v>4405.5899999999992</v>
      </c>
      <c r="O3716" s="54">
        <v>5139.8549999999996</v>
      </c>
    </row>
    <row r="3717" spans="1:15" s="53" customFormat="1" x14ac:dyDescent="0.45">
      <c r="A3717" s="53">
        <v>3211012505</v>
      </c>
      <c r="B3717" s="53" t="s">
        <v>2664</v>
      </c>
      <c r="C3717" s="53">
        <v>272</v>
      </c>
      <c r="G3717" s="52">
        <v>624.79999999999995</v>
      </c>
      <c r="H3717" s="52">
        <f t="shared" si="174"/>
        <v>212.43199999999996</v>
      </c>
      <c r="I3717" s="52">
        <f t="shared" si="175"/>
        <v>374.87999999999994</v>
      </c>
      <c r="J3717" s="52">
        <f t="shared" si="176"/>
        <v>437.35999999999996</v>
      </c>
      <c r="K3717" s="54" t="s">
        <v>18311</v>
      </c>
      <c r="L3717" s="54" t="s">
        <v>18311</v>
      </c>
      <c r="M3717" s="54" t="s">
        <v>18311</v>
      </c>
      <c r="N3717" s="54">
        <v>374.87999999999994</v>
      </c>
      <c r="O3717" s="54">
        <v>437.35999999999996</v>
      </c>
    </row>
    <row r="3718" spans="1:15" s="53" customFormat="1" x14ac:dyDescent="0.45">
      <c r="A3718" s="53">
        <v>3211012516</v>
      </c>
      <c r="B3718" s="53" t="s">
        <v>5467</v>
      </c>
      <c r="C3718" s="53">
        <v>278</v>
      </c>
      <c r="F3718" s="53" t="s">
        <v>244</v>
      </c>
      <c r="G3718" s="52">
        <v>3283.06</v>
      </c>
      <c r="H3718" s="52">
        <f t="shared" si="174"/>
        <v>1116.2403999999999</v>
      </c>
      <c r="I3718" s="52">
        <f t="shared" si="175"/>
        <v>1969.8359999999998</v>
      </c>
      <c r="J3718" s="52">
        <f t="shared" si="176"/>
        <v>2298.1419999999998</v>
      </c>
      <c r="K3718" s="54" t="s">
        <v>18313</v>
      </c>
      <c r="L3718" s="54" t="s">
        <v>18313</v>
      </c>
      <c r="M3718" s="54" t="s">
        <v>18313</v>
      </c>
      <c r="N3718" s="54">
        <v>1969.8359999999998</v>
      </c>
      <c r="O3718" s="54">
        <v>2298.1419999999998</v>
      </c>
    </row>
    <row r="3719" spans="1:15" s="53" customFormat="1" x14ac:dyDescent="0.45">
      <c r="A3719" s="53">
        <v>3211012517</v>
      </c>
      <c r="B3719" s="53" t="s">
        <v>2877</v>
      </c>
      <c r="C3719" s="53">
        <v>278</v>
      </c>
      <c r="F3719" s="53" t="s">
        <v>244</v>
      </c>
      <c r="G3719" s="52">
        <v>897.86</v>
      </c>
      <c r="H3719" s="52">
        <f t="shared" si="174"/>
        <v>305.2724</v>
      </c>
      <c r="I3719" s="52">
        <f t="shared" si="175"/>
        <v>538.71600000000001</v>
      </c>
      <c r="J3719" s="52">
        <f t="shared" si="176"/>
        <v>628.50199999999995</v>
      </c>
      <c r="K3719" s="54" t="s">
        <v>18313</v>
      </c>
      <c r="L3719" s="54" t="s">
        <v>18313</v>
      </c>
      <c r="M3719" s="54" t="s">
        <v>18313</v>
      </c>
      <c r="N3719" s="54">
        <v>538.71600000000001</v>
      </c>
      <c r="O3719" s="54">
        <v>628.50199999999995</v>
      </c>
    </row>
    <row r="3720" spans="1:15" s="53" customFormat="1" x14ac:dyDescent="0.45">
      <c r="A3720" s="53">
        <v>3211012533</v>
      </c>
      <c r="B3720" s="53" t="s">
        <v>4461</v>
      </c>
      <c r="C3720" s="53">
        <v>278</v>
      </c>
      <c r="F3720" s="53" t="s">
        <v>244</v>
      </c>
      <c r="G3720" s="52">
        <v>2232.56</v>
      </c>
      <c r="H3720" s="52">
        <f t="shared" si="174"/>
        <v>759.07039999999995</v>
      </c>
      <c r="I3720" s="52">
        <f t="shared" si="175"/>
        <v>1339.5359999999998</v>
      </c>
      <c r="J3720" s="52">
        <f t="shared" si="176"/>
        <v>1562.7919999999999</v>
      </c>
      <c r="K3720" s="54" t="s">
        <v>18313</v>
      </c>
      <c r="L3720" s="54" t="s">
        <v>18313</v>
      </c>
      <c r="M3720" s="54" t="s">
        <v>18313</v>
      </c>
      <c r="N3720" s="54">
        <v>1339.5359999999998</v>
      </c>
      <c r="O3720" s="54">
        <v>1562.7919999999999</v>
      </c>
    </row>
    <row r="3721" spans="1:15" s="53" customFormat="1" x14ac:dyDescent="0.45">
      <c r="A3721" s="53">
        <v>3211012546</v>
      </c>
      <c r="B3721" s="53" t="s">
        <v>5468</v>
      </c>
      <c r="C3721" s="53">
        <v>278</v>
      </c>
      <c r="F3721" s="53" t="s">
        <v>802</v>
      </c>
      <c r="G3721" s="52">
        <v>2743.57</v>
      </c>
      <c r="H3721" s="52">
        <f t="shared" si="174"/>
        <v>932.81380000000001</v>
      </c>
      <c r="I3721" s="52">
        <f t="shared" si="175"/>
        <v>1646.1420000000001</v>
      </c>
      <c r="J3721" s="52">
        <f t="shared" si="176"/>
        <v>1920.499</v>
      </c>
      <c r="K3721" s="54" t="s">
        <v>18314</v>
      </c>
      <c r="L3721" s="54" t="s">
        <v>18314</v>
      </c>
      <c r="M3721" s="54" t="s">
        <v>18314</v>
      </c>
      <c r="N3721" s="54">
        <v>1646.1420000000001</v>
      </c>
      <c r="O3721" s="54">
        <v>1920.499</v>
      </c>
    </row>
    <row r="3722" spans="1:15" s="53" customFormat="1" x14ac:dyDescent="0.45">
      <c r="A3722" s="53">
        <v>3211012564</v>
      </c>
      <c r="B3722" s="53" t="s">
        <v>9729</v>
      </c>
      <c r="C3722" s="53">
        <v>278</v>
      </c>
      <c r="F3722" s="53" t="s">
        <v>387</v>
      </c>
      <c r="G3722" s="52">
        <v>184.28</v>
      </c>
      <c r="H3722" s="52">
        <f t="shared" si="174"/>
        <v>62.655199999999994</v>
      </c>
      <c r="I3722" s="52">
        <f t="shared" si="175"/>
        <v>110.568</v>
      </c>
      <c r="J3722" s="52">
        <f t="shared" si="176"/>
        <v>128.99599999999998</v>
      </c>
      <c r="K3722" s="54" t="s">
        <v>18314</v>
      </c>
      <c r="L3722" s="54" t="s">
        <v>18314</v>
      </c>
      <c r="M3722" s="54" t="s">
        <v>18314</v>
      </c>
      <c r="N3722" s="54">
        <v>110.568</v>
      </c>
      <c r="O3722" s="54">
        <v>128.99599999999998</v>
      </c>
    </row>
    <row r="3723" spans="1:15" s="53" customFormat="1" x14ac:dyDescent="0.45">
      <c r="A3723" s="53">
        <v>3211012576</v>
      </c>
      <c r="B3723" s="53" t="s">
        <v>2878</v>
      </c>
      <c r="C3723" s="53">
        <v>278</v>
      </c>
      <c r="F3723" s="53" t="s">
        <v>244</v>
      </c>
      <c r="G3723" s="52">
        <v>345</v>
      </c>
      <c r="H3723" s="52">
        <f t="shared" si="174"/>
        <v>117.29999999999998</v>
      </c>
      <c r="I3723" s="52">
        <f t="shared" si="175"/>
        <v>207</v>
      </c>
      <c r="J3723" s="52">
        <f t="shared" si="176"/>
        <v>241.49999999999997</v>
      </c>
      <c r="K3723" s="54" t="s">
        <v>18313</v>
      </c>
      <c r="L3723" s="54" t="s">
        <v>18313</v>
      </c>
      <c r="M3723" s="54" t="s">
        <v>18313</v>
      </c>
      <c r="N3723" s="54">
        <v>207</v>
      </c>
      <c r="O3723" s="54">
        <v>241.49999999999997</v>
      </c>
    </row>
    <row r="3724" spans="1:15" s="53" customFormat="1" x14ac:dyDescent="0.45">
      <c r="A3724" s="53">
        <v>3211012580</v>
      </c>
      <c r="B3724" s="53" t="s">
        <v>4507</v>
      </c>
      <c r="C3724" s="53">
        <v>278</v>
      </c>
      <c r="F3724" s="53" t="s">
        <v>244</v>
      </c>
      <c r="G3724" s="52">
        <v>1732.5</v>
      </c>
      <c r="H3724" s="52">
        <f t="shared" si="174"/>
        <v>589.04999999999995</v>
      </c>
      <c r="I3724" s="52">
        <f t="shared" si="175"/>
        <v>1039.5</v>
      </c>
      <c r="J3724" s="52">
        <f t="shared" si="176"/>
        <v>1212.75</v>
      </c>
      <c r="K3724" s="54" t="s">
        <v>18313</v>
      </c>
      <c r="L3724" s="54" t="s">
        <v>18313</v>
      </c>
      <c r="M3724" s="54" t="s">
        <v>18313</v>
      </c>
      <c r="N3724" s="54">
        <v>1039.5</v>
      </c>
      <c r="O3724" s="54">
        <v>1212.75</v>
      </c>
    </row>
    <row r="3725" spans="1:15" s="53" customFormat="1" x14ac:dyDescent="0.45">
      <c r="A3725" s="53">
        <v>3211012587</v>
      </c>
      <c r="B3725" s="53" t="s">
        <v>2879</v>
      </c>
      <c r="C3725" s="53">
        <v>278</v>
      </c>
      <c r="F3725" s="53" t="s">
        <v>244</v>
      </c>
      <c r="G3725" s="52">
        <v>406.35</v>
      </c>
      <c r="H3725" s="52">
        <f t="shared" si="174"/>
        <v>138.15899999999999</v>
      </c>
      <c r="I3725" s="52">
        <f t="shared" si="175"/>
        <v>243.81</v>
      </c>
      <c r="J3725" s="52">
        <f t="shared" si="176"/>
        <v>284.44499999999999</v>
      </c>
      <c r="K3725" s="54" t="s">
        <v>18313</v>
      </c>
      <c r="L3725" s="54" t="s">
        <v>18313</v>
      </c>
      <c r="M3725" s="54" t="s">
        <v>18313</v>
      </c>
      <c r="N3725" s="54">
        <v>243.81</v>
      </c>
      <c r="O3725" s="54">
        <v>284.44499999999999</v>
      </c>
    </row>
    <row r="3726" spans="1:15" s="53" customFormat="1" x14ac:dyDescent="0.45">
      <c r="A3726" s="53">
        <v>3211012629</v>
      </c>
      <c r="B3726" s="53" t="s">
        <v>4508</v>
      </c>
      <c r="C3726" s="53">
        <v>279</v>
      </c>
      <c r="G3726" s="52">
        <v>1929.38</v>
      </c>
      <c r="H3726" s="52">
        <f t="shared" si="174"/>
        <v>655.98919999999998</v>
      </c>
      <c r="I3726" s="52">
        <f t="shared" si="175"/>
        <v>1157.6279999999999</v>
      </c>
      <c r="J3726" s="52">
        <f t="shared" si="176"/>
        <v>1350.566</v>
      </c>
      <c r="K3726" s="54" t="s">
        <v>18316</v>
      </c>
      <c r="L3726" s="54" t="s">
        <v>18316</v>
      </c>
      <c r="M3726" s="54" t="s">
        <v>18316</v>
      </c>
      <c r="N3726" s="54">
        <v>1157.6279999999999</v>
      </c>
      <c r="O3726" s="54">
        <v>1350.566</v>
      </c>
    </row>
    <row r="3727" spans="1:15" s="53" customFormat="1" x14ac:dyDescent="0.45">
      <c r="A3727" s="53">
        <v>3211012659</v>
      </c>
      <c r="B3727" s="53" t="s">
        <v>9730</v>
      </c>
      <c r="C3727" s="53">
        <v>278</v>
      </c>
      <c r="F3727" s="53" t="s">
        <v>802</v>
      </c>
      <c r="G3727" s="52">
        <v>6366.94</v>
      </c>
      <c r="H3727" s="52">
        <f t="shared" si="174"/>
        <v>2164.7595999999999</v>
      </c>
      <c r="I3727" s="52">
        <f t="shared" si="175"/>
        <v>3820.1639999999998</v>
      </c>
      <c r="J3727" s="52">
        <f t="shared" si="176"/>
        <v>4456.8579999999993</v>
      </c>
      <c r="K3727" s="54" t="s">
        <v>18314</v>
      </c>
      <c r="L3727" s="54" t="s">
        <v>18314</v>
      </c>
      <c r="M3727" s="54" t="s">
        <v>18314</v>
      </c>
      <c r="N3727" s="54">
        <v>3820.1639999999998</v>
      </c>
      <c r="O3727" s="54">
        <v>4456.8579999999993</v>
      </c>
    </row>
    <row r="3728" spans="1:15" s="53" customFormat="1" x14ac:dyDescent="0.45">
      <c r="A3728" s="53">
        <v>3211012661</v>
      </c>
      <c r="B3728" s="53" t="s">
        <v>2880</v>
      </c>
      <c r="C3728" s="53">
        <v>278</v>
      </c>
      <c r="F3728" s="53" t="s">
        <v>244</v>
      </c>
      <c r="G3728" s="52">
        <v>646.95000000000005</v>
      </c>
      <c r="H3728" s="52">
        <f t="shared" si="174"/>
        <v>219.96299999999999</v>
      </c>
      <c r="I3728" s="52">
        <f t="shared" si="175"/>
        <v>388.17</v>
      </c>
      <c r="J3728" s="52">
        <f t="shared" si="176"/>
        <v>452.86500000000001</v>
      </c>
      <c r="K3728" s="54" t="s">
        <v>18313</v>
      </c>
      <c r="L3728" s="54" t="s">
        <v>18313</v>
      </c>
      <c r="M3728" s="54" t="s">
        <v>18313</v>
      </c>
      <c r="N3728" s="54">
        <v>388.17</v>
      </c>
      <c r="O3728" s="54">
        <v>452.86500000000001</v>
      </c>
    </row>
    <row r="3729" spans="1:15" s="53" customFormat="1" x14ac:dyDescent="0.45">
      <c r="A3729" s="53">
        <v>3211012666</v>
      </c>
      <c r="B3729" s="53" t="s">
        <v>9731</v>
      </c>
      <c r="C3729" s="53">
        <v>278</v>
      </c>
      <c r="F3729" s="53" t="s">
        <v>244</v>
      </c>
      <c r="G3729" s="52">
        <v>3207</v>
      </c>
      <c r="H3729" s="52">
        <f t="shared" si="174"/>
        <v>1090.3799999999999</v>
      </c>
      <c r="I3729" s="52">
        <f t="shared" si="175"/>
        <v>1924.1999999999998</v>
      </c>
      <c r="J3729" s="52">
        <f t="shared" si="176"/>
        <v>2244.8999999999996</v>
      </c>
      <c r="K3729" s="54" t="s">
        <v>18313</v>
      </c>
      <c r="L3729" s="54" t="s">
        <v>18313</v>
      </c>
      <c r="M3729" s="54" t="s">
        <v>18313</v>
      </c>
      <c r="N3729" s="54">
        <v>1924.1999999999998</v>
      </c>
      <c r="O3729" s="54">
        <v>2244.8999999999996</v>
      </c>
    </row>
    <row r="3730" spans="1:15" s="53" customFormat="1" x14ac:dyDescent="0.45">
      <c r="A3730" s="53">
        <v>3211012667</v>
      </c>
      <c r="B3730" s="53" t="s">
        <v>4509</v>
      </c>
      <c r="C3730" s="53">
        <v>278</v>
      </c>
      <c r="G3730" s="52">
        <v>2205</v>
      </c>
      <c r="H3730" s="52">
        <f t="shared" si="174"/>
        <v>749.69999999999993</v>
      </c>
      <c r="I3730" s="52">
        <f t="shared" si="175"/>
        <v>1323</v>
      </c>
      <c r="J3730" s="52">
        <f t="shared" si="176"/>
        <v>1543.5</v>
      </c>
      <c r="K3730" s="54" t="s">
        <v>18314</v>
      </c>
      <c r="L3730" s="54" t="s">
        <v>18314</v>
      </c>
      <c r="M3730" s="54" t="s">
        <v>18314</v>
      </c>
      <c r="N3730" s="54">
        <v>1323</v>
      </c>
      <c r="O3730" s="54">
        <v>1543.5</v>
      </c>
    </row>
    <row r="3731" spans="1:15" s="53" customFormat="1" x14ac:dyDescent="0.45">
      <c r="A3731" s="53">
        <v>3211012669</v>
      </c>
      <c r="B3731" s="53" t="s">
        <v>4510</v>
      </c>
      <c r="C3731" s="53">
        <v>270</v>
      </c>
      <c r="G3731" s="52">
        <v>91.88</v>
      </c>
      <c r="H3731" s="52">
        <f t="shared" si="174"/>
        <v>31.239199999999997</v>
      </c>
      <c r="I3731" s="52">
        <f t="shared" si="175"/>
        <v>0</v>
      </c>
      <c r="J3731" s="52">
        <f t="shared" si="176"/>
        <v>64.315999999999988</v>
      </c>
      <c r="K3731" s="54">
        <v>54.209199999999996</v>
      </c>
      <c r="L3731" s="54">
        <v>0</v>
      </c>
      <c r="M3731" s="54">
        <v>0</v>
      </c>
      <c r="N3731" s="54">
        <v>55.127999999999993</v>
      </c>
      <c r="O3731" s="54">
        <v>64.315999999999988</v>
      </c>
    </row>
    <row r="3732" spans="1:15" s="53" customFormat="1" x14ac:dyDescent="0.45">
      <c r="A3732" s="53">
        <v>3211012684</v>
      </c>
      <c r="B3732" s="53" t="s">
        <v>5469</v>
      </c>
      <c r="C3732" s="53">
        <v>272</v>
      </c>
      <c r="G3732" s="52">
        <v>183.75</v>
      </c>
      <c r="H3732" s="52">
        <f t="shared" si="174"/>
        <v>62.474999999999994</v>
      </c>
      <c r="I3732" s="52">
        <f t="shared" si="175"/>
        <v>110.25</v>
      </c>
      <c r="J3732" s="52">
        <f t="shared" si="176"/>
        <v>128.625</v>
      </c>
      <c r="K3732" s="54" t="s">
        <v>18311</v>
      </c>
      <c r="L3732" s="54" t="s">
        <v>18311</v>
      </c>
      <c r="M3732" s="54" t="s">
        <v>18311</v>
      </c>
      <c r="N3732" s="54">
        <v>110.25</v>
      </c>
      <c r="O3732" s="54">
        <v>128.625</v>
      </c>
    </row>
    <row r="3733" spans="1:15" s="53" customFormat="1" x14ac:dyDescent="0.45">
      <c r="A3733" s="53">
        <v>3211012711</v>
      </c>
      <c r="B3733" s="53" t="s">
        <v>4511</v>
      </c>
      <c r="C3733" s="53">
        <v>278</v>
      </c>
      <c r="F3733" s="53" t="s">
        <v>244</v>
      </c>
      <c r="G3733" s="52">
        <v>752.85</v>
      </c>
      <c r="H3733" s="52">
        <f t="shared" si="174"/>
        <v>255.96899999999999</v>
      </c>
      <c r="I3733" s="52">
        <f t="shared" si="175"/>
        <v>451.71</v>
      </c>
      <c r="J3733" s="52">
        <f t="shared" si="176"/>
        <v>526.995</v>
      </c>
      <c r="K3733" s="54" t="s">
        <v>18313</v>
      </c>
      <c r="L3733" s="54" t="s">
        <v>18313</v>
      </c>
      <c r="M3733" s="54" t="s">
        <v>18313</v>
      </c>
      <c r="N3733" s="54">
        <v>451.71</v>
      </c>
      <c r="O3733" s="54">
        <v>526.995</v>
      </c>
    </row>
    <row r="3734" spans="1:15" s="53" customFormat="1" x14ac:dyDescent="0.45">
      <c r="A3734" s="53">
        <v>3211012716</v>
      </c>
      <c r="B3734" s="53" t="s">
        <v>5470</v>
      </c>
      <c r="C3734" s="53">
        <v>278</v>
      </c>
      <c r="F3734" s="53" t="s">
        <v>244</v>
      </c>
      <c r="G3734" s="52">
        <v>504</v>
      </c>
      <c r="H3734" s="52">
        <f t="shared" si="174"/>
        <v>171.35999999999999</v>
      </c>
      <c r="I3734" s="52">
        <f t="shared" si="175"/>
        <v>302.39999999999998</v>
      </c>
      <c r="J3734" s="52">
        <f t="shared" si="176"/>
        <v>352.79999999999995</v>
      </c>
      <c r="K3734" s="54" t="s">
        <v>18313</v>
      </c>
      <c r="L3734" s="54" t="s">
        <v>18313</v>
      </c>
      <c r="M3734" s="54" t="s">
        <v>18313</v>
      </c>
      <c r="N3734" s="54">
        <v>302.39999999999998</v>
      </c>
      <c r="O3734" s="54">
        <v>352.79999999999995</v>
      </c>
    </row>
    <row r="3735" spans="1:15" s="53" customFormat="1" x14ac:dyDescent="0.45">
      <c r="A3735" s="53">
        <v>3211012717</v>
      </c>
      <c r="B3735" s="53" t="s">
        <v>2881</v>
      </c>
      <c r="C3735" s="53">
        <v>278</v>
      </c>
      <c r="F3735" s="53" t="s">
        <v>244</v>
      </c>
      <c r="G3735" s="52">
        <v>252</v>
      </c>
      <c r="H3735" s="52">
        <f t="shared" si="174"/>
        <v>85.679999999999993</v>
      </c>
      <c r="I3735" s="52">
        <f t="shared" si="175"/>
        <v>151.19999999999999</v>
      </c>
      <c r="J3735" s="52">
        <f t="shared" si="176"/>
        <v>176.39999999999998</v>
      </c>
      <c r="K3735" s="54" t="s">
        <v>18313</v>
      </c>
      <c r="L3735" s="54" t="s">
        <v>18313</v>
      </c>
      <c r="M3735" s="54" t="s">
        <v>18313</v>
      </c>
      <c r="N3735" s="54">
        <v>151.19999999999999</v>
      </c>
      <c r="O3735" s="54">
        <v>176.39999999999998</v>
      </c>
    </row>
    <row r="3736" spans="1:15" s="53" customFormat="1" x14ac:dyDescent="0.45">
      <c r="A3736" s="53">
        <v>3211012751</v>
      </c>
      <c r="B3736" s="53" t="s">
        <v>4512</v>
      </c>
      <c r="C3736" s="53">
        <v>278</v>
      </c>
      <c r="F3736" s="53" t="s">
        <v>802</v>
      </c>
      <c r="G3736" s="52">
        <v>4689.3</v>
      </c>
      <c r="H3736" s="52">
        <f t="shared" si="174"/>
        <v>1594.3619999999999</v>
      </c>
      <c r="I3736" s="52">
        <f t="shared" si="175"/>
        <v>2813.58</v>
      </c>
      <c r="J3736" s="52">
        <f t="shared" si="176"/>
        <v>3282.5099999999998</v>
      </c>
      <c r="K3736" s="54" t="s">
        <v>18314</v>
      </c>
      <c r="L3736" s="54" t="s">
        <v>18314</v>
      </c>
      <c r="M3736" s="54" t="s">
        <v>18314</v>
      </c>
      <c r="N3736" s="54">
        <v>2813.58</v>
      </c>
      <c r="O3736" s="54">
        <v>3282.5099999999998</v>
      </c>
    </row>
    <row r="3737" spans="1:15" s="53" customFormat="1" x14ac:dyDescent="0.45">
      <c r="A3737" s="53">
        <v>3211012754</v>
      </c>
      <c r="B3737" s="53" t="s">
        <v>9732</v>
      </c>
      <c r="C3737" s="53">
        <v>278</v>
      </c>
      <c r="F3737" s="53" t="s">
        <v>244</v>
      </c>
      <c r="G3737" s="52">
        <v>646.95000000000005</v>
      </c>
      <c r="H3737" s="52">
        <f t="shared" si="174"/>
        <v>219.96299999999999</v>
      </c>
      <c r="I3737" s="52">
        <f t="shared" si="175"/>
        <v>388.17</v>
      </c>
      <c r="J3737" s="52">
        <f t="shared" si="176"/>
        <v>452.86500000000001</v>
      </c>
      <c r="K3737" s="54" t="s">
        <v>18313</v>
      </c>
      <c r="L3737" s="54" t="s">
        <v>18313</v>
      </c>
      <c r="M3737" s="54" t="s">
        <v>18313</v>
      </c>
      <c r="N3737" s="54">
        <v>388.17</v>
      </c>
      <c r="O3737" s="54">
        <v>452.86500000000001</v>
      </c>
    </row>
    <row r="3738" spans="1:15" s="53" customFormat="1" x14ac:dyDescent="0.45">
      <c r="A3738" s="53">
        <v>3211012762</v>
      </c>
      <c r="B3738" s="53" t="s">
        <v>5471</v>
      </c>
      <c r="C3738" s="53">
        <v>278</v>
      </c>
      <c r="F3738" s="53" t="s">
        <v>244</v>
      </c>
      <c r="G3738" s="52">
        <v>3634.58</v>
      </c>
      <c r="H3738" s="52">
        <f t="shared" si="174"/>
        <v>1235.7571999999998</v>
      </c>
      <c r="I3738" s="52">
        <f t="shared" si="175"/>
        <v>2180.748</v>
      </c>
      <c r="J3738" s="52">
        <f t="shared" si="176"/>
        <v>2544.2059999999997</v>
      </c>
      <c r="K3738" s="54" t="s">
        <v>18313</v>
      </c>
      <c r="L3738" s="54" t="s">
        <v>18313</v>
      </c>
      <c r="M3738" s="54" t="s">
        <v>18313</v>
      </c>
      <c r="N3738" s="54">
        <v>2180.748</v>
      </c>
      <c r="O3738" s="54">
        <v>2544.2059999999997</v>
      </c>
    </row>
    <row r="3739" spans="1:15" s="53" customFormat="1" x14ac:dyDescent="0.45">
      <c r="A3739" s="53">
        <v>3211012763</v>
      </c>
      <c r="B3739" s="53" t="s">
        <v>5472</v>
      </c>
      <c r="C3739" s="53">
        <v>278</v>
      </c>
      <c r="F3739" s="53" t="s">
        <v>244</v>
      </c>
      <c r="G3739" s="52">
        <v>677.25</v>
      </c>
      <c r="H3739" s="52">
        <f t="shared" si="174"/>
        <v>230.26499999999999</v>
      </c>
      <c r="I3739" s="52">
        <f t="shared" si="175"/>
        <v>406.34999999999997</v>
      </c>
      <c r="J3739" s="52">
        <f t="shared" si="176"/>
        <v>474.07499999999999</v>
      </c>
      <c r="K3739" s="54" t="s">
        <v>18313</v>
      </c>
      <c r="L3739" s="54" t="s">
        <v>18313</v>
      </c>
      <c r="M3739" s="54" t="s">
        <v>18313</v>
      </c>
      <c r="N3739" s="54">
        <v>406.34999999999997</v>
      </c>
      <c r="O3739" s="54">
        <v>474.07499999999999</v>
      </c>
    </row>
    <row r="3740" spans="1:15" s="53" customFormat="1" x14ac:dyDescent="0.45">
      <c r="A3740" s="53">
        <v>3211012806</v>
      </c>
      <c r="B3740" s="53" t="s">
        <v>5473</v>
      </c>
      <c r="C3740" s="53">
        <v>278</v>
      </c>
      <c r="F3740" s="53" t="s">
        <v>802</v>
      </c>
      <c r="G3740" s="52">
        <v>2403.4499999999998</v>
      </c>
      <c r="H3740" s="52">
        <f t="shared" si="174"/>
        <v>817.17299999999989</v>
      </c>
      <c r="I3740" s="52">
        <f t="shared" si="175"/>
        <v>1442.07</v>
      </c>
      <c r="J3740" s="52">
        <f t="shared" si="176"/>
        <v>1682.4149999999997</v>
      </c>
      <c r="K3740" s="54" t="s">
        <v>18314</v>
      </c>
      <c r="L3740" s="54" t="s">
        <v>18314</v>
      </c>
      <c r="M3740" s="54" t="s">
        <v>18314</v>
      </c>
      <c r="N3740" s="54">
        <v>1442.07</v>
      </c>
      <c r="O3740" s="54">
        <v>1682.4149999999997</v>
      </c>
    </row>
    <row r="3741" spans="1:15" s="53" customFormat="1" x14ac:dyDescent="0.45">
      <c r="A3741" s="53">
        <v>3211012807</v>
      </c>
      <c r="B3741" s="53" t="s">
        <v>2882</v>
      </c>
      <c r="C3741" s="53">
        <v>278</v>
      </c>
      <c r="F3741" s="53" t="s">
        <v>244</v>
      </c>
      <c r="G3741" s="52">
        <v>289.8</v>
      </c>
      <c r="H3741" s="52">
        <f t="shared" si="174"/>
        <v>98.531999999999996</v>
      </c>
      <c r="I3741" s="52">
        <f t="shared" si="175"/>
        <v>173.88</v>
      </c>
      <c r="J3741" s="52">
        <f t="shared" si="176"/>
        <v>202.85999999999999</v>
      </c>
      <c r="K3741" s="54" t="s">
        <v>18313</v>
      </c>
      <c r="L3741" s="54" t="s">
        <v>18313</v>
      </c>
      <c r="M3741" s="54" t="s">
        <v>18313</v>
      </c>
      <c r="N3741" s="54">
        <v>173.88</v>
      </c>
      <c r="O3741" s="54">
        <v>202.85999999999999</v>
      </c>
    </row>
    <row r="3742" spans="1:15" s="53" customFormat="1" x14ac:dyDescent="0.45">
      <c r="A3742" s="53">
        <v>3211012822</v>
      </c>
      <c r="B3742" s="53" t="s">
        <v>5696</v>
      </c>
      <c r="C3742" s="53">
        <v>278</v>
      </c>
      <c r="F3742" s="53" t="s">
        <v>244</v>
      </c>
      <c r="G3742" s="52">
        <v>128.63</v>
      </c>
      <c r="H3742" s="52">
        <f t="shared" si="174"/>
        <v>43.734199999999994</v>
      </c>
      <c r="I3742" s="52">
        <f t="shared" si="175"/>
        <v>77.177999999999997</v>
      </c>
      <c r="J3742" s="52">
        <f t="shared" si="176"/>
        <v>90.040999999999997</v>
      </c>
      <c r="K3742" s="54" t="s">
        <v>18313</v>
      </c>
      <c r="L3742" s="54" t="s">
        <v>18313</v>
      </c>
      <c r="M3742" s="54" t="s">
        <v>18313</v>
      </c>
      <c r="N3742" s="54">
        <v>77.177999999999997</v>
      </c>
      <c r="O3742" s="54">
        <v>90.040999999999997</v>
      </c>
    </row>
    <row r="3743" spans="1:15" s="53" customFormat="1" x14ac:dyDescent="0.45">
      <c r="A3743" s="53">
        <v>3211012835</v>
      </c>
      <c r="B3743" s="53" t="s">
        <v>2883</v>
      </c>
      <c r="C3743" s="53">
        <v>278</v>
      </c>
      <c r="F3743" s="53" t="s">
        <v>244</v>
      </c>
      <c r="G3743" s="52">
        <v>250.9</v>
      </c>
      <c r="H3743" s="52">
        <f t="shared" si="174"/>
        <v>85.305999999999997</v>
      </c>
      <c r="I3743" s="52">
        <f t="shared" si="175"/>
        <v>150.54</v>
      </c>
      <c r="J3743" s="52">
        <f t="shared" si="176"/>
        <v>175.63</v>
      </c>
      <c r="K3743" s="54" t="s">
        <v>18313</v>
      </c>
      <c r="L3743" s="54" t="s">
        <v>18313</v>
      </c>
      <c r="M3743" s="54" t="s">
        <v>18313</v>
      </c>
      <c r="N3743" s="54">
        <v>150.54</v>
      </c>
      <c r="O3743" s="54">
        <v>175.63</v>
      </c>
    </row>
    <row r="3744" spans="1:15" s="53" customFormat="1" x14ac:dyDescent="0.45">
      <c r="A3744" s="53">
        <v>3211012838</v>
      </c>
      <c r="B3744" s="53" t="s">
        <v>2884</v>
      </c>
      <c r="C3744" s="53">
        <v>278</v>
      </c>
      <c r="F3744" s="53" t="s">
        <v>244</v>
      </c>
      <c r="G3744" s="52">
        <v>472.5</v>
      </c>
      <c r="H3744" s="52">
        <f t="shared" si="174"/>
        <v>160.64999999999998</v>
      </c>
      <c r="I3744" s="52">
        <f t="shared" si="175"/>
        <v>283.5</v>
      </c>
      <c r="J3744" s="52">
        <f t="shared" si="176"/>
        <v>330.75</v>
      </c>
      <c r="K3744" s="54" t="s">
        <v>18313</v>
      </c>
      <c r="L3744" s="54" t="s">
        <v>18313</v>
      </c>
      <c r="M3744" s="54" t="s">
        <v>18313</v>
      </c>
      <c r="N3744" s="54">
        <v>283.5</v>
      </c>
      <c r="O3744" s="54">
        <v>330.75</v>
      </c>
    </row>
    <row r="3745" spans="1:15" s="53" customFormat="1" x14ac:dyDescent="0.45">
      <c r="A3745" s="53">
        <v>3211012854</v>
      </c>
      <c r="B3745" s="53" t="s">
        <v>9733</v>
      </c>
      <c r="C3745" s="53">
        <v>279</v>
      </c>
      <c r="G3745" s="52">
        <v>132.30000000000001</v>
      </c>
      <c r="H3745" s="52">
        <f t="shared" si="174"/>
        <v>44.981999999999999</v>
      </c>
      <c r="I3745" s="52">
        <f t="shared" si="175"/>
        <v>79.38000000000001</v>
      </c>
      <c r="J3745" s="52">
        <f t="shared" si="176"/>
        <v>92.61</v>
      </c>
      <c r="K3745" s="54" t="s">
        <v>18316</v>
      </c>
      <c r="L3745" s="54" t="s">
        <v>18316</v>
      </c>
      <c r="M3745" s="54" t="s">
        <v>18316</v>
      </c>
      <c r="N3745" s="54">
        <v>79.38000000000001</v>
      </c>
      <c r="O3745" s="54">
        <v>92.61</v>
      </c>
    </row>
    <row r="3746" spans="1:15" s="53" customFormat="1" x14ac:dyDescent="0.45">
      <c r="A3746" s="53">
        <v>3211012865</v>
      </c>
      <c r="B3746" s="53" t="s">
        <v>9734</v>
      </c>
      <c r="C3746" s="53">
        <v>278</v>
      </c>
      <c r="F3746" s="53" t="s">
        <v>244</v>
      </c>
      <c r="G3746" s="52">
        <v>472.5</v>
      </c>
      <c r="H3746" s="52">
        <f t="shared" si="174"/>
        <v>160.64999999999998</v>
      </c>
      <c r="I3746" s="52">
        <f t="shared" si="175"/>
        <v>283.5</v>
      </c>
      <c r="J3746" s="52">
        <f t="shared" si="176"/>
        <v>330.75</v>
      </c>
      <c r="K3746" s="54" t="s">
        <v>18313</v>
      </c>
      <c r="L3746" s="54" t="s">
        <v>18313</v>
      </c>
      <c r="M3746" s="54" t="s">
        <v>18313</v>
      </c>
      <c r="N3746" s="54">
        <v>283.5</v>
      </c>
      <c r="O3746" s="54">
        <v>330.75</v>
      </c>
    </row>
    <row r="3747" spans="1:15" s="53" customFormat="1" x14ac:dyDescent="0.45">
      <c r="A3747" s="53">
        <v>3211012868</v>
      </c>
      <c r="B3747" s="53" t="s">
        <v>2884</v>
      </c>
      <c r="C3747" s="53">
        <v>278</v>
      </c>
      <c r="F3747" s="53" t="s">
        <v>244</v>
      </c>
      <c r="G3747" s="52">
        <v>472.5</v>
      </c>
      <c r="H3747" s="52">
        <f t="shared" si="174"/>
        <v>160.64999999999998</v>
      </c>
      <c r="I3747" s="52">
        <f t="shared" si="175"/>
        <v>283.5</v>
      </c>
      <c r="J3747" s="52">
        <f t="shared" si="176"/>
        <v>330.75</v>
      </c>
      <c r="K3747" s="54" t="s">
        <v>18313</v>
      </c>
      <c r="L3747" s="54" t="s">
        <v>18313</v>
      </c>
      <c r="M3747" s="54" t="s">
        <v>18313</v>
      </c>
      <c r="N3747" s="54">
        <v>283.5</v>
      </c>
      <c r="O3747" s="54">
        <v>330.75</v>
      </c>
    </row>
    <row r="3748" spans="1:15" s="53" customFormat="1" x14ac:dyDescent="0.45">
      <c r="A3748" s="53">
        <v>3211012875</v>
      </c>
      <c r="B3748" s="53" t="s">
        <v>5697</v>
      </c>
      <c r="C3748" s="53">
        <v>278</v>
      </c>
      <c r="F3748" s="53" t="s">
        <v>244</v>
      </c>
      <c r="G3748" s="52">
        <v>365.56</v>
      </c>
      <c r="H3748" s="52">
        <f t="shared" si="174"/>
        <v>124.29039999999999</v>
      </c>
      <c r="I3748" s="52">
        <f t="shared" si="175"/>
        <v>219.33599999999998</v>
      </c>
      <c r="J3748" s="52">
        <f t="shared" si="176"/>
        <v>255.892</v>
      </c>
      <c r="K3748" s="54" t="s">
        <v>18313</v>
      </c>
      <c r="L3748" s="54" t="s">
        <v>18313</v>
      </c>
      <c r="M3748" s="54" t="s">
        <v>18313</v>
      </c>
      <c r="N3748" s="54">
        <v>219.33599999999998</v>
      </c>
      <c r="O3748" s="54">
        <v>255.892</v>
      </c>
    </row>
    <row r="3749" spans="1:15" s="53" customFormat="1" x14ac:dyDescent="0.45">
      <c r="A3749" s="53">
        <v>3211012896</v>
      </c>
      <c r="B3749" s="53" t="s">
        <v>5698</v>
      </c>
      <c r="C3749" s="53">
        <v>278</v>
      </c>
      <c r="F3749" s="53" t="s">
        <v>470</v>
      </c>
      <c r="G3749" s="52">
        <v>1818.18</v>
      </c>
      <c r="H3749" s="52">
        <f t="shared" si="174"/>
        <v>618.18119999999999</v>
      </c>
      <c r="I3749" s="52">
        <f t="shared" si="175"/>
        <v>1090.9079999999999</v>
      </c>
      <c r="J3749" s="52">
        <f t="shared" si="176"/>
        <v>1272.7259999999999</v>
      </c>
      <c r="K3749" s="54" t="s">
        <v>18314</v>
      </c>
      <c r="L3749" s="54" t="s">
        <v>18314</v>
      </c>
      <c r="M3749" s="54" t="s">
        <v>18314</v>
      </c>
      <c r="N3749" s="54">
        <v>1090.9079999999999</v>
      </c>
      <c r="O3749" s="54">
        <v>1272.7259999999999</v>
      </c>
    </row>
    <row r="3750" spans="1:15" s="53" customFormat="1" x14ac:dyDescent="0.45">
      <c r="A3750" s="53">
        <v>3211012916</v>
      </c>
      <c r="B3750" s="53" t="s">
        <v>9735</v>
      </c>
      <c r="C3750" s="53">
        <v>278</v>
      </c>
      <c r="F3750" s="53" t="s">
        <v>802</v>
      </c>
      <c r="G3750" s="52">
        <v>2010.75</v>
      </c>
      <c r="H3750" s="52">
        <f t="shared" si="174"/>
        <v>683.65499999999997</v>
      </c>
      <c r="I3750" s="52">
        <f t="shared" si="175"/>
        <v>1206.45</v>
      </c>
      <c r="J3750" s="52">
        <f t="shared" si="176"/>
        <v>1407.5249999999999</v>
      </c>
      <c r="K3750" s="54" t="s">
        <v>18314</v>
      </c>
      <c r="L3750" s="54" t="s">
        <v>18314</v>
      </c>
      <c r="M3750" s="54" t="s">
        <v>18314</v>
      </c>
      <c r="N3750" s="54">
        <v>1206.45</v>
      </c>
      <c r="O3750" s="54">
        <v>1407.5249999999999</v>
      </c>
    </row>
    <row r="3751" spans="1:15" s="53" customFormat="1" x14ac:dyDescent="0.45">
      <c r="A3751" s="53">
        <v>3211012929</v>
      </c>
      <c r="B3751" s="53" t="s">
        <v>4513</v>
      </c>
      <c r="C3751" s="53">
        <v>278</v>
      </c>
      <c r="F3751" s="53" t="s">
        <v>244</v>
      </c>
      <c r="G3751" s="52">
        <v>2715.83</v>
      </c>
      <c r="H3751" s="52">
        <f t="shared" si="174"/>
        <v>923.3821999999999</v>
      </c>
      <c r="I3751" s="52">
        <f t="shared" si="175"/>
        <v>1629.4979999999998</v>
      </c>
      <c r="J3751" s="52">
        <f t="shared" si="176"/>
        <v>1901.0809999999999</v>
      </c>
      <c r="K3751" s="54" t="s">
        <v>18313</v>
      </c>
      <c r="L3751" s="54" t="s">
        <v>18313</v>
      </c>
      <c r="M3751" s="54" t="s">
        <v>18313</v>
      </c>
      <c r="N3751" s="54">
        <v>1629.4979999999998</v>
      </c>
      <c r="O3751" s="54">
        <v>1901.0809999999999</v>
      </c>
    </row>
    <row r="3752" spans="1:15" s="53" customFormat="1" x14ac:dyDescent="0.45">
      <c r="A3752" s="53">
        <v>3211012941</v>
      </c>
      <c r="B3752" s="53" t="s">
        <v>3206</v>
      </c>
      <c r="C3752" s="53">
        <v>278</v>
      </c>
      <c r="F3752" s="53" t="s">
        <v>244</v>
      </c>
      <c r="G3752" s="52">
        <v>1669.5</v>
      </c>
      <c r="H3752" s="52">
        <f t="shared" si="174"/>
        <v>567.63</v>
      </c>
      <c r="I3752" s="52">
        <f t="shared" si="175"/>
        <v>1001.6999999999999</v>
      </c>
      <c r="J3752" s="52">
        <f t="shared" si="176"/>
        <v>1168.6499999999999</v>
      </c>
      <c r="K3752" s="54" t="s">
        <v>18313</v>
      </c>
      <c r="L3752" s="54" t="s">
        <v>18313</v>
      </c>
      <c r="M3752" s="54" t="s">
        <v>18313</v>
      </c>
      <c r="N3752" s="54">
        <v>1001.6999999999999</v>
      </c>
      <c r="O3752" s="54">
        <v>1168.6499999999999</v>
      </c>
    </row>
    <row r="3753" spans="1:15" s="53" customFormat="1" x14ac:dyDescent="0.45">
      <c r="A3753" s="53">
        <v>3211012945</v>
      </c>
      <c r="B3753" s="53" t="s">
        <v>9808</v>
      </c>
      <c r="C3753" s="53">
        <v>278</v>
      </c>
      <c r="F3753" s="53" t="s">
        <v>470</v>
      </c>
      <c r="G3753" s="52">
        <v>1215.23</v>
      </c>
      <c r="H3753" s="52">
        <f t="shared" si="174"/>
        <v>413.17819999999995</v>
      </c>
      <c r="I3753" s="52">
        <f t="shared" si="175"/>
        <v>729.13800000000003</v>
      </c>
      <c r="J3753" s="52">
        <f t="shared" si="176"/>
        <v>850.66099999999994</v>
      </c>
      <c r="K3753" s="54" t="s">
        <v>18314</v>
      </c>
      <c r="L3753" s="54" t="s">
        <v>18314</v>
      </c>
      <c r="M3753" s="54" t="s">
        <v>18314</v>
      </c>
      <c r="N3753" s="54">
        <v>729.13800000000003</v>
      </c>
      <c r="O3753" s="54">
        <v>850.66099999999994</v>
      </c>
    </row>
    <row r="3754" spans="1:15" s="53" customFormat="1" x14ac:dyDescent="0.45">
      <c r="A3754" s="53">
        <v>3211012963</v>
      </c>
      <c r="B3754" s="53" t="s">
        <v>5699</v>
      </c>
      <c r="C3754" s="53">
        <v>278</v>
      </c>
      <c r="F3754" s="53" t="s">
        <v>244</v>
      </c>
      <c r="G3754" s="52">
        <v>128.63</v>
      </c>
      <c r="H3754" s="52">
        <f t="shared" si="174"/>
        <v>43.734199999999994</v>
      </c>
      <c r="I3754" s="52">
        <f t="shared" si="175"/>
        <v>77.177999999999997</v>
      </c>
      <c r="J3754" s="52">
        <f t="shared" si="176"/>
        <v>90.040999999999997</v>
      </c>
      <c r="K3754" s="54" t="s">
        <v>18313</v>
      </c>
      <c r="L3754" s="54" t="s">
        <v>18313</v>
      </c>
      <c r="M3754" s="54" t="s">
        <v>18313</v>
      </c>
      <c r="N3754" s="54">
        <v>77.177999999999997</v>
      </c>
      <c r="O3754" s="54">
        <v>90.040999999999997</v>
      </c>
    </row>
    <row r="3755" spans="1:15" s="53" customFormat="1" x14ac:dyDescent="0.45">
      <c r="A3755" s="53">
        <v>3211012969</v>
      </c>
      <c r="B3755" s="53" t="s">
        <v>4713</v>
      </c>
      <c r="C3755" s="53">
        <v>278</v>
      </c>
      <c r="F3755" s="53" t="s">
        <v>244</v>
      </c>
      <c r="G3755" s="52">
        <v>472.5</v>
      </c>
      <c r="H3755" s="52">
        <f t="shared" si="174"/>
        <v>160.64999999999998</v>
      </c>
      <c r="I3755" s="52">
        <f t="shared" si="175"/>
        <v>283.5</v>
      </c>
      <c r="J3755" s="52">
        <f t="shared" si="176"/>
        <v>330.75</v>
      </c>
      <c r="K3755" s="54" t="s">
        <v>18313</v>
      </c>
      <c r="L3755" s="54" t="s">
        <v>18313</v>
      </c>
      <c r="M3755" s="54" t="s">
        <v>18313</v>
      </c>
      <c r="N3755" s="54">
        <v>283.5</v>
      </c>
      <c r="O3755" s="54">
        <v>330.75</v>
      </c>
    </row>
    <row r="3756" spans="1:15" s="53" customFormat="1" x14ac:dyDescent="0.45">
      <c r="A3756" s="53">
        <v>3211012974</v>
      </c>
      <c r="B3756" s="53" t="s">
        <v>5700</v>
      </c>
      <c r="C3756" s="53">
        <v>278</v>
      </c>
      <c r="G3756" s="52">
        <v>200.32</v>
      </c>
      <c r="H3756" s="52">
        <f t="shared" si="174"/>
        <v>68.108799999999988</v>
      </c>
      <c r="I3756" s="52">
        <f t="shared" si="175"/>
        <v>120.19199999999999</v>
      </c>
      <c r="J3756" s="52">
        <f t="shared" si="176"/>
        <v>140.22399999999999</v>
      </c>
      <c r="K3756" s="54" t="s">
        <v>18314</v>
      </c>
      <c r="L3756" s="54" t="s">
        <v>18314</v>
      </c>
      <c r="M3756" s="54" t="s">
        <v>18314</v>
      </c>
      <c r="N3756" s="54">
        <v>120.19199999999999</v>
      </c>
      <c r="O3756" s="54">
        <v>140.22399999999999</v>
      </c>
    </row>
    <row r="3757" spans="1:15" s="53" customFormat="1" x14ac:dyDescent="0.45">
      <c r="A3757" s="53">
        <v>3211012979</v>
      </c>
      <c r="B3757" s="53" t="s">
        <v>4714</v>
      </c>
      <c r="C3757" s="53">
        <v>278</v>
      </c>
      <c r="G3757" s="52">
        <v>1445.26</v>
      </c>
      <c r="H3757" s="52">
        <f t="shared" si="174"/>
        <v>491.38839999999993</v>
      </c>
      <c r="I3757" s="52">
        <f t="shared" si="175"/>
        <v>867.15599999999995</v>
      </c>
      <c r="J3757" s="52">
        <f t="shared" si="176"/>
        <v>1011.6819999999999</v>
      </c>
      <c r="K3757" s="54" t="s">
        <v>18314</v>
      </c>
      <c r="L3757" s="54" t="s">
        <v>18314</v>
      </c>
      <c r="M3757" s="54" t="s">
        <v>18314</v>
      </c>
      <c r="N3757" s="54">
        <v>867.15599999999995</v>
      </c>
      <c r="O3757" s="54">
        <v>1011.6819999999999</v>
      </c>
    </row>
    <row r="3758" spans="1:15" s="53" customFormat="1" x14ac:dyDescent="0.45">
      <c r="A3758" s="53">
        <v>3211012982</v>
      </c>
      <c r="B3758" s="53" t="s">
        <v>9809</v>
      </c>
      <c r="C3758" s="53">
        <v>278</v>
      </c>
      <c r="F3758" s="53" t="s">
        <v>244</v>
      </c>
      <c r="G3758" s="52">
        <v>1877.4</v>
      </c>
      <c r="H3758" s="52">
        <f t="shared" si="174"/>
        <v>638.31599999999992</v>
      </c>
      <c r="I3758" s="52">
        <f t="shared" si="175"/>
        <v>1126.44</v>
      </c>
      <c r="J3758" s="52">
        <f t="shared" si="176"/>
        <v>1314.18</v>
      </c>
      <c r="K3758" s="54" t="s">
        <v>18313</v>
      </c>
      <c r="L3758" s="54" t="s">
        <v>18313</v>
      </c>
      <c r="M3758" s="54" t="s">
        <v>18313</v>
      </c>
      <c r="N3758" s="54">
        <v>1126.44</v>
      </c>
      <c r="O3758" s="54">
        <v>1314.18</v>
      </c>
    </row>
    <row r="3759" spans="1:15" s="53" customFormat="1" x14ac:dyDescent="0.45">
      <c r="A3759" s="53">
        <v>3211012983</v>
      </c>
      <c r="B3759" s="53" t="s">
        <v>4715</v>
      </c>
      <c r="C3759" s="53">
        <v>278</v>
      </c>
      <c r="F3759" s="53" t="s">
        <v>244</v>
      </c>
      <c r="G3759" s="52">
        <v>3941.44</v>
      </c>
      <c r="H3759" s="52">
        <f t="shared" si="174"/>
        <v>1340.0895999999998</v>
      </c>
      <c r="I3759" s="52">
        <f t="shared" si="175"/>
        <v>2364.864</v>
      </c>
      <c r="J3759" s="52">
        <f t="shared" si="176"/>
        <v>2759.0079999999998</v>
      </c>
      <c r="K3759" s="54" t="s">
        <v>18313</v>
      </c>
      <c r="L3759" s="54" t="s">
        <v>18313</v>
      </c>
      <c r="M3759" s="54" t="s">
        <v>18313</v>
      </c>
      <c r="N3759" s="54">
        <v>2364.864</v>
      </c>
      <c r="O3759" s="54">
        <v>2759.0079999999998</v>
      </c>
    </row>
    <row r="3760" spans="1:15" s="53" customFormat="1" x14ac:dyDescent="0.45">
      <c r="A3760" s="53">
        <v>3211012990</v>
      </c>
      <c r="B3760" s="53" t="s">
        <v>3207</v>
      </c>
      <c r="C3760" s="53">
        <v>278</v>
      </c>
      <c r="F3760" s="53" t="s">
        <v>470</v>
      </c>
      <c r="G3760" s="52">
        <v>3215.66</v>
      </c>
      <c r="H3760" s="52">
        <f t="shared" si="174"/>
        <v>1093.3243999999997</v>
      </c>
      <c r="I3760" s="52">
        <f t="shared" si="175"/>
        <v>1929.3959999999997</v>
      </c>
      <c r="J3760" s="52">
        <f t="shared" si="176"/>
        <v>2250.9619999999995</v>
      </c>
      <c r="K3760" s="54" t="s">
        <v>18314</v>
      </c>
      <c r="L3760" s="54" t="s">
        <v>18314</v>
      </c>
      <c r="M3760" s="54" t="s">
        <v>18314</v>
      </c>
      <c r="N3760" s="54">
        <v>1929.3959999999997</v>
      </c>
      <c r="O3760" s="54">
        <v>2250.9619999999995</v>
      </c>
    </row>
    <row r="3761" spans="1:15" s="53" customFormat="1" x14ac:dyDescent="0.45">
      <c r="A3761" s="53">
        <v>3211013043</v>
      </c>
      <c r="B3761" s="53" t="s">
        <v>9810</v>
      </c>
      <c r="C3761" s="53">
        <v>278</v>
      </c>
      <c r="F3761" s="53" t="s">
        <v>244</v>
      </c>
      <c r="G3761" s="52">
        <v>2587.13</v>
      </c>
      <c r="H3761" s="52">
        <f t="shared" si="174"/>
        <v>879.62419999999997</v>
      </c>
      <c r="I3761" s="52">
        <f t="shared" si="175"/>
        <v>1552.278</v>
      </c>
      <c r="J3761" s="52">
        <f t="shared" si="176"/>
        <v>1810.991</v>
      </c>
      <c r="K3761" s="54" t="s">
        <v>18313</v>
      </c>
      <c r="L3761" s="54" t="s">
        <v>18313</v>
      </c>
      <c r="M3761" s="54" t="s">
        <v>18313</v>
      </c>
      <c r="N3761" s="54">
        <v>1552.278</v>
      </c>
      <c r="O3761" s="54">
        <v>1810.991</v>
      </c>
    </row>
    <row r="3762" spans="1:15" s="53" customFormat="1" x14ac:dyDescent="0.45">
      <c r="A3762" s="53">
        <v>3211013051</v>
      </c>
      <c r="B3762" s="53" t="s">
        <v>4716</v>
      </c>
      <c r="C3762" s="53">
        <v>278</v>
      </c>
      <c r="F3762" s="53" t="s">
        <v>264</v>
      </c>
      <c r="G3762" s="52">
        <v>47.25</v>
      </c>
      <c r="H3762" s="52">
        <f t="shared" si="174"/>
        <v>16.064999999999998</v>
      </c>
      <c r="I3762" s="52">
        <f t="shared" si="175"/>
        <v>28.349999999999998</v>
      </c>
      <c r="J3762" s="52">
        <f t="shared" si="176"/>
        <v>33.074999999999996</v>
      </c>
      <c r="K3762" s="54" t="s">
        <v>18314</v>
      </c>
      <c r="L3762" s="54" t="s">
        <v>18314</v>
      </c>
      <c r="M3762" s="54" t="s">
        <v>18314</v>
      </c>
      <c r="N3762" s="54">
        <v>28.349999999999998</v>
      </c>
      <c r="O3762" s="54">
        <v>33.074999999999996</v>
      </c>
    </row>
    <row r="3763" spans="1:15" s="53" customFormat="1" x14ac:dyDescent="0.45">
      <c r="A3763" s="53">
        <v>3211013052</v>
      </c>
      <c r="B3763" s="53" t="s">
        <v>9811</v>
      </c>
      <c r="C3763" s="53">
        <v>278</v>
      </c>
      <c r="F3763" s="53" t="s">
        <v>244</v>
      </c>
      <c r="G3763" s="52">
        <v>384.3</v>
      </c>
      <c r="H3763" s="52">
        <f t="shared" si="174"/>
        <v>130.66199999999998</v>
      </c>
      <c r="I3763" s="52">
        <f t="shared" si="175"/>
        <v>230.57999999999998</v>
      </c>
      <c r="J3763" s="52">
        <f t="shared" si="176"/>
        <v>269.01</v>
      </c>
      <c r="K3763" s="54" t="s">
        <v>18313</v>
      </c>
      <c r="L3763" s="54" t="s">
        <v>18313</v>
      </c>
      <c r="M3763" s="54" t="s">
        <v>18313</v>
      </c>
      <c r="N3763" s="54">
        <v>230.57999999999998</v>
      </c>
      <c r="O3763" s="54">
        <v>269.01</v>
      </c>
    </row>
    <row r="3764" spans="1:15" s="53" customFormat="1" x14ac:dyDescent="0.45">
      <c r="A3764" s="53">
        <v>3211013079</v>
      </c>
      <c r="B3764" s="53" t="s">
        <v>9812</v>
      </c>
      <c r="C3764" s="53">
        <v>278</v>
      </c>
      <c r="F3764" s="53" t="s">
        <v>802</v>
      </c>
      <c r="G3764" s="52">
        <v>7618.28</v>
      </c>
      <c r="H3764" s="52">
        <f t="shared" si="174"/>
        <v>2590.2151999999996</v>
      </c>
      <c r="I3764" s="52">
        <f t="shared" si="175"/>
        <v>4570.9679999999998</v>
      </c>
      <c r="J3764" s="52">
        <f t="shared" si="176"/>
        <v>5332.7959999999994</v>
      </c>
      <c r="K3764" s="54" t="s">
        <v>18314</v>
      </c>
      <c r="L3764" s="54" t="s">
        <v>18314</v>
      </c>
      <c r="M3764" s="54" t="s">
        <v>18314</v>
      </c>
      <c r="N3764" s="54">
        <v>4570.9679999999998</v>
      </c>
      <c r="O3764" s="54">
        <v>5332.7959999999994</v>
      </c>
    </row>
    <row r="3765" spans="1:15" s="53" customFormat="1" x14ac:dyDescent="0.45">
      <c r="A3765" s="53">
        <v>3211013110</v>
      </c>
      <c r="B3765" s="53" t="s">
        <v>5804</v>
      </c>
      <c r="C3765" s="53">
        <v>278</v>
      </c>
      <c r="F3765" s="53" t="s">
        <v>244</v>
      </c>
      <c r="G3765" s="52">
        <v>371.7</v>
      </c>
      <c r="H3765" s="52">
        <f t="shared" si="174"/>
        <v>126.37799999999999</v>
      </c>
      <c r="I3765" s="52">
        <f t="shared" si="175"/>
        <v>223.01999999999998</v>
      </c>
      <c r="J3765" s="52">
        <f t="shared" si="176"/>
        <v>260.19</v>
      </c>
      <c r="K3765" s="54" t="s">
        <v>18313</v>
      </c>
      <c r="L3765" s="54" t="s">
        <v>18313</v>
      </c>
      <c r="M3765" s="54" t="s">
        <v>18313</v>
      </c>
      <c r="N3765" s="54">
        <v>223.01999999999998</v>
      </c>
      <c r="O3765" s="54">
        <v>260.19</v>
      </c>
    </row>
    <row r="3766" spans="1:15" s="53" customFormat="1" x14ac:dyDescent="0.45">
      <c r="A3766" s="53">
        <v>3211013121</v>
      </c>
      <c r="B3766" s="53" t="s">
        <v>4717</v>
      </c>
      <c r="C3766" s="53">
        <v>275</v>
      </c>
      <c r="F3766" s="53" t="s">
        <v>701</v>
      </c>
      <c r="G3766" s="52">
        <v>1249.5</v>
      </c>
      <c r="H3766" s="52">
        <f t="shared" si="174"/>
        <v>424.83</v>
      </c>
      <c r="I3766" s="52">
        <f t="shared" si="175"/>
        <v>874.65</v>
      </c>
      <c r="J3766" s="52">
        <f t="shared" si="176"/>
        <v>874.65</v>
      </c>
      <c r="K3766" s="54" t="s">
        <v>18307</v>
      </c>
      <c r="L3766" s="54" t="s">
        <v>18307</v>
      </c>
      <c r="M3766" s="54" t="s">
        <v>18307</v>
      </c>
      <c r="N3766" s="54" t="s">
        <v>18307</v>
      </c>
      <c r="O3766" s="54">
        <v>874.65</v>
      </c>
    </row>
    <row r="3767" spans="1:15" s="53" customFormat="1" x14ac:dyDescent="0.45">
      <c r="A3767" s="53">
        <v>3211013122</v>
      </c>
      <c r="B3767" s="53" t="s">
        <v>9813</v>
      </c>
      <c r="C3767" s="53">
        <v>278</v>
      </c>
      <c r="F3767" s="53" t="s">
        <v>244</v>
      </c>
      <c r="G3767" s="52">
        <v>787.5</v>
      </c>
      <c r="H3767" s="52">
        <f t="shared" si="174"/>
        <v>267.75</v>
      </c>
      <c r="I3767" s="52">
        <f t="shared" si="175"/>
        <v>472.5</v>
      </c>
      <c r="J3767" s="52">
        <f t="shared" si="176"/>
        <v>551.25</v>
      </c>
      <c r="K3767" s="54" t="s">
        <v>18313</v>
      </c>
      <c r="L3767" s="54" t="s">
        <v>18313</v>
      </c>
      <c r="M3767" s="54" t="s">
        <v>18313</v>
      </c>
      <c r="N3767" s="54">
        <v>472.5</v>
      </c>
      <c r="O3767" s="54">
        <v>551.25</v>
      </c>
    </row>
    <row r="3768" spans="1:15" s="53" customFormat="1" x14ac:dyDescent="0.45">
      <c r="A3768" s="53">
        <v>3211013124</v>
      </c>
      <c r="B3768" s="53" t="s">
        <v>9814</v>
      </c>
      <c r="C3768" s="53">
        <v>279</v>
      </c>
      <c r="G3768" s="52">
        <v>771.75</v>
      </c>
      <c r="H3768" s="52">
        <f t="shared" si="174"/>
        <v>262.39499999999998</v>
      </c>
      <c r="I3768" s="52">
        <f t="shared" si="175"/>
        <v>463.04999999999995</v>
      </c>
      <c r="J3768" s="52">
        <f t="shared" si="176"/>
        <v>540.22499999999991</v>
      </c>
      <c r="K3768" s="54" t="s">
        <v>18316</v>
      </c>
      <c r="L3768" s="54" t="s">
        <v>18316</v>
      </c>
      <c r="M3768" s="54" t="s">
        <v>18316</v>
      </c>
      <c r="N3768" s="54">
        <v>463.04999999999995</v>
      </c>
      <c r="O3768" s="54">
        <v>540.22499999999991</v>
      </c>
    </row>
    <row r="3769" spans="1:15" s="53" customFormat="1" x14ac:dyDescent="0.45">
      <c r="A3769" s="53">
        <v>3211013137</v>
      </c>
      <c r="B3769" s="53" t="s">
        <v>5805</v>
      </c>
      <c r="C3769" s="53">
        <v>278</v>
      </c>
      <c r="F3769" s="53" t="s">
        <v>244</v>
      </c>
      <c r="G3769" s="52">
        <v>176.4</v>
      </c>
      <c r="H3769" s="52">
        <f t="shared" si="174"/>
        <v>59.975999999999999</v>
      </c>
      <c r="I3769" s="52">
        <f t="shared" si="175"/>
        <v>105.84</v>
      </c>
      <c r="J3769" s="52">
        <f t="shared" si="176"/>
        <v>123.47999999999999</v>
      </c>
      <c r="K3769" s="54" t="s">
        <v>18313</v>
      </c>
      <c r="L3769" s="54" t="s">
        <v>18313</v>
      </c>
      <c r="M3769" s="54" t="s">
        <v>18313</v>
      </c>
      <c r="N3769" s="54">
        <v>105.84</v>
      </c>
      <c r="O3769" s="54">
        <v>123.47999999999999</v>
      </c>
    </row>
    <row r="3770" spans="1:15" s="53" customFormat="1" x14ac:dyDescent="0.45">
      <c r="A3770" s="53">
        <v>3211013141</v>
      </c>
      <c r="B3770" s="53" t="s">
        <v>3208</v>
      </c>
      <c r="C3770" s="53">
        <v>278</v>
      </c>
      <c r="F3770" s="53" t="s">
        <v>244</v>
      </c>
      <c r="G3770" s="52">
        <v>422.1</v>
      </c>
      <c r="H3770" s="52">
        <f t="shared" si="174"/>
        <v>143.51399999999998</v>
      </c>
      <c r="I3770" s="52">
        <f t="shared" si="175"/>
        <v>253.26</v>
      </c>
      <c r="J3770" s="52">
        <f t="shared" si="176"/>
        <v>295.46999999999997</v>
      </c>
      <c r="K3770" s="54" t="s">
        <v>18313</v>
      </c>
      <c r="L3770" s="54" t="s">
        <v>18313</v>
      </c>
      <c r="M3770" s="54" t="s">
        <v>18313</v>
      </c>
      <c r="N3770" s="54">
        <v>253.26</v>
      </c>
      <c r="O3770" s="54">
        <v>295.46999999999997</v>
      </c>
    </row>
    <row r="3771" spans="1:15" s="53" customFormat="1" x14ac:dyDescent="0.45">
      <c r="A3771" s="53">
        <v>3211013144</v>
      </c>
      <c r="B3771" s="53" t="s">
        <v>3209</v>
      </c>
      <c r="C3771" s="53">
        <v>278</v>
      </c>
      <c r="F3771" s="53" t="s">
        <v>802</v>
      </c>
      <c r="G3771" s="52">
        <v>9065.7000000000007</v>
      </c>
      <c r="H3771" s="52">
        <f t="shared" si="174"/>
        <v>3082.3380000000002</v>
      </c>
      <c r="I3771" s="52">
        <f t="shared" si="175"/>
        <v>5439.42</v>
      </c>
      <c r="J3771" s="52">
        <f t="shared" si="176"/>
        <v>6345.99</v>
      </c>
      <c r="K3771" s="54" t="s">
        <v>18314</v>
      </c>
      <c r="L3771" s="54" t="s">
        <v>18314</v>
      </c>
      <c r="M3771" s="54" t="s">
        <v>18314</v>
      </c>
      <c r="N3771" s="54">
        <v>5439.42</v>
      </c>
      <c r="O3771" s="54">
        <v>6345.99</v>
      </c>
    </row>
    <row r="3772" spans="1:15" s="53" customFormat="1" x14ac:dyDescent="0.45">
      <c r="A3772" s="53">
        <v>3211013149</v>
      </c>
      <c r="B3772" s="53" t="s">
        <v>4718</v>
      </c>
      <c r="C3772" s="53">
        <v>278</v>
      </c>
      <c r="G3772" s="52">
        <v>3675</v>
      </c>
      <c r="H3772" s="52">
        <f t="shared" si="174"/>
        <v>1249.4999999999998</v>
      </c>
      <c r="I3772" s="52">
        <f t="shared" si="175"/>
        <v>2205</v>
      </c>
      <c r="J3772" s="52">
        <f t="shared" si="176"/>
        <v>2572.5</v>
      </c>
      <c r="K3772" s="54" t="s">
        <v>18314</v>
      </c>
      <c r="L3772" s="54" t="s">
        <v>18314</v>
      </c>
      <c r="M3772" s="54" t="s">
        <v>18314</v>
      </c>
      <c r="N3772" s="54">
        <v>2205</v>
      </c>
      <c r="O3772" s="54">
        <v>2572.5</v>
      </c>
    </row>
    <row r="3773" spans="1:15" s="53" customFormat="1" x14ac:dyDescent="0.45">
      <c r="A3773" s="53">
        <v>3211013151</v>
      </c>
      <c r="B3773" s="53" t="s">
        <v>3210</v>
      </c>
      <c r="C3773" s="53">
        <v>278</v>
      </c>
      <c r="F3773" s="53" t="s">
        <v>1176</v>
      </c>
      <c r="G3773" s="52">
        <v>661.5</v>
      </c>
      <c r="H3773" s="52">
        <f t="shared" si="174"/>
        <v>224.90999999999997</v>
      </c>
      <c r="I3773" s="52">
        <f t="shared" si="175"/>
        <v>396.9</v>
      </c>
      <c r="J3773" s="52">
        <f t="shared" si="176"/>
        <v>463.04999999999995</v>
      </c>
      <c r="K3773" s="54" t="s">
        <v>18314</v>
      </c>
      <c r="L3773" s="54" t="s">
        <v>18314</v>
      </c>
      <c r="M3773" s="54" t="s">
        <v>18314</v>
      </c>
      <c r="N3773" s="54">
        <v>396.9</v>
      </c>
      <c r="O3773" s="54">
        <v>463.04999999999995</v>
      </c>
    </row>
    <row r="3774" spans="1:15" s="53" customFormat="1" x14ac:dyDescent="0.45">
      <c r="A3774" s="53">
        <v>3211013154</v>
      </c>
      <c r="B3774" s="53" t="s">
        <v>3211</v>
      </c>
      <c r="C3774" s="53">
        <v>278</v>
      </c>
      <c r="F3774" s="53" t="s">
        <v>244</v>
      </c>
      <c r="G3774" s="52">
        <v>671.55</v>
      </c>
      <c r="H3774" s="52">
        <f t="shared" si="174"/>
        <v>228.32699999999997</v>
      </c>
      <c r="I3774" s="52">
        <f t="shared" si="175"/>
        <v>402.92999999999995</v>
      </c>
      <c r="J3774" s="52">
        <f t="shared" si="176"/>
        <v>470.08499999999992</v>
      </c>
      <c r="K3774" s="54" t="s">
        <v>18313</v>
      </c>
      <c r="L3774" s="54" t="s">
        <v>18313</v>
      </c>
      <c r="M3774" s="54" t="s">
        <v>18313</v>
      </c>
      <c r="N3774" s="54">
        <v>402.92999999999995</v>
      </c>
      <c r="O3774" s="54">
        <v>470.08499999999992</v>
      </c>
    </row>
    <row r="3775" spans="1:15" s="53" customFormat="1" x14ac:dyDescent="0.45">
      <c r="A3775" s="53">
        <v>3211013159</v>
      </c>
      <c r="B3775" s="53" t="s">
        <v>4719</v>
      </c>
      <c r="C3775" s="53">
        <v>278</v>
      </c>
      <c r="G3775" s="52">
        <v>765.45</v>
      </c>
      <c r="H3775" s="52">
        <f t="shared" si="174"/>
        <v>260.25299999999999</v>
      </c>
      <c r="I3775" s="52">
        <f t="shared" si="175"/>
        <v>459.27000000000004</v>
      </c>
      <c r="J3775" s="52">
        <f t="shared" si="176"/>
        <v>535.81500000000005</v>
      </c>
      <c r="K3775" s="54" t="s">
        <v>18314</v>
      </c>
      <c r="L3775" s="54" t="s">
        <v>18314</v>
      </c>
      <c r="M3775" s="54" t="s">
        <v>18314</v>
      </c>
      <c r="N3775" s="54">
        <v>459.27000000000004</v>
      </c>
      <c r="O3775" s="54">
        <v>535.81500000000005</v>
      </c>
    </row>
    <row r="3776" spans="1:15" s="53" customFormat="1" x14ac:dyDescent="0.45">
      <c r="A3776" s="53">
        <v>3211013174</v>
      </c>
      <c r="B3776" s="53" t="s">
        <v>3212</v>
      </c>
      <c r="C3776" s="53">
        <v>278</v>
      </c>
      <c r="F3776" s="53" t="s">
        <v>244</v>
      </c>
      <c r="G3776" s="52">
        <v>499.34</v>
      </c>
      <c r="H3776" s="52">
        <f t="shared" si="174"/>
        <v>169.77559999999997</v>
      </c>
      <c r="I3776" s="52">
        <f t="shared" si="175"/>
        <v>299.60399999999998</v>
      </c>
      <c r="J3776" s="52">
        <f t="shared" si="176"/>
        <v>349.53799999999995</v>
      </c>
      <c r="K3776" s="54" t="s">
        <v>18313</v>
      </c>
      <c r="L3776" s="54" t="s">
        <v>18313</v>
      </c>
      <c r="M3776" s="54" t="s">
        <v>18313</v>
      </c>
      <c r="N3776" s="54">
        <v>299.60399999999998</v>
      </c>
      <c r="O3776" s="54">
        <v>349.53799999999995</v>
      </c>
    </row>
    <row r="3777" spans="1:15" s="53" customFormat="1" x14ac:dyDescent="0.45">
      <c r="A3777" s="53">
        <v>3211013176</v>
      </c>
      <c r="B3777" s="53" t="s">
        <v>5155</v>
      </c>
      <c r="C3777" s="53">
        <v>278</v>
      </c>
      <c r="F3777" s="53" t="s">
        <v>244</v>
      </c>
      <c r="G3777" s="52">
        <v>499.34</v>
      </c>
      <c r="H3777" s="52">
        <f t="shared" si="174"/>
        <v>169.77559999999997</v>
      </c>
      <c r="I3777" s="52">
        <f t="shared" si="175"/>
        <v>299.60399999999998</v>
      </c>
      <c r="J3777" s="52">
        <f t="shared" si="176"/>
        <v>349.53799999999995</v>
      </c>
      <c r="K3777" s="54" t="s">
        <v>18313</v>
      </c>
      <c r="L3777" s="54" t="s">
        <v>18313</v>
      </c>
      <c r="M3777" s="54" t="s">
        <v>18313</v>
      </c>
      <c r="N3777" s="54">
        <v>299.60399999999998</v>
      </c>
      <c r="O3777" s="54">
        <v>349.53799999999995</v>
      </c>
    </row>
    <row r="3778" spans="1:15" s="53" customFormat="1" x14ac:dyDescent="0.45">
      <c r="A3778" s="53">
        <v>3211013190</v>
      </c>
      <c r="B3778" s="53" t="s">
        <v>4720</v>
      </c>
      <c r="C3778" s="53">
        <v>278</v>
      </c>
      <c r="F3778" s="53" t="s">
        <v>802</v>
      </c>
      <c r="G3778" s="52">
        <v>6695.85</v>
      </c>
      <c r="H3778" s="52">
        <f t="shared" si="174"/>
        <v>2276.5889999999999</v>
      </c>
      <c r="I3778" s="52">
        <f t="shared" si="175"/>
        <v>4017.51</v>
      </c>
      <c r="J3778" s="52">
        <f t="shared" si="176"/>
        <v>4687.0950000000003</v>
      </c>
      <c r="K3778" s="54" t="s">
        <v>18314</v>
      </c>
      <c r="L3778" s="54" t="s">
        <v>18314</v>
      </c>
      <c r="M3778" s="54" t="s">
        <v>18314</v>
      </c>
      <c r="N3778" s="54">
        <v>4017.51</v>
      </c>
      <c r="O3778" s="54">
        <v>4687.0950000000003</v>
      </c>
    </row>
    <row r="3779" spans="1:15" s="53" customFormat="1" x14ac:dyDescent="0.45">
      <c r="A3779" s="53">
        <v>3211013209</v>
      </c>
      <c r="B3779" s="53" t="s">
        <v>9864</v>
      </c>
      <c r="C3779" s="53">
        <v>278</v>
      </c>
      <c r="F3779" s="53" t="s">
        <v>802</v>
      </c>
      <c r="G3779" s="52">
        <v>2135.6999999999998</v>
      </c>
      <c r="H3779" s="52">
        <f t="shared" ref="H3779:H3842" si="177">G3779*(1-0.66)</f>
        <v>726.13799999999992</v>
      </c>
      <c r="I3779" s="52">
        <f t="shared" ref="I3779:I3842" si="178">MIN(K3779,L3779,M3779,N3779,O3779)</f>
        <v>1281.4199999999998</v>
      </c>
      <c r="J3779" s="52">
        <f t="shared" ref="J3779:J3842" si="179">MAX(K3779,L3779,M3779,N3779,O3779)</f>
        <v>1494.9899999999998</v>
      </c>
      <c r="K3779" s="54" t="s">
        <v>18314</v>
      </c>
      <c r="L3779" s="54" t="s">
        <v>18314</v>
      </c>
      <c r="M3779" s="54" t="s">
        <v>18314</v>
      </c>
      <c r="N3779" s="54">
        <v>1281.4199999999998</v>
      </c>
      <c r="O3779" s="54">
        <v>1494.9899999999998</v>
      </c>
    </row>
    <row r="3780" spans="1:15" s="53" customFormat="1" x14ac:dyDescent="0.45">
      <c r="A3780" s="53">
        <v>3211013210</v>
      </c>
      <c r="B3780" s="53" t="s">
        <v>4880</v>
      </c>
      <c r="C3780" s="53">
        <v>278</v>
      </c>
      <c r="F3780" s="53" t="s">
        <v>802</v>
      </c>
      <c r="G3780" s="52">
        <v>4166.3999999999996</v>
      </c>
      <c r="H3780" s="52">
        <f t="shared" si="177"/>
        <v>1416.5759999999998</v>
      </c>
      <c r="I3780" s="52">
        <f t="shared" si="178"/>
        <v>2499.8399999999997</v>
      </c>
      <c r="J3780" s="52">
        <f t="shared" si="179"/>
        <v>2916.4799999999996</v>
      </c>
      <c r="K3780" s="54" t="s">
        <v>18314</v>
      </c>
      <c r="L3780" s="54" t="s">
        <v>18314</v>
      </c>
      <c r="M3780" s="54" t="s">
        <v>18314</v>
      </c>
      <c r="N3780" s="54">
        <v>2499.8399999999997</v>
      </c>
      <c r="O3780" s="54">
        <v>2916.4799999999996</v>
      </c>
    </row>
    <row r="3781" spans="1:15" s="53" customFormat="1" x14ac:dyDescent="0.45">
      <c r="A3781" s="53">
        <v>3211013216</v>
      </c>
      <c r="B3781" s="53" t="s">
        <v>3213</v>
      </c>
      <c r="C3781" s="53">
        <v>278</v>
      </c>
      <c r="F3781" s="53" t="s">
        <v>802</v>
      </c>
      <c r="G3781" s="52">
        <v>4979.88</v>
      </c>
      <c r="H3781" s="52">
        <f t="shared" si="177"/>
        <v>1693.1591999999998</v>
      </c>
      <c r="I3781" s="52">
        <f t="shared" si="178"/>
        <v>2987.9279999999999</v>
      </c>
      <c r="J3781" s="52">
        <f t="shared" si="179"/>
        <v>3485.9159999999997</v>
      </c>
      <c r="K3781" s="54" t="s">
        <v>18314</v>
      </c>
      <c r="L3781" s="54" t="s">
        <v>18314</v>
      </c>
      <c r="M3781" s="54" t="s">
        <v>18314</v>
      </c>
      <c r="N3781" s="54">
        <v>2987.9279999999999</v>
      </c>
      <c r="O3781" s="54">
        <v>3485.9159999999997</v>
      </c>
    </row>
    <row r="3782" spans="1:15" s="53" customFormat="1" x14ac:dyDescent="0.45">
      <c r="A3782" s="53">
        <v>3211013221</v>
      </c>
      <c r="B3782" s="53" t="s">
        <v>9865</v>
      </c>
      <c r="C3782" s="53">
        <v>279</v>
      </c>
      <c r="F3782" s="53" t="s">
        <v>244</v>
      </c>
      <c r="G3782" s="52">
        <v>441</v>
      </c>
      <c r="H3782" s="52">
        <f t="shared" si="177"/>
        <v>149.94</v>
      </c>
      <c r="I3782" s="52">
        <f t="shared" si="178"/>
        <v>264.59999999999997</v>
      </c>
      <c r="J3782" s="52">
        <f t="shared" si="179"/>
        <v>308.7</v>
      </c>
      <c r="K3782" s="54" t="s">
        <v>18316</v>
      </c>
      <c r="L3782" s="54" t="s">
        <v>18316</v>
      </c>
      <c r="M3782" s="54" t="s">
        <v>18316</v>
      </c>
      <c r="N3782" s="54">
        <v>264.59999999999997</v>
      </c>
      <c r="O3782" s="54">
        <v>308.7</v>
      </c>
    </row>
    <row r="3783" spans="1:15" s="53" customFormat="1" x14ac:dyDescent="0.45">
      <c r="A3783" s="53">
        <v>3211013224</v>
      </c>
      <c r="B3783" s="53" t="s">
        <v>4881</v>
      </c>
      <c r="C3783" s="53">
        <v>278</v>
      </c>
      <c r="F3783" s="53" t="s">
        <v>244</v>
      </c>
      <c r="G3783" s="52">
        <v>698.61</v>
      </c>
      <c r="H3783" s="52">
        <f t="shared" si="177"/>
        <v>237.52739999999997</v>
      </c>
      <c r="I3783" s="52">
        <f t="shared" si="178"/>
        <v>419.166</v>
      </c>
      <c r="J3783" s="52">
        <f t="shared" si="179"/>
        <v>489.02699999999999</v>
      </c>
      <c r="K3783" s="54" t="s">
        <v>18313</v>
      </c>
      <c r="L3783" s="54" t="s">
        <v>18313</v>
      </c>
      <c r="M3783" s="54" t="s">
        <v>18313</v>
      </c>
      <c r="N3783" s="54">
        <v>419.166</v>
      </c>
      <c r="O3783" s="54">
        <v>489.02699999999999</v>
      </c>
    </row>
    <row r="3784" spans="1:15" s="53" customFormat="1" x14ac:dyDescent="0.45">
      <c r="A3784" s="53">
        <v>3211013245</v>
      </c>
      <c r="B3784" s="53" t="s">
        <v>3381</v>
      </c>
      <c r="C3784" s="53">
        <v>278</v>
      </c>
      <c r="F3784" s="53" t="s">
        <v>802</v>
      </c>
      <c r="G3784" s="52">
        <v>5505.15</v>
      </c>
      <c r="H3784" s="52">
        <f t="shared" si="177"/>
        <v>1871.7509999999997</v>
      </c>
      <c r="I3784" s="52">
        <f t="shared" si="178"/>
        <v>3303.0899999999997</v>
      </c>
      <c r="J3784" s="52">
        <f t="shared" si="179"/>
        <v>3853.6049999999996</v>
      </c>
      <c r="K3784" s="54" t="s">
        <v>18314</v>
      </c>
      <c r="L3784" s="54" t="s">
        <v>18314</v>
      </c>
      <c r="M3784" s="54" t="s">
        <v>18314</v>
      </c>
      <c r="N3784" s="54">
        <v>3303.0899999999997</v>
      </c>
      <c r="O3784" s="54">
        <v>3853.6049999999996</v>
      </c>
    </row>
    <row r="3785" spans="1:15" s="53" customFormat="1" x14ac:dyDescent="0.45">
      <c r="A3785" s="53">
        <v>3211013248</v>
      </c>
      <c r="B3785" s="53" t="s">
        <v>3382</v>
      </c>
      <c r="C3785" s="53">
        <v>278</v>
      </c>
      <c r="F3785" s="53" t="s">
        <v>244</v>
      </c>
      <c r="G3785" s="52">
        <v>787.5</v>
      </c>
      <c r="H3785" s="52">
        <f t="shared" si="177"/>
        <v>267.75</v>
      </c>
      <c r="I3785" s="52">
        <f t="shared" si="178"/>
        <v>472.5</v>
      </c>
      <c r="J3785" s="52">
        <f t="shared" si="179"/>
        <v>551.25</v>
      </c>
      <c r="K3785" s="54" t="s">
        <v>18313</v>
      </c>
      <c r="L3785" s="54" t="s">
        <v>18313</v>
      </c>
      <c r="M3785" s="54" t="s">
        <v>18313</v>
      </c>
      <c r="N3785" s="54">
        <v>472.5</v>
      </c>
      <c r="O3785" s="54">
        <v>551.25</v>
      </c>
    </row>
    <row r="3786" spans="1:15" s="53" customFormat="1" x14ac:dyDescent="0.45">
      <c r="A3786" s="53">
        <v>3211013253</v>
      </c>
      <c r="B3786" s="53" t="s">
        <v>5806</v>
      </c>
      <c r="C3786" s="53">
        <v>278</v>
      </c>
      <c r="F3786" s="53" t="s">
        <v>244</v>
      </c>
      <c r="G3786" s="52">
        <v>252</v>
      </c>
      <c r="H3786" s="52">
        <f t="shared" si="177"/>
        <v>85.679999999999993</v>
      </c>
      <c r="I3786" s="52">
        <f t="shared" si="178"/>
        <v>151.19999999999999</v>
      </c>
      <c r="J3786" s="52">
        <f t="shared" si="179"/>
        <v>176.39999999999998</v>
      </c>
      <c r="K3786" s="54" t="s">
        <v>18313</v>
      </c>
      <c r="L3786" s="54" t="s">
        <v>18313</v>
      </c>
      <c r="M3786" s="54" t="s">
        <v>18313</v>
      </c>
      <c r="N3786" s="54">
        <v>151.19999999999999</v>
      </c>
      <c r="O3786" s="54">
        <v>176.39999999999998</v>
      </c>
    </row>
    <row r="3787" spans="1:15" s="53" customFormat="1" x14ac:dyDescent="0.45">
      <c r="A3787" s="53">
        <v>3211013255</v>
      </c>
      <c r="B3787" s="53" t="s">
        <v>9866</v>
      </c>
      <c r="C3787" s="53">
        <v>278</v>
      </c>
      <c r="F3787" s="53" t="s">
        <v>244</v>
      </c>
      <c r="G3787" s="52">
        <v>752.85</v>
      </c>
      <c r="H3787" s="52">
        <f t="shared" si="177"/>
        <v>255.96899999999999</v>
      </c>
      <c r="I3787" s="52">
        <f t="shared" si="178"/>
        <v>451.71</v>
      </c>
      <c r="J3787" s="52">
        <f t="shared" si="179"/>
        <v>526.995</v>
      </c>
      <c r="K3787" s="54" t="s">
        <v>18313</v>
      </c>
      <c r="L3787" s="54" t="s">
        <v>18313</v>
      </c>
      <c r="M3787" s="54" t="s">
        <v>18313</v>
      </c>
      <c r="N3787" s="54">
        <v>451.71</v>
      </c>
      <c r="O3787" s="54">
        <v>526.995</v>
      </c>
    </row>
    <row r="3788" spans="1:15" s="53" customFormat="1" x14ac:dyDescent="0.45">
      <c r="A3788" s="53">
        <v>3211013266</v>
      </c>
      <c r="B3788" s="53" t="s">
        <v>3383</v>
      </c>
      <c r="C3788" s="53">
        <v>278</v>
      </c>
      <c r="F3788" s="53" t="s">
        <v>802</v>
      </c>
      <c r="G3788" s="52">
        <v>9328.99</v>
      </c>
      <c r="H3788" s="52">
        <f t="shared" si="177"/>
        <v>3171.8565999999996</v>
      </c>
      <c r="I3788" s="52">
        <f t="shared" si="178"/>
        <v>5597.3939999999993</v>
      </c>
      <c r="J3788" s="52">
        <f t="shared" si="179"/>
        <v>6530.2929999999997</v>
      </c>
      <c r="K3788" s="54" t="s">
        <v>18314</v>
      </c>
      <c r="L3788" s="54" t="s">
        <v>18314</v>
      </c>
      <c r="M3788" s="54" t="s">
        <v>18314</v>
      </c>
      <c r="N3788" s="54">
        <v>5597.3939999999993</v>
      </c>
      <c r="O3788" s="54">
        <v>6530.2929999999997</v>
      </c>
    </row>
    <row r="3789" spans="1:15" s="53" customFormat="1" x14ac:dyDescent="0.45">
      <c r="A3789" s="53">
        <v>3211013269</v>
      </c>
      <c r="B3789" s="53" t="s">
        <v>9867</v>
      </c>
      <c r="C3789" s="53">
        <v>278</v>
      </c>
      <c r="F3789" s="53" t="s">
        <v>802</v>
      </c>
      <c r="G3789" s="52">
        <v>5353.95</v>
      </c>
      <c r="H3789" s="52">
        <f t="shared" si="177"/>
        <v>1820.3429999999998</v>
      </c>
      <c r="I3789" s="52">
        <f t="shared" si="178"/>
        <v>3212.37</v>
      </c>
      <c r="J3789" s="52">
        <f t="shared" si="179"/>
        <v>3747.7649999999994</v>
      </c>
      <c r="K3789" s="54" t="s">
        <v>18314</v>
      </c>
      <c r="L3789" s="54" t="s">
        <v>18314</v>
      </c>
      <c r="M3789" s="54" t="s">
        <v>18314</v>
      </c>
      <c r="N3789" s="54">
        <v>3212.37</v>
      </c>
      <c r="O3789" s="54">
        <v>3747.7649999999994</v>
      </c>
    </row>
    <row r="3790" spans="1:15" s="53" customFormat="1" x14ac:dyDescent="0.45">
      <c r="A3790" s="53">
        <v>3211013270</v>
      </c>
      <c r="B3790" s="53" t="s">
        <v>3384</v>
      </c>
      <c r="C3790" s="53">
        <v>278</v>
      </c>
      <c r="F3790" s="53" t="s">
        <v>802</v>
      </c>
      <c r="G3790" s="52">
        <v>11728.5</v>
      </c>
      <c r="H3790" s="52">
        <f t="shared" si="177"/>
        <v>3987.6899999999996</v>
      </c>
      <c r="I3790" s="52">
        <f t="shared" si="178"/>
        <v>7037.0999999999995</v>
      </c>
      <c r="J3790" s="52">
        <f t="shared" si="179"/>
        <v>8209.9499999999989</v>
      </c>
      <c r="K3790" s="54" t="s">
        <v>18314</v>
      </c>
      <c r="L3790" s="54" t="s">
        <v>18314</v>
      </c>
      <c r="M3790" s="54" t="s">
        <v>18314</v>
      </c>
      <c r="N3790" s="54">
        <v>7037.0999999999995</v>
      </c>
      <c r="O3790" s="54">
        <v>8209.9499999999989</v>
      </c>
    </row>
    <row r="3791" spans="1:15" s="53" customFormat="1" x14ac:dyDescent="0.45">
      <c r="A3791" s="53">
        <v>3211013271</v>
      </c>
      <c r="B3791" s="53" t="s">
        <v>5807</v>
      </c>
      <c r="C3791" s="53">
        <v>278</v>
      </c>
      <c r="F3791" s="53" t="s">
        <v>802</v>
      </c>
      <c r="G3791" s="52">
        <v>3222.45</v>
      </c>
      <c r="H3791" s="52">
        <f t="shared" si="177"/>
        <v>1095.6329999999998</v>
      </c>
      <c r="I3791" s="52">
        <f t="shared" si="178"/>
        <v>1933.4699999999998</v>
      </c>
      <c r="J3791" s="52">
        <f t="shared" si="179"/>
        <v>2255.7149999999997</v>
      </c>
      <c r="K3791" s="54" t="s">
        <v>18314</v>
      </c>
      <c r="L3791" s="54" t="s">
        <v>18314</v>
      </c>
      <c r="M3791" s="54" t="s">
        <v>18314</v>
      </c>
      <c r="N3791" s="54">
        <v>1933.4699999999998</v>
      </c>
      <c r="O3791" s="54">
        <v>2255.7149999999997</v>
      </c>
    </row>
    <row r="3792" spans="1:15" s="53" customFormat="1" x14ac:dyDescent="0.45">
      <c r="A3792" s="53">
        <v>3211013280</v>
      </c>
      <c r="B3792" s="53" t="s">
        <v>4882</v>
      </c>
      <c r="C3792" s="53">
        <v>278</v>
      </c>
      <c r="F3792" s="53" t="s">
        <v>802</v>
      </c>
      <c r="G3792" s="52">
        <v>5061</v>
      </c>
      <c r="H3792" s="52">
        <f t="shared" si="177"/>
        <v>1720.7399999999998</v>
      </c>
      <c r="I3792" s="52">
        <f t="shared" si="178"/>
        <v>3036.6</v>
      </c>
      <c r="J3792" s="52">
        <f t="shared" si="179"/>
        <v>3542.7</v>
      </c>
      <c r="K3792" s="54" t="s">
        <v>18314</v>
      </c>
      <c r="L3792" s="54" t="s">
        <v>18314</v>
      </c>
      <c r="M3792" s="54" t="s">
        <v>18314</v>
      </c>
      <c r="N3792" s="54">
        <v>3036.6</v>
      </c>
      <c r="O3792" s="54">
        <v>3542.7</v>
      </c>
    </row>
    <row r="3793" spans="1:15" s="53" customFormat="1" x14ac:dyDescent="0.45">
      <c r="A3793" s="53">
        <v>3211013286</v>
      </c>
      <c r="B3793" s="53" t="s">
        <v>3385</v>
      </c>
      <c r="C3793" s="53">
        <v>278</v>
      </c>
      <c r="F3793" s="53" t="s">
        <v>802</v>
      </c>
      <c r="G3793" s="52">
        <v>11728.5</v>
      </c>
      <c r="H3793" s="52">
        <f t="shared" si="177"/>
        <v>3987.6899999999996</v>
      </c>
      <c r="I3793" s="52">
        <f t="shared" si="178"/>
        <v>7037.0999999999995</v>
      </c>
      <c r="J3793" s="52">
        <f t="shared" si="179"/>
        <v>8209.9499999999989</v>
      </c>
      <c r="K3793" s="54" t="s">
        <v>18314</v>
      </c>
      <c r="L3793" s="54" t="s">
        <v>18314</v>
      </c>
      <c r="M3793" s="54" t="s">
        <v>18314</v>
      </c>
      <c r="N3793" s="54">
        <v>7037.0999999999995</v>
      </c>
      <c r="O3793" s="54">
        <v>8209.9499999999989</v>
      </c>
    </row>
    <row r="3794" spans="1:15" s="53" customFormat="1" x14ac:dyDescent="0.45">
      <c r="A3794" s="53">
        <v>3211013288</v>
      </c>
      <c r="B3794" s="53" t="s">
        <v>5808</v>
      </c>
      <c r="C3794" s="53">
        <v>278</v>
      </c>
      <c r="F3794" s="53" t="s">
        <v>802</v>
      </c>
      <c r="G3794" s="52">
        <v>1814.4</v>
      </c>
      <c r="H3794" s="52">
        <f t="shared" si="177"/>
        <v>616.89599999999996</v>
      </c>
      <c r="I3794" s="52">
        <f t="shared" si="178"/>
        <v>1088.6400000000001</v>
      </c>
      <c r="J3794" s="52">
        <f t="shared" si="179"/>
        <v>1270.08</v>
      </c>
      <c r="K3794" s="54" t="s">
        <v>18314</v>
      </c>
      <c r="L3794" s="54" t="s">
        <v>18314</v>
      </c>
      <c r="M3794" s="54" t="s">
        <v>18314</v>
      </c>
      <c r="N3794" s="54">
        <v>1088.6400000000001</v>
      </c>
      <c r="O3794" s="54">
        <v>1270.08</v>
      </c>
    </row>
    <row r="3795" spans="1:15" s="53" customFormat="1" x14ac:dyDescent="0.45">
      <c r="A3795" s="53">
        <v>3211013321</v>
      </c>
      <c r="B3795" s="53" t="s">
        <v>4883</v>
      </c>
      <c r="C3795" s="53">
        <v>278</v>
      </c>
      <c r="F3795" s="53" t="s">
        <v>244</v>
      </c>
      <c r="G3795" s="52">
        <v>647.85</v>
      </c>
      <c r="H3795" s="52">
        <f t="shared" si="177"/>
        <v>220.26899999999998</v>
      </c>
      <c r="I3795" s="52">
        <f t="shared" si="178"/>
        <v>388.71</v>
      </c>
      <c r="J3795" s="52">
        <f t="shared" si="179"/>
        <v>453.495</v>
      </c>
      <c r="K3795" s="54" t="s">
        <v>18313</v>
      </c>
      <c r="L3795" s="54" t="s">
        <v>18313</v>
      </c>
      <c r="M3795" s="54" t="s">
        <v>18313</v>
      </c>
      <c r="N3795" s="54">
        <v>388.71</v>
      </c>
      <c r="O3795" s="54">
        <v>453.495</v>
      </c>
    </row>
    <row r="3796" spans="1:15" s="53" customFormat="1" x14ac:dyDescent="0.45">
      <c r="A3796" s="53">
        <v>3211013355</v>
      </c>
      <c r="B3796" s="53" t="s">
        <v>4884</v>
      </c>
      <c r="C3796" s="53">
        <v>278</v>
      </c>
      <c r="F3796" s="53" t="s">
        <v>244</v>
      </c>
      <c r="G3796" s="52">
        <v>128.63</v>
      </c>
      <c r="H3796" s="52">
        <f t="shared" si="177"/>
        <v>43.734199999999994</v>
      </c>
      <c r="I3796" s="52">
        <f t="shared" si="178"/>
        <v>77.177999999999997</v>
      </c>
      <c r="J3796" s="52">
        <f t="shared" si="179"/>
        <v>90.040999999999997</v>
      </c>
      <c r="K3796" s="54" t="s">
        <v>18313</v>
      </c>
      <c r="L3796" s="54" t="s">
        <v>18313</v>
      </c>
      <c r="M3796" s="54" t="s">
        <v>18313</v>
      </c>
      <c r="N3796" s="54">
        <v>77.177999999999997</v>
      </c>
      <c r="O3796" s="54">
        <v>90.040999999999997</v>
      </c>
    </row>
    <row r="3797" spans="1:15" s="53" customFormat="1" x14ac:dyDescent="0.45">
      <c r="A3797" s="53">
        <v>3211013361</v>
      </c>
      <c r="B3797" s="53" t="s">
        <v>9868</v>
      </c>
      <c r="C3797" s="53">
        <v>279</v>
      </c>
      <c r="G3797" s="52">
        <v>661.5</v>
      </c>
      <c r="H3797" s="52">
        <f t="shared" si="177"/>
        <v>224.90999999999997</v>
      </c>
      <c r="I3797" s="52">
        <f t="shared" si="178"/>
        <v>396.9</v>
      </c>
      <c r="J3797" s="52">
        <f t="shared" si="179"/>
        <v>463.04999999999995</v>
      </c>
      <c r="K3797" s="54" t="s">
        <v>18316</v>
      </c>
      <c r="L3797" s="54" t="s">
        <v>18316</v>
      </c>
      <c r="M3797" s="54" t="s">
        <v>18316</v>
      </c>
      <c r="N3797" s="54">
        <v>396.9</v>
      </c>
      <c r="O3797" s="54">
        <v>463.04999999999995</v>
      </c>
    </row>
    <row r="3798" spans="1:15" s="53" customFormat="1" x14ac:dyDescent="0.45">
      <c r="A3798" s="53">
        <v>3211013372</v>
      </c>
      <c r="B3798" s="53" t="s">
        <v>3386</v>
      </c>
      <c r="C3798" s="53">
        <v>278</v>
      </c>
      <c r="F3798" s="53" t="s">
        <v>470</v>
      </c>
      <c r="G3798" s="52">
        <v>1570.8</v>
      </c>
      <c r="H3798" s="52">
        <f t="shared" si="177"/>
        <v>534.07199999999989</v>
      </c>
      <c r="I3798" s="52">
        <f t="shared" si="178"/>
        <v>942.4799999999999</v>
      </c>
      <c r="J3798" s="52">
        <f t="shared" si="179"/>
        <v>1099.56</v>
      </c>
      <c r="K3798" s="54" t="s">
        <v>18314</v>
      </c>
      <c r="L3798" s="54" t="s">
        <v>18314</v>
      </c>
      <c r="M3798" s="54" t="s">
        <v>18314</v>
      </c>
      <c r="N3798" s="54">
        <v>942.4799999999999</v>
      </c>
      <c r="O3798" s="54">
        <v>1099.56</v>
      </c>
    </row>
    <row r="3799" spans="1:15" s="53" customFormat="1" x14ac:dyDescent="0.45">
      <c r="A3799" s="53">
        <v>3211013393</v>
      </c>
      <c r="B3799" s="53" t="s">
        <v>11072</v>
      </c>
      <c r="C3799" s="53">
        <v>278</v>
      </c>
      <c r="F3799" s="53" t="s">
        <v>244</v>
      </c>
      <c r="G3799" s="52">
        <v>787.5</v>
      </c>
      <c r="H3799" s="52">
        <f t="shared" si="177"/>
        <v>267.75</v>
      </c>
      <c r="I3799" s="52">
        <f t="shared" si="178"/>
        <v>472.5</v>
      </c>
      <c r="J3799" s="52">
        <f t="shared" si="179"/>
        <v>551.25</v>
      </c>
      <c r="K3799" s="54" t="s">
        <v>18313</v>
      </c>
      <c r="L3799" s="54" t="s">
        <v>18313</v>
      </c>
      <c r="M3799" s="54" t="s">
        <v>18313</v>
      </c>
      <c r="N3799" s="54">
        <v>472.5</v>
      </c>
      <c r="O3799" s="54">
        <v>551.25</v>
      </c>
    </row>
    <row r="3800" spans="1:15" s="53" customFormat="1" x14ac:dyDescent="0.45">
      <c r="A3800" s="53">
        <v>3211013397</v>
      </c>
      <c r="B3800" s="53" t="s">
        <v>5809</v>
      </c>
      <c r="C3800" s="53">
        <v>278</v>
      </c>
      <c r="F3800" s="53" t="s">
        <v>244</v>
      </c>
      <c r="G3800" s="52">
        <v>646.95000000000005</v>
      </c>
      <c r="H3800" s="52">
        <f t="shared" si="177"/>
        <v>219.96299999999999</v>
      </c>
      <c r="I3800" s="52">
        <f t="shared" si="178"/>
        <v>388.17</v>
      </c>
      <c r="J3800" s="52">
        <f t="shared" si="179"/>
        <v>452.86500000000001</v>
      </c>
      <c r="K3800" s="54" t="s">
        <v>18313</v>
      </c>
      <c r="L3800" s="54" t="s">
        <v>18313</v>
      </c>
      <c r="M3800" s="54" t="s">
        <v>18313</v>
      </c>
      <c r="N3800" s="54">
        <v>388.17</v>
      </c>
      <c r="O3800" s="54">
        <v>452.86500000000001</v>
      </c>
    </row>
    <row r="3801" spans="1:15" s="53" customFormat="1" x14ac:dyDescent="0.45">
      <c r="A3801" s="53">
        <v>3211013398</v>
      </c>
      <c r="B3801" s="53" t="s">
        <v>5810</v>
      </c>
      <c r="C3801" s="53">
        <v>279</v>
      </c>
      <c r="F3801" s="53" t="s">
        <v>264</v>
      </c>
      <c r="G3801" s="52">
        <v>740.25</v>
      </c>
      <c r="H3801" s="52">
        <f t="shared" si="177"/>
        <v>251.68499999999997</v>
      </c>
      <c r="I3801" s="52">
        <f t="shared" si="178"/>
        <v>444.15</v>
      </c>
      <c r="J3801" s="52">
        <f t="shared" si="179"/>
        <v>518.17499999999995</v>
      </c>
      <c r="K3801" s="54" t="s">
        <v>18316</v>
      </c>
      <c r="L3801" s="54" t="s">
        <v>18316</v>
      </c>
      <c r="M3801" s="54" t="s">
        <v>18316</v>
      </c>
      <c r="N3801" s="54">
        <v>444.15</v>
      </c>
      <c r="O3801" s="54">
        <v>518.17499999999995</v>
      </c>
    </row>
    <row r="3802" spans="1:15" s="53" customFormat="1" x14ac:dyDescent="0.45">
      <c r="A3802" s="53">
        <v>3211013406</v>
      </c>
      <c r="B3802" s="53" t="s">
        <v>9869</v>
      </c>
      <c r="C3802" s="53">
        <v>279</v>
      </c>
      <c r="G3802" s="52">
        <v>830.13</v>
      </c>
      <c r="H3802" s="52">
        <f t="shared" si="177"/>
        <v>282.24419999999998</v>
      </c>
      <c r="I3802" s="52">
        <f t="shared" si="178"/>
        <v>498.07799999999997</v>
      </c>
      <c r="J3802" s="52">
        <f t="shared" si="179"/>
        <v>581.09100000000001</v>
      </c>
      <c r="K3802" s="54" t="s">
        <v>18316</v>
      </c>
      <c r="L3802" s="54" t="s">
        <v>18316</v>
      </c>
      <c r="M3802" s="54" t="s">
        <v>18316</v>
      </c>
      <c r="N3802" s="54">
        <v>498.07799999999997</v>
      </c>
      <c r="O3802" s="54">
        <v>581.09100000000001</v>
      </c>
    </row>
    <row r="3803" spans="1:15" s="53" customFormat="1" x14ac:dyDescent="0.45">
      <c r="A3803" s="53">
        <v>3211013421</v>
      </c>
      <c r="B3803" s="53" t="s">
        <v>9870</v>
      </c>
      <c r="C3803" s="53">
        <v>278</v>
      </c>
      <c r="F3803" s="53" t="s">
        <v>244</v>
      </c>
      <c r="G3803" s="52">
        <v>1050</v>
      </c>
      <c r="H3803" s="52">
        <f t="shared" si="177"/>
        <v>356.99999999999994</v>
      </c>
      <c r="I3803" s="52">
        <f t="shared" si="178"/>
        <v>630</v>
      </c>
      <c r="J3803" s="52">
        <f t="shared" si="179"/>
        <v>735</v>
      </c>
      <c r="K3803" s="54" t="s">
        <v>18313</v>
      </c>
      <c r="L3803" s="54" t="s">
        <v>18313</v>
      </c>
      <c r="M3803" s="54" t="s">
        <v>18313</v>
      </c>
      <c r="N3803" s="54">
        <v>630</v>
      </c>
      <c r="O3803" s="54">
        <v>735</v>
      </c>
    </row>
    <row r="3804" spans="1:15" s="53" customFormat="1" x14ac:dyDescent="0.45">
      <c r="A3804" s="53">
        <v>3211013429</v>
      </c>
      <c r="B3804" s="53" t="s">
        <v>3387</v>
      </c>
      <c r="C3804" s="53">
        <v>278</v>
      </c>
      <c r="F3804" s="53" t="s">
        <v>244</v>
      </c>
      <c r="G3804" s="52">
        <v>3098.03</v>
      </c>
      <c r="H3804" s="52">
        <f t="shared" si="177"/>
        <v>1053.3301999999999</v>
      </c>
      <c r="I3804" s="52">
        <f t="shared" si="178"/>
        <v>1858.818</v>
      </c>
      <c r="J3804" s="52">
        <f t="shared" si="179"/>
        <v>2168.6210000000001</v>
      </c>
      <c r="K3804" s="54" t="s">
        <v>18313</v>
      </c>
      <c r="L3804" s="54" t="s">
        <v>18313</v>
      </c>
      <c r="M3804" s="54" t="s">
        <v>18313</v>
      </c>
      <c r="N3804" s="54">
        <v>1858.818</v>
      </c>
      <c r="O3804" s="54">
        <v>2168.6210000000001</v>
      </c>
    </row>
    <row r="3805" spans="1:15" s="53" customFormat="1" x14ac:dyDescent="0.45">
      <c r="A3805" s="53">
        <v>3211013460</v>
      </c>
      <c r="B3805" s="53" t="s">
        <v>4885</v>
      </c>
      <c r="C3805" s="53">
        <v>278</v>
      </c>
      <c r="F3805" s="53" t="s">
        <v>802</v>
      </c>
      <c r="G3805" s="52">
        <v>1976.1</v>
      </c>
      <c r="H3805" s="52">
        <f t="shared" si="177"/>
        <v>671.87399999999991</v>
      </c>
      <c r="I3805" s="52">
        <f t="shared" si="178"/>
        <v>1185.6599999999999</v>
      </c>
      <c r="J3805" s="52">
        <f t="shared" si="179"/>
        <v>1383.2699999999998</v>
      </c>
      <c r="K3805" s="54" t="s">
        <v>18314</v>
      </c>
      <c r="L3805" s="54" t="s">
        <v>18314</v>
      </c>
      <c r="M3805" s="54" t="s">
        <v>18314</v>
      </c>
      <c r="N3805" s="54">
        <v>1185.6599999999999</v>
      </c>
      <c r="O3805" s="54">
        <v>1383.2699999999998</v>
      </c>
    </row>
    <row r="3806" spans="1:15" s="53" customFormat="1" x14ac:dyDescent="0.45">
      <c r="A3806" s="53">
        <v>3211013461</v>
      </c>
      <c r="B3806" s="53" t="s">
        <v>9871</v>
      </c>
      <c r="C3806" s="53">
        <v>278</v>
      </c>
      <c r="F3806" s="53" t="s">
        <v>802</v>
      </c>
      <c r="G3806" s="52">
        <v>5620.65</v>
      </c>
      <c r="H3806" s="52">
        <f t="shared" si="177"/>
        <v>1911.0209999999997</v>
      </c>
      <c r="I3806" s="52">
        <f t="shared" si="178"/>
        <v>3372.39</v>
      </c>
      <c r="J3806" s="52">
        <f t="shared" si="179"/>
        <v>3934.4549999999995</v>
      </c>
      <c r="K3806" s="54" t="s">
        <v>18314</v>
      </c>
      <c r="L3806" s="54" t="s">
        <v>18314</v>
      </c>
      <c r="M3806" s="54" t="s">
        <v>18314</v>
      </c>
      <c r="N3806" s="54">
        <v>3372.39</v>
      </c>
      <c r="O3806" s="54">
        <v>3934.4549999999995</v>
      </c>
    </row>
    <row r="3807" spans="1:15" s="53" customFormat="1" x14ac:dyDescent="0.45">
      <c r="A3807" s="53">
        <v>3211013462</v>
      </c>
      <c r="B3807" s="53" t="s">
        <v>4886</v>
      </c>
      <c r="C3807" s="53">
        <v>278</v>
      </c>
      <c r="F3807" s="53" t="s">
        <v>802</v>
      </c>
      <c r="G3807" s="52">
        <v>2848.13</v>
      </c>
      <c r="H3807" s="52">
        <f t="shared" si="177"/>
        <v>968.36419999999998</v>
      </c>
      <c r="I3807" s="52">
        <f t="shared" si="178"/>
        <v>1708.8779999999999</v>
      </c>
      <c r="J3807" s="52">
        <f t="shared" si="179"/>
        <v>1993.691</v>
      </c>
      <c r="K3807" s="54" t="s">
        <v>18314</v>
      </c>
      <c r="L3807" s="54" t="s">
        <v>18314</v>
      </c>
      <c r="M3807" s="54" t="s">
        <v>18314</v>
      </c>
      <c r="N3807" s="54">
        <v>1708.8779999999999</v>
      </c>
      <c r="O3807" s="54">
        <v>1993.691</v>
      </c>
    </row>
    <row r="3808" spans="1:15" s="53" customFormat="1" x14ac:dyDescent="0.45">
      <c r="A3808" s="53">
        <v>3211013467</v>
      </c>
      <c r="B3808" s="53" t="s">
        <v>3388</v>
      </c>
      <c r="C3808" s="53">
        <v>278</v>
      </c>
      <c r="F3808" s="53" t="s">
        <v>244</v>
      </c>
      <c r="G3808" s="52">
        <v>614.25</v>
      </c>
      <c r="H3808" s="52">
        <f t="shared" si="177"/>
        <v>208.84499999999997</v>
      </c>
      <c r="I3808" s="52">
        <f t="shared" si="178"/>
        <v>368.55</v>
      </c>
      <c r="J3808" s="52">
        <f t="shared" si="179"/>
        <v>429.97499999999997</v>
      </c>
      <c r="K3808" s="54" t="s">
        <v>18313</v>
      </c>
      <c r="L3808" s="54" t="s">
        <v>18313</v>
      </c>
      <c r="M3808" s="54" t="s">
        <v>18313</v>
      </c>
      <c r="N3808" s="54">
        <v>368.55</v>
      </c>
      <c r="O3808" s="54">
        <v>429.97499999999997</v>
      </c>
    </row>
    <row r="3809" spans="1:15" s="53" customFormat="1" x14ac:dyDescent="0.45">
      <c r="A3809" s="53">
        <v>3211013468</v>
      </c>
      <c r="B3809" s="53" t="s">
        <v>5866</v>
      </c>
      <c r="C3809" s="53">
        <v>278</v>
      </c>
      <c r="F3809" s="53" t="s">
        <v>244</v>
      </c>
      <c r="G3809" s="52">
        <v>548.57000000000005</v>
      </c>
      <c r="H3809" s="52">
        <f t="shared" si="177"/>
        <v>186.5138</v>
      </c>
      <c r="I3809" s="52">
        <f t="shared" si="178"/>
        <v>329.142</v>
      </c>
      <c r="J3809" s="52">
        <f t="shared" si="179"/>
        <v>383.99900000000002</v>
      </c>
      <c r="K3809" s="54" t="s">
        <v>18313</v>
      </c>
      <c r="L3809" s="54" t="s">
        <v>18313</v>
      </c>
      <c r="M3809" s="54" t="s">
        <v>18313</v>
      </c>
      <c r="N3809" s="54">
        <v>329.142</v>
      </c>
      <c r="O3809" s="54">
        <v>383.99900000000002</v>
      </c>
    </row>
    <row r="3810" spans="1:15" s="53" customFormat="1" x14ac:dyDescent="0.45">
      <c r="A3810" s="53">
        <v>3211013495</v>
      </c>
      <c r="B3810" s="53" t="s">
        <v>3624</v>
      </c>
      <c r="C3810" s="53">
        <v>278</v>
      </c>
      <c r="F3810" s="53" t="s">
        <v>264</v>
      </c>
      <c r="G3810" s="52">
        <v>150.68</v>
      </c>
      <c r="H3810" s="52">
        <f t="shared" si="177"/>
        <v>51.231200000000001</v>
      </c>
      <c r="I3810" s="52">
        <f t="shared" si="178"/>
        <v>90.408000000000001</v>
      </c>
      <c r="J3810" s="52">
        <f t="shared" si="179"/>
        <v>105.476</v>
      </c>
      <c r="K3810" s="54" t="s">
        <v>18314</v>
      </c>
      <c r="L3810" s="54" t="s">
        <v>18314</v>
      </c>
      <c r="M3810" s="54" t="s">
        <v>18314</v>
      </c>
      <c r="N3810" s="54">
        <v>90.408000000000001</v>
      </c>
      <c r="O3810" s="54">
        <v>105.476</v>
      </c>
    </row>
    <row r="3811" spans="1:15" s="53" customFormat="1" x14ac:dyDescent="0.45">
      <c r="A3811" s="53">
        <v>3211013500</v>
      </c>
      <c r="B3811" s="53" t="s">
        <v>5867</v>
      </c>
      <c r="C3811" s="53">
        <v>278</v>
      </c>
      <c r="F3811" s="53" t="s">
        <v>244</v>
      </c>
      <c r="G3811" s="52">
        <v>585.9</v>
      </c>
      <c r="H3811" s="52">
        <f t="shared" si="177"/>
        <v>199.20599999999996</v>
      </c>
      <c r="I3811" s="52">
        <f t="shared" si="178"/>
        <v>351.53999999999996</v>
      </c>
      <c r="J3811" s="52">
        <f t="shared" si="179"/>
        <v>410.12999999999994</v>
      </c>
      <c r="K3811" s="54" t="s">
        <v>18313</v>
      </c>
      <c r="L3811" s="54" t="s">
        <v>18313</v>
      </c>
      <c r="M3811" s="54" t="s">
        <v>18313</v>
      </c>
      <c r="N3811" s="54">
        <v>351.53999999999996</v>
      </c>
      <c r="O3811" s="54">
        <v>410.12999999999994</v>
      </c>
    </row>
    <row r="3812" spans="1:15" s="53" customFormat="1" x14ac:dyDescent="0.45">
      <c r="A3812" s="53">
        <v>3211013510</v>
      </c>
      <c r="B3812" s="53" t="s">
        <v>5868</v>
      </c>
      <c r="C3812" s="53">
        <v>278</v>
      </c>
      <c r="F3812" s="53" t="s">
        <v>802</v>
      </c>
      <c r="G3812" s="52">
        <v>4240.95</v>
      </c>
      <c r="H3812" s="52">
        <f t="shared" si="177"/>
        <v>1441.9229999999998</v>
      </c>
      <c r="I3812" s="52">
        <f t="shared" si="178"/>
        <v>2544.5699999999997</v>
      </c>
      <c r="J3812" s="52">
        <f t="shared" si="179"/>
        <v>2968.6649999999995</v>
      </c>
      <c r="K3812" s="54" t="s">
        <v>18314</v>
      </c>
      <c r="L3812" s="54" t="s">
        <v>18314</v>
      </c>
      <c r="M3812" s="54" t="s">
        <v>18314</v>
      </c>
      <c r="N3812" s="54">
        <v>2544.5699999999997</v>
      </c>
      <c r="O3812" s="54">
        <v>2968.6649999999995</v>
      </c>
    </row>
    <row r="3813" spans="1:15" s="53" customFormat="1" x14ac:dyDescent="0.45">
      <c r="A3813" s="53">
        <v>3211013518</v>
      </c>
      <c r="B3813" s="53" t="s">
        <v>9898</v>
      </c>
      <c r="C3813" s="53">
        <v>278</v>
      </c>
      <c r="F3813" s="53" t="s">
        <v>244</v>
      </c>
      <c r="G3813" s="52">
        <v>128.04</v>
      </c>
      <c r="H3813" s="52">
        <f t="shared" si="177"/>
        <v>43.533599999999993</v>
      </c>
      <c r="I3813" s="52">
        <f t="shared" si="178"/>
        <v>76.823999999999998</v>
      </c>
      <c r="J3813" s="52">
        <f t="shared" si="179"/>
        <v>89.627999999999986</v>
      </c>
      <c r="K3813" s="54" t="s">
        <v>18313</v>
      </c>
      <c r="L3813" s="54" t="s">
        <v>18313</v>
      </c>
      <c r="M3813" s="54" t="s">
        <v>18313</v>
      </c>
      <c r="N3813" s="54">
        <v>76.823999999999998</v>
      </c>
      <c r="O3813" s="54">
        <v>89.627999999999986</v>
      </c>
    </row>
    <row r="3814" spans="1:15" s="53" customFormat="1" x14ac:dyDescent="0.45">
      <c r="A3814" s="53">
        <v>3211013520</v>
      </c>
      <c r="B3814" s="53" t="s">
        <v>9899</v>
      </c>
      <c r="C3814" s="53">
        <v>278</v>
      </c>
      <c r="F3814" s="53" t="s">
        <v>244</v>
      </c>
      <c r="G3814" s="52">
        <v>578.46</v>
      </c>
      <c r="H3814" s="52">
        <f t="shared" si="177"/>
        <v>196.6764</v>
      </c>
      <c r="I3814" s="52">
        <f t="shared" si="178"/>
        <v>347.07600000000002</v>
      </c>
      <c r="J3814" s="52">
        <f t="shared" si="179"/>
        <v>404.92200000000003</v>
      </c>
      <c r="K3814" s="54" t="s">
        <v>18313</v>
      </c>
      <c r="L3814" s="54" t="s">
        <v>18313</v>
      </c>
      <c r="M3814" s="54" t="s">
        <v>18313</v>
      </c>
      <c r="N3814" s="54">
        <v>347.07600000000002</v>
      </c>
      <c r="O3814" s="54">
        <v>404.92200000000003</v>
      </c>
    </row>
    <row r="3815" spans="1:15" s="53" customFormat="1" x14ac:dyDescent="0.45">
      <c r="A3815" s="53">
        <v>3211013521</v>
      </c>
      <c r="B3815" s="53" t="s">
        <v>4887</v>
      </c>
      <c r="C3815" s="53">
        <v>278</v>
      </c>
      <c r="F3815" s="53" t="s">
        <v>244</v>
      </c>
      <c r="G3815" s="52">
        <v>578.46</v>
      </c>
      <c r="H3815" s="52">
        <f t="shared" si="177"/>
        <v>196.6764</v>
      </c>
      <c r="I3815" s="52">
        <f t="shared" si="178"/>
        <v>347.07600000000002</v>
      </c>
      <c r="J3815" s="52">
        <f t="shared" si="179"/>
        <v>404.92200000000003</v>
      </c>
      <c r="K3815" s="54" t="s">
        <v>18313</v>
      </c>
      <c r="L3815" s="54" t="s">
        <v>18313</v>
      </c>
      <c r="M3815" s="54" t="s">
        <v>18313</v>
      </c>
      <c r="N3815" s="54">
        <v>347.07600000000002</v>
      </c>
      <c r="O3815" s="54">
        <v>404.92200000000003</v>
      </c>
    </row>
    <row r="3816" spans="1:15" s="53" customFormat="1" x14ac:dyDescent="0.45">
      <c r="A3816" s="53">
        <v>3211013529</v>
      </c>
      <c r="B3816" s="53" t="s">
        <v>5869</v>
      </c>
      <c r="C3816" s="53">
        <v>278</v>
      </c>
      <c r="F3816" s="53" t="s">
        <v>802</v>
      </c>
      <c r="G3816" s="52">
        <v>11287.76</v>
      </c>
      <c r="H3816" s="52">
        <f t="shared" si="177"/>
        <v>3837.8383999999996</v>
      </c>
      <c r="I3816" s="52">
        <f t="shared" si="178"/>
        <v>6772.6559999999999</v>
      </c>
      <c r="J3816" s="52">
        <f t="shared" si="179"/>
        <v>7901.4319999999998</v>
      </c>
      <c r="K3816" s="54" t="s">
        <v>18314</v>
      </c>
      <c r="L3816" s="54" t="s">
        <v>18314</v>
      </c>
      <c r="M3816" s="54" t="s">
        <v>18314</v>
      </c>
      <c r="N3816" s="54">
        <v>6772.6559999999999</v>
      </c>
      <c r="O3816" s="54">
        <v>7901.4319999999998</v>
      </c>
    </row>
    <row r="3817" spans="1:15" s="53" customFormat="1" x14ac:dyDescent="0.45">
      <c r="A3817" s="53">
        <v>3211013544</v>
      </c>
      <c r="B3817" s="53" t="s">
        <v>5011</v>
      </c>
      <c r="C3817" s="53">
        <v>278</v>
      </c>
      <c r="F3817" s="53" t="s">
        <v>244</v>
      </c>
      <c r="G3817" s="52">
        <v>588</v>
      </c>
      <c r="H3817" s="52">
        <f t="shared" si="177"/>
        <v>199.92</v>
      </c>
      <c r="I3817" s="52">
        <f t="shared" si="178"/>
        <v>352.8</v>
      </c>
      <c r="J3817" s="52">
        <f t="shared" si="179"/>
        <v>411.59999999999997</v>
      </c>
      <c r="K3817" s="54" t="s">
        <v>18313</v>
      </c>
      <c r="L3817" s="54" t="s">
        <v>18313</v>
      </c>
      <c r="M3817" s="54" t="s">
        <v>18313</v>
      </c>
      <c r="N3817" s="54">
        <v>352.8</v>
      </c>
      <c r="O3817" s="54">
        <v>411.59999999999997</v>
      </c>
    </row>
    <row r="3818" spans="1:15" s="53" customFormat="1" x14ac:dyDescent="0.45">
      <c r="A3818" s="53">
        <v>3211013551</v>
      </c>
      <c r="B3818" s="53" t="s">
        <v>5012</v>
      </c>
      <c r="C3818" s="53">
        <v>278</v>
      </c>
      <c r="F3818" s="53" t="s">
        <v>244</v>
      </c>
      <c r="G3818" s="52">
        <v>2790.27</v>
      </c>
      <c r="H3818" s="52">
        <f t="shared" si="177"/>
        <v>948.69179999999994</v>
      </c>
      <c r="I3818" s="52">
        <f t="shared" si="178"/>
        <v>1674.162</v>
      </c>
      <c r="J3818" s="52">
        <f t="shared" si="179"/>
        <v>1953.1889999999999</v>
      </c>
      <c r="K3818" s="54" t="s">
        <v>18313</v>
      </c>
      <c r="L3818" s="54" t="s">
        <v>18313</v>
      </c>
      <c r="M3818" s="54" t="s">
        <v>18313</v>
      </c>
      <c r="N3818" s="54">
        <v>1674.162</v>
      </c>
      <c r="O3818" s="54">
        <v>1953.1889999999999</v>
      </c>
    </row>
    <row r="3819" spans="1:15" s="53" customFormat="1" x14ac:dyDescent="0.45">
      <c r="A3819" s="53">
        <v>3211013553</v>
      </c>
      <c r="B3819" s="53" t="s">
        <v>3625</v>
      </c>
      <c r="C3819" s="53">
        <v>278</v>
      </c>
      <c r="F3819" s="53" t="s">
        <v>244</v>
      </c>
      <c r="G3819" s="52">
        <v>1097.46</v>
      </c>
      <c r="H3819" s="52">
        <f t="shared" si="177"/>
        <v>373.13639999999998</v>
      </c>
      <c r="I3819" s="52">
        <f t="shared" si="178"/>
        <v>658.476</v>
      </c>
      <c r="J3819" s="52">
        <f t="shared" si="179"/>
        <v>768.22199999999998</v>
      </c>
      <c r="K3819" s="54" t="s">
        <v>18313</v>
      </c>
      <c r="L3819" s="54" t="s">
        <v>18313</v>
      </c>
      <c r="M3819" s="54" t="s">
        <v>18313</v>
      </c>
      <c r="N3819" s="54">
        <v>658.476</v>
      </c>
      <c r="O3819" s="54">
        <v>768.22199999999998</v>
      </c>
    </row>
    <row r="3820" spans="1:15" s="53" customFormat="1" x14ac:dyDescent="0.45">
      <c r="A3820" s="53">
        <v>3211013554</v>
      </c>
      <c r="B3820" s="53" t="s">
        <v>5870</v>
      </c>
      <c r="C3820" s="53">
        <v>278</v>
      </c>
      <c r="F3820" s="53" t="s">
        <v>802</v>
      </c>
      <c r="G3820" s="52">
        <v>5771.59</v>
      </c>
      <c r="H3820" s="52">
        <f t="shared" si="177"/>
        <v>1962.3405999999998</v>
      </c>
      <c r="I3820" s="52">
        <f t="shared" si="178"/>
        <v>3462.9540000000002</v>
      </c>
      <c r="J3820" s="52">
        <f t="shared" si="179"/>
        <v>4040.1129999999998</v>
      </c>
      <c r="K3820" s="54" t="s">
        <v>18314</v>
      </c>
      <c r="L3820" s="54" t="s">
        <v>18314</v>
      </c>
      <c r="M3820" s="54" t="s">
        <v>18314</v>
      </c>
      <c r="N3820" s="54">
        <v>3462.9540000000002</v>
      </c>
      <c r="O3820" s="54">
        <v>4040.1129999999998</v>
      </c>
    </row>
    <row r="3821" spans="1:15" s="53" customFormat="1" x14ac:dyDescent="0.45">
      <c r="A3821" s="53">
        <v>3211013560</v>
      </c>
      <c r="B3821" s="53" t="s">
        <v>5871</v>
      </c>
      <c r="C3821" s="53">
        <v>278</v>
      </c>
      <c r="F3821" s="53" t="s">
        <v>244</v>
      </c>
      <c r="G3821" s="52">
        <v>1097.46</v>
      </c>
      <c r="H3821" s="52">
        <f t="shared" si="177"/>
        <v>373.13639999999998</v>
      </c>
      <c r="I3821" s="52">
        <f t="shared" si="178"/>
        <v>658.476</v>
      </c>
      <c r="J3821" s="52">
        <f t="shared" si="179"/>
        <v>768.22199999999998</v>
      </c>
      <c r="K3821" s="54" t="s">
        <v>18313</v>
      </c>
      <c r="L3821" s="54" t="s">
        <v>18313</v>
      </c>
      <c r="M3821" s="54" t="s">
        <v>18313</v>
      </c>
      <c r="N3821" s="54">
        <v>658.476</v>
      </c>
      <c r="O3821" s="54">
        <v>768.22199999999998</v>
      </c>
    </row>
    <row r="3822" spans="1:15" s="53" customFormat="1" x14ac:dyDescent="0.45">
      <c r="A3822" s="53">
        <v>3211013562</v>
      </c>
      <c r="B3822" s="53" t="s">
        <v>3626</v>
      </c>
      <c r="C3822" s="53">
        <v>278</v>
      </c>
      <c r="F3822" s="53" t="s">
        <v>802</v>
      </c>
      <c r="G3822" s="52">
        <v>5771.59</v>
      </c>
      <c r="H3822" s="52">
        <f t="shared" si="177"/>
        <v>1962.3405999999998</v>
      </c>
      <c r="I3822" s="52">
        <f t="shared" si="178"/>
        <v>3462.9540000000002</v>
      </c>
      <c r="J3822" s="52">
        <f t="shared" si="179"/>
        <v>4040.1129999999998</v>
      </c>
      <c r="K3822" s="54" t="s">
        <v>18314</v>
      </c>
      <c r="L3822" s="54" t="s">
        <v>18314</v>
      </c>
      <c r="M3822" s="54" t="s">
        <v>18314</v>
      </c>
      <c r="N3822" s="54">
        <v>3462.9540000000002</v>
      </c>
      <c r="O3822" s="54">
        <v>4040.1129999999998</v>
      </c>
    </row>
    <row r="3823" spans="1:15" s="53" customFormat="1" x14ac:dyDescent="0.45">
      <c r="A3823" s="53">
        <v>3211013574</v>
      </c>
      <c r="B3823" s="53" t="s">
        <v>5872</v>
      </c>
      <c r="C3823" s="53">
        <v>278</v>
      </c>
      <c r="F3823" s="53" t="s">
        <v>244</v>
      </c>
      <c r="G3823" s="52">
        <v>2708.48</v>
      </c>
      <c r="H3823" s="52">
        <f t="shared" si="177"/>
        <v>920.88319999999987</v>
      </c>
      <c r="I3823" s="52">
        <f t="shared" si="178"/>
        <v>1625.088</v>
      </c>
      <c r="J3823" s="52">
        <f t="shared" si="179"/>
        <v>1895.9359999999999</v>
      </c>
      <c r="K3823" s="54" t="s">
        <v>18313</v>
      </c>
      <c r="L3823" s="54" t="s">
        <v>18313</v>
      </c>
      <c r="M3823" s="54" t="s">
        <v>18313</v>
      </c>
      <c r="N3823" s="54">
        <v>1625.088</v>
      </c>
      <c r="O3823" s="54">
        <v>1895.9359999999999</v>
      </c>
    </row>
    <row r="3824" spans="1:15" s="53" customFormat="1" x14ac:dyDescent="0.45">
      <c r="A3824" s="53">
        <v>3211013586</v>
      </c>
      <c r="B3824" s="53" t="s">
        <v>9900</v>
      </c>
      <c r="C3824" s="53">
        <v>278</v>
      </c>
      <c r="F3824" s="53" t="s">
        <v>802</v>
      </c>
      <c r="G3824" s="52">
        <v>1890</v>
      </c>
      <c r="H3824" s="52">
        <f t="shared" si="177"/>
        <v>642.59999999999991</v>
      </c>
      <c r="I3824" s="52">
        <f t="shared" si="178"/>
        <v>1134</v>
      </c>
      <c r="J3824" s="52">
        <f t="shared" si="179"/>
        <v>1323</v>
      </c>
      <c r="K3824" s="54" t="s">
        <v>18314</v>
      </c>
      <c r="L3824" s="54" t="s">
        <v>18314</v>
      </c>
      <c r="M3824" s="54" t="s">
        <v>18314</v>
      </c>
      <c r="N3824" s="54">
        <v>1134</v>
      </c>
      <c r="O3824" s="54">
        <v>1323</v>
      </c>
    </row>
    <row r="3825" spans="1:15" s="53" customFormat="1" x14ac:dyDescent="0.45">
      <c r="A3825" s="53">
        <v>3211013595</v>
      </c>
      <c r="B3825" s="53" t="s">
        <v>5013</v>
      </c>
      <c r="C3825" s="53">
        <v>278</v>
      </c>
      <c r="F3825" s="53" t="s">
        <v>244</v>
      </c>
      <c r="G3825" s="52">
        <v>444.96</v>
      </c>
      <c r="H3825" s="52">
        <f t="shared" si="177"/>
        <v>151.28639999999999</v>
      </c>
      <c r="I3825" s="52">
        <f t="shared" si="178"/>
        <v>266.976</v>
      </c>
      <c r="J3825" s="52">
        <f t="shared" si="179"/>
        <v>311.47199999999998</v>
      </c>
      <c r="K3825" s="54" t="s">
        <v>18313</v>
      </c>
      <c r="L3825" s="54" t="s">
        <v>18313</v>
      </c>
      <c r="M3825" s="54" t="s">
        <v>18313</v>
      </c>
      <c r="N3825" s="54">
        <v>266.976</v>
      </c>
      <c r="O3825" s="54">
        <v>311.47199999999998</v>
      </c>
    </row>
    <row r="3826" spans="1:15" s="53" customFormat="1" x14ac:dyDescent="0.45">
      <c r="A3826" s="53">
        <v>3211013602</v>
      </c>
      <c r="B3826" s="53" t="s">
        <v>9901</v>
      </c>
      <c r="C3826" s="53">
        <v>278</v>
      </c>
      <c r="F3826" s="53" t="s">
        <v>244</v>
      </c>
      <c r="G3826" s="52">
        <v>316.58</v>
      </c>
      <c r="H3826" s="52">
        <f t="shared" si="177"/>
        <v>107.63719999999998</v>
      </c>
      <c r="I3826" s="52">
        <f t="shared" si="178"/>
        <v>189.94799999999998</v>
      </c>
      <c r="J3826" s="52">
        <f t="shared" si="179"/>
        <v>221.60599999999997</v>
      </c>
      <c r="K3826" s="54" t="s">
        <v>18313</v>
      </c>
      <c r="L3826" s="54" t="s">
        <v>18313</v>
      </c>
      <c r="M3826" s="54" t="s">
        <v>18313</v>
      </c>
      <c r="N3826" s="54">
        <v>189.94799999999998</v>
      </c>
      <c r="O3826" s="54">
        <v>221.60599999999997</v>
      </c>
    </row>
    <row r="3827" spans="1:15" s="53" customFormat="1" x14ac:dyDescent="0.45">
      <c r="A3827" s="53">
        <v>3211013644</v>
      </c>
      <c r="B3827" s="53" t="s">
        <v>5014</v>
      </c>
      <c r="C3827" s="53">
        <v>278</v>
      </c>
      <c r="F3827" s="53" t="s">
        <v>244</v>
      </c>
      <c r="G3827" s="52">
        <v>1156.9000000000001</v>
      </c>
      <c r="H3827" s="52">
        <f t="shared" si="177"/>
        <v>393.346</v>
      </c>
      <c r="I3827" s="52">
        <f t="shared" si="178"/>
        <v>694.14</v>
      </c>
      <c r="J3827" s="52">
        <f t="shared" si="179"/>
        <v>809.83</v>
      </c>
      <c r="K3827" s="54" t="s">
        <v>18313</v>
      </c>
      <c r="L3827" s="54" t="s">
        <v>18313</v>
      </c>
      <c r="M3827" s="54" t="s">
        <v>18313</v>
      </c>
      <c r="N3827" s="54">
        <v>694.14</v>
      </c>
      <c r="O3827" s="54">
        <v>809.83</v>
      </c>
    </row>
    <row r="3828" spans="1:15" s="53" customFormat="1" x14ac:dyDescent="0.45">
      <c r="A3828" s="53">
        <v>3211013665</v>
      </c>
      <c r="B3828" s="53" t="s">
        <v>5015</v>
      </c>
      <c r="C3828" s="53">
        <v>278</v>
      </c>
      <c r="F3828" s="53" t="s">
        <v>802</v>
      </c>
      <c r="G3828" s="52">
        <v>2135.1799999999998</v>
      </c>
      <c r="H3828" s="52">
        <f t="shared" si="177"/>
        <v>725.96119999999985</v>
      </c>
      <c r="I3828" s="52">
        <f t="shared" si="178"/>
        <v>1281.1079999999999</v>
      </c>
      <c r="J3828" s="52">
        <f t="shared" si="179"/>
        <v>1494.6259999999997</v>
      </c>
      <c r="K3828" s="54" t="s">
        <v>18314</v>
      </c>
      <c r="L3828" s="54" t="s">
        <v>18314</v>
      </c>
      <c r="M3828" s="54" t="s">
        <v>18314</v>
      </c>
      <c r="N3828" s="54">
        <v>1281.1079999999999</v>
      </c>
      <c r="O3828" s="54">
        <v>1494.6259999999997</v>
      </c>
    </row>
    <row r="3829" spans="1:15" s="53" customFormat="1" x14ac:dyDescent="0.45">
      <c r="A3829" s="53">
        <v>3211013673</v>
      </c>
      <c r="B3829" s="53" t="s">
        <v>9902</v>
      </c>
      <c r="C3829" s="53">
        <v>272</v>
      </c>
      <c r="G3829" s="52">
        <v>2278.5</v>
      </c>
      <c r="H3829" s="52">
        <f t="shared" si="177"/>
        <v>774.68999999999994</v>
      </c>
      <c r="I3829" s="52">
        <f t="shared" si="178"/>
        <v>1367.1</v>
      </c>
      <c r="J3829" s="52">
        <f t="shared" si="179"/>
        <v>1594.9499999999998</v>
      </c>
      <c r="K3829" s="54" t="s">
        <v>18311</v>
      </c>
      <c r="L3829" s="54" t="s">
        <v>18311</v>
      </c>
      <c r="M3829" s="54" t="s">
        <v>18311</v>
      </c>
      <c r="N3829" s="54">
        <v>1367.1</v>
      </c>
      <c r="O3829" s="54">
        <v>1594.9499999999998</v>
      </c>
    </row>
    <row r="3830" spans="1:15" s="53" customFormat="1" x14ac:dyDescent="0.45">
      <c r="A3830" s="53">
        <v>3211013695</v>
      </c>
      <c r="B3830" s="53" t="s">
        <v>3627</v>
      </c>
      <c r="C3830" s="53">
        <v>271</v>
      </c>
      <c r="G3830" s="52">
        <v>37.229999999999997</v>
      </c>
      <c r="H3830" s="52">
        <f t="shared" si="177"/>
        <v>12.658199999999997</v>
      </c>
      <c r="I3830" s="52">
        <f t="shared" si="178"/>
        <v>22.337999999999997</v>
      </c>
      <c r="J3830" s="52">
        <f t="shared" si="179"/>
        <v>26.060999999999996</v>
      </c>
      <c r="K3830" s="54" t="s">
        <v>18316</v>
      </c>
      <c r="L3830" s="54" t="s">
        <v>18316</v>
      </c>
      <c r="M3830" s="54" t="s">
        <v>18316</v>
      </c>
      <c r="N3830" s="54">
        <v>22.337999999999997</v>
      </c>
      <c r="O3830" s="54">
        <v>26.060999999999996</v>
      </c>
    </row>
    <row r="3831" spans="1:15" s="53" customFormat="1" x14ac:dyDescent="0.45">
      <c r="A3831" s="53">
        <v>3211013733</v>
      </c>
      <c r="B3831" s="53" t="s">
        <v>3628</v>
      </c>
      <c r="C3831" s="53">
        <v>278</v>
      </c>
      <c r="F3831" s="53" t="s">
        <v>244</v>
      </c>
      <c r="G3831" s="52">
        <v>2585.36</v>
      </c>
      <c r="H3831" s="52">
        <f t="shared" si="177"/>
        <v>879.02239999999995</v>
      </c>
      <c r="I3831" s="52">
        <f t="shared" si="178"/>
        <v>1551.2160000000001</v>
      </c>
      <c r="J3831" s="52">
        <f t="shared" si="179"/>
        <v>1809.752</v>
      </c>
      <c r="K3831" s="54" t="s">
        <v>18313</v>
      </c>
      <c r="L3831" s="54" t="s">
        <v>18313</v>
      </c>
      <c r="M3831" s="54" t="s">
        <v>18313</v>
      </c>
      <c r="N3831" s="54">
        <v>1551.2160000000001</v>
      </c>
      <c r="O3831" s="54">
        <v>1809.752</v>
      </c>
    </row>
    <row r="3832" spans="1:15" s="53" customFormat="1" x14ac:dyDescent="0.45">
      <c r="A3832" s="53">
        <v>3211013754</v>
      </c>
      <c r="B3832" s="53" t="s">
        <v>3629</v>
      </c>
      <c r="C3832" s="53">
        <v>278</v>
      </c>
      <c r="F3832" s="53" t="s">
        <v>244</v>
      </c>
      <c r="G3832" s="52">
        <v>447.3</v>
      </c>
      <c r="H3832" s="52">
        <f t="shared" si="177"/>
        <v>152.08199999999999</v>
      </c>
      <c r="I3832" s="52">
        <f t="shared" si="178"/>
        <v>268.38</v>
      </c>
      <c r="J3832" s="52">
        <f t="shared" si="179"/>
        <v>313.11</v>
      </c>
      <c r="K3832" s="54" t="s">
        <v>18313</v>
      </c>
      <c r="L3832" s="54" t="s">
        <v>18313</v>
      </c>
      <c r="M3832" s="54" t="s">
        <v>18313</v>
      </c>
      <c r="N3832" s="54">
        <v>268.38</v>
      </c>
      <c r="O3832" s="54">
        <v>313.11</v>
      </c>
    </row>
    <row r="3833" spans="1:15" s="53" customFormat="1" x14ac:dyDescent="0.45">
      <c r="A3833" s="53">
        <v>3211013760</v>
      </c>
      <c r="B3833" s="53" t="s">
        <v>5016</v>
      </c>
      <c r="C3833" s="53">
        <v>278</v>
      </c>
      <c r="F3833" s="53" t="s">
        <v>264</v>
      </c>
      <c r="G3833" s="52">
        <v>33.08</v>
      </c>
      <c r="H3833" s="52">
        <f t="shared" si="177"/>
        <v>11.247199999999998</v>
      </c>
      <c r="I3833" s="52">
        <f t="shared" si="178"/>
        <v>19.847999999999999</v>
      </c>
      <c r="J3833" s="52">
        <f t="shared" si="179"/>
        <v>23.155999999999999</v>
      </c>
      <c r="K3833" s="54" t="s">
        <v>18314</v>
      </c>
      <c r="L3833" s="54" t="s">
        <v>18314</v>
      </c>
      <c r="M3833" s="54" t="s">
        <v>18314</v>
      </c>
      <c r="N3833" s="54">
        <v>19.847999999999999</v>
      </c>
      <c r="O3833" s="54">
        <v>23.155999999999999</v>
      </c>
    </row>
    <row r="3834" spans="1:15" s="53" customFormat="1" x14ac:dyDescent="0.45">
      <c r="A3834" s="53">
        <v>3211013766</v>
      </c>
      <c r="B3834" s="53" t="s">
        <v>3630</v>
      </c>
      <c r="C3834" s="53">
        <v>278</v>
      </c>
      <c r="F3834" s="53" t="s">
        <v>244</v>
      </c>
      <c r="G3834" s="52">
        <v>444.96</v>
      </c>
      <c r="H3834" s="52">
        <f t="shared" si="177"/>
        <v>151.28639999999999</v>
      </c>
      <c r="I3834" s="52">
        <f t="shared" si="178"/>
        <v>266.976</v>
      </c>
      <c r="J3834" s="52">
        <f t="shared" si="179"/>
        <v>311.47199999999998</v>
      </c>
      <c r="K3834" s="54" t="s">
        <v>18313</v>
      </c>
      <c r="L3834" s="54" t="s">
        <v>18313</v>
      </c>
      <c r="M3834" s="54" t="s">
        <v>18313</v>
      </c>
      <c r="N3834" s="54">
        <v>266.976</v>
      </c>
      <c r="O3834" s="54">
        <v>311.47199999999998</v>
      </c>
    </row>
    <row r="3835" spans="1:15" s="53" customFormat="1" x14ac:dyDescent="0.45">
      <c r="A3835" s="53">
        <v>3211013769</v>
      </c>
      <c r="B3835" s="53" t="s">
        <v>3631</v>
      </c>
      <c r="C3835" s="53">
        <v>278</v>
      </c>
      <c r="F3835" s="53" t="s">
        <v>802</v>
      </c>
      <c r="G3835" s="52">
        <v>5771.59</v>
      </c>
      <c r="H3835" s="52">
        <f t="shared" si="177"/>
        <v>1962.3405999999998</v>
      </c>
      <c r="I3835" s="52">
        <f t="shared" si="178"/>
        <v>3462.9540000000002</v>
      </c>
      <c r="J3835" s="52">
        <f t="shared" si="179"/>
        <v>4040.1129999999998</v>
      </c>
      <c r="K3835" s="54" t="s">
        <v>18314</v>
      </c>
      <c r="L3835" s="54" t="s">
        <v>18314</v>
      </c>
      <c r="M3835" s="54" t="s">
        <v>18314</v>
      </c>
      <c r="N3835" s="54">
        <v>3462.9540000000002</v>
      </c>
      <c r="O3835" s="54">
        <v>4040.1129999999998</v>
      </c>
    </row>
    <row r="3836" spans="1:15" s="53" customFormat="1" x14ac:dyDescent="0.45">
      <c r="A3836" s="53">
        <v>3211013793</v>
      </c>
      <c r="B3836" s="53" t="s">
        <v>5017</v>
      </c>
      <c r="C3836" s="53">
        <v>278</v>
      </c>
      <c r="F3836" s="53" t="s">
        <v>244</v>
      </c>
      <c r="G3836" s="52">
        <v>1156.9000000000001</v>
      </c>
      <c r="H3836" s="52">
        <f t="shared" si="177"/>
        <v>393.346</v>
      </c>
      <c r="I3836" s="52">
        <f t="shared" si="178"/>
        <v>694.14</v>
      </c>
      <c r="J3836" s="52">
        <f t="shared" si="179"/>
        <v>809.83</v>
      </c>
      <c r="K3836" s="54" t="s">
        <v>18313</v>
      </c>
      <c r="L3836" s="54" t="s">
        <v>18313</v>
      </c>
      <c r="M3836" s="54" t="s">
        <v>18313</v>
      </c>
      <c r="N3836" s="54">
        <v>694.14</v>
      </c>
      <c r="O3836" s="54">
        <v>809.83</v>
      </c>
    </row>
    <row r="3837" spans="1:15" s="53" customFormat="1" x14ac:dyDescent="0.45">
      <c r="A3837" s="53">
        <v>3211013798</v>
      </c>
      <c r="B3837" s="53" t="s">
        <v>5873</v>
      </c>
      <c r="C3837" s="53">
        <v>278</v>
      </c>
      <c r="F3837" s="53" t="s">
        <v>244</v>
      </c>
      <c r="G3837" s="52">
        <v>548.73</v>
      </c>
      <c r="H3837" s="52">
        <f t="shared" si="177"/>
        <v>186.56819999999999</v>
      </c>
      <c r="I3837" s="52">
        <f t="shared" si="178"/>
        <v>329.238</v>
      </c>
      <c r="J3837" s="52">
        <f t="shared" si="179"/>
        <v>384.11099999999999</v>
      </c>
      <c r="K3837" s="54" t="s">
        <v>18313</v>
      </c>
      <c r="L3837" s="54" t="s">
        <v>18313</v>
      </c>
      <c r="M3837" s="54" t="s">
        <v>18313</v>
      </c>
      <c r="N3837" s="54">
        <v>329.238</v>
      </c>
      <c r="O3837" s="54">
        <v>384.11099999999999</v>
      </c>
    </row>
    <row r="3838" spans="1:15" s="53" customFormat="1" x14ac:dyDescent="0.45">
      <c r="A3838" s="53">
        <v>3211013802</v>
      </c>
      <c r="B3838" s="53" t="s">
        <v>9903</v>
      </c>
      <c r="C3838" s="53">
        <v>278</v>
      </c>
      <c r="F3838" s="53" t="s">
        <v>244</v>
      </c>
      <c r="G3838" s="52">
        <v>343.35</v>
      </c>
      <c r="H3838" s="52">
        <f t="shared" si="177"/>
        <v>116.73899999999999</v>
      </c>
      <c r="I3838" s="52">
        <f t="shared" si="178"/>
        <v>206.01000000000002</v>
      </c>
      <c r="J3838" s="52">
        <f t="shared" si="179"/>
        <v>240.345</v>
      </c>
      <c r="K3838" s="54" t="s">
        <v>18313</v>
      </c>
      <c r="L3838" s="54" t="s">
        <v>18313</v>
      </c>
      <c r="M3838" s="54" t="s">
        <v>18313</v>
      </c>
      <c r="N3838" s="54">
        <v>206.01000000000002</v>
      </c>
      <c r="O3838" s="54">
        <v>240.345</v>
      </c>
    </row>
    <row r="3839" spans="1:15" s="53" customFormat="1" x14ac:dyDescent="0.45">
      <c r="A3839" s="53">
        <v>3211013806</v>
      </c>
      <c r="B3839" s="53" t="s">
        <v>9904</v>
      </c>
      <c r="C3839" s="53">
        <v>278</v>
      </c>
      <c r="F3839" s="53" t="s">
        <v>244</v>
      </c>
      <c r="G3839" s="52">
        <v>343.35</v>
      </c>
      <c r="H3839" s="52">
        <f t="shared" si="177"/>
        <v>116.73899999999999</v>
      </c>
      <c r="I3839" s="52">
        <f t="shared" si="178"/>
        <v>206.01000000000002</v>
      </c>
      <c r="J3839" s="52">
        <f t="shared" si="179"/>
        <v>240.345</v>
      </c>
      <c r="K3839" s="54" t="s">
        <v>18313</v>
      </c>
      <c r="L3839" s="54" t="s">
        <v>18313</v>
      </c>
      <c r="M3839" s="54" t="s">
        <v>18313</v>
      </c>
      <c r="N3839" s="54">
        <v>206.01000000000002</v>
      </c>
      <c r="O3839" s="54">
        <v>240.345</v>
      </c>
    </row>
    <row r="3840" spans="1:15" s="53" customFormat="1" x14ac:dyDescent="0.45">
      <c r="A3840" s="53">
        <v>3211013832</v>
      </c>
      <c r="B3840" s="53" t="s">
        <v>9905</v>
      </c>
      <c r="C3840" s="53">
        <v>272</v>
      </c>
      <c r="G3840" s="52">
        <v>286.64999999999998</v>
      </c>
      <c r="H3840" s="52">
        <f t="shared" si="177"/>
        <v>97.460999999999984</v>
      </c>
      <c r="I3840" s="52">
        <f t="shared" si="178"/>
        <v>171.98999999999998</v>
      </c>
      <c r="J3840" s="52">
        <f t="shared" si="179"/>
        <v>200.65499999999997</v>
      </c>
      <c r="K3840" s="54" t="s">
        <v>18311</v>
      </c>
      <c r="L3840" s="54" t="s">
        <v>18311</v>
      </c>
      <c r="M3840" s="54" t="s">
        <v>18311</v>
      </c>
      <c r="N3840" s="54">
        <v>171.98999999999998</v>
      </c>
      <c r="O3840" s="54">
        <v>200.65499999999997</v>
      </c>
    </row>
    <row r="3841" spans="1:15" s="53" customFormat="1" x14ac:dyDescent="0.45">
      <c r="A3841" s="53">
        <v>3211013834</v>
      </c>
      <c r="B3841" s="53" t="s">
        <v>9946</v>
      </c>
      <c r="C3841" s="53">
        <v>278</v>
      </c>
      <c r="F3841" s="53" t="s">
        <v>244</v>
      </c>
      <c r="G3841" s="52">
        <v>185.85</v>
      </c>
      <c r="H3841" s="52">
        <f t="shared" si="177"/>
        <v>63.188999999999993</v>
      </c>
      <c r="I3841" s="52">
        <f t="shared" si="178"/>
        <v>111.50999999999999</v>
      </c>
      <c r="J3841" s="52">
        <f t="shared" si="179"/>
        <v>130.095</v>
      </c>
      <c r="K3841" s="54" t="s">
        <v>18313</v>
      </c>
      <c r="L3841" s="54" t="s">
        <v>18313</v>
      </c>
      <c r="M3841" s="54" t="s">
        <v>18313</v>
      </c>
      <c r="N3841" s="54">
        <v>111.50999999999999</v>
      </c>
      <c r="O3841" s="54">
        <v>130.095</v>
      </c>
    </row>
    <row r="3842" spans="1:15" s="53" customFormat="1" x14ac:dyDescent="0.45">
      <c r="A3842" s="53">
        <v>3211013839</v>
      </c>
      <c r="B3842" s="53" t="s">
        <v>6284</v>
      </c>
      <c r="C3842" s="53">
        <v>278</v>
      </c>
      <c r="F3842" s="53" t="s">
        <v>244</v>
      </c>
      <c r="G3842" s="52">
        <v>428.4</v>
      </c>
      <c r="H3842" s="52">
        <f t="shared" si="177"/>
        <v>145.65599999999998</v>
      </c>
      <c r="I3842" s="52">
        <f t="shared" si="178"/>
        <v>257.03999999999996</v>
      </c>
      <c r="J3842" s="52">
        <f t="shared" si="179"/>
        <v>299.87999999999994</v>
      </c>
      <c r="K3842" s="54" t="s">
        <v>18313</v>
      </c>
      <c r="L3842" s="54" t="s">
        <v>18313</v>
      </c>
      <c r="M3842" s="54" t="s">
        <v>18313</v>
      </c>
      <c r="N3842" s="54">
        <v>257.03999999999996</v>
      </c>
      <c r="O3842" s="54">
        <v>299.87999999999994</v>
      </c>
    </row>
    <row r="3843" spans="1:15" s="53" customFormat="1" x14ac:dyDescent="0.45">
      <c r="A3843" s="53">
        <v>3211013843</v>
      </c>
      <c r="B3843" s="53" t="s">
        <v>5018</v>
      </c>
      <c r="C3843" s="53">
        <v>278</v>
      </c>
      <c r="F3843" s="53" t="s">
        <v>244</v>
      </c>
      <c r="G3843" s="52">
        <v>252</v>
      </c>
      <c r="H3843" s="52">
        <f t="shared" ref="H3843:H3906" si="180">G3843*(1-0.66)</f>
        <v>85.679999999999993</v>
      </c>
      <c r="I3843" s="52">
        <f t="shared" ref="I3843:I3906" si="181">MIN(K3843,L3843,M3843,N3843,O3843)</f>
        <v>151.19999999999999</v>
      </c>
      <c r="J3843" s="52">
        <f t="shared" ref="J3843:J3906" si="182">MAX(K3843,L3843,M3843,N3843,O3843)</f>
        <v>176.39999999999998</v>
      </c>
      <c r="K3843" s="54" t="s">
        <v>18313</v>
      </c>
      <c r="L3843" s="54" t="s">
        <v>18313</v>
      </c>
      <c r="M3843" s="54" t="s">
        <v>18313</v>
      </c>
      <c r="N3843" s="54">
        <v>151.19999999999999</v>
      </c>
      <c r="O3843" s="54">
        <v>176.39999999999998</v>
      </c>
    </row>
    <row r="3844" spans="1:15" s="53" customFormat="1" x14ac:dyDescent="0.45">
      <c r="A3844" s="53">
        <v>3211013854</v>
      </c>
      <c r="B3844" s="53" t="s">
        <v>5163</v>
      </c>
      <c r="C3844" s="53">
        <v>278</v>
      </c>
      <c r="F3844" s="53" t="s">
        <v>244</v>
      </c>
      <c r="G3844" s="52">
        <v>626.85</v>
      </c>
      <c r="H3844" s="52">
        <f t="shared" si="180"/>
        <v>213.12899999999999</v>
      </c>
      <c r="I3844" s="52">
        <f t="shared" si="181"/>
        <v>376.11</v>
      </c>
      <c r="J3844" s="52">
        <f t="shared" si="182"/>
        <v>438.79500000000002</v>
      </c>
      <c r="K3844" s="54" t="s">
        <v>18313</v>
      </c>
      <c r="L3844" s="54" t="s">
        <v>18313</v>
      </c>
      <c r="M3844" s="54" t="s">
        <v>18313</v>
      </c>
      <c r="N3844" s="54">
        <v>376.11</v>
      </c>
      <c r="O3844" s="54">
        <v>438.79500000000002</v>
      </c>
    </row>
    <row r="3845" spans="1:15" s="53" customFormat="1" x14ac:dyDescent="0.45">
      <c r="A3845" s="53">
        <v>3211013861</v>
      </c>
      <c r="B3845" s="53" t="s">
        <v>6285</v>
      </c>
      <c r="C3845" s="53">
        <v>278</v>
      </c>
      <c r="F3845" s="53" t="s">
        <v>244</v>
      </c>
      <c r="G3845" s="52">
        <v>207.9</v>
      </c>
      <c r="H3845" s="52">
        <f t="shared" si="180"/>
        <v>70.685999999999993</v>
      </c>
      <c r="I3845" s="52">
        <f t="shared" si="181"/>
        <v>124.74</v>
      </c>
      <c r="J3845" s="52">
        <f t="shared" si="182"/>
        <v>145.53</v>
      </c>
      <c r="K3845" s="54" t="s">
        <v>18313</v>
      </c>
      <c r="L3845" s="54" t="s">
        <v>18313</v>
      </c>
      <c r="M3845" s="54" t="s">
        <v>18313</v>
      </c>
      <c r="N3845" s="54">
        <v>124.74</v>
      </c>
      <c r="O3845" s="54">
        <v>145.53</v>
      </c>
    </row>
    <row r="3846" spans="1:15" s="53" customFormat="1" x14ac:dyDescent="0.45">
      <c r="A3846" s="53">
        <v>3211013877</v>
      </c>
      <c r="B3846" s="53" t="s">
        <v>5164</v>
      </c>
      <c r="C3846" s="53">
        <v>278</v>
      </c>
      <c r="F3846" s="53" t="s">
        <v>802</v>
      </c>
      <c r="G3846" s="52">
        <v>972.3</v>
      </c>
      <c r="H3846" s="52">
        <f t="shared" si="180"/>
        <v>330.58199999999994</v>
      </c>
      <c r="I3846" s="52">
        <f t="shared" si="181"/>
        <v>583.38</v>
      </c>
      <c r="J3846" s="52">
        <f t="shared" si="182"/>
        <v>680.6099999999999</v>
      </c>
      <c r="K3846" s="54" t="s">
        <v>18314</v>
      </c>
      <c r="L3846" s="54" t="s">
        <v>18314</v>
      </c>
      <c r="M3846" s="54" t="s">
        <v>18314</v>
      </c>
      <c r="N3846" s="54">
        <v>583.38</v>
      </c>
      <c r="O3846" s="54">
        <v>680.6099999999999</v>
      </c>
    </row>
    <row r="3847" spans="1:15" s="53" customFormat="1" x14ac:dyDescent="0.45">
      <c r="A3847" s="53">
        <v>3211013880</v>
      </c>
      <c r="B3847" s="53" t="s">
        <v>5165</v>
      </c>
      <c r="C3847" s="53">
        <v>278</v>
      </c>
      <c r="F3847" s="53" t="s">
        <v>802</v>
      </c>
      <c r="G3847" s="52">
        <v>972.3</v>
      </c>
      <c r="H3847" s="52">
        <f t="shared" si="180"/>
        <v>330.58199999999994</v>
      </c>
      <c r="I3847" s="52">
        <f t="shared" si="181"/>
        <v>583.38</v>
      </c>
      <c r="J3847" s="52">
        <f t="shared" si="182"/>
        <v>680.6099999999999</v>
      </c>
      <c r="K3847" s="54" t="s">
        <v>18314</v>
      </c>
      <c r="L3847" s="54" t="s">
        <v>18314</v>
      </c>
      <c r="M3847" s="54" t="s">
        <v>18314</v>
      </c>
      <c r="N3847" s="54">
        <v>583.38</v>
      </c>
      <c r="O3847" s="54">
        <v>680.6099999999999</v>
      </c>
    </row>
    <row r="3848" spans="1:15" s="53" customFormat="1" x14ac:dyDescent="0.45">
      <c r="A3848" s="53">
        <v>3211013890</v>
      </c>
      <c r="B3848" s="53" t="s">
        <v>9947</v>
      </c>
      <c r="C3848" s="53">
        <v>278</v>
      </c>
      <c r="F3848" s="53" t="s">
        <v>802</v>
      </c>
      <c r="G3848" s="52">
        <v>6679.31</v>
      </c>
      <c r="H3848" s="52">
        <f t="shared" si="180"/>
        <v>2270.9654</v>
      </c>
      <c r="I3848" s="52">
        <f t="shared" si="181"/>
        <v>4007.5860000000002</v>
      </c>
      <c r="J3848" s="52">
        <f t="shared" si="182"/>
        <v>4675.5169999999998</v>
      </c>
      <c r="K3848" s="54" t="s">
        <v>18314</v>
      </c>
      <c r="L3848" s="54" t="s">
        <v>18314</v>
      </c>
      <c r="M3848" s="54" t="s">
        <v>18314</v>
      </c>
      <c r="N3848" s="54">
        <v>4007.5860000000002</v>
      </c>
      <c r="O3848" s="54">
        <v>4675.5169999999998</v>
      </c>
    </row>
    <row r="3849" spans="1:15" s="53" customFormat="1" x14ac:dyDescent="0.45">
      <c r="A3849" s="53">
        <v>3211013897</v>
      </c>
      <c r="B3849" s="53" t="s">
        <v>6286</v>
      </c>
      <c r="C3849" s="53">
        <v>278</v>
      </c>
      <c r="F3849" s="53" t="s">
        <v>244</v>
      </c>
      <c r="G3849" s="52">
        <v>1050</v>
      </c>
      <c r="H3849" s="52">
        <f t="shared" si="180"/>
        <v>356.99999999999994</v>
      </c>
      <c r="I3849" s="52">
        <f t="shared" si="181"/>
        <v>630</v>
      </c>
      <c r="J3849" s="52">
        <f t="shared" si="182"/>
        <v>735</v>
      </c>
      <c r="K3849" s="54" t="s">
        <v>18313</v>
      </c>
      <c r="L3849" s="54" t="s">
        <v>18313</v>
      </c>
      <c r="M3849" s="54" t="s">
        <v>18313</v>
      </c>
      <c r="N3849" s="54">
        <v>630</v>
      </c>
      <c r="O3849" s="54">
        <v>735</v>
      </c>
    </row>
    <row r="3850" spans="1:15" s="53" customFormat="1" x14ac:dyDescent="0.45">
      <c r="A3850" s="53">
        <v>3211013901</v>
      </c>
      <c r="B3850" s="53" t="s">
        <v>5166</v>
      </c>
      <c r="C3850" s="53">
        <v>278</v>
      </c>
      <c r="F3850" s="53" t="s">
        <v>244</v>
      </c>
      <c r="G3850" s="52">
        <v>598.5</v>
      </c>
      <c r="H3850" s="52">
        <f t="shared" si="180"/>
        <v>203.48999999999998</v>
      </c>
      <c r="I3850" s="52">
        <f t="shared" si="181"/>
        <v>359.09999999999997</v>
      </c>
      <c r="J3850" s="52">
        <f t="shared" si="182"/>
        <v>418.95</v>
      </c>
      <c r="K3850" s="54" t="s">
        <v>18313</v>
      </c>
      <c r="L3850" s="54" t="s">
        <v>18313</v>
      </c>
      <c r="M3850" s="54" t="s">
        <v>18313</v>
      </c>
      <c r="N3850" s="54">
        <v>359.09999999999997</v>
      </c>
      <c r="O3850" s="54">
        <v>418.95</v>
      </c>
    </row>
    <row r="3851" spans="1:15" s="53" customFormat="1" x14ac:dyDescent="0.45">
      <c r="A3851" s="53">
        <v>3211013925</v>
      </c>
      <c r="B3851" s="53" t="s">
        <v>3638</v>
      </c>
      <c r="C3851" s="53">
        <v>278</v>
      </c>
      <c r="F3851" s="53" t="s">
        <v>802</v>
      </c>
      <c r="G3851" s="52">
        <v>2342.81</v>
      </c>
      <c r="H3851" s="52">
        <f t="shared" si="180"/>
        <v>796.55539999999996</v>
      </c>
      <c r="I3851" s="52">
        <f t="shared" si="181"/>
        <v>1405.6859999999999</v>
      </c>
      <c r="J3851" s="52">
        <f t="shared" si="182"/>
        <v>1639.9669999999999</v>
      </c>
      <c r="K3851" s="54" t="s">
        <v>18314</v>
      </c>
      <c r="L3851" s="54" t="s">
        <v>18314</v>
      </c>
      <c r="M3851" s="54" t="s">
        <v>18314</v>
      </c>
      <c r="N3851" s="54">
        <v>1405.6859999999999</v>
      </c>
      <c r="O3851" s="54">
        <v>1639.9669999999999</v>
      </c>
    </row>
    <row r="3852" spans="1:15" s="53" customFormat="1" x14ac:dyDescent="0.45">
      <c r="A3852" s="53">
        <v>3211013928</v>
      </c>
      <c r="B3852" s="53" t="s">
        <v>3639</v>
      </c>
      <c r="C3852" s="53">
        <v>278</v>
      </c>
      <c r="F3852" s="53" t="s">
        <v>802</v>
      </c>
      <c r="G3852" s="52">
        <v>4400.8100000000004</v>
      </c>
      <c r="H3852" s="52">
        <f t="shared" si="180"/>
        <v>1496.2754</v>
      </c>
      <c r="I3852" s="52">
        <f t="shared" si="181"/>
        <v>2640.4860000000003</v>
      </c>
      <c r="J3852" s="52">
        <f t="shared" si="182"/>
        <v>3080.567</v>
      </c>
      <c r="K3852" s="54" t="s">
        <v>18314</v>
      </c>
      <c r="L3852" s="54" t="s">
        <v>18314</v>
      </c>
      <c r="M3852" s="54" t="s">
        <v>18314</v>
      </c>
      <c r="N3852" s="54">
        <v>2640.4860000000003</v>
      </c>
      <c r="O3852" s="54">
        <v>3080.567</v>
      </c>
    </row>
    <row r="3853" spans="1:15" s="53" customFormat="1" x14ac:dyDescent="0.45">
      <c r="A3853" s="53">
        <v>3211013933</v>
      </c>
      <c r="B3853" s="53" t="s">
        <v>3640</v>
      </c>
      <c r="C3853" s="53">
        <v>278</v>
      </c>
      <c r="F3853" s="53" t="s">
        <v>244</v>
      </c>
      <c r="G3853" s="52">
        <v>612.04999999999995</v>
      </c>
      <c r="H3853" s="52">
        <f t="shared" si="180"/>
        <v>208.09699999999995</v>
      </c>
      <c r="I3853" s="52">
        <f t="shared" si="181"/>
        <v>367.22999999999996</v>
      </c>
      <c r="J3853" s="52">
        <f t="shared" si="182"/>
        <v>428.43499999999995</v>
      </c>
      <c r="K3853" s="54" t="s">
        <v>18313</v>
      </c>
      <c r="L3853" s="54" t="s">
        <v>18313</v>
      </c>
      <c r="M3853" s="54" t="s">
        <v>18313</v>
      </c>
      <c r="N3853" s="54">
        <v>367.22999999999996</v>
      </c>
      <c r="O3853" s="54">
        <v>428.43499999999995</v>
      </c>
    </row>
    <row r="3854" spans="1:15" s="53" customFormat="1" x14ac:dyDescent="0.45">
      <c r="A3854" s="53">
        <v>3211013944</v>
      </c>
      <c r="B3854" s="53" t="s">
        <v>9948</v>
      </c>
      <c r="C3854" s="53">
        <v>278</v>
      </c>
      <c r="F3854" s="53" t="s">
        <v>244</v>
      </c>
      <c r="G3854" s="52">
        <v>3355.28</v>
      </c>
      <c r="H3854" s="52">
        <f t="shared" si="180"/>
        <v>1140.7952</v>
      </c>
      <c r="I3854" s="52">
        <f t="shared" si="181"/>
        <v>2013.1680000000001</v>
      </c>
      <c r="J3854" s="52">
        <f t="shared" si="182"/>
        <v>2348.6959999999999</v>
      </c>
      <c r="K3854" s="54" t="s">
        <v>18313</v>
      </c>
      <c r="L3854" s="54" t="s">
        <v>18313</v>
      </c>
      <c r="M3854" s="54" t="s">
        <v>18313</v>
      </c>
      <c r="N3854" s="54">
        <v>2013.1680000000001</v>
      </c>
      <c r="O3854" s="54">
        <v>2348.6959999999999</v>
      </c>
    </row>
    <row r="3855" spans="1:15" s="53" customFormat="1" x14ac:dyDescent="0.45">
      <c r="A3855" s="53">
        <v>3211013945</v>
      </c>
      <c r="B3855" s="53" t="s">
        <v>5167</v>
      </c>
      <c r="C3855" s="53">
        <v>278</v>
      </c>
      <c r="F3855" s="53" t="s">
        <v>244</v>
      </c>
      <c r="G3855" s="52">
        <v>286.64999999999998</v>
      </c>
      <c r="H3855" s="52">
        <f t="shared" si="180"/>
        <v>97.460999999999984</v>
      </c>
      <c r="I3855" s="52">
        <f t="shared" si="181"/>
        <v>171.98999999999998</v>
      </c>
      <c r="J3855" s="52">
        <f t="shared" si="182"/>
        <v>200.65499999999997</v>
      </c>
      <c r="K3855" s="54" t="s">
        <v>18313</v>
      </c>
      <c r="L3855" s="54" t="s">
        <v>18313</v>
      </c>
      <c r="M3855" s="54" t="s">
        <v>18313</v>
      </c>
      <c r="N3855" s="54">
        <v>171.98999999999998</v>
      </c>
      <c r="O3855" s="54">
        <v>200.65499999999997</v>
      </c>
    </row>
    <row r="3856" spans="1:15" s="53" customFormat="1" x14ac:dyDescent="0.45">
      <c r="A3856" s="53">
        <v>3211013947</v>
      </c>
      <c r="B3856" s="53" t="s">
        <v>5168</v>
      </c>
      <c r="C3856" s="53">
        <v>278</v>
      </c>
      <c r="F3856" s="53" t="s">
        <v>244</v>
      </c>
      <c r="G3856" s="52">
        <v>183.75</v>
      </c>
      <c r="H3856" s="52">
        <f t="shared" si="180"/>
        <v>62.474999999999994</v>
      </c>
      <c r="I3856" s="52">
        <f t="shared" si="181"/>
        <v>110.25</v>
      </c>
      <c r="J3856" s="52">
        <f t="shared" si="182"/>
        <v>128.625</v>
      </c>
      <c r="K3856" s="54" t="s">
        <v>18313</v>
      </c>
      <c r="L3856" s="54" t="s">
        <v>18313</v>
      </c>
      <c r="M3856" s="54" t="s">
        <v>18313</v>
      </c>
      <c r="N3856" s="54">
        <v>110.25</v>
      </c>
      <c r="O3856" s="54">
        <v>128.625</v>
      </c>
    </row>
    <row r="3857" spans="1:15" s="53" customFormat="1" x14ac:dyDescent="0.45">
      <c r="A3857" s="53">
        <v>3211013957</v>
      </c>
      <c r="B3857" s="53" t="s">
        <v>5169</v>
      </c>
      <c r="C3857" s="53">
        <v>278</v>
      </c>
      <c r="F3857" s="53" t="s">
        <v>244</v>
      </c>
      <c r="G3857" s="52">
        <v>708.75</v>
      </c>
      <c r="H3857" s="52">
        <f t="shared" si="180"/>
        <v>240.97499999999997</v>
      </c>
      <c r="I3857" s="52">
        <f t="shared" si="181"/>
        <v>425.25</v>
      </c>
      <c r="J3857" s="52">
        <f t="shared" si="182"/>
        <v>496.12499999999994</v>
      </c>
      <c r="K3857" s="54" t="s">
        <v>18313</v>
      </c>
      <c r="L3857" s="54" t="s">
        <v>18313</v>
      </c>
      <c r="M3857" s="54" t="s">
        <v>18313</v>
      </c>
      <c r="N3857" s="54">
        <v>425.25</v>
      </c>
      <c r="O3857" s="54">
        <v>496.12499999999994</v>
      </c>
    </row>
    <row r="3858" spans="1:15" s="53" customFormat="1" x14ac:dyDescent="0.45">
      <c r="A3858" s="53">
        <v>3211013958</v>
      </c>
      <c r="B3858" s="53" t="s">
        <v>9949</v>
      </c>
      <c r="C3858" s="53">
        <v>278</v>
      </c>
      <c r="F3858" s="53" t="s">
        <v>244</v>
      </c>
      <c r="G3858" s="52">
        <v>3355.28</v>
      </c>
      <c r="H3858" s="52">
        <f t="shared" si="180"/>
        <v>1140.7952</v>
      </c>
      <c r="I3858" s="52">
        <f t="shared" si="181"/>
        <v>2013.1680000000001</v>
      </c>
      <c r="J3858" s="52">
        <f t="shared" si="182"/>
        <v>2348.6959999999999</v>
      </c>
      <c r="K3858" s="54" t="s">
        <v>18313</v>
      </c>
      <c r="L3858" s="54" t="s">
        <v>18313</v>
      </c>
      <c r="M3858" s="54" t="s">
        <v>18313</v>
      </c>
      <c r="N3858" s="54">
        <v>2013.1680000000001</v>
      </c>
      <c r="O3858" s="54">
        <v>2348.6959999999999</v>
      </c>
    </row>
    <row r="3859" spans="1:15" s="53" customFormat="1" x14ac:dyDescent="0.45">
      <c r="A3859" s="53">
        <v>3211013962</v>
      </c>
      <c r="B3859" s="53" t="s">
        <v>5170</v>
      </c>
      <c r="C3859" s="53">
        <v>278</v>
      </c>
      <c r="F3859" s="53" t="s">
        <v>802</v>
      </c>
      <c r="G3859" s="52">
        <v>2568.83</v>
      </c>
      <c r="H3859" s="52">
        <f t="shared" si="180"/>
        <v>873.40219999999988</v>
      </c>
      <c r="I3859" s="52">
        <f t="shared" si="181"/>
        <v>1541.298</v>
      </c>
      <c r="J3859" s="52">
        <f t="shared" si="182"/>
        <v>1798.1809999999998</v>
      </c>
      <c r="K3859" s="54" t="s">
        <v>18314</v>
      </c>
      <c r="L3859" s="54" t="s">
        <v>18314</v>
      </c>
      <c r="M3859" s="54" t="s">
        <v>18314</v>
      </c>
      <c r="N3859" s="54">
        <v>1541.298</v>
      </c>
      <c r="O3859" s="54">
        <v>1798.1809999999998</v>
      </c>
    </row>
    <row r="3860" spans="1:15" s="53" customFormat="1" x14ac:dyDescent="0.45">
      <c r="A3860" s="53">
        <v>3211013967</v>
      </c>
      <c r="B3860" s="53" t="s">
        <v>9950</v>
      </c>
      <c r="C3860" s="53">
        <v>272</v>
      </c>
      <c r="G3860" s="52">
        <v>630</v>
      </c>
      <c r="H3860" s="52">
        <f t="shared" si="180"/>
        <v>214.2</v>
      </c>
      <c r="I3860" s="52">
        <f t="shared" si="181"/>
        <v>378</v>
      </c>
      <c r="J3860" s="52">
        <f t="shared" si="182"/>
        <v>441</v>
      </c>
      <c r="K3860" s="54" t="s">
        <v>18311</v>
      </c>
      <c r="L3860" s="54" t="s">
        <v>18311</v>
      </c>
      <c r="M3860" s="54" t="s">
        <v>18311</v>
      </c>
      <c r="N3860" s="54">
        <v>378</v>
      </c>
      <c r="O3860" s="54">
        <v>441</v>
      </c>
    </row>
    <row r="3861" spans="1:15" s="53" customFormat="1" x14ac:dyDescent="0.45">
      <c r="A3861" s="53">
        <v>3211013973</v>
      </c>
      <c r="B3861" s="53" t="s">
        <v>3641</v>
      </c>
      <c r="C3861" s="53">
        <v>278</v>
      </c>
      <c r="F3861" s="53" t="s">
        <v>244</v>
      </c>
      <c r="G3861" s="52">
        <v>645.75</v>
      </c>
      <c r="H3861" s="52">
        <f t="shared" si="180"/>
        <v>219.55499999999998</v>
      </c>
      <c r="I3861" s="52">
        <f t="shared" si="181"/>
        <v>387.45</v>
      </c>
      <c r="J3861" s="52">
        <f t="shared" si="182"/>
        <v>452.02499999999998</v>
      </c>
      <c r="K3861" s="54" t="s">
        <v>18313</v>
      </c>
      <c r="L3861" s="54" t="s">
        <v>18313</v>
      </c>
      <c r="M3861" s="54" t="s">
        <v>18313</v>
      </c>
      <c r="N3861" s="54">
        <v>387.45</v>
      </c>
      <c r="O3861" s="54">
        <v>452.02499999999998</v>
      </c>
    </row>
    <row r="3862" spans="1:15" s="53" customFormat="1" x14ac:dyDescent="0.45">
      <c r="A3862" s="53">
        <v>3211013978</v>
      </c>
      <c r="B3862" s="53" t="s">
        <v>10161</v>
      </c>
      <c r="C3862" s="53">
        <v>272</v>
      </c>
      <c r="G3862" s="52">
        <v>198.45</v>
      </c>
      <c r="H3862" s="52">
        <f t="shared" si="180"/>
        <v>67.472999999999985</v>
      </c>
      <c r="I3862" s="52">
        <f t="shared" si="181"/>
        <v>119.07</v>
      </c>
      <c r="J3862" s="52">
        <f t="shared" si="182"/>
        <v>138.91499999999999</v>
      </c>
      <c r="K3862" s="54" t="s">
        <v>18311</v>
      </c>
      <c r="L3862" s="54" t="s">
        <v>18311</v>
      </c>
      <c r="M3862" s="54" t="s">
        <v>18311</v>
      </c>
      <c r="N3862" s="54">
        <v>119.07</v>
      </c>
      <c r="O3862" s="54">
        <v>138.91499999999999</v>
      </c>
    </row>
    <row r="3863" spans="1:15" s="53" customFormat="1" x14ac:dyDescent="0.45">
      <c r="A3863" s="53">
        <v>3211013990</v>
      </c>
      <c r="B3863" s="53" t="s">
        <v>5171</v>
      </c>
      <c r="C3863" s="53">
        <v>272</v>
      </c>
      <c r="G3863" s="52">
        <v>787.5</v>
      </c>
      <c r="H3863" s="52">
        <f t="shared" si="180"/>
        <v>267.75</v>
      </c>
      <c r="I3863" s="52">
        <f t="shared" si="181"/>
        <v>472.5</v>
      </c>
      <c r="J3863" s="52">
        <f t="shared" si="182"/>
        <v>551.25</v>
      </c>
      <c r="K3863" s="54" t="s">
        <v>18311</v>
      </c>
      <c r="L3863" s="54" t="s">
        <v>18311</v>
      </c>
      <c r="M3863" s="54" t="s">
        <v>18311</v>
      </c>
      <c r="N3863" s="54">
        <v>472.5</v>
      </c>
      <c r="O3863" s="54">
        <v>551.25</v>
      </c>
    </row>
    <row r="3864" spans="1:15" s="53" customFormat="1" x14ac:dyDescent="0.45">
      <c r="A3864" s="53">
        <v>3211013991</v>
      </c>
      <c r="B3864" s="53" t="s">
        <v>9951</v>
      </c>
      <c r="C3864" s="53">
        <v>278</v>
      </c>
      <c r="F3864" s="53" t="s">
        <v>802</v>
      </c>
      <c r="G3864" s="52">
        <v>7780.5</v>
      </c>
      <c r="H3864" s="52">
        <f t="shared" si="180"/>
        <v>2645.37</v>
      </c>
      <c r="I3864" s="52">
        <f t="shared" si="181"/>
        <v>4668.3</v>
      </c>
      <c r="J3864" s="52">
        <f t="shared" si="182"/>
        <v>5446.3499999999995</v>
      </c>
      <c r="K3864" s="54" t="s">
        <v>18314</v>
      </c>
      <c r="L3864" s="54" t="s">
        <v>18314</v>
      </c>
      <c r="M3864" s="54" t="s">
        <v>18314</v>
      </c>
      <c r="N3864" s="54">
        <v>4668.3</v>
      </c>
      <c r="O3864" s="54">
        <v>5446.3499999999995</v>
      </c>
    </row>
    <row r="3865" spans="1:15" s="53" customFormat="1" x14ac:dyDescent="0.45">
      <c r="A3865" s="53">
        <v>3211013992</v>
      </c>
      <c r="B3865" s="53" t="s">
        <v>5172</v>
      </c>
      <c r="C3865" s="53">
        <v>278</v>
      </c>
      <c r="F3865" s="53" t="s">
        <v>802</v>
      </c>
      <c r="G3865" s="52">
        <v>14264.25</v>
      </c>
      <c r="H3865" s="52">
        <f t="shared" si="180"/>
        <v>4849.8449999999993</v>
      </c>
      <c r="I3865" s="52">
        <f t="shared" si="181"/>
        <v>8558.5499999999993</v>
      </c>
      <c r="J3865" s="52">
        <f t="shared" si="182"/>
        <v>9984.9749999999985</v>
      </c>
      <c r="K3865" s="54" t="s">
        <v>18314</v>
      </c>
      <c r="L3865" s="54" t="s">
        <v>18314</v>
      </c>
      <c r="M3865" s="54" t="s">
        <v>18314</v>
      </c>
      <c r="N3865" s="54">
        <v>8558.5499999999993</v>
      </c>
      <c r="O3865" s="54">
        <v>9984.9749999999985</v>
      </c>
    </row>
    <row r="3866" spans="1:15" s="53" customFormat="1" x14ac:dyDescent="0.45">
      <c r="A3866" s="53">
        <v>3211014014</v>
      </c>
      <c r="B3866" s="53" t="s">
        <v>6287</v>
      </c>
      <c r="C3866" s="53">
        <v>278</v>
      </c>
      <c r="F3866" s="53" t="s">
        <v>802</v>
      </c>
      <c r="G3866" s="52">
        <v>486.15</v>
      </c>
      <c r="H3866" s="52">
        <f t="shared" si="180"/>
        <v>165.29099999999997</v>
      </c>
      <c r="I3866" s="52">
        <f t="shared" si="181"/>
        <v>291.69</v>
      </c>
      <c r="J3866" s="52">
        <f t="shared" si="182"/>
        <v>340.30499999999995</v>
      </c>
      <c r="K3866" s="54" t="s">
        <v>18314</v>
      </c>
      <c r="L3866" s="54" t="s">
        <v>18314</v>
      </c>
      <c r="M3866" s="54" t="s">
        <v>18314</v>
      </c>
      <c r="N3866" s="54">
        <v>291.69</v>
      </c>
      <c r="O3866" s="54">
        <v>340.30499999999995</v>
      </c>
    </row>
    <row r="3867" spans="1:15" s="53" customFormat="1" x14ac:dyDescent="0.45">
      <c r="A3867" s="53">
        <v>3211014042</v>
      </c>
      <c r="B3867" s="53" t="s">
        <v>3642</v>
      </c>
      <c r="C3867" s="53">
        <v>278</v>
      </c>
      <c r="G3867" s="52">
        <v>35.700000000000003</v>
      </c>
      <c r="H3867" s="52">
        <f t="shared" si="180"/>
        <v>12.138</v>
      </c>
      <c r="I3867" s="52">
        <f t="shared" si="181"/>
        <v>21.42</v>
      </c>
      <c r="J3867" s="52">
        <f t="shared" si="182"/>
        <v>24.990000000000002</v>
      </c>
      <c r="K3867" s="54" t="s">
        <v>18314</v>
      </c>
      <c r="L3867" s="54" t="s">
        <v>18314</v>
      </c>
      <c r="M3867" s="54" t="s">
        <v>18314</v>
      </c>
      <c r="N3867" s="54">
        <v>21.42</v>
      </c>
      <c r="O3867" s="54">
        <v>24.990000000000002</v>
      </c>
    </row>
    <row r="3868" spans="1:15" s="53" customFormat="1" x14ac:dyDescent="0.45">
      <c r="A3868" s="53">
        <v>3211014096</v>
      </c>
      <c r="B3868" s="53" t="s">
        <v>3643</v>
      </c>
      <c r="C3868" s="53">
        <v>278</v>
      </c>
      <c r="F3868" s="53" t="s">
        <v>244</v>
      </c>
      <c r="G3868" s="52">
        <v>1026.9000000000001</v>
      </c>
      <c r="H3868" s="52">
        <f t="shared" si="180"/>
        <v>349.14600000000002</v>
      </c>
      <c r="I3868" s="52">
        <f t="shared" si="181"/>
        <v>616.14</v>
      </c>
      <c r="J3868" s="52">
        <f t="shared" si="182"/>
        <v>718.83</v>
      </c>
      <c r="K3868" s="54" t="s">
        <v>18313</v>
      </c>
      <c r="L3868" s="54" t="s">
        <v>18313</v>
      </c>
      <c r="M3868" s="54" t="s">
        <v>18313</v>
      </c>
      <c r="N3868" s="54">
        <v>616.14</v>
      </c>
      <c r="O3868" s="54">
        <v>718.83</v>
      </c>
    </row>
    <row r="3869" spans="1:15" s="53" customFormat="1" x14ac:dyDescent="0.45">
      <c r="A3869" s="53">
        <v>3211014102</v>
      </c>
      <c r="B3869" s="53" t="s">
        <v>9952</v>
      </c>
      <c r="C3869" s="53">
        <v>278</v>
      </c>
      <c r="F3869" s="53" t="s">
        <v>802</v>
      </c>
      <c r="G3869" s="52">
        <v>2000</v>
      </c>
      <c r="H3869" s="52">
        <f t="shared" si="180"/>
        <v>679.99999999999989</v>
      </c>
      <c r="I3869" s="52">
        <f t="shared" si="181"/>
        <v>1200</v>
      </c>
      <c r="J3869" s="52">
        <f t="shared" si="182"/>
        <v>1400</v>
      </c>
      <c r="K3869" s="54" t="s">
        <v>18314</v>
      </c>
      <c r="L3869" s="54" t="s">
        <v>18314</v>
      </c>
      <c r="M3869" s="54" t="s">
        <v>18314</v>
      </c>
      <c r="N3869" s="54">
        <v>1200</v>
      </c>
      <c r="O3869" s="54">
        <v>1400</v>
      </c>
    </row>
    <row r="3870" spans="1:15" s="53" customFormat="1" x14ac:dyDescent="0.45">
      <c r="A3870" s="53">
        <v>3211014130</v>
      </c>
      <c r="B3870" s="53" t="s">
        <v>3829</v>
      </c>
      <c r="C3870" s="53">
        <v>278</v>
      </c>
      <c r="F3870" s="53" t="s">
        <v>244</v>
      </c>
      <c r="G3870" s="52">
        <v>787.5</v>
      </c>
      <c r="H3870" s="52">
        <f t="shared" si="180"/>
        <v>267.75</v>
      </c>
      <c r="I3870" s="52">
        <f t="shared" si="181"/>
        <v>472.5</v>
      </c>
      <c r="J3870" s="52">
        <f t="shared" si="182"/>
        <v>551.25</v>
      </c>
      <c r="K3870" s="54" t="s">
        <v>18313</v>
      </c>
      <c r="L3870" s="54" t="s">
        <v>18313</v>
      </c>
      <c r="M3870" s="54" t="s">
        <v>18313</v>
      </c>
      <c r="N3870" s="54">
        <v>472.5</v>
      </c>
      <c r="O3870" s="54">
        <v>551.25</v>
      </c>
    </row>
    <row r="3871" spans="1:15" s="53" customFormat="1" x14ac:dyDescent="0.45">
      <c r="A3871" s="53">
        <v>3211014131</v>
      </c>
      <c r="B3871" s="53" t="s">
        <v>3830</v>
      </c>
      <c r="C3871" s="53">
        <v>272</v>
      </c>
      <c r="G3871" s="52">
        <v>267.75</v>
      </c>
      <c r="H3871" s="52">
        <f t="shared" si="180"/>
        <v>91.034999999999997</v>
      </c>
      <c r="I3871" s="52">
        <f t="shared" si="181"/>
        <v>160.65</v>
      </c>
      <c r="J3871" s="52">
        <f t="shared" si="182"/>
        <v>187.42499999999998</v>
      </c>
      <c r="K3871" s="54" t="s">
        <v>18311</v>
      </c>
      <c r="L3871" s="54" t="s">
        <v>18311</v>
      </c>
      <c r="M3871" s="54" t="s">
        <v>18311</v>
      </c>
      <c r="N3871" s="54">
        <v>160.65</v>
      </c>
      <c r="O3871" s="54">
        <v>187.42499999999998</v>
      </c>
    </row>
    <row r="3872" spans="1:15" s="53" customFormat="1" x14ac:dyDescent="0.45">
      <c r="A3872" s="53">
        <v>3211014137</v>
      </c>
      <c r="B3872" s="53" t="s">
        <v>9953</v>
      </c>
      <c r="C3872" s="53">
        <v>278</v>
      </c>
      <c r="F3872" s="53" t="s">
        <v>264</v>
      </c>
      <c r="G3872" s="52">
        <v>71.400000000000006</v>
      </c>
      <c r="H3872" s="52">
        <f t="shared" si="180"/>
        <v>24.276</v>
      </c>
      <c r="I3872" s="52">
        <f t="shared" si="181"/>
        <v>42.84</v>
      </c>
      <c r="J3872" s="52">
        <f t="shared" si="182"/>
        <v>49.980000000000004</v>
      </c>
      <c r="K3872" s="54" t="s">
        <v>18314</v>
      </c>
      <c r="L3872" s="54" t="s">
        <v>18314</v>
      </c>
      <c r="M3872" s="54" t="s">
        <v>18314</v>
      </c>
      <c r="N3872" s="54">
        <v>42.84</v>
      </c>
      <c r="O3872" s="54">
        <v>49.980000000000004</v>
      </c>
    </row>
    <row r="3873" spans="1:15" s="53" customFormat="1" x14ac:dyDescent="0.45">
      <c r="A3873" s="53">
        <v>3211014173</v>
      </c>
      <c r="B3873" s="53" t="s">
        <v>10476</v>
      </c>
      <c r="C3873" s="53">
        <v>278</v>
      </c>
      <c r="F3873" s="53" t="s">
        <v>244</v>
      </c>
      <c r="G3873" s="52">
        <v>787.5</v>
      </c>
      <c r="H3873" s="52">
        <f t="shared" si="180"/>
        <v>267.75</v>
      </c>
      <c r="I3873" s="52">
        <f t="shared" si="181"/>
        <v>472.5</v>
      </c>
      <c r="J3873" s="52">
        <f t="shared" si="182"/>
        <v>551.25</v>
      </c>
      <c r="K3873" s="54" t="s">
        <v>18313</v>
      </c>
      <c r="L3873" s="54" t="s">
        <v>18313</v>
      </c>
      <c r="M3873" s="54" t="s">
        <v>18313</v>
      </c>
      <c r="N3873" s="54">
        <v>472.5</v>
      </c>
      <c r="O3873" s="54">
        <v>551.25</v>
      </c>
    </row>
    <row r="3874" spans="1:15" s="53" customFormat="1" x14ac:dyDescent="0.45">
      <c r="A3874" s="53">
        <v>3211014178</v>
      </c>
      <c r="B3874" s="53" t="s">
        <v>3831</v>
      </c>
      <c r="C3874" s="53">
        <v>278</v>
      </c>
      <c r="F3874" s="53" t="s">
        <v>244</v>
      </c>
      <c r="G3874" s="52">
        <v>626.85</v>
      </c>
      <c r="H3874" s="52">
        <f t="shared" si="180"/>
        <v>213.12899999999999</v>
      </c>
      <c r="I3874" s="52">
        <f t="shared" si="181"/>
        <v>376.11</v>
      </c>
      <c r="J3874" s="52">
        <f t="shared" si="182"/>
        <v>438.79500000000002</v>
      </c>
      <c r="K3874" s="54" t="s">
        <v>18313</v>
      </c>
      <c r="L3874" s="54" t="s">
        <v>18313</v>
      </c>
      <c r="M3874" s="54" t="s">
        <v>18313</v>
      </c>
      <c r="N3874" s="54">
        <v>376.11</v>
      </c>
      <c r="O3874" s="54">
        <v>438.79500000000002</v>
      </c>
    </row>
    <row r="3875" spans="1:15" s="53" customFormat="1" x14ac:dyDescent="0.45">
      <c r="A3875" s="53">
        <v>3211014185</v>
      </c>
      <c r="B3875" s="53" t="s">
        <v>3832</v>
      </c>
      <c r="C3875" s="53">
        <v>278</v>
      </c>
      <c r="F3875" s="53" t="s">
        <v>244</v>
      </c>
      <c r="G3875" s="52">
        <v>343.35</v>
      </c>
      <c r="H3875" s="52">
        <f t="shared" si="180"/>
        <v>116.73899999999999</v>
      </c>
      <c r="I3875" s="52">
        <f t="shared" si="181"/>
        <v>206.01000000000002</v>
      </c>
      <c r="J3875" s="52">
        <f t="shared" si="182"/>
        <v>240.345</v>
      </c>
      <c r="K3875" s="54" t="s">
        <v>18313</v>
      </c>
      <c r="L3875" s="54" t="s">
        <v>18313</v>
      </c>
      <c r="M3875" s="54" t="s">
        <v>18313</v>
      </c>
      <c r="N3875" s="54">
        <v>206.01000000000002</v>
      </c>
      <c r="O3875" s="54">
        <v>240.345</v>
      </c>
    </row>
    <row r="3876" spans="1:15" s="53" customFormat="1" x14ac:dyDescent="0.45">
      <c r="A3876" s="53">
        <v>3211014216</v>
      </c>
      <c r="B3876" s="53" t="s">
        <v>6288</v>
      </c>
      <c r="C3876" s="53">
        <v>278</v>
      </c>
      <c r="F3876" s="53" t="s">
        <v>244</v>
      </c>
      <c r="G3876" s="52">
        <v>2100.2600000000002</v>
      </c>
      <c r="H3876" s="52">
        <f t="shared" si="180"/>
        <v>714.08839999999998</v>
      </c>
      <c r="I3876" s="52">
        <f t="shared" si="181"/>
        <v>1260.1560000000002</v>
      </c>
      <c r="J3876" s="52">
        <f t="shared" si="182"/>
        <v>1470.182</v>
      </c>
      <c r="K3876" s="54" t="s">
        <v>18313</v>
      </c>
      <c r="L3876" s="54" t="s">
        <v>18313</v>
      </c>
      <c r="M3876" s="54" t="s">
        <v>18313</v>
      </c>
      <c r="N3876" s="54">
        <v>1260.1560000000002</v>
      </c>
      <c r="O3876" s="54">
        <v>1470.182</v>
      </c>
    </row>
    <row r="3877" spans="1:15" s="53" customFormat="1" x14ac:dyDescent="0.45">
      <c r="A3877" s="53">
        <v>3211014218</v>
      </c>
      <c r="B3877" s="53" t="s">
        <v>3833</v>
      </c>
      <c r="C3877" s="53">
        <v>272</v>
      </c>
      <c r="F3877" s="53" t="s">
        <v>159</v>
      </c>
      <c r="G3877" s="52">
        <v>3353.44</v>
      </c>
      <c r="H3877" s="52">
        <f t="shared" si="180"/>
        <v>1140.1695999999999</v>
      </c>
      <c r="I3877" s="52">
        <f t="shared" si="181"/>
        <v>2012.0639999999999</v>
      </c>
      <c r="J3877" s="52">
        <f t="shared" si="182"/>
        <v>2347.4079999999999</v>
      </c>
      <c r="K3877" s="54" t="s">
        <v>18311</v>
      </c>
      <c r="L3877" s="54" t="s">
        <v>18311</v>
      </c>
      <c r="M3877" s="54" t="s">
        <v>18311</v>
      </c>
      <c r="N3877" s="54">
        <v>2012.0639999999999</v>
      </c>
      <c r="O3877" s="54">
        <v>2347.4079999999999</v>
      </c>
    </row>
    <row r="3878" spans="1:15" s="53" customFormat="1" x14ac:dyDescent="0.45">
      <c r="A3878" s="53">
        <v>3211014222</v>
      </c>
      <c r="B3878" s="53" t="s">
        <v>5173</v>
      </c>
      <c r="C3878" s="53">
        <v>278</v>
      </c>
      <c r="F3878" s="53" t="s">
        <v>802</v>
      </c>
      <c r="G3878" s="52">
        <v>3397.54</v>
      </c>
      <c r="H3878" s="52">
        <f t="shared" si="180"/>
        <v>1155.1635999999999</v>
      </c>
      <c r="I3878" s="52">
        <f t="shared" si="181"/>
        <v>2038.5239999999999</v>
      </c>
      <c r="J3878" s="52">
        <f t="shared" si="182"/>
        <v>2378.2779999999998</v>
      </c>
      <c r="K3878" s="54" t="s">
        <v>18314</v>
      </c>
      <c r="L3878" s="54" t="s">
        <v>18314</v>
      </c>
      <c r="M3878" s="54" t="s">
        <v>18314</v>
      </c>
      <c r="N3878" s="54">
        <v>2038.5239999999999</v>
      </c>
      <c r="O3878" s="54">
        <v>2378.2779999999998</v>
      </c>
    </row>
    <row r="3879" spans="1:15" s="53" customFormat="1" x14ac:dyDescent="0.45">
      <c r="A3879" s="53">
        <v>3211014224</v>
      </c>
      <c r="B3879" s="53" t="s">
        <v>5174</v>
      </c>
      <c r="C3879" s="53">
        <v>272</v>
      </c>
      <c r="G3879" s="52">
        <v>614.25</v>
      </c>
      <c r="H3879" s="52">
        <f t="shared" si="180"/>
        <v>208.84499999999997</v>
      </c>
      <c r="I3879" s="52">
        <f t="shared" si="181"/>
        <v>368.55</v>
      </c>
      <c r="J3879" s="52">
        <f t="shared" si="182"/>
        <v>429.97499999999997</v>
      </c>
      <c r="K3879" s="54" t="s">
        <v>18311</v>
      </c>
      <c r="L3879" s="54" t="s">
        <v>18311</v>
      </c>
      <c r="M3879" s="54" t="s">
        <v>18311</v>
      </c>
      <c r="N3879" s="54">
        <v>368.55</v>
      </c>
      <c r="O3879" s="54">
        <v>429.97499999999997</v>
      </c>
    </row>
    <row r="3880" spans="1:15" s="53" customFormat="1" x14ac:dyDescent="0.45">
      <c r="A3880" s="53">
        <v>3211014231</v>
      </c>
      <c r="B3880" s="53" t="s">
        <v>5175</v>
      </c>
      <c r="C3880" s="53">
        <v>278</v>
      </c>
      <c r="F3880" s="53" t="s">
        <v>244</v>
      </c>
      <c r="G3880" s="52">
        <v>340.2</v>
      </c>
      <c r="H3880" s="52">
        <f t="shared" si="180"/>
        <v>115.66799999999999</v>
      </c>
      <c r="I3880" s="52">
        <f t="shared" si="181"/>
        <v>204.11999999999998</v>
      </c>
      <c r="J3880" s="52">
        <f t="shared" si="182"/>
        <v>238.14</v>
      </c>
      <c r="K3880" s="54" t="s">
        <v>18313</v>
      </c>
      <c r="L3880" s="54" t="s">
        <v>18313</v>
      </c>
      <c r="M3880" s="54" t="s">
        <v>18313</v>
      </c>
      <c r="N3880" s="54">
        <v>204.11999999999998</v>
      </c>
      <c r="O3880" s="54">
        <v>238.14</v>
      </c>
    </row>
    <row r="3881" spans="1:15" s="53" customFormat="1" x14ac:dyDescent="0.45">
      <c r="A3881" s="53">
        <v>3211014233</v>
      </c>
      <c r="B3881" s="53" t="s">
        <v>5176</v>
      </c>
      <c r="C3881" s="53">
        <v>278</v>
      </c>
      <c r="F3881" s="53" t="s">
        <v>244</v>
      </c>
      <c r="G3881" s="52">
        <v>340.2</v>
      </c>
      <c r="H3881" s="52">
        <f t="shared" si="180"/>
        <v>115.66799999999999</v>
      </c>
      <c r="I3881" s="52">
        <f t="shared" si="181"/>
        <v>204.11999999999998</v>
      </c>
      <c r="J3881" s="52">
        <f t="shared" si="182"/>
        <v>238.14</v>
      </c>
      <c r="K3881" s="54" t="s">
        <v>18313</v>
      </c>
      <c r="L3881" s="54" t="s">
        <v>18313</v>
      </c>
      <c r="M3881" s="54" t="s">
        <v>18313</v>
      </c>
      <c r="N3881" s="54">
        <v>204.11999999999998</v>
      </c>
      <c r="O3881" s="54">
        <v>238.14</v>
      </c>
    </row>
    <row r="3882" spans="1:15" s="53" customFormat="1" x14ac:dyDescent="0.45">
      <c r="A3882" s="53">
        <v>3211014236</v>
      </c>
      <c r="B3882" s="53" t="s">
        <v>10477</v>
      </c>
      <c r="C3882" s="53">
        <v>278</v>
      </c>
      <c r="F3882" s="53" t="s">
        <v>264</v>
      </c>
      <c r="G3882" s="52">
        <v>63</v>
      </c>
      <c r="H3882" s="52">
        <f t="shared" si="180"/>
        <v>21.419999999999998</v>
      </c>
      <c r="I3882" s="52">
        <f t="shared" si="181"/>
        <v>37.799999999999997</v>
      </c>
      <c r="J3882" s="52">
        <f t="shared" si="182"/>
        <v>44.099999999999994</v>
      </c>
      <c r="K3882" s="54" t="s">
        <v>18314</v>
      </c>
      <c r="L3882" s="54" t="s">
        <v>18314</v>
      </c>
      <c r="M3882" s="54" t="s">
        <v>18314</v>
      </c>
      <c r="N3882" s="54">
        <v>37.799999999999997</v>
      </c>
      <c r="O3882" s="54">
        <v>44.099999999999994</v>
      </c>
    </row>
    <row r="3883" spans="1:15" s="53" customFormat="1" x14ac:dyDescent="0.45">
      <c r="A3883" s="53">
        <v>3211014239</v>
      </c>
      <c r="B3883" s="53" t="s">
        <v>6289</v>
      </c>
      <c r="C3883" s="53">
        <v>278</v>
      </c>
      <c r="F3883" s="53" t="s">
        <v>244</v>
      </c>
      <c r="G3883" s="52">
        <v>327.13</v>
      </c>
      <c r="H3883" s="52">
        <f t="shared" si="180"/>
        <v>111.22419999999998</v>
      </c>
      <c r="I3883" s="52">
        <f t="shared" si="181"/>
        <v>196.27799999999999</v>
      </c>
      <c r="J3883" s="52">
        <f t="shared" si="182"/>
        <v>228.99099999999999</v>
      </c>
      <c r="K3883" s="54" t="s">
        <v>18313</v>
      </c>
      <c r="L3883" s="54" t="s">
        <v>18313</v>
      </c>
      <c r="M3883" s="54" t="s">
        <v>18313</v>
      </c>
      <c r="N3883" s="54">
        <v>196.27799999999999</v>
      </c>
      <c r="O3883" s="54">
        <v>228.99099999999999</v>
      </c>
    </row>
    <row r="3884" spans="1:15" s="53" customFormat="1" x14ac:dyDescent="0.45">
      <c r="A3884" s="53">
        <v>3211014247</v>
      </c>
      <c r="B3884" s="53" t="s">
        <v>10478</v>
      </c>
      <c r="C3884" s="53">
        <v>278</v>
      </c>
      <c r="F3884" s="53" t="s">
        <v>244</v>
      </c>
      <c r="G3884" s="52">
        <v>306.02</v>
      </c>
      <c r="H3884" s="52">
        <f t="shared" si="180"/>
        <v>104.04679999999999</v>
      </c>
      <c r="I3884" s="52">
        <f t="shared" si="181"/>
        <v>183.61199999999999</v>
      </c>
      <c r="J3884" s="52">
        <f t="shared" si="182"/>
        <v>214.21399999999997</v>
      </c>
      <c r="K3884" s="54" t="s">
        <v>18313</v>
      </c>
      <c r="L3884" s="54" t="s">
        <v>18313</v>
      </c>
      <c r="M3884" s="54" t="s">
        <v>18313</v>
      </c>
      <c r="N3884" s="54">
        <v>183.61199999999999</v>
      </c>
      <c r="O3884" s="54">
        <v>214.21399999999997</v>
      </c>
    </row>
    <row r="3885" spans="1:15" s="53" customFormat="1" x14ac:dyDescent="0.45">
      <c r="A3885" s="53">
        <v>3211014251</v>
      </c>
      <c r="B3885" s="53" t="s">
        <v>10479</v>
      </c>
      <c r="C3885" s="53">
        <v>278</v>
      </c>
      <c r="F3885" s="53" t="s">
        <v>802</v>
      </c>
      <c r="G3885" s="52">
        <v>3675</v>
      </c>
      <c r="H3885" s="52">
        <f t="shared" si="180"/>
        <v>1249.4999999999998</v>
      </c>
      <c r="I3885" s="52">
        <f t="shared" si="181"/>
        <v>2205</v>
      </c>
      <c r="J3885" s="52">
        <f t="shared" si="182"/>
        <v>2572.5</v>
      </c>
      <c r="K3885" s="54" t="s">
        <v>18314</v>
      </c>
      <c r="L3885" s="54" t="s">
        <v>18314</v>
      </c>
      <c r="M3885" s="54" t="s">
        <v>18314</v>
      </c>
      <c r="N3885" s="54">
        <v>2205</v>
      </c>
      <c r="O3885" s="54">
        <v>2572.5</v>
      </c>
    </row>
    <row r="3886" spans="1:15" s="53" customFormat="1" x14ac:dyDescent="0.45">
      <c r="A3886" s="53">
        <v>3211014266</v>
      </c>
      <c r="B3886" s="53" t="s">
        <v>10480</v>
      </c>
      <c r="C3886" s="53">
        <v>278</v>
      </c>
      <c r="F3886" s="53" t="s">
        <v>244</v>
      </c>
      <c r="G3886" s="52">
        <v>286.64999999999998</v>
      </c>
      <c r="H3886" s="52">
        <f t="shared" si="180"/>
        <v>97.460999999999984</v>
      </c>
      <c r="I3886" s="52">
        <f t="shared" si="181"/>
        <v>171.98999999999998</v>
      </c>
      <c r="J3886" s="52">
        <f t="shared" si="182"/>
        <v>200.65499999999997</v>
      </c>
      <c r="K3886" s="54" t="s">
        <v>18313</v>
      </c>
      <c r="L3886" s="54" t="s">
        <v>18313</v>
      </c>
      <c r="M3886" s="54" t="s">
        <v>18313</v>
      </c>
      <c r="N3886" s="54">
        <v>171.98999999999998</v>
      </c>
      <c r="O3886" s="54">
        <v>200.65499999999997</v>
      </c>
    </row>
    <row r="3887" spans="1:15" s="53" customFormat="1" x14ac:dyDescent="0.45">
      <c r="A3887" s="53">
        <v>3211014274</v>
      </c>
      <c r="B3887" s="53" t="s">
        <v>3834</v>
      </c>
      <c r="C3887" s="53">
        <v>278</v>
      </c>
      <c r="F3887" s="53" t="s">
        <v>802</v>
      </c>
      <c r="G3887" s="52">
        <v>3675</v>
      </c>
      <c r="H3887" s="52">
        <f t="shared" si="180"/>
        <v>1249.4999999999998</v>
      </c>
      <c r="I3887" s="52">
        <f t="shared" si="181"/>
        <v>2205</v>
      </c>
      <c r="J3887" s="52">
        <f t="shared" si="182"/>
        <v>2572.5</v>
      </c>
      <c r="K3887" s="54" t="s">
        <v>18314</v>
      </c>
      <c r="L3887" s="54" t="s">
        <v>18314</v>
      </c>
      <c r="M3887" s="54" t="s">
        <v>18314</v>
      </c>
      <c r="N3887" s="54">
        <v>2205</v>
      </c>
      <c r="O3887" s="54">
        <v>2572.5</v>
      </c>
    </row>
    <row r="3888" spans="1:15" s="53" customFormat="1" x14ac:dyDescent="0.45">
      <c r="A3888" s="53">
        <v>3211014295</v>
      </c>
      <c r="B3888" s="53" t="s">
        <v>7542</v>
      </c>
      <c r="C3888" s="53">
        <v>278</v>
      </c>
      <c r="F3888" s="53" t="s">
        <v>802</v>
      </c>
      <c r="G3888" s="52">
        <v>5282.81</v>
      </c>
      <c r="H3888" s="52">
        <f t="shared" si="180"/>
        <v>1796.1553999999999</v>
      </c>
      <c r="I3888" s="52">
        <f t="shared" si="181"/>
        <v>3169.6860000000001</v>
      </c>
      <c r="J3888" s="52">
        <f t="shared" si="182"/>
        <v>3697.9670000000001</v>
      </c>
      <c r="K3888" s="54" t="s">
        <v>18314</v>
      </c>
      <c r="L3888" s="54" t="s">
        <v>18314</v>
      </c>
      <c r="M3888" s="54" t="s">
        <v>18314</v>
      </c>
      <c r="N3888" s="54">
        <v>3169.6860000000001</v>
      </c>
      <c r="O3888" s="54">
        <v>3697.9670000000001</v>
      </c>
    </row>
    <row r="3889" spans="1:15" s="53" customFormat="1" x14ac:dyDescent="0.45">
      <c r="A3889" s="53">
        <v>3211014309</v>
      </c>
      <c r="B3889" s="53" t="s">
        <v>7543</v>
      </c>
      <c r="C3889" s="53">
        <v>278</v>
      </c>
      <c r="F3889" s="53" t="s">
        <v>244</v>
      </c>
      <c r="G3889" s="52">
        <v>441</v>
      </c>
      <c r="H3889" s="52">
        <f t="shared" si="180"/>
        <v>149.94</v>
      </c>
      <c r="I3889" s="52">
        <f t="shared" si="181"/>
        <v>264.59999999999997</v>
      </c>
      <c r="J3889" s="52">
        <f t="shared" si="182"/>
        <v>308.7</v>
      </c>
      <c r="K3889" s="54" t="s">
        <v>18313</v>
      </c>
      <c r="L3889" s="54" t="s">
        <v>18313</v>
      </c>
      <c r="M3889" s="54" t="s">
        <v>18313</v>
      </c>
      <c r="N3889" s="54">
        <v>264.59999999999997</v>
      </c>
      <c r="O3889" s="54">
        <v>308.7</v>
      </c>
    </row>
    <row r="3890" spans="1:15" s="53" customFormat="1" x14ac:dyDescent="0.45">
      <c r="A3890" s="53">
        <v>3211014311</v>
      </c>
      <c r="B3890" s="53" t="s">
        <v>7544</v>
      </c>
      <c r="C3890" s="53">
        <v>278</v>
      </c>
      <c r="F3890" s="53" t="s">
        <v>244</v>
      </c>
      <c r="G3890" s="52">
        <v>441</v>
      </c>
      <c r="H3890" s="52">
        <f t="shared" si="180"/>
        <v>149.94</v>
      </c>
      <c r="I3890" s="52">
        <f t="shared" si="181"/>
        <v>264.59999999999997</v>
      </c>
      <c r="J3890" s="52">
        <f t="shared" si="182"/>
        <v>308.7</v>
      </c>
      <c r="K3890" s="54" t="s">
        <v>18313</v>
      </c>
      <c r="L3890" s="54" t="s">
        <v>18313</v>
      </c>
      <c r="M3890" s="54" t="s">
        <v>18313</v>
      </c>
      <c r="N3890" s="54">
        <v>264.59999999999997</v>
      </c>
      <c r="O3890" s="54">
        <v>308.7</v>
      </c>
    </row>
    <row r="3891" spans="1:15" s="53" customFormat="1" x14ac:dyDescent="0.45">
      <c r="A3891" s="53">
        <v>3211014316</v>
      </c>
      <c r="B3891" s="53" t="s">
        <v>5177</v>
      </c>
      <c r="C3891" s="53">
        <v>272</v>
      </c>
      <c r="F3891" s="53" t="s">
        <v>244</v>
      </c>
      <c r="G3891" s="52">
        <v>54.6</v>
      </c>
      <c r="H3891" s="52">
        <f t="shared" si="180"/>
        <v>18.564</v>
      </c>
      <c r="I3891" s="52">
        <f t="shared" si="181"/>
        <v>32.76</v>
      </c>
      <c r="J3891" s="52">
        <f t="shared" si="182"/>
        <v>38.22</v>
      </c>
      <c r="K3891" s="54" t="s">
        <v>18311</v>
      </c>
      <c r="L3891" s="54" t="s">
        <v>18311</v>
      </c>
      <c r="M3891" s="54" t="s">
        <v>18311</v>
      </c>
      <c r="N3891" s="54">
        <v>32.76</v>
      </c>
      <c r="O3891" s="54">
        <v>38.22</v>
      </c>
    </row>
    <row r="3892" spans="1:15" s="53" customFormat="1" x14ac:dyDescent="0.45">
      <c r="A3892" s="53">
        <v>3211014321</v>
      </c>
      <c r="B3892" s="53" t="s">
        <v>5178</v>
      </c>
      <c r="C3892" s="53">
        <v>278</v>
      </c>
      <c r="F3892" s="53" t="s">
        <v>244</v>
      </c>
      <c r="G3892" s="52">
        <v>352.8</v>
      </c>
      <c r="H3892" s="52">
        <f t="shared" si="180"/>
        <v>119.952</v>
      </c>
      <c r="I3892" s="52">
        <f t="shared" si="181"/>
        <v>211.68</v>
      </c>
      <c r="J3892" s="52">
        <f t="shared" si="182"/>
        <v>246.95999999999998</v>
      </c>
      <c r="K3892" s="54" t="s">
        <v>18313</v>
      </c>
      <c r="L3892" s="54" t="s">
        <v>18313</v>
      </c>
      <c r="M3892" s="54" t="s">
        <v>18313</v>
      </c>
      <c r="N3892" s="54">
        <v>211.68</v>
      </c>
      <c r="O3892" s="54">
        <v>246.95999999999998</v>
      </c>
    </row>
    <row r="3893" spans="1:15" s="53" customFormat="1" x14ac:dyDescent="0.45">
      <c r="A3893" s="53">
        <v>3211014326</v>
      </c>
      <c r="B3893" s="53" t="s">
        <v>10481</v>
      </c>
      <c r="C3893" s="53">
        <v>278</v>
      </c>
      <c r="F3893" s="53" t="s">
        <v>159</v>
      </c>
      <c r="G3893" s="52">
        <v>2047.5</v>
      </c>
      <c r="H3893" s="52">
        <f t="shared" si="180"/>
        <v>696.15</v>
      </c>
      <c r="I3893" s="52">
        <f t="shared" si="181"/>
        <v>1228.5</v>
      </c>
      <c r="J3893" s="52">
        <f t="shared" si="182"/>
        <v>1433.25</v>
      </c>
      <c r="K3893" s="54" t="s">
        <v>18314</v>
      </c>
      <c r="L3893" s="54" t="s">
        <v>18314</v>
      </c>
      <c r="M3893" s="54" t="s">
        <v>18314</v>
      </c>
      <c r="N3893" s="54">
        <v>1228.5</v>
      </c>
      <c r="O3893" s="54">
        <v>1433.25</v>
      </c>
    </row>
    <row r="3894" spans="1:15" s="53" customFormat="1" x14ac:dyDescent="0.45">
      <c r="A3894" s="53">
        <v>3211014327</v>
      </c>
      <c r="B3894" s="53" t="s">
        <v>3835</v>
      </c>
      <c r="C3894" s="53">
        <v>278</v>
      </c>
      <c r="G3894" s="52">
        <v>630</v>
      </c>
      <c r="H3894" s="52">
        <f t="shared" si="180"/>
        <v>214.2</v>
      </c>
      <c r="I3894" s="52">
        <f t="shared" si="181"/>
        <v>378</v>
      </c>
      <c r="J3894" s="52">
        <f t="shared" si="182"/>
        <v>441</v>
      </c>
      <c r="K3894" s="54" t="s">
        <v>18314</v>
      </c>
      <c r="L3894" s="54" t="s">
        <v>18314</v>
      </c>
      <c r="M3894" s="54" t="s">
        <v>18314</v>
      </c>
      <c r="N3894" s="54">
        <v>378</v>
      </c>
      <c r="O3894" s="54">
        <v>441</v>
      </c>
    </row>
    <row r="3895" spans="1:15" s="53" customFormat="1" x14ac:dyDescent="0.45">
      <c r="A3895" s="53">
        <v>3211014330</v>
      </c>
      <c r="B3895" s="53" t="s">
        <v>7545</v>
      </c>
      <c r="C3895" s="53">
        <v>278</v>
      </c>
      <c r="F3895" s="53" t="s">
        <v>244</v>
      </c>
      <c r="G3895" s="52">
        <v>343.35</v>
      </c>
      <c r="H3895" s="52">
        <f t="shared" si="180"/>
        <v>116.73899999999999</v>
      </c>
      <c r="I3895" s="52">
        <f t="shared" si="181"/>
        <v>206.01000000000002</v>
      </c>
      <c r="J3895" s="52">
        <f t="shared" si="182"/>
        <v>240.345</v>
      </c>
      <c r="K3895" s="54" t="s">
        <v>18313</v>
      </c>
      <c r="L3895" s="54" t="s">
        <v>18313</v>
      </c>
      <c r="M3895" s="54" t="s">
        <v>18313</v>
      </c>
      <c r="N3895" s="54">
        <v>206.01000000000002</v>
      </c>
      <c r="O3895" s="54">
        <v>240.345</v>
      </c>
    </row>
    <row r="3896" spans="1:15" s="53" customFormat="1" x14ac:dyDescent="0.45">
      <c r="A3896" s="53">
        <v>3211014332</v>
      </c>
      <c r="B3896" s="53" t="s">
        <v>3836</v>
      </c>
      <c r="C3896" s="53">
        <v>278</v>
      </c>
      <c r="F3896" s="53" t="s">
        <v>244</v>
      </c>
      <c r="G3896" s="52">
        <v>343.35</v>
      </c>
      <c r="H3896" s="52">
        <f t="shared" si="180"/>
        <v>116.73899999999999</v>
      </c>
      <c r="I3896" s="52">
        <f t="shared" si="181"/>
        <v>206.01000000000002</v>
      </c>
      <c r="J3896" s="52">
        <f t="shared" si="182"/>
        <v>240.345</v>
      </c>
      <c r="K3896" s="54" t="s">
        <v>18313</v>
      </c>
      <c r="L3896" s="54" t="s">
        <v>18313</v>
      </c>
      <c r="M3896" s="54" t="s">
        <v>18313</v>
      </c>
      <c r="N3896" s="54">
        <v>206.01000000000002</v>
      </c>
      <c r="O3896" s="54">
        <v>240.345</v>
      </c>
    </row>
    <row r="3897" spans="1:15" s="53" customFormat="1" x14ac:dyDescent="0.45">
      <c r="A3897" s="53">
        <v>3211014339</v>
      </c>
      <c r="B3897" s="53" t="s">
        <v>7546</v>
      </c>
      <c r="C3897" s="53">
        <v>278</v>
      </c>
      <c r="F3897" s="53" t="s">
        <v>244</v>
      </c>
      <c r="G3897" s="52">
        <v>1669.5</v>
      </c>
      <c r="H3897" s="52">
        <f t="shared" si="180"/>
        <v>567.63</v>
      </c>
      <c r="I3897" s="52">
        <f t="shared" si="181"/>
        <v>1001.6999999999999</v>
      </c>
      <c r="J3897" s="52">
        <f t="shared" si="182"/>
        <v>1168.6499999999999</v>
      </c>
      <c r="K3897" s="54" t="s">
        <v>18313</v>
      </c>
      <c r="L3897" s="54" t="s">
        <v>18313</v>
      </c>
      <c r="M3897" s="54" t="s">
        <v>18313</v>
      </c>
      <c r="N3897" s="54">
        <v>1001.6999999999999</v>
      </c>
      <c r="O3897" s="54">
        <v>1168.6499999999999</v>
      </c>
    </row>
    <row r="3898" spans="1:15" s="53" customFormat="1" x14ac:dyDescent="0.45">
      <c r="A3898" s="53">
        <v>3211014341</v>
      </c>
      <c r="B3898" s="53" t="s">
        <v>10482</v>
      </c>
      <c r="C3898" s="53">
        <v>278</v>
      </c>
      <c r="F3898" s="53" t="s">
        <v>244</v>
      </c>
      <c r="G3898" s="52">
        <v>189</v>
      </c>
      <c r="H3898" s="52">
        <f t="shared" si="180"/>
        <v>64.259999999999991</v>
      </c>
      <c r="I3898" s="52">
        <f t="shared" si="181"/>
        <v>113.39999999999999</v>
      </c>
      <c r="J3898" s="52">
        <f t="shared" si="182"/>
        <v>132.29999999999998</v>
      </c>
      <c r="K3898" s="54" t="s">
        <v>18313</v>
      </c>
      <c r="L3898" s="54" t="s">
        <v>18313</v>
      </c>
      <c r="M3898" s="54" t="s">
        <v>18313</v>
      </c>
      <c r="N3898" s="54">
        <v>113.39999999999999</v>
      </c>
      <c r="O3898" s="54">
        <v>132.29999999999998</v>
      </c>
    </row>
    <row r="3899" spans="1:15" s="53" customFormat="1" x14ac:dyDescent="0.45">
      <c r="A3899" s="53">
        <v>3211014364</v>
      </c>
      <c r="B3899" s="53" t="s">
        <v>7547</v>
      </c>
      <c r="C3899" s="53">
        <v>278</v>
      </c>
      <c r="F3899" s="53" t="s">
        <v>244</v>
      </c>
      <c r="G3899" s="52">
        <v>223.65</v>
      </c>
      <c r="H3899" s="52">
        <f t="shared" si="180"/>
        <v>76.040999999999997</v>
      </c>
      <c r="I3899" s="52">
        <f t="shared" si="181"/>
        <v>134.19</v>
      </c>
      <c r="J3899" s="52">
        <f t="shared" si="182"/>
        <v>156.55500000000001</v>
      </c>
      <c r="K3899" s="54" t="s">
        <v>18313</v>
      </c>
      <c r="L3899" s="54" t="s">
        <v>18313</v>
      </c>
      <c r="M3899" s="54" t="s">
        <v>18313</v>
      </c>
      <c r="N3899" s="54">
        <v>134.19</v>
      </c>
      <c r="O3899" s="54">
        <v>156.55500000000001</v>
      </c>
    </row>
    <row r="3900" spans="1:15" s="53" customFormat="1" x14ac:dyDescent="0.45">
      <c r="A3900" s="53">
        <v>3211014365</v>
      </c>
      <c r="B3900" s="53" t="s">
        <v>4162</v>
      </c>
      <c r="C3900" s="53">
        <v>278</v>
      </c>
      <c r="F3900" s="53" t="s">
        <v>470</v>
      </c>
      <c r="G3900" s="52">
        <v>1947.48</v>
      </c>
      <c r="H3900" s="52">
        <f t="shared" si="180"/>
        <v>662.14319999999998</v>
      </c>
      <c r="I3900" s="52">
        <f t="shared" si="181"/>
        <v>1168.4880000000001</v>
      </c>
      <c r="J3900" s="52">
        <f t="shared" si="182"/>
        <v>1363.2359999999999</v>
      </c>
      <c r="K3900" s="54" t="s">
        <v>18314</v>
      </c>
      <c r="L3900" s="54" t="s">
        <v>18314</v>
      </c>
      <c r="M3900" s="54" t="s">
        <v>18314</v>
      </c>
      <c r="N3900" s="54">
        <v>1168.4880000000001</v>
      </c>
      <c r="O3900" s="54">
        <v>1363.2359999999999</v>
      </c>
    </row>
    <row r="3901" spans="1:15" s="53" customFormat="1" x14ac:dyDescent="0.45">
      <c r="A3901" s="53">
        <v>3211014367</v>
      </c>
      <c r="B3901" s="53" t="s">
        <v>5310</v>
      </c>
      <c r="C3901" s="53">
        <v>278</v>
      </c>
      <c r="G3901" s="52">
        <v>503.75</v>
      </c>
      <c r="H3901" s="52">
        <f t="shared" si="180"/>
        <v>171.27499999999998</v>
      </c>
      <c r="I3901" s="52">
        <f t="shared" si="181"/>
        <v>302.25</v>
      </c>
      <c r="J3901" s="52">
        <f t="shared" si="182"/>
        <v>352.625</v>
      </c>
      <c r="K3901" s="54" t="s">
        <v>18314</v>
      </c>
      <c r="L3901" s="54" t="s">
        <v>18314</v>
      </c>
      <c r="M3901" s="54" t="s">
        <v>18314</v>
      </c>
      <c r="N3901" s="54">
        <v>302.25</v>
      </c>
      <c r="O3901" s="54">
        <v>352.625</v>
      </c>
    </row>
    <row r="3902" spans="1:15" s="53" customFormat="1" x14ac:dyDescent="0.45">
      <c r="A3902" s="53">
        <v>3211014374</v>
      </c>
      <c r="B3902" s="53" t="s">
        <v>10483</v>
      </c>
      <c r="C3902" s="53">
        <v>278</v>
      </c>
      <c r="F3902" s="53" t="s">
        <v>244</v>
      </c>
      <c r="G3902" s="52">
        <v>3976.53</v>
      </c>
      <c r="H3902" s="52">
        <f t="shared" si="180"/>
        <v>1352.0201999999999</v>
      </c>
      <c r="I3902" s="52">
        <f t="shared" si="181"/>
        <v>2385.9180000000001</v>
      </c>
      <c r="J3902" s="52">
        <f t="shared" si="182"/>
        <v>2783.5709999999999</v>
      </c>
      <c r="K3902" s="54" t="s">
        <v>18313</v>
      </c>
      <c r="L3902" s="54" t="s">
        <v>18313</v>
      </c>
      <c r="M3902" s="54" t="s">
        <v>18313</v>
      </c>
      <c r="N3902" s="54">
        <v>2385.9180000000001</v>
      </c>
      <c r="O3902" s="54">
        <v>2783.5709999999999</v>
      </c>
    </row>
    <row r="3903" spans="1:15" s="53" customFormat="1" x14ac:dyDescent="0.45">
      <c r="A3903" s="53">
        <v>3211014379</v>
      </c>
      <c r="B3903" s="53" t="s">
        <v>5311</v>
      </c>
      <c r="C3903" s="53">
        <v>278</v>
      </c>
      <c r="F3903" s="53" t="s">
        <v>244</v>
      </c>
      <c r="G3903" s="52">
        <v>2971.98</v>
      </c>
      <c r="H3903" s="52">
        <f t="shared" si="180"/>
        <v>1010.4731999999999</v>
      </c>
      <c r="I3903" s="52">
        <f t="shared" si="181"/>
        <v>1783.1879999999999</v>
      </c>
      <c r="J3903" s="52">
        <f t="shared" si="182"/>
        <v>2080.386</v>
      </c>
      <c r="K3903" s="54" t="s">
        <v>18313</v>
      </c>
      <c r="L3903" s="54" t="s">
        <v>18313</v>
      </c>
      <c r="M3903" s="54" t="s">
        <v>18313</v>
      </c>
      <c r="N3903" s="54">
        <v>1783.1879999999999</v>
      </c>
      <c r="O3903" s="54">
        <v>2080.386</v>
      </c>
    </row>
    <row r="3904" spans="1:15" s="53" customFormat="1" x14ac:dyDescent="0.45">
      <c r="A3904" s="53">
        <v>3211014380</v>
      </c>
      <c r="B3904" s="53" t="s">
        <v>5312</v>
      </c>
      <c r="C3904" s="53">
        <v>278</v>
      </c>
      <c r="F3904" s="53" t="s">
        <v>244</v>
      </c>
      <c r="G3904" s="52">
        <v>422.1</v>
      </c>
      <c r="H3904" s="52">
        <f t="shared" si="180"/>
        <v>143.51399999999998</v>
      </c>
      <c r="I3904" s="52">
        <f t="shared" si="181"/>
        <v>253.26</v>
      </c>
      <c r="J3904" s="52">
        <f t="shared" si="182"/>
        <v>295.46999999999997</v>
      </c>
      <c r="K3904" s="54" t="s">
        <v>18313</v>
      </c>
      <c r="L3904" s="54" t="s">
        <v>18313</v>
      </c>
      <c r="M3904" s="54" t="s">
        <v>18313</v>
      </c>
      <c r="N3904" s="54">
        <v>253.26</v>
      </c>
      <c r="O3904" s="54">
        <v>295.46999999999997</v>
      </c>
    </row>
    <row r="3905" spans="1:15" s="53" customFormat="1" x14ac:dyDescent="0.45">
      <c r="A3905" s="53">
        <v>3211014391</v>
      </c>
      <c r="B3905" s="53" t="s">
        <v>7548</v>
      </c>
      <c r="C3905" s="53">
        <v>278</v>
      </c>
      <c r="F3905" s="53" t="s">
        <v>244</v>
      </c>
      <c r="G3905" s="52">
        <v>3976.53</v>
      </c>
      <c r="H3905" s="52">
        <f t="shared" si="180"/>
        <v>1352.0201999999999</v>
      </c>
      <c r="I3905" s="52">
        <f t="shared" si="181"/>
        <v>2385.9180000000001</v>
      </c>
      <c r="J3905" s="52">
        <f t="shared" si="182"/>
        <v>2783.5709999999999</v>
      </c>
      <c r="K3905" s="54" t="s">
        <v>18313</v>
      </c>
      <c r="L3905" s="54" t="s">
        <v>18313</v>
      </c>
      <c r="M3905" s="54" t="s">
        <v>18313</v>
      </c>
      <c r="N3905" s="54">
        <v>2385.9180000000001</v>
      </c>
      <c r="O3905" s="54">
        <v>2783.5709999999999</v>
      </c>
    </row>
    <row r="3906" spans="1:15" s="53" customFormat="1" x14ac:dyDescent="0.45">
      <c r="A3906" s="53">
        <v>3211014396</v>
      </c>
      <c r="B3906" s="53" t="s">
        <v>5313</v>
      </c>
      <c r="C3906" s="53">
        <v>278</v>
      </c>
      <c r="F3906" s="53" t="s">
        <v>244</v>
      </c>
      <c r="G3906" s="52">
        <v>453.76</v>
      </c>
      <c r="H3906" s="52">
        <f t="shared" si="180"/>
        <v>154.27839999999998</v>
      </c>
      <c r="I3906" s="52">
        <f t="shared" si="181"/>
        <v>272.25599999999997</v>
      </c>
      <c r="J3906" s="52">
        <f t="shared" si="182"/>
        <v>317.63199999999995</v>
      </c>
      <c r="K3906" s="54" t="s">
        <v>18313</v>
      </c>
      <c r="L3906" s="54" t="s">
        <v>18313</v>
      </c>
      <c r="M3906" s="54" t="s">
        <v>18313</v>
      </c>
      <c r="N3906" s="54">
        <v>272.25599999999997</v>
      </c>
      <c r="O3906" s="54">
        <v>317.63199999999995</v>
      </c>
    </row>
    <row r="3907" spans="1:15" s="53" customFormat="1" x14ac:dyDescent="0.45">
      <c r="A3907" s="53">
        <v>3211014398</v>
      </c>
      <c r="B3907" s="53" t="s">
        <v>5314</v>
      </c>
      <c r="C3907" s="53">
        <v>278</v>
      </c>
      <c r="F3907" s="53" t="s">
        <v>244</v>
      </c>
      <c r="G3907" s="52">
        <v>453.76</v>
      </c>
      <c r="H3907" s="52">
        <f t="shared" ref="H3907:H3970" si="183">G3907*(1-0.66)</f>
        <v>154.27839999999998</v>
      </c>
      <c r="I3907" s="52">
        <f t="shared" ref="I3907:I3970" si="184">MIN(K3907,L3907,M3907,N3907,O3907)</f>
        <v>272.25599999999997</v>
      </c>
      <c r="J3907" s="52">
        <f t="shared" ref="J3907:J3970" si="185">MAX(K3907,L3907,M3907,N3907,O3907)</f>
        <v>317.63199999999995</v>
      </c>
      <c r="K3907" s="54" t="s">
        <v>18313</v>
      </c>
      <c r="L3907" s="54" t="s">
        <v>18313</v>
      </c>
      <c r="M3907" s="54" t="s">
        <v>18313</v>
      </c>
      <c r="N3907" s="54">
        <v>272.25599999999997</v>
      </c>
      <c r="O3907" s="54">
        <v>317.63199999999995</v>
      </c>
    </row>
    <row r="3908" spans="1:15" s="53" customFormat="1" x14ac:dyDescent="0.45">
      <c r="A3908" s="53">
        <v>3211014419</v>
      </c>
      <c r="B3908" s="53" t="s">
        <v>10485</v>
      </c>
      <c r="C3908" s="53">
        <v>278</v>
      </c>
      <c r="F3908" s="53" t="s">
        <v>244</v>
      </c>
      <c r="G3908" s="52">
        <v>2177.44</v>
      </c>
      <c r="H3908" s="52">
        <f t="shared" si="183"/>
        <v>740.32959999999991</v>
      </c>
      <c r="I3908" s="52">
        <f t="shared" si="184"/>
        <v>1306.4639999999999</v>
      </c>
      <c r="J3908" s="52">
        <f t="shared" si="185"/>
        <v>1524.2079999999999</v>
      </c>
      <c r="K3908" s="54" t="s">
        <v>18313</v>
      </c>
      <c r="L3908" s="54" t="s">
        <v>18313</v>
      </c>
      <c r="M3908" s="54" t="s">
        <v>18313</v>
      </c>
      <c r="N3908" s="54">
        <v>1306.4639999999999</v>
      </c>
      <c r="O3908" s="54">
        <v>1524.2079999999999</v>
      </c>
    </row>
    <row r="3909" spans="1:15" s="53" customFormat="1" x14ac:dyDescent="0.45">
      <c r="A3909" s="53">
        <v>3211014435</v>
      </c>
      <c r="B3909" s="53" t="s">
        <v>4163</v>
      </c>
      <c r="C3909" s="53">
        <v>278</v>
      </c>
      <c r="F3909" s="53" t="s">
        <v>802</v>
      </c>
      <c r="G3909" s="52">
        <v>3324.04</v>
      </c>
      <c r="H3909" s="52">
        <f t="shared" si="183"/>
        <v>1130.1735999999999</v>
      </c>
      <c r="I3909" s="52">
        <f t="shared" si="184"/>
        <v>1994.424</v>
      </c>
      <c r="J3909" s="52">
        <f t="shared" si="185"/>
        <v>2326.828</v>
      </c>
      <c r="K3909" s="54" t="s">
        <v>18314</v>
      </c>
      <c r="L3909" s="54" t="s">
        <v>18314</v>
      </c>
      <c r="M3909" s="54" t="s">
        <v>18314</v>
      </c>
      <c r="N3909" s="54">
        <v>1994.424</v>
      </c>
      <c r="O3909" s="54">
        <v>2326.828</v>
      </c>
    </row>
    <row r="3910" spans="1:15" s="53" customFormat="1" x14ac:dyDescent="0.45">
      <c r="A3910" s="53">
        <v>3211014445</v>
      </c>
      <c r="B3910" s="53" t="s">
        <v>4164</v>
      </c>
      <c r="C3910" s="53">
        <v>278</v>
      </c>
      <c r="F3910" s="53" t="s">
        <v>244</v>
      </c>
      <c r="G3910" s="52">
        <v>352.8</v>
      </c>
      <c r="H3910" s="52">
        <f t="shared" si="183"/>
        <v>119.952</v>
      </c>
      <c r="I3910" s="52">
        <f t="shared" si="184"/>
        <v>211.68</v>
      </c>
      <c r="J3910" s="52">
        <f t="shared" si="185"/>
        <v>246.95999999999998</v>
      </c>
      <c r="K3910" s="54" t="s">
        <v>18313</v>
      </c>
      <c r="L3910" s="54" t="s">
        <v>18313</v>
      </c>
      <c r="M3910" s="54" t="s">
        <v>18313</v>
      </c>
      <c r="N3910" s="54">
        <v>211.68</v>
      </c>
      <c r="O3910" s="54">
        <v>246.95999999999998</v>
      </c>
    </row>
    <row r="3911" spans="1:15" s="53" customFormat="1" x14ac:dyDescent="0.45">
      <c r="A3911" s="53">
        <v>3211014450</v>
      </c>
      <c r="B3911" s="53" t="s">
        <v>5315</v>
      </c>
      <c r="C3911" s="53">
        <v>278</v>
      </c>
      <c r="F3911" s="53" t="s">
        <v>244</v>
      </c>
      <c r="G3911" s="52">
        <v>315</v>
      </c>
      <c r="H3911" s="52">
        <f t="shared" si="183"/>
        <v>107.1</v>
      </c>
      <c r="I3911" s="52">
        <f t="shared" si="184"/>
        <v>189</v>
      </c>
      <c r="J3911" s="52">
        <f t="shared" si="185"/>
        <v>220.5</v>
      </c>
      <c r="K3911" s="54" t="s">
        <v>18313</v>
      </c>
      <c r="L3911" s="54" t="s">
        <v>18313</v>
      </c>
      <c r="M3911" s="54" t="s">
        <v>18313</v>
      </c>
      <c r="N3911" s="54">
        <v>189</v>
      </c>
      <c r="O3911" s="54">
        <v>220.5</v>
      </c>
    </row>
    <row r="3912" spans="1:15" s="53" customFormat="1" x14ac:dyDescent="0.45">
      <c r="A3912" s="53">
        <v>3211014482</v>
      </c>
      <c r="B3912" s="53" t="s">
        <v>7549</v>
      </c>
      <c r="C3912" s="53">
        <v>278</v>
      </c>
      <c r="F3912" s="53" t="s">
        <v>244</v>
      </c>
      <c r="G3912" s="52">
        <v>472.5</v>
      </c>
      <c r="H3912" s="52">
        <f t="shared" si="183"/>
        <v>160.64999999999998</v>
      </c>
      <c r="I3912" s="52">
        <f t="shared" si="184"/>
        <v>283.5</v>
      </c>
      <c r="J3912" s="52">
        <f t="shared" si="185"/>
        <v>330.75</v>
      </c>
      <c r="K3912" s="54" t="s">
        <v>18313</v>
      </c>
      <c r="L3912" s="54" t="s">
        <v>18313</v>
      </c>
      <c r="M3912" s="54" t="s">
        <v>18313</v>
      </c>
      <c r="N3912" s="54">
        <v>283.5</v>
      </c>
      <c r="O3912" s="54">
        <v>330.75</v>
      </c>
    </row>
    <row r="3913" spans="1:15" s="53" customFormat="1" x14ac:dyDescent="0.45">
      <c r="A3913" s="53">
        <v>3211014487</v>
      </c>
      <c r="B3913" s="53" t="s">
        <v>5316</v>
      </c>
      <c r="C3913" s="53">
        <v>278</v>
      </c>
      <c r="F3913" s="53" t="s">
        <v>244</v>
      </c>
      <c r="G3913" s="52">
        <v>472.5</v>
      </c>
      <c r="H3913" s="52">
        <f t="shared" si="183"/>
        <v>160.64999999999998</v>
      </c>
      <c r="I3913" s="52">
        <f t="shared" si="184"/>
        <v>283.5</v>
      </c>
      <c r="J3913" s="52">
        <f t="shared" si="185"/>
        <v>330.75</v>
      </c>
      <c r="K3913" s="54" t="s">
        <v>18313</v>
      </c>
      <c r="L3913" s="54" t="s">
        <v>18313</v>
      </c>
      <c r="M3913" s="54" t="s">
        <v>18313</v>
      </c>
      <c r="N3913" s="54">
        <v>283.5</v>
      </c>
      <c r="O3913" s="54">
        <v>330.75</v>
      </c>
    </row>
    <row r="3914" spans="1:15" s="53" customFormat="1" x14ac:dyDescent="0.45">
      <c r="A3914" s="53">
        <v>3211014491</v>
      </c>
      <c r="B3914" s="53" t="s">
        <v>4165</v>
      </c>
      <c r="C3914" s="53">
        <v>278</v>
      </c>
      <c r="F3914" s="53" t="s">
        <v>802</v>
      </c>
      <c r="G3914" s="52">
        <v>2342.81</v>
      </c>
      <c r="H3914" s="52">
        <f t="shared" si="183"/>
        <v>796.55539999999996</v>
      </c>
      <c r="I3914" s="52">
        <f t="shared" si="184"/>
        <v>1405.6859999999999</v>
      </c>
      <c r="J3914" s="52">
        <f t="shared" si="185"/>
        <v>1639.9669999999999</v>
      </c>
      <c r="K3914" s="54" t="s">
        <v>18314</v>
      </c>
      <c r="L3914" s="54" t="s">
        <v>18314</v>
      </c>
      <c r="M3914" s="54" t="s">
        <v>18314</v>
      </c>
      <c r="N3914" s="54">
        <v>1405.6859999999999</v>
      </c>
      <c r="O3914" s="54">
        <v>1639.9669999999999</v>
      </c>
    </row>
    <row r="3915" spans="1:15" s="53" customFormat="1" x14ac:dyDescent="0.45">
      <c r="A3915" s="53">
        <v>3211014492</v>
      </c>
      <c r="B3915" s="53" t="s">
        <v>8237</v>
      </c>
      <c r="C3915" s="53">
        <v>278</v>
      </c>
      <c r="F3915" s="53" t="s">
        <v>802</v>
      </c>
      <c r="G3915" s="52">
        <v>2342.81</v>
      </c>
      <c r="H3915" s="52">
        <f t="shared" si="183"/>
        <v>796.55539999999996</v>
      </c>
      <c r="I3915" s="52">
        <f t="shared" si="184"/>
        <v>1405.6859999999999</v>
      </c>
      <c r="J3915" s="52">
        <f t="shared" si="185"/>
        <v>1639.9669999999999</v>
      </c>
      <c r="K3915" s="54" t="s">
        <v>18314</v>
      </c>
      <c r="L3915" s="54" t="s">
        <v>18314</v>
      </c>
      <c r="M3915" s="54" t="s">
        <v>18314</v>
      </c>
      <c r="N3915" s="54">
        <v>1405.6859999999999</v>
      </c>
      <c r="O3915" s="54">
        <v>1639.9669999999999</v>
      </c>
    </row>
    <row r="3916" spans="1:15" s="53" customFormat="1" x14ac:dyDescent="0.45">
      <c r="A3916" s="53">
        <v>3211014498</v>
      </c>
      <c r="B3916" s="53" t="s">
        <v>10486</v>
      </c>
      <c r="C3916" s="53">
        <v>278</v>
      </c>
      <c r="F3916" s="53" t="s">
        <v>802</v>
      </c>
      <c r="G3916" s="52">
        <v>2343.34</v>
      </c>
      <c r="H3916" s="52">
        <f t="shared" si="183"/>
        <v>796.73559999999998</v>
      </c>
      <c r="I3916" s="52">
        <f t="shared" si="184"/>
        <v>1406.0040000000001</v>
      </c>
      <c r="J3916" s="52">
        <f t="shared" si="185"/>
        <v>1640.338</v>
      </c>
      <c r="K3916" s="54" t="s">
        <v>18314</v>
      </c>
      <c r="L3916" s="54" t="s">
        <v>18314</v>
      </c>
      <c r="M3916" s="54" t="s">
        <v>18314</v>
      </c>
      <c r="N3916" s="54">
        <v>1406.0040000000001</v>
      </c>
      <c r="O3916" s="54">
        <v>1640.338</v>
      </c>
    </row>
    <row r="3917" spans="1:15" s="53" customFormat="1" x14ac:dyDescent="0.45">
      <c r="A3917" s="53">
        <v>3211014526</v>
      </c>
      <c r="B3917" s="53" t="s">
        <v>5317</v>
      </c>
      <c r="C3917" s="53">
        <v>278</v>
      </c>
      <c r="F3917" s="53" t="s">
        <v>244</v>
      </c>
      <c r="G3917" s="52">
        <v>428.4</v>
      </c>
      <c r="H3917" s="52">
        <f t="shared" si="183"/>
        <v>145.65599999999998</v>
      </c>
      <c r="I3917" s="52">
        <f t="shared" si="184"/>
        <v>257.03999999999996</v>
      </c>
      <c r="J3917" s="52">
        <f t="shared" si="185"/>
        <v>299.87999999999994</v>
      </c>
      <c r="K3917" s="54" t="s">
        <v>18313</v>
      </c>
      <c r="L3917" s="54" t="s">
        <v>18313</v>
      </c>
      <c r="M3917" s="54" t="s">
        <v>18313</v>
      </c>
      <c r="N3917" s="54">
        <v>257.03999999999996</v>
      </c>
      <c r="O3917" s="54">
        <v>299.87999999999994</v>
      </c>
    </row>
    <row r="3918" spans="1:15" s="53" customFormat="1" x14ac:dyDescent="0.45">
      <c r="A3918" s="53">
        <v>3211014528</v>
      </c>
      <c r="B3918" s="53" t="s">
        <v>5430</v>
      </c>
      <c r="C3918" s="53">
        <v>278</v>
      </c>
      <c r="F3918" s="53" t="s">
        <v>244</v>
      </c>
      <c r="G3918" s="52">
        <v>829.5</v>
      </c>
      <c r="H3918" s="52">
        <f t="shared" si="183"/>
        <v>282.02999999999997</v>
      </c>
      <c r="I3918" s="52">
        <f t="shared" si="184"/>
        <v>497.7</v>
      </c>
      <c r="J3918" s="52">
        <f t="shared" si="185"/>
        <v>580.65</v>
      </c>
      <c r="K3918" s="54" t="s">
        <v>18313</v>
      </c>
      <c r="L3918" s="54" t="s">
        <v>18313</v>
      </c>
      <c r="M3918" s="54" t="s">
        <v>18313</v>
      </c>
      <c r="N3918" s="54">
        <v>497.7</v>
      </c>
      <c r="O3918" s="54">
        <v>580.65</v>
      </c>
    </row>
    <row r="3919" spans="1:15" s="53" customFormat="1" x14ac:dyDescent="0.45">
      <c r="A3919" s="53">
        <v>3211014531</v>
      </c>
      <c r="B3919" s="53" t="s">
        <v>10487</v>
      </c>
      <c r="C3919" s="53">
        <v>278</v>
      </c>
      <c r="F3919" s="53" t="s">
        <v>802</v>
      </c>
      <c r="G3919" s="52">
        <v>6063.75</v>
      </c>
      <c r="H3919" s="52">
        <f t="shared" si="183"/>
        <v>2061.6749999999997</v>
      </c>
      <c r="I3919" s="52">
        <f t="shared" si="184"/>
        <v>3638.25</v>
      </c>
      <c r="J3919" s="52">
        <f t="shared" si="185"/>
        <v>4244.625</v>
      </c>
      <c r="K3919" s="54" t="s">
        <v>18314</v>
      </c>
      <c r="L3919" s="54" t="s">
        <v>18314</v>
      </c>
      <c r="M3919" s="54" t="s">
        <v>18314</v>
      </c>
      <c r="N3919" s="54">
        <v>3638.25</v>
      </c>
      <c r="O3919" s="54">
        <v>4244.625</v>
      </c>
    </row>
    <row r="3920" spans="1:15" s="53" customFormat="1" x14ac:dyDescent="0.45">
      <c r="A3920" s="53">
        <v>3211014533</v>
      </c>
      <c r="B3920" s="53" t="s">
        <v>10488</v>
      </c>
      <c r="C3920" s="53">
        <v>278</v>
      </c>
      <c r="F3920" s="53" t="s">
        <v>244</v>
      </c>
      <c r="G3920" s="52">
        <v>3976.53</v>
      </c>
      <c r="H3920" s="52">
        <f t="shared" si="183"/>
        <v>1352.0201999999999</v>
      </c>
      <c r="I3920" s="52">
        <f t="shared" si="184"/>
        <v>2385.9180000000001</v>
      </c>
      <c r="J3920" s="52">
        <f t="shared" si="185"/>
        <v>2783.5709999999999</v>
      </c>
      <c r="K3920" s="54" t="s">
        <v>18313</v>
      </c>
      <c r="L3920" s="54" t="s">
        <v>18313</v>
      </c>
      <c r="M3920" s="54" t="s">
        <v>18313</v>
      </c>
      <c r="N3920" s="54">
        <v>2385.9180000000001</v>
      </c>
      <c r="O3920" s="54">
        <v>2783.5709999999999</v>
      </c>
    </row>
    <row r="3921" spans="1:15" s="53" customFormat="1" x14ac:dyDescent="0.45">
      <c r="A3921" s="53">
        <v>3211014551</v>
      </c>
      <c r="B3921" s="53" t="s">
        <v>4166</v>
      </c>
      <c r="C3921" s="53">
        <v>278</v>
      </c>
      <c r="F3921" s="53" t="s">
        <v>244</v>
      </c>
      <c r="G3921" s="52">
        <v>128.63</v>
      </c>
      <c r="H3921" s="52">
        <f t="shared" si="183"/>
        <v>43.734199999999994</v>
      </c>
      <c r="I3921" s="52">
        <f t="shared" si="184"/>
        <v>77.177999999999997</v>
      </c>
      <c r="J3921" s="52">
        <f t="shared" si="185"/>
        <v>90.040999999999997</v>
      </c>
      <c r="K3921" s="54" t="s">
        <v>18313</v>
      </c>
      <c r="L3921" s="54" t="s">
        <v>18313</v>
      </c>
      <c r="M3921" s="54" t="s">
        <v>18313</v>
      </c>
      <c r="N3921" s="54">
        <v>77.177999999999997</v>
      </c>
      <c r="O3921" s="54">
        <v>90.040999999999997</v>
      </c>
    </row>
    <row r="3922" spans="1:15" s="53" customFormat="1" x14ac:dyDescent="0.45">
      <c r="A3922" s="53">
        <v>3211014566</v>
      </c>
      <c r="B3922" s="53" t="s">
        <v>8238</v>
      </c>
      <c r="C3922" s="53">
        <v>278</v>
      </c>
      <c r="F3922" s="53" t="s">
        <v>244</v>
      </c>
      <c r="G3922" s="52">
        <v>850.5</v>
      </c>
      <c r="H3922" s="52">
        <f t="shared" si="183"/>
        <v>289.16999999999996</v>
      </c>
      <c r="I3922" s="52">
        <f t="shared" si="184"/>
        <v>510.29999999999995</v>
      </c>
      <c r="J3922" s="52">
        <f t="shared" si="185"/>
        <v>595.34999999999991</v>
      </c>
      <c r="K3922" s="54" t="s">
        <v>18313</v>
      </c>
      <c r="L3922" s="54" t="s">
        <v>18313</v>
      </c>
      <c r="M3922" s="54" t="s">
        <v>18313</v>
      </c>
      <c r="N3922" s="54">
        <v>510.29999999999995</v>
      </c>
      <c r="O3922" s="54">
        <v>595.34999999999991</v>
      </c>
    </row>
    <row r="3923" spans="1:15" s="53" customFormat="1" x14ac:dyDescent="0.45">
      <c r="A3923" s="53">
        <v>3211014583</v>
      </c>
      <c r="B3923" s="53" t="s">
        <v>4167</v>
      </c>
      <c r="C3923" s="53">
        <v>278</v>
      </c>
      <c r="F3923" s="53" t="s">
        <v>244</v>
      </c>
      <c r="G3923" s="52">
        <v>274.05</v>
      </c>
      <c r="H3923" s="52">
        <f t="shared" si="183"/>
        <v>93.176999999999992</v>
      </c>
      <c r="I3923" s="52">
        <f t="shared" si="184"/>
        <v>164.43</v>
      </c>
      <c r="J3923" s="52">
        <f t="shared" si="185"/>
        <v>191.83500000000001</v>
      </c>
      <c r="K3923" s="54" t="s">
        <v>18313</v>
      </c>
      <c r="L3923" s="54" t="s">
        <v>18313</v>
      </c>
      <c r="M3923" s="54" t="s">
        <v>18313</v>
      </c>
      <c r="N3923" s="54">
        <v>164.43</v>
      </c>
      <c r="O3923" s="54">
        <v>191.83500000000001</v>
      </c>
    </row>
    <row r="3924" spans="1:15" s="53" customFormat="1" x14ac:dyDescent="0.45">
      <c r="A3924" s="53">
        <v>3211014584</v>
      </c>
      <c r="B3924" s="53" t="s">
        <v>8239</v>
      </c>
      <c r="C3924" s="53">
        <v>278</v>
      </c>
      <c r="F3924" s="53" t="s">
        <v>244</v>
      </c>
      <c r="G3924" s="52">
        <v>274.05</v>
      </c>
      <c r="H3924" s="52">
        <f t="shared" si="183"/>
        <v>93.176999999999992</v>
      </c>
      <c r="I3924" s="52">
        <f t="shared" si="184"/>
        <v>164.43</v>
      </c>
      <c r="J3924" s="52">
        <f t="shared" si="185"/>
        <v>191.83500000000001</v>
      </c>
      <c r="K3924" s="54" t="s">
        <v>18313</v>
      </c>
      <c r="L3924" s="54" t="s">
        <v>18313</v>
      </c>
      <c r="M3924" s="54" t="s">
        <v>18313</v>
      </c>
      <c r="N3924" s="54">
        <v>164.43</v>
      </c>
      <c r="O3924" s="54">
        <v>191.83500000000001</v>
      </c>
    </row>
    <row r="3925" spans="1:15" s="53" customFormat="1" x14ac:dyDescent="0.45">
      <c r="A3925" s="53">
        <v>3211014629</v>
      </c>
      <c r="B3925" s="53" t="s">
        <v>8240</v>
      </c>
      <c r="C3925" s="53">
        <v>278</v>
      </c>
      <c r="F3925" s="53" t="s">
        <v>244</v>
      </c>
      <c r="G3925" s="52">
        <v>3040.87</v>
      </c>
      <c r="H3925" s="52">
        <f t="shared" si="183"/>
        <v>1033.8957999999998</v>
      </c>
      <c r="I3925" s="52">
        <f t="shared" si="184"/>
        <v>1824.5219999999999</v>
      </c>
      <c r="J3925" s="52">
        <f t="shared" si="185"/>
        <v>2128.6089999999999</v>
      </c>
      <c r="K3925" s="54" t="s">
        <v>18313</v>
      </c>
      <c r="L3925" s="54" t="s">
        <v>18313</v>
      </c>
      <c r="M3925" s="54" t="s">
        <v>18313</v>
      </c>
      <c r="N3925" s="54">
        <v>1824.5219999999999</v>
      </c>
      <c r="O3925" s="54">
        <v>2128.6089999999999</v>
      </c>
    </row>
    <row r="3926" spans="1:15" s="53" customFormat="1" x14ac:dyDescent="0.45">
      <c r="A3926" s="53">
        <v>3211014638</v>
      </c>
      <c r="B3926" s="53" t="s">
        <v>5431</v>
      </c>
      <c r="C3926" s="53">
        <v>278</v>
      </c>
      <c r="F3926" s="53" t="s">
        <v>244</v>
      </c>
      <c r="G3926" s="52">
        <v>84</v>
      </c>
      <c r="H3926" s="52">
        <f t="shared" si="183"/>
        <v>28.56</v>
      </c>
      <c r="I3926" s="52">
        <f t="shared" si="184"/>
        <v>50.4</v>
      </c>
      <c r="J3926" s="52">
        <f t="shared" si="185"/>
        <v>58.8</v>
      </c>
      <c r="K3926" s="54" t="s">
        <v>18313</v>
      </c>
      <c r="L3926" s="54" t="s">
        <v>18313</v>
      </c>
      <c r="M3926" s="54" t="s">
        <v>18313</v>
      </c>
      <c r="N3926" s="54">
        <v>50.4</v>
      </c>
      <c r="O3926" s="54">
        <v>58.8</v>
      </c>
    </row>
    <row r="3927" spans="1:15" s="53" customFormat="1" x14ac:dyDescent="0.45">
      <c r="A3927" s="53">
        <v>3211014648</v>
      </c>
      <c r="B3927" s="53" t="s">
        <v>8241</v>
      </c>
      <c r="C3927" s="53">
        <v>278</v>
      </c>
      <c r="F3927" s="53" t="s">
        <v>244</v>
      </c>
      <c r="G3927" s="52">
        <v>750</v>
      </c>
      <c r="H3927" s="52">
        <f t="shared" si="183"/>
        <v>254.99999999999997</v>
      </c>
      <c r="I3927" s="52">
        <f t="shared" si="184"/>
        <v>450</v>
      </c>
      <c r="J3927" s="52">
        <f t="shared" si="185"/>
        <v>525</v>
      </c>
      <c r="K3927" s="54" t="s">
        <v>18313</v>
      </c>
      <c r="L3927" s="54" t="s">
        <v>18313</v>
      </c>
      <c r="M3927" s="54" t="s">
        <v>18313</v>
      </c>
      <c r="N3927" s="54">
        <v>450</v>
      </c>
      <c r="O3927" s="54">
        <v>525</v>
      </c>
    </row>
    <row r="3928" spans="1:15" s="53" customFormat="1" x14ac:dyDescent="0.45">
      <c r="A3928" s="53">
        <v>3211014664</v>
      </c>
      <c r="B3928" s="53" t="s">
        <v>4168</v>
      </c>
      <c r="C3928" s="53">
        <v>272</v>
      </c>
      <c r="F3928" s="53" t="s">
        <v>244</v>
      </c>
      <c r="G3928" s="52">
        <v>84.53</v>
      </c>
      <c r="H3928" s="52">
        <f t="shared" si="183"/>
        <v>28.740199999999998</v>
      </c>
      <c r="I3928" s="52">
        <f t="shared" si="184"/>
        <v>50.717999999999996</v>
      </c>
      <c r="J3928" s="52">
        <f t="shared" si="185"/>
        <v>59.170999999999999</v>
      </c>
      <c r="K3928" s="54" t="s">
        <v>18311</v>
      </c>
      <c r="L3928" s="54" t="s">
        <v>18311</v>
      </c>
      <c r="M3928" s="54" t="s">
        <v>18311</v>
      </c>
      <c r="N3928" s="54">
        <v>50.717999999999996</v>
      </c>
      <c r="O3928" s="54">
        <v>59.170999999999999</v>
      </c>
    </row>
    <row r="3929" spans="1:15" s="53" customFormat="1" x14ac:dyDescent="0.45">
      <c r="A3929" s="53">
        <v>3211014726</v>
      </c>
      <c r="B3929" s="53" t="s">
        <v>10489</v>
      </c>
      <c r="C3929" s="53">
        <v>278</v>
      </c>
      <c r="F3929" s="53" t="s">
        <v>244</v>
      </c>
      <c r="G3929" s="52">
        <v>1680</v>
      </c>
      <c r="H3929" s="52">
        <f t="shared" si="183"/>
        <v>571.19999999999993</v>
      </c>
      <c r="I3929" s="52">
        <f t="shared" si="184"/>
        <v>1008</v>
      </c>
      <c r="J3929" s="52">
        <f t="shared" si="185"/>
        <v>1176</v>
      </c>
      <c r="K3929" s="54" t="s">
        <v>18313</v>
      </c>
      <c r="L3929" s="54" t="s">
        <v>18313</v>
      </c>
      <c r="M3929" s="54" t="s">
        <v>18313</v>
      </c>
      <c r="N3929" s="54">
        <v>1008</v>
      </c>
      <c r="O3929" s="54">
        <v>1176</v>
      </c>
    </row>
    <row r="3930" spans="1:15" s="53" customFormat="1" x14ac:dyDescent="0.45">
      <c r="A3930" s="53">
        <v>3211014735</v>
      </c>
      <c r="B3930" s="53" t="s">
        <v>5432</v>
      </c>
      <c r="C3930" s="53">
        <v>278</v>
      </c>
      <c r="F3930" s="53" t="s">
        <v>802</v>
      </c>
      <c r="G3930" s="52">
        <v>7300.39</v>
      </c>
      <c r="H3930" s="52">
        <f t="shared" si="183"/>
        <v>2482.1325999999999</v>
      </c>
      <c r="I3930" s="52">
        <f t="shared" si="184"/>
        <v>4380.2340000000004</v>
      </c>
      <c r="J3930" s="52">
        <f t="shared" si="185"/>
        <v>5110.2730000000001</v>
      </c>
      <c r="K3930" s="54" t="s">
        <v>18314</v>
      </c>
      <c r="L3930" s="54" t="s">
        <v>18314</v>
      </c>
      <c r="M3930" s="54" t="s">
        <v>18314</v>
      </c>
      <c r="N3930" s="54">
        <v>4380.2340000000004</v>
      </c>
      <c r="O3930" s="54">
        <v>5110.2730000000001</v>
      </c>
    </row>
    <row r="3931" spans="1:15" s="53" customFormat="1" x14ac:dyDescent="0.45">
      <c r="A3931" s="53">
        <v>3211014750</v>
      </c>
      <c r="B3931" s="53" t="s">
        <v>4169</v>
      </c>
      <c r="C3931" s="53">
        <v>278</v>
      </c>
      <c r="F3931" s="53" t="s">
        <v>802</v>
      </c>
      <c r="G3931" s="52">
        <v>6233.5</v>
      </c>
      <c r="H3931" s="52">
        <f t="shared" si="183"/>
        <v>2119.39</v>
      </c>
      <c r="I3931" s="52">
        <f t="shared" si="184"/>
        <v>3740.1</v>
      </c>
      <c r="J3931" s="52">
        <f t="shared" si="185"/>
        <v>4363.45</v>
      </c>
      <c r="K3931" s="54" t="s">
        <v>18314</v>
      </c>
      <c r="L3931" s="54" t="s">
        <v>18314</v>
      </c>
      <c r="M3931" s="54" t="s">
        <v>18314</v>
      </c>
      <c r="N3931" s="54">
        <v>3740.1</v>
      </c>
      <c r="O3931" s="54">
        <v>4363.45</v>
      </c>
    </row>
    <row r="3932" spans="1:15" s="53" customFormat="1" x14ac:dyDescent="0.45">
      <c r="A3932" s="53">
        <v>3211014756</v>
      </c>
      <c r="B3932" s="53" t="s">
        <v>10490</v>
      </c>
      <c r="C3932" s="53">
        <v>272</v>
      </c>
      <c r="F3932" s="53" t="s">
        <v>244</v>
      </c>
      <c r="G3932" s="52">
        <v>1365</v>
      </c>
      <c r="H3932" s="52">
        <f t="shared" si="183"/>
        <v>464.09999999999997</v>
      </c>
      <c r="I3932" s="52">
        <f t="shared" si="184"/>
        <v>819</v>
      </c>
      <c r="J3932" s="52">
        <f t="shared" si="185"/>
        <v>955.49999999999989</v>
      </c>
      <c r="K3932" s="54" t="s">
        <v>18311</v>
      </c>
      <c r="L3932" s="54" t="s">
        <v>18311</v>
      </c>
      <c r="M3932" s="54" t="s">
        <v>18311</v>
      </c>
      <c r="N3932" s="54">
        <v>819</v>
      </c>
      <c r="O3932" s="54">
        <v>955.49999999999989</v>
      </c>
    </row>
    <row r="3933" spans="1:15" s="53" customFormat="1" x14ac:dyDescent="0.45">
      <c r="A3933" s="53">
        <v>3211013492</v>
      </c>
      <c r="B3933" s="53" t="s">
        <v>4506</v>
      </c>
      <c r="C3933" s="53">
        <v>279</v>
      </c>
      <c r="G3933" s="52">
        <v>201.6</v>
      </c>
      <c r="H3933" s="52">
        <f t="shared" si="183"/>
        <v>68.543999999999997</v>
      </c>
      <c r="I3933" s="52">
        <f t="shared" si="184"/>
        <v>120.96</v>
      </c>
      <c r="J3933" s="52">
        <f t="shared" si="185"/>
        <v>141.11999999999998</v>
      </c>
      <c r="K3933" s="54" t="s">
        <v>18316</v>
      </c>
      <c r="L3933" s="54" t="s">
        <v>18316</v>
      </c>
      <c r="M3933" s="54" t="s">
        <v>18316</v>
      </c>
      <c r="N3933" s="54">
        <v>120.96</v>
      </c>
      <c r="O3933" s="54">
        <v>141.11999999999998</v>
      </c>
    </row>
    <row r="3934" spans="1:15" s="53" customFormat="1" x14ac:dyDescent="0.45">
      <c r="A3934" s="53">
        <v>3211013493</v>
      </c>
      <c r="B3934" s="53" t="s">
        <v>3944</v>
      </c>
      <c r="C3934" s="53">
        <v>278</v>
      </c>
      <c r="F3934" s="53" t="s">
        <v>244</v>
      </c>
      <c r="G3934" s="52">
        <v>787.5</v>
      </c>
      <c r="H3934" s="52">
        <f t="shared" si="183"/>
        <v>267.75</v>
      </c>
      <c r="I3934" s="52">
        <f t="shared" si="184"/>
        <v>472.5</v>
      </c>
      <c r="J3934" s="52">
        <f t="shared" si="185"/>
        <v>551.25</v>
      </c>
      <c r="K3934" s="54" t="s">
        <v>18313</v>
      </c>
      <c r="L3934" s="54" t="s">
        <v>18313</v>
      </c>
      <c r="M3934" s="54" t="s">
        <v>18313</v>
      </c>
      <c r="N3934" s="54">
        <v>472.5</v>
      </c>
      <c r="O3934" s="54">
        <v>551.25</v>
      </c>
    </row>
    <row r="3935" spans="1:15" s="53" customFormat="1" x14ac:dyDescent="0.45">
      <c r="A3935" s="53">
        <v>3211013501</v>
      </c>
      <c r="B3935" s="53" t="s">
        <v>3436</v>
      </c>
      <c r="C3935" s="53">
        <v>278</v>
      </c>
      <c r="F3935" s="53" t="s">
        <v>802</v>
      </c>
      <c r="G3935" s="52">
        <v>7388.59</v>
      </c>
      <c r="H3935" s="52">
        <f t="shared" si="183"/>
        <v>2512.1205999999997</v>
      </c>
      <c r="I3935" s="52">
        <f t="shared" si="184"/>
        <v>4433.1539999999995</v>
      </c>
      <c r="J3935" s="52">
        <f t="shared" si="185"/>
        <v>5172.0129999999999</v>
      </c>
      <c r="K3935" s="54" t="s">
        <v>18314</v>
      </c>
      <c r="L3935" s="54" t="s">
        <v>18314</v>
      </c>
      <c r="M3935" s="54" t="s">
        <v>18314</v>
      </c>
      <c r="N3935" s="54">
        <v>4433.1539999999995</v>
      </c>
      <c r="O3935" s="54">
        <v>5172.0129999999999</v>
      </c>
    </row>
    <row r="3936" spans="1:15" s="53" customFormat="1" x14ac:dyDescent="0.45">
      <c r="A3936" s="53">
        <v>3211013502</v>
      </c>
      <c r="B3936" s="53" t="s">
        <v>5256</v>
      </c>
      <c r="C3936" s="53">
        <v>278</v>
      </c>
      <c r="F3936" s="53" t="s">
        <v>264</v>
      </c>
      <c r="G3936" s="52">
        <v>432.65</v>
      </c>
      <c r="H3936" s="52">
        <f t="shared" si="183"/>
        <v>147.10099999999997</v>
      </c>
      <c r="I3936" s="52">
        <f t="shared" si="184"/>
        <v>259.58999999999997</v>
      </c>
      <c r="J3936" s="52">
        <f t="shared" si="185"/>
        <v>302.85499999999996</v>
      </c>
      <c r="K3936" s="54" t="s">
        <v>18314</v>
      </c>
      <c r="L3936" s="54" t="s">
        <v>18314</v>
      </c>
      <c r="M3936" s="54" t="s">
        <v>18314</v>
      </c>
      <c r="N3936" s="54">
        <v>259.58999999999997</v>
      </c>
      <c r="O3936" s="54">
        <v>302.85499999999996</v>
      </c>
    </row>
    <row r="3937" spans="1:15" s="53" customFormat="1" x14ac:dyDescent="0.45">
      <c r="A3937" s="53">
        <v>3211013504</v>
      </c>
      <c r="B3937" s="53" t="s">
        <v>5257</v>
      </c>
      <c r="C3937" s="53">
        <v>278</v>
      </c>
      <c r="F3937" s="53" t="s">
        <v>244</v>
      </c>
      <c r="G3937" s="52">
        <v>559.28</v>
      </c>
      <c r="H3937" s="52">
        <f t="shared" si="183"/>
        <v>190.15519999999998</v>
      </c>
      <c r="I3937" s="52">
        <f t="shared" si="184"/>
        <v>335.56799999999998</v>
      </c>
      <c r="J3937" s="52">
        <f t="shared" si="185"/>
        <v>391.49599999999998</v>
      </c>
      <c r="K3937" s="54" t="s">
        <v>18313</v>
      </c>
      <c r="L3937" s="54" t="s">
        <v>18313</v>
      </c>
      <c r="M3937" s="54" t="s">
        <v>18313</v>
      </c>
      <c r="N3937" s="54">
        <v>335.56799999999998</v>
      </c>
      <c r="O3937" s="54">
        <v>391.49599999999998</v>
      </c>
    </row>
    <row r="3938" spans="1:15" s="53" customFormat="1" x14ac:dyDescent="0.45">
      <c r="A3938" s="53">
        <v>3211013514</v>
      </c>
      <c r="B3938" s="53" t="s">
        <v>3437</v>
      </c>
      <c r="C3938" s="53">
        <v>278</v>
      </c>
      <c r="F3938" s="53" t="s">
        <v>244</v>
      </c>
      <c r="G3938" s="52">
        <v>1632.12</v>
      </c>
      <c r="H3938" s="52">
        <f t="shared" si="183"/>
        <v>554.92079999999987</v>
      </c>
      <c r="I3938" s="52">
        <f t="shared" si="184"/>
        <v>979.27199999999993</v>
      </c>
      <c r="J3938" s="52">
        <f t="shared" si="185"/>
        <v>1142.4839999999999</v>
      </c>
      <c r="K3938" s="54" t="s">
        <v>18313</v>
      </c>
      <c r="L3938" s="54" t="s">
        <v>18313</v>
      </c>
      <c r="M3938" s="54" t="s">
        <v>18313</v>
      </c>
      <c r="N3938" s="54">
        <v>979.27199999999993</v>
      </c>
      <c r="O3938" s="54">
        <v>1142.4839999999999</v>
      </c>
    </row>
    <row r="3939" spans="1:15" s="53" customFormat="1" x14ac:dyDescent="0.45">
      <c r="A3939" s="53">
        <v>3211013515</v>
      </c>
      <c r="B3939" s="53" t="s">
        <v>3945</v>
      </c>
      <c r="C3939" s="53">
        <v>278</v>
      </c>
      <c r="F3939" s="53" t="s">
        <v>244</v>
      </c>
      <c r="G3939" s="52">
        <v>183.75</v>
      </c>
      <c r="H3939" s="52">
        <f t="shared" si="183"/>
        <v>62.474999999999994</v>
      </c>
      <c r="I3939" s="52">
        <f t="shared" si="184"/>
        <v>110.25</v>
      </c>
      <c r="J3939" s="52">
        <f t="shared" si="185"/>
        <v>128.625</v>
      </c>
      <c r="K3939" s="54" t="s">
        <v>18313</v>
      </c>
      <c r="L3939" s="54" t="s">
        <v>18313</v>
      </c>
      <c r="M3939" s="54" t="s">
        <v>18313</v>
      </c>
      <c r="N3939" s="54">
        <v>110.25</v>
      </c>
      <c r="O3939" s="54">
        <v>128.625</v>
      </c>
    </row>
    <row r="3940" spans="1:15" s="53" customFormat="1" x14ac:dyDescent="0.45">
      <c r="A3940" s="53">
        <v>3211013523</v>
      </c>
      <c r="B3940" s="53" t="s">
        <v>5258</v>
      </c>
      <c r="C3940" s="53">
        <v>278</v>
      </c>
      <c r="F3940" s="53" t="s">
        <v>244</v>
      </c>
      <c r="G3940" s="52">
        <v>444.96</v>
      </c>
      <c r="H3940" s="52">
        <f t="shared" si="183"/>
        <v>151.28639999999999</v>
      </c>
      <c r="I3940" s="52">
        <f t="shared" si="184"/>
        <v>266.976</v>
      </c>
      <c r="J3940" s="52">
        <f t="shared" si="185"/>
        <v>311.47199999999998</v>
      </c>
      <c r="K3940" s="54" t="s">
        <v>18313</v>
      </c>
      <c r="L3940" s="54" t="s">
        <v>18313</v>
      </c>
      <c r="M3940" s="54" t="s">
        <v>18313</v>
      </c>
      <c r="N3940" s="54">
        <v>266.976</v>
      </c>
      <c r="O3940" s="54">
        <v>311.47199999999998</v>
      </c>
    </row>
    <row r="3941" spans="1:15" s="53" customFormat="1" x14ac:dyDescent="0.45">
      <c r="A3941" s="53">
        <v>3211013535</v>
      </c>
      <c r="B3941" s="53" t="s">
        <v>4640</v>
      </c>
      <c r="C3941" s="53">
        <v>278</v>
      </c>
      <c r="F3941" s="53" t="s">
        <v>244</v>
      </c>
      <c r="G3941" s="52">
        <v>1156.9000000000001</v>
      </c>
      <c r="H3941" s="52">
        <f t="shared" si="183"/>
        <v>393.346</v>
      </c>
      <c r="I3941" s="52">
        <f t="shared" si="184"/>
        <v>694.14</v>
      </c>
      <c r="J3941" s="52">
        <f t="shared" si="185"/>
        <v>809.83</v>
      </c>
      <c r="K3941" s="54" t="s">
        <v>18313</v>
      </c>
      <c r="L3941" s="54" t="s">
        <v>18313</v>
      </c>
      <c r="M3941" s="54" t="s">
        <v>18313</v>
      </c>
      <c r="N3941" s="54">
        <v>694.14</v>
      </c>
      <c r="O3941" s="54">
        <v>809.83</v>
      </c>
    </row>
    <row r="3942" spans="1:15" s="53" customFormat="1" x14ac:dyDescent="0.45">
      <c r="A3942" s="53">
        <v>3211013536</v>
      </c>
      <c r="B3942" s="53" t="s">
        <v>3438</v>
      </c>
      <c r="C3942" s="53">
        <v>278</v>
      </c>
      <c r="F3942" s="53" t="s">
        <v>244</v>
      </c>
      <c r="G3942" s="52">
        <v>2646.91</v>
      </c>
      <c r="H3942" s="52">
        <f t="shared" si="183"/>
        <v>899.94939999999986</v>
      </c>
      <c r="I3942" s="52">
        <f t="shared" si="184"/>
        <v>1588.146</v>
      </c>
      <c r="J3942" s="52">
        <f t="shared" si="185"/>
        <v>1852.8369999999998</v>
      </c>
      <c r="K3942" s="54" t="s">
        <v>18313</v>
      </c>
      <c r="L3942" s="54" t="s">
        <v>18313</v>
      </c>
      <c r="M3942" s="54" t="s">
        <v>18313</v>
      </c>
      <c r="N3942" s="54">
        <v>1588.146</v>
      </c>
      <c r="O3942" s="54">
        <v>1852.8369999999998</v>
      </c>
    </row>
    <row r="3943" spans="1:15" s="53" customFormat="1" x14ac:dyDescent="0.45">
      <c r="A3943" s="53">
        <v>3211013550</v>
      </c>
      <c r="B3943" s="53" t="s">
        <v>3946</v>
      </c>
      <c r="C3943" s="53">
        <v>278</v>
      </c>
      <c r="F3943" s="53" t="s">
        <v>802</v>
      </c>
      <c r="G3943" s="52">
        <v>2135.1799999999998</v>
      </c>
      <c r="H3943" s="52">
        <f t="shared" si="183"/>
        <v>725.96119999999985</v>
      </c>
      <c r="I3943" s="52">
        <f t="shared" si="184"/>
        <v>1281.1079999999999</v>
      </c>
      <c r="J3943" s="52">
        <f t="shared" si="185"/>
        <v>1494.6259999999997</v>
      </c>
      <c r="K3943" s="54" t="s">
        <v>18314</v>
      </c>
      <c r="L3943" s="54" t="s">
        <v>18314</v>
      </c>
      <c r="M3943" s="54" t="s">
        <v>18314</v>
      </c>
      <c r="N3943" s="54">
        <v>1281.1079999999999</v>
      </c>
      <c r="O3943" s="54">
        <v>1494.6259999999997</v>
      </c>
    </row>
    <row r="3944" spans="1:15" s="53" customFormat="1" x14ac:dyDescent="0.45">
      <c r="A3944" s="53">
        <v>3211013565</v>
      </c>
      <c r="B3944" s="53" t="s">
        <v>3439</v>
      </c>
      <c r="C3944" s="53">
        <v>272</v>
      </c>
      <c r="G3944" s="52">
        <v>1323</v>
      </c>
      <c r="H3944" s="52">
        <f t="shared" si="183"/>
        <v>449.81999999999994</v>
      </c>
      <c r="I3944" s="52">
        <f t="shared" si="184"/>
        <v>793.8</v>
      </c>
      <c r="J3944" s="52">
        <f t="shared" si="185"/>
        <v>926.09999999999991</v>
      </c>
      <c r="K3944" s="54" t="s">
        <v>18311</v>
      </c>
      <c r="L3944" s="54" t="s">
        <v>18311</v>
      </c>
      <c r="M3944" s="54" t="s">
        <v>18311</v>
      </c>
      <c r="N3944" s="54">
        <v>793.8</v>
      </c>
      <c r="O3944" s="54">
        <v>926.09999999999991</v>
      </c>
    </row>
    <row r="3945" spans="1:15" s="53" customFormat="1" x14ac:dyDescent="0.45">
      <c r="A3945" s="53">
        <v>3211013575</v>
      </c>
      <c r="B3945" s="53" t="s">
        <v>5259</v>
      </c>
      <c r="C3945" s="53">
        <v>272</v>
      </c>
      <c r="G3945" s="52">
        <v>327.13</v>
      </c>
      <c r="H3945" s="52">
        <f t="shared" si="183"/>
        <v>111.22419999999998</v>
      </c>
      <c r="I3945" s="52">
        <f t="shared" si="184"/>
        <v>196.27799999999999</v>
      </c>
      <c r="J3945" s="52">
        <f t="shared" si="185"/>
        <v>228.99099999999999</v>
      </c>
      <c r="K3945" s="54" t="s">
        <v>18311</v>
      </c>
      <c r="L3945" s="54" t="s">
        <v>18311</v>
      </c>
      <c r="M3945" s="54" t="s">
        <v>18311</v>
      </c>
      <c r="N3945" s="54">
        <v>196.27799999999999</v>
      </c>
      <c r="O3945" s="54">
        <v>228.99099999999999</v>
      </c>
    </row>
    <row r="3946" spans="1:15" s="53" customFormat="1" x14ac:dyDescent="0.45">
      <c r="A3946" s="53">
        <v>3211013580</v>
      </c>
      <c r="B3946" s="53" t="s">
        <v>3947</v>
      </c>
      <c r="C3946" s="53">
        <v>278</v>
      </c>
      <c r="F3946" s="53" t="s">
        <v>244</v>
      </c>
      <c r="G3946" s="52">
        <v>340.2</v>
      </c>
      <c r="H3946" s="52">
        <f t="shared" si="183"/>
        <v>115.66799999999999</v>
      </c>
      <c r="I3946" s="52">
        <f t="shared" si="184"/>
        <v>204.11999999999998</v>
      </c>
      <c r="J3946" s="52">
        <f t="shared" si="185"/>
        <v>238.14</v>
      </c>
      <c r="K3946" s="54" t="s">
        <v>18313</v>
      </c>
      <c r="L3946" s="54" t="s">
        <v>18313</v>
      </c>
      <c r="M3946" s="54" t="s">
        <v>18313</v>
      </c>
      <c r="N3946" s="54">
        <v>204.11999999999998</v>
      </c>
      <c r="O3946" s="54">
        <v>238.14</v>
      </c>
    </row>
    <row r="3947" spans="1:15" s="53" customFormat="1" x14ac:dyDescent="0.45">
      <c r="A3947" s="53">
        <v>3211013591</v>
      </c>
      <c r="B3947" s="53" t="s">
        <v>5318</v>
      </c>
      <c r="C3947" s="53">
        <v>278</v>
      </c>
      <c r="F3947" s="53" t="s">
        <v>244</v>
      </c>
      <c r="G3947" s="52">
        <v>4332.83</v>
      </c>
      <c r="H3947" s="52">
        <f t="shared" si="183"/>
        <v>1473.1621999999998</v>
      </c>
      <c r="I3947" s="52">
        <f t="shared" si="184"/>
        <v>2599.6979999999999</v>
      </c>
      <c r="J3947" s="52">
        <f t="shared" si="185"/>
        <v>3032.9809999999998</v>
      </c>
      <c r="K3947" s="54" t="s">
        <v>18313</v>
      </c>
      <c r="L3947" s="54" t="s">
        <v>18313</v>
      </c>
      <c r="M3947" s="54" t="s">
        <v>18313</v>
      </c>
      <c r="N3947" s="54">
        <v>2599.6979999999999</v>
      </c>
      <c r="O3947" s="54">
        <v>3032.9809999999998</v>
      </c>
    </row>
    <row r="3948" spans="1:15" s="53" customFormat="1" x14ac:dyDescent="0.45">
      <c r="A3948" s="53">
        <v>3211013598</v>
      </c>
      <c r="B3948" s="53" t="s">
        <v>3948</v>
      </c>
      <c r="C3948" s="53">
        <v>278</v>
      </c>
      <c r="F3948" s="53" t="s">
        <v>244</v>
      </c>
      <c r="G3948" s="52">
        <v>316.58</v>
      </c>
      <c r="H3948" s="52">
        <f t="shared" si="183"/>
        <v>107.63719999999998</v>
      </c>
      <c r="I3948" s="52">
        <f t="shared" si="184"/>
        <v>189.94799999999998</v>
      </c>
      <c r="J3948" s="52">
        <f t="shared" si="185"/>
        <v>221.60599999999997</v>
      </c>
      <c r="K3948" s="54" t="s">
        <v>18313</v>
      </c>
      <c r="L3948" s="54" t="s">
        <v>18313</v>
      </c>
      <c r="M3948" s="54" t="s">
        <v>18313</v>
      </c>
      <c r="N3948" s="54">
        <v>189.94799999999998</v>
      </c>
      <c r="O3948" s="54">
        <v>221.60599999999997</v>
      </c>
    </row>
    <row r="3949" spans="1:15" s="53" customFormat="1" x14ac:dyDescent="0.45">
      <c r="A3949" s="53">
        <v>3211013599</v>
      </c>
      <c r="B3949" s="53" t="s">
        <v>3440</v>
      </c>
      <c r="C3949" s="53">
        <v>278</v>
      </c>
      <c r="F3949" s="53" t="s">
        <v>244</v>
      </c>
      <c r="G3949" s="52">
        <v>316.58</v>
      </c>
      <c r="H3949" s="52">
        <f t="shared" si="183"/>
        <v>107.63719999999998</v>
      </c>
      <c r="I3949" s="52">
        <f t="shared" si="184"/>
        <v>189.94799999999998</v>
      </c>
      <c r="J3949" s="52">
        <f t="shared" si="185"/>
        <v>221.60599999999997</v>
      </c>
      <c r="K3949" s="54" t="s">
        <v>18313</v>
      </c>
      <c r="L3949" s="54" t="s">
        <v>18313</v>
      </c>
      <c r="M3949" s="54" t="s">
        <v>18313</v>
      </c>
      <c r="N3949" s="54">
        <v>189.94799999999998</v>
      </c>
      <c r="O3949" s="54">
        <v>221.60599999999997</v>
      </c>
    </row>
    <row r="3950" spans="1:15" s="53" customFormat="1" x14ac:dyDescent="0.45">
      <c r="A3950" s="53">
        <v>3211013648</v>
      </c>
      <c r="B3950" s="53" t="s">
        <v>4170</v>
      </c>
      <c r="C3950" s="53">
        <v>278</v>
      </c>
      <c r="F3950" s="53" t="s">
        <v>244</v>
      </c>
      <c r="G3950" s="52">
        <v>3040.87</v>
      </c>
      <c r="H3950" s="52">
        <f t="shared" si="183"/>
        <v>1033.8957999999998</v>
      </c>
      <c r="I3950" s="52">
        <f t="shared" si="184"/>
        <v>1824.5219999999999</v>
      </c>
      <c r="J3950" s="52">
        <f t="shared" si="185"/>
        <v>2128.6089999999999</v>
      </c>
      <c r="K3950" s="54" t="s">
        <v>18313</v>
      </c>
      <c r="L3950" s="54" t="s">
        <v>18313</v>
      </c>
      <c r="M3950" s="54" t="s">
        <v>18313</v>
      </c>
      <c r="N3950" s="54">
        <v>1824.5219999999999</v>
      </c>
      <c r="O3950" s="54">
        <v>2128.6089999999999</v>
      </c>
    </row>
    <row r="3951" spans="1:15" s="53" customFormat="1" x14ac:dyDescent="0.45">
      <c r="A3951" s="53">
        <v>3211013656</v>
      </c>
      <c r="B3951" s="53" t="s">
        <v>4171</v>
      </c>
      <c r="C3951" s="53">
        <v>278</v>
      </c>
      <c r="F3951" s="53" t="s">
        <v>244</v>
      </c>
      <c r="G3951" s="52">
        <v>2790.27</v>
      </c>
      <c r="H3951" s="52">
        <f t="shared" si="183"/>
        <v>948.69179999999994</v>
      </c>
      <c r="I3951" s="52">
        <f t="shared" si="184"/>
        <v>1674.162</v>
      </c>
      <c r="J3951" s="52">
        <f t="shared" si="185"/>
        <v>1953.1889999999999</v>
      </c>
      <c r="K3951" s="54" t="s">
        <v>18313</v>
      </c>
      <c r="L3951" s="54" t="s">
        <v>18313</v>
      </c>
      <c r="M3951" s="54" t="s">
        <v>18313</v>
      </c>
      <c r="N3951" s="54">
        <v>1674.162</v>
      </c>
      <c r="O3951" s="54">
        <v>1953.1889999999999</v>
      </c>
    </row>
    <row r="3952" spans="1:15" s="53" customFormat="1" x14ac:dyDescent="0.45">
      <c r="A3952" s="53">
        <v>3211013668</v>
      </c>
      <c r="B3952" s="53" t="s">
        <v>5319</v>
      </c>
      <c r="C3952" s="53">
        <v>278</v>
      </c>
      <c r="F3952" s="53" t="s">
        <v>244</v>
      </c>
      <c r="G3952" s="52">
        <v>3294.64</v>
      </c>
      <c r="H3952" s="52">
        <f t="shared" si="183"/>
        <v>1120.1775999999998</v>
      </c>
      <c r="I3952" s="52">
        <f t="shared" si="184"/>
        <v>1976.7839999999999</v>
      </c>
      <c r="J3952" s="52">
        <f t="shared" si="185"/>
        <v>2306.2479999999996</v>
      </c>
      <c r="K3952" s="54" t="s">
        <v>18313</v>
      </c>
      <c r="L3952" s="54" t="s">
        <v>18313</v>
      </c>
      <c r="M3952" s="54" t="s">
        <v>18313</v>
      </c>
      <c r="N3952" s="54">
        <v>1976.7839999999999</v>
      </c>
      <c r="O3952" s="54">
        <v>2306.2479999999996</v>
      </c>
    </row>
    <row r="3953" spans="1:15" s="53" customFormat="1" x14ac:dyDescent="0.45">
      <c r="A3953" s="53">
        <v>3211013671</v>
      </c>
      <c r="B3953" s="53" t="s">
        <v>3441</v>
      </c>
      <c r="C3953" s="53">
        <v>272</v>
      </c>
      <c r="G3953" s="52">
        <v>2278.5</v>
      </c>
      <c r="H3953" s="52">
        <f t="shared" si="183"/>
        <v>774.68999999999994</v>
      </c>
      <c r="I3953" s="52">
        <f t="shared" si="184"/>
        <v>1367.1</v>
      </c>
      <c r="J3953" s="52">
        <f t="shared" si="185"/>
        <v>1594.9499999999998</v>
      </c>
      <c r="K3953" s="54" t="s">
        <v>18311</v>
      </c>
      <c r="L3953" s="54" t="s">
        <v>18311</v>
      </c>
      <c r="M3953" s="54" t="s">
        <v>18311</v>
      </c>
      <c r="N3953" s="54">
        <v>1367.1</v>
      </c>
      <c r="O3953" s="54">
        <v>1594.9499999999998</v>
      </c>
    </row>
    <row r="3954" spans="1:15" s="53" customFormat="1" x14ac:dyDescent="0.45">
      <c r="A3954" s="53">
        <v>3211013678</v>
      </c>
      <c r="B3954" s="53" t="s">
        <v>3442</v>
      </c>
      <c r="C3954" s="53">
        <v>278</v>
      </c>
      <c r="F3954" s="53" t="s">
        <v>802</v>
      </c>
      <c r="G3954" s="52">
        <v>4165.6099999999997</v>
      </c>
      <c r="H3954" s="52">
        <f t="shared" si="183"/>
        <v>1416.3073999999997</v>
      </c>
      <c r="I3954" s="52">
        <f t="shared" si="184"/>
        <v>2499.3659999999995</v>
      </c>
      <c r="J3954" s="52">
        <f t="shared" si="185"/>
        <v>2915.9269999999997</v>
      </c>
      <c r="K3954" s="54" t="s">
        <v>18314</v>
      </c>
      <c r="L3954" s="54" t="s">
        <v>18314</v>
      </c>
      <c r="M3954" s="54" t="s">
        <v>18314</v>
      </c>
      <c r="N3954" s="54">
        <v>2499.3659999999995</v>
      </c>
      <c r="O3954" s="54">
        <v>2915.9269999999997</v>
      </c>
    </row>
    <row r="3955" spans="1:15" s="53" customFormat="1" x14ac:dyDescent="0.45">
      <c r="A3955" s="53">
        <v>3211013680</v>
      </c>
      <c r="B3955" s="53" t="s">
        <v>5320</v>
      </c>
      <c r="C3955" s="53">
        <v>278</v>
      </c>
      <c r="F3955" s="53" t="s">
        <v>802</v>
      </c>
      <c r="G3955" s="52">
        <v>2100</v>
      </c>
      <c r="H3955" s="52">
        <f t="shared" si="183"/>
        <v>713.99999999999989</v>
      </c>
      <c r="I3955" s="52">
        <f t="shared" si="184"/>
        <v>1260</v>
      </c>
      <c r="J3955" s="52">
        <f t="shared" si="185"/>
        <v>1470</v>
      </c>
      <c r="K3955" s="54" t="s">
        <v>18314</v>
      </c>
      <c r="L3955" s="54" t="s">
        <v>18314</v>
      </c>
      <c r="M3955" s="54" t="s">
        <v>18314</v>
      </c>
      <c r="N3955" s="54">
        <v>1260</v>
      </c>
      <c r="O3955" s="54">
        <v>1470</v>
      </c>
    </row>
    <row r="3956" spans="1:15" s="53" customFormat="1" x14ac:dyDescent="0.45">
      <c r="A3956" s="53">
        <v>3211013705</v>
      </c>
      <c r="B3956" s="53" t="s">
        <v>5321</v>
      </c>
      <c r="C3956" s="53">
        <v>278</v>
      </c>
      <c r="F3956" s="53" t="s">
        <v>244</v>
      </c>
      <c r="G3956" s="52">
        <v>585.9</v>
      </c>
      <c r="H3956" s="52">
        <f t="shared" si="183"/>
        <v>199.20599999999996</v>
      </c>
      <c r="I3956" s="52">
        <f t="shared" si="184"/>
        <v>351.53999999999996</v>
      </c>
      <c r="J3956" s="52">
        <f t="shared" si="185"/>
        <v>410.12999999999994</v>
      </c>
      <c r="K3956" s="54" t="s">
        <v>18313</v>
      </c>
      <c r="L3956" s="54" t="s">
        <v>18313</v>
      </c>
      <c r="M3956" s="54" t="s">
        <v>18313</v>
      </c>
      <c r="N3956" s="54">
        <v>351.53999999999996</v>
      </c>
      <c r="O3956" s="54">
        <v>410.12999999999994</v>
      </c>
    </row>
    <row r="3957" spans="1:15" s="53" customFormat="1" x14ac:dyDescent="0.45">
      <c r="A3957" s="53">
        <v>3211013713</v>
      </c>
      <c r="B3957" s="53" t="s">
        <v>4172</v>
      </c>
      <c r="C3957" s="53">
        <v>272</v>
      </c>
      <c r="G3957" s="52">
        <v>630</v>
      </c>
      <c r="H3957" s="52">
        <f t="shared" si="183"/>
        <v>214.2</v>
      </c>
      <c r="I3957" s="52">
        <f t="shared" si="184"/>
        <v>378</v>
      </c>
      <c r="J3957" s="52">
        <f t="shared" si="185"/>
        <v>441</v>
      </c>
      <c r="K3957" s="54" t="s">
        <v>18311</v>
      </c>
      <c r="L3957" s="54" t="s">
        <v>18311</v>
      </c>
      <c r="M3957" s="54" t="s">
        <v>18311</v>
      </c>
      <c r="N3957" s="54">
        <v>378</v>
      </c>
      <c r="O3957" s="54">
        <v>441</v>
      </c>
    </row>
    <row r="3958" spans="1:15" s="53" customFormat="1" x14ac:dyDescent="0.45">
      <c r="A3958" s="53">
        <v>3211013714</v>
      </c>
      <c r="B3958" s="53" t="s">
        <v>4641</v>
      </c>
      <c r="C3958" s="53">
        <v>272</v>
      </c>
      <c r="G3958" s="52">
        <v>147</v>
      </c>
      <c r="H3958" s="52">
        <f t="shared" si="183"/>
        <v>49.98</v>
      </c>
      <c r="I3958" s="52">
        <f t="shared" si="184"/>
        <v>88.2</v>
      </c>
      <c r="J3958" s="52">
        <f t="shared" si="185"/>
        <v>102.89999999999999</v>
      </c>
      <c r="K3958" s="54" t="s">
        <v>18311</v>
      </c>
      <c r="L3958" s="54" t="s">
        <v>18311</v>
      </c>
      <c r="M3958" s="54" t="s">
        <v>18311</v>
      </c>
      <c r="N3958" s="54">
        <v>88.2</v>
      </c>
      <c r="O3958" s="54">
        <v>102.89999999999999</v>
      </c>
    </row>
    <row r="3959" spans="1:15" s="53" customFormat="1" x14ac:dyDescent="0.45">
      <c r="A3959" s="53">
        <v>3211013734</v>
      </c>
      <c r="B3959" s="53" t="s">
        <v>4642</v>
      </c>
      <c r="C3959" s="53">
        <v>278</v>
      </c>
      <c r="F3959" s="53" t="s">
        <v>802</v>
      </c>
      <c r="G3959" s="52">
        <v>2100</v>
      </c>
      <c r="H3959" s="52">
        <f t="shared" si="183"/>
        <v>713.99999999999989</v>
      </c>
      <c r="I3959" s="52">
        <f t="shared" si="184"/>
        <v>1260</v>
      </c>
      <c r="J3959" s="52">
        <f t="shared" si="185"/>
        <v>1470</v>
      </c>
      <c r="K3959" s="54" t="s">
        <v>18314</v>
      </c>
      <c r="L3959" s="54" t="s">
        <v>18314</v>
      </c>
      <c r="M3959" s="54" t="s">
        <v>18314</v>
      </c>
      <c r="N3959" s="54">
        <v>1260</v>
      </c>
      <c r="O3959" s="54">
        <v>1470</v>
      </c>
    </row>
    <row r="3960" spans="1:15" s="53" customFormat="1" x14ac:dyDescent="0.45">
      <c r="A3960" s="53">
        <v>3211013749</v>
      </c>
      <c r="B3960" s="53" t="s">
        <v>5322</v>
      </c>
      <c r="C3960" s="53">
        <v>278</v>
      </c>
      <c r="F3960" s="53" t="s">
        <v>244</v>
      </c>
      <c r="G3960" s="52">
        <v>330.75</v>
      </c>
      <c r="H3960" s="52">
        <f t="shared" si="183"/>
        <v>112.45499999999998</v>
      </c>
      <c r="I3960" s="52">
        <f t="shared" si="184"/>
        <v>198.45</v>
      </c>
      <c r="J3960" s="52">
        <f t="shared" si="185"/>
        <v>231.52499999999998</v>
      </c>
      <c r="K3960" s="54" t="s">
        <v>18313</v>
      </c>
      <c r="L3960" s="54" t="s">
        <v>18313</v>
      </c>
      <c r="M3960" s="54" t="s">
        <v>18313</v>
      </c>
      <c r="N3960" s="54">
        <v>198.45</v>
      </c>
      <c r="O3960" s="54">
        <v>231.52499999999998</v>
      </c>
    </row>
    <row r="3961" spans="1:15" s="53" customFormat="1" x14ac:dyDescent="0.45">
      <c r="A3961" s="53">
        <v>3211013813</v>
      </c>
      <c r="B3961" s="53" t="s">
        <v>4533</v>
      </c>
      <c r="C3961" s="53">
        <v>272</v>
      </c>
      <c r="G3961" s="52">
        <v>470.4</v>
      </c>
      <c r="H3961" s="52">
        <f t="shared" si="183"/>
        <v>159.93599999999998</v>
      </c>
      <c r="I3961" s="52">
        <f t="shared" si="184"/>
        <v>282.23999999999995</v>
      </c>
      <c r="J3961" s="52">
        <f t="shared" si="185"/>
        <v>329.28</v>
      </c>
      <c r="K3961" s="54" t="s">
        <v>18311</v>
      </c>
      <c r="L3961" s="54" t="s">
        <v>18311</v>
      </c>
      <c r="M3961" s="54" t="s">
        <v>18311</v>
      </c>
      <c r="N3961" s="54">
        <v>282.23999999999995</v>
      </c>
      <c r="O3961" s="54">
        <v>329.28</v>
      </c>
    </row>
    <row r="3962" spans="1:15" s="53" customFormat="1" x14ac:dyDescent="0.45">
      <c r="A3962" s="53">
        <v>3211013819</v>
      </c>
      <c r="B3962" s="53" t="s">
        <v>3194</v>
      </c>
      <c r="C3962" s="53">
        <v>278</v>
      </c>
      <c r="F3962" s="53" t="s">
        <v>244</v>
      </c>
      <c r="G3962" s="52">
        <v>730.8</v>
      </c>
      <c r="H3962" s="52">
        <f t="shared" si="183"/>
        <v>248.47199999999995</v>
      </c>
      <c r="I3962" s="52">
        <f t="shared" si="184"/>
        <v>438.47999999999996</v>
      </c>
      <c r="J3962" s="52">
        <f t="shared" si="185"/>
        <v>511.55999999999995</v>
      </c>
      <c r="K3962" s="54" t="s">
        <v>18313</v>
      </c>
      <c r="L3962" s="54" t="s">
        <v>18313</v>
      </c>
      <c r="M3962" s="54" t="s">
        <v>18313</v>
      </c>
      <c r="N3962" s="54">
        <v>438.47999999999996</v>
      </c>
      <c r="O3962" s="54">
        <v>511.55999999999995</v>
      </c>
    </row>
    <row r="3963" spans="1:15" s="53" customFormat="1" x14ac:dyDescent="0.45">
      <c r="A3963" s="53">
        <v>3211013820</v>
      </c>
      <c r="B3963" s="53" t="s">
        <v>2250</v>
      </c>
      <c r="C3963" s="53">
        <v>278</v>
      </c>
      <c r="F3963" s="53" t="s">
        <v>244</v>
      </c>
      <c r="G3963" s="52">
        <v>787.5</v>
      </c>
      <c r="H3963" s="52">
        <f t="shared" si="183"/>
        <v>267.75</v>
      </c>
      <c r="I3963" s="52">
        <f t="shared" si="184"/>
        <v>472.5</v>
      </c>
      <c r="J3963" s="52">
        <f t="shared" si="185"/>
        <v>551.25</v>
      </c>
      <c r="K3963" s="54" t="s">
        <v>18313</v>
      </c>
      <c r="L3963" s="54" t="s">
        <v>18313</v>
      </c>
      <c r="M3963" s="54" t="s">
        <v>18313</v>
      </c>
      <c r="N3963" s="54">
        <v>472.5</v>
      </c>
      <c r="O3963" s="54">
        <v>551.25</v>
      </c>
    </row>
    <row r="3964" spans="1:15" s="53" customFormat="1" x14ac:dyDescent="0.45">
      <c r="A3964" s="53">
        <v>3211013838</v>
      </c>
      <c r="B3964" s="53" t="s">
        <v>2251</v>
      </c>
      <c r="C3964" s="53">
        <v>278</v>
      </c>
      <c r="F3964" s="53" t="s">
        <v>244</v>
      </c>
      <c r="G3964" s="52">
        <v>428.4</v>
      </c>
      <c r="H3964" s="52">
        <f t="shared" si="183"/>
        <v>145.65599999999998</v>
      </c>
      <c r="I3964" s="52">
        <f t="shared" si="184"/>
        <v>257.03999999999996</v>
      </c>
      <c r="J3964" s="52">
        <f t="shared" si="185"/>
        <v>299.87999999999994</v>
      </c>
      <c r="K3964" s="54" t="s">
        <v>18313</v>
      </c>
      <c r="L3964" s="54" t="s">
        <v>18313</v>
      </c>
      <c r="M3964" s="54" t="s">
        <v>18313</v>
      </c>
      <c r="N3964" s="54">
        <v>257.03999999999996</v>
      </c>
      <c r="O3964" s="54">
        <v>299.87999999999994</v>
      </c>
    </row>
    <row r="3965" spans="1:15" s="53" customFormat="1" x14ac:dyDescent="0.45">
      <c r="A3965" s="53">
        <v>3211013844</v>
      </c>
      <c r="B3965" s="53" t="s">
        <v>4721</v>
      </c>
      <c r="C3965" s="53">
        <v>278</v>
      </c>
      <c r="F3965" s="53" t="s">
        <v>802</v>
      </c>
      <c r="G3965" s="52">
        <v>5771.59</v>
      </c>
      <c r="H3965" s="52">
        <f t="shared" si="183"/>
        <v>1962.3405999999998</v>
      </c>
      <c r="I3965" s="52">
        <f t="shared" si="184"/>
        <v>3462.9540000000002</v>
      </c>
      <c r="J3965" s="52">
        <f t="shared" si="185"/>
        <v>4040.1129999999998</v>
      </c>
      <c r="K3965" s="54" t="s">
        <v>18314</v>
      </c>
      <c r="L3965" s="54" t="s">
        <v>18314</v>
      </c>
      <c r="M3965" s="54" t="s">
        <v>18314</v>
      </c>
      <c r="N3965" s="54">
        <v>3462.9540000000002</v>
      </c>
      <c r="O3965" s="54">
        <v>4040.1129999999998</v>
      </c>
    </row>
    <row r="3966" spans="1:15" s="53" customFormat="1" x14ac:dyDescent="0.45">
      <c r="A3966" s="53">
        <v>3211013855</v>
      </c>
      <c r="B3966" s="53" t="s">
        <v>4722</v>
      </c>
      <c r="C3966" s="53">
        <v>278</v>
      </c>
      <c r="F3966" s="53" t="s">
        <v>244</v>
      </c>
      <c r="G3966" s="52">
        <v>185.85</v>
      </c>
      <c r="H3966" s="52">
        <f t="shared" si="183"/>
        <v>63.188999999999993</v>
      </c>
      <c r="I3966" s="52">
        <f t="shared" si="184"/>
        <v>111.50999999999999</v>
      </c>
      <c r="J3966" s="52">
        <f t="shared" si="185"/>
        <v>130.095</v>
      </c>
      <c r="K3966" s="54" t="s">
        <v>18313</v>
      </c>
      <c r="L3966" s="54" t="s">
        <v>18313</v>
      </c>
      <c r="M3966" s="54" t="s">
        <v>18313</v>
      </c>
      <c r="N3966" s="54">
        <v>111.50999999999999</v>
      </c>
      <c r="O3966" s="54">
        <v>130.095</v>
      </c>
    </row>
    <row r="3967" spans="1:15" s="53" customFormat="1" x14ac:dyDescent="0.45">
      <c r="A3967" s="53">
        <v>3211013860</v>
      </c>
      <c r="B3967" s="53" t="s">
        <v>5218</v>
      </c>
      <c r="C3967" s="53">
        <v>278</v>
      </c>
      <c r="F3967" s="53" t="s">
        <v>244</v>
      </c>
      <c r="G3967" s="52">
        <v>428.4</v>
      </c>
      <c r="H3967" s="52">
        <f t="shared" si="183"/>
        <v>145.65599999999998</v>
      </c>
      <c r="I3967" s="52">
        <f t="shared" si="184"/>
        <v>257.03999999999996</v>
      </c>
      <c r="J3967" s="52">
        <f t="shared" si="185"/>
        <v>299.87999999999994</v>
      </c>
      <c r="K3967" s="54" t="s">
        <v>18313</v>
      </c>
      <c r="L3967" s="54" t="s">
        <v>18313</v>
      </c>
      <c r="M3967" s="54" t="s">
        <v>18313</v>
      </c>
      <c r="N3967" s="54">
        <v>257.03999999999996</v>
      </c>
      <c r="O3967" s="54">
        <v>299.87999999999994</v>
      </c>
    </row>
    <row r="3968" spans="1:15" s="53" customFormat="1" x14ac:dyDescent="0.45">
      <c r="A3968" s="53">
        <v>3211013896</v>
      </c>
      <c r="B3968" s="53" t="s">
        <v>3195</v>
      </c>
      <c r="C3968" s="53">
        <v>272</v>
      </c>
      <c r="G3968" s="52">
        <v>825.3</v>
      </c>
      <c r="H3968" s="52">
        <f t="shared" si="183"/>
        <v>280.60199999999998</v>
      </c>
      <c r="I3968" s="52">
        <f t="shared" si="184"/>
        <v>495.17999999999995</v>
      </c>
      <c r="J3968" s="52">
        <f t="shared" si="185"/>
        <v>577.70999999999992</v>
      </c>
      <c r="K3968" s="54" t="s">
        <v>18311</v>
      </c>
      <c r="L3968" s="54" t="s">
        <v>18311</v>
      </c>
      <c r="M3968" s="54" t="s">
        <v>18311</v>
      </c>
      <c r="N3968" s="54">
        <v>495.17999999999995</v>
      </c>
      <c r="O3968" s="54">
        <v>577.70999999999992</v>
      </c>
    </row>
    <row r="3969" spans="1:15" s="53" customFormat="1" x14ac:dyDescent="0.45">
      <c r="A3969" s="53">
        <v>3211013898</v>
      </c>
      <c r="B3969" s="53" t="s">
        <v>5219</v>
      </c>
      <c r="C3969" s="53">
        <v>278</v>
      </c>
      <c r="F3969" s="53" t="s">
        <v>244</v>
      </c>
      <c r="G3969" s="52">
        <v>3040.87</v>
      </c>
      <c r="H3969" s="52">
        <f t="shared" si="183"/>
        <v>1033.8957999999998</v>
      </c>
      <c r="I3969" s="52">
        <f t="shared" si="184"/>
        <v>1824.5219999999999</v>
      </c>
      <c r="J3969" s="52">
        <f t="shared" si="185"/>
        <v>2128.6089999999999</v>
      </c>
      <c r="K3969" s="54" t="s">
        <v>18313</v>
      </c>
      <c r="L3969" s="54" t="s">
        <v>18313</v>
      </c>
      <c r="M3969" s="54" t="s">
        <v>18313</v>
      </c>
      <c r="N3969" s="54">
        <v>1824.5219999999999</v>
      </c>
      <c r="O3969" s="54">
        <v>2128.6089999999999</v>
      </c>
    </row>
    <row r="3970" spans="1:15" s="53" customFormat="1" x14ac:dyDescent="0.45">
      <c r="A3970" s="53">
        <v>3211013903</v>
      </c>
      <c r="B3970" s="53" t="s">
        <v>3196</v>
      </c>
      <c r="C3970" s="53">
        <v>278</v>
      </c>
      <c r="F3970" s="53" t="s">
        <v>244</v>
      </c>
      <c r="G3970" s="52">
        <v>245.7</v>
      </c>
      <c r="H3970" s="52">
        <f t="shared" si="183"/>
        <v>83.537999999999982</v>
      </c>
      <c r="I3970" s="52">
        <f t="shared" si="184"/>
        <v>147.41999999999999</v>
      </c>
      <c r="J3970" s="52">
        <f t="shared" si="185"/>
        <v>171.98999999999998</v>
      </c>
      <c r="K3970" s="54" t="s">
        <v>18313</v>
      </c>
      <c r="L3970" s="54" t="s">
        <v>18313</v>
      </c>
      <c r="M3970" s="54" t="s">
        <v>18313</v>
      </c>
      <c r="N3970" s="54">
        <v>147.41999999999999</v>
      </c>
      <c r="O3970" s="54">
        <v>171.98999999999998</v>
      </c>
    </row>
    <row r="3971" spans="1:15" s="53" customFormat="1" x14ac:dyDescent="0.45">
      <c r="A3971" s="53">
        <v>3211013904</v>
      </c>
      <c r="B3971" s="53" t="s">
        <v>4723</v>
      </c>
      <c r="C3971" s="53">
        <v>278</v>
      </c>
      <c r="F3971" s="53" t="s">
        <v>244</v>
      </c>
      <c r="G3971" s="52">
        <v>330.75</v>
      </c>
      <c r="H3971" s="52">
        <f t="shared" ref="H3971:H4034" si="186">G3971*(1-0.66)</f>
        <v>112.45499999999998</v>
      </c>
      <c r="I3971" s="52">
        <f t="shared" ref="I3971:I4034" si="187">MIN(K3971,L3971,M3971,N3971,O3971)</f>
        <v>198.45</v>
      </c>
      <c r="J3971" s="52">
        <f t="shared" ref="J3971:J4034" si="188">MAX(K3971,L3971,M3971,N3971,O3971)</f>
        <v>231.52499999999998</v>
      </c>
      <c r="K3971" s="54" t="s">
        <v>18313</v>
      </c>
      <c r="L3971" s="54" t="s">
        <v>18313</v>
      </c>
      <c r="M3971" s="54" t="s">
        <v>18313</v>
      </c>
      <c r="N3971" s="54">
        <v>198.45</v>
      </c>
      <c r="O3971" s="54">
        <v>231.52499999999998</v>
      </c>
    </row>
    <row r="3972" spans="1:15" s="53" customFormat="1" x14ac:dyDescent="0.45">
      <c r="A3972" s="53">
        <v>3211013926</v>
      </c>
      <c r="B3972" s="53" t="s">
        <v>2518</v>
      </c>
      <c r="C3972" s="53">
        <v>278</v>
      </c>
      <c r="F3972" s="53" t="s">
        <v>802</v>
      </c>
      <c r="G3972" s="52">
        <v>2342.81</v>
      </c>
      <c r="H3972" s="52">
        <f t="shared" si="186"/>
        <v>796.55539999999996</v>
      </c>
      <c r="I3972" s="52">
        <f t="shared" si="187"/>
        <v>1405.6859999999999</v>
      </c>
      <c r="J3972" s="52">
        <f t="shared" si="188"/>
        <v>1639.9669999999999</v>
      </c>
      <c r="K3972" s="54" t="s">
        <v>18314</v>
      </c>
      <c r="L3972" s="54" t="s">
        <v>18314</v>
      </c>
      <c r="M3972" s="54" t="s">
        <v>18314</v>
      </c>
      <c r="N3972" s="54">
        <v>1405.6859999999999</v>
      </c>
      <c r="O3972" s="54">
        <v>1639.9669999999999</v>
      </c>
    </row>
    <row r="3973" spans="1:15" s="53" customFormat="1" x14ac:dyDescent="0.45">
      <c r="A3973" s="53">
        <v>3211013936</v>
      </c>
      <c r="B3973" s="53" t="s">
        <v>5220</v>
      </c>
      <c r="C3973" s="53">
        <v>278</v>
      </c>
      <c r="F3973" s="53" t="s">
        <v>244</v>
      </c>
      <c r="G3973" s="52">
        <v>886.2</v>
      </c>
      <c r="H3973" s="52">
        <f t="shared" si="186"/>
        <v>301.30799999999999</v>
      </c>
      <c r="I3973" s="52">
        <f t="shared" si="187"/>
        <v>531.72</v>
      </c>
      <c r="J3973" s="52">
        <f t="shared" si="188"/>
        <v>620.34</v>
      </c>
      <c r="K3973" s="54" t="s">
        <v>18313</v>
      </c>
      <c r="L3973" s="54" t="s">
        <v>18313</v>
      </c>
      <c r="M3973" s="54" t="s">
        <v>18313</v>
      </c>
      <c r="N3973" s="54">
        <v>531.72</v>
      </c>
      <c r="O3973" s="54">
        <v>620.34</v>
      </c>
    </row>
    <row r="3974" spans="1:15" s="53" customFormat="1" x14ac:dyDescent="0.45">
      <c r="A3974" s="53">
        <v>3211013955</v>
      </c>
      <c r="B3974" s="53" t="s">
        <v>24390</v>
      </c>
      <c r="C3974" s="53">
        <v>272</v>
      </c>
      <c r="G3974" s="52">
        <v>994.66</v>
      </c>
      <c r="H3974" s="52">
        <f t="shared" si="186"/>
        <v>338.18439999999998</v>
      </c>
      <c r="I3974" s="52">
        <f t="shared" si="187"/>
        <v>596.79599999999994</v>
      </c>
      <c r="J3974" s="52">
        <f t="shared" si="188"/>
        <v>696.26199999999994</v>
      </c>
      <c r="K3974" s="54" t="s">
        <v>18311</v>
      </c>
      <c r="L3974" s="54" t="s">
        <v>18311</v>
      </c>
      <c r="M3974" s="54" t="s">
        <v>18311</v>
      </c>
      <c r="N3974" s="54">
        <v>596.79599999999994</v>
      </c>
      <c r="O3974" s="54">
        <v>696.26199999999994</v>
      </c>
    </row>
    <row r="3975" spans="1:15" s="53" customFormat="1" x14ac:dyDescent="0.45">
      <c r="A3975" s="53">
        <v>3211013956</v>
      </c>
      <c r="B3975" s="53" t="s">
        <v>24389</v>
      </c>
      <c r="C3975" s="53">
        <v>272</v>
      </c>
      <c r="G3975" s="52">
        <v>994.66</v>
      </c>
      <c r="H3975" s="52">
        <f t="shared" si="186"/>
        <v>338.18439999999998</v>
      </c>
      <c r="I3975" s="52">
        <f t="shared" si="187"/>
        <v>596.79599999999994</v>
      </c>
      <c r="J3975" s="52">
        <f t="shared" si="188"/>
        <v>696.26199999999994</v>
      </c>
      <c r="K3975" s="54" t="s">
        <v>18311</v>
      </c>
      <c r="L3975" s="54" t="s">
        <v>18311</v>
      </c>
      <c r="M3975" s="54" t="s">
        <v>18311</v>
      </c>
      <c r="N3975" s="54">
        <v>596.79599999999994</v>
      </c>
      <c r="O3975" s="54">
        <v>696.26199999999994</v>
      </c>
    </row>
    <row r="3976" spans="1:15" s="53" customFormat="1" x14ac:dyDescent="0.45">
      <c r="A3976" s="53">
        <v>3211013968</v>
      </c>
      <c r="B3976" s="53" t="s">
        <v>5221</v>
      </c>
      <c r="C3976" s="53">
        <v>278</v>
      </c>
      <c r="F3976" s="53" t="s">
        <v>802</v>
      </c>
      <c r="G3976" s="52">
        <v>1746</v>
      </c>
      <c r="H3976" s="52">
        <f t="shared" si="186"/>
        <v>593.64</v>
      </c>
      <c r="I3976" s="52">
        <f t="shared" si="187"/>
        <v>1047.5999999999999</v>
      </c>
      <c r="J3976" s="52">
        <f t="shared" si="188"/>
        <v>1222.1999999999998</v>
      </c>
      <c r="K3976" s="54" t="s">
        <v>18314</v>
      </c>
      <c r="L3976" s="54" t="s">
        <v>18314</v>
      </c>
      <c r="M3976" s="54" t="s">
        <v>18314</v>
      </c>
      <c r="N3976" s="54">
        <v>1047.5999999999999</v>
      </c>
      <c r="O3976" s="54">
        <v>1222.1999999999998</v>
      </c>
    </row>
    <row r="3977" spans="1:15" s="53" customFormat="1" x14ac:dyDescent="0.45">
      <c r="A3977" s="53">
        <v>3211013970</v>
      </c>
      <c r="B3977" s="53" t="s">
        <v>5222</v>
      </c>
      <c r="C3977" s="53">
        <v>278</v>
      </c>
      <c r="F3977" s="53" t="s">
        <v>244</v>
      </c>
      <c r="G3977" s="52">
        <v>1306.2</v>
      </c>
      <c r="H3977" s="52">
        <f t="shared" si="186"/>
        <v>444.10799999999995</v>
      </c>
      <c r="I3977" s="52">
        <f t="shared" si="187"/>
        <v>783.72</v>
      </c>
      <c r="J3977" s="52">
        <f t="shared" si="188"/>
        <v>914.33999999999992</v>
      </c>
      <c r="K3977" s="54" t="s">
        <v>18313</v>
      </c>
      <c r="L3977" s="54" t="s">
        <v>18313</v>
      </c>
      <c r="M3977" s="54" t="s">
        <v>18313</v>
      </c>
      <c r="N3977" s="54">
        <v>783.72</v>
      </c>
      <c r="O3977" s="54">
        <v>914.33999999999992</v>
      </c>
    </row>
    <row r="3978" spans="1:15" s="53" customFormat="1" x14ac:dyDescent="0.45">
      <c r="A3978" s="53">
        <v>3211013972</v>
      </c>
      <c r="B3978" s="53" t="s">
        <v>2519</v>
      </c>
      <c r="C3978" s="53">
        <v>278</v>
      </c>
      <c r="G3978" s="52">
        <v>976.5</v>
      </c>
      <c r="H3978" s="52">
        <f t="shared" si="186"/>
        <v>332.01</v>
      </c>
      <c r="I3978" s="52">
        <f t="shared" si="187"/>
        <v>585.9</v>
      </c>
      <c r="J3978" s="52">
        <f t="shared" si="188"/>
        <v>683.55</v>
      </c>
      <c r="K3978" s="54" t="s">
        <v>18314</v>
      </c>
      <c r="L3978" s="54" t="s">
        <v>18314</v>
      </c>
      <c r="M3978" s="54" t="s">
        <v>18314</v>
      </c>
      <c r="N3978" s="54">
        <v>585.9</v>
      </c>
      <c r="O3978" s="54">
        <v>683.55</v>
      </c>
    </row>
    <row r="3979" spans="1:15" s="53" customFormat="1" x14ac:dyDescent="0.45">
      <c r="A3979" s="53">
        <v>3211013980</v>
      </c>
      <c r="B3979" s="53" t="s">
        <v>3197</v>
      </c>
      <c r="C3979" s="53">
        <v>272</v>
      </c>
      <c r="G3979" s="52">
        <v>373.09</v>
      </c>
      <c r="H3979" s="52">
        <f t="shared" si="186"/>
        <v>126.85059999999999</v>
      </c>
      <c r="I3979" s="52">
        <f t="shared" si="187"/>
        <v>223.85399999999998</v>
      </c>
      <c r="J3979" s="52">
        <f t="shared" si="188"/>
        <v>261.16299999999995</v>
      </c>
      <c r="K3979" s="54" t="s">
        <v>18311</v>
      </c>
      <c r="L3979" s="54" t="s">
        <v>18311</v>
      </c>
      <c r="M3979" s="54" t="s">
        <v>18311</v>
      </c>
      <c r="N3979" s="54">
        <v>223.85399999999998</v>
      </c>
      <c r="O3979" s="54">
        <v>261.16299999999995</v>
      </c>
    </row>
    <row r="3980" spans="1:15" s="53" customFormat="1" x14ac:dyDescent="0.45">
      <c r="A3980" s="53">
        <v>3211013985</v>
      </c>
      <c r="B3980" s="53" t="s">
        <v>3198</v>
      </c>
      <c r="C3980" s="53">
        <v>278</v>
      </c>
      <c r="F3980" s="53" t="s">
        <v>244</v>
      </c>
      <c r="G3980" s="52">
        <v>1927.59</v>
      </c>
      <c r="H3980" s="52">
        <f t="shared" si="186"/>
        <v>655.38059999999996</v>
      </c>
      <c r="I3980" s="52">
        <f t="shared" si="187"/>
        <v>1156.5539999999999</v>
      </c>
      <c r="J3980" s="52">
        <f t="shared" si="188"/>
        <v>1349.3129999999999</v>
      </c>
      <c r="K3980" s="54" t="s">
        <v>18313</v>
      </c>
      <c r="L3980" s="54" t="s">
        <v>18313</v>
      </c>
      <c r="M3980" s="54" t="s">
        <v>18313</v>
      </c>
      <c r="N3980" s="54">
        <v>1156.5539999999999</v>
      </c>
      <c r="O3980" s="54">
        <v>1349.3129999999999</v>
      </c>
    </row>
    <row r="3981" spans="1:15" s="53" customFormat="1" x14ac:dyDescent="0.45">
      <c r="A3981" s="53">
        <v>3211014030</v>
      </c>
      <c r="B3981" s="53" t="s">
        <v>4724</v>
      </c>
      <c r="C3981" s="53">
        <v>278</v>
      </c>
      <c r="F3981" s="53" t="s">
        <v>244</v>
      </c>
      <c r="G3981" s="52">
        <v>318.14999999999998</v>
      </c>
      <c r="H3981" s="52">
        <f t="shared" si="186"/>
        <v>108.17099999999998</v>
      </c>
      <c r="I3981" s="52">
        <f t="shared" si="187"/>
        <v>190.89</v>
      </c>
      <c r="J3981" s="52">
        <f t="shared" si="188"/>
        <v>222.70499999999998</v>
      </c>
      <c r="K3981" s="54" t="s">
        <v>18313</v>
      </c>
      <c r="L3981" s="54" t="s">
        <v>18313</v>
      </c>
      <c r="M3981" s="54" t="s">
        <v>18313</v>
      </c>
      <c r="N3981" s="54">
        <v>190.89</v>
      </c>
      <c r="O3981" s="54">
        <v>222.70499999999998</v>
      </c>
    </row>
    <row r="3982" spans="1:15" s="53" customFormat="1" x14ac:dyDescent="0.45">
      <c r="A3982" s="53">
        <v>3211014049</v>
      </c>
      <c r="B3982" s="53" t="s">
        <v>4725</v>
      </c>
      <c r="C3982" s="53">
        <v>278</v>
      </c>
      <c r="G3982" s="52">
        <v>35.700000000000003</v>
      </c>
      <c r="H3982" s="52">
        <f t="shared" si="186"/>
        <v>12.138</v>
      </c>
      <c r="I3982" s="52">
        <f t="shared" si="187"/>
        <v>21.42</v>
      </c>
      <c r="J3982" s="52">
        <f t="shared" si="188"/>
        <v>24.990000000000002</v>
      </c>
      <c r="K3982" s="54" t="s">
        <v>18314</v>
      </c>
      <c r="L3982" s="54" t="s">
        <v>18314</v>
      </c>
      <c r="M3982" s="54" t="s">
        <v>18314</v>
      </c>
      <c r="N3982" s="54">
        <v>21.42</v>
      </c>
      <c r="O3982" s="54">
        <v>24.990000000000002</v>
      </c>
    </row>
    <row r="3983" spans="1:15" s="53" customFormat="1" x14ac:dyDescent="0.45">
      <c r="A3983" s="53">
        <v>3211014088</v>
      </c>
      <c r="B3983" s="53" t="s">
        <v>3300</v>
      </c>
      <c r="C3983" s="53">
        <v>278</v>
      </c>
      <c r="F3983" s="53" t="s">
        <v>244</v>
      </c>
      <c r="G3983" s="52">
        <v>3355.28</v>
      </c>
      <c r="H3983" s="52">
        <f t="shared" si="186"/>
        <v>1140.7952</v>
      </c>
      <c r="I3983" s="52">
        <f t="shared" si="187"/>
        <v>2013.1680000000001</v>
      </c>
      <c r="J3983" s="52">
        <f t="shared" si="188"/>
        <v>2348.6959999999999</v>
      </c>
      <c r="K3983" s="54" t="s">
        <v>18313</v>
      </c>
      <c r="L3983" s="54" t="s">
        <v>18313</v>
      </c>
      <c r="M3983" s="54" t="s">
        <v>18313</v>
      </c>
      <c r="N3983" s="54">
        <v>2013.1680000000001</v>
      </c>
      <c r="O3983" s="54">
        <v>2348.6959999999999</v>
      </c>
    </row>
    <row r="3984" spans="1:15" s="53" customFormat="1" x14ac:dyDescent="0.45">
      <c r="A3984" s="53">
        <v>3211014090</v>
      </c>
      <c r="B3984" s="53" t="s">
        <v>4726</v>
      </c>
      <c r="C3984" s="53">
        <v>278</v>
      </c>
      <c r="F3984" s="53" t="s">
        <v>244</v>
      </c>
      <c r="G3984" s="52">
        <v>315</v>
      </c>
      <c r="H3984" s="52">
        <f t="shared" si="186"/>
        <v>107.1</v>
      </c>
      <c r="I3984" s="52">
        <f t="shared" si="187"/>
        <v>189</v>
      </c>
      <c r="J3984" s="52">
        <f t="shared" si="188"/>
        <v>220.5</v>
      </c>
      <c r="K3984" s="54" t="s">
        <v>18313</v>
      </c>
      <c r="L3984" s="54" t="s">
        <v>18313</v>
      </c>
      <c r="M3984" s="54" t="s">
        <v>18313</v>
      </c>
      <c r="N3984" s="54">
        <v>189</v>
      </c>
      <c r="O3984" s="54">
        <v>220.5</v>
      </c>
    </row>
    <row r="3985" spans="1:15" s="53" customFormat="1" x14ac:dyDescent="0.45">
      <c r="A3985" s="53">
        <v>3211014097</v>
      </c>
      <c r="B3985" s="53" t="s">
        <v>2520</v>
      </c>
      <c r="C3985" s="53">
        <v>278</v>
      </c>
      <c r="F3985" s="53" t="s">
        <v>802</v>
      </c>
      <c r="G3985" s="52">
        <v>2480.63</v>
      </c>
      <c r="H3985" s="52">
        <f t="shared" si="186"/>
        <v>843.41419999999994</v>
      </c>
      <c r="I3985" s="52">
        <f t="shared" si="187"/>
        <v>1488.3779999999999</v>
      </c>
      <c r="J3985" s="52">
        <f t="shared" si="188"/>
        <v>1736.441</v>
      </c>
      <c r="K3985" s="54" t="s">
        <v>18314</v>
      </c>
      <c r="L3985" s="54" t="s">
        <v>18314</v>
      </c>
      <c r="M3985" s="54" t="s">
        <v>18314</v>
      </c>
      <c r="N3985" s="54">
        <v>1488.3779999999999</v>
      </c>
      <c r="O3985" s="54">
        <v>1736.441</v>
      </c>
    </row>
    <row r="3986" spans="1:15" s="53" customFormat="1" x14ac:dyDescent="0.45">
      <c r="A3986" s="53">
        <v>3211014103</v>
      </c>
      <c r="B3986" s="53" t="s">
        <v>3301</v>
      </c>
      <c r="C3986" s="53">
        <v>278</v>
      </c>
      <c r="F3986" s="53" t="s">
        <v>802</v>
      </c>
      <c r="G3986" s="52">
        <v>15947.75</v>
      </c>
      <c r="H3986" s="52">
        <f t="shared" si="186"/>
        <v>5422.2349999999997</v>
      </c>
      <c r="I3986" s="52">
        <f t="shared" si="187"/>
        <v>9568.65</v>
      </c>
      <c r="J3986" s="52">
        <f t="shared" si="188"/>
        <v>11163.424999999999</v>
      </c>
      <c r="K3986" s="54" t="s">
        <v>18314</v>
      </c>
      <c r="L3986" s="54" t="s">
        <v>18314</v>
      </c>
      <c r="M3986" s="54" t="s">
        <v>18314</v>
      </c>
      <c r="N3986" s="54">
        <v>9568.65</v>
      </c>
      <c r="O3986" s="54">
        <v>11163.424999999999</v>
      </c>
    </row>
    <row r="3987" spans="1:15" s="53" customFormat="1" x14ac:dyDescent="0.45">
      <c r="A3987" s="53">
        <v>3211014105</v>
      </c>
      <c r="B3987" s="53" t="s">
        <v>5326</v>
      </c>
      <c r="C3987" s="53">
        <v>278</v>
      </c>
      <c r="F3987" s="53" t="s">
        <v>802</v>
      </c>
      <c r="G3987" s="52">
        <v>2695.87</v>
      </c>
      <c r="H3987" s="52">
        <f t="shared" si="186"/>
        <v>916.59579999999983</v>
      </c>
      <c r="I3987" s="52">
        <f t="shared" si="187"/>
        <v>1617.5219999999999</v>
      </c>
      <c r="J3987" s="52">
        <f t="shared" si="188"/>
        <v>1887.1089999999997</v>
      </c>
      <c r="K3987" s="54" t="s">
        <v>18314</v>
      </c>
      <c r="L3987" s="54" t="s">
        <v>18314</v>
      </c>
      <c r="M3987" s="54" t="s">
        <v>18314</v>
      </c>
      <c r="N3987" s="54">
        <v>1617.5219999999999</v>
      </c>
      <c r="O3987" s="54">
        <v>1887.1089999999997</v>
      </c>
    </row>
    <row r="3988" spans="1:15" s="53" customFormat="1" x14ac:dyDescent="0.45">
      <c r="A3988" s="53">
        <v>3211014112</v>
      </c>
      <c r="B3988" s="53" t="s">
        <v>5327</v>
      </c>
      <c r="C3988" s="53">
        <v>278</v>
      </c>
      <c r="F3988" s="53" t="s">
        <v>244</v>
      </c>
      <c r="G3988" s="52">
        <v>428.4</v>
      </c>
      <c r="H3988" s="52">
        <f t="shared" si="186"/>
        <v>145.65599999999998</v>
      </c>
      <c r="I3988" s="52">
        <f t="shared" si="187"/>
        <v>257.03999999999996</v>
      </c>
      <c r="J3988" s="52">
        <f t="shared" si="188"/>
        <v>299.87999999999994</v>
      </c>
      <c r="K3988" s="54" t="s">
        <v>18313</v>
      </c>
      <c r="L3988" s="54" t="s">
        <v>18313</v>
      </c>
      <c r="M3988" s="54" t="s">
        <v>18313</v>
      </c>
      <c r="N3988" s="54">
        <v>257.03999999999996</v>
      </c>
      <c r="O3988" s="54">
        <v>299.87999999999994</v>
      </c>
    </row>
    <row r="3989" spans="1:15" s="53" customFormat="1" x14ac:dyDescent="0.45">
      <c r="A3989" s="53">
        <v>3211014113</v>
      </c>
      <c r="B3989" s="53" t="s">
        <v>2554</v>
      </c>
      <c r="C3989" s="53">
        <v>278</v>
      </c>
      <c r="F3989" s="53" t="s">
        <v>244</v>
      </c>
      <c r="G3989" s="52">
        <v>428.4</v>
      </c>
      <c r="H3989" s="52">
        <f t="shared" si="186"/>
        <v>145.65599999999998</v>
      </c>
      <c r="I3989" s="52">
        <f t="shared" si="187"/>
        <v>257.03999999999996</v>
      </c>
      <c r="J3989" s="52">
        <f t="shared" si="188"/>
        <v>299.87999999999994</v>
      </c>
      <c r="K3989" s="54" t="s">
        <v>18313</v>
      </c>
      <c r="L3989" s="54" t="s">
        <v>18313</v>
      </c>
      <c r="M3989" s="54" t="s">
        <v>18313</v>
      </c>
      <c r="N3989" s="54">
        <v>257.03999999999996</v>
      </c>
      <c r="O3989" s="54">
        <v>299.87999999999994</v>
      </c>
    </row>
    <row r="3990" spans="1:15" s="53" customFormat="1" x14ac:dyDescent="0.45">
      <c r="A3990" s="53">
        <v>3211014126</v>
      </c>
      <c r="B3990" s="53" t="s">
        <v>4949</v>
      </c>
      <c r="C3990" s="53">
        <v>278</v>
      </c>
      <c r="F3990" s="53" t="s">
        <v>802</v>
      </c>
      <c r="G3990" s="52">
        <v>1575</v>
      </c>
      <c r="H3990" s="52">
        <f t="shared" si="186"/>
        <v>535.5</v>
      </c>
      <c r="I3990" s="52">
        <f t="shared" si="187"/>
        <v>945</v>
      </c>
      <c r="J3990" s="52">
        <f t="shared" si="188"/>
        <v>1102.5</v>
      </c>
      <c r="K3990" s="54" t="s">
        <v>18314</v>
      </c>
      <c r="L3990" s="54" t="s">
        <v>18314</v>
      </c>
      <c r="M3990" s="54" t="s">
        <v>18314</v>
      </c>
      <c r="N3990" s="54">
        <v>945</v>
      </c>
      <c r="O3990" s="54">
        <v>1102.5</v>
      </c>
    </row>
    <row r="3991" spans="1:15" s="53" customFormat="1" x14ac:dyDescent="0.45">
      <c r="A3991" s="53">
        <v>3211014127</v>
      </c>
      <c r="B3991" s="53" t="s">
        <v>2555</v>
      </c>
      <c r="C3991" s="53">
        <v>278</v>
      </c>
      <c r="F3991" s="53" t="s">
        <v>802</v>
      </c>
      <c r="G3991" s="52">
        <v>6063.75</v>
      </c>
      <c r="H3991" s="52">
        <f t="shared" si="186"/>
        <v>2061.6749999999997</v>
      </c>
      <c r="I3991" s="52">
        <f t="shared" si="187"/>
        <v>3638.25</v>
      </c>
      <c r="J3991" s="52">
        <f t="shared" si="188"/>
        <v>4244.625</v>
      </c>
      <c r="K3991" s="54" t="s">
        <v>18314</v>
      </c>
      <c r="L3991" s="54" t="s">
        <v>18314</v>
      </c>
      <c r="M3991" s="54" t="s">
        <v>18314</v>
      </c>
      <c r="N3991" s="54">
        <v>3638.25</v>
      </c>
      <c r="O3991" s="54">
        <v>4244.625</v>
      </c>
    </row>
    <row r="3992" spans="1:15" s="53" customFormat="1" x14ac:dyDescent="0.45">
      <c r="A3992" s="53">
        <v>3211014140</v>
      </c>
      <c r="B3992" s="53" t="s">
        <v>3302</v>
      </c>
      <c r="C3992" s="53">
        <v>278</v>
      </c>
      <c r="F3992" s="53" t="s">
        <v>244</v>
      </c>
      <c r="G3992" s="52">
        <v>1209.5999999999999</v>
      </c>
      <c r="H3992" s="52">
        <f t="shared" si="186"/>
        <v>411.26399999999995</v>
      </c>
      <c r="I3992" s="52">
        <f t="shared" si="187"/>
        <v>725.75999999999988</v>
      </c>
      <c r="J3992" s="52">
        <f t="shared" si="188"/>
        <v>846.71999999999991</v>
      </c>
      <c r="K3992" s="54" t="s">
        <v>18313</v>
      </c>
      <c r="L3992" s="54" t="s">
        <v>18313</v>
      </c>
      <c r="M3992" s="54" t="s">
        <v>18313</v>
      </c>
      <c r="N3992" s="54">
        <v>725.75999999999988</v>
      </c>
      <c r="O3992" s="54">
        <v>846.71999999999991</v>
      </c>
    </row>
    <row r="3993" spans="1:15" s="53" customFormat="1" x14ac:dyDescent="0.45">
      <c r="A3993" s="53">
        <v>3211014146</v>
      </c>
      <c r="B3993" s="53" t="s">
        <v>2556</v>
      </c>
      <c r="C3993" s="53">
        <v>278</v>
      </c>
      <c r="F3993" s="53" t="s">
        <v>244</v>
      </c>
      <c r="G3993" s="52">
        <v>444.96</v>
      </c>
      <c r="H3993" s="52">
        <f t="shared" si="186"/>
        <v>151.28639999999999</v>
      </c>
      <c r="I3993" s="52">
        <f t="shared" si="187"/>
        <v>266.976</v>
      </c>
      <c r="J3993" s="52">
        <f t="shared" si="188"/>
        <v>311.47199999999998</v>
      </c>
      <c r="K3993" s="54" t="s">
        <v>18313</v>
      </c>
      <c r="L3993" s="54" t="s">
        <v>18313</v>
      </c>
      <c r="M3993" s="54" t="s">
        <v>18313</v>
      </c>
      <c r="N3993" s="54">
        <v>266.976</v>
      </c>
      <c r="O3993" s="54">
        <v>311.47199999999998</v>
      </c>
    </row>
    <row r="3994" spans="1:15" s="53" customFormat="1" x14ac:dyDescent="0.45">
      <c r="A3994" s="53">
        <v>3211014147</v>
      </c>
      <c r="B3994" s="53" t="s">
        <v>2556</v>
      </c>
      <c r="C3994" s="53">
        <v>278</v>
      </c>
      <c r="F3994" s="53" t="s">
        <v>244</v>
      </c>
      <c r="G3994" s="52">
        <v>548.73</v>
      </c>
      <c r="H3994" s="52">
        <f t="shared" si="186"/>
        <v>186.56819999999999</v>
      </c>
      <c r="I3994" s="52">
        <f t="shared" si="187"/>
        <v>329.238</v>
      </c>
      <c r="J3994" s="52">
        <f t="shared" si="188"/>
        <v>384.11099999999999</v>
      </c>
      <c r="K3994" s="54" t="s">
        <v>18313</v>
      </c>
      <c r="L3994" s="54" t="s">
        <v>18313</v>
      </c>
      <c r="M3994" s="54" t="s">
        <v>18313</v>
      </c>
      <c r="N3994" s="54">
        <v>329.238</v>
      </c>
      <c r="O3994" s="54">
        <v>384.11099999999999</v>
      </c>
    </row>
    <row r="3995" spans="1:15" s="53" customFormat="1" x14ac:dyDescent="0.45">
      <c r="A3995" s="53">
        <v>3211014148</v>
      </c>
      <c r="B3995" s="53" t="s">
        <v>5328</v>
      </c>
      <c r="C3995" s="53">
        <v>278</v>
      </c>
      <c r="F3995" s="53" t="s">
        <v>264</v>
      </c>
      <c r="G3995" s="52">
        <v>183.75</v>
      </c>
      <c r="H3995" s="52">
        <f t="shared" si="186"/>
        <v>62.474999999999994</v>
      </c>
      <c r="I3995" s="52">
        <f t="shared" si="187"/>
        <v>110.25</v>
      </c>
      <c r="J3995" s="52">
        <f t="shared" si="188"/>
        <v>128.625</v>
      </c>
      <c r="K3995" s="54" t="s">
        <v>18314</v>
      </c>
      <c r="L3995" s="54" t="s">
        <v>18314</v>
      </c>
      <c r="M3995" s="54" t="s">
        <v>18314</v>
      </c>
      <c r="N3995" s="54">
        <v>110.25</v>
      </c>
      <c r="O3995" s="54">
        <v>128.625</v>
      </c>
    </row>
    <row r="3996" spans="1:15" s="53" customFormat="1" x14ac:dyDescent="0.45">
      <c r="A3996" s="53">
        <v>3211014154</v>
      </c>
      <c r="B3996" s="53" t="s">
        <v>3303</v>
      </c>
      <c r="C3996" s="53">
        <v>278</v>
      </c>
      <c r="F3996" s="53" t="s">
        <v>244</v>
      </c>
      <c r="G3996" s="52">
        <v>287.7</v>
      </c>
      <c r="H3996" s="52">
        <f t="shared" si="186"/>
        <v>97.817999999999984</v>
      </c>
      <c r="I3996" s="52">
        <f t="shared" si="187"/>
        <v>172.61999999999998</v>
      </c>
      <c r="J3996" s="52">
        <f t="shared" si="188"/>
        <v>201.39</v>
      </c>
      <c r="K3996" s="54" t="s">
        <v>18313</v>
      </c>
      <c r="L3996" s="54" t="s">
        <v>18313</v>
      </c>
      <c r="M3996" s="54" t="s">
        <v>18313</v>
      </c>
      <c r="N3996" s="54">
        <v>172.61999999999998</v>
      </c>
      <c r="O3996" s="54">
        <v>201.39</v>
      </c>
    </row>
    <row r="3997" spans="1:15" s="53" customFormat="1" x14ac:dyDescent="0.45">
      <c r="A3997" s="53">
        <v>3211014155</v>
      </c>
      <c r="B3997" s="53" t="s">
        <v>4950</v>
      </c>
      <c r="C3997" s="53">
        <v>278</v>
      </c>
      <c r="F3997" s="53" t="s">
        <v>244</v>
      </c>
      <c r="G3997" s="52">
        <v>787.5</v>
      </c>
      <c r="H3997" s="52">
        <f t="shared" si="186"/>
        <v>267.75</v>
      </c>
      <c r="I3997" s="52">
        <f t="shared" si="187"/>
        <v>472.5</v>
      </c>
      <c r="J3997" s="52">
        <f t="shared" si="188"/>
        <v>551.25</v>
      </c>
      <c r="K3997" s="54" t="s">
        <v>18313</v>
      </c>
      <c r="L3997" s="54" t="s">
        <v>18313</v>
      </c>
      <c r="M3997" s="54" t="s">
        <v>18313</v>
      </c>
      <c r="N3997" s="54">
        <v>472.5</v>
      </c>
      <c r="O3997" s="54">
        <v>551.25</v>
      </c>
    </row>
    <row r="3998" spans="1:15" s="53" customFormat="1" x14ac:dyDescent="0.45">
      <c r="A3998" s="53">
        <v>3211014156</v>
      </c>
      <c r="B3998" s="53" t="s">
        <v>3304</v>
      </c>
      <c r="C3998" s="53">
        <v>278</v>
      </c>
      <c r="F3998" s="53" t="s">
        <v>244</v>
      </c>
      <c r="G3998" s="52">
        <v>787.5</v>
      </c>
      <c r="H3998" s="52">
        <f t="shared" si="186"/>
        <v>267.75</v>
      </c>
      <c r="I3998" s="52">
        <f t="shared" si="187"/>
        <v>472.5</v>
      </c>
      <c r="J3998" s="52">
        <f t="shared" si="188"/>
        <v>551.25</v>
      </c>
      <c r="K3998" s="54" t="s">
        <v>18313</v>
      </c>
      <c r="L3998" s="54" t="s">
        <v>18313</v>
      </c>
      <c r="M3998" s="54" t="s">
        <v>18313</v>
      </c>
      <c r="N3998" s="54">
        <v>472.5</v>
      </c>
      <c r="O3998" s="54">
        <v>551.25</v>
      </c>
    </row>
    <row r="3999" spans="1:15" s="53" customFormat="1" x14ac:dyDescent="0.45">
      <c r="A3999" s="53">
        <v>3211014157</v>
      </c>
      <c r="B3999" s="53" t="s">
        <v>3305</v>
      </c>
      <c r="C3999" s="53">
        <v>278</v>
      </c>
      <c r="F3999" s="53" t="s">
        <v>244</v>
      </c>
      <c r="G3999" s="52">
        <v>391.65</v>
      </c>
      <c r="H3999" s="52">
        <f t="shared" si="186"/>
        <v>133.16099999999997</v>
      </c>
      <c r="I3999" s="52">
        <f t="shared" si="187"/>
        <v>234.98999999999998</v>
      </c>
      <c r="J3999" s="52">
        <f t="shared" si="188"/>
        <v>274.15499999999997</v>
      </c>
      <c r="K3999" s="54" t="s">
        <v>18313</v>
      </c>
      <c r="L3999" s="54" t="s">
        <v>18313</v>
      </c>
      <c r="M3999" s="54" t="s">
        <v>18313</v>
      </c>
      <c r="N3999" s="54">
        <v>234.98999999999998</v>
      </c>
      <c r="O3999" s="54">
        <v>274.15499999999997</v>
      </c>
    </row>
    <row r="4000" spans="1:15" s="53" customFormat="1" x14ac:dyDescent="0.45">
      <c r="A4000" s="53">
        <v>3211014180</v>
      </c>
      <c r="B4000" s="53" t="s">
        <v>4951</v>
      </c>
      <c r="C4000" s="53">
        <v>278</v>
      </c>
      <c r="F4000" s="53" t="s">
        <v>244</v>
      </c>
      <c r="G4000" s="52">
        <v>315</v>
      </c>
      <c r="H4000" s="52">
        <f t="shared" si="186"/>
        <v>107.1</v>
      </c>
      <c r="I4000" s="52">
        <f t="shared" si="187"/>
        <v>189</v>
      </c>
      <c r="J4000" s="52">
        <f t="shared" si="188"/>
        <v>220.5</v>
      </c>
      <c r="K4000" s="54" t="s">
        <v>18313</v>
      </c>
      <c r="L4000" s="54" t="s">
        <v>18313</v>
      </c>
      <c r="M4000" s="54" t="s">
        <v>18313</v>
      </c>
      <c r="N4000" s="54">
        <v>189</v>
      </c>
      <c r="O4000" s="54">
        <v>220.5</v>
      </c>
    </row>
    <row r="4001" spans="1:15" s="53" customFormat="1" x14ac:dyDescent="0.45">
      <c r="A4001" s="53">
        <v>3211014183</v>
      </c>
      <c r="B4001" s="53" t="s">
        <v>2557</v>
      </c>
      <c r="C4001" s="53">
        <v>278</v>
      </c>
      <c r="F4001" s="53" t="s">
        <v>244</v>
      </c>
      <c r="G4001" s="52">
        <v>343.35</v>
      </c>
      <c r="H4001" s="52">
        <f t="shared" si="186"/>
        <v>116.73899999999999</v>
      </c>
      <c r="I4001" s="52">
        <f t="shared" si="187"/>
        <v>206.01000000000002</v>
      </c>
      <c r="J4001" s="52">
        <f t="shared" si="188"/>
        <v>240.345</v>
      </c>
      <c r="K4001" s="54" t="s">
        <v>18313</v>
      </c>
      <c r="L4001" s="54" t="s">
        <v>18313</v>
      </c>
      <c r="M4001" s="54" t="s">
        <v>18313</v>
      </c>
      <c r="N4001" s="54">
        <v>206.01000000000002</v>
      </c>
      <c r="O4001" s="54">
        <v>240.345</v>
      </c>
    </row>
    <row r="4002" spans="1:15" s="53" customFormat="1" x14ac:dyDescent="0.45">
      <c r="A4002" s="53">
        <v>3211014188</v>
      </c>
      <c r="B4002" s="53" t="s">
        <v>2558</v>
      </c>
      <c r="C4002" s="53">
        <v>278</v>
      </c>
      <c r="F4002" s="53" t="s">
        <v>244</v>
      </c>
      <c r="G4002" s="52">
        <v>1022.7</v>
      </c>
      <c r="H4002" s="52">
        <f t="shared" si="186"/>
        <v>347.71799999999996</v>
      </c>
      <c r="I4002" s="52">
        <f t="shared" si="187"/>
        <v>613.62</v>
      </c>
      <c r="J4002" s="52">
        <f t="shared" si="188"/>
        <v>715.89</v>
      </c>
      <c r="K4002" s="54" t="s">
        <v>18313</v>
      </c>
      <c r="L4002" s="54" t="s">
        <v>18313</v>
      </c>
      <c r="M4002" s="54" t="s">
        <v>18313</v>
      </c>
      <c r="N4002" s="54">
        <v>613.62</v>
      </c>
      <c r="O4002" s="54">
        <v>715.89</v>
      </c>
    </row>
    <row r="4003" spans="1:15" s="53" customFormat="1" x14ac:dyDescent="0.45">
      <c r="A4003" s="53">
        <v>3211014191</v>
      </c>
      <c r="B4003" s="53" t="s">
        <v>2559</v>
      </c>
      <c r="C4003" s="53">
        <v>272</v>
      </c>
      <c r="G4003" s="52">
        <v>176.4</v>
      </c>
      <c r="H4003" s="52">
        <f t="shared" si="186"/>
        <v>59.975999999999999</v>
      </c>
      <c r="I4003" s="52">
        <f t="shared" si="187"/>
        <v>105.84</v>
      </c>
      <c r="J4003" s="52">
        <f t="shared" si="188"/>
        <v>123.47999999999999</v>
      </c>
      <c r="K4003" s="54" t="s">
        <v>18311</v>
      </c>
      <c r="L4003" s="54" t="s">
        <v>18311</v>
      </c>
      <c r="M4003" s="54" t="s">
        <v>18311</v>
      </c>
      <c r="N4003" s="54">
        <v>105.84</v>
      </c>
      <c r="O4003" s="54">
        <v>123.47999999999999</v>
      </c>
    </row>
    <row r="4004" spans="1:15" s="53" customFormat="1" x14ac:dyDescent="0.45">
      <c r="A4004" s="53">
        <v>3211014192</v>
      </c>
      <c r="B4004" s="53" t="s">
        <v>4952</v>
      </c>
      <c r="C4004" s="53">
        <v>272</v>
      </c>
      <c r="F4004" s="53" t="s">
        <v>244</v>
      </c>
      <c r="G4004" s="52">
        <v>223.65</v>
      </c>
      <c r="H4004" s="52">
        <f t="shared" si="186"/>
        <v>76.040999999999997</v>
      </c>
      <c r="I4004" s="52">
        <f t="shared" si="187"/>
        <v>134.19</v>
      </c>
      <c r="J4004" s="52">
        <f t="shared" si="188"/>
        <v>156.55500000000001</v>
      </c>
      <c r="K4004" s="54" t="s">
        <v>18311</v>
      </c>
      <c r="L4004" s="54" t="s">
        <v>18311</v>
      </c>
      <c r="M4004" s="54" t="s">
        <v>18311</v>
      </c>
      <c r="N4004" s="54">
        <v>134.19</v>
      </c>
      <c r="O4004" s="54">
        <v>156.55500000000001</v>
      </c>
    </row>
    <row r="4005" spans="1:15" s="53" customFormat="1" x14ac:dyDescent="0.45">
      <c r="A4005" s="53">
        <v>3211014197</v>
      </c>
      <c r="B4005" s="53" t="s">
        <v>3306</v>
      </c>
      <c r="C4005" s="53">
        <v>278</v>
      </c>
      <c r="F4005" s="53" t="s">
        <v>244</v>
      </c>
      <c r="G4005" s="52">
        <v>343.35</v>
      </c>
      <c r="H4005" s="52">
        <f t="shared" si="186"/>
        <v>116.73899999999999</v>
      </c>
      <c r="I4005" s="52">
        <f t="shared" si="187"/>
        <v>206.01000000000002</v>
      </c>
      <c r="J4005" s="52">
        <f t="shared" si="188"/>
        <v>240.345</v>
      </c>
      <c r="K4005" s="54" t="s">
        <v>18313</v>
      </c>
      <c r="L4005" s="54" t="s">
        <v>18313</v>
      </c>
      <c r="M4005" s="54" t="s">
        <v>18313</v>
      </c>
      <c r="N4005" s="54">
        <v>206.01000000000002</v>
      </c>
      <c r="O4005" s="54">
        <v>240.345</v>
      </c>
    </row>
    <row r="4006" spans="1:15" s="53" customFormat="1" x14ac:dyDescent="0.45">
      <c r="A4006" s="53">
        <v>3211014215</v>
      </c>
      <c r="B4006" s="53" t="s">
        <v>2560</v>
      </c>
      <c r="C4006" s="53">
        <v>278</v>
      </c>
      <c r="F4006" s="53" t="s">
        <v>244</v>
      </c>
      <c r="G4006" s="52">
        <v>384.3</v>
      </c>
      <c r="H4006" s="52">
        <f t="shared" si="186"/>
        <v>130.66199999999998</v>
      </c>
      <c r="I4006" s="52">
        <f t="shared" si="187"/>
        <v>230.57999999999998</v>
      </c>
      <c r="J4006" s="52">
        <f t="shared" si="188"/>
        <v>269.01</v>
      </c>
      <c r="K4006" s="54" t="s">
        <v>18313</v>
      </c>
      <c r="L4006" s="54" t="s">
        <v>18313</v>
      </c>
      <c r="M4006" s="54" t="s">
        <v>18313</v>
      </c>
      <c r="N4006" s="54">
        <v>230.57999999999998</v>
      </c>
      <c r="O4006" s="54">
        <v>269.01</v>
      </c>
    </row>
    <row r="4007" spans="1:15" s="53" customFormat="1" x14ac:dyDescent="0.45">
      <c r="A4007" s="53">
        <v>3211014221</v>
      </c>
      <c r="B4007" s="53" t="s">
        <v>4953</v>
      </c>
      <c r="C4007" s="53">
        <v>278</v>
      </c>
      <c r="F4007" s="53" t="s">
        <v>802</v>
      </c>
      <c r="G4007" s="52">
        <v>3303.83</v>
      </c>
      <c r="H4007" s="52">
        <f t="shared" si="186"/>
        <v>1123.3021999999999</v>
      </c>
      <c r="I4007" s="52">
        <f t="shared" si="187"/>
        <v>1982.2979999999998</v>
      </c>
      <c r="J4007" s="52">
        <f t="shared" si="188"/>
        <v>2312.6809999999996</v>
      </c>
      <c r="K4007" s="54" t="s">
        <v>18314</v>
      </c>
      <c r="L4007" s="54" t="s">
        <v>18314</v>
      </c>
      <c r="M4007" s="54" t="s">
        <v>18314</v>
      </c>
      <c r="N4007" s="54">
        <v>1982.2979999999998</v>
      </c>
      <c r="O4007" s="54">
        <v>2312.6809999999996</v>
      </c>
    </row>
    <row r="4008" spans="1:15" s="53" customFormat="1" x14ac:dyDescent="0.45">
      <c r="A4008" s="53">
        <v>3211014223</v>
      </c>
      <c r="B4008" s="53" t="s">
        <v>4954</v>
      </c>
      <c r="C4008" s="53">
        <v>278</v>
      </c>
      <c r="F4008" s="53" t="s">
        <v>244</v>
      </c>
      <c r="G4008" s="52">
        <v>3785.25</v>
      </c>
      <c r="H4008" s="52">
        <f t="shared" si="186"/>
        <v>1286.9849999999999</v>
      </c>
      <c r="I4008" s="52">
        <f t="shared" si="187"/>
        <v>2271.15</v>
      </c>
      <c r="J4008" s="52">
        <f t="shared" si="188"/>
        <v>2649.6749999999997</v>
      </c>
      <c r="K4008" s="54" t="s">
        <v>18313</v>
      </c>
      <c r="L4008" s="54" t="s">
        <v>18313</v>
      </c>
      <c r="M4008" s="54" t="s">
        <v>18313</v>
      </c>
      <c r="N4008" s="54">
        <v>2271.15</v>
      </c>
      <c r="O4008" s="54">
        <v>2649.6749999999997</v>
      </c>
    </row>
    <row r="4009" spans="1:15" s="53" customFormat="1" x14ac:dyDescent="0.45">
      <c r="A4009" s="53">
        <v>3211014229</v>
      </c>
      <c r="B4009" s="53" t="s">
        <v>5329</v>
      </c>
      <c r="C4009" s="53">
        <v>278</v>
      </c>
      <c r="F4009" s="53" t="s">
        <v>244</v>
      </c>
      <c r="G4009" s="52">
        <v>340.2</v>
      </c>
      <c r="H4009" s="52">
        <f t="shared" si="186"/>
        <v>115.66799999999999</v>
      </c>
      <c r="I4009" s="52">
        <f t="shared" si="187"/>
        <v>204.11999999999998</v>
      </c>
      <c r="J4009" s="52">
        <f t="shared" si="188"/>
        <v>238.14</v>
      </c>
      <c r="K4009" s="54" t="s">
        <v>18313</v>
      </c>
      <c r="L4009" s="54" t="s">
        <v>18313</v>
      </c>
      <c r="M4009" s="54" t="s">
        <v>18313</v>
      </c>
      <c r="N4009" s="54">
        <v>204.11999999999998</v>
      </c>
      <c r="O4009" s="54">
        <v>238.14</v>
      </c>
    </row>
    <row r="4010" spans="1:15" s="53" customFormat="1" x14ac:dyDescent="0.45">
      <c r="A4010" s="53">
        <v>3211014234</v>
      </c>
      <c r="B4010" s="53" t="s">
        <v>4955</v>
      </c>
      <c r="C4010" s="53">
        <v>278</v>
      </c>
      <c r="F4010" s="53" t="s">
        <v>244</v>
      </c>
      <c r="G4010" s="52">
        <v>787.5</v>
      </c>
      <c r="H4010" s="52">
        <f t="shared" si="186"/>
        <v>267.75</v>
      </c>
      <c r="I4010" s="52">
        <f t="shared" si="187"/>
        <v>472.5</v>
      </c>
      <c r="J4010" s="52">
        <f t="shared" si="188"/>
        <v>551.25</v>
      </c>
      <c r="K4010" s="54" t="s">
        <v>18313</v>
      </c>
      <c r="L4010" s="54" t="s">
        <v>18313</v>
      </c>
      <c r="M4010" s="54" t="s">
        <v>18313</v>
      </c>
      <c r="N4010" s="54">
        <v>472.5</v>
      </c>
      <c r="O4010" s="54">
        <v>551.25</v>
      </c>
    </row>
    <row r="4011" spans="1:15" s="53" customFormat="1" x14ac:dyDescent="0.45">
      <c r="A4011" s="53">
        <v>3211014259</v>
      </c>
      <c r="B4011" s="53" t="s">
        <v>2561</v>
      </c>
      <c r="C4011" s="53">
        <v>278</v>
      </c>
      <c r="F4011" s="53" t="s">
        <v>244</v>
      </c>
      <c r="G4011" s="52">
        <v>436.75</v>
      </c>
      <c r="H4011" s="52">
        <f t="shared" si="186"/>
        <v>148.49499999999998</v>
      </c>
      <c r="I4011" s="52">
        <f t="shared" si="187"/>
        <v>262.05</v>
      </c>
      <c r="J4011" s="52">
        <f t="shared" si="188"/>
        <v>305.72499999999997</v>
      </c>
      <c r="K4011" s="54" t="s">
        <v>18313</v>
      </c>
      <c r="L4011" s="54" t="s">
        <v>18313</v>
      </c>
      <c r="M4011" s="54" t="s">
        <v>18313</v>
      </c>
      <c r="N4011" s="54">
        <v>262.05</v>
      </c>
      <c r="O4011" s="54">
        <v>305.72499999999997</v>
      </c>
    </row>
    <row r="4012" spans="1:15" s="53" customFormat="1" x14ac:dyDescent="0.45">
      <c r="A4012" s="53">
        <v>3211014276</v>
      </c>
      <c r="B4012" s="53" t="s">
        <v>3416</v>
      </c>
      <c r="C4012" s="53">
        <v>278</v>
      </c>
      <c r="F4012" s="53" t="s">
        <v>802</v>
      </c>
      <c r="G4012" s="52">
        <v>837.9</v>
      </c>
      <c r="H4012" s="52">
        <f t="shared" si="186"/>
        <v>284.88599999999997</v>
      </c>
      <c r="I4012" s="52">
        <f t="shared" si="187"/>
        <v>502.73999999999995</v>
      </c>
      <c r="J4012" s="52">
        <f t="shared" si="188"/>
        <v>586.53</v>
      </c>
      <c r="K4012" s="54" t="s">
        <v>18314</v>
      </c>
      <c r="L4012" s="54" t="s">
        <v>18314</v>
      </c>
      <c r="M4012" s="54" t="s">
        <v>18314</v>
      </c>
      <c r="N4012" s="54">
        <v>502.73999999999995</v>
      </c>
      <c r="O4012" s="54">
        <v>586.53</v>
      </c>
    </row>
    <row r="4013" spans="1:15" s="53" customFormat="1" x14ac:dyDescent="0.45">
      <c r="A4013" s="53">
        <v>3211014294</v>
      </c>
      <c r="B4013" s="53" t="s">
        <v>5330</v>
      </c>
      <c r="C4013" s="53">
        <v>278</v>
      </c>
      <c r="F4013" s="53" t="s">
        <v>244</v>
      </c>
      <c r="G4013" s="52">
        <v>590.94000000000005</v>
      </c>
      <c r="H4013" s="52">
        <f t="shared" si="186"/>
        <v>200.9196</v>
      </c>
      <c r="I4013" s="52">
        <f t="shared" si="187"/>
        <v>354.56400000000002</v>
      </c>
      <c r="J4013" s="52">
        <f t="shared" si="188"/>
        <v>413.65800000000002</v>
      </c>
      <c r="K4013" s="54" t="s">
        <v>18313</v>
      </c>
      <c r="L4013" s="54" t="s">
        <v>18313</v>
      </c>
      <c r="M4013" s="54" t="s">
        <v>18313</v>
      </c>
      <c r="N4013" s="54">
        <v>354.56400000000002</v>
      </c>
      <c r="O4013" s="54">
        <v>413.65800000000002</v>
      </c>
    </row>
    <row r="4014" spans="1:15" s="53" customFormat="1" x14ac:dyDescent="0.45">
      <c r="A4014" s="53">
        <v>3211014297</v>
      </c>
      <c r="B4014" s="53" t="s">
        <v>5331</v>
      </c>
      <c r="C4014" s="53">
        <v>278</v>
      </c>
      <c r="F4014" s="53" t="s">
        <v>802</v>
      </c>
      <c r="G4014" s="52">
        <v>3250.54</v>
      </c>
      <c r="H4014" s="52">
        <f t="shared" si="186"/>
        <v>1105.1835999999998</v>
      </c>
      <c r="I4014" s="52">
        <f t="shared" si="187"/>
        <v>1950.3239999999998</v>
      </c>
      <c r="J4014" s="52">
        <f t="shared" si="188"/>
        <v>2275.3779999999997</v>
      </c>
      <c r="K4014" s="54" t="s">
        <v>18314</v>
      </c>
      <c r="L4014" s="54" t="s">
        <v>18314</v>
      </c>
      <c r="M4014" s="54" t="s">
        <v>18314</v>
      </c>
      <c r="N4014" s="54">
        <v>1950.3239999999998</v>
      </c>
      <c r="O4014" s="54">
        <v>2275.3779999999997</v>
      </c>
    </row>
    <row r="4015" spans="1:15" s="53" customFormat="1" x14ac:dyDescent="0.45">
      <c r="A4015" s="53">
        <v>3211014300</v>
      </c>
      <c r="B4015" s="53" t="s">
        <v>4956</v>
      </c>
      <c r="C4015" s="53">
        <v>278</v>
      </c>
      <c r="F4015" s="53" t="s">
        <v>802</v>
      </c>
      <c r="G4015" s="52">
        <v>972.3</v>
      </c>
      <c r="H4015" s="52">
        <f t="shared" si="186"/>
        <v>330.58199999999994</v>
      </c>
      <c r="I4015" s="52">
        <f t="shared" si="187"/>
        <v>583.38</v>
      </c>
      <c r="J4015" s="52">
        <f t="shared" si="188"/>
        <v>680.6099999999999</v>
      </c>
      <c r="K4015" s="54" t="s">
        <v>18314</v>
      </c>
      <c r="L4015" s="54" t="s">
        <v>18314</v>
      </c>
      <c r="M4015" s="54" t="s">
        <v>18314</v>
      </c>
      <c r="N4015" s="54">
        <v>583.38</v>
      </c>
      <c r="O4015" s="54">
        <v>680.6099999999999</v>
      </c>
    </row>
    <row r="4016" spans="1:15" s="53" customFormat="1" x14ac:dyDescent="0.45">
      <c r="A4016" s="53">
        <v>3211014306</v>
      </c>
      <c r="B4016" s="53" t="s">
        <v>2562</v>
      </c>
      <c r="C4016" s="53">
        <v>278</v>
      </c>
      <c r="F4016" s="53" t="s">
        <v>244</v>
      </c>
      <c r="G4016" s="52">
        <v>384.3</v>
      </c>
      <c r="H4016" s="52">
        <f t="shared" si="186"/>
        <v>130.66199999999998</v>
      </c>
      <c r="I4016" s="52">
        <f t="shared" si="187"/>
        <v>230.57999999999998</v>
      </c>
      <c r="J4016" s="52">
        <f t="shared" si="188"/>
        <v>269.01</v>
      </c>
      <c r="K4016" s="54" t="s">
        <v>18313</v>
      </c>
      <c r="L4016" s="54" t="s">
        <v>18313</v>
      </c>
      <c r="M4016" s="54" t="s">
        <v>18313</v>
      </c>
      <c r="N4016" s="54">
        <v>230.57999999999998</v>
      </c>
      <c r="O4016" s="54">
        <v>269.01</v>
      </c>
    </row>
    <row r="4017" spans="1:15" s="53" customFormat="1" x14ac:dyDescent="0.45">
      <c r="A4017" s="53">
        <v>3211014308</v>
      </c>
      <c r="B4017" s="53" t="s">
        <v>5332</v>
      </c>
      <c r="C4017" s="53">
        <v>278</v>
      </c>
      <c r="G4017" s="52">
        <v>214.2</v>
      </c>
      <c r="H4017" s="52">
        <f t="shared" si="186"/>
        <v>72.827999999999989</v>
      </c>
      <c r="I4017" s="52">
        <f t="shared" si="187"/>
        <v>128.51999999999998</v>
      </c>
      <c r="J4017" s="52">
        <f t="shared" si="188"/>
        <v>149.93999999999997</v>
      </c>
      <c r="K4017" s="54" t="s">
        <v>18314</v>
      </c>
      <c r="L4017" s="54" t="s">
        <v>18314</v>
      </c>
      <c r="M4017" s="54" t="s">
        <v>18314</v>
      </c>
      <c r="N4017" s="54">
        <v>128.51999999999998</v>
      </c>
      <c r="O4017" s="54">
        <v>149.93999999999997</v>
      </c>
    </row>
    <row r="4018" spans="1:15" s="53" customFormat="1" x14ac:dyDescent="0.45">
      <c r="A4018" s="53">
        <v>3211014310</v>
      </c>
      <c r="B4018" s="53" t="s">
        <v>5389</v>
      </c>
      <c r="C4018" s="53">
        <v>278</v>
      </c>
      <c r="F4018" s="53" t="s">
        <v>244</v>
      </c>
      <c r="G4018" s="52">
        <v>441</v>
      </c>
      <c r="H4018" s="52">
        <f t="shared" si="186"/>
        <v>149.94</v>
      </c>
      <c r="I4018" s="52">
        <f t="shared" si="187"/>
        <v>264.59999999999997</v>
      </c>
      <c r="J4018" s="52">
        <f t="shared" si="188"/>
        <v>308.7</v>
      </c>
      <c r="K4018" s="54" t="s">
        <v>18313</v>
      </c>
      <c r="L4018" s="54" t="s">
        <v>18313</v>
      </c>
      <c r="M4018" s="54" t="s">
        <v>18313</v>
      </c>
      <c r="N4018" s="54">
        <v>264.59999999999997</v>
      </c>
      <c r="O4018" s="54">
        <v>308.7</v>
      </c>
    </row>
    <row r="4019" spans="1:15" s="53" customFormat="1" x14ac:dyDescent="0.45">
      <c r="A4019" s="53">
        <v>3211014313</v>
      </c>
      <c r="B4019" s="53" t="s">
        <v>5390</v>
      </c>
      <c r="C4019" s="53">
        <v>278</v>
      </c>
      <c r="F4019" s="53" t="s">
        <v>244</v>
      </c>
      <c r="G4019" s="52">
        <v>189</v>
      </c>
      <c r="H4019" s="52">
        <f t="shared" si="186"/>
        <v>64.259999999999991</v>
      </c>
      <c r="I4019" s="52">
        <f t="shared" si="187"/>
        <v>113.39999999999999</v>
      </c>
      <c r="J4019" s="52">
        <f t="shared" si="188"/>
        <v>132.29999999999998</v>
      </c>
      <c r="K4019" s="54" t="s">
        <v>18313</v>
      </c>
      <c r="L4019" s="54" t="s">
        <v>18313</v>
      </c>
      <c r="M4019" s="54" t="s">
        <v>18313</v>
      </c>
      <c r="N4019" s="54">
        <v>113.39999999999999</v>
      </c>
      <c r="O4019" s="54">
        <v>132.29999999999998</v>
      </c>
    </row>
    <row r="4020" spans="1:15" s="53" customFormat="1" x14ac:dyDescent="0.45">
      <c r="A4020" s="53">
        <v>3211014323</v>
      </c>
      <c r="B4020" s="53" t="s">
        <v>3417</v>
      </c>
      <c r="C4020" s="53">
        <v>278</v>
      </c>
      <c r="F4020" s="53" t="s">
        <v>244</v>
      </c>
      <c r="G4020" s="52">
        <v>352.8</v>
      </c>
      <c r="H4020" s="52">
        <f t="shared" si="186"/>
        <v>119.952</v>
      </c>
      <c r="I4020" s="52">
        <f t="shared" si="187"/>
        <v>211.68</v>
      </c>
      <c r="J4020" s="52">
        <f t="shared" si="188"/>
        <v>246.95999999999998</v>
      </c>
      <c r="K4020" s="54" t="s">
        <v>18313</v>
      </c>
      <c r="L4020" s="54" t="s">
        <v>18313</v>
      </c>
      <c r="M4020" s="54" t="s">
        <v>18313</v>
      </c>
      <c r="N4020" s="54">
        <v>211.68</v>
      </c>
      <c r="O4020" s="54">
        <v>246.95999999999998</v>
      </c>
    </row>
    <row r="4021" spans="1:15" s="53" customFormat="1" x14ac:dyDescent="0.45">
      <c r="A4021" s="53">
        <v>3211014324</v>
      </c>
      <c r="B4021" s="53" t="s">
        <v>5211</v>
      </c>
      <c r="C4021" s="53">
        <v>272</v>
      </c>
      <c r="G4021" s="52">
        <v>267.75</v>
      </c>
      <c r="H4021" s="52">
        <f t="shared" si="186"/>
        <v>91.034999999999997</v>
      </c>
      <c r="I4021" s="52">
        <f t="shared" si="187"/>
        <v>160.65</v>
      </c>
      <c r="J4021" s="52">
        <f t="shared" si="188"/>
        <v>187.42499999999998</v>
      </c>
      <c r="K4021" s="54" t="s">
        <v>18311</v>
      </c>
      <c r="L4021" s="54" t="s">
        <v>18311</v>
      </c>
      <c r="M4021" s="54" t="s">
        <v>18311</v>
      </c>
      <c r="N4021" s="54">
        <v>160.65</v>
      </c>
      <c r="O4021" s="54">
        <v>187.42499999999998</v>
      </c>
    </row>
    <row r="4022" spans="1:15" s="53" customFormat="1" x14ac:dyDescent="0.45">
      <c r="A4022" s="53">
        <v>3211014331</v>
      </c>
      <c r="B4022" s="53" t="s">
        <v>2563</v>
      </c>
      <c r="C4022" s="53">
        <v>278</v>
      </c>
      <c r="F4022" s="53" t="s">
        <v>244</v>
      </c>
      <c r="G4022" s="52">
        <v>343.35</v>
      </c>
      <c r="H4022" s="52">
        <f t="shared" si="186"/>
        <v>116.73899999999999</v>
      </c>
      <c r="I4022" s="52">
        <f t="shared" si="187"/>
        <v>206.01000000000002</v>
      </c>
      <c r="J4022" s="52">
        <f t="shared" si="188"/>
        <v>240.345</v>
      </c>
      <c r="K4022" s="54" t="s">
        <v>18313</v>
      </c>
      <c r="L4022" s="54" t="s">
        <v>18313</v>
      </c>
      <c r="M4022" s="54" t="s">
        <v>18313</v>
      </c>
      <c r="N4022" s="54">
        <v>206.01000000000002</v>
      </c>
      <c r="O4022" s="54">
        <v>240.345</v>
      </c>
    </row>
    <row r="4023" spans="1:15" s="53" customFormat="1" x14ac:dyDescent="0.45">
      <c r="A4023" s="53">
        <v>3211014353</v>
      </c>
      <c r="B4023" s="53" t="s">
        <v>5212</v>
      </c>
      <c r="C4023" s="53">
        <v>272</v>
      </c>
      <c r="G4023" s="52">
        <v>80</v>
      </c>
      <c r="H4023" s="52">
        <f t="shared" si="186"/>
        <v>27.199999999999996</v>
      </c>
      <c r="I4023" s="52">
        <f t="shared" si="187"/>
        <v>48</v>
      </c>
      <c r="J4023" s="52">
        <f t="shared" si="188"/>
        <v>56</v>
      </c>
      <c r="K4023" s="54" t="s">
        <v>18311</v>
      </c>
      <c r="L4023" s="54" t="s">
        <v>18311</v>
      </c>
      <c r="M4023" s="54" t="s">
        <v>18311</v>
      </c>
      <c r="N4023" s="54">
        <v>48</v>
      </c>
      <c r="O4023" s="54">
        <v>56</v>
      </c>
    </row>
    <row r="4024" spans="1:15" s="53" customFormat="1" x14ac:dyDescent="0.45">
      <c r="A4024" s="53">
        <v>3211014357</v>
      </c>
      <c r="B4024" s="53" t="s">
        <v>3418</v>
      </c>
      <c r="C4024" s="53">
        <v>278</v>
      </c>
      <c r="F4024" s="53" t="s">
        <v>244</v>
      </c>
      <c r="G4024" s="52">
        <v>352.8</v>
      </c>
      <c r="H4024" s="52">
        <f t="shared" si="186"/>
        <v>119.952</v>
      </c>
      <c r="I4024" s="52">
        <f t="shared" si="187"/>
        <v>211.68</v>
      </c>
      <c r="J4024" s="52">
        <f t="shared" si="188"/>
        <v>246.95999999999998</v>
      </c>
      <c r="K4024" s="54" t="s">
        <v>18313</v>
      </c>
      <c r="L4024" s="54" t="s">
        <v>18313</v>
      </c>
      <c r="M4024" s="54" t="s">
        <v>18313</v>
      </c>
      <c r="N4024" s="54">
        <v>211.68</v>
      </c>
      <c r="O4024" s="54">
        <v>246.95999999999998</v>
      </c>
    </row>
    <row r="4025" spans="1:15" s="53" customFormat="1" x14ac:dyDescent="0.45">
      <c r="A4025" s="53">
        <v>3211014372</v>
      </c>
      <c r="B4025" s="53" t="s">
        <v>5213</v>
      </c>
      <c r="C4025" s="53">
        <v>278</v>
      </c>
      <c r="F4025" s="53" t="s">
        <v>802</v>
      </c>
      <c r="G4025" s="52">
        <v>787.5</v>
      </c>
      <c r="H4025" s="52">
        <f t="shared" si="186"/>
        <v>267.75</v>
      </c>
      <c r="I4025" s="52">
        <f t="shared" si="187"/>
        <v>472.5</v>
      </c>
      <c r="J4025" s="52">
        <f t="shared" si="188"/>
        <v>551.25</v>
      </c>
      <c r="K4025" s="54" t="s">
        <v>18314</v>
      </c>
      <c r="L4025" s="54" t="s">
        <v>18314</v>
      </c>
      <c r="M4025" s="54" t="s">
        <v>18314</v>
      </c>
      <c r="N4025" s="54">
        <v>472.5</v>
      </c>
      <c r="O4025" s="54">
        <v>551.25</v>
      </c>
    </row>
    <row r="4026" spans="1:15" s="53" customFormat="1" x14ac:dyDescent="0.45">
      <c r="A4026" s="53">
        <v>3211014373</v>
      </c>
      <c r="B4026" s="53" t="s">
        <v>3419</v>
      </c>
      <c r="C4026" s="53">
        <v>278</v>
      </c>
      <c r="F4026" s="53" t="s">
        <v>802</v>
      </c>
      <c r="G4026" s="52">
        <v>12779.81</v>
      </c>
      <c r="H4026" s="52">
        <f t="shared" si="186"/>
        <v>4345.1353999999992</v>
      </c>
      <c r="I4026" s="52">
        <f t="shared" si="187"/>
        <v>7667.8859999999995</v>
      </c>
      <c r="J4026" s="52">
        <f t="shared" si="188"/>
        <v>8945.8669999999984</v>
      </c>
      <c r="K4026" s="54" t="s">
        <v>18314</v>
      </c>
      <c r="L4026" s="54" t="s">
        <v>18314</v>
      </c>
      <c r="M4026" s="54" t="s">
        <v>18314</v>
      </c>
      <c r="N4026" s="54">
        <v>7667.8859999999995</v>
      </c>
      <c r="O4026" s="54">
        <v>8945.8669999999984</v>
      </c>
    </row>
    <row r="4027" spans="1:15" s="53" customFormat="1" x14ac:dyDescent="0.45">
      <c r="A4027" s="53">
        <v>3211014393</v>
      </c>
      <c r="B4027" s="53" t="s">
        <v>2564</v>
      </c>
      <c r="C4027" s="53">
        <v>278</v>
      </c>
      <c r="F4027" s="53" t="s">
        <v>244</v>
      </c>
      <c r="G4027" s="52">
        <v>787.5</v>
      </c>
      <c r="H4027" s="52">
        <f t="shared" si="186"/>
        <v>267.75</v>
      </c>
      <c r="I4027" s="52">
        <f t="shared" si="187"/>
        <v>472.5</v>
      </c>
      <c r="J4027" s="52">
        <f t="shared" si="188"/>
        <v>551.25</v>
      </c>
      <c r="K4027" s="54" t="s">
        <v>18313</v>
      </c>
      <c r="L4027" s="54" t="s">
        <v>18313</v>
      </c>
      <c r="M4027" s="54" t="s">
        <v>18313</v>
      </c>
      <c r="N4027" s="54">
        <v>472.5</v>
      </c>
      <c r="O4027" s="54">
        <v>551.25</v>
      </c>
    </row>
    <row r="4028" spans="1:15" s="53" customFormat="1" x14ac:dyDescent="0.45">
      <c r="A4028" s="53">
        <v>3211014400</v>
      </c>
      <c r="B4028" s="53" t="s">
        <v>3173</v>
      </c>
      <c r="C4028" s="53">
        <v>278</v>
      </c>
      <c r="F4028" s="53" t="s">
        <v>244</v>
      </c>
      <c r="G4028" s="52">
        <v>2585.36</v>
      </c>
      <c r="H4028" s="52">
        <f t="shared" si="186"/>
        <v>879.02239999999995</v>
      </c>
      <c r="I4028" s="52">
        <f t="shared" si="187"/>
        <v>1551.2160000000001</v>
      </c>
      <c r="J4028" s="52">
        <f t="shared" si="188"/>
        <v>1809.752</v>
      </c>
      <c r="K4028" s="54" t="s">
        <v>18313</v>
      </c>
      <c r="L4028" s="54" t="s">
        <v>18313</v>
      </c>
      <c r="M4028" s="54" t="s">
        <v>18313</v>
      </c>
      <c r="N4028" s="54">
        <v>1551.2160000000001</v>
      </c>
      <c r="O4028" s="54">
        <v>1809.752</v>
      </c>
    </row>
    <row r="4029" spans="1:15" s="53" customFormat="1" x14ac:dyDescent="0.45">
      <c r="A4029" s="53">
        <v>3211014422</v>
      </c>
      <c r="B4029" s="53" t="s">
        <v>5391</v>
      </c>
      <c r="C4029" s="53">
        <v>278</v>
      </c>
      <c r="F4029" s="53" t="s">
        <v>244</v>
      </c>
      <c r="G4029" s="52">
        <v>4191.8999999999996</v>
      </c>
      <c r="H4029" s="52">
        <f t="shared" si="186"/>
        <v>1425.2459999999996</v>
      </c>
      <c r="I4029" s="52">
        <f t="shared" si="187"/>
        <v>2515.14</v>
      </c>
      <c r="J4029" s="52">
        <f t="shared" si="188"/>
        <v>2934.3299999999995</v>
      </c>
      <c r="K4029" s="54" t="s">
        <v>18313</v>
      </c>
      <c r="L4029" s="54" t="s">
        <v>18313</v>
      </c>
      <c r="M4029" s="54" t="s">
        <v>18313</v>
      </c>
      <c r="N4029" s="54">
        <v>2515.14</v>
      </c>
      <c r="O4029" s="54">
        <v>2934.3299999999995</v>
      </c>
    </row>
    <row r="4030" spans="1:15" s="53" customFormat="1" x14ac:dyDescent="0.45">
      <c r="A4030" s="53">
        <v>3211014424</v>
      </c>
      <c r="B4030" s="53" t="s">
        <v>2565</v>
      </c>
      <c r="C4030" s="53">
        <v>278</v>
      </c>
      <c r="F4030" s="53" t="s">
        <v>802</v>
      </c>
      <c r="G4030" s="52">
        <v>6063.75</v>
      </c>
      <c r="H4030" s="52">
        <f t="shared" si="186"/>
        <v>2061.6749999999997</v>
      </c>
      <c r="I4030" s="52">
        <f t="shared" si="187"/>
        <v>3638.25</v>
      </c>
      <c r="J4030" s="52">
        <f t="shared" si="188"/>
        <v>4244.625</v>
      </c>
      <c r="K4030" s="54" t="s">
        <v>18314</v>
      </c>
      <c r="L4030" s="54" t="s">
        <v>18314</v>
      </c>
      <c r="M4030" s="54" t="s">
        <v>18314</v>
      </c>
      <c r="N4030" s="54">
        <v>3638.25</v>
      </c>
      <c r="O4030" s="54">
        <v>4244.625</v>
      </c>
    </row>
    <row r="4031" spans="1:15" s="53" customFormat="1" x14ac:dyDescent="0.45">
      <c r="A4031" s="53">
        <v>3211014434</v>
      </c>
      <c r="B4031" s="53" t="s">
        <v>2566</v>
      </c>
      <c r="C4031" s="53">
        <v>278</v>
      </c>
      <c r="F4031" s="53" t="s">
        <v>802</v>
      </c>
      <c r="G4031" s="52">
        <v>3324.04</v>
      </c>
      <c r="H4031" s="52">
        <f t="shared" si="186"/>
        <v>1130.1735999999999</v>
      </c>
      <c r="I4031" s="52">
        <f t="shared" si="187"/>
        <v>1994.424</v>
      </c>
      <c r="J4031" s="52">
        <f t="shared" si="188"/>
        <v>2326.828</v>
      </c>
      <c r="K4031" s="54" t="s">
        <v>18314</v>
      </c>
      <c r="L4031" s="54" t="s">
        <v>18314</v>
      </c>
      <c r="M4031" s="54" t="s">
        <v>18314</v>
      </c>
      <c r="N4031" s="54">
        <v>1994.424</v>
      </c>
      <c r="O4031" s="54">
        <v>2326.828</v>
      </c>
    </row>
    <row r="4032" spans="1:15" s="53" customFormat="1" x14ac:dyDescent="0.45">
      <c r="A4032" s="53">
        <v>3211014444</v>
      </c>
      <c r="B4032" s="53" t="s">
        <v>2567</v>
      </c>
      <c r="C4032" s="53">
        <v>272</v>
      </c>
      <c r="G4032" s="52">
        <v>183.75</v>
      </c>
      <c r="H4032" s="52">
        <f t="shared" si="186"/>
        <v>62.474999999999994</v>
      </c>
      <c r="I4032" s="52">
        <f t="shared" si="187"/>
        <v>110.25</v>
      </c>
      <c r="J4032" s="52">
        <f t="shared" si="188"/>
        <v>128.625</v>
      </c>
      <c r="K4032" s="54" t="s">
        <v>18311</v>
      </c>
      <c r="L4032" s="54" t="s">
        <v>18311</v>
      </c>
      <c r="M4032" s="54" t="s">
        <v>18311</v>
      </c>
      <c r="N4032" s="54">
        <v>110.25</v>
      </c>
      <c r="O4032" s="54">
        <v>128.625</v>
      </c>
    </row>
    <row r="4033" spans="1:15" s="53" customFormat="1" x14ac:dyDescent="0.45">
      <c r="A4033" s="53">
        <v>3211014455</v>
      </c>
      <c r="B4033" s="53" t="s">
        <v>2568</v>
      </c>
      <c r="C4033" s="53">
        <v>278</v>
      </c>
      <c r="F4033" s="53" t="s">
        <v>470</v>
      </c>
      <c r="G4033" s="52">
        <v>978.29</v>
      </c>
      <c r="H4033" s="52">
        <f t="shared" si="186"/>
        <v>332.61859999999996</v>
      </c>
      <c r="I4033" s="52">
        <f t="shared" si="187"/>
        <v>586.97399999999993</v>
      </c>
      <c r="J4033" s="52">
        <f t="shared" si="188"/>
        <v>684.80299999999988</v>
      </c>
      <c r="K4033" s="54" t="s">
        <v>18314</v>
      </c>
      <c r="L4033" s="54" t="s">
        <v>18314</v>
      </c>
      <c r="M4033" s="54" t="s">
        <v>18314</v>
      </c>
      <c r="N4033" s="54">
        <v>586.97399999999993</v>
      </c>
      <c r="O4033" s="54">
        <v>684.80299999999988</v>
      </c>
    </row>
    <row r="4034" spans="1:15" s="53" customFormat="1" x14ac:dyDescent="0.45">
      <c r="A4034" s="53">
        <v>3211014489</v>
      </c>
      <c r="B4034" s="53" t="s">
        <v>3420</v>
      </c>
      <c r="C4034" s="53">
        <v>278</v>
      </c>
      <c r="F4034" s="53" t="s">
        <v>802</v>
      </c>
      <c r="G4034" s="52">
        <v>13990.73</v>
      </c>
      <c r="H4034" s="52">
        <f t="shared" si="186"/>
        <v>4756.8481999999995</v>
      </c>
      <c r="I4034" s="52">
        <f t="shared" si="187"/>
        <v>8394.4380000000001</v>
      </c>
      <c r="J4034" s="52">
        <f t="shared" si="188"/>
        <v>9793.5109999999986</v>
      </c>
      <c r="K4034" s="54" t="s">
        <v>18314</v>
      </c>
      <c r="L4034" s="54" t="s">
        <v>18314</v>
      </c>
      <c r="M4034" s="54" t="s">
        <v>18314</v>
      </c>
      <c r="N4034" s="54">
        <v>8394.4380000000001</v>
      </c>
      <c r="O4034" s="54">
        <v>9793.5109999999986</v>
      </c>
    </row>
    <row r="4035" spans="1:15" s="53" customFormat="1" x14ac:dyDescent="0.45">
      <c r="A4035" s="53">
        <v>3211014523</v>
      </c>
      <c r="B4035" s="53" t="s">
        <v>5392</v>
      </c>
      <c r="C4035" s="53">
        <v>278</v>
      </c>
      <c r="F4035" s="53" t="s">
        <v>244</v>
      </c>
      <c r="G4035" s="52">
        <v>198</v>
      </c>
      <c r="H4035" s="52">
        <f t="shared" ref="H4035:H4098" si="189">G4035*(1-0.66)</f>
        <v>67.319999999999993</v>
      </c>
      <c r="I4035" s="52">
        <f t="shared" ref="I4035:I4098" si="190">MIN(K4035,L4035,M4035,N4035,O4035)</f>
        <v>118.8</v>
      </c>
      <c r="J4035" s="52">
        <f t="shared" ref="J4035:J4098" si="191">MAX(K4035,L4035,M4035,N4035,O4035)</f>
        <v>138.6</v>
      </c>
      <c r="K4035" s="54" t="s">
        <v>18313</v>
      </c>
      <c r="L4035" s="54" t="s">
        <v>18313</v>
      </c>
      <c r="M4035" s="54" t="s">
        <v>18313</v>
      </c>
      <c r="N4035" s="54">
        <v>118.8</v>
      </c>
      <c r="O4035" s="54">
        <v>138.6</v>
      </c>
    </row>
    <row r="4036" spans="1:15" s="53" customFormat="1" x14ac:dyDescent="0.45">
      <c r="A4036" s="53">
        <v>3211014536</v>
      </c>
      <c r="B4036" s="53" t="s">
        <v>3421</v>
      </c>
      <c r="C4036" s="53">
        <v>272</v>
      </c>
      <c r="G4036" s="52">
        <v>770.33</v>
      </c>
      <c r="H4036" s="52">
        <f t="shared" si="189"/>
        <v>261.91219999999998</v>
      </c>
      <c r="I4036" s="52">
        <f t="shared" si="190"/>
        <v>462.19799999999998</v>
      </c>
      <c r="J4036" s="52">
        <f t="shared" si="191"/>
        <v>539.23099999999999</v>
      </c>
      <c r="K4036" s="54" t="s">
        <v>18311</v>
      </c>
      <c r="L4036" s="54" t="s">
        <v>18311</v>
      </c>
      <c r="M4036" s="54" t="s">
        <v>18311</v>
      </c>
      <c r="N4036" s="54">
        <v>462.19799999999998</v>
      </c>
      <c r="O4036" s="54">
        <v>539.23099999999999</v>
      </c>
    </row>
    <row r="4037" spans="1:15" s="53" customFormat="1" x14ac:dyDescent="0.45">
      <c r="A4037" s="53">
        <v>3211014565</v>
      </c>
      <c r="B4037" s="53" t="s">
        <v>5393</v>
      </c>
      <c r="C4037" s="53">
        <v>278</v>
      </c>
      <c r="F4037" s="53" t="s">
        <v>244</v>
      </c>
      <c r="G4037" s="52">
        <v>3040.87</v>
      </c>
      <c r="H4037" s="52">
        <f t="shared" si="189"/>
        <v>1033.8957999999998</v>
      </c>
      <c r="I4037" s="52">
        <f t="shared" si="190"/>
        <v>1824.5219999999999</v>
      </c>
      <c r="J4037" s="52">
        <f t="shared" si="191"/>
        <v>2128.6089999999999</v>
      </c>
      <c r="K4037" s="54" t="s">
        <v>18313</v>
      </c>
      <c r="L4037" s="54" t="s">
        <v>18313</v>
      </c>
      <c r="M4037" s="54" t="s">
        <v>18313</v>
      </c>
      <c r="N4037" s="54">
        <v>1824.5219999999999</v>
      </c>
      <c r="O4037" s="54">
        <v>2128.6089999999999</v>
      </c>
    </row>
    <row r="4038" spans="1:15" s="53" customFormat="1" x14ac:dyDescent="0.45">
      <c r="A4038" s="53">
        <v>3211014604</v>
      </c>
      <c r="B4038" s="53" t="s">
        <v>5394</v>
      </c>
      <c r="C4038" s="53">
        <v>272</v>
      </c>
      <c r="G4038" s="52">
        <v>7.65</v>
      </c>
      <c r="H4038" s="52">
        <f t="shared" si="189"/>
        <v>2.601</v>
      </c>
      <c r="I4038" s="52">
        <f t="shared" si="190"/>
        <v>4.59</v>
      </c>
      <c r="J4038" s="52">
        <f t="shared" si="191"/>
        <v>5.3549999999999995</v>
      </c>
      <c r="K4038" s="54" t="s">
        <v>18311</v>
      </c>
      <c r="L4038" s="54" t="s">
        <v>18311</v>
      </c>
      <c r="M4038" s="54" t="s">
        <v>18311</v>
      </c>
      <c r="N4038" s="54">
        <v>4.59</v>
      </c>
      <c r="O4038" s="54">
        <v>5.3549999999999995</v>
      </c>
    </row>
    <row r="4039" spans="1:15" s="53" customFormat="1" x14ac:dyDescent="0.45">
      <c r="A4039" s="53">
        <v>3211014618</v>
      </c>
      <c r="B4039" s="53" t="s">
        <v>2569</v>
      </c>
      <c r="C4039" s="53">
        <v>278</v>
      </c>
      <c r="F4039" s="53" t="s">
        <v>244</v>
      </c>
      <c r="G4039" s="52">
        <v>346.5</v>
      </c>
      <c r="H4039" s="52">
        <f t="shared" si="189"/>
        <v>117.80999999999999</v>
      </c>
      <c r="I4039" s="52">
        <f t="shared" si="190"/>
        <v>207.9</v>
      </c>
      <c r="J4039" s="52">
        <f t="shared" si="191"/>
        <v>242.54999999999998</v>
      </c>
      <c r="K4039" s="54" t="s">
        <v>18313</v>
      </c>
      <c r="L4039" s="54" t="s">
        <v>18313</v>
      </c>
      <c r="M4039" s="54" t="s">
        <v>18313</v>
      </c>
      <c r="N4039" s="54">
        <v>207.9</v>
      </c>
      <c r="O4039" s="54">
        <v>242.54999999999998</v>
      </c>
    </row>
    <row r="4040" spans="1:15" s="53" customFormat="1" x14ac:dyDescent="0.45">
      <c r="A4040" s="53">
        <v>3211014620</v>
      </c>
      <c r="B4040" s="53" t="s">
        <v>3422</v>
      </c>
      <c r="C4040" s="53">
        <v>272</v>
      </c>
      <c r="G4040" s="52">
        <v>945</v>
      </c>
      <c r="H4040" s="52">
        <f t="shared" si="189"/>
        <v>321.29999999999995</v>
      </c>
      <c r="I4040" s="52">
        <f t="shared" si="190"/>
        <v>567</v>
      </c>
      <c r="J4040" s="52">
        <f t="shared" si="191"/>
        <v>661.5</v>
      </c>
      <c r="K4040" s="54" t="s">
        <v>18311</v>
      </c>
      <c r="L4040" s="54" t="s">
        <v>18311</v>
      </c>
      <c r="M4040" s="54" t="s">
        <v>18311</v>
      </c>
      <c r="N4040" s="54">
        <v>567</v>
      </c>
      <c r="O4040" s="54">
        <v>661.5</v>
      </c>
    </row>
    <row r="4041" spans="1:15" s="53" customFormat="1" x14ac:dyDescent="0.45">
      <c r="A4041" s="53">
        <v>3211014623</v>
      </c>
      <c r="B4041" s="53" t="s">
        <v>5214</v>
      </c>
      <c r="C4041" s="53">
        <v>278</v>
      </c>
      <c r="F4041" s="53" t="s">
        <v>802</v>
      </c>
      <c r="G4041" s="52">
        <v>2886.71</v>
      </c>
      <c r="H4041" s="52">
        <f t="shared" si="189"/>
        <v>981.48139999999989</v>
      </c>
      <c r="I4041" s="52">
        <f t="shared" si="190"/>
        <v>1732.0260000000001</v>
      </c>
      <c r="J4041" s="52">
        <f t="shared" si="191"/>
        <v>2020.6969999999999</v>
      </c>
      <c r="K4041" s="54" t="s">
        <v>18314</v>
      </c>
      <c r="L4041" s="54" t="s">
        <v>18314</v>
      </c>
      <c r="M4041" s="54" t="s">
        <v>18314</v>
      </c>
      <c r="N4041" s="54">
        <v>1732.0260000000001</v>
      </c>
      <c r="O4041" s="54">
        <v>2020.6969999999999</v>
      </c>
    </row>
    <row r="4042" spans="1:15" s="53" customFormat="1" x14ac:dyDescent="0.45">
      <c r="A4042" s="53">
        <v>3211014897</v>
      </c>
      <c r="B4042" s="53" t="s">
        <v>5039</v>
      </c>
      <c r="C4042" s="53">
        <v>278</v>
      </c>
      <c r="F4042" s="53" t="s">
        <v>802</v>
      </c>
      <c r="G4042" s="52">
        <v>3241.35</v>
      </c>
      <c r="H4042" s="52">
        <f t="shared" si="189"/>
        <v>1102.059</v>
      </c>
      <c r="I4042" s="52">
        <f t="shared" si="190"/>
        <v>1944.81</v>
      </c>
      <c r="J4042" s="52">
        <f t="shared" si="191"/>
        <v>2268.9449999999997</v>
      </c>
      <c r="K4042" s="54" t="s">
        <v>18314</v>
      </c>
      <c r="L4042" s="54" t="s">
        <v>18314</v>
      </c>
      <c r="M4042" s="54" t="s">
        <v>18314</v>
      </c>
      <c r="N4042" s="54">
        <v>1944.81</v>
      </c>
      <c r="O4042" s="54">
        <v>2268.9449999999997</v>
      </c>
    </row>
    <row r="4043" spans="1:15" s="53" customFormat="1" x14ac:dyDescent="0.45">
      <c r="A4043" s="53">
        <v>3211014902</v>
      </c>
      <c r="B4043" s="53" t="s">
        <v>5438</v>
      </c>
      <c r="C4043" s="53">
        <v>278</v>
      </c>
      <c r="F4043" s="53" t="s">
        <v>802</v>
      </c>
      <c r="G4043" s="52">
        <v>2100</v>
      </c>
      <c r="H4043" s="52">
        <f t="shared" si="189"/>
        <v>713.99999999999989</v>
      </c>
      <c r="I4043" s="52">
        <f t="shared" si="190"/>
        <v>1260</v>
      </c>
      <c r="J4043" s="52">
        <f t="shared" si="191"/>
        <v>1470</v>
      </c>
      <c r="K4043" s="54" t="s">
        <v>18314</v>
      </c>
      <c r="L4043" s="54" t="s">
        <v>18314</v>
      </c>
      <c r="M4043" s="54" t="s">
        <v>18314</v>
      </c>
      <c r="N4043" s="54">
        <v>1260</v>
      </c>
      <c r="O4043" s="54">
        <v>1470</v>
      </c>
    </row>
    <row r="4044" spans="1:15" s="53" customFormat="1" x14ac:dyDescent="0.45">
      <c r="A4044" s="53">
        <v>3211014904</v>
      </c>
      <c r="B4044" s="53" t="s">
        <v>5056</v>
      </c>
      <c r="C4044" s="53">
        <v>278</v>
      </c>
      <c r="F4044" s="53" t="s">
        <v>802</v>
      </c>
      <c r="G4044" s="52">
        <v>2100</v>
      </c>
      <c r="H4044" s="52">
        <f t="shared" si="189"/>
        <v>713.99999999999989</v>
      </c>
      <c r="I4044" s="52">
        <f t="shared" si="190"/>
        <v>1260</v>
      </c>
      <c r="J4044" s="52">
        <f t="shared" si="191"/>
        <v>1470</v>
      </c>
      <c r="K4044" s="54" t="s">
        <v>18314</v>
      </c>
      <c r="L4044" s="54" t="s">
        <v>18314</v>
      </c>
      <c r="M4044" s="54" t="s">
        <v>18314</v>
      </c>
      <c r="N4044" s="54">
        <v>1260</v>
      </c>
      <c r="O4044" s="54">
        <v>1470</v>
      </c>
    </row>
    <row r="4045" spans="1:15" s="53" customFormat="1" x14ac:dyDescent="0.45">
      <c r="A4045" s="53">
        <v>3211014969</v>
      </c>
      <c r="B4045" s="53" t="s">
        <v>2922</v>
      </c>
      <c r="C4045" s="53">
        <v>278</v>
      </c>
      <c r="F4045" s="53" t="s">
        <v>802</v>
      </c>
      <c r="G4045" s="52">
        <v>2187.5</v>
      </c>
      <c r="H4045" s="52">
        <f t="shared" si="189"/>
        <v>743.74999999999989</v>
      </c>
      <c r="I4045" s="52">
        <f t="shared" si="190"/>
        <v>1312.5</v>
      </c>
      <c r="J4045" s="52">
        <f t="shared" si="191"/>
        <v>1531.25</v>
      </c>
      <c r="K4045" s="54" t="s">
        <v>18314</v>
      </c>
      <c r="L4045" s="54" t="s">
        <v>18314</v>
      </c>
      <c r="M4045" s="54" t="s">
        <v>18314</v>
      </c>
      <c r="N4045" s="54">
        <v>1312.5</v>
      </c>
      <c r="O4045" s="54">
        <v>1531.25</v>
      </c>
    </row>
    <row r="4046" spans="1:15" s="53" customFormat="1" x14ac:dyDescent="0.45">
      <c r="A4046" s="53">
        <v>3211014996</v>
      </c>
      <c r="B4046" s="53" t="s">
        <v>3483</v>
      </c>
      <c r="C4046" s="53">
        <v>278</v>
      </c>
      <c r="F4046" s="53" t="s">
        <v>244</v>
      </c>
      <c r="G4046" s="52">
        <v>3355.28</v>
      </c>
      <c r="H4046" s="52">
        <f t="shared" si="189"/>
        <v>1140.7952</v>
      </c>
      <c r="I4046" s="52">
        <f t="shared" si="190"/>
        <v>2013.1680000000001</v>
      </c>
      <c r="J4046" s="52">
        <f t="shared" si="191"/>
        <v>2348.6959999999999</v>
      </c>
      <c r="K4046" s="54" t="s">
        <v>18313</v>
      </c>
      <c r="L4046" s="54" t="s">
        <v>18313</v>
      </c>
      <c r="M4046" s="54" t="s">
        <v>18313</v>
      </c>
      <c r="N4046" s="54">
        <v>2013.1680000000001</v>
      </c>
      <c r="O4046" s="54">
        <v>2348.6959999999999</v>
      </c>
    </row>
    <row r="4047" spans="1:15" s="53" customFormat="1" x14ac:dyDescent="0.45">
      <c r="A4047" s="53">
        <v>3211015013</v>
      </c>
      <c r="B4047" s="53" t="s">
        <v>5439</v>
      </c>
      <c r="C4047" s="53">
        <v>278</v>
      </c>
      <c r="F4047" s="53" t="s">
        <v>802</v>
      </c>
      <c r="G4047" s="52">
        <v>3001.25</v>
      </c>
      <c r="H4047" s="52">
        <f t="shared" si="189"/>
        <v>1020.425</v>
      </c>
      <c r="I4047" s="52">
        <f t="shared" si="190"/>
        <v>1800.75</v>
      </c>
      <c r="J4047" s="52">
        <f t="shared" si="191"/>
        <v>2100.875</v>
      </c>
      <c r="K4047" s="54" t="s">
        <v>18314</v>
      </c>
      <c r="L4047" s="54" t="s">
        <v>18314</v>
      </c>
      <c r="M4047" s="54" t="s">
        <v>18314</v>
      </c>
      <c r="N4047" s="54">
        <v>1800.75</v>
      </c>
      <c r="O4047" s="54">
        <v>2100.875</v>
      </c>
    </row>
    <row r="4048" spans="1:15" s="53" customFormat="1" x14ac:dyDescent="0.45">
      <c r="A4048" s="53">
        <v>3211015023</v>
      </c>
      <c r="B4048" s="53" t="s">
        <v>2923</v>
      </c>
      <c r="C4048" s="53">
        <v>278</v>
      </c>
      <c r="F4048" s="53" t="s">
        <v>244</v>
      </c>
      <c r="G4048" s="52">
        <v>1575</v>
      </c>
      <c r="H4048" s="52">
        <f t="shared" si="189"/>
        <v>535.5</v>
      </c>
      <c r="I4048" s="52">
        <f t="shared" si="190"/>
        <v>945</v>
      </c>
      <c r="J4048" s="52">
        <f t="shared" si="191"/>
        <v>1102.5</v>
      </c>
      <c r="K4048" s="54" t="s">
        <v>18313</v>
      </c>
      <c r="L4048" s="54" t="s">
        <v>18313</v>
      </c>
      <c r="M4048" s="54" t="s">
        <v>18313</v>
      </c>
      <c r="N4048" s="54">
        <v>945</v>
      </c>
      <c r="O4048" s="54">
        <v>1102.5</v>
      </c>
    </row>
    <row r="4049" spans="1:15" s="53" customFormat="1" x14ac:dyDescent="0.45">
      <c r="A4049" s="53">
        <v>3211015024</v>
      </c>
      <c r="B4049" s="53" t="s">
        <v>3484</v>
      </c>
      <c r="C4049" s="53">
        <v>272</v>
      </c>
      <c r="G4049" s="52">
        <v>7.88</v>
      </c>
      <c r="H4049" s="52">
        <f t="shared" si="189"/>
        <v>2.6791999999999998</v>
      </c>
      <c r="I4049" s="52">
        <f t="shared" si="190"/>
        <v>4.7279999999999998</v>
      </c>
      <c r="J4049" s="52">
        <f t="shared" si="191"/>
        <v>5.516</v>
      </c>
      <c r="K4049" s="54" t="s">
        <v>18311</v>
      </c>
      <c r="L4049" s="54" t="s">
        <v>18311</v>
      </c>
      <c r="M4049" s="54" t="s">
        <v>18311</v>
      </c>
      <c r="N4049" s="54">
        <v>4.7279999999999998</v>
      </c>
      <c r="O4049" s="54">
        <v>5.516</v>
      </c>
    </row>
    <row r="4050" spans="1:15" s="53" customFormat="1" x14ac:dyDescent="0.45">
      <c r="A4050" s="53">
        <v>3211015046</v>
      </c>
      <c r="B4050" s="53" t="s">
        <v>5057</v>
      </c>
      <c r="C4050" s="53">
        <v>278</v>
      </c>
      <c r="F4050" s="53" t="s">
        <v>244</v>
      </c>
      <c r="G4050" s="52">
        <v>787.5</v>
      </c>
      <c r="H4050" s="52">
        <f t="shared" si="189"/>
        <v>267.75</v>
      </c>
      <c r="I4050" s="52">
        <f t="shared" si="190"/>
        <v>472.5</v>
      </c>
      <c r="J4050" s="52">
        <f t="shared" si="191"/>
        <v>551.25</v>
      </c>
      <c r="K4050" s="54" t="s">
        <v>18313</v>
      </c>
      <c r="L4050" s="54" t="s">
        <v>18313</v>
      </c>
      <c r="M4050" s="54" t="s">
        <v>18313</v>
      </c>
      <c r="N4050" s="54">
        <v>472.5</v>
      </c>
      <c r="O4050" s="54">
        <v>551.25</v>
      </c>
    </row>
    <row r="4051" spans="1:15" s="53" customFormat="1" x14ac:dyDescent="0.45">
      <c r="A4051" s="53">
        <v>3211015162</v>
      </c>
      <c r="B4051" s="53" t="s">
        <v>3485</v>
      </c>
      <c r="C4051" s="53">
        <v>278</v>
      </c>
      <c r="F4051" s="53" t="s">
        <v>802</v>
      </c>
      <c r="G4051" s="52">
        <v>7596.23</v>
      </c>
      <c r="H4051" s="52">
        <f t="shared" si="189"/>
        <v>2582.7181999999998</v>
      </c>
      <c r="I4051" s="52">
        <f t="shared" si="190"/>
        <v>4557.7379999999994</v>
      </c>
      <c r="J4051" s="52">
        <f t="shared" si="191"/>
        <v>5317.360999999999</v>
      </c>
      <c r="K4051" s="54" t="s">
        <v>18314</v>
      </c>
      <c r="L4051" s="54" t="s">
        <v>18314</v>
      </c>
      <c r="M4051" s="54" t="s">
        <v>18314</v>
      </c>
      <c r="N4051" s="54">
        <v>4557.7379999999994</v>
      </c>
      <c r="O4051" s="54">
        <v>5317.360999999999</v>
      </c>
    </row>
    <row r="4052" spans="1:15" s="53" customFormat="1" x14ac:dyDescent="0.45">
      <c r="A4052" s="53">
        <v>3211015184</v>
      </c>
      <c r="B4052" s="53" t="s">
        <v>5440</v>
      </c>
      <c r="C4052" s="53">
        <v>272</v>
      </c>
      <c r="F4052" s="53" t="s">
        <v>244</v>
      </c>
      <c r="G4052" s="52">
        <v>212.1</v>
      </c>
      <c r="H4052" s="52">
        <f t="shared" si="189"/>
        <v>72.11399999999999</v>
      </c>
      <c r="I4052" s="52">
        <f t="shared" si="190"/>
        <v>127.25999999999999</v>
      </c>
      <c r="J4052" s="52">
        <f t="shared" si="191"/>
        <v>148.47</v>
      </c>
      <c r="K4052" s="54" t="s">
        <v>18311</v>
      </c>
      <c r="L4052" s="54" t="s">
        <v>18311</v>
      </c>
      <c r="M4052" s="54" t="s">
        <v>18311</v>
      </c>
      <c r="N4052" s="54">
        <v>127.25999999999999</v>
      </c>
      <c r="O4052" s="54">
        <v>148.47</v>
      </c>
    </row>
    <row r="4053" spans="1:15" s="53" customFormat="1" x14ac:dyDescent="0.45">
      <c r="A4053" s="53">
        <v>3211015194</v>
      </c>
      <c r="B4053" s="53" t="s">
        <v>5441</v>
      </c>
      <c r="C4053" s="53">
        <v>278</v>
      </c>
      <c r="F4053" s="53" t="s">
        <v>244</v>
      </c>
      <c r="G4053" s="52">
        <v>343.35</v>
      </c>
      <c r="H4053" s="52">
        <f t="shared" si="189"/>
        <v>116.73899999999999</v>
      </c>
      <c r="I4053" s="52">
        <f t="shared" si="190"/>
        <v>206.01000000000002</v>
      </c>
      <c r="J4053" s="52">
        <f t="shared" si="191"/>
        <v>240.345</v>
      </c>
      <c r="K4053" s="54" t="s">
        <v>18313</v>
      </c>
      <c r="L4053" s="54" t="s">
        <v>18313</v>
      </c>
      <c r="M4053" s="54" t="s">
        <v>18313</v>
      </c>
      <c r="N4053" s="54">
        <v>206.01000000000002</v>
      </c>
      <c r="O4053" s="54">
        <v>240.345</v>
      </c>
    </row>
    <row r="4054" spans="1:15" s="53" customFormat="1" x14ac:dyDescent="0.45">
      <c r="A4054" s="53">
        <v>3211015224</v>
      </c>
      <c r="B4054" s="53" t="s">
        <v>5058</v>
      </c>
      <c r="C4054" s="53">
        <v>278</v>
      </c>
      <c r="F4054" s="53" t="s">
        <v>3055</v>
      </c>
      <c r="G4054" s="52">
        <v>1680</v>
      </c>
      <c r="H4054" s="52">
        <f t="shared" si="189"/>
        <v>571.19999999999993</v>
      </c>
      <c r="I4054" s="52">
        <f t="shared" si="190"/>
        <v>1008</v>
      </c>
      <c r="J4054" s="52">
        <f t="shared" si="191"/>
        <v>1176</v>
      </c>
      <c r="K4054" s="54" t="s">
        <v>18314</v>
      </c>
      <c r="L4054" s="54" t="s">
        <v>18314</v>
      </c>
      <c r="M4054" s="54" t="s">
        <v>18314</v>
      </c>
      <c r="N4054" s="54">
        <v>1008</v>
      </c>
      <c r="O4054" s="54">
        <v>1176</v>
      </c>
    </row>
    <row r="4055" spans="1:15" s="53" customFormat="1" x14ac:dyDescent="0.45">
      <c r="A4055" s="53">
        <v>3211015239</v>
      </c>
      <c r="B4055" s="53" t="s">
        <v>5059</v>
      </c>
      <c r="C4055" s="53">
        <v>272</v>
      </c>
      <c r="G4055" s="52">
        <v>614.25</v>
      </c>
      <c r="H4055" s="52">
        <f t="shared" si="189"/>
        <v>208.84499999999997</v>
      </c>
      <c r="I4055" s="52">
        <f t="shared" si="190"/>
        <v>368.55</v>
      </c>
      <c r="J4055" s="52">
        <f t="shared" si="191"/>
        <v>429.97499999999997</v>
      </c>
      <c r="K4055" s="54" t="s">
        <v>18311</v>
      </c>
      <c r="L4055" s="54" t="s">
        <v>18311</v>
      </c>
      <c r="M4055" s="54" t="s">
        <v>18311</v>
      </c>
      <c r="N4055" s="54">
        <v>368.55</v>
      </c>
      <c r="O4055" s="54">
        <v>429.97499999999997</v>
      </c>
    </row>
    <row r="4056" spans="1:15" s="53" customFormat="1" x14ac:dyDescent="0.45">
      <c r="A4056" s="53">
        <v>3211015258</v>
      </c>
      <c r="B4056" s="53" t="s">
        <v>5442</v>
      </c>
      <c r="C4056" s="53">
        <v>278</v>
      </c>
      <c r="F4056" s="53" t="s">
        <v>244</v>
      </c>
      <c r="G4056" s="52">
        <v>4191.8999999999996</v>
      </c>
      <c r="H4056" s="52">
        <f t="shared" si="189"/>
        <v>1425.2459999999996</v>
      </c>
      <c r="I4056" s="52">
        <f t="shared" si="190"/>
        <v>2515.14</v>
      </c>
      <c r="J4056" s="52">
        <f t="shared" si="191"/>
        <v>2934.3299999999995</v>
      </c>
      <c r="K4056" s="54" t="s">
        <v>18313</v>
      </c>
      <c r="L4056" s="54" t="s">
        <v>18313</v>
      </c>
      <c r="M4056" s="54" t="s">
        <v>18313</v>
      </c>
      <c r="N4056" s="54">
        <v>2515.14</v>
      </c>
      <c r="O4056" s="54">
        <v>2934.3299999999995</v>
      </c>
    </row>
    <row r="4057" spans="1:15" s="53" customFormat="1" x14ac:dyDescent="0.45">
      <c r="A4057" s="53">
        <v>3211015260</v>
      </c>
      <c r="B4057" s="53" t="s">
        <v>5443</v>
      </c>
      <c r="C4057" s="53">
        <v>278</v>
      </c>
      <c r="F4057" s="53" t="s">
        <v>802</v>
      </c>
      <c r="G4057" s="52">
        <v>7388.59</v>
      </c>
      <c r="H4057" s="52">
        <f t="shared" si="189"/>
        <v>2512.1205999999997</v>
      </c>
      <c r="I4057" s="52">
        <f t="shared" si="190"/>
        <v>4433.1539999999995</v>
      </c>
      <c r="J4057" s="52">
        <f t="shared" si="191"/>
        <v>5172.0129999999999</v>
      </c>
      <c r="K4057" s="54" t="s">
        <v>18314</v>
      </c>
      <c r="L4057" s="54" t="s">
        <v>18314</v>
      </c>
      <c r="M4057" s="54" t="s">
        <v>18314</v>
      </c>
      <c r="N4057" s="54">
        <v>4433.1539999999995</v>
      </c>
      <c r="O4057" s="54">
        <v>5172.0129999999999</v>
      </c>
    </row>
    <row r="4058" spans="1:15" s="53" customFormat="1" x14ac:dyDescent="0.45">
      <c r="A4058" s="53">
        <v>3211015267</v>
      </c>
      <c r="B4058" s="53" t="s">
        <v>5444</v>
      </c>
      <c r="C4058" s="53">
        <v>278</v>
      </c>
      <c r="F4058" s="53" t="s">
        <v>244</v>
      </c>
      <c r="G4058" s="52">
        <v>1081.5</v>
      </c>
      <c r="H4058" s="52">
        <f t="shared" si="189"/>
        <v>367.71</v>
      </c>
      <c r="I4058" s="52">
        <f t="shared" si="190"/>
        <v>648.9</v>
      </c>
      <c r="J4058" s="52">
        <f t="shared" si="191"/>
        <v>757.05</v>
      </c>
      <c r="K4058" s="54" t="s">
        <v>18313</v>
      </c>
      <c r="L4058" s="54" t="s">
        <v>18313</v>
      </c>
      <c r="M4058" s="54" t="s">
        <v>18313</v>
      </c>
      <c r="N4058" s="54">
        <v>648.9</v>
      </c>
      <c r="O4058" s="54">
        <v>757.05</v>
      </c>
    </row>
    <row r="4059" spans="1:15" s="53" customFormat="1" x14ac:dyDescent="0.45">
      <c r="A4059" s="53">
        <v>3211015268</v>
      </c>
      <c r="B4059" s="53" t="s">
        <v>2924</v>
      </c>
      <c r="C4059" s="53">
        <v>278</v>
      </c>
      <c r="F4059" s="53" t="s">
        <v>244</v>
      </c>
      <c r="G4059" s="52">
        <v>3215.63</v>
      </c>
      <c r="H4059" s="52">
        <f t="shared" si="189"/>
        <v>1093.3142</v>
      </c>
      <c r="I4059" s="52">
        <f t="shared" si="190"/>
        <v>1929.3779999999999</v>
      </c>
      <c r="J4059" s="52">
        <f t="shared" si="191"/>
        <v>2250.9409999999998</v>
      </c>
      <c r="K4059" s="54" t="s">
        <v>18313</v>
      </c>
      <c r="L4059" s="54" t="s">
        <v>18313</v>
      </c>
      <c r="M4059" s="54" t="s">
        <v>18313</v>
      </c>
      <c r="N4059" s="54">
        <v>1929.3779999999999</v>
      </c>
      <c r="O4059" s="54">
        <v>2250.9409999999998</v>
      </c>
    </row>
    <row r="4060" spans="1:15" s="53" customFormat="1" x14ac:dyDescent="0.45">
      <c r="A4060" s="53">
        <v>3211015269</v>
      </c>
      <c r="B4060" s="53" t="s">
        <v>3486</v>
      </c>
      <c r="C4060" s="53">
        <v>278</v>
      </c>
      <c r="F4060" s="53" t="s">
        <v>244</v>
      </c>
      <c r="G4060" s="52">
        <v>585.9</v>
      </c>
      <c r="H4060" s="52">
        <f t="shared" si="189"/>
        <v>199.20599999999996</v>
      </c>
      <c r="I4060" s="52">
        <f t="shared" si="190"/>
        <v>351.53999999999996</v>
      </c>
      <c r="J4060" s="52">
        <f t="shared" si="191"/>
        <v>410.12999999999994</v>
      </c>
      <c r="K4060" s="54" t="s">
        <v>18313</v>
      </c>
      <c r="L4060" s="54" t="s">
        <v>18313</v>
      </c>
      <c r="M4060" s="54" t="s">
        <v>18313</v>
      </c>
      <c r="N4060" s="54">
        <v>351.53999999999996</v>
      </c>
      <c r="O4060" s="54">
        <v>410.12999999999994</v>
      </c>
    </row>
    <row r="4061" spans="1:15" s="53" customFormat="1" x14ac:dyDescent="0.45">
      <c r="A4061" s="53">
        <v>3211015274</v>
      </c>
      <c r="B4061" s="53" t="s">
        <v>5060</v>
      </c>
      <c r="C4061" s="53">
        <v>278</v>
      </c>
      <c r="F4061" s="53" t="s">
        <v>802</v>
      </c>
      <c r="G4061" s="52">
        <v>1800</v>
      </c>
      <c r="H4061" s="52">
        <f t="shared" si="189"/>
        <v>612</v>
      </c>
      <c r="I4061" s="52">
        <f t="shared" si="190"/>
        <v>1080</v>
      </c>
      <c r="J4061" s="52">
        <f t="shared" si="191"/>
        <v>1260</v>
      </c>
      <c r="K4061" s="54" t="s">
        <v>18314</v>
      </c>
      <c r="L4061" s="54" t="s">
        <v>18314</v>
      </c>
      <c r="M4061" s="54" t="s">
        <v>18314</v>
      </c>
      <c r="N4061" s="54">
        <v>1080</v>
      </c>
      <c r="O4061" s="54">
        <v>1260</v>
      </c>
    </row>
    <row r="4062" spans="1:15" s="53" customFormat="1" x14ac:dyDescent="0.45">
      <c r="A4062" s="53">
        <v>3211015276</v>
      </c>
      <c r="B4062" s="53" t="s">
        <v>5061</v>
      </c>
      <c r="C4062" s="53">
        <v>272</v>
      </c>
      <c r="G4062" s="52">
        <v>84</v>
      </c>
      <c r="H4062" s="52">
        <f t="shared" si="189"/>
        <v>28.56</v>
      </c>
      <c r="I4062" s="52">
        <f t="shared" si="190"/>
        <v>50.4</v>
      </c>
      <c r="J4062" s="52">
        <f t="shared" si="191"/>
        <v>58.8</v>
      </c>
      <c r="K4062" s="54" t="s">
        <v>18311</v>
      </c>
      <c r="L4062" s="54" t="s">
        <v>18311</v>
      </c>
      <c r="M4062" s="54" t="s">
        <v>18311</v>
      </c>
      <c r="N4062" s="54">
        <v>50.4</v>
      </c>
      <c r="O4062" s="54">
        <v>58.8</v>
      </c>
    </row>
    <row r="4063" spans="1:15" s="53" customFormat="1" x14ac:dyDescent="0.45">
      <c r="A4063" s="53">
        <v>3211015287</v>
      </c>
      <c r="B4063" s="53" t="s">
        <v>5062</v>
      </c>
      <c r="C4063" s="53">
        <v>278</v>
      </c>
      <c r="F4063" s="53" t="s">
        <v>244</v>
      </c>
      <c r="G4063" s="52">
        <v>573.29999999999995</v>
      </c>
      <c r="H4063" s="52">
        <f t="shared" si="189"/>
        <v>194.92199999999997</v>
      </c>
      <c r="I4063" s="52">
        <f t="shared" si="190"/>
        <v>343.97999999999996</v>
      </c>
      <c r="J4063" s="52">
        <f t="shared" si="191"/>
        <v>401.30999999999995</v>
      </c>
      <c r="K4063" s="54" t="s">
        <v>18313</v>
      </c>
      <c r="L4063" s="54" t="s">
        <v>18313</v>
      </c>
      <c r="M4063" s="54" t="s">
        <v>18313</v>
      </c>
      <c r="N4063" s="54">
        <v>343.97999999999996</v>
      </c>
      <c r="O4063" s="54">
        <v>401.30999999999995</v>
      </c>
    </row>
    <row r="4064" spans="1:15" s="53" customFormat="1" x14ac:dyDescent="0.45">
      <c r="A4064" s="53">
        <v>3211015298</v>
      </c>
      <c r="B4064" s="53" t="s">
        <v>2925</v>
      </c>
      <c r="C4064" s="53">
        <v>278</v>
      </c>
      <c r="F4064" s="53" t="s">
        <v>244</v>
      </c>
      <c r="G4064" s="52">
        <v>447.3</v>
      </c>
      <c r="H4064" s="52">
        <f t="shared" si="189"/>
        <v>152.08199999999999</v>
      </c>
      <c r="I4064" s="52">
        <f t="shared" si="190"/>
        <v>268.38</v>
      </c>
      <c r="J4064" s="52">
        <f t="shared" si="191"/>
        <v>313.11</v>
      </c>
      <c r="K4064" s="54" t="s">
        <v>18313</v>
      </c>
      <c r="L4064" s="54" t="s">
        <v>18313</v>
      </c>
      <c r="M4064" s="54" t="s">
        <v>18313</v>
      </c>
      <c r="N4064" s="54">
        <v>268.38</v>
      </c>
      <c r="O4064" s="54">
        <v>313.11</v>
      </c>
    </row>
    <row r="4065" spans="1:15" s="53" customFormat="1" x14ac:dyDescent="0.45">
      <c r="A4065" s="53">
        <v>3211015331</v>
      </c>
      <c r="B4065" s="53" t="s">
        <v>5445</v>
      </c>
      <c r="C4065" s="53">
        <v>272</v>
      </c>
      <c r="G4065" s="52">
        <v>1022.87</v>
      </c>
      <c r="H4065" s="52">
        <f t="shared" si="189"/>
        <v>347.77579999999995</v>
      </c>
      <c r="I4065" s="52">
        <f t="shared" si="190"/>
        <v>613.72199999999998</v>
      </c>
      <c r="J4065" s="52">
        <f t="shared" si="191"/>
        <v>716.00900000000001</v>
      </c>
      <c r="K4065" s="54" t="s">
        <v>18311</v>
      </c>
      <c r="L4065" s="54" t="s">
        <v>18311</v>
      </c>
      <c r="M4065" s="54" t="s">
        <v>18311</v>
      </c>
      <c r="N4065" s="54">
        <v>613.72199999999998</v>
      </c>
      <c r="O4065" s="54">
        <v>716.00900000000001</v>
      </c>
    </row>
    <row r="4066" spans="1:15" s="53" customFormat="1" x14ac:dyDescent="0.45">
      <c r="A4066" s="53">
        <v>3211015364</v>
      </c>
      <c r="B4066" s="53" t="s">
        <v>2989</v>
      </c>
      <c r="C4066" s="53">
        <v>272</v>
      </c>
      <c r="G4066" s="52">
        <v>614.25</v>
      </c>
      <c r="H4066" s="52">
        <f t="shared" si="189"/>
        <v>208.84499999999997</v>
      </c>
      <c r="I4066" s="52">
        <f t="shared" si="190"/>
        <v>368.55</v>
      </c>
      <c r="J4066" s="52">
        <f t="shared" si="191"/>
        <v>429.97499999999997</v>
      </c>
      <c r="K4066" s="54" t="s">
        <v>18311</v>
      </c>
      <c r="L4066" s="54" t="s">
        <v>18311</v>
      </c>
      <c r="M4066" s="54" t="s">
        <v>18311</v>
      </c>
      <c r="N4066" s="54">
        <v>368.55</v>
      </c>
      <c r="O4066" s="54">
        <v>429.97499999999997</v>
      </c>
    </row>
    <row r="4067" spans="1:15" s="53" customFormat="1" x14ac:dyDescent="0.45">
      <c r="A4067" s="53">
        <v>3211015395</v>
      </c>
      <c r="B4067" s="53" t="s">
        <v>3487</v>
      </c>
      <c r="C4067" s="53">
        <v>278</v>
      </c>
      <c r="G4067" s="52">
        <v>466.14</v>
      </c>
      <c r="H4067" s="52">
        <f t="shared" si="189"/>
        <v>158.48759999999999</v>
      </c>
      <c r="I4067" s="52">
        <f t="shared" si="190"/>
        <v>279.68399999999997</v>
      </c>
      <c r="J4067" s="52">
        <f t="shared" si="191"/>
        <v>326.29799999999994</v>
      </c>
      <c r="K4067" s="54" t="s">
        <v>18314</v>
      </c>
      <c r="L4067" s="54" t="s">
        <v>18314</v>
      </c>
      <c r="M4067" s="54" t="s">
        <v>18314</v>
      </c>
      <c r="N4067" s="54">
        <v>279.68399999999997</v>
      </c>
      <c r="O4067" s="54">
        <v>326.29799999999994</v>
      </c>
    </row>
    <row r="4068" spans="1:15" s="53" customFormat="1" x14ac:dyDescent="0.45">
      <c r="A4068" s="53">
        <v>3211015398</v>
      </c>
      <c r="B4068" s="53" t="s">
        <v>5063</v>
      </c>
      <c r="C4068" s="53">
        <v>278</v>
      </c>
      <c r="F4068" s="53" t="s">
        <v>802</v>
      </c>
      <c r="G4068" s="52">
        <v>1746</v>
      </c>
      <c r="H4068" s="52">
        <f t="shared" si="189"/>
        <v>593.64</v>
      </c>
      <c r="I4068" s="52">
        <f t="shared" si="190"/>
        <v>1047.5999999999999</v>
      </c>
      <c r="J4068" s="52">
        <f t="shared" si="191"/>
        <v>1222.1999999999998</v>
      </c>
      <c r="K4068" s="54" t="s">
        <v>18314</v>
      </c>
      <c r="L4068" s="54" t="s">
        <v>18314</v>
      </c>
      <c r="M4068" s="54" t="s">
        <v>18314</v>
      </c>
      <c r="N4068" s="54">
        <v>1047.5999999999999</v>
      </c>
      <c r="O4068" s="54">
        <v>1222.1999999999998</v>
      </c>
    </row>
    <row r="4069" spans="1:15" s="53" customFormat="1" x14ac:dyDescent="0.45">
      <c r="A4069" s="53">
        <v>3211015403</v>
      </c>
      <c r="B4069" s="53" t="s">
        <v>5512</v>
      </c>
      <c r="C4069" s="53">
        <v>272</v>
      </c>
      <c r="G4069" s="52">
        <v>81.67</v>
      </c>
      <c r="H4069" s="52">
        <f t="shared" si="189"/>
        <v>27.767799999999998</v>
      </c>
      <c r="I4069" s="52">
        <f t="shared" si="190"/>
        <v>49.002000000000002</v>
      </c>
      <c r="J4069" s="52">
        <f t="shared" si="191"/>
        <v>57.168999999999997</v>
      </c>
      <c r="K4069" s="54" t="s">
        <v>18311</v>
      </c>
      <c r="L4069" s="54" t="s">
        <v>18311</v>
      </c>
      <c r="M4069" s="54" t="s">
        <v>18311</v>
      </c>
      <c r="N4069" s="54">
        <v>49.002000000000002</v>
      </c>
      <c r="O4069" s="54">
        <v>57.168999999999997</v>
      </c>
    </row>
    <row r="4070" spans="1:15" s="53" customFormat="1" x14ac:dyDescent="0.45">
      <c r="A4070" s="53">
        <v>3211015413</v>
      </c>
      <c r="B4070" s="53" t="s">
        <v>5064</v>
      </c>
      <c r="C4070" s="53">
        <v>278</v>
      </c>
      <c r="F4070" s="53" t="s">
        <v>802</v>
      </c>
      <c r="G4070" s="52">
        <v>2100</v>
      </c>
      <c r="H4070" s="52">
        <f t="shared" si="189"/>
        <v>713.99999999999989</v>
      </c>
      <c r="I4070" s="52">
        <f t="shared" si="190"/>
        <v>1260</v>
      </c>
      <c r="J4070" s="52">
        <f t="shared" si="191"/>
        <v>1470</v>
      </c>
      <c r="K4070" s="54" t="s">
        <v>18314</v>
      </c>
      <c r="L4070" s="54" t="s">
        <v>18314</v>
      </c>
      <c r="M4070" s="54" t="s">
        <v>18314</v>
      </c>
      <c r="N4070" s="54">
        <v>1260</v>
      </c>
      <c r="O4070" s="54">
        <v>1470</v>
      </c>
    </row>
    <row r="4071" spans="1:15" s="53" customFormat="1" x14ac:dyDescent="0.45">
      <c r="A4071" s="53">
        <v>3211015415</v>
      </c>
      <c r="B4071" s="53" t="s">
        <v>5065</v>
      </c>
      <c r="C4071" s="53">
        <v>278</v>
      </c>
      <c r="F4071" s="53" t="s">
        <v>802</v>
      </c>
      <c r="G4071" s="52">
        <v>2079</v>
      </c>
      <c r="H4071" s="52">
        <f t="shared" si="189"/>
        <v>706.8599999999999</v>
      </c>
      <c r="I4071" s="52">
        <f t="shared" si="190"/>
        <v>1247.3999999999999</v>
      </c>
      <c r="J4071" s="52">
        <f t="shared" si="191"/>
        <v>1455.3</v>
      </c>
      <c r="K4071" s="54" t="s">
        <v>18314</v>
      </c>
      <c r="L4071" s="54" t="s">
        <v>18314</v>
      </c>
      <c r="M4071" s="54" t="s">
        <v>18314</v>
      </c>
      <c r="N4071" s="54">
        <v>1247.3999999999999</v>
      </c>
      <c r="O4071" s="54">
        <v>1455.3</v>
      </c>
    </row>
    <row r="4072" spans="1:15" s="53" customFormat="1" x14ac:dyDescent="0.45">
      <c r="A4072" s="53">
        <v>3211015421</v>
      </c>
      <c r="B4072" s="53" t="s">
        <v>4532</v>
      </c>
      <c r="C4072" s="53">
        <v>278</v>
      </c>
      <c r="F4072" s="53" t="s">
        <v>244</v>
      </c>
      <c r="G4072" s="52">
        <v>198</v>
      </c>
      <c r="H4072" s="52">
        <f t="shared" si="189"/>
        <v>67.319999999999993</v>
      </c>
      <c r="I4072" s="52">
        <f t="shared" si="190"/>
        <v>118.8</v>
      </c>
      <c r="J4072" s="52">
        <f t="shared" si="191"/>
        <v>138.6</v>
      </c>
      <c r="K4072" s="54" t="s">
        <v>18313</v>
      </c>
      <c r="L4072" s="54" t="s">
        <v>18313</v>
      </c>
      <c r="M4072" s="54" t="s">
        <v>18313</v>
      </c>
      <c r="N4072" s="54">
        <v>118.8</v>
      </c>
      <c r="O4072" s="54">
        <v>138.6</v>
      </c>
    </row>
    <row r="4073" spans="1:15" s="53" customFormat="1" x14ac:dyDescent="0.45">
      <c r="A4073" s="53">
        <v>3211015422</v>
      </c>
      <c r="B4073" s="53" t="s">
        <v>5066</v>
      </c>
      <c r="C4073" s="53">
        <v>278</v>
      </c>
      <c r="F4073" s="53" t="s">
        <v>244</v>
      </c>
      <c r="G4073" s="52">
        <v>5598.86</v>
      </c>
      <c r="H4073" s="52">
        <f t="shared" si="189"/>
        <v>1903.6123999999998</v>
      </c>
      <c r="I4073" s="52">
        <f t="shared" si="190"/>
        <v>3359.3159999999998</v>
      </c>
      <c r="J4073" s="52">
        <f t="shared" si="191"/>
        <v>3919.2019999999993</v>
      </c>
      <c r="K4073" s="54" t="s">
        <v>18313</v>
      </c>
      <c r="L4073" s="54" t="s">
        <v>18313</v>
      </c>
      <c r="M4073" s="54" t="s">
        <v>18313</v>
      </c>
      <c r="N4073" s="54">
        <v>3359.3159999999998</v>
      </c>
      <c r="O4073" s="54">
        <v>3919.2019999999993</v>
      </c>
    </row>
    <row r="4074" spans="1:15" s="53" customFormat="1" x14ac:dyDescent="0.45">
      <c r="A4074" s="53">
        <v>3211015423</v>
      </c>
      <c r="B4074" s="53" t="s">
        <v>5513</v>
      </c>
      <c r="C4074" s="53">
        <v>278</v>
      </c>
      <c r="F4074" s="53" t="s">
        <v>244</v>
      </c>
      <c r="G4074" s="52">
        <v>1276.8</v>
      </c>
      <c r="H4074" s="52">
        <f t="shared" si="189"/>
        <v>434.11199999999997</v>
      </c>
      <c r="I4074" s="52">
        <f t="shared" si="190"/>
        <v>766.07999999999993</v>
      </c>
      <c r="J4074" s="52">
        <f t="shared" si="191"/>
        <v>893.75999999999988</v>
      </c>
      <c r="K4074" s="54" t="s">
        <v>18313</v>
      </c>
      <c r="L4074" s="54" t="s">
        <v>18313</v>
      </c>
      <c r="M4074" s="54" t="s">
        <v>18313</v>
      </c>
      <c r="N4074" s="54">
        <v>766.07999999999993</v>
      </c>
      <c r="O4074" s="54">
        <v>893.75999999999988</v>
      </c>
    </row>
    <row r="4075" spans="1:15" s="53" customFormat="1" x14ac:dyDescent="0.45">
      <c r="A4075" s="53">
        <v>3211015431</v>
      </c>
      <c r="B4075" s="53" t="s">
        <v>5514</v>
      </c>
      <c r="C4075" s="53">
        <v>278</v>
      </c>
      <c r="F4075" s="53" t="s">
        <v>244</v>
      </c>
      <c r="G4075" s="52">
        <v>428.4</v>
      </c>
      <c r="H4075" s="52">
        <f t="shared" si="189"/>
        <v>145.65599999999998</v>
      </c>
      <c r="I4075" s="52">
        <f t="shared" si="190"/>
        <v>257.03999999999996</v>
      </c>
      <c r="J4075" s="52">
        <f t="shared" si="191"/>
        <v>299.87999999999994</v>
      </c>
      <c r="K4075" s="54" t="s">
        <v>18313</v>
      </c>
      <c r="L4075" s="54" t="s">
        <v>18313</v>
      </c>
      <c r="M4075" s="54" t="s">
        <v>18313</v>
      </c>
      <c r="N4075" s="54">
        <v>257.03999999999996</v>
      </c>
      <c r="O4075" s="54">
        <v>299.87999999999994</v>
      </c>
    </row>
    <row r="4076" spans="1:15" s="53" customFormat="1" x14ac:dyDescent="0.45">
      <c r="A4076" s="53">
        <v>3211015439</v>
      </c>
      <c r="B4076" s="53" t="s">
        <v>2990</v>
      </c>
      <c r="C4076" s="53">
        <v>272</v>
      </c>
      <c r="G4076" s="52">
        <v>592.36</v>
      </c>
      <c r="H4076" s="52">
        <f t="shared" si="189"/>
        <v>201.4024</v>
      </c>
      <c r="I4076" s="52">
        <f t="shared" si="190"/>
        <v>355.416</v>
      </c>
      <c r="J4076" s="52">
        <f t="shared" si="191"/>
        <v>414.65199999999999</v>
      </c>
      <c r="K4076" s="54" t="s">
        <v>18311</v>
      </c>
      <c r="L4076" s="54" t="s">
        <v>18311</v>
      </c>
      <c r="M4076" s="54" t="s">
        <v>18311</v>
      </c>
      <c r="N4076" s="54">
        <v>355.416</v>
      </c>
      <c r="O4076" s="54">
        <v>414.65199999999999</v>
      </c>
    </row>
    <row r="4077" spans="1:15" s="53" customFormat="1" x14ac:dyDescent="0.45">
      <c r="A4077" s="53">
        <v>3211015447</v>
      </c>
      <c r="B4077" s="53" t="s">
        <v>2991</v>
      </c>
      <c r="C4077" s="53">
        <v>278</v>
      </c>
      <c r="F4077" s="53" t="s">
        <v>802</v>
      </c>
      <c r="G4077" s="52">
        <v>1864.8</v>
      </c>
      <c r="H4077" s="52">
        <f t="shared" si="189"/>
        <v>634.03199999999993</v>
      </c>
      <c r="I4077" s="52">
        <f t="shared" si="190"/>
        <v>1118.8799999999999</v>
      </c>
      <c r="J4077" s="52">
        <f t="shared" si="191"/>
        <v>1305.3599999999999</v>
      </c>
      <c r="K4077" s="54" t="s">
        <v>18314</v>
      </c>
      <c r="L4077" s="54" t="s">
        <v>18314</v>
      </c>
      <c r="M4077" s="54" t="s">
        <v>18314</v>
      </c>
      <c r="N4077" s="54">
        <v>1118.8799999999999</v>
      </c>
      <c r="O4077" s="54">
        <v>1305.3599999999999</v>
      </c>
    </row>
    <row r="4078" spans="1:15" s="53" customFormat="1" x14ac:dyDescent="0.45">
      <c r="A4078" s="53">
        <v>3211015469</v>
      </c>
      <c r="B4078" s="53" t="s">
        <v>3488</v>
      </c>
      <c r="C4078" s="53">
        <v>272</v>
      </c>
      <c r="G4078" s="52">
        <v>330.84</v>
      </c>
      <c r="H4078" s="52">
        <f t="shared" si="189"/>
        <v>112.48559999999998</v>
      </c>
      <c r="I4078" s="52">
        <f t="shared" si="190"/>
        <v>198.50399999999999</v>
      </c>
      <c r="J4078" s="52">
        <f t="shared" si="191"/>
        <v>231.58799999999997</v>
      </c>
      <c r="K4078" s="54" t="s">
        <v>18311</v>
      </c>
      <c r="L4078" s="54" t="s">
        <v>18311</v>
      </c>
      <c r="M4078" s="54" t="s">
        <v>18311</v>
      </c>
      <c r="N4078" s="54">
        <v>198.50399999999999</v>
      </c>
      <c r="O4078" s="54">
        <v>231.58799999999997</v>
      </c>
    </row>
    <row r="4079" spans="1:15" s="53" customFormat="1" x14ac:dyDescent="0.45">
      <c r="A4079" s="53">
        <v>3211015488</v>
      </c>
      <c r="B4079" s="53" t="s">
        <v>2992</v>
      </c>
      <c r="C4079" s="53">
        <v>278</v>
      </c>
      <c r="F4079" s="53" t="s">
        <v>802</v>
      </c>
      <c r="G4079" s="52">
        <v>2342.81</v>
      </c>
      <c r="H4079" s="52">
        <f t="shared" si="189"/>
        <v>796.55539999999996</v>
      </c>
      <c r="I4079" s="52">
        <f t="shared" si="190"/>
        <v>1405.6859999999999</v>
      </c>
      <c r="J4079" s="52">
        <f t="shared" si="191"/>
        <v>1639.9669999999999</v>
      </c>
      <c r="K4079" s="54" t="s">
        <v>18314</v>
      </c>
      <c r="L4079" s="54" t="s">
        <v>18314</v>
      </c>
      <c r="M4079" s="54" t="s">
        <v>18314</v>
      </c>
      <c r="N4079" s="54">
        <v>1405.6859999999999</v>
      </c>
      <c r="O4079" s="54">
        <v>1639.9669999999999</v>
      </c>
    </row>
    <row r="4080" spans="1:15" s="53" customFormat="1" x14ac:dyDescent="0.45">
      <c r="A4080" s="53">
        <v>3211015497</v>
      </c>
      <c r="B4080" s="53" t="s">
        <v>2993</v>
      </c>
      <c r="C4080" s="53">
        <v>278</v>
      </c>
      <c r="F4080" s="53" t="s">
        <v>244</v>
      </c>
      <c r="G4080" s="52">
        <v>614.25</v>
      </c>
      <c r="H4080" s="52">
        <f t="shared" si="189"/>
        <v>208.84499999999997</v>
      </c>
      <c r="I4080" s="52">
        <f t="shared" si="190"/>
        <v>368.55</v>
      </c>
      <c r="J4080" s="52">
        <f t="shared" si="191"/>
        <v>429.97499999999997</v>
      </c>
      <c r="K4080" s="54" t="s">
        <v>18313</v>
      </c>
      <c r="L4080" s="54" t="s">
        <v>18313</v>
      </c>
      <c r="M4080" s="54" t="s">
        <v>18313</v>
      </c>
      <c r="N4080" s="54">
        <v>368.55</v>
      </c>
      <c r="O4080" s="54">
        <v>429.97499999999997</v>
      </c>
    </row>
    <row r="4081" spans="1:15" s="53" customFormat="1" x14ac:dyDescent="0.45">
      <c r="A4081" s="53">
        <v>3211015499</v>
      </c>
      <c r="B4081" s="53" t="s">
        <v>5515</v>
      </c>
      <c r="C4081" s="53">
        <v>278</v>
      </c>
      <c r="F4081" s="53" t="s">
        <v>244</v>
      </c>
      <c r="G4081" s="52">
        <v>614.25</v>
      </c>
      <c r="H4081" s="52">
        <f t="shared" si="189"/>
        <v>208.84499999999997</v>
      </c>
      <c r="I4081" s="52">
        <f t="shared" si="190"/>
        <v>368.55</v>
      </c>
      <c r="J4081" s="52">
        <f t="shared" si="191"/>
        <v>429.97499999999997</v>
      </c>
      <c r="K4081" s="54" t="s">
        <v>18313</v>
      </c>
      <c r="L4081" s="54" t="s">
        <v>18313</v>
      </c>
      <c r="M4081" s="54" t="s">
        <v>18313</v>
      </c>
      <c r="N4081" s="54">
        <v>368.55</v>
      </c>
      <c r="O4081" s="54">
        <v>429.97499999999997</v>
      </c>
    </row>
    <row r="4082" spans="1:15" s="53" customFormat="1" x14ac:dyDescent="0.45">
      <c r="A4082" s="53">
        <v>3211015500</v>
      </c>
      <c r="B4082" s="53" t="s">
        <v>5516</v>
      </c>
      <c r="C4082" s="53">
        <v>278</v>
      </c>
      <c r="F4082" s="53" t="s">
        <v>244</v>
      </c>
      <c r="G4082" s="52">
        <v>614.25</v>
      </c>
      <c r="H4082" s="52">
        <f t="shared" si="189"/>
        <v>208.84499999999997</v>
      </c>
      <c r="I4082" s="52">
        <f t="shared" si="190"/>
        <v>368.55</v>
      </c>
      <c r="J4082" s="52">
        <f t="shared" si="191"/>
        <v>429.97499999999997</v>
      </c>
      <c r="K4082" s="54" t="s">
        <v>18313</v>
      </c>
      <c r="L4082" s="54" t="s">
        <v>18313</v>
      </c>
      <c r="M4082" s="54" t="s">
        <v>18313</v>
      </c>
      <c r="N4082" s="54">
        <v>368.55</v>
      </c>
      <c r="O4082" s="54">
        <v>429.97499999999997</v>
      </c>
    </row>
    <row r="4083" spans="1:15" s="53" customFormat="1" x14ac:dyDescent="0.45">
      <c r="A4083" s="53">
        <v>3211015573</v>
      </c>
      <c r="B4083" s="53" t="s">
        <v>5517</v>
      </c>
      <c r="C4083" s="53">
        <v>278</v>
      </c>
      <c r="F4083" s="53" t="s">
        <v>244</v>
      </c>
      <c r="G4083" s="52">
        <v>343.35</v>
      </c>
      <c r="H4083" s="52">
        <f t="shared" si="189"/>
        <v>116.73899999999999</v>
      </c>
      <c r="I4083" s="52">
        <f t="shared" si="190"/>
        <v>206.01000000000002</v>
      </c>
      <c r="J4083" s="52">
        <f t="shared" si="191"/>
        <v>240.345</v>
      </c>
      <c r="K4083" s="54" t="s">
        <v>18313</v>
      </c>
      <c r="L4083" s="54" t="s">
        <v>18313</v>
      </c>
      <c r="M4083" s="54" t="s">
        <v>18313</v>
      </c>
      <c r="N4083" s="54">
        <v>206.01000000000002</v>
      </c>
      <c r="O4083" s="54">
        <v>240.345</v>
      </c>
    </row>
    <row r="4084" spans="1:15" s="53" customFormat="1" x14ac:dyDescent="0.45">
      <c r="A4084" s="53">
        <v>3211015582</v>
      </c>
      <c r="B4084" s="53" t="s">
        <v>5067</v>
      </c>
      <c r="C4084" s="53">
        <v>272</v>
      </c>
      <c r="G4084" s="52">
        <v>630</v>
      </c>
      <c r="H4084" s="52">
        <f t="shared" si="189"/>
        <v>214.2</v>
      </c>
      <c r="I4084" s="52">
        <f t="shared" si="190"/>
        <v>378</v>
      </c>
      <c r="J4084" s="52">
        <f t="shared" si="191"/>
        <v>441</v>
      </c>
      <c r="K4084" s="54" t="s">
        <v>18311</v>
      </c>
      <c r="L4084" s="54" t="s">
        <v>18311</v>
      </c>
      <c r="M4084" s="54" t="s">
        <v>18311</v>
      </c>
      <c r="N4084" s="54">
        <v>378</v>
      </c>
      <c r="O4084" s="54">
        <v>441</v>
      </c>
    </row>
    <row r="4085" spans="1:15" s="53" customFormat="1" x14ac:dyDescent="0.45">
      <c r="A4085" s="53">
        <v>3211015607</v>
      </c>
      <c r="B4085" s="53" t="s">
        <v>5518</v>
      </c>
      <c r="C4085" s="53">
        <v>278</v>
      </c>
      <c r="F4085" s="53" t="s">
        <v>244</v>
      </c>
      <c r="G4085" s="52">
        <v>3355.28</v>
      </c>
      <c r="H4085" s="52">
        <f t="shared" si="189"/>
        <v>1140.7952</v>
      </c>
      <c r="I4085" s="52">
        <f t="shared" si="190"/>
        <v>2013.1680000000001</v>
      </c>
      <c r="J4085" s="52">
        <f t="shared" si="191"/>
        <v>2348.6959999999999</v>
      </c>
      <c r="K4085" s="54" t="s">
        <v>18313</v>
      </c>
      <c r="L4085" s="54" t="s">
        <v>18313</v>
      </c>
      <c r="M4085" s="54" t="s">
        <v>18313</v>
      </c>
      <c r="N4085" s="54">
        <v>2013.1680000000001</v>
      </c>
      <c r="O4085" s="54">
        <v>2348.6959999999999</v>
      </c>
    </row>
    <row r="4086" spans="1:15" s="53" customFormat="1" x14ac:dyDescent="0.45">
      <c r="A4086" s="53">
        <v>3211015609</v>
      </c>
      <c r="B4086" s="53" t="s">
        <v>3489</v>
      </c>
      <c r="C4086" s="53">
        <v>278</v>
      </c>
      <c r="F4086" s="53" t="s">
        <v>264</v>
      </c>
      <c r="G4086" s="52">
        <v>183.75</v>
      </c>
      <c r="H4086" s="52">
        <f t="shared" si="189"/>
        <v>62.474999999999994</v>
      </c>
      <c r="I4086" s="52">
        <f t="shared" si="190"/>
        <v>110.25</v>
      </c>
      <c r="J4086" s="52">
        <f t="shared" si="191"/>
        <v>128.625</v>
      </c>
      <c r="K4086" s="54" t="s">
        <v>18314</v>
      </c>
      <c r="L4086" s="54" t="s">
        <v>18314</v>
      </c>
      <c r="M4086" s="54" t="s">
        <v>18314</v>
      </c>
      <c r="N4086" s="54">
        <v>110.25</v>
      </c>
      <c r="O4086" s="54">
        <v>128.625</v>
      </c>
    </row>
    <row r="4087" spans="1:15" s="53" customFormat="1" x14ac:dyDescent="0.45">
      <c r="A4087" s="53">
        <v>3211015611</v>
      </c>
      <c r="B4087" s="53" t="s">
        <v>3490</v>
      </c>
      <c r="C4087" s="53">
        <v>272</v>
      </c>
      <c r="G4087" s="52">
        <v>7.88</v>
      </c>
      <c r="H4087" s="52">
        <f t="shared" si="189"/>
        <v>2.6791999999999998</v>
      </c>
      <c r="I4087" s="52">
        <f t="shared" si="190"/>
        <v>4.7279999999999998</v>
      </c>
      <c r="J4087" s="52">
        <f t="shared" si="191"/>
        <v>5.516</v>
      </c>
      <c r="K4087" s="54" t="s">
        <v>18311</v>
      </c>
      <c r="L4087" s="54" t="s">
        <v>18311</v>
      </c>
      <c r="M4087" s="54" t="s">
        <v>18311</v>
      </c>
      <c r="N4087" s="54">
        <v>4.7279999999999998</v>
      </c>
      <c r="O4087" s="54">
        <v>5.516</v>
      </c>
    </row>
    <row r="4088" spans="1:15" s="53" customFormat="1" x14ac:dyDescent="0.45">
      <c r="A4088" s="53">
        <v>3211015631</v>
      </c>
      <c r="B4088" s="53" t="s">
        <v>2994</v>
      </c>
      <c r="C4088" s="53">
        <v>272</v>
      </c>
      <c r="G4088" s="52">
        <v>708.75</v>
      </c>
      <c r="H4088" s="52">
        <f t="shared" si="189"/>
        <v>240.97499999999997</v>
      </c>
      <c r="I4088" s="52">
        <f t="shared" si="190"/>
        <v>425.25</v>
      </c>
      <c r="J4088" s="52">
        <f t="shared" si="191"/>
        <v>496.12499999999994</v>
      </c>
      <c r="K4088" s="54" t="s">
        <v>18311</v>
      </c>
      <c r="L4088" s="54" t="s">
        <v>18311</v>
      </c>
      <c r="M4088" s="54" t="s">
        <v>18311</v>
      </c>
      <c r="N4088" s="54">
        <v>425.25</v>
      </c>
      <c r="O4088" s="54">
        <v>496.12499999999994</v>
      </c>
    </row>
    <row r="4089" spans="1:15" s="53" customFormat="1" x14ac:dyDescent="0.45">
      <c r="A4089" s="53">
        <v>3211015681</v>
      </c>
      <c r="B4089" s="53" t="s">
        <v>5068</v>
      </c>
      <c r="C4089" s="53">
        <v>278</v>
      </c>
      <c r="F4089" s="53" t="s">
        <v>244</v>
      </c>
      <c r="G4089" s="52">
        <v>340.2</v>
      </c>
      <c r="H4089" s="52">
        <f t="shared" si="189"/>
        <v>115.66799999999999</v>
      </c>
      <c r="I4089" s="52">
        <f t="shared" si="190"/>
        <v>204.11999999999998</v>
      </c>
      <c r="J4089" s="52">
        <f t="shared" si="191"/>
        <v>238.14</v>
      </c>
      <c r="K4089" s="54" t="s">
        <v>18313</v>
      </c>
      <c r="L4089" s="54" t="s">
        <v>18313</v>
      </c>
      <c r="M4089" s="54" t="s">
        <v>18313</v>
      </c>
      <c r="N4089" s="54">
        <v>204.11999999999998</v>
      </c>
      <c r="O4089" s="54">
        <v>238.14</v>
      </c>
    </row>
    <row r="4090" spans="1:15" s="53" customFormat="1" x14ac:dyDescent="0.45">
      <c r="A4090" s="53">
        <v>3211015705</v>
      </c>
      <c r="B4090" s="53" t="s">
        <v>5519</v>
      </c>
      <c r="C4090" s="53">
        <v>278</v>
      </c>
      <c r="F4090" s="53" t="s">
        <v>244</v>
      </c>
      <c r="G4090" s="52">
        <v>4095.84</v>
      </c>
      <c r="H4090" s="52">
        <f t="shared" si="189"/>
        <v>1392.5855999999999</v>
      </c>
      <c r="I4090" s="52">
        <f t="shared" si="190"/>
        <v>2457.5039999999999</v>
      </c>
      <c r="J4090" s="52">
        <f t="shared" si="191"/>
        <v>2867.0879999999997</v>
      </c>
      <c r="K4090" s="54" t="s">
        <v>18313</v>
      </c>
      <c r="L4090" s="54" t="s">
        <v>18313</v>
      </c>
      <c r="M4090" s="54" t="s">
        <v>18313</v>
      </c>
      <c r="N4090" s="54">
        <v>2457.5039999999999</v>
      </c>
      <c r="O4090" s="54">
        <v>2867.0879999999997</v>
      </c>
    </row>
    <row r="4091" spans="1:15" s="53" customFormat="1" x14ac:dyDescent="0.45">
      <c r="A4091" s="53">
        <v>3211015734</v>
      </c>
      <c r="B4091" s="53" t="s">
        <v>5069</v>
      </c>
      <c r="C4091" s="53">
        <v>272</v>
      </c>
      <c r="G4091" s="52">
        <v>179.24</v>
      </c>
      <c r="H4091" s="52">
        <f t="shared" si="189"/>
        <v>60.941599999999994</v>
      </c>
      <c r="I4091" s="52">
        <f t="shared" si="190"/>
        <v>107.544</v>
      </c>
      <c r="J4091" s="52">
        <f t="shared" si="191"/>
        <v>125.468</v>
      </c>
      <c r="K4091" s="54" t="s">
        <v>18311</v>
      </c>
      <c r="L4091" s="54" t="s">
        <v>18311</v>
      </c>
      <c r="M4091" s="54" t="s">
        <v>18311</v>
      </c>
      <c r="N4091" s="54">
        <v>107.544</v>
      </c>
      <c r="O4091" s="54">
        <v>125.468</v>
      </c>
    </row>
    <row r="4092" spans="1:15" s="53" customFormat="1" x14ac:dyDescent="0.45">
      <c r="A4092" s="53">
        <v>3211015755</v>
      </c>
      <c r="B4092" s="53" t="s">
        <v>3491</v>
      </c>
      <c r="C4092" s="53">
        <v>278</v>
      </c>
      <c r="F4092" s="53" t="s">
        <v>244</v>
      </c>
      <c r="G4092" s="52">
        <v>2504.5100000000002</v>
      </c>
      <c r="H4092" s="52">
        <f t="shared" si="189"/>
        <v>851.53340000000003</v>
      </c>
      <c r="I4092" s="52">
        <f t="shared" si="190"/>
        <v>1502.7060000000001</v>
      </c>
      <c r="J4092" s="52">
        <f t="shared" si="191"/>
        <v>1753.1570000000002</v>
      </c>
      <c r="K4092" s="54" t="s">
        <v>18313</v>
      </c>
      <c r="L4092" s="54" t="s">
        <v>18313</v>
      </c>
      <c r="M4092" s="54" t="s">
        <v>18313</v>
      </c>
      <c r="N4092" s="54">
        <v>1502.7060000000001</v>
      </c>
      <c r="O4092" s="54">
        <v>1753.1570000000002</v>
      </c>
    </row>
    <row r="4093" spans="1:15" s="53" customFormat="1" x14ac:dyDescent="0.45">
      <c r="A4093" s="53">
        <v>3211015782</v>
      </c>
      <c r="B4093" s="53" t="s">
        <v>2995</v>
      </c>
      <c r="C4093" s="53">
        <v>278</v>
      </c>
      <c r="F4093" s="53" t="s">
        <v>244</v>
      </c>
      <c r="G4093" s="52">
        <v>787.5</v>
      </c>
      <c r="H4093" s="52">
        <f t="shared" si="189"/>
        <v>267.75</v>
      </c>
      <c r="I4093" s="52">
        <f t="shared" si="190"/>
        <v>472.5</v>
      </c>
      <c r="J4093" s="52">
        <f t="shared" si="191"/>
        <v>551.25</v>
      </c>
      <c r="K4093" s="54" t="s">
        <v>18313</v>
      </c>
      <c r="L4093" s="54" t="s">
        <v>18313</v>
      </c>
      <c r="M4093" s="54" t="s">
        <v>18313</v>
      </c>
      <c r="N4093" s="54">
        <v>472.5</v>
      </c>
      <c r="O4093" s="54">
        <v>551.25</v>
      </c>
    </row>
    <row r="4094" spans="1:15" s="53" customFormat="1" x14ac:dyDescent="0.45">
      <c r="A4094" s="53">
        <v>3211015835</v>
      </c>
      <c r="B4094" s="53" t="s">
        <v>3492</v>
      </c>
      <c r="C4094" s="53">
        <v>278</v>
      </c>
      <c r="F4094" s="53" t="s">
        <v>802</v>
      </c>
      <c r="G4094" s="52">
        <v>3675</v>
      </c>
      <c r="H4094" s="52">
        <f t="shared" si="189"/>
        <v>1249.4999999999998</v>
      </c>
      <c r="I4094" s="52">
        <f t="shared" si="190"/>
        <v>2205</v>
      </c>
      <c r="J4094" s="52">
        <f t="shared" si="191"/>
        <v>2572.5</v>
      </c>
      <c r="K4094" s="54" t="s">
        <v>18314</v>
      </c>
      <c r="L4094" s="54" t="s">
        <v>18314</v>
      </c>
      <c r="M4094" s="54" t="s">
        <v>18314</v>
      </c>
      <c r="N4094" s="54">
        <v>2205</v>
      </c>
      <c r="O4094" s="54">
        <v>2572.5</v>
      </c>
    </row>
    <row r="4095" spans="1:15" s="53" customFormat="1" x14ac:dyDescent="0.45">
      <c r="A4095" s="53">
        <v>3211015853</v>
      </c>
      <c r="B4095" s="53" t="s">
        <v>5520</v>
      </c>
      <c r="C4095" s="53">
        <v>278</v>
      </c>
      <c r="F4095" s="53" t="s">
        <v>244</v>
      </c>
      <c r="G4095" s="52">
        <v>422.1</v>
      </c>
      <c r="H4095" s="52">
        <f t="shared" si="189"/>
        <v>143.51399999999998</v>
      </c>
      <c r="I4095" s="52">
        <f t="shared" si="190"/>
        <v>253.26</v>
      </c>
      <c r="J4095" s="52">
        <f t="shared" si="191"/>
        <v>295.46999999999997</v>
      </c>
      <c r="K4095" s="54" t="s">
        <v>18313</v>
      </c>
      <c r="L4095" s="54" t="s">
        <v>18313</v>
      </c>
      <c r="M4095" s="54" t="s">
        <v>18313</v>
      </c>
      <c r="N4095" s="54">
        <v>253.26</v>
      </c>
      <c r="O4095" s="54">
        <v>295.46999999999997</v>
      </c>
    </row>
    <row r="4096" spans="1:15" s="53" customFormat="1" x14ac:dyDescent="0.45">
      <c r="A4096" s="53">
        <v>3211015891</v>
      </c>
      <c r="B4096" s="53" t="s">
        <v>5521</v>
      </c>
      <c r="C4096" s="53">
        <v>272</v>
      </c>
      <c r="G4096" s="52">
        <v>1199.18</v>
      </c>
      <c r="H4096" s="52">
        <f t="shared" si="189"/>
        <v>407.72120000000001</v>
      </c>
      <c r="I4096" s="52">
        <f t="shared" si="190"/>
        <v>719.50800000000004</v>
      </c>
      <c r="J4096" s="52">
        <f t="shared" si="191"/>
        <v>839.42600000000004</v>
      </c>
      <c r="K4096" s="54" t="s">
        <v>18311</v>
      </c>
      <c r="L4096" s="54" t="s">
        <v>18311</v>
      </c>
      <c r="M4096" s="54" t="s">
        <v>18311</v>
      </c>
      <c r="N4096" s="54">
        <v>719.50800000000004</v>
      </c>
      <c r="O4096" s="54">
        <v>839.42600000000004</v>
      </c>
    </row>
    <row r="4097" spans="1:15" s="53" customFormat="1" x14ac:dyDescent="0.45">
      <c r="A4097" s="53">
        <v>3211015892</v>
      </c>
      <c r="B4097" s="53" t="s">
        <v>5070</v>
      </c>
      <c r="C4097" s="53">
        <v>272</v>
      </c>
      <c r="G4097" s="52">
        <v>292.01</v>
      </c>
      <c r="H4097" s="52">
        <f t="shared" si="189"/>
        <v>99.283399999999986</v>
      </c>
      <c r="I4097" s="52">
        <f t="shared" si="190"/>
        <v>175.20599999999999</v>
      </c>
      <c r="J4097" s="52">
        <f t="shared" si="191"/>
        <v>204.40699999999998</v>
      </c>
      <c r="K4097" s="54" t="s">
        <v>18311</v>
      </c>
      <c r="L4097" s="54" t="s">
        <v>18311</v>
      </c>
      <c r="M4097" s="54" t="s">
        <v>18311</v>
      </c>
      <c r="N4097" s="54">
        <v>175.20599999999999</v>
      </c>
      <c r="O4097" s="54">
        <v>204.40699999999998</v>
      </c>
    </row>
    <row r="4098" spans="1:15" s="53" customFormat="1" x14ac:dyDescent="0.45">
      <c r="A4098" s="53">
        <v>3211015908</v>
      </c>
      <c r="B4098" s="53" t="s">
        <v>2996</v>
      </c>
      <c r="C4098" s="53">
        <v>278</v>
      </c>
      <c r="F4098" s="53" t="s">
        <v>802</v>
      </c>
      <c r="G4098" s="52">
        <v>2137.0100000000002</v>
      </c>
      <c r="H4098" s="52">
        <f t="shared" si="189"/>
        <v>726.58339999999998</v>
      </c>
      <c r="I4098" s="52">
        <f t="shared" si="190"/>
        <v>1282.2060000000001</v>
      </c>
      <c r="J4098" s="52">
        <f t="shared" si="191"/>
        <v>1495.9070000000002</v>
      </c>
      <c r="K4098" s="54" t="s">
        <v>18314</v>
      </c>
      <c r="L4098" s="54" t="s">
        <v>18314</v>
      </c>
      <c r="M4098" s="54" t="s">
        <v>18314</v>
      </c>
      <c r="N4098" s="54">
        <v>1282.2060000000001</v>
      </c>
      <c r="O4098" s="54">
        <v>1495.9070000000002</v>
      </c>
    </row>
    <row r="4099" spans="1:15" s="53" customFormat="1" x14ac:dyDescent="0.45">
      <c r="A4099" s="53">
        <v>3211015925</v>
      </c>
      <c r="B4099" s="53" t="s">
        <v>5749</v>
      </c>
      <c r="C4099" s="53">
        <v>272</v>
      </c>
      <c r="G4099" s="52">
        <v>615.16999999999996</v>
      </c>
      <c r="H4099" s="52">
        <f t="shared" ref="H4099:H4162" si="192">G4099*(1-0.66)</f>
        <v>209.15779999999998</v>
      </c>
      <c r="I4099" s="52">
        <f t="shared" ref="I4099:I4162" si="193">MIN(K4099,L4099,M4099,N4099,O4099)</f>
        <v>369.10199999999998</v>
      </c>
      <c r="J4099" s="52">
        <f t="shared" ref="J4099:J4162" si="194">MAX(K4099,L4099,M4099,N4099,O4099)</f>
        <v>430.61899999999997</v>
      </c>
      <c r="K4099" s="54" t="s">
        <v>18311</v>
      </c>
      <c r="L4099" s="54" t="s">
        <v>18311</v>
      </c>
      <c r="M4099" s="54" t="s">
        <v>18311</v>
      </c>
      <c r="N4099" s="54">
        <v>369.10199999999998</v>
      </c>
      <c r="O4099" s="54">
        <v>430.61899999999997</v>
      </c>
    </row>
    <row r="4100" spans="1:15" s="53" customFormat="1" x14ac:dyDescent="0.45">
      <c r="A4100" s="53">
        <v>3211015928</v>
      </c>
      <c r="B4100" s="53" t="s">
        <v>5522</v>
      </c>
      <c r="C4100" s="53">
        <v>278</v>
      </c>
      <c r="F4100" s="53" t="s">
        <v>244</v>
      </c>
      <c r="G4100" s="52">
        <v>1459.5</v>
      </c>
      <c r="H4100" s="52">
        <f t="shared" si="192"/>
        <v>496.22999999999996</v>
      </c>
      <c r="I4100" s="52">
        <f t="shared" si="193"/>
        <v>875.69999999999993</v>
      </c>
      <c r="J4100" s="52">
        <f t="shared" si="194"/>
        <v>1021.65</v>
      </c>
      <c r="K4100" s="54" t="s">
        <v>18313</v>
      </c>
      <c r="L4100" s="54" t="s">
        <v>18313</v>
      </c>
      <c r="M4100" s="54" t="s">
        <v>18313</v>
      </c>
      <c r="N4100" s="54">
        <v>875.69999999999993</v>
      </c>
      <c r="O4100" s="54">
        <v>1021.65</v>
      </c>
    </row>
    <row r="4101" spans="1:15" s="53" customFormat="1" x14ac:dyDescent="0.45">
      <c r="A4101" s="53">
        <v>3211015946</v>
      </c>
      <c r="B4101" s="53" t="s">
        <v>13658</v>
      </c>
      <c r="C4101" s="53">
        <v>272</v>
      </c>
      <c r="F4101" s="53" t="s">
        <v>159</v>
      </c>
      <c r="G4101" s="52">
        <v>441</v>
      </c>
      <c r="H4101" s="52">
        <f t="shared" si="192"/>
        <v>149.94</v>
      </c>
      <c r="I4101" s="52">
        <f t="shared" si="193"/>
        <v>264.59999999999997</v>
      </c>
      <c r="J4101" s="52">
        <f t="shared" si="194"/>
        <v>308.7</v>
      </c>
      <c r="K4101" s="54" t="s">
        <v>18311</v>
      </c>
      <c r="L4101" s="54" t="s">
        <v>18311</v>
      </c>
      <c r="M4101" s="54" t="s">
        <v>18311</v>
      </c>
      <c r="N4101" s="54">
        <v>264.59999999999997</v>
      </c>
      <c r="O4101" s="54">
        <v>308.7</v>
      </c>
    </row>
    <row r="4102" spans="1:15" s="53" customFormat="1" x14ac:dyDescent="0.45">
      <c r="A4102" s="53">
        <v>3211015947</v>
      </c>
      <c r="B4102" s="53" t="s">
        <v>4699</v>
      </c>
      <c r="C4102" s="53">
        <v>272</v>
      </c>
      <c r="F4102" s="53" t="s">
        <v>159</v>
      </c>
      <c r="G4102" s="52">
        <v>441</v>
      </c>
      <c r="H4102" s="52">
        <f t="shared" si="192"/>
        <v>149.94</v>
      </c>
      <c r="I4102" s="52">
        <f t="shared" si="193"/>
        <v>264.59999999999997</v>
      </c>
      <c r="J4102" s="52">
        <f t="shared" si="194"/>
        <v>308.7</v>
      </c>
      <c r="K4102" s="54" t="s">
        <v>18311</v>
      </c>
      <c r="L4102" s="54" t="s">
        <v>18311</v>
      </c>
      <c r="M4102" s="54" t="s">
        <v>18311</v>
      </c>
      <c r="N4102" s="54">
        <v>264.59999999999997</v>
      </c>
      <c r="O4102" s="54">
        <v>308.7</v>
      </c>
    </row>
    <row r="4103" spans="1:15" s="53" customFormat="1" x14ac:dyDescent="0.45">
      <c r="A4103" s="53">
        <v>3211015948</v>
      </c>
      <c r="B4103" s="53" t="s">
        <v>9678</v>
      </c>
      <c r="C4103" s="53">
        <v>272</v>
      </c>
      <c r="G4103" s="52">
        <v>129.15</v>
      </c>
      <c r="H4103" s="52">
        <f t="shared" si="192"/>
        <v>43.911000000000001</v>
      </c>
      <c r="I4103" s="52">
        <f t="shared" si="193"/>
        <v>77.489999999999995</v>
      </c>
      <c r="J4103" s="52">
        <f t="shared" si="194"/>
        <v>90.405000000000001</v>
      </c>
      <c r="K4103" s="54" t="s">
        <v>18311</v>
      </c>
      <c r="L4103" s="54" t="s">
        <v>18311</v>
      </c>
      <c r="M4103" s="54" t="s">
        <v>18311</v>
      </c>
      <c r="N4103" s="54">
        <v>77.489999999999995</v>
      </c>
      <c r="O4103" s="54">
        <v>90.405000000000001</v>
      </c>
    </row>
    <row r="4104" spans="1:15" s="53" customFormat="1" x14ac:dyDescent="0.45">
      <c r="A4104" s="53">
        <v>3211015971</v>
      </c>
      <c r="B4104" s="53" t="s">
        <v>3128</v>
      </c>
      <c r="C4104" s="53">
        <v>278</v>
      </c>
      <c r="F4104" s="53" t="s">
        <v>802</v>
      </c>
      <c r="G4104" s="52">
        <v>1335</v>
      </c>
      <c r="H4104" s="52">
        <f t="shared" si="192"/>
        <v>453.9</v>
      </c>
      <c r="I4104" s="52">
        <f t="shared" si="193"/>
        <v>801</v>
      </c>
      <c r="J4104" s="52">
        <f t="shared" si="194"/>
        <v>934.49999999999989</v>
      </c>
      <c r="K4104" s="54" t="s">
        <v>18314</v>
      </c>
      <c r="L4104" s="54" t="s">
        <v>18314</v>
      </c>
      <c r="M4104" s="54" t="s">
        <v>18314</v>
      </c>
      <c r="N4104" s="54">
        <v>801</v>
      </c>
      <c r="O4104" s="54">
        <v>934.49999999999989</v>
      </c>
    </row>
    <row r="4105" spans="1:15" s="53" customFormat="1" x14ac:dyDescent="0.45">
      <c r="A4105" s="53">
        <v>3211015985</v>
      </c>
      <c r="B4105" s="53" t="s">
        <v>5750</v>
      </c>
      <c r="C4105" s="53">
        <v>272</v>
      </c>
      <c r="G4105" s="52">
        <v>75.599999999999994</v>
      </c>
      <c r="H4105" s="52">
        <f t="shared" si="192"/>
        <v>25.703999999999997</v>
      </c>
      <c r="I4105" s="52">
        <f t="shared" si="193"/>
        <v>45.359999999999992</v>
      </c>
      <c r="J4105" s="52">
        <f t="shared" si="194"/>
        <v>52.919999999999995</v>
      </c>
      <c r="K4105" s="54" t="s">
        <v>18311</v>
      </c>
      <c r="L4105" s="54" t="s">
        <v>18311</v>
      </c>
      <c r="M4105" s="54" t="s">
        <v>18311</v>
      </c>
      <c r="N4105" s="54">
        <v>45.359999999999992</v>
      </c>
      <c r="O4105" s="54">
        <v>52.919999999999995</v>
      </c>
    </row>
    <row r="4106" spans="1:15" s="53" customFormat="1" x14ac:dyDescent="0.45">
      <c r="A4106" s="53">
        <v>3211015990</v>
      </c>
      <c r="B4106" s="53" t="s">
        <v>3129</v>
      </c>
      <c r="C4106" s="53">
        <v>272</v>
      </c>
      <c r="G4106" s="52">
        <v>1238.1199999999999</v>
      </c>
      <c r="H4106" s="52">
        <f t="shared" si="192"/>
        <v>420.96079999999995</v>
      </c>
      <c r="I4106" s="52">
        <f t="shared" si="193"/>
        <v>742.87199999999996</v>
      </c>
      <c r="J4106" s="52">
        <f t="shared" si="194"/>
        <v>866.68399999999986</v>
      </c>
      <c r="K4106" s="54" t="s">
        <v>18311</v>
      </c>
      <c r="L4106" s="54" t="s">
        <v>18311</v>
      </c>
      <c r="M4106" s="54" t="s">
        <v>18311</v>
      </c>
      <c r="N4106" s="54">
        <v>742.87199999999996</v>
      </c>
      <c r="O4106" s="54">
        <v>866.68399999999986</v>
      </c>
    </row>
    <row r="4107" spans="1:15" s="53" customFormat="1" x14ac:dyDescent="0.45">
      <c r="A4107" s="53">
        <v>3211015998</v>
      </c>
      <c r="B4107" s="53" t="s">
        <v>5523</v>
      </c>
      <c r="C4107" s="53">
        <v>278</v>
      </c>
      <c r="F4107" s="53" t="s">
        <v>244</v>
      </c>
      <c r="G4107" s="52">
        <v>782.46</v>
      </c>
      <c r="H4107" s="52">
        <f t="shared" si="192"/>
        <v>266.03640000000001</v>
      </c>
      <c r="I4107" s="52">
        <f t="shared" si="193"/>
        <v>469.476</v>
      </c>
      <c r="J4107" s="52">
        <f t="shared" si="194"/>
        <v>547.72199999999998</v>
      </c>
      <c r="K4107" s="54" t="s">
        <v>18313</v>
      </c>
      <c r="L4107" s="54" t="s">
        <v>18313</v>
      </c>
      <c r="M4107" s="54" t="s">
        <v>18313</v>
      </c>
      <c r="N4107" s="54">
        <v>469.476</v>
      </c>
      <c r="O4107" s="54">
        <v>547.72199999999998</v>
      </c>
    </row>
    <row r="4108" spans="1:15" s="53" customFormat="1" x14ac:dyDescent="0.45">
      <c r="A4108" s="53">
        <v>3211016005</v>
      </c>
      <c r="B4108" s="53" t="s">
        <v>3130</v>
      </c>
      <c r="C4108" s="53">
        <v>278</v>
      </c>
      <c r="F4108" s="53" t="s">
        <v>802</v>
      </c>
      <c r="G4108" s="52">
        <v>15947.75</v>
      </c>
      <c r="H4108" s="52">
        <f t="shared" si="192"/>
        <v>5422.2349999999997</v>
      </c>
      <c r="I4108" s="52">
        <f t="shared" si="193"/>
        <v>9568.65</v>
      </c>
      <c r="J4108" s="52">
        <f t="shared" si="194"/>
        <v>11163.424999999999</v>
      </c>
      <c r="K4108" s="54" t="s">
        <v>18314</v>
      </c>
      <c r="L4108" s="54" t="s">
        <v>18314</v>
      </c>
      <c r="M4108" s="54" t="s">
        <v>18314</v>
      </c>
      <c r="N4108" s="54">
        <v>9568.65</v>
      </c>
      <c r="O4108" s="54">
        <v>11163.424999999999</v>
      </c>
    </row>
    <row r="4109" spans="1:15" s="53" customFormat="1" x14ac:dyDescent="0.45">
      <c r="A4109" s="53">
        <v>3211016010</v>
      </c>
      <c r="B4109" s="53" t="s">
        <v>5751</v>
      </c>
      <c r="C4109" s="53">
        <v>278</v>
      </c>
      <c r="F4109" s="53" t="s">
        <v>802</v>
      </c>
      <c r="G4109" s="52">
        <v>2411.71</v>
      </c>
      <c r="H4109" s="52">
        <f t="shared" si="192"/>
        <v>819.98139999999989</v>
      </c>
      <c r="I4109" s="52">
        <f t="shared" si="193"/>
        <v>1447.0260000000001</v>
      </c>
      <c r="J4109" s="52">
        <f t="shared" si="194"/>
        <v>1688.1969999999999</v>
      </c>
      <c r="K4109" s="54" t="s">
        <v>18314</v>
      </c>
      <c r="L4109" s="54" t="s">
        <v>18314</v>
      </c>
      <c r="M4109" s="54" t="s">
        <v>18314</v>
      </c>
      <c r="N4109" s="54">
        <v>1447.0260000000001</v>
      </c>
      <c r="O4109" s="54">
        <v>1688.1969999999999</v>
      </c>
    </row>
    <row r="4110" spans="1:15" s="53" customFormat="1" x14ac:dyDescent="0.45">
      <c r="A4110" s="53">
        <v>3211016023</v>
      </c>
      <c r="B4110" s="53" t="s">
        <v>5752</v>
      </c>
      <c r="C4110" s="53">
        <v>272</v>
      </c>
      <c r="G4110" s="52">
        <v>787.5</v>
      </c>
      <c r="H4110" s="52">
        <f t="shared" si="192"/>
        <v>267.75</v>
      </c>
      <c r="I4110" s="52">
        <f t="shared" si="193"/>
        <v>472.5</v>
      </c>
      <c r="J4110" s="52">
        <f t="shared" si="194"/>
        <v>551.25</v>
      </c>
      <c r="K4110" s="54" t="s">
        <v>18311</v>
      </c>
      <c r="L4110" s="54" t="s">
        <v>18311</v>
      </c>
      <c r="M4110" s="54" t="s">
        <v>18311</v>
      </c>
      <c r="N4110" s="54">
        <v>472.5</v>
      </c>
      <c r="O4110" s="54">
        <v>551.25</v>
      </c>
    </row>
    <row r="4111" spans="1:15" s="53" customFormat="1" x14ac:dyDescent="0.45">
      <c r="A4111" s="53">
        <v>3211016042</v>
      </c>
      <c r="B4111" s="53" t="s">
        <v>5753</v>
      </c>
      <c r="C4111" s="53">
        <v>278</v>
      </c>
      <c r="F4111" s="53" t="s">
        <v>244</v>
      </c>
      <c r="G4111" s="52">
        <v>604.79999999999995</v>
      </c>
      <c r="H4111" s="52">
        <f t="shared" si="192"/>
        <v>205.63199999999998</v>
      </c>
      <c r="I4111" s="52">
        <f t="shared" si="193"/>
        <v>362.87999999999994</v>
      </c>
      <c r="J4111" s="52">
        <f t="shared" si="194"/>
        <v>423.35999999999996</v>
      </c>
      <c r="K4111" s="54" t="s">
        <v>18313</v>
      </c>
      <c r="L4111" s="54" t="s">
        <v>18313</v>
      </c>
      <c r="M4111" s="54" t="s">
        <v>18313</v>
      </c>
      <c r="N4111" s="54">
        <v>362.87999999999994</v>
      </c>
      <c r="O4111" s="54">
        <v>423.35999999999996</v>
      </c>
    </row>
    <row r="4112" spans="1:15" s="53" customFormat="1" x14ac:dyDescent="0.45">
      <c r="A4112" s="53">
        <v>3211016051</v>
      </c>
      <c r="B4112" s="53" t="s">
        <v>5524</v>
      </c>
      <c r="C4112" s="53">
        <v>278</v>
      </c>
      <c r="F4112" s="53" t="s">
        <v>244</v>
      </c>
      <c r="G4112" s="52">
        <v>782.46</v>
      </c>
      <c r="H4112" s="52">
        <f t="shared" si="192"/>
        <v>266.03640000000001</v>
      </c>
      <c r="I4112" s="52">
        <f t="shared" si="193"/>
        <v>469.476</v>
      </c>
      <c r="J4112" s="52">
        <f t="shared" si="194"/>
        <v>547.72199999999998</v>
      </c>
      <c r="K4112" s="54" t="s">
        <v>18313</v>
      </c>
      <c r="L4112" s="54" t="s">
        <v>18313</v>
      </c>
      <c r="M4112" s="54" t="s">
        <v>18313</v>
      </c>
      <c r="N4112" s="54">
        <v>469.476</v>
      </c>
      <c r="O4112" s="54">
        <v>547.72199999999998</v>
      </c>
    </row>
    <row r="4113" spans="1:15" s="53" customFormat="1" x14ac:dyDescent="0.45">
      <c r="A4113" s="53">
        <v>3211016058</v>
      </c>
      <c r="B4113" s="53" t="s">
        <v>5525</v>
      </c>
      <c r="C4113" s="53">
        <v>278</v>
      </c>
      <c r="F4113" s="53" t="s">
        <v>802</v>
      </c>
      <c r="G4113" s="52">
        <v>6063.75</v>
      </c>
      <c r="H4113" s="52">
        <f t="shared" si="192"/>
        <v>2061.6749999999997</v>
      </c>
      <c r="I4113" s="52">
        <f t="shared" si="193"/>
        <v>3638.25</v>
      </c>
      <c r="J4113" s="52">
        <f t="shared" si="194"/>
        <v>4244.625</v>
      </c>
      <c r="K4113" s="54" t="s">
        <v>18314</v>
      </c>
      <c r="L4113" s="54" t="s">
        <v>18314</v>
      </c>
      <c r="M4113" s="54" t="s">
        <v>18314</v>
      </c>
      <c r="N4113" s="54">
        <v>3638.25</v>
      </c>
      <c r="O4113" s="54">
        <v>4244.625</v>
      </c>
    </row>
    <row r="4114" spans="1:15" s="53" customFormat="1" x14ac:dyDescent="0.45">
      <c r="A4114" s="53">
        <v>3211016059</v>
      </c>
      <c r="B4114" s="53" t="s">
        <v>5754</v>
      </c>
      <c r="C4114" s="53">
        <v>278</v>
      </c>
      <c r="F4114" s="53" t="s">
        <v>244</v>
      </c>
      <c r="G4114" s="52">
        <v>128.63</v>
      </c>
      <c r="H4114" s="52">
        <f t="shared" si="192"/>
        <v>43.734199999999994</v>
      </c>
      <c r="I4114" s="52">
        <f t="shared" si="193"/>
        <v>77.177999999999997</v>
      </c>
      <c r="J4114" s="52">
        <f t="shared" si="194"/>
        <v>90.040999999999997</v>
      </c>
      <c r="K4114" s="54" t="s">
        <v>18313</v>
      </c>
      <c r="L4114" s="54" t="s">
        <v>18313</v>
      </c>
      <c r="M4114" s="54" t="s">
        <v>18313</v>
      </c>
      <c r="N4114" s="54">
        <v>77.177999999999997</v>
      </c>
      <c r="O4114" s="54">
        <v>90.040999999999997</v>
      </c>
    </row>
    <row r="4115" spans="1:15" s="53" customFormat="1" x14ac:dyDescent="0.45">
      <c r="A4115" s="53">
        <v>3211016071</v>
      </c>
      <c r="B4115" s="53" t="s">
        <v>5526</v>
      </c>
      <c r="C4115" s="53">
        <v>278</v>
      </c>
      <c r="F4115" s="53" t="s">
        <v>244</v>
      </c>
      <c r="G4115" s="52">
        <v>338.75</v>
      </c>
      <c r="H4115" s="52">
        <f t="shared" si="192"/>
        <v>115.17499999999998</v>
      </c>
      <c r="I4115" s="52">
        <f t="shared" si="193"/>
        <v>203.25</v>
      </c>
      <c r="J4115" s="52">
        <f t="shared" si="194"/>
        <v>237.12499999999997</v>
      </c>
      <c r="K4115" s="54" t="s">
        <v>18313</v>
      </c>
      <c r="L4115" s="54" t="s">
        <v>18313</v>
      </c>
      <c r="M4115" s="54" t="s">
        <v>18313</v>
      </c>
      <c r="N4115" s="54">
        <v>203.25</v>
      </c>
      <c r="O4115" s="54">
        <v>237.12499999999997</v>
      </c>
    </row>
    <row r="4116" spans="1:15" s="53" customFormat="1" x14ac:dyDescent="0.45">
      <c r="A4116" s="53">
        <v>3211016074</v>
      </c>
      <c r="B4116" s="53" t="s">
        <v>5755</v>
      </c>
      <c r="C4116" s="53">
        <v>278</v>
      </c>
      <c r="F4116" s="53" t="s">
        <v>244</v>
      </c>
      <c r="G4116" s="52">
        <v>787.5</v>
      </c>
      <c r="H4116" s="52">
        <f t="shared" si="192"/>
        <v>267.75</v>
      </c>
      <c r="I4116" s="52">
        <f t="shared" si="193"/>
        <v>472.5</v>
      </c>
      <c r="J4116" s="52">
        <f t="shared" si="194"/>
        <v>551.25</v>
      </c>
      <c r="K4116" s="54" t="s">
        <v>18313</v>
      </c>
      <c r="L4116" s="54" t="s">
        <v>18313</v>
      </c>
      <c r="M4116" s="54" t="s">
        <v>18313</v>
      </c>
      <c r="N4116" s="54">
        <v>472.5</v>
      </c>
      <c r="O4116" s="54">
        <v>551.25</v>
      </c>
    </row>
    <row r="4117" spans="1:15" s="53" customFormat="1" x14ac:dyDescent="0.45">
      <c r="A4117" s="53">
        <v>3211016096</v>
      </c>
      <c r="B4117" s="53" t="s">
        <v>3131</v>
      </c>
      <c r="C4117" s="53">
        <v>278</v>
      </c>
      <c r="F4117" s="53" t="s">
        <v>244</v>
      </c>
      <c r="G4117" s="52">
        <v>2834.4</v>
      </c>
      <c r="H4117" s="52">
        <f t="shared" si="192"/>
        <v>963.69599999999991</v>
      </c>
      <c r="I4117" s="52">
        <f t="shared" si="193"/>
        <v>1700.64</v>
      </c>
      <c r="J4117" s="52">
        <f t="shared" si="194"/>
        <v>1984.08</v>
      </c>
      <c r="K4117" s="54" t="s">
        <v>18313</v>
      </c>
      <c r="L4117" s="54" t="s">
        <v>18313</v>
      </c>
      <c r="M4117" s="54" t="s">
        <v>18313</v>
      </c>
      <c r="N4117" s="54">
        <v>1700.64</v>
      </c>
      <c r="O4117" s="54">
        <v>1984.08</v>
      </c>
    </row>
    <row r="4118" spans="1:15" s="53" customFormat="1" x14ac:dyDescent="0.45">
      <c r="A4118" s="53">
        <v>3211016106</v>
      </c>
      <c r="B4118" s="53" t="s">
        <v>3547</v>
      </c>
      <c r="C4118" s="53">
        <v>278</v>
      </c>
      <c r="F4118" s="53" t="s">
        <v>244</v>
      </c>
      <c r="G4118" s="52">
        <v>1260</v>
      </c>
      <c r="H4118" s="52">
        <f t="shared" si="192"/>
        <v>428.4</v>
      </c>
      <c r="I4118" s="52">
        <f t="shared" si="193"/>
        <v>756</v>
      </c>
      <c r="J4118" s="52">
        <f t="shared" si="194"/>
        <v>882</v>
      </c>
      <c r="K4118" s="54" t="s">
        <v>18313</v>
      </c>
      <c r="L4118" s="54" t="s">
        <v>18313</v>
      </c>
      <c r="M4118" s="54" t="s">
        <v>18313</v>
      </c>
      <c r="N4118" s="54">
        <v>756</v>
      </c>
      <c r="O4118" s="54">
        <v>882</v>
      </c>
    </row>
    <row r="4119" spans="1:15" s="53" customFormat="1" x14ac:dyDescent="0.45">
      <c r="A4119" s="53">
        <v>3211016119</v>
      </c>
      <c r="B4119" s="53" t="s">
        <v>5756</v>
      </c>
      <c r="C4119" s="53">
        <v>272</v>
      </c>
      <c r="G4119" s="52">
        <v>2361.19</v>
      </c>
      <c r="H4119" s="52">
        <f t="shared" si="192"/>
        <v>802.80459999999994</v>
      </c>
      <c r="I4119" s="52">
        <f t="shared" si="193"/>
        <v>1416.7139999999999</v>
      </c>
      <c r="J4119" s="52">
        <f t="shared" si="194"/>
        <v>1652.8329999999999</v>
      </c>
      <c r="K4119" s="54" t="s">
        <v>18311</v>
      </c>
      <c r="L4119" s="54" t="s">
        <v>18311</v>
      </c>
      <c r="M4119" s="54" t="s">
        <v>18311</v>
      </c>
      <c r="N4119" s="54">
        <v>1416.7139999999999</v>
      </c>
      <c r="O4119" s="54">
        <v>1652.8329999999999</v>
      </c>
    </row>
    <row r="4120" spans="1:15" s="53" customFormat="1" x14ac:dyDescent="0.45">
      <c r="A4120" s="53">
        <v>3211016151</v>
      </c>
      <c r="B4120" s="53" t="s">
        <v>3132</v>
      </c>
      <c r="C4120" s="53">
        <v>272</v>
      </c>
      <c r="G4120" s="52">
        <v>441</v>
      </c>
      <c r="H4120" s="52">
        <f t="shared" si="192"/>
        <v>149.94</v>
      </c>
      <c r="I4120" s="52">
        <f t="shared" si="193"/>
        <v>264.59999999999997</v>
      </c>
      <c r="J4120" s="52">
        <f t="shared" si="194"/>
        <v>308.7</v>
      </c>
      <c r="K4120" s="54" t="s">
        <v>18311</v>
      </c>
      <c r="L4120" s="54" t="s">
        <v>18311</v>
      </c>
      <c r="M4120" s="54" t="s">
        <v>18311</v>
      </c>
      <c r="N4120" s="54">
        <v>264.59999999999997</v>
      </c>
      <c r="O4120" s="54">
        <v>308.7</v>
      </c>
    </row>
    <row r="4121" spans="1:15" s="53" customFormat="1" x14ac:dyDescent="0.45">
      <c r="A4121" s="53">
        <v>3211016179</v>
      </c>
      <c r="B4121" s="53" t="s">
        <v>6933</v>
      </c>
      <c r="C4121" s="53">
        <v>278</v>
      </c>
      <c r="F4121" s="53" t="s">
        <v>244</v>
      </c>
      <c r="G4121" s="52">
        <v>220.5</v>
      </c>
      <c r="H4121" s="52">
        <f t="shared" si="192"/>
        <v>74.97</v>
      </c>
      <c r="I4121" s="52">
        <f t="shared" si="193"/>
        <v>132.29999999999998</v>
      </c>
      <c r="J4121" s="52">
        <f t="shared" si="194"/>
        <v>154.35</v>
      </c>
      <c r="K4121" s="54" t="s">
        <v>18313</v>
      </c>
      <c r="L4121" s="54" t="s">
        <v>18313</v>
      </c>
      <c r="M4121" s="54" t="s">
        <v>18313</v>
      </c>
      <c r="N4121" s="54">
        <v>132.29999999999998</v>
      </c>
      <c r="O4121" s="54">
        <v>154.35</v>
      </c>
    </row>
    <row r="4122" spans="1:15" s="53" customFormat="1" x14ac:dyDescent="0.45">
      <c r="A4122" s="53">
        <v>3211016183</v>
      </c>
      <c r="B4122" s="53" t="s">
        <v>3133</v>
      </c>
      <c r="C4122" s="53">
        <v>272</v>
      </c>
      <c r="G4122" s="52">
        <v>504</v>
      </c>
      <c r="H4122" s="52">
        <f t="shared" si="192"/>
        <v>171.35999999999999</v>
      </c>
      <c r="I4122" s="52">
        <f t="shared" si="193"/>
        <v>302.39999999999998</v>
      </c>
      <c r="J4122" s="52">
        <f t="shared" si="194"/>
        <v>352.79999999999995</v>
      </c>
      <c r="K4122" s="54" t="s">
        <v>18311</v>
      </c>
      <c r="L4122" s="54" t="s">
        <v>18311</v>
      </c>
      <c r="M4122" s="54" t="s">
        <v>18311</v>
      </c>
      <c r="N4122" s="54">
        <v>302.39999999999998</v>
      </c>
      <c r="O4122" s="54">
        <v>352.79999999999995</v>
      </c>
    </row>
    <row r="4123" spans="1:15" s="53" customFormat="1" x14ac:dyDescent="0.45">
      <c r="A4123" s="53">
        <v>3211016193</v>
      </c>
      <c r="B4123" s="53" t="s">
        <v>6934</v>
      </c>
      <c r="C4123" s="53">
        <v>272</v>
      </c>
      <c r="G4123" s="52">
        <v>245.29</v>
      </c>
      <c r="H4123" s="52">
        <f t="shared" si="192"/>
        <v>83.398599999999988</v>
      </c>
      <c r="I4123" s="52">
        <f t="shared" si="193"/>
        <v>147.17399999999998</v>
      </c>
      <c r="J4123" s="52">
        <f t="shared" si="194"/>
        <v>171.70299999999997</v>
      </c>
      <c r="K4123" s="54" t="s">
        <v>18311</v>
      </c>
      <c r="L4123" s="54" t="s">
        <v>18311</v>
      </c>
      <c r="M4123" s="54" t="s">
        <v>18311</v>
      </c>
      <c r="N4123" s="54">
        <v>147.17399999999998</v>
      </c>
      <c r="O4123" s="54">
        <v>171.70299999999997</v>
      </c>
    </row>
    <row r="4124" spans="1:15" s="53" customFormat="1" x14ac:dyDescent="0.45">
      <c r="A4124" s="53">
        <v>3211016200</v>
      </c>
      <c r="B4124" s="53" t="s">
        <v>6935</v>
      </c>
      <c r="C4124" s="53">
        <v>278</v>
      </c>
      <c r="F4124" s="53" t="s">
        <v>802</v>
      </c>
      <c r="G4124" s="52">
        <v>7417.99</v>
      </c>
      <c r="H4124" s="52">
        <f t="shared" si="192"/>
        <v>2522.1165999999998</v>
      </c>
      <c r="I4124" s="52">
        <f t="shared" si="193"/>
        <v>4450.7939999999999</v>
      </c>
      <c r="J4124" s="52">
        <f t="shared" si="194"/>
        <v>5192.5929999999998</v>
      </c>
      <c r="K4124" s="54" t="s">
        <v>18314</v>
      </c>
      <c r="L4124" s="54" t="s">
        <v>18314</v>
      </c>
      <c r="M4124" s="54" t="s">
        <v>18314</v>
      </c>
      <c r="N4124" s="54">
        <v>4450.7939999999999</v>
      </c>
      <c r="O4124" s="54">
        <v>5192.5929999999998</v>
      </c>
    </row>
    <row r="4125" spans="1:15" s="53" customFormat="1" x14ac:dyDescent="0.45">
      <c r="A4125" s="53">
        <v>3211016207</v>
      </c>
      <c r="B4125" s="53" t="s">
        <v>3134</v>
      </c>
      <c r="C4125" s="53">
        <v>278</v>
      </c>
      <c r="F4125" s="53" t="s">
        <v>244</v>
      </c>
      <c r="G4125" s="52">
        <v>782.46</v>
      </c>
      <c r="H4125" s="52">
        <f t="shared" si="192"/>
        <v>266.03640000000001</v>
      </c>
      <c r="I4125" s="52">
        <f t="shared" si="193"/>
        <v>469.476</v>
      </c>
      <c r="J4125" s="52">
        <f t="shared" si="194"/>
        <v>547.72199999999998</v>
      </c>
      <c r="K4125" s="54" t="s">
        <v>18313</v>
      </c>
      <c r="L4125" s="54" t="s">
        <v>18313</v>
      </c>
      <c r="M4125" s="54" t="s">
        <v>18313</v>
      </c>
      <c r="N4125" s="54">
        <v>469.476</v>
      </c>
      <c r="O4125" s="54">
        <v>547.72199999999998</v>
      </c>
    </row>
    <row r="4126" spans="1:15" s="53" customFormat="1" x14ac:dyDescent="0.45">
      <c r="A4126" s="53">
        <v>3211016208</v>
      </c>
      <c r="B4126" s="53" t="s">
        <v>6936</v>
      </c>
      <c r="C4126" s="53">
        <v>278</v>
      </c>
      <c r="F4126" s="53" t="s">
        <v>244</v>
      </c>
      <c r="G4126" s="52">
        <v>252</v>
      </c>
      <c r="H4126" s="52">
        <f t="shared" si="192"/>
        <v>85.679999999999993</v>
      </c>
      <c r="I4126" s="52">
        <f t="shared" si="193"/>
        <v>151.19999999999999</v>
      </c>
      <c r="J4126" s="52">
        <f t="shared" si="194"/>
        <v>176.39999999999998</v>
      </c>
      <c r="K4126" s="54" t="s">
        <v>18313</v>
      </c>
      <c r="L4126" s="54" t="s">
        <v>18313</v>
      </c>
      <c r="M4126" s="54" t="s">
        <v>18313</v>
      </c>
      <c r="N4126" s="54">
        <v>151.19999999999999</v>
      </c>
      <c r="O4126" s="54">
        <v>176.39999999999998</v>
      </c>
    </row>
    <row r="4127" spans="1:15" s="53" customFormat="1" x14ac:dyDescent="0.45">
      <c r="A4127" s="53">
        <v>3211016216</v>
      </c>
      <c r="B4127" s="53" t="s">
        <v>3135</v>
      </c>
      <c r="C4127" s="53">
        <v>278</v>
      </c>
      <c r="F4127" s="53" t="s">
        <v>244</v>
      </c>
      <c r="G4127" s="52">
        <v>409.5</v>
      </c>
      <c r="H4127" s="52">
        <f t="shared" si="192"/>
        <v>139.22999999999999</v>
      </c>
      <c r="I4127" s="52">
        <f t="shared" si="193"/>
        <v>245.7</v>
      </c>
      <c r="J4127" s="52">
        <f t="shared" si="194"/>
        <v>286.64999999999998</v>
      </c>
      <c r="K4127" s="54" t="s">
        <v>18313</v>
      </c>
      <c r="L4127" s="54" t="s">
        <v>18313</v>
      </c>
      <c r="M4127" s="54" t="s">
        <v>18313</v>
      </c>
      <c r="N4127" s="54">
        <v>245.7</v>
      </c>
      <c r="O4127" s="54">
        <v>286.64999999999998</v>
      </c>
    </row>
    <row r="4128" spans="1:15" s="53" customFormat="1" x14ac:dyDescent="0.45">
      <c r="A4128" s="53">
        <v>3211016241</v>
      </c>
      <c r="B4128" s="53" t="s">
        <v>3709</v>
      </c>
      <c r="C4128" s="53">
        <v>278</v>
      </c>
      <c r="F4128" s="53" t="s">
        <v>802</v>
      </c>
      <c r="G4128" s="52">
        <v>6063.75</v>
      </c>
      <c r="H4128" s="52">
        <f t="shared" si="192"/>
        <v>2061.6749999999997</v>
      </c>
      <c r="I4128" s="52">
        <f t="shared" si="193"/>
        <v>3638.25</v>
      </c>
      <c r="J4128" s="52">
        <f t="shared" si="194"/>
        <v>4244.625</v>
      </c>
      <c r="K4128" s="54" t="s">
        <v>18314</v>
      </c>
      <c r="L4128" s="54" t="s">
        <v>18314</v>
      </c>
      <c r="M4128" s="54" t="s">
        <v>18314</v>
      </c>
      <c r="N4128" s="54">
        <v>3638.25</v>
      </c>
      <c r="O4128" s="54">
        <v>4244.625</v>
      </c>
    </row>
    <row r="4129" spans="1:15" s="53" customFormat="1" x14ac:dyDescent="0.45">
      <c r="A4129" s="53">
        <v>3211016294</v>
      </c>
      <c r="B4129" s="53" t="s">
        <v>5527</v>
      </c>
      <c r="C4129" s="53">
        <v>278</v>
      </c>
      <c r="F4129" s="53" t="s">
        <v>244</v>
      </c>
      <c r="G4129" s="52">
        <v>4924.5</v>
      </c>
      <c r="H4129" s="52">
        <f t="shared" si="192"/>
        <v>1674.33</v>
      </c>
      <c r="I4129" s="52">
        <f t="shared" si="193"/>
        <v>2954.7</v>
      </c>
      <c r="J4129" s="52">
        <f t="shared" si="194"/>
        <v>3447.1499999999996</v>
      </c>
      <c r="K4129" s="54" t="s">
        <v>18313</v>
      </c>
      <c r="L4129" s="54" t="s">
        <v>18313</v>
      </c>
      <c r="M4129" s="54" t="s">
        <v>18313</v>
      </c>
      <c r="N4129" s="54">
        <v>2954.7</v>
      </c>
      <c r="O4129" s="54">
        <v>3447.1499999999996</v>
      </c>
    </row>
    <row r="4130" spans="1:15" s="53" customFormat="1" x14ac:dyDescent="0.45">
      <c r="A4130" s="53">
        <v>3211016300</v>
      </c>
      <c r="B4130" s="53" t="s">
        <v>6831</v>
      </c>
      <c r="C4130" s="53">
        <v>278</v>
      </c>
      <c r="F4130" s="53" t="s">
        <v>802</v>
      </c>
      <c r="G4130" s="52">
        <v>3675</v>
      </c>
      <c r="H4130" s="52">
        <f t="shared" si="192"/>
        <v>1249.4999999999998</v>
      </c>
      <c r="I4130" s="52">
        <f t="shared" si="193"/>
        <v>2205</v>
      </c>
      <c r="J4130" s="52">
        <f t="shared" si="194"/>
        <v>2572.5</v>
      </c>
      <c r="K4130" s="54" t="s">
        <v>18314</v>
      </c>
      <c r="L4130" s="54" t="s">
        <v>18314</v>
      </c>
      <c r="M4130" s="54" t="s">
        <v>18314</v>
      </c>
      <c r="N4130" s="54">
        <v>2205</v>
      </c>
      <c r="O4130" s="54">
        <v>2572.5</v>
      </c>
    </row>
    <row r="4131" spans="1:15" s="53" customFormat="1" x14ac:dyDescent="0.45">
      <c r="A4131" s="53">
        <v>3211016314</v>
      </c>
      <c r="B4131" s="53" t="s">
        <v>6832</v>
      </c>
      <c r="C4131" s="53">
        <v>272</v>
      </c>
      <c r="G4131" s="52">
        <v>139.65</v>
      </c>
      <c r="H4131" s="52">
        <f t="shared" si="192"/>
        <v>47.480999999999995</v>
      </c>
      <c r="I4131" s="52">
        <f t="shared" si="193"/>
        <v>83.79</v>
      </c>
      <c r="J4131" s="52">
        <f t="shared" si="194"/>
        <v>97.754999999999995</v>
      </c>
      <c r="K4131" s="54" t="s">
        <v>18311</v>
      </c>
      <c r="L4131" s="54" t="s">
        <v>18311</v>
      </c>
      <c r="M4131" s="54" t="s">
        <v>18311</v>
      </c>
      <c r="N4131" s="54">
        <v>83.79</v>
      </c>
      <c r="O4131" s="54">
        <v>97.754999999999995</v>
      </c>
    </row>
    <row r="4132" spans="1:15" s="53" customFormat="1" x14ac:dyDescent="0.45">
      <c r="A4132" s="53">
        <v>3211016330</v>
      </c>
      <c r="B4132" s="53" t="s">
        <v>6937</v>
      </c>
      <c r="C4132" s="53">
        <v>278</v>
      </c>
      <c r="F4132" s="53" t="s">
        <v>244</v>
      </c>
      <c r="G4132" s="52">
        <v>1700</v>
      </c>
      <c r="H4132" s="52">
        <f t="shared" si="192"/>
        <v>578</v>
      </c>
      <c r="I4132" s="52">
        <f t="shared" si="193"/>
        <v>1020</v>
      </c>
      <c r="J4132" s="52">
        <f t="shared" si="194"/>
        <v>1190</v>
      </c>
      <c r="K4132" s="54" t="s">
        <v>18313</v>
      </c>
      <c r="L4132" s="54" t="s">
        <v>18313</v>
      </c>
      <c r="M4132" s="54" t="s">
        <v>18313</v>
      </c>
      <c r="N4132" s="54">
        <v>1020</v>
      </c>
      <c r="O4132" s="54">
        <v>1190</v>
      </c>
    </row>
    <row r="4133" spans="1:15" s="53" customFormat="1" x14ac:dyDescent="0.45">
      <c r="A4133" s="53">
        <v>3211016363</v>
      </c>
      <c r="B4133" s="53" t="s">
        <v>3710</v>
      </c>
      <c r="C4133" s="53">
        <v>278</v>
      </c>
      <c r="F4133" s="53" t="s">
        <v>244</v>
      </c>
      <c r="G4133" s="52">
        <v>343.35</v>
      </c>
      <c r="H4133" s="52">
        <f t="shared" si="192"/>
        <v>116.73899999999999</v>
      </c>
      <c r="I4133" s="52">
        <f t="shared" si="193"/>
        <v>206.01000000000002</v>
      </c>
      <c r="J4133" s="52">
        <f t="shared" si="194"/>
        <v>240.345</v>
      </c>
      <c r="K4133" s="54" t="s">
        <v>18313</v>
      </c>
      <c r="L4133" s="54" t="s">
        <v>18313</v>
      </c>
      <c r="M4133" s="54" t="s">
        <v>18313</v>
      </c>
      <c r="N4133" s="54">
        <v>206.01000000000002</v>
      </c>
      <c r="O4133" s="54">
        <v>240.345</v>
      </c>
    </row>
    <row r="4134" spans="1:15" s="53" customFormat="1" x14ac:dyDescent="0.45">
      <c r="A4134" s="53">
        <v>3211016373</v>
      </c>
      <c r="B4134" s="53" t="s">
        <v>6938</v>
      </c>
      <c r="C4134" s="53">
        <v>272</v>
      </c>
      <c r="F4134" s="53" t="s">
        <v>244</v>
      </c>
      <c r="G4134" s="52">
        <v>202.86</v>
      </c>
      <c r="H4134" s="52">
        <f t="shared" si="192"/>
        <v>68.972399999999993</v>
      </c>
      <c r="I4134" s="52">
        <f t="shared" si="193"/>
        <v>121.71600000000001</v>
      </c>
      <c r="J4134" s="52">
        <f t="shared" si="194"/>
        <v>142.00200000000001</v>
      </c>
      <c r="K4134" s="54" t="s">
        <v>18311</v>
      </c>
      <c r="L4134" s="54" t="s">
        <v>18311</v>
      </c>
      <c r="M4134" s="54" t="s">
        <v>18311</v>
      </c>
      <c r="N4134" s="54">
        <v>121.71600000000001</v>
      </c>
      <c r="O4134" s="54">
        <v>142.00200000000001</v>
      </c>
    </row>
    <row r="4135" spans="1:15" s="53" customFormat="1" x14ac:dyDescent="0.45">
      <c r="A4135" s="53">
        <v>3211016379</v>
      </c>
      <c r="B4135" s="53" t="s">
        <v>6833</v>
      </c>
      <c r="C4135" s="53">
        <v>278</v>
      </c>
      <c r="F4135" s="53" t="s">
        <v>802</v>
      </c>
      <c r="G4135" s="52">
        <v>2572.5</v>
      </c>
      <c r="H4135" s="52">
        <f t="shared" si="192"/>
        <v>874.64999999999986</v>
      </c>
      <c r="I4135" s="52">
        <f t="shared" si="193"/>
        <v>1543.5</v>
      </c>
      <c r="J4135" s="52">
        <f t="shared" si="194"/>
        <v>1800.7499999999998</v>
      </c>
      <c r="K4135" s="54" t="s">
        <v>18314</v>
      </c>
      <c r="L4135" s="54" t="s">
        <v>18314</v>
      </c>
      <c r="M4135" s="54" t="s">
        <v>18314</v>
      </c>
      <c r="N4135" s="54">
        <v>1543.5</v>
      </c>
      <c r="O4135" s="54">
        <v>1800.7499999999998</v>
      </c>
    </row>
    <row r="4136" spans="1:15" s="53" customFormat="1" x14ac:dyDescent="0.45">
      <c r="A4136" s="53">
        <v>3211016386</v>
      </c>
      <c r="B4136" s="53" t="s">
        <v>3711</v>
      </c>
      <c r="C4136" s="53">
        <v>278</v>
      </c>
      <c r="F4136" s="53" t="s">
        <v>244</v>
      </c>
      <c r="G4136" s="52">
        <v>2860.62</v>
      </c>
      <c r="H4136" s="52">
        <f t="shared" si="192"/>
        <v>972.61079999999993</v>
      </c>
      <c r="I4136" s="52">
        <f t="shared" si="193"/>
        <v>1716.3719999999998</v>
      </c>
      <c r="J4136" s="52">
        <f t="shared" si="194"/>
        <v>2002.4339999999997</v>
      </c>
      <c r="K4136" s="54" t="s">
        <v>18313</v>
      </c>
      <c r="L4136" s="54" t="s">
        <v>18313</v>
      </c>
      <c r="M4136" s="54" t="s">
        <v>18313</v>
      </c>
      <c r="N4136" s="54">
        <v>1716.3719999999998</v>
      </c>
      <c r="O4136" s="54">
        <v>2002.4339999999997</v>
      </c>
    </row>
    <row r="4137" spans="1:15" s="53" customFormat="1" x14ac:dyDescent="0.45">
      <c r="A4137" s="53">
        <v>3211016407</v>
      </c>
      <c r="B4137" s="53" t="s">
        <v>3712</v>
      </c>
      <c r="C4137" s="53">
        <v>272</v>
      </c>
      <c r="F4137" s="53" t="s">
        <v>244</v>
      </c>
      <c r="G4137" s="52">
        <v>463.05</v>
      </c>
      <c r="H4137" s="52">
        <f t="shared" si="192"/>
        <v>157.43699999999998</v>
      </c>
      <c r="I4137" s="52">
        <f t="shared" si="193"/>
        <v>277.83</v>
      </c>
      <c r="J4137" s="52">
        <f t="shared" si="194"/>
        <v>324.13499999999999</v>
      </c>
      <c r="K4137" s="54" t="s">
        <v>18311</v>
      </c>
      <c r="L4137" s="54" t="s">
        <v>18311</v>
      </c>
      <c r="M4137" s="54" t="s">
        <v>18311</v>
      </c>
      <c r="N4137" s="54">
        <v>277.83</v>
      </c>
      <c r="O4137" s="54">
        <v>324.13499999999999</v>
      </c>
    </row>
    <row r="4138" spans="1:15" s="53" customFormat="1" x14ac:dyDescent="0.45">
      <c r="A4138" s="53">
        <v>3211016417</v>
      </c>
      <c r="B4138" s="53" t="s">
        <v>6834</v>
      </c>
      <c r="C4138" s="53">
        <v>278</v>
      </c>
      <c r="F4138" s="53" t="s">
        <v>244</v>
      </c>
      <c r="G4138" s="52">
        <v>183.75</v>
      </c>
      <c r="H4138" s="52">
        <f t="shared" si="192"/>
        <v>62.474999999999994</v>
      </c>
      <c r="I4138" s="52">
        <f t="shared" si="193"/>
        <v>110.25</v>
      </c>
      <c r="J4138" s="52">
        <f t="shared" si="194"/>
        <v>128.625</v>
      </c>
      <c r="K4138" s="54" t="s">
        <v>18313</v>
      </c>
      <c r="L4138" s="54" t="s">
        <v>18313</v>
      </c>
      <c r="M4138" s="54" t="s">
        <v>18313</v>
      </c>
      <c r="N4138" s="54">
        <v>110.25</v>
      </c>
      <c r="O4138" s="54">
        <v>128.625</v>
      </c>
    </row>
    <row r="4139" spans="1:15" s="53" customFormat="1" x14ac:dyDescent="0.45">
      <c r="A4139" s="53">
        <v>3211016443</v>
      </c>
      <c r="B4139" s="53" t="s">
        <v>3713</v>
      </c>
      <c r="C4139" s="53">
        <v>278</v>
      </c>
      <c r="F4139" s="53" t="s">
        <v>802</v>
      </c>
      <c r="G4139" s="52">
        <v>3947.12</v>
      </c>
      <c r="H4139" s="52">
        <f t="shared" si="192"/>
        <v>1342.0207999999998</v>
      </c>
      <c r="I4139" s="52">
        <f t="shared" si="193"/>
        <v>2368.2719999999999</v>
      </c>
      <c r="J4139" s="52">
        <f t="shared" si="194"/>
        <v>2762.9839999999999</v>
      </c>
      <c r="K4139" s="54" t="s">
        <v>18314</v>
      </c>
      <c r="L4139" s="54" t="s">
        <v>18314</v>
      </c>
      <c r="M4139" s="54" t="s">
        <v>18314</v>
      </c>
      <c r="N4139" s="54">
        <v>2368.2719999999999</v>
      </c>
      <c r="O4139" s="54">
        <v>2762.9839999999999</v>
      </c>
    </row>
    <row r="4140" spans="1:15" s="53" customFormat="1" x14ac:dyDescent="0.45">
      <c r="A4140" s="53">
        <v>3211016477</v>
      </c>
      <c r="B4140" s="53" t="s">
        <v>6939</v>
      </c>
      <c r="C4140" s="53">
        <v>278</v>
      </c>
      <c r="F4140" s="53" t="s">
        <v>244</v>
      </c>
      <c r="G4140" s="52">
        <v>787.5</v>
      </c>
      <c r="H4140" s="52">
        <f t="shared" si="192"/>
        <v>267.75</v>
      </c>
      <c r="I4140" s="52">
        <f t="shared" si="193"/>
        <v>472.5</v>
      </c>
      <c r="J4140" s="52">
        <f t="shared" si="194"/>
        <v>551.25</v>
      </c>
      <c r="K4140" s="54" t="s">
        <v>18313</v>
      </c>
      <c r="L4140" s="54" t="s">
        <v>18313</v>
      </c>
      <c r="M4140" s="54" t="s">
        <v>18313</v>
      </c>
      <c r="N4140" s="54">
        <v>472.5</v>
      </c>
      <c r="O4140" s="54">
        <v>551.25</v>
      </c>
    </row>
    <row r="4141" spans="1:15" s="53" customFormat="1" x14ac:dyDescent="0.45">
      <c r="A4141" s="53">
        <v>3211016478</v>
      </c>
      <c r="B4141" s="53" t="s">
        <v>6835</v>
      </c>
      <c r="C4141" s="53">
        <v>278</v>
      </c>
      <c r="F4141" s="53" t="s">
        <v>802</v>
      </c>
      <c r="G4141" s="52">
        <v>2424.58</v>
      </c>
      <c r="H4141" s="52">
        <f t="shared" si="192"/>
        <v>824.35719999999992</v>
      </c>
      <c r="I4141" s="52">
        <f t="shared" si="193"/>
        <v>1454.7479999999998</v>
      </c>
      <c r="J4141" s="52">
        <f t="shared" si="194"/>
        <v>1697.2059999999999</v>
      </c>
      <c r="K4141" s="54" t="s">
        <v>18314</v>
      </c>
      <c r="L4141" s="54" t="s">
        <v>18314</v>
      </c>
      <c r="M4141" s="54" t="s">
        <v>18314</v>
      </c>
      <c r="N4141" s="54">
        <v>1454.7479999999998</v>
      </c>
      <c r="O4141" s="54">
        <v>1697.2059999999999</v>
      </c>
    </row>
    <row r="4142" spans="1:15" s="53" customFormat="1" x14ac:dyDescent="0.45">
      <c r="A4142" s="53">
        <v>3211016495</v>
      </c>
      <c r="B4142" s="53" t="s">
        <v>3714</v>
      </c>
      <c r="C4142" s="53">
        <v>278</v>
      </c>
      <c r="F4142" s="53" t="s">
        <v>244</v>
      </c>
      <c r="G4142" s="52">
        <v>2100</v>
      </c>
      <c r="H4142" s="52">
        <f t="shared" si="192"/>
        <v>713.99999999999989</v>
      </c>
      <c r="I4142" s="52">
        <f t="shared" si="193"/>
        <v>1260</v>
      </c>
      <c r="J4142" s="52">
        <f t="shared" si="194"/>
        <v>1470</v>
      </c>
      <c r="K4142" s="54" t="s">
        <v>18313</v>
      </c>
      <c r="L4142" s="54" t="s">
        <v>18313</v>
      </c>
      <c r="M4142" s="54" t="s">
        <v>18313</v>
      </c>
      <c r="N4142" s="54">
        <v>1260</v>
      </c>
      <c r="O4142" s="54">
        <v>1470</v>
      </c>
    </row>
    <row r="4143" spans="1:15" s="53" customFormat="1" x14ac:dyDescent="0.45">
      <c r="A4143" s="53">
        <v>3211016497</v>
      </c>
      <c r="B4143" s="53" t="s">
        <v>3548</v>
      </c>
      <c r="C4143" s="53">
        <v>278</v>
      </c>
      <c r="F4143" s="53" t="s">
        <v>244</v>
      </c>
      <c r="G4143" s="52">
        <v>1214.75</v>
      </c>
      <c r="H4143" s="52">
        <f t="shared" si="192"/>
        <v>413.01499999999999</v>
      </c>
      <c r="I4143" s="52">
        <f t="shared" si="193"/>
        <v>728.85</v>
      </c>
      <c r="J4143" s="52">
        <f t="shared" si="194"/>
        <v>850.32499999999993</v>
      </c>
      <c r="K4143" s="54" t="s">
        <v>18313</v>
      </c>
      <c r="L4143" s="54" t="s">
        <v>18313</v>
      </c>
      <c r="M4143" s="54" t="s">
        <v>18313</v>
      </c>
      <c r="N4143" s="54">
        <v>728.85</v>
      </c>
      <c r="O4143" s="54">
        <v>850.32499999999993</v>
      </c>
    </row>
    <row r="4144" spans="1:15" s="53" customFormat="1" x14ac:dyDescent="0.45">
      <c r="A4144" s="53">
        <v>3211016499</v>
      </c>
      <c r="B4144" s="53" t="s">
        <v>6836</v>
      </c>
      <c r="C4144" s="53">
        <v>278</v>
      </c>
      <c r="F4144" s="53" t="s">
        <v>244</v>
      </c>
      <c r="G4144" s="52">
        <v>551.25</v>
      </c>
      <c r="H4144" s="52">
        <f t="shared" si="192"/>
        <v>187.42499999999998</v>
      </c>
      <c r="I4144" s="52">
        <f t="shared" si="193"/>
        <v>330.75</v>
      </c>
      <c r="J4144" s="52">
        <f t="shared" si="194"/>
        <v>385.875</v>
      </c>
      <c r="K4144" s="54" t="s">
        <v>18313</v>
      </c>
      <c r="L4144" s="54" t="s">
        <v>18313</v>
      </c>
      <c r="M4144" s="54" t="s">
        <v>18313</v>
      </c>
      <c r="N4144" s="54">
        <v>330.75</v>
      </c>
      <c r="O4144" s="54">
        <v>385.875</v>
      </c>
    </row>
    <row r="4145" spans="1:15" s="53" customFormat="1" x14ac:dyDescent="0.45">
      <c r="A4145" s="53">
        <v>3211016501</v>
      </c>
      <c r="B4145" s="53" t="s">
        <v>6940</v>
      </c>
      <c r="C4145" s="53">
        <v>278</v>
      </c>
      <c r="F4145" s="53" t="s">
        <v>244</v>
      </c>
      <c r="G4145" s="52">
        <v>5264.44</v>
      </c>
      <c r="H4145" s="52">
        <f t="shared" si="192"/>
        <v>1789.9095999999997</v>
      </c>
      <c r="I4145" s="52">
        <f t="shared" si="193"/>
        <v>3158.6639999999998</v>
      </c>
      <c r="J4145" s="52">
        <f t="shared" si="194"/>
        <v>3685.1079999999993</v>
      </c>
      <c r="K4145" s="54" t="s">
        <v>18313</v>
      </c>
      <c r="L4145" s="54" t="s">
        <v>18313</v>
      </c>
      <c r="M4145" s="54" t="s">
        <v>18313</v>
      </c>
      <c r="N4145" s="54">
        <v>3158.6639999999998</v>
      </c>
      <c r="O4145" s="54">
        <v>3685.1079999999993</v>
      </c>
    </row>
    <row r="4146" spans="1:15" s="53" customFormat="1" x14ac:dyDescent="0.45">
      <c r="A4146" s="53">
        <v>3211016502</v>
      </c>
      <c r="B4146" s="53" t="s">
        <v>6837</v>
      </c>
      <c r="C4146" s="53">
        <v>272</v>
      </c>
      <c r="G4146" s="52">
        <v>315</v>
      </c>
      <c r="H4146" s="52">
        <f t="shared" si="192"/>
        <v>107.1</v>
      </c>
      <c r="I4146" s="52">
        <f t="shared" si="193"/>
        <v>189</v>
      </c>
      <c r="J4146" s="52">
        <f t="shared" si="194"/>
        <v>220.5</v>
      </c>
      <c r="K4146" s="54" t="s">
        <v>18311</v>
      </c>
      <c r="L4146" s="54" t="s">
        <v>18311</v>
      </c>
      <c r="M4146" s="54" t="s">
        <v>18311</v>
      </c>
      <c r="N4146" s="54">
        <v>189</v>
      </c>
      <c r="O4146" s="54">
        <v>220.5</v>
      </c>
    </row>
    <row r="4147" spans="1:15" s="53" customFormat="1" x14ac:dyDescent="0.45">
      <c r="A4147" s="53">
        <v>3211016507</v>
      </c>
      <c r="B4147" s="53" t="s">
        <v>6838</v>
      </c>
      <c r="C4147" s="53">
        <v>278</v>
      </c>
      <c r="F4147" s="53" t="s">
        <v>802</v>
      </c>
      <c r="G4147" s="52">
        <v>2572.5</v>
      </c>
      <c r="H4147" s="52">
        <f t="shared" si="192"/>
        <v>874.64999999999986</v>
      </c>
      <c r="I4147" s="52">
        <f t="shared" si="193"/>
        <v>1543.5</v>
      </c>
      <c r="J4147" s="52">
        <f t="shared" si="194"/>
        <v>1800.7499999999998</v>
      </c>
      <c r="K4147" s="54" t="s">
        <v>18314</v>
      </c>
      <c r="L4147" s="54" t="s">
        <v>18314</v>
      </c>
      <c r="M4147" s="54" t="s">
        <v>18314</v>
      </c>
      <c r="N4147" s="54">
        <v>1543.5</v>
      </c>
      <c r="O4147" s="54">
        <v>1800.7499999999998</v>
      </c>
    </row>
    <row r="4148" spans="1:15" s="53" customFormat="1" x14ac:dyDescent="0.45">
      <c r="A4148" s="53">
        <v>3211016509</v>
      </c>
      <c r="B4148" s="53" t="s">
        <v>3549</v>
      </c>
      <c r="C4148" s="53">
        <v>278</v>
      </c>
      <c r="F4148" s="53" t="s">
        <v>802</v>
      </c>
      <c r="G4148" s="52">
        <v>2526.56</v>
      </c>
      <c r="H4148" s="52">
        <f t="shared" si="192"/>
        <v>859.03039999999987</v>
      </c>
      <c r="I4148" s="52">
        <f t="shared" si="193"/>
        <v>1515.9359999999999</v>
      </c>
      <c r="J4148" s="52">
        <f t="shared" si="194"/>
        <v>1768.5919999999999</v>
      </c>
      <c r="K4148" s="54" t="s">
        <v>18314</v>
      </c>
      <c r="L4148" s="54" t="s">
        <v>18314</v>
      </c>
      <c r="M4148" s="54" t="s">
        <v>18314</v>
      </c>
      <c r="N4148" s="54">
        <v>1515.9359999999999</v>
      </c>
      <c r="O4148" s="54">
        <v>1768.5919999999999</v>
      </c>
    </row>
    <row r="4149" spans="1:15" s="53" customFormat="1" x14ac:dyDescent="0.45">
      <c r="A4149" s="53">
        <v>3211016533</v>
      </c>
      <c r="B4149" s="53" t="s">
        <v>3715</v>
      </c>
      <c r="C4149" s="53">
        <v>278</v>
      </c>
      <c r="F4149" s="53" t="s">
        <v>802</v>
      </c>
      <c r="G4149" s="52">
        <v>5971.88</v>
      </c>
      <c r="H4149" s="52">
        <f t="shared" si="192"/>
        <v>2030.4391999999998</v>
      </c>
      <c r="I4149" s="52">
        <f t="shared" si="193"/>
        <v>3583.1280000000002</v>
      </c>
      <c r="J4149" s="52">
        <f t="shared" si="194"/>
        <v>4180.3159999999998</v>
      </c>
      <c r="K4149" s="54" t="s">
        <v>18314</v>
      </c>
      <c r="L4149" s="54" t="s">
        <v>18314</v>
      </c>
      <c r="M4149" s="54" t="s">
        <v>18314</v>
      </c>
      <c r="N4149" s="54">
        <v>3583.1280000000002</v>
      </c>
      <c r="O4149" s="54">
        <v>4180.3159999999998</v>
      </c>
    </row>
    <row r="4150" spans="1:15" s="53" customFormat="1" x14ac:dyDescent="0.45">
      <c r="A4150" s="53">
        <v>3211016546</v>
      </c>
      <c r="B4150" s="53" t="s">
        <v>3550</v>
      </c>
      <c r="C4150" s="53">
        <v>278</v>
      </c>
      <c r="F4150" s="53" t="s">
        <v>244</v>
      </c>
      <c r="G4150" s="52">
        <v>350.41</v>
      </c>
      <c r="H4150" s="52">
        <f t="shared" si="192"/>
        <v>119.13939999999999</v>
      </c>
      <c r="I4150" s="52">
        <f t="shared" si="193"/>
        <v>210.24600000000001</v>
      </c>
      <c r="J4150" s="52">
        <f t="shared" si="194"/>
        <v>245.28700000000001</v>
      </c>
      <c r="K4150" s="54" t="s">
        <v>18313</v>
      </c>
      <c r="L4150" s="54" t="s">
        <v>18313</v>
      </c>
      <c r="M4150" s="54" t="s">
        <v>18313</v>
      </c>
      <c r="N4150" s="54">
        <v>210.24600000000001</v>
      </c>
      <c r="O4150" s="54">
        <v>245.28700000000001</v>
      </c>
    </row>
    <row r="4151" spans="1:15" s="53" customFormat="1" x14ac:dyDescent="0.45">
      <c r="A4151" s="53">
        <v>3211016550</v>
      </c>
      <c r="B4151" s="53" t="s">
        <v>6941</v>
      </c>
      <c r="C4151" s="53">
        <v>278</v>
      </c>
      <c r="F4151" s="53" t="s">
        <v>3055</v>
      </c>
      <c r="G4151" s="52">
        <v>1732.5</v>
      </c>
      <c r="H4151" s="52">
        <f t="shared" si="192"/>
        <v>589.04999999999995</v>
      </c>
      <c r="I4151" s="52">
        <f t="shared" si="193"/>
        <v>1039.5</v>
      </c>
      <c r="J4151" s="52">
        <f t="shared" si="194"/>
        <v>1212.75</v>
      </c>
      <c r="K4151" s="54" t="s">
        <v>18314</v>
      </c>
      <c r="L4151" s="54" t="s">
        <v>18314</v>
      </c>
      <c r="M4151" s="54" t="s">
        <v>18314</v>
      </c>
      <c r="N4151" s="54">
        <v>1039.5</v>
      </c>
      <c r="O4151" s="54">
        <v>1212.75</v>
      </c>
    </row>
    <row r="4152" spans="1:15" s="53" customFormat="1" x14ac:dyDescent="0.45">
      <c r="A4152" s="53">
        <v>3211016556</v>
      </c>
      <c r="B4152" s="53" t="s">
        <v>6867</v>
      </c>
      <c r="C4152" s="53">
        <v>278</v>
      </c>
      <c r="F4152" s="53" t="s">
        <v>244</v>
      </c>
      <c r="G4152" s="52">
        <v>328.55</v>
      </c>
      <c r="H4152" s="52">
        <f t="shared" si="192"/>
        <v>111.70699999999999</v>
      </c>
      <c r="I4152" s="52">
        <f t="shared" si="193"/>
        <v>197.13</v>
      </c>
      <c r="J4152" s="52">
        <f t="shared" si="194"/>
        <v>229.98499999999999</v>
      </c>
      <c r="K4152" s="54" t="s">
        <v>18313</v>
      </c>
      <c r="L4152" s="54" t="s">
        <v>18313</v>
      </c>
      <c r="M4152" s="54" t="s">
        <v>18313</v>
      </c>
      <c r="N4152" s="54">
        <v>197.13</v>
      </c>
      <c r="O4152" s="54">
        <v>229.98499999999999</v>
      </c>
    </row>
    <row r="4153" spans="1:15" s="53" customFormat="1" x14ac:dyDescent="0.45">
      <c r="A4153" s="53">
        <v>3211016558</v>
      </c>
      <c r="B4153" s="53" t="s">
        <v>3551</v>
      </c>
      <c r="C4153" s="53">
        <v>278</v>
      </c>
      <c r="F4153" s="53" t="s">
        <v>244</v>
      </c>
      <c r="G4153" s="52">
        <v>573.29999999999995</v>
      </c>
      <c r="H4153" s="52">
        <f t="shared" si="192"/>
        <v>194.92199999999997</v>
      </c>
      <c r="I4153" s="52">
        <f t="shared" si="193"/>
        <v>343.97999999999996</v>
      </c>
      <c r="J4153" s="52">
        <f t="shared" si="194"/>
        <v>401.30999999999995</v>
      </c>
      <c r="K4153" s="54" t="s">
        <v>18313</v>
      </c>
      <c r="L4153" s="54" t="s">
        <v>18313</v>
      </c>
      <c r="M4153" s="54" t="s">
        <v>18313</v>
      </c>
      <c r="N4153" s="54">
        <v>343.97999999999996</v>
      </c>
      <c r="O4153" s="54">
        <v>401.30999999999995</v>
      </c>
    </row>
    <row r="4154" spans="1:15" s="53" customFormat="1" x14ac:dyDescent="0.45">
      <c r="A4154" s="53">
        <v>3211016574</v>
      </c>
      <c r="B4154" s="53" t="s">
        <v>3716</v>
      </c>
      <c r="C4154" s="53">
        <v>278</v>
      </c>
      <c r="F4154" s="53" t="s">
        <v>802</v>
      </c>
      <c r="G4154" s="52">
        <v>2572.5</v>
      </c>
      <c r="H4154" s="52">
        <f t="shared" si="192"/>
        <v>874.64999999999986</v>
      </c>
      <c r="I4154" s="52">
        <f t="shared" si="193"/>
        <v>1543.5</v>
      </c>
      <c r="J4154" s="52">
        <f t="shared" si="194"/>
        <v>1800.7499999999998</v>
      </c>
      <c r="K4154" s="54" t="s">
        <v>18314</v>
      </c>
      <c r="L4154" s="54" t="s">
        <v>18314</v>
      </c>
      <c r="M4154" s="54" t="s">
        <v>18314</v>
      </c>
      <c r="N4154" s="54">
        <v>1543.5</v>
      </c>
      <c r="O4154" s="54">
        <v>1800.7499999999998</v>
      </c>
    </row>
    <row r="4155" spans="1:15" s="53" customFormat="1" x14ac:dyDescent="0.45">
      <c r="A4155" s="53">
        <v>3211016631</v>
      </c>
      <c r="B4155" s="53" t="s">
        <v>6892</v>
      </c>
      <c r="C4155" s="53">
        <v>278</v>
      </c>
      <c r="F4155" s="53" t="s">
        <v>802</v>
      </c>
      <c r="G4155" s="52">
        <v>5466.56</v>
      </c>
      <c r="H4155" s="52">
        <f t="shared" si="192"/>
        <v>1858.6304</v>
      </c>
      <c r="I4155" s="52">
        <f t="shared" si="193"/>
        <v>3279.9360000000001</v>
      </c>
      <c r="J4155" s="52">
        <f t="shared" si="194"/>
        <v>3826.5920000000001</v>
      </c>
      <c r="K4155" s="54" t="s">
        <v>18314</v>
      </c>
      <c r="L4155" s="54" t="s">
        <v>18314</v>
      </c>
      <c r="M4155" s="54" t="s">
        <v>18314</v>
      </c>
      <c r="N4155" s="54">
        <v>3279.9360000000001</v>
      </c>
      <c r="O4155" s="54">
        <v>3826.5920000000001</v>
      </c>
    </row>
    <row r="4156" spans="1:15" s="53" customFormat="1" x14ac:dyDescent="0.45">
      <c r="A4156" s="53">
        <v>3211016636</v>
      </c>
      <c r="B4156" s="53" t="s">
        <v>6893</v>
      </c>
      <c r="C4156" s="53">
        <v>278</v>
      </c>
      <c r="F4156" s="53" t="s">
        <v>244</v>
      </c>
      <c r="G4156" s="52">
        <v>551.25</v>
      </c>
      <c r="H4156" s="52">
        <f t="shared" si="192"/>
        <v>187.42499999999998</v>
      </c>
      <c r="I4156" s="52">
        <f t="shared" si="193"/>
        <v>330.75</v>
      </c>
      <c r="J4156" s="52">
        <f t="shared" si="194"/>
        <v>385.875</v>
      </c>
      <c r="K4156" s="54" t="s">
        <v>18313</v>
      </c>
      <c r="L4156" s="54" t="s">
        <v>18313</v>
      </c>
      <c r="M4156" s="54" t="s">
        <v>18313</v>
      </c>
      <c r="N4156" s="54">
        <v>330.75</v>
      </c>
      <c r="O4156" s="54">
        <v>385.875</v>
      </c>
    </row>
    <row r="4157" spans="1:15" s="53" customFormat="1" x14ac:dyDescent="0.45">
      <c r="A4157" s="53">
        <v>3211016656</v>
      </c>
      <c r="B4157" s="53" t="s">
        <v>3552</v>
      </c>
      <c r="C4157" s="53">
        <v>278</v>
      </c>
      <c r="F4157" s="53" t="s">
        <v>802</v>
      </c>
      <c r="G4157" s="52">
        <v>3111.5</v>
      </c>
      <c r="H4157" s="52">
        <f t="shared" si="192"/>
        <v>1057.9099999999999</v>
      </c>
      <c r="I4157" s="52">
        <f t="shared" si="193"/>
        <v>1866.8999999999999</v>
      </c>
      <c r="J4157" s="52">
        <f t="shared" si="194"/>
        <v>2178.0499999999997</v>
      </c>
      <c r="K4157" s="54" t="s">
        <v>18314</v>
      </c>
      <c r="L4157" s="54" t="s">
        <v>18314</v>
      </c>
      <c r="M4157" s="54" t="s">
        <v>18314</v>
      </c>
      <c r="N4157" s="54">
        <v>1866.8999999999999</v>
      </c>
      <c r="O4157" s="54">
        <v>2178.0499999999997</v>
      </c>
    </row>
    <row r="4158" spans="1:15" s="53" customFormat="1" x14ac:dyDescent="0.45">
      <c r="A4158" s="53">
        <v>3211016665</v>
      </c>
      <c r="B4158" s="53" t="s">
        <v>4014</v>
      </c>
      <c r="C4158" s="53">
        <v>278</v>
      </c>
      <c r="F4158" s="53" t="s">
        <v>802</v>
      </c>
      <c r="G4158" s="52">
        <v>6785.62</v>
      </c>
      <c r="H4158" s="52">
        <f t="shared" si="192"/>
        <v>2307.1107999999999</v>
      </c>
      <c r="I4158" s="52">
        <f t="shared" si="193"/>
        <v>4071.3719999999998</v>
      </c>
      <c r="J4158" s="52">
        <f t="shared" si="194"/>
        <v>4749.9339999999993</v>
      </c>
      <c r="K4158" s="54" t="s">
        <v>18314</v>
      </c>
      <c r="L4158" s="54" t="s">
        <v>18314</v>
      </c>
      <c r="M4158" s="54" t="s">
        <v>18314</v>
      </c>
      <c r="N4158" s="54">
        <v>4071.3719999999998</v>
      </c>
      <c r="O4158" s="54">
        <v>4749.9339999999993</v>
      </c>
    </row>
    <row r="4159" spans="1:15" s="53" customFormat="1" x14ac:dyDescent="0.45">
      <c r="A4159" s="53">
        <v>3211016685</v>
      </c>
      <c r="B4159" s="53" t="s">
        <v>6942</v>
      </c>
      <c r="C4159" s="53">
        <v>278</v>
      </c>
      <c r="F4159" s="53" t="s">
        <v>802</v>
      </c>
      <c r="G4159" s="52">
        <v>1319.5</v>
      </c>
      <c r="H4159" s="52">
        <f t="shared" si="192"/>
        <v>448.62999999999994</v>
      </c>
      <c r="I4159" s="52">
        <f t="shared" si="193"/>
        <v>791.69999999999993</v>
      </c>
      <c r="J4159" s="52">
        <f t="shared" si="194"/>
        <v>923.65</v>
      </c>
      <c r="K4159" s="54" t="s">
        <v>18314</v>
      </c>
      <c r="L4159" s="54" t="s">
        <v>18314</v>
      </c>
      <c r="M4159" s="54" t="s">
        <v>18314</v>
      </c>
      <c r="N4159" s="54">
        <v>791.69999999999993</v>
      </c>
      <c r="O4159" s="54">
        <v>923.65</v>
      </c>
    </row>
    <row r="4160" spans="1:15" s="53" customFormat="1" x14ac:dyDescent="0.45">
      <c r="A4160" s="53">
        <v>3211016692</v>
      </c>
      <c r="B4160" s="53" t="s">
        <v>6894</v>
      </c>
      <c r="C4160" s="53">
        <v>278</v>
      </c>
      <c r="F4160" s="53" t="s">
        <v>244</v>
      </c>
      <c r="G4160" s="52">
        <v>855</v>
      </c>
      <c r="H4160" s="52">
        <f t="shared" si="192"/>
        <v>290.7</v>
      </c>
      <c r="I4160" s="52">
        <f t="shared" si="193"/>
        <v>513</v>
      </c>
      <c r="J4160" s="52">
        <f t="shared" si="194"/>
        <v>598.5</v>
      </c>
      <c r="K4160" s="54" t="s">
        <v>18313</v>
      </c>
      <c r="L4160" s="54" t="s">
        <v>18313</v>
      </c>
      <c r="M4160" s="54" t="s">
        <v>18313</v>
      </c>
      <c r="N4160" s="54">
        <v>513</v>
      </c>
      <c r="O4160" s="54">
        <v>598.5</v>
      </c>
    </row>
    <row r="4161" spans="1:15" s="53" customFormat="1" x14ac:dyDescent="0.45">
      <c r="A4161" s="53">
        <v>3211016698</v>
      </c>
      <c r="B4161" s="53" t="s">
        <v>6943</v>
      </c>
      <c r="C4161" s="53">
        <v>272</v>
      </c>
      <c r="G4161" s="52">
        <v>60</v>
      </c>
      <c r="H4161" s="52">
        <f t="shared" si="192"/>
        <v>20.399999999999999</v>
      </c>
      <c r="I4161" s="52">
        <f t="shared" si="193"/>
        <v>36</v>
      </c>
      <c r="J4161" s="52">
        <f t="shared" si="194"/>
        <v>42</v>
      </c>
      <c r="K4161" s="54" t="s">
        <v>18311</v>
      </c>
      <c r="L4161" s="54" t="s">
        <v>18311</v>
      </c>
      <c r="M4161" s="54" t="s">
        <v>18311</v>
      </c>
      <c r="N4161" s="54">
        <v>36</v>
      </c>
      <c r="O4161" s="54">
        <v>42</v>
      </c>
    </row>
    <row r="4162" spans="1:15" s="53" customFormat="1" x14ac:dyDescent="0.45">
      <c r="A4162" s="53">
        <v>3211016699</v>
      </c>
      <c r="B4162" s="53" t="s">
        <v>6895</v>
      </c>
      <c r="C4162" s="53">
        <v>272</v>
      </c>
      <c r="F4162" s="53" t="s">
        <v>244</v>
      </c>
      <c r="G4162" s="52">
        <v>255</v>
      </c>
      <c r="H4162" s="52">
        <f t="shared" si="192"/>
        <v>86.699999999999989</v>
      </c>
      <c r="I4162" s="52">
        <f t="shared" si="193"/>
        <v>153</v>
      </c>
      <c r="J4162" s="52">
        <f t="shared" si="194"/>
        <v>178.5</v>
      </c>
      <c r="K4162" s="54" t="s">
        <v>18311</v>
      </c>
      <c r="L4162" s="54" t="s">
        <v>18311</v>
      </c>
      <c r="M4162" s="54" t="s">
        <v>18311</v>
      </c>
      <c r="N4162" s="54">
        <v>153</v>
      </c>
      <c r="O4162" s="54">
        <v>178.5</v>
      </c>
    </row>
    <row r="4163" spans="1:15" s="53" customFormat="1" x14ac:dyDescent="0.45">
      <c r="A4163" s="53">
        <v>3211016710</v>
      </c>
      <c r="B4163" s="53" t="s">
        <v>4015</v>
      </c>
      <c r="C4163" s="53">
        <v>278</v>
      </c>
      <c r="F4163" s="53" t="s">
        <v>244</v>
      </c>
      <c r="G4163" s="52">
        <v>422.1</v>
      </c>
      <c r="H4163" s="52">
        <f t="shared" ref="H4163:H4226" si="195">G4163*(1-0.66)</f>
        <v>143.51399999999998</v>
      </c>
      <c r="I4163" s="52">
        <f t="shared" ref="I4163:I4226" si="196">MIN(K4163,L4163,M4163,N4163,O4163)</f>
        <v>253.26</v>
      </c>
      <c r="J4163" s="52">
        <f t="shared" ref="J4163:J4226" si="197">MAX(K4163,L4163,M4163,N4163,O4163)</f>
        <v>295.46999999999997</v>
      </c>
      <c r="K4163" s="54" t="s">
        <v>18313</v>
      </c>
      <c r="L4163" s="54" t="s">
        <v>18313</v>
      </c>
      <c r="M4163" s="54" t="s">
        <v>18313</v>
      </c>
      <c r="N4163" s="54">
        <v>253.26</v>
      </c>
      <c r="O4163" s="54">
        <v>295.46999999999997</v>
      </c>
    </row>
    <row r="4164" spans="1:15" s="53" customFormat="1" x14ac:dyDescent="0.45">
      <c r="A4164" s="53">
        <v>3211016711</v>
      </c>
      <c r="B4164" s="53" t="s">
        <v>3553</v>
      </c>
      <c r="C4164" s="53">
        <v>278</v>
      </c>
      <c r="F4164" s="53" t="s">
        <v>244</v>
      </c>
      <c r="G4164" s="52">
        <v>422.1</v>
      </c>
      <c r="H4164" s="52">
        <f t="shared" si="195"/>
        <v>143.51399999999998</v>
      </c>
      <c r="I4164" s="52">
        <f t="shared" si="196"/>
        <v>253.26</v>
      </c>
      <c r="J4164" s="52">
        <f t="shared" si="197"/>
        <v>295.46999999999997</v>
      </c>
      <c r="K4164" s="54" t="s">
        <v>18313</v>
      </c>
      <c r="L4164" s="54" t="s">
        <v>18313</v>
      </c>
      <c r="M4164" s="54" t="s">
        <v>18313</v>
      </c>
      <c r="N4164" s="54">
        <v>253.26</v>
      </c>
      <c r="O4164" s="54">
        <v>295.46999999999997</v>
      </c>
    </row>
    <row r="4165" spans="1:15" s="53" customFormat="1" x14ac:dyDescent="0.45">
      <c r="A4165" s="53">
        <v>3211016718</v>
      </c>
      <c r="B4165" s="53" t="s">
        <v>3554</v>
      </c>
      <c r="C4165" s="53">
        <v>272</v>
      </c>
      <c r="G4165" s="52">
        <v>169.15</v>
      </c>
      <c r="H4165" s="52">
        <f t="shared" si="195"/>
        <v>57.510999999999996</v>
      </c>
      <c r="I4165" s="52">
        <f t="shared" si="196"/>
        <v>101.49</v>
      </c>
      <c r="J4165" s="52">
        <f t="shared" si="197"/>
        <v>118.405</v>
      </c>
      <c r="K4165" s="54" t="s">
        <v>18311</v>
      </c>
      <c r="L4165" s="54" t="s">
        <v>18311</v>
      </c>
      <c r="M4165" s="54" t="s">
        <v>18311</v>
      </c>
      <c r="N4165" s="54">
        <v>101.49</v>
      </c>
      <c r="O4165" s="54">
        <v>118.405</v>
      </c>
    </row>
    <row r="4166" spans="1:15" s="53" customFormat="1" x14ac:dyDescent="0.45">
      <c r="A4166" s="53">
        <v>3211016734</v>
      </c>
      <c r="B4166" s="53" t="s">
        <v>3957</v>
      </c>
      <c r="C4166" s="53">
        <v>272</v>
      </c>
      <c r="G4166" s="52">
        <v>80</v>
      </c>
      <c r="H4166" s="52">
        <f t="shared" si="195"/>
        <v>27.199999999999996</v>
      </c>
      <c r="I4166" s="52">
        <f t="shared" si="196"/>
        <v>48</v>
      </c>
      <c r="J4166" s="52">
        <f t="shared" si="197"/>
        <v>56</v>
      </c>
      <c r="K4166" s="54" t="s">
        <v>18311</v>
      </c>
      <c r="L4166" s="54" t="s">
        <v>18311</v>
      </c>
      <c r="M4166" s="54" t="s">
        <v>18311</v>
      </c>
      <c r="N4166" s="54">
        <v>48</v>
      </c>
      <c r="O4166" s="54">
        <v>56</v>
      </c>
    </row>
    <row r="4167" spans="1:15" s="53" customFormat="1" x14ac:dyDescent="0.45">
      <c r="A4167" s="53">
        <v>3211016773</v>
      </c>
      <c r="B4167" s="53" t="s">
        <v>6896</v>
      </c>
      <c r="C4167" s="53">
        <v>278</v>
      </c>
      <c r="F4167" s="53" t="s">
        <v>244</v>
      </c>
      <c r="G4167" s="52">
        <v>578.46</v>
      </c>
      <c r="H4167" s="52">
        <f t="shared" si="195"/>
        <v>196.6764</v>
      </c>
      <c r="I4167" s="52">
        <f t="shared" si="196"/>
        <v>347.07600000000002</v>
      </c>
      <c r="J4167" s="52">
        <f t="shared" si="197"/>
        <v>404.92200000000003</v>
      </c>
      <c r="K4167" s="54" t="s">
        <v>18313</v>
      </c>
      <c r="L4167" s="54" t="s">
        <v>18313</v>
      </c>
      <c r="M4167" s="54" t="s">
        <v>18313</v>
      </c>
      <c r="N4167" s="54">
        <v>347.07600000000002</v>
      </c>
      <c r="O4167" s="54">
        <v>404.92200000000003</v>
      </c>
    </row>
    <row r="4168" spans="1:15" s="53" customFormat="1" x14ac:dyDescent="0.45">
      <c r="A4168" s="53">
        <v>3211016774</v>
      </c>
      <c r="B4168" s="53" t="s">
        <v>4016</v>
      </c>
      <c r="C4168" s="53">
        <v>272</v>
      </c>
      <c r="G4168" s="52">
        <v>2476.25</v>
      </c>
      <c r="H4168" s="52">
        <f t="shared" si="195"/>
        <v>841.92499999999995</v>
      </c>
      <c r="I4168" s="52">
        <f t="shared" si="196"/>
        <v>1485.75</v>
      </c>
      <c r="J4168" s="52">
        <f t="shared" si="197"/>
        <v>1733.375</v>
      </c>
      <c r="K4168" s="54" t="s">
        <v>18311</v>
      </c>
      <c r="L4168" s="54" t="s">
        <v>18311</v>
      </c>
      <c r="M4168" s="54" t="s">
        <v>18311</v>
      </c>
      <c r="N4168" s="54">
        <v>1485.75</v>
      </c>
      <c r="O4168" s="54">
        <v>1733.375</v>
      </c>
    </row>
    <row r="4169" spans="1:15" s="53" customFormat="1" x14ac:dyDescent="0.45">
      <c r="A4169" s="53">
        <v>3211016775</v>
      </c>
      <c r="B4169" s="53" t="s">
        <v>3958</v>
      </c>
      <c r="C4169" s="53">
        <v>278</v>
      </c>
      <c r="F4169" s="53" t="s">
        <v>244</v>
      </c>
      <c r="G4169" s="52">
        <v>604.79999999999995</v>
      </c>
      <c r="H4169" s="52">
        <f t="shared" si="195"/>
        <v>205.63199999999998</v>
      </c>
      <c r="I4169" s="52">
        <f t="shared" si="196"/>
        <v>362.87999999999994</v>
      </c>
      <c r="J4169" s="52">
        <f t="shared" si="197"/>
        <v>423.35999999999996</v>
      </c>
      <c r="K4169" s="54" t="s">
        <v>18313</v>
      </c>
      <c r="L4169" s="54" t="s">
        <v>18313</v>
      </c>
      <c r="M4169" s="54" t="s">
        <v>18313</v>
      </c>
      <c r="N4169" s="54">
        <v>362.87999999999994</v>
      </c>
      <c r="O4169" s="54">
        <v>423.35999999999996</v>
      </c>
    </row>
    <row r="4170" spans="1:15" s="53" customFormat="1" x14ac:dyDescent="0.45">
      <c r="A4170" s="53">
        <v>3211016776</v>
      </c>
      <c r="B4170" s="53" t="s">
        <v>4017</v>
      </c>
      <c r="C4170" s="53">
        <v>278</v>
      </c>
      <c r="F4170" s="53" t="s">
        <v>244</v>
      </c>
      <c r="G4170" s="52">
        <v>1750.18</v>
      </c>
      <c r="H4170" s="52">
        <f t="shared" si="195"/>
        <v>595.06119999999999</v>
      </c>
      <c r="I4170" s="52">
        <f t="shared" si="196"/>
        <v>1050.1079999999999</v>
      </c>
      <c r="J4170" s="52">
        <f t="shared" si="197"/>
        <v>1225.126</v>
      </c>
      <c r="K4170" s="54" t="s">
        <v>18313</v>
      </c>
      <c r="L4170" s="54" t="s">
        <v>18313</v>
      </c>
      <c r="M4170" s="54" t="s">
        <v>18313</v>
      </c>
      <c r="N4170" s="54">
        <v>1050.1079999999999</v>
      </c>
      <c r="O4170" s="54">
        <v>1225.126</v>
      </c>
    </row>
    <row r="4171" spans="1:15" s="53" customFormat="1" x14ac:dyDescent="0.45">
      <c r="A4171" s="53">
        <v>3211016806</v>
      </c>
      <c r="B4171" s="53" t="s">
        <v>3959</v>
      </c>
      <c r="C4171" s="53">
        <v>278</v>
      </c>
      <c r="F4171" s="53" t="s">
        <v>244</v>
      </c>
      <c r="G4171" s="52">
        <v>3176.42</v>
      </c>
      <c r="H4171" s="52">
        <f t="shared" si="195"/>
        <v>1079.9828</v>
      </c>
      <c r="I4171" s="52">
        <f t="shared" si="196"/>
        <v>1905.8519999999999</v>
      </c>
      <c r="J4171" s="52">
        <f t="shared" si="197"/>
        <v>2223.4939999999997</v>
      </c>
      <c r="K4171" s="54" t="s">
        <v>18313</v>
      </c>
      <c r="L4171" s="54" t="s">
        <v>18313</v>
      </c>
      <c r="M4171" s="54" t="s">
        <v>18313</v>
      </c>
      <c r="N4171" s="54">
        <v>1905.8519999999999</v>
      </c>
      <c r="O4171" s="54">
        <v>2223.4939999999997</v>
      </c>
    </row>
    <row r="4172" spans="1:15" s="53" customFormat="1" x14ac:dyDescent="0.45">
      <c r="A4172" s="53">
        <v>3211016808</v>
      </c>
      <c r="B4172" s="53" t="s">
        <v>3960</v>
      </c>
      <c r="C4172" s="53">
        <v>278</v>
      </c>
      <c r="F4172" s="53" t="s">
        <v>802</v>
      </c>
      <c r="G4172" s="52">
        <v>6125</v>
      </c>
      <c r="H4172" s="52">
        <f t="shared" si="195"/>
        <v>2082.5</v>
      </c>
      <c r="I4172" s="52">
        <f t="shared" si="196"/>
        <v>3675</v>
      </c>
      <c r="J4172" s="52">
        <f t="shared" si="197"/>
        <v>4287.5</v>
      </c>
      <c r="K4172" s="54" t="s">
        <v>18314</v>
      </c>
      <c r="L4172" s="54" t="s">
        <v>18314</v>
      </c>
      <c r="M4172" s="54" t="s">
        <v>18314</v>
      </c>
      <c r="N4172" s="54">
        <v>3675</v>
      </c>
      <c r="O4172" s="54">
        <v>4287.5</v>
      </c>
    </row>
    <row r="4173" spans="1:15" s="53" customFormat="1" x14ac:dyDescent="0.45">
      <c r="A4173" s="53">
        <v>3211016813</v>
      </c>
      <c r="B4173" s="53" t="s">
        <v>4056</v>
      </c>
      <c r="C4173" s="53">
        <v>272</v>
      </c>
      <c r="F4173" s="53" t="s">
        <v>244</v>
      </c>
      <c r="G4173" s="52">
        <v>760</v>
      </c>
      <c r="H4173" s="52">
        <f t="shared" si="195"/>
        <v>258.39999999999998</v>
      </c>
      <c r="I4173" s="52">
        <f t="shared" si="196"/>
        <v>456</v>
      </c>
      <c r="J4173" s="52">
        <f t="shared" si="197"/>
        <v>532</v>
      </c>
      <c r="K4173" s="54" t="s">
        <v>18311</v>
      </c>
      <c r="L4173" s="54" t="s">
        <v>18311</v>
      </c>
      <c r="M4173" s="54" t="s">
        <v>18311</v>
      </c>
      <c r="N4173" s="54">
        <v>456</v>
      </c>
      <c r="O4173" s="54">
        <v>532</v>
      </c>
    </row>
    <row r="4174" spans="1:15" s="53" customFormat="1" x14ac:dyDescent="0.45">
      <c r="A4174" s="53">
        <v>3211016823</v>
      </c>
      <c r="B4174" s="53" t="s">
        <v>3961</v>
      </c>
      <c r="C4174" s="53">
        <v>278</v>
      </c>
      <c r="F4174" s="53" t="s">
        <v>802</v>
      </c>
      <c r="G4174" s="52">
        <v>6902</v>
      </c>
      <c r="H4174" s="52">
        <f t="shared" si="195"/>
        <v>2346.6799999999998</v>
      </c>
      <c r="I4174" s="52">
        <f t="shared" si="196"/>
        <v>4141.2</v>
      </c>
      <c r="J4174" s="52">
        <f t="shared" si="197"/>
        <v>4831.3999999999996</v>
      </c>
      <c r="K4174" s="54" t="s">
        <v>18314</v>
      </c>
      <c r="L4174" s="54" t="s">
        <v>18314</v>
      </c>
      <c r="M4174" s="54" t="s">
        <v>18314</v>
      </c>
      <c r="N4174" s="54">
        <v>4141.2</v>
      </c>
      <c r="O4174" s="54">
        <v>4831.3999999999996</v>
      </c>
    </row>
    <row r="4175" spans="1:15" s="53" customFormat="1" x14ac:dyDescent="0.45">
      <c r="A4175" s="53">
        <v>3211016827</v>
      </c>
      <c r="B4175" s="53" t="s">
        <v>6944</v>
      </c>
      <c r="C4175" s="53">
        <v>278</v>
      </c>
      <c r="F4175" s="53" t="s">
        <v>244</v>
      </c>
      <c r="G4175" s="52">
        <v>750</v>
      </c>
      <c r="H4175" s="52">
        <f t="shared" si="195"/>
        <v>254.99999999999997</v>
      </c>
      <c r="I4175" s="52">
        <f t="shared" si="196"/>
        <v>450</v>
      </c>
      <c r="J4175" s="52">
        <f t="shared" si="197"/>
        <v>525</v>
      </c>
      <c r="K4175" s="54" t="s">
        <v>18313</v>
      </c>
      <c r="L4175" s="54" t="s">
        <v>18313</v>
      </c>
      <c r="M4175" s="54" t="s">
        <v>18313</v>
      </c>
      <c r="N4175" s="54">
        <v>450</v>
      </c>
      <c r="O4175" s="54">
        <v>525</v>
      </c>
    </row>
    <row r="4176" spans="1:15" s="53" customFormat="1" x14ac:dyDescent="0.45">
      <c r="A4176" s="53">
        <v>3211016830</v>
      </c>
      <c r="B4176" s="53" t="s">
        <v>4057</v>
      </c>
      <c r="C4176" s="53">
        <v>272</v>
      </c>
      <c r="F4176" s="53" t="s">
        <v>244</v>
      </c>
      <c r="G4176" s="52">
        <v>615</v>
      </c>
      <c r="H4176" s="52">
        <f t="shared" si="195"/>
        <v>209.1</v>
      </c>
      <c r="I4176" s="52">
        <f t="shared" si="196"/>
        <v>369</v>
      </c>
      <c r="J4176" s="52">
        <f t="shared" si="197"/>
        <v>430.5</v>
      </c>
      <c r="K4176" s="54" t="s">
        <v>18311</v>
      </c>
      <c r="L4176" s="54" t="s">
        <v>18311</v>
      </c>
      <c r="M4176" s="54" t="s">
        <v>18311</v>
      </c>
      <c r="N4176" s="54">
        <v>369</v>
      </c>
      <c r="O4176" s="54">
        <v>430.5</v>
      </c>
    </row>
    <row r="4177" spans="1:15" s="53" customFormat="1" x14ac:dyDescent="0.45">
      <c r="A4177" s="53">
        <v>3211016855</v>
      </c>
      <c r="B4177" s="53" t="s">
        <v>4207</v>
      </c>
      <c r="C4177" s="53">
        <v>278</v>
      </c>
      <c r="F4177" s="53" t="s">
        <v>244</v>
      </c>
      <c r="G4177" s="52">
        <v>2000</v>
      </c>
      <c r="H4177" s="52">
        <f t="shared" si="195"/>
        <v>679.99999999999989</v>
      </c>
      <c r="I4177" s="52">
        <f t="shared" si="196"/>
        <v>1200</v>
      </c>
      <c r="J4177" s="52">
        <f t="shared" si="197"/>
        <v>1400</v>
      </c>
      <c r="K4177" s="54" t="s">
        <v>18313</v>
      </c>
      <c r="L4177" s="54" t="s">
        <v>18313</v>
      </c>
      <c r="M4177" s="54" t="s">
        <v>18313</v>
      </c>
      <c r="N4177" s="54">
        <v>1200</v>
      </c>
      <c r="O4177" s="54">
        <v>1400</v>
      </c>
    </row>
    <row r="4178" spans="1:15" s="53" customFormat="1" x14ac:dyDescent="0.45">
      <c r="A4178" s="53">
        <v>3211016866</v>
      </c>
      <c r="B4178" s="53" t="s">
        <v>4208</v>
      </c>
      <c r="C4178" s="53">
        <v>278</v>
      </c>
      <c r="F4178" s="53" t="s">
        <v>244</v>
      </c>
      <c r="G4178" s="52">
        <v>1200</v>
      </c>
      <c r="H4178" s="52">
        <f t="shared" si="195"/>
        <v>407.99999999999994</v>
      </c>
      <c r="I4178" s="52">
        <f t="shared" si="196"/>
        <v>720</v>
      </c>
      <c r="J4178" s="52">
        <f t="shared" si="197"/>
        <v>840</v>
      </c>
      <c r="K4178" s="54" t="s">
        <v>18313</v>
      </c>
      <c r="L4178" s="54" t="s">
        <v>18313</v>
      </c>
      <c r="M4178" s="54" t="s">
        <v>18313</v>
      </c>
      <c r="N4178" s="54">
        <v>720</v>
      </c>
      <c r="O4178" s="54">
        <v>840</v>
      </c>
    </row>
    <row r="4179" spans="1:15" s="53" customFormat="1" x14ac:dyDescent="0.45">
      <c r="A4179" s="53">
        <v>3211016901</v>
      </c>
      <c r="B4179" s="53" t="s">
        <v>6897</v>
      </c>
      <c r="C4179" s="53">
        <v>272</v>
      </c>
      <c r="F4179" s="53" t="s">
        <v>244</v>
      </c>
      <c r="G4179" s="52">
        <v>161.69999999999999</v>
      </c>
      <c r="H4179" s="52">
        <f t="shared" si="195"/>
        <v>54.977999999999994</v>
      </c>
      <c r="I4179" s="52">
        <f t="shared" si="196"/>
        <v>97.02</v>
      </c>
      <c r="J4179" s="52">
        <f t="shared" si="197"/>
        <v>113.18999999999998</v>
      </c>
      <c r="K4179" s="54" t="s">
        <v>18311</v>
      </c>
      <c r="L4179" s="54" t="s">
        <v>18311</v>
      </c>
      <c r="M4179" s="54" t="s">
        <v>18311</v>
      </c>
      <c r="N4179" s="54">
        <v>97.02</v>
      </c>
      <c r="O4179" s="54">
        <v>113.18999999999998</v>
      </c>
    </row>
    <row r="4180" spans="1:15" s="53" customFormat="1" x14ac:dyDescent="0.45">
      <c r="A4180" s="53">
        <v>3211016927</v>
      </c>
      <c r="B4180" s="53" t="s">
        <v>7550</v>
      </c>
      <c r="C4180" s="53">
        <v>272</v>
      </c>
      <c r="F4180" s="53" t="s">
        <v>244</v>
      </c>
      <c r="G4180" s="52">
        <v>750</v>
      </c>
      <c r="H4180" s="52">
        <f t="shared" si="195"/>
        <v>254.99999999999997</v>
      </c>
      <c r="I4180" s="52">
        <f t="shared" si="196"/>
        <v>450</v>
      </c>
      <c r="J4180" s="52">
        <f t="shared" si="197"/>
        <v>525</v>
      </c>
      <c r="K4180" s="54" t="s">
        <v>18311</v>
      </c>
      <c r="L4180" s="54" t="s">
        <v>18311</v>
      </c>
      <c r="M4180" s="54" t="s">
        <v>18311</v>
      </c>
      <c r="N4180" s="54">
        <v>450</v>
      </c>
      <c r="O4180" s="54">
        <v>525</v>
      </c>
    </row>
    <row r="4181" spans="1:15" s="53" customFormat="1" x14ac:dyDescent="0.45">
      <c r="A4181" s="53">
        <v>3211016947</v>
      </c>
      <c r="B4181" s="53" t="s">
        <v>4209</v>
      </c>
      <c r="C4181" s="53">
        <v>278</v>
      </c>
      <c r="F4181" s="53" t="s">
        <v>802</v>
      </c>
      <c r="G4181" s="52">
        <v>4504.5</v>
      </c>
      <c r="H4181" s="52">
        <f t="shared" si="195"/>
        <v>1531.53</v>
      </c>
      <c r="I4181" s="52">
        <f t="shared" si="196"/>
        <v>2702.7</v>
      </c>
      <c r="J4181" s="52">
        <f t="shared" si="197"/>
        <v>3153.1499999999996</v>
      </c>
      <c r="K4181" s="54" t="s">
        <v>18314</v>
      </c>
      <c r="L4181" s="54" t="s">
        <v>18314</v>
      </c>
      <c r="M4181" s="54" t="s">
        <v>18314</v>
      </c>
      <c r="N4181" s="54">
        <v>2702.7</v>
      </c>
      <c r="O4181" s="54">
        <v>3153.1499999999996</v>
      </c>
    </row>
    <row r="4182" spans="1:15" s="53" customFormat="1" x14ac:dyDescent="0.45">
      <c r="A4182" s="53">
        <v>3211016950</v>
      </c>
      <c r="B4182" s="53" t="s">
        <v>7551</v>
      </c>
      <c r="C4182" s="53">
        <v>272</v>
      </c>
      <c r="G4182" s="52">
        <v>11.25</v>
      </c>
      <c r="H4182" s="52">
        <f t="shared" si="195"/>
        <v>3.8249999999999997</v>
      </c>
      <c r="I4182" s="52">
        <f t="shared" si="196"/>
        <v>6.75</v>
      </c>
      <c r="J4182" s="52">
        <f t="shared" si="197"/>
        <v>7.8749999999999991</v>
      </c>
      <c r="K4182" s="54" t="s">
        <v>18311</v>
      </c>
      <c r="L4182" s="54" t="s">
        <v>18311</v>
      </c>
      <c r="M4182" s="54" t="s">
        <v>18311</v>
      </c>
      <c r="N4182" s="54">
        <v>6.75</v>
      </c>
      <c r="O4182" s="54">
        <v>7.8749999999999991</v>
      </c>
    </row>
    <row r="4183" spans="1:15" s="53" customFormat="1" x14ac:dyDescent="0.45">
      <c r="A4183" s="53">
        <v>3211016964</v>
      </c>
      <c r="B4183" s="53" t="s">
        <v>4210</v>
      </c>
      <c r="C4183" s="53">
        <v>278</v>
      </c>
      <c r="F4183" s="53" t="s">
        <v>244</v>
      </c>
      <c r="G4183" s="52">
        <v>745.2</v>
      </c>
      <c r="H4183" s="52">
        <f t="shared" si="195"/>
        <v>253.36799999999999</v>
      </c>
      <c r="I4183" s="52">
        <f t="shared" si="196"/>
        <v>447.12</v>
      </c>
      <c r="J4183" s="52">
        <f t="shared" si="197"/>
        <v>521.64</v>
      </c>
      <c r="K4183" s="54" t="s">
        <v>18313</v>
      </c>
      <c r="L4183" s="54" t="s">
        <v>18313</v>
      </c>
      <c r="M4183" s="54" t="s">
        <v>18313</v>
      </c>
      <c r="N4183" s="54">
        <v>447.12</v>
      </c>
      <c r="O4183" s="54">
        <v>521.64</v>
      </c>
    </row>
    <row r="4184" spans="1:15" s="53" customFormat="1" x14ac:dyDescent="0.45">
      <c r="A4184" s="53">
        <v>3211016965</v>
      </c>
      <c r="B4184" s="53" t="s">
        <v>7552</v>
      </c>
      <c r="C4184" s="53">
        <v>278</v>
      </c>
      <c r="F4184" s="53" t="s">
        <v>244</v>
      </c>
      <c r="G4184" s="52">
        <v>390.6</v>
      </c>
      <c r="H4184" s="52">
        <f t="shared" si="195"/>
        <v>132.804</v>
      </c>
      <c r="I4184" s="52">
        <f t="shared" si="196"/>
        <v>234.36</v>
      </c>
      <c r="J4184" s="52">
        <f t="shared" si="197"/>
        <v>273.42</v>
      </c>
      <c r="K4184" s="54" t="s">
        <v>18313</v>
      </c>
      <c r="L4184" s="54" t="s">
        <v>18313</v>
      </c>
      <c r="M4184" s="54" t="s">
        <v>18313</v>
      </c>
      <c r="N4184" s="54">
        <v>234.36</v>
      </c>
      <c r="O4184" s="54">
        <v>273.42</v>
      </c>
    </row>
    <row r="4185" spans="1:15" s="53" customFormat="1" x14ac:dyDescent="0.45">
      <c r="A4185" s="53">
        <v>3211016988</v>
      </c>
      <c r="B4185" s="53" t="s">
        <v>9153</v>
      </c>
      <c r="C4185" s="53">
        <v>278</v>
      </c>
      <c r="F4185" s="53" t="s">
        <v>244</v>
      </c>
      <c r="G4185" s="52">
        <v>312.89999999999998</v>
      </c>
      <c r="H4185" s="52">
        <f t="shared" si="195"/>
        <v>106.38599999999998</v>
      </c>
      <c r="I4185" s="52">
        <f t="shared" si="196"/>
        <v>187.73999999999998</v>
      </c>
      <c r="J4185" s="52">
        <f t="shared" si="197"/>
        <v>219.02999999999997</v>
      </c>
      <c r="K4185" s="54" t="s">
        <v>18313</v>
      </c>
      <c r="L4185" s="54" t="s">
        <v>18313</v>
      </c>
      <c r="M4185" s="54" t="s">
        <v>18313</v>
      </c>
      <c r="N4185" s="54">
        <v>187.73999999999998</v>
      </c>
      <c r="O4185" s="54">
        <v>219.02999999999997</v>
      </c>
    </row>
    <row r="4186" spans="1:15" s="53" customFormat="1" x14ac:dyDescent="0.45">
      <c r="A4186" s="53">
        <v>3211017021</v>
      </c>
      <c r="B4186" s="53" t="s">
        <v>6945</v>
      </c>
      <c r="C4186" s="53">
        <v>278</v>
      </c>
      <c r="F4186" s="53" t="s">
        <v>244</v>
      </c>
      <c r="G4186" s="52">
        <v>645.21</v>
      </c>
      <c r="H4186" s="52">
        <f t="shared" si="195"/>
        <v>219.37139999999999</v>
      </c>
      <c r="I4186" s="52">
        <f t="shared" si="196"/>
        <v>387.12600000000003</v>
      </c>
      <c r="J4186" s="52">
        <f t="shared" si="197"/>
        <v>451.64699999999999</v>
      </c>
      <c r="K4186" s="54" t="s">
        <v>18313</v>
      </c>
      <c r="L4186" s="54" t="s">
        <v>18313</v>
      </c>
      <c r="M4186" s="54" t="s">
        <v>18313</v>
      </c>
      <c r="N4186" s="54">
        <v>387.12600000000003</v>
      </c>
      <c r="O4186" s="54">
        <v>451.64699999999999</v>
      </c>
    </row>
    <row r="4187" spans="1:15" s="53" customFormat="1" x14ac:dyDescent="0.45">
      <c r="A4187" s="53">
        <v>3211017034</v>
      </c>
      <c r="B4187" s="53" t="s">
        <v>4211</v>
      </c>
      <c r="C4187" s="53">
        <v>278</v>
      </c>
      <c r="F4187" s="53" t="s">
        <v>802</v>
      </c>
      <c r="G4187" s="52">
        <v>12978.87</v>
      </c>
      <c r="H4187" s="52">
        <f t="shared" si="195"/>
        <v>4412.8158000000003</v>
      </c>
      <c r="I4187" s="52">
        <f t="shared" si="196"/>
        <v>7787.3220000000001</v>
      </c>
      <c r="J4187" s="52">
        <f t="shared" si="197"/>
        <v>9085.2090000000007</v>
      </c>
      <c r="K4187" s="54" t="s">
        <v>18314</v>
      </c>
      <c r="L4187" s="54" t="s">
        <v>18314</v>
      </c>
      <c r="M4187" s="54" t="s">
        <v>18314</v>
      </c>
      <c r="N4187" s="54">
        <v>7787.3220000000001</v>
      </c>
      <c r="O4187" s="54">
        <v>9085.2090000000007</v>
      </c>
    </row>
    <row r="4188" spans="1:15" s="53" customFormat="1" x14ac:dyDescent="0.45">
      <c r="A4188" s="53">
        <v>3211017036</v>
      </c>
      <c r="B4188" s="53" t="s">
        <v>4212</v>
      </c>
      <c r="C4188" s="53">
        <v>272</v>
      </c>
      <c r="F4188" s="53" t="s">
        <v>3649</v>
      </c>
      <c r="G4188" s="52">
        <v>3432.7</v>
      </c>
      <c r="H4188" s="52">
        <f t="shared" si="195"/>
        <v>1167.1179999999999</v>
      </c>
      <c r="I4188" s="52">
        <f t="shared" si="196"/>
        <v>2059.62</v>
      </c>
      <c r="J4188" s="52">
        <f t="shared" si="197"/>
        <v>2402.89</v>
      </c>
      <c r="K4188" s="54" t="s">
        <v>18311</v>
      </c>
      <c r="L4188" s="54" t="s">
        <v>18311</v>
      </c>
      <c r="M4188" s="54" t="s">
        <v>18311</v>
      </c>
      <c r="N4188" s="54">
        <v>2059.62</v>
      </c>
      <c r="O4188" s="54">
        <v>2402.89</v>
      </c>
    </row>
    <row r="4189" spans="1:15" s="53" customFormat="1" x14ac:dyDescent="0.45">
      <c r="A4189" s="53">
        <v>3211017065</v>
      </c>
      <c r="B4189" s="53" t="s">
        <v>7078</v>
      </c>
      <c r="C4189" s="53">
        <v>272</v>
      </c>
      <c r="G4189" s="52">
        <v>98.7</v>
      </c>
      <c r="H4189" s="52">
        <f t="shared" si="195"/>
        <v>33.558</v>
      </c>
      <c r="I4189" s="52">
        <f t="shared" si="196"/>
        <v>59.22</v>
      </c>
      <c r="J4189" s="52">
        <f t="shared" si="197"/>
        <v>69.09</v>
      </c>
      <c r="K4189" s="54" t="s">
        <v>18311</v>
      </c>
      <c r="L4189" s="54" t="s">
        <v>18311</v>
      </c>
      <c r="M4189" s="54" t="s">
        <v>18311</v>
      </c>
      <c r="N4189" s="54">
        <v>59.22</v>
      </c>
      <c r="O4189" s="54">
        <v>69.09</v>
      </c>
    </row>
    <row r="4190" spans="1:15" s="53" customFormat="1" x14ac:dyDescent="0.45">
      <c r="A4190" s="53">
        <v>3211017078</v>
      </c>
      <c r="B4190" s="53" t="s">
        <v>7079</v>
      </c>
      <c r="C4190" s="53">
        <v>278</v>
      </c>
      <c r="F4190" s="53" t="s">
        <v>802</v>
      </c>
      <c r="G4190" s="52">
        <v>16537.5</v>
      </c>
      <c r="H4190" s="52">
        <f t="shared" si="195"/>
        <v>5622.7499999999991</v>
      </c>
      <c r="I4190" s="52">
        <f t="shared" si="196"/>
        <v>9922.5</v>
      </c>
      <c r="J4190" s="52">
        <f t="shared" si="197"/>
        <v>11576.25</v>
      </c>
      <c r="K4190" s="54" t="s">
        <v>18314</v>
      </c>
      <c r="L4190" s="54" t="s">
        <v>18314</v>
      </c>
      <c r="M4190" s="54" t="s">
        <v>18314</v>
      </c>
      <c r="N4190" s="54">
        <v>9922.5</v>
      </c>
      <c r="O4190" s="54">
        <v>11576.25</v>
      </c>
    </row>
    <row r="4191" spans="1:15" s="53" customFormat="1" x14ac:dyDescent="0.45">
      <c r="A4191" s="53">
        <v>3211017096</v>
      </c>
      <c r="B4191" s="53" t="s">
        <v>4213</v>
      </c>
      <c r="C4191" s="53">
        <v>278</v>
      </c>
      <c r="F4191" s="53" t="s">
        <v>244</v>
      </c>
      <c r="G4191" s="52">
        <v>255</v>
      </c>
      <c r="H4191" s="52">
        <f t="shared" si="195"/>
        <v>86.699999999999989</v>
      </c>
      <c r="I4191" s="52">
        <f t="shared" si="196"/>
        <v>153</v>
      </c>
      <c r="J4191" s="52">
        <f t="shared" si="197"/>
        <v>178.5</v>
      </c>
      <c r="K4191" s="54" t="s">
        <v>18313</v>
      </c>
      <c r="L4191" s="54" t="s">
        <v>18313</v>
      </c>
      <c r="M4191" s="54" t="s">
        <v>18313</v>
      </c>
      <c r="N4191" s="54">
        <v>153</v>
      </c>
      <c r="O4191" s="54">
        <v>178.5</v>
      </c>
    </row>
    <row r="4192" spans="1:15" s="53" customFormat="1" x14ac:dyDescent="0.45">
      <c r="A4192" s="53">
        <v>3211017098</v>
      </c>
      <c r="B4192" s="53" t="s">
        <v>4214</v>
      </c>
      <c r="C4192" s="53">
        <v>278</v>
      </c>
      <c r="F4192" s="53" t="s">
        <v>244</v>
      </c>
      <c r="G4192" s="52">
        <v>900</v>
      </c>
      <c r="H4192" s="52">
        <f t="shared" si="195"/>
        <v>306</v>
      </c>
      <c r="I4192" s="52">
        <f t="shared" si="196"/>
        <v>540</v>
      </c>
      <c r="J4192" s="52">
        <f t="shared" si="197"/>
        <v>630</v>
      </c>
      <c r="K4192" s="54" t="s">
        <v>18313</v>
      </c>
      <c r="L4192" s="54" t="s">
        <v>18313</v>
      </c>
      <c r="M4192" s="54" t="s">
        <v>18313</v>
      </c>
      <c r="N4192" s="54">
        <v>540</v>
      </c>
      <c r="O4192" s="54">
        <v>630</v>
      </c>
    </row>
    <row r="4193" spans="1:15" s="53" customFormat="1" x14ac:dyDescent="0.45">
      <c r="A4193" s="53">
        <v>3211017103</v>
      </c>
      <c r="B4193" s="53" t="s">
        <v>9154</v>
      </c>
      <c r="C4193" s="53">
        <v>272</v>
      </c>
      <c r="F4193" s="53" t="s">
        <v>244</v>
      </c>
      <c r="G4193" s="52">
        <v>750</v>
      </c>
      <c r="H4193" s="52">
        <f t="shared" si="195"/>
        <v>254.99999999999997</v>
      </c>
      <c r="I4193" s="52">
        <f t="shared" si="196"/>
        <v>450</v>
      </c>
      <c r="J4193" s="52">
        <f t="shared" si="197"/>
        <v>525</v>
      </c>
      <c r="K4193" s="54" t="s">
        <v>18311</v>
      </c>
      <c r="L4193" s="54" t="s">
        <v>18311</v>
      </c>
      <c r="M4193" s="54" t="s">
        <v>18311</v>
      </c>
      <c r="N4193" s="54">
        <v>450</v>
      </c>
      <c r="O4193" s="54">
        <v>525</v>
      </c>
    </row>
    <row r="4194" spans="1:15" s="53" customFormat="1" x14ac:dyDescent="0.45">
      <c r="A4194" s="53">
        <v>3231000176</v>
      </c>
      <c r="B4194" s="53" t="s">
        <v>6141</v>
      </c>
      <c r="C4194" s="53">
        <v>450</v>
      </c>
      <c r="D4194" s="53">
        <v>31577</v>
      </c>
      <c r="G4194" s="52">
        <v>322</v>
      </c>
      <c r="H4194" s="52">
        <f t="shared" si="195"/>
        <v>109.47999999999999</v>
      </c>
      <c r="I4194" s="52">
        <f t="shared" si="196"/>
        <v>193.2</v>
      </c>
      <c r="J4194" s="52">
        <f t="shared" si="197"/>
        <v>357</v>
      </c>
      <c r="K4194" s="54">
        <v>357</v>
      </c>
      <c r="L4194" s="54">
        <v>357</v>
      </c>
      <c r="M4194" s="54">
        <v>357</v>
      </c>
      <c r="N4194" s="54">
        <v>193.2</v>
      </c>
      <c r="O4194" s="54">
        <v>225.39999999999998</v>
      </c>
    </row>
    <row r="4195" spans="1:15" s="53" customFormat="1" x14ac:dyDescent="0.45">
      <c r="A4195" s="53">
        <v>3231000182</v>
      </c>
      <c r="B4195" s="53" t="s">
        <v>6142</v>
      </c>
      <c r="C4195" s="53">
        <v>450</v>
      </c>
      <c r="D4195" s="53">
        <v>31603</v>
      </c>
      <c r="G4195" s="52">
        <v>971</v>
      </c>
      <c r="H4195" s="52">
        <f t="shared" si="195"/>
        <v>330.14</v>
      </c>
      <c r="I4195" s="52">
        <f t="shared" si="196"/>
        <v>582.6</v>
      </c>
      <c r="J4195" s="52">
        <f t="shared" si="197"/>
        <v>1034</v>
      </c>
      <c r="K4195" s="54">
        <v>1034</v>
      </c>
      <c r="L4195" s="54">
        <v>1034</v>
      </c>
      <c r="M4195" s="54">
        <v>1034</v>
      </c>
      <c r="N4195" s="54">
        <v>582.6</v>
      </c>
      <c r="O4195" s="54">
        <v>679.69999999999993</v>
      </c>
    </row>
    <row r="4196" spans="1:15" s="53" customFormat="1" x14ac:dyDescent="0.45">
      <c r="A4196" s="53">
        <v>3231000183</v>
      </c>
      <c r="B4196" s="53" t="s">
        <v>3570</v>
      </c>
      <c r="C4196" s="53">
        <v>450</v>
      </c>
      <c r="D4196" s="53">
        <v>31605</v>
      </c>
      <c r="G4196" s="52">
        <v>1019.55</v>
      </c>
      <c r="H4196" s="52">
        <f t="shared" si="195"/>
        <v>346.64699999999993</v>
      </c>
      <c r="I4196" s="52">
        <f t="shared" si="196"/>
        <v>161</v>
      </c>
      <c r="J4196" s="52">
        <f t="shared" si="197"/>
        <v>713.68499999999995</v>
      </c>
      <c r="K4196" s="54">
        <v>161</v>
      </c>
      <c r="L4196" s="54">
        <v>161</v>
      </c>
      <c r="M4196" s="54">
        <v>161</v>
      </c>
      <c r="N4196" s="54">
        <v>611.7299999999999</v>
      </c>
      <c r="O4196" s="54">
        <v>713.68499999999995</v>
      </c>
    </row>
    <row r="4197" spans="1:15" s="53" customFormat="1" x14ac:dyDescent="0.45">
      <c r="A4197" s="53">
        <v>3231000190</v>
      </c>
      <c r="B4197" s="53" t="s">
        <v>3571</v>
      </c>
      <c r="C4197" s="53">
        <v>450</v>
      </c>
      <c r="D4197" s="53">
        <v>92953</v>
      </c>
      <c r="G4197" s="52">
        <v>650</v>
      </c>
      <c r="H4197" s="52">
        <f t="shared" si="195"/>
        <v>220.99999999999997</v>
      </c>
      <c r="I4197" s="52">
        <f t="shared" si="196"/>
        <v>390</v>
      </c>
      <c r="J4197" s="52">
        <f t="shared" si="197"/>
        <v>541</v>
      </c>
      <c r="K4197" s="54">
        <v>541</v>
      </c>
      <c r="L4197" s="54">
        <v>541</v>
      </c>
      <c r="M4197" s="54">
        <v>541</v>
      </c>
      <c r="N4197" s="54">
        <v>390</v>
      </c>
      <c r="O4197" s="54">
        <v>454.99999999999994</v>
      </c>
    </row>
    <row r="4198" spans="1:15" s="53" customFormat="1" x14ac:dyDescent="0.45">
      <c r="A4198" s="53">
        <v>3231000217</v>
      </c>
      <c r="B4198" s="53" t="s">
        <v>4292</v>
      </c>
      <c r="C4198" s="53">
        <v>450</v>
      </c>
      <c r="D4198" s="53">
        <v>20600</v>
      </c>
      <c r="G4198" s="52">
        <v>250</v>
      </c>
      <c r="H4198" s="52">
        <f t="shared" si="195"/>
        <v>84.999999999999986</v>
      </c>
      <c r="I4198" s="52">
        <f t="shared" si="196"/>
        <v>150</v>
      </c>
      <c r="J4198" s="52">
        <f t="shared" si="197"/>
        <v>357</v>
      </c>
      <c r="K4198" s="54">
        <v>357</v>
      </c>
      <c r="L4198" s="54">
        <v>357</v>
      </c>
      <c r="M4198" s="54">
        <v>357</v>
      </c>
      <c r="N4198" s="54">
        <v>150</v>
      </c>
      <c r="O4198" s="54">
        <v>175</v>
      </c>
    </row>
    <row r="4199" spans="1:15" s="53" customFormat="1" x14ac:dyDescent="0.45">
      <c r="A4199" s="53">
        <v>3231000219</v>
      </c>
      <c r="B4199" s="53" t="s">
        <v>4293</v>
      </c>
      <c r="C4199" s="53">
        <v>450</v>
      </c>
      <c r="D4199" s="53">
        <v>20610</v>
      </c>
      <c r="G4199" s="52">
        <v>300</v>
      </c>
      <c r="H4199" s="52">
        <f t="shared" si="195"/>
        <v>101.99999999999999</v>
      </c>
      <c r="I4199" s="52">
        <f t="shared" si="196"/>
        <v>180</v>
      </c>
      <c r="J4199" s="52">
        <f t="shared" si="197"/>
        <v>357</v>
      </c>
      <c r="K4199" s="54">
        <v>357</v>
      </c>
      <c r="L4199" s="54">
        <v>357</v>
      </c>
      <c r="M4199" s="54">
        <v>357</v>
      </c>
      <c r="N4199" s="54">
        <v>180</v>
      </c>
      <c r="O4199" s="54">
        <v>210</v>
      </c>
    </row>
    <row r="4200" spans="1:15" s="53" customFormat="1" x14ac:dyDescent="0.45">
      <c r="A4200" s="53">
        <v>3231000238</v>
      </c>
      <c r="B4200" s="53" t="s">
        <v>5843</v>
      </c>
      <c r="C4200" s="53">
        <v>450</v>
      </c>
      <c r="D4200" s="53">
        <v>27200</v>
      </c>
      <c r="G4200" s="52">
        <v>250</v>
      </c>
      <c r="H4200" s="52">
        <f t="shared" si="195"/>
        <v>84.999999999999986</v>
      </c>
      <c r="I4200" s="52">
        <f t="shared" si="196"/>
        <v>150</v>
      </c>
      <c r="J4200" s="52">
        <f t="shared" si="197"/>
        <v>236</v>
      </c>
      <c r="K4200" s="54">
        <v>236</v>
      </c>
      <c r="L4200" s="54">
        <v>236</v>
      </c>
      <c r="M4200" s="54">
        <v>236</v>
      </c>
      <c r="N4200" s="54">
        <v>150</v>
      </c>
      <c r="O4200" s="54">
        <v>175</v>
      </c>
    </row>
    <row r="4201" spans="1:15" s="53" customFormat="1" x14ac:dyDescent="0.45">
      <c r="A4201" s="53">
        <v>3231000243</v>
      </c>
      <c r="B4201" s="53" t="s">
        <v>6143</v>
      </c>
      <c r="C4201" s="53">
        <v>450</v>
      </c>
      <c r="D4201" s="53">
        <v>27552</v>
      </c>
      <c r="G4201" s="52">
        <v>1500</v>
      </c>
      <c r="H4201" s="52">
        <f t="shared" si="195"/>
        <v>509.99999999999994</v>
      </c>
      <c r="I4201" s="52">
        <f t="shared" si="196"/>
        <v>900</v>
      </c>
      <c r="J4201" s="52">
        <f t="shared" si="197"/>
        <v>1383</v>
      </c>
      <c r="K4201" s="54">
        <v>1383</v>
      </c>
      <c r="L4201" s="54">
        <v>1383</v>
      </c>
      <c r="M4201" s="54">
        <v>1383</v>
      </c>
      <c r="N4201" s="54">
        <v>900</v>
      </c>
      <c r="O4201" s="54">
        <v>1050</v>
      </c>
    </row>
    <row r="4202" spans="1:15" s="53" customFormat="1" x14ac:dyDescent="0.45">
      <c r="A4202" s="53">
        <v>3231000287</v>
      </c>
      <c r="B4202" s="53" t="s">
        <v>4294</v>
      </c>
      <c r="C4202" s="53">
        <v>450</v>
      </c>
      <c r="D4202" s="53">
        <v>26725</v>
      </c>
      <c r="G4202" s="52">
        <v>300</v>
      </c>
      <c r="H4202" s="52">
        <f t="shared" si="195"/>
        <v>101.99999999999999</v>
      </c>
      <c r="I4202" s="52">
        <f t="shared" si="196"/>
        <v>180</v>
      </c>
      <c r="J4202" s="52">
        <f t="shared" si="197"/>
        <v>236</v>
      </c>
      <c r="K4202" s="54">
        <v>236</v>
      </c>
      <c r="L4202" s="54">
        <v>236</v>
      </c>
      <c r="M4202" s="54">
        <v>236</v>
      </c>
      <c r="N4202" s="54">
        <v>180</v>
      </c>
      <c r="O4202" s="54">
        <v>210</v>
      </c>
    </row>
    <row r="4203" spans="1:15" s="53" customFormat="1" x14ac:dyDescent="0.45">
      <c r="A4203" s="53">
        <v>3231000291</v>
      </c>
      <c r="B4203" s="53" t="s">
        <v>6144</v>
      </c>
      <c r="C4203" s="53">
        <v>450</v>
      </c>
      <c r="D4203" s="53">
        <v>29125</v>
      </c>
      <c r="G4203" s="52">
        <v>164.4</v>
      </c>
      <c r="H4203" s="52">
        <f t="shared" si="195"/>
        <v>55.895999999999994</v>
      </c>
      <c r="I4203" s="52">
        <f t="shared" si="196"/>
        <v>98.64</v>
      </c>
      <c r="J4203" s="52">
        <f t="shared" si="197"/>
        <v>115.08</v>
      </c>
      <c r="K4203" s="54">
        <v>99</v>
      </c>
      <c r="L4203" s="54">
        <v>99</v>
      </c>
      <c r="M4203" s="54">
        <v>99</v>
      </c>
      <c r="N4203" s="54">
        <v>98.64</v>
      </c>
      <c r="O4203" s="54">
        <v>115.08</v>
      </c>
    </row>
    <row r="4204" spans="1:15" s="53" customFormat="1" x14ac:dyDescent="0.45">
      <c r="A4204" s="53">
        <v>3231000295</v>
      </c>
      <c r="B4204" s="53" t="s">
        <v>4295</v>
      </c>
      <c r="C4204" s="53">
        <v>771</v>
      </c>
      <c r="D4204" s="53">
        <v>90460</v>
      </c>
      <c r="G4204" s="52">
        <v>29.4</v>
      </c>
      <c r="H4204" s="52">
        <f t="shared" si="195"/>
        <v>9.9959999999999987</v>
      </c>
      <c r="I4204" s="52">
        <f t="shared" si="196"/>
        <v>9.702</v>
      </c>
      <c r="J4204" s="52">
        <f t="shared" si="197"/>
        <v>20.58</v>
      </c>
      <c r="K4204" s="54">
        <v>17.345999999999997</v>
      </c>
      <c r="L4204" s="54">
        <v>17.345999999999997</v>
      </c>
      <c r="M4204" s="54">
        <v>9.702</v>
      </c>
      <c r="N4204" s="54">
        <v>17.639999999999997</v>
      </c>
      <c r="O4204" s="54">
        <v>20.58</v>
      </c>
    </row>
    <row r="4205" spans="1:15" s="53" customFormat="1" x14ac:dyDescent="0.45">
      <c r="A4205" s="53">
        <v>3231005008</v>
      </c>
      <c r="B4205" s="53" t="s">
        <v>13911</v>
      </c>
      <c r="C4205" s="53">
        <v>450</v>
      </c>
      <c r="D4205" s="53">
        <v>99282</v>
      </c>
      <c r="G4205" s="52">
        <v>400.8</v>
      </c>
      <c r="H4205" s="52">
        <f t="shared" si="195"/>
        <v>136.27199999999999</v>
      </c>
      <c r="I4205" s="52">
        <f t="shared" si="196"/>
        <v>110.22</v>
      </c>
      <c r="J4205" s="52">
        <f t="shared" si="197"/>
        <v>280.56</v>
      </c>
      <c r="K4205" s="54">
        <v>236.47200000000001</v>
      </c>
      <c r="L4205" s="54">
        <v>236.47200000000001</v>
      </c>
      <c r="M4205" s="54">
        <v>110.22</v>
      </c>
      <c r="N4205" s="54" t="s">
        <v>25138</v>
      </c>
      <c r="O4205" s="54">
        <v>280.56</v>
      </c>
    </row>
    <row r="4206" spans="1:15" s="53" customFormat="1" x14ac:dyDescent="0.45">
      <c r="A4206" s="53">
        <v>3231005011</v>
      </c>
      <c r="B4206" s="53" t="s">
        <v>14046</v>
      </c>
      <c r="C4206" s="53">
        <v>450</v>
      </c>
      <c r="D4206" s="53">
        <v>99292</v>
      </c>
      <c r="G4206" s="52">
        <v>474.6</v>
      </c>
      <c r="H4206" s="52">
        <f t="shared" si="195"/>
        <v>161.364</v>
      </c>
      <c r="I4206" s="52">
        <f t="shared" si="196"/>
        <v>129.834</v>
      </c>
      <c r="J4206" s="52">
        <f t="shared" si="197"/>
        <v>132</v>
      </c>
      <c r="K4206" s="54">
        <v>129.834</v>
      </c>
      <c r="L4206" s="54">
        <v>129.834</v>
      </c>
      <c r="M4206" s="54">
        <v>129.834</v>
      </c>
      <c r="N4206" s="54" t="s">
        <v>25145</v>
      </c>
      <c r="O4206" s="54">
        <v>132</v>
      </c>
    </row>
    <row r="4207" spans="1:15" s="53" customFormat="1" x14ac:dyDescent="0.45">
      <c r="A4207" s="53">
        <v>3231005013</v>
      </c>
      <c r="B4207" s="53" t="s">
        <v>14047</v>
      </c>
      <c r="C4207" s="53">
        <v>459</v>
      </c>
      <c r="D4207" s="53">
        <v>99282</v>
      </c>
      <c r="G4207" s="52">
        <v>400.8</v>
      </c>
      <c r="H4207" s="52">
        <f t="shared" si="195"/>
        <v>136.27199999999999</v>
      </c>
      <c r="I4207" s="52">
        <f t="shared" si="196"/>
        <v>110.22</v>
      </c>
      <c r="J4207" s="52">
        <f t="shared" si="197"/>
        <v>280.56</v>
      </c>
      <c r="K4207" s="54">
        <v>236.47200000000001</v>
      </c>
      <c r="L4207" s="54">
        <v>236.47200000000001</v>
      </c>
      <c r="M4207" s="54">
        <v>110.22</v>
      </c>
      <c r="N4207" s="54" t="s">
        <v>25138</v>
      </c>
      <c r="O4207" s="54">
        <v>280.56</v>
      </c>
    </row>
    <row r="4208" spans="1:15" s="53" customFormat="1" x14ac:dyDescent="0.45">
      <c r="A4208" s="53">
        <v>3231005027</v>
      </c>
      <c r="B4208" s="53" t="s">
        <v>5844</v>
      </c>
      <c r="C4208" s="53">
        <v>760</v>
      </c>
      <c r="D4208" s="53">
        <v>36593</v>
      </c>
      <c r="G4208" s="52">
        <v>678.3</v>
      </c>
      <c r="H4208" s="52">
        <f t="shared" si="195"/>
        <v>230.62199999999996</v>
      </c>
      <c r="I4208" s="52">
        <f t="shared" si="196"/>
        <v>39.119999999999997</v>
      </c>
      <c r="J4208" s="52">
        <f t="shared" si="197"/>
        <v>474.80999999999995</v>
      </c>
      <c r="K4208" s="54">
        <v>357</v>
      </c>
      <c r="L4208" s="54">
        <v>357</v>
      </c>
      <c r="M4208" s="54">
        <v>357</v>
      </c>
      <c r="N4208" s="54">
        <v>39.119999999999997</v>
      </c>
      <c r="O4208" s="54">
        <v>474.80999999999995</v>
      </c>
    </row>
    <row r="4209" spans="1:15" s="53" customFormat="1" x14ac:dyDescent="0.45">
      <c r="A4209" s="53">
        <v>3231006100</v>
      </c>
      <c r="B4209" s="53" t="s">
        <v>3572</v>
      </c>
      <c r="C4209" s="53">
        <v>762</v>
      </c>
      <c r="D4209" s="53">
        <v>99217</v>
      </c>
      <c r="F4209" s="53" t="s">
        <v>37</v>
      </c>
      <c r="G4209" s="52">
        <v>43.25</v>
      </c>
      <c r="H4209" s="52">
        <f t="shared" si="195"/>
        <v>14.704999999999998</v>
      </c>
      <c r="I4209" s="52">
        <f t="shared" si="196"/>
        <v>18.89</v>
      </c>
      <c r="J4209" s="52">
        <f t="shared" si="197"/>
        <v>650</v>
      </c>
      <c r="K4209" s="54">
        <v>650</v>
      </c>
      <c r="L4209" s="54">
        <v>18.89</v>
      </c>
      <c r="M4209" s="54">
        <v>18.89</v>
      </c>
      <c r="N4209" s="54" t="s">
        <v>25144</v>
      </c>
      <c r="O4209" s="54">
        <v>30.274999999999999</v>
      </c>
    </row>
    <row r="4210" spans="1:15" s="53" customFormat="1" x14ac:dyDescent="0.45">
      <c r="A4210" s="53">
        <v>3231009281</v>
      </c>
      <c r="B4210" s="53" t="s">
        <v>6203</v>
      </c>
      <c r="C4210" s="53">
        <v>981</v>
      </c>
      <c r="D4210" s="53">
        <v>99281</v>
      </c>
      <c r="G4210" s="52">
        <v>153</v>
      </c>
      <c r="H4210" s="52">
        <f t="shared" si="195"/>
        <v>52.019999999999996</v>
      </c>
      <c r="I4210" s="52">
        <f t="shared" si="196"/>
        <v>21.16</v>
      </c>
      <c r="J4210" s="52">
        <f t="shared" si="197"/>
        <v>27.21</v>
      </c>
      <c r="K4210" s="54">
        <v>27.21</v>
      </c>
      <c r="L4210" s="54">
        <v>24.489000000000001</v>
      </c>
      <c r="M4210" s="54">
        <v>24.489000000000001</v>
      </c>
      <c r="N4210" s="54">
        <v>26.22</v>
      </c>
      <c r="O4210" s="54">
        <v>21.16</v>
      </c>
    </row>
    <row r="4211" spans="1:15" s="53" customFormat="1" x14ac:dyDescent="0.45">
      <c r="A4211" s="53">
        <v>3231011012</v>
      </c>
      <c r="B4211" s="53" t="s">
        <v>3573</v>
      </c>
      <c r="C4211" s="53">
        <v>450</v>
      </c>
      <c r="D4211" s="53">
        <v>11012</v>
      </c>
      <c r="G4211" s="52">
        <v>2493</v>
      </c>
      <c r="H4211" s="52">
        <f t="shared" si="195"/>
        <v>847.61999999999989</v>
      </c>
      <c r="I4211" s="52">
        <f t="shared" si="196"/>
        <v>1495.8</v>
      </c>
      <c r="J4211" s="52">
        <f t="shared" si="197"/>
        <v>2638</v>
      </c>
      <c r="K4211" s="54">
        <v>2638</v>
      </c>
      <c r="L4211" s="54">
        <v>2638</v>
      </c>
      <c r="M4211" s="54">
        <v>2638</v>
      </c>
      <c r="N4211" s="54">
        <v>1495.8</v>
      </c>
      <c r="O4211" s="54">
        <v>1745.1</v>
      </c>
    </row>
    <row r="4212" spans="1:15" s="53" customFormat="1" x14ac:dyDescent="0.45">
      <c r="A4212" s="53">
        <v>3231011770</v>
      </c>
      <c r="B4212" s="53" t="s">
        <v>13912</v>
      </c>
      <c r="C4212" s="53">
        <v>450</v>
      </c>
      <c r="D4212" s="53">
        <v>11770</v>
      </c>
      <c r="G4212" s="52">
        <v>2239</v>
      </c>
      <c r="H4212" s="52">
        <f t="shared" si="195"/>
        <v>761.25999999999988</v>
      </c>
      <c r="I4212" s="52">
        <f t="shared" si="196"/>
        <v>1343.3999999999999</v>
      </c>
      <c r="J4212" s="52">
        <f t="shared" si="197"/>
        <v>2638</v>
      </c>
      <c r="K4212" s="54">
        <v>2638</v>
      </c>
      <c r="L4212" s="54">
        <v>2638</v>
      </c>
      <c r="M4212" s="54">
        <v>2638</v>
      </c>
      <c r="N4212" s="54">
        <v>1343.3999999999999</v>
      </c>
      <c r="O4212" s="54">
        <v>1567.3</v>
      </c>
    </row>
    <row r="4213" spans="1:15" s="53" customFormat="1" x14ac:dyDescent="0.45">
      <c r="A4213" s="53">
        <v>3231016035</v>
      </c>
      <c r="B4213" s="53" t="s">
        <v>13913</v>
      </c>
      <c r="C4213" s="53">
        <v>450</v>
      </c>
      <c r="D4213" s="53">
        <v>16035</v>
      </c>
      <c r="G4213" s="52">
        <v>1102.5</v>
      </c>
      <c r="H4213" s="52">
        <f t="shared" si="195"/>
        <v>374.84999999999997</v>
      </c>
      <c r="I4213" s="52">
        <f t="shared" si="196"/>
        <v>357</v>
      </c>
      <c r="J4213" s="52">
        <f t="shared" si="197"/>
        <v>771.75</v>
      </c>
      <c r="K4213" s="54">
        <v>357</v>
      </c>
      <c r="L4213" s="54">
        <v>357</v>
      </c>
      <c r="M4213" s="54">
        <v>357</v>
      </c>
      <c r="N4213" s="54">
        <v>661.5</v>
      </c>
      <c r="O4213" s="54">
        <v>771.75</v>
      </c>
    </row>
    <row r="4214" spans="1:15" s="53" customFormat="1" x14ac:dyDescent="0.45">
      <c r="A4214" s="53">
        <v>3231021820</v>
      </c>
      <c r="B4214" s="53" t="s">
        <v>6124</v>
      </c>
      <c r="C4214" s="53">
        <v>450</v>
      </c>
      <c r="D4214" s="53">
        <v>21820</v>
      </c>
      <c r="G4214" s="52">
        <v>197</v>
      </c>
      <c r="H4214" s="52">
        <f t="shared" si="195"/>
        <v>66.97999999999999</v>
      </c>
      <c r="I4214" s="52">
        <f t="shared" si="196"/>
        <v>118.19999999999999</v>
      </c>
      <c r="J4214" s="52">
        <f t="shared" si="197"/>
        <v>236</v>
      </c>
      <c r="K4214" s="54">
        <v>236</v>
      </c>
      <c r="L4214" s="54">
        <v>236</v>
      </c>
      <c r="M4214" s="54">
        <v>236</v>
      </c>
      <c r="N4214" s="54">
        <v>118.19999999999999</v>
      </c>
      <c r="O4214" s="54">
        <v>137.89999999999998</v>
      </c>
    </row>
    <row r="4215" spans="1:15" s="53" customFormat="1" x14ac:dyDescent="0.45">
      <c r="A4215" s="53">
        <v>3231023600</v>
      </c>
      <c r="B4215" s="53" t="s">
        <v>14048</v>
      </c>
      <c r="C4215" s="53">
        <v>450</v>
      </c>
      <c r="D4215" s="53">
        <v>23600</v>
      </c>
      <c r="G4215" s="52">
        <v>197</v>
      </c>
      <c r="H4215" s="52">
        <f t="shared" si="195"/>
        <v>66.97999999999999</v>
      </c>
      <c r="I4215" s="52">
        <f t="shared" si="196"/>
        <v>118.19999999999999</v>
      </c>
      <c r="J4215" s="52">
        <f t="shared" si="197"/>
        <v>236</v>
      </c>
      <c r="K4215" s="54">
        <v>236</v>
      </c>
      <c r="L4215" s="54">
        <v>236</v>
      </c>
      <c r="M4215" s="54">
        <v>236</v>
      </c>
      <c r="N4215" s="54">
        <v>118.19999999999999</v>
      </c>
      <c r="O4215" s="54">
        <v>137.89999999999998</v>
      </c>
    </row>
    <row r="4216" spans="1:15" s="53" customFormat="1" x14ac:dyDescent="0.45">
      <c r="A4216" s="53">
        <v>3231026952</v>
      </c>
      <c r="B4216" s="53" t="s">
        <v>24388</v>
      </c>
      <c r="C4216" s="53">
        <v>450</v>
      </c>
      <c r="D4216" s="53">
        <v>26952</v>
      </c>
      <c r="G4216" s="52">
        <v>1814.79</v>
      </c>
      <c r="H4216" s="52">
        <f t="shared" si="195"/>
        <v>617.02859999999998</v>
      </c>
      <c r="I4216" s="52">
        <f t="shared" si="196"/>
        <v>843.89</v>
      </c>
      <c r="J4216" s="52">
        <f t="shared" si="197"/>
        <v>2638</v>
      </c>
      <c r="K4216" s="54">
        <v>2638</v>
      </c>
      <c r="L4216" s="54">
        <v>2638</v>
      </c>
      <c r="M4216" s="54">
        <v>2638</v>
      </c>
      <c r="N4216" s="54">
        <v>843.89</v>
      </c>
      <c r="O4216" s="54">
        <v>1151.95</v>
      </c>
    </row>
    <row r="4217" spans="1:15" s="53" customFormat="1" x14ac:dyDescent="0.45">
      <c r="A4217" s="53">
        <v>3231051705</v>
      </c>
      <c r="B4217" s="53" t="s">
        <v>24387</v>
      </c>
      <c r="C4217" s="53">
        <v>450</v>
      </c>
      <c r="D4217" s="53">
        <v>51705</v>
      </c>
      <c r="G4217" s="52">
        <v>179.06</v>
      </c>
      <c r="H4217" s="52">
        <f t="shared" si="195"/>
        <v>60.880399999999995</v>
      </c>
      <c r="I4217" s="52">
        <f t="shared" si="196"/>
        <v>71.8</v>
      </c>
      <c r="J4217" s="52">
        <f t="shared" si="197"/>
        <v>236</v>
      </c>
      <c r="K4217" s="54">
        <v>236</v>
      </c>
      <c r="L4217" s="54">
        <v>236</v>
      </c>
      <c r="M4217" s="54">
        <v>236</v>
      </c>
      <c r="N4217" s="54">
        <v>71.8</v>
      </c>
      <c r="O4217" s="54">
        <v>109.2</v>
      </c>
    </row>
    <row r="4218" spans="1:15" s="53" customFormat="1" x14ac:dyDescent="0.45">
      <c r="A4218" s="53">
        <v>3231076942</v>
      </c>
      <c r="B4218" s="53" t="s">
        <v>3574</v>
      </c>
      <c r="C4218" s="53">
        <v>402</v>
      </c>
      <c r="D4218" s="53">
        <v>76942</v>
      </c>
      <c r="G4218" s="52">
        <v>644.70000000000005</v>
      </c>
      <c r="H4218" s="52">
        <f t="shared" si="195"/>
        <v>219.19800000000001</v>
      </c>
      <c r="I4218" s="52">
        <f t="shared" si="196"/>
        <v>21.89</v>
      </c>
      <c r="J4218" s="52">
        <f t="shared" si="197"/>
        <v>451.29</v>
      </c>
      <c r="K4218" s="54">
        <v>21.89</v>
      </c>
      <c r="L4218" s="54">
        <v>21.89</v>
      </c>
      <c r="M4218" s="54">
        <v>21.89</v>
      </c>
      <c r="N4218" s="54">
        <v>386.82</v>
      </c>
      <c r="O4218" s="54">
        <v>451.29</v>
      </c>
    </row>
    <row r="4219" spans="1:15" s="53" customFormat="1" x14ac:dyDescent="0.45">
      <c r="A4219" s="53">
        <v>3231090472</v>
      </c>
      <c r="B4219" s="53" t="s">
        <v>161</v>
      </c>
      <c r="C4219" s="53">
        <v>771</v>
      </c>
      <c r="D4219" s="53">
        <v>90472</v>
      </c>
      <c r="G4219" s="52">
        <v>85.05</v>
      </c>
      <c r="H4219" s="52">
        <f t="shared" si="195"/>
        <v>28.916999999999998</v>
      </c>
      <c r="I4219" s="52">
        <f t="shared" si="196"/>
        <v>28.066500000000001</v>
      </c>
      <c r="J4219" s="52">
        <f t="shared" si="197"/>
        <v>59.534999999999997</v>
      </c>
      <c r="K4219" s="54">
        <v>50.179499999999997</v>
      </c>
      <c r="L4219" s="54">
        <v>50.179499999999997</v>
      </c>
      <c r="M4219" s="54">
        <v>28.066500000000001</v>
      </c>
      <c r="N4219" s="54">
        <v>51.029999999999994</v>
      </c>
      <c r="O4219" s="54">
        <v>59.534999999999997</v>
      </c>
    </row>
    <row r="4220" spans="1:15" s="53" customFormat="1" x14ac:dyDescent="0.45">
      <c r="A4220" s="53">
        <v>3231099283</v>
      </c>
      <c r="B4220" s="53" t="s">
        <v>12949</v>
      </c>
      <c r="C4220" s="53">
        <v>981</v>
      </c>
      <c r="D4220" s="53">
        <v>99283</v>
      </c>
      <c r="G4220" s="52">
        <v>290.85000000000002</v>
      </c>
      <c r="H4220" s="52">
        <f t="shared" si="195"/>
        <v>98.888999999999996</v>
      </c>
      <c r="I4220" s="52">
        <f t="shared" si="196"/>
        <v>72.314999999999998</v>
      </c>
      <c r="J4220" s="52">
        <f t="shared" si="197"/>
        <v>80.349999999999994</v>
      </c>
      <c r="K4220" s="54">
        <v>80.349999999999994</v>
      </c>
      <c r="L4220" s="54">
        <v>72.314999999999998</v>
      </c>
      <c r="M4220" s="54">
        <v>72.314999999999998</v>
      </c>
      <c r="N4220" s="54">
        <v>77.34</v>
      </c>
      <c r="O4220" s="54">
        <v>78.64</v>
      </c>
    </row>
    <row r="4221" spans="1:15" s="53" customFormat="1" x14ac:dyDescent="0.45">
      <c r="A4221" s="53">
        <v>3232000003</v>
      </c>
      <c r="B4221" s="53" t="s">
        <v>12338</v>
      </c>
      <c r="C4221" s="53">
        <v>540</v>
      </c>
      <c r="F4221" s="53" t="s">
        <v>7366</v>
      </c>
      <c r="G4221" s="52">
        <v>2.25</v>
      </c>
      <c r="H4221" s="52">
        <f t="shared" si="195"/>
        <v>0.7649999999999999</v>
      </c>
      <c r="I4221" s="52">
        <f t="shared" si="196"/>
        <v>0.74250000000000005</v>
      </c>
      <c r="J4221" s="52">
        <f t="shared" si="197"/>
        <v>7.62</v>
      </c>
      <c r="K4221" s="54">
        <v>7.62</v>
      </c>
      <c r="L4221" s="54">
        <v>1.3274999999999999</v>
      </c>
      <c r="M4221" s="54">
        <v>0.74250000000000005</v>
      </c>
      <c r="N4221" s="54">
        <v>1.3499999999999999</v>
      </c>
      <c r="O4221" s="54">
        <v>1.575</v>
      </c>
    </row>
    <row r="4222" spans="1:15" s="53" customFormat="1" x14ac:dyDescent="0.45">
      <c r="A4222" s="53">
        <v>3232000051</v>
      </c>
      <c r="B4222" s="53" t="s">
        <v>12793</v>
      </c>
      <c r="C4222" s="53">
        <v>540</v>
      </c>
      <c r="F4222" s="53" t="s">
        <v>5911</v>
      </c>
      <c r="G4222" s="52">
        <v>100</v>
      </c>
      <c r="H4222" s="52">
        <f t="shared" si="195"/>
        <v>34</v>
      </c>
      <c r="I4222" s="52">
        <f t="shared" si="196"/>
        <v>33</v>
      </c>
      <c r="J4222" s="52">
        <f t="shared" si="197"/>
        <v>700.67</v>
      </c>
      <c r="K4222" s="54">
        <v>700.67</v>
      </c>
      <c r="L4222" s="54">
        <v>59</v>
      </c>
      <c r="M4222" s="54">
        <v>33</v>
      </c>
      <c r="N4222" s="54">
        <v>60</v>
      </c>
      <c r="O4222" s="54">
        <v>70</v>
      </c>
    </row>
    <row r="4223" spans="1:15" s="53" customFormat="1" x14ac:dyDescent="0.45">
      <c r="A4223" s="53">
        <v>3211012278</v>
      </c>
      <c r="B4223" s="53" t="s">
        <v>3342</v>
      </c>
      <c r="C4223" s="53">
        <v>278</v>
      </c>
      <c r="F4223" s="53" t="s">
        <v>244</v>
      </c>
      <c r="G4223" s="52">
        <v>2021.25</v>
      </c>
      <c r="H4223" s="52">
        <f t="shared" si="195"/>
        <v>687.22499999999991</v>
      </c>
      <c r="I4223" s="52">
        <f t="shared" si="196"/>
        <v>1212.75</v>
      </c>
      <c r="J4223" s="52">
        <f t="shared" si="197"/>
        <v>1414.875</v>
      </c>
      <c r="K4223" s="54" t="s">
        <v>18313</v>
      </c>
      <c r="L4223" s="54" t="s">
        <v>18313</v>
      </c>
      <c r="M4223" s="54" t="s">
        <v>18313</v>
      </c>
      <c r="N4223" s="54">
        <v>1212.75</v>
      </c>
      <c r="O4223" s="54">
        <v>1414.875</v>
      </c>
    </row>
    <row r="4224" spans="1:15" s="53" customFormat="1" x14ac:dyDescent="0.45">
      <c r="A4224" s="53">
        <v>3211012282</v>
      </c>
      <c r="B4224" s="53" t="s">
        <v>3343</v>
      </c>
      <c r="C4224" s="53">
        <v>278</v>
      </c>
      <c r="F4224" s="53" t="s">
        <v>244</v>
      </c>
      <c r="G4224" s="52">
        <v>2021.25</v>
      </c>
      <c r="H4224" s="52">
        <f t="shared" si="195"/>
        <v>687.22499999999991</v>
      </c>
      <c r="I4224" s="52">
        <f t="shared" si="196"/>
        <v>1212.75</v>
      </c>
      <c r="J4224" s="52">
        <f t="shared" si="197"/>
        <v>1414.875</v>
      </c>
      <c r="K4224" s="54" t="s">
        <v>18313</v>
      </c>
      <c r="L4224" s="54" t="s">
        <v>18313</v>
      </c>
      <c r="M4224" s="54" t="s">
        <v>18313</v>
      </c>
      <c r="N4224" s="54">
        <v>1212.75</v>
      </c>
      <c r="O4224" s="54">
        <v>1414.875</v>
      </c>
    </row>
    <row r="4225" spans="1:15" s="53" customFormat="1" x14ac:dyDescent="0.45">
      <c r="A4225" s="53">
        <v>3211012287</v>
      </c>
      <c r="B4225" s="53" t="s">
        <v>2547</v>
      </c>
      <c r="C4225" s="53">
        <v>278</v>
      </c>
      <c r="F4225" s="53" t="s">
        <v>244</v>
      </c>
      <c r="G4225" s="52">
        <v>2021.25</v>
      </c>
      <c r="H4225" s="52">
        <f t="shared" si="195"/>
        <v>687.22499999999991</v>
      </c>
      <c r="I4225" s="52">
        <f t="shared" si="196"/>
        <v>1212.75</v>
      </c>
      <c r="J4225" s="52">
        <f t="shared" si="197"/>
        <v>1414.875</v>
      </c>
      <c r="K4225" s="54" t="s">
        <v>18313</v>
      </c>
      <c r="L4225" s="54" t="s">
        <v>18313</v>
      </c>
      <c r="M4225" s="54" t="s">
        <v>18313</v>
      </c>
      <c r="N4225" s="54">
        <v>1212.75</v>
      </c>
      <c r="O4225" s="54">
        <v>1414.875</v>
      </c>
    </row>
    <row r="4226" spans="1:15" s="53" customFormat="1" x14ac:dyDescent="0.45">
      <c r="A4226" s="53">
        <v>3211012292</v>
      </c>
      <c r="B4226" s="53" t="s">
        <v>3344</v>
      </c>
      <c r="C4226" s="53">
        <v>278</v>
      </c>
      <c r="F4226" s="53" t="s">
        <v>244</v>
      </c>
      <c r="G4226" s="52">
        <v>2021.25</v>
      </c>
      <c r="H4226" s="52">
        <f t="shared" si="195"/>
        <v>687.22499999999991</v>
      </c>
      <c r="I4226" s="52">
        <f t="shared" si="196"/>
        <v>1212.75</v>
      </c>
      <c r="J4226" s="52">
        <f t="shared" si="197"/>
        <v>1414.875</v>
      </c>
      <c r="K4226" s="54" t="s">
        <v>18313</v>
      </c>
      <c r="L4226" s="54" t="s">
        <v>18313</v>
      </c>
      <c r="M4226" s="54" t="s">
        <v>18313</v>
      </c>
      <c r="N4226" s="54">
        <v>1212.75</v>
      </c>
      <c r="O4226" s="54">
        <v>1414.875</v>
      </c>
    </row>
    <row r="4227" spans="1:15" s="53" customFormat="1" x14ac:dyDescent="0.45">
      <c r="A4227" s="53">
        <v>3211012301</v>
      </c>
      <c r="B4227" s="53" t="s">
        <v>4387</v>
      </c>
      <c r="C4227" s="53">
        <v>278</v>
      </c>
      <c r="F4227" s="53" t="s">
        <v>244</v>
      </c>
      <c r="G4227" s="52">
        <v>2021.25</v>
      </c>
      <c r="H4227" s="52">
        <f t="shared" ref="H4227:H4290" si="198">G4227*(1-0.66)</f>
        <v>687.22499999999991</v>
      </c>
      <c r="I4227" s="52">
        <f t="shared" ref="I4227:I4290" si="199">MIN(K4227,L4227,M4227,N4227,O4227)</f>
        <v>1212.75</v>
      </c>
      <c r="J4227" s="52">
        <f t="shared" ref="J4227:J4290" si="200">MAX(K4227,L4227,M4227,N4227,O4227)</f>
        <v>1414.875</v>
      </c>
      <c r="K4227" s="54" t="s">
        <v>18313</v>
      </c>
      <c r="L4227" s="54" t="s">
        <v>18313</v>
      </c>
      <c r="M4227" s="54" t="s">
        <v>18313</v>
      </c>
      <c r="N4227" s="54">
        <v>1212.75</v>
      </c>
      <c r="O4227" s="54">
        <v>1414.875</v>
      </c>
    </row>
    <row r="4228" spans="1:15" s="53" customFormat="1" x14ac:dyDescent="0.45">
      <c r="A4228" s="53">
        <v>3211012308</v>
      </c>
      <c r="B4228" s="53" t="s">
        <v>3345</v>
      </c>
      <c r="C4228" s="53">
        <v>278</v>
      </c>
      <c r="F4228" s="53" t="s">
        <v>244</v>
      </c>
      <c r="G4228" s="52">
        <v>2021.25</v>
      </c>
      <c r="H4228" s="52">
        <f t="shared" si="198"/>
        <v>687.22499999999991</v>
      </c>
      <c r="I4228" s="52">
        <f t="shared" si="199"/>
        <v>1212.75</v>
      </c>
      <c r="J4228" s="52">
        <f t="shared" si="200"/>
        <v>1414.875</v>
      </c>
      <c r="K4228" s="54" t="s">
        <v>18313</v>
      </c>
      <c r="L4228" s="54" t="s">
        <v>18313</v>
      </c>
      <c r="M4228" s="54" t="s">
        <v>18313</v>
      </c>
      <c r="N4228" s="54">
        <v>1212.75</v>
      </c>
      <c r="O4228" s="54">
        <v>1414.875</v>
      </c>
    </row>
    <row r="4229" spans="1:15" s="53" customFormat="1" x14ac:dyDescent="0.45">
      <c r="A4229" s="53">
        <v>3211012309</v>
      </c>
      <c r="B4229" s="53" t="s">
        <v>2548</v>
      </c>
      <c r="C4229" s="53">
        <v>278</v>
      </c>
      <c r="F4229" s="53" t="s">
        <v>244</v>
      </c>
      <c r="G4229" s="52">
        <v>2021.25</v>
      </c>
      <c r="H4229" s="52">
        <f t="shared" si="198"/>
        <v>687.22499999999991</v>
      </c>
      <c r="I4229" s="52">
        <f t="shared" si="199"/>
        <v>1212.75</v>
      </c>
      <c r="J4229" s="52">
        <f t="shared" si="200"/>
        <v>1414.875</v>
      </c>
      <c r="K4229" s="54" t="s">
        <v>18313</v>
      </c>
      <c r="L4229" s="54" t="s">
        <v>18313</v>
      </c>
      <c r="M4229" s="54" t="s">
        <v>18313</v>
      </c>
      <c r="N4229" s="54">
        <v>1212.75</v>
      </c>
      <c r="O4229" s="54">
        <v>1414.875</v>
      </c>
    </row>
    <row r="4230" spans="1:15" s="53" customFormat="1" x14ac:dyDescent="0.45">
      <c r="A4230" s="53">
        <v>3211012319</v>
      </c>
      <c r="B4230" s="53" t="s">
        <v>3373</v>
      </c>
      <c r="C4230" s="53">
        <v>278</v>
      </c>
      <c r="G4230" s="52">
        <v>6431.25</v>
      </c>
      <c r="H4230" s="52">
        <f t="shared" si="198"/>
        <v>2186.625</v>
      </c>
      <c r="I4230" s="52">
        <f t="shared" si="199"/>
        <v>3858.75</v>
      </c>
      <c r="J4230" s="52">
        <f t="shared" si="200"/>
        <v>4501.875</v>
      </c>
      <c r="K4230" s="54" t="s">
        <v>18314</v>
      </c>
      <c r="L4230" s="54" t="s">
        <v>18314</v>
      </c>
      <c r="M4230" s="54" t="s">
        <v>18314</v>
      </c>
      <c r="N4230" s="54">
        <v>3858.75</v>
      </c>
      <c r="O4230" s="54">
        <v>4501.875</v>
      </c>
    </row>
    <row r="4231" spans="1:15" s="53" customFormat="1" x14ac:dyDescent="0.45">
      <c r="A4231" s="53">
        <v>3211012324</v>
      </c>
      <c r="B4231" s="53" t="s">
        <v>3374</v>
      </c>
      <c r="C4231" s="53">
        <v>278</v>
      </c>
      <c r="G4231" s="52">
        <v>6431.25</v>
      </c>
      <c r="H4231" s="52">
        <f t="shared" si="198"/>
        <v>2186.625</v>
      </c>
      <c r="I4231" s="52">
        <f t="shared" si="199"/>
        <v>3858.75</v>
      </c>
      <c r="J4231" s="52">
        <f t="shared" si="200"/>
        <v>4501.875</v>
      </c>
      <c r="K4231" s="54" t="s">
        <v>18314</v>
      </c>
      <c r="L4231" s="54" t="s">
        <v>18314</v>
      </c>
      <c r="M4231" s="54" t="s">
        <v>18314</v>
      </c>
      <c r="N4231" s="54">
        <v>3858.75</v>
      </c>
      <c r="O4231" s="54">
        <v>4501.875</v>
      </c>
    </row>
    <row r="4232" spans="1:15" s="53" customFormat="1" x14ac:dyDescent="0.45">
      <c r="A4232" s="53">
        <v>3211012329</v>
      </c>
      <c r="B4232" s="53" t="s">
        <v>4659</v>
      </c>
      <c r="C4232" s="53">
        <v>278</v>
      </c>
      <c r="G4232" s="52">
        <v>6431.25</v>
      </c>
      <c r="H4232" s="52">
        <f t="shared" si="198"/>
        <v>2186.625</v>
      </c>
      <c r="I4232" s="52">
        <f t="shared" si="199"/>
        <v>3858.75</v>
      </c>
      <c r="J4232" s="52">
        <f t="shared" si="200"/>
        <v>4501.875</v>
      </c>
      <c r="K4232" s="54" t="s">
        <v>18314</v>
      </c>
      <c r="L4232" s="54" t="s">
        <v>18314</v>
      </c>
      <c r="M4232" s="54" t="s">
        <v>18314</v>
      </c>
      <c r="N4232" s="54">
        <v>3858.75</v>
      </c>
      <c r="O4232" s="54">
        <v>4501.875</v>
      </c>
    </row>
    <row r="4233" spans="1:15" s="53" customFormat="1" x14ac:dyDescent="0.45">
      <c r="A4233" s="53">
        <v>3211012331</v>
      </c>
      <c r="B4233" s="53" t="s">
        <v>3375</v>
      </c>
      <c r="C4233" s="53">
        <v>278</v>
      </c>
      <c r="G4233" s="52">
        <v>6431.25</v>
      </c>
      <c r="H4233" s="52">
        <f t="shared" si="198"/>
        <v>2186.625</v>
      </c>
      <c r="I4233" s="52">
        <f t="shared" si="199"/>
        <v>3858.75</v>
      </c>
      <c r="J4233" s="52">
        <f t="shared" si="200"/>
        <v>4501.875</v>
      </c>
      <c r="K4233" s="54" t="s">
        <v>18314</v>
      </c>
      <c r="L4233" s="54" t="s">
        <v>18314</v>
      </c>
      <c r="M4233" s="54" t="s">
        <v>18314</v>
      </c>
      <c r="N4233" s="54">
        <v>3858.75</v>
      </c>
      <c r="O4233" s="54">
        <v>4501.875</v>
      </c>
    </row>
    <row r="4234" spans="1:15" s="53" customFormat="1" x14ac:dyDescent="0.45">
      <c r="A4234" s="53">
        <v>3211012332</v>
      </c>
      <c r="B4234" s="53" t="s">
        <v>2549</v>
      </c>
      <c r="C4234" s="53">
        <v>278</v>
      </c>
      <c r="G4234" s="52">
        <v>6431.25</v>
      </c>
      <c r="H4234" s="52">
        <f t="shared" si="198"/>
        <v>2186.625</v>
      </c>
      <c r="I4234" s="52">
        <f t="shared" si="199"/>
        <v>3858.75</v>
      </c>
      <c r="J4234" s="52">
        <f t="shared" si="200"/>
        <v>4501.875</v>
      </c>
      <c r="K4234" s="54" t="s">
        <v>18314</v>
      </c>
      <c r="L4234" s="54" t="s">
        <v>18314</v>
      </c>
      <c r="M4234" s="54" t="s">
        <v>18314</v>
      </c>
      <c r="N4234" s="54">
        <v>3858.75</v>
      </c>
      <c r="O4234" s="54">
        <v>4501.875</v>
      </c>
    </row>
    <row r="4235" spans="1:15" s="53" customFormat="1" x14ac:dyDescent="0.45">
      <c r="A4235" s="53">
        <v>3211012333</v>
      </c>
      <c r="B4235" s="53" t="s">
        <v>2550</v>
      </c>
      <c r="C4235" s="53">
        <v>278</v>
      </c>
      <c r="G4235" s="52">
        <v>6431.25</v>
      </c>
      <c r="H4235" s="52">
        <f t="shared" si="198"/>
        <v>2186.625</v>
      </c>
      <c r="I4235" s="52">
        <f t="shared" si="199"/>
        <v>3858.75</v>
      </c>
      <c r="J4235" s="52">
        <f t="shared" si="200"/>
        <v>4501.875</v>
      </c>
      <c r="K4235" s="54" t="s">
        <v>18314</v>
      </c>
      <c r="L4235" s="54" t="s">
        <v>18314</v>
      </c>
      <c r="M4235" s="54" t="s">
        <v>18314</v>
      </c>
      <c r="N4235" s="54">
        <v>3858.75</v>
      </c>
      <c r="O4235" s="54">
        <v>4501.875</v>
      </c>
    </row>
    <row r="4236" spans="1:15" s="53" customFormat="1" x14ac:dyDescent="0.45">
      <c r="A4236" s="53">
        <v>3211012339</v>
      </c>
      <c r="B4236" s="53" t="s">
        <v>4660</v>
      </c>
      <c r="C4236" s="53">
        <v>278</v>
      </c>
      <c r="G4236" s="52">
        <v>6431.25</v>
      </c>
      <c r="H4236" s="52">
        <f t="shared" si="198"/>
        <v>2186.625</v>
      </c>
      <c r="I4236" s="52">
        <f t="shared" si="199"/>
        <v>3858.75</v>
      </c>
      <c r="J4236" s="52">
        <f t="shared" si="200"/>
        <v>4501.875</v>
      </c>
      <c r="K4236" s="54" t="s">
        <v>18314</v>
      </c>
      <c r="L4236" s="54" t="s">
        <v>18314</v>
      </c>
      <c r="M4236" s="54" t="s">
        <v>18314</v>
      </c>
      <c r="N4236" s="54">
        <v>3858.75</v>
      </c>
      <c r="O4236" s="54">
        <v>4501.875</v>
      </c>
    </row>
    <row r="4237" spans="1:15" s="53" customFormat="1" x14ac:dyDescent="0.45">
      <c r="A4237" s="53">
        <v>3211012346</v>
      </c>
      <c r="B4237" s="53" t="s">
        <v>4661</v>
      </c>
      <c r="C4237" s="53">
        <v>275</v>
      </c>
      <c r="F4237" s="53" t="s">
        <v>3230</v>
      </c>
      <c r="G4237" s="52">
        <v>39451.129999999997</v>
      </c>
      <c r="H4237" s="52">
        <f t="shared" si="198"/>
        <v>13413.384199999999</v>
      </c>
      <c r="I4237" s="52">
        <f t="shared" si="199"/>
        <v>27615.790999999997</v>
      </c>
      <c r="J4237" s="52">
        <f t="shared" si="200"/>
        <v>27615.790999999997</v>
      </c>
      <c r="K4237" s="54" t="s">
        <v>18307</v>
      </c>
      <c r="L4237" s="54" t="s">
        <v>18307</v>
      </c>
      <c r="M4237" s="54" t="s">
        <v>18307</v>
      </c>
      <c r="N4237" s="54" t="s">
        <v>18307</v>
      </c>
      <c r="O4237" s="54">
        <v>27615.790999999997</v>
      </c>
    </row>
    <row r="4238" spans="1:15" s="53" customFormat="1" x14ac:dyDescent="0.45">
      <c r="A4238" s="53">
        <v>3211012356</v>
      </c>
      <c r="B4238" s="53" t="s">
        <v>1733</v>
      </c>
      <c r="C4238" s="53">
        <v>278</v>
      </c>
      <c r="F4238" s="53" t="s">
        <v>244</v>
      </c>
      <c r="G4238" s="52">
        <v>856.8</v>
      </c>
      <c r="H4238" s="52">
        <f t="shared" si="198"/>
        <v>291.31199999999995</v>
      </c>
      <c r="I4238" s="52">
        <f t="shared" si="199"/>
        <v>514.07999999999993</v>
      </c>
      <c r="J4238" s="52">
        <f t="shared" si="200"/>
        <v>599.75999999999988</v>
      </c>
      <c r="K4238" s="54" t="s">
        <v>18313</v>
      </c>
      <c r="L4238" s="54" t="s">
        <v>18313</v>
      </c>
      <c r="M4238" s="54" t="s">
        <v>18313</v>
      </c>
      <c r="N4238" s="54">
        <v>514.07999999999993</v>
      </c>
      <c r="O4238" s="54">
        <v>599.75999999999988</v>
      </c>
    </row>
    <row r="4239" spans="1:15" s="53" customFormat="1" x14ac:dyDescent="0.45">
      <c r="A4239" s="53">
        <v>3211012363</v>
      </c>
      <c r="B4239" s="53" t="s">
        <v>13995</v>
      </c>
      <c r="C4239" s="53">
        <v>279</v>
      </c>
      <c r="G4239" s="52">
        <v>146.27000000000001</v>
      </c>
      <c r="H4239" s="52">
        <f t="shared" si="198"/>
        <v>49.7318</v>
      </c>
      <c r="I4239" s="52">
        <f t="shared" si="199"/>
        <v>87.762</v>
      </c>
      <c r="J4239" s="52">
        <f t="shared" si="200"/>
        <v>102.389</v>
      </c>
      <c r="K4239" s="54" t="s">
        <v>18310</v>
      </c>
      <c r="L4239" s="54" t="s">
        <v>18310</v>
      </c>
      <c r="M4239" s="54" t="s">
        <v>18310</v>
      </c>
      <c r="N4239" s="54">
        <v>87.762</v>
      </c>
      <c r="O4239" s="54">
        <v>102.389</v>
      </c>
    </row>
    <row r="4240" spans="1:15" s="53" customFormat="1" x14ac:dyDescent="0.45">
      <c r="A4240" s="53">
        <v>3211012393</v>
      </c>
      <c r="B4240" s="53" t="s">
        <v>4662</v>
      </c>
      <c r="C4240" s="53">
        <v>272</v>
      </c>
      <c r="G4240" s="52">
        <v>548.1</v>
      </c>
      <c r="H4240" s="52">
        <f t="shared" si="198"/>
        <v>186.35399999999998</v>
      </c>
      <c r="I4240" s="52">
        <f t="shared" si="199"/>
        <v>328.86</v>
      </c>
      <c r="J4240" s="52">
        <f t="shared" si="200"/>
        <v>383.67</v>
      </c>
      <c r="K4240" s="54" t="s">
        <v>18311</v>
      </c>
      <c r="L4240" s="54" t="s">
        <v>18311</v>
      </c>
      <c r="M4240" s="54" t="s">
        <v>18311</v>
      </c>
      <c r="N4240" s="54">
        <v>328.86</v>
      </c>
      <c r="O4240" s="54">
        <v>383.67</v>
      </c>
    </row>
    <row r="4241" spans="1:15" s="53" customFormat="1" x14ac:dyDescent="0.45">
      <c r="A4241" s="53">
        <v>3211012428</v>
      </c>
      <c r="B4241" s="53" t="s">
        <v>3376</v>
      </c>
      <c r="C4241" s="53">
        <v>278</v>
      </c>
      <c r="F4241" s="53" t="s">
        <v>244</v>
      </c>
      <c r="G4241" s="52">
        <v>787.5</v>
      </c>
      <c r="H4241" s="52">
        <f t="shared" si="198"/>
        <v>267.75</v>
      </c>
      <c r="I4241" s="52">
        <f t="shared" si="199"/>
        <v>472.5</v>
      </c>
      <c r="J4241" s="52">
        <f t="shared" si="200"/>
        <v>551.25</v>
      </c>
      <c r="K4241" s="54" t="s">
        <v>18313</v>
      </c>
      <c r="L4241" s="54" t="s">
        <v>18313</v>
      </c>
      <c r="M4241" s="54" t="s">
        <v>18313</v>
      </c>
      <c r="N4241" s="54">
        <v>472.5</v>
      </c>
      <c r="O4241" s="54">
        <v>551.25</v>
      </c>
    </row>
    <row r="4242" spans="1:15" s="53" customFormat="1" x14ac:dyDescent="0.45">
      <c r="A4242" s="53">
        <v>3211012439</v>
      </c>
      <c r="B4242" s="53" t="s">
        <v>3377</v>
      </c>
      <c r="C4242" s="53">
        <v>278</v>
      </c>
      <c r="F4242" s="53" t="s">
        <v>121</v>
      </c>
      <c r="G4242" s="52">
        <v>619.91999999999996</v>
      </c>
      <c r="H4242" s="52">
        <f t="shared" si="198"/>
        <v>210.77279999999996</v>
      </c>
      <c r="I4242" s="52">
        <f t="shared" si="199"/>
        <v>371.95199999999994</v>
      </c>
      <c r="J4242" s="52">
        <f t="shared" si="200"/>
        <v>433.94399999999996</v>
      </c>
      <c r="K4242" s="54" t="s">
        <v>18314</v>
      </c>
      <c r="L4242" s="54" t="s">
        <v>18314</v>
      </c>
      <c r="M4242" s="54" t="s">
        <v>18314</v>
      </c>
      <c r="N4242" s="54">
        <v>371.95199999999994</v>
      </c>
      <c r="O4242" s="54">
        <v>433.94399999999996</v>
      </c>
    </row>
    <row r="4243" spans="1:15" s="53" customFormat="1" x14ac:dyDescent="0.45">
      <c r="A4243" s="53">
        <v>3211012444</v>
      </c>
      <c r="B4243" s="53" t="s">
        <v>2551</v>
      </c>
      <c r="C4243" s="53">
        <v>278</v>
      </c>
      <c r="F4243" s="53" t="s">
        <v>244</v>
      </c>
      <c r="G4243" s="52">
        <v>620.54999999999995</v>
      </c>
      <c r="H4243" s="52">
        <f t="shared" si="198"/>
        <v>210.98699999999997</v>
      </c>
      <c r="I4243" s="52">
        <f t="shared" si="199"/>
        <v>372.33</v>
      </c>
      <c r="J4243" s="52">
        <f t="shared" si="200"/>
        <v>434.38499999999993</v>
      </c>
      <c r="K4243" s="54" t="s">
        <v>18313</v>
      </c>
      <c r="L4243" s="54" t="s">
        <v>18313</v>
      </c>
      <c r="M4243" s="54" t="s">
        <v>18313</v>
      </c>
      <c r="N4243" s="54">
        <v>372.33</v>
      </c>
      <c r="O4243" s="54">
        <v>434.38499999999993</v>
      </c>
    </row>
    <row r="4244" spans="1:15" s="53" customFormat="1" x14ac:dyDescent="0.45">
      <c r="A4244" s="53">
        <v>3211012450</v>
      </c>
      <c r="B4244" s="53" t="s">
        <v>1734</v>
      </c>
      <c r="C4244" s="53">
        <v>278</v>
      </c>
      <c r="F4244" s="53" t="s">
        <v>244</v>
      </c>
      <c r="G4244" s="52">
        <v>1887.9</v>
      </c>
      <c r="H4244" s="52">
        <f t="shared" si="198"/>
        <v>641.88599999999997</v>
      </c>
      <c r="I4244" s="52">
        <f t="shared" si="199"/>
        <v>1132.74</v>
      </c>
      <c r="J4244" s="52">
        <f t="shared" si="200"/>
        <v>1321.53</v>
      </c>
      <c r="K4244" s="54" t="s">
        <v>18313</v>
      </c>
      <c r="L4244" s="54" t="s">
        <v>18313</v>
      </c>
      <c r="M4244" s="54" t="s">
        <v>18313</v>
      </c>
      <c r="N4244" s="54">
        <v>1132.74</v>
      </c>
      <c r="O4244" s="54">
        <v>1321.53</v>
      </c>
    </row>
    <row r="4245" spans="1:15" s="53" customFormat="1" x14ac:dyDescent="0.45">
      <c r="A4245" s="53">
        <v>3211012464</v>
      </c>
      <c r="B4245" s="53" t="s">
        <v>4663</v>
      </c>
      <c r="C4245" s="53">
        <v>278</v>
      </c>
      <c r="F4245" s="53" t="s">
        <v>244</v>
      </c>
      <c r="G4245" s="52">
        <v>787.5</v>
      </c>
      <c r="H4245" s="52">
        <f t="shared" si="198"/>
        <v>267.75</v>
      </c>
      <c r="I4245" s="52">
        <f t="shared" si="199"/>
        <v>472.5</v>
      </c>
      <c r="J4245" s="52">
        <f t="shared" si="200"/>
        <v>551.25</v>
      </c>
      <c r="K4245" s="54" t="s">
        <v>18313</v>
      </c>
      <c r="L4245" s="54" t="s">
        <v>18313</v>
      </c>
      <c r="M4245" s="54" t="s">
        <v>18313</v>
      </c>
      <c r="N4245" s="54">
        <v>472.5</v>
      </c>
      <c r="O4245" s="54">
        <v>551.25</v>
      </c>
    </row>
    <row r="4246" spans="1:15" s="53" customFormat="1" x14ac:dyDescent="0.45">
      <c r="A4246" s="53">
        <v>3211012466</v>
      </c>
      <c r="B4246" s="53" t="s">
        <v>3378</v>
      </c>
      <c r="C4246" s="53">
        <v>278</v>
      </c>
      <c r="F4246" s="53" t="s">
        <v>244</v>
      </c>
      <c r="G4246" s="52">
        <v>787.5</v>
      </c>
      <c r="H4246" s="52">
        <f t="shared" si="198"/>
        <v>267.75</v>
      </c>
      <c r="I4246" s="52">
        <f t="shared" si="199"/>
        <v>472.5</v>
      </c>
      <c r="J4246" s="52">
        <f t="shared" si="200"/>
        <v>551.25</v>
      </c>
      <c r="K4246" s="54" t="s">
        <v>18313</v>
      </c>
      <c r="L4246" s="54" t="s">
        <v>18313</v>
      </c>
      <c r="M4246" s="54" t="s">
        <v>18313</v>
      </c>
      <c r="N4246" s="54">
        <v>472.5</v>
      </c>
      <c r="O4246" s="54">
        <v>551.25</v>
      </c>
    </row>
    <row r="4247" spans="1:15" s="53" customFormat="1" x14ac:dyDescent="0.45">
      <c r="A4247" s="53">
        <v>3211012477</v>
      </c>
      <c r="B4247" s="53" t="s">
        <v>1816</v>
      </c>
      <c r="C4247" s="53">
        <v>279</v>
      </c>
      <c r="F4247" s="53" t="s">
        <v>244</v>
      </c>
      <c r="G4247" s="52">
        <v>110.25</v>
      </c>
      <c r="H4247" s="52">
        <f t="shared" si="198"/>
        <v>37.484999999999999</v>
      </c>
      <c r="I4247" s="52">
        <f t="shared" si="199"/>
        <v>66.149999999999991</v>
      </c>
      <c r="J4247" s="52">
        <f t="shared" si="200"/>
        <v>77.174999999999997</v>
      </c>
      <c r="K4247" s="54" t="s">
        <v>18316</v>
      </c>
      <c r="L4247" s="54" t="s">
        <v>18316</v>
      </c>
      <c r="M4247" s="54" t="s">
        <v>18316</v>
      </c>
      <c r="N4247" s="54">
        <v>66.149999999999991</v>
      </c>
      <c r="O4247" s="54">
        <v>77.174999999999997</v>
      </c>
    </row>
    <row r="4248" spans="1:15" s="53" customFormat="1" x14ac:dyDescent="0.45">
      <c r="A4248" s="53">
        <v>3211012491</v>
      </c>
      <c r="B4248" s="53" t="s">
        <v>3379</v>
      </c>
      <c r="C4248" s="53">
        <v>278</v>
      </c>
      <c r="F4248" s="53" t="s">
        <v>802</v>
      </c>
      <c r="G4248" s="52">
        <v>814.8</v>
      </c>
      <c r="H4248" s="52">
        <f t="shared" si="198"/>
        <v>277.03199999999998</v>
      </c>
      <c r="I4248" s="52">
        <f t="shared" si="199"/>
        <v>488.87999999999994</v>
      </c>
      <c r="J4248" s="52">
        <f t="shared" si="200"/>
        <v>570.3599999999999</v>
      </c>
      <c r="K4248" s="54" t="s">
        <v>18314</v>
      </c>
      <c r="L4248" s="54" t="s">
        <v>18314</v>
      </c>
      <c r="M4248" s="54" t="s">
        <v>18314</v>
      </c>
      <c r="N4248" s="54">
        <v>488.87999999999994</v>
      </c>
      <c r="O4248" s="54">
        <v>570.3599999999999</v>
      </c>
    </row>
    <row r="4249" spans="1:15" s="53" customFormat="1" x14ac:dyDescent="0.45">
      <c r="A4249" s="53">
        <v>3211012503</v>
      </c>
      <c r="B4249" s="53" t="s">
        <v>2552</v>
      </c>
      <c r="C4249" s="53">
        <v>279</v>
      </c>
      <c r="G4249" s="52">
        <v>459.9</v>
      </c>
      <c r="H4249" s="52">
        <f t="shared" si="198"/>
        <v>156.36599999999999</v>
      </c>
      <c r="I4249" s="52">
        <f t="shared" si="199"/>
        <v>275.94</v>
      </c>
      <c r="J4249" s="52">
        <f t="shared" si="200"/>
        <v>321.92999999999995</v>
      </c>
      <c r="K4249" s="54" t="s">
        <v>18316</v>
      </c>
      <c r="L4249" s="54" t="s">
        <v>18316</v>
      </c>
      <c r="M4249" s="54" t="s">
        <v>18316</v>
      </c>
      <c r="N4249" s="54">
        <v>275.94</v>
      </c>
      <c r="O4249" s="54">
        <v>321.92999999999995</v>
      </c>
    </row>
    <row r="4250" spans="1:15" s="53" customFormat="1" x14ac:dyDescent="0.45">
      <c r="A4250" s="53">
        <v>3211012504</v>
      </c>
      <c r="B4250" s="53" t="s">
        <v>1817</v>
      </c>
      <c r="C4250" s="53">
        <v>278</v>
      </c>
      <c r="F4250" s="53" t="s">
        <v>244</v>
      </c>
      <c r="G4250" s="52">
        <v>2310.1999999999998</v>
      </c>
      <c r="H4250" s="52">
        <f t="shared" si="198"/>
        <v>785.46799999999985</v>
      </c>
      <c r="I4250" s="52">
        <f t="shared" si="199"/>
        <v>1386.12</v>
      </c>
      <c r="J4250" s="52">
        <f t="shared" si="200"/>
        <v>1617.1399999999999</v>
      </c>
      <c r="K4250" s="54" t="s">
        <v>18313</v>
      </c>
      <c r="L4250" s="54" t="s">
        <v>18313</v>
      </c>
      <c r="M4250" s="54" t="s">
        <v>18313</v>
      </c>
      <c r="N4250" s="54">
        <v>1386.12</v>
      </c>
      <c r="O4250" s="54">
        <v>1617.1399999999999</v>
      </c>
    </row>
    <row r="4251" spans="1:15" s="53" customFormat="1" x14ac:dyDescent="0.45">
      <c r="A4251" s="53">
        <v>3211012511</v>
      </c>
      <c r="B4251" s="53" t="s">
        <v>1818</v>
      </c>
      <c r="C4251" s="53">
        <v>278</v>
      </c>
      <c r="F4251" s="53" t="s">
        <v>244</v>
      </c>
      <c r="G4251" s="52">
        <v>3408.56</v>
      </c>
      <c r="H4251" s="52">
        <f t="shared" si="198"/>
        <v>1158.9104</v>
      </c>
      <c r="I4251" s="52">
        <f t="shared" si="199"/>
        <v>2045.136</v>
      </c>
      <c r="J4251" s="52">
        <f t="shared" si="200"/>
        <v>2385.9919999999997</v>
      </c>
      <c r="K4251" s="54" t="s">
        <v>18313</v>
      </c>
      <c r="L4251" s="54" t="s">
        <v>18313</v>
      </c>
      <c r="M4251" s="54" t="s">
        <v>18313</v>
      </c>
      <c r="N4251" s="54">
        <v>2045.136</v>
      </c>
      <c r="O4251" s="54">
        <v>2385.9919999999997</v>
      </c>
    </row>
    <row r="4252" spans="1:15" s="53" customFormat="1" x14ac:dyDescent="0.45">
      <c r="A4252" s="53">
        <v>3211012525</v>
      </c>
      <c r="B4252" s="53" t="s">
        <v>3380</v>
      </c>
      <c r="C4252" s="53">
        <v>278</v>
      </c>
      <c r="F4252" s="53" t="s">
        <v>244</v>
      </c>
      <c r="G4252" s="52">
        <v>1215.17</v>
      </c>
      <c r="H4252" s="52">
        <f t="shared" si="198"/>
        <v>413.15780000000001</v>
      </c>
      <c r="I4252" s="52">
        <f t="shared" si="199"/>
        <v>729.10199999999998</v>
      </c>
      <c r="J4252" s="52">
        <f t="shared" si="200"/>
        <v>850.61900000000003</v>
      </c>
      <c r="K4252" s="54" t="s">
        <v>18313</v>
      </c>
      <c r="L4252" s="54" t="s">
        <v>18313</v>
      </c>
      <c r="M4252" s="54" t="s">
        <v>18313</v>
      </c>
      <c r="N4252" s="54">
        <v>729.10199999999998</v>
      </c>
      <c r="O4252" s="54">
        <v>850.61900000000003</v>
      </c>
    </row>
    <row r="4253" spans="1:15" s="53" customFormat="1" x14ac:dyDescent="0.45">
      <c r="A4253" s="53">
        <v>3211012526</v>
      </c>
      <c r="B4253" s="53" t="s">
        <v>2553</v>
      </c>
      <c r="C4253" s="53">
        <v>278</v>
      </c>
      <c r="F4253" s="53" t="s">
        <v>244</v>
      </c>
      <c r="G4253" s="52">
        <v>2933.74</v>
      </c>
      <c r="H4253" s="52">
        <f t="shared" si="198"/>
        <v>997.47159999999985</v>
      </c>
      <c r="I4253" s="52">
        <f t="shared" si="199"/>
        <v>1760.2439999999999</v>
      </c>
      <c r="J4253" s="52">
        <f t="shared" si="200"/>
        <v>2053.6179999999999</v>
      </c>
      <c r="K4253" s="54" t="s">
        <v>18313</v>
      </c>
      <c r="L4253" s="54" t="s">
        <v>18313</v>
      </c>
      <c r="M4253" s="54" t="s">
        <v>18313</v>
      </c>
      <c r="N4253" s="54">
        <v>1760.2439999999999</v>
      </c>
      <c r="O4253" s="54">
        <v>2053.6179999999999</v>
      </c>
    </row>
    <row r="4254" spans="1:15" s="53" customFormat="1" x14ac:dyDescent="0.45">
      <c r="A4254" s="53">
        <v>3211012545</v>
      </c>
      <c r="B4254" s="53" t="s">
        <v>4664</v>
      </c>
      <c r="C4254" s="53">
        <v>278</v>
      </c>
      <c r="F4254" s="53" t="s">
        <v>802</v>
      </c>
      <c r="G4254" s="52">
        <v>3031.88</v>
      </c>
      <c r="H4254" s="52">
        <f t="shared" si="198"/>
        <v>1030.8391999999999</v>
      </c>
      <c r="I4254" s="52">
        <f t="shared" si="199"/>
        <v>1819.1279999999999</v>
      </c>
      <c r="J4254" s="52">
        <f t="shared" si="200"/>
        <v>2122.3159999999998</v>
      </c>
      <c r="K4254" s="54" t="s">
        <v>18314</v>
      </c>
      <c r="L4254" s="54" t="s">
        <v>18314</v>
      </c>
      <c r="M4254" s="54" t="s">
        <v>18314</v>
      </c>
      <c r="N4254" s="54">
        <v>1819.1279999999999</v>
      </c>
      <c r="O4254" s="54">
        <v>2122.3159999999998</v>
      </c>
    </row>
    <row r="4255" spans="1:15" s="53" customFormat="1" x14ac:dyDescent="0.45">
      <c r="A4255" s="53">
        <v>3211012552</v>
      </c>
      <c r="B4255" s="53" t="s">
        <v>4665</v>
      </c>
      <c r="C4255" s="53">
        <v>278</v>
      </c>
      <c r="F4255" s="53" t="s">
        <v>244</v>
      </c>
      <c r="G4255" s="52">
        <v>4663.58</v>
      </c>
      <c r="H4255" s="52">
        <f t="shared" si="198"/>
        <v>1585.6171999999999</v>
      </c>
      <c r="I4255" s="52">
        <f t="shared" si="199"/>
        <v>2798.1479999999997</v>
      </c>
      <c r="J4255" s="52">
        <f t="shared" si="200"/>
        <v>3264.5059999999999</v>
      </c>
      <c r="K4255" s="54" t="s">
        <v>18313</v>
      </c>
      <c r="L4255" s="54" t="s">
        <v>18313</v>
      </c>
      <c r="M4255" s="54" t="s">
        <v>18313</v>
      </c>
      <c r="N4255" s="54">
        <v>2798.1479999999997</v>
      </c>
      <c r="O4255" s="54">
        <v>3264.5059999999999</v>
      </c>
    </row>
    <row r="4256" spans="1:15" s="53" customFormat="1" x14ac:dyDescent="0.45">
      <c r="A4256" s="53">
        <v>3211012562</v>
      </c>
      <c r="B4256" s="53" t="s">
        <v>4191</v>
      </c>
      <c r="C4256" s="53">
        <v>278</v>
      </c>
      <c r="G4256" s="52">
        <v>2940</v>
      </c>
      <c r="H4256" s="52">
        <f t="shared" si="198"/>
        <v>999.59999999999991</v>
      </c>
      <c r="I4256" s="52">
        <f t="shared" si="199"/>
        <v>1764</v>
      </c>
      <c r="J4256" s="52">
        <f t="shared" si="200"/>
        <v>2058</v>
      </c>
      <c r="K4256" s="54" t="s">
        <v>18314</v>
      </c>
      <c r="L4256" s="54" t="s">
        <v>18314</v>
      </c>
      <c r="M4256" s="54" t="s">
        <v>18314</v>
      </c>
      <c r="N4256" s="54">
        <v>1764</v>
      </c>
      <c r="O4256" s="54">
        <v>2058</v>
      </c>
    </row>
    <row r="4257" spans="1:15" s="53" customFormat="1" x14ac:dyDescent="0.45">
      <c r="A4257" s="53">
        <v>3211012586</v>
      </c>
      <c r="B4257" s="53" t="s">
        <v>1819</v>
      </c>
      <c r="C4257" s="53">
        <v>278</v>
      </c>
      <c r="F4257" s="53" t="s">
        <v>244</v>
      </c>
      <c r="G4257" s="52">
        <v>406.35</v>
      </c>
      <c r="H4257" s="52">
        <f t="shared" si="198"/>
        <v>138.15899999999999</v>
      </c>
      <c r="I4257" s="52">
        <f t="shared" si="199"/>
        <v>243.81</v>
      </c>
      <c r="J4257" s="52">
        <f t="shared" si="200"/>
        <v>284.44499999999999</v>
      </c>
      <c r="K4257" s="54" t="s">
        <v>18313</v>
      </c>
      <c r="L4257" s="54" t="s">
        <v>18313</v>
      </c>
      <c r="M4257" s="54" t="s">
        <v>18313</v>
      </c>
      <c r="N4257" s="54">
        <v>243.81</v>
      </c>
      <c r="O4257" s="54">
        <v>284.44499999999999</v>
      </c>
    </row>
    <row r="4258" spans="1:15" s="53" customFormat="1" x14ac:dyDescent="0.45">
      <c r="A4258" s="53">
        <v>3211012588</v>
      </c>
      <c r="B4258" s="53" t="s">
        <v>4666</v>
      </c>
      <c r="C4258" s="53">
        <v>278</v>
      </c>
      <c r="F4258" s="53" t="s">
        <v>244</v>
      </c>
      <c r="G4258" s="52">
        <v>252</v>
      </c>
      <c r="H4258" s="52">
        <f t="shared" si="198"/>
        <v>85.679999999999993</v>
      </c>
      <c r="I4258" s="52">
        <f t="shared" si="199"/>
        <v>151.19999999999999</v>
      </c>
      <c r="J4258" s="52">
        <f t="shared" si="200"/>
        <v>176.39999999999998</v>
      </c>
      <c r="K4258" s="54" t="s">
        <v>18313</v>
      </c>
      <c r="L4258" s="54" t="s">
        <v>18313</v>
      </c>
      <c r="M4258" s="54" t="s">
        <v>18313</v>
      </c>
      <c r="N4258" s="54">
        <v>151.19999999999999</v>
      </c>
      <c r="O4258" s="54">
        <v>176.39999999999998</v>
      </c>
    </row>
    <row r="4259" spans="1:15" s="53" customFormat="1" x14ac:dyDescent="0.45">
      <c r="A4259" s="53">
        <v>3211012589</v>
      </c>
      <c r="B4259" s="53" t="s">
        <v>1820</v>
      </c>
      <c r="C4259" s="53">
        <v>279</v>
      </c>
      <c r="F4259" s="53" t="s">
        <v>244</v>
      </c>
      <c r="G4259" s="52">
        <v>183.75</v>
      </c>
      <c r="H4259" s="52">
        <f t="shared" si="198"/>
        <v>62.474999999999994</v>
      </c>
      <c r="I4259" s="52">
        <f t="shared" si="199"/>
        <v>110.25</v>
      </c>
      <c r="J4259" s="52">
        <f t="shared" si="200"/>
        <v>128.625</v>
      </c>
      <c r="K4259" s="54" t="s">
        <v>18316</v>
      </c>
      <c r="L4259" s="54" t="s">
        <v>18316</v>
      </c>
      <c r="M4259" s="54" t="s">
        <v>18316</v>
      </c>
      <c r="N4259" s="54">
        <v>110.25</v>
      </c>
      <c r="O4259" s="54">
        <v>128.625</v>
      </c>
    </row>
    <row r="4260" spans="1:15" s="53" customFormat="1" x14ac:dyDescent="0.45">
      <c r="A4260" s="53">
        <v>3211012615</v>
      </c>
      <c r="B4260" s="53" t="s">
        <v>2579</v>
      </c>
      <c r="C4260" s="53">
        <v>278</v>
      </c>
      <c r="F4260" s="53" t="s">
        <v>244</v>
      </c>
      <c r="G4260" s="52">
        <v>904</v>
      </c>
      <c r="H4260" s="52">
        <f t="shared" si="198"/>
        <v>307.35999999999996</v>
      </c>
      <c r="I4260" s="52">
        <f t="shared" si="199"/>
        <v>542.4</v>
      </c>
      <c r="J4260" s="52">
        <f t="shared" si="200"/>
        <v>632.79999999999995</v>
      </c>
      <c r="K4260" s="54" t="s">
        <v>18313</v>
      </c>
      <c r="L4260" s="54" t="s">
        <v>18313</v>
      </c>
      <c r="M4260" s="54" t="s">
        <v>18313</v>
      </c>
      <c r="N4260" s="54">
        <v>542.4</v>
      </c>
      <c r="O4260" s="54">
        <v>632.79999999999995</v>
      </c>
    </row>
    <row r="4261" spans="1:15" s="53" customFormat="1" x14ac:dyDescent="0.45">
      <c r="A4261" s="53">
        <v>3211012633</v>
      </c>
      <c r="B4261" s="53" t="s">
        <v>2580</v>
      </c>
      <c r="C4261" s="53">
        <v>278</v>
      </c>
      <c r="F4261" s="53" t="s">
        <v>244</v>
      </c>
      <c r="G4261" s="52">
        <v>189</v>
      </c>
      <c r="H4261" s="52">
        <f t="shared" si="198"/>
        <v>64.259999999999991</v>
      </c>
      <c r="I4261" s="52">
        <f t="shared" si="199"/>
        <v>113.39999999999999</v>
      </c>
      <c r="J4261" s="52">
        <f t="shared" si="200"/>
        <v>132.29999999999998</v>
      </c>
      <c r="K4261" s="54" t="s">
        <v>18313</v>
      </c>
      <c r="L4261" s="54" t="s">
        <v>18313</v>
      </c>
      <c r="M4261" s="54" t="s">
        <v>18313</v>
      </c>
      <c r="N4261" s="54">
        <v>113.39999999999999</v>
      </c>
      <c r="O4261" s="54">
        <v>132.29999999999998</v>
      </c>
    </row>
    <row r="4262" spans="1:15" s="53" customFormat="1" x14ac:dyDescent="0.45">
      <c r="A4262" s="53">
        <v>3211012635</v>
      </c>
      <c r="B4262" s="53" t="s">
        <v>2581</v>
      </c>
      <c r="C4262" s="53">
        <v>278</v>
      </c>
      <c r="F4262" s="53" t="s">
        <v>802</v>
      </c>
      <c r="G4262" s="52">
        <v>3235.84</v>
      </c>
      <c r="H4262" s="52">
        <f t="shared" si="198"/>
        <v>1100.1856</v>
      </c>
      <c r="I4262" s="52">
        <f t="shared" si="199"/>
        <v>1941.5039999999999</v>
      </c>
      <c r="J4262" s="52">
        <f t="shared" si="200"/>
        <v>2265.0879999999997</v>
      </c>
      <c r="K4262" s="54" t="s">
        <v>18314</v>
      </c>
      <c r="L4262" s="54" t="s">
        <v>18314</v>
      </c>
      <c r="M4262" s="54" t="s">
        <v>18314</v>
      </c>
      <c r="N4262" s="54">
        <v>1941.5039999999999</v>
      </c>
      <c r="O4262" s="54">
        <v>2265.0879999999997</v>
      </c>
    </row>
    <row r="4263" spans="1:15" s="53" customFormat="1" x14ac:dyDescent="0.45">
      <c r="A4263" s="53">
        <v>3211012638</v>
      </c>
      <c r="B4263" s="53" t="s">
        <v>1821</v>
      </c>
      <c r="C4263" s="53">
        <v>278</v>
      </c>
      <c r="F4263" s="53" t="s">
        <v>244</v>
      </c>
      <c r="G4263" s="52">
        <v>856.8</v>
      </c>
      <c r="H4263" s="52">
        <f t="shared" si="198"/>
        <v>291.31199999999995</v>
      </c>
      <c r="I4263" s="52">
        <f t="shared" si="199"/>
        <v>514.07999999999993</v>
      </c>
      <c r="J4263" s="52">
        <f t="shared" si="200"/>
        <v>599.75999999999988</v>
      </c>
      <c r="K4263" s="54" t="s">
        <v>18313</v>
      </c>
      <c r="L4263" s="54" t="s">
        <v>18313</v>
      </c>
      <c r="M4263" s="54" t="s">
        <v>18313</v>
      </c>
      <c r="N4263" s="54">
        <v>514.07999999999993</v>
      </c>
      <c r="O4263" s="54">
        <v>599.75999999999988</v>
      </c>
    </row>
    <row r="4264" spans="1:15" s="53" customFormat="1" x14ac:dyDescent="0.45">
      <c r="A4264" s="53">
        <v>3211012641</v>
      </c>
      <c r="B4264" s="53" t="s">
        <v>4192</v>
      </c>
      <c r="C4264" s="53">
        <v>278</v>
      </c>
      <c r="F4264" s="53" t="s">
        <v>3240</v>
      </c>
      <c r="G4264" s="52">
        <v>2186.63</v>
      </c>
      <c r="H4264" s="52">
        <f t="shared" si="198"/>
        <v>743.45420000000001</v>
      </c>
      <c r="I4264" s="52">
        <f t="shared" si="199"/>
        <v>1311.9780000000001</v>
      </c>
      <c r="J4264" s="52">
        <f t="shared" si="200"/>
        <v>1530.6410000000001</v>
      </c>
      <c r="K4264" s="54" t="s">
        <v>18314</v>
      </c>
      <c r="L4264" s="54" t="s">
        <v>18314</v>
      </c>
      <c r="M4264" s="54" t="s">
        <v>18314</v>
      </c>
      <c r="N4264" s="54">
        <v>1311.9780000000001</v>
      </c>
      <c r="O4264" s="54">
        <v>1530.6410000000001</v>
      </c>
    </row>
    <row r="4265" spans="1:15" s="53" customFormat="1" x14ac:dyDescent="0.45">
      <c r="A4265" s="53">
        <v>3211012648</v>
      </c>
      <c r="B4265" s="53" t="s">
        <v>4748</v>
      </c>
      <c r="C4265" s="53">
        <v>278</v>
      </c>
      <c r="F4265" s="53" t="s">
        <v>802</v>
      </c>
      <c r="G4265" s="52">
        <v>3235.84</v>
      </c>
      <c r="H4265" s="52">
        <f t="shared" si="198"/>
        <v>1100.1856</v>
      </c>
      <c r="I4265" s="52">
        <f t="shared" si="199"/>
        <v>1941.5039999999999</v>
      </c>
      <c r="J4265" s="52">
        <f t="shared" si="200"/>
        <v>2265.0879999999997</v>
      </c>
      <c r="K4265" s="54" t="s">
        <v>18314</v>
      </c>
      <c r="L4265" s="54" t="s">
        <v>18314</v>
      </c>
      <c r="M4265" s="54" t="s">
        <v>18314</v>
      </c>
      <c r="N4265" s="54">
        <v>1941.5039999999999</v>
      </c>
      <c r="O4265" s="54">
        <v>2265.0879999999997</v>
      </c>
    </row>
    <row r="4266" spans="1:15" s="53" customFormat="1" x14ac:dyDescent="0.45">
      <c r="A4266" s="53">
        <v>3211012649</v>
      </c>
      <c r="B4266" s="53" t="s">
        <v>4749</v>
      </c>
      <c r="C4266" s="53">
        <v>278</v>
      </c>
      <c r="F4266" s="53" t="s">
        <v>802</v>
      </c>
      <c r="G4266" s="52">
        <v>2274.83</v>
      </c>
      <c r="H4266" s="52">
        <f t="shared" si="198"/>
        <v>773.44219999999996</v>
      </c>
      <c r="I4266" s="52">
        <f t="shared" si="199"/>
        <v>1364.8979999999999</v>
      </c>
      <c r="J4266" s="52">
        <f t="shared" si="200"/>
        <v>1592.3809999999999</v>
      </c>
      <c r="K4266" s="54" t="s">
        <v>18314</v>
      </c>
      <c r="L4266" s="54" t="s">
        <v>18314</v>
      </c>
      <c r="M4266" s="54" t="s">
        <v>18314</v>
      </c>
      <c r="N4266" s="54">
        <v>1364.8979999999999</v>
      </c>
      <c r="O4266" s="54">
        <v>1592.3809999999999</v>
      </c>
    </row>
    <row r="4267" spans="1:15" s="53" customFormat="1" x14ac:dyDescent="0.45">
      <c r="A4267" s="53">
        <v>3211012663</v>
      </c>
      <c r="B4267" s="53" t="s">
        <v>1822</v>
      </c>
      <c r="C4267" s="53">
        <v>278</v>
      </c>
      <c r="F4267" s="53" t="s">
        <v>244</v>
      </c>
      <c r="G4267" s="52">
        <v>646.95000000000005</v>
      </c>
      <c r="H4267" s="52">
        <f t="shared" si="198"/>
        <v>219.96299999999999</v>
      </c>
      <c r="I4267" s="52">
        <f t="shared" si="199"/>
        <v>388.17</v>
      </c>
      <c r="J4267" s="52">
        <f t="shared" si="200"/>
        <v>452.86500000000001</v>
      </c>
      <c r="K4267" s="54" t="s">
        <v>18313</v>
      </c>
      <c r="L4267" s="54" t="s">
        <v>18313</v>
      </c>
      <c r="M4267" s="54" t="s">
        <v>18313</v>
      </c>
      <c r="N4267" s="54">
        <v>388.17</v>
      </c>
      <c r="O4267" s="54">
        <v>452.86500000000001</v>
      </c>
    </row>
    <row r="4268" spans="1:15" s="53" customFormat="1" x14ac:dyDescent="0.45">
      <c r="A4268" s="53">
        <v>3211012665</v>
      </c>
      <c r="B4268" s="53" t="s">
        <v>4750</v>
      </c>
      <c r="C4268" s="53">
        <v>278</v>
      </c>
      <c r="F4268" s="53" t="s">
        <v>244</v>
      </c>
      <c r="G4268" s="52">
        <v>740.25</v>
      </c>
      <c r="H4268" s="52">
        <f t="shared" si="198"/>
        <v>251.68499999999997</v>
      </c>
      <c r="I4268" s="52">
        <f t="shared" si="199"/>
        <v>444.15</v>
      </c>
      <c r="J4268" s="52">
        <f t="shared" si="200"/>
        <v>518.17499999999995</v>
      </c>
      <c r="K4268" s="54" t="s">
        <v>18313</v>
      </c>
      <c r="L4268" s="54" t="s">
        <v>18313</v>
      </c>
      <c r="M4268" s="54" t="s">
        <v>18313</v>
      </c>
      <c r="N4268" s="54">
        <v>444.15</v>
      </c>
      <c r="O4268" s="54">
        <v>518.17499999999995</v>
      </c>
    </row>
    <row r="4269" spans="1:15" s="53" customFormat="1" x14ac:dyDescent="0.45">
      <c r="A4269" s="53">
        <v>3211012671</v>
      </c>
      <c r="B4269" s="53" t="s">
        <v>2582</v>
      </c>
      <c r="C4269" s="53">
        <v>278</v>
      </c>
      <c r="G4269" s="52">
        <v>3852.45</v>
      </c>
      <c r="H4269" s="52">
        <f t="shared" si="198"/>
        <v>1309.8329999999999</v>
      </c>
      <c r="I4269" s="52">
        <f t="shared" si="199"/>
        <v>2311.4699999999998</v>
      </c>
      <c r="J4269" s="52">
        <f t="shared" si="200"/>
        <v>2696.7149999999997</v>
      </c>
      <c r="K4269" s="54" t="s">
        <v>18314</v>
      </c>
      <c r="L4269" s="54" t="s">
        <v>18314</v>
      </c>
      <c r="M4269" s="54" t="s">
        <v>18314</v>
      </c>
      <c r="N4269" s="54">
        <v>2311.4699999999998</v>
      </c>
      <c r="O4269" s="54">
        <v>2696.7149999999997</v>
      </c>
    </row>
    <row r="4270" spans="1:15" s="53" customFormat="1" x14ac:dyDescent="0.45">
      <c r="A4270" s="53">
        <v>3211012685</v>
      </c>
      <c r="B4270" s="53" t="s">
        <v>4751</v>
      </c>
      <c r="C4270" s="53">
        <v>278</v>
      </c>
      <c r="F4270" s="53" t="s">
        <v>802</v>
      </c>
      <c r="G4270" s="52">
        <v>3739.31</v>
      </c>
      <c r="H4270" s="52">
        <f t="shared" si="198"/>
        <v>1271.3653999999999</v>
      </c>
      <c r="I4270" s="52">
        <f t="shared" si="199"/>
        <v>2243.5859999999998</v>
      </c>
      <c r="J4270" s="52">
        <f t="shared" si="200"/>
        <v>2617.5169999999998</v>
      </c>
      <c r="K4270" s="54" t="s">
        <v>18314</v>
      </c>
      <c r="L4270" s="54" t="s">
        <v>18314</v>
      </c>
      <c r="M4270" s="54" t="s">
        <v>18314</v>
      </c>
      <c r="N4270" s="54">
        <v>2243.5859999999998</v>
      </c>
      <c r="O4270" s="54">
        <v>2617.5169999999998</v>
      </c>
    </row>
    <row r="4271" spans="1:15" s="53" customFormat="1" x14ac:dyDescent="0.45">
      <c r="A4271" s="53">
        <v>3211012688</v>
      </c>
      <c r="B4271" s="53" t="s">
        <v>2583</v>
      </c>
      <c r="C4271" s="53">
        <v>278</v>
      </c>
      <c r="F4271" s="53" t="s">
        <v>244</v>
      </c>
      <c r="G4271" s="52">
        <v>175</v>
      </c>
      <c r="H4271" s="52">
        <f t="shared" si="198"/>
        <v>59.499999999999993</v>
      </c>
      <c r="I4271" s="52">
        <f t="shared" si="199"/>
        <v>105</v>
      </c>
      <c r="J4271" s="52">
        <f t="shared" si="200"/>
        <v>122.49999999999999</v>
      </c>
      <c r="K4271" s="54" t="s">
        <v>18313</v>
      </c>
      <c r="L4271" s="54" t="s">
        <v>18313</v>
      </c>
      <c r="M4271" s="54" t="s">
        <v>18313</v>
      </c>
      <c r="N4271" s="54">
        <v>105</v>
      </c>
      <c r="O4271" s="54">
        <v>122.49999999999999</v>
      </c>
    </row>
    <row r="4272" spans="1:15" s="53" customFormat="1" x14ac:dyDescent="0.45">
      <c r="A4272" s="53">
        <v>3211012689</v>
      </c>
      <c r="B4272" s="53" t="s">
        <v>4193</v>
      </c>
      <c r="C4272" s="53">
        <v>278</v>
      </c>
      <c r="F4272" s="53" t="s">
        <v>244</v>
      </c>
      <c r="G4272" s="52">
        <v>175</v>
      </c>
      <c r="H4272" s="52">
        <f t="shared" si="198"/>
        <v>59.499999999999993</v>
      </c>
      <c r="I4272" s="52">
        <f t="shared" si="199"/>
        <v>105</v>
      </c>
      <c r="J4272" s="52">
        <f t="shared" si="200"/>
        <v>122.49999999999999</v>
      </c>
      <c r="K4272" s="54" t="s">
        <v>18313</v>
      </c>
      <c r="L4272" s="54" t="s">
        <v>18313</v>
      </c>
      <c r="M4272" s="54" t="s">
        <v>18313</v>
      </c>
      <c r="N4272" s="54">
        <v>105</v>
      </c>
      <c r="O4272" s="54">
        <v>122.49999999999999</v>
      </c>
    </row>
    <row r="4273" spans="1:15" s="53" customFormat="1" x14ac:dyDescent="0.45">
      <c r="A4273" s="53">
        <v>3211012691</v>
      </c>
      <c r="B4273" s="53" t="s">
        <v>4194</v>
      </c>
      <c r="C4273" s="53">
        <v>278</v>
      </c>
      <c r="F4273" s="53" t="s">
        <v>264</v>
      </c>
      <c r="G4273" s="52">
        <v>80</v>
      </c>
      <c r="H4273" s="52">
        <f t="shared" si="198"/>
        <v>27.199999999999996</v>
      </c>
      <c r="I4273" s="52">
        <f t="shared" si="199"/>
        <v>48</v>
      </c>
      <c r="J4273" s="52">
        <f t="shared" si="200"/>
        <v>56</v>
      </c>
      <c r="K4273" s="54" t="s">
        <v>18314</v>
      </c>
      <c r="L4273" s="54" t="s">
        <v>18314</v>
      </c>
      <c r="M4273" s="54" t="s">
        <v>18314</v>
      </c>
      <c r="N4273" s="54">
        <v>48</v>
      </c>
      <c r="O4273" s="54">
        <v>56</v>
      </c>
    </row>
    <row r="4274" spans="1:15" s="53" customFormat="1" x14ac:dyDescent="0.45">
      <c r="A4274" s="53">
        <v>3211012723</v>
      </c>
      <c r="B4274" s="53" t="s">
        <v>2584</v>
      </c>
      <c r="C4274" s="53">
        <v>279</v>
      </c>
      <c r="F4274" s="53" t="s">
        <v>159</v>
      </c>
      <c r="G4274" s="52">
        <v>117.6</v>
      </c>
      <c r="H4274" s="52">
        <f t="shared" si="198"/>
        <v>39.983999999999995</v>
      </c>
      <c r="I4274" s="52">
        <f t="shared" si="199"/>
        <v>70.559999999999988</v>
      </c>
      <c r="J4274" s="52">
        <f t="shared" si="200"/>
        <v>82.32</v>
      </c>
      <c r="K4274" s="54" t="s">
        <v>18316</v>
      </c>
      <c r="L4274" s="54" t="s">
        <v>18316</v>
      </c>
      <c r="M4274" s="54" t="s">
        <v>18316</v>
      </c>
      <c r="N4274" s="54">
        <v>70.559999999999988</v>
      </c>
      <c r="O4274" s="54">
        <v>82.32</v>
      </c>
    </row>
    <row r="4275" spans="1:15" s="53" customFormat="1" x14ac:dyDescent="0.45">
      <c r="A4275" s="53">
        <v>3211012726</v>
      </c>
      <c r="B4275" s="53" t="s">
        <v>4195</v>
      </c>
      <c r="C4275" s="53">
        <v>278</v>
      </c>
      <c r="F4275" s="53" t="s">
        <v>244</v>
      </c>
      <c r="G4275" s="52">
        <v>787.5</v>
      </c>
      <c r="H4275" s="52">
        <f t="shared" si="198"/>
        <v>267.75</v>
      </c>
      <c r="I4275" s="52">
        <f t="shared" si="199"/>
        <v>472.5</v>
      </c>
      <c r="J4275" s="52">
        <f t="shared" si="200"/>
        <v>551.25</v>
      </c>
      <c r="K4275" s="54" t="s">
        <v>18313</v>
      </c>
      <c r="L4275" s="54" t="s">
        <v>18313</v>
      </c>
      <c r="M4275" s="54" t="s">
        <v>18313</v>
      </c>
      <c r="N4275" s="54">
        <v>472.5</v>
      </c>
      <c r="O4275" s="54">
        <v>551.25</v>
      </c>
    </row>
    <row r="4276" spans="1:15" s="53" customFormat="1" x14ac:dyDescent="0.45">
      <c r="A4276" s="53">
        <v>3211012805</v>
      </c>
      <c r="B4276" s="53" t="s">
        <v>1872</v>
      </c>
      <c r="C4276" s="53">
        <v>278</v>
      </c>
      <c r="F4276" s="53" t="s">
        <v>802</v>
      </c>
      <c r="G4276" s="52">
        <v>2403.4499999999998</v>
      </c>
      <c r="H4276" s="52">
        <f t="shared" si="198"/>
        <v>817.17299999999989</v>
      </c>
      <c r="I4276" s="52">
        <f t="shared" si="199"/>
        <v>1442.07</v>
      </c>
      <c r="J4276" s="52">
        <f t="shared" si="200"/>
        <v>1682.4149999999997</v>
      </c>
      <c r="K4276" s="54" t="s">
        <v>18314</v>
      </c>
      <c r="L4276" s="54" t="s">
        <v>18314</v>
      </c>
      <c r="M4276" s="54" t="s">
        <v>18314</v>
      </c>
      <c r="N4276" s="54">
        <v>1442.07</v>
      </c>
      <c r="O4276" s="54">
        <v>1682.4149999999997</v>
      </c>
    </row>
    <row r="4277" spans="1:15" s="53" customFormat="1" x14ac:dyDescent="0.45">
      <c r="A4277" s="53">
        <v>3211012815</v>
      </c>
      <c r="B4277" s="53" t="s">
        <v>4196</v>
      </c>
      <c r="C4277" s="53">
        <v>278</v>
      </c>
      <c r="F4277" s="53" t="s">
        <v>121</v>
      </c>
      <c r="G4277" s="52">
        <v>612.16999999999996</v>
      </c>
      <c r="H4277" s="52">
        <f t="shared" si="198"/>
        <v>208.13779999999997</v>
      </c>
      <c r="I4277" s="52">
        <f t="shared" si="199"/>
        <v>367.30199999999996</v>
      </c>
      <c r="J4277" s="52">
        <f t="shared" si="200"/>
        <v>428.51899999999995</v>
      </c>
      <c r="K4277" s="54" t="s">
        <v>18314</v>
      </c>
      <c r="L4277" s="54" t="s">
        <v>18314</v>
      </c>
      <c r="M4277" s="54" t="s">
        <v>18314</v>
      </c>
      <c r="N4277" s="54">
        <v>367.30199999999996</v>
      </c>
      <c r="O4277" s="54">
        <v>428.51899999999995</v>
      </c>
    </row>
    <row r="4278" spans="1:15" s="53" customFormat="1" x14ac:dyDescent="0.45">
      <c r="A4278" s="53">
        <v>3211012825</v>
      </c>
      <c r="B4278" s="53" t="s">
        <v>1873</v>
      </c>
      <c r="C4278" s="53">
        <v>278</v>
      </c>
      <c r="F4278" s="53" t="s">
        <v>244</v>
      </c>
      <c r="G4278" s="52">
        <v>128.63</v>
      </c>
      <c r="H4278" s="52">
        <f t="shared" si="198"/>
        <v>43.734199999999994</v>
      </c>
      <c r="I4278" s="52">
        <f t="shared" si="199"/>
        <v>77.177999999999997</v>
      </c>
      <c r="J4278" s="52">
        <f t="shared" si="200"/>
        <v>90.040999999999997</v>
      </c>
      <c r="K4278" s="54" t="s">
        <v>18313</v>
      </c>
      <c r="L4278" s="54" t="s">
        <v>18313</v>
      </c>
      <c r="M4278" s="54" t="s">
        <v>18313</v>
      </c>
      <c r="N4278" s="54">
        <v>77.177999999999997</v>
      </c>
      <c r="O4278" s="54">
        <v>90.040999999999997</v>
      </c>
    </row>
    <row r="4279" spans="1:15" s="53" customFormat="1" x14ac:dyDescent="0.45">
      <c r="A4279" s="53">
        <v>3211012837</v>
      </c>
      <c r="B4279" s="53" t="s">
        <v>1874</v>
      </c>
      <c r="C4279" s="53">
        <v>278</v>
      </c>
      <c r="F4279" s="53" t="s">
        <v>244</v>
      </c>
      <c r="G4279" s="52">
        <v>472.5</v>
      </c>
      <c r="H4279" s="52">
        <f t="shared" si="198"/>
        <v>160.64999999999998</v>
      </c>
      <c r="I4279" s="52">
        <f t="shared" si="199"/>
        <v>283.5</v>
      </c>
      <c r="J4279" s="52">
        <f t="shared" si="200"/>
        <v>330.75</v>
      </c>
      <c r="K4279" s="54" t="s">
        <v>18313</v>
      </c>
      <c r="L4279" s="54" t="s">
        <v>18313</v>
      </c>
      <c r="M4279" s="54" t="s">
        <v>18313</v>
      </c>
      <c r="N4279" s="54">
        <v>283.5</v>
      </c>
      <c r="O4279" s="54">
        <v>330.75</v>
      </c>
    </row>
    <row r="4280" spans="1:15" s="53" customFormat="1" x14ac:dyDescent="0.45">
      <c r="A4280" s="53">
        <v>3211012853</v>
      </c>
      <c r="B4280" s="53" t="s">
        <v>2585</v>
      </c>
      <c r="C4280" s="53">
        <v>278</v>
      </c>
      <c r="F4280" s="53" t="s">
        <v>470</v>
      </c>
      <c r="G4280" s="52">
        <v>787.5</v>
      </c>
      <c r="H4280" s="52">
        <f t="shared" si="198"/>
        <v>267.75</v>
      </c>
      <c r="I4280" s="52">
        <f t="shared" si="199"/>
        <v>472.5</v>
      </c>
      <c r="J4280" s="52">
        <f t="shared" si="200"/>
        <v>551.25</v>
      </c>
      <c r="K4280" s="54" t="s">
        <v>18314</v>
      </c>
      <c r="L4280" s="54" t="s">
        <v>18314</v>
      </c>
      <c r="M4280" s="54" t="s">
        <v>18314</v>
      </c>
      <c r="N4280" s="54">
        <v>472.5</v>
      </c>
      <c r="O4280" s="54">
        <v>551.25</v>
      </c>
    </row>
    <row r="4281" spans="1:15" s="53" customFormat="1" x14ac:dyDescent="0.45">
      <c r="A4281" s="53">
        <v>3211012867</v>
      </c>
      <c r="B4281" s="53" t="s">
        <v>4197</v>
      </c>
      <c r="C4281" s="53">
        <v>278</v>
      </c>
      <c r="F4281" s="53" t="s">
        <v>244</v>
      </c>
      <c r="G4281" s="52">
        <v>346.5</v>
      </c>
      <c r="H4281" s="52">
        <f t="shared" si="198"/>
        <v>117.80999999999999</v>
      </c>
      <c r="I4281" s="52">
        <f t="shared" si="199"/>
        <v>207.9</v>
      </c>
      <c r="J4281" s="52">
        <f t="shared" si="200"/>
        <v>242.54999999999998</v>
      </c>
      <c r="K4281" s="54" t="s">
        <v>18313</v>
      </c>
      <c r="L4281" s="54" t="s">
        <v>18313</v>
      </c>
      <c r="M4281" s="54" t="s">
        <v>18313</v>
      </c>
      <c r="N4281" s="54">
        <v>207.9</v>
      </c>
      <c r="O4281" s="54">
        <v>242.54999999999998</v>
      </c>
    </row>
    <row r="4282" spans="1:15" s="53" customFormat="1" x14ac:dyDescent="0.45">
      <c r="A4282" s="53">
        <v>3211012874</v>
      </c>
      <c r="B4282" s="53" t="s">
        <v>4752</v>
      </c>
      <c r="C4282" s="53">
        <v>278</v>
      </c>
      <c r="F4282" s="53" t="s">
        <v>802</v>
      </c>
      <c r="G4282" s="52">
        <v>4391.63</v>
      </c>
      <c r="H4282" s="52">
        <f t="shared" si="198"/>
        <v>1493.1541999999999</v>
      </c>
      <c r="I4282" s="52">
        <f t="shared" si="199"/>
        <v>2634.9780000000001</v>
      </c>
      <c r="J4282" s="52">
        <f t="shared" si="200"/>
        <v>3074.1410000000001</v>
      </c>
      <c r="K4282" s="54" t="s">
        <v>18314</v>
      </c>
      <c r="L4282" s="54" t="s">
        <v>18314</v>
      </c>
      <c r="M4282" s="54" t="s">
        <v>18314</v>
      </c>
      <c r="N4282" s="54">
        <v>2634.9780000000001</v>
      </c>
      <c r="O4282" s="54">
        <v>3074.1410000000001</v>
      </c>
    </row>
    <row r="4283" spans="1:15" s="53" customFormat="1" x14ac:dyDescent="0.45">
      <c r="A4283" s="53">
        <v>3211012884</v>
      </c>
      <c r="B4283" s="53" t="s">
        <v>1875</v>
      </c>
      <c r="C4283" s="53">
        <v>278</v>
      </c>
      <c r="F4283" s="53" t="s">
        <v>802</v>
      </c>
      <c r="G4283" s="52">
        <v>3987.38</v>
      </c>
      <c r="H4283" s="52">
        <f t="shared" si="198"/>
        <v>1355.7092</v>
      </c>
      <c r="I4283" s="52">
        <f t="shared" si="199"/>
        <v>2392.4279999999999</v>
      </c>
      <c r="J4283" s="52">
        <f t="shared" si="200"/>
        <v>2791.1659999999997</v>
      </c>
      <c r="K4283" s="54" t="s">
        <v>18314</v>
      </c>
      <c r="L4283" s="54" t="s">
        <v>18314</v>
      </c>
      <c r="M4283" s="54" t="s">
        <v>18314</v>
      </c>
      <c r="N4283" s="54">
        <v>2392.4279999999999</v>
      </c>
      <c r="O4283" s="54">
        <v>2791.1659999999997</v>
      </c>
    </row>
    <row r="4284" spans="1:15" s="53" customFormat="1" x14ac:dyDescent="0.45">
      <c r="A4284" s="53">
        <v>3211012885</v>
      </c>
      <c r="B4284" s="53" t="s">
        <v>4753</v>
      </c>
      <c r="C4284" s="53">
        <v>278</v>
      </c>
      <c r="F4284" s="53" t="s">
        <v>802</v>
      </c>
      <c r="G4284" s="52">
        <v>2475.11</v>
      </c>
      <c r="H4284" s="52">
        <f t="shared" si="198"/>
        <v>841.53739999999993</v>
      </c>
      <c r="I4284" s="52">
        <f t="shared" si="199"/>
        <v>1485.066</v>
      </c>
      <c r="J4284" s="52">
        <f t="shared" si="200"/>
        <v>1732.577</v>
      </c>
      <c r="K4284" s="54" t="s">
        <v>18314</v>
      </c>
      <c r="L4284" s="54" t="s">
        <v>18314</v>
      </c>
      <c r="M4284" s="54" t="s">
        <v>18314</v>
      </c>
      <c r="N4284" s="54">
        <v>1485.066</v>
      </c>
      <c r="O4284" s="54">
        <v>1732.577</v>
      </c>
    </row>
    <row r="4285" spans="1:15" s="53" customFormat="1" x14ac:dyDescent="0.45">
      <c r="A4285" s="53">
        <v>3211012901</v>
      </c>
      <c r="B4285" s="53" t="s">
        <v>2693</v>
      </c>
      <c r="C4285" s="53">
        <v>278</v>
      </c>
      <c r="F4285" s="53" t="s">
        <v>470</v>
      </c>
      <c r="G4285" s="52">
        <v>129.65</v>
      </c>
      <c r="H4285" s="52">
        <f t="shared" si="198"/>
        <v>44.080999999999996</v>
      </c>
      <c r="I4285" s="52">
        <f t="shared" si="199"/>
        <v>77.790000000000006</v>
      </c>
      <c r="J4285" s="52">
        <f t="shared" si="200"/>
        <v>90.754999999999995</v>
      </c>
      <c r="K4285" s="54" t="s">
        <v>18314</v>
      </c>
      <c r="L4285" s="54" t="s">
        <v>18314</v>
      </c>
      <c r="M4285" s="54" t="s">
        <v>18314</v>
      </c>
      <c r="N4285" s="54">
        <v>77.790000000000006</v>
      </c>
      <c r="O4285" s="54">
        <v>90.754999999999995</v>
      </c>
    </row>
    <row r="4286" spans="1:15" s="53" customFormat="1" x14ac:dyDescent="0.45">
      <c r="A4286" s="53">
        <v>3211012902</v>
      </c>
      <c r="B4286" s="53" t="s">
        <v>4198</v>
      </c>
      <c r="C4286" s="53">
        <v>278</v>
      </c>
      <c r="F4286" s="53" t="s">
        <v>470</v>
      </c>
      <c r="G4286" s="52">
        <v>370.44</v>
      </c>
      <c r="H4286" s="52">
        <f t="shared" si="198"/>
        <v>125.94959999999999</v>
      </c>
      <c r="I4286" s="52">
        <f t="shared" si="199"/>
        <v>222.26399999999998</v>
      </c>
      <c r="J4286" s="52">
        <f t="shared" si="200"/>
        <v>259.30799999999999</v>
      </c>
      <c r="K4286" s="54" t="s">
        <v>18314</v>
      </c>
      <c r="L4286" s="54" t="s">
        <v>18314</v>
      </c>
      <c r="M4286" s="54" t="s">
        <v>18314</v>
      </c>
      <c r="N4286" s="54">
        <v>222.26399999999998</v>
      </c>
      <c r="O4286" s="54">
        <v>259.30799999999999</v>
      </c>
    </row>
    <row r="4287" spans="1:15" s="53" customFormat="1" x14ac:dyDescent="0.45">
      <c r="A4287" s="53">
        <v>3211012910</v>
      </c>
      <c r="B4287" s="53" t="s">
        <v>4315</v>
      </c>
      <c r="C4287" s="53">
        <v>278</v>
      </c>
      <c r="G4287" s="52">
        <v>338.82</v>
      </c>
      <c r="H4287" s="52">
        <f t="shared" si="198"/>
        <v>115.19879999999999</v>
      </c>
      <c r="I4287" s="52">
        <f t="shared" si="199"/>
        <v>203.292</v>
      </c>
      <c r="J4287" s="52">
        <f t="shared" si="200"/>
        <v>237.17399999999998</v>
      </c>
      <c r="K4287" s="54" t="s">
        <v>18314</v>
      </c>
      <c r="L4287" s="54" t="s">
        <v>18314</v>
      </c>
      <c r="M4287" s="54" t="s">
        <v>18314</v>
      </c>
      <c r="N4287" s="54">
        <v>203.292</v>
      </c>
      <c r="O4287" s="54">
        <v>237.17399999999998</v>
      </c>
    </row>
    <row r="4288" spans="1:15" s="53" customFormat="1" x14ac:dyDescent="0.45">
      <c r="A4288" s="53">
        <v>3211012911</v>
      </c>
      <c r="B4288" s="53" t="s">
        <v>2694</v>
      </c>
      <c r="C4288" s="53">
        <v>278</v>
      </c>
      <c r="G4288" s="52">
        <v>338.82</v>
      </c>
      <c r="H4288" s="52">
        <f t="shared" si="198"/>
        <v>115.19879999999999</v>
      </c>
      <c r="I4288" s="52">
        <f t="shared" si="199"/>
        <v>203.292</v>
      </c>
      <c r="J4288" s="52">
        <f t="shared" si="200"/>
        <v>237.17399999999998</v>
      </c>
      <c r="K4288" s="54" t="s">
        <v>18314</v>
      </c>
      <c r="L4288" s="54" t="s">
        <v>18314</v>
      </c>
      <c r="M4288" s="54" t="s">
        <v>18314</v>
      </c>
      <c r="N4288" s="54">
        <v>203.292</v>
      </c>
      <c r="O4288" s="54">
        <v>237.17399999999998</v>
      </c>
    </row>
    <row r="4289" spans="1:15" s="53" customFormat="1" x14ac:dyDescent="0.45">
      <c r="A4289" s="53">
        <v>3211012918</v>
      </c>
      <c r="B4289" s="53" t="s">
        <v>4316</v>
      </c>
      <c r="C4289" s="53">
        <v>278</v>
      </c>
      <c r="F4289" s="53" t="s">
        <v>802</v>
      </c>
      <c r="G4289" s="52">
        <v>2601.9</v>
      </c>
      <c r="H4289" s="52">
        <f t="shared" si="198"/>
        <v>884.64599999999996</v>
      </c>
      <c r="I4289" s="52">
        <f t="shared" si="199"/>
        <v>1561.14</v>
      </c>
      <c r="J4289" s="52">
        <f t="shared" si="200"/>
        <v>1821.33</v>
      </c>
      <c r="K4289" s="54" t="s">
        <v>18314</v>
      </c>
      <c r="L4289" s="54" t="s">
        <v>18314</v>
      </c>
      <c r="M4289" s="54" t="s">
        <v>18314</v>
      </c>
      <c r="N4289" s="54">
        <v>1561.14</v>
      </c>
      <c r="O4289" s="54">
        <v>1821.33</v>
      </c>
    </row>
    <row r="4290" spans="1:15" s="53" customFormat="1" x14ac:dyDescent="0.45">
      <c r="A4290" s="53">
        <v>3211012919</v>
      </c>
      <c r="B4290" s="53" t="s">
        <v>2695</v>
      </c>
      <c r="C4290" s="53">
        <v>278</v>
      </c>
      <c r="F4290" s="53" t="s">
        <v>2161</v>
      </c>
      <c r="G4290" s="52">
        <v>3675</v>
      </c>
      <c r="H4290" s="52">
        <f t="shared" si="198"/>
        <v>1249.4999999999998</v>
      </c>
      <c r="I4290" s="52">
        <f t="shared" si="199"/>
        <v>2205</v>
      </c>
      <c r="J4290" s="52">
        <f t="shared" si="200"/>
        <v>2572.5</v>
      </c>
      <c r="K4290" s="54" t="s">
        <v>18314</v>
      </c>
      <c r="L4290" s="54" t="s">
        <v>18314</v>
      </c>
      <c r="M4290" s="54" t="s">
        <v>18314</v>
      </c>
      <c r="N4290" s="54">
        <v>2205</v>
      </c>
      <c r="O4290" s="54">
        <v>2572.5</v>
      </c>
    </row>
    <row r="4291" spans="1:15" s="53" customFormat="1" x14ac:dyDescent="0.45">
      <c r="A4291" s="53">
        <v>3211012932</v>
      </c>
      <c r="B4291" s="53" t="s">
        <v>4317</v>
      </c>
      <c r="C4291" s="53">
        <v>278</v>
      </c>
      <c r="F4291" s="53" t="s">
        <v>244</v>
      </c>
      <c r="G4291" s="52">
        <v>284</v>
      </c>
      <c r="H4291" s="52">
        <f t="shared" ref="H4291:H4354" si="201">G4291*(1-0.66)</f>
        <v>96.559999999999988</v>
      </c>
      <c r="I4291" s="52">
        <f t="shared" ref="I4291:I4354" si="202">MIN(K4291,L4291,M4291,N4291,O4291)</f>
        <v>170.4</v>
      </c>
      <c r="J4291" s="52">
        <f t="shared" ref="J4291:J4354" si="203">MAX(K4291,L4291,M4291,N4291,O4291)</f>
        <v>198.79999999999998</v>
      </c>
      <c r="K4291" s="54" t="s">
        <v>18313</v>
      </c>
      <c r="L4291" s="54" t="s">
        <v>18313</v>
      </c>
      <c r="M4291" s="54" t="s">
        <v>18313</v>
      </c>
      <c r="N4291" s="54">
        <v>170.4</v>
      </c>
      <c r="O4291" s="54">
        <v>198.79999999999998</v>
      </c>
    </row>
    <row r="4292" spans="1:15" s="53" customFormat="1" x14ac:dyDescent="0.45">
      <c r="A4292" s="53">
        <v>3211012940</v>
      </c>
      <c r="B4292" s="53" t="s">
        <v>4318</v>
      </c>
      <c r="C4292" s="53">
        <v>278</v>
      </c>
      <c r="F4292" s="53" t="s">
        <v>244</v>
      </c>
      <c r="G4292" s="52">
        <v>128.63</v>
      </c>
      <c r="H4292" s="52">
        <f t="shared" si="201"/>
        <v>43.734199999999994</v>
      </c>
      <c r="I4292" s="52">
        <f t="shared" si="202"/>
        <v>77.177999999999997</v>
      </c>
      <c r="J4292" s="52">
        <f t="shared" si="203"/>
        <v>90.040999999999997</v>
      </c>
      <c r="K4292" s="54" t="s">
        <v>18313</v>
      </c>
      <c r="L4292" s="54" t="s">
        <v>18313</v>
      </c>
      <c r="M4292" s="54" t="s">
        <v>18313</v>
      </c>
      <c r="N4292" s="54">
        <v>77.177999999999997</v>
      </c>
      <c r="O4292" s="54">
        <v>90.040999999999997</v>
      </c>
    </row>
    <row r="4293" spans="1:15" s="53" customFormat="1" x14ac:dyDescent="0.45">
      <c r="A4293" s="53">
        <v>3211012942</v>
      </c>
      <c r="B4293" s="53" t="s">
        <v>1876</v>
      </c>
      <c r="C4293" s="53">
        <v>278</v>
      </c>
      <c r="F4293" s="53" t="s">
        <v>802</v>
      </c>
      <c r="G4293" s="52">
        <v>6785.62</v>
      </c>
      <c r="H4293" s="52">
        <f t="shared" si="201"/>
        <v>2307.1107999999999</v>
      </c>
      <c r="I4293" s="52">
        <f t="shared" si="202"/>
        <v>4071.3719999999998</v>
      </c>
      <c r="J4293" s="52">
        <f t="shared" si="203"/>
        <v>4749.9339999999993</v>
      </c>
      <c r="K4293" s="54" t="s">
        <v>18314</v>
      </c>
      <c r="L4293" s="54" t="s">
        <v>18314</v>
      </c>
      <c r="M4293" s="54" t="s">
        <v>18314</v>
      </c>
      <c r="N4293" s="54">
        <v>4071.3719999999998</v>
      </c>
      <c r="O4293" s="54">
        <v>4749.9339999999993</v>
      </c>
    </row>
    <row r="4294" spans="1:15" s="53" customFormat="1" x14ac:dyDescent="0.45">
      <c r="A4294" s="53">
        <v>3211012957</v>
      </c>
      <c r="B4294" s="53" t="s">
        <v>2696</v>
      </c>
      <c r="C4294" s="53">
        <v>278</v>
      </c>
      <c r="F4294" s="53" t="s">
        <v>802</v>
      </c>
      <c r="G4294" s="52">
        <v>8274.26</v>
      </c>
      <c r="H4294" s="52">
        <f t="shared" si="201"/>
        <v>2813.2483999999999</v>
      </c>
      <c r="I4294" s="52">
        <f t="shared" si="202"/>
        <v>4964.5559999999996</v>
      </c>
      <c r="J4294" s="52">
        <f t="shared" si="203"/>
        <v>5791.982</v>
      </c>
      <c r="K4294" s="54" t="s">
        <v>18314</v>
      </c>
      <c r="L4294" s="54" t="s">
        <v>18314</v>
      </c>
      <c r="M4294" s="54" t="s">
        <v>18314</v>
      </c>
      <c r="N4294" s="54">
        <v>4964.5559999999996</v>
      </c>
      <c r="O4294" s="54">
        <v>5791.982</v>
      </c>
    </row>
    <row r="4295" spans="1:15" s="53" customFormat="1" x14ac:dyDescent="0.45">
      <c r="A4295" s="53">
        <v>3211012959</v>
      </c>
      <c r="B4295" s="53" t="s">
        <v>2697</v>
      </c>
      <c r="C4295" s="53">
        <v>278</v>
      </c>
      <c r="G4295" s="52">
        <v>267.75</v>
      </c>
      <c r="H4295" s="52">
        <f t="shared" si="201"/>
        <v>91.034999999999997</v>
      </c>
      <c r="I4295" s="52">
        <f t="shared" si="202"/>
        <v>160.65</v>
      </c>
      <c r="J4295" s="52">
        <f t="shared" si="203"/>
        <v>187.42499999999998</v>
      </c>
      <c r="K4295" s="54" t="s">
        <v>18314</v>
      </c>
      <c r="L4295" s="54" t="s">
        <v>18314</v>
      </c>
      <c r="M4295" s="54" t="s">
        <v>18314</v>
      </c>
      <c r="N4295" s="54">
        <v>160.65</v>
      </c>
      <c r="O4295" s="54">
        <v>187.42499999999998</v>
      </c>
    </row>
    <row r="4296" spans="1:15" s="53" customFormat="1" x14ac:dyDescent="0.45">
      <c r="A4296" s="53">
        <v>3211012962</v>
      </c>
      <c r="B4296" s="53" t="s">
        <v>1877</v>
      </c>
      <c r="C4296" s="53">
        <v>278</v>
      </c>
      <c r="F4296" s="53" t="s">
        <v>244</v>
      </c>
      <c r="G4296" s="52">
        <v>128.63</v>
      </c>
      <c r="H4296" s="52">
        <f t="shared" si="201"/>
        <v>43.734199999999994</v>
      </c>
      <c r="I4296" s="52">
        <f t="shared" si="202"/>
        <v>77.177999999999997</v>
      </c>
      <c r="J4296" s="52">
        <f t="shared" si="203"/>
        <v>90.040999999999997</v>
      </c>
      <c r="K4296" s="54" t="s">
        <v>18313</v>
      </c>
      <c r="L4296" s="54" t="s">
        <v>18313</v>
      </c>
      <c r="M4296" s="54" t="s">
        <v>18313</v>
      </c>
      <c r="N4296" s="54">
        <v>77.177999999999997</v>
      </c>
      <c r="O4296" s="54">
        <v>90.040999999999997</v>
      </c>
    </row>
    <row r="4297" spans="1:15" s="53" customFormat="1" x14ac:dyDescent="0.45">
      <c r="A4297" s="53">
        <v>3211012964</v>
      </c>
      <c r="B4297" s="53" t="s">
        <v>4754</v>
      </c>
      <c r="C4297" s="53">
        <v>278</v>
      </c>
      <c r="F4297" s="53" t="s">
        <v>244</v>
      </c>
      <c r="G4297" s="52">
        <v>128.63</v>
      </c>
      <c r="H4297" s="52">
        <f t="shared" si="201"/>
        <v>43.734199999999994</v>
      </c>
      <c r="I4297" s="52">
        <f t="shared" si="202"/>
        <v>77.177999999999997</v>
      </c>
      <c r="J4297" s="52">
        <f t="shared" si="203"/>
        <v>90.040999999999997</v>
      </c>
      <c r="K4297" s="54" t="s">
        <v>18313</v>
      </c>
      <c r="L4297" s="54" t="s">
        <v>18313</v>
      </c>
      <c r="M4297" s="54" t="s">
        <v>18313</v>
      </c>
      <c r="N4297" s="54">
        <v>77.177999999999997</v>
      </c>
      <c r="O4297" s="54">
        <v>90.040999999999997</v>
      </c>
    </row>
    <row r="4298" spans="1:15" s="53" customFormat="1" x14ac:dyDescent="0.45">
      <c r="A4298" s="53">
        <v>3211012975</v>
      </c>
      <c r="B4298" s="53" t="s">
        <v>4867</v>
      </c>
      <c r="C4298" s="53">
        <v>272</v>
      </c>
      <c r="G4298" s="52">
        <v>772.8</v>
      </c>
      <c r="H4298" s="52">
        <f t="shared" si="201"/>
        <v>262.75199999999995</v>
      </c>
      <c r="I4298" s="52">
        <f t="shared" si="202"/>
        <v>463.67999999999995</v>
      </c>
      <c r="J4298" s="52">
        <f t="shared" si="203"/>
        <v>540.95999999999992</v>
      </c>
      <c r="K4298" s="54" t="s">
        <v>18311</v>
      </c>
      <c r="L4298" s="54" t="s">
        <v>18311</v>
      </c>
      <c r="M4298" s="54" t="s">
        <v>18311</v>
      </c>
      <c r="N4298" s="54">
        <v>463.67999999999995</v>
      </c>
      <c r="O4298" s="54">
        <v>540.95999999999992</v>
      </c>
    </row>
    <row r="4299" spans="1:15" s="53" customFormat="1" x14ac:dyDescent="0.45">
      <c r="A4299" s="53">
        <v>3211012984</v>
      </c>
      <c r="B4299" s="53" t="s">
        <v>4319</v>
      </c>
      <c r="C4299" s="53">
        <v>278</v>
      </c>
      <c r="F4299" s="53" t="s">
        <v>244</v>
      </c>
      <c r="G4299" s="52">
        <v>765.45</v>
      </c>
      <c r="H4299" s="52">
        <f t="shared" si="201"/>
        <v>260.25299999999999</v>
      </c>
      <c r="I4299" s="52">
        <f t="shared" si="202"/>
        <v>459.27000000000004</v>
      </c>
      <c r="J4299" s="52">
        <f t="shared" si="203"/>
        <v>535.81500000000005</v>
      </c>
      <c r="K4299" s="54" t="s">
        <v>18313</v>
      </c>
      <c r="L4299" s="54" t="s">
        <v>18313</v>
      </c>
      <c r="M4299" s="54" t="s">
        <v>18313</v>
      </c>
      <c r="N4299" s="54">
        <v>459.27000000000004</v>
      </c>
      <c r="O4299" s="54">
        <v>535.81500000000005</v>
      </c>
    </row>
    <row r="4300" spans="1:15" s="53" customFormat="1" x14ac:dyDescent="0.45">
      <c r="A4300" s="53">
        <v>3211013002</v>
      </c>
      <c r="B4300" s="53" t="s">
        <v>1878</v>
      </c>
      <c r="C4300" s="53">
        <v>278</v>
      </c>
      <c r="D4300" s="53" t="s">
        <v>244</v>
      </c>
      <c r="F4300" s="53" t="s">
        <v>244</v>
      </c>
      <c r="G4300" s="52">
        <v>787.5</v>
      </c>
      <c r="H4300" s="52">
        <f t="shared" si="201"/>
        <v>267.75</v>
      </c>
      <c r="I4300" s="52">
        <f t="shared" si="202"/>
        <v>0</v>
      </c>
      <c r="J4300" s="52">
        <f t="shared" si="203"/>
        <v>551.25</v>
      </c>
      <c r="K4300" s="54">
        <v>0</v>
      </c>
      <c r="L4300" s="54">
        <v>0</v>
      </c>
      <c r="M4300" s="54">
        <v>0</v>
      </c>
      <c r="N4300" s="54">
        <v>472.5</v>
      </c>
      <c r="O4300" s="54">
        <v>551.25</v>
      </c>
    </row>
    <row r="4301" spans="1:15" s="53" customFormat="1" x14ac:dyDescent="0.45">
      <c r="A4301" s="53">
        <v>3211013004</v>
      </c>
      <c r="B4301" s="53" t="s">
        <v>4868</v>
      </c>
      <c r="C4301" s="53">
        <v>278</v>
      </c>
      <c r="F4301" s="53" t="s">
        <v>802</v>
      </c>
      <c r="G4301" s="52">
        <v>5060.4799999999996</v>
      </c>
      <c r="H4301" s="52">
        <f t="shared" si="201"/>
        <v>1720.5631999999996</v>
      </c>
      <c r="I4301" s="52">
        <f t="shared" si="202"/>
        <v>3036.2879999999996</v>
      </c>
      <c r="J4301" s="52">
        <f t="shared" si="203"/>
        <v>3542.3359999999993</v>
      </c>
      <c r="K4301" s="54" t="s">
        <v>18314</v>
      </c>
      <c r="L4301" s="54" t="s">
        <v>18314</v>
      </c>
      <c r="M4301" s="54" t="s">
        <v>18314</v>
      </c>
      <c r="N4301" s="54">
        <v>3036.2879999999996</v>
      </c>
      <c r="O4301" s="54">
        <v>3542.3359999999993</v>
      </c>
    </row>
    <row r="4302" spans="1:15" s="53" customFormat="1" x14ac:dyDescent="0.45">
      <c r="A4302" s="53">
        <v>3211013005</v>
      </c>
      <c r="B4302" s="53" t="s">
        <v>2046</v>
      </c>
      <c r="C4302" s="53">
        <v>278</v>
      </c>
      <c r="F4302" s="53" t="s">
        <v>802</v>
      </c>
      <c r="G4302" s="52">
        <v>3869.78</v>
      </c>
      <c r="H4302" s="52">
        <f t="shared" si="201"/>
        <v>1315.7251999999999</v>
      </c>
      <c r="I4302" s="52">
        <f t="shared" si="202"/>
        <v>2321.8679999999999</v>
      </c>
      <c r="J4302" s="52">
        <f t="shared" si="203"/>
        <v>2708.846</v>
      </c>
      <c r="K4302" s="54" t="s">
        <v>18314</v>
      </c>
      <c r="L4302" s="54" t="s">
        <v>18314</v>
      </c>
      <c r="M4302" s="54" t="s">
        <v>18314</v>
      </c>
      <c r="N4302" s="54">
        <v>2321.8679999999999</v>
      </c>
      <c r="O4302" s="54">
        <v>2708.846</v>
      </c>
    </row>
    <row r="4303" spans="1:15" s="53" customFormat="1" x14ac:dyDescent="0.45">
      <c r="A4303" s="53">
        <v>3211013007</v>
      </c>
      <c r="B4303" s="53" t="s">
        <v>2698</v>
      </c>
      <c r="C4303" s="53">
        <v>278</v>
      </c>
      <c r="F4303" s="53" t="s">
        <v>802</v>
      </c>
      <c r="G4303" s="52">
        <v>4167.45</v>
      </c>
      <c r="H4303" s="52">
        <f t="shared" si="201"/>
        <v>1416.9329999999998</v>
      </c>
      <c r="I4303" s="52">
        <f t="shared" si="202"/>
        <v>2500.4699999999998</v>
      </c>
      <c r="J4303" s="52">
        <f t="shared" si="203"/>
        <v>2917.2149999999997</v>
      </c>
      <c r="K4303" s="54" t="s">
        <v>18314</v>
      </c>
      <c r="L4303" s="54" t="s">
        <v>18314</v>
      </c>
      <c r="M4303" s="54" t="s">
        <v>18314</v>
      </c>
      <c r="N4303" s="54">
        <v>2500.4699999999998</v>
      </c>
      <c r="O4303" s="54">
        <v>2917.2149999999997</v>
      </c>
    </row>
    <row r="4304" spans="1:15" s="53" customFormat="1" x14ac:dyDescent="0.45">
      <c r="A4304" s="53">
        <v>3211013041</v>
      </c>
      <c r="B4304" s="53" t="s">
        <v>4320</v>
      </c>
      <c r="C4304" s="53">
        <v>278</v>
      </c>
      <c r="F4304" s="53" t="s">
        <v>802</v>
      </c>
      <c r="G4304" s="52">
        <v>787.5</v>
      </c>
      <c r="H4304" s="52">
        <f t="shared" si="201"/>
        <v>267.75</v>
      </c>
      <c r="I4304" s="52">
        <f t="shared" si="202"/>
        <v>472.5</v>
      </c>
      <c r="J4304" s="52">
        <f t="shared" si="203"/>
        <v>551.25</v>
      </c>
      <c r="K4304" s="54" t="s">
        <v>18314</v>
      </c>
      <c r="L4304" s="54" t="s">
        <v>18314</v>
      </c>
      <c r="M4304" s="54" t="s">
        <v>18314</v>
      </c>
      <c r="N4304" s="54">
        <v>472.5</v>
      </c>
      <c r="O4304" s="54">
        <v>551.25</v>
      </c>
    </row>
    <row r="4305" spans="1:15" s="53" customFormat="1" x14ac:dyDescent="0.45">
      <c r="A4305" s="53">
        <v>3211013050</v>
      </c>
      <c r="B4305" s="53" t="s">
        <v>4321</v>
      </c>
      <c r="C4305" s="53">
        <v>278</v>
      </c>
      <c r="F4305" s="53" t="s">
        <v>244</v>
      </c>
      <c r="G4305" s="52">
        <v>472.5</v>
      </c>
      <c r="H4305" s="52">
        <f t="shared" si="201"/>
        <v>160.64999999999998</v>
      </c>
      <c r="I4305" s="52">
        <f t="shared" si="202"/>
        <v>283.5</v>
      </c>
      <c r="J4305" s="52">
        <f t="shared" si="203"/>
        <v>330.75</v>
      </c>
      <c r="K4305" s="54" t="s">
        <v>18313</v>
      </c>
      <c r="L4305" s="54" t="s">
        <v>18313</v>
      </c>
      <c r="M4305" s="54" t="s">
        <v>18313</v>
      </c>
      <c r="N4305" s="54">
        <v>283.5</v>
      </c>
      <c r="O4305" s="54">
        <v>330.75</v>
      </c>
    </row>
    <row r="4306" spans="1:15" s="53" customFormat="1" x14ac:dyDescent="0.45">
      <c r="A4306" s="53">
        <v>3211013106</v>
      </c>
      <c r="B4306" s="53" t="s">
        <v>4322</v>
      </c>
      <c r="C4306" s="53">
        <v>278</v>
      </c>
      <c r="F4306" s="53" t="s">
        <v>244</v>
      </c>
      <c r="G4306" s="52">
        <v>1713.68</v>
      </c>
      <c r="H4306" s="52">
        <f t="shared" si="201"/>
        <v>582.65120000000002</v>
      </c>
      <c r="I4306" s="52">
        <f t="shared" si="202"/>
        <v>1028.2080000000001</v>
      </c>
      <c r="J4306" s="52">
        <f t="shared" si="203"/>
        <v>1199.576</v>
      </c>
      <c r="K4306" s="54" t="s">
        <v>18313</v>
      </c>
      <c r="L4306" s="54" t="s">
        <v>18313</v>
      </c>
      <c r="M4306" s="54" t="s">
        <v>18313</v>
      </c>
      <c r="N4306" s="54">
        <v>1028.2080000000001</v>
      </c>
      <c r="O4306" s="54">
        <v>1199.576</v>
      </c>
    </row>
    <row r="4307" spans="1:15" s="53" customFormat="1" x14ac:dyDescent="0.45">
      <c r="A4307" s="53">
        <v>3211013107</v>
      </c>
      <c r="B4307" s="53" t="s">
        <v>2699</v>
      </c>
      <c r="C4307" s="53">
        <v>278</v>
      </c>
      <c r="F4307" s="53" t="s">
        <v>244</v>
      </c>
      <c r="G4307" s="52">
        <v>1598.9</v>
      </c>
      <c r="H4307" s="52">
        <f t="shared" si="201"/>
        <v>543.62599999999998</v>
      </c>
      <c r="I4307" s="52">
        <f t="shared" si="202"/>
        <v>959.34</v>
      </c>
      <c r="J4307" s="52">
        <f t="shared" si="203"/>
        <v>1119.23</v>
      </c>
      <c r="K4307" s="54" t="s">
        <v>18313</v>
      </c>
      <c r="L4307" s="54" t="s">
        <v>18313</v>
      </c>
      <c r="M4307" s="54" t="s">
        <v>18313</v>
      </c>
      <c r="N4307" s="54">
        <v>959.34</v>
      </c>
      <c r="O4307" s="54">
        <v>1119.23</v>
      </c>
    </row>
    <row r="4308" spans="1:15" s="53" customFormat="1" x14ac:dyDescent="0.45">
      <c r="A4308" s="53">
        <v>3211013352</v>
      </c>
      <c r="B4308" s="53" t="s">
        <v>4619</v>
      </c>
      <c r="C4308" s="53">
        <v>278</v>
      </c>
      <c r="F4308" s="53" t="s">
        <v>802</v>
      </c>
      <c r="G4308" s="52">
        <v>2245.4299999999998</v>
      </c>
      <c r="H4308" s="52">
        <f t="shared" si="201"/>
        <v>763.44619999999986</v>
      </c>
      <c r="I4308" s="52">
        <f t="shared" si="202"/>
        <v>1347.2579999999998</v>
      </c>
      <c r="J4308" s="52">
        <f t="shared" si="203"/>
        <v>1571.8009999999997</v>
      </c>
      <c r="K4308" s="54" t="s">
        <v>18314</v>
      </c>
      <c r="L4308" s="54" t="s">
        <v>18314</v>
      </c>
      <c r="M4308" s="54" t="s">
        <v>18314</v>
      </c>
      <c r="N4308" s="54">
        <v>1347.2579999999998</v>
      </c>
      <c r="O4308" s="54">
        <v>1571.8009999999997</v>
      </c>
    </row>
    <row r="4309" spans="1:15" s="53" customFormat="1" x14ac:dyDescent="0.45">
      <c r="A4309" s="53">
        <v>3211013364</v>
      </c>
      <c r="B4309" s="53" t="s">
        <v>2383</v>
      </c>
      <c r="C4309" s="53">
        <v>278</v>
      </c>
      <c r="F4309" s="53" t="s">
        <v>802</v>
      </c>
      <c r="G4309" s="52">
        <v>1890</v>
      </c>
      <c r="H4309" s="52">
        <f t="shared" si="201"/>
        <v>642.59999999999991</v>
      </c>
      <c r="I4309" s="52">
        <f t="shared" si="202"/>
        <v>1134</v>
      </c>
      <c r="J4309" s="52">
        <f t="shared" si="203"/>
        <v>1323</v>
      </c>
      <c r="K4309" s="54" t="s">
        <v>18314</v>
      </c>
      <c r="L4309" s="54" t="s">
        <v>18314</v>
      </c>
      <c r="M4309" s="54" t="s">
        <v>18314</v>
      </c>
      <c r="N4309" s="54">
        <v>1134</v>
      </c>
      <c r="O4309" s="54">
        <v>1323</v>
      </c>
    </row>
    <row r="4310" spans="1:15" s="53" customFormat="1" x14ac:dyDescent="0.45">
      <c r="A4310" s="53">
        <v>3211013366</v>
      </c>
      <c r="B4310" s="53" t="s">
        <v>2384</v>
      </c>
      <c r="C4310" s="53">
        <v>278</v>
      </c>
      <c r="F4310" s="53" t="s">
        <v>802</v>
      </c>
      <c r="G4310" s="52">
        <v>1155</v>
      </c>
      <c r="H4310" s="52">
        <f t="shared" si="201"/>
        <v>392.7</v>
      </c>
      <c r="I4310" s="52">
        <f t="shared" si="202"/>
        <v>693</v>
      </c>
      <c r="J4310" s="52">
        <f t="shared" si="203"/>
        <v>808.5</v>
      </c>
      <c r="K4310" s="54" t="s">
        <v>18314</v>
      </c>
      <c r="L4310" s="54" t="s">
        <v>18314</v>
      </c>
      <c r="M4310" s="54" t="s">
        <v>18314</v>
      </c>
      <c r="N4310" s="54">
        <v>693</v>
      </c>
      <c r="O4310" s="54">
        <v>808.5</v>
      </c>
    </row>
    <row r="4311" spans="1:15" s="53" customFormat="1" x14ac:dyDescent="0.45">
      <c r="A4311" s="53">
        <v>3211013390</v>
      </c>
      <c r="B4311" s="53" t="s">
        <v>2726</v>
      </c>
      <c r="C4311" s="53">
        <v>278</v>
      </c>
      <c r="F4311" s="53" t="s">
        <v>2727</v>
      </c>
      <c r="G4311" s="52">
        <v>2000</v>
      </c>
      <c r="H4311" s="52">
        <f t="shared" si="201"/>
        <v>679.99999999999989</v>
      </c>
      <c r="I4311" s="52">
        <f t="shared" si="202"/>
        <v>1200</v>
      </c>
      <c r="J4311" s="52">
        <f t="shared" si="203"/>
        <v>1400</v>
      </c>
      <c r="K4311" s="54" t="s">
        <v>18314</v>
      </c>
      <c r="L4311" s="54" t="s">
        <v>18314</v>
      </c>
      <c r="M4311" s="54" t="s">
        <v>18314</v>
      </c>
      <c r="N4311" s="54">
        <v>1200</v>
      </c>
      <c r="O4311" s="54">
        <v>1400</v>
      </c>
    </row>
    <row r="4312" spans="1:15" s="53" customFormat="1" x14ac:dyDescent="0.45">
      <c r="A4312" s="53">
        <v>3211013392</v>
      </c>
      <c r="B4312" s="53" t="s">
        <v>5074</v>
      </c>
      <c r="C4312" s="53">
        <v>279</v>
      </c>
      <c r="G4312" s="52">
        <v>1365</v>
      </c>
      <c r="H4312" s="52">
        <f t="shared" si="201"/>
        <v>464.09999999999997</v>
      </c>
      <c r="I4312" s="52">
        <f t="shared" si="202"/>
        <v>819</v>
      </c>
      <c r="J4312" s="52">
        <f t="shared" si="203"/>
        <v>955.49999999999989</v>
      </c>
      <c r="K4312" s="54" t="s">
        <v>18316</v>
      </c>
      <c r="L4312" s="54" t="s">
        <v>18316</v>
      </c>
      <c r="M4312" s="54" t="s">
        <v>18316</v>
      </c>
      <c r="N4312" s="54">
        <v>819</v>
      </c>
      <c r="O4312" s="54">
        <v>955.49999999999989</v>
      </c>
    </row>
    <row r="4313" spans="1:15" s="53" customFormat="1" x14ac:dyDescent="0.45">
      <c r="A4313" s="53">
        <v>3211013399</v>
      </c>
      <c r="B4313" s="53" t="s">
        <v>5075</v>
      </c>
      <c r="C4313" s="53">
        <v>278</v>
      </c>
      <c r="F4313" s="53" t="s">
        <v>244</v>
      </c>
      <c r="G4313" s="52">
        <v>3373.46</v>
      </c>
      <c r="H4313" s="52">
        <f t="shared" si="201"/>
        <v>1146.9764</v>
      </c>
      <c r="I4313" s="52">
        <f t="shared" si="202"/>
        <v>2024.076</v>
      </c>
      <c r="J4313" s="52">
        <f t="shared" si="203"/>
        <v>2361.422</v>
      </c>
      <c r="K4313" s="54" t="s">
        <v>18313</v>
      </c>
      <c r="L4313" s="54" t="s">
        <v>18313</v>
      </c>
      <c r="M4313" s="54" t="s">
        <v>18313</v>
      </c>
      <c r="N4313" s="54">
        <v>2024.076</v>
      </c>
      <c r="O4313" s="54">
        <v>2361.422</v>
      </c>
    </row>
    <row r="4314" spans="1:15" s="53" customFormat="1" x14ac:dyDescent="0.45">
      <c r="A4314" s="53">
        <v>3211013400</v>
      </c>
      <c r="B4314" s="53" t="s">
        <v>5076</v>
      </c>
      <c r="C4314" s="53">
        <v>278</v>
      </c>
      <c r="F4314" s="53" t="s">
        <v>244</v>
      </c>
      <c r="G4314" s="52">
        <v>646.95000000000005</v>
      </c>
      <c r="H4314" s="52">
        <f t="shared" si="201"/>
        <v>219.96299999999999</v>
      </c>
      <c r="I4314" s="52">
        <f t="shared" si="202"/>
        <v>388.17</v>
      </c>
      <c r="J4314" s="52">
        <f t="shared" si="203"/>
        <v>452.86500000000001</v>
      </c>
      <c r="K4314" s="54" t="s">
        <v>18313</v>
      </c>
      <c r="L4314" s="54" t="s">
        <v>18313</v>
      </c>
      <c r="M4314" s="54" t="s">
        <v>18313</v>
      </c>
      <c r="N4314" s="54">
        <v>388.17</v>
      </c>
      <c r="O4314" s="54">
        <v>452.86500000000001</v>
      </c>
    </row>
    <row r="4315" spans="1:15" s="53" customFormat="1" x14ac:dyDescent="0.45">
      <c r="A4315" s="53">
        <v>3211013401</v>
      </c>
      <c r="B4315" s="53" t="s">
        <v>2385</v>
      </c>
      <c r="C4315" s="53">
        <v>278</v>
      </c>
      <c r="G4315" s="52">
        <v>504</v>
      </c>
      <c r="H4315" s="52">
        <f t="shared" si="201"/>
        <v>171.35999999999999</v>
      </c>
      <c r="I4315" s="52">
        <f t="shared" si="202"/>
        <v>302.39999999999998</v>
      </c>
      <c r="J4315" s="52">
        <f t="shared" si="203"/>
        <v>352.79999999999995</v>
      </c>
      <c r="K4315" s="54" t="s">
        <v>18314</v>
      </c>
      <c r="L4315" s="54" t="s">
        <v>18314</v>
      </c>
      <c r="M4315" s="54" t="s">
        <v>18314</v>
      </c>
      <c r="N4315" s="54">
        <v>302.39999999999998</v>
      </c>
      <c r="O4315" s="54">
        <v>352.79999999999995</v>
      </c>
    </row>
    <row r="4316" spans="1:15" s="53" customFormat="1" x14ac:dyDescent="0.45">
      <c r="A4316" s="53">
        <v>3211013402</v>
      </c>
      <c r="B4316" s="53" t="s">
        <v>2728</v>
      </c>
      <c r="C4316" s="53">
        <v>278</v>
      </c>
      <c r="F4316" s="53" t="s">
        <v>401</v>
      </c>
      <c r="G4316" s="52">
        <v>1575</v>
      </c>
      <c r="H4316" s="52">
        <f t="shared" si="201"/>
        <v>535.5</v>
      </c>
      <c r="I4316" s="52">
        <f t="shared" si="202"/>
        <v>945</v>
      </c>
      <c r="J4316" s="52">
        <f t="shared" si="203"/>
        <v>1102.5</v>
      </c>
      <c r="K4316" s="54" t="s">
        <v>18314</v>
      </c>
      <c r="L4316" s="54" t="s">
        <v>18314</v>
      </c>
      <c r="M4316" s="54" t="s">
        <v>18314</v>
      </c>
      <c r="N4316" s="54">
        <v>945</v>
      </c>
      <c r="O4316" s="54">
        <v>1102.5</v>
      </c>
    </row>
    <row r="4317" spans="1:15" s="53" customFormat="1" x14ac:dyDescent="0.45">
      <c r="A4317" s="53">
        <v>3211013403</v>
      </c>
      <c r="B4317" s="53" t="s">
        <v>2386</v>
      </c>
      <c r="C4317" s="53">
        <v>278</v>
      </c>
      <c r="G4317" s="52">
        <v>14690.81</v>
      </c>
      <c r="H4317" s="52">
        <f t="shared" si="201"/>
        <v>4994.875399999999</v>
      </c>
      <c r="I4317" s="52">
        <f t="shared" si="202"/>
        <v>8814.485999999999</v>
      </c>
      <c r="J4317" s="52">
        <f t="shared" si="203"/>
        <v>10283.566999999999</v>
      </c>
      <c r="K4317" s="54" t="s">
        <v>18314</v>
      </c>
      <c r="L4317" s="54" t="s">
        <v>18314</v>
      </c>
      <c r="M4317" s="54" t="s">
        <v>18314</v>
      </c>
      <c r="N4317" s="54">
        <v>8814.485999999999</v>
      </c>
      <c r="O4317" s="54">
        <v>10283.566999999999</v>
      </c>
    </row>
    <row r="4318" spans="1:15" s="53" customFormat="1" x14ac:dyDescent="0.45">
      <c r="A4318" s="53">
        <v>3211013409</v>
      </c>
      <c r="B4318" s="53" t="s">
        <v>2729</v>
      </c>
      <c r="C4318" s="53">
        <v>278</v>
      </c>
      <c r="F4318" s="53" t="s">
        <v>802</v>
      </c>
      <c r="G4318" s="52">
        <v>5771.59</v>
      </c>
      <c r="H4318" s="52">
        <f t="shared" si="201"/>
        <v>1962.3405999999998</v>
      </c>
      <c r="I4318" s="52">
        <f t="shared" si="202"/>
        <v>3462.9540000000002</v>
      </c>
      <c r="J4318" s="52">
        <f t="shared" si="203"/>
        <v>4040.1129999999998</v>
      </c>
      <c r="K4318" s="54" t="s">
        <v>18314</v>
      </c>
      <c r="L4318" s="54" t="s">
        <v>18314</v>
      </c>
      <c r="M4318" s="54" t="s">
        <v>18314</v>
      </c>
      <c r="N4318" s="54">
        <v>3462.9540000000002</v>
      </c>
      <c r="O4318" s="54">
        <v>4040.1129999999998</v>
      </c>
    </row>
    <row r="4319" spans="1:15" s="53" customFormat="1" x14ac:dyDescent="0.45">
      <c r="A4319" s="53">
        <v>3211013414</v>
      </c>
      <c r="B4319" s="53" t="s">
        <v>4620</v>
      </c>
      <c r="C4319" s="53">
        <v>278</v>
      </c>
      <c r="F4319" s="53" t="s">
        <v>802</v>
      </c>
      <c r="G4319" s="52">
        <v>1759</v>
      </c>
      <c r="H4319" s="52">
        <f t="shared" si="201"/>
        <v>598.05999999999995</v>
      </c>
      <c r="I4319" s="52">
        <f t="shared" si="202"/>
        <v>1055.3999999999999</v>
      </c>
      <c r="J4319" s="52">
        <f t="shared" si="203"/>
        <v>1231.3</v>
      </c>
      <c r="K4319" s="54" t="s">
        <v>18314</v>
      </c>
      <c r="L4319" s="54" t="s">
        <v>18314</v>
      </c>
      <c r="M4319" s="54" t="s">
        <v>18314</v>
      </c>
      <c r="N4319" s="54">
        <v>1055.3999999999999</v>
      </c>
      <c r="O4319" s="54">
        <v>1231.3</v>
      </c>
    </row>
    <row r="4320" spans="1:15" s="53" customFormat="1" x14ac:dyDescent="0.45">
      <c r="A4320" s="53">
        <v>3211013432</v>
      </c>
      <c r="B4320" s="53" t="s">
        <v>2730</v>
      </c>
      <c r="C4320" s="53">
        <v>278</v>
      </c>
      <c r="F4320" s="53" t="s">
        <v>244</v>
      </c>
      <c r="G4320" s="52">
        <v>314.87</v>
      </c>
      <c r="H4320" s="52">
        <f t="shared" si="201"/>
        <v>107.05579999999999</v>
      </c>
      <c r="I4320" s="52">
        <f t="shared" si="202"/>
        <v>188.922</v>
      </c>
      <c r="J4320" s="52">
        <f t="shared" si="203"/>
        <v>220.40899999999999</v>
      </c>
      <c r="K4320" s="54" t="s">
        <v>18313</v>
      </c>
      <c r="L4320" s="54" t="s">
        <v>18313</v>
      </c>
      <c r="M4320" s="54" t="s">
        <v>18313</v>
      </c>
      <c r="N4320" s="54">
        <v>188.922</v>
      </c>
      <c r="O4320" s="54">
        <v>220.40899999999999</v>
      </c>
    </row>
    <row r="4321" spans="1:15" s="53" customFormat="1" x14ac:dyDescent="0.45">
      <c r="A4321" s="53">
        <v>3211013440</v>
      </c>
      <c r="B4321" s="53" t="s">
        <v>2969</v>
      </c>
      <c r="C4321" s="53">
        <v>278</v>
      </c>
      <c r="F4321" s="53" t="s">
        <v>244</v>
      </c>
      <c r="G4321" s="52">
        <v>2462.2800000000002</v>
      </c>
      <c r="H4321" s="52">
        <f t="shared" si="201"/>
        <v>837.17520000000002</v>
      </c>
      <c r="I4321" s="52">
        <f t="shared" si="202"/>
        <v>1477.3680000000002</v>
      </c>
      <c r="J4321" s="52">
        <f t="shared" si="203"/>
        <v>1723.596</v>
      </c>
      <c r="K4321" s="54" t="s">
        <v>18313</v>
      </c>
      <c r="L4321" s="54" t="s">
        <v>18313</v>
      </c>
      <c r="M4321" s="54" t="s">
        <v>18313</v>
      </c>
      <c r="N4321" s="54">
        <v>1477.3680000000002</v>
      </c>
      <c r="O4321" s="54">
        <v>1723.596</v>
      </c>
    </row>
    <row r="4322" spans="1:15" s="53" customFormat="1" x14ac:dyDescent="0.45">
      <c r="A4322" s="53">
        <v>3211013449</v>
      </c>
      <c r="B4322" s="53" t="s">
        <v>5077</v>
      </c>
      <c r="C4322" s="53">
        <v>278</v>
      </c>
      <c r="F4322" s="53" t="s">
        <v>802</v>
      </c>
      <c r="G4322" s="52">
        <v>450</v>
      </c>
      <c r="H4322" s="52">
        <f t="shared" si="201"/>
        <v>153</v>
      </c>
      <c r="I4322" s="52">
        <f t="shared" si="202"/>
        <v>270</v>
      </c>
      <c r="J4322" s="52">
        <f t="shared" si="203"/>
        <v>315</v>
      </c>
      <c r="K4322" s="54" t="s">
        <v>18314</v>
      </c>
      <c r="L4322" s="54" t="s">
        <v>18314</v>
      </c>
      <c r="M4322" s="54" t="s">
        <v>18314</v>
      </c>
      <c r="N4322" s="54">
        <v>270</v>
      </c>
      <c r="O4322" s="54">
        <v>315</v>
      </c>
    </row>
    <row r="4323" spans="1:15" s="53" customFormat="1" x14ac:dyDescent="0.45">
      <c r="A4323" s="53">
        <v>3211013464</v>
      </c>
      <c r="B4323" s="53" t="s">
        <v>2407</v>
      </c>
      <c r="C4323" s="53">
        <v>278</v>
      </c>
      <c r="F4323" s="53" t="s">
        <v>802</v>
      </c>
      <c r="G4323" s="52">
        <v>4165.6099999999997</v>
      </c>
      <c r="H4323" s="52">
        <f t="shared" si="201"/>
        <v>1416.3073999999997</v>
      </c>
      <c r="I4323" s="52">
        <f t="shared" si="202"/>
        <v>2499.3659999999995</v>
      </c>
      <c r="J4323" s="52">
        <f t="shared" si="203"/>
        <v>2915.9269999999997</v>
      </c>
      <c r="K4323" s="54" t="s">
        <v>18314</v>
      </c>
      <c r="L4323" s="54" t="s">
        <v>18314</v>
      </c>
      <c r="M4323" s="54" t="s">
        <v>18314</v>
      </c>
      <c r="N4323" s="54">
        <v>2499.3659999999995</v>
      </c>
      <c r="O4323" s="54">
        <v>2915.9269999999997</v>
      </c>
    </row>
    <row r="4324" spans="1:15" s="53" customFormat="1" x14ac:dyDescent="0.45">
      <c r="A4324" s="53">
        <v>3211013465</v>
      </c>
      <c r="B4324" s="53" t="s">
        <v>5078</v>
      </c>
      <c r="C4324" s="53">
        <v>278</v>
      </c>
      <c r="F4324" s="53" t="s">
        <v>802</v>
      </c>
      <c r="G4324" s="52">
        <v>3355.28</v>
      </c>
      <c r="H4324" s="52">
        <f t="shared" si="201"/>
        <v>1140.7952</v>
      </c>
      <c r="I4324" s="52">
        <f t="shared" si="202"/>
        <v>2013.1680000000001</v>
      </c>
      <c r="J4324" s="52">
        <f t="shared" si="203"/>
        <v>2348.6959999999999</v>
      </c>
      <c r="K4324" s="54" t="s">
        <v>18314</v>
      </c>
      <c r="L4324" s="54" t="s">
        <v>18314</v>
      </c>
      <c r="M4324" s="54" t="s">
        <v>18314</v>
      </c>
      <c r="N4324" s="54">
        <v>2013.1680000000001</v>
      </c>
      <c r="O4324" s="54">
        <v>2348.6959999999999</v>
      </c>
    </row>
    <row r="4325" spans="1:15" s="53" customFormat="1" x14ac:dyDescent="0.45">
      <c r="A4325" s="53">
        <v>3211013470</v>
      </c>
      <c r="B4325" s="53" t="s">
        <v>4621</v>
      </c>
      <c r="C4325" s="53">
        <v>278</v>
      </c>
      <c r="F4325" s="53" t="s">
        <v>1688</v>
      </c>
      <c r="G4325" s="52">
        <v>2563.31</v>
      </c>
      <c r="H4325" s="52">
        <f t="shared" si="201"/>
        <v>871.52539999999988</v>
      </c>
      <c r="I4325" s="52">
        <f t="shared" si="202"/>
        <v>1537.9859999999999</v>
      </c>
      <c r="J4325" s="52">
        <f t="shared" si="203"/>
        <v>1794.3169999999998</v>
      </c>
      <c r="K4325" s="54" t="s">
        <v>18314</v>
      </c>
      <c r="L4325" s="54" t="s">
        <v>18314</v>
      </c>
      <c r="M4325" s="54" t="s">
        <v>18314</v>
      </c>
      <c r="N4325" s="54">
        <v>1537.9859999999999</v>
      </c>
      <c r="O4325" s="54">
        <v>1794.3169999999998</v>
      </c>
    </row>
    <row r="4326" spans="1:15" s="53" customFormat="1" x14ac:dyDescent="0.45">
      <c r="A4326" s="53">
        <v>3211013498</v>
      </c>
      <c r="B4326" s="53" t="s">
        <v>4622</v>
      </c>
      <c r="C4326" s="53">
        <v>278</v>
      </c>
      <c r="F4326" s="53" t="s">
        <v>244</v>
      </c>
      <c r="G4326" s="52">
        <v>585.9</v>
      </c>
      <c r="H4326" s="52">
        <f t="shared" si="201"/>
        <v>199.20599999999996</v>
      </c>
      <c r="I4326" s="52">
        <f t="shared" si="202"/>
        <v>351.53999999999996</v>
      </c>
      <c r="J4326" s="52">
        <f t="shared" si="203"/>
        <v>410.12999999999994</v>
      </c>
      <c r="K4326" s="54" t="s">
        <v>18313</v>
      </c>
      <c r="L4326" s="54" t="s">
        <v>18313</v>
      </c>
      <c r="M4326" s="54" t="s">
        <v>18313</v>
      </c>
      <c r="N4326" s="54">
        <v>351.53999999999996</v>
      </c>
      <c r="O4326" s="54">
        <v>410.12999999999994</v>
      </c>
    </row>
    <row r="4327" spans="1:15" s="53" customFormat="1" x14ac:dyDescent="0.45">
      <c r="A4327" s="53">
        <v>3211013522</v>
      </c>
      <c r="B4327" s="53" t="s">
        <v>5092</v>
      </c>
      <c r="C4327" s="53">
        <v>278</v>
      </c>
      <c r="F4327" s="53" t="s">
        <v>244</v>
      </c>
      <c r="G4327" s="52">
        <v>548.73</v>
      </c>
      <c r="H4327" s="52">
        <f t="shared" si="201"/>
        <v>186.56819999999999</v>
      </c>
      <c r="I4327" s="52">
        <f t="shared" si="202"/>
        <v>329.238</v>
      </c>
      <c r="J4327" s="52">
        <f t="shared" si="203"/>
        <v>384.11099999999999</v>
      </c>
      <c r="K4327" s="54" t="s">
        <v>18313</v>
      </c>
      <c r="L4327" s="54" t="s">
        <v>18313</v>
      </c>
      <c r="M4327" s="54" t="s">
        <v>18313</v>
      </c>
      <c r="N4327" s="54">
        <v>329.238</v>
      </c>
      <c r="O4327" s="54">
        <v>384.11099999999999</v>
      </c>
    </row>
    <row r="4328" spans="1:15" s="53" customFormat="1" x14ac:dyDescent="0.45">
      <c r="A4328" s="53">
        <v>3211013525</v>
      </c>
      <c r="B4328" s="53" t="s">
        <v>2408</v>
      </c>
      <c r="C4328" s="53">
        <v>278</v>
      </c>
      <c r="F4328" s="53" t="s">
        <v>244</v>
      </c>
      <c r="G4328" s="52">
        <v>2556.6799999999998</v>
      </c>
      <c r="H4328" s="52">
        <f t="shared" si="201"/>
        <v>869.27119999999991</v>
      </c>
      <c r="I4328" s="52">
        <f t="shared" si="202"/>
        <v>1534.0079999999998</v>
      </c>
      <c r="J4328" s="52">
        <f t="shared" si="203"/>
        <v>1789.6759999999997</v>
      </c>
      <c r="K4328" s="54" t="s">
        <v>18313</v>
      </c>
      <c r="L4328" s="54" t="s">
        <v>18313</v>
      </c>
      <c r="M4328" s="54" t="s">
        <v>18313</v>
      </c>
      <c r="N4328" s="54">
        <v>1534.0079999999998</v>
      </c>
      <c r="O4328" s="54">
        <v>1789.6759999999997</v>
      </c>
    </row>
    <row r="4329" spans="1:15" s="53" customFormat="1" x14ac:dyDescent="0.45">
      <c r="A4329" s="53">
        <v>3211013533</v>
      </c>
      <c r="B4329" s="53" t="s">
        <v>2970</v>
      </c>
      <c r="C4329" s="53">
        <v>278</v>
      </c>
      <c r="F4329" s="53" t="s">
        <v>802</v>
      </c>
      <c r="G4329" s="52">
        <v>4400.8100000000004</v>
      </c>
      <c r="H4329" s="52">
        <f t="shared" si="201"/>
        <v>1496.2754</v>
      </c>
      <c r="I4329" s="52">
        <f t="shared" si="202"/>
        <v>2640.4860000000003</v>
      </c>
      <c r="J4329" s="52">
        <f t="shared" si="203"/>
        <v>3080.567</v>
      </c>
      <c r="K4329" s="54" t="s">
        <v>18314</v>
      </c>
      <c r="L4329" s="54" t="s">
        <v>18314</v>
      </c>
      <c r="M4329" s="54" t="s">
        <v>18314</v>
      </c>
      <c r="N4329" s="54">
        <v>2640.4860000000003</v>
      </c>
      <c r="O4329" s="54">
        <v>3080.567</v>
      </c>
    </row>
    <row r="4330" spans="1:15" s="53" customFormat="1" x14ac:dyDescent="0.45">
      <c r="A4330" s="53">
        <v>3211013540</v>
      </c>
      <c r="B4330" s="53" t="s">
        <v>2409</v>
      </c>
      <c r="C4330" s="53">
        <v>278</v>
      </c>
      <c r="F4330" s="53" t="s">
        <v>244</v>
      </c>
      <c r="G4330" s="52">
        <v>612.04999999999995</v>
      </c>
      <c r="H4330" s="52">
        <f t="shared" si="201"/>
        <v>208.09699999999995</v>
      </c>
      <c r="I4330" s="52">
        <f t="shared" si="202"/>
        <v>367.22999999999996</v>
      </c>
      <c r="J4330" s="52">
        <f t="shared" si="203"/>
        <v>428.43499999999995</v>
      </c>
      <c r="K4330" s="54" t="s">
        <v>18313</v>
      </c>
      <c r="L4330" s="54" t="s">
        <v>18313</v>
      </c>
      <c r="M4330" s="54" t="s">
        <v>18313</v>
      </c>
      <c r="N4330" s="54">
        <v>367.22999999999996</v>
      </c>
      <c r="O4330" s="54">
        <v>428.43499999999995</v>
      </c>
    </row>
    <row r="4331" spans="1:15" s="53" customFormat="1" x14ac:dyDescent="0.45">
      <c r="A4331" s="53">
        <v>3211013563</v>
      </c>
      <c r="B4331" s="53" t="s">
        <v>5093</v>
      </c>
      <c r="C4331" s="53">
        <v>278</v>
      </c>
      <c r="G4331" s="52">
        <v>7000</v>
      </c>
      <c r="H4331" s="52">
        <f t="shared" si="201"/>
        <v>2380</v>
      </c>
      <c r="I4331" s="52">
        <f t="shared" si="202"/>
        <v>4200</v>
      </c>
      <c r="J4331" s="52">
        <f t="shared" si="203"/>
        <v>4900</v>
      </c>
      <c r="K4331" s="54" t="s">
        <v>18314</v>
      </c>
      <c r="L4331" s="54" t="s">
        <v>18314</v>
      </c>
      <c r="M4331" s="54" t="s">
        <v>18314</v>
      </c>
      <c r="N4331" s="54">
        <v>4200</v>
      </c>
      <c r="O4331" s="54">
        <v>4900</v>
      </c>
    </row>
    <row r="4332" spans="1:15" s="53" customFormat="1" x14ac:dyDescent="0.45">
      <c r="A4332" s="53">
        <v>3211013566</v>
      </c>
      <c r="B4332" s="53" t="s">
        <v>2410</v>
      </c>
      <c r="C4332" s="53">
        <v>272</v>
      </c>
      <c r="G4332" s="52">
        <v>1323</v>
      </c>
      <c r="H4332" s="52">
        <f t="shared" si="201"/>
        <v>449.81999999999994</v>
      </c>
      <c r="I4332" s="52">
        <f t="shared" si="202"/>
        <v>793.8</v>
      </c>
      <c r="J4332" s="52">
        <f t="shared" si="203"/>
        <v>926.09999999999991</v>
      </c>
      <c r="K4332" s="54" t="s">
        <v>18311</v>
      </c>
      <c r="L4332" s="54" t="s">
        <v>18311</v>
      </c>
      <c r="M4332" s="54" t="s">
        <v>18311</v>
      </c>
      <c r="N4332" s="54">
        <v>793.8</v>
      </c>
      <c r="O4332" s="54">
        <v>926.09999999999991</v>
      </c>
    </row>
    <row r="4333" spans="1:15" s="53" customFormat="1" x14ac:dyDescent="0.45">
      <c r="A4333" s="53">
        <v>3211013577</v>
      </c>
      <c r="B4333" s="53" t="s">
        <v>4623</v>
      </c>
      <c r="C4333" s="53">
        <v>278</v>
      </c>
      <c r="F4333" s="53" t="s">
        <v>244</v>
      </c>
      <c r="G4333" s="52">
        <v>495.97</v>
      </c>
      <c r="H4333" s="52">
        <f t="shared" si="201"/>
        <v>168.62979999999999</v>
      </c>
      <c r="I4333" s="52">
        <f t="shared" si="202"/>
        <v>297.58199999999999</v>
      </c>
      <c r="J4333" s="52">
        <f t="shared" si="203"/>
        <v>347.17899999999997</v>
      </c>
      <c r="K4333" s="54" t="s">
        <v>18313</v>
      </c>
      <c r="L4333" s="54" t="s">
        <v>18313</v>
      </c>
      <c r="M4333" s="54" t="s">
        <v>18313</v>
      </c>
      <c r="N4333" s="54">
        <v>297.58199999999999</v>
      </c>
      <c r="O4333" s="54">
        <v>347.17899999999997</v>
      </c>
    </row>
    <row r="4334" spans="1:15" s="53" customFormat="1" x14ac:dyDescent="0.45">
      <c r="A4334" s="53">
        <v>3211013578</v>
      </c>
      <c r="B4334" s="53" t="s">
        <v>5094</v>
      </c>
      <c r="C4334" s="53">
        <v>278</v>
      </c>
      <c r="F4334" s="53" t="s">
        <v>244</v>
      </c>
      <c r="G4334" s="52">
        <v>495.97</v>
      </c>
      <c r="H4334" s="52">
        <f t="shared" si="201"/>
        <v>168.62979999999999</v>
      </c>
      <c r="I4334" s="52">
        <f t="shared" si="202"/>
        <v>297.58199999999999</v>
      </c>
      <c r="J4334" s="52">
        <f t="shared" si="203"/>
        <v>347.17899999999997</v>
      </c>
      <c r="K4334" s="54" t="s">
        <v>18313</v>
      </c>
      <c r="L4334" s="54" t="s">
        <v>18313</v>
      </c>
      <c r="M4334" s="54" t="s">
        <v>18313</v>
      </c>
      <c r="N4334" s="54">
        <v>297.58199999999999</v>
      </c>
      <c r="O4334" s="54">
        <v>347.17899999999997</v>
      </c>
    </row>
    <row r="4335" spans="1:15" s="53" customFormat="1" x14ac:dyDescent="0.45">
      <c r="A4335" s="53">
        <v>3211013589</v>
      </c>
      <c r="B4335" s="53" t="s">
        <v>4624</v>
      </c>
      <c r="C4335" s="53">
        <v>278</v>
      </c>
      <c r="G4335" s="52">
        <v>22</v>
      </c>
      <c r="H4335" s="52">
        <f t="shared" si="201"/>
        <v>7.4799999999999995</v>
      </c>
      <c r="I4335" s="52">
        <f t="shared" si="202"/>
        <v>13.2</v>
      </c>
      <c r="J4335" s="52">
        <f t="shared" si="203"/>
        <v>15.399999999999999</v>
      </c>
      <c r="K4335" s="54" t="s">
        <v>18314</v>
      </c>
      <c r="L4335" s="54" t="s">
        <v>18314</v>
      </c>
      <c r="M4335" s="54" t="s">
        <v>18314</v>
      </c>
      <c r="N4335" s="54">
        <v>13.2</v>
      </c>
      <c r="O4335" s="54">
        <v>15.399999999999999</v>
      </c>
    </row>
    <row r="4336" spans="1:15" s="53" customFormat="1" x14ac:dyDescent="0.45">
      <c r="A4336" s="53">
        <v>3211013603</v>
      </c>
      <c r="B4336" s="53" t="s">
        <v>2411</v>
      </c>
      <c r="C4336" s="53">
        <v>278</v>
      </c>
      <c r="F4336" s="53" t="s">
        <v>244</v>
      </c>
      <c r="G4336" s="52">
        <v>274.37</v>
      </c>
      <c r="H4336" s="52">
        <f t="shared" si="201"/>
        <v>93.285799999999995</v>
      </c>
      <c r="I4336" s="52">
        <f t="shared" si="202"/>
        <v>164.62199999999999</v>
      </c>
      <c r="J4336" s="52">
        <f t="shared" si="203"/>
        <v>192.059</v>
      </c>
      <c r="K4336" s="54" t="s">
        <v>18313</v>
      </c>
      <c r="L4336" s="54" t="s">
        <v>18313</v>
      </c>
      <c r="M4336" s="54" t="s">
        <v>18313</v>
      </c>
      <c r="N4336" s="54">
        <v>164.62199999999999</v>
      </c>
      <c r="O4336" s="54">
        <v>192.059</v>
      </c>
    </row>
    <row r="4337" spans="1:15" s="53" customFormat="1" x14ac:dyDescent="0.45">
      <c r="A4337" s="53">
        <v>3211013609</v>
      </c>
      <c r="B4337" s="53" t="s">
        <v>5095</v>
      </c>
      <c r="C4337" s="53">
        <v>278</v>
      </c>
      <c r="F4337" s="53" t="s">
        <v>244</v>
      </c>
      <c r="G4337" s="52">
        <v>495.97</v>
      </c>
      <c r="H4337" s="52">
        <f t="shared" si="201"/>
        <v>168.62979999999999</v>
      </c>
      <c r="I4337" s="52">
        <f t="shared" si="202"/>
        <v>297.58199999999999</v>
      </c>
      <c r="J4337" s="52">
        <f t="shared" si="203"/>
        <v>347.17899999999997</v>
      </c>
      <c r="K4337" s="54" t="s">
        <v>18313</v>
      </c>
      <c r="L4337" s="54" t="s">
        <v>18313</v>
      </c>
      <c r="M4337" s="54" t="s">
        <v>18313</v>
      </c>
      <c r="N4337" s="54">
        <v>297.58199999999999</v>
      </c>
      <c r="O4337" s="54">
        <v>347.17899999999997</v>
      </c>
    </row>
    <row r="4338" spans="1:15" s="53" customFormat="1" x14ac:dyDescent="0.45">
      <c r="A4338" s="53">
        <v>3211013610</v>
      </c>
      <c r="B4338" s="53" t="s">
        <v>5096</v>
      </c>
      <c r="C4338" s="53">
        <v>278</v>
      </c>
      <c r="F4338" s="53" t="s">
        <v>244</v>
      </c>
      <c r="G4338" s="52">
        <v>495.97</v>
      </c>
      <c r="H4338" s="52">
        <f t="shared" si="201"/>
        <v>168.62979999999999</v>
      </c>
      <c r="I4338" s="52">
        <f t="shared" si="202"/>
        <v>297.58199999999999</v>
      </c>
      <c r="J4338" s="52">
        <f t="shared" si="203"/>
        <v>347.17899999999997</v>
      </c>
      <c r="K4338" s="54" t="s">
        <v>18313</v>
      </c>
      <c r="L4338" s="54" t="s">
        <v>18313</v>
      </c>
      <c r="M4338" s="54" t="s">
        <v>18313</v>
      </c>
      <c r="N4338" s="54">
        <v>297.58199999999999</v>
      </c>
      <c r="O4338" s="54">
        <v>347.17899999999997</v>
      </c>
    </row>
    <row r="4339" spans="1:15" s="53" customFormat="1" x14ac:dyDescent="0.45">
      <c r="A4339" s="53">
        <v>3211013613</v>
      </c>
      <c r="B4339" s="53" t="s">
        <v>5097</v>
      </c>
      <c r="C4339" s="53">
        <v>278</v>
      </c>
      <c r="F4339" s="53" t="s">
        <v>244</v>
      </c>
      <c r="G4339" s="52">
        <v>495.97</v>
      </c>
      <c r="H4339" s="52">
        <f t="shared" si="201"/>
        <v>168.62979999999999</v>
      </c>
      <c r="I4339" s="52">
        <f t="shared" si="202"/>
        <v>297.58199999999999</v>
      </c>
      <c r="J4339" s="52">
        <f t="shared" si="203"/>
        <v>347.17899999999997</v>
      </c>
      <c r="K4339" s="54" t="s">
        <v>18313</v>
      </c>
      <c r="L4339" s="54" t="s">
        <v>18313</v>
      </c>
      <c r="M4339" s="54" t="s">
        <v>18313</v>
      </c>
      <c r="N4339" s="54">
        <v>297.58199999999999</v>
      </c>
      <c r="O4339" s="54">
        <v>347.17899999999997</v>
      </c>
    </row>
    <row r="4340" spans="1:15" s="53" customFormat="1" x14ac:dyDescent="0.45">
      <c r="A4340" s="53">
        <v>3211013634</v>
      </c>
      <c r="B4340" s="53" t="s">
        <v>5098</v>
      </c>
      <c r="C4340" s="53">
        <v>278</v>
      </c>
      <c r="F4340" s="53" t="s">
        <v>244</v>
      </c>
      <c r="G4340" s="52">
        <v>316.58</v>
      </c>
      <c r="H4340" s="52">
        <f t="shared" si="201"/>
        <v>107.63719999999998</v>
      </c>
      <c r="I4340" s="52">
        <f t="shared" si="202"/>
        <v>189.94799999999998</v>
      </c>
      <c r="J4340" s="52">
        <f t="shared" si="203"/>
        <v>221.60599999999997</v>
      </c>
      <c r="K4340" s="54" t="s">
        <v>18313</v>
      </c>
      <c r="L4340" s="54" t="s">
        <v>18313</v>
      </c>
      <c r="M4340" s="54" t="s">
        <v>18313</v>
      </c>
      <c r="N4340" s="54">
        <v>189.94799999999998</v>
      </c>
      <c r="O4340" s="54">
        <v>221.60599999999997</v>
      </c>
    </row>
    <row r="4341" spans="1:15" s="53" customFormat="1" x14ac:dyDescent="0.45">
      <c r="A4341" s="53">
        <v>3211013639</v>
      </c>
      <c r="B4341" s="53" t="s">
        <v>5099</v>
      </c>
      <c r="C4341" s="53">
        <v>278</v>
      </c>
      <c r="F4341" s="53" t="s">
        <v>244</v>
      </c>
      <c r="G4341" s="52">
        <v>2376.0700000000002</v>
      </c>
      <c r="H4341" s="52">
        <f t="shared" si="201"/>
        <v>807.86379999999997</v>
      </c>
      <c r="I4341" s="52">
        <f t="shared" si="202"/>
        <v>1425.6420000000001</v>
      </c>
      <c r="J4341" s="52">
        <f t="shared" si="203"/>
        <v>1663.249</v>
      </c>
      <c r="K4341" s="54" t="s">
        <v>18313</v>
      </c>
      <c r="L4341" s="54" t="s">
        <v>18313</v>
      </c>
      <c r="M4341" s="54" t="s">
        <v>18313</v>
      </c>
      <c r="N4341" s="54">
        <v>1425.6420000000001</v>
      </c>
      <c r="O4341" s="54">
        <v>1663.249</v>
      </c>
    </row>
    <row r="4342" spans="1:15" s="53" customFormat="1" x14ac:dyDescent="0.45">
      <c r="A4342" s="53">
        <v>3211013640</v>
      </c>
      <c r="B4342" s="53" t="s">
        <v>2971</v>
      </c>
      <c r="C4342" s="53">
        <v>278</v>
      </c>
      <c r="F4342" s="53" t="s">
        <v>802</v>
      </c>
      <c r="G4342" s="52">
        <v>4046.18</v>
      </c>
      <c r="H4342" s="52">
        <f t="shared" si="201"/>
        <v>1375.7011999999997</v>
      </c>
      <c r="I4342" s="52">
        <f t="shared" si="202"/>
        <v>2427.7079999999996</v>
      </c>
      <c r="J4342" s="52">
        <f t="shared" si="203"/>
        <v>2832.3259999999996</v>
      </c>
      <c r="K4342" s="54" t="s">
        <v>18314</v>
      </c>
      <c r="L4342" s="54" t="s">
        <v>18314</v>
      </c>
      <c r="M4342" s="54" t="s">
        <v>18314</v>
      </c>
      <c r="N4342" s="54">
        <v>2427.7079999999996</v>
      </c>
      <c r="O4342" s="54">
        <v>2832.3259999999996</v>
      </c>
    </row>
    <row r="4343" spans="1:15" s="53" customFormat="1" x14ac:dyDescent="0.45">
      <c r="A4343" s="53">
        <v>3211013650</v>
      </c>
      <c r="B4343" s="53" t="s">
        <v>2972</v>
      </c>
      <c r="C4343" s="53">
        <v>272</v>
      </c>
      <c r="G4343" s="52">
        <v>324</v>
      </c>
      <c r="H4343" s="52">
        <f t="shared" si="201"/>
        <v>110.16</v>
      </c>
      <c r="I4343" s="52">
        <f t="shared" si="202"/>
        <v>194.4</v>
      </c>
      <c r="J4343" s="52">
        <f t="shared" si="203"/>
        <v>226.79999999999998</v>
      </c>
      <c r="K4343" s="54" t="s">
        <v>18311</v>
      </c>
      <c r="L4343" s="54" t="s">
        <v>18311</v>
      </c>
      <c r="M4343" s="54" t="s">
        <v>18311</v>
      </c>
      <c r="N4343" s="54">
        <v>194.4</v>
      </c>
      <c r="O4343" s="54">
        <v>226.79999999999998</v>
      </c>
    </row>
    <row r="4344" spans="1:15" s="53" customFormat="1" x14ac:dyDescent="0.45">
      <c r="A4344" s="53">
        <v>3211013658</v>
      </c>
      <c r="B4344" s="53" t="s">
        <v>2412</v>
      </c>
      <c r="C4344" s="53">
        <v>278</v>
      </c>
      <c r="F4344" s="53" t="s">
        <v>802</v>
      </c>
      <c r="G4344" s="52">
        <v>7158.9</v>
      </c>
      <c r="H4344" s="52">
        <f t="shared" si="201"/>
        <v>2434.0259999999998</v>
      </c>
      <c r="I4344" s="52">
        <f t="shared" si="202"/>
        <v>4295.3399999999992</v>
      </c>
      <c r="J4344" s="52">
        <f t="shared" si="203"/>
        <v>5011.2299999999996</v>
      </c>
      <c r="K4344" s="54" t="s">
        <v>18314</v>
      </c>
      <c r="L4344" s="54" t="s">
        <v>18314</v>
      </c>
      <c r="M4344" s="54" t="s">
        <v>18314</v>
      </c>
      <c r="N4344" s="54">
        <v>4295.3399999999992</v>
      </c>
      <c r="O4344" s="54">
        <v>5011.2299999999996</v>
      </c>
    </row>
    <row r="4345" spans="1:15" s="53" customFormat="1" x14ac:dyDescent="0.45">
      <c r="A4345" s="53">
        <v>3211013660</v>
      </c>
      <c r="B4345" s="53" t="s">
        <v>2973</v>
      </c>
      <c r="C4345" s="53">
        <v>278</v>
      </c>
      <c r="F4345" s="53" t="s">
        <v>802</v>
      </c>
      <c r="G4345" s="52">
        <v>7075.25</v>
      </c>
      <c r="H4345" s="52">
        <f t="shared" si="201"/>
        <v>2405.5849999999996</v>
      </c>
      <c r="I4345" s="52">
        <f t="shared" si="202"/>
        <v>4245.1499999999996</v>
      </c>
      <c r="J4345" s="52">
        <f t="shared" si="203"/>
        <v>4952.6749999999993</v>
      </c>
      <c r="K4345" s="54" t="s">
        <v>18314</v>
      </c>
      <c r="L4345" s="54" t="s">
        <v>18314</v>
      </c>
      <c r="M4345" s="54" t="s">
        <v>18314</v>
      </c>
      <c r="N4345" s="54">
        <v>4245.1499999999996</v>
      </c>
      <c r="O4345" s="54">
        <v>4952.6749999999993</v>
      </c>
    </row>
    <row r="4346" spans="1:15" s="53" customFormat="1" x14ac:dyDescent="0.45">
      <c r="A4346" s="53">
        <v>3211013669</v>
      </c>
      <c r="B4346" s="53" t="s">
        <v>2974</v>
      </c>
      <c r="C4346" s="53">
        <v>278</v>
      </c>
      <c r="F4346" s="53" t="s">
        <v>244</v>
      </c>
      <c r="G4346" s="52">
        <v>359.1</v>
      </c>
      <c r="H4346" s="52">
        <f t="shared" si="201"/>
        <v>122.09399999999999</v>
      </c>
      <c r="I4346" s="52">
        <f t="shared" si="202"/>
        <v>215.46</v>
      </c>
      <c r="J4346" s="52">
        <f t="shared" si="203"/>
        <v>251.37</v>
      </c>
      <c r="K4346" s="54" t="s">
        <v>18313</v>
      </c>
      <c r="L4346" s="54" t="s">
        <v>18313</v>
      </c>
      <c r="M4346" s="54" t="s">
        <v>18313</v>
      </c>
      <c r="N4346" s="54">
        <v>215.46</v>
      </c>
      <c r="O4346" s="54">
        <v>251.37</v>
      </c>
    </row>
    <row r="4347" spans="1:15" s="53" customFormat="1" x14ac:dyDescent="0.45">
      <c r="A4347" s="53">
        <v>3211013679</v>
      </c>
      <c r="B4347" s="53" t="s">
        <v>2413</v>
      </c>
      <c r="C4347" s="53">
        <v>278</v>
      </c>
      <c r="F4347" s="53" t="s">
        <v>802</v>
      </c>
      <c r="G4347" s="52">
        <v>4533.1099999999997</v>
      </c>
      <c r="H4347" s="52">
        <f t="shared" si="201"/>
        <v>1541.2573999999997</v>
      </c>
      <c r="I4347" s="52">
        <f t="shared" si="202"/>
        <v>2719.8659999999995</v>
      </c>
      <c r="J4347" s="52">
        <f t="shared" si="203"/>
        <v>3173.1769999999997</v>
      </c>
      <c r="K4347" s="54" t="s">
        <v>18314</v>
      </c>
      <c r="L4347" s="54" t="s">
        <v>18314</v>
      </c>
      <c r="M4347" s="54" t="s">
        <v>18314</v>
      </c>
      <c r="N4347" s="54">
        <v>2719.8659999999995</v>
      </c>
      <c r="O4347" s="54">
        <v>3173.1769999999997</v>
      </c>
    </row>
    <row r="4348" spans="1:15" s="53" customFormat="1" x14ac:dyDescent="0.45">
      <c r="A4348" s="53">
        <v>3211013731</v>
      </c>
      <c r="B4348" s="53" t="s">
        <v>2975</v>
      </c>
      <c r="C4348" s="53">
        <v>278</v>
      </c>
      <c r="F4348" s="53" t="s">
        <v>470</v>
      </c>
      <c r="G4348" s="52">
        <v>1768.2</v>
      </c>
      <c r="H4348" s="52">
        <f t="shared" si="201"/>
        <v>601.18799999999999</v>
      </c>
      <c r="I4348" s="52">
        <f t="shared" si="202"/>
        <v>1060.92</v>
      </c>
      <c r="J4348" s="52">
        <f t="shared" si="203"/>
        <v>1237.74</v>
      </c>
      <c r="K4348" s="54" t="s">
        <v>18314</v>
      </c>
      <c r="L4348" s="54" t="s">
        <v>18314</v>
      </c>
      <c r="M4348" s="54" t="s">
        <v>18314</v>
      </c>
      <c r="N4348" s="54">
        <v>1060.92</v>
      </c>
      <c r="O4348" s="54">
        <v>1237.74</v>
      </c>
    </row>
    <row r="4349" spans="1:15" s="53" customFormat="1" x14ac:dyDescent="0.45">
      <c r="A4349" s="53">
        <v>3211013739</v>
      </c>
      <c r="B4349" s="53" t="s">
        <v>4625</v>
      </c>
      <c r="C4349" s="53">
        <v>272</v>
      </c>
      <c r="G4349" s="52">
        <v>368.55</v>
      </c>
      <c r="H4349" s="52">
        <f t="shared" si="201"/>
        <v>125.30699999999999</v>
      </c>
      <c r="I4349" s="52">
        <f t="shared" si="202"/>
        <v>221.13</v>
      </c>
      <c r="J4349" s="52">
        <f t="shared" si="203"/>
        <v>257.98500000000001</v>
      </c>
      <c r="K4349" s="54" t="s">
        <v>18311</v>
      </c>
      <c r="L4349" s="54" t="s">
        <v>18311</v>
      </c>
      <c r="M4349" s="54" t="s">
        <v>18311</v>
      </c>
      <c r="N4349" s="54">
        <v>221.13</v>
      </c>
      <c r="O4349" s="54">
        <v>257.98500000000001</v>
      </c>
    </row>
    <row r="4350" spans="1:15" s="53" customFormat="1" x14ac:dyDescent="0.45">
      <c r="A4350" s="53">
        <v>3211013748</v>
      </c>
      <c r="B4350" s="53" t="s">
        <v>2976</v>
      </c>
      <c r="C4350" s="53">
        <v>278</v>
      </c>
      <c r="F4350" s="53" t="s">
        <v>244</v>
      </c>
      <c r="G4350" s="52">
        <v>2177.44</v>
      </c>
      <c r="H4350" s="52">
        <f t="shared" si="201"/>
        <v>740.32959999999991</v>
      </c>
      <c r="I4350" s="52">
        <f t="shared" si="202"/>
        <v>1306.4639999999999</v>
      </c>
      <c r="J4350" s="52">
        <f t="shared" si="203"/>
        <v>1524.2079999999999</v>
      </c>
      <c r="K4350" s="54" t="s">
        <v>18313</v>
      </c>
      <c r="L4350" s="54" t="s">
        <v>18313</v>
      </c>
      <c r="M4350" s="54" t="s">
        <v>18313</v>
      </c>
      <c r="N4350" s="54">
        <v>1306.4639999999999</v>
      </c>
      <c r="O4350" s="54">
        <v>1524.2079999999999</v>
      </c>
    </row>
    <row r="4351" spans="1:15" s="53" customFormat="1" x14ac:dyDescent="0.45">
      <c r="A4351" s="53">
        <v>3211013751</v>
      </c>
      <c r="B4351" s="53" t="s">
        <v>5100</v>
      </c>
      <c r="C4351" s="53">
        <v>278</v>
      </c>
      <c r="F4351" s="53" t="s">
        <v>244</v>
      </c>
      <c r="G4351" s="52">
        <v>330.75</v>
      </c>
      <c r="H4351" s="52">
        <f t="shared" si="201"/>
        <v>112.45499999999998</v>
      </c>
      <c r="I4351" s="52">
        <f t="shared" si="202"/>
        <v>198.45</v>
      </c>
      <c r="J4351" s="52">
        <f t="shared" si="203"/>
        <v>231.52499999999998</v>
      </c>
      <c r="K4351" s="54" t="s">
        <v>18313</v>
      </c>
      <c r="L4351" s="54" t="s">
        <v>18313</v>
      </c>
      <c r="M4351" s="54" t="s">
        <v>18313</v>
      </c>
      <c r="N4351" s="54">
        <v>198.45</v>
      </c>
      <c r="O4351" s="54">
        <v>231.52499999999998</v>
      </c>
    </row>
    <row r="4352" spans="1:15" s="53" customFormat="1" x14ac:dyDescent="0.45">
      <c r="A4352" s="53">
        <v>3211013762</v>
      </c>
      <c r="B4352" s="53" t="s">
        <v>5101</v>
      </c>
      <c r="C4352" s="53">
        <v>278</v>
      </c>
      <c r="F4352" s="53" t="s">
        <v>802</v>
      </c>
      <c r="G4352" s="52">
        <v>2242.4899999999998</v>
      </c>
      <c r="H4352" s="52">
        <f t="shared" si="201"/>
        <v>762.44659999999988</v>
      </c>
      <c r="I4352" s="52">
        <f t="shared" si="202"/>
        <v>1345.4939999999999</v>
      </c>
      <c r="J4352" s="52">
        <f t="shared" si="203"/>
        <v>1569.7429999999997</v>
      </c>
      <c r="K4352" s="54" t="s">
        <v>18314</v>
      </c>
      <c r="L4352" s="54" t="s">
        <v>18314</v>
      </c>
      <c r="M4352" s="54" t="s">
        <v>18314</v>
      </c>
      <c r="N4352" s="54">
        <v>1345.4939999999999</v>
      </c>
      <c r="O4352" s="54">
        <v>1569.7429999999997</v>
      </c>
    </row>
    <row r="4353" spans="1:15" s="53" customFormat="1" x14ac:dyDescent="0.45">
      <c r="A4353" s="53">
        <v>3211013767</v>
      </c>
      <c r="B4353" s="53" t="s">
        <v>2414</v>
      </c>
      <c r="C4353" s="53">
        <v>279</v>
      </c>
      <c r="G4353" s="52">
        <v>633.15</v>
      </c>
      <c r="H4353" s="52">
        <f t="shared" si="201"/>
        <v>215.27099999999999</v>
      </c>
      <c r="I4353" s="52">
        <f t="shared" si="202"/>
        <v>379.89</v>
      </c>
      <c r="J4353" s="52">
        <f t="shared" si="203"/>
        <v>443.20499999999998</v>
      </c>
      <c r="K4353" s="54" t="s">
        <v>18316</v>
      </c>
      <c r="L4353" s="54" t="s">
        <v>18316</v>
      </c>
      <c r="M4353" s="54" t="s">
        <v>18316</v>
      </c>
      <c r="N4353" s="54">
        <v>379.89</v>
      </c>
      <c r="O4353" s="54">
        <v>443.20499999999998</v>
      </c>
    </row>
    <row r="4354" spans="1:15" s="53" customFormat="1" x14ac:dyDescent="0.45">
      <c r="A4354" s="53">
        <v>3211013778</v>
      </c>
      <c r="B4354" s="53" t="s">
        <v>2869</v>
      </c>
      <c r="C4354" s="53">
        <v>278</v>
      </c>
      <c r="F4354" s="53" t="s">
        <v>802</v>
      </c>
      <c r="G4354" s="52">
        <v>5771.85</v>
      </c>
      <c r="H4354" s="52">
        <f t="shared" si="201"/>
        <v>1962.4289999999999</v>
      </c>
      <c r="I4354" s="52">
        <f t="shared" si="202"/>
        <v>3463.11</v>
      </c>
      <c r="J4354" s="52">
        <f t="shared" si="203"/>
        <v>4040.2950000000001</v>
      </c>
      <c r="K4354" s="54" t="s">
        <v>18314</v>
      </c>
      <c r="L4354" s="54" t="s">
        <v>18314</v>
      </c>
      <c r="M4354" s="54" t="s">
        <v>18314</v>
      </c>
      <c r="N4354" s="54">
        <v>3463.11</v>
      </c>
      <c r="O4354" s="54">
        <v>4040.2950000000001</v>
      </c>
    </row>
    <row r="4355" spans="1:15" s="53" customFormat="1" x14ac:dyDescent="0.45">
      <c r="A4355" s="53">
        <v>3211013794</v>
      </c>
      <c r="B4355" s="53" t="s">
        <v>4626</v>
      </c>
      <c r="C4355" s="53">
        <v>278</v>
      </c>
      <c r="F4355" s="53" t="s">
        <v>244</v>
      </c>
      <c r="G4355" s="52">
        <v>3294.64</v>
      </c>
      <c r="H4355" s="52">
        <f t="shared" ref="H4355:H4418" si="204">G4355*(1-0.66)</f>
        <v>1120.1775999999998</v>
      </c>
      <c r="I4355" s="52">
        <f t="shared" ref="I4355:I4418" si="205">MIN(K4355,L4355,M4355,N4355,O4355)</f>
        <v>1976.7839999999999</v>
      </c>
      <c r="J4355" s="52">
        <f t="shared" ref="J4355:J4418" si="206">MAX(K4355,L4355,M4355,N4355,O4355)</f>
        <v>2306.2479999999996</v>
      </c>
      <c r="K4355" s="54" t="s">
        <v>18313</v>
      </c>
      <c r="L4355" s="54" t="s">
        <v>18313</v>
      </c>
      <c r="M4355" s="54" t="s">
        <v>18313</v>
      </c>
      <c r="N4355" s="54">
        <v>1976.7839999999999</v>
      </c>
      <c r="O4355" s="54">
        <v>2306.2479999999996</v>
      </c>
    </row>
    <row r="4356" spans="1:15" s="53" customFormat="1" x14ac:dyDescent="0.45">
      <c r="A4356" s="53">
        <v>3211013800</v>
      </c>
      <c r="B4356" s="53" t="s">
        <v>4734</v>
      </c>
      <c r="C4356" s="53">
        <v>278</v>
      </c>
      <c r="F4356" s="53" t="s">
        <v>244</v>
      </c>
      <c r="G4356" s="52">
        <v>311.85000000000002</v>
      </c>
      <c r="H4356" s="52">
        <f t="shared" si="204"/>
        <v>106.029</v>
      </c>
      <c r="I4356" s="52">
        <f t="shared" si="205"/>
        <v>187.11</v>
      </c>
      <c r="J4356" s="52">
        <f t="shared" si="206"/>
        <v>218.29500000000002</v>
      </c>
      <c r="K4356" s="54" t="s">
        <v>18313</v>
      </c>
      <c r="L4356" s="54" t="s">
        <v>18313</v>
      </c>
      <c r="M4356" s="54" t="s">
        <v>18313</v>
      </c>
      <c r="N4356" s="54">
        <v>187.11</v>
      </c>
      <c r="O4356" s="54">
        <v>218.29500000000002</v>
      </c>
    </row>
    <row r="4357" spans="1:15" s="53" customFormat="1" x14ac:dyDescent="0.45">
      <c r="A4357" s="53">
        <v>3211013812</v>
      </c>
      <c r="B4357" s="53" t="s">
        <v>2870</v>
      </c>
      <c r="C4357" s="53">
        <v>272</v>
      </c>
      <c r="G4357" s="52">
        <v>470.4</v>
      </c>
      <c r="H4357" s="52">
        <f t="shared" si="204"/>
        <v>159.93599999999998</v>
      </c>
      <c r="I4357" s="52">
        <f t="shared" si="205"/>
        <v>282.23999999999995</v>
      </c>
      <c r="J4357" s="52">
        <f t="shared" si="206"/>
        <v>329.28</v>
      </c>
      <c r="K4357" s="54" t="s">
        <v>18311</v>
      </c>
      <c r="L4357" s="54" t="s">
        <v>18311</v>
      </c>
      <c r="M4357" s="54" t="s">
        <v>18311</v>
      </c>
      <c r="N4357" s="54">
        <v>282.23999999999995</v>
      </c>
      <c r="O4357" s="54">
        <v>329.28</v>
      </c>
    </row>
    <row r="4358" spans="1:15" s="53" customFormat="1" x14ac:dyDescent="0.45">
      <c r="A4358" s="53">
        <v>3211013831</v>
      </c>
      <c r="B4358" s="53" t="s">
        <v>2871</v>
      </c>
      <c r="C4358" s="53">
        <v>278</v>
      </c>
      <c r="F4358" s="53" t="s">
        <v>244</v>
      </c>
      <c r="G4358" s="52">
        <v>1818.6</v>
      </c>
      <c r="H4358" s="52">
        <f t="shared" si="204"/>
        <v>618.32399999999996</v>
      </c>
      <c r="I4358" s="52">
        <f t="shared" si="205"/>
        <v>1091.1599999999999</v>
      </c>
      <c r="J4358" s="52">
        <f t="shared" si="206"/>
        <v>1273.0199999999998</v>
      </c>
      <c r="K4358" s="54" t="s">
        <v>18313</v>
      </c>
      <c r="L4358" s="54" t="s">
        <v>18313</v>
      </c>
      <c r="M4358" s="54" t="s">
        <v>18313</v>
      </c>
      <c r="N4358" s="54">
        <v>1091.1599999999999</v>
      </c>
      <c r="O4358" s="54">
        <v>1273.0199999999998</v>
      </c>
    </row>
    <row r="4359" spans="1:15" s="53" customFormat="1" x14ac:dyDescent="0.45">
      <c r="A4359" s="53">
        <v>3211013840</v>
      </c>
      <c r="B4359" s="53" t="s">
        <v>4735</v>
      </c>
      <c r="C4359" s="53">
        <v>278</v>
      </c>
      <c r="F4359" s="53" t="s">
        <v>244</v>
      </c>
      <c r="G4359" s="52">
        <v>252</v>
      </c>
      <c r="H4359" s="52">
        <f t="shared" si="204"/>
        <v>85.679999999999993</v>
      </c>
      <c r="I4359" s="52">
        <f t="shared" si="205"/>
        <v>151.19999999999999</v>
      </c>
      <c r="J4359" s="52">
        <f t="shared" si="206"/>
        <v>176.39999999999998</v>
      </c>
      <c r="K4359" s="54" t="s">
        <v>18313</v>
      </c>
      <c r="L4359" s="54" t="s">
        <v>18313</v>
      </c>
      <c r="M4359" s="54" t="s">
        <v>18313</v>
      </c>
      <c r="N4359" s="54">
        <v>151.19999999999999</v>
      </c>
      <c r="O4359" s="54">
        <v>176.39999999999998</v>
      </c>
    </row>
    <row r="4360" spans="1:15" s="53" customFormat="1" x14ac:dyDescent="0.45">
      <c r="A4360" s="53">
        <v>3211013841</v>
      </c>
      <c r="B4360" s="53" t="s">
        <v>5102</v>
      </c>
      <c r="C4360" s="53">
        <v>278</v>
      </c>
      <c r="F4360" s="53" t="s">
        <v>802</v>
      </c>
      <c r="G4360" s="52">
        <v>2284.0100000000002</v>
      </c>
      <c r="H4360" s="52">
        <f t="shared" si="204"/>
        <v>776.5634</v>
      </c>
      <c r="I4360" s="52">
        <f t="shared" si="205"/>
        <v>1370.4060000000002</v>
      </c>
      <c r="J4360" s="52">
        <f t="shared" si="206"/>
        <v>1598.807</v>
      </c>
      <c r="K4360" s="54" t="s">
        <v>18314</v>
      </c>
      <c r="L4360" s="54" t="s">
        <v>18314</v>
      </c>
      <c r="M4360" s="54" t="s">
        <v>18314</v>
      </c>
      <c r="N4360" s="54">
        <v>1370.4060000000002</v>
      </c>
      <c r="O4360" s="54">
        <v>1598.807</v>
      </c>
    </row>
    <row r="4361" spans="1:15" s="53" customFormat="1" x14ac:dyDescent="0.45">
      <c r="A4361" s="53">
        <v>3211013879</v>
      </c>
      <c r="B4361" s="53" t="s">
        <v>5103</v>
      </c>
      <c r="C4361" s="53">
        <v>278</v>
      </c>
      <c r="F4361" s="53" t="s">
        <v>802</v>
      </c>
      <c r="G4361" s="52">
        <v>6063.75</v>
      </c>
      <c r="H4361" s="52">
        <f t="shared" si="204"/>
        <v>2061.6749999999997</v>
      </c>
      <c r="I4361" s="52">
        <f t="shared" si="205"/>
        <v>3638.25</v>
      </c>
      <c r="J4361" s="52">
        <f t="shared" si="206"/>
        <v>4244.625</v>
      </c>
      <c r="K4361" s="54" t="s">
        <v>18314</v>
      </c>
      <c r="L4361" s="54" t="s">
        <v>18314</v>
      </c>
      <c r="M4361" s="54" t="s">
        <v>18314</v>
      </c>
      <c r="N4361" s="54">
        <v>3638.25</v>
      </c>
      <c r="O4361" s="54">
        <v>4244.625</v>
      </c>
    </row>
    <row r="4362" spans="1:15" s="53" customFormat="1" x14ac:dyDescent="0.45">
      <c r="A4362" s="53">
        <v>3211013881</v>
      </c>
      <c r="B4362" s="53" t="s">
        <v>3026</v>
      </c>
      <c r="C4362" s="53">
        <v>278</v>
      </c>
      <c r="F4362" s="53" t="s">
        <v>802</v>
      </c>
      <c r="G4362" s="52">
        <v>1575</v>
      </c>
      <c r="H4362" s="52">
        <f t="shared" si="204"/>
        <v>535.5</v>
      </c>
      <c r="I4362" s="52">
        <f t="shared" si="205"/>
        <v>945</v>
      </c>
      <c r="J4362" s="52">
        <f t="shared" si="206"/>
        <v>1102.5</v>
      </c>
      <c r="K4362" s="54" t="s">
        <v>18314</v>
      </c>
      <c r="L4362" s="54" t="s">
        <v>18314</v>
      </c>
      <c r="M4362" s="54" t="s">
        <v>18314</v>
      </c>
      <c r="N4362" s="54">
        <v>945</v>
      </c>
      <c r="O4362" s="54">
        <v>1102.5</v>
      </c>
    </row>
    <row r="4363" spans="1:15" s="53" customFormat="1" x14ac:dyDescent="0.45">
      <c r="A4363" s="53">
        <v>3211013882</v>
      </c>
      <c r="B4363" s="53" t="s">
        <v>2872</v>
      </c>
      <c r="C4363" s="53">
        <v>278</v>
      </c>
      <c r="F4363" s="53" t="s">
        <v>802</v>
      </c>
      <c r="G4363" s="52">
        <v>2187.5</v>
      </c>
      <c r="H4363" s="52">
        <f t="shared" si="204"/>
        <v>743.74999999999989</v>
      </c>
      <c r="I4363" s="52">
        <f t="shared" si="205"/>
        <v>1312.5</v>
      </c>
      <c r="J4363" s="52">
        <f t="shared" si="206"/>
        <v>1531.25</v>
      </c>
      <c r="K4363" s="54" t="s">
        <v>18314</v>
      </c>
      <c r="L4363" s="54" t="s">
        <v>18314</v>
      </c>
      <c r="M4363" s="54" t="s">
        <v>18314</v>
      </c>
      <c r="N4363" s="54">
        <v>1312.5</v>
      </c>
      <c r="O4363" s="54">
        <v>1531.25</v>
      </c>
    </row>
    <row r="4364" spans="1:15" s="53" customFormat="1" x14ac:dyDescent="0.45">
      <c r="A4364" s="53">
        <v>3211013884</v>
      </c>
      <c r="B4364" s="53" t="s">
        <v>3027</v>
      </c>
      <c r="C4364" s="53">
        <v>278</v>
      </c>
      <c r="F4364" s="53" t="s">
        <v>244</v>
      </c>
      <c r="G4364" s="52">
        <v>252</v>
      </c>
      <c r="H4364" s="52">
        <f t="shared" si="204"/>
        <v>85.679999999999993</v>
      </c>
      <c r="I4364" s="52">
        <f t="shared" si="205"/>
        <v>151.19999999999999</v>
      </c>
      <c r="J4364" s="52">
        <f t="shared" si="206"/>
        <v>176.39999999999998</v>
      </c>
      <c r="K4364" s="54" t="s">
        <v>18313</v>
      </c>
      <c r="L4364" s="54" t="s">
        <v>18313</v>
      </c>
      <c r="M4364" s="54" t="s">
        <v>18313</v>
      </c>
      <c r="N4364" s="54">
        <v>151.19999999999999</v>
      </c>
      <c r="O4364" s="54">
        <v>176.39999999999998</v>
      </c>
    </row>
    <row r="4365" spans="1:15" s="53" customFormat="1" x14ac:dyDescent="0.45">
      <c r="A4365" s="53">
        <v>3211013885</v>
      </c>
      <c r="B4365" s="53" t="s">
        <v>2873</v>
      </c>
      <c r="C4365" s="53">
        <v>278</v>
      </c>
      <c r="F4365" s="53" t="s">
        <v>244</v>
      </c>
      <c r="G4365" s="52">
        <v>252</v>
      </c>
      <c r="H4365" s="52">
        <f t="shared" si="204"/>
        <v>85.679999999999993</v>
      </c>
      <c r="I4365" s="52">
        <f t="shared" si="205"/>
        <v>151.19999999999999</v>
      </c>
      <c r="J4365" s="52">
        <f t="shared" si="206"/>
        <v>176.39999999999998</v>
      </c>
      <c r="K4365" s="54" t="s">
        <v>18313</v>
      </c>
      <c r="L4365" s="54" t="s">
        <v>18313</v>
      </c>
      <c r="M4365" s="54" t="s">
        <v>18313</v>
      </c>
      <c r="N4365" s="54">
        <v>151.19999999999999</v>
      </c>
      <c r="O4365" s="54">
        <v>176.39999999999998</v>
      </c>
    </row>
    <row r="4366" spans="1:15" s="53" customFormat="1" x14ac:dyDescent="0.45">
      <c r="A4366" s="53">
        <v>3211013894</v>
      </c>
      <c r="B4366" s="53" t="s">
        <v>2874</v>
      </c>
      <c r="C4366" s="53">
        <v>278</v>
      </c>
      <c r="F4366" s="53" t="s">
        <v>244</v>
      </c>
      <c r="G4366" s="52">
        <v>3904.69</v>
      </c>
      <c r="H4366" s="52">
        <f t="shared" si="204"/>
        <v>1327.5945999999999</v>
      </c>
      <c r="I4366" s="52">
        <f t="shared" si="205"/>
        <v>2342.8139999999999</v>
      </c>
      <c r="J4366" s="52">
        <f t="shared" si="206"/>
        <v>2733.2829999999999</v>
      </c>
      <c r="K4366" s="54" t="s">
        <v>18313</v>
      </c>
      <c r="L4366" s="54" t="s">
        <v>18313</v>
      </c>
      <c r="M4366" s="54" t="s">
        <v>18313</v>
      </c>
      <c r="N4366" s="54">
        <v>2342.8139999999999</v>
      </c>
      <c r="O4366" s="54">
        <v>2733.2829999999999</v>
      </c>
    </row>
    <row r="4367" spans="1:15" s="53" customFormat="1" x14ac:dyDescent="0.45">
      <c r="A4367" s="53">
        <v>3211013900</v>
      </c>
      <c r="B4367" s="53" t="s">
        <v>3028</v>
      </c>
      <c r="C4367" s="53">
        <v>278</v>
      </c>
      <c r="F4367" s="53" t="s">
        <v>244</v>
      </c>
      <c r="G4367" s="52">
        <v>590.94000000000005</v>
      </c>
      <c r="H4367" s="52">
        <f t="shared" si="204"/>
        <v>200.9196</v>
      </c>
      <c r="I4367" s="52">
        <f t="shared" si="205"/>
        <v>354.56400000000002</v>
      </c>
      <c r="J4367" s="52">
        <f t="shared" si="206"/>
        <v>413.65800000000002</v>
      </c>
      <c r="K4367" s="54" t="s">
        <v>18313</v>
      </c>
      <c r="L4367" s="54" t="s">
        <v>18313</v>
      </c>
      <c r="M4367" s="54" t="s">
        <v>18313</v>
      </c>
      <c r="N4367" s="54">
        <v>354.56400000000002</v>
      </c>
      <c r="O4367" s="54">
        <v>413.65800000000002</v>
      </c>
    </row>
    <row r="4368" spans="1:15" s="53" customFormat="1" x14ac:dyDescent="0.45">
      <c r="A4368" s="53">
        <v>3211013907</v>
      </c>
      <c r="B4368" s="53" t="s">
        <v>3029</v>
      </c>
      <c r="C4368" s="53">
        <v>278</v>
      </c>
      <c r="F4368" s="53" t="s">
        <v>244</v>
      </c>
      <c r="G4368" s="52">
        <v>330.75</v>
      </c>
      <c r="H4368" s="52">
        <f t="shared" si="204"/>
        <v>112.45499999999998</v>
      </c>
      <c r="I4368" s="52">
        <f t="shared" si="205"/>
        <v>198.45</v>
      </c>
      <c r="J4368" s="52">
        <f t="shared" si="206"/>
        <v>231.52499999999998</v>
      </c>
      <c r="K4368" s="54" t="s">
        <v>18313</v>
      </c>
      <c r="L4368" s="54" t="s">
        <v>18313</v>
      </c>
      <c r="M4368" s="54" t="s">
        <v>18313</v>
      </c>
      <c r="N4368" s="54">
        <v>198.45</v>
      </c>
      <c r="O4368" s="54">
        <v>231.52499999999998</v>
      </c>
    </row>
    <row r="4369" spans="1:15" s="53" customFormat="1" x14ac:dyDescent="0.45">
      <c r="A4369" s="53">
        <v>3211013938</v>
      </c>
      <c r="B4369" s="53" t="s">
        <v>2875</v>
      </c>
      <c r="C4369" s="53">
        <v>272</v>
      </c>
      <c r="G4369" s="52">
        <v>115.76</v>
      </c>
      <c r="H4369" s="52">
        <f t="shared" si="204"/>
        <v>39.358399999999996</v>
      </c>
      <c r="I4369" s="52">
        <f t="shared" si="205"/>
        <v>69.456000000000003</v>
      </c>
      <c r="J4369" s="52">
        <f t="shared" si="206"/>
        <v>81.031999999999996</v>
      </c>
      <c r="K4369" s="54" t="s">
        <v>18311</v>
      </c>
      <c r="L4369" s="54" t="s">
        <v>18311</v>
      </c>
      <c r="M4369" s="54" t="s">
        <v>18311</v>
      </c>
      <c r="N4369" s="54">
        <v>69.456000000000003</v>
      </c>
      <c r="O4369" s="54">
        <v>81.031999999999996</v>
      </c>
    </row>
    <row r="4370" spans="1:15" s="53" customFormat="1" x14ac:dyDescent="0.45">
      <c r="A4370" s="53">
        <v>3211013940</v>
      </c>
      <c r="B4370" s="53" t="s">
        <v>3030</v>
      </c>
      <c r="C4370" s="53">
        <v>278</v>
      </c>
      <c r="F4370" s="53" t="s">
        <v>244</v>
      </c>
      <c r="G4370" s="52">
        <v>519.75</v>
      </c>
      <c r="H4370" s="52">
        <f t="shared" si="204"/>
        <v>176.71499999999997</v>
      </c>
      <c r="I4370" s="52">
        <f t="shared" si="205"/>
        <v>311.84999999999997</v>
      </c>
      <c r="J4370" s="52">
        <f t="shared" si="206"/>
        <v>363.82499999999999</v>
      </c>
      <c r="K4370" s="54" t="s">
        <v>18313</v>
      </c>
      <c r="L4370" s="54" t="s">
        <v>18313</v>
      </c>
      <c r="M4370" s="54" t="s">
        <v>18313</v>
      </c>
      <c r="N4370" s="54">
        <v>311.84999999999997</v>
      </c>
      <c r="O4370" s="54">
        <v>363.82499999999999</v>
      </c>
    </row>
    <row r="4371" spans="1:15" s="53" customFormat="1" x14ac:dyDescent="0.45">
      <c r="A4371" s="53">
        <v>3211013946</v>
      </c>
      <c r="B4371" s="53" t="s">
        <v>4736</v>
      </c>
      <c r="C4371" s="53">
        <v>278</v>
      </c>
      <c r="F4371" s="53" t="s">
        <v>244</v>
      </c>
      <c r="G4371" s="52">
        <v>198</v>
      </c>
      <c r="H4371" s="52">
        <f t="shared" si="204"/>
        <v>67.319999999999993</v>
      </c>
      <c r="I4371" s="52">
        <f t="shared" si="205"/>
        <v>118.8</v>
      </c>
      <c r="J4371" s="52">
        <f t="shared" si="206"/>
        <v>138.6</v>
      </c>
      <c r="K4371" s="54" t="s">
        <v>18313</v>
      </c>
      <c r="L4371" s="54" t="s">
        <v>18313</v>
      </c>
      <c r="M4371" s="54" t="s">
        <v>18313</v>
      </c>
      <c r="N4371" s="54">
        <v>118.8</v>
      </c>
      <c r="O4371" s="54">
        <v>138.6</v>
      </c>
    </row>
    <row r="4372" spans="1:15" s="53" customFormat="1" x14ac:dyDescent="0.45">
      <c r="A4372" s="53">
        <v>3211013949</v>
      </c>
      <c r="B4372" s="53" t="s">
        <v>3031</v>
      </c>
      <c r="C4372" s="53">
        <v>278</v>
      </c>
      <c r="F4372" s="53" t="s">
        <v>244</v>
      </c>
      <c r="G4372" s="52">
        <v>183.75</v>
      </c>
      <c r="H4372" s="52">
        <f t="shared" si="204"/>
        <v>62.474999999999994</v>
      </c>
      <c r="I4372" s="52">
        <f t="shared" si="205"/>
        <v>110.25</v>
      </c>
      <c r="J4372" s="52">
        <f t="shared" si="206"/>
        <v>128.625</v>
      </c>
      <c r="K4372" s="54" t="s">
        <v>18313</v>
      </c>
      <c r="L4372" s="54" t="s">
        <v>18313</v>
      </c>
      <c r="M4372" s="54" t="s">
        <v>18313</v>
      </c>
      <c r="N4372" s="54">
        <v>110.25</v>
      </c>
      <c r="O4372" s="54">
        <v>128.625</v>
      </c>
    </row>
    <row r="4373" spans="1:15" s="53" customFormat="1" x14ac:dyDescent="0.45">
      <c r="A4373" s="53">
        <v>3211013964</v>
      </c>
      <c r="B4373" s="53" t="s">
        <v>2876</v>
      </c>
      <c r="C4373" s="53">
        <v>272</v>
      </c>
      <c r="G4373" s="52">
        <v>787.5</v>
      </c>
      <c r="H4373" s="52">
        <f t="shared" si="204"/>
        <v>267.75</v>
      </c>
      <c r="I4373" s="52">
        <f t="shared" si="205"/>
        <v>472.5</v>
      </c>
      <c r="J4373" s="52">
        <f t="shared" si="206"/>
        <v>551.25</v>
      </c>
      <c r="K4373" s="54" t="s">
        <v>18311</v>
      </c>
      <c r="L4373" s="54" t="s">
        <v>18311</v>
      </c>
      <c r="M4373" s="54" t="s">
        <v>18311</v>
      </c>
      <c r="N4373" s="54">
        <v>472.5</v>
      </c>
      <c r="O4373" s="54">
        <v>551.25</v>
      </c>
    </row>
    <row r="4374" spans="1:15" s="53" customFormat="1" x14ac:dyDescent="0.45">
      <c r="A4374" s="53">
        <v>3211013975</v>
      </c>
      <c r="B4374" s="53" t="s">
        <v>3032</v>
      </c>
      <c r="C4374" s="53">
        <v>272</v>
      </c>
      <c r="G4374" s="52">
        <v>386.54</v>
      </c>
      <c r="H4374" s="52">
        <f t="shared" si="204"/>
        <v>131.42359999999999</v>
      </c>
      <c r="I4374" s="52">
        <f t="shared" si="205"/>
        <v>231.92400000000001</v>
      </c>
      <c r="J4374" s="52">
        <f t="shared" si="206"/>
        <v>270.57799999999997</v>
      </c>
      <c r="K4374" s="54" t="s">
        <v>18311</v>
      </c>
      <c r="L4374" s="54" t="s">
        <v>18311</v>
      </c>
      <c r="M4374" s="54" t="s">
        <v>18311</v>
      </c>
      <c r="N4374" s="54">
        <v>231.92400000000001</v>
      </c>
      <c r="O4374" s="54">
        <v>270.57799999999997</v>
      </c>
    </row>
    <row r="4375" spans="1:15" s="53" customFormat="1" x14ac:dyDescent="0.45">
      <c r="A4375" s="53">
        <v>3211013996</v>
      </c>
      <c r="B4375" s="53" t="s">
        <v>5104</v>
      </c>
      <c r="C4375" s="53">
        <v>278</v>
      </c>
      <c r="F4375" s="53" t="s">
        <v>244</v>
      </c>
      <c r="G4375" s="52">
        <v>563.85</v>
      </c>
      <c r="H4375" s="52">
        <f t="shared" si="204"/>
        <v>191.709</v>
      </c>
      <c r="I4375" s="52">
        <f t="shared" si="205"/>
        <v>338.31</v>
      </c>
      <c r="J4375" s="52">
        <f t="shared" si="206"/>
        <v>394.69499999999999</v>
      </c>
      <c r="K4375" s="54" t="s">
        <v>18313</v>
      </c>
      <c r="L4375" s="54" t="s">
        <v>18313</v>
      </c>
      <c r="M4375" s="54" t="s">
        <v>18313</v>
      </c>
      <c r="N4375" s="54">
        <v>338.31</v>
      </c>
      <c r="O4375" s="54">
        <v>394.69499999999999</v>
      </c>
    </row>
    <row r="4376" spans="1:15" s="53" customFormat="1" x14ac:dyDescent="0.45">
      <c r="A4376" s="53">
        <v>3211014009</v>
      </c>
      <c r="B4376" s="53" t="s">
        <v>5105</v>
      </c>
      <c r="C4376" s="53">
        <v>278</v>
      </c>
      <c r="F4376" s="53" t="s">
        <v>244</v>
      </c>
      <c r="G4376" s="52">
        <v>1533.63</v>
      </c>
      <c r="H4376" s="52">
        <f t="shared" si="204"/>
        <v>521.43420000000003</v>
      </c>
      <c r="I4376" s="52">
        <f t="shared" si="205"/>
        <v>920.178</v>
      </c>
      <c r="J4376" s="52">
        <f t="shared" si="206"/>
        <v>1073.5409999999999</v>
      </c>
      <c r="K4376" s="54" t="s">
        <v>18313</v>
      </c>
      <c r="L4376" s="54" t="s">
        <v>18313</v>
      </c>
      <c r="M4376" s="54" t="s">
        <v>18313</v>
      </c>
      <c r="N4376" s="54">
        <v>920.178</v>
      </c>
      <c r="O4376" s="54">
        <v>1073.5409999999999</v>
      </c>
    </row>
    <row r="4377" spans="1:15" s="53" customFormat="1" x14ac:dyDescent="0.45">
      <c r="A4377" s="53">
        <v>3211014016</v>
      </c>
      <c r="B4377" s="53" t="s">
        <v>5106</v>
      </c>
      <c r="C4377" s="53">
        <v>278</v>
      </c>
      <c r="F4377" s="53" t="s">
        <v>802</v>
      </c>
      <c r="G4377" s="52">
        <v>1575</v>
      </c>
      <c r="H4377" s="52">
        <f t="shared" si="204"/>
        <v>535.5</v>
      </c>
      <c r="I4377" s="52">
        <f t="shared" si="205"/>
        <v>945</v>
      </c>
      <c r="J4377" s="52">
        <f t="shared" si="206"/>
        <v>1102.5</v>
      </c>
      <c r="K4377" s="54" t="s">
        <v>18314</v>
      </c>
      <c r="L4377" s="54" t="s">
        <v>18314</v>
      </c>
      <c r="M4377" s="54" t="s">
        <v>18314</v>
      </c>
      <c r="N4377" s="54">
        <v>945</v>
      </c>
      <c r="O4377" s="54">
        <v>1102.5</v>
      </c>
    </row>
    <row r="4378" spans="1:15" s="53" customFormat="1" x14ac:dyDescent="0.45">
      <c r="A4378" s="53">
        <v>3211014018</v>
      </c>
      <c r="B4378" s="53" t="s">
        <v>2893</v>
      </c>
      <c r="C4378" s="53">
        <v>278</v>
      </c>
      <c r="F4378" s="53" t="s">
        <v>802</v>
      </c>
      <c r="G4378" s="52">
        <v>2677.24</v>
      </c>
      <c r="H4378" s="52">
        <f t="shared" si="204"/>
        <v>910.26159999999982</v>
      </c>
      <c r="I4378" s="52">
        <f t="shared" si="205"/>
        <v>1606.3439999999998</v>
      </c>
      <c r="J4378" s="52">
        <f t="shared" si="206"/>
        <v>1874.0679999999998</v>
      </c>
      <c r="K4378" s="54" t="s">
        <v>18314</v>
      </c>
      <c r="L4378" s="54" t="s">
        <v>18314</v>
      </c>
      <c r="M4378" s="54" t="s">
        <v>18314</v>
      </c>
      <c r="N4378" s="54">
        <v>1606.3439999999998</v>
      </c>
      <c r="O4378" s="54">
        <v>1874.0679999999998</v>
      </c>
    </row>
    <row r="4379" spans="1:15" s="53" customFormat="1" x14ac:dyDescent="0.45">
      <c r="A4379" s="53">
        <v>3211014020</v>
      </c>
      <c r="B4379" s="53" t="s">
        <v>4737</v>
      </c>
      <c r="C4379" s="53">
        <v>278</v>
      </c>
      <c r="F4379" s="53" t="s">
        <v>802</v>
      </c>
      <c r="G4379" s="52">
        <v>7075.25</v>
      </c>
      <c r="H4379" s="52">
        <f t="shared" si="204"/>
        <v>2405.5849999999996</v>
      </c>
      <c r="I4379" s="52">
        <f t="shared" si="205"/>
        <v>4245.1499999999996</v>
      </c>
      <c r="J4379" s="52">
        <f t="shared" si="206"/>
        <v>4952.6749999999993</v>
      </c>
      <c r="K4379" s="54" t="s">
        <v>18314</v>
      </c>
      <c r="L4379" s="54" t="s">
        <v>18314</v>
      </c>
      <c r="M4379" s="54" t="s">
        <v>18314</v>
      </c>
      <c r="N4379" s="54">
        <v>4245.1499999999996</v>
      </c>
      <c r="O4379" s="54">
        <v>4952.6749999999993</v>
      </c>
    </row>
    <row r="4380" spans="1:15" s="53" customFormat="1" x14ac:dyDescent="0.45">
      <c r="A4380" s="53">
        <v>3211014028</v>
      </c>
      <c r="B4380" s="53" t="s">
        <v>5107</v>
      </c>
      <c r="C4380" s="53">
        <v>272</v>
      </c>
      <c r="G4380" s="52">
        <v>892.5</v>
      </c>
      <c r="H4380" s="52">
        <f t="shared" si="204"/>
        <v>303.45</v>
      </c>
      <c r="I4380" s="52">
        <f t="shared" si="205"/>
        <v>535.5</v>
      </c>
      <c r="J4380" s="52">
        <f t="shared" si="206"/>
        <v>624.75</v>
      </c>
      <c r="K4380" s="54" t="s">
        <v>18311</v>
      </c>
      <c r="L4380" s="54" t="s">
        <v>18311</v>
      </c>
      <c r="M4380" s="54" t="s">
        <v>18311</v>
      </c>
      <c r="N4380" s="54">
        <v>535.5</v>
      </c>
      <c r="O4380" s="54">
        <v>624.75</v>
      </c>
    </row>
    <row r="4381" spans="1:15" s="53" customFormat="1" x14ac:dyDescent="0.45">
      <c r="A4381" s="53">
        <v>3211014031</v>
      </c>
      <c r="B4381" s="53" t="s">
        <v>5108</v>
      </c>
      <c r="C4381" s="53">
        <v>278</v>
      </c>
      <c r="F4381" s="53" t="s">
        <v>244</v>
      </c>
      <c r="G4381" s="52">
        <v>183.75</v>
      </c>
      <c r="H4381" s="52">
        <f t="shared" si="204"/>
        <v>62.474999999999994</v>
      </c>
      <c r="I4381" s="52">
        <f t="shared" si="205"/>
        <v>110.25</v>
      </c>
      <c r="J4381" s="52">
        <f t="shared" si="206"/>
        <v>128.625</v>
      </c>
      <c r="K4381" s="54" t="s">
        <v>18313</v>
      </c>
      <c r="L4381" s="54" t="s">
        <v>18313</v>
      </c>
      <c r="M4381" s="54" t="s">
        <v>18313</v>
      </c>
      <c r="N4381" s="54">
        <v>110.25</v>
      </c>
      <c r="O4381" s="54">
        <v>128.625</v>
      </c>
    </row>
    <row r="4382" spans="1:15" s="53" customFormat="1" x14ac:dyDescent="0.45">
      <c r="A4382" s="53">
        <v>3211014051</v>
      </c>
      <c r="B4382" s="53" t="s">
        <v>4738</v>
      </c>
      <c r="C4382" s="53">
        <v>278</v>
      </c>
      <c r="G4382" s="52">
        <v>35.700000000000003</v>
      </c>
      <c r="H4382" s="52">
        <f t="shared" si="204"/>
        <v>12.138</v>
      </c>
      <c r="I4382" s="52">
        <f t="shared" si="205"/>
        <v>21.42</v>
      </c>
      <c r="J4382" s="52">
        <f t="shared" si="206"/>
        <v>24.990000000000002</v>
      </c>
      <c r="K4382" s="54" t="s">
        <v>18314</v>
      </c>
      <c r="L4382" s="54" t="s">
        <v>18314</v>
      </c>
      <c r="M4382" s="54" t="s">
        <v>18314</v>
      </c>
      <c r="N4382" s="54">
        <v>21.42</v>
      </c>
      <c r="O4382" s="54">
        <v>24.990000000000002</v>
      </c>
    </row>
    <row r="4383" spans="1:15" s="53" customFormat="1" x14ac:dyDescent="0.45">
      <c r="A4383" s="53">
        <v>3211014078</v>
      </c>
      <c r="B4383" s="53" t="s">
        <v>2894</v>
      </c>
      <c r="C4383" s="53">
        <v>278</v>
      </c>
      <c r="G4383" s="52">
        <v>35.700000000000003</v>
      </c>
      <c r="H4383" s="52">
        <f t="shared" si="204"/>
        <v>12.138</v>
      </c>
      <c r="I4383" s="52">
        <f t="shared" si="205"/>
        <v>21.42</v>
      </c>
      <c r="J4383" s="52">
        <f t="shared" si="206"/>
        <v>24.990000000000002</v>
      </c>
      <c r="K4383" s="54" t="s">
        <v>18314</v>
      </c>
      <c r="L4383" s="54" t="s">
        <v>18314</v>
      </c>
      <c r="M4383" s="54" t="s">
        <v>18314</v>
      </c>
      <c r="N4383" s="54">
        <v>21.42</v>
      </c>
      <c r="O4383" s="54">
        <v>24.990000000000002</v>
      </c>
    </row>
    <row r="4384" spans="1:15" s="53" customFormat="1" x14ac:dyDescent="0.45">
      <c r="A4384" s="53">
        <v>3211014092</v>
      </c>
      <c r="B4384" s="53" t="s">
        <v>5109</v>
      </c>
      <c r="C4384" s="53">
        <v>278</v>
      </c>
      <c r="F4384" s="53" t="s">
        <v>2578</v>
      </c>
      <c r="G4384" s="52">
        <v>3796.74</v>
      </c>
      <c r="H4384" s="52">
        <f t="shared" si="204"/>
        <v>1290.8915999999997</v>
      </c>
      <c r="I4384" s="52">
        <f t="shared" si="205"/>
        <v>2278.0439999999999</v>
      </c>
      <c r="J4384" s="52">
        <f t="shared" si="206"/>
        <v>2657.7179999999998</v>
      </c>
      <c r="K4384" s="54" t="s">
        <v>18314</v>
      </c>
      <c r="L4384" s="54" t="s">
        <v>18314</v>
      </c>
      <c r="M4384" s="54" t="s">
        <v>18314</v>
      </c>
      <c r="N4384" s="54">
        <v>2278.0439999999999</v>
      </c>
      <c r="O4384" s="54">
        <v>2657.7179999999998</v>
      </c>
    </row>
    <row r="4385" spans="1:15" s="53" customFormat="1" x14ac:dyDescent="0.45">
      <c r="A4385" s="53">
        <v>3211014093</v>
      </c>
      <c r="B4385" s="53" t="s">
        <v>4739</v>
      </c>
      <c r="C4385" s="53">
        <v>278</v>
      </c>
      <c r="F4385" s="53" t="s">
        <v>244</v>
      </c>
      <c r="G4385" s="52">
        <v>497.7</v>
      </c>
      <c r="H4385" s="52">
        <f t="shared" si="204"/>
        <v>169.21799999999999</v>
      </c>
      <c r="I4385" s="52">
        <f t="shared" si="205"/>
        <v>298.62</v>
      </c>
      <c r="J4385" s="52">
        <f t="shared" si="206"/>
        <v>348.39</v>
      </c>
      <c r="K4385" s="54" t="s">
        <v>18313</v>
      </c>
      <c r="L4385" s="54" t="s">
        <v>18313</v>
      </c>
      <c r="M4385" s="54" t="s">
        <v>18313</v>
      </c>
      <c r="N4385" s="54">
        <v>298.62</v>
      </c>
      <c r="O4385" s="54">
        <v>348.39</v>
      </c>
    </row>
    <row r="4386" spans="1:15" s="53" customFormat="1" x14ac:dyDescent="0.45">
      <c r="A4386" s="53">
        <v>3211014106</v>
      </c>
      <c r="B4386" s="53" t="s">
        <v>5110</v>
      </c>
      <c r="C4386" s="53">
        <v>272</v>
      </c>
      <c r="G4386" s="52">
        <v>1335.96</v>
      </c>
      <c r="H4386" s="52">
        <f t="shared" si="204"/>
        <v>454.22639999999996</v>
      </c>
      <c r="I4386" s="52">
        <f t="shared" si="205"/>
        <v>801.57600000000002</v>
      </c>
      <c r="J4386" s="52">
        <f t="shared" si="206"/>
        <v>935.17199999999991</v>
      </c>
      <c r="K4386" s="54" t="s">
        <v>18311</v>
      </c>
      <c r="L4386" s="54" t="s">
        <v>18311</v>
      </c>
      <c r="M4386" s="54" t="s">
        <v>18311</v>
      </c>
      <c r="N4386" s="54">
        <v>801.57600000000002</v>
      </c>
      <c r="O4386" s="54">
        <v>935.17199999999991</v>
      </c>
    </row>
    <row r="4387" spans="1:15" s="53" customFormat="1" x14ac:dyDescent="0.45">
      <c r="A4387" s="53">
        <v>3211014108</v>
      </c>
      <c r="B4387" s="53" t="s">
        <v>2895</v>
      </c>
      <c r="C4387" s="53">
        <v>278</v>
      </c>
      <c r="F4387" s="53" t="s">
        <v>244</v>
      </c>
      <c r="G4387" s="52">
        <v>2241.75</v>
      </c>
      <c r="H4387" s="52">
        <f t="shared" si="204"/>
        <v>762.19499999999994</v>
      </c>
      <c r="I4387" s="52">
        <f t="shared" si="205"/>
        <v>1345.05</v>
      </c>
      <c r="J4387" s="52">
        <f t="shared" si="206"/>
        <v>1569.2249999999999</v>
      </c>
      <c r="K4387" s="54" t="s">
        <v>18313</v>
      </c>
      <c r="L4387" s="54" t="s">
        <v>18313</v>
      </c>
      <c r="M4387" s="54" t="s">
        <v>18313</v>
      </c>
      <c r="N4387" s="54">
        <v>1345.05</v>
      </c>
      <c r="O4387" s="54">
        <v>1569.2249999999999</v>
      </c>
    </row>
    <row r="4388" spans="1:15" s="53" customFormat="1" x14ac:dyDescent="0.45">
      <c r="A4388" s="53">
        <v>3211014134</v>
      </c>
      <c r="B4388" s="53" t="s">
        <v>5111</v>
      </c>
      <c r="C4388" s="53">
        <v>278</v>
      </c>
      <c r="F4388" s="53" t="s">
        <v>802</v>
      </c>
      <c r="G4388" s="52">
        <v>1200</v>
      </c>
      <c r="H4388" s="52">
        <f t="shared" si="204"/>
        <v>407.99999999999994</v>
      </c>
      <c r="I4388" s="52">
        <f t="shared" si="205"/>
        <v>720</v>
      </c>
      <c r="J4388" s="52">
        <f t="shared" si="206"/>
        <v>840</v>
      </c>
      <c r="K4388" s="54" t="s">
        <v>18314</v>
      </c>
      <c r="L4388" s="54" t="s">
        <v>18314</v>
      </c>
      <c r="M4388" s="54" t="s">
        <v>18314</v>
      </c>
      <c r="N4388" s="54">
        <v>720</v>
      </c>
      <c r="O4388" s="54">
        <v>840</v>
      </c>
    </row>
    <row r="4389" spans="1:15" s="53" customFormat="1" x14ac:dyDescent="0.45">
      <c r="A4389" s="53">
        <v>3211014149</v>
      </c>
      <c r="B4389" s="53" t="s">
        <v>5112</v>
      </c>
      <c r="C4389" s="53">
        <v>278</v>
      </c>
      <c r="F4389" s="53" t="s">
        <v>244</v>
      </c>
      <c r="G4389" s="52">
        <v>538.17999999999995</v>
      </c>
      <c r="H4389" s="52">
        <f t="shared" si="204"/>
        <v>182.98119999999997</v>
      </c>
      <c r="I4389" s="52">
        <f t="shared" si="205"/>
        <v>322.90799999999996</v>
      </c>
      <c r="J4389" s="52">
        <f t="shared" si="206"/>
        <v>376.72599999999994</v>
      </c>
      <c r="K4389" s="54" t="s">
        <v>18313</v>
      </c>
      <c r="L4389" s="54" t="s">
        <v>18313</v>
      </c>
      <c r="M4389" s="54" t="s">
        <v>18313</v>
      </c>
      <c r="N4389" s="54">
        <v>322.90799999999996</v>
      </c>
      <c r="O4389" s="54">
        <v>376.72599999999994</v>
      </c>
    </row>
    <row r="4390" spans="1:15" s="53" customFormat="1" x14ac:dyDescent="0.45">
      <c r="A4390" s="53">
        <v>3211014152</v>
      </c>
      <c r="B4390" s="53" t="s">
        <v>3170</v>
      </c>
      <c r="C4390" s="53">
        <v>278</v>
      </c>
      <c r="F4390" s="53" t="s">
        <v>244</v>
      </c>
      <c r="G4390" s="52">
        <v>886.2</v>
      </c>
      <c r="H4390" s="52">
        <f t="shared" si="204"/>
        <v>301.30799999999999</v>
      </c>
      <c r="I4390" s="52">
        <f t="shared" si="205"/>
        <v>531.72</v>
      </c>
      <c r="J4390" s="52">
        <f t="shared" si="206"/>
        <v>620.34</v>
      </c>
      <c r="K4390" s="54" t="s">
        <v>18313</v>
      </c>
      <c r="L4390" s="54" t="s">
        <v>18313</v>
      </c>
      <c r="M4390" s="54" t="s">
        <v>18313</v>
      </c>
      <c r="N4390" s="54">
        <v>531.72</v>
      </c>
      <c r="O4390" s="54">
        <v>620.34</v>
      </c>
    </row>
    <row r="4391" spans="1:15" s="53" customFormat="1" x14ac:dyDescent="0.45">
      <c r="A4391" s="53">
        <v>3211014166</v>
      </c>
      <c r="B4391" s="53" t="s">
        <v>2896</v>
      </c>
      <c r="C4391" s="53">
        <v>278</v>
      </c>
      <c r="F4391" s="53" t="s">
        <v>244</v>
      </c>
      <c r="G4391" s="52">
        <v>3976.53</v>
      </c>
      <c r="H4391" s="52">
        <f t="shared" si="204"/>
        <v>1352.0201999999999</v>
      </c>
      <c r="I4391" s="52">
        <f t="shared" si="205"/>
        <v>2385.9180000000001</v>
      </c>
      <c r="J4391" s="52">
        <f t="shared" si="206"/>
        <v>2783.5709999999999</v>
      </c>
      <c r="K4391" s="54" t="s">
        <v>18313</v>
      </c>
      <c r="L4391" s="54" t="s">
        <v>18313</v>
      </c>
      <c r="M4391" s="54" t="s">
        <v>18313</v>
      </c>
      <c r="N4391" s="54">
        <v>2385.9180000000001</v>
      </c>
      <c r="O4391" s="54">
        <v>2783.5709999999999</v>
      </c>
    </row>
    <row r="4392" spans="1:15" s="53" customFormat="1" x14ac:dyDescent="0.45">
      <c r="A4392" s="53">
        <v>3211014174</v>
      </c>
      <c r="B4392" s="53" t="s">
        <v>2897</v>
      </c>
      <c r="C4392" s="53">
        <v>278</v>
      </c>
      <c r="F4392" s="53" t="s">
        <v>244</v>
      </c>
      <c r="G4392" s="52">
        <v>428.4</v>
      </c>
      <c r="H4392" s="52">
        <f t="shared" si="204"/>
        <v>145.65599999999998</v>
      </c>
      <c r="I4392" s="52">
        <f t="shared" si="205"/>
        <v>257.03999999999996</v>
      </c>
      <c r="J4392" s="52">
        <f t="shared" si="206"/>
        <v>299.87999999999994</v>
      </c>
      <c r="K4392" s="54" t="s">
        <v>18313</v>
      </c>
      <c r="L4392" s="54" t="s">
        <v>18313</v>
      </c>
      <c r="M4392" s="54" t="s">
        <v>18313</v>
      </c>
      <c r="N4392" s="54">
        <v>257.03999999999996</v>
      </c>
      <c r="O4392" s="54">
        <v>299.87999999999994</v>
      </c>
    </row>
    <row r="4393" spans="1:15" s="53" customFormat="1" x14ac:dyDescent="0.45">
      <c r="A4393" s="53">
        <v>3211014176</v>
      </c>
      <c r="B4393" s="53" t="s">
        <v>2898</v>
      </c>
      <c r="C4393" s="53">
        <v>278</v>
      </c>
      <c r="D4393" s="53" t="s">
        <v>244</v>
      </c>
      <c r="F4393" s="53" t="s">
        <v>244</v>
      </c>
      <c r="G4393" s="52">
        <v>428.4</v>
      </c>
      <c r="H4393" s="52">
        <f t="shared" si="204"/>
        <v>145.65599999999998</v>
      </c>
      <c r="I4393" s="52">
        <f t="shared" si="205"/>
        <v>0</v>
      </c>
      <c r="J4393" s="52">
        <f t="shared" si="206"/>
        <v>299.87999999999994</v>
      </c>
      <c r="K4393" s="54">
        <v>0</v>
      </c>
      <c r="L4393" s="54">
        <v>0</v>
      </c>
      <c r="M4393" s="54">
        <v>0</v>
      </c>
      <c r="N4393" s="54">
        <v>257.03999999999996</v>
      </c>
      <c r="O4393" s="54">
        <v>299.87999999999994</v>
      </c>
    </row>
    <row r="4394" spans="1:15" s="53" customFormat="1" x14ac:dyDescent="0.45">
      <c r="A4394" s="53">
        <v>3211014181</v>
      </c>
      <c r="B4394" s="53" t="s">
        <v>2899</v>
      </c>
      <c r="C4394" s="53">
        <v>278</v>
      </c>
      <c r="F4394" s="53" t="s">
        <v>802</v>
      </c>
      <c r="G4394" s="52">
        <v>6063.75</v>
      </c>
      <c r="H4394" s="52">
        <f t="shared" si="204"/>
        <v>2061.6749999999997</v>
      </c>
      <c r="I4394" s="52">
        <f t="shared" si="205"/>
        <v>3638.25</v>
      </c>
      <c r="J4394" s="52">
        <f t="shared" si="206"/>
        <v>4244.625</v>
      </c>
      <c r="K4394" s="54" t="s">
        <v>18314</v>
      </c>
      <c r="L4394" s="54" t="s">
        <v>18314</v>
      </c>
      <c r="M4394" s="54" t="s">
        <v>18314</v>
      </c>
      <c r="N4394" s="54">
        <v>3638.25</v>
      </c>
      <c r="O4394" s="54">
        <v>4244.625</v>
      </c>
    </row>
    <row r="4395" spans="1:15" s="53" customFormat="1" x14ac:dyDescent="0.45">
      <c r="A4395" s="53">
        <v>3211014186</v>
      </c>
      <c r="B4395" s="53" t="s">
        <v>4736</v>
      </c>
      <c r="C4395" s="53">
        <v>278</v>
      </c>
      <c r="F4395" s="53" t="s">
        <v>244</v>
      </c>
      <c r="G4395" s="52">
        <v>343.35</v>
      </c>
      <c r="H4395" s="52">
        <f t="shared" si="204"/>
        <v>116.73899999999999</v>
      </c>
      <c r="I4395" s="52">
        <f t="shared" si="205"/>
        <v>206.01000000000002</v>
      </c>
      <c r="J4395" s="52">
        <f t="shared" si="206"/>
        <v>240.345</v>
      </c>
      <c r="K4395" s="54" t="s">
        <v>18313</v>
      </c>
      <c r="L4395" s="54" t="s">
        <v>18313</v>
      </c>
      <c r="M4395" s="54" t="s">
        <v>18313</v>
      </c>
      <c r="N4395" s="54">
        <v>206.01000000000002</v>
      </c>
      <c r="O4395" s="54">
        <v>240.345</v>
      </c>
    </row>
    <row r="4396" spans="1:15" s="53" customFormat="1" x14ac:dyDescent="0.45">
      <c r="A4396" s="53">
        <v>3211014193</v>
      </c>
      <c r="B4396" s="53" t="s">
        <v>2900</v>
      </c>
      <c r="C4396" s="53">
        <v>278</v>
      </c>
      <c r="F4396" s="53" t="s">
        <v>244</v>
      </c>
      <c r="G4396" s="52">
        <v>787.5</v>
      </c>
      <c r="H4396" s="52">
        <f t="shared" si="204"/>
        <v>267.75</v>
      </c>
      <c r="I4396" s="52">
        <f t="shared" si="205"/>
        <v>472.5</v>
      </c>
      <c r="J4396" s="52">
        <f t="shared" si="206"/>
        <v>551.25</v>
      </c>
      <c r="K4396" s="54" t="s">
        <v>18313</v>
      </c>
      <c r="L4396" s="54" t="s">
        <v>18313</v>
      </c>
      <c r="M4396" s="54" t="s">
        <v>18313</v>
      </c>
      <c r="N4396" s="54">
        <v>472.5</v>
      </c>
      <c r="O4396" s="54">
        <v>551.25</v>
      </c>
    </row>
    <row r="4397" spans="1:15" s="53" customFormat="1" x14ac:dyDescent="0.45">
      <c r="A4397" s="53">
        <v>3211014195</v>
      </c>
      <c r="B4397" s="53" t="s">
        <v>2901</v>
      </c>
      <c r="C4397" s="53">
        <v>278</v>
      </c>
      <c r="F4397" s="53" t="s">
        <v>244</v>
      </c>
      <c r="G4397" s="52">
        <v>343.35</v>
      </c>
      <c r="H4397" s="52">
        <f t="shared" si="204"/>
        <v>116.73899999999999</v>
      </c>
      <c r="I4397" s="52">
        <f t="shared" si="205"/>
        <v>206.01000000000002</v>
      </c>
      <c r="J4397" s="52">
        <f t="shared" si="206"/>
        <v>240.345</v>
      </c>
      <c r="K4397" s="54" t="s">
        <v>18313</v>
      </c>
      <c r="L4397" s="54" t="s">
        <v>18313</v>
      </c>
      <c r="M4397" s="54" t="s">
        <v>18313</v>
      </c>
      <c r="N4397" s="54">
        <v>206.01000000000002</v>
      </c>
      <c r="O4397" s="54">
        <v>240.345</v>
      </c>
    </row>
    <row r="4398" spans="1:15" s="53" customFormat="1" x14ac:dyDescent="0.45">
      <c r="A4398" s="53">
        <v>3211014196</v>
      </c>
      <c r="B4398" s="53" t="s">
        <v>4531</v>
      </c>
      <c r="C4398" s="53">
        <v>278</v>
      </c>
      <c r="F4398" s="53" t="s">
        <v>244</v>
      </c>
      <c r="G4398" s="52">
        <v>343.35</v>
      </c>
      <c r="H4398" s="52">
        <f t="shared" si="204"/>
        <v>116.73899999999999</v>
      </c>
      <c r="I4398" s="52">
        <f t="shared" si="205"/>
        <v>206.01000000000002</v>
      </c>
      <c r="J4398" s="52">
        <f t="shared" si="206"/>
        <v>240.345</v>
      </c>
      <c r="K4398" s="54" t="s">
        <v>18313</v>
      </c>
      <c r="L4398" s="54" t="s">
        <v>18313</v>
      </c>
      <c r="M4398" s="54" t="s">
        <v>18313</v>
      </c>
      <c r="N4398" s="54">
        <v>206.01000000000002</v>
      </c>
      <c r="O4398" s="54">
        <v>240.345</v>
      </c>
    </row>
    <row r="4399" spans="1:15" s="53" customFormat="1" x14ac:dyDescent="0.45">
      <c r="A4399" s="53">
        <v>3211014203</v>
      </c>
      <c r="B4399" s="53" t="s">
        <v>2902</v>
      </c>
      <c r="C4399" s="53">
        <v>278</v>
      </c>
      <c r="F4399" s="53" t="s">
        <v>802</v>
      </c>
      <c r="G4399" s="52">
        <v>5771.59</v>
      </c>
      <c r="H4399" s="52">
        <f t="shared" si="204"/>
        <v>1962.3405999999998</v>
      </c>
      <c r="I4399" s="52">
        <f t="shared" si="205"/>
        <v>3462.9540000000002</v>
      </c>
      <c r="J4399" s="52">
        <f t="shared" si="206"/>
        <v>4040.1129999999998</v>
      </c>
      <c r="K4399" s="54" t="s">
        <v>18314</v>
      </c>
      <c r="L4399" s="54" t="s">
        <v>18314</v>
      </c>
      <c r="M4399" s="54" t="s">
        <v>18314</v>
      </c>
      <c r="N4399" s="54">
        <v>3462.9540000000002</v>
      </c>
      <c r="O4399" s="54">
        <v>4040.1129999999998</v>
      </c>
    </row>
    <row r="4400" spans="1:15" s="53" customFormat="1" x14ac:dyDescent="0.45">
      <c r="A4400" s="53">
        <v>3211014209</v>
      </c>
      <c r="B4400" s="53" t="s">
        <v>3171</v>
      </c>
      <c r="C4400" s="53">
        <v>272</v>
      </c>
      <c r="F4400" s="53" t="s">
        <v>348</v>
      </c>
      <c r="G4400" s="52">
        <v>64.3</v>
      </c>
      <c r="H4400" s="52">
        <f t="shared" si="204"/>
        <v>21.861999999999998</v>
      </c>
      <c r="I4400" s="52">
        <f t="shared" si="205"/>
        <v>38.58</v>
      </c>
      <c r="J4400" s="52">
        <f t="shared" si="206"/>
        <v>45.01</v>
      </c>
      <c r="K4400" s="54" t="s">
        <v>18311</v>
      </c>
      <c r="L4400" s="54" t="s">
        <v>18311</v>
      </c>
      <c r="M4400" s="54" t="s">
        <v>18311</v>
      </c>
      <c r="N4400" s="54">
        <v>38.58</v>
      </c>
      <c r="O4400" s="54">
        <v>45.01</v>
      </c>
    </row>
    <row r="4401" spans="1:15" s="53" customFormat="1" x14ac:dyDescent="0.45">
      <c r="A4401" s="53">
        <v>3211014212</v>
      </c>
      <c r="B4401" s="53" t="s">
        <v>3172</v>
      </c>
      <c r="C4401" s="53">
        <v>278</v>
      </c>
      <c r="F4401" s="53" t="s">
        <v>244</v>
      </c>
      <c r="G4401" s="52">
        <v>270.89999999999998</v>
      </c>
      <c r="H4401" s="52">
        <f t="shared" si="204"/>
        <v>92.10599999999998</v>
      </c>
      <c r="I4401" s="52">
        <f t="shared" si="205"/>
        <v>162.54</v>
      </c>
      <c r="J4401" s="52">
        <f t="shared" si="206"/>
        <v>189.62999999999997</v>
      </c>
      <c r="K4401" s="54" t="s">
        <v>18313</v>
      </c>
      <c r="L4401" s="54" t="s">
        <v>18313</v>
      </c>
      <c r="M4401" s="54" t="s">
        <v>18313</v>
      </c>
      <c r="N4401" s="54">
        <v>162.54</v>
      </c>
      <c r="O4401" s="54">
        <v>189.62999999999997</v>
      </c>
    </row>
    <row r="4402" spans="1:15" s="53" customFormat="1" x14ac:dyDescent="0.45">
      <c r="A4402" s="53">
        <v>3211014213</v>
      </c>
      <c r="B4402" s="53" t="s">
        <v>2903</v>
      </c>
      <c r="C4402" s="53">
        <v>278</v>
      </c>
      <c r="F4402" s="53" t="s">
        <v>244</v>
      </c>
      <c r="G4402" s="52">
        <v>270.89999999999998</v>
      </c>
      <c r="H4402" s="52">
        <f t="shared" si="204"/>
        <v>92.10599999999998</v>
      </c>
      <c r="I4402" s="52">
        <f t="shared" si="205"/>
        <v>162.54</v>
      </c>
      <c r="J4402" s="52">
        <f t="shared" si="206"/>
        <v>189.62999999999997</v>
      </c>
      <c r="K4402" s="54" t="s">
        <v>18313</v>
      </c>
      <c r="L4402" s="54" t="s">
        <v>18313</v>
      </c>
      <c r="M4402" s="54" t="s">
        <v>18313</v>
      </c>
      <c r="N4402" s="54">
        <v>162.54</v>
      </c>
      <c r="O4402" s="54">
        <v>189.62999999999997</v>
      </c>
    </row>
    <row r="4403" spans="1:15" s="53" customFormat="1" x14ac:dyDescent="0.45">
      <c r="A4403" s="53">
        <v>3211014214</v>
      </c>
      <c r="B4403" s="53" t="s">
        <v>5113</v>
      </c>
      <c r="C4403" s="53">
        <v>278</v>
      </c>
      <c r="F4403" s="53" t="s">
        <v>244</v>
      </c>
      <c r="G4403" s="52">
        <v>384.3</v>
      </c>
      <c r="H4403" s="52">
        <f t="shared" si="204"/>
        <v>130.66199999999998</v>
      </c>
      <c r="I4403" s="52">
        <f t="shared" si="205"/>
        <v>230.57999999999998</v>
      </c>
      <c r="J4403" s="52">
        <f t="shared" si="206"/>
        <v>269.01</v>
      </c>
      <c r="K4403" s="54" t="s">
        <v>18313</v>
      </c>
      <c r="L4403" s="54" t="s">
        <v>18313</v>
      </c>
      <c r="M4403" s="54" t="s">
        <v>18313</v>
      </c>
      <c r="N4403" s="54">
        <v>230.57999999999998</v>
      </c>
      <c r="O4403" s="54">
        <v>269.01</v>
      </c>
    </row>
    <row r="4404" spans="1:15" s="53" customFormat="1" x14ac:dyDescent="0.45">
      <c r="A4404" s="53">
        <v>3211014230</v>
      </c>
      <c r="B4404" s="53" t="s">
        <v>4740</v>
      </c>
      <c r="C4404" s="53">
        <v>278</v>
      </c>
      <c r="F4404" s="53" t="s">
        <v>244</v>
      </c>
      <c r="G4404" s="52">
        <v>340.2</v>
      </c>
      <c r="H4404" s="52">
        <f t="shared" si="204"/>
        <v>115.66799999999999</v>
      </c>
      <c r="I4404" s="52">
        <f t="shared" si="205"/>
        <v>204.11999999999998</v>
      </c>
      <c r="J4404" s="52">
        <f t="shared" si="206"/>
        <v>238.14</v>
      </c>
      <c r="K4404" s="54" t="s">
        <v>18313</v>
      </c>
      <c r="L4404" s="54" t="s">
        <v>18313</v>
      </c>
      <c r="M4404" s="54" t="s">
        <v>18313</v>
      </c>
      <c r="N4404" s="54">
        <v>204.11999999999998</v>
      </c>
      <c r="O4404" s="54">
        <v>238.14</v>
      </c>
    </row>
    <row r="4405" spans="1:15" s="53" customFormat="1" x14ac:dyDescent="0.45">
      <c r="A4405" s="53">
        <v>3211014232</v>
      </c>
      <c r="B4405" s="53" t="s">
        <v>4741</v>
      </c>
      <c r="C4405" s="53">
        <v>278</v>
      </c>
      <c r="F4405" s="53" t="s">
        <v>244</v>
      </c>
      <c r="G4405" s="52">
        <v>614.25</v>
      </c>
      <c r="H4405" s="52">
        <f t="shared" si="204"/>
        <v>208.84499999999997</v>
      </c>
      <c r="I4405" s="52">
        <f t="shared" si="205"/>
        <v>368.55</v>
      </c>
      <c r="J4405" s="52">
        <f t="shared" si="206"/>
        <v>429.97499999999997</v>
      </c>
      <c r="K4405" s="54" t="s">
        <v>18313</v>
      </c>
      <c r="L4405" s="54" t="s">
        <v>18313</v>
      </c>
      <c r="M4405" s="54" t="s">
        <v>18313</v>
      </c>
      <c r="N4405" s="54">
        <v>368.55</v>
      </c>
      <c r="O4405" s="54">
        <v>429.97499999999997</v>
      </c>
    </row>
    <row r="4406" spans="1:15" s="53" customFormat="1" x14ac:dyDescent="0.45">
      <c r="A4406" s="53">
        <v>3211014235</v>
      </c>
      <c r="B4406" s="53" t="s">
        <v>2904</v>
      </c>
      <c r="C4406" s="53">
        <v>278</v>
      </c>
      <c r="F4406" s="53" t="s">
        <v>244</v>
      </c>
      <c r="G4406" s="52">
        <v>787.5</v>
      </c>
      <c r="H4406" s="52">
        <f t="shared" si="204"/>
        <v>267.75</v>
      </c>
      <c r="I4406" s="52">
        <f t="shared" si="205"/>
        <v>472.5</v>
      </c>
      <c r="J4406" s="52">
        <f t="shared" si="206"/>
        <v>551.25</v>
      </c>
      <c r="K4406" s="54" t="s">
        <v>18313</v>
      </c>
      <c r="L4406" s="54" t="s">
        <v>18313</v>
      </c>
      <c r="M4406" s="54" t="s">
        <v>18313</v>
      </c>
      <c r="N4406" s="54">
        <v>472.5</v>
      </c>
      <c r="O4406" s="54">
        <v>551.25</v>
      </c>
    </row>
    <row r="4407" spans="1:15" s="53" customFormat="1" x14ac:dyDescent="0.45">
      <c r="A4407" s="53">
        <v>3211014241</v>
      </c>
      <c r="B4407" s="53" t="s">
        <v>5114</v>
      </c>
      <c r="C4407" s="53">
        <v>278</v>
      </c>
      <c r="F4407" s="53" t="s">
        <v>244</v>
      </c>
      <c r="G4407" s="52">
        <v>327.13</v>
      </c>
      <c r="H4407" s="52">
        <f t="shared" si="204"/>
        <v>111.22419999999998</v>
      </c>
      <c r="I4407" s="52">
        <f t="shared" si="205"/>
        <v>196.27799999999999</v>
      </c>
      <c r="J4407" s="52">
        <f t="shared" si="206"/>
        <v>228.99099999999999</v>
      </c>
      <c r="K4407" s="54" t="s">
        <v>18313</v>
      </c>
      <c r="L4407" s="54" t="s">
        <v>18313</v>
      </c>
      <c r="M4407" s="54" t="s">
        <v>18313</v>
      </c>
      <c r="N4407" s="54">
        <v>196.27799999999999</v>
      </c>
      <c r="O4407" s="54">
        <v>228.99099999999999</v>
      </c>
    </row>
    <row r="4408" spans="1:15" s="53" customFormat="1" x14ac:dyDescent="0.45">
      <c r="A4408" s="53">
        <v>3211014254</v>
      </c>
      <c r="B4408" s="53" t="s">
        <v>5155</v>
      </c>
      <c r="C4408" s="53">
        <v>278</v>
      </c>
      <c r="F4408" s="53" t="s">
        <v>244</v>
      </c>
      <c r="G4408" s="52">
        <v>495.97</v>
      </c>
      <c r="H4408" s="52">
        <f t="shared" si="204"/>
        <v>168.62979999999999</v>
      </c>
      <c r="I4408" s="52">
        <f t="shared" si="205"/>
        <v>297.58199999999999</v>
      </c>
      <c r="J4408" s="52">
        <f t="shared" si="206"/>
        <v>347.17899999999997</v>
      </c>
      <c r="K4408" s="54" t="s">
        <v>18313</v>
      </c>
      <c r="L4408" s="54" t="s">
        <v>18313</v>
      </c>
      <c r="M4408" s="54" t="s">
        <v>18313</v>
      </c>
      <c r="N4408" s="54">
        <v>297.58199999999999</v>
      </c>
      <c r="O4408" s="54">
        <v>347.17899999999997</v>
      </c>
    </row>
    <row r="4409" spans="1:15" s="53" customFormat="1" x14ac:dyDescent="0.45">
      <c r="A4409" s="53">
        <v>3211014256</v>
      </c>
      <c r="B4409" s="53" t="s">
        <v>3173</v>
      </c>
      <c r="C4409" s="53">
        <v>278</v>
      </c>
      <c r="F4409" s="53" t="s">
        <v>244</v>
      </c>
      <c r="G4409" s="52">
        <v>2585.36</v>
      </c>
      <c r="H4409" s="52">
        <f t="shared" si="204"/>
        <v>879.02239999999995</v>
      </c>
      <c r="I4409" s="52">
        <f t="shared" si="205"/>
        <v>1551.2160000000001</v>
      </c>
      <c r="J4409" s="52">
        <f t="shared" si="206"/>
        <v>1809.752</v>
      </c>
      <c r="K4409" s="54" t="s">
        <v>18313</v>
      </c>
      <c r="L4409" s="54" t="s">
        <v>18313</v>
      </c>
      <c r="M4409" s="54" t="s">
        <v>18313</v>
      </c>
      <c r="N4409" s="54">
        <v>1551.2160000000001</v>
      </c>
      <c r="O4409" s="54">
        <v>1809.752</v>
      </c>
    </row>
    <row r="4410" spans="1:15" s="53" customFormat="1" x14ac:dyDescent="0.45">
      <c r="A4410" s="53">
        <v>3211014268</v>
      </c>
      <c r="B4410" s="53" t="s">
        <v>3174</v>
      </c>
      <c r="C4410" s="53">
        <v>278</v>
      </c>
      <c r="F4410" s="53" t="s">
        <v>244</v>
      </c>
      <c r="G4410" s="52">
        <v>840</v>
      </c>
      <c r="H4410" s="52">
        <f t="shared" si="204"/>
        <v>285.59999999999997</v>
      </c>
      <c r="I4410" s="52">
        <f t="shared" si="205"/>
        <v>504</v>
      </c>
      <c r="J4410" s="52">
        <f t="shared" si="206"/>
        <v>588</v>
      </c>
      <c r="K4410" s="54" t="s">
        <v>18313</v>
      </c>
      <c r="L4410" s="54" t="s">
        <v>18313</v>
      </c>
      <c r="M4410" s="54" t="s">
        <v>18313</v>
      </c>
      <c r="N4410" s="54">
        <v>504</v>
      </c>
      <c r="O4410" s="54">
        <v>588</v>
      </c>
    </row>
    <row r="4411" spans="1:15" s="53" customFormat="1" x14ac:dyDescent="0.45">
      <c r="A4411" s="53">
        <v>3211014271</v>
      </c>
      <c r="B4411" s="53" t="s">
        <v>4742</v>
      </c>
      <c r="C4411" s="53">
        <v>278</v>
      </c>
      <c r="F4411" s="53" t="s">
        <v>244</v>
      </c>
      <c r="G4411" s="52">
        <v>2954.7</v>
      </c>
      <c r="H4411" s="52">
        <f t="shared" si="204"/>
        <v>1004.5979999999998</v>
      </c>
      <c r="I4411" s="52">
        <f t="shared" si="205"/>
        <v>1772.82</v>
      </c>
      <c r="J4411" s="52">
        <f t="shared" si="206"/>
        <v>2068.29</v>
      </c>
      <c r="K4411" s="54" t="s">
        <v>18313</v>
      </c>
      <c r="L4411" s="54" t="s">
        <v>18313</v>
      </c>
      <c r="M4411" s="54" t="s">
        <v>18313</v>
      </c>
      <c r="N4411" s="54">
        <v>1772.82</v>
      </c>
      <c r="O4411" s="54">
        <v>2068.29</v>
      </c>
    </row>
    <row r="4412" spans="1:15" s="53" customFormat="1" x14ac:dyDescent="0.45">
      <c r="A4412" s="53">
        <v>3211014272</v>
      </c>
      <c r="B4412" s="53" t="s">
        <v>2905</v>
      </c>
      <c r="C4412" s="53">
        <v>278</v>
      </c>
      <c r="F4412" s="53" t="s">
        <v>802</v>
      </c>
      <c r="G4412" s="52">
        <v>7388.59</v>
      </c>
      <c r="H4412" s="52">
        <f t="shared" si="204"/>
        <v>2512.1205999999997</v>
      </c>
      <c r="I4412" s="52">
        <f t="shared" si="205"/>
        <v>4433.1539999999995</v>
      </c>
      <c r="J4412" s="52">
        <f t="shared" si="206"/>
        <v>5172.0129999999999</v>
      </c>
      <c r="K4412" s="54" t="s">
        <v>18314</v>
      </c>
      <c r="L4412" s="54" t="s">
        <v>18314</v>
      </c>
      <c r="M4412" s="54" t="s">
        <v>18314</v>
      </c>
      <c r="N4412" s="54">
        <v>4433.1539999999995</v>
      </c>
      <c r="O4412" s="54">
        <v>5172.0129999999999</v>
      </c>
    </row>
    <row r="4413" spans="1:15" s="53" customFormat="1" x14ac:dyDescent="0.45">
      <c r="A4413" s="53">
        <v>3211014273</v>
      </c>
      <c r="B4413" s="53" t="s">
        <v>5156</v>
      </c>
      <c r="C4413" s="53">
        <v>278</v>
      </c>
      <c r="F4413" s="53" t="s">
        <v>802</v>
      </c>
      <c r="G4413" s="52">
        <v>3250.54</v>
      </c>
      <c r="H4413" s="52">
        <f t="shared" si="204"/>
        <v>1105.1835999999998</v>
      </c>
      <c r="I4413" s="52">
        <f t="shared" si="205"/>
        <v>1950.3239999999998</v>
      </c>
      <c r="J4413" s="52">
        <f t="shared" si="206"/>
        <v>2275.3779999999997</v>
      </c>
      <c r="K4413" s="54" t="s">
        <v>18314</v>
      </c>
      <c r="L4413" s="54" t="s">
        <v>18314</v>
      </c>
      <c r="M4413" s="54" t="s">
        <v>18314</v>
      </c>
      <c r="N4413" s="54">
        <v>1950.3239999999998</v>
      </c>
      <c r="O4413" s="54">
        <v>2275.3779999999997</v>
      </c>
    </row>
    <row r="4414" spans="1:15" s="53" customFormat="1" x14ac:dyDescent="0.45">
      <c r="A4414" s="53">
        <v>3211014289</v>
      </c>
      <c r="B4414" s="53" t="s">
        <v>3175</v>
      </c>
      <c r="C4414" s="53">
        <v>278</v>
      </c>
      <c r="F4414" s="53" t="s">
        <v>802</v>
      </c>
      <c r="G4414" s="52">
        <v>2406.25</v>
      </c>
      <c r="H4414" s="52">
        <f t="shared" si="204"/>
        <v>818.12499999999989</v>
      </c>
      <c r="I4414" s="52">
        <f t="shared" si="205"/>
        <v>1443.75</v>
      </c>
      <c r="J4414" s="52">
        <f t="shared" si="206"/>
        <v>1684.375</v>
      </c>
      <c r="K4414" s="54" t="s">
        <v>18314</v>
      </c>
      <c r="L4414" s="54" t="s">
        <v>18314</v>
      </c>
      <c r="M4414" s="54" t="s">
        <v>18314</v>
      </c>
      <c r="N4414" s="54">
        <v>1443.75</v>
      </c>
      <c r="O4414" s="54">
        <v>1684.375</v>
      </c>
    </row>
    <row r="4415" spans="1:15" s="53" customFormat="1" x14ac:dyDescent="0.45">
      <c r="A4415" s="53">
        <v>3211014293</v>
      </c>
      <c r="B4415" s="53" t="s">
        <v>4743</v>
      </c>
      <c r="C4415" s="53">
        <v>278</v>
      </c>
      <c r="F4415" s="53" t="s">
        <v>244</v>
      </c>
      <c r="G4415" s="52">
        <v>1680</v>
      </c>
      <c r="H4415" s="52">
        <f t="shared" si="204"/>
        <v>571.19999999999993</v>
      </c>
      <c r="I4415" s="52">
        <f t="shared" si="205"/>
        <v>1008</v>
      </c>
      <c r="J4415" s="52">
        <f t="shared" si="206"/>
        <v>1176</v>
      </c>
      <c r="K4415" s="54" t="s">
        <v>18313</v>
      </c>
      <c r="L4415" s="54" t="s">
        <v>18313</v>
      </c>
      <c r="M4415" s="54" t="s">
        <v>18313</v>
      </c>
      <c r="N4415" s="54">
        <v>1008</v>
      </c>
      <c r="O4415" s="54">
        <v>1176</v>
      </c>
    </row>
    <row r="4416" spans="1:15" s="53" customFormat="1" x14ac:dyDescent="0.45">
      <c r="A4416" s="53">
        <v>3211014304</v>
      </c>
      <c r="B4416" s="53" t="s">
        <v>5157</v>
      </c>
      <c r="C4416" s="53">
        <v>278</v>
      </c>
      <c r="F4416" s="53" t="s">
        <v>244</v>
      </c>
      <c r="G4416" s="52">
        <v>2376.0700000000002</v>
      </c>
      <c r="H4416" s="52">
        <f t="shared" si="204"/>
        <v>807.86379999999997</v>
      </c>
      <c r="I4416" s="52">
        <f t="shared" si="205"/>
        <v>1425.6420000000001</v>
      </c>
      <c r="J4416" s="52">
        <f t="shared" si="206"/>
        <v>1663.249</v>
      </c>
      <c r="K4416" s="54" t="s">
        <v>18313</v>
      </c>
      <c r="L4416" s="54" t="s">
        <v>18313</v>
      </c>
      <c r="M4416" s="54" t="s">
        <v>18313</v>
      </c>
      <c r="N4416" s="54">
        <v>1425.6420000000001</v>
      </c>
      <c r="O4416" s="54">
        <v>1663.249</v>
      </c>
    </row>
    <row r="4417" spans="1:15" s="53" customFormat="1" x14ac:dyDescent="0.45">
      <c r="A4417" s="53">
        <v>3211014322</v>
      </c>
      <c r="B4417" s="53" t="s">
        <v>4744</v>
      </c>
      <c r="C4417" s="53">
        <v>278</v>
      </c>
      <c r="F4417" s="53" t="s">
        <v>244</v>
      </c>
      <c r="G4417" s="52">
        <v>352.8</v>
      </c>
      <c r="H4417" s="52">
        <f t="shared" si="204"/>
        <v>119.952</v>
      </c>
      <c r="I4417" s="52">
        <f t="shared" si="205"/>
        <v>211.68</v>
      </c>
      <c r="J4417" s="52">
        <f t="shared" si="206"/>
        <v>246.95999999999998</v>
      </c>
      <c r="K4417" s="54" t="s">
        <v>18313</v>
      </c>
      <c r="L4417" s="54" t="s">
        <v>18313</v>
      </c>
      <c r="M4417" s="54" t="s">
        <v>18313</v>
      </c>
      <c r="N4417" s="54">
        <v>211.68</v>
      </c>
      <c r="O4417" s="54">
        <v>246.95999999999998</v>
      </c>
    </row>
    <row r="4418" spans="1:15" s="53" customFormat="1" x14ac:dyDescent="0.45">
      <c r="A4418" s="53">
        <v>3211014334</v>
      </c>
      <c r="B4418" s="53" t="s">
        <v>3313</v>
      </c>
      <c r="C4418" s="53">
        <v>278</v>
      </c>
      <c r="F4418" s="53" t="s">
        <v>244</v>
      </c>
      <c r="G4418" s="52">
        <v>346.5</v>
      </c>
      <c r="H4418" s="52">
        <f t="shared" si="204"/>
        <v>117.80999999999999</v>
      </c>
      <c r="I4418" s="52">
        <f t="shared" si="205"/>
        <v>207.9</v>
      </c>
      <c r="J4418" s="52">
        <f t="shared" si="206"/>
        <v>242.54999999999998</v>
      </c>
      <c r="K4418" s="54" t="s">
        <v>18313</v>
      </c>
      <c r="L4418" s="54" t="s">
        <v>18313</v>
      </c>
      <c r="M4418" s="54" t="s">
        <v>18313</v>
      </c>
      <c r="N4418" s="54">
        <v>207.9</v>
      </c>
      <c r="O4418" s="54">
        <v>242.54999999999998</v>
      </c>
    </row>
    <row r="4419" spans="1:15" s="53" customFormat="1" x14ac:dyDescent="0.45">
      <c r="A4419" s="53">
        <v>3211014348</v>
      </c>
      <c r="B4419" s="53" t="s">
        <v>2906</v>
      </c>
      <c r="C4419" s="53">
        <v>278</v>
      </c>
      <c r="G4419" s="52">
        <v>318.14999999999998</v>
      </c>
      <c r="H4419" s="52">
        <f t="shared" ref="H4419:H4482" si="207">G4419*(1-0.66)</f>
        <v>108.17099999999998</v>
      </c>
      <c r="I4419" s="52">
        <f t="shared" ref="I4419:I4482" si="208">MIN(K4419,L4419,M4419,N4419,O4419)</f>
        <v>190.89</v>
      </c>
      <c r="J4419" s="52">
        <f t="shared" ref="J4419:J4482" si="209">MAX(K4419,L4419,M4419,N4419,O4419)</f>
        <v>222.70499999999998</v>
      </c>
      <c r="K4419" s="54" t="s">
        <v>18314</v>
      </c>
      <c r="L4419" s="54" t="s">
        <v>18314</v>
      </c>
      <c r="M4419" s="54" t="s">
        <v>18314</v>
      </c>
      <c r="N4419" s="54">
        <v>190.89</v>
      </c>
      <c r="O4419" s="54">
        <v>222.70499999999998</v>
      </c>
    </row>
    <row r="4420" spans="1:15" s="53" customFormat="1" x14ac:dyDescent="0.45">
      <c r="A4420" s="53">
        <v>3211014349</v>
      </c>
      <c r="B4420" s="53" t="s">
        <v>3314</v>
      </c>
      <c r="C4420" s="53">
        <v>278</v>
      </c>
      <c r="F4420" s="53" t="s">
        <v>244</v>
      </c>
      <c r="G4420" s="52">
        <v>886.2</v>
      </c>
      <c r="H4420" s="52">
        <f t="shared" si="207"/>
        <v>301.30799999999999</v>
      </c>
      <c r="I4420" s="52">
        <f t="shared" si="208"/>
        <v>531.72</v>
      </c>
      <c r="J4420" s="52">
        <f t="shared" si="209"/>
        <v>620.34</v>
      </c>
      <c r="K4420" s="54" t="s">
        <v>18313</v>
      </c>
      <c r="L4420" s="54" t="s">
        <v>18313</v>
      </c>
      <c r="M4420" s="54" t="s">
        <v>18313</v>
      </c>
      <c r="N4420" s="54">
        <v>531.72</v>
      </c>
      <c r="O4420" s="54">
        <v>620.34</v>
      </c>
    </row>
    <row r="4421" spans="1:15" s="53" customFormat="1" x14ac:dyDescent="0.45">
      <c r="A4421" s="53">
        <v>3211014359</v>
      </c>
      <c r="B4421" s="53" t="s">
        <v>2918</v>
      </c>
      <c r="C4421" s="53">
        <v>278</v>
      </c>
      <c r="F4421" s="53" t="s">
        <v>244</v>
      </c>
      <c r="G4421" s="52">
        <v>352.8</v>
      </c>
      <c r="H4421" s="52">
        <f t="shared" si="207"/>
        <v>119.952</v>
      </c>
      <c r="I4421" s="52">
        <f t="shared" si="208"/>
        <v>211.68</v>
      </c>
      <c r="J4421" s="52">
        <f t="shared" si="209"/>
        <v>246.95999999999998</v>
      </c>
      <c r="K4421" s="54" t="s">
        <v>18313</v>
      </c>
      <c r="L4421" s="54" t="s">
        <v>18313</v>
      </c>
      <c r="M4421" s="54" t="s">
        <v>18313</v>
      </c>
      <c r="N4421" s="54">
        <v>211.68</v>
      </c>
      <c r="O4421" s="54">
        <v>246.95999999999998</v>
      </c>
    </row>
    <row r="4422" spans="1:15" s="53" customFormat="1" x14ac:dyDescent="0.45">
      <c r="A4422" s="53">
        <v>3211014360</v>
      </c>
      <c r="B4422" s="53" t="s">
        <v>5158</v>
      </c>
      <c r="C4422" s="53">
        <v>278</v>
      </c>
      <c r="F4422" s="53" t="s">
        <v>244</v>
      </c>
      <c r="G4422" s="52">
        <v>352.8</v>
      </c>
      <c r="H4422" s="52">
        <f t="shared" si="207"/>
        <v>119.952</v>
      </c>
      <c r="I4422" s="52">
        <f t="shared" si="208"/>
        <v>211.68</v>
      </c>
      <c r="J4422" s="52">
        <f t="shared" si="209"/>
        <v>246.95999999999998</v>
      </c>
      <c r="K4422" s="54" t="s">
        <v>18313</v>
      </c>
      <c r="L4422" s="54" t="s">
        <v>18313</v>
      </c>
      <c r="M4422" s="54" t="s">
        <v>18313</v>
      </c>
      <c r="N4422" s="54">
        <v>211.68</v>
      </c>
      <c r="O4422" s="54">
        <v>246.95999999999998</v>
      </c>
    </row>
    <row r="4423" spans="1:15" s="53" customFormat="1" x14ac:dyDescent="0.45">
      <c r="A4423" s="53">
        <v>3211014363</v>
      </c>
      <c r="B4423" s="53" t="s">
        <v>3315</v>
      </c>
      <c r="C4423" s="53">
        <v>278</v>
      </c>
      <c r="F4423" s="53" t="s">
        <v>802</v>
      </c>
      <c r="G4423" s="52">
        <v>7300.39</v>
      </c>
      <c r="H4423" s="52">
        <f t="shared" si="207"/>
        <v>2482.1325999999999</v>
      </c>
      <c r="I4423" s="52">
        <f t="shared" si="208"/>
        <v>4380.2340000000004</v>
      </c>
      <c r="J4423" s="52">
        <f t="shared" si="209"/>
        <v>5110.2730000000001</v>
      </c>
      <c r="K4423" s="54" t="s">
        <v>18314</v>
      </c>
      <c r="L4423" s="54" t="s">
        <v>18314</v>
      </c>
      <c r="M4423" s="54" t="s">
        <v>18314</v>
      </c>
      <c r="N4423" s="54">
        <v>4380.2340000000004</v>
      </c>
      <c r="O4423" s="54">
        <v>5110.2730000000001</v>
      </c>
    </row>
    <row r="4424" spans="1:15" s="53" customFormat="1" x14ac:dyDescent="0.45">
      <c r="A4424" s="53">
        <v>3211014381</v>
      </c>
      <c r="B4424" s="53" t="s">
        <v>4745</v>
      </c>
      <c r="C4424" s="53">
        <v>278</v>
      </c>
      <c r="F4424" s="53" t="s">
        <v>244</v>
      </c>
      <c r="G4424" s="52">
        <v>612.04999999999995</v>
      </c>
      <c r="H4424" s="52">
        <f t="shared" si="207"/>
        <v>208.09699999999995</v>
      </c>
      <c r="I4424" s="52">
        <f t="shared" si="208"/>
        <v>367.22999999999996</v>
      </c>
      <c r="J4424" s="52">
        <f t="shared" si="209"/>
        <v>428.43499999999995</v>
      </c>
      <c r="K4424" s="54" t="s">
        <v>18313</v>
      </c>
      <c r="L4424" s="54" t="s">
        <v>18313</v>
      </c>
      <c r="M4424" s="54" t="s">
        <v>18313</v>
      </c>
      <c r="N4424" s="54">
        <v>367.22999999999996</v>
      </c>
      <c r="O4424" s="54">
        <v>428.43499999999995</v>
      </c>
    </row>
    <row r="4425" spans="1:15" s="53" customFormat="1" x14ac:dyDescent="0.45">
      <c r="A4425" s="53">
        <v>3211014403</v>
      </c>
      <c r="B4425" s="53" t="s">
        <v>2919</v>
      </c>
      <c r="C4425" s="53">
        <v>278</v>
      </c>
      <c r="F4425" s="53" t="s">
        <v>802</v>
      </c>
      <c r="G4425" s="52">
        <v>1800</v>
      </c>
      <c r="H4425" s="52">
        <f t="shared" si="207"/>
        <v>612</v>
      </c>
      <c r="I4425" s="52">
        <f t="shared" si="208"/>
        <v>1080</v>
      </c>
      <c r="J4425" s="52">
        <f t="shared" si="209"/>
        <v>1260</v>
      </c>
      <c r="K4425" s="54" t="s">
        <v>18314</v>
      </c>
      <c r="L4425" s="54" t="s">
        <v>18314</v>
      </c>
      <c r="M4425" s="54" t="s">
        <v>18314</v>
      </c>
      <c r="N4425" s="54">
        <v>1080</v>
      </c>
      <c r="O4425" s="54">
        <v>1260</v>
      </c>
    </row>
    <row r="4426" spans="1:15" s="53" customFormat="1" x14ac:dyDescent="0.45">
      <c r="A4426" s="53">
        <v>3211014409</v>
      </c>
      <c r="B4426" s="53" t="s">
        <v>3316</v>
      </c>
      <c r="C4426" s="53">
        <v>278</v>
      </c>
      <c r="F4426" s="53" t="s">
        <v>244</v>
      </c>
      <c r="G4426" s="52">
        <v>362.25</v>
      </c>
      <c r="H4426" s="52">
        <f t="shared" si="207"/>
        <v>123.16499999999999</v>
      </c>
      <c r="I4426" s="52">
        <f t="shared" si="208"/>
        <v>217.35</v>
      </c>
      <c r="J4426" s="52">
        <f t="shared" si="209"/>
        <v>253.57499999999999</v>
      </c>
      <c r="K4426" s="54" t="s">
        <v>18313</v>
      </c>
      <c r="L4426" s="54" t="s">
        <v>18313</v>
      </c>
      <c r="M4426" s="54" t="s">
        <v>18313</v>
      </c>
      <c r="N4426" s="54">
        <v>217.35</v>
      </c>
      <c r="O4426" s="54">
        <v>253.57499999999999</v>
      </c>
    </row>
    <row r="4427" spans="1:15" s="53" customFormat="1" x14ac:dyDescent="0.45">
      <c r="A4427" s="53">
        <v>3211014414</v>
      </c>
      <c r="B4427" s="53" t="s">
        <v>5159</v>
      </c>
      <c r="C4427" s="53">
        <v>278</v>
      </c>
      <c r="F4427" s="53" t="s">
        <v>244</v>
      </c>
      <c r="G4427" s="52">
        <v>3355.28</v>
      </c>
      <c r="H4427" s="52">
        <f t="shared" si="207"/>
        <v>1140.7952</v>
      </c>
      <c r="I4427" s="52">
        <f t="shared" si="208"/>
        <v>2013.1680000000001</v>
      </c>
      <c r="J4427" s="52">
        <f t="shared" si="209"/>
        <v>2348.6959999999999</v>
      </c>
      <c r="K4427" s="54" t="s">
        <v>18313</v>
      </c>
      <c r="L4427" s="54" t="s">
        <v>18313</v>
      </c>
      <c r="M4427" s="54" t="s">
        <v>18313</v>
      </c>
      <c r="N4427" s="54">
        <v>2013.1680000000001</v>
      </c>
      <c r="O4427" s="54">
        <v>2348.6959999999999</v>
      </c>
    </row>
    <row r="4428" spans="1:15" s="53" customFormat="1" x14ac:dyDescent="0.45">
      <c r="A4428" s="53">
        <v>3211014415</v>
      </c>
      <c r="B4428" s="53" t="s">
        <v>4746</v>
      </c>
      <c r="C4428" s="53">
        <v>278</v>
      </c>
      <c r="F4428" s="53" t="s">
        <v>244</v>
      </c>
      <c r="G4428" s="52">
        <v>737.1</v>
      </c>
      <c r="H4428" s="52">
        <f t="shared" si="207"/>
        <v>250.61399999999998</v>
      </c>
      <c r="I4428" s="52">
        <f t="shared" si="208"/>
        <v>442.26</v>
      </c>
      <c r="J4428" s="52">
        <f t="shared" si="209"/>
        <v>515.97</v>
      </c>
      <c r="K4428" s="54" t="s">
        <v>18313</v>
      </c>
      <c r="L4428" s="54" t="s">
        <v>18313</v>
      </c>
      <c r="M4428" s="54" t="s">
        <v>18313</v>
      </c>
      <c r="N4428" s="54">
        <v>442.26</v>
      </c>
      <c r="O4428" s="54">
        <v>515.97</v>
      </c>
    </row>
    <row r="4429" spans="1:15" s="53" customFormat="1" x14ac:dyDescent="0.45">
      <c r="A4429" s="53">
        <v>3211014420</v>
      </c>
      <c r="B4429" s="53" t="s">
        <v>301</v>
      </c>
      <c r="C4429" s="53">
        <v>272</v>
      </c>
      <c r="G4429" s="52">
        <v>535.5</v>
      </c>
      <c r="H4429" s="52">
        <f t="shared" si="207"/>
        <v>182.07</v>
      </c>
      <c r="I4429" s="52">
        <f t="shared" si="208"/>
        <v>321.3</v>
      </c>
      <c r="J4429" s="52">
        <f t="shared" si="209"/>
        <v>374.84999999999997</v>
      </c>
      <c r="K4429" s="54" t="s">
        <v>18311</v>
      </c>
      <c r="L4429" s="54" t="s">
        <v>18311</v>
      </c>
      <c r="M4429" s="54" t="s">
        <v>18311</v>
      </c>
      <c r="N4429" s="54">
        <v>321.3</v>
      </c>
      <c r="O4429" s="54">
        <v>374.84999999999997</v>
      </c>
    </row>
    <row r="4430" spans="1:15" s="53" customFormat="1" x14ac:dyDescent="0.45">
      <c r="A4430" s="53">
        <v>3211014431</v>
      </c>
      <c r="B4430" s="53" t="s">
        <v>5160</v>
      </c>
      <c r="C4430" s="53">
        <v>278</v>
      </c>
      <c r="F4430" s="53" t="s">
        <v>802</v>
      </c>
      <c r="G4430" s="52">
        <v>6233.5</v>
      </c>
      <c r="H4430" s="52">
        <f t="shared" si="207"/>
        <v>2119.39</v>
      </c>
      <c r="I4430" s="52">
        <f t="shared" si="208"/>
        <v>3740.1</v>
      </c>
      <c r="J4430" s="52">
        <f t="shared" si="209"/>
        <v>4363.45</v>
      </c>
      <c r="K4430" s="54" t="s">
        <v>18314</v>
      </c>
      <c r="L4430" s="54" t="s">
        <v>18314</v>
      </c>
      <c r="M4430" s="54" t="s">
        <v>18314</v>
      </c>
      <c r="N4430" s="54">
        <v>3740.1</v>
      </c>
      <c r="O4430" s="54">
        <v>4363.45</v>
      </c>
    </row>
    <row r="4431" spans="1:15" s="53" customFormat="1" x14ac:dyDescent="0.45">
      <c r="A4431" s="53">
        <v>3211014504</v>
      </c>
      <c r="B4431" s="53" t="s">
        <v>4747</v>
      </c>
      <c r="C4431" s="53">
        <v>278</v>
      </c>
      <c r="F4431" s="53" t="s">
        <v>244</v>
      </c>
      <c r="G4431" s="52">
        <v>311.49</v>
      </c>
      <c r="H4431" s="52">
        <f t="shared" si="207"/>
        <v>105.9066</v>
      </c>
      <c r="I4431" s="52">
        <f t="shared" si="208"/>
        <v>186.89400000000001</v>
      </c>
      <c r="J4431" s="52">
        <f t="shared" si="209"/>
        <v>218.04300000000001</v>
      </c>
      <c r="K4431" s="54" t="s">
        <v>18313</v>
      </c>
      <c r="L4431" s="54" t="s">
        <v>18313</v>
      </c>
      <c r="M4431" s="54" t="s">
        <v>18313</v>
      </c>
      <c r="N4431" s="54">
        <v>186.89400000000001</v>
      </c>
      <c r="O4431" s="54">
        <v>218.04300000000001</v>
      </c>
    </row>
    <row r="4432" spans="1:15" s="53" customFormat="1" x14ac:dyDescent="0.45">
      <c r="A4432" s="53">
        <v>3211014522</v>
      </c>
      <c r="B4432" s="53" t="s">
        <v>3317</v>
      </c>
      <c r="C4432" s="53">
        <v>278</v>
      </c>
      <c r="F4432" s="53" t="s">
        <v>244</v>
      </c>
      <c r="G4432" s="52">
        <v>2100</v>
      </c>
      <c r="H4432" s="52">
        <f t="shared" si="207"/>
        <v>713.99999999999989</v>
      </c>
      <c r="I4432" s="52">
        <f t="shared" si="208"/>
        <v>1260</v>
      </c>
      <c r="J4432" s="52">
        <f t="shared" si="209"/>
        <v>1470</v>
      </c>
      <c r="K4432" s="54" t="s">
        <v>18313</v>
      </c>
      <c r="L4432" s="54" t="s">
        <v>18313</v>
      </c>
      <c r="M4432" s="54" t="s">
        <v>18313</v>
      </c>
      <c r="N4432" s="54">
        <v>1260</v>
      </c>
      <c r="O4432" s="54">
        <v>1470</v>
      </c>
    </row>
    <row r="4433" spans="1:15" s="53" customFormat="1" x14ac:dyDescent="0.45">
      <c r="A4433" s="53">
        <v>3211014524</v>
      </c>
      <c r="B4433" s="53" t="s">
        <v>5161</v>
      </c>
      <c r="C4433" s="53">
        <v>278</v>
      </c>
      <c r="F4433" s="53" t="s">
        <v>244</v>
      </c>
      <c r="G4433" s="52">
        <v>198</v>
      </c>
      <c r="H4433" s="52">
        <f t="shared" si="207"/>
        <v>67.319999999999993</v>
      </c>
      <c r="I4433" s="52">
        <f t="shared" si="208"/>
        <v>118.8</v>
      </c>
      <c r="J4433" s="52">
        <f t="shared" si="209"/>
        <v>138.6</v>
      </c>
      <c r="K4433" s="54" t="s">
        <v>18313</v>
      </c>
      <c r="L4433" s="54" t="s">
        <v>18313</v>
      </c>
      <c r="M4433" s="54" t="s">
        <v>18313</v>
      </c>
      <c r="N4433" s="54">
        <v>118.8</v>
      </c>
      <c r="O4433" s="54">
        <v>138.6</v>
      </c>
    </row>
    <row r="4434" spans="1:15" s="53" customFormat="1" x14ac:dyDescent="0.45">
      <c r="A4434" s="53">
        <v>3211014525</v>
      </c>
      <c r="B4434" s="53" t="s">
        <v>5032</v>
      </c>
      <c r="C4434" s="53">
        <v>278</v>
      </c>
      <c r="F4434" s="53" t="s">
        <v>244</v>
      </c>
      <c r="G4434" s="52">
        <v>428.4</v>
      </c>
      <c r="H4434" s="52">
        <f t="shared" si="207"/>
        <v>145.65599999999998</v>
      </c>
      <c r="I4434" s="52">
        <f t="shared" si="208"/>
        <v>257.03999999999996</v>
      </c>
      <c r="J4434" s="52">
        <f t="shared" si="209"/>
        <v>299.87999999999994</v>
      </c>
      <c r="K4434" s="54" t="s">
        <v>18313</v>
      </c>
      <c r="L4434" s="54" t="s">
        <v>18313</v>
      </c>
      <c r="M4434" s="54" t="s">
        <v>18313</v>
      </c>
      <c r="N4434" s="54">
        <v>257.03999999999996</v>
      </c>
      <c r="O4434" s="54">
        <v>299.87999999999994</v>
      </c>
    </row>
    <row r="4435" spans="1:15" s="53" customFormat="1" x14ac:dyDescent="0.45">
      <c r="A4435" s="53">
        <v>3211014535</v>
      </c>
      <c r="B4435" s="53" t="s">
        <v>5033</v>
      </c>
      <c r="C4435" s="53">
        <v>278</v>
      </c>
      <c r="F4435" s="53" t="s">
        <v>244</v>
      </c>
      <c r="G4435" s="52">
        <v>453.76</v>
      </c>
      <c r="H4435" s="52">
        <f t="shared" si="207"/>
        <v>154.27839999999998</v>
      </c>
      <c r="I4435" s="52">
        <f t="shared" si="208"/>
        <v>272.25599999999997</v>
      </c>
      <c r="J4435" s="52">
        <f t="shared" si="209"/>
        <v>317.63199999999995</v>
      </c>
      <c r="K4435" s="54" t="s">
        <v>18313</v>
      </c>
      <c r="L4435" s="54" t="s">
        <v>18313</v>
      </c>
      <c r="M4435" s="54" t="s">
        <v>18313</v>
      </c>
      <c r="N4435" s="54">
        <v>272.25599999999997</v>
      </c>
      <c r="O4435" s="54">
        <v>317.63199999999995</v>
      </c>
    </row>
    <row r="4436" spans="1:15" s="53" customFormat="1" x14ac:dyDescent="0.45">
      <c r="A4436" s="53">
        <v>3211014543</v>
      </c>
      <c r="B4436" s="53" t="s">
        <v>3318</v>
      </c>
      <c r="C4436" s="53">
        <v>278</v>
      </c>
      <c r="F4436" s="53" t="s">
        <v>244</v>
      </c>
      <c r="G4436" s="52">
        <v>3976.53</v>
      </c>
      <c r="H4436" s="52">
        <f t="shared" si="207"/>
        <v>1352.0201999999999</v>
      </c>
      <c r="I4436" s="52">
        <f t="shared" si="208"/>
        <v>2385.9180000000001</v>
      </c>
      <c r="J4436" s="52">
        <f t="shared" si="209"/>
        <v>2783.5709999999999</v>
      </c>
      <c r="K4436" s="54" t="s">
        <v>18313</v>
      </c>
      <c r="L4436" s="54" t="s">
        <v>18313</v>
      </c>
      <c r="M4436" s="54" t="s">
        <v>18313</v>
      </c>
      <c r="N4436" s="54">
        <v>2385.9180000000001</v>
      </c>
      <c r="O4436" s="54">
        <v>2783.5709999999999</v>
      </c>
    </row>
    <row r="4437" spans="1:15" s="53" customFormat="1" x14ac:dyDescent="0.45">
      <c r="A4437" s="53">
        <v>3211014559</v>
      </c>
      <c r="B4437" s="53" t="s">
        <v>5034</v>
      </c>
      <c r="C4437" s="53">
        <v>278</v>
      </c>
      <c r="F4437" s="53" t="s">
        <v>401</v>
      </c>
      <c r="G4437" s="52">
        <v>4364.0600000000004</v>
      </c>
      <c r="H4437" s="52">
        <f t="shared" si="207"/>
        <v>1483.7804000000001</v>
      </c>
      <c r="I4437" s="52">
        <f t="shared" si="208"/>
        <v>2618.4360000000001</v>
      </c>
      <c r="J4437" s="52">
        <f t="shared" si="209"/>
        <v>3054.8420000000001</v>
      </c>
      <c r="K4437" s="54" t="s">
        <v>18314</v>
      </c>
      <c r="L4437" s="54" t="s">
        <v>18314</v>
      </c>
      <c r="M4437" s="54" t="s">
        <v>18314</v>
      </c>
      <c r="N4437" s="54">
        <v>2618.4360000000001</v>
      </c>
      <c r="O4437" s="54">
        <v>3054.8420000000001</v>
      </c>
    </row>
    <row r="4438" spans="1:15" s="53" customFormat="1" x14ac:dyDescent="0.45">
      <c r="A4438" s="53">
        <v>3211014581</v>
      </c>
      <c r="B4438" s="53" t="s">
        <v>3319</v>
      </c>
      <c r="C4438" s="53">
        <v>272</v>
      </c>
      <c r="G4438" s="52">
        <v>365.4</v>
      </c>
      <c r="H4438" s="52">
        <f t="shared" si="207"/>
        <v>124.23599999999998</v>
      </c>
      <c r="I4438" s="52">
        <f t="shared" si="208"/>
        <v>219.23999999999998</v>
      </c>
      <c r="J4438" s="52">
        <f t="shared" si="209"/>
        <v>255.77999999999997</v>
      </c>
      <c r="K4438" s="54" t="s">
        <v>18311</v>
      </c>
      <c r="L4438" s="54" t="s">
        <v>18311</v>
      </c>
      <c r="M4438" s="54" t="s">
        <v>18311</v>
      </c>
      <c r="N4438" s="54">
        <v>219.23999999999998</v>
      </c>
      <c r="O4438" s="54">
        <v>255.77999999999997</v>
      </c>
    </row>
    <row r="4439" spans="1:15" s="53" customFormat="1" x14ac:dyDescent="0.45">
      <c r="A4439" s="53">
        <v>3211014627</v>
      </c>
      <c r="B4439" s="53" t="s">
        <v>5035</v>
      </c>
      <c r="C4439" s="53">
        <v>278</v>
      </c>
      <c r="F4439" s="53" t="s">
        <v>244</v>
      </c>
      <c r="G4439" s="52">
        <v>654.26</v>
      </c>
      <c r="H4439" s="52">
        <f t="shared" si="207"/>
        <v>222.44839999999996</v>
      </c>
      <c r="I4439" s="52">
        <f t="shared" si="208"/>
        <v>392.55599999999998</v>
      </c>
      <c r="J4439" s="52">
        <f t="shared" si="209"/>
        <v>457.98199999999997</v>
      </c>
      <c r="K4439" s="54" t="s">
        <v>18313</v>
      </c>
      <c r="L4439" s="54" t="s">
        <v>18313</v>
      </c>
      <c r="M4439" s="54" t="s">
        <v>18313</v>
      </c>
      <c r="N4439" s="54">
        <v>392.55599999999998</v>
      </c>
      <c r="O4439" s="54">
        <v>457.98199999999997</v>
      </c>
    </row>
    <row r="4440" spans="1:15" s="53" customFormat="1" x14ac:dyDescent="0.45">
      <c r="A4440" s="53">
        <v>3211014632</v>
      </c>
      <c r="B4440" s="53" t="s">
        <v>3477</v>
      </c>
      <c r="C4440" s="53">
        <v>278</v>
      </c>
      <c r="F4440" s="53" t="s">
        <v>244</v>
      </c>
      <c r="G4440" s="52">
        <v>189</v>
      </c>
      <c r="H4440" s="52">
        <f t="shared" si="207"/>
        <v>64.259999999999991</v>
      </c>
      <c r="I4440" s="52">
        <f t="shared" si="208"/>
        <v>113.39999999999999</v>
      </c>
      <c r="J4440" s="52">
        <f t="shared" si="209"/>
        <v>132.29999999999998</v>
      </c>
      <c r="K4440" s="54" t="s">
        <v>18313</v>
      </c>
      <c r="L4440" s="54" t="s">
        <v>18313</v>
      </c>
      <c r="M4440" s="54" t="s">
        <v>18313</v>
      </c>
      <c r="N4440" s="54">
        <v>113.39999999999999</v>
      </c>
      <c r="O4440" s="54">
        <v>132.29999999999998</v>
      </c>
    </row>
    <row r="4441" spans="1:15" s="53" customFormat="1" x14ac:dyDescent="0.45">
      <c r="A4441" s="53">
        <v>3211014660</v>
      </c>
      <c r="B4441" s="53" t="s">
        <v>5162</v>
      </c>
      <c r="C4441" s="53">
        <v>278</v>
      </c>
      <c r="F4441" s="53" t="s">
        <v>470</v>
      </c>
      <c r="G4441" s="52">
        <v>1089.98</v>
      </c>
      <c r="H4441" s="52">
        <f t="shared" si="207"/>
        <v>370.59319999999997</v>
      </c>
      <c r="I4441" s="52">
        <f t="shared" si="208"/>
        <v>653.98799999999994</v>
      </c>
      <c r="J4441" s="52">
        <f t="shared" si="209"/>
        <v>762.98599999999999</v>
      </c>
      <c r="K4441" s="54" t="s">
        <v>18314</v>
      </c>
      <c r="L4441" s="54" t="s">
        <v>18314</v>
      </c>
      <c r="M4441" s="54" t="s">
        <v>18314</v>
      </c>
      <c r="N4441" s="54">
        <v>653.98799999999994</v>
      </c>
      <c r="O4441" s="54">
        <v>762.98599999999999</v>
      </c>
    </row>
    <row r="4442" spans="1:15" s="53" customFormat="1" x14ac:dyDescent="0.45">
      <c r="A4442" s="53">
        <v>3211014662</v>
      </c>
      <c r="B4442" s="53" t="s">
        <v>3478</v>
      </c>
      <c r="C4442" s="53">
        <v>278</v>
      </c>
      <c r="F4442" s="53" t="s">
        <v>244</v>
      </c>
      <c r="G4442" s="52">
        <v>554.4</v>
      </c>
      <c r="H4442" s="52">
        <f t="shared" si="207"/>
        <v>188.49599999999998</v>
      </c>
      <c r="I4442" s="52">
        <f t="shared" si="208"/>
        <v>332.64</v>
      </c>
      <c r="J4442" s="52">
        <f t="shared" si="209"/>
        <v>388.08</v>
      </c>
      <c r="K4442" s="54" t="s">
        <v>18313</v>
      </c>
      <c r="L4442" s="54" t="s">
        <v>18313</v>
      </c>
      <c r="M4442" s="54" t="s">
        <v>18313</v>
      </c>
      <c r="N4442" s="54">
        <v>332.64</v>
      </c>
      <c r="O4442" s="54">
        <v>388.08</v>
      </c>
    </row>
    <row r="4443" spans="1:15" s="53" customFormat="1" x14ac:dyDescent="0.45">
      <c r="A4443" s="53">
        <v>3211014665</v>
      </c>
      <c r="B4443" s="53" t="s">
        <v>5267</v>
      </c>
      <c r="C4443" s="53">
        <v>272</v>
      </c>
      <c r="G4443" s="52">
        <v>743.4</v>
      </c>
      <c r="H4443" s="52">
        <f t="shared" si="207"/>
        <v>252.75599999999997</v>
      </c>
      <c r="I4443" s="52">
        <f t="shared" si="208"/>
        <v>446.03999999999996</v>
      </c>
      <c r="J4443" s="52">
        <f t="shared" si="209"/>
        <v>520.38</v>
      </c>
      <c r="K4443" s="54" t="s">
        <v>18311</v>
      </c>
      <c r="L4443" s="54" t="s">
        <v>18311</v>
      </c>
      <c r="M4443" s="54" t="s">
        <v>18311</v>
      </c>
      <c r="N4443" s="54">
        <v>446.03999999999996</v>
      </c>
      <c r="O4443" s="54">
        <v>520.38</v>
      </c>
    </row>
    <row r="4444" spans="1:15" s="53" customFormat="1" x14ac:dyDescent="0.45">
      <c r="A4444" s="53">
        <v>3211014695</v>
      </c>
      <c r="B4444" s="53" t="s">
        <v>3479</v>
      </c>
      <c r="C4444" s="53">
        <v>278</v>
      </c>
      <c r="F4444" s="53" t="s">
        <v>244</v>
      </c>
      <c r="G4444" s="52">
        <v>248.85</v>
      </c>
      <c r="H4444" s="52">
        <f t="shared" si="207"/>
        <v>84.608999999999995</v>
      </c>
      <c r="I4444" s="52">
        <f t="shared" si="208"/>
        <v>149.31</v>
      </c>
      <c r="J4444" s="52">
        <f t="shared" si="209"/>
        <v>174.19499999999999</v>
      </c>
      <c r="K4444" s="54" t="s">
        <v>18313</v>
      </c>
      <c r="L4444" s="54" t="s">
        <v>18313</v>
      </c>
      <c r="M4444" s="54" t="s">
        <v>18313</v>
      </c>
      <c r="N4444" s="54">
        <v>149.31</v>
      </c>
      <c r="O4444" s="54">
        <v>174.19499999999999</v>
      </c>
    </row>
    <row r="4445" spans="1:15" s="53" customFormat="1" x14ac:dyDescent="0.45">
      <c r="A4445" s="53">
        <v>3211014696</v>
      </c>
      <c r="B4445" s="53" t="s">
        <v>3480</v>
      </c>
      <c r="C4445" s="53">
        <v>278</v>
      </c>
      <c r="F4445" s="53" t="s">
        <v>244</v>
      </c>
      <c r="G4445" s="52">
        <v>409.5</v>
      </c>
      <c r="H4445" s="52">
        <f t="shared" si="207"/>
        <v>139.22999999999999</v>
      </c>
      <c r="I4445" s="52">
        <f t="shared" si="208"/>
        <v>245.7</v>
      </c>
      <c r="J4445" s="52">
        <f t="shared" si="209"/>
        <v>286.64999999999998</v>
      </c>
      <c r="K4445" s="54" t="s">
        <v>18313</v>
      </c>
      <c r="L4445" s="54" t="s">
        <v>18313</v>
      </c>
      <c r="M4445" s="54" t="s">
        <v>18313</v>
      </c>
      <c r="N4445" s="54">
        <v>245.7</v>
      </c>
      <c r="O4445" s="54">
        <v>286.64999999999998</v>
      </c>
    </row>
    <row r="4446" spans="1:15" s="53" customFormat="1" x14ac:dyDescent="0.45">
      <c r="A4446" s="53">
        <v>3211014698</v>
      </c>
      <c r="B4446" s="53" t="s">
        <v>5268</v>
      </c>
      <c r="C4446" s="53">
        <v>272</v>
      </c>
      <c r="G4446" s="52">
        <v>176.4</v>
      </c>
      <c r="H4446" s="52">
        <f t="shared" si="207"/>
        <v>59.975999999999999</v>
      </c>
      <c r="I4446" s="52">
        <f t="shared" si="208"/>
        <v>105.84</v>
      </c>
      <c r="J4446" s="52">
        <f t="shared" si="209"/>
        <v>123.47999999999999</v>
      </c>
      <c r="K4446" s="54" t="s">
        <v>18311</v>
      </c>
      <c r="L4446" s="54" t="s">
        <v>18311</v>
      </c>
      <c r="M4446" s="54" t="s">
        <v>18311</v>
      </c>
      <c r="N4446" s="54">
        <v>105.84</v>
      </c>
      <c r="O4446" s="54">
        <v>123.47999999999999</v>
      </c>
    </row>
    <row r="4447" spans="1:15" s="53" customFormat="1" x14ac:dyDescent="0.45">
      <c r="A4447" s="53">
        <v>3211014705</v>
      </c>
      <c r="B4447" s="53" t="s">
        <v>2920</v>
      </c>
      <c r="C4447" s="53">
        <v>272</v>
      </c>
      <c r="G4447" s="52">
        <v>4876.7299999999996</v>
      </c>
      <c r="H4447" s="52">
        <f t="shared" si="207"/>
        <v>1658.0881999999997</v>
      </c>
      <c r="I4447" s="52">
        <f t="shared" si="208"/>
        <v>2926.0379999999996</v>
      </c>
      <c r="J4447" s="52">
        <f t="shared" si="209"/>
        <v>3413.7109999999993</v>
      </c>
      <c r="K4447" s="54" t="s">
        <v>18311</v>
      </c>
      <c r="L4447" s="54" t="s">
        <v>18311</v>
      </c>
      <c r="M4447" s="54" t="s">
        <v>18311</v>
      </c>
      <c r="N4447" s="54">
        <v>2926.0379999999996</v>
      </c>
      <c r="O4447" s="54">
        <v>3413.7109999999993</v>
      </c>
    </row>
    <row r="4448" spans="1:15" s="53" customFormat="1" x14ac:dyDescent="0.45">
      <c r="A4448" s="53">
        <v>3211014724</v>
      </c>
      <c r="B4448" s="53" t="s">
        <v>5036</v>
      </c>
      <c r="C4448" s="53">
        <v>278</v>
      </c>
      <c r="F4448" s="53" t="s">
        <v>244</v>
      </c>
      <c r="G4448" s="52">
        <v>346.5</v>
      </c>
      <c r="H4448" s="52">
        <f t="shared" si="207"/>
        <v>117.80999999999999</v>
      </c>
      <c r="I4448" s="52">
        <f t="shared" si="208"/>
        <v>207.9</v>
      </c>
      <c r="J4448" s="52">
        <f t="shared" si="209"/>
        <v>242.54999999999998</v>
      </c>
      <c r="K4448" s="54" t="s">
        <v>18313</v>
      </c>
      <c r="L4448" s="54" t="s">
        <v>18313</v>
      </c>
      <c r="M4448" s="54" t="s">
        <v>18313</v>
      </c>
      <c r="N4448" s="54">
        <v>207.9</v>
      </c>
      <c r="O4448" s="54">
        <v>242.54999999999998</v>
      </c>
    </row>
    <row r="4449" spans="1:15" s="53" customFormat="1" x14ac:dyDescent="0.45">
      <c r="A4449" s="53">
        <v>3211014725</v>
      </c>
      <c r="B4449" s="53" t="s">
        <v>5269</v>
      </c>
      <c r="C4449" s="53">
        <v>278</v>
      </c>
      <c r="F4449" s="53" t="s">
        <v>244</v>
      </c>
      <c r="G4449" s="52">
        <v>393.75</v>
      </c>
      <c r="H4449" s="52">
        <f t="shared" si="207"/>
        <v>133.875</v>
      </c>
      <c r="I4449" s="52">
        <f t="shared" si="208"/>
        <v>236.25</v>
      </c>
      <c r="J4449" s="52">
        <f t="shared" si="209"/>
        <v>275.625</v>
      </c>
      <c r="K4449" s="54" t="s">
        <v>18313</v>
      </c>
      <c r="L4449" s="54" t="s">
        <v>18313</v>
      </c>
      <c r="M4449" s="54" t="s">
        <v>18313</v>
      </c>
      <c r="N4449" s="54">
        <v>236.25</v>
      </c>
      <c r="O4449" s="54">
        <v>275.625</v>
      </c>
    </row>
    <row r="4450" spans="1:15" s="53" customFormat="1" x14ac:dyDescent="0.45">
      <c r="A4450" s="53">
        <v>3211014730</v>
      </c>
      <c r="B4450" s="53" t="s">
        <v>5037</v>
      </c>
      <c r="C4450" s="53">
        <v>278</v>
      </c>
      <c r="F4450" s="53" t="s">
        <v>802</v>
      </c>
      <c r="G4450" s="52">
        <v>3491.25</v>
      </c>
      <c r="H4450" s="52">
        <f t="shared" si="207"/>
        <v>1187.0249999999999</v>
      </c>
      <c r="I4450" s="52">
        <f t="shared" si="208"/>
        <v>2094.75</v>
      </c>
      <c r="J4450" s="52">
        <f t="shared" si="209"/>
        <v>2443.875</v>
      </c>
      <c r="K4450" s="54" t="s">
        <v>18314</v>
      </c>
      <c r="L4450" s="54" t="s">
        <v>18314</v>
      </c>
      <c r="M4450" s="54" t="s">
        <v>18314</v>
      </c>
      <c r="N4450" s="54">
        <v>2094.75</v>
      </c>
      <c r="O4450" s="54">
        <v>2443.875</v>
      </c>
    </row>
    <row r="4451" spans="1:15" s="53" customFormat="1" x14ac:dyDescent="0.45">
      <c r="A4451" s="53">
        <v>3211014731</v>
      </c>
      <c r="B4451" s="53" t="s">
        <v>5270</v>
      </c>
      <c r="C4451" s="53">
        <v>278</v>
      </c>
      <c r="F4451" s="53" t="s">
        <v>802</v>
      </c>
      <c r="G4451" s="52">
        <v>3491.25</v>
      </c>
      <c r="H4451" s="52">
        <f t="shared" si="207"/>
        <v>1187.0249999999999</v>
      </c>
      <c r="I4451" s="52">
        <f t="shared" si="208"/>
        <v>2094.75</v>
      </c>
      <c r="J4451" s="52">
        <f t="shared" si="209"/>
        <v>2443.875</v>
      </c>
      <c r="K4451" s="54" t="s">
        <v>18314</v>
      </c>
      <c r="L4451" s="54" t="s">
        <v>18314</v>
      </c>
      <c r="M4451" s="54" t="s">
        <v>18314</v>
      </c>
      <c r="N4451" s="54">
        <v>2094.75</v>
      </c>
      <c r="O4451" s="54">
        <v>2443.875</v>
      </c>
    </row>
    <row r="4452" spans="1:15" s="53" customFormat="1" x14ac:dyDescent="0.45">
      <c r="A4452" s="53">
        <v>3211014740</v>
      </c>
      <c r="B4452" s="53" t="s">
        <v>5271</v>
      </c>
      <c r="C4452" s="53">
        <v>278</v>
      </c>
      <c r="F4452" s="53" t="s">
        <v>244</v>
      </c>
      <c r="G4452" s="52">
        <v>3976.53</v>
      </c>
      <c r="H4452" s="52">
        <f t="shared" si="207"/>
        <v>1352.0201999999999</v>
      </c>
      <c r="I4452" s="52">
        <f t="shared" si="208"/>
        <v>2385.9180000000001</v>
      </c>
      <c r="J4452" s="52">
        <f t="shared" si="209"/>
        <v>2783.5709999999999</v>
      </c>
      <c r="K4452" s="54" t="s">
        <v>18313</v>
      </c>
      <c r="L4452" s="54" t="s">
        <v>18313</v>
      </c>
      <c r="M4452" s="54" t="s">
        <v>18313</v>
      </c>
      <c r="N4452" s="54">
        <v>2385.9180000000001</v>
      </c>
      <c r="O4452" s="54">
        <v>2783.5709999999999</v>
      </c>
    </row>
    <row r="4453" spans="1:15" s="53" customFormat="1" x14ac:dyDescent="0.45">
      <c r="A4453" s="53">
        <v>3211014769</v>
      </c>
      <c r="B4453" s="53" t="s">
        <v>5272</v>
      </c>
      <c r="C4453" s="53">
        <v>278</v>
      </c>
      <c r="F4453" s="53" t="s">
        <v>244</v>
      </c>
      <c r="G4453" s="52">
        <v>787.5</v>
      </c>
      <c r="H4453" s="52">
        <f t="shared" si="207"/>
        <v>267.75</v>
      </c>
      <c r="I4453" s="52">
        <f t="shared" si="208"/>
        <v>472.5</v>
      </c>
      <c r="J4453" s="52">
        <f t="shared" si="209"/>
        <v>551.25</v>
      </c>
      <c r="K4453" s="54" t="s">
        <v>18313</v>
      </c>
      <c r="L4453" s="54" t="s">
        <v>18313</v>
      </c>
      <c r="M4453" s="54" t="s">
        <v>18313</v>
      </c>
      <c r="N4453" s="54">
        <v>472.5</v>
      </c>
      <c r="O4453" s="54">
        <v>551.25</v>
      </c>
    </row>
    <row r="4454" spans="1:15" s="53" customFormat="1" x14ac:dyDescent="0.45">
      <c r="A4454" s="53">
        <v>3211014778</v>
      </c>
      <c r="B4454" s="53" t="s">
        <v>3481</v>
      </c>
      <c r="C4454" s="53">
        <v>272</v>
      </c>
      <c r="G4454" s="52">
        <v>393.75</v>
      </c>
      <c r="H4454" s="52">
        <f t="shared" si="207"/>
        <v>133.875</v>
      </c>
      <c r="I4454" s="52">
        <f t="shared" si="208"/>
        <v>236.25</v>
      </c>
      <c r="J4454" s="52">
        <f t="shared" si="209"/>
        <v>275.625</v>
      </c>
      <c r="K4454" s="54" t="s">
        <v>18311</v>
      </c>
      <c r="L4454" s="54" t="s">
        <v>18311</v>
      </c>
      <c r="M4454" s="54" t="s">
        <v>18311</v>
      </c>
      <c r="N4454" s="54">
        <v>236.25</v>
      </c>
      <c r="O4454" s="54">
        <v>275.625</v>
      </c>
    </row>
    <row r="4455" spans="1:15" s="53" customFormat="1" x14ac:dyDescent="0.45">
      <c r="A4455" s="53">
        <v>3211014819</v>
      </c>
      <c r="B4455" s="53" t="s">
        <v>3482</v>
      </c>
      <c r="C4455" s="53">
        <v>278</v>
      </c>
      <c r="F4455" s="53" t="s">
        <v>244</v>
      </c>
      <c r="G4455" s="52">
        <v>185.85</v>
      </c>
      <c r="H4455" s="52">
        <f t="shared" si="207"/>
        <v>63.188999999999993</v>
      </c>
      <c r="I4455" s="52">
        <f t="shared" si="208"/>
        <v>111.50999999999999</v>
      </c>
      <c r="J4455" s="52">
        <f t="shared" si="209"/>
        <v>130.095</v>
      </c>
      <c r="K4455" s="54" t="s">
        <v>18313</v>
      </c>
      <c r="L4455" s="54" t="s">
        <v>18313</v>
      </c>
      <c r="M4455" s="54" t="s">
        <v>18313</v>
      </c>
      <c r="N4455" s="54">
        <v>111.50999999999999</v>
      </c>
      <c r="O4455" s="54">
        <v>130.095</v>
      </c>
    </row>
    <row r="4456" spans="1:15" s="53" customFormat="1" x14ac:dyDescent="0.45">
      <c r="A4456" s="53">
        <v>3211014826</v>
      </c>
      <c r="B4456" s="53" t="s">
        <v>2921</v>
      </c>
      <c r="C4456" s="53">
        <v>278</v>
      </c>
      <c r="F4456" s="53" t="s">
        <v>244</v>
      </c>
      <c r="G4456" s="52">
        <v>787.5</v>
      </c>
      <c r="H4456" s="52">
        <f t="shared" si="207"/>
        <v>267.75</v>
      </c>
      <c r="I4456" s="52">
        <f t="shared" si="208"/>
        <v>472.5</v>
      </c>
      <c r="J4456" s="52">
        <f t="shared" si="209"/>
        <v>551.25</v>
      </c>
      <c r="K4456" s="54" t="s">
        <v>18313</v>
      </c>
      <c r="L4456" s="54" t="s">
        <v>18313</v>
      </c>
      <c r="M4456" s="54" t="s">
        <v>18313</v>
      </c>
      <c r="N4456" s="54">
        <v>472.5</v>
      </c>
      <c r="O4456" s="54">
        <v>551.25</v>
      </c>
    </row>
    <row r="4457" spans="1:15" s="53" customFormat="1" x14ac:dyDescent="0.45">
      <c r="A4457" s="53">
        <v>3211014842</v>
      </c>
      <c r="B4457" s="53" t="s">
        <v>5273</v>
      </c>
      <c r="C4457" s="53">
        <v>278</v>
      </c>
      <c r="F4457" s="53" t="s">
        <v>244</v>
      </c>
      <c r="G4457" s="52">
        <v>295.47000000000003</v>
      </c>
      <c r="H4457" s="52">
        <f t="shared" si="207"/>
        <v>100.4598</v>
      </c>
      <c r="I4457" s="52">
        <f t="shared" si="208"/>
        <v>177.28200000000001</v>
      </c>
      <c r="J4457" s="52">
        <f t="shared" si="209"/>
        <v>206.82900000000001</v>
      </c>
      <c r="K4457" s="54" t="s">
        <v>18313</v>
      </c>
      <c r="L4457" s="54" t="s">
        <v>18313</v>
      </c>
      <c r="M4457" s="54" t="s">
        <v>18313</v>
      </c>
      <c r="N4457" s="54">
        <v>177.28200000000001</v>
      </c>
      <c r="O4457" s="54">
        <v>206.82900000000001</v>
      </c>
    </row>
    <row r="4458" spans="1:15" s="53" customFormat="1" x14ac:dyDescent="0.45">
      <c r="A4458" s="53">
        <v>3211014860</v>
      </c>
      <c r="B4458" s="53" t="s">
        <v>5038</v>
      </c>
      <c r="C4458" s="53">
        <v>278</v>
      </c>
      <c r="F4458" s="53" t="s">
        <v>802</v>
      </c>
      <c r="G4458" s="52">
        <v>3675</v>
      </c>
      <c r="H4458" s="52">
        <f t="shared" si="207"/>
        <v>1249.4999999999998</v>
      </c>
      <c r="I4458" s="52">
        <f t="shared" si="208"/>
        <v>2205</v>
      </c>
      <c r="J4458" s="52">
        <f t="shared" si="209"/>
        <v>2572.5</v>
      </c>
      <c r="K4458" s="54" t="s">
        <v>18314</v>
      </c>
      <c r="L4458" s="54" t="s">
        <v>18314</v>
      </c>
      <c r="M4458" s="54" t="s">
        <v>18314</v>
      </c>
      <c r="N4458" s="54">
        <v>2205</v>
      </c>
      <c r="O4458" s="54">
        <v>2572.5</v>
      </c>
    </row>
    <row r="4459" spans="1:15" s="53" customFormat="1" x14ac:dyDescent="0.45">
      <c r="A4459" s="53">
        <v>3211014866</v>
      </c>
      <c r="B4459" s="53" t="s">
        <v>5274</v>
      </c>
      <c r="C4459" s="53">
        <v>278</v>
      </c>
      <c r="F4459" s="53" t="s">
        <v>244</v>
      </c>
      <c r="G4459" s="52">
        <v>343.35</v>
      </c>
      <c r="H4459" s="52">
        <f t="shared" si="207"/>
        <v>116.73899999999999</v>
      </c>
      <c r="I4459" s="52">
        <f t="shared" si="208"/>
        <v>206.01000000000002</v>
      </c>
      <c r="J4459" s="52">
        <f t="shared" si="209"/>
        <v>240.345</v>
      </c>
      <c r="K4459" s="54" t="s">
        <v>18313</v>
      </c>
      <c r="L4459" s="54" t="s">
        <v>18313</v>
      </c>
      <c r="M4459" s="54" t="s">
        <v>18313</v>
      </c>
      <c r="N4459" s="54">
        <v>206.01000000000002</v>
      </c>
      <c r="O4459" s="54">
        <v>240.345</v>
      </c>
    </row>
    <row r="4460" spans="1:15" s="53" customFormat="1" x14ac:dyDescent="0.45">
      <c r="A4460" s="53">
        <v>3211011907</v>
      </c>
      <c r="B4460" s="53" t="s">
        <v>4864</v>
      </c>
      <c r="C4460" s="53">
        <v>272</v>
      </c>
      <c r="G4460" s="52">
        <v>330.75</v>
      </c>
      <c r="H4460" s="52">
        <f t="shared" si="207"/>
        <v>112.45499999999998</v>
      </c>
      <c r="I4460" s="52">
        <f t="shared" si="208"/>
        <v>198.45</v>
      </c>
      <c r="J4460" s="52">
        <f t="shared" si="209"/>
        <v>231.52499999999998</v>
      </c>
      <c r="K4460" s="54" t="s">
        <v>18311</v>
      </c>
      <c r="L4460" s="54" t="s">
        <v>18311</v>
      </c>
      <c r="M4460" s="54" t="s">
        <v>18311</v>
      </c>
      <c r="N4460" s="54">
        <v>198.45</v>
      </c>
      <c r="O4460" s="54">
        <v>231.52499999999998</v>
      </c>
    </row>
    <row r="4461" spans="1:15" s="53" customFormat="1" x14ac:dyDescent="0.45">
      <c r="A4461" s="53">
        <v>3211011920</v>
      </c>
      <c r="B4461" s="53" t="s">
        <v>3168</v>
      </c>
      <c r="C4461" s="53">
        <v>278</v>
      </c>
      <c r="F4461" s="53" t="s">
        <v>3169</v>
      </c>
      <c r="G4461" s="52">
        <v>926.1</v>
      </c>
      <c r="H4461" s="52">
        <f t="shared" si="207"/>
        <v>314.87399999999997</v>
      </c>
      <c r="I4461" s="52">
        <f t="shared" si="208"/>
        <v>555.66</v>
      </c>
      <c r="J4461" s="52">
        <f t="shared" si="209"/>
        <v>648.27</v>
      </c>
      <c r="K4461" s="54" t="s">
        <v>18314</v>
      </c>
      <c r="L4461" s="54" t="s">
        <v>18314</v>
      </c>
      <c r="M4461" s="54" t="s">
        <v>18314</v>
      </c>
      <c r="N4461" s="54">
        <v>555.66</v>
      </c>
      <c r="O4461" s="54">
        <v>648.27</v>
      </c>
    </row>
    <row r="4462" spans="1:15" s="53" customFormat="1" x14ac:dyDescent="0.45">
      <c r="A4462" s="53">
        <v>3211011928</v>
      </c>
      <c r="B4462" s="53" t="s">
        <v>2507</v>
      </c>
      <c r="C4462" s="53">
        <v>278</v>
      </c>
      <c r="F4462" s="53" t="s">
        <v>244</v>
      </c>
      <c r="G4462" s="52">
        <v>1960.35</v>
      </c>
      <c r="H4462" s="52">
        <f t="shared" si="207"/>
        <v>666.51899999999989</v>
      </c>
      <c r="I4462" s="52">
        <f t="shared" si="208"/>
        <v>1176.2099999999998</v>
      </c>
      <c r="J4462" s="52">
        <f t="shared" si="209"/>
        <v>1372.2449999999999</v>
      </c>
      <c r="K4462" s="54" t="s">
        <v>18313</v>
      </c>
      <c r="L4462" s="54" t="s">
        <v>18313</v>
      </c>
      <c r="M4462" s="54" t="s">
        <v>18313</v>
      </c>
      <c r="N4462" s="54">
        <v>1176.2099999999998</v>
      </c>
      <c r="O4462" s="54">
        <v>1372.2449999999999</v>
      </c>
    </row>
    <row r="4463" spans="1:15" s="53" customFormat="1" x14ac:dyDescent="0.45">
      <c r="A4463" s="53">
        <v>3211011934</v>
      </c>
      <c r="B4463" s="53" t="s">
        <v>3247</v>
      </c>
      <c r="C4463" s="53">
        <v>272</v>
      </c>
      <c r="G4463" s="52">
        <v>193.2</v>
      </c>
      <c r="H4463" s="52">
        <f t="shared" si="207"/>
        <v>65.687999999999988</v>
      </c>
      <c r="I4463" s="52">
        <f t="shared" si="208"/>
        <v>115.91999999999999</v>
      </c>
      <c r="J4463" s="52">
        <f t="shared" si="209"/>
        <v>135.23999999999998</v>
      </c>
      <c r="K4463" s="54" t="s">
        <v>18311</v>
      </c>
      <c r="L4463" s="54" t="s">
        <v>18311</v>
      </c>
      <c r="M4463" s="54" t="s">
        <v>18311</v>
      </c>
      <c r="N4463" s="54">
        <v>115.91999999999999</v>
      </c>
      <c r="O4463" s="54">
        <v>135.23999999999998</v>
      </c>
    </row>
    <row r="4464" spans="1:15" s="53" customFormat="1" x14ac:dyDescent="0.45">
      <c r="A4464" s="53">
        <v>3211011936</v>
      </c>
      <c r="B4464" s="53" t="s">
        <v>3248</v>
      </c>
      <c r="C4464" s="53">
        <v>278</v>
      </c>
      <c r="F4464" s="53" t="s">
        <v>244</v>
      </c>
      <c r="G4464" s="52">
        <v>585.9</v>
      </c>
      <c r="H4464" s="52">
        <f t="shared" si="207"/>
        <v>199.20599999999996</v>
      </c>
      <c r="I4464" s="52">
        <f t="shared" si="208"/>
        <v>351.53999999999996</v>
      </c>
      <c r="J4464" s="52">
        <f t="shared" si="209"/>
        <v>410.12999999999994</v>
      </c>
      <c r="K4464" s="54" t="s">
        <v>18313</v>
      </c>
      <c r="L4464" s="54" t="s">
        <v>18313</v>
      </c>
      <c r="M4464" s="54" t="s">
        <v>18313</v>
      </c>
      <c r="N4464" s="54">
        <v>351.53999999999996</v>
      </c>
      <c r="O4464" s="54">
        <v>410.12999999999994</v>
      </c>
    </row>
    <row r="4465" spans="1:15" s="53" customFormat="1" x14ac:dyDescent="0.45">
      <c r="A4465" s="53">
        <v>3211011987</v>
      </c>
      <c r="B4465" s="53" t="s">
        <v>2508</v>
      </c>
      <c r="C4465" s="53">
        <v>278</v>
      </c>
      <c r="F4465" s="53" t="s">
        <v>244</v>
      </c>
      <c r="G4465" s="52">
        <v>2305.8000000000002</v>
      </c>
      <c r="H4465" s="52">
        <f t="shared" si="207"/>
        <v>783.97199999999998</v>
      </c>
      <c r="I4465" s="52">
        <f t="shared" si="208"/>
        <v>1383.48</v>
      </c>
      <c r="J4465" s="52">
        <f t="shared" si="209"/>
        <v>1614.06</v>
      </c>
      <c r="K4465" s="54" t="s">
        <v>18313</v>
      </c>
      <c r="L4465" s="54" t="s">
        <v>18313</v>
      </c>
      <c r="M4465" s="54" t="s">
        <v>18313</v>
      </c>
      <c r="N4465" s="54">
        <v>1383.48</v>
      </c>
      <c r="O4465" s="54">
        <v>1614.06</v>
      </c>
    </row>
    <row r="4466" spans="1:15" s="53" customFormat="1" x14ac:dyDescent="0.45">
      <c r="A4466" s="53">
        <v>3211012034</v>
      </c>
      <c r="B4466" s="53" t="s">
        <v>2509</v>
      </c>
      <c r="C4466" s="53">
        <v>278</v>
      </c>
      <c r="F4466" s="53" t="s">
        <v>802</v>
      </c>
      <c r="G4466" s="52">
        <v>6685.35</v>
      </c>
      <c r="H4466" s="52">
        <f t="shared" si="207"/>
        <v>2273.0189999999998</v>
      </c>
      <c r="I4466" s="52">
        <f t="shared" si="208"/>
        <v>4011.21</v>
      </c>
      <c r="J4466" s="52">
        <f t="shared" si="209"/>
        <v>4679.7449999999999</v>
      </c>
      <c r="K4466" s="54" t="s">
        <v>18314</v>
      </c>
      <c r="L4466" s="54" t="s">
        <v>18314</v>
      </c>
      <c r="M4466" s="54" t="s">
        <v>18314</v>
      </c>
      <c r="N4466" s="54">
        <v>4011.21</v>
      </c>
      <c r="O4466" s="54">
        <v>4679.7449999999999</v>
      </c>
    </row>
    <row r="4467" spans="1:15" s="53" customFormat="1" x14ac:dyDescent="0.45">
      <c r="A4467" s="53">
        <v>3211012045</v>
      </c>
      <c r="B4467" s="53" t="s">
        <v>2510</v>
      </c>
      <c r="C4467" s="53">
        <v>278</v>
      </c>
      <c r="F4467" s="53" t="s">
        <v>244</v>
      </c>
      <c r="G4467" s="52">
        <v>364.35</v>
      </c>
      <c r="H4467" s="52">
        <f t="shared" si="207"/>
        <v>123.87899999999999</v>
      </c>
      <c r="I4467" s="52">
        <f t="shared" si="208"/>
        <v>218.61</v>
      </c>
      <c r="J4467" s="52">
        <f t="shared" si="209"/>
        <v>255.04499999999999</v>
      </c>
      <c r="K4467" s="54" t="s">
        <v>18313</v>
      </c>
      <c r="L4467" s="54" t="s">
        <v>18313</v>
      </c>
      <c r="M4467" s="54" t="s">
        <v>18313</v>
      </c>
      <c r="N4467" s="54">
        <v>218.61</v>
      </c>
      <c r="O4467" s="54">
        <v>255.04499999999999</v>
      </c>
    </row>
    <row r="4468" spans="1:15" s="53" customFormat="1" x14ac:dyDescent="0.45">
      <c r="A4468" s="53">
        <v>3211012085</v>
      </c>
      <c r="B4468" s="53" t="s">
        <v>2599</v>
      </c>
      <c r="C4468" s="53">
        <v>272</v>
      </c>
      <c r="G4468" s="52">
        <v>6744.15</v>
      </c>
      <c r="H4468" s="52">
        <f t="shared" si="207"/>
        <v>2293.0109999999995</v>
      </c>
      <c r="I4468" s="52">
        <f t="shared" si="208"/>
        <v>4046.49</v>
      </c>
      <c r="J4468" s="52">
        <f t="shared" si="209"/>
        <v>4720.9049999999997</v>
      </c>
      <c r="K4468" s="54" t="s">
        <v>18311</v>
      </c>
      <c r="L4468" s="54" t="s">
        <v>18311</v>
      </c>
      <c r="M4468" s="54" t="s">
        <v>18311</v>
      </c>
      <c r="N4468" s="54">
        <v>4046.49</v>
      </c>
      <c r="O4468" s="54">
        <v>4720.9049999999997</v>
      </c>
    </row>
    <row r="4469" spans="1:15" s="53" customFormat="1" x14ac:dyDescent="0.45">
      <c r="A4469" s="53">
        <v>3211012086</v>
      </c>
      <c r="B4469" s="53" t="s">
        <v>4865</v>
      </c>
      <c r="C4469" s="53">
        <v>272</v>
      </c>
      <c r="G4469" s="52">
        <v>6996.15</v>
      </c>
      <c r="H4469" s="52">
        <f t="shared" si="207"/>
        <v>2378.6909999999998</v>
      </c>
      <c r="I4469" s="52">
        <f t="shared" si="208"/>
        <v>4197.6899999999996</v>
      </c>
      <c r="J4469" s="52">
        <f t="shared" si="209"/>
        <v>4897.3049999999994</v>
      </c>
      <c r="K4469" s="54" t="s">
        <v>18311</v>
      </c>
      <c r="L4469" s="54" t="s">
        <v>18311</v>
      </c>
      <c r="M4469" s="54" t="s">
        <v>18311</v>
      </c>
      <c r="N4469" s="54">
        <v>4197.6899999999996</v>
      </c>
      <c r="O4469" s="54">
        <v>4897.3049999999994</v>
      </c>
    </row>
    <row r="4470" spans="1:15" s="53" customFormat="1" x14ac:dyDescent="0.45">
      <c r="A4470" s="53">
        <v>3211012128</v>
      </c>
      <c r="B4470" s="53" t="s">
        <v>4866</v>
      </c>
      <c r="C4470" s="53">
        <v>278</v>
      </c>
      <c r="F4470" s="53" t="s">
        <v>244</v>
      </c>
      <c r="G4470" s="52">
        <v>3280.2</v>
      </c>
      <c r="H4470" s="52">
        <f t="shared" si="207"/>
        <v>1115.2679999999998</v>
      </c>
      <c r="I4470" s="52">
        <f t="shared" si="208"/>
        <v>1968.12</v>
      </c>
      <c r="J4470" s="52">
        <f t="shared" si="209"/>
        <v>2296.14</v>
      </c>
      <c r="K4470" s="54" t="s">
        <v>18313</v>
      </c>
      <c r="L4470" s="54" t="s">
        <v>18313</v>
      </c>
      <c r="M4470" s="54" t="s">
        <v>18313</v>
      </c>
      <c r="N4470" s="54">
        <v>1968.12</v>
      </c>
      <c r="O4470" s="54">
        <v>2296.14</v>
      </c>
    </row>
    <row r="4471" spans="1:15" s="53" customFormat="1" x14ac:dyDescent="0.45">
      <c r="A4471" s="53">
        <v>3211012131</v>
      </c>
      <c r="B4471" s="53" t="s">
        <v>2600</v>
      </c>
      <c r="C4471" s="53">
        <v>278</v>
      </c>
      <c r="F4471" s="53" t="s">
        <v>244</v>
      </c>
      <c r="G4471" s="52">
        <v>3280.2</v>
      </c>
      <c r="H4471" s="52">
        <f t="shared" si="207"/>
        <v>1115.2679999999998</v>
      </c>
      <c r="I4471" s="52">
        <f t="shared" si="208"/>
        <v>1968.12</v>
      </c>
      <c r="J4471" s="52">
        <f t="shared" si="209"/>
        <v>2296.14</v>
      </c>
      <c r="K4471" s="54" t="s">
        <v>18313</v>
      </c>
      <c r="L4471" s="54" t="s">
        <v>18313</v>
      </c>
      <c r="M4471" s="54" t="s">
        <v>18313</v>
      </c>
      <c r="N4471" s="54">
        <v>1968.12</v>
      </c>
      <c r="O4471" s="54">
        <v>2296.14</v>
      </c>
    </row>
    <row r="4472" spans="1:15" s="53" customFormat="1" x14ac:dyDescent="0.45">
      <c r="A4472" s="53">
        <v>3211012132</v>
      </c>
      <c r="B4472" s="53" t="s">
        <v>4974</v>
      </c>
      <c r="C4472" s="53">
        <v>278</v>
      </c>
      <c r="F4472" s="53" t="s">
        <v>244</v>
      </c>
      <c r="G4472" s="52">
        <v>606.9</v>
      </c>
      <c r="H4472" s="52">
        <f t="shared" si="207"/>
        <v>206.34599999999998</v>
      </c>
      <c r="I4472" s="52">
        <f t="shared" si="208"/>
        <v>364.14</v>
      </c>
      <c r="J4472" s="52">
        <f t="shared" si="209"/>
        <v>424.83</v>
      </c>
      <c r="K4472" s="54" t="s">
        <v>18313</v>
      </c>
      <c r="L4472" s="54" t="s">
        <v>18313</v>
      </c>
      <c r="M4472" s="54" t="s">
        <v>18313</v>
      </c>
      <c r="N4472" s="54">
        <v>364.14</v>
      </c>
      <c r="O4472" s="54">
        <v>424.83</v>
      </c>
    </row>
    <row r="4473" spans="1:15" s="53" customFormat="1" x14ac:dyDescent="0.45">
      <c r="A4473" s="53">
        <v>3211012133</v>
      </c>
      <c r="B4473" s="53" t="s">
        <v>3605</v>
      </c>
      <c r="C4473" s="53">
        <v>278</v>
      </c>
      <c r="F4473" s="53" t="s">
        <v>244</v>
      </c>
      <c r="G4473" s="52">
        <v>606.9</v>
      </c>
      <c r="H4473" s="52">
        <f t="shared" si="207"/>
        <v>206.34599999999998</v>
      </c>
      <c r="I4473" s="52">
        <f t="shared" si="208"/>
        <v>364.14</v>
      </c>
      <c r="J4473" s="52">
        <f t="shared" si="209"/>
        <v>424.83</v>
      </c>
      <c r="K4473" s="54" t="s">
        <v>18313</v>
      </c>
      <c r="L4473" s="54" t="s">
        <v>18313</v>
      </c>
      <c r="M4473" s="54" t="s">
        <v>18313</v>
      </c>
      <c r="N4473" s="54">
        <v>364.14</v>
      </c>
      <c r="O4473" s="54">
        <v>424.83</v>
      </c>
    </row>
    <row r="4474" spans="1:15" s="53" customFormat="1" x14ac:dyDescent="0.45">
      <c r="A4474" s="53">
        <v>3211012142</v>
      </c>
      <c r="B4474" s="53" t="s">
        <v>4975</v>
      </c>
      <c r="C4474" s="53">
        <v>278</v>
      </c>
      <c r="F4474" s="53" t="s">
        <v>244</v>
      </c>
      <c r="G4474" s="52">
        <v>606.9</v>
      </c>
      <c r="H4474" s="52">
        <f t="shared" si="207"/>
        <v>206.34599999999998</v>
      </c>
      <c r="I4474" s="52">
        <f t="shared" si="208"/>
        <v>364.14</v>
      </c>
      <c r="J4474" s="52">
        <f t="shared" si="209"/>
        <v>424.83</v>
      </c>
      <c r="K4474" s="54" t="s">
        <v>18313</v>
      </c>
      <c r="L4474" s="54" t="s">
        <v>18313</v>
      </c>
      <c r="M4474" s="54" t="s">
        <v>18313</v>
      </c>
      <c r="N4474" s="54">
        <v>364.14</v>
      </c>
      <c r="O4474" s="54">
        <v>424.83</v>
      </c>
    </row>
    <row r="4475" spans="1:15" s="53" customFormat="1" x14ac:dyDescent="0.45">
      <c r="A4475" s="53">
        <v>3211012155</v>
      </c>
      <c r="B4475" s="53" t="s">
        <v>2601</v>
      </c>
      <c r="C4475" s="53">
        <v>278</v>
      </c>
      <c r="G4475" s="52">
        <v>661.5</v>
      </c>
      <c r="H4475" s="52">
        <f t="shared" si="207"/>
        <v>224.90999999999997</v>
      </c>
      <c r="I4475" s="52">
        <f t="shared" si="208"/>
        <v>396.9</v>
      </c>
      <c r="J4475" s="52">
        <f t="shared" si="209"/>
        <v>463.04999999999995</v>
      </c>
      <c r="K4475" s="54" t="s">
        <v>18314</v>
      </c>
      <c r="L4475" s="54" t="s">
        <v>18314</v>
      </c>
      <c r="M4475" s="54" t="s">
        <v>18314</v>
      </c>
      <c r="N4475" s="54">
        <v>396.9</v>
      </c>
      <c r="O4475" s="54">
        <v>463.04999999999995</v>
      </c>
    </row>
    <row r="4476" spans="1:15" s="53" customFormat="1" x14ac:dyDescent="0.45">
      <c r="A4476" s="53">
        <v>3211012179</v>
      </c>
      <c r="B4476" s="53" t="s">
        <v>3249</v>
      </c>
      <c r="C4476" s="53">
        <v>278</v>
      </c>
      <c r="G4476" s="52">
        <v>630</v>
      </c>
      <c r="H4476" s="52">
        <f t="shared" si="207"/>
        <v>214.2</v>
      </c>
      <c r="I4476" s="52">
        <f t="shared" si="208"/>
        <v>378</v>
      </c>
      <c r="J4476" s="52">
        <f t="shared" si="209"/>
        <v>441</v>
      </c>
      <c r="K4476" s="54" t="s">
        <v>18314</v>
      </c>
      <c r="L4476" s="54" t="s">
        <v>18314</v>
      </c>
      <c r="M4476" s="54" t="s">
        <v>18314</v>
      </c>
      <c r="N4476" s="54">
        <v>378</v>
      </c>
      <c r="O4476" s="54">
        <v>441</v>
      </c>
    </row>
    <row r="4477" spans="1:15" s="53" customFormat="1" x14ac:dyDescent="0.45">
      <c r="A4477" s="53">
        <v>3211012188</v>
      </c>
      <c r="B4477" s="53" t="s">
        <v>4976</v>
      </c>
      <c r="C4477" s="53">
        <v>278</v>
      </c>
      <c r="G4477" s="52">
        <v>630</v>
      </c>
      <c r="H4477" s="52">
        <f t="shared" si="207"/>
        <v>214.2</v>
      </c>
      <c r="I4477" s="52">
        <f t="shared" si="208"/>
        <v>378</v>
      </c>
      <c r="J4477" s="52">
        <f t="shared" si="209"/>
        <v>441</v>
      </c>
      <c r="K4477" s="54" t="s">
        <v>18314</v>
      </c>
      <c r="L4477" s="54" t="s">
        <v>18314</v>
      </c>
      <c r="M4477" s="54" t="s">
        <v>18314</v>
      </c>
      <c r="N4477" s="54">
        <v>378</v>
      </c>
      <c r="O4477" s="54">
        <v>441</v>
      </c>
    </row>
    <row r="4478" spans="1:15" s="53" customFormat="1" x14ac:dyDescent="0.45">
      <c r="A4478" s="53">
        <v>3211012199</v>
      </c>
      <c r="B4478" s="53" t="s">
        <v>3250</v>
      </c>
      <c r="C4478" s="53">
        <v>278</v>
      </c>
      <c r="F4478" s="53" t="s">
        <v>802</v>
      </c>
      <c r="G4478" s="52">
        <v>2205</v>
      </c>
      <c r="H4478" s="52">
        <f t="shared" si="207"/>
        <v>749.69999999999993</v>
      </c>
      <c r="I4478" s="52">
        <f t="shared" si="208"/>
        <v>1323</v>
      </c>
      <c r="J4478" s="52">
        <f t="shared" si="209"/>
        <v>1543.5</v>
      </c>
      <c r="K4478" s="54" t="s">
        <v>18314</v>
      </c>
      <c r="L4478" s="54" t="s">
        <v>18314</v>
      </c>
      <c r="M4478" s="54" t="s">
        <v>18314</v>
      </c>
      <c r="N4478" s="54">
        <v>1323</v>
      </c>
      <c r="O4478" s="54">
        <v>1543.5</v>
      </c>
    </row>
    <row r="4479" spans="1:15" s="53" customFormat="1" x14ac:dyDescent="0.45">
      <c r="A4479" s="53">
        <v>3211012200</v>
      </c>
      <c r="B4479" s="53" t="s">
        <v>4977</v>
      </c>
      <c r="C4479" s="53">
        <v>278</v>
      </c>
      <c r="F4479" s="53" t="s">
        <v>802</v>
      </c>
      <c r="G4479" s="52">
        <v>2205</v>
      </c>
      <c r="H4479" s="52">
        <f t="shared" si="207"/>
        <v>749.69999999999993</v>
      </c>
      <c r="I4479" s="52">
        <f t="shared" si="208"/>
        <v>1323</v>
      </c>
      <c r="J4479" s="52">
        <f t="shared" si="209"/>
        <v>1543.5</v>
      </c>
      <c r="K4479" s="54" t="s">
        <v>18314</v>
      </c>
      <c r="L4479" s="54" t="s">
        <v>18314</v>
      </c>
      <c r="M4479" s="54" t="s">
        <v>18314</v>
      </c>
      <c r="N4479" s="54">
        <v>1323</v>
      </c>
      <c r="O4479" s="54">
        <v>1543.5</v>
      </c>
    </row>
    <row r="4480" spans="1:15" s="53" customFormat="1" x14ac:dyDescent="0.45">
      <c r="A4480" s="53">
        <v>3211012213</v>
      </c>
      <c r="B4480" s="53" t="s">
        <v>3251</v>
      </c>
      <c r="C4480" s="53">
        <v>278</v>
      </c>
      <c r="F4480" s="53" t="s">
        <v>244</v>
      </c>
      <c r="G4480" s="52">
        <v>2021.25</v>
      </c>
      <c r="H4480" s="52">
        <f t="shared" si="207"/>
        <v>687.22499999999991</v>
      </c>
      <c r="I4480" s="52">
        <f t="shared" si="208"/>
        <v>1212.75</v>
      </c>
      <c r="J4480" s="52">
        <f t="shared" si="209"/>
        <v>1414.875</v>
      </c>
      <c r="K4480" s="54" t="s">
        <v>18313</v>
      </c>
      <c r="L4480" s="54" t="s">
        <v>18313</v>
      </c>
      <c r="M4480" s="54" t="s">
        <v>18313</v>
      </c>
      <c r="N4480" s="54">
        <v>1212.75</v>
      </c>
      <c r="O4480" s="54">
        <v>1414.875</v>
      </c>
    </row>
    <row r="4481" spans="1:15" s="53" customFormat="1" x14ac:dyDescent="0.45">
      <c r="A4481" s="53">
        <v>3211012224</v>
      </c>
      <c r="B4481" s="53" t="s">
        <v>4978</v>
      </c>
      <c r="C4481" s="53">
        <v>278</v>
      </c>
      <c r="F4481" s="53" t="s">
        <v>244</v>
      </c>
      <c r="G4481" s="52">
        <v>2021.25</v>
      </c>
      <c r="H4481" s="52">
        <f t="shared" si="207"/>
        <v>687.22499999999991</v>
      </c>
      <c r="I4481" s="52">
        <f t="shared" si="208"/>
        <v>1212.75</v>
      </c>
      <c r="J4481" s="52">
        <f t="shared" si="209"/>
        <v>1414.875</v>
      </c>
      <c r="K4481" s="54" t="s">
        <v>18313</v>
      </c>
      <c r="L4481" s="54" t="s">
        <v>18313</v>
      </c>
      <c r="M4481" s="54" t="s">
        <v>18313</v>
      </c>
      <c r="N4481" s="54">
        <v>1212.75</v>
      </c>
      <c r="O4481" s="54">
        <v>1414.875</v>
      </c>
    </row>
    <row r="4482" spans="1:15" s="53" customFormat="1" x14ac:dyDescent="0.45">
      <c r="A4482" s="53">
        <v>3211012229</v>
      </c>
      <c r="B4482" s="53" t="s">
        <v>3606</v>
      </c>
      <c r="C4482" s="53">
        <v>278</v>
      </c>
      <c r="F4482" s="53" t="s">
        <v>244</v>
      </c>
      <c r="G4482" s="52">
        <v>2021.25</v>
      </c>
      <c r="H4482" s="52">
        <f t="shared" si="207"/>
        <v>687.22499999999991</v>
      </c>
      <c r="I4482" s="52">
        <f t="shared" si="208"/>
        <v>1212.75</v>
      </c>
      <c r="J4482" s="52">
        <f t="shared" si="209"/>
        <v>1414.875</v>
      </c>
      <c r="K4482" s="54" t="s">
        <v>18313</v>
      </c>
      <c r="L4482" s="54" t="s">
        <v>18313</v>
      </c>
      <c r="M4482" s="54" t="s">
        <v>18313</v>
      </c>
      <c r="N4482" s="54">
        <v>1212.75</v>
      </c>
      <c r="O4482" s="54">
        <v>1414.875</v>
      </c>
    </row>
    <row r="4483" spans="1:15" s="53" customFormat="1" x14ac:dyDescent="0.45">
      <c r="A4483" s="53">
        <v>3211012231</v>
      </c>
      <c r="B4483" s="53" t="s">
        <v>3607</v>
      </c>
      <c r="C4483" s="53">
        <v>278</v>
      </c>
      <c r="F4483" s="53" t="s">
        <v>244</v>
      </c>
      <c r="G4483" s="52">
        <v>2021.25</v>
      </c>
      <c r="H4483" s="52">
        <f t="shared" ref="H4483:H4546" si="210">G4483*(1-0.66)</f>
        <v>687.22499999999991</v>
      </c>
      <c r="I4483" s="52">
        <f t="shared" ref="I4483:I4546" si="211">MIN(K4483,L4483,M4483,N4483,O4483)</f>
        <v>1212.75</v>
      </c>
      <c r="J4483" s="52">
        <f t="shared" ref="J4483:J4546" si="212">MAX(K4483,L4483,M4483,N4483,O4483)</f>
        <v>1414.875</v>
      </c>
      <c r="K4483" s="54" t="s">
        <v>18313</v>
      </c>
      <c r="L4483" s="54" t="s">
        <v>18313</v>
      </c>
      <c r="M4483" s="54" t="s">
        <v>18313</v>
      </c>
      <c r="N4483" s="54">
        <v>1212.75</v>
      </c>
      <c r="O4483" s="54">
        <v>1414.875</v>
      </c>
    </row>
    <row r="4484" spans="1:15" s="53" customFormat="1" x14ac:dyDescent="0.45">
      <c r="A4484" s="53">
        <v>3211012245</v>
      </c>
      <c r="B4484" s="53" t="s">
        <v>3608</v>
      </c>
      <c r="C4484" s="53">
        <v>278</v>
      </c>
      <c r="F4484" s="53" t="s">
        <v>244</v>
      </c>
      <c r="G4484" s="52">
        <v>189</v>
      </c>
      <c r="H4484" s="52">
        <f t="shared" si="210"/>
        <v>64.259999999999991</v>
      </c>
      <c r="I4484" s="52">
        <f t="shared" si="211"/>
        <v>113.39999999999999</v>
      </c>
      <c r="J4484" s="52">
        <f t="shared" si="212"/>
        <v>132.29999999999998</v>
      </c>
      <c r="K4484" s="54" t="s">
        <v>18313</v>
      </c>
      <c r="L4484" s="54" t="s">
        <v>18313</v>
      </c>
      <c r="M4484" s="54" t="s">
        <v>18313</v>
      </c>
      <c r="N4484" s="54">
        <v>113.39999999999999</v>
      </c>
      <c r="O4484" s="54">
        <v>132.29999999999998</v>
      </c>
    </row>
    <row r="4485" spans="1:15" s="53" customFormat="1" x14ac:dyDescent="0.45">
      <c r="A4485" s="53">
        <v>3211012247</v>
      </c>
      <c r="B4485" s="53" t="s">
        <v>2602</v>
      </c>
      <c r="C4485" s="53">
        <v>272</v>
      </c>
      <c r="G4485" s="52">
        <v>182.7</v>
      </c>
      <c r="H4485" s="52">
        <f t="shared" si="210"/>
        <v>62.117999999999988</v>
      </c>
      <c r="I4485" s="52">
        <f t="shared" si="211"/>
        <v>109.61999999999999</v>
      </c>
      <c r="J4485" s="52">
        <f t="shared" si="212"/>
        <v>127.88999999999999</v>
      </c>
      <c r="K4485" s="54" t="s">
        <v>18311</v>
      </c>
      <c r="L4485" s="54" t="s">
        <v>18311</v>
      </c>
      <c r="M4485" s="54" t="s">
        <v>18311</v>
      </c>
      <c r="N4485" s="54">
        <v>109.61999999999999</v>
      </c>
      <c r="O4485" s="54">
        <v>127.88999999999999</v>
      </c>
    </row>
    <row r="4486" spans="1:15" s="53" customFormat="1" x14ac:dyDescent="0.45">
      <c r="A4486" s="53">
        <v>3211012248</v>
      </c>
      <c r="B4486" s="53" t="s">
        <v>2603</v>
      </c>
      <c r="C4486" s="53">
        <v>272</v>
      </c>
      <c r="G4486" s="52">
        <v>645.75</v>
      </c>
      <c r="H4486" s="52">
        <f t="shared" si="210"/>
        <v>219.55499999999998</v>
      </c>
      <c r="I4486" s="52">
        <f t="shared" si="211"/>
        <v>387.45</v>
      </c>
      <c r="J4486" s="52">
        <f t="shared" si="212"/>
        <v>452.02499999999998</v>
      </c>
      <c r="K4486" s="54" t="s">
        <v>18311</v>
      </c>
      <c r="L4486" s="54" t="s">
        <v>18311</v>
      </c>
      <c r="M4486" s="54" t="s">
        <v>18311</v>
      </c>
      <c r="N4486" s="54">
        <v>387.45</v>
      </c>
      <c r="O4486" s="54">
        <v>452.02499999999998</v>
      </c>
    </row>
    <row r="4487" spans="1:15" s="53" customFormat="1" x14ac:dyDescent="0.45">
      <c r="A4487" s="53">
        <v>4010008676</v>
      </c>
      <c r="B4487" s="53" t="s">
        <v>12081</v>
      </c>
      <c r="C4487" s="53">
        <v>301</v>
      </c>
      <c r="D4487" s="53">
        <v>82608</v>
      </c>
      <c r="G4487" s="52">
        <v>135</v>
      </c>
      <c r="H4487" s="52">
        <f t="shared" si="210"/>
        <v>45.9</v>
      </c>
      <c r="I4487" s="52">
        <f t="shared" si="211"/>
        <v>12.89</v>
      </c>
      <c r="J4487" s="52">
        <f t="shared" si="212"/>
        <v>94.5</v>
      </c>
      <c r="K4487" s="54">
        <v>17.501000000000001</v>
      </c>
      <c r="L4487" s="54">
        <v>17.501000000000001</v>
      </c>
      <c r="M4487" s="54">
        <v>17.501000000000001</v>
      </c>
      <c r="N4487" s="54">
        <v>12.89</v>
      </c>
      <c r="O4487" s="54">
        <v>94.5</v>
      </c>
    </row>
    <row r="4488" spans="1:15" s="53" customFormat="1" x14ac:dyDescent="0.45">
      <c r="A4488" s="53">
        <v>4010008680</v>
      </c>
      <c r="B4488" s="53" t="s">
        <v>12082</v>
      </c>
      <c r="C4488" s="53">
        <v>301</v>
      </c>
      <c r="D4488" s="53">
        <v>82239</v>
      </c>
      <c r="G4488" s="52">
        <v>130.19999999999999</v>
      </c>
      <c r="H4488" s="52">
        <f t="shared" si="210"/>
        <v>44.267999999999994</v>
      </c>
      <c r="I4488" s="52">
        <f t="shared" si="211"/>
        <v>15.41</v>
      </c>
      <c r="J4488" s="52">
        <f t="shared" si="212"/>
        <v>91.139999999999986</v>
      </c>
      <c r="K4488" s="54">
        <v>20.933000000000003</v>
      </c>
      <c r="L4488" s="54">
        <v>20.933000000000003</v>
      </c>
      <c r="M4488" s="54">
        <v>20.933000000000003</v>
      </c>
      <c r="N4488" s="54">
        <v>15.41</v>
      </c>
      <c r="O4488" s="54">
        <v>91.139999999999986</v>
      </c>
    </row>
    <row r="4489" spans="1:15" s="53" customFormat="1" x14ac:dyDescent="0.45">
      <c r="A4489" s="53">
        <v>4010008681</v>
      </c>
      <c r="B4489" s="53" t="s">
        <v>6307</v>
      </c>
      <c r="C4489" s="53">
        <v>306</v>
      </c>
      <c r="D4489" s="53">
        <v>87493</v>
      </c>
      <c r="G4489" s="52">
        <v>247</v>
      </c>
      <c r="H4489" s="52">
        <f t="shared" si="210"/>
        <v>83.97999999999999</v>
      </c>
      <c r="I4489" s="52">
        <f t="shared" si="211"/>
        <v>33.54</v>
      </c>
      <c r="J4489" s="52">
        <f t="shared" si="212"/>
        <v>172.89999999999998</v>
      </c>
      <c r="K4489" s="54">
        <v>42.889000000000003</v>
      </c>
      <c r="L4489" s="54">
        <v>42.889000000000003</v>
      </c>
      <c r="M4489" s="54">
        <v>42.889000000000003</v>
      </c>
      <c r="N4489" s="54">
        <v>33.54</v>
      </c>
      <c r="O4489" s="54">
        <v>172.89999999999998</v>
      </c>
    </row>
    <row r="4490" spans="1:15" s="53" customFormat="1" x14ac:dyDescent="0.45">
      <c r="A4490" s="53">
        <v>4010008686</v>
      </c>
      <c r="B4490" s="53" t="s">
        <v>10594</v>
      </c>
      <c r="C4490" s="53">
        <v>305</v>
      </c>
      <c r="D4490" s="53">
        <v>85415</v>
      </c>
      <c r="G4490" s="52">
        <v>248</v>
      </c>
      <c r="H4490" s="52">
        <f t="shared" si="210"/>
        <v>84.32</v>
      </c>
      <c r="I4490" s="52">
        <f t="shared" si="211"/>
        <v>15.47</v>
      </c>
      <c r="J4490" s="52">
        <f t="shared" si="212"/>
        <v>173.6</v>
      </c>
      <c r="K4490" s="54">
        <v>21.01</v>
      </c>
      <c r="L4490" s="54">
        <v>21.01</v>
      </c>
      <c r="M4490" s="54">
        <v>21.01</v>
      </c>
      <c r="N4490" s="54">
        <v>15.47</v>
      </c>
      <c r="O4490" s="54">
        <v>173.6</v>
      </c>
    </row>
    <row r="4491" spans="1:15" s="53" customFormat="1" x14ac:dyDescent="0.45">
      <c r="A4491" s="53">
        <v>4010008687</v>
      </c>
      <c r="B4491" s="53" t="s">
        <v>4391</v>
      </c>
      <c r="C4491" s="53">
        <v>302</v>
      </c>
      <c r="D4491" s="53">
        <v>85420</v>
      </c>
      <c r="G4491" s="52">
        <v>188</v>
      </c>
      <c r="H4491" s="52">
        <f t="shared" si="210"/>
        <v>63.919999999999995</v>
      </c>
      <c r="I4491" s="52">
        <f t="shared" si="211"/>
        <v>5.88</v>
      </c>
      <c r="J4491" s="52">
        <f t="shared" si="212"/>
        <v>131.6</v>
      </c>
      <c r="K4491" s="54">
        <v>7.9860000000000007</v>
      </c>
      <c r="L4491" s="54">
        <v>7.9860000000000007</v>
      </c>
      <c r="M4491" s="54">
        <v>7.9860000000000007</v>
      </c>
      <c r="N4491" s="54">
        <v>5.88</v>
      </c>
      <c r="O4491" s="54">
        <v>131.6</v>
      </c>
    </row>
    <row r="4492" spans="1:15" s="53" customFormat="1" x14ac:dyDescent="0.45">
      <c r="A4492" s="53">
        <v>4010008698</v>
      </c>
      <c r="B4492" s="53" t="s">
        <v>4392</v>
      </c>
      <c r="C4492" s="53">
        <v>301</v>
      </c>
      <c r="D4492" s="53">
        <v>83937</v>
      </c>
      <c r="G4492" s="52">
        <v>197</v>
      </c>
      <c r="H4492" s="52">
        <f t="shared" si="210"/>
        <v>66.97999999999999</v>
      </c>
      <c r="I4492" s="52">
        <f t="shared" si="211"/>
        <v>26.87</v>
      </c>
      <c r="J4492" s="52">
        <f t="shared" si="212"/>
        <v>137.89999999999998</v>
      </c>
      <c r="K4492" s="54">
        <v>36.475999999999999</v>
      </c>
      <c r="L4492" s="54">
        <v>36.475999999999999</v>
      </c>
      <c r="M4492" s="54">
        <v>36.475999999999999</v>
      </c>
      <c r="N4492" s="54">
        <v>26.87</v>
      </c>
      <c r="O4492" s="54">
        <v>137.89999999999998</v>
      </c>
    </row>
    <row r="4493" spans="1:15" s="53" customFormat="1" x14ac:dyDescent="0.45">
      <c r="A4493" s="53">
        <v>4010008703</v>
      </c>
      <c r="B4493" s="53" t="s">
        <v>13247</v>
      </c>
      <c r="C4493" s="53">
        <v>301</v>
      </c>
      <c r="D4493" s="53">
        <v>83520</v>
      </c>
      <c r="G4493" s="52">
        <v>231.65</v>
      </c>
      <c r="H4493" s="52">
        <f t="shared" si="210"/>
        <v>78.760999999999996</v>
      </c>
      <c r="I4493" s="52">
        <f t="shared" si="211"/>
        <v>15.54</v>
      </c>
      <c r="J4493" s="52">
        <f t="shared" si="212"/>
        <v>162.155</v>
      </c>
      <c r="K4493" s="54">
        <v>17.701749999999997</v>
      </c>
      <c r="L4493" s="54">
        <v>17.701749999999997</v>
      </c>
      <c r="M4493" s="54">
        <v>17.701749999999997</v>
      </c>
      <c r="N4493" s="54">
        <v>15.54</v>
      </c>
      <c r="O4493" s="54">
        <v>162.155</v>
      </c>
    </row>
    <row r="4494" spans="1:15" s="53" customFormat="1" x14ac:dyDescent="0.45">
      <c r="A4494" s="53">
        <v>4010008704</v>
      </c>
      <c r="B4494" s="53" t="s">
        <v>6308</v>
      </c>
      <c r="C4494" s="53">
        <v>310</v>
      </c>
      <c r="D4494" s="53">
        <v>80299</v>
      </c>
      <c r="G4494" s="52">
        <v>195</v>
      </c>
      <c r="H4494" s="52">
        <f t="shared" si="210"/>
        <v>66.3</v>
      </c>
      <c r="I4494" s="52">
        <f t="shared" si="211"/>
        <v>16.78</v>
      </c>
      <c r="J4494" s="52">
        <f t="shared" si="212"/>
        <v>136.5</v>
      </c>
      <c r="K4494" s="54">
        <v>19.105999999999998</v>
      </c>
      <c r="L4494" s="54">
        <v>19.105999999999998</v>
      </c>
      <c r="M4494" s="54">
        <v>19.105999999999998</v>
      </c>
      <c r="N4494" s="54">
        <v>16.78</v>
      </c>
      <c r="O4494" s="54">
        <v>136.5</v>
      </c>
    </row>
    <row r="4495" spans="1:15" s="53" customFormat="1" x14ac:dyDescent="0.45">
      <c r="A4495" s="53">
        <v>4010008705</v>
      </c>
      <c r="B4495" s="53" t="s">
        <v>13248</v>
      </c>
      <c r="C4495" s="53">
        <v>306</v>
      </c>
      <c r="D4495" s="53">
        <v>87798</v>
      </c>
      <c r="G4495" s="52">
        <v>320</v>
      </c>
      <c r="H4495" s="52">
        <f t="shared" si="210"/>
        <v>108.79999999999998</v>
      </c>
      <c r="I4495" s="52">
        <f t="shared" si="211"/>
        <v>31.58</v>
      </c>
      <c r="J4495" s="52">
        <f t="shared" si="212"/>
        <v>224</v>
      </c>
      <c r="K4495" s="54">
        <v>42.889000000000003</v>
      </c>
      <c r="L4495" s="54">
        <v>42.889000000000003</v>
      </c>
      <c r="M4495" s="54">
        <v>42.889000000000003</v>
      </c>
      <c r="N4495" s="54">
        <v>31.58</v>
      </c>
      <c r="O4495" s="54">
        <v>224</v>
      </c>
    </row>
    <row r="4496" spans="1:15" s="53" customFormat="1" x14ac:dyDescent="0.45">
      <c r="A4496" s="53">
        <v>4010008706</v>
      </c>
      <c r="B4496" s="53" t="s">
        <v>6309</v>
      </c>
      <c r="C4496" s="53">
        <v>310</v>
      </c>
      <c r="D4496" s="53">
        <v>81220</v>
      </c>
      <c r="G4496" s="52">
        <v>831</v>
      </c>
      <c r="H4496" s="52">
        <f t="shared" si="210"/>
        <v>282.53999999999996</v>
      </c>
      <c r="I4496" s="52">
        <f t="shared" si="211"/>
        <v>500.94</v>
      </c>
      <c r="J4496" s="52">
        <f t="shared" si="212"/>
        <v>581.69999999999993</v>
      </c>
      <c r="K4496" s="54">
        <v>570.51499999999999</v>
      </c>
      <c r="L4496" s="54">
        <v>570.51499999999999</v>
      </c>
      <c r="M4496" s="54">
        <v>570.51499999999999</v>
      </c>
      <c r="N4496" s="54">
        <v>500.94</v>
      </c>
      <c r="O4496" s="54">
        <v>581.69999999999993</v>
      </c>
    </row>
    <row r="4497" spans="1:15" s="53" customFormat="1" x14ac:dyDescent="0.45">
      <c r="A4497" s="53">
        <v>4010008717</v>
      </c>
      <c r="B4497" s="53" t="s">
        <v>6310</v>
      </c>
      <c r="C4497" s="53">
        <v>310</v>
      </c>
      <c r="D4497" s="53">
        <v>81479</v>
      </c>
      <c r="G4497" s="52">
        <v>597</v>
      </c>
      <c r="H4497" s="52">
        <f t="shared" si="210"/>
        <v>202.98</v>
      </c>
      <c r="I4497" s="52">
        <f t="shared" si="211"/>
        <v>0</v>
      </c>
      <c r="J4497" s="52">
        <f t="shared" si="212"/>
        <v>417.9</v>
      </c>
      <c r="K4497" s="54" t="s">
        <v>14578</v>
      </c>
      <c r="L4497" s="54">
        <v>0</v>
      </c>
      <c r="M4497" s="54">
        <v>0</v>
      </c>
      <c r="N4497" s="54">
        <v>0</v>
      </c>
      <c r="O4497" s="54">
        <v>417.9</v>
      </c>
    </row>
    <row r="4498" spans="1:15" s="53" customFormat="1" x14ac:dyDescent="0.45">
      <c r="A4498" s="53">
        <v>4010008719</v>
      </c>
      <c r="B4498" s="53" t="s">
        <v>6346</v>
      </c>
      <c r="C4498" s="53">
        <v>306</v>
      </c>
      <c r="D4498" s="53">
        <v>87900</v>
      </c>
      <c r="G4498" s="52">
        <v>234.63</v>
      </c>
      <c r="H4498" s="52">
        <f t="shared" si="210"/>
        <v>79.774199999999993</v>
      </c>
      <c r="I4498" s="52">
        <f t="shared" si="211"/>
        <v>117.32</v>
      </c>
      <c r="J4498" s="52">
        <f t="shared" si="212"/>
        <v>164.24099999999999</v>
      </c>
      <c r="K4498" s="54">
        <v>159.31300000000002</v>
      </c>
      <c r="L4498" s="54">
        <v>159.31300000000002</v>
      </c>
      <c r="M4498" s="54">
        <v>159.31300000000002</v>
      </c>
      <c r="N4498" s="54">
        <v>117.32</v>
      </c>
      <c r="O4498" s="54">
        <v>164.24099999999999</v>
      </c>
    </row>
    <row r="4499" spans="1:15" s="53" customFormat="1" x14ac:dyDescent="0.45">
      <c r="A4499" s="53" t="s">
        <v>6394</v>
      </c>
      <c r="B4499" s="53" t="s">
        <v>6395</v>
      </c>
      <c r="C4499" s="53">
        <v>302</v>
      </c>
      <c r="D4499" s="53">
        <v>86317</v>
      </c>
      <c r="G4499" s="52">
        <v>63</v>
      </c>
      <c r="H4499" s="52">
        <f t="shared" si="210"/>
        <v>21.419999999999998</v>
      </c>
      <c r="I4499" s="52">
        <f t="shared" si="211"/>
        <v>13.49</v>
      </c>
      <c r="J4499" s="52">
        <f t="shared" si="212"/>
        <v>44.099999999999994</v>
      </c>
      <c r="K4499" s="54">
        <v>18.315000000000001</v>
      </c>
      <c r="L4499" s="54">
        <v>18.315000000000001</v>
      </c>
      <c r="M4499" s="54">
        <v>18.315000000000001</v>
      </c>
      <c r="N4499" s="54">
        <v>13.49</v>
      </c>
      <c r="O4499" s="54">
        <v>44.099999999999994</v>
      </c>
    </row>
    <row r="4500" spans="1:15" s="53" customFormat="1" x14ac:dyDescent="0.45">
      <c r="A4500" s="53" t="s">
        <v>13249</v>
      </c>
      <c r="B4500" s="53" t="s">
        <v>13250</v>
      </c>
      <c r="C4500" s="53">
        <v>302</v>
      </c>
      <c r="D4500" s="53">
        <v>86317</v>
      </c>
      <c r="G4500" s="52">
        <v>63</v>
      </c>
      <c r="H4500" s="52">
        <f t="shared" si="210"/>
        <v>21.419999999999998</v>
      </c>
      <c r="I4500" s="52">
        <f t="shared" si="211"/>
        <v>13.49</v>
      </c>
      <c r="J4500" s="52">
        <f t="shared" si="212"/>
        <v>44.099999999999994</v>
      </c>
      <c r="K4500" s="54">
        <v>18.315000000000001</v>
      </c>
      <c r="L4500" s="54">
        <v>18.315000000000001</v>
      </c>
      <c r="M4500" s="54">
        <v>18.315000000000001</v>
      </c>
      <c r="N4500" s="54">
        <v>13.49</v>
      </c>
      <c r="O4500" s="54">
        <v>44.099999999999994</v>
      </c>
    </row>
    <row r="4501" spans="1:15" s="53" customFormat="1" x14ac:dyDescent="0.45">
      <c r="A4501" s="53" t="s">
        <v>5768</v>
      </c>
      <c r="B4501" s="53" t="s">
        <v>5769</v>
      </c>
      <c r="C4501" s="53">
        <v>302</v>
      </c>
      <c r="D4501" s="53">
        <v>86317</v>
      </c>
      <c r="G4501" s="52">
        <v>63</v>
      </c>
      <c r="H4501" s="52">
        <f t="shared" si="210"/>
        <v>21.419999999999998</v>
      </c>
      <c r="I4501" s="52">
        <f t="shared" si="211"/>
        <v>13.49</v>
      </c>
      <c r="J4501" s="52">
        <f t="shared" si="212"/>
        <v>44.099999999999994</v>
      </c>
      <c r="K4501" s="54">
        <v>18.315000000000001</v>
      </c>
      <c r="L4501" s="54">
        <v>18.315000000000001</v>
      </c>
      <c r="M4501" s="54">
        <v>18.315000000000001</v>
      </c>
      <c r="N4501" s="54">
        <v>13.49</v>
      </c>
      <c r="O4501" s="54">
        <v>44.099999999999994</v>
      </c>
    </row>
    <row r="4502" spans="1:15" s="53" customFormat="1" x14ac:dyDescent="0.45">
      <c r="A4502" s="53" t="s">
        <v>6396</v>
      </c>
      <c r="B4502" s="53" t="s">
        <v>6397</v>
      </c>
      <c r="C4502" s="53">
        <v>302</v>
      </c>
      <c r="D4502" s="53">
        <v>86317</v>
      </c>
      <c r="G4502" s="52">
        <v>63</v>
      </c>
      <c r="H4502" s="52">
        <f t="shared" si="210"/>
        <v>21.419999999999998</v>
      </c>
      <c r="I4502" s="52">
        <f t="shared" si="211"/>
        <v>13.49</v>
      </c>
      <c r="J4502" s="52">
        <f t="shared" si="212"/>
        <v>44.099999999999994</v>
      </c>
      <c r="K4502" s="54">
        <v>18.315000000000001</v>
      </c>
      <c r="L4502" s="54">
        <v>18.315000000000001</v>
      </c>
      <c r="M4502" s="54">
        <v>18.315000000000001</v>
      </c>
      <c r="N4502" s="54">
        <v>13.49</v>
      </c>
      <c r="O4502" s="54">
        <v>44.099999999999994</v>
      </c>
    </row>
    <row r="4503" spans="1:15" s="53" customFormat="1" x14ac:dyDescent="0.45">
      <c r="A4503" s="53">
        <v>4010008724</v>
      </c>
      <c r="B4503" s="53" t="s">
        <v>10595</v>
      </c>
      <c r="C4503" s="53">
        <v>301</v>
      </c>
      <c r="D4503" s="53">
        <v>82150</v>
      </c>
      <c r="G4503" s="52">
        <v>148</v>
      </c>
      <c r="H4503" s="52">
        <f t="shared" si="210"/>
        <v>50.319999999999993</v>
      </c>
      <c r="I4503" s="52">
        <f t="shared" si="211"/>
        <v>5.83</v>
      </c>
      <c r="J4503" s="52">
        <f t="shared" si="212"/>
        <v>103.6</v>
      </c>
      <c r="K4503" s="54">
        <v>7.9200000000000008</v>
      </c>
      <c r="L4503" s="54">
        <v>7.9200000000000008</v>
      </c>
      <c r="M4503" s="54">
        <v>7.9200000000000008</v>
      </c>
      <c r="N4503" s="54">
        <v>5.83</v>
      </c>
      <c r="O4503" s="54">
        <v>103.6</v>
      </c>
    </row>
    <row r="4504" spans="1:15" s="53" customFormat="1" x14ac:dyDescent="0.45">
      <c r="A4504" s="53">
        <v>4010008725</v>
      </c>
      <c r="B4504" s="53" t="s">
        <v>5770</v>
      </c>
      <c r="C4504" s="53">
        <v>301</v>
      </c>
      <c r="D4504" s="53">
        <v>82945</v>
      </c>
      <c r="G4504" s="52">
        <v>102</v>
      </c>
      <c r="H4504" s="52">
        <f t="shared" si="210"/>
        <v>34.68</v>
      </c>
      <c r="I4504" s="52">
        <f t="shared" si="211"/>
        <v>3.54</v>
      </c>
      <c r="J4504" s="52">
        <f t="shared" si="212"/>
        <v>71.399999999999991</v>
      </c>
      <c r="K4504" s="54">
        <v>4.8070000000000004</v>
      </c>
      <c r="L4504" s="54">
        <v>4.8070000000000004</v>
      </c>
      <c r="M4504" s="54">
        <v>4.8070000000000004</v>
      </c>
      <c r="N4504" s="54">
        <v>3.54</v>
      </c>
      <c r="O4504" s="54">
        <v>71.399999999999991</v>
      </c>
    </row>
    <row r="4505" spans="1:15" s="53" customFormat="1" x14ac:dyDescent="0.45">
      <c r="A4505" s="53" t="s">
        <v>13251</v>
      </c>
      <c r="B4505" s="53" t="s">
        <v>13252</v>
      </c>
      <c r="C4505" s="53">
        <v>301</v>
      </c>
      <c r="D4505" s="53">
        <v>83883</v>
      </c>
      <c r="G4505" s="52">
        <v>153</v>
      </c>
      <c r="H4505" s="52">
        <f t="shared" si="210"/>
        <v>52.019999999999996</v>
      </c>
      <c r="I4505" s="52">
        <f t="shared" si="211"/>
        <v>12.24</v>
      </c>
      <c r="J4505" s="52">
        <f t="shared" si="212"/>
        <v>107.1</v>
      </c>
      <c r="K4505" s="54">
        <v>16.621000000000002</v>
      </c>
      <c r="L4505" s="54">
        <v>16.621000000000002</v>
      </c>
      <c r="M4505" s="54">
        <v>16.621000000000002</v>
      </c>
      <c r="N4505" s="54">
        <v>12.24</v>
      </c>
      <c r="O4505" s="54">
        <v>107.1</v>
      </c>
    </row>
    <row r="4506" spans="1:15" s="53" customFormat="1" x14ac:dyDescent="0.45">
      <c r="A4506" s="53">
        <v>4010008730</v>
      </c>
      <c r="B4506" s="53" t="s">
        <v>11688</v>
      </c>
      <c r="C4506" s="53">
        <v>300</v>
      </c>
      <c r="D4506" s="53">
        <v>87281</v>
      </c>
      <c r="G4506" s="52">
        <v>21.56</v>
      </c>
      <c r="H4506" s="52">
        <f t="shared" si="210"/>
        <v>7.3303999999999991</v>
      </c>
      <c r="I4506" s="52">
        <f t="shared" si="211"/>
        <v>10.78</v>
      </c>
      <c r="J4506" s="52">
        <f t="shared" si="212"/>
        <v>15.091999999999999</v>
      </c>
      <c r="K4506" s="54">
        <v>14.652000000000001</v>
      </c>
      <c r="L4506" s="54">
        <v>14.652000000000001</v>
      </c>
      <c r="M4506" s="54">
        <v>14.652000000000001</v>
      </c>
      <c r="N4506" s="54">
        <v>10.78</v>
      </c>
      <c r="O4506" s="54">
        <v>15.091999999999999</v>
      </c>
    </row>
    <row r="4507" spans="1:15" s="53" customFormat="1" x14ac:dyDescent="0.45">
      <c r="A4507" s="53">
        <v>4010008732</v>
      </c>
      <c r="B4507" s="53" t="s">
        <v>5771</v>
      </c>
      <c r="C4507" s="53">
        <v>306</v>
      </c>
      <c r="D4507" s="53">
        <v>84478</v>
      </c>
      <c r="G4507" s="52">
        <v>65</v>
      </c>
      <c r="H4507" s="52">
        <f t="shared" si="210"/>
        <v>22.099999999999998</v>
      </c>
      <c r="I4507" s="52">
        <f t="shared" si="211"/>
        <v>5.17</v>
      </c>
      <c r="J4507" s="52">
        <f t="shared" si="212"/>
        <v>45.5</v>
      </c>
      <c r="K4507" s="54">
        <v>7.0180000000000007</v>
      </c>
      <c r="L4507" s="54">
        <v>7.0180000000000007</v>
      </c>
      <c r="M4507" s="54">
        <v>7.0180000000000007</v>
      </c>
      <c r="N4507" s="54">
        <v>5.17</v>
      </c>
      <c r="O4507" s="54">
        <v>45.5</v>
      </c>
    </row>
    <row r="4508" spans="1:15" s="53" customFormat="1" x14ac:dyDescent="0.45">
      <c r="A4508" s="53">
        <v>4010008738</v>
      </c>
      <c r="B4508" s="53" t="s">
        <v>6398</v>
      </c>
      <c r="C4508" s="53">
        <v>301</v>
      </c>
      <c r="D4508" s="53">
        <v>80365</v>
      </c>
      <c r="F4508" s="53" t="s">
        <v>4687</v>
      </c>
      <c r="G4508" s="52">
        <v>120</v>
      </c>
      <c r="H4508" s="52">
        <f t="shared" si="210"/>
        <v>40.799999999999997</v>
      </c>
      <c r="I4508" s="52">
        <f t="shared" si="211"/>
        <v>0</v>
      </c>
      <c r="J4508" s="52">
        <f t="shared" si="212"/>
        <v>84</v>
      </c>
      <c r="K4508" s="54">
        <v>41.64575</v>
      </c>
      <c r="L4508" s="54" t="s">
        <v>14583</v>
      </c>
      <c r="M4508" s="54" t="s">
        <v>18335</v>
      </c>
      <c r="N4508" s="54">
        <v>0</v>
      </c>
      <c r="O4508" s="54">
        <v>84</v>
      </c>
    </row>
    <row r="4509" spans="1:15" s="53" customFormat="1" x14ac:dyDescent="0.45">
      <c r="A4509" s="53">
        <v>4010008746</v>
      </c>
      <c r="B4509" s="53" t="s">
        <v>13313</v>
      </c>
      <c r="C4509" s="53">
        <v>301</v>
      </c>
      <c r="D4509" s="53">
        <v>80345</v>
      </c>
      <c r="F4509" s="53" t="s">
        <v>4687</v>
      </c>
      <c r="G4509" s="52">
        <v>120</v>
      </c>
      <c r="H4509" s="52">
        <f t="shared" si="210"/>
        <v>40.799999999999997</v>
      </c>
      <c r="I4509" s="52">
        <f t="shared" si="211"/>
        <v>0</v>
      </c>
      <c r="J4509" s="52">
        <f t="shared" si="212"/>
        <v>84</v>
      </c>
      <c r="K4509" s="54">
        <v>39.585499999999996</v>
      </c>
      <c r="L4509" s="54" t="s">
        <v>14584</v>
      </c>
      <c r="M4509" s="54" t="s">
        <v>18334</v>
      </c>
      <c r="N4509" s="54">
        <v>0</v>
      </c>
      <c r="O4509" s="54">
        <v>84</v>
      </c>
    </row>
    <row r="4510" spans="1:15" s="53" customFormat="1" x14ac:dyDescent="0.45">
      <c r="A4510" s="53">
        <v>4010008756</v>
      </c>
      <c r="B4510" s="53" t="s">
        <v>6399</v>
      </c>
      <c r="C4510" s="53">
        <v>302</v>
      </c>
      <c r="D4510" s="53">
        <v>86003</v>
      </c>
      <c r="G4510" s="52">
        <v>54.5</v>
      </c>
      <c r="H4510" s="52">
        <f t="shared" si="210"/>
        <v>18.529999999999998</v>
      </c>
      <c r="I4510" s="52">
        <f t="shared" si="211"/>
        <v>4.7</v>
      </c>
      <c r="J4510" s="52">
        <f t="shared" si="212"/>
        <v>38.15</v>
      </c>
      <c r="K4510" s="54">
        <v>6.38</v>
      </c>
      <c r="L4510" s="54">
        <v>6.38</v>
      </c>
      <c r="M4510" s="54">
        <v>6.38</v>
      </c>
      <c r="N4510" s="54">
        <v>4.7</v>
      </c>
      <c r="O4510" s="54">
        <v>38.15</v>
      </c>
    </row>
    <row r="4511" spans="1:15" s="53" customFormat="1" x14ac:dyDescent="0.45">
      <c r="A4511" s="53">
        <v>4010008757</v>
      </c>
      <c r="B4511" s="53" t="s">
        <v>5772</v>
      </c>
      <c r="C4511" s="53">
        <v>302</v>
      </c>
      <c r="D4511" s="53">
        <v>86003</v>
      </c>
      <c r="G4511" s="52">
        <v>54.4</v>
      </c>
      <c r="H4511" s="52">
        <f t="shared" si="210"/>
        <v>18.495999999999999</v>
      </c>
      <c r="I4511" s="52">
        <f t="shared" si="211"/>
        <v>4.7</v>
      </c>
      <c r="J4511" s="52">
        <f t="shared" si="212"/>
        <v>38.08</v>
      </c>
      <c r="K4511" s="54">
        <v>6.38</v>
      </c>
      <c r="L4511" s="54">
        <v>6.38</v>
      </c>
      <c r="M4511" s="54">
        <v>6.38</v>
      </c>
      <c r="N4511" s="54">
        <v>4.7</v>
      </c>
      <c r="O4511" s="54">
        <v>38.08</v>
      </c>
    </row>
    <row r="4512" spans="1:15" s="53" customFormat="1" x14ac:dyDescent="0.45">
      <c r="A4512" s="53">
        <v>4010008758</v>
      </c>
      <c r="B4512" s="53" t="s">
        <v>11689</v>
      </c>
      <c r="C4512" s="53">
        <v>302</v>
      </c>
      <c r="D4512" s="53">
        <v>86003</v>
      </c>
      <c r="G4512" s="52">
        <v>54.5</v>
      </c>
      <c r="H4512" s="52">
        <f t="shared" si="210"/>
        <v>18.529999999999998</v>
      </c>
      <c r="I4512" s="52">
        <f t="shared" si="211"/>
        <v>4.7</v>
      </c>
      <c r="J4512" s="52">
        <f t="shared" si="212"/>
        <v>38.15</v>
      </c>
      <c r="K4512" s="54">
        <v>6.38</v>
      </c>
      <c r="L4512" s="54">
        <v>6.38</v>
      </c>
      <c r="M4512" s="54">
        <v>6.38</v>
      </c>
      <c r="N4512" s="54">
        <v>4.7</v>
      </c>
      <c r="O4512" s="54">
        <v>38.15</v>
      </c>
    </row>
    <row r="4513" spans="1:15" s="53" customFormat="1" x14ac:dyDescent="0.45">
      <c r="A4513" s="53">
        <v>4010008761</v>
      </c>
      <c r="B4513" s="53" t="s">
        <v>5773</v>
      </c>
      <c r="C4513" s="53">
        <v>302</v>
      </c>
      <c r="D4513" s="53">
        <v>86003</v>
      </c>
      <c r="G4513" s="52">
        <v>54.5</v>
      </c>
      <c r="H4513" s="52">
        <f t="shared" si="210"/>
        <v>18.529999999999998</v>
      </c>
      <c r="I4513" s="52">
        <f t="shared" si="211"/>
        <v>4.7</v>
      </c>
      <c r="J4513" s="52">
        <f t="shared" si="212"/>
        <v>38.15</v>
      </c>
      <c r="K4513" s="54">
        <v>6.38</v>
      </c>
      <c r="L4513" s="54">
        <v>6.38</v>
      </c>
      <c r="M4513" s="54">
        <v>6.38</v>
      </c>
      <c r="N4513" s="54">
        <v>4.7</v>
      </c>
      <c r="O4513" s="54">
        <v>38.15</v>
      </c>
    </row>
    <row r="4514" spans="1:15" s="53" customFormat="1" x14ac:dyDescent="0.45">
      <c r="A4514" s="53">
        <v>4010008763</v>
      </c>
      <c r="B4514" s="53" t="s">
        <v>11690</v>
      </c>
      <c r="C4514" s="53">
        <v>302</v>
      </c>
      <c r="D4514" s="53">
        <v>86003</v>
      </c>
      <c r="G4514" s="52">
        <v>54.5</v>
      </c>
      <c r="H4514" s="52">
        <f t="shared" si="210"/>
        <v>18.529999999999998</v>
      </c>
      <c r="I4514" s="52">
        <f t="shared" si="211"/>
        <v>4.7</v>
      </c>
      <c r="J4514" s="52">
        <f t="shared" si="212"/>
        <v>38.15</v>
      </c>
      <c r="K4514" s="54">
        <v>6.38</v>
      </c>
      <c r="L4514" s="54">
        <v>6.38</v>
      </c>
      <c r="M4514" s="54">
        <v>6.38</v>
      </c>
      <c r="N4514" s="54">
        <v>4.7</v>
      </c>
      <c r="O4514" s="54">
        <v>38.15</v>
      </c>
    </row>
    <row r="4515" spans="1:15" s="53" customFormat="1" x14ac:dyDescent="0.45">
      <c r="A4515" s="53">
        <v>4010008789</v>
      </c>
      <c r="B4515" s="53" t="s">
        <v>6400</v>
      </c>
      <c r="C4515" s="53">
        <v>302</v>
      </c>
      <c r="D4515" s="53">
        <v>86003</v>
      </c>
      <c r="G4515" s="52">
        <v>54.94</v>
      </c>
      <c r="H4515" s="52">
        <f t="shared" si="210"/>
        <v>18.679599999999997</v>
      </c>
      <c r="I4515" s="52">
        <f t="shared" si="211"/>
        <v>4.7</v>
      </c>
      <c r="J4515" s="52">
        <f t="shared" si="212"/>
        <v>38.457999999999998</v>
      </c>
      <c r="K4515" s="54">
        <v>6.38</v>
      </c>
      <c r="L4515" s="54">
        <v>6.38</v>
      </c>
      <c r="M4515" s="54">
        <v>6.38</v>
      </c>
      <c r="N4515" s="54">
        <v>4.7</v>
      </c>
      <c r="O4515" s="54">
        <v>38.457999999999998</v>
      </c>
    </row>
    <row r="4516" spans="1:15" s="53" customFormat="1" x14ac:dyDescent="0.45">
      <c r="A4516" s="53">
        <v>4010008805</v>
      </c>
      <c r="B4516" s="53" t="s">
        <v>13314</v>
      </c>
      <c r="C4516" s="53">
        <v>310</v>
      </c>
      <c r="D4516" s="53">
        <v>81297</v>
      </c>
      <c r="G4516" s="52">
        <v>436</v>
      </c>
      <c r="H4516" s="52">
        <f t="shared" si="210"/>
        <v>148.23999999999998</v>
      </c>
      <c r="I4516" s="52">
        <f t="shared" si="211"/>
        <v>191.97</v>
      </c>
      <c r="J4516" s="52">
        <f t="shared" si="212"/>
        <v>305.2</v>
      </c>
      <c r="K4516" s="54">
        <v>218.63249999999999</v>
      </c>
      <c r="L4516" s="54">
        <v>218.63249999999999</v>
      </c>
      <c r="M4516" s="54">
        <v>218.63249999999999</v>
      </c>
      <c r="N4516" s="54">
        <v>191.97</v>
      </c>
      <c r="O4516" s="54">
        <v>305.2</v>
      </c>
    </row>
    <row r="4517" spans="1:15" s="53" customFormat="1" x14ac:dyDescent="0.45">
      <c r="A4517" s="53">
        <v>4010008811</v>
      </c>
      <c r="B4517" s="53" t="s">
        <v>6401</v>
      </c>
      <c r="C4517" s="53">
        <v>302</v>
      </c>
      <c r="D4517" s="53">
        <v>86008</v>
      </c>
      <c r="G4517" s="52">
        <v>54.94</v>
      </c>
      <c r="H4517" s="52">
        <f t="shared" si="210"/>
        <v>18.679599999999997</v>
      </c>
      <c r="I4517" s="52">
        <f t="shared" si="211"/>
        <v>16.14</v>
      </c>
      <c r="J4517" s="52">
        <f t="shared" si="212"/>
        <v>38.457999999999998</v>
      </c>
      <c r="K4517" s="54">
        <v>21.923000000000002</v>
      </c>
      <c r="L4517" s="54">
        <v>21.923000000000002</v>
      </c>
      <c r="M4517" s="54">
        <v>21.923000000000002</v>
      </c>
      <c r="N4517" s="54">
        <v>16.14</v>
      </c>
      <c r="O4517" s="54">
        <v>38.457999999999998</v>
      </c>
    </row>
    <row r="4518" spans="1:15" s="53" customFormat="1" x14ac:dyDescent="0.45">
      <c r="A4518" s="53">
        <v>4010008814</v>
      </c>
      <c r="B4518" s="53" t="s">
        <v>11691</v>
      </c>
      <c r="C4518" s="53">
        <v>302</v>
      </c>
      <c r="D4518" s="53">
        <v>86008</v>
      </c>
      <c r="G4518" s="52">
        <v>54.94</v>
      </c>
      <c r="H4518" s="52">
        <f t="shared" si="210"/>
        <v>18.679599999999997</v>
      </c>
      <c r="I4518" s="52">
        <f t="shared" si="211"/>
        <v>16.14</v>
      </c>
      <c r="J4518" s="52">
        <f t="shared" si="212"/>
        <v>38.457999999999998</v>
      </c>
      <c r="K4518" s="54">
        <v>21.923000000000002</v>
      </c>
      <c r="L4518" s="54">
        <v>21.923000000000002</v>
      </c>
      <c r="M4518" s="54">
        <v>21.923000000000002</v>
      </c>
      <c r="N4518" s="54">
        <v>16.14</v>
      </c>
      <c r="O4518" s="54">
        <v>38.457999999999998</v>
      </c>
    </row>
    <row r="4519" spans="1:15" s="53" customFormat="1" x14ac:dyDescent="0.45">
      <c r="A4519" s="53">
        <v>4010008825</v>
      </c>
      <c r="B4519" s="53" t="s">
        <v>6402</v>
      </c>
      <c r="C4519" s="53">
        <v>302</v>
      </c>
      <c r="D4519" s="53">
        <v>86003</v>
      </c>
      <c r="G4519" s="52">
        <v>54.94</v>
      </c>
      <c r="H4519" s="52">
        <f t="shared" si="210"/>
        <v>18.679599999999997</v>
      </c>
      <c r="I4519" s="52">
        <f t="shared" si="211"/>
        <v>4.7</v>
      </c>
      <c r="J4519" s="52">
        <f t="shared" si="212"/>
        <v>38.457999999999998</v>
      </c>
      <c r="K4519" s="54">
        <v>6.38</v>
      </c>
      <c r="L4519" s="54">
        <v>6.38</v>
      </c>
      <c r="M4519" s="54">
        <v>6.38</v>
      </c>
      <c r="N4519" s="54">
        <v>4.7</v>
      </c>
      <c r="O4519" s="54">
        <v>38.457999999999998</v>
      </c>
    </row>
    <row r="4520" spans="1:15" s="53" customFormat="1" x14ac:dyDescent="0.45">
      <c r="A4520" s="53">
        <v>4010008830</v>
      </c>
      <c r="B4520" s="53" t="s">
        <v>5774</v>
      </c>
      <c r="C4520" s="53">
        <v>302</v>
      </c>
      <c r="D4520" s="53">
        <v>86003</v>
      </c>
      <c r="G4520" s="52">
        <v>54.94</v>
      </c>
      <c r="H4520" s="52">
        <f t="shared" si="210"/>
        <v>18.679599999999997</v>
      </c>
      <c r="I4520" s="52">
        <f t="shared" si="211"/>
        <v>4.7</v>
      </c>
      <c r="J4520" s="52">
        <f t="shared" si="212"/>
        <v>38.457999999999998</v>
      </c>
      <c r="K4520" s="54">
        <v>6.38</v>
      </c>
      <c r="L4520" s="54">
        <v>6.38</v>
      </c>
      <c r="M4520" s="54">
        <v>6.38</v>
      </c>
      <c r="N4520" s="54">
        <v>4.7</v>
      </c>
      <c r="O4520" s="54">
        <v>38.457999999999998</v>
      </c>
    </row>
    <row r="4521" spans="1:15" s="53" customFormat="1" x14ac:dyDescent="0.45">
      <c r="A4521" s="53">
        <v>4010008831</v>
      </c>
      <c r="B4521" s="53" t="s">
        <v>11692</v>
      </c>
      <c r="C4521" s="53">
        <v>302</v>
      </c>
      <c r="D4521" s="53">
        <v>86003</v>
      </c>
      <c r="G4521" s="52">
        <v>54.94</v>
      </c>
      <c r="H4521" s="52">
        <f t="shared" si="210"/>
        <v>18.679599999999997</v>
      </c>
      <c r="I4521" s="52">
        <f t="shared" si="211"/>
        <v>4.7</v>
      </c>
      <c r="J4521" s="52">
        <f t="shared" si="212"/>
        <v>38.457999999999998</v>
      </c>
      <c r="K4521" s="54">
        <v>6.38</v>
      </c>
      <c r="L4521" s="54">
        <v>6.38</v>
      </c>
      <c r="M4521" s="54">
        <v>6.38</v>
      </c>
      <c r="N4521" s="54">
        <v>4.7</v>
      </c>
      <c r="O4521" s="54">
        <v>38.457999999999998</v>
      </c>
    </row>
    <row r="4522" spans="1:15" s="53" customFormat="1" x14ac:dyDescent="0.45">
      <c r="A4522" s="53">
        <v>4010008845</v>
      </c>
      <c r="B4522" s="53" t="s">
        <v>5898</v>
      </c>
      <c r="C4522" s="53">
        <v>302</v>
      </c>
      <c r="D4522" s="53">
        <v>86003</v>
      </c>
      <c r="G4522" s="52">
        <v>54.94</v>
      </c>
      <c r="H4522" s="52">
        <f t="shared" si="210"/>
        <v>18.679599999999997</v>
      </c>
      <c r="I4522" s="52">
        <f t="shared" si="211"/>
        <v>4.7</v>
      </c>
      <c r="J4522" s="52">
        <f t="shared" si="212"/>
        <v>38.457999999999998</v>
      </c>
      <c r="K4522" s="54">
        <v>6.38</v>
      </c>
      <c r="L4522" s="54">
        <v>6.38</v>
      </c>
      <c r="M4522" s="54">
        <v>6.38</v>
      </c>
      <c r="N4522" s="54">
        <v>4.7</v>
      </c>
      <c r="O4522" s="54">
        <v>38.457999999999998</v>
      </c>
    </row>
    <row r="4523" spans="1:15" s="53" customFormat="1" x14ac:dyDescent="0.45">
      <c r="A4523" s="53">
        <v>4010008848</v>
      </c>
      <c r="B4523" s="53" t="s">
        <v>6403</v>
      </c>
      <c r="C4523" s="53">
        <v>301</v>
      </c>
      <c r="D4523" s="53">
        <v>80332</v>
      </c>
      <c r="F4523" s="53" t="s">
        <v>4687</v>
      </c>
      <c r="G4523" s="52">
        <v>343.29</v>
      </c>
      <c r="H4523" s="52">
        <f t="shared" si="210"/>
        <v>116.7186</v>
      </c>
      <c r="I4523" s="52">
        <f t="shared" si="211"/>
        <v>0</v>
      </c>
      <c r="J4523" s="52">
        <f t="shared" si="212"/>
        <v>240.303</v>
      </c>
      <c r="K4523" s="54">
        <v>38.314500000000002</v>
      </c>
      <c r="L4523" s="54" t="s">
        <v>14585</v>
      </c>
      <c r="M4523" s="54" t="s">
        <v>18333</v>
      </c>
      <c r="N4523" s="54">
        <v>0</v>
      </c>
      <c r="O4523" s="54">
        <v>240.303</v>
      </c>
    </row>
    <row r="4524" spans="1:15" s="53" customFormat="1" x14ac:dyDescent="0.45">
      <c r="A4524" s="53">
        <v>4010008854</v>
      </c>
      <c r="B4524" s="53" t="s">
        <v>24386</v>
      </c>
      <c r="C4524" s="53">
        <v>300</v>
      </c>
      <c r="D4524" s="53">
        <v>87635</v>
      </c>
      <c r="F4524" s="53" t="s">
        <v>23956</v>
      </c>
      <c r="G4524" s="52">
        <v>300</v>
      </c>
      <c r="H4524" s="52">
        <f t="shared" si="210"/>
        <v>101.99999999999999</v>
      </c>
      <c r="I4524" s="52">
        <f t="shared" si="211"/>
        <v>46.2</v>
      </c>
      <c r="J4524" s="52">
        <f t="shared" si="212"/>
        <v>210</v>
      </c>
      <c r="K4524" s="54">
        <v>177</v>
      </c>
      <c r="L4524" s="54">
        <v>177</v>
      </c>
      <c r="M4524" s="54">
        <v>177</v>
      </c>
      <c r="N4524" s="54">
        <v>46.2</v>
      </c>
      <c r="O4524" s="54">
        <v>210</v>
      </c>
    </row>
    <row r="4525" spans="1:15" s="53" customFormat="1" x14ac:dyDescent="0.45">
      <c r="A4525" s="53">
        <v>4010008859</v>
      </c>
      <c r="B4525" s="53" t="s">
        <v>24385</v>
      </c>
      <c r="C4525" s="53">
        <v>302</v>
      </c>
      <c r="D4525" s="53">
        <v>86003</v>
      </c>
      <c r="G4525" s="52">
        <v>54.94</v>
      </c>
      <c r="H4525" s="52">
        <f t="shared" si="210"/>
        <v>18.679599999999997</v>
      </c>
      <c r="I4525" s="52">
        <f t="shared" si="211"/>
        <v>4.7</v>
      </c>
      <c r="J4525" s="52">
        <f t="shared" si="212"/>
        <v>38.457999999999998</v>
      </c>
      <c r="K4525" s="54">
        <v>6.38</v>
      </c>
      <c r="L4525" s="54">
        <v>6.38</v>
      </c>
      <c r="M4525" s="54">
        <v>6.38</v>
      </c>
      <c r="N4525" s="54">
        <v>4.7</v>
      </c>
      <c r="O4525" s="54">
        <v>38.457999999999998</v>
      </c>
    </row>
    <row r="4526" spans="1:15" s="53" customFormat="1" x14ac:dyDescent="0.45">
      <c r="A4526" s="53">
        <v>4010008863</v>
      </c>
      <c r="B4526" s="53" t="s">
        <v>24384</v>
      </c>
      <c r="C4526" s="53">
        <v>302</v>
      </c>
      <c r="D4526" s="53">
        <v>86003</v>
      </c>
      <c r="G4526" s="52">
        <v>54.94</v>
      </c>
      <c r="H4526" s="52">
        <f t="shared" si="210"/>
        <v>18.679599999999997</v>
      </c>
      <c r="I4526" s="52">
        <f t="shared" si="211"/>
        <v>4.7</v>
      </c>
      <c r="J4526" s="52">
        <f t="shared" si="212"/>
        <v>38.457999999999998</v>
      </c>
      <c r="K4526" s="54">
        <v>6.38</v>
      </c>
      <c r="L4526" s="54">
        <v>6.38</v>
      </c>
      <c r="M4526" s="54">
        <v>6.38</v>
      </c>
      <c r="N4526" s="54">
        <v>4.7</v>
      </c>
      <c r="O4526" s="54">
        <v>38.457999999999998</v>
      </c>
    </row>
    <row r="4527" spans="1:15" s="53" customFormat="1" x14ac:dyDescent="0.45">
      <c r="A4527" s="53">
        <v>4010068004</v>
      </c>
      <c r="B4527" s="53" t="s">
        <v>13315</v>
      </c>
      <c r="C4527" s="53">
        <v>302</v>
      </c>
      <c r="D4527" s="53">
        <v>86003</v>
      </c>
      <c r="G4527" s="52">
        <v>54.5</v>
      </c>
      <c r="H4527" s="52">
        <f t="shared" si="210"/>
        <v>18.529999999999998</v>
      </c>
      <c r="I4527" s="52">
        <f t="shared" si="211"/>
        <v>4.7</v>
      </c>
      <c r="J4527" s="52">
        <f t="shared" si="212"/>
        <v>38.15</v>
      </c>
      <c r="K4527" s="54">
        <v>6.38</v>
      </c>
      <c r="L4527" s="54">
        <v>6.38</v>
      </c>
      <c r="M4527" s="54">
        <v>6.38</v>
      </c>
      <c r="N4527" s="54">
        <v>4.7</v>
      </c>
      <c r="O4527" s="54">
        <v>38.15</v>
      </c>
    </row>
    <row r="4528" spans="1:15" s="53" customFormat="1" x14ac:dyDescent="0.45">
      <c r="A4528" s="53">
        <v>4010071203</v>
      </c>
      <c r="B4528" s="53" t="s">
        <v>11896</v>
      </c>
      <c r="C4528" s="53">
        <v>302</v>
      </c>
      <c r="D4528" s="53">
        <v>86696</v>
      </c>
      <c r="G4528" s="52">
        <v>138.44999999999999</v>
      </c>
      <c r="H4528" s="52">
        <f t="shared" si="210"/>
        <v>47.072999999999993</v>
      </c>
      <c r="I4528" s="52">
        <f t="shared" si="211"/>
        <v>17.420000000000002</v>
      </c>
      <c r="J4528" s="52">
        <f t="shared" si="212"/>
        <v>96.914999999999992</v>
      </c>
      <c r="K4528" s="54">
        <v>23.661000000000005</v>
      </c>
      <c r="L4528" s="54">
        <v>23.661000000000005</v>
      </c>
      <c r="M4528" s="54">
        <v>23.661000000000005</v>
      </c>
      <c r="N4528" s="54">
        <v>17.420000000000002</v>
      </c>
      <c r="O4528" s="54">
        <v>96.914999999999992</v>
      </c>
    </row>
    <row r="4529" spans="1:15" s="53" customFormat="1" x14ac:dyDescent="0.45">
      <c r="A4529" s="53">
        <v>4010082638</v>
      </c>
      <c r="B4529" s="53" t="s">
        <v>14007</v>
      </c>
      <c r="C4529" s="53">
        <v>301</v>
      </c>
      <c r="D4529" s="53">
        <v>82638</v>
      </c>
      <c r="G4529" s="52">
        <v>101</v>
      </c>
      <c r="H4529" s="52">
        <f t="shared" si="210"/>
        <v>34.339999999999996</v>
      </c>
      <c r="I4529" s="52">
        <f t="shared" si="211"/>
        <v>11.03</v>
      </c>
      <c r="J4529" s="52">
        <f t="shared" si="212"/>
        <v>70.699999999999989</v>
      </c>
      <c r="K4529" s="54">
        <v>14.971</v>
      </c>
      <c r="L4529" s="54">
        <v>14.971</v>
      </c>
      <c r="M4529" s="54">
        <v>14.971</v>
      </c>
      <c r="N4529" s="54">
        <v>11.03</v>
      </c>
      <c r="O4529" s="54">
        <v>70.699999999999989</v>
      </c>
    </row>
    <row r="4530" spans="1:15" s="53" customFormat="1" x14ac:dyDescent="0.45">
      <c r="A4530" s="53">
        <v>4010084545</v>
      </c>
      <c r="B4530" s="53" t="s">
        <v>5899</v>
      </c>
      <c r="C4530" s="53">
        <v>301</v>
      </c>
      <c r="D4530" s="53">
        <v>84545</v>
      </c>
      <c r="G4530" s="52">
        <v>113.65</v>
      </c>
      <c r="H4530" s="52">
        <f t="shared" si="210"/>
        <v>38.640999999999998</v>
      </c>
      <c r="I4530" s="52">
        <f t="shared" si="211"/>
        <v>6.48</v>
      </c>
      <c r="J4530" s="52">
        <f t="shared" si="212"/>
        <v>79.554999999999993</v>
      </c>
      <c r="K4530" s="54">
        <v>8.0850000000000009</v>
      </c>
      <c r="L4530" s="54">
        <v>8.0850000000000009</v>
      </c>
      <c r="M4530" s="54">
        <v>8.0850000000000009</v>
      </c>
      <c r="N4530" s="54">
        <v>6.48</v>
      </c>
      <c r="O4530" s="54">
        <v>79.554999999999993</v>
      </c>
    </row>
    <row r="4531" spans="1:15" s="53" customFormat="1" x14ac:dyDescent="0.45">
      <c r="A4531" s="53">
        <v>4010086002</v>
      </c>
      <c r="B4531" s="53" t="s">
        <v>11897</v>
      </c>
      <c r="C4531" s="53">
        <v>302</v>
      </c>
      <c r="D4531" s="53">
        <v>86003</v>
      </c>
      <c r="G4531" s="52">
        <v>54.5</v>
      </c>
      <c r="H4531" s="52">
        <f t="shared" si="210"/>
        <v>18.529999999999998</v>
      </c>
      <c r="I4531" s="52">
        <f t="shared" si="211"/>
        <v>4.7</v>
      </c>
      <c r="J4531" s="52">
        <f t="shared" si="212"/>
        <v>38.15</v>
      </c>
      <c r="K4531" s="54">
        <v>6.38</v>
      </c>
      <c r="L4531" s="54">
        <v>6.38</v>
      </c>
      <c r="M4531" s="54">
        <v>6.38</v>
      </c>
      <c r="N4531" s="54">
        <v>4.7</v>
      </c>
      <c r="O4531" s="54">
        <v>38.15</v>
      </c>
    </row>
    <row r="4532" spans="1:15" s="53" customFormat="1" x14ac:dyDescent="0.45">
      <c r="A4532" s="53">
        <v>4010086692</v>
      </c>
      <c r="B4532" s="53" t="s">
        <v>5900</v>
      </c>
      <c r="C4532" s="53">
        <v>300</v>
      </c>
      <c r="D4532" s="53">
        <v>86692</v>
      </c>
      <c r="G4532" s="52">
        <v>182.7</v>
      </c>
      <c r="H4532" s="52">
        <f t="shared" si="210"/>
        <v>62.117999999999988</v>
      </c>
      <c r="I4532" s="52">
        <f t="shared" si="211"/>
        <v>15.44</v>
      </c>
      <c r="J4532" s="52">
        <f t="shared" si="212"/>
        <v>127.88999999999999</v>
      </c>
      <c r="K4532" s="54">
        <v>20.977</v>
      </c>
      <c r="L4532" s="54">
        <v>20.977</v>
      </c>
      <c r="M4532" s="54">
        <v>20.977</v>
      </c>
      <c r="N4532" s="54">
        <v>15.44</v>
      </c>
      <c r="O4532" s="54">
        <v>127.88999999999999</v>
      </c>
    </row>
    <row r="4533" spans="1:15" s="53" customFormat="1" x14ac:dyDescent="0.45">
      <c r="A4533" s="53">
        <v>4011004050</v>
      </c>
      <c r="B4533" s="53" t="s">
        <v>10360</v>
      </c>
      <c r="C4533" s="53">
        <v>301</v>
      </c>
      <c r="D4533" s="53">
        <v>82040</v>
      </c>
      <c r="G4533" s="52">
        <v>51.98</v>
      </c>
      <c r="H4533" s="52">
        <f t="shared" si="210"/>
        <v>17.673199999999998</v>
      </c>
      <c r="I4533" s="52">
        <f t="shared" si="211"/>
        <v>4.46</v>
      </c>
      <c r="J4533" s="52">
        <f t="shared" si="212"/>
        <v>36.385999999999996</v>
      </c>
      <c r="K4533" s="54">
        <v>6.0500000000000007</v>
      </c>
      <c r="L4533" s="54">
        <v>6.0500000000000007</v>
      </c>
      <c r="M4533" s="54">
        <v>6.0500000000000007</v>
      </c>
      <c r="N4533" s="54">
        <v>4.46</v>
      </c>
      <c r="O4533" s="54">
        <v>36.385999999999996</v>
      </c>
    </row>
    <row r="4534" spans="1:15" s="53" customFormat="1" x14ac:dyDescent="0.45">
      <c r="A4534" s="53">
        <v>4011004055</v>
      </c>
      <c r="B4534" s="53" t="s">
        <v>10718</v>
      </c>
      <c r="C4534" s="53">
        <v>301</v>
      </c>
      <c r="D4534" s="53">
        <v>80320</v>
      </c>
      <c r="F4534" s="53" t="s">
        <v>4687</v>
      </c>
      <c r="G4534" s="52">
        <v>169.2</v>
      </c>
      <c r="H4534" s="52">
        <f t="shared" si="210"/>
        <v>57.527999999999992</v>
      </c>
      <c r="I4534" s="52">
        <f t="shared" si="211"/>
        <v>0</v>
      </c>
      <c r="J4534" s="52">
        <f t="shared" si="212"/>
        <v>118.43999999999998</v>
      </c>
      <c r="K4534" s="54">
        <v>21.248249999999999</v>
      </c>
      <c r="L4534" s="54" t="s">
        <v>14594</v>
      </c>
      <c r="M4534" s="54" t="s">
        <v>18330</v>
      </c>
      <c r="N4534" s="54">
        <v>0</v>
      </c>
      <c r="O4534" s="54">
        <v>118.43999999999998</v>
      </c>
    </row>
    <row r="4535" spans="1:15" s="53" customFormat="1" x14ac:dyDescent="0.45">
      <c r="A4535" s="53">
        <v>4011004148</v>
      </c>
      <c r="B4535" s="53" t="s">
        <v>10877</v>
      </c>
      <c r="C4535" s="53">
        <v>300</v>
      </c>
      <c r="D4535" s="53">
        <v>84702</v>
      </c>
      <c r="G4535" s="52">
        <v>152</v>
      </c>
      <c r="H4535" s="52">
        <f t="shared" si="210"/>
        <v>51.679999999999993</v>
      </c>
      <c r="I4535" s="52">
        <f t="shared" si="211"/>
        <v>13.55</v>
      </c>
      <c r="J4535" s="52">
        <f t="shared" si="212"/>
        <v>106.39999999999999</v>
      </c>
      <c r="K4535" s="54">
        <v>18.403000000000002</v>
      </c>
      <c r="L4535" s="54">
        <v>18.403000000000002</v>
      </c>
      <c r="M4535" s="54">
        <v>18.403000000000002</v>
      </c>
      <c r="N4535" s="54">
        <v>13.55</v>
      </c>
      <c r="O4535" s="54">
        <v>106.39999999999999</v>
      </c>
    </row>
    <row r="4536" spans="1:15" s="53" customFormat="1" x14ac:dyDescent="0.45">
      <c r="A4536" s="53">
        <v>4011004180</v>
      </c>
      <c r="B4536" s="53" t="s">
        <v>10719</v>
      </c>
      <c r="C4536" s="53">
        <v>301</v>
      </c>
      <c r="D4536" s="53">
        <v>82310</v>
      </c>
      <c r="G4536" s="52">
        <v>51.98</v>
      </c>
      <c r="H4536" s="52">
        <f t="shared" si="210"/>
        <v>17.673199999999998</v>
      </c>
      <c r="I4536" s="52">
        <f t="shared" si="211"/>
        <v>4.6399999999999997</v>
      </c>
      <c r="J4536" s="52">
        <f t="shared" si="212"/>
        <v>36.385999999999996</v>
      </c>
      <c r="K4536" s="54">
        <v>6.3030000000000008</v>
      </c>
      <c r="L4536" s="54">
        <v>6.3030000000000008</v>
      </c>
      <c r="M4536" s="54">
        <v>6.3030000000000008</v>
      </c>
      <c r="N4536" s="54">
        <v>4.6399999999999997</v>
      </c>
      <c r="O4536" s="54">
        <v>36.385999999999996</v>
      </c>
    </row>
    <row r="4537" spans="1:15" s="53" customFormat="1" x14ac:dyDescent="0.45">
      <c r="A4537" s="53">
        <v>4011004225</v>
      </c>
      <c r="B4537" s="53" t="s">
        <v>10720</v>
      </c>
      <c r="C4537" s="53">
        <v>300</v>
      </c>
      <c r="D4537" s="53">
        <v>82553</v>
      </c>
      <c r="G4537" s="52">
        <v>210</v>
      </c>
      <c r="H4537" s="52">
        <f t="shared" si="210"/>
        <v>71.399999999999991</v>
      </c>
      <c r="I4537" s="52">
        <f t="shared" si="211"/>
        <v>10.4</v>
      </c>
      <c r="J4537" s="52">
        <f t="shared" si="212"/>
        <v>147</v>
      </c>
      <c r="K4537" s="54">
        <v>14.113000000000001</v>
      </c>
      <c r="L4537" s="54">
        <v>14.113000000000001</v>
      </c>
      <c r="M4537" s="54">
        <v>14.113000000000001</v>
      </c>
      <c r="N4537" s="54">
        <v>10.4</v>
      </c>
      <c r="O4537" s="54">
        <v>147</v>
      </c>
    </row>
    <row r="4538" spans="1:15" s="53" customFormat="1" x14ac:dyDescent="0.45">
      <c r="A4538" s="53">
        <v>4011004270</v>
      </c>
      <c r="B4538" s="53" t="s">
        <v>7274</v>
      </c>
      <c r="C4538" s="53">
        <v>301</v>
      </c>
      <c r="D4538" s="53">
        <v>82570</v>
      </c>
      <c r="G4538" s="52">
        <v>58.76</v>
      </c>
      <c r="H4538" s="52">
        <f t="shared" si="210"/>
        <v>19.978399999999997</v>
      </c>
      <c r="I4538" s="52">
        <f t="shared" si="211"/>
        <v>4.66</v>
      </c>
      <c r="J4538" s="52">
        <f t="shared" si="212"/>
        <v>41.131999999999998</v>
      </c>
      <c r="K4538" s="54">
        <v>6.3250000000000002</v>
      </c>
      <c r="L4538" s="54">
        <v>6.3250000000000002</v>
      </c>
      <c r="M4538" s="54">
        <v>6.3250000000000002</v>
      </c>
      <c r="N4538" s="54">
        <v>4.66</v>
      </c>
      <c r="O4538" s="54">
        <v>41.131999999999998</v>
      </c>
    </row>
    <row r="4539" spans="1:15" s="53" customFormat="1" x14ac:dyDescent="0.45">
      <c r="A4539" s="53">
        <v>4011004350</v>
      </c>
      <c r="B4539" s="53" t="s">
        <v>10721</v>
      </c>
      <c r="C4539" s="53">
        <v>301</v>
      </c>
      <c r="D4539" s="53">
        <v>80170</v>
      </c>
      <c r="G4539" s="52">
        <v>144.63999999999999</v>
      </c>
      <c r="H4539" s="52">
        <f t="shared" si="210"/>
        <v>49.177599999999991</v>
      </c>
      <c r="I4539" s="52">
        <f t="shared" si="211"/>
        <v>14.74</v>
      </c>
      <c r="J4539" s="52">
        <f t="shared" si="212"/>
        <v>101.24799999999999</v>
      </c>
      <c r="K4539" s="54">
        <v>20.02</v>
      </c>
      <c r="L4539" s="54">
        <v>20.02</v>
      </c>
      <c r="M4539" s="54">
        <v>20.02</v>
      </c>
      <c r="N4539" s="54">
        <v>14.74</v>
      </c>
      <c r="O4539" s="54">
        <v>101.24799999999999</v>
      </c>
    </row>
    <row r="4540" spans="1:15" s="53" customFormat="1" x14ac:dyDescent="0.45">
      <c r="A4540" s="53">
        <v>4011004360</v>
      </c>
      <c r="B4540" s="53" t="s">
        <v>10882</v>
      </c>
      <c r="C4540" s="53">
        <v>301</v>
      </c>
      <c r="D4540" s="53">
        <v>80170</v>
      </c>
      <c r="G4540" s="52">
        <v>144.63999999999999</v>
      </c>
      <c r="H4540" s="52">
        <f t="shared" si="210"/>
        <v>49.177599999999991</v>
      </c>
      <c r="I4540" s="52">
        <f t="shared" si="211"/>
        <v>14.74</v>
      </c>
      <c r="J4540" s="52">
        <f t="shared" si="212"/>
        <v>101.24799999999999</v>
      </c>
      <c r="K4540" s="54">
        <v>20.02</v>
      </c>
      <c r="L4540" s="54">
        <v>20.02</v>
      </c>
      <c r="M4540" s="54">
        <v>20.02</v>
      </c>
      <c r="N4540" s="54">
        <v>14.74</v>
      </c>
      <c r="O4540" s="54">
        <v>101.24799999999999</v>
      </c>
    </row>
    <row r="4541" spans="1:15" s="53" customFormat="1" x14ac:dyDescent="0.45">
      <c r="A4541" s="53">
        <v>4011004365</v>
      </c>
      <c r="B4541" s="53" t="s">
        <v>7275</v>
      </c>
      <c r="C4541" s="53">
        <v>300</v>
      </c>
      <c r="D4541" s="53">
        <v>82977</v>
      </c>
      <c r="G4541" s="52">
        <v>64.41</v>
      </c>
      <c r="H4541" s="52">
        <f t="shared" si="210"/>
        <v>21.899399999999996</v>
      </c>
      <c r="I4541" s="52">
        <f t="shared" si="211"/>
        <v>6.48</v>
      </c>
      <c r="J4541" s="52">
        <f t="shared" si="212"/>
        <v>45.086999999999996</v>
      </c>
      <c r="K4541" s="54">
        <v>8.8000000000000007</v>
      </c>
      <c r="L4541" s="54">
        <v>8.8000000000000007</v>
      </c>
      <c r="M4541" s="54">
        <v>8.8000000000000007</v>
      </c>
      <c r="N4541" s="54">
        <v>6.48</v>
      </c>
      <c r="O4541" s="54">
        <v>45.086999999999996</v>
      </c>
    </row>
    <row r="4542" spans="1:15" s="53" customFormat="1" x14ac:dyDescent="0.45">
      <c r="A4542" s="53">
        <v>4011004400</v>
      </c>
      <c r="B4542" s="53" t="s">
        <v>7276</v>
      </c>
      <c r="C4542" s="53">
        <v>301</v>
      </c>
      <c r="D4542" s="53">
        <v>82948</v>
      </c>
      <c r="G4542" s="52">
        <v>21.36</v>
      </c>
      <c r="H4542" s="52">
        <f t="shared" si="210"/>
        <v>7.2623999999999995</v>
      </c>
      <c r="I4542" s="52">
        <f t="shared" si="211"/>
        <v>4.54</v>
      </c>
      <c r="J4542" s="52">
        <f t="shared" si="212"/>
        <v>14.951999999999998</v>
      </c>
      <c r="K4542" s="54">
        <v>5.1659999999999995</v>
      </c>
      <c r="L4542" s="54">
        <v>5.1659999999999995</v>
      </c>
      <c r="M4542" s="54">
        <v>5.1659999999999995</v>
      </c>
      <c r="N4542" s="54">
        <v>4.54</v>
      </c>
      <c r="O4542" s="54">
        <v>14.951999999999998</v>
      </c>
    </row>
    <row r="4543" spans="1:15" s="53" customFormat="1" x14ac:dyDescent="0.45">
      <c r="A4543" s="53" t="s">
        <v>7277</v>
      </c>
      <c r="B4543" s="53" t="s">
        <v>7278</v>
      </c>
      <c r="C4543" s="53">
        <v>300</v>
      </c>
      <c r="D4543" s="53">
        <v>82951</v>
      </c>
      <c r="G4543" s="52">
        <v>107.35</v>
      </c>
      <c r="H4543" s="52">
        <f t="shared" si="210"/>
        <v>36.498999999999995</v>
      </c>
      <c r="I4543" s="52">
        <f t="shared" si="211"/>
        <v>11.58</v>
      </c>
      <c r="J4543" s="52">
        <f t="shared" si="212"/>
        <v>75.144999999999996</v>
      </c>
      <c r="K4543" s="54">
        <v>15.730000000000002</v>
      </c>
      <c r="L4543" s="54">
        <v>15.730000000000002</v>
      </c>
      <c r="M4543" s="54">
        <v>15.730000000000002</v>
      </c>
      <c r="N4543" s="54">
        <v>11.58</v>
      </c>
      <c r="O4543" s="54">
        <v>75.144999999999996</v>
      </c>
    </row>
    <row r="4544" spans="1:15" s="53" customFormat="1" x14ac:dyDescent="0.45">
      <c r="A4544" s="53">
        <v>4011004465</v>
      </c>
      <c r="B4544" s="53" t="s">
        <v>10883</v>
      </c>
      <c r="C4544" s="53">
        <v>301</v>
      </c>
      <c r="D4544" s="53">
        <v>84460</v>
      </c>
      <c r="G4544" s="52">
        <v>57.58</v>
      </c>
      <c r="H4544" s="52">
        <f t="shared" si="210"/>
        <v>19.577199999999998</v>
      </c>
      <c r="I4544" s="52">
        <f t="shared" si="211"/>
        <v>4.7699999999999996</v>
      </c>
      <c r="J4544" s="52">
        <f t="shared" si="212"/>
        <v>40.305999999999997</v>
      </c>
      <c r="K4544" s="54">
        <v>6.4790000000000001</v>
      </c>
      <c r="L4544" s="54">
        <v>6.4790000000000001</v>
      </c>
      <c r="M4544" s="54">
        <v>6.4790000000000001</v>
      </c>
      <c r="N4544" s="54">
        <v>4.7699999999999996</v>
      </c>
      <c r="O4544" s="54">
        <v>40.305999999999997</v>
      </c>
    </row>
    <row r="4545" spans="1:15" s="53" customFormat="1" x14ac:dyDescent="0.45">
      <c r="A4545" s="53">
        <v>4011004505</v>
      </c>
      <c r="B4545" s="53" t="s">
        <v>13316</v>
      </c>
      <c r="C4545" s="53">
        <v>302</v>
      </c>
      <c r="D4545" s="53">
        <v>86003</v>
      </c>
      <c r="G4545" s="52">
        <v>54.5</v>
      </c>
      <c r="H4545" s="52">
        <f t="shared" si="210"/>
        <v>18.529999999999998</v>
      </c>
      <c r="I4545" s="52">
        <f t="shared" si="211"/>
        <v>4.7</v>
      </c>
      <c r="J4545" s="52">
        <f t="shared" si="212"/>
        <v>38.15</v>
      </c>
      <c r="K4545" s="54">
        <v>6.38</v>
      </c>
      <c r="L4545" s="54">
        <v>6.38</v>
      </c>
      <c r="M4545" s="54">
        <v>6.38</v>
      </c>
      <c r="N4545" s="54">
        <v>4.7</v>
      </c>
      <c r="O4545" s="54">
        <v>38.15</v>
      </c>
    </row>
    <row r="4546" spans="1:15" s="53" customFormat="1" x14ac:dyDescent="0.45">
      <c r="A4546" s="53">
        <v>4011004510</v>
      </c>
      <c r="B4546" s="53" t="s">
        <v>14008</v>
      </c>
      <c r="C4546" s="53">
        <v>302</v>
      </c>
      <c r="D4546" s="53">
        <v>86003</v>
      </c>
      <c r="G4546" s="52">
        <v>54.5</v>
      </c>
      <c r="H4546" s="52">
        <f t="shared" si="210"/>
        <v>18.529999999999998</v>
      </c>
      <c r="I4546" s="52">
        <f t="shared" si="211"/>
        <v>4.7</v>
      </c>
      <c r="J4546" s="52">
        <f t="shared" si="212"/>
        <v>38.15</v>
      </c>
      <c r="K4546" s="54">
        <v>6.38</v>
      </c>
      <c r="L4546" s="54">
        <v>6.38</v>
      </c>
      <c r="M4546" s="54">
        <v>6.38</v>
      </c>
      <c r="N4546" s="54">
        <v>4.7</v>
      </c>
      <c r="O4546" s="54">
        <v>38.15</v>
      </c>
    </row>
    <row r="4547" spans="1:15" s="53" customFormat="1" x14ac:dyDescent="0.45">
      <c r="A4547" s="53">
        <v>4011004514</v>
      </c>
      <c r="B4547" s="53" t="s">
        <v>14009</v>
      </c>
      <c r="C4547" s="53">
        <v>302</v>
      </c>
      <c r="D4547" s="53">
        <v>86003</v>
      </c>
      <c r="G4547" s="52">
        <v>54.5</v>
      </c>
      <c r="H4547" s="52">
        <f t="shared" ref="H4547:H4610" si="213">G4547*(1-0.66)</f>
        <v>18.529999999999998</v>
      </c>
      <c r="I4547" s="52">
        <f t="shared" ref="I4547:I4610" si="214">MIN(K4547,L4547,M4547,N4547,O4547)</f>
        <v>4.7</v>
      </c>
      <c r="J4547" s="52">
        <f t="shared" ref="J4547:J4610" si="215">MAX(K4547,L4547,M4547,N4547,O4547)</f>
        <v>38.15</v>
      </c>
      <c r="K4547" s="54">
        <v>6.38</v>
      </c>
      <c r="L4547" s="54">
        <v>6.38</v>
      </c>
      <c r="M4547" s="54">
        <v>6.38</v>
      </c>
      <c r="N4547" s="54">
        <v>4.7</v>
      </c>
      <c r="O4547" s="54">
        <v>38.15</v>
      </c>
    </row>
    <row r="4548" spans="1:15" s="53" customFormat="1" x14ac:dyDescent="0.45">
      <c r="A4548" s="53">
        <v>4011004730</v>
      </c>
      <c r="B4548" s="53" t="s">
        <v>10884</v>
      </c>
      <c r="C4548" s="53">
        <v>301</v>
      </c>
      <c r="D4548" s="53">
        <v>80200</v>
      </c>
      <c r="G4548" s="52">
        <v>152</v>
      </c>
      <c r="H4548" s="52">
        <f t="shared" si="213"/>
        <v>51.679999999999993</v>
      </c>
      <c r="I4548" s="52">
        <f t="shared" si="214"/>
        <v>14.52</v>
      </c>
      <c r="J4548" s="52">
        <f t="shared" si="215"/>
        <v>106.39999999999999</v>
      </c>
      <c r="K4548" s="54">
        <v>19.712000000000003</v>
      </c>
      <c r="L4548" s="54">
        <v>19.712000000000003</v>
      </c>
      <c r="M4548" s="54">
        <v>19.712000000000003</v>
      </c>
      <c r="N4548" s="54">
        <v>14.52</v>
      </c>
      <c r="O4548" s="54">
        <v>106.39999999999999</v>
      </c>
    </row>
    <row r="4549" spans="1:15" s="53" customFormat="1" x14ac:dyDescent="0.45">
      <c r="A4549" s="53">
        <v>4011004796</v>
      </c>
      <c r="B4549" s="53" t="s">
        <v>10885</v>
      </c>
      <c r="C4549" s="53">
        <v>301</v>
      </c>
      <c r="D4549" s="53">
        <v>84484</v>
      </c>
      <c r="G4549" s="52">
        <v>153</v>
      </c>
      <c r="H4549" s="52">
        <f t="shared" si="213"/>
        <v>52.019999999999996</v>
      </c>
      <c r="I4549" s="52">
        <f t="shared" si="214"/>
        <v>11.22</v>
      </c>
      <c r="J4549" s="52">
        <f t="shared" si="215"/>
        <v>107.1</v>
      </c>
      <c r="K4549" s="54">
        <v>12.781749999999999</v>
      </c>
      <c r="L4549" s="54">
        <v>12.781749999999999</v>
      </c>
      <c r="M4549" s="54">
        <v>12.781749999999999</v>
      </c>
      <c r="N4549" s="54">
        <v>11.22</v>
      </c>
      <c r="O4549" s="54">
        <v>107.1</v>
      </c>
    </row>
    <row r="4550" spans="1:15" s="53" customFormat="1" x14ac:dyDescent="0.45">
      <c r="A4550" s="53">
        <v>4011004865</v>
      </c>
      <c r="B4550" s="53" t="s">
        <v>10722</v>
      </c>
      <c r="C4550" s="53">
        <v>300</v>
      </c>
      <c r="D4550" s="53">
        <v>84133</v>
      </c>
      <c r="G4550" s="52">
        <v>52</v>
      </c>
      <c r="H4550" s="52">
        <f t="shared" si="213"/>
        <v>17.68</v>
      </c>
      <c r="I4550" s="52">
        <f t="shared" si="214"/>
        <v>4.26</v>
      </c>
      <c r="J4550" s="52">
        <f t="shared" si="215"/>
        <v>36.4</v>
      </c>
      <c r="K4550" s="54">
        <v>5.2690000000000001</v>
      </c>
      <c r="L4550" s="54">
        <v>5.2690000000000001</v>
      </c>
      <c r="M4550" s="54">
        <v>5.2690000000000001</v>
      </c>
      <c r="N4550" s="54">
        <v>4.26</v>
      </c>
      <c r="O4550" s="54">
        <v>36.4</v>
      </c>
    </row>
    <row r="4551" spans="1:15" s="53" customFormat="1" x14ac:dyDescent="0.45">
      <c r="A4551" s="53">
        <v>4011006318</v>
      </c>
      <c r="B4551" s="53" t="s">
        <v>6442</v>
      </c>
      <c r="C4551" s="53">
        <v>301</v>
      </c>
      <c r="D4551" s="53">
        <v>82728</v>
      </c>
      <c r="G4551" s="52">
        <v>126.56</v>
      </c>
      <c r="H4551" s="52">
        <f t="shared" si="213"/>
        <v>43.0304</v>
      </c>
      <c r="I4551" s="52">
        <f t="shared" si="214"/>
        <v>12.27</v>
      </c>
      <c r="J4551" s="52">
        <f t="shared" si="215"/>
        <v>88.591999999999999</v>
      </c>
      <c r="K4551" s="54">
        <v>16.665000000000003</v>
      </c>
      <c r="L4551" s="54">
        <v>16.665000000000003</v>
      </c>
      <c r="M4551" s="54">
        <v>16.665000000000003</v>
      </c>
      <c r="N4551" s="54">
        <v>12.27</v>
      </c>
      <c r="O4551" s="54">
        <v>88.591999999999999</v>
      </c>
    </row>
    <row r="4552" spans="1:15" s="53" customFormat="1" x14ac:dyDescent="0.45">
      <c r="A4552" s="53">
        <v>4011006329</v>
      </c>
      <c r="B4552" s="53" t="s">
        <v>7279</v>
      </c>
      <c r="C4552" s="53">
        <v>301</v>
      </c>
      <c r="D4552" s="53">
        <v>82746</v>
      </c>
      <c r="G4552" s="52">
        <v>120.91</v>
      </c>
      <c r="H4552" s="52">
        <f t="shared" si="213"/>
        <v>41.109399999999994</v>
      </c>
      <c r="I4552" s="52">
        <f t="shared" si="214"/>
        <v>13.23</v>
      </c>
      <c r="J4552" s="52">
        <f t="shared" si="215"/>
        <v>84.636999999999986</v>
      </c>
      <c r="K4552" s="54">
        <v>17.974</v>
      </c>
      <c r="L4552" s="54">
        <v>17.974</v>
      </c>
      <c r="M4552" s="54">
        <v>17.974</v>
      </c>
      <c r="N4552" s="54">
        <v>13.23</v>
      </c>
      <c r="O4552" s="54">
        <v>84.636999999999986</v>
      </c>
    </row>
    <row r="4553" spans="1:15" s="53" customFormat="1" x14ac:dyDescent="0.45">
      <c r="A4553" s="53">
        <v>4011006330</v>
      </c>
      <c r="B4553" s="53" t="s">
        <v>4830</v>
      </c>
      <c r="C4553" s="53">
        <v>301</v>
      </c>
      <c r="D4553" s="53">
        <v>82607</v>
      </c>
      <c r="G4553" s="52">
        <v>120.91</v>
      </c>
      <c r="H4553" s="52">
        <f t="shared" si="213"/>
        <v>41.109399999999994</v>
      </c>
      <c r="I4553" s="52">
        <f t="shared" si="214"/>
        <v>13.57</v>
      </c>
      <c r="J4553" s="52">
        <f t="shared" si="215"/>
        <v>84.636999999999986</v>
      </c>
      <c r="K4553" s="54">
        <v>18.425000000000001</v>
      </c>
      <c r="L4553" s="54">
        <v>18.425000000000001</v>
      </c>
      <c r="M4553" s="54">
        <v>18.425000000000001</v>
      </c>
      <c r="N4553" s="54">
        <v>13.57</v>
      </c>
      <c r="O4553" s="54">
        <v>84.636999999999986</v>
      </c>
    </row>
    <row r="4554" spans="1:15" s="53" customFormat="1" x14ac:dyDescent="0.45">
      <c r="A4554" s="53">
        <v>4012002102</v>
      </c>
      <c r="B4554" s="53" t="s">
        <v>9702</v>
      </c>
      <c r="C4554" s="53">
        <v>300</v>
      </c>
      <c r="D4554" s="53">
        <v>85027</v>
      </c>
      <c r="G4554" s="52">
        <v>80</v>
      </c>
      <c r="H4554" s="52">
        <f t="shared" si="213"/>
        <v>27.199999999999996</v>
      </c>
      <c r="I4554" s="52">
        <f t="shared" si="214"/>
        <v>5.82</v>
      </c>
      <c r="J4554" s="52">
        <f t="shared" si="215"/>
        <v>56</v>
      </c>
      <c r="K4554" s="54">
        <v>7.8980000000000006</v>
      </c>
      <c r="L4554" s="54">
        <v>7.8980000000000006</v>
      </c>
      <c r="M4554" s="54">
        <v>7.8980000000000006</v>
      </c>
      <c r="N4554" s="54">
        <v>5.82</v>
      </c>
      <c r="O4554" s="54">
        <v>56</v>
      </c>
    </row>
    <row r="4555" spans="1:15" s="53" customFormat="1" x14ac:dyDescent="0.45">
      <c r="A4555" s="53">
        <v>4012002400</v>
      </c>
      <c r="B4555" s="53" t="s">
        <v>9703</v>
      </c>
      <c r="C4555" s="53">
        <v>305</v>
      </c>
      <c r="D4555" s="53">
        <v>85610</v>
      </c>
      <c r="G4555" s="52">
        <v>83</v>
      </c>
      <c r="H4555" s="52">
        <f t="shared" si="213"/>
        <v>28.22</v>
      </c>
      <c r="I4555" s="52">
        <f t="shared" si="214"/>
        <v>3.86</v>
      </c>
      <c r="J4555" s="52">
        <f t="shared" si="215"/>
        <v>58.099999999999994</v>
      </c>
      <c r="K4555" s="54">
        <v>4.8070000000000004</v>
      </c>
      <c r="L4555" s="54">
        <v>4.8070000000000004</v>
      </c>
      <c r="M4555" s="54">
        <v>4.8070000000000004</v>
      </c>
      <c r="N4555" s="54">
        <v>3.86</v>
      </c>
      <c r="O4555" s="54">
        <v>58.099999999999994</v>
      </c>
    </row>
    <row r="4556" spans="1:15" s="53" customFormat="1" x14ac:dyDescent="0.45">
      <c r="A4556" s="53">
        <v>4012002722</v>
      </c>
      <c r="B4556" s="53" t="s">
        <v>9704</v>
      </c>
      <c r="C4556" s="53">
        <v>305</v>
      </c>
      <c r="D4556" s="53">
        <v>89051</v>
      </c>
      <c r="G4556" s="52">
        <v>67.8</v>
      </c>
      <c r="H4556" s="52">
        <f t="shared" si="213"/>
        <v>23.051999999999996</v>
      </c>
      <c r="I4556" s="52">
        <f t="shared" si="214"/>
        <v>5.04</v>
      </c>
      <c r="J4556" s="52">
        <f t="shared" si="215"/>
        <v>47.459999999999994</v>
      </c>
      <c r="K4556" s="54">
        <v>6.7320000000000011</v>
      </c>
      <c r="L4556" s="54">
        <v>6.7320000000000011</v>
      </c>
      <c r="M4556" s="54">
        <v>6.7320000000000011</v>
      </c>
      <c r="N4556" s="54">
        <v>5.04</v>
      </c>
      <c r="O4556" s="54">
        <v>47.459999999999994</v>
      </c>
    </row>
    <row r="4557" spans="1:15" s="53" customFormat="1" x14ac:dyDescent="0.45">
      <c r="A4557" s="53">
        <v>4012003030</v>
      </c>
      <c r="B4557" s="53" t="s">
        <v>14130</v>
      </c>
      <c r="C4557" s="53">
        <v>301</v>
      </c>
      <c r="D4557" s="53">
        <v>82270</v>
      </c>
      <c r="G4557" s="52">
        <v>36.409999999999997</v>
      </c>
      <c r="H4557" s="52">
        <f t="shared" si="213"/>
        <v>12.379399999999997</v>
      </c>
      <c r="I4557" s="52">
        <f t="shared" si="214"/>
        <v>3.94</v>
      </c>
      <c r="J4557" s="52">
        <f t="shared" si="215"/>
        <v>25.486999999999995</v>
      </c>
      <c r="K4557" s="54">
        <v>4.4894999999999996</v>
      </c>
      <c r="L4557" s="54">
        <v>4.4894999999999996</v>
      </c>
      <c r="M4557" s="54">
        <v>4.4894999999999996</v>
      </c>
      <c r="N4557" s="54">
        <v>3.94</v>
      </c>
      <c r="O4557" s="54">
        <v>25.486999999999995</v>
      </c>
    </row>
    <row r="4558" spans="1:15" s="53" customFormat="1" x14ac:dyDescent="0.45">
      <c r="A4558" s="53">
        <v>4012003375</v>
      </c>
      <c r="B4558" s="53" t="s">
        <v>14115</v>
      </c>
      <c r="C4558" s="53">
        <v>305</v>
      </c>
      <c r="D4558" s="53">
        <v>85379</v>
      </c>
      <c r="G4558" s="52">
        <v>191</v>
      </c>
      <c r="H4558" s="52">
        <f t="shared" si="213"/>
        <v>64.94</v>
      </c>
      <c r="I4558" s="52">
        <f t="shared" si="214"/>
        <v>9.16</v>
      </c>
      <c r="J4558" s="52">
        <f t="shared" si="215"/>
        <v>133.69999999999999</v>
      </c>
      <c r="K4558" s="54">
        <v>12.441000000000001</v>
      </c>
      <c r="L4558" s="54">
        <v>12.441000000000001</v>
      </c>
      <c r="M4558" s="54">
        <v>12.441000000000001</v>
      </c>
      <c r="N4558" s="54">
        <v>9.16</v>
      </c>
      <c r="O4558" s="54">
        <v>133.69999999999999</v>
      </c>
    </row>
    <row r="4559" spans="1:15" s="53" customFormat="1" x14ac:dyDescent="0.45">
      <c r="A4559" s="53">
        <v>4016004501</v>
      </c>
      <c r="B4559" s="53" t="s">
        <v>11066</v>
      </c>
      <c r="C4559" s="53">
        <v>310</v>
      </c>
      <c r="D4559" s="53">
        <v>81402</v>
      </c>
      <c r="G4559" s="52">
        <v>847.35</v>
      </c>
      <c r="H4559" s="52">
        <f t="shared" si="213"/>
        <v>288.09899999999999</v>
      </c>
      <c r="I4559" s="52">
        <f t="shared" si="214"/>
        <v>135.30000000000001</v>
      </c>
      <c r="J4559" s="52">
        <f t="shared" si="215"/>
        <v>593.14499999999998</v>
      </c>
      <c r="K4559" s="54">
        <v>154.08824999999999</v>
      </c>
      <c r="L4559" s="54">
        <v>154.08824999999999</v>
      </c>
      <c r="M4559" s="54">
        <v>154.08824999999999</v>
      </c>
      <c r="N4559" s="54">
        <v>135.30000000000001</v>
      </c>
      <c r="O4559" s="54">
        <v>593.14499999999998</v>
      </c>
    </row>
    <row r="4560" spans="1:15" s="53" customFormat="1" x14ac:dyDescent="0.45">
      <c r="A4560" s="53">
        <v>4016004523</v>
      </c>
      <c r="B4560" s="53" t="s">
        <v>10596</v>
      </c>
      <c r="C4560" s="53">
        <v>311</v>
      </c>
      <c r="D4560" s="53">
        <v>88189</v>
      </c>
      <c r="G4560" s="52">
        <v>288.41000000000003</v>
      </c>
      <c r="H4560" s="52">
        <f t="shared" si="213"/>
        <v>98.059399999999997</v>
      </c>
      <c r="I4560" s="52">
        <f t="shared" si="214"/>
        <v>79.900000000000006</v>
      </c>
      <c r="J4560" s="52">
        <f t="shared" si="215"/>
        <v>201.887</v>
      </c>
      <c r="K4560" s="54">
        <v>84.808499999999981</v>
      </c>
      <c r="L4560" s="54">
        <v>84.808499999999981</v>
      </c>
      <c r="M4560" s="54">
        <v>84.808499999999981</v>
      </c>
      <c r="N4560" s="54">
        <v>79.900000000000006</v>
      </c>
      <c r="O4560" s="54">
        <v>201.887</v>
      </c>
    </row>
    <row r="4561" spans="1:15" s="53" customFormat="1" x14ac:dyDescent="0.45">
      <c r="A4561" s="53">
        <v>4016004524</v>
      </c>
      <c r="B4561" s="53" t="s">
        <v>6214</v>
      </c>
      <c r="C4561" s="53">
        <v>312</v>
      </c>
      <c r="D4561" s="53">
        <v>88368</v>
      </c>
      <c r="G4561" s="52">
        <v>591.30999999999995</v>
      </c>
      <c r="H4561" s="52">
        <f t="shared" si="213"/>
        <v>201.04539999999997</v>
      </c>
      <c r="I4561" s="52">
        <f t="shared" si="214"/>
        <v>255.07</v>
      </c>
      <c r="J4561" s="52">
        <f t="shared" si="215"/>
        <v>413.91699999999992</v>
      </c>
      <c r="K4561" s="54">
        <v>257.46974999999998</v>
      </c>
      <c r="L4561" s="54">
        <v>257.46974999999998</v>
      </c>
      <c r="M4561" s="54">
        <v>257.46974999999998</v>
      </c>
      <c r="N4561" s="54">
        <v>255.07</v>
      </c>
      <c r="O4561" s="54">
        <v>413.91699999999992</v>
      </c>
    </row>
    <row r="4562" spans="1:15" s="53" customFormat="1" x14ac:dyDescent="0.45">
      <c r="A4562" s="53">
        <v>4016004526</v>
      </c>
      <c r="B4562" s="53" t="s">
        <v>10817</v>
      </c>
      <c r="C4562" s="53">
        <v>312</v>
      </c>
      <c r="D4562" s="53">
        <v>88377</v>
      </c>
      <c r="G4562" s="52">
        <v>756.99</v>
      </c>
      <c r="H4562" s="52">
        <f t="shared" si="213"/>
        <v>257.3766</v>
      </c>
      <c r="I4562" s="52">
        <f t="shared" si="214"/>
        <v>129.15</v>
      </c>
      <c r="J4562" s="52">
        <f t="shared" si="215"/>
        <v>529.89300000000003</v>
      </c>
      <c r="K4562" s="54">
        <v>135.88424999999998</v>
      </c>
      <c r="L4562" s="54">
        <v>135.88424999999998</v>
      </c>
      <c r="M4562" s="54">
        <v>135.88424999999998</v>
      </c>
      <c r="N4562" s="54">
        <v>129.15</v>
      </c>
      <c r="O4562" s="54">
        <v>529.89300000000003</v>
      </c>
    </row>
    <row r="4563" spans="1:15" s="53" customFormat="1" x14ac:dyDescent="0.45">
      <c r="A4563" s="53">
        <v>4016004535</v>
      </c>
      <c r="B4563" s="53" t="s">
        <v>4363</v>
      </c>
      <c r="C4563" s="53">
        <v>311</v>
      </c>
      <c r="D4563" s="53">
        <v>88264</v>
      </c>
      <c r="G4563" s="52">
        <v>809.31</v>
      </c>
      <c r="H4563" s="52">
        <f t="shared" si="213"/>
        <v>275.16539999999998</v>
      </c>
      <c r="I4563" s="52">
        <f t="shared" si="214"/>
        <v>130.15</v>
      </c>
      <c r="J4563" s="52">
        <f t="shared" si="215"/>
        <v>566.51699999999994</v>
      </c>
      <c r="K4563" s="54">
        <v>157.72699999999998</v>
      </c>
      <c r="L4563" s="54">
        <v>157.72699999999998</v>
      </c>
      <c r="M4563" s="54">
        <v>157.72699999999998</v>
      </c>
      <c r="N4563" s="54">
        <v>130.15</v>
      </c>
      <c r="O4563" s="54">
        <v>566.51699999999994</v>
      </c>
    </row>
    <row r="4564" spans="1:15" s="53" customFormat="1" x14ac:dyDescent="0.45">
      <c r="A4564" s="53">
        <v>4016004536</v>
      </c>
      <c r="B4564" s="53" t="s">
        <v>11067</v>
      </c>
      <c r="C4564" s="53">
        <v>311</v>
      </c>
      <c r="D4564" s="53">
        <v>88291</v>
      </c>
      <c r="G4564" s="52">
        <v>232.2</v>
      </c>
      <c r="H4564" s="52">
        <f t="shared" si="213"/>
        <v>78.947999999999993</v>
      </c>
      <c r="I4564" s="52">
        <f t="shared" si="214"/>
        <v>30.954999999999998</v>
      </c>
      <c r="J4564" s="52">
        <f t="shared" si="215"/>
        <v>162.54</v>
      </c>
      <c r="K4564" s="54">
        <v>30.954999999999998</v>
      </c>
      <c r="L4564" s="54">
        <v>30.954999999999998</v>
      </c>
      <c r="M4564" s="54">
        <v>30.954999999999998</v>
      </c>
      <c r="N4564" s="54">
        <v>31.19</v>
      </c>
      <c r="O4564" s="54">
        <v>162.54</v>
      </c>
    </row>
    <row r="4565" spans="1:15" s="53" customFormat="1" x14ac:dyDescent="0.45">
      <c r="A4565" s="53">
        <v>4016009050</v>
      </c>
      <c r="B4565" s="53" t="s">
        <v>11068</v>
      </c>
      <c r="C4565" s="53">
        <v>310</v>
      </c>
      <c r="D4565" s="53">
        <v>88305</v>
      </c>
      <c r="G4565" s="52">
        <v>127.05</v>
      </c>
      <c r="H4565" s="52">
        <f t="shared" si="213"/>
        <v>43.196999999999996</v>
      </c>
      <c r="I4565" s="52">
        <f t="shared" si="214"/>
        <v>44.52</v>
      </c>
      <c r="J4565" s="52">
        <f t="shared" si="215"/>
        <v>88.934999999999988</v>
      </c>
      <c r="K4565" s="54">
        <v>47.8675</v>
      </c>
      <c r="L4565" s="54">
        <v>47.8675</v>
      </c>
      <c r="M4565" s="54">
        <v>47.8675</v>
      </c>
      <c r="N4565" s="54">
        <v>44.52</v>
      </c>
      <c r="O4565" s="54">
        <v>88.934999999999988</v>
      </c>
    </row>
    <row r="4566" spans="1:15" s="53" customFormat="1" x14ac:dyDescent="0.45">
      <c r="A4566" s="53">
        <v>4016009200</v>
      </c>
      <c r="B4566" s="53" t="s">
        <v>6215</v>
      </c>
      <c r="C4566" s="53">
        <v>310</v>
      </c>
      <c r="D4566" s="53">
        <v>88331</v>
      </c>
      <c r="G4566" s="52">
        <v>280.35000000000002</v>
      </c>
      <c r="H4566" s="52">
        <f t="shared" si="213"/>
        <v>95.319000000000003</v>
      </c>
      <c r="I4566" s="52">
        <f t="shared" si="214"/>
        <v>129.15</v>
      </c>
      <c r="J4566" s="52">
        <f t="shared" si="215"/>
        <v>196.245</v>
      </c>
      <c r="K4566" s="54">
        <v>135.88424999999998</v>
      </c>
      <c r="L4566" s="54">
        <v>135.88424999999998</v>
      </c>
      <c r="M4566" s="54">
        <v>135.88424999999998</v>
      </c>
      <c r="N4566" s="54">
        <v>129.15</v>
      </c>
      <c r="O4566" s="54">
        <v>196.245</v>
      </c>
    </row>
    <row r="4567" spans="1:15" s="53" customFormat="1" x14ac:dyDescent="0.45">
      <c r="A4567" s="53">
        <v>4016009463</v>
      </c>
      <c r="B4567" s="53" t="s">
        <v>11069</v>
      </c>
      <c r="C4567" s="53">
        <v>310</v>
      </c>
      <c r="D4567" s="53">
        <v>88304</v>
      </c>
      <c r="G4567" s="52">
        <v>242.31</v>
      </c>
      <c r="H4567" s="52">
        <f t="shared" si="213"/>
        <v>82.38539999999999</v>
      </c>
      <c r="I4567" s="52">
        <f t="shared" si="214"/>
        <v>44.52</v>
      </c>
      <c r="J4567" s="52">
        <f t="shared" si="215"/>
        <v>169.61699999999999</v>
      </c>
      <c r="K4567" s="54">
        <v>47.8675</v>
      </c>
      <c r="L4567" s="54">
        <v>47.8675</v>
      </c>
      <c r="M4567" s="54">
        <v>47.8675</v>
      </c>
      <c r="N4567" s="54">
        <v>44.52</v>
      </c>
      <c r="O4567" s="54">
        <v>169.61699999999999</v>
      </c>
    </row>
    <row r="4568" spans="1:15" s="53" customFormat="1" x14ac:dyDescent="0.45">
      <c r="A4568" s="53">
        <v>4016009466</v>
      </c>
      <c r="B4568" s="53" t="s">
        <v>10818</v>
      </c>
      <c r="C4568" s="53">
        <v>310</v>
      </c>
      <c r="D4568" s="53">
        <v>88309</v>
      </c>
      <c r="G4568" s="52">
        <v>703.76</v>
      </c>
      <c r="H4568" s="52">
        <f t="shared" si="213"/>
        <v>239.27839999999998</v>
      </c>
      <c r="I4568" s="52">
        <f t="shared" si="214"/>
        <v>492.63199999999995</v>
      </c>
      <c r="J4568" s="52">
        <f t="shared" si="215"/>
        <v>565.38</v>
      </c>
      <c r="K4568" s="54">
        <v>524.01075000000003</v>
      </c>
      <c r="L4568" s="54">
        <v>524.01075000000003</v>
      </c>
      <c r="M4568" s="54">
        <v>524.01075000000003</v>
      </c>
      <c r="N4568" s="54">
        <v>565.38</v>
      </c>
      <c r="O4568" s="54">
        <v>492.63199999999995</v>
      </c>
    </row>
    <row r="4569" spans="1:15" s="53" customFormat="1" x14ac:dyDescent="0.45">
      <c r="A4569" s="53">
        <v>4016009544</v>
      </c>
      <c r="B4569" s="53" t="s">
        <v>14010</v>
      </c>
      <c r="C4569" s="53">
        <v>314</v>
      </c>
      <c r="D4569" s="53">
        <v>88305</v>
      </c>
      <c r="F4569" s="53" t="s">
        <v>14011</v>
      </c>
      <c r="G4569" s="52">
        <v>2556</v>
      </c>
      <c r="H4569" s="52">
        <f t="shared" si="213"/>
        <v>869.04</v>
      </c>
      <c r="I4569" s="52">
        <f t="shared" si="214"/>
        <v>44.52</v>
      </c>
      <c r="J4569" s="52">
        <f t="shared" si="215"/>
        <v>1789.1999999999998</v>
      </c>
      <c r="K4569" s="54">
        <v>47.8675</v>
      </c>
      <c r="L4569" s="54">
        <v>47.8675</v>
      </c>
      <c r="M4569" s="54">
        <v>47.8675</v>
      </c>
      <c r="N4569" s="54">
        <v>44.52</v>
      </c>
      <c r="O4569" s="54">
        <v>1789.1999999999998</v>
      </c>
    </row>
    <row r="4570" spans="1:15" s="53" customFormat="1" x14ac:dyDescent="0.45">
      <c r="A4570" s="53">
        <v>4018003560</v>
      </c>
      <c r="B4570" s="53" t="s">
        <v>13534</v>
      </c>
      <c r="C4570" s="53">
        <v>302</v>
      </c>
      <c r="D4570" s="53">
        <v>86156</v>
      </c>
      <c r="G4570" s="52">
        <v>83</v>
      </c>
      <c r="H4570" s="52">
        <f t="shared" si="213"/>
        <v>28.22</v>
      </c>
      <c r="I4570" s="52">
        <f t="shared" si="214"/>
        <v>7.26</v>
      </c>
      <c r="J4570" s="52">
        <f t="shared" si="215"/>
        <v>58.099999999999994</v>
      </c>
      <c r="K4570" s="54">
        <v>8.271749999999999</v>
      </c>
      <c r="L4570" s="54">
        <v>8.271749999999999</v>
      </c>
      <c r="M4570" s="54">
        <v>8.271749999999999</v>
      </c>
      <c r="N4570" s="54">
        <v>7.26</v>
      </c>
      <c r="O4570" s="54">
        <v>58.099999999999994</v>
      </c>
    </row>
    <row r="4571" spans="1:15" s="53" customFormat="1" x14ac:dyDescent="0.45">
      <c r="A4571" s="53">
        <v>4018003800</v>
      </c>
      <c r="B4571" s="53" t="s">
        <v>12582</v>
      </c>
      <c r="C4571" s="53">
        <v>302</v>
      </c>
      <c r="D4571" s="53">
        <v>87427</v>
      </c>
      <c r="G4571" s="52">
        <v>80.23</v>
      </c>
      <c r="H4571" s="52">
        <f t="shared" si="213"/>
        <v>27.278199999999998</v>
      </c>
      <c r="I4571" s="52">
        <f t="shared" si="214"/>
        <v>10.78</v>
      </c>
      <c r="J4571" s="52">
        <f t="shared" si="215"/>
        <v>56.161000000000001</v>
      </c>
      <c r="K4571" s="54">
        <v>14.652000000000001</v>
      </c>
      <c r="L4571" s="54">
        <v>14.652000000000001</v>
      </c>
      <c r="M4571" s="54">
        <v>14.652000000000001</v>
      </c>
      <c r="N4571" s="54">
        <v>10.78</v>
      </c>
      <c r="O4571" s="54">
        <v>56.161000000000001</v>
      </c>
    </row>
    <row r="4572" spans="1:15" s="53" customFormat="1" x14ac:dyDescent="0.45">
      <c r="A4572" s="53">
        <v>4019000001</v>
      </c>
      <c r="B4572" s="53" t="s">
        <v>13700</v>
      </c>
      <c r="C4572" s="53">
        <v>306</v>
      </c>
      <c r="D4572" s="53">
        <v>87804</v>
      </c>
      <c r="G4572" s="52">
        <v>8.48</v>
      </c>
      <c r="H4572" s="52">
        <f t="shared" si="213"/>
        <v>2.8832</v>
      </c>
      <c r="I4572" s="52">
        <f t="shared" si="214"/>
        <v>5.9359999999999999</v>
      </c>
      <c r="J4572" s="52">
        <f t="shared" si="215"/>
        <v>16.963750000000001</v>
      </c>
      <c r="K4572" s="54">
        <v>16.963750000000001</v>
      </c>
      <c r="L4572" s="54">
        <v>16.963750000000001</v>
      </c>
      <c r="M4572" s="54">
        <v>16.963750000000001</v>
      </c>
      <c r="N4572" s="54">
        <v>14.9</v>
      </c>
      <c r="O4572" s="54">
        <v>5.9359999999999999</v>
      </c>
    </row>
    <row r="4573" spans="1:15" s="53" customFormat="1" x14ac:dyDescent="0.45">
      <c r="A4573" s="53">
        <v>4019008200</v>
      </c>
      <c r="B4573" s="53" t="s">
        <v>13791</v>
      </c>
      <c r="C4573" s="53">
        <v>306</v>
      </c>
      <c r="D4573" s="53">
        <v>87070</v>
      </c>
      <c r="G4573" s="52">
        <v>107</v>
      </c>
      <c r="H4573" s="52">
        <f t="shared" si="213"/>
        <v>36.379999999999995</v>
      </c>
      <c r="I4573" s="52">
        <f t="shared" si="214"/>
        <v>7.76</v>
      </c>
      <c r="J4573" s="52">
        <f t="shared" si="215"/>
        <v>74.899999999999991</v>
      </c>
      <c r="K4573" s="54">
        <v>10.527000000000001</v>
      </c>
      <c r="L4573" s="54">
        <v>10.527000000000001</v>
      </c>
      <c r="M4573" s="54">
        <v>10.527000000000001</v>
      </c>
      <c r="N4573" s="54">
        <v>7.76</v>
      </c>
      <c r="O4573" s="54">
        <v>74.899999999999991</v>
      </c>
    </row>
    <row r="4574" spans="1:15" s="53" customFormat="1" x14ac:dyDescent="0.45">
      <c r="A4574" s="53">
        <v>4019008220</v>
      </c>
      <c r="B4574" s="53" t="s">
        <v>13701</v>
      </c>
      <c r="C4574" s="53">
        <v>306</v>
      </c>
      <c r="D4574" s="53">
        <v>87086</v>
      </c>
      <c r="G4574" s="52">
        <v>82</v>
      </c>
      <c r="H4574" s="52">
        <f t="shared" si="213"/>
        <v>27.88</v>
      </c>
      <c r="I4574" s="52">
        <f t="shared" si="214"/>
        <v>7.26</v>
      </c>
      <c r="J4574" s="52">
        <f t="shared" si="215"/>
        <v>57.4</v>
      </c>
      <c r="K4574" s="54">
        <v>9.8670000000000009</v>
      </c>
      <c r="L4574" s="54">
        <v>9.8670000000000009</v>
      </c>
      <c r="M4574" s="54">
        <v>9.8670000000000009</v>
      </c>
      <c r="N4574" s="54">
        <v>7.26</v>
      </c>
      <c r="O4574" s="54">
        <v>57.4</v>
      </c>
    </row>
    <row r="4575" spans="1:15" s="53" customFormat="1" x14ac:dyDescent="0.45">
      <c r="A4575" s="53">
        <v>4019008230</v>
      </c>
      <c r="B4575" s="53" t="s">
        <v>13702</v>
      </c>
      <c r="C4575" s="53">
        <v>306</v>
      </c>
      <c r="D4575" s="53">
        <v>87070</v>
      </c>
      <c r="G4575" s="52">
        <v>108</v>
      </c>
      <c r="H4575" s="52">
        <f t="shared" si="213"/>
        <v>36.72</v>
      </c>
      <c r="I4575" s="52">
        <f t="shared" si="214"/>
        <v>7.76</v>
      </c>
      <c r="J4575" s="52">
        <f t="shared" si="215"/>
        <v>75.599999999999994</v>
      </c>
      <c r="K4575" s="54">
        <v>10.527000000000001</v>
      </c>
      <c r="L4575" s="54">
        <v>10.527000000000001</v>
      </c>
      <c r="M4575" s="54">
        <v>10.527000000000001</v>
      </c>
      <c r="N4575" s="54">
        <v>7.76</v>
      </c>
      <c r="O4575" s="54">
        <v>75.599999999999994</v>
      </c>
    </row>
    <row r="4576" spans="1:15" s="53" customFormat="1" x14ac:dyDescent="0.45">
      <c r="A4576" s="53">
        <v>4019008295</v>
      </c>
      <c r="B4576" s="53" t="s">
        <v>13792</v>
      </c>
      <c r="C4576" s="53">
        <v>301</v>
      </c>
      <c r="D4576" s="53">
        <v>83630</v>
      </c>
      <c r="G4576" s="52">
        <v>80.680000000000007</v>
      </c>
      <c r="H4576" s="52">
        <f t="shared" si="213"/>
        <v>27.4312</v>
      </c>
      <c r="I4576" s="52">
        <f t="shared" si="214"/>
        <v>17.73</v>
      </c>
      <c r="J4576" s="52">
        <f t="shared" si="215"/>
        <v>56.475999999999999</v>
      </c>
      <c r="K4576" s="54">
        <v>23.991</v>
      </c>
      <c r="L4576" s="54">
        <v>23.991</v>
      </c>
      <c r="M4576" s="54">
        <v>23.991</v>
      </c>
      <c r="N4576" s="54">
        <v>17.73</v>
      </c>
      <c r="O4576" s="54">
        <v>56.475999999999999</v>
      </c>
    </row>
    <row r="4577" spans="1:15" s="53" customFormat="1" x14ac:dyDescent="0.45">
      <c r="A4577" s="53">
        <v>4019008300</v>
      </c>
      <c r="B4577" s="53" t="s">
        <v>13703</v>
      </c>
      <c r="C4577" s="53">
        <v>306</v>
      </c>
      <c r="D4577" s="53">
        <v>87205</v>
      </c>
      <c r="G4577" s="52">
        <v>49</v>
      </c>
      <c r="H4577" s="52">
        <f t="shared" si="213"/>
        <v>16.66</v>
      </c>
      <c r="I4577" s="52">
        <f t="shared" si="214"/>
        <v>3.84</v>
      </c>
      <c r="J4577" s="52">
        <f t="shared" si="215"/>
        <v>34.299999999999997</v>
      </c>
      <c r="K4577" s="54">
        <v>5.2250000000000005</v>
      </c>
      <c r="L4577" s="54">
        <v>5.2250000000000005</v>
      </c>
      <c r="M4577" s="54">
        <v>5.2250000000000005</v>
      </c>
      <c r="N4577" s="54">
        <v>3.84</v>
      </c>
      <c r="O4577" s="54">
        <v>34.299999999999997</v>
      </c>
    </row>
    <row r="4578" spans="1:15" s="53" customFormat="1" x14ac:dyDescent="0.45">
      <c r="A4578" s="53">
        <v>4019008484</v>
      </c>
      <c r="B4578" s="53" t="s">
        <v>13752</v>
      </c>
      <c r="C4578" s="53">
        <v>300</v>
      </c>
      <c r="D4578" s="53">
        <v>87425</v>
      </c>
      <c r="G4578" s="52">
        <v>121</v>
      </c>
      <c r="H4578" s="52">
        <f t="shared" si="213"/>
        <v>41.139999999999993</v>
      </c>
      <c r="I4578" s="52">
        <f t="shared" si="214"/>
        <v>10.78</v>
      </c>
      <c r="J4578" s="52">
        <f t="shared" si="215"/>
        <v>84.699999999999989</v>
      </c>
      <c r="K4578" s="54">
        <v>14.652000000000001</v>
      </c>
      <c r="L4578" s="54">
        <v>14.652000000000001</v>
      </c>
      <c r="M4578" s="54">
        <v>14.652000000000001</v>
      </c>
      <c r="N4578" s="54">
        <v>10.78</v>
      </c>
      <c r="O4578" s="54">
        <v>84.699999999999989</v>
      </c>
    </row>
    <row r="4579" spans="1:15" s="53" customFormat="1" x14ac:dyDescent="0.45">
      <c r="A4579" s="53">
        <v>4019008510</v>
      </c>
      <c r="B4579" s="53" t="s">
        <v>12582</v>
      </c>
      <c r="C4579" s="53">
        <v>300</v>
      </c>
      <c r="D4579" s="53">
        <v>87427</v>
      </c>
      <c r="G4579" s="52">
        <v>35</v>
      </c>
      <c r="H4579" s="52">
        <f t="shared" si="213"/>
        <v>11.899999999999999</v>
      </c>
      <c r="I4579" s="52">
        <f t="shared" si="214"/>
        <v>10.78</v>
      </c>
      <c r="J4579" s="52">
        <f t="shared" si="215"/>
        <v>24.5</v>
      </c>
      <c r="K4579" s="54">
        <v>14.652000000000001</v>
      </c>
      <c r="L4579" s="54">
        <v>14.652000000000001</v>
      </c>
      <c r="M4579" s="54">
        <v>14.652000000000001</v>
      </c>
      <c r="N4579" s="54">
        <v>10.78</v>
      </c>
      <c r="O4579" s="54">
        <v>24.5</v>
      </c>
    </row>
    <row r="4580" spans="1:15" s="53" customFormat="1" x14ac:dyDescent="0.45">
      <c r="A4580" s="53">
        <v>4019008525</v>
      </c>
      <c r="B4580" s="53" t="s">
        <v>13786</v>
      </c>
      <c r="C4580" s="53">
        <v>306</v>
      </c>
      <c r="D4580" s="53">
        <v>87210</v>
      </c>
      <c r="G4580" s="52">
        <v>44</v>
      </c>
      <c r="H4580" s="52">
        <f t="shared" si="213"/>
        <v>14.959999999999999</v>
      </c>
      <c r="I4580" s="52">
        <f t="shared" si="214"/>
        <v>5.24</v>
      </c>
      <c r="J4580" s="52">
        <f t="shared" si="215"/>
        <v>30.799999999999997</v>
      </c>
      <c r="K4580" s="54">
        <v>5.9654999999999996</v>
      </c>
      <c r="L4580" s="54">
        <v>5.9654999999999996</v>
      </c>
      <c r="M4580" s="54">
        <v>5.9654999999999996</v>
      </c>
      <c r="N4580" s="54">
        <v>5.24</v>
      </c>
      <c r="O4580" s="54">
        <v>30.799999999999997</v>
      </c>
    </row>
    <row r="4581" spans="1:15" s="53" customFormat="1" x14ac:dyDescent="0.45">
      <c r="A4581" s="53">
        <v>4019008901</v>
      </c>
      <c r="B4581" s="53" t="s">
        <v>13753</v>
      </c>
      <c r="C4581" s="53">
        <v>306</v>
      </c>
      <c r="D4581" s="53">
        <v>87077</v>
      </c>
      <c r="G4581" s="52">
        <v>65.540000000000006</v>
      </c>
      <c r="H4581" s="52">
        <f t="shared" si="213"/>
        <v>22.2836</v>
      </c>
      <c r="I4581" s="52">
        <f t="shared" si="214"/>
        <v>7.27</v>
      </c>
      <c r="J4581" s="52">
        <f t="shared" si="215"/>
        <v>45.878</v>
      </c>
      <c r="K4581" s="54">
        <v>9.8670000000000009</v>
      </c>
      <c r="L4581" s="54">
        <v>9.8670000000000009</v>
      </c>
      <c r="M4581" s="54">
        <v>9.8670000000000009</v>
      </c>
      <c r="N4581" s="54">
        <v>7.27</v>
      </c>
      <c r="O4581" s="54">
        <v>45.878</v>
      </c>
    </row>
    <row r="4582" spans="1:15" s="53" customFormat="1" x14ac:dyDescent="0.45">
      <c r="A4582" s="53">
        <v>4019008902</v>
      </c>
      <c r="B4582" s="53" t="s">
        <v>13787</v>
      </c>
      <c r="C4582" s="53">
        <v>306</v>
      </c>
      <c r="D4582" s="53">
        <v>87147</v>
      </c>
      <c r="G4582" s="52">
        <v>69</v>
      </c>
      <c r="H4582" s="52">
        <f t="shared" si="213"/>
        <v>23.459999999999997</v>
      </c>
      <c r="I4582" s="52">
        <f t="shared" si="214"/>
        <v>4.66</v>
      </c>
      <c r="J4582" s="52">
        <f t="shared" si="215"/>
        <v>48.3</v>
      </c>
      <c r="K4582" s="54">
        <v>6.3250000000000002</v>
      </c>
      <c r="L4582" s="54">
        <v>6.3250000000000002</v>
      </c>
      <c r="M4582" s="54">
        <v>6.3250000000000002</v>
      </c>
      <c r="N4582" s="54">
        <v>4.66</v>
      </c>
      <c r="O4582" s="54">
        <v>48.3</v>
      </c>
    </row>
    <row r="4583" spans="1:15" s="53" customFormat="1" x14ac:dyDescent="0.45">
      <c r="A4583" s="53">
        <v>4019008934</v>
      </c>
      <c r="B4583" s="53" t="s">
        <v>13765</v>
      </c>
      <c r="C4583" s="53">
        <v>306</v>
      </c>
      <c r="D4583" s="53">
        <v>87084</v>
      </c>
      <c r="G4583" s="52">
        <v>71.400000000000006</v>
      </c>
      <c r="H4583" s="52">
        <f t="shared" si="213"/>
        <v>24.276</v>
      </c>
      <c r="I4583" s="52">
        <f t="shared" si="214"/>
        <v>24.36</v>
      </c>
      <c r="J4583" s="52">
        <f t="shared" si="215"/>
        <v>49.980000000000004</v>
      </c>
      <c r="K4583" s="54">
        <v>27.746749999999999</v>
      </c>
      <c r="L4583" s="54">
        <v>27.746749999999999</v>
      </c>
      <c r="M4583" s="54">
        <v>27.746749999999999</v>
      </c>
      <c r="N4583" s="54">
        <v>24.36</v>
      </c>
      <c r="O4583" s="54">
        <v>49.980000000000004</v>
      </c>
    </row>
    <row r="4584" spans="1:15" s="53" customFormat="1" x14ac:dyDescent="0.45">
      <c r="A4584" s="53">
        <v>4019008937</v>
      </c>
      <c r="B4584" s="53" t="s">
        <v>13766</v>
      </c>
      <c r="C4584" s="53">
        <v>306</v>
      </c>
      <c r="D4584" s="53">
        <v>87070</v>
      </c>
      <c r="G4584" s="52">
        <v>107</v>
      </c>
      <c r="H4584" s="52">
        <f t="shared" si="213"/>
        <v>36.379999999999995</v>
      </c>
      <c r="I4584" s="52">
        <f t="shared" si="214"/>
        <v>7.76</v>
      </c>
      <c r="J4584" s="52">
        <f t="shared" si="215"/>
        <v>74.899999999999991</v>
      </c>
      <c r="K4584" s="54">
        <v>10.527000000000001</v>
      </c>
      <c r="L4584" s="54">
        <v>10.527000000000001</v>
      </c>
      <c r="M4584" s="54">
        <v>10.527000000000001</v>
      </c>
      <c r="N4584" s="54">
        <v>7.76</v>
      </c>
      <c r="O4584" s="54">
        <v>74.899999999999991</v>
      </c>
    </row>
    <row r="4585" spans="1:15" s="53" customFormat="1" x14ac:dyDescent="0.45">
      <c r="A4585" s="53">
        <v>4019008956</v>
      </c>
      <c r="B4585" s="53" t="s">
        <v>13754</v>
      </c>
      <c r="C4585" s="53">
        <v>306</v>
      </c>
      <c r="D4585" s="53">
        <v>87181</v>
      </c>
      <c r="G4585" s="52">
        <v>81</v>
      </c>
      <c r="H4585" s="52">
        <f t="shared" si="213"/>
        <v>27.54</v>
      </c>
      <c r="I4585" s="52">
        <f t="shared" si="214"/>
        <v>4.28</v>
      </c>
      <c r="J4585" s="52">
        <f t="shared" si="215"/>
        <v>56.699999999999996</v>
      </c>
      <c r="K4585" s="54">
        <v>5.7969999999999997</v>
      </c>
      <c r="L4585" s="54">
        <v>5.7969999999999997</v>
      </c>
      <c r="M4585" s="54">
        <v>5.7969999999999997</v>
      </c>
      <c r="N4585" s="54">
        <v>4.28</v>
      </c>
      <c r="O4585" s="54">
        <v>56.699999999999996</v>
      </c>
    </row>
    <row r="4586" spans="1:15" s="53" customFormat="1" x14ac:dyDescent="0.45">
      <c r="A4586" s="53">
        <v>4019008968</v>
      </c>
      <c r="B4586" s="53" t="s">
        <v>13755</v>
      </c>
      <c r="C4586" s="53">
        <v>306</v>
      </c>
      <c r="D4586" s="53">
        <v>87084</v>
      </c>
      <c r="G4586" s="52">
        <v>71.400000000000006</v>
      </c>
      <c r="H4586" s="52">
        <f t="shared" si="213"/>
        <v>24.276</v>
      </c>
      <c r="I4586" s="52">
        <f t="shared" si="214"/>
        <v>24.36</v>
      </c>
      <c r="J4586" s="52">
        <f t="shared" si="215"/>
        <v>49.980000000000004</v>
      </c>
      <c r="K4586" s="54">
        <v>27.746749999999999</v>
      </c>
      <c r="L4586" s="54">
        <v>27.746749999999999</v>
      </c>
      <c r="M4586" s="54">
        <v>27.746749999999999</v>
      </c>
      <c r="N4586" s="54">
        <v>24.36</v>
      </c>
      <c r="O4586" s="54">
        <v>49.980000000000004</v>
      </c>
    </row>
    <row r="4587" spans="1:15" s="53" customFormat="1" x14ac:dyDescent="0.45">
      <c r="A4587" s="53">
        <v>4019008969</v>
      </c>
      <c r="B4587" s="53" t="s">
        <v>13788</v>
      </c>
      <c r="C4587" s="53">
        <v>306</v>
      </c>
      <c r="D4587" s="53">
        <v>87101</v>
      </c>
      <c r="G4587" s="52">
        <v>135</v>
      </c>
      <c r="H4587" s="52">
        <f t="shared" si="213"/>
        <v>45.9</v>
      </c>
      <c r="I4587" s="52">
        <f t="shared" si="214"/>
        <v>6.94</v>
      </c>
      <c r="J4587" s="52">
        <f t="shared" si="215"/>
        <v>94.5</v>
      </c>
      <c r="K4587" s="54">
        <v>9.4160000000000021</v>
      </c>
      <c r="L4587" s="54">
        <v>9.4160000000000021</v>
      </c>
      <c r="M4587" s="54">
        <v>9.4160000000000021</v>
      </c>
      <c r="N4587" s="54">
        <v>6.94</v>
      </c>
      <c r="O4587" s="54">
        <v>94.5</v>
      </c>
    </row>
    <row r="4588" spans="1:15" s="53" customFormat="1" x14ac:dyDescent="0.45">
      <c r="A4588" s="53">
        <v>4025001050</v>
      </c>
      <c r="B4588" s="53" t="s">
        <v>13549</v>
      </c>
      <c r="C4588" s="53">
        <v>300</v>
      </c>
      <c r="D4588" s="53">
        <v>86870</v>
      </c>
      <c r="G4588" s="52">
        <v>280.61</v>
      </c>
      <c r="H4588" s="52">
        <f t="shared" si="213"/>
        <v>95.407399999999996</v>
      </c>
      <c r="I4588" s="52">
        <f t="shared" si="214"/>
        <v>196.42699999999999</v>
      </c>
      <c r="J4588" s="52">
        <f t="shared" si="215"/>
        <v>257.46974999999998</v>
      </c>
      <c r="K4588" s="54">
        <v>257.46974999999998</v>
      </c>
      <c r="L4588" s="54">
        <v>257.46974999999998</v>
      </c>
      <c r="M4588" s="54">
        <v>257.46974999999998</v>
      </c>
      <c r="N4588" s="54">
        <v>255.07</v>
      </c>
      <c r="O4588" s="54">
        <v>196.42699999999999</v>
      </c>
    </row>
    <row r="4589" spans="1:15" s="53" customFormat="1" x14ac:dyDescent="0.45">
      <c r="A4589" s="53">
        <v>4025001285</v>
      </c>
      <c r="B4589" s="53" t="s">
        <v>9954</v>
      </c>
      <c r="C4589" s="53">
        <v>300</v>
      </c>
      <c r="D4589" s="53">
        <v>85461</v>
      </c>
      <c r="G4589" s="52">
        <v>107.1</v>
      </c>
      <c r="H4589" s="52">
        <f t="shared" si="213"/>
        <v>36.413999999999994</v>
      </c>
      <c r="I4589" s="52">
        <f t="shared" si="214"/>
        <v>8.42</v>
      </c>
      <c r="J4589" s="52">
        <f t="shared" si="215"/>
        <v>74.969999999999985</v>
      </c>
      <c r="K4589" s="54">
        <v>9.5939999999999994</v>
      </c>
      <c r="L4589" s="54">
        <v>9.5939999999999994</v>
      </c>
      <c r="M4589" s="54">
        <v>9.5939999999999994</v>
      </c>
      <c r="N4589" s="54">
        <v>8.42</v>
      </c>
      <c r="O4589" s="54">
        <v>74.969999999999985</v>
      </c>
    </row>
    <row r="4590" spans="1:15" s="53" customFormat="1" x14ac:dyDescent="0.45">
      <c r="A4590" s="53">
        <v>4025001330</v>
      </c>
      <c r="B4590" s="53" t="s">
        <v>9955</v>
      </c>
      <c r="C4590" s="53">
        <v>940</v>
      </c>
      <c r="D4590" s="53">
        <v>99195</v>
      </c>
      <c r="G4590" s="52">
        <v>212.1</v>
      </c>
      <c r="H4590" s="52">
        <f t="shared" si="213"/>
        <v>72.11399999999999</v>
      </c>
      <c r="I4590" s="52">
        <f t="shared" si="214"/>
        <v>101.44160000000001</v>
      </c>
      <c r="J4590" s="52">
        <f t="shared" si="215"/>
        <v>148.47</v>
      </c>
      <c r="K4590" s="54">
        <v>101.44160000000001</v>
      </c>
      <c r="L4590" s="54">
        <v>101.44160000000001</v>
      </c>
      <c r="M4590" s="54">
        <v>101.44160000000001</v>
      </c>
      <c r="N4590" s="54">
        <v>127.25999999999999</v>
      </c>
      <c r="O4590" s="54">
        <v>148.47</v>
      </c>
    </row>
    <row r="4591" spans="1:15" s="53" customFormat="1" x14ac:dyDescent="0.45">
      <c r="A4591" s="53">
        <v>4025001608</v>
      </c>
      <c r="B4591" s="53" t="s">
        <v>9956</v>
      </c>
      <c r="C4591" s="53">
        <v>300</v>
      </c>
      <c r="D4591" s="53">
        <v>86850</v>
      </c>
      <c r="G4591" s="52">
        <v>110</v>
      </c>
      <c r="H4591" s="52">
        <f t="shared" si="213"/>
        <v>37.4</v>
      </c>
      <c r="I4591" s="52">
        <f t="shared" si="214"/>
        <v>8.7899999999999991</v>
      </c>
      <c r="J4591" s="52">
        <f t="shared" si="215"/>
        <v>77</v>
      </c>
      <c r="K4591" s="54">
        <v>47.8675</v>
      </c>
      <c r="L4591" s="54">
        <v>47.8675</v>
      </c>
      <c r="M4591" s="54">
        <v>47.8675</v>
      </c>
      <c r="N4591" s="54">
        <v>8.7899999999999991</v>
      </c>
      <c r="O4591" s="54">
        <v>77</v>
      </c>
    </row>
    <row r="4592" spans="1:15" s="53" customFormat="1" x14ac:dyDescent="0.45">
      <c r="A4592" s="53">
        <v>4025001611</v>
      </c>
      <c r="B4592" s="53" t="s">
        <v>9957</v>
      </c>
      <c r="C4592" s="53">
        <v>300</v>
      </c>
      <c r="D4592" s="53">
        <v>86921</v>
      </c>
      <c r="G4592" s="52">
        <v>33</v>
      </c>
      <c r="H4592" s="52">
        <f t="shared" si="213"/>
        <v>11.219999999999999</v>
      </c>
      <c r="I4592" s="52">
        <f t="shared" si="214"/>
        <v>23.099999999999998</v>
      </c>
      <c r="J4592" s="52">
        <f t="shared" si="215"/>
        <v>135.88424999999998</v>
      </c>
      <c r="K4592" s="54">
        <v>135.88424999999998</v>
      </c>
      <c r="L4592" s="54">
        <v>135.88424999999998</v>
      </c>
      <c r="M4592" s="54">
        <v>135.88424999999998</v>
      </c>
      <c r="N4592" s="54">
        <v>129.15</v>
      </c>
      <c r="O4592" s="54">
        <v>23.099999999999998</v>
      </c>
    </row>
    <row r="4593" spans="1:15" s="53" customFormat="1" x14ac:dyDescent="0.45">
      <c r="A4593" s="53">
        <v>4025001612</v>
      </c>
      <c r="B4593" s="53" t="s">
        <v>12583</v>
      </c>
      <c r="C4593" s="53">
        <v>300</v>
      </c>
      <c r="D4593" s="53">
        <v>86922</v>
      </c>
      <c r="G4593" s="52">
        <v>204.76</v>
      </c>
      <c r="H4593" s="52">
        <f t="shared" si="213"/>
        <v>69.618399999999994</v>
      </c>
      <c r="I4593" s="52">
        <f t="shared" si="214"/>
        <v>129.15</v>
      </c>
      <c r="J4593" s="52">
        <f t="shared" si="215"/>
        <v>143.33199999999999</v>
      </c>
      <c r="K4593" s="54">
        <v>135.88424999999998</v>
      </c>
      <c r="L4593" s="54">
        <v>135.88424999999998</v>
      </c>
      <c r="M4593" s="54">
        <v>135.88424999999998</v>
      </c>
      <c r="N4593" s="54">
        <v>129.15</v>
      </c>
      <c r="O4593" s="54">
        <v>143.33199999999999</v>
      </c>
    </row>
    <row r="4594" spans="1:15" s="53" customFormat="1" x14ac:dyDescent="0.45">
      <c r="A4594" s="53">
        <v>4025001613</v>
      </c>
      <c r="B4594" s="53" t="s">
        <v>13550</v>
      </c>
      <c r="C4594" s="53">
        <v>300</v>
      </c>
      <c r="D4594" s="53">
        <v>86900</v>
      </c>
      <c r="G4594" s="52">
        <v>140</v>
      </c>
      <c r="H4594" s="52">
        <f t="shared" si="213"/>
        <v>47.599999999999994</v>
      </c>
      <c r="I4594" s="52">
        <f t="shared" si="214"/>
        <v>2.69</v>
      </c>
      <c r="J4594" s="52">
        <f t="shared" si="215"/>
        <v>99.978499999999997</v>
      </c>
      <c r="K4594" s="54">
        <v>99.978499999999997</v>
      </c>
      <c r="L4594" s="54">
        <v>99.978499999999997</v>
      </c>
      <c r="M4594" s="54">
        <v>99.978499999999997</v>
      </c>
      <c r="N4594" s="54">
        <v>2.69</v>
      </c>
      <c r="O4594" s="54">
        <v>98</v>
      </c>
    </row>
    <row r="4595" spans="1:15" s="53" customFormat="1" x14ac:dyDescent="0.45">
      <c r="A4595" s="53">
        <v>4025001870</v>
      </c>
      <c r="B4595" s="53" t="s">
        <v>9958</v>
      </c>
      <c r="C4595" s="53">
        <v>390</v>
      </c>
      <c r="F4595" s="53" t="s">
        <v>9959</v>
      </c>
      <c r="G4595" s="52">
        <v>318.14999999999998</v>
      </c>
      <c r="H4595" s="52">
        <f t="shared" si="213"/>
        <v>108.17099999999998</v>
      </c>
      <c r="I4595" s="52">
        <f t="shared" si="214"/>
        <v>131.55874999999997</v>
      </c>
      <c r="J4595" s="52">
        <f t="shared" si="215"/>
        <v>222.70499999999998</v>
      </c>
      <c r="K4595" s="54">
        <v>131.55874999999997</v>
      </c>
      <c r="L4595" s="54">
        <v>131.55874999999997</v>
      </c>
      <c r="M4595" s="54">
        <v>131.55874999999997</v>
      </c>
      <c r="N4595" s="54">
        <v>190.89</v>
      </c>
      <c r="O4595" s="54">
        <v>222.70499999999998</v>
      </c>
    </row>
    <row r="4596" spans="1:15" s="53" customFormat="1" x14ac:dyDescent="0.45">
      <c r="A4596" s="53">
        <v>4025001982</v>
      </c>
      <c r="B4596" s="53" t="s">
        <v>9960</v>
      </c>
      <c r="C4596" s="53">
        <v>302</v>
      </c>
      <c r="D4596" s="53">
        <v>86978</v>
      </c>
      <c r="G4596" s="52">
        <v>300</v>
      </c>
      <c r="H4596" s="52">
        <f t="shared" si="213"/>
        <v>101.99999999999999</v>
      </c>
      <c r="I4596" s="52">
        <f t="shared" si="214"/>
        <v>30.09</v>
      </c>
      <c r="J4596" s="52">
        <f t="shared" si="215"/>
        <v>210</v>
      </c>
      <c r="K4596" s="54">
        <v>30.1555</v>
      </c>
      <c r="L4596" s="54">
        <v>30.1555</v>
      </c>
      <c r="M4596" s="54">
        <v>30.1555</v>
      </c>
      <c r="N4596" s="54">
        <v>30.09</v>
      </c>
      <c r="O4596" s="54">
        <v>210</v>
      </c>
    </row>
    <row r="4597" spans="1:15" s="53" customFormat="1" x14ac:dyDescent="0.45">
      <c r="A4597" s="53">
        <v>4025001984</v>
      </c>
      <c r="B4597" s="53" t="s">
        <v>12408</v>
      </c>
      <c r="C4597" s="53">
        <v>302</v>
      </c>
      <c r="D4597" s="53">
        <v>86886</v>
      </c>
      <c r="G4597" s="52">
        <v>183.75</v>
      </c>
      <c r="H4597" s="52">
        <f t="shared" si="213"/>
        <v>62.474999999999994</v>
      </c>
      <c r="I4597" s="52">
        <f t="shared" si="214"/>
        <v>4.66</v>
      </c>
      <c r="J4597" s="52">
        <f t="shared" si="215"/>
        <v>135.88424999999998</v>
      </c>
      <c r="K4597" s="54">
        <v>135.88424999999998</v>
      </c>
      <c r="L4597" s="54">
        <v>135.88424999999998</v>
      </c>
      <c r="M4597" s="54">
        <v>135.88424999999998</v>
      </c>
      <c r="N4597" s="54">
        <v>4.66</v>
      </c>
      <c r="O4597" s="54">
        <v>128.625</v>
      </c>
    </row>
    <row r="4598" spans="1:15" s="53" customFormat="1" x14ac:dyDescent="0.45">
      <c r="A4598" s="53">
        <v>4025001985</v>
      </c>
      <c r="B4598" s="53" t="s">
        <v>10050</v>
      </c>
      <c r="C4598" s="53">
        <v>309</v>
      </c>
      <c r="D4598" s="53">
        <v>86971</v>
      </c>
      <c r="G4598" s="52">
        <v>238</v>
      </c>
      <c r="H4598" s="52">
        <f t="shared" si="213"/>
        <v>80.919999999999987</v>
      </c>
      <c r="I4598" s="52">
        <f t="shared" si="214"/>
        <v>166.6</v>
      </c>
      <c r="J4598" s="52">
        <f t="shared" si="215"/>
        <v>257.46974999999998</v>
      </c>
      <c r="K4598" s="54">
        <v>257.46974999999998</v>
      </c>
      <c r="L4598" s="54">
        <v>257.46974999999998</v>
      </c>
      <c r="M4598" s="54">
        <v>257.46974999999998</v>
      </c>
      <c r="N4598" s="54">
        <v>255.07</v>
      </c>
      <c r="O4598" s="54">
        <v>166.6</v>
      </c>
    </row>
    <row r="4599" spans="1:15" s="53" customFormat="1" x14ac:dyDescent="0.45">
      <c r="A4599" s="53">
        <v>4025001987</v>
      </c>
      <c r="B4599" s="53" t="s">
        <v>12409</v>
      </c>
      <c r="C4599" s="53">
        <v>300</v>
      </c>
      <c r="D4599" s="53">
        <v>86901</v>
      </c>
      <c r="G4599" s="52">
        <v>56</v>
      </c>
      <c r="H4599" s="52">
        <f t="shared" si="213"/>
        <v>19.04</v>
      </c>
      <c r="I4599" s="52">
        <f t="shared" si="214"/>
        <v>2.69</v>
      </c>
      <c r="J4599" s="52">
        <f t="shared" si="215"/>
        <v>39.199999999999996</v>
      </c>
      <c r="K4599" s="54">
        <v>30.1555</v>
      </c>
      <c r="L4599" s="54">
        <v>30.1555</v>
      </c>
      <c r="M4599" s="54">
        <v>30.1555</v>
      </c>
      <c r="N4599" s="54">
        <v>2.69</v>
      </c>
      <c r="O4599" s="54">
        <v>39.199999999999996</v>
      </c>
    </row>
    <row r="4600" spans="1:15" s="53" customFormat="1" x14ac:dyDescent="0.45">
      <c r="A4600" s="53">
        <v>4025001990</v>
      </c>
      <c r="B4600" s="53" t="s">
        <v>14161</v>
      </c>
      <c r="C4600" s="53">
        <v>302</v>
      </c>
      <c r="D4600" s="53">
        <v>86880</v>
      </c>
      <c r="G4600" s="52">
        <v>83</v>
      </c>
      <c r="H4600" s="52">
        <f t="shared" si="213"/>
        <v>28.22</v>
      </c>
      <c r="I4600" s="52">
        <f t="shared" si="214"/>
        <v>4.8499999999999996</v>
      </c>
      <c r="J4600" s="52">
        <f t="shared" si="215"/>
        <v>58.099999999999994</v>
      </c>
      <c r="K4600" s="54">
        <v>30.1555</v>
      </c>
      <c r="L4600" s="54">
        <v>30.1555</v>
      </c>
      <c r="M4600" s="54">
        <v>30.1555</v>
      </c>
      <c r="N4600" s="54">
        <v>4.8499999999999996</v>
      </c>
      <c r="O4600" s="54">
        <v>58.099999999999994</v>
      </c>
    </row>
    <row r="4601" spans="1:15" s="53" customFormat="1" x14ac:dyDescent="0.45">
      <c r="A4601" s="53">
        <v>4029000015</v>
      </c>
      <c r="B4601" s="53" t="s">
        <v>446</v>
      </c>
      <c r="C4601" s="53">
        <v>410</v>
      </c>
      <c r="D4601" s="53">
        <v>94010</v>
      </c>
      <c r="G4601" s="52">
        <v>324.45</v>
      </c>
      <c r="H4601" s="52">
        <f t="shared" si="213"/>
        <v>110.31299999999999</v>
      </c>
      <c r="I4601" s="52">
        <f t="shared" si="214"/>
        <v>129.5112</v>
      </c>
      <c r="J4601" s="52">
        <f t="shared" si="215"/>
        <v>227.11499999999998</v>
      </c>
      <c r="K4601" s="54">
        <v>129.5112</v>
      </c>
      <c r="L4601" s="54">
        <v>129.5112</v>
      </c>
      <c r="M4601" s="54">
        <v>129.5112</v>
      </c>
      <c r="N4601" s="54">
        <v>194.67</v>
      </c>
      <c r="O4601" s="54">
        <v>227.11499999999998</v>
      </c>
    </row>
    <row r="4602" spans="1:15" s="53" customFormat="1" x14ac:dyDescent="0.45">
      <c r="A4602" s="53">
        <v>4029000018</v>
      </c>
      <c r="B4602" s="53" t="s">
        <v>189</v>
      </c>
      <c r="C4602" s="53">
        <v>410</v>
      </c>
      <c r="D4602" s="53">
        <v>94200</v>
      </c>
      <c r="G4602" s="52">
        <v>172.2</v>
      </c>
      <c r="H4602" s="52">
        <f t="shared" si="213"/>
        <v>58.547999999999988</v>
      </c>
      <c r="I4602" s="52">
        <f t="shared" si="214"/>
        <v>101.44160000000001</v>
      </c>
      <c r="J4602" s="52">
        <f t="shared" si="215"/>
        <v>120.53999999999998</v>
      </c>
      <c r="K4602" s="54">
        <v>101.44160000000001</v>
      </c>
      <c r="L4602" s="54">
        <v>101.44160000000001</v>
      </c>
      <c r="M4602" s="54">
        <v>101.44160000000001</v>
      </c>
      <c r="N4602" s="54">
        <v>103.32</v>
      </c>
      <c r="O4602" s="54">
        <v>120.53999999999998</v>
      </c>
    </row>
    <row r="4603" spans="1:15" s="53" customFormat="1" x14ac:dyDescent="0.45">
      <c r="A4603" s="53">
        <v>4029000030</v>
      </c>
      <c r="B4603" s="53" t="s">
        <v>6047</v>
      </c>
      <c r="C4603" s="53">
        <v>731</v>
      </c>
      <c r="D4603" s="53">
        <v>93226</v>
      </c>
      <c r="G4603" s="52">
        <v>718</v>
      </c>
      <c r="H4603" s="52">
        <f t="shared" si="213"/>
        <v>244.11999999999998</v>
      </c>
      <c r="I4603" s="52">
        <f t="shared" si="214"/>
        <v>101.44160000000001</v>
      </c>
      <c r="J4603" s="52">
        <f t="shared" si="215"/>
        <v>502.59999999999997</v>
      </c>
      <c r="K4603" s="54">
        <v>101.44160000000001</v>
      </c>
      <c r="L4603" s="54">
        <v>101.44160000000001</v>
      </c>
      <c r="M4603" s="54">
        <v>101.44160000000001</v>
      </c>
      <c r="N4603" s="54">
        <v>430.8</v>
      </c>
      <c r="O4603" s="54">
        <v>502.59999999999997</v>
      </c>
    </row>
    <row r="4604" spans="1:15" s="53" customFormat="1" x14ac:dyDescent="0.45">
      <c r="A4604" s="53">
        <v>4029000103</v>
      </c>
      <c r="B4604" s="53" t="s">
        <v>302</v>
      </c>
      <c r="C4604" s="53">
        <v>460</v>
      </c>
      <c r="D4604" s="53">
        <v>94150</v>
      </c>
      <c r="G4604" s="52">
        <v>132</v>
      </c>
      <c r="H4604" s="52">
        <f t="shared" si="213"/>
        <v>44.879999999999995</v>
      </c>
      <c r="I4604" s="52">
        <f t="shared" si="214"/>
        <v>79.2</v>
      </c>
      <c r="J4604" s="52">
        <f t="shared" si="215"/>
        <v>129.5112</v>
      </c>
      <c r="K4604" s="54">
        <v>129.5112</v>
      </c>
      <c r="L4604" s="54">
        <v>129.5112</v>
      </c>
      <c r="M4604" s="54">
        <v>129.5112</v>
      </c>
      <c r="N4604" s="54">
        <v>79.2</v>
      </c>
      <c r="O4604" s="54">
        <v>92.399999999999991</v>
      </c>
    </row>
    <row r="4605" spans="1:15" s="53" customFormat="1" x14ac:dyDescent="0.45">
      <c r="A4605" s="53">
        <v>4029000129</v>
      </c>
      <c r="B4605" s="53" t="s">
        <v>13989</v>
      </c>
      <c r="C4605" s="53">
        <v>460</v>
      </c>
      <c r="D4605" s="53">
        <v>94664</v>
      </c>
      <c r="G4605" s="52">
        <v>142</v>
      </c>
      <c r="H4605" s="52">
        <f t="shared" si="213"/>
        <v>48.279999999999994</v>
      </c>
      <c r="I4605" s="52">
        <f t="shared" si="214"/>
        <v>46.86</v>
      </c>
      <c r="J4605" s="52">
        <f t="shared" si="215"/>
        <v>99.399999999999991</v>
      </c>
      <c r="K4605" s="54">
        <v>83.78</v>
      </c>
      <c r="L4605" s="54">
        <v>83.78</v>
      </c>
      <c r="M4605" s="54">
        <v>46.86</v>
      </c>
      <c r="N4605" s="54">
        <v>85.2</v>
      </c>
      <c r="O4605" s="54">
        <v>99.399999999999991</v>
      </c>
    </row>
    <row r="4606" spans="1:15" s="53" customFormat="1" x14ac:dyDescent="0.45">
      <c r="A4606" s="53">
        <v>4029000132</v>
      </c>
      <c r="B4606" s="53" t="s">
        <v>13990</v>
      </c>
      <c r="C4606" s="53">
        <v>460</v>
      </c>
      <c r="D4606" s="53">
        <v>99407</v>
      </c>
      <c r="G4606" s="52">
        <v>87.15</v>
      </c>
      <c r="H4606" s="52">
        <f t="shared" si="213"/>
        <v>29.631</v>
      </c>
      <c r="I4606" s="52">
        <f t="shared" si="214"/>
        <v>31.7928</v>
      </c>
      <c r="J4606" s="52">
        <f t="shared" si="215"/>
        <v>61.005000000000003</v>
      </c>
      <c r="K4606" s="54">
        <v>31.7928</v>
      </c>
      <c r="L4606" s="54">
        <v>31.7928</v>
      </c>
      <c r="M4606" s="54">
        <v>31.7928</v>
      </c>
      <c r="N4606" s="54">
        <v>52.29</v>
      </c>
      <c r="O4606" s="54">
        <v>61.005000000000003</v>
      </c>
    </row>
    <row r="4607" spans="1:15" s="53" customFormat="1" x14ac:dyDescent="0.45">
      <c r="A4607" s="53">
        <v>4029003113</v>
      </c>
      <c r="B4607" s="53" t="s">
        <v>12353</v>
      </c>
      <c r="C4607" s="53">
        <v>410</v>
      </c>
      <c r="F4607" s="53" t="s">
        <v>75</v>
      </c>
      <c r="G4607" s="52">
        <v>120</v>
      </c>
      <c r="H4607" s="52">
        <f t="shared" si="213"/>
        <v>40.799999999999997</v>
      </c>
      <c r="I4607" s="52">
        <f t="shared" si="214"/>
        <v>39.6</v>
      </c>
      <c r="J4607" s="52">
        <f t="shared" si="215"/>
        <v>84</v>
      </c>
      <c r="K4607" s="54">
        <v>70.8</v>
      </c>
      <c r="L4607" s="54">
        <v>70.8</v>
      </c>
      <c r="M4607" s="54">
        <v>39.6</v>
      </c>
      <c r="N4607" s="54">
        <v>72</v>
      </c>
      <c r="O4607" s="54">
        <v>84</v>
      </c>
    </row>
    <row r="4608" spans="1:15" s="53" customFormat="1" x14ac:dyDescent="0.45">
      <c r="A4608" s="53">
        <v>4029003114</v>
      </c>
      <c r="B4608" s="53" t="s">
        <v>13979</v>
      </c>
      <c r="C4608" s="53">
        <v>410</v>
      </c>
      <c r="F4608" s="53" t="s">
        <v>253</v>
      </c>
      <c r="G4608" s="52">
        <v>138.6</v>
      </c>
      <c r="H4608" s="52">
        <f t="shared" si="213"/>
        <v>47.123999999999995</v>
      </c>
      <c r="I4608" s="52">
        <f t="shared" si="214"/>
        <v>45.738</v>
      </c>
      <c r="J4608" s="52">
        <f t="shared" si="215"/>
        <v>97.02</v>
      </c>
      <c r="K4608" s="54">
        <v>81.773999999999987</v>
      </c>
      <c r="L4608" s="54">
        <v>81.773999999999987</v>
      </c>
      <c r="M4608" s="54">
        <v>45.738</v>
      </c>
      <c r="N4608" s="54">
        <v>83.16</v>
      </c>
      <c r="O4608" s="54">
        <v>97.02</v>
      </c>
    </row>
    <row r="4609" spans="1:15" s="53" customFormat="1" x14ac:dyDescent="0.45">
      <c r="A4609" s="53">
        <v>3231000298</v>
      </c>
      <c r="B4609" s="53" t="s">
        <v>7076</v>
      </c>
      <c r="C4609" s="53">
        <v>636</v>
      </c>
      <c r="D4609" s="53">
        <v>96372</v>
      </c>
      <c r="G4609" s="52">
        <v>222.6</v>
      </c>
      <c r="H4609" s="52">
        <f t="shared" si="213"/>
        <v>75.683999999999997</v>
      </c>
      <c r="I4609" s="52">
        <f t="shared" si="214"/>
        <v>56.919199999999996</v>
      </c>
      <c r="J4609" s="52">
        <f t="shared" si="215"/>
        <v>155.82</v>
      </c>
      <c r="K4609" s="54">
        <v>56.919199999999996</v>
      </c>
      <c r="L4609" s="54">
        <v>56.919199999999996</v>
      </c>
      <c r="M4609" s="54">
        <v>56.919199999999996</v>
      </c>
      <c r="N4609" s="54">
        <v>133.56</v>
      </c>
      <c r="O4609" s="54">
        <v>155.82</v>
      </c>
    </row>
    <row r="4610" spans="1:15" s="53" customFormat="1" x14ac:dyDescent="0.45">
      <c r="A4610" s="53">
        <v>3231000305</v>
      </c>
      <c r="B4610" s="53" t="s">
        <v>4031</v>
      </c>
      <c r="C4610" s="53">
        <v>260</v>
      </c>
      <c r="D4610" s="53">
        <v>96365</v>
      </c>
      <c r="G4610" s="52">
        <v>422.1</v>
      </c>
      <c r="H4610" s="52">
        <f t="shared" si="213"/>
        <v>143.51399999999998</v>
      </c>
      <c r="I4610" s="52">
        <f t="shared" si="214"/>
        <v>178.30799999999999</v>
      </c>
      <c r="J4610" s="52">
        <f t="shared" si="215"/>
        <v>295.46999999999997</v>
      </c>
      <c r="K4610" s="54">
        <v>178.30799999999999</v>
      </c>
      <c r="L4610" s="54">
        <v>178.30799999999999</v>
      </c>
      <c r="M4610" s="54">
        <v>178.30799999999999</v>
      </c>
      <c r="N4610" s="54" t="s">
        <v>24505</v>
      </c>
      <c r="O4610" s="54">
        <v>295.46999999999997</v>
      </c>
    </row>
    <row r="4611" spans="1:15" s="53" customFormat="1" x14ac:dyDescent="0.45">
      <c r="A4611" s="53">
        <v>3231001100</v>
      </c>
      <c r="B4611" s="53" t="s">
        <v>7077</v>
      </c>
      <c r="C4611" s="53">
        <v>450</v>
      </c>
      <c r="D4611" s="53">
        <v>99151</v>
      </c>
      <c r="G4611" s="52">
        <v>207.9</v>
      </c>
      <c r="H4611" s="52">
        <f t="shared" ref="H4611:H4674" si="216">G4611*(1-0.66)</f>
        <v>70.685999999999993</v>
      </c>
      <c r="I4611" s="52">
        <f t="shared" ref="I4611:I4674" si="217">MIN(K4611,L4611,M4611,N4611,O4611)</f>
        <v>0</v>
      </c>
      <c r="J4611" s="52">
        <f t="shared" ref="J4611:J4674" si="218">MAX(K4611,L4611,M4611,N4611,O4611)</f>
        <v>145.53</v>
      </c>
      <c r="K4611" s="54">
        <v>0</v>
      </c>
      <c r="L4611" s="54">
        <v>0</v>
      </c>
      <c r="M4611" s="54">
        <v>0</v>
      </c>
      <c r="N4611" s="54">
        <v>124.74</v>
      </c>
      <c r="O4611" s="54">
        <v>145.53</v>
      </c>
    </row>
    <row r="4612" spans="1:15" s="53" customFormat="1" x14ac:dyDescent="0.45">
      <c r="A4612" s="53">
        <v>3231005010</v>
      </c>
      <c r="B4612" s="53" t="s">
        <v>4755</v>
      </c>
      <c r="C4612" s="53">
        <v>450</v>
      </c>
      <c r="D4612" s="53">
        <v>99291</v>
      </c>
      <c r="G4612" s="52">
        <v>1199.1400000000001</v>
      </c>
      <c r="H4612" s="52">
        <f t="shared" si="216"/>
        <v>407.70760000000001</v>
      </c>
      <c r="I4612" s="52">
        <f t="shared" si="217"/>
        <v>259.12800000000004</v>
      </c>
      <c r="J4612" s="52">
        <f t="shared" si="218"/>
        <v>707.49260000000004</v>
      </c>
      <c r="K4612" s="54">
        <v>707.49260000000004</v>
      </c>
      <c r="L4612" s="54">
        <v>259.12800000000004</v>
      </c>
      <c r="M4612" s="54">
        <v>259.12800000000004</v>
      </c>
      <c r="N4612" s="54" t="s">
        <v>25139</v>
      </c>
      <c r="O4612" s="54">
        <v>263.26</v>
      </c>
    </row>
    <row r="4613" spans="1:15" s="53" customFormat="1" x14ac:dyDescent="0.45">
      <c r="A4613" s="53">
        <v>3231005018</v>
      </c>
      <c r="B4613" s="53" t="s">
        <v>13929</v>
      </c>
      <c r="C4613" s="53">
        <v>681</v>
      </c>
      <c r="F4613" s="53" t="s">
        <v>8787</v>
      </c>
      <c r="G4613" s="52">
        <v>4200</v>
      </c>
      <c r="H4613" s="52">
        <f t="shared" si="216"/>
        <v>1427.9999999999998</v>
      </c>
      <c r="I4613" s="52">
        <f t="shared" si="217"/>
        <v>1386</v>
      </c>
      <c r="J4613" s="52">
        <f t="shared" si="218"/>
        <v>2940</v>
      </c>
      <c r="K4613" s="54">
        <v>2478</v>
      </c>
      <c r="L4613" s="54">
        <v>2478</v>
      </c>
      <c r="M4613" s="54">
        <v>1386</v>
      </c>
      <c r="N4613" s="54">
        <v>2520</v>
      </c>
      <c r="O4613" s="54">
        <v>2940</v>
      </c>
    </row>
    <row r="4614" spans="1:15" s="53" customFormat="1" x14ac:dyDescent="0.45">
      <c r="A4614" s="53">
        <v>3231005022</v>
      </c>
      <c r="B4614" s="53" t="s">
        <v>9821</v>
      </c>
      <c r="C4614" s="53">
        <v>771</v>
      </c>
      <c r="D4614" s="53">
        <v>90471</v>
      </c>
      <c r="F4614" s="53" t="s">
        <v>115</v>
      </c>
      <c r="G4614" s="52">
        <v>86</v>
      </c>
      <c r="H4614" s="52">
        <f t="shared" si="216"/>
        <v>29.24</v>
      </c>
      <c r="I4614" s="52">
        <f t="shared" si="217"/>
        <v>28.380000000000003</v>
      </c>
      <c r="J4614" s="52">
        <f t="shared" si="218"/>
        <v>60.199999999999996</v>
      </c>
      <c r="K4614" s="54">
        <v>50.739999999999995</v>
      </c>
      <c r="L4614" s="54">
        <v>50.739999999999995</v>
      </c>
      <c r="M4614" s="54">
        <v>28.380000000000003</v>
      </c>
      <c r="N4614" s="54">
        <v>51.6</v>
      </c>
      <c r="O4614" s="54">
        <v>60.199999999999996</v>
      </c>
    </row>
    <row r="4615" spans="1:15" s="53" customFormat="1" x14ac:dyDescent="0.45">
      <c r="A4615" s="53">
        <v>3231009285</v>
      </c>
      <c r="B4615" s="53" t="s">
        <v>8305</v>
      </c>
      <c r="C4615" s="53">
        <v>981</v>
      </c>
      <c r="D4615" s="53">
        <v>99285</v>
      </c>
      <c r="G4615" s="52">
        <v>559.65</v>
      </c>
      <c r="H4615" s="52">
        <f t="shared" si="216"/>
        <v>190.28099999999998</v>
      </c>
      <c r="I4615" s="52">
        <f t="shared" si="217"/>
        <v>192.32</v>
      </c>
      <c r="J4615" s="52">
        <f t="shared" si="218"/>
        <v>226.58</v>
      </c>
      <c r="K4615" s="54">
        <v>226.58</v>
      </c>
      <c r="L4615" s="54">
        <v>203.92200000000003</v>
      </c>
      <c r="M4615" s="54">
        <v>203.92200000000003</v>
      </c>
      <c r="N4615" s="54">
        <v>217.36</v>
      </c>
      <c r="O4615" s="54">
        <v>192.32</v>
      </c>
    </row>
    <row r="4616" spans="1:15" s="53" customFormat="1" x14ac:dyDescent="0.45">
      <c r="A4616" s="53">
        <v>3231010081</v>
      </c>
      <c r="B4616" s="53" t="s">
        <v>9822</v>
      </c>
      <c r="C4616" s="53">
        <v>450</v>
      </c>
      <c r="D4616" s="53">
        <v>10081</v>
      </c>
      <c r="G4616" s="52">
        <v>466</v>
      </c>
      <c r="H4616" s="52">
        <f t="shared" si="216"/>
        <v>158.44</v>
      </c>
      <c r="I4616" s="52">
        <f t="shared" si="217"/>
        <v>279.59999999999997</v>
      </c>
      <c r="J4616" s="52">
        <f t="shared" si="218"/>
        <v>567</v>
      </c>
      <c r="K4616" s="54">
        <v>567</v>
      </c>
      <c r="L4616" s="54">
        <v>567</v>
      </c>
      <c r="M4616" s="54">
        <v>567</v>
      </c>
      <c r="N4616" s="54">
        <v>279.59999999999997</v>
      </c>
      <c r="O4616" s="54">
        <v>326.2</v>
      </c>
    </row>
    <row r="4617" spans="1:15" s="53" customFormat="1" x14ac:dyDescent="0.45">
      <c r="A4617" s="53">
        <v>3231020525</v>
      </c>
      <c r="B4617" s="53" t="s">
        <v>14438</v>
      </c>
      <c r="C4617" s="53">
        <v>450</v>
      </c>
      <c r="D4617" s="53">
        <v>20525</v>
      </c>
      <c r="G4617" s="52">
        <v>6510</v>
      </c>
      <c r="H4617" s="52">
        <f t="shared" si="216"/>
        <v>2213.3999999999996</v>
      </c>
      <c r="I4617" s="52">
        <f t="shared" si="217"/>
        <v>2638</v>
      </c>
      <c r="J4617" s="52">
        <f t="shared" si="218"/>
        <v>4557</v>
      </c>
      <c r="K4617" s="54">
        <v>2638</v>
      </c>
      <c r="L4617" s="54">
        <v>2638</v>
      </c>
      <c r="M4617" s="54">
        <v>2638</v>
      </c>
      <c r="N4617" s="54">
        <v>3906</v>
      </c>
      <c r="O4617" s="54">
        <v>4557</v>
      </c>
    </row>
    <row r="4618" spans="1:15" s="53" customFormat="1" x14ac:dyDescent="0.45">
      <c r="A4618" s="53">
        <v>3231021400</v>
      </c>
      <c r="B4618" s="53" t="s">
        <v>14439</v>
      </c>
      <c r="C4618" s="53">
        <v>450</v>
      </c>
      <c r="D4618" s="53">
        <v>21400</v>
      </c>
      <c r="G4618" s="52">
        <v>443</v>
      </c>
      <c r="H4618" s="52">
        <f t="shared" si="216"/>
        <v>150.61999999999998</v>
      </c>
      <c r="I4618" s="52">
        <f t="shared" si="217"/>
        <v>265.8</v>
      </c>
      <c r="J4618" s="52">
        <f t="shared" si="218"/>
        <v>541</v>
      </c>
      <c r="K4618" s="54">
        <v>541</v>
      </c>
      <c r="L4618" s="54">
        <v>541</v>
      </c>
      <c r="M4618" s="54">
        <v>541</v>
      </c>
      <c r="N4618" s="54">
        <v>265.8</v>
      </c>
      <c r="O4618" s="54">
        <v>310.09999999999997</v>
      </c>
    </row>
    <row r="4619" spans="1:15" s="53" customFormat="1" x14ac:dyDescent="0.45">
      <c r="A4619" s="53">
        <v>3231024535</v>
      </c>
      <c r="B4619" s="53" t="s">
        <v>24383</v>
      </c>
      <c r="C4619" s="53">
        <v>450</v>
      </c>
      <c r="D4619" s="53">
        <v>24535</v>
      </c>
      <c r="G4619" s="52">
        <v>1560.33</v>
      </c>
      <c r="H4619" s="52">
        <f t="shared" si="216"/>
        <v>530.51219999999989</v>
      </c>
      <c r="I4619" s="52">
        <f t="shared" si="217"/>
        <v>756.97</v>
      </c>
      <c r="J4619" s="52">
        <f t="shared" si="218"/>
        <v>1383</v>
      </c>
      <c r="K4619" s="54">
        <v>1383</v>
      </c>
      <c r="L4619" s="54">
        <v>1383</v>
      </c>
      <c r="M4619" s="54">
        <v>1383</v>
      </c>
      <c r="N4619" s="54">
        <v>756.97</v>
      </c>
      <c r="O4619" s="54">
        <v>904.05</v>
      </c>
    </row>
    <row r="4620" spans="1:15" s="53" customFormat="1" x14ac:dyDescent="0.45">
      <c r="A4620" s="53">
        <v>3231027752</v>
      </c>
      <c r="B4620" s="53" t="s">
        <v>24382</v>
      </c>
      <c r="C4620" s="53">
        <v>450</v>
      </c>
      <c r="D4620" s="53">
        <v>27752</v>
      </c>
      <c r="G4620" s="52">
        <v>1644.05</v>
      </c>
      <c r="H4620" s="52">
        <f t="shared" si="216"/>
        <v>558.97699999999998</v>
      </c>
      <c r="I4620" s="52">
        <f t="shared" si="217"/>
        <v>663.68</v>
      </c>
      <c r="J4620" s="52">
        <f t="shared" si="218"/>
        <v>1383</v>
      </c>
      <c r="K4620" s="54">
        <v>1383</v>
      </c>
      <c r="L4620" s="54">
        <v>1383</v>
      </c>
      <c r="M4620" s="54">
        <v>1383</v>
      </c>
      <c r="N4620" s="54">
        <v>663.68</v>
      </c>
      <c r="O4620" s="54">
        <v>771.27</v>
      </c>
    </row>
    <row r="4621" spans="1:15" s="53" customFormat="1" x14ac:dyDescent="0.45">
      <c r="A4621" s="53">
        <v>3231027762</v>
      </c>
      <c r="B4621" s="53" t="s">
        <v>24381</v>
      </c>
      <c r="C4621" s="53">
        <v>450</v>
      </c>
      <c r="D4621" s="53">
        <v>27762</v>
      </c>
      <c r="G4621" s="52">
        <v>1420.78</v>
      </c>
      <c r="H4621" s="52">
        <f t="shared" si="216"/>
        <v>483.06519999999995</v>
      </c>
      <c r="I4621" s="52">
        <f t="shared" si="217"/>
        <v>578.97</v>
      </c>
      <c r="J4621" s="52">
        <f t="shared" si="218"/>
        <v>1383</v>
      </c>
      <c r="K4621" s="54">
        <v>1383</v>
      </c>
      <c r="L4621" s="54">
        <v>1383</v>
      </c>
      <c r="M4621" s="54">
        <v>1383</v>
      </c>
      <c r="N4621" s="54">
        <v>578.97</v>
      </c>
      <c r="O4621" s="54">
        <v>701.68</v>
      </c>
    </row>
    <row r="4622" spans="1:15" s="53" customFormat="1" x14ac:dyDescent="0.45">
      <c r="A4622" s="53">
        <v>3231036415</v>
      </c>
      <c r="B4622" s="53" t="s">
        <v>17</v>
      </c>
      <c r="C4622" s="53">
        <v>940</v>
      </c>
      <c r="D4622" s="53">
        <v>36415</v>
      </c>
      <c r="G4622" s="52">
        <v>34.82</v>
      </c>
      <c r="H4622" s="52">
        <f t="shared" si="216"/>
        <v>11.838799999999999</v>
      </c>
      <c r="I4622" s="52">
        <f t="shared" si="217"/>
        <v>3.0749999999999997</v>
      </c>
      <c r="J4622" s="52">
        <f t="shared" si="218"/>
        <v>24.373999999999999</v>
      </c>
      <c r="K4622" s="54">
        <v>3.0749999999999997</v>
      </c>
      <c r="L4622" s="54">
        <v>3.0749999999999997</v>
      </c>
      <c r="M4622" s="54">
        <v>3.0749999999999997</v>
      </c>
      <c r="N4622" s="54">
        <v>20.891999999999999</v>
      </c>
      <c r="O4622" s="54">
        <v>24.373999999999999</v>
      </c>
    </row>
    <row r="4623" spans="1:15" s="53" customFormat="1" x14ac:dyDescent="0.45">
      <c r="A4623" s="53">
        <v>3231036592</v>
      </c>
      <c r="B4623" s="53" t="s">
        <v>150</v>
      </c>
      <c r="C4623" s="53">
        <v>940</v>
      </c>
      <c r="D4623" s="53">
        <v>36592</v>
      </c>
      <c r="G4623" s="52">
        <v>205.59</v>
      </c>
      <c r="H4623" s="52">
        <f t="shared" si="216"/>
        <v>69.900599999999997</v>
      </c>
      <c r="I4623" s="52">
        <f t="shared" si="217"/>
        <v>99</v>
      </c>
      <c r="J4623" s="52">
        <f t="shared" si="218"/>
        <v>143.91299999999998</v>
      </c>
      <c r="K4623" s="54">
        <v>99</v>
      </c>
      <c r="L4623" s="54">
        <v>99</v>
      </c>
      <c r="M4623" s="54">
        <v>99</v>
      </c>
      <c r="N4623" s="54">
        <v>123.354</v>
      </c>
      <c r="O4623" s="54">
        <v>143.91299999999998</v>
      </c>
    </row>
    <row r="4624" spans="1:15" s="53" customFormat="1" x14ac:dyDescent="0.45">
      <c r="A4624" s="53">
        <v>3231042700</v>
      </c>
      <c r="B4624" s="53" t="s">
        <v>24380</v>
      </c>
      <c r="C4624" s="53">
        <v>450</v>
      </c>
      <c r="D4624" s="53">
        <v>42700</v>
      </c>
      <c r="G4624" s="52">
        <v>394.1</v>
      </c>
      <c r="H4624" s="52">
        <f t="shared" si="216"/>
        <v>133.994</v>
      </c>
      <c r="I4624" s="52">
        <f t="shared" si="217"/>
        <v>161</v>
      </c>
      <c r="J4624" s="52">
        <f t="shared" si="218"/>
        <v>216.62</v>
      </c>
      <c r="K4624" s="54">
        <v>161</v>
      </c>
      <c r="L4624" s="54">
        <v>161</v>
      </c>
      <c r="M4624" s="54">
        <v>161</v>
      </c>
      <c r="N4624" s="54">
        <v>185.95</v>
      </c>
      <c r="O4624" s="54">
        <v>216.62</v>
      </c>
    </row>
    <row r="4625" spans="1:15" s="53" customFormat="1" x14ac:dyDescent="0.45">
      <c r="A4625" s="53">
        <v>3231049082</v>
      </c>
      <c r="B4625" s="53" t="s">
        <v>24379</v>
      </c>
      <c r="C4625" s="53">
        <v>450</v>
      </c>
      <c r="D4625" s="53">
        <v>49082</v>
      </c>
      <c r="G4625" s="52">
        <v>253.66</v>
      </c>
      <c r="H4625" s="52">
        <f t="shared" si="216"/>
        <v>86.244399999999985</v>
      </c>
      <c r="I4625" s="52">
        <f t="shared" si="217"/>
        <v>103.68</v>
      </c>
      <c r="J4625" s="52">
        <f t="shared" si="218"/>
        <v>769</v>
      </c>
      <c r="K4625" s="54">
        <v>769</v>
      </c>
      <c r="L4625" s="54">
        <v>769</v>
      </c>
      <c r="M4625" s="54">
        <v>769</v>
      </c>
      <c r="N4625" s="54">
        <v>103.68</v>
      </c>
      <c r="O4625" s="54">
        <v>119.33</v>
      </c>
    </row>
    <row r="4626" spans="1:15" s="53" customFormat="1" x14ac:dyDescent="0.45">
      <c r="A4626" s="53">
        <v>3231051702</v>
      </c>
      <c r="B4626" s="53" t="s">
        <v>7583</v>
      </c>
      <c r="C4626" s="53">
        <v>940</v>
      </c>
      <c r="D4626" s="53">
        <v>51702</v>
      </c>
      <c r="G4626" s="52">
        <v>129.46</v>
      </c>
      <c r="H4626" s="52">
        <f t="shared" si="216"/>
        <v>44.016399999999997</v>
      </c>
      <c r="I4626" s="52">
        <f t="shared" si="217"/>
        <v>77.676000000000002</v>
      </c>
      <c r="J4626" s="52">
        <f t="shared" si="218"/>
        <v>99</v>
      </c>
      <c r="K4626" s="54">
        <v>99</v>
      </c>
      <c r="L4626" s="54">
        <v>99</v>
      </c>
      <c r="M4626" s="54">
        <v>99</v>
      </c>
      <c r="N4626" s="54">
        <v>77.676000000000002</v>
      </c>
      <c r="O4626" s="54">
        <v>90.622</v>
      </c>
    </row>
    <row r="4627" spans="1:15" s="53" customFormat="1" x14ac:dyDescent="0.45">
      <c r="A4627" s="53">
        <v>3231069209</v>
      </c>
      <c r="B4627" s="53" t="s">
        <v>13930</v>
      </c>
      <c r="C4627" s="53">
        <v>450</v>
      </c>
      <c r="D4627" s="53">
        <v>69209</v>
      </c>
      <c r="G4627" s="52">
        <v>166.13</v>
      </c>
      <c r="H4627" s="52">
        <f t="shared" si="216"/>
        <v>56.484199999999994</v>
      </c>
      <c r="I4627" s="52">
        <f t="shared" si="217"/>
        <v>54</v>
      </c>
      <c r="J4627" s="52">
        <f t="shared" si="218"/>
        <v>116.29099999999998</v>
      </c>
      <c r="K4627" s="54">
        <v>54</v>
      </c>
      <c r="L4627" s="54">
        <v>54</v>
      </c>
      <c r="M4627" s="54">
        <v>54</v>
      </c>
      <c r="N4627" s="54">
        <v>99.677999999999997</v>
      </c>
      <c r="O4627" s="54">
        <v>116.29099999999998</v>
      </c>
    </row>
    <row r="4628" spans="1:15" s="53" customFormat="1" x14ac:dyDescent="0.45">
      <c r="A4628" s="53">
        <v>3231082962</v>
      </c>
      <c r="B4628" s="53" t="s">
        <v>61</v>
      </c>
      <c r="C4628" s="53">
        <v>300</v>
      </c>
      <c r="D4628" s="53">
        <v>82962</v>
      </c>
      <c r="G4628" s="52">
        <v>50.9</v>
      </c>
      <c r="H4628" s="52">
        <f t="shared" si="216"/>
        <v>17.305999999999997</v>
      </c>
      <c r="I4628" s="52">
        <f t="shared" si="217"/>
        <v>2.95</v>
      </c>
      <c r="J4628" s="52">
        <f t="shared" si="218"/>
        <v>35.629999999999995</v>
      </c>
      <c r="K4628" s="54">
        <v>3.3619999999999997</v>
      </c>
      <c r="L4628" s="54">
        <v>3.3619999999999997</v>
      </c>
      <c r="M4628" s="54">
        <v>3.3619999999999997</v>
      </c>
      <c r="N4628" s="54">
        <v>2.95</v>
      </c>
      <c r="O4628" s="54">
        <v>35.629999999999995</v>
      </c>
    </row>
    <row r="4629" spans="1:15" s="53" customFormat="1" x14ac:dyDescent="0.45">
      <c r="A4629" s="53">
        <v>3231096370</v>
      </c>
      <c r="B4629" s="53" t="s">
        <v>14440</v>
      </c>
      <c r="C4629" s="53">
        <v>260</v>
      </c>
      <c r="D4629" s="53">
        <v>96370</v>
      </c>
      <c r="G4629" s="52">
        <v>52</v>
      </c>
      <c r="H4629" s="52">
        <f t="shared" si="216"/>
        <v>17.68</v>
      </c>
      <c r="I4629" s="52">
        <f t="shared" si="217"/>
        <v>36.088000000000001</v>
      </c>
      <c r="J4629" s="52">
        <f t="shared" si="218"/>
        <v>36.4</v>
      </c>
      <c r="K4629" s="54">
        <v>36.088000000000001</v>
      </c>
      <c r="L4629" s="54">
        <v>36.088000000000001</v>
      </c>
      <c r="M4629" s="54">
        <v>36.088000000000001</v>
      </c>
      <c r="N4629" s="54" t="s">
        <v>24505</v>
      </c>
      <c r="O4629" s="54">
        <v>36.4</v>
      </c>
    </row>
    <row r="4630" spans="1:15" s="53" customFormat="1" x14ac:dyDescent="0.45">
      <c r="A4630" s="53">
        <v>3231096371</v>
      </c>
      <c r="B4630" s="53" t="s">
        <v>13922</v>
      </c>
      <c r="C4630" s="53">
        <v>260</v>
      </c>
      <c r="D4630" s="53">
        <v>96371</v>
      </c>
      <c r="G4630" s="52">
        <v>134.4</v>
      </c>
      <c r="H4630" s="52">
        <f t="shared" si="216"/>
        <v>45.695999999999998</v>
      </c>
      <c r="I4630" s="52">
        <f t="shared" si="217"/>
        <v>56.919199999999996</v>
      </c>
      <c r="J4630" s="52">
        <f t="shared" si="218"/>
        <v>94.08</v>
      </c>
      <c r="K4630" s="54">
        <v>56.919199999999996</v>
      </c>
      <c r="L4630" s="54">
        <v>56.919199999999996</v>
      </c>
      <c r="M4630" s="54">
        <v>56.919199999999996</v>
      </c>
      <c r="N4630" s="54" t="s">
        <v>24505</v>
      </c>
      <c r="O4630" s="54">
        <v>94.08</v>
      </c>
    </row>
    <row r="4631" spans="1:15" s="53" customFormat="1" x14ac:dyDescent="0.45">
      <c r="A4631" s="53">
        <v>3231099281</v>
      </c>
      <c r="B4631" s="53" t="s">
        <v>8306</v>
      </c>
      <c r="C4631" s="53">
        <v>981</v>
      </c>
      <c r="D4631" s="53">
        <v>99281</v>
      </c>
      <c r="G4631" s="52">
        <v>153</v>
      </c>
      <c r="H4631" s="52">
        <f t="shared" si="216"/>
        <v>52.019999999999996</v>
      </c>
      <c r="I4631" s="52">
        <f t="shared" si="217"/>
        <v>21.16</v>
      </c>
      <c r="J4631" s="52">
        <f t="shared" si="218"/>
        <v>27.21</v>
      </c>
      <c r="K4631" s="54">
        <v>27.21</v>
      </c>
      <c r="L4631" s="54">
        <v>24.489000000000001</v>
      </c>
      <c r="M4631" s="54">
        <v>24.489000000000001</v>
      </c>
      <c r="N4631" s="54">
        <v>26.22</v>
      </c>
      <c r="O4631" s="54">
        <v>21.16</v>
      </c>
    </row>
    <row r="4632" spans="1:15" s="53" customFormat="1" x14ac:dyDescent="0.45">
      <c r="A4632" s="53">
        <v>3232000021</v>
      </c>
      <c r="B4632" s="53" t="s">
        <v>7291</v>
      </c>
      <c r="C4632" s="53">
        <v>540</v>
      </c>
      <c r="F4632" s="53" t="s">
        <v>7292</v>
      </c>
      <c r="G4632" s="52">
        <v>990</v>
      </c>
      <c r="H4632" s="52">
        <f t="shared" si="216"/>
        <v>336.59999999999997</v>
      </c>
      <c r="I4632" s="52">
        <f t="shared" si="217"/>
        <v>326.7</v>
      </c>
      <c r="J4632" s="52">
        <f t="shared" si="218"/>
        <v>693</v>
      </c>
      <c r="K4632" s="54">
        <v>344.94</v>
      </c>
      <c r="L4632" s="54">
        <v>584.1</v>
      </c>
      <c r="M4632" s="54">
        <v>326.7</v>
      </c>
      <c r="N4632" s="54">
        <v>594</v>
      </c>
      <c r="O4632" s="54">
        <v>693</v>
      </c>
    </row>
    <row r="4633" spans="1:15" s="53" customFormat="1" x14ac:dyDescent="0.45">
      <c r="A4633" s="53">
        <v>3232000050</v>
      </c>
      <c r="B4633" s="53" t="s">
        <v>7364</v>
      </c>
      <c r="C4633" s="53">
        <v>540</v>
      </c>
      <c r="F4633" s="53" t="s">
        <v>5911</v>
      </c>
      <c r="G4633" s="52">
        <v>250</v>
      </c>
      <c r="H4633" s="52">
        <f t="shared" si="216"/>
        <v>84.999999999999986</v>
      </c>
      <c r="I4633" s="52">
        <f t="shared" si="217"/>
        <v>82.5</v>
      </c>
      <c r="J4633" s="52">
        <f t="shared" si="218"/>
        <v>700.67</v>
      </c>
      <c r="K4633" s="54">
        <v>700.67</v>
      </c>
      <c r="L4633" s="54">
        <v>147.5</v>
      </c>
      <c r="M4633" s="54">
        <v>82.5</v>
      </c>
      <c r="N4633" s="54">
        <v>150</v>
      </c>
      <c r="O4633" s="54">
        <v>175</v>
      </c>
    </row>
    <row r="4634" spans="1:15" s="53" customFormat="1" x14ac:dyDescent="0.45">
      <c r="A4634" s="53">
        <v>3232000275</v>
      </c>
      <c r="B4634" s="53" t="s">
        <v>10116</v>
      </c>
      <c r="C4634" s="53">
        <v>270</v>
      </c>
      <c r="G4634" s="52">
        <v>15.75</v>
      </c>
      <c r="H4634" s="52">
        <f t="shared" si="216"/>
        <v>5.3549999999999995</v>
      </c>
      <c r="I4634" s="52">
        <f t="shared" si="217"/>
        <v>5.1975000000000007</v>
      </c>
      <c r="J4634" s="52">
        <f t="shared" si="218"/>
        <v>11.024999999999999</v>
      </c>
      <c r="K4634" s="54">
        <v>9.2924999999999986</v>
      </c>
      <c r="L4634" s="54">
        <v>9.2924999999999986</v>
      </c>
      <c r="M4634" s="54">
        <v>5.1975000000000007</v>
      </c>
      <c r="N4634" s="54">
        <v>9.4499999999999993</v>
      </c>
      <c r="O4634" s="54">
        <v>11.024999999999999</v>
      </c>
    </row>
    <row r="4635" spans="1:15" s="53" customFormat="1" x14ac:dyDescent="0.45">
      <c r="A4635" s="53">
        <v>3232001801</v>
      </c>
      <c r="B4635" s="53" t="s">
        <v>7365</v>
      </c>
      <c r="C4635" s="53">
        <v>540</v>
      </c>
      <c r="F4635" s="53" t="s">
        <v>7366</v>
      </c>
      <c r="G4635" s="52">
        <v>1.1000000000000001</v>
      </c>
      <c r="H4635" s="52">
        <f t="shared" si="216"/>
        <v>0.374</v>
      </c>
      <c r="I4635" s="52">
        <f t="shared" si="217"/>
        <v>0.36300000000000004</v>
      </c>
      <c r="J4635" s="52">
        <f t="shared" si="218"/>
        <v>7.62</v>
      </c>
      <c r="K4635" s="54">
        <v>7.62</v>
      </c>
      <c r="L4635" s="54">
        <v>0.64900000000000002</v>
      </c>
      <c r="M4635" s="54">
        <v>0.36300000000000004</v>
      </c>
      <c r="N4635" s="54">
        <v>0.66</v>
      </c>
      <c r="O4635" s="54">
        <v>0.77</v>
      </c>
    </row>
    <row r="4636" spans="1:15" s="53" customFormat="1" x14ac:dyDescent="0.45">
      <c r="A4636" s="53">
        <v>3232001802</v>
      </c>
      <c r="B4636" s="53" t="s">
        <v>7367</v>
      </c>
      <c r="C4636" s="53">
        <v>540</v>
      </c>
      <c r="F4636" s="53" t="s">
        <v>7368</v>
      </c>
      <c r="G4636" s="52">
        <v>255.16</v>
      </c>
      <c r="H4636" s="52">
        <f t="shared" si="216"/>
        <v>86.75439999999999</v>
      </c>
      <c r="I4636" s="52">
        <f t="shared" si="217"/>
        <v>84.202799999999996</v>
      </c>
      <c r="J4636" s="52">
        <f t="shared" si="218"/>
        <v>215.59</v>
      </c>
      <c r="K4636" s="54">
        <v>215.59</v>
      </c>
      <c r="L4636" s="54">
        <v>150.5444</v>
      </c>
      <c r="M4636" s="54">
        <v>84.202799999999996</v>
      </c>
      <c r="N4636" s="54">
        <v>153.096</v>
      </c>
      <c r="O4636" s="54">
        <v>178.61199999999999</v>
      </c>
    </row>
    <row r="4637" spans="1:15" s="53" customFormat="1" x14ac:dyDescent="0.45">
      <c r="A4637" s="53">
        <v>3233000023</v>
      </c>
      <c r="B4637" s="53" t="s">
        <v>4756</v>
      </c>
      <c r="C4637" s="53">
        <v>981</v>
      </c>
      <c r="D4637" s="53">
        <v>12014</v>
      </c>
      <c r="G4637" s="52">
        <v>268.8</v>
      </c>
      <c r="H4637" s="52">
        <f t="shared" si="216"/>
        <v>91.391999999999996</v>
      </c>
      <c r="I4637" s="52">
        <f t="shared" si="217"/>
        <v>83.408799999999999</v>
      </c>
      <c r="J4637" s="52">
        <f t="shared" si="218"/>
        <v>241.29</v>
      </c>
      <c r="K4637" s="54">
        <v>110.39400000000001</v>
      </c>
      <c r="L4637" s="54">
        <v>83.408799999999999</v>
      </c>
      <c r="M4637" s="54">
        <v>83.408799999999999</v>
      </c>
      <c r="N4637" s="54">
        <v>108.98</v>
      </c>
      <c r="O4637" s="54">
        <v>241.29</v>
      </c>
    </row>
    <row r="4638" spans="1:15" s="53" customFormat="1" x14ac:dyDescent="0.45">
      <c r="A4638" s="53">
        <v>3233000025</v>
      </c>
      <c r="B4638" s="53" t="s">
        <v>8307</v>
      </c>
      <c r="C4638" s="53">
        <v>981</v>
      </c>
      <c r="D4638" s="53">
        <v>12032</v>
      </c>
      <c r="G4638" s="52">
        <v>259.2</v>
      </c>
      <c r="H4638" s="52">
        <f t="shared" si="216"/>
        <v>88.127999999999986</v>
      </c>
      <c r="I4638" s="52">
        <f t="shared" si="217"/>
        <v>211.46640000000002</v>
      </c>
      <c r="J4638" s="52">
        <f t="shared" si="218"/>
        <v>282.95999999999998</v>
      </c>
      <c r="K4638" s="54">
        <v>279.88200000000001</v>
      </c>
      <c r="L4638" s="54">
        <v>211.46640000000002</v>
      </c>
      <c r="M4638" s="54">
        <v>211.46640000000002</v>
      </c>
      <c r="N4638" s="54">
        <v>263.47000000000003</v>
      </c>
      <c r="O4638" s="54">
        <v>282.95999999999998</v>
      </c>
    </row>
    <row r="4639" spans="1:15" s="53" customFormat="1" x14ac:dyDescent="0.45">
      <c r="A4639" s="53">
        <v>3233000029</v>
      </c>
      <c r="B4639" s="53" t="s">
        <v>4757</v>
      </c>
      <c r="C4639" s="53">
        <v>981</v>
      </c>
      <c r="D4639" s="53">
        <v>16000</v>
      </c>
      <c r="G4639" s="52">
        <v>129.15</v>
      </c>
      <c r="H4639" s="52">
        <f t="shared" si="216"/>
        <v>43.911000000000001</v>
      </c>
      <c r="I4639" s="52">
        <f t="shared" si="217"/>
        <v>51.34</v>
      </c>
      <c r="J4639" s="52">
        <f t="shared" si="218"/>
        <v>67.95</v>
      </c>
      <c r="K4639" s="54">
        <v>67.95</v>
      </c>
      <c r="L4639" s="54">
        <v>51.34</v>
      </c>
      <c r="M4639" s="54">
        <v>51.34</v>
      </c>
      <c r="N4639" s="54">
        <v>63.89</v>
      </c>
      <c r="O4639" s="54">
        <v>64.87</v>
      </c>
    </row>
    <row r="4640" spans="1:15" s="53" customFormat="1" x14ac:dyDescent="0.45">
      <c r="A4640" s="53">
        <v>3233000032</v>
      </c>
      <c r="B4640" s="53" t="s">
        <v>4758</v>
      </c>
      <c r="C4640" s="53">
        <v>981</v>
      </c>
      <c r="D4640" s="53">
        <v>21310</v>
      </c>
      <c r="G4640" s="52">
        <v>178</v>
      </c>
      <c r="H4640" s="52">
        <f t="shared" si="216"/>
        <v>60.519999999999996</v>
      </c>
      <c r="I4640" s="52">
        <f t="shared" si="217"/>
        <v>30.436800000000002</v>
      </c>
      <c r="J4640" s="52">
        <f t="shared" si="218"/>
        <v>50.94</v>
      </c>
      <c r="K4640" s="54">
        <v>40.283999999999999</v>
      </c>
      <c r="L4640" s="54">
        <v>30.436800000000002</v>
      </c>
      <c r="M4640" s="54">
        <v>30.436800000000002</v>
      </c>
      <c r="N4640" s="54">
        <v>37.58</v>
      </c>
      <c r="O4640" s="54">
        <v>50.94</v>
      </c>
    </row>
    <row r="4641" spans="1:15" s="53" customFormat="1" x14ac:dyDescent="0.45">
      <c r="A4641" s="53">
        <v>3233000033</v>
      </c>
      <c r="B4641" s="53" t="s">
        <v>4032</v>
      </c>
      <c r="C4641" s="53">
        <v>981</v>
      </c>
      <c r="D4641" s="53">
        <v>21315</v>
      </c>
      <c r="G4641" s="52">
        <v>388.5</v>
      </c>
      <c r="H4641" s="52">
        <f t="shared" si="216"/>
        <v>132.08999999999997</v>
      </c>
      <c r="I4641" s="52">
        <f t="shared" si="217"/>
        <v>163.36320000000001</v>
      </c>
      <c r="J4641" s="52">
        <f t="shared" si="218"/>
        <v>220.28</v>
      </c>
      <c r="K4641" s="54">
        <v>216.21600000000001</v>
      </c>
      <c r="L4641" s="54">
        <v>163.36320000000001</v>
      </c>
      <c r="M4641" s="54">
        <v>163.36320000000001</v>
      </c>
      <c r="N4641" s="54">
        <v>205.96</v>
      </c>
      <c r="O4641" s="54">
        <v>220.28</v>
      </c>
    </row>
    <row r="4642" spans="1:15" s="53" customFormat="1" x14ac:dyDescent="0.45">
      <c r="A4642" s="53">
        <v>3233000062</v>
      </c>
      <c r="B4642" s="53" t="s">
        <v>8308</v>
      </c>
      <c r="C4642" s="53">
        <v>981</v>
      </c>
      <c r="D4642" s="53">
        <v>65205</v>
      </c>
      <c r="G4642" s="52">
        <v>126</v>
      </c>
      <c r="H4642" s="52">
        <f t="shared" si="216"/>
        <v>42.839999999999996</v>
      </c>
      <c r="I4642" s="52">
        <f t="shared" si="217"/>
        <v>39.290400000000005</v>
      </c>
      <c r="J4642" s="52">
        <f t="shared" si="218"/>
        <v>67.599999999999994</v>
      </c>
      <c r="K4642" s="54">
        <v>52.002000000000002</v>
      </c>
      <c r="L4642" s="54">
        <v>39.290400000000005</v>
      </c>
      <c r="M4642" s="54">
        <v>39.290400000000005</v>
      </c>
      <c r="N4642" s="54">
        <v>60.7</v>
      </c>
      <c r="O4642" s="54">
        <v>67.599999999999994</v>
      </c>
    </row>
    <row r="4643" spans="1:15" s="53" customFormat="1" x14ac:dyDescent="0.45">
      <c r="A4643" s="53">
        <v>3233000063</v>
      </c>
      <c r="B4643" s="53" t="s">
        <v>12958</v>
      </c>
      <c r="C4643" s="53">
        <v>981</v>
      </c>
      <c r="D4643" s="53">
        <v>69200</v>
      </c>
      <c r="G4643" s="52">
        <v>116.55</v>
      </c>
      <c r="H4643" s="52">
        <f t="shared" si="216"/>
        <v>39.626999999999995</v>
      </c>
      <c r="I4643" s="52">
        <f t="shared" si="217"/>
        <v>51.918000000000006</v>
      </c>
      <c r="J4643" s="52">
        <f t="shared" si="218"/>
        <v>87.87</v>
      </c>
      <c r="K4643" s="54">
        <v>68.715000000000003</v>
      </c>
      <c r="L4643" s="54">
        <v>51.918000000000006</v>
      </c>
      <c r="M4643" s="54">
        <v>51.918000000000006</v>
      </c>
      <c r="N4643" s="54">
        <v>78.59</v>
      </c>
      <c r="O4643" s="54">
        <v>87.87</v>
      </c>
    </row>
    <row r="4644" spans="1:15" s="53" customFormat="1" x14ac:dyDescent="0.45">
      <c r="A4644" s="53">
        <v>3233000071</v>
      </c>
      <c r="B4644" s="53" t="s">
        <v>4035</v>
      </c>
      <c r="C4644" s="53">
        <v>981</v>
      </c>
      <c r="D4644" s="53">
        <v>59409</v>
      </c>
      <c r="G4644" s="52">
        <v>747</v>
      </c>
      <c r="H4644" s="52">
        <f t="shared" si="216"/>
        <v>253.98</v>
      </c>
      <c r="I4644" s="52">
        <f t="shared" si="217"/>
        <v>779.74240000000009</v>
      </c>
      <c r="J4644" s="52">
        <f t="shared" si="218"/>
        <v>1353.61</v>
      </c>
      <c r="K4644" s="54">
        <v>1032.0120000000002</v>
      </c>
      <c r="L4644" s="54">
        <v>779.74240000000009</v>
      </c>
      <c r="M4644" s="54">
        <v>779.74240000000009</v>
      </c>
      <c r="N4644" s="54">
        <v>1109.1300000000001</v>
      </c>
      <c r="O4644" s="54">
        <v>1353.61</v>
      </c>
    </row>
    <row r="4645" spans="1:15" s="53" customFormat="1" x14ac:dyDescent="0.45">
      <c r="A4645" s="53">
        <v>3233000163</v>
      </c>
      <c r="B4645" s="53" t="s">
        <v>4050</v>
      </c>
      <c r="C4645" s="53">
        <v>981</v>
      </c>
      <c r="D4645" s="53">
        <v>12036</v>
      </c>
      <c r="G4645" s="52">
        <v>453.6</v>
      </c>
      <c r="H4645" s="52">
        <f t="shared" si="216"/>
        <v>154.22399999999999</v>
      </c>
      <c r="I4645" s="52">
        <f t="shared" si="217"/>
        <v>305.5104</v>
      </c>
      <c r="J4645" s="52">
        <f t="shared" si="218"/>
        <v>448.7</v>
      </c>
      <c r="K4645" s="54">
        <v>404.35199999999998</v>
      </c>
      <c r="L4645" s="54">
        <v>305.5104</v>
      </c>
      <c r="M4645" s="54">
        <v>305.5104</v>
      </c>
      <c r="N4645" s="54">
        <v>377.17</v>
      </c>
      <c r="O4645" s="54">
        <v>448.7</v>
      </c>
    </row>
    <row r="4646" spans="1:15" s="53" customFormat="1" x14ac:dyDescent="0.45">
      <c r="A4646" s="53">
        <v>3233000170</v>
      </c>
      <c r="B4646" s="53" t="s">
        <v>13425</v>
      </c>
      <c r="C4646" s="53">
        <v>981</v>
      </c>
      <c r="D4646" s="53">
        <v>12055</v>
      </c>
      <c r="G4646" s="52">
        <v>656.25</v>
      </c>
      <c r="H4646" s="52">
        <f t="shared" si="216"/>
        <v>223.12499999999997</v>
      </c>
      <c r="I4646" s="52">
        <f t="shared" si="217"/>
        <v>330.33720000000005</v>
      </c>
      <c r="J4646" s="52">
        <f t="shared" si="218"/>
        <v>447.8</v>
      </c>
      <c r="K4646" s="54">
        <v>437.21100000000001</v>
      </c>
      <c r="L4646" s="54">
        <v>330.33720000000005</v>
      </c>
      <c r="M4646" s="54">
        <v>330.33720000000005</v>
      </c>
      <c r="N4646" s="54">
        <v>410.07</v>
      </c>
      <c r="O4646" s="54">
        <v>447.8</v>
      </c>
    </row>
    <row r="4647" spans="1:15" s="53" customFormat="1" x14ac:dyDescent="0.45">
      <c r="A4647" s="53">
        <v>3233000176</v>
      </c>
      <c r="B4647" s="53" t="s">
        <v>12959</v>
      </c>
      <c r="C4647" s="53">
        <v>981</v>
      </c>
      <c r="D4647" s="53">
        <v>13121</v>
      </c>
      <c r="G4647" s="52">
        <v>427.64</v>
      </c>
      <c r="H4647" s="52">
        <f t="shared" si="216"/>
        <v>145.39759999999998</v>
      </c>
      <c r="I4647" s="52">
        <f t="shared" si="217"/>
        <v>292.69920000000002</v>
      </c>
      <c r="J4647" s="52">
        <f t="shared" si="218"/>
        <v>473.69</v>
      </c>
      <c r="K4647" s="54">
        <v>387.39600000000002</v>
      </c>
      <c r="L4647" s="54">
        <v>292.69920000000002</v>
      </c>
      <c r="M4647" s="54">
        <v>292.69920000000002</v>
      </c>
      <c r="N4647" s="54">
        <v>363.94</v>
      </c>
      <c r="O4647" s="54">
        <v>473.69</v>
      </c>
    </row>
    <row r="4648" spans="1:15" s="53" customFormat="1" x14ac:dyDescent="0.45">
      <c r="A4648" s="53">
        <v>3233000221</v>
      </c>
      <c r="B4648" s="53" t="s">
        <v>4759</v>
      </c>
      <c r="C4648" s="53">
        <v>981</v>
      </c>
      <c r="D4648" s="53">
        <v>26770</v>
      </c>
      <c r="G4648" s="52">
        <v>756.53</v>
      </c>
      <c r="H4648" s="52">
        <f t="shared" si="216"/>
        <v>257.22019999999998</v>
      </c>
      <c r="I4648" s="52">
        <f t="shared" si="217"/>
        <v>276.33160000000004</v>
      </c>
      <c r="J4648" s="52">
        <f t="shared" si="218"/>
        <v>365.733</v>
      </c>
      <c r="K4648" s="54">
        <v>365.733</v>
      </c>
      <c r="L4648" s="54">
        <v>276.33160000000004</v>
      </c>
      <c r="M4648" s="54">
        <v>276.33160000000004</v>
      </c>
      <c r="N4648" s="54">
        <v>340.46</v>
      </c>
      <c r="O4648" s="54">
        <v>361.02</v>
      </c>
    </row>
    <row r="4649" spans="1:15" s="53" customFormat="1" x14ac:dyDescent="0.45">
      <c r="A4649" s="53">
        <v>3233000278</v>
      </c>
      <c r="B4649" s="53" t="s">
        <v>4051</v>
      </c>
      <c r="C4649" s="53">
        <v>981</v>
      </c>
      <c r="D4649" s="53">
        <v>46600</v>
      </c>
      <c r="G4649" s="52">
        <v>106.05</v>
      </c>
      <c r="H4649" s="52">
        <f t="shared" si="216"/>
        <v>36.056999999999995</v>
      </c>
      <c r="I4649" s="52">
        <f t="shared" si="217"/>
        <v>44.689600000000006</v>
      </c>
      <c r="J4649" s="52">
        <f t="shared" si="218"/>
        <v>59.148000000000003</v>
      </c>
      <c r="K4649" s="54">
        <v>59.148000000000003</v>
      </c>
      <c r="L4649" s="54">
        <v>44.689600000000006</v>
      </c>
      <c r="M4649" s="54">
        <v>44.689600000000006</v>
      </c>
      <c r="N4649" s="54">
        <v>55.45</v>
      </c>
      <c r="O4649" s="54">
        <v>56.4</v>
      </c>
    </row>
    <row r="4650" spans="1:15" s="53" customFormat="1" x14ac:dyDescent="0.45">
      <c r="A4650" s="53">
        <v>3233000346</v>
      </c>
      <c r="B4650" s="53" t="s">
        <v>4760</v>
      </c>
      <c r="C4650" s="53">
        <v>981</v>
      </c>
      <c r="D4650" s="53">
        <v>24600</v>
      </c>
      <c r="G4650" s="52">
        <v>951.3</v>
      </c>
      <c r="H4650" s="52">
        <f t="shared" si="216"/>
        <v>323.44199999999995</v>
      </c>
      <c r="I4650" s="52">
        <f t="shared" si="217"/>
        <v>363.67760000000004</v>
      </c>
      <c r="J4650" s="52">
        <f t="shared" si="218"/>
        <v>515.72</v>
      </c>
      <c r="K4650" s="54">
        <v>481.33800000000008</v>
      </c>
      <c r="L4650" s="54">
        <v>363.67760000000004</v>
      </c>
      <c r="M4650" s="54">
        <v>363.67760000000004</v>
      </c>
      <c r="N4650" s="54">
        <v>446.48</v>
      </c>
      <c r="O4650" s="54">
        <v>515.72</v>
      </c>
    </row>
    <row r="4651" spans="1:15" s="53" customFormat="1" x14ac:dyDescent="0.45">
      <c r="A4651" s="53">
        <v>3233000415</v>
      </c>
      <c r="B4651" s="53" t="s">
        <v>13426</v>
      </c>
      <c r="C4651" s="53">
        <v>981</v>
      </c>
      <c r="D4651" s="53">
        <v>31525</v>
      </c>
      <c r="G4651" s="52">
        <v>261.63</v>
      </c>
      <c r="H4651" s="52">
        <f t="shared" si="216"/>
        <v>88.954199999999986</v>
      </c>
      <c r="I4651" s="52">
        <f t="shared" si="217"/>
        <v>175.23600000000002</v>
      </c>
      <c r="J4651" s="52">
        <f t="shared" si="218"/>
        <v>287.55</v>
      </c>
      <c r="K4651" s="54">
        <v>231.93</v>
      </c>
      <c r="L4651" s="54">
        <v>175.23600000000002</v>
      </c>
      <c r="M4651" s="54">
        <v>175.23600000000002</v>
      </c>
      <c r="N4651" s="54">
        <v>220.79</v>
      </c>
      <c r="O4651" s="54">
        <v>287.55</v>
      </c>
    </row>
    <row r="4652" spans="1:15" s="53" customFormat="1" x14ac:dyDescent="0.45">
      <c r="A4652" s="53">
        <v>3233000416</v>
      </c>
      <c r="B4652" s="53" t="s">
        <v>4052</v>
      </c>
      <c r="C4652" s="53">
        <v>981</v>
      </c>
      <c r="D4652" s="53">
        <v>31530</v>
      </c>
      <c r="G4652" s="52">
        <v>201</v>
      </c>
      <c r="H4652" s="52">
        <f t="shared" si="216"/>
        <v>68.339999999999989</v>
      </c>
      <c r="I4652" s="52">
        <f t="shared" si="217"/>
        <v>212.9692</v>
      </c>
      <c r="J4652" s="52">
        <f t="shared" si="218"/>
        <v>360.07</v>
      </c>
      <c r="K4652" s="54">
        <v>281.87099999999998</v>
      </c>
      <c r="L4652" s="54">
        <v>212.9692</v>
      </c>
      <c r="M4652" s="54">
        <v>212.9692</v>
      </c>
      <c r="N4652" s="54">
        <v>272.58999999999997</v>
      </c>
      <c r="O4652" s="54">
        <v>360.07</v>
      </c>
    </row>
    <row r="4653" spans="1:15" s="53" customFormat="1" x14ac:dyDescent="0.45">
      <c r="A4653" s="53">
        <v>3233000425</v>
      </c>
      <c r="B4653" s="53" t="s">
        <v>4053</v>
      </c>
      <c r="C4653" s="53">
        <v>981</v>
      </c>
      <c r="D4653" s="53">
        <v>36420</v>
      </c>
      <c r="G4653" s="52">
        <v>241</v>
      </c>
      <c r="H4653" s="52">
        <f t="shared" si="216"/>
        <v>81.94</v>
      </c>
      <c r="I4653" s="52">
        <f t="shared" si="217"/>
        <v>50.918399999999998</v>
      </c>
      <c r="J4653" s="52">
        <f t="shared" si="218"/>
        <v>88.69</v>
      </c>
      <c r="K4653" s="54">
        <v>67.391999999999996</v>
      </c>
      <c r="L4653" s="54">
        <v>50.918399999999998</v>
      </c>
      <c r="M4653" s="54">
        <v>50.918399999999998</v>
      </c>
      <c r="N4653" s="54">
        <v>71.91</v>
      </c>
      <c r="O4653" s="54">
        <v>88.69</v>
      </c>
    </row>
    <row r="4654" spans="1:15" s="53" customFormat="1" x14ac:dyDescent="0.45">
      <c r="A4654" s="53">
        <v>3233000427</v>
      </c>
      <c r="B4654" s="53" t="s">
        <v>4054</v>
      </c>
      <c r="C4654" s="53">
        <v>981</v>
      </c>
      <c r="D4654" s="53">
        <v>36481</v>
      </c>
      <c r="G4654" s="52">
        <v>428.85</v>
      </c>
      <c r="H4654" s="52">
        <f t="shared" si="216"/>
        <v>145.809</v>
      </c>
      <c r="I4654" s="52">
        <f t="shared" si="217"/>
        <v>378.92320000000001</v>
      </c>
      <c r="J4654" s="52">
        <f t="shared" si="218"/>
        <v>657.74</v>
      </c>
      <c r="K4654" s="54">
        <v>501.51600000000002</v>
      </c>
      <c r="L4654" s="54">
        <v>378.92320000000001</v>
      </c>
      <c r="M4654" s="54">
        <v>378.92320000000001</v>
      </c>
      <c r="N4654" s="54">
        <v>499.47</v>
      </c>
      <c r="O4654" s="54">
        <v>657.74</v>
      </c>
    </row>
    <row r="4655" spans="1:15" s="53" customFormat="1" x14ac:dyDescent="0.45">
      <c r="A4655" s="53">
        <v>3233000430</v>
      </c>
      <c r="B4655" s="53" t="s">
        <v>4055</v>
      </c>
      <c r="C4655" s="53">
        <v>981</v>
      </c>
      <c r="D4655" s="53">
        <v>36561</v>
      </c>
      <c r="G4655" s="52">
        <v>508.04</v>
      </c>
      <c r="H4655" s="52">
        <f t="shared" si="216"/>
        <v>172.7336</v>
      </c>
      <c r="I4655" s="52">
        <f t="shared" si="217"/>
        <v>373.12280000000004</v>
      </c>
      <c r="J4655" s="52">
        <f t="shared" si="218"/>
        <v>609.91999999999996</v>
      </c>
      <c r="K4655" s="54">
        <v>493.83900000000006</v>
      </c>
      <c r="L4655" s="54">
        <v>373.12280000000004</v>
      </c>
      <c r="M4655" s="54">
        <v>373.12280000000004</v>
      </c>
      <c r="N4655" s="54">
        <v>487.68</v>
      </c>
      <c r="O4655" s="54">
        <v>609.91999999999996</v>
      </c>
    </row>
    <row r="4656" spans="1:15" s="53" customFormat="1" x14ac:dyDescent="0.45">
      <c r="A4656" s="53">
        <v>3233000435</v>
      </c>
      <c r="B4656" s="53" t="s">
        <v>12960</v>
      </c>
      <c r="C4656" s="53">
        <v>981</v>
      </c>
      <c r="D4656" s="53">
        <v>51700</v>
      </c>
      <c r="G4656" s="52">
        <v>360</v>
      </c>
      <c r="H4656" s="52">
        <f t="shared" si="216"/>
        <v>122.39999999999999</v>
      </c>
      <c r="I4656" s="52">
        <f t="shared" si="217"/>
        <v>34.068000000000005</v>
      </c>
      <c r="J4656" s="52">
        <f t="shared" si="218"/>
        <v>79.849999999999994</v>
      </c>
      <c r="K4656" s="54">
        <v>45.09</v>
      </c>
      <c r="L4656" s="54">
        <v>34.068000000000005</v>
      </c>
      <c r="M4656" s="54">
        <v>34.068000000000005</v>
      </c>
      <c r="N4656" s="54">
        <v>62.64</v>
      </c>
      <c r="O4656" s="54">
        <v>79.849999999999994</v>
      </c>
    </row>
    <row r="4657" spans="1:15" s="53" customFormat="1" x14ac:dyDescent="0.45">
      <c r="A4657" s="53">
        <v>3233000507</v>
      </c>
      <c r="B4657" s="53" t="s">
        <v>12092</v>
      </c>
      <c r="C4657" s="53">
        <v>981</v>
      </c>
      <c r="G4657" s="52">
        <v>162.75</v>
      </c>
      <c r="H4657" s="52">
        <f t="shared" si="216"/>
        <v>55.334999999999994</v>
      </c>
      <c r="I4657" s="52">
        <f t="shared" si="217"/>
        <v>113.925</v>
      </c>
      <c r="J4657" s="52">
        <f t="shared" si="218"/>
        <v>113.925</v>
      </c>
      <c r="K4657" s="54" t="s">
        <v>18307</v>
      </c>
      <c r="L4657" s="54" t="s">
        <v>18307</v>
      </c>
      <c r="M4657" s="54" t="s">
        <v>18307</v>
      </c>
      <c r="N4657" s="54" t="s">
        <v>18307</v>
      </c>
      <c r="O4657" s="54">
        <v>113.925</v>
      </c>
    </row>
    <row r="4658" spans="1:15" s="53" customFormat="1" x14ac:dyDescent="0.45">
      <c r="A4658" s="53">
        <v>3233010121</v>
      </c>
      <c r="B4658" s="53" t="s">
        <v>4761</v>
      </c>
      <c r="C4658" s="53">
        <v>981</v>
      </c>
      <c r="D4658" s="53">
        <v>10121</v>
      </c>
      <c r="G4658" s="52">
        <v>367.84</v>
      </c>
      <c r="H4658" s="52">
        <f t="shared" si="216"/>
        <v>125.06559999999998</v>
      </c>
      <c r="I4658" s="52">
        <f t="shared" si="217"/>
        <v>202.946</v>
      </c>
      <c r="J4658" s="52">
        <f t="shared" si="218"/>
        <v>303.02</v>
      </c>
      <c r="K4658" s="54">
        <v>268.60500000000002</v>
      </c>
      <c r="L4658" s="54">
        <v>202.946</v>
      </c>
      <c r="M4658" s="54">
        <v>202.946</v>
      </c>
      <c r="N4658" s="54">
        <v>251.92</v>
      </c>
      <c r="O4658" s="54">
        <v>303.02</v>
      </c>
    </row>
    <row r="4659" spans="1:15" s="53" customFormat="1" x14ac:dyDescent="0.45">
      <c r="A4659" s="53">
        <v>3233010160</v>
      </c>
      <c r="B4659" s="53" t="s">
        <v>12093</v>
      </c>
      <c r="C4659" s="53">
        <v>981</v>
      </c>
      <c r="D4659" s="53">
        <v>10160</v>
      </c>
      <c r="G4659" s="52">
        <v>188.48</v>
      </c>
      <c r="H4659" s="52">
        <f t="shared" si="216"/>
        <v>64.083199999999991</v>
      </c>
      <c r="I4659" s="52">
        <f t="shared" si="217"/>
        <v>103.6388</v>
      </c>
      <c r="J4659" s="52">
        <f t="shared" si="218"/>
        <v>151.35</v>
      </c>
      <c r="K4659" s="54">
        <v>137.16900000000001</v>
      </c>
      <c r="L4659" s="54">
        <v>103.6388</v>
      </c>
      <c r="M4659" s="54">
        <v>103.6388</v>
      </c>
      <c r="N4659" s="54">
        <v>129.66</v>
      </c>
      <c r="O4659" s="54">
        <v>151.35</v>
      </c>
    </row>
    <row r="4660" spans="1:15" s="53" customFormat="1" x14ac:dyDescent="0.45">
      <c r="A4660" s="53">
        <v>3233011200</v>
      </c>
      <c r="B4660" s="53" t="s">
        <v>24378</v>
      </c>
      <c r="C4660" s="53">
        <v>981</v>
      </c>
      <c r="D4660" s="53">
        <v>11200</v>
      </c>
      <c r="G4660" s="52">
        <v>214.77</v>
      </c>
      <c r="H4660" s="52">
        <f t="shared" si="216"/>
        <v>73.021799999999999</v>
      </c>
      <c r="I4660" s="52">
        <f t="shared" si="217"/>
        <v>79.430800000000005</v>
      </c>
      <c r="J4660" s="52">
        <f t="shared" si="218"/>
        <v>105.129</v>
      </c>
      <c r="K4660" s="54">
        <v>105.129</v>
      </c>
      <c r="L4660" s="54">
        <v>79.430800000000005</v>
      </c>
      <c r="M4660" s="54">
        <v>79.430800000000005</v>
      </c>
      <c r="N4660" s="54">
        <v>98.35</v>
      </c>
      <c r="O4660" s="54">
        <v>80.67</v>
      </c>
    </row>
    <row r="4661" spans="1:15" s="53" customFormat="1" x14ac:dyDescent="0.45">
      <c r="A4661" s="53">
        <v>3233011730</v>
      </c>
      <c r="B4661" s="53" t="s">
        <v>8603</v>
      </c>
      <c r="C4661" s="53">
        <v>982</v>
      </c>
      <c r="D4661" s="53">
        <v>11730</v>
      </c>
      <c r="G4661" s="52">
        <v>111.03</v>
      </c>
      <c r="H4661" s="52">
        <f t="shared" si="216"/>
        <v>37.7502</v>
      </c>
      <c r="I4661" s="52">
        <f t="shared" si="217"/>
        <v>62.0092</v>
      </c>
      <c r="J4661" s="52">
        <f t="shared" si="218"/>
        <v>88.03</v>
      </c>
      <c r="K4661" s="54">
        <v>82.070999999999998</v>
      </c>
      <c r="L4661" s="54">
        <v>62.0092</v>
      </c>
      <c r="M4661" s="54">
        <v>62.0092</v>
      </c>
      <c r="N4661" s="54">
        <v>71.459999999999994</v>
      </c>
      <c r="O4661" s="54">
        <v>88.03</v>
      </c>
    </row>
    <row r="4662" spans="1:15" s="53" customFormat="1" x14ac:dyDescent="0.45">
      <c r="A4662" s="53">
        <v>3233012018</v>
      </c>
      <c r="B4662" s="53" t="s">
        <v>12961</v>
      </c>
      <c r="C4662" s="53">
        <v>981</v>
      </c>
      <c r="D4662" s="53">
        <v>12018</v>
      </c>
      <c r="G4662" s="52">
        <v>349.65</v>
      </c>
      <c r="H4662" s="52">
        <f t="shared" si="216"/>
        <v>118.88099999999999</v>
      </c>
      <c r="I4662" s="52">
        <f t="shared" si="217"/>
        <v>185.8236</v>
      </c>
      <c r="J4662" s="52">
        <f t="shared" si="218"/>
        <v>538.33000000000004</v>
      </c>
      <c r="K4662" s="54">
        <v>245.94299999999998</v>
      </c>
      <c r="L4662" s="54">
        <v>185.8236</v>
      </c>
      <c r="M4662" s="54">
        <v>185.8236</v>
      </c>
      <c r="N4662" s="54">
        <v>241.03</v>
      </c>
      <c r="O4662" s="54">
        <v>538.33000000000004</v>
      </c>
    </row>
    <row r="4663" spans="1:15" s="53" customFormat="1" x14ac:dyDescent="0.45">
      <c r="A4663" s="53">
        <v>3233012056</v>
      </c>
      <c r="B4663" s="53" t="s">
        <v>4762</v>
      </c>
      <c r="C4663" s="53">
        <v>981</v>
      </c>
      <c r="D4663" s="53">
        <v>12056</v>
      </c>
      <c r="G4663" s="52">
        <v>761.25</v>
      </c>
      <c r="H4663" s="52">
        <f t="shared" si="216"/>
        <v>258.82499999999999</v>
      </c>
      <c r="I4663" s="52">
        <f t="shared" si="217"/>
        <v>417.39760000000007</v>
      </c>
      <c r="J4663" s="52">
        <f t="shared" si="218"/>
        <v>563.08000000000004</v>
      </c>
      <c r="K4663" s="54">
        <v>552.4380000000001</v>
      </c>
      <c r="L4663" s="54">
        <v>417.39760000000007</v>
      </c>
      <c r="M4663" s="54">
        <v>417.39760000000007</v>
      </c>
      <c r="N4663" s="54">
        <v>473.64</v>
      </c>
      <c r="O4663" s="54">
        <v>563.08000000000004</v>
      </c>
    </row>
    <row r="4664" spans="1:15" s="53" customFormat="1" x14ac:dyDescent="0.45">
      <c r="A4664" s="53">
        <v>3233023605</v>
      </c>
      <c r="B4664" s="53" t="s">
        <v>24377</v>
      </c>
      <c r="C4664" s="53">
        <v>981</v>
      </c>
      <c r="D4664" s="53">
        <v>23605</v>
      </c>
      <c r="G4664" s="52">
        <v>1239.9000000000001</v>
      </c>
      <c r="H4664" s="52">
        <f t="shared" si="216"/>
        <v>421.56599999999997</v>
      </c>
      <c r="I4664" s="52">
        <f t="shared" si="217"/>
        <v>457.38160000000005</v>
      </c>
      <c r="J4664" s="52">
        <f t="shared" si="218"/>
        <v>664.83</v>
      </c>
      <c r="K4664" s="54">
        <v>605.35800000000006</v>
      </c>
      <c r="L4664" s="54">
        <v>457.38160000000005</v>
      </c>
      <c r="M4664" s="54">
        <v>457.38160000000005</v>
      </c>
      <c r="N4664" s="54">
        <v>566.47</v>
      </c>
      <c r="O4664" s="54">
        <v>664.83</v>
      </c>
    </row>
    <row r="4665" spans="1:15" s="53" customFormat="1" x14ac:dyDescent="0.45">
      <c r="A4665" s="53">
        <v>3233024505</v>
      </c>
      <c r="B4665" s="53" t="s">
        <v>13427</v>
      </c>
      <c r="C4665" s="53">
        <v>981</v>
      </c>
      <c r="D4665" s="53">
        <v>24505</v>
      </c>
      <c r="G4665" s="52">
        <v>966.97</v>
      </c>
      <c r="H4665" s="52">
        <f t="shared" si="216"/>
        <v>328.76979999999998</v>
      </c>
      <c r="I4665" s="52">
        <f t="shared" si="217"/>
        <v>483.47320000000013</v>
      </c>
      <c r="J4665" s="52">
        <f t="shared" si="218"/>
        <v>704.3</v>
      </c>
      <c r="K4665" s="54">
        <v>639.89100000000008</v>
      </c>
      <c r="L4665" s="54">
        <v>483.47320000000013</v>
      </c>
      <c r="M4665" s="54">
        <v>483.47320000000013</v>
      </c>
      <c r="N4665" s="54">
        <v>602.61</v>
      </c>
      <c r="O4665" s="54">
        <v>704.3</v>
      </c>
    </row>
    <row r="4666" spans="1:15" s="53" customFormat="1" x14ac:dyDescent="0.45">
      <c r="A4666" s="53">
        <v>3233027752</v>
      </c>
      <c r="B4666" s="53" t="s">
        <v>12094</v>
      </c>
      <c r="C4666" s="53">
        <v>981</v>
      </c>
      <c r="D4666" s="53">
        <v>27752</v>
      </c>
      <c r="G4666" s="52">
        <v>1046.3900000000001</v>
      </c>
      <c r="H4666" s="52">
        <f t="shared" si="216"/>
        <v>355.77260000000001</v>
      </c>
      <c r="I4666" s="52">
        <f t="shared" si="217"/>
        <v>532.32440000000008</v>
      </c>
      <c r="J4666" s="52">
        <f t="shared" si="218"/>
        <v>771.27</v>
      </c>
      <c r="K4666" s="54">
        <v>704.54700000000003</v>
      </c>
      <c r="L4666" s="54">
        <v>532.32440000000008</v>
      </c>
      <c r="M4666" s="54">
        <v>532.32440000000008</v>
      </c>
      <c r="N4666" s="54">
        <v>663.68</v>
      </c>
      <c r="O4666" s="54">
        <v>771.27</v>
      </c>
    </row>
    <row r="4667" spans="1:15" s="53" customFormat="1" x14ac:dyDescent="0.45">
      <c r="A4667" s="53">
        <v>3233027818</v>
      </c>
      <c r="B4667" s="53" t="s">
        <v>13428</v>
      </c>
      <c r="C4667" s="53">
        <v>981</v>
      </c>
      <c r="D4667" s="53">
        <v>27818</v>
      </c>
      <c r="G4667" s="52">
        <v>851.24</v>
      </c>
      <c r="H4667" s="52">
        <f t="shared" si="216"/>
        <v>289.42159999999996</v>
      </c>
      <c r="I4667" s="52">
        <f t="shared" si="217"/>
        <v>470.55320000000006</v>
      </c>
      <c r="J4667" s="52">
        <f t="shared" si="218"/>
        <v>711.88</v>
      </c>
      <c r="K4667" s="54">
        <v>622.79100000000005</v>
      </c>
      <c r="L4667" s="54">
        <v>470.55320000000006</v>
      </c>
      <c r="M4667" s="54">
        <v>470.55320000000006</v>
      </c>
      <c r="N4667" s="54">
        <v>582.41</v>
      </c>
      <c r="O4667" s="54">
        <v>711.88</v>
      </c>
    </row>
    <row r="4668" spans="1:15" s="53" customFormat="1" x14ac:dyDescent="0.45">
      <c r="A4668" s="53">
        <v>3233028190</v>
      </c>
      <c r="B4668" s="53" t="s">
        <v>13433</v>
      </c>
      <c r="C4668" s="53">
        <v>981</v>
      </c>
      <c r="D4668" s="53">
        <v>28190</v>
      </c>
      <c r="G4668" s="52">
        <v>507.86</v>
      </c>
      <c r="H4668" s="52">
        <f t="shared" si="216"/>
        <v>172.67239999999998</v>
      </c>
      <c r="I4668" s="52">
        <f t="shared" si="217"/>
        <v>148.36240000000001</v>
      </c>
      <c r="J4668" s="52">
        <f t="shared" si="218"/>
        <v>230.4</v>
      </c>
      <c r="K4668" s="54">
        <v>196.36200000000002</v>
      </c>
      <c r="L4668" s="54">
        <v>148.36240000000001</v>
      </c>
      <c r="M4668" s="54">
        <v>148.36240000000001</v>
      </c>
      <c r="N4668" s="54">
        <v>184.73</v>
      </c>
      <c r="O4668" s="54">
        <v>230.4</v>
      </c>
    </row>
    <row r="4669" spans="1:15" s="53" customFormat="1" x14ac:dyDescent="0.45">
      <c r="A4669" s="53">
        <v>3233032551</v>
      </c>
      <c r="B4669" s="53" t="s">
        <v>4763</v>
      </c>
      <c r="C4669" s="53">
        <v>981</v>
      </c>
      <c r="D4669" s="53">
        <v>32551</v>
      </c>
      <c r="G4669" s="52">
        <v>750</v>
      </c>
      <c r="H4669" s="52">
        <f t="shared" si="216"/>
        <v>254.99999999999997</v>
      </c>
      <c r="I4669" s="52">
        <f t="shared" si="217"/>
        <v>169.47640000000001</v>
      </c>
      <c r="J4669" s="52">
        <f t="shared" si="218"/>
        <v>286.20999999999998</v>
      </c>
      <c r="K4669" s="54">
        <v>224.30699999999999</v>
      </c>
      <c r="L4669" s="54">
        <v>169.47640000000001</v>
      </c>
      <c r="M4669" s="54">
        <v>169.47640000000001</v>
      </c>
      <c r="N4669" s="54">
        <v>235.96</v>
      </c>
      <c r="O4669" s="54">
        <v>286.20999999999998</v>
      </c>
    </row>
    <row r="4670" spans="1:15" s="53" customFormat="1" x14ac:dyDescent="0.45">
      <c r="A4670" s="53">
        <v>3233049084</v>
      </c>
      <c r="B4670" s="53" t="s">
        <v>14391</v>
      </c>
      <c r="C4670" s="53">
        <v>981</v>
      </c>
      <c r="D4670" s="53">
        <v>49084</v>
      </c>
      <c r="G4670" s="52">
        <v>753.75</v>
      </c>
      <c r="H4670" s="52">
        <f t="shared" si="216"/>
        <v>256.27499999999998</v>
      </c>
      <c r="I4670" s="52">
        <f t="shared" si="217"/>
        <v>115.6884</v>
      </c>
      <c r="J4670" s="52">
        <f t="shared" si="218"/>
        <v>169.71</v>
      </c>
      <c r="K4670" s="54">
        <v>153.11699999999999</v>
      </c>
      <c r="L4670" s="54">
        <v>115.6884</v>
      </c>
      <c r="M4670" s="54">
        <v>115.6884</v>
      </c>
      <c r="N4670" s="54">
        <v>148.97</v>
      </c>
      <c r="O4670" s="54">
        <v>169.71</v>
      </c>
    </row>
    <row r="4671" spans="1:15" s="53" customFormat="1" x14ac:dyDescent="0.45">
      <c r="A4671" s="53">
        <v>3233051703</v>
      </c>
      <c r="B4671" s="53" t="s">
        <v>12194</v>
      </c>
      <c r="C4671" s="53">
        <v>940</v>
      </c>
      <c r="D4671" s="53">
        <v>51703</v>
      </c>
      <c r="G4671" s="52">
        <v>315</v>
      </c>
      <c r="H4671" s="52">
        <f t="shared" si="216"/>
        <v>107.1</v>
      </c>
      <c r="I4671" s="52">
        <f t="shared" si="217"/>
        <v>86.876800000000003</v>
      </c>
      <c r="J4671" s="52">
        <f t="shared" si="218"/>
        <v>138.76</v>
      </c>
      <c r="K4671" s="54">
        <v>114.98400000000001</v>
      </c>
      <c r="L4671" s="54">
        <v>86.876800000000003</v>
      </c>
      <c r="M4671" s="54">
        <v>86.876800000000003</v>
      </c>
      <c r="N4671" s="54">
        <v>113.11</v>
      </c>
      <c r="O4671" s="54">
        <v>138.76</v>
      </c>
    </row>
    <row r="4672" spans="1:15" s="53" customFormat="1" x14ac:dyDescent="0.45">
      <c r="A4672" s="53">
        <v>3233092950</v>
      </c>
      <c r="B4672" s="53" t="s">
        <v>12962</v>
      </c>
      <c r="C4672" s="53">
        <v>981</v>
      </c>
      <c r="D4672" s="53">
        <v>92950</v>
      </c>
      <c r="G4672" s="52">
        <v>383.25</v>
      </c>
      <c r="H4672" s="52">
        <f t="shared" si="216"/>
        <v>130.30499999999998</v>
      </c>
      <c r="I4672" s="52">
        <f t="shared" si="217"/>
        <v>192.61</v>
      </c>
      <c r="J4672" s="52">
        <f t="shared" si="218"/>
        <v>304.01</v>
      </c>
      <c r="K4672" s="54">
        <v>254.92500000000001</v>
      </c>
      <c r="L4672" s="54">
        <v>192.61</v>
      </c>
      <c r="M4672" s="54">
        <v>192.61</v>
      </c>
      <c r="N4672" s="54">
        <v>235.63</v>
      </c>
      <c r="O4672" s="54">
        <v>304.01</v>
      </c>
    </row>
    <row r="4673" spans="1:15" s="53" customFormat="1" x14ac:dyDescent="0.45">
      <c r="A4673" s="53">
        <v>3233418000</v>
      </c>
      <c r="B4673" s="53" t="s">
        <v>13434</v>
      </c>
      <c r="C4673" s="53">
        <v>981</v>
      </c>
      <c r="D4673" s="53">
        <v>41800</v>
      </c>
      <c r="G4673" s="52">
        <v>294.58999999999997</v>
      </c>
      <c r="H4673" s="52">
        <f t="shared" si="216"/>
        <v>100.16059999999999</v>
      </c>
      <c r="I4673" s="52">
        <f t="shared" si="217"/>
        <v>160.29</v>
      </c>
      <c r="J4673" s="52">
        <f t="shared" si="218"/>
        <v>215.352</v>
      </c>
      <c r="K4673" s="54">
        <v>215.352</v>
      </c>
      <c r="L4673" s="54">
        <v>162.71040000000002</v>
      </c>
      <c r="M4673" s="54">
        <v>162.71040000000002</v>
      </c>
      <c r="N4673" s="54">
        <v>198.74</v>
      </c>
      <c r="O4673" s="54">
        <v>160.29</v>
      </c>
    </row>
    <row r="4674" spans="1:15" s="53" customFormat="1" x14ac:dyDescent="0.45">
      <c r="A4674" s="53">
        <v>3251000062</v>
      </c>
      <c r="B4674" s="53" t="s">
        <v>4557</v>
      </c>
      <c r="C4674" s="53">
        <v>258</v>
      </c>
      <c r="G4674" s="52">
        <v>69.62</v>
      </c>
      <c r="H4674" s="52">
        <f t="shared" si="216"/>
        <v>23.6708</v>
      </c>
      <c r="I4674" s="52">
        <f t="shared" si="217"/>
        <v>22.974600000000002</v>
      </c>
      <c r="J4674" s="52">
        <f t="shared" si="218"/>
        <v>48.734000000000002</v>
      </c>
      <c r="K4674" s="54">
        <v>41.075800000000001</v>
      </c>
      <c r="L4674" s="54">
        <v>41.075800000000001</v>
      </c>
      <c r="M4674" s="54">
        <v>22.974600000000002</v>
      </c>
      <c r="N4674" s="54">
        <v>41.771999999999998</v>
      </c>
      <c r="O4674" s="54">
        <v>48.734000000000002</v>
      </c>
    </row>
    <row r="4675" spans="1:15" s="53" customFormat="1" x14ac:dyDescent="0.45">
      <c r="A4675" s="53">
        <v>3251000118</v>
      </c>
      <c r="B4675" s="53" t="s">
        <v>4769</v>
      </c>
      <c r="C4675" s="53">
        <v>270</v>
      </c>
      <c r="G4675" s="52">
        <v>8.4</v>
      </c>
      <c r="H4675" s="52">
        <f t="shared" ref="H4675:H4738" si="219">G4675*(1-0.66)</f>
        <v>2.8559999999999999</v>
      </c>
      <c r="I4675" s="52">
        <f t="shared" ref="I4675:I4738" si="220">MIN(K4675,L4675,M4675,N4675,O4675)</f>
        <v>2.7720000000000002</v>
      </c>
      <c r="J4675" s="52">
        <f t="shared" ref="J4675:J4738" si="221">MAX(K4675,L4675,M4675,N4675,O4675)</f>
        <v>5.88</v>
      </c>
      <c r="K4675" s="54">
        <v>4.9559999999999995</v>
      </c>
      <c r="L4675" s="54">
        <v>4.9559999999999995</v>
      </c>
      <c r="M4675" s="54">
        <v>2.7720000000000002</v>
      </c>
      <c r="N4675" s="54">
        <v>5.04</v>
      </c>
      <c r="O4675" s="54">
        <v>5.88</v>
      </c>
    </row>
    <row r="4676" spans="1:15" s="53" customFormat="1" x14ac:dyDescent="0.45">
      <c r="A4676" s="53">
        <v>3251000119</v>
      </c>
      <c r="B4676" s="53" t="s">
        <v>4770</v>
      </c>
      <c r="C4676" s="53">
        <v>270</v>
      </c>
      <c r="G4676" s="52">
        <v>13.65</v>
      </c>
      <c r="H4676" s="52">
        <f t="shared" si="219"/>
        <v>4.641</v>
      </c>
      <c r="I4676" s="52">
        <f t="shared" si="220"/>
        <v>4.5045000000000002</v>
      </c>
      <c r="J4676" s="52">
        <f t="shared" si="221"/>
        <v>9.5549999999999997</v>
      </c>
      <c r="K4676" s="54">
        <v>8.0534999999999997</v>
      </c>
      <c r="L4676" s="54">
        <v>8.0534999999999997</v>
      </c>
      <c r="M4676" s="54">
        <v>4.5045000000000002</v>
      </c>
      <c r="N4676" s="54">
        <v>8.19</v>
      </c>
      <c r="O4676" s="54">
        <v>9.5549999999999997</v>
      </c>
    </row>
    <row r="4677" spans="1:15" s="53" customFormat="1" x14ac:dyDescent="0.45">
      <c r="A4677" s="53">
        <v>3251000169</v>
      </c>
      <c r="B4677" s="53" t="s">
        <v>4558</v>
      </c>
      <c r="C4677" s="53">
        <v>270</v>
      </c>
      <c r="G4677" s="52">
        <v>48.3</v>
      </c>
      <c r="H4677" s="52">
        <f t="shared" si="219"/>
        <v>16.421999999999997</v>
      </c>
      <c r="I4677" s="52">
        <f t="shared" si="220"/>
        <v>15.939</v>
      </c>
      <c r="J4677" s="52">
        <f t="shared" si="221"/>
        <v>33.809999999999995</v>
      </c>
      <c r="K4677" s="54">
        <v>28.496999999999996</v>
      </c>
      <c r="L4677" s="54">
        <v>28.496999999999996</v>
      </c>
      <c r="M4677" s="54">
        <v>15.939</v>
      </c>
      <c r="N4677" s="54">
        <v>28.979999999999997</v>
      </c>
      <c r="O4677" s="54">
        <v>33.809999999999995</v>
      </c>
    </row>
    <row r="4678" spans="1:15" s="53" customFormat="1" x14ac:dyDescent="0.45">
      <c r="A4678" s="53">
        <v>3251000186</v>
      </c>
      <c r="B4678" s="53" t="s">
        <v>8310</v>
      </c>
      <c r="C4678" s="53">
        <v>270</v>
      </c>
      <c r="G4678" s="52">
        <v>74.55</v>
      </c>
      <c r="H4678" s="52">
        <f t="shared" si="219"/>
        <v>25.346999999999998</v>
      </c>
      <c r="I4678" s="52">
        <f t="shared" si="220"/>
        <v>24.601500000000001</v>
      </c>
      <c r="J4678" s="52">
        <f t="shared" si="221"/>
        <v>52.184999999999995</v>
      </c>
      <c r="K4678" s="54">
        <v>43.984499999999997</v>
      </c>
      <c r="L4678" s="54">
        <v>43.984499999999997</v>
      </c>
      <c r="M4678" s="54">
        <v>24.601500000000001</v>
      </c>
      <c r="N4678" s="54">
        <v>44.73</v>
      </c>
      <c r="O4678" s="54">
        <v>52.184999999999995</v>
      </c>
    </row>
    <row r="4679" spans="1:15" s="53" customFormat="1" x14ac:dyDescent="0.45">
      <c r="A4679" s="53">
        <v>3251000209</v>
      </c>
      <c r="B4679" s="53" t="s">
        <v>7506</v>
      </c>
      <c r="C4679" s="53">
        <v>272</v>
      </c>
      <c r="G4679" s="52">
        <v>9.4499999999999993</v>
      </c>
      <c r="H4679" s="52">
        <f t="shared" si="219"/>
        <v>3.2129999999999996</v>
      </c>
      <c r="I4679" s="52">
        <f t="shared" si="220"/>
        <v>5.669999999999999</v>
      </c>
      <c r="J4679" s="52">
        <f t="shared" si="221"/>
        <v>6.6149999999999993</v>
      </c>
      <c r="K4679" s="54" t="s">
        <v>18311</v>
      </c>
      <c r="L4679" s="54" t="s">
        <v>18311</v>
      </c>
      <c r="M4679" s="54" t="s">
        <v>18311</v>
      </c>
      <c r="N4679" s="54">
        <v>5.669999999999999</v>
      </c>
      <c r="O4679" s="54">
        <v>6.6149999999999993</v>
      </c>
    </row>
    <row r="4680" spans="1:15" s="53" customFormat="1" x14ac:dyDescent="0.45">
      <c r="A4680" s="53">
        <v>3251000213</v>
      </c>
      <c r="B4680" s="53" t="s">
        <v>4771</v>
      </c>
      <c r="C4680" s="53">
        <v>278</v>
      </c>
      <c r="G4680" s="52">
        <v>10.5</v>
      </c>
      <c r="H4680" s="52">
        <f t="shared" si="219"/>
        <v>3.57</v>
      </c>
      <c r="I4680" s="52">
        <f t="shared" si="220"/>
        <v>3.4650000000000003</v>
      </c>
      <c r="J4680" s="52">
        <f t="shared" si="221"/>
        <v>7.35</v>
      </c>
      <c r="K4680" s="54">
        <v>6.1949999999999994</v>
      </c>
      <c r="L4680" s="54">
        <v>6.1949999999999994</v>
      </c>
      <c r="M4680" s="54">
        <v>3.4650000000000003</v>
      </c>
      <c r="N4680" s="54">
        <v>6.3</v>
      </c>
      <c r="O4680" s="54">
        <v>7.35</v>
      </c>
    </row>
    <row r="4681" spans="1:15" s="53" customFormat="1" x14ac:dyDescent="0.45">
      <c r="A4681" s="53">
        <v>3251000227</v>
      </c>
      <c r="B4681" s="53" t="s">
        <v>4772</v>
      </c>
      <c r="C4681" s="53">
        <v>270</v>
      </c>
      <c r="G4681" s="52">
        <v>5.25</v>
      </c>
      <c r="H4681" s="52">
        <f t="shared" si="219"/>
        <v>1.7849999999999999</v>
      </c>
      <c r="I4681" s="52">
        <f t="shared" si="220"/>
        <v>0</v>
      </c>
      <c r="J4681" s="52">
        <f t="shared" si="221"/>
        <v>3.6749999999999998</v>
      </c>
      <c r="K4681" s="54">
        <v>3.0974999999999997</v>
      </c>
      <c r="L4681" s="54">
        <v>0</v>
      </c>
      <c r="M4681" s="54">
        <v>0</v>
      </c>
      <c r="N4681" s="54">
        <v>3.15</v>
      </c>
      <c r="O4681" s="54">
        <v>3.6749999999999998</v>
      </c>
    </row>
    <row r="4682" spans="1:15" s="53" customFormat="1" x14ac:dyDescent="0.45">
      <c r="A4682" s="53">
        <v>3251000309</v>
      </c>
      <c r="B4682" s="53" t="s">
        <v>4559</v>
      </c>
      <c r="C4682" s="53">
        <v>270</v>
      </c>
      <c r="G4682" s="52">
        <v>16.8</v>
      </c>
      <c r="H4682" s="52">
        <f t="shared" si="219"/>
        <v>5.7119999999999997</v>
      </c>
      <c r="I4682" s="52">
        <f t="shared" si="220"/>
        <v>5.5440000000000005</v>
      </c>
      <c r="J4682" s="52">
        <f t="shared" si="221"/>
        <v>11.76</v>
      </c>
      <c r="K4682" s="54">
        <v>9.911999999999999</v>
      </c>
      <c r="L4682" s="54">
        <v>9.911999999999999</v>
      </c>
      <c r="M4682" s="54">
        <v>5.5440000000000005</v>
      </c>
      <c r="N4682" s="54">
        <v>10.08</v>
      </c>
      <c r="O4682" s="54">
        <v>11.76</v>
      </c>
    </row>
    <row r="4683" spans="1:15" s="53" customFormat="1" x14ac:dyDescent="0.45">
      <c r="A4683" s="53">
        <v>3251000310</v>
      </c>
      <c r="B4683" s="53" t="s">
        <v>8311</v>
      </c>
      <c r="C4683" s="53">
        <v>270</v>
      </c>
      <c r="G4683" s="52">
        <v>16.8</v>
      </c>
      <c r="H4683" s="52">
        <f t="shared" si="219"/>
        <v>5.7119999999999997</v>
      </c>
      <c r="I4683" s="52">
        <f t="shared" si="220"/>
        <v>5.5440000000000005</v>
      </c>
      <c r="J4683" s="52">
        <f t="shared" si="221"/>
        <v>11.76</v>
      </c>
      <c r="K4683" s="54">
        <v>9.911999999999999</v>
      </c>
      <c r="L4683" s="54">
        <v>9.911999999999999</v>
      </c>
      <c r="M4683" s="54">
        <v>5.5440000000000005</v>
      </c>
      <c r="N4683" s="54">
        <v>10.08</v>
      </c>
      <c r="O4683" s="54">
        <v>11.76</v>
      </c>
    </row>
    <row r="4684" spans="1:15" s="53" customFormat="1" x14ac:dyDescent="0.45">
      <c r="A4684" s="53">
        <v>3251000336</v>
      </c>
      <c r="B4684" s="53" t="s">
        <v>7507</v>
      </c>
      <c r="C4684" s="53">
        <v>270</v>
      </c>
      <c r="G4684" s="52">
        <v>7.35</v>
      </c>
      <c r="H4684" s="52">
        <f t="shared" si="219"/>
        <v>2.4989999999999997</v>
      </c>
      <c r="I4684" s="52">
        <f t="shared" si="220"/>
        <v>2.4255</v>
      </c>
      <c r="J4684" s="52">
        <f t="shared" si="221"/>
        <v>5.1449999999999996</v>
      </c>
      <c r="K4684" s="54">
        <v>4.3364999999999991</v>
      </c>
      <c r="L4684" s="54">
        <v>4.3364999999999991</v>
      </c>
      <c r="M4684" s="54">
        <v>2.4255</v>
      </c>
      <c r="N4684" s="54">
        <v>4.4099999999999993</v>
      </c>
      <c r="O4684" s="54">
        <v>5.1449999999999996</v>
      </c>
    </row>
    <row r="4685" spans="1:15" s="53" customFormat="1" x14ac:dyDescent="0.45">
      <c r="A4685" s="53">
        <v>3251000346</v>
      </c>
      <c r="B4685" s="53" t="s">
        <v>7508</v>
      </c>
      <c r="C4685" s="53">
        <v>270</v>
      </c>
      <c r="F4685" s="53" t="s">
        <v>3580</v>
      </c>
      <c r="G4685" s="52">
        <v>30.45</v>
      </c>
      <c r="H4685" s="52">
        <f t="shared" si="219"/>
        <v>10.352999999999998</v>
      </c>
      <c r="I4685" s="52">
        <f t="shared" si="220"/>
        <v>10.048500000000001</v>
      </c>
      <c r="J4685" s="52">
        <f t="shared" si="221"/>
        <v>21.314999999999998</v>
      </c>
      <c r="K4685" s="54">
        <v>17.965499999999999</v>
      </c>
      <c r="L4685" s="54">
        <v>17.965499999999999</v>
      </c>
      <c r="M4685" s="54">
        <v>10.048500000000001</v>
      </c>
      <c r="N4685" s="54">
        <v>18.27</v>
      </c>
      <c r="O4685" s="54">
        <v>21.314999999999998</v>
      </c>
    </row>
    <row r="4686" spans="1:15" s="53" customFormat="1" x14ac:dyDescent="0.45">
      <c r="A4686" s="53">
        <v>3251000357</v>
      </c>
      <c r="B4686" s="53" t="s">
        <v>8196</v>
      </c>
      <c r="C4686" s="53">
        <v>270</v>
      </c>
      <c r="G4686" s="52">
        <v>49.35</v>
      </c>
      <c r="H4686" s="52">
        <f t="shared" si="219"/>
        <v>16.779</v>
      </c>
      <c r="I4686" s="52">
        <f t="shared" si="220"/>
        <v>16.285500000000003</v>
      </c>
      <c r="J4686" s="52">
        <f t="shared" si="221"/>
        <v>34.545000000000002</v>
      </c>
      <c r="K4686" s="54">
        <v>29.116499999999998</v>
      </c>
      <c r="L4686" s="54">
        <v>29.116499999999998</v>
      </c>
      <c r="M4686" s="54">
        <v>16.285500000000003</v>
      </c>
      <c r="N4686" s="54">
        <v>29.61</v>
      </c>
      <c r="O4686" s="54">
        <v>34.545000000000002</v>
      </c>
    </row>
    <row r="4687" spans="1:15" s="53" customFormat="1" x14ac:dyDescent="0.45">
      <c r="A4687" s="53">
        <v>3251000364</v>
      </c>
      <c r="B4687" s="53" t="s">
        <v>8672</v>
      </c>
      <c r="C4687" s="53">
        <v>270</v>
      </c>
      <c r="G4687" s="52">
        <v>29.4</v>
      </c>
      <c r="H4687" s="52">
        <f t="shared" si="219"/>
        <v>9.9959999999999987</v>
      </c>
      <c r="I4687" s="52">
        <f t="shared" si="220"/>
        <v>9.702</v>
      </c>
      <c r="J4687" s="52">
        <f t="shared" si="221"/>
        <v>20.58</v>
      </c>
      <c r="K4687" s="54">
        <v>17.345999999999997</v>
      </c>
      <c r="L4687" s="54">
        <v>17.345999999999997</v>
      </c>
      <c r="M4687" s="54">
        <v>9.702</v>
      </c>
      <c r="N4687" s="54">
        <v>17.639999999999997</v>
      </c>
      <c r="O4687" s="54">
        <v>20.58</v>
      </c>
    </row>
    <row r="4688" spans="1:15" s="53" customFormat="1" x14ac:dyDescent="0.45">
      <c r="A4688" s="53">
        <v>3251000366</v>
      </c>
      <c r="B4688" s="53" t="s">
        <v>4560</v>
      </c>
      <c r="C4688" s="53">
        <v>270</v>
      </c>
      <c r="G4688" s="52">
        <v>24.15</v>
      </c>
      <c r="H4688" s="52">
        <f t="shared" si="219"/>
        <v>8.2109999999999985</v>
      </c>
      <c r="I4688" s="52">
        <f t="shared" si="220"/>
        <v>7.9695</v>
      </c>
      <c r="J4688" s="52">
        <f t="shared" si="221"/>
        <v>16.904999999999998</v>
      </c>
      <c r="K4688" s="54">
        <v>14.248499999999998</v>
      </c>
      <c r="L4688" s="54">
        <v>14.248499999999998</v>
      </c>
      <c r="M4688" s="54">
        <v>7.9695</v>
      </c>
      <c r="N4688" s="54">
        <v>14.489999999999998</v>
      </c>
      <c r="O4688" s="54">
        <v>16.904999999999998</v>
      </c>
    </row>
    <row r="4689" spans="1:15" s="53" customFormat="1" x14ac:dyDescent="0.45">
      <c r="A4689" s="53">
        <v>3251000381</v>
      </c>
      <c r="B4689" s="53" t="s">
        <v>8673</v>
      </c>
      <c r="C4689" s="53">
        <v>274</v>
      </c>
      <c r="F4689" s="53" t="s">
        <v>3580</v>
      </c>
      <c r="G4689" s="52">
        <v>44.1</v>
      </c>
      <c r="H4689" s="52">
        <f t="shared" si="219"/>
        <v>14.994</v>
      </c>
      <c r="I4689" s="52">
        <f t="shared" si="220"/>
        <v>14.553000000000001</v>
      </c>
      <c r="J4689" s="52">
        <f t="shared" si="221"/>
        <v>30.869999999999997</v>
      </c>
      <c r="K4689" s="54">
        <v>26.018999999999998</v>
      </c>
      <c r="L4689" s="54">
        <v>26.018999999999998</v>
      </c>
      <c r="M4689" s="54">
        <v>14.553000000000001</v>
      </c>
      <c r="N4689" s="54">
        <v>26.46</v>
      </c>
      <c r="O4689" s="54">
        <v>30.869999999999997</v>
      </c>
    </row>
    <row r="4690" spans="1:15" s="53" customFormat="1" x14ac:dyDescent="0.45">
      <c r="A4690" s="53">
        <v>3251000416</v>
      </c>
      <c r="B4690" s="53" t="s">
        <v>8197</v>
      </c>
      <c r="C4690" s="53">
        <v>270</v>
      </c>
      <c r="G4690" s="52">
        <v>70.349999999999994</v>
      </c>
      <c r="H4690" s="52">
        <f t="shared" si="219"/>
        <v>23.918999999999997</v>
      </c>
      <c r="I4690" s="52">
        <f t="shared" si="220"/>
        <v>23.215499999999999</v>
      </c>
      <c r="J4690" s="52">
        <f t="shared" si="221"/>
        <v>49.24499999999999</v>
      </c>
      <c r="K4690" s="54">
        <v>41.506499999999996</v>
      </c>
      <c r="L4690" s="54">
        <v>41.506499999999996</v>
      </c>
      <c r="M4690" s="54">
        <v>23.215499999999999</v>
      </c>
      <c r="N4690" s="54">
        <v>42.209999999999994</v>
      </c>
      <c r="O4690" s="54">
        <v>49.24499999999999</v>
      </c>
    </row>
    <row r="4691" spans="1:15" s="53" customFormat="1" x14ac:dyDescent="0.45">
      <c r="A4691" s="53">
        <v>3251000461</v>
      </c>
      <c r="B4691" s="53" t="s">
        <v>8198</v>
      </c>
      <c r="C4691" s="53">
        <v>274</v>
      </c>
      <c r="F4691" s="53" t="s">
        <v>4562</v>
      </c>
      <c r="G4691" s="52">
        <v>36.75</v>
      </c>
      <c r="H4691" s="52">
        <f t="shared" si="219"/>
        <v>12.494999999999999</v>
      </c>
      <c r="I4691" s="52">
        <f t="shared" si="220"/>
        <v>22.05</v>
      </c>
      <c r="J4691" s="52">
        <f t="shared" si="221"/>
        <v>25.724999999999998</v>
      </c>
      <c r="K4691" s="54" t="s">
        <v>18316</v>
      </c>
      <c r="L4691" s="54" t="s">
        <v>18316</v>
      </c>
      <c r="M4691" s="54" t="s">
        <v>18316</v>
      </c>
      <c r="N4691" s="54">
        <v>22.05</v>
      </c>
      <c r="O4691" s="54">
        <v>25.724999999999998</v>
      </c>
    </row>
    <row r="4692" spans="1:15" s="53" customFormat="1" x14ac:dyDescent="0.45">
      <c r="A4692" s="53">
        <v>3251000462</v>
      </c>
      <c r="B4692" s="53" t="s">
        <v>8674</v>
      </c>
      <c r="C4692" s="53">
        <v>274</v>
      </c>
      <c r="F4692" s="53" t="s">
        <v>4562</v>
      </c>
      <c r="G4692" s="52">
        <v>34.65</v>
      </c>
      <c r="H4692" s="52">
        <f t="shared" si="219"/>
        <v>11.780999999999999</v>
      </c>
      <c r="I4692" s="52">
        <f t="shared" si="220"/>
        <v>11.4345</v>
      </c>
      <c r="J4692" s="52">
        <f t="shared" si="221"/>
        <v>24.254999999999999</v>
      </c>
      <c r="K4692" s="54">
        <v>20.443499999999997</v>
      </c>
      <c r="L4692" s="54">
        <v>20.443499999999997</v>
      </c>
      <c r="M4692" s="54">
        <v>11.4345</v>
      </c>
      <c r="N4692" s="54">
        <v>20.79</v>
      </c>
      <c r="O4692" s="54">
        <v>24.254999999999999</v>
      </c>
    </row>
    <row r="4693" spans="1:15" s="53" customFormat="1" x14ac:dyDescent="0.45">
      <c r="A4693" s="53">
        <v>3251000464</v>
      </c>
      <c r="B4693" s="53" t="s">
        <v>4773</v>
      </c>
      <c r="C4693" s="53">
        <v>274</v>
      </c>
      <c r="F4693" s="53" t="s">
        <v>4562</v>
      </c>
      <c r="G4693" s="52">
        <v>60.9</v>
      </c>
      <c r="H4693" s="52">
        <f t="shared" si="219"/>
        <v>20.705999999999996</v>
      </c>
      <c r="I4693" s="52">
        <f t="shared" si="220"/>
        <v>20.097000000000001</v>
      </c>
      <c r="J4693" s="52">
        <f t="shared" si="221"/>
        <v>42.629999999999995</v>
      </c>
      <c r="K4693" s="54">
        <v>35.930999999999997</v>
      </c>
      <c r="L4693" s="54">
        <v>35.930999999999997</v>
      </c>
      <c r="M4693" s="54">
        <v>20.097000000000001</v>
      </c>
      <c r="N4693" s="54">
        <v>36.54</v>
      </c>
      <c r="O4693" s="54">
        <v>42.629999999999995</v>
      </c>
    </row>
    <row r="4694" spans="1:15" s="53" customFormat="1" x14ac:dyDescent="0.45">
      <c r="A4694" s="53">
        <v>3251000469</v>
      </c>
      <c r="B4694" s="53" t="s">
        <v>4561</v>
      </c>
      <c r="C4694" s="53">
        <v>274</v>
      </c>
      <c r="F4694" s="53" t="s">
        <v>4562</v>
      </c>
      <c r="G4694" s="52">
        <v>34.65</v>
      </c>
      <c r="H4694" s="52">
        <f t="shared" si="219"/>
        <v>11.780999999999999</v>
      </c>
      <c r="I4694" s="52">
        <f t="shared" si="220"/>
        <v>11.4345</v>
      </c>
      <c r="J4694" s="52">
        <f t="shared" si="221"/>
        <v>24.254999999999999</v>
      </c>
      <c r="K4694" s="54">
        <v>20.443499999999997</v>
      </c>
      <c r="L4694" s="54">
        <v>20.443499999999997</v>
      </c>
      <c r="M4694" s="54">
        <v>11.4345</v>
      </c>
      <c r="N4694" s="54">
        <v>20.79</v>
      </c>
      <c r="O4694" s="54">
        <v>24.254999999999999</v>
      </c>
    </row>
    <row r="4695" spans="1:15" s="53" customFormat="1" x14ac:dyDescent="0.45">
      <c r="A4695" s="53">
        <v>3251000475</v>
      </c>
      <c r="B4695" s="53" t="s">
        <v>8675</v>
      </c>
      <c r="C4695" s="53">
        <v>274</v>
      </c>
      <c r="F4695" s="53" t="s">
        <v>4562</v>
      </c>
      <c r="G4695" s="52">
        <v>39.9</v>
      </c>
      <c r="H4695" s="52">
        <f t="shared" si="219"/>
        <v>13.565999999999999</v>
      </c>
      <c r="I4695" s="52">
        <f t="shared" si="220"/>
        <v>13.167</v>
      </c>
      <c r="J4695" s="52">
        <f t="shared" si="221"/>
        <v>27.929999999999996</v>
      </c>
      <c r="K4695" s="54">
        <v>23.540999999999997</v>
      </c>
      <c r="L4695" s="54">
        <v>23.540999999999997</v>
      </c>
      <c r="M4695" s="54">
        <v>13.167</v>
      </c>
      <c r="N4695" s="54">
        <v>23.939999999999998</v>
      </c>
      <c r="O4695" s="54">
        <v>27.929999999999996</v>
      </c>
    </row>
    <row r="4696" spans="1:15" s="53" customFormat="1" x14ac:dyDescent="0.45">
      <c r="A4696" s="53">
        <v>3251000486</v>
      </c>
      <c r="B4696" s="53" t="s">
        <v>8199</v>
      </c>
      <c r="C4696" s="53">
        <v>274</v>
      </c>
      <c r="F4696" s="53" t="s">
        <v>5623</v>
      </c>
      <c r="G4696" s="52">
        <v>49.35</v>
      </c>
      <c r="H4696" s="52">
        <f t="shared" si="219"/>
        <v>16.779</v>
      </c>
      <c r="I4696" s="52">
        <f t="shared" si="220"/>
        <v>16.285500000000003</v>
      </c>
      <c r="J4696" s="52">
        <f t="shared" si="221"/>
        <v>34.545000000000002</v>
      </c>
      <c r="K4696" s="54">
        <v>29.116499999999998</v>
      </c>
      <c r="L4696" s="54">
        <v>29.116499999999998</v>
      </c>
      <c r="M4696" s="54">
        <v>16.285500000000003</v>
      </c>
      <c r="N4696" s="54">
        <v>29.61</v>
      </c>
      <c r="O4696" s="54">
        <v>34.545000000000002</v>
      </c>
    </row>
    <row r="4697" spans="1:15" s="53" customFormat="1" x14ac:dyDescent="0.45">
      <c r="A4697" s="53">
        <v>3251000489</v>
      </c>
      <c r="B4697" s="53" t="s">
        <v>8676</v>
      </c>
      <c r="C4697" s="53">
        <v>274</v>
      </c>
      <c r="F4697" s="53" t="s">
        <v>5623</v>
      </c>
      <c r="G4697" s="52">
        <v>49.35</v>
      </c>
      <c r="H4697" s="52">
        <f t="shared" si="219"/>
        <v>16.779</v>
      </c>
      <c r="I4697" s="52">
        <f t="shared" si="220"/>
        <v>16.285500000000003</v>
      </c>
      <c r="J4697" s="52">
        <f t="shared" si="221"/>
        <v>34.545000000000002</v>
      </c>
      <c r="K4697" s="54">
        <v>29.116499999999998</v>
      </c>
      <c r="L4697" s="54">
        <v>29.116499999999998</v>
      </c>
      <c r="M4697" s="54">
        <v>16.285500000000003</v>
      </c>
      <c r="N4697" s="54">
        <v>29.61</v>
      </c>
      <c r="O4697" s="54">
        <v>34.545000000000002</v>
      </c>
    </row>
    <row r="4698" spans="1:15" s="53" customFormat="1" x14ac:dyDescent="0.45">
      <c r="A4698" s="53">
        <v>3251000544</v>
      </c>
      <c r="B4698" s="53" t="s">
        <v>8200</v>
      </c>
      <c r="C4698" s="53">
        <v>270</v>
      </c>
      <c r="G4698" s="52">
        <v>9.4499999999999993</v>
      </c>
      <c r="H4698" s="52">
        <f t="shared" si="219"/>
        <v>3.2129999999999996</v>
      </c>
      <c r="I4698" s="52">
        <f t="shared" si="220"/>
        <v>3.1185</v>
      </c>
      <c r="J4698" s="52">
        <f t="shared" si="221"/>
        <v>6.6149999999999993</v>
      </c>
      <c r="K4698" s="54">
        <v>5.575499999999999</v>
      </c>
      <c r="L4698" s="54">
        <v>5.575499999999999</v>
      </c>
      <c r="M4698" s="54">
        <v>3.1185</v>
      </c>
      <c r="N4698" s="54">
        <v>5.669999999999999</v>
      </c>
      <c r="O4698" s="54">
        <v>6.6149999999999993</v>
      </c>
    </row>
    <row r="4699" spans="1:15" s="53" customFormat="1" x14ac:dyDescent="0.45">
      <c r="A4699" s="53">
        <v>3251000650</v>
      </c>
      <c r="B4699" s="53" t="s">
        <v>4774</v>
      </c>
      <c r="C4699" s="53">
        <v>274</v>
      </c>
      <c r="F4699" s="53" t="s">
        <v>4084</v>
      </c>
      <c r="G4699" s="52">
        <v>63</v>
      </c>
      <c r="H4699" s="52">
        <f t="shared" si="219"/>
        <v>21.419999999999998</v>
      </c>
      <c r="I4699" s="52">
        <f t="shared" si="220"/>
        <v>20.790000000000003</v>
      </c>
      <c r="J4699" s="52">
        <f t="shared" si="221"/>
        <v>44.099999999999994</v>
      </c>
      <c r="K4699" s="54">
        <v>37.169999999999995</v>
      </c>
      <c r="L4699" s="54">
        <v>37.169999999999995</v>
      </c>
      <c r="M4699" s="54">
        <v>20.790000000000003</v>
      </c>
      <c r="N4699" s="54">
        <v>37.799999999999997</v>
      </c>
      <c r="O4699" s="54">
        <v>44.099999999999994</v>
      </c>
    </row>
    <row r="4700" spans="1:15" s="53" customFormat="1" x14ac:dyDescent="0.45">
      <c r="A4700" s="53">
        <v>3251000652</v>
      </c>
      <c r="B4700" s="53" t="s">
        <v>8677</v>
      </c>
      <c r="C4700" s="53">
        <v>274</v>
      </c>
      <c r="F4700" s="53" t="s">
        <v>4084</v>
      </c>
      <c r="G4700" s="52">
        <v>63</v>
      </c>
      <c r="H4700" s="52">
        <f t="shared" si="219"/>
        <v>21.419999999999998</v>
      </c>
      <c r="I4700" s="52">
        <f t="shared" si="220"/>
        <v>20.790000000000003</v>
      </c>
      <c r="J4700" s="52">
        <f t="shared" si="221"/>
        <v>44.099999999999994</v>
      </c>
      <c r="K4700" s="54">
        <v>37.169999999999995</v>
      </c>
      <c r="L4700" s="54">
        <v>37.169999999999995</v>
      </c>
      <c r="M4700" s="54">
        <v>20.790000000000003</v>
      </c>
      <c r="N4700" s="54">
        <v>37.799999999999997</v>
      </c>
      <c r="O4700" s="54">
        <v>44.099999999999994</v>
      </c>
    </row>
    <row r="4701" spans="1:15" s="53" customFormat="1" x14ac:dyDescent="0.45">
      <c r="A4701" s="53">
        <v>3251000653</v>
      </c>
      <c r="B4701" s="53" t="s">
        <v>8227</v>
      </c>
      <c r="C4701" s="53">
        <v>274</v>
      </c>
      <c r="F4701" s="53" t="s">
        <v>4084</v>
      </c>
      <c r="G4701" s="52">
        <v>63</v>
      </c>
      <c r="H4701" s="52">
        <f t="shared" si="219"/>
        <v>21.419999999999998</v>
      </c>
      <c r="I4701" s="52">
        <f t="shared" si="220"/>
        <v>20.790000000000003</v>
      </c>
      <c r="J4701" s="52">
        <f t="shared" si="221"/>
        <v>44.099999999999994</v>
      </c>
      <c r="K4701" s="54">
        <v>37.169999999999995</v>
      </c>
      <c r="L4701" s="54">
        <v>37.169999999999995</v>
      </c>
      <c r="M4701" s="54">
        <v>20.790000000000003</v>
      </c>
      <c r="N4701" s="54">
        <v>37.799999999999997</v>
      </c>
      <c r="O4701" s="54">
        <v>44.099999999999994</v>
      </c>
    </row>
    <row r="4702" spans="1:15" s="53" customFormat="1" x14ac:dyDescent="0.45">
      <c r="A4702" s="53">
        <v>3251000700</v>
      </c>
      <c r="B4702" s="53" t="s">
        <v>4775</v>
      </c>
      <c r="C4702" s="53">
        <v>270</v>
      </c>
      <c r="G4702" s="52">
        <v>8.4</v>
      </c>
      <c r="H4702" s="52">
        <f t="shared" si="219"/>
        <v>2.8559999999999999</v>
      </c>
      <c r="I4702" s="52">
        <f t="shared" si="220"/>
        <v>2.7720000000000002</v>
      </c>
      <c r="J4702" s="52">
        <f t="shared" si="221"/>
        <v>5.88</v>
      </c>
      <c r="K4702" s="54">
        <v>4.9559999999999995</v>
      </c>
      <c r="L4702" s="54">
        <v>4.9559999999999995</v>
      </c>
      <c r="M4702" s="54">
        <v>2.7720000000000002</v>
      </c>
      <c r="N4702" s="54">
        <v>5.04</v>
      </c>
      <c r="O4702" s="54">
        <v>5.88</v>
      </c>
    </row>
    <row r="4703" spans="1:15" s="53" customFormat="1" x14ac:dyDescent="0.45">
      <c r="A4703" s="53">
        <v>3251000796</v>
      </c>
      <c r="B4703" s="53" t="s">
        <v>8790</v>
      </c>
      <c r="C4703" s="53">
        <v>270</v>
      </c>
      <c r="G4703" s="52">
        <v>4.2</v>
      </c>
      <c r="H4703" s="52">
        <f t="shared" si="219"/>
        <v>1.4279999999999999</v>
      </c>
      <c r="I4703" s="52">
        <f t="shared" si="220"/>
        <v>1.3860000000000001</v>
      </c>
      <c r="J4703" s="52">
        <f t="shared" si="221"/>
        <v>2.94</v>
      </c>
      <c r="K4703" s="54">
        <v>2.4779999999999998</v>
      </c>
      <c r="L4703" s="54">
        <v>2.4779999999999998</v>
      </c>
      <c r="M4703" s="54">
        <v>1.3860000000000001</v>
      </c>
      <c r="N4703" s="54">
        <v>2.52</v>
      </c>
      <c r="O4703" s="54">
        <v>2.94</v>
      </c>
    </row>
    <row r="4704" spans="1:15" s="53" customFormat="1" x14ac:dyDescent="0.45">
      <c r="A4704" s="53">
        <v>3251000801</v>
      </c>
      <c r="B4704" s="53" t="s">
        <v>4563</v>
      </c>
      <c r="C4704" s="53">
        <v>270</v>
      </c>
      <c r="G4704" s="52">
        <v>7.35</v>
      </c>
      <c r="H4704" s="52">
        <f t="shared" si="219"/>
        <v>2.4989999999999997</v>
      </c>
      <c r="I4704" s="52">
        <f t="shared" si="220"/>
        <v>2.4255</v>
      </c>
      <c r="J4704" s="52">
        <f t="shared" si="221"/>
        <v>5.1449999999999996</v>
      </c>
      <c r="K4704" s="54">
        <v>4.3364999999999991</v>
      </c>
      <c r="L4704" s="54">
        <v>4.3364999999999991</v>
      </c>
      <c r="M4704" s="54">
        <v>2.4255</v>
      </c>
      <c r="N4704" s="54">
        <v>4.4099999999999993</v>
      </c>
      <c r="O4704" s="54">
        <v>5.1449999999999996</v>
      </c>
    </row>
    <row r="4705" spans="1:15" s="53" customFormat="1" x14ac:dyDescent="0.45">
      <c r="A4705" s="53">
        <v>3251000821</v>
      </c>
      <c r="B4705" s="53" t="s">
        <v>8228</v>
      </c>
      <c r="C4705" s="53">
        <v>270</v>
      </c>
      <c r="G4705" s="52">
        <v>14.7</v>
      </c>
      <c r="H4705" s="52">
        <f t="shared" si="219"/>
        <v>4.9979999999999993</v>
      </c>
      <c r="I4705" s="52">
        <f t="shared" si="220"/>
        <v>4.851</v>
      </c>
      <c r="J4705" s="52">
        <f t="shared" si="221"/>
        <v>10.29</v>
      </c>
      <c r="K4705" s="54">
        <v>8.6729999999999983</v>
      </c>
      <c r="L4705" s="54">
        <v>8.6729999999999983</v>
      </c>
      <c r="M4705" s="54">
        <v>4.851</v>
      </c>
      <c r="N4705" s="54">
        <v>8.8199999999999985</v>
      </c>
      <c r="O4705" s="54">
        <v>10.29</v>
      </c>
    </row>
    <row r="4706" spans="1:15" s="53" customFormat="1" x14ac:dyDescent="0.45">
      <c r="A4706" s="53">
        <v>3251000838</v>
      </c>
      <c r="B4706" s="53" t="s">
        <v>4776</v>
      </c>
      <c r="C4706" s="53">
        <v>270</v>
      </c>
      <c r="G4706" s="52">
        <v>6.3</v>
      </c>
      <c r="H4706" s="52">
        <f t="shared" si="219"/>
        <v>2.1419999999999999</v>
      </c>
      <c r="I4706" s="52">
        <f t="shared" si="220"/>
        <v>2.0790000000000002</v>
      </c>
      <c r="J4706" s="52">
        <f t="shared" si="221"/>
        <v>4.4099999999999993</v>
      </c>
      <c r="K4706" s="54">
        <v>3.7169999999999996</v>
      </c>
      <c r="L4706" s="54">
        <v>3.7169999999999996</v>
      </c>
      <c r="M4706" s="54">
        <v>2.0790000000000002</v>
      </c>
      <c r="N4706" s="54">
        <v>3.78</v>
      </c>
      <c r="O4706" s="54">
        <v>4.4099999999999993</v>
      </c>
    </row>
    <row r="4707" spans="1:15" s="53" customFormat="1" x14ac:dyDescent="0.45">
      <c r="A4707" s="53">
        <v>3251000873</v>
      </c>
      <c r="B4707" s="53" t="s">
        <v>8229</v>
      </c>
      <c r="C4707" s="53">
        <v>270</v>
      </c>
      <c r="G4707" s="52">
        <v>16.8</v>
      </c>
      <c r="H4707" s="52">
        <f t="shared" si="219"/>
        <v>5.7119999999999997</v>
      </c>
      <c r="I4707" s="52">
        <f t="shared" si="220"/>
        <v>5.5440000000000005</v>
      </c>
      <c r="J4707" s="52">
        <f t="shared" si="221"/>
        <v>11.76</v>
      </c>
      <c r="K4707" s="54">
        <v>9.911999999999999</v>
      </c>
      <c r="L4707" s="54">
        <v>9.911999999999999</v>
      </c>
      <c r="M4707" s="54">
        <v>5.5440000000000005</v>
      </c>
      <c r="N4707" s="54">
        <v>10.08</v>
      </c>
      <c r="O4707" s="54">
        <v>11.76</v>
      </c>
    </row>
    <row r="4708" spans="1:15" s="53" customFormat="1" x14ac:dyDescent="0.45">
      <c r="A4708" s="53">
        <v>3251000890</v>
      </c>
      <c r="B4708" s="53" t="s">
        <v>8791</v>
      </c>
      <c r="C4708" s="53">
        <v>270</v>
      </c>
      <c r="G4708" s="52">
        <v>9.4499999999999993</v>
      </c>
      <c r="H4708" s="52">
        <f t="shared" si="219"/>
        <v>3.2129999999999996</v>
      </c>
      <c r="I4708" s="52">
        <f t="shared" si="220"/>
        <v>3.1185</v>
      </c>
      <c r="J4708" s="52">
        <f t="shared" si="221"/>
        <v>6.6149999999999993</v>
      </c>
      <c r="K4708" s="54">
        <v>5.575499999999999</v>
      </c>
      <c r="L4708" s="54">
        <v>5.575499999999999</v>
      </c>
      <c r="M4708" s="54">
        <v>3.1185</v>
      </c>
      <c r="N4708" s="54">
        <v>5.669999999999999</v>
      </c>
      <c r="O4708" s="54">
        <v>6.6149999999999993</v>
      </c>
    </row>
    <row r="4709" spans="1:15" s="53" customFormat="1" x14ac:dyDescent="0.45">
      <c r="A4709" s="53">
        <v>3251000891</v>
      </c>
      <c r="B4709" s="53" t="s">
        <v>8230</v>
      </c>
      <c r="C4709" s="53">
        <v>270</v>
      </c>
      <c r="G4709" s="52">
        <v>0</v>
      </c>
      <c r="H4709" s="52">
        <f t="shared" si="219"/>
        <v>0</v>
      </c>
      <c r="I4709" s="52">
        <f t="shared" si="220"/>
        <v>0</v>
      </c>
      <c r="J4709" s="52">
        <f t="shared" si="221"/>
        <v>0</v>
      </c>
      <c r="K4709" s="54" t="s">
        <v>24501</v>
      </c>
      <c r="L4709" s="54" t="s">
        <v>24501</v>
      </c>
      <c r="M4709" s="54" t="s">
        <v>24501</v>
      </c>
      <c r="N4709" s="54">
        <v>0</v>
      </c>
      <c r="O4709" s="54">
        <v>0</v>
      </c>
    </row>
    <row r="4710" spans="1:15" s="53" customFormat="1" x14ac:dyDescent="0.45">
      <c r="A4710" s="53">
        <v>3251000997</v>
      </c>
      <c r="B4710" s="53" t="s">
        <v>4777</v>
      </c>
      <c r="C4710" s="53">
        <v>270</v>
      </c>
      <c r="G4710" s="52">
        <v>4.2</v>
      </c>
      <c r="H4710" s="52">
        <f t="shared" si="219"/>
        <v>1.4279999999999999</v>
      </c>
      <c r="I4710" s="52">
        <f t="shared" si="220"/>
        <v>1.3860000000000001</v>
      </c>
      <c r="J4710" s="52">
        <f t="shared" si="221"/>
        <v>2.94</v>
      </c>
      <c r="K4710" s="54">
        <v>2.4779999999999998</v>
      </c>
      <c r="L4710" s="54">
        <v>2.4779999999999998</v>
      </c>
      <c r="M4710" s="54">
        <v>1.3860000000000001</v>
      </c>
      <c r="N4710" s="54">
        <v>2.52</v>
      </c>
      <c r="O4710" s="54">
        <v>2.94</v>
      </c>
    </row>
    <row r="4711" spans="1:15" s="53" customFormat="1" x14ac:dyDescent="0.45">
      <c r="A4711" s="53">
        <v>3251001067</v>
      </c>
      <c r="B4711" s="53" t="s">
        <v>4778</v>
      </c>
      <c r="C4711" s="53">
        <v>270</v>
      </c>
      <c r="G4711" s="52">
        <v>6.3</v>
      </c>
      <c r="H4711" s="52">
        <f t="shared" si="219"/>
        <v>2.1419999999999999</v>
      </c>
      <c r="I4711" s="52">
        <f t="shared" si="220"/>
        <v>2.0790000000000002</v>
      </c>
      <c r="J4711" s="52">
        <f t="shared" si="221"/>
        <v>4.4099999999999993</v>
      </c>
      <c r="K4711" s="54">
        <v>3.7169999999999996</v>
      </c>
      <c r="L4711" s="54">
        <v>3.7169999999999996</v>
      </c>
      <c r="M4711" s="54">
        <v>2.0790000000000002</v>
      </c>
      <c r="N4711" s="54">
        <v>3.78</v>
      </c>
      <c r="O4711" s="54">
        <v>4.4099999999999993</v>
      </c>
    </row>
    <row r="4712" spans="1:15" s="53" customFormat="1" x14ac:dyDescent="0.45">
      <c r="A4712" s="53">
        <v>3251001126</v>
      </c>
      <c r="B4712" s="53" t="s">
        <v>8792</v>
      </c>
      <c r="C4712" s="53">
        <v>270</v>
      </c>
      <c r="G4712" s="52">
        <v>6.3</v>
      </c>
      <c r="H4712" s="52">
        <f t="shared" si="219"/>
        <v>2.1419999999999999</v>
      </c>
      <c r="I4712" s="52">
        <f t="shared" si="220"/>
        <v>2.0790000000000002</v>
      </c>
      <c r="J4712" s="52">
        <f t="shared" si="221"/>
        <v>4.4099999999999993</v>
      </c>
      <c r="K4712" s="54">
        <v>3.7169999999999996</v>
      </c>
      <c r="L4712" s="54">
        <v>3.7169999999999996</v>
      </c>
      <c r="M4712" s="54">
        <v>2.0790000000000002</v>
      </c>
      <c r="N4712" s="54">
        <v>3.78</v>
      </c>
      <c r="O4712" s="54">
        <v>4.4099999999999993</v>
      </c>
    </row>
    <row r="4713" spans="1:15" s="53" customFormat="1" x14ac:dyDescent="0.45">
      <c r="A4713" s="53">
        <v>3251001127</v>
      </c>
      <c r="B4713" s="53" t="s">
        <v>8231</v>
      </c>
      <c r="C4713" s="53">
        <v>270</v>
      </c>
      <c r="G4713" s="52">
        <v>8.4</v>
      </c>
      <c r="H4713" s="52">
        <f t="shared" si="219"/>
        <v>2.8559999999999999</v>
      </c>
      <c r="I4713" s="52">
        <f t="shared" si="220"/>
        <v>2.7720000000000002</v>
      </c>
      <c r="J4713" s="52">
        <f t="shared" si="221"/>
        <v>5.88</v>
      </c>
      <c r="K4713" s="54">
        <v>4.9559999999999995</v>
      </c>
      <c r="L4713" s="54">
        <v>4.9559999999999995</v>
      </c>
      <c r="M4713" s="54">
        <v>2.7720000000000002</v>
      </c>
      <c r="N4713" s="54">
        <v>5.04</v>
      </c>
      <c r="O4713" s="54">
        <v>5.88</v>
      </c>
    </row>
    <row r="4714" spans="1:15" s="53" customFormat="1" x14ac:dyDescent="0.45">
      <c r="A4714" s="53">
        <v>3251001132</v>
      </c>
      <c r="B4714" s="53" t="s">
        <v>4779</v>
      </c>
      <c r="C4714" s="53">
        <v>270</v>
      </c>
      <c r="G4714" s="52">
        <v>4.2</v>
      </c>
      <c r="H4714" s="52">
        <f t="shared" si="219"/>
        <v>1.4279999999999999</v>
      </c>
      <c r="I4714" s="52">
        <f t="shared" si="220"/>
        <v>1.3860000000000001</v>
      </c>
      <c r="J4714" s="52">
        <f t="shared" si="221"/>
        <v>2.94</v>
      </c>
      <c r="K4714" s="54">
        <v>2.4779999999999998</v>
      </c>
      <c r="L4714" s="54">
        <v>2.4779999999999998</v>
      </c>
      <c r="M4714" s="54">
        <v>1.3860000000000001</v>
      </c>
      <c r="N4714" s="54">
        <v>2.52</v>
      </c>
      <c r="O4714" s="54">
        <v>2.94</v>
      </c>
    </row>
    <row r="4715" spans="1:15" s="53" customFormat="1" x14ac:dyDescent="0.45">
      <c r="A4715" s="53">
        <v>3251001151</v>
      </c>
      <c r="B4715" s="53" t="s">
        <v>8793</v>
      </c>
      <c r="C4715" s="53">
        <v>270</v>
      </c>
      <c r="G4715" s="52">
        <v>7.35</v>
      </c>
      <c r="H4715" s="52">
        <f t="shared" si="219"/>
        <v>2.4989999999999997</v>
      </c>
      <c r="I4715" s="52">
        <f t="shared" si="220"/>
        <v>2.4255</v>
      </c>
      <c r="J4715" s="52">
        <f t="shared" si="221"/>
        <v>5.1449999999999996</v>
      </c>
      <c r="K4715" s="54">
        <v>4.3364999999999991</v>
      </c>
      <c r="L4715" s="54">
        <v>4.3364999999999991</v>
      </c>
      <c r="M4715" s="54">
        <v>2.4255</v>
      </c>
      <c r="N4715" s="54">
        <v>4.4099999999999993</v>
      </c>
      <c r="O4715" s="54">
        <v>5.1449999999999996</v>
      </c>
    </row>
    <row r="4716" spans="1:15" s="53" customFormat="1" x14ac:dyDescent="0.45">
      <c r="A4716" s="53">
        <v>3251001158</v>
      </c>
      <c r="B4716" s="53" t="s">
        <v>8794</v>
      </c>
      <c r="C4716" s="53">
        <v>270</v>
      </c>
      <c r="G4716" s="52">
        <v>29.4</v>
      </c>
      <c r="H4716" s="52">
        <f t="shared" si="219"/>
        <v>9.9959999999999987</v>
      </c>
      <c r="I4716" s="52">
        <f t="shared" si="220"/>
        <v>9.702</v>
      </c>
      <c r="J4716" s="52">
        <f t="shared" si="221"/>
        <v>20.58</v>
      </c>
      <c r="K4716" s="54">
        <v>17.345999999999997</v>
      </c>
      <c r="L4716" s="54">
        <v>17.345999999999997</v>
      </c>
      <c r="M4716" s="54">
        <v>9.702</v>
      </c>
      <c r="N4716" s="54">
        <v>17.639999999999997</v>
      </c>
      <c r="O4716" s="54">
        <v>20.58</v>
      </c>
    </row>
    <row r="4717" spans="1:15" s="53" customFormat="1" x14ac:dyDescent="0.45">
      <c r="A4717" s="53">
        <v>3251001183</v>
      </c>
      <c r="B4717" s="53" t="s">
        <v>8232</v>
      </c>
      <c r="C4717" s="53">
        <v>270</v>
      </c>
      <c r="G4717" s="52">
        <v>4.2</v>
      </c>
      <c r="H4717" s="52">
        <f t="shared" si="219"/>
        <v>1.4279999999999999</v>
      </c>
      <c r="I4717" s="52">
        <f t="shared" si="220"/>
        <v>1.3860000000000001</v>
      </c>
      <c r="J4717" s="52">
        <f t="shared" si="221"/>
        <v>2.94</v>
      </c>
      <c r="K4717" s="54">
        <v>2.4779999999999998</v>
      </c>
      <c r="L4717" s="54">
        <v>2.4779999999999998</v>
      </c>
      <c r="M4717" s="54">
        <v>1.3860000000000001</v>
      </c>
      <c r="N4717" s="54">
        <v>2.52</v>
      </c>
      <c r="O4717" s="54">
        <v>2.94</v>
      </c>
    </row>
    <row r="4718" spans="1:15" s="53" customFormat="1" x14ac:dyDescent="0.45">
      <c r="A4718" s="53">
        <v>3251001231</v>
      </c>
      <c r="B4718" s="53" t="s">
        <v>8917</v>
      </c>
      <c r="C4718" s="53">
        <v>270</v>
      </c>
      <c r="G4718" s="52">
        <v>7.35</v>
      </c>
      <c r="H4718" s="52">
        <f t="shared" si="219"/>
        <v>2.4989999999999997</v>
      </c>
      <c r="I4718" s="52">
        <f t="shared" si="220"/>
        <v>2.4255</v>
      </c>
      <c r="J4718" s="52">
        <f t="shared" si="221"/>
        <v>5.1449999999999996</v>
      </c>
      <c r="K4718" s="54">
        <v>4.3364999999999991</v>
      </c>
      <c r="L4718" s="54">
        <v>4.3364999999999991</v>
      </c>
      <c r="M4718" s="54">
        <v>2.4255</v>
      </c>
      <c r="N4718" s="54">
        <v>4.4099999999999993</v>
      </c>
      <c r="O4718" s="54">
        <v>5.1449999999999996</v>
      </c>
    </row>
    <row r="4719" spans="1:15" s="53" customFormat="1" x14ac:dyDescent="0.45">
      <c r="A4719" s="53">
        <v>3251001236</v>
      </c>
      <c r="B4719" s="53" t="s">
        <v>4564</v>
      </c>
      <c r="C4719" s="53">
        <v>270</v>
      </c>
      <c r="F4719" s="53" t="s">
        <v>24376</v>
      </c>
      <c r="G4719" s="52">
        <v>5.25</v>
      </c>
      <c r="H4719" s="52">
        <f t="shared" si="219"/>
        <v>1.7849999999999999</v>
      </c>
      <c r="I4719" s="52">
        <f t="shared" si="220"/>
        <v>0</v>
      </c>
      <c r="J4719" s="52">
        <f t="shared" si="221"/>
        <v>3.6749999999999998</v>
      </c>
      <c r="K4719" s="54">
        <v>3.0974999999999997</v>
      </c>
      <c r="L4719" s="54">
        <v>0</v>
      </c>
      <c r="M4719" s="54">
        <v>0</v>
      </c>
      <c r="N4719" s="54">
        <v>3.15</v>
      </c>
      <c r="O4719" s="54">
        <v>3.6749999999999998</v>
      </c>
    </row>
    <row r="4720" spans="1:15" s="53" customFormat="1" x14ac:dyDescent="0.45">
      <c r="A4720" s="53">
        <v>3251001242</v>
      </c>
      <c r="B4720" s="53" t="s">
        <v>4780</v>
      </c>
      <c r="C4720" s="53">
        <v>270</v>
      </c>
      <c r="G4720" s="52">
        <v>22.05</v>
      </c>
      <c r="H4720" s="52">
        <f t="shared" si="219"/>
        <v>7.4969999999999999</v>
      </c>
      <c r="I4720" s="52">
        <f t="shared" si="220"/>
        <v>7.2765000000000004</v>
      </c>
      <c r="J4720" s="52">
        <f t="shared" si="221"/>
        <v>15.434999999999999</v>
      </c>
      <c r="K4720" s="54">
        <v>13.009499999999999</v>
      </c>
      <c r="L4720" s="54">
        <v>13.009499999999999</v>
      </c>
      <c r="M4720" s="54">
        <v>7.2765000000000004</v>
      </c>
      <c r="N4720" s="54">
        <v>13.23</v>
      </c>
      <c r="O4720" s="54">
        <v>15.434999999999999</v>
      </c>
    </row>
    <row r="4721" spans="1:15" s="53" customFormat="1" x14ac:dyDescent="0.45">
      <c r="A4721" s="53">
        <v>3251001269</v>
      </c>
      <c r="B4721" s="53" t="s">
        <v>4565</v>
      </c>
      <c r="C4721" s="53">
        <v>270</v>
      </c>
      <c r="G4721" s="52">
        <v>9.4499999999999993</v>
      </c>
      <c r="H4721" s="52">
        <f t="shared" si="219"/>
        <v>3.2129999999999996</v>
      </c>
      <c r="I4721" s="52">
        <f t="shared" si="220"/>
        <v>3.1185</v>
      </c>
      <c r="J4721" s="52">
        <f t="shared" si="221"/>
        <v>6.6149999999999993</v>
      </c>
      <c r="K4721" s="54">
        <v>5.575499999999999</v>
      </c>
      <c r="L4721" s="54">
        <v>5.575499999999999</v>
      </c>
      <c r="M4721" s="54">
        <v>3.1185</v>
      </c>
      <c r="N4721" s="54">
        <v>5.669999999999999</v>
      </c>
      <c r="O4721" s="54">
        <v>6.6149999999999993</v>
      </c>
    </row>
    <row r="4722" spans="1:15" s="53" customFormat="1" x14ac:dyDescent="0.45">
      <c r="A4722" s="53">
        <v>3251001295</v>
      </c>
      <c r="B4722" s="53" t="s">
        <v>4781</v>
      </c>
      <c r="C4722" s="53">
        <v>270</v>
      </c>
      <c r="G4722" s="52">
        <v>22.05</v>
      </c>
      <c r="H4722" s="52">
        <f t="shared" si="219"/>
        <v>7.4969999999999999</v>
      </c>
      <c r="I4722" s="52">
        <f t="shared" si="220"/>
        <v>7.2765000000000004</v>
      </c>
      <c r="J4722" s="52">
        <f t="shared" si="221"/>
        <v>15.434999999999999</v>
      </c>
      <c r="K4722" s="54">
        <v>13.009499999999999</v>
      </c>
      <c r="L4722" s="54">
        <v>13.009499999999999</v>
      </c>
      <c r="M4722" s="54">
        <v>7.2765000000000004</v>
      </c>
      <c r="N4722" s="54">
        <v>13.23</v>
      </c>
      <c r="O4722" s="54">
        <v>15.434999999999999</v>
      </c>
    </row>
    <row r="4723" spans="1:15" s="53" customFormat="1" x14ac:dyDescent="0.45">
      <c r="A4723" s="53">
        <v>3251001302</v>
      </c>
      <c r="B4723" s="53" t="s">
        <v>4782</v>
      </c>
      <c r="C4723" s="53">
        <v>270</v>
      </c>
      <c r="G4723" s="52">
        <v>14.57</v>
      </c>
      <c r="H4723" s="52">
        <f t="shared" si="219"/>
        <v>4.9537999999999993</v>
      </c>
      <c r="I4723" s="52">
        <f t="shared" si="220"/>
        <v>4.8081000000000005</v>
      </c>
      <c r="J4723" s="52">
        <f t="shared" si="221"/>
        <v>10.199</v>
      </c>
      <c r="K4723" s="54">
        <v>8.5962999999999994</v>
      </c>
      <c r="L4723" s="54">
        <v>8.5962999999999994</v>
      </c>
      <c r="M4723" s="54">
        <v>4.8081000000000005</v>
      </c>
      <c r="N4723" s="54">
        <v>8.7419999999999991</v>
      </c>
      <c r="O4723" s="54">
        <v>10.199</v>
      </c>
    </row>
    <row r="4724" spans="1:15" s="53" customFormat="1" x14ac:dyDescent="0.45">
      <c r="A4724" s="53">
        <v>3251001312</v>
      </c>
      <c r="B4724" s="53" t="s">
        <v>4783</v>
      </c>
      <c r="C4724" s="53">
        <v>270</v>
      </c>
      <c r="G4724" s="52">
        <v>126</v>
      </c>
      <c r="H4724" s="52">
        <f t="shared" si="219"/>
        <v>42.839999999999996</v>
      </c>
      <c r="I4724" s="52">
        <f t="shared" si="220"/>
        <v>41.580000000000005</v>
      </c>
      <c r="J4724" s="52">
        <f t="shared" si="221"/>
        <v>88.199999999999989</v>
      </c>
      <c r="K4724" s="54">
        <v>74.339999999999989</v>
      </c>
      <c r="L4724" s="54">
        <v>74.339999999999989</v>
      </c>
      <c r="M4724" s="54">
        <v>41.580000000000005</v>
      </c>
      <c r="N4724" s="54">
        <v>75.599999999999994</v>
      </c>
      <c r="O4724" s="54">
        <v>88.199999999999989</v>
      </c>
    </row>
    <row r="4725" spans="1:15" s="53" customFormat="1" x14ac:dyDescent="0.45">
      <c r="A4725" s="53">
        <v>3251001320</v>
      </c>
      <c r="B4725" s="53" t="s">
        <v>8918</v>
      </c>
      <c r="C4725" s="53">
        <v>270</v>
      </c>
      <c r="G4725" s="52">
        <v>19.95</v>
      </c>
      <c r="H4725" s="52">
        <f t="shared" si="219"/>
        <v>6.7829999999999995</v>
      </c>
      <c r="I4725" s="52">
        <f t="shared" si="220"/>
        <v>6.5834999999999999</v>
      </c>
      <c r="J4725" s="52">
        <f t="shared" si="221"/>
        <v>13.964999999999998</v>
      </c>
      <c r="K4725" s="54">
        <v>11.770499999999998</v>
      </c>
      <c r="L4725" s="54">
        <v>11.770499999999998</v>
      </c>
      <c r="M4725" s="54">
        <v>6.5834999999999999</v>
      </c>
      <c r="N4725" s="54">
        <v>11.969999999999999</v>
      </c>
      <c r="O4725" s="54">
        <v>13.964999999999998</v>
      </c>
    </row>
    <row r="4726" spans="1:15" s="53" customFormat="1" x14ac:dyDescent="0.45">
      <c r="A4726" s="53">
        <v>3251001323</v>
      </c>
      <c r="B4726" s="53" t="s">
        <v>8233</v>
      </c>
      <c r="C4726" s="53">
        <v>270</v>
      </c>
      <c r="G4726" s="52">
        <v>48.3</v>
      </c>
      <c r="H4726" s="52">
        <f t="shared" si="219"/>
        <v>16.421999999999997</v>
      </c>
      <c r="I4726" s="52">
        <f t="shared" si="220"/>
        <v>15.939</v>
      </c>
      <c r="J4726" s="52">
        <f t="shared" si="221"/>
        <v>33.809999999999995</v>
      </c>
      <c r="K4726" s="54">
        <v>28.496999999999996</v>
      </c>
      <c r="L4726" s="54">
        <v>28.496999999999996</v>
      </c>
      <c r="M4726" s="54">
        <v>15.939</v>
      </c>
      <c r="N4726" s="54">
        <v>28.979999999999997</v>
      </c>
      <c r="O4726" s="54">
        <v>33.809999999999995</v>
      </c>
    </row>
    <row r="4727" spans="1:15" s="53" customFormat="1" x14ac:dyDescent="0.45">
      <c r="A4727" s="53">
        <v>3251001344</v>
      </c>
      <c r="B4727" s="53" t="s">
        <v>4574</v>
      </c>
      <c r="C4727" s="53">
        <v>270</v>
      </c>
      <c r="G4727" s="52">
        <v>44.1</v>
      </c>
      <c r="H4727" s="52">
        <f t="shared" si="219"/>
        <v>14.994</v>
      </c>
      <c r="I4727" s="52">
        <f t="shared" si="220"/>
        <v>14.553000000000001</v>
      </c>
      <c r="J4727" s="52">
        <f t="shared" si="221"/>
        <v>30.869999999999997</v>
      </c>
      <c r="K4727" s="54">
        <v>26.018999999999998</v>
      </c>
      <c r="L4727" s="54">
        <v>26.018999999999998</v>
      </c>
      <c r="M4727" s="54">
        <v>14.553000000000001</v>
      </c>
      <c r="N4727" s="54">
        <v>26.46</v>
      </c>
      <c r="O4727" s="54">
        <v>30.869999999999997</v>
      </c>
    </row>
    <row r="4728" spans="1:15" s="53" customFormat="1" x14ac:dyDescent="0.45">
      <c r="A4728" s="53">
        <v>3251001363</v>
      </c>
      <c r="B4728" s="53" t="s">
        <v>8919</v>
      </c>
      <c r="C4728" s="53">
        <v>270</v>
      </c>
      <c r="G4728" s="52">
        <v>49.35</v>
      </c>
      <c r="H4728" s="52">
        <f t="shared" si="219"/>
        <v>16.779</v>
      </c>
      <c r="I4728" s="52">
        <f t="shared" si="220"/>
        <v>16.285500000000003</v>
      </c>
      <c r="J4728" s="52">
        <f t="shared" si="221"/>
        <v>34.545000000000002</v>
      </c>
      <c r="K4728" s="54">
        <v>29.116499999999998</v>
      </c>
      <c r="L4728" s="54">
        <v>29.116499999999998</v>
      </c>
      <c r="M4728" s="54">
        <v>16.285500000000003</v>
      </c>
      <c r="N4728" s="54">
        <v>29.61</v>
      </c>
      <c r="O4728" s="54">
        <v>34.545000000000002</v>
      </c>
    </row>
    <row r="4729" spans="1:15" s="53" customFormat="1" x14ac:dyDescent="0.45">
      <c r="A4729" s="53">
        <v>3251001372</v>
      </c>
      <c r="B4729" s="53" t="s">
        <v>8920</v>
      </c>
      <c r="C4729" s="53">
        <v>278</v>
      </c>
      <c r="F4729" s="53" t="s">
        <v>348</v>
      </c>
      <c r="G4729" s="52">
        <v>19.95</v>
      </c>
      <c r="H4729" s="52">
        <f t="shared" si="219"/>
        <v>6.7829999999999995</v>
      </c>
      <c r="I4729" s="52">
        <f t="shared" si="220"/>
        <v>6.5834999999999999</v>
      </c>
      <c r="J4729" s="52">
        <f t="shared" si="221"/>
        <v>13.964999999999998</v>
      </c>
      <c r="K4729" s="54">
        <v>11.770499999999998</v>
      </c>
      <c r="L4729" s="54">
        <v>11.770499999999998</v>
      </c>
      <c r="M4729" s="54">
        <v>6.5834999999999999</v>
      </c>
      <c r="N4729" s="54">
        <v>11.969999999999999</v>
      </c>
      <c r="O4729" s="54">
        <v>13.964999999999998</v>
      </c>
    </row>
    <row r="4730" spans="1:15" s="53" customFormat="1" x14ac:dyDescent="0.45">
      <c r="A4730" s="53">
        <v>3251001395</v>
      </c>
      <c r="B4730" s="53" t="s">
        <v>8921</v>
      </c>
      <c r="C4730" s="53">
        <v>270</v>
      </c>
      <c r="G4730" s="52">
        <v>11.55</v>
      </c>
      <c r="H4730" s="52">
        <f t="shared" si="219"/>
        <v>3.927</v>
      </c>
      <c r="I4730" s="52">
        <f t="shared" si="220"/>
        <v>3.8115000000000006</v>
      </c>
      <c r="J4730" s="52">
        <f t="shared" si="221"/>
        <v>8.0850000000000009</v>
      </c>
      <c r="K4730" s="54">
        <v>6.8144999999999998</v>
      </c>
      <c r="L4730" s="54">
        <v>6.8144999999999998</v>
      </c>
      <c r="M4730" s="54">
        <v>3.8115000000000006</v>
      </c>
      <c r="N4730" s="54">
        <v>6.9300000000000006</v>
      </c>
      <c r="O4730" s="54">
        <v>8.0850000000000009</v>
      </c>
    </row>
    <row r="4731" spans="1:15" s="53" customFormat="1" x14ac:dyDescent="0.45">
      <c r="A4731" s="53">
        <v>3251001405</v>
      </c>
      <c r="B4731" s="53" t="s">
        <v>8234</v>
      </c>
      <c r="C4731" s="53">
        <v>270</v>
      </c>
      <c r="G4731" s="52">
        <v>43.05</v>
      </c>
      <c r="H4731" s="52">
        <f t="shared" si="219"/>
        <v>14.636999999999997</v>
      </c>
      <c r="I4731" s="52">
        <f t="shared" si="220"/>
        <v>14.2065</v>
      </c>
      <c r="J4731" s="52">
        <f t="shared" si="221"/>
        <v>30.134999999999994</v>
      </c>
      <c r="K4731" s="54">
        <v>25.399499999999996</v>
      </c>
      <c r="L4731" s="54">
        <v>25.399499999999996</v>
      </c>
      <c r="M4731" s="54">
        <v>14.2065</v>
      </c>
      <c r="N4731" s="54">
        <v>25.83</v>
      </c>
      <c r="O4731" s="54">
        <v>30.134999999999994</v>
      </c>
    </row>
    <row r="4732" spans="1:15" s="53" customFormat="1" x14ac:dyDescent="0.45">
      <c r="A4732" s="53">
        <v>3251001428</v>
      </c>
      <c r="B4732" s="53" t="s">
        <v>4575</v>
      </c>
      <c r="C4732" s="53">
        <v>270</v>
      </c>
      <c r="G4732" s="52">
        <v>108.15</v>
      </c>
      <c r="H4732" s="52">
        <f t="shared" si="219"/>
        <v>36.771000000000001</v>
      </c>
      <c r="I4732" s="52">
        <f t="shared" si="220"/>
        <v>35.689500000000002</v>
      </c>
      <c r="J4732" s="52">
        <f t="shared" si="221"/>
        <v>75.704999999999998</v>
      </c>
      <c r="K4732" s="54">
        <v>63.808500000000002</v>
      </c>
      <c r="L4732" s="54">
        <v>63.808500000000002</v>
      </c>
      <c r="M4732" s="54">
        <v>35.689500000000002</v>
      </c>
      <c r="N4732" s="54">
        <v>64.89</v>
      </c>
      <c r="O4732" s="54">
        <v>75.704999999999998</v>
      </c>
    </row>
    <row r="4733" spans="1:15" s="53" customFormat="1" x14ac:dyDescent="0.45">
      <c r="A4733" s="53">
        <v>3251001442</v>
      </c>
      <c r="B4733" s="53" t="s">
        <v>9027</v>
      </c>
      <c r="C4733" s="53">
        <v>270</v>
      </c>
      <c r="G4733" s="52">
        <v>10.5</v>
      </c>
      <c r="H4733" s="52">
        <f t="shared" si="219"/>
        <v>3.57</v>
      </c>
      <c r="I4733" s="52">
        <f t="shared" si="220"/>
        <v>3.4650000000000003</v>
      </c>
      <c r="J4733" s="52">
        <f t="shared" si="221"/>
        <v>7.35</v>
      </c>
      <c r="K4733" s="54">
        <v>6.1949999999999994</v>
      </c>
      <c r="L4733" s="54">
        <v>6.1949999999999994</v>
      </c>
      <c r="M4733" s="54">
        <v>3.4650000000000003</v>
      </c>
      <c r="N4733" s="54">
        <v>6.3</v>
      </c>
      <c r="O4733" s="54">
        <v>7.35</v>
      </c>
    </row>
    <row r="4734" spans="1:15" s="53" customFormat="1" x14ac:dyDescent="0.45">
      <c r="A4734" s="53">
        <v>3251001491</v>
      </c>
      <c r="B4734" s="53" t="s">
        <v>9028</v>
      </c>
      <c r="C4734" s="53">
        <v>270</v>
      </c>
      <c r="G4734" s="52">
        <v>75.599999999999994</v>
      </c>
      <c r="H4734" s="52">
        <f t="shared" si="219"/>
        <v>25.703999999999997</v>
      </c>
      <c r="I4734" s="52">
        <f t="shared" si="220"/>
        <v>24.948</v>
      </c>
      <c r="J4734" s="52">
        <f t="shared" si="221"/>
        <v>52.919999999999995</v>
      </c>
      <c r="K4734" s="54">
        <v>44.603999999999992</v>
      </c>
      <c r="L4734" s="54">
        <v>44.603999999999992</v>
      </c>
      <c r="M4734" s="54">
        <v>24.948</v>
      </c>
      <c r="N4734" s="54">
        <v>45.359999999999992</v>
      </c>
      <c r="O4734" s="54">
        <v>52.919999999999995</v>
      </c>
    </row>
    <row r="4735" spans="1:15" s="53" customFormat="1" x14ac:dyDescent="0.45">
      <c r="A4735" s="53">
        <v>3251001508</v>
      </c>
      <c r="B4735" s="53" t="s">
        <v>4784</v>
      </c>
      <c r="C4735" s="53">
        <v>270</v>
      </c>
      <c r="G4735" s="52">
        <v>8.4</v>
      </c>
      <c r="H4735" s="52">
        <f t="shared" si="219"/>
        <v>2.8559999999999999</v>
      </c>
      <c r="I4735" s="52">
        <f t="shared" si="220"/>
        <v>2.7720000000000002</v>
      </c>
      <c r="J4735" s="52">
        <f t="shared" si="221"/>
        <v>5.88</v>
      </c>
      <c r="K4735" s="54">
        <v>4.9559999999999995</v>
      </c>
      <c r="L4735" s="54">
        <v>4.9559999999999995</v>
      </c>
      <c r="M4735" s="54">
        <v>2.7720000000000002</v>
      </c>
      <c r="N4735" s="54">
        <v>5.04</v>
      </c>
      <c r="O4735" s="54">
        <v>5.88</v>
      </c>
    </row>
    <row r="4736" spans="1:15" s="53" customFormat="1" x14ac:dyDescent="0.45">
      <c r="A4736" s="53">
        <v>3251001512</v>
      </c>
      <c r="B4736" s="53" t="s">
        <v>4576</v>
      </c>
      <c r="C4736" s="53">
        <v>270</v>
      </c>
      <c r="G4736" s="52">
        <v>7.35</v>
      </c>
      <c r="H4736" s="52">
        <f t="shared" si="219"/>
        <v>2.4989999999999997</v>
      </c>
      <c r="I4736" s="52">
        <f t="shared" si="220"/>
        <v>2.4255</v>
      </c>
      <c r="J4736" s="52">
        <f t="shared" si="221"/>
        <v>5.1449999999999996</v>
      </c>
      <c r="K4736" s="54">
        <v>4.3364999999999991</v>
      </c>
      <c r="L4736" s="54">
        <v>4.3364999999999991</v>
      </c>
      <c r="M4736" s="54">
        <v>2.4255</v>
      </c>
      <c r="N4736" s="54">
        <v>4.4099999999999993</v>
      </c>
      <c r="O4736" s="54">
        <v>5.1449999999999996</v>
      </c>
    </row>
    <row r="4737" spans="1:15" s="53" customFormat="1" x14ac:dyDescent="0.45">
      <c r="A4737" s="53">
        <v>3251001520</v>
      </c>
      <c r="B4737" s="53" t="s">
        <v>8235</v>
      </c>
      <c r="C4737" s="53">
        <v>270</v>
      </c>
      <c r="G4737" s="52">
        <v>4.2</v>
      </c>
      <c r="H4737" s="52">
        <f t="shared" si="219"/>
        <v>1.4279999999999999</v>
      </c>
      <c r="I4737" s="52">
        <f t="shared" si="220"/>
        <v>1.3860000000000001</v>
      </c>
      <c r="J4737" s="52">
        <f t="shared" si="221"/>
        <v>2.94</v>
      </c>
      <c r="K4737" s="54">
        <v>2.4779999999999998</v>
      </c>
      <c r="L4737" s="54">
        <v>2.4779999999999998</v>
      </c>
      <c r="M4737" s="54">
        <v>1.3860000000000001</v>
      </c>
      <c r="N4737" s="54">
        <v>2.52</v>
      </c>
      <c r="O4737" s="54">
        <v>2.94</v>
      </c>
    </row>
    <row r="4738" spans="1:15" s="53" customFormat="1" x14ac:dyDescent="0.45">
      <c r="A4738" s="53">
        <v>3251001546</v>
      </c>
      <c r="B4738" s="53" t="s">
        <v>4577</v>
      </c>
      <c r="C4738" s="53">
        <v>270</v>
      </c>
      <c r="G4738" s="52">
        <v>59.85</v>
      </c>
      <c r="H4738" s="52">
        <f t="shared" si="219"/>
        <v>20.349</v>
      </c>
      <c r="I4738" s="52">
        <f t="shared" si="220"/>
        <v>19.750500000000002</v>
      </c>
      <c r="J4738" s="52">
        <f t="shared" si="221"/>
        <v>41.894999999999996</v>
      </c>
      <c r="K4738" s="54">
        <v>35.311500000000002</v>
      </c>
      <c r="L4738" s="54">
        <v>35.311500000000002</v>
      </c>
      <c r="M4738" s="54">
        <v>19.750500000000002</v>
      </c>
      <c r="N4738" s="54">
        <v>35.909999999999997</v>
      </c>
      <c r="O4738" s="54">
        <v>41.894999999999996</v>
      </c>
    </row>
    <row r="4739" spans="1:15" s="53" customFormat="1" x14ac:dyDescent="0.45">
      <c r="A4739" s="53">
        <v>3251001602</v>
      </c>
      <c r="B4739" s="53" t="s">
        <v>8236</v>
      </c>
      <c r="C4739" s="53">
        <v>270</v>
      </c>
      <c r="G4739" s="52">
        <v>15.75</v>
      </c>
      <c r="H4739" s="52">
        <f t="shared" ref="H4739:H4802" si="222">G4739*(1-0.66)</f>
        <v>5.3549999999999995</v>
      </c>
      <c r="I4739" s="52">
        <f t="shared" ref="I4739:I4802" si="223">MIN(K4739,L4739,M4739,N4739,O4739)</f>
        <v>5.1975000000000007</v>
      </c>
      <c r="J4739" s="52">
        <f t="shared" ref="J4739:J4802" si="224">MAX(K4739,L4739,M4739,N4739,O4739)</f>
        <v>11.024999999999999</v>
      </c>
      <c r="K4739" s="54">
        <v>9.2924999999999986</v>
      </c>
      <c r="L4739" s="54">
        <v>9.2924999999999986</v>
      </c>
      <c r="M4739" s="54">
        <v>5.1975000000000007</v>
      </c>
      <c r="N4739" s="54">
        <v>9.4499999999999993</v>
      </c>
      <c r="O4739" s="54">
        <v>11.024999999999999</v>
      </c>
    </row>
    <row r="4740" spans="1:15" s="53" customFormat="1" x14ac:dyDescent="0.45">
      <c r="A4740" s="53">
        <v>3251001641</v>
      </c>
      <c r="B4740" s="53" t="s">
        <v>9029</v>
      </c>
      <c r="C4740" s="53">
        <v>270</v>
      </c>
      <c r="G4740" s="52">
        <v>4.2</v>
      </c>
      <c r="H4740" s="52">
        <f t="shared" si="222"/>
        <v>1.4279999999999999</v>
      </c>
      <c r="I4740" s="52">
        <f t="shared" si="223"/>
        <v>1.3860000000000001</v>
      </c>
      <c r="J4740" s="52">
        <f t="shared" si="224"/>
        <v>2.94</v>
      </c>
      <c r="K4740" s="54">
        <v>2.4779999999999998</v>
      </c>
      <c r="L4740" s="54">
        <v>2.4779999999999998</v>
      </c>
      <c r="M4740" s="54">
        <v>1.3860000000000001</v>
      </c>
      <c r="N4740" s="54">
        <v>2.52</v>
      </c>
      <c r="O4740" s="54">
        <v>2.94</v>
      </c>
    </row>
    <row r="4741" spans="1:15" s="53" customFormat="1" x14ac:dyDescent="0.45">
      <c r="A4741" s="53">
        <v>3251001642</v>
      </c>
      <c r="B4741" s="53" t="s">
        <v>4578</v>
      </c>
      <c r="C4741" s="53">
        <v>270</v>
      </c>
      <c r="G4741" s="52">
        <v>49.35</v>
      </c>
      <c r="H4741" s="52">
        <f t="shared" si="222"/>
        <v>16.779</v>
      </c>
      <c r="I4741" s="52">
        <f t="shared" si="223"/>
        <v>16.285500000000003</v>
      </c>
      <c r="J4741" s="52">
        <f t="shared" si="224"/>
        <v>34.545000000000002</v>
      </c>
      <c r="K4741" s="54">
        <v>29.116499999999998</v>
      </c>
      <c r="L4741" s="54">
        <v>29.116499999999998</v>
      </c>
      <c r="M4741" s="54">
        <v>16.285500000000003</v>
      </c>
      <c r="N4741" s="54">
        <v>29.61</v>
      </c>
      <c r="O4741" s="54">
        <v>34.545000000000002</v>
      </c>
    </row>
    <row r="4742" spans="1:15" s="53" customFormat="1" x14ac:dyDescent="0.45">
      <c r="A4742" s="53">
        <v>3251001643</v>
      </c>
      <c r="B4742" s="53" t="s">
        <v>4785</v>
      </c>
      <c r="C4742" s="53">
        <v>270</v>
      </c>
      <c r="G4742" s="52">
        <v>48.3</v>
      </c>
      <c r="H4742" s="52">
        <f t="shared" si="222"/>
        <v>16.421999999999997</v>
      </c>
      <c r="I4742" s="52">
        <f t="shared" si="223"/>
        <v>15.939</v>
      </c>
      <c r="J4742" s="52">
        <f t="shared" si="224"/>
        <v>33.809999999999995</v>
      </c>
      <c r="K4742" s="54">
        <v>28.496999999999996</v>
      </c>
      <c r="L4742" s="54">
        <v>28.496999999999996</v>
      </c>
      <c r="M4742" s="54">
        <v>15.939</v>
      </c>
      <c r="N4742" s="54">
        <v>28.979999999999997</v>
      </c>
      <c r="O4742" s="54">
        <v>33.809999999999995</v>
      </c>
    </row>
    <row r="4743" spans="1:15" s="53" customFormat="1" x14ac:dyDescent="0.45">
      <c r="A4743" s="53">
        <v>3251001653</v>
      </c>
      <c r="B4743" s="53" t="s">
        <v>9030</v>
      </c>
      <c r="C4743" s="53">
        <v>270</v>
      </c>
      <c r="G4743" s="52">
        <v>80.849999999999994</v>
      </c>
      <c r="H4743" s="52">
        <f t="shared" si="222"/>
        <v>27.488999999999997</v>
      </c>
      <c r="I4743" s="52">
        <f t="shared" si="223"/>
        <v>26.680499999999999</v>
      </c>
      <c r="J4743" s="52">
        <f t="shared" si="224"/>
        <v>56.594999999999992</v>
      </c>
      <c r="K4743" s="54">
        <v>47.701499999999996</v>
      </c>
      <c r="L4743" s="54">
        <v>47.701499999999996</v>
      </c>
      <c r="M4743" s="54">
        <v>26.680499999999999</v>
      </c>
      <c r="N4743" s="54">
        <v>48.51</v>
      </c>
      <c r="O4743" s="54">
        <v>56.594999999999992</v>
      </c>
    </row>
    <row r="4744" spans="1:15" s="53" customFormat="1" x14ac:dyDescent="0.45">
      <c r="A4744" s="53">
        <v>3251001655</v>
      </c>
      <c r="B4744" s="53" t="s">
        <v>4793</v>
      </c>
      <c r="C4744" s="53">
        <v>270</v>
      </c>
      <c r="G4744" s="52">
        <v>30.45</v>
      </c>
      <c r="H4744" s="52">
        <f t="shared" si="222"/>
        <v>10.352999999999998</v>
      </c>
      <c r="I4744" s="52">
        <f t="shared" si="223"/>
        <v>10.048500000000001</v>
      </c>
      <c r="J4744" s="52">
        <f t="shared" si="224"/>
        <v>21.314999999999998</v>
      </c>
      <c r="K4744" s="54">
        <v>17.965499999999999</v>
      </c>
      <c r="L4744" s="54">
        <v>17.965499999999999</v>
      </c>
      <c r="M4744" s="54">
        <v>10.048500000000001</v>
      </c>
      <c r="N4744" s="54">
        <v>18.27</v>
      </c>
      <c r="O4744" s="54">
        <v>21.314999999999998</v>
      </c>
    </row>
    <row r="4745" spans="1:15" s="53" customFormat="1" x14ac:dyDescent="0.45">
      <c r="A4745" s="53">
        <v>3251001665</v>
      </c>
      <c r="B4745" s="53" t="s">
        <v>4794</v>
      </c>
      <c r="C4745" s="53">
        <v>270</v>
      </c>
      <c r="G4745" s="52">
        <v>53.55</v>
      </c>
      <c r="H4745" s="52">
        <f t="shared" si="222"/>
        <v>18.206999999999997</v>
      </c>
      <c r="I4745" s="52">
        <f t="shared" si="223"/>
        <v>17.671499999999998</v>
      </c>
      <c r="J4745" s="52">
        <f t="shared" si="224"/>
        <v>37.484999999999992</v>
      </c>
      <c r="K4745" s="54">
        <v>31.594499999999996</v>
      </c>
      <c r="L4745" s="54">
        <v>31.594499999999996</v>
      </c>
      <c r="M4745" s="54">
        <v>17.671499999999998</v>
      </c>
      <c r="N4745" s="54">
        <v>32.129999999999995</v>
      </c>
      <c r="O4745" s="54">
        <v>37.484999999999992</v>
      </c>
    </row>
    <row r="4746" spans="1:15" s="53" customFormat="1" x14ac:dyDescent="0.45">
      <c r="A4746" s="53">
        <v>3251001677</v>
      </c>
      <c r="B4746" s="53" t="s">
        <v>9031</v>
      </c>
      <c r="C4746" s="53">
        <v>270</v>
      </c>
      <c r="G4746" s="52">
        <v>7.35</v>
      </c>
      <c r="H4746" s="52">
        <f t="shared" si="222"/>
        <v>2.4989999999999997</v>
      </c>
      <c r="I4746" s="52">
        <f t="shared" si="223"/>
        <v>2.4255</v>
      </c>
      <c r="J4746" s="52">
        <f t="shared" si="224"/>
        <v>5.1449999999999996</v>
      </c>
      <c r="K4746" s="54">
        <v>4.3364999999999991</v>
      </c>
      <c r="L4746" s="54">
        <v>4.3364999999999991</v>
      </c>
      <c r="M4746" s="54">
        <v>2.4255</v>
      </c>
      <c r="N4746" s="54">
        <v>4.4099999999999993</v>
      </c>
      <c r="O4746" s="54">
        <v>5.1449999999999996</v>
      </c>
    </row>
    <row r="4747" spans="1:15" s="53" customFormat="1" x14ac:dyDescent="0.45">
      <c r="A4747" s="53">
        <v>3251001679</v>
      </c>
      <c r="B4747" s="53" t="s">
        <v>4795</v>
      </c>
      <c r="C4747" s="53">
        <v>270</v>
      </c>
      <c r="G4747" s="52">
        <v>79.8</v>
      </c>
      <c r="H4747" s="52">
        <f t="shared" si="222"/>
        <v>27.131999999999998</v>
      </c>
      <c r="I4747" s="52">
        <f t="shared" si="223"/>
        <v>26.334</v>
      </c>
      <c r="J4747" s="52">
        <f t="shared" si="224"/>
        <v>55.859999999999992</v>
      </c>
      <c r="K4747" s="54">
        <v>47.081999999999994</v>
      </c>
      <c r="L4747" s="54">
        <v>47.081999999999994</v>
      </c>
      <c r="M4747" s="54">
        <v>26.334</v>
      </c>
      <c r="N4747" s="54">
        <v>47.879999999999995</v>
      </c>
      <c r="O4747" s="54">
        <v>55.859999999999992</v>
      </c>
    </row>
    <row r="4748" spans="1:15" s="53" customFormat="1" x14ac:dyDescent="0.45">
      <c r="A4748" s="53">
        <v>3251001745</v>
      </c>
      <c r="B4748" s="53" t="s">
        <v>4579</v>
      </c>
      <c r="C4748" s="53">
        <v>278</v>
      </c>
      <c r="F4748" s="53" t="s">
        <v>1176</v>
      </c>
      <c r="G4748" s="52">
        <v>24.15</v>
      </c>
      <c r="H4748" s="52">
        <f t="shared" si="222"/>
        <v>8.2109999999999985</v>
      </c>
      <c r="I4748" s="52">
        <f t="shared" si="223"/>
        <v>7.9695</v>
      </c>
      <c r="J4748" s="52">
        <f t="shared" si="224"/>
        <v>16.904999999999998</v>
      </c>
      <c r="K4748" s="54">
        <v>14.248499999999998</v>
      </c>
      <c r="L4748" s="54">
        <v>14.248499999999998</v>
      </c>
      <c r="M4748" s="54">
        <v>7.9695</v>
      </c>
      <c r="N4748" s="54">
        <v>14.489999999999998</v>
      </c>
      <c r="O4748" s="54">
        <v>16.904999999999998</v>
      </c>
    </row>
    <row r="4749" spans="1:15" s="53" customFormat="1" x14ac:dyDescent="0.45">
      <c r="A4749" s="53">
        <v>3251001775</v>
      </c>
      <c r="B4749" s="53" t="s">
        <v>8482</v>
      </c>
      <c r="C4749" s="53">
        <v>270</v>
      </c>
      <c r="G4749" s="52">
        <v>37.799999999999997</v>
      </c>
      <c r="H4749" s="52">
        <f t="shared" si="222"/>
        <v>12.851999999999999</v>
      </c>
      <c r="I4749" s="52">
        <f t="shared" si="223"/>
        <v>12.474</v>
      </c>
      <c r="J4749" s="52">
        <f t="shared" si="224"/>
        <v>26.459999999999997</v>
      </c>
      <c r="K4749" s="54">
        <v>22.301999999999996</v>
      </c>
      <c r="L4749" s="54">
        <v>22.301999999999996</v>
      </c>
      <c r="M4749" s="54">
        <v>12.474</v>
      </c>
      <c r="N4749" s="54">
        <v>22.679999999999996</v>
      </c>
      <c r="O4749" s="54">
        <v>26.459999999999997</v>
      </c>
    </row>
    <row r="4750" spans="1:15" s="53" customFormat="1" x14ac:dyDescent="0.45">
      <c r="A4750" s="53">
        <v>4041001316</v>
      </c>
      <c r="B4750" s="53" t="s">
        <v>6385</v>
      </c>
      <c r="C4750" s="53">
        <v>320</v>
      </c>
      <c r="D4750" s="53">
        <v>77080</v>
      </c>
      <c r="G4750" s="52">
        <v>362.25</v>
      </c>
      <c r="H4750" s="52">
        <f t="shared" si="222"/>
        <v>123.16499999999999</v>
      </c>
      <c r="I4750" s="52">
        <f t="shared" si="223"/>
        <v>107.1824</v>
      </c>
      <c r="J4750" s="52">
        <f t="shared" si="224"/>
        <v>253.57499999999999</v>
      </c>
      <c r="K4750" s="54">
        <v>107.1824</v>
      </c>
      <c r="L4750" s="54">
        <v>107.1824</v>
      </c>
      <c r="M4750" s="54">
        <v>107.1824</v>
      </c>
      <c r="N4750" s="54">
        <v>217.35</v>
      </c>
      <c r="O4750" s="54">
        <v>253.57499999999999</v>
      </c>
    </row>
    <row r="4751" spans="1:15" s="53" customFormat="1" x14ac:dyDescent="0.45">
      <c r="A4751" s="53">
        <v>4041001318</v>
      </c>
      <c r="B4751" s="53" t="s">
        <v>7362</v>
      </c>
      <c r="C4751" s="53">
        <v>320</v>
      </c>
      <c r="D4751" s="53">
        <v>77080</v>
      </c>
      <c r="G4751" s="52">
        <v>362.25</v>
      </c>
      <c r="H4751" s="52">
        <f t="shared" si="222"/>
        <v>123.16499999999999</v>
      </c>
      <c r="I4751" s="52">
        <f t="shared" si="223"/>
        <v>107.1824</v>
      </c>
      <c r="J4751" s="52">
        <f t="shared" si="224"/>
        <v>253.57499999999999</v>
      </c>
      <c r="K4751" s="54">
        <v>107.1824</v>
      </c>
      <c r="L4751" s="54">
        <v>107.1824</v>
      </c>
      <c r="M4751" s="54">
        <v>107.1824</v>
      </c>
      <c r="N4751" s="54">
        <v>217.35</v>
      </c>
      <c r="O4751" s="54">
        <v>253.57499999999999</v>
      </c>
    </row>
    <row r="4752" spans="1:15" s="53" customFormat="1" x14ac:dyDescent="0.45">
      <c r="A4752" s="53">
        <v>4041001334</v>
      </c>
      <c r="B4752" s="53" t="s">
        <v>6386</v>
      </c>
      <c r="C4752" s="53">
        <v>320</v>
      </c>
      <c r="D4752" s="53">
        <v>77002</v>
      </c>
      <c r="G4752" s="52">
        <v>534.45000000000005</v>
      </c>
      <c r="H4752" s="52">
        <f t="shared" si="222"/>
        <v>181.71299999999999</v>
      </c>
      <c r="I4752" s="52">
        <f t="shared" si="223"/>
        <v>64.95</v>
      </c>
      <c r="J4752" s="52">
        <f t="shared" si="224"/>
        <v>374.11500000000001</v>
      </c>
      <c r="K4752" s="54">
        <v>64.95</v>
      </c>
      <c r="L4752" s="54">
        <v>64.95</v>
      </c>
      <c r="M4752" s="54">
        <v>64.95</v>
      </c>
      <c r="N4752" s="54">
        <v>320.67</v>
      </c>
      <c r="O4752" s="54">
        <v>374.11500000000001</v>
      </c>
    </row>
    <row r="4753" spans="1:15" s="53" customFormat="1" x14ac:dyDescent="0.45">
      <c r="A4753" s="53">
        <v>4041001344</v>
      </c>
      <c r="B4753" s="53" t="s">
        <v>7363</v>
      </c>
      <c r="C4753" s="53">
        <v>320</v>
      </c>
      <c r="D4753" s="53">
        <v>77076</v>
      </c>
      <c r="G4753" s="52">
        <v>370.65</v>
      </c>
      <c r="H4753" s="52">
        <f t="shared" si="222"/>
        <v>126.02099999999999</v>
      </c>
      <c r="I4753" s="52">
        <f t="shared" si="223"/>
        <v>107.1824</v>
      </c>
      <c r="J4753" s="52">
        <f t="shared" si="224"/>
        <v>259.45499999999998</v>
      </c>
      <c r="K4753" s="54">
        <v>107.1824</v>
      </c>
      <c r="L4753" s="54">
        <v>107.1824</v>
      </c>
      <c r="M4753" s="54">
        <v>107.1824</v>
      </c>
      <c r="N4753" s="54">
        <v>222.39</v>
      </c>
      <c r="O4753" s="54">
        <v>259.45499999999998</v>
      </c>
    </row>
    <row r="4754" spans="1:15" s="53" customFormat="1" x14ac:dyDescent="0.45">
      <c r="A4754" s="53">
        <v>4041001452</v>
      </c>
      <c r="B4754" s="53" t="s">
        <v>10864</v>
      </c>
      <c r="C4754" s="53">
        <v>761</v>
      </c>
      <c r="D4754" s="53">
        <v>50389</v>
      </c>
      <c r="G4754" s="52">
        <v>800</v>
      </c>
      <c r="H4754" s="52">
        <f t="shared" si="222"/>
        <v>272</v>
      </c>
      <c r="I4754" s="52">
        <f t="shared" si="223"/>
        <v>77.08</v>
      </c>
      <c r="J4754" s="52">
        <f t="shared" si="224"/>
        <v>567</v>
      </c>
      <c r="K4754" s="54">
        <v>567</v>
      </c>
      <c r="L4754" s="54">
        <v>567</v>
      </c>
      <c r="M4754" s="54">
        <v>567</v>
      </c>
      <c r="N4754" s="54">
        <v>77.08</v>
      </c>
      <c r="O4754" s="54">
        <v>560</v>
      </c>
    </row>
    <row r="4755" spans="1:15" s="53" customFormat="1" x14ac:dyDescent="0.45">
      <c r="A4755" s="53">
        <v>4041001500</v>
      </c>
      <c r="B4755" s="53" t="s">
        <v>11076</v>
      </c>
      <c r="C4755" s="53">
        <v>320</v>
      </c>
      <c r="D4755" s="53">
        <v>74425</v>
      </c>
      <c r="G4755" s="52">
        <v>743.4</v>
      </c>
      <c r="H4755" s="52">
        <f t="shared" si="222"/>
        <v>252.75599999999997</v>
      </c>
      <c r="I4755" s="52">
        <f t="shared" si="223"/>
        <v>367.60880000000003</v>
      </c>
      <c r="J4755" s="52">
        <f t="shared" si="224"/>
        <v>520.38</v>
      </c>
      <c r="K4755" s="54">
        <v>367.60880000000003</v>
      </c>
      <c r="L4755" s="54">
        <v>367.60880000000003</v>
      </c>
      <c r="M4755" s="54">
        <v>367.60880000000003</v>
      </c>
      <c r="N4755" s="54">
        <v>446.03999999999996</v>
      </c>
      <c r="O4755" s="54">
        <v>520.38</v>
      </c>
    </row>
    <row r="4756" spans="1:15" s="53" customFormat="1" x14ac:dyDescent="0.45">
      <c r="A4756" s="53">
        <v>4041001552</v>
      </c>
      <c r="B4756" s="53" t="s">
        <v>10865</v>
      </c>
      <c r="C4756" s="53">
        <v>361</v>
      </c>
      <c r="D4756" s="53">
        <v>24220</v>
      </c>
      <c r="G4756" s="52">
        <v>518.17999999999995</v>
      </c>
      <c r="H4756" s="52">
        <f t="shared" si="222"/>
        <v>176.18119999999996</v>
      </c>
      <c r="I4756" s="52">
        <f t="shared" si="223"/>
        <v>0</v>
      </c>
      <c r="J4756" s="52">
        <f t="shared" si="224"/>
        <v>362.72599999999994</v>
      </c>
      <c r="K4756" s="54">
        <v>0</v>
      </c>
      <c r="L4756" s="54">
        <v>0</v>
      </c>
      <c r="M4756" s="54">
        <v>0</v>
      </c>
      <c r="N4756" s="54">
        <v>310.90799999999996</v>
      </c>
      <c r="O4756" s="54">
        <v>362.72599999999994</v>
      </c>
    </row>
    <row r="4757" spans="1:15" s="53" customFormat="1" x14ac:dyDescent="0.45">
      <c r="A4757" s="53">
        <v>4041001554</v>
      </c>
      <c r="B4757" s="53" t="s">
        <v>11077</v>
      </c>
      <c r="C4757" s="53">
        <v>322</v>
      </c>
      <c r="D4757" s="53">
        <v>73525</v>
      </c>
      <c r="G4757" s="52">
        <v>812.7</v>
      </c>
      <c r="H4757" s="52">
        <f t="shared" si="222"/>
        <v>276.31799999999998</v>
      </c>
      <c r="I4757" s="52">
        <f t="shared" si="223"/>
        <v>367.60880000000003</v>
      </c>
      <c r="J4757" s="52">
        <f t="shared" si="224"/>
        <v>568.89</v>
      </c>
      <c r="K4757" s="54">
        <v>367.60880000000003</v>
      </c>
      <c r="L4757" s="54">
        <v>367.60880000000003</v>
      </c>
      <c r="M4757" s="54">
        <v>367.60880000000003</v>
      </c>
      <c r="N4757" s="54">
        <v>487.62</v>
      </c>
      <c r="O4757" s="54">
        <v>568.89</v>
      </c>
    </row>
    <row r="4758" spans="1:15" s="53" customFormat="1" x14ac:dyDescent="0.45">
      <c r="A4758" s="53">
        <v>4041001568</v>
      </c>
      <c r="B4758" s="53" t="s">
        <v>11788</v>
      </c>
      <c r="C4758" s="53">
        <v>761</v>
      </c>
      <c r="D4758" s="53">
        <v>50433</v>
      </c>
      <c r="G4758" s="52">
        <v>1600</v>
      </c>
      <c r="H4758" s="52">
        <f t="shared" si="222"/>
        <v>544</v>
      </c>
      <c r="I4758" s="52">
        <f t="shared" si="223"/>
        <v>384.99</v>
      </c>
      <c r="J4758" s="52">
        <f t="shared" si="224"/>
        <v>1663</v>
      </c>
      <c r="K4758" s="54">
        <v>1663</v>
      </c>
      <c r="L4758" s="54">
        <v>1663</v>
      </c>
      <c r="M4758" s="54">
        <v>1663</v>
      </c>
      <c r="N4758" s="54">
        <v>384.99</v>
      </c>
      <c r="O4758" s="54">
        <v>1120</v>
      </c>
    </row>
    <row r="4759" spans="1:15" s="53" customFormat="1" x14ac:dyDescent="0.45">
      <c r="A4759" s="53">
        <v>4041001576</v>
      </c>
      <c r="B4759" s="53" t="s">
        <v>6415</v>
      </c>
      <c r="C4759" s="53">
        <v>361</v>
      </c>
      <c r="D4759" s="53">
        <v>47532</v>
      </c>
      <c r="G4759" s="52">
        <v>2800</v>
      </c>
      <c r="H4759" s="52">
        <f t="shared" si="222"/>
        <v>951.99999999999989</v>
      </c>
      <c r="I4759" s="52">
        <f t="shared" si="223"/>
        <v>1680</v>
      </c>
      <c r="J4759" s="52">
        <f t="shared" si="224"/>
        <v>3037</v>
      </c>
      <c r="K4759" s="54">
        <v>3037</v>
      </c>
      <c r="L4759" s="54">
        <v>3037</v>
      </c>
      <c r="M4759" s="54">
        <v>3037</v>
      </c>
      <c r="N4759" s="54">
        <v>1680</v>
      </c>
      <c r="O4759" s="54">
        <v>1959.9999999999998</v>
      </c>
    </row>
    <row r="4760" spans="1:15" s="53" customFormat="1" x14ac:dyDescent="0.45">
      <c r="A4760" s="53">
        <v>4041001580</v>
      </c>
      <c r="B4760" s="53" t="s">
        <v>11789</v>
      </c>
      <c r="C4760" s="53">
        <v>361</v>
      </c>
      <c r="D4760" s="53">
        <v>47531</v>
      </c>
      <c r="G4760" s="52">
        <v>2800</v>
      </c>
      <c r="H4760" s="52">
        <f t="shared" si="222"/>
        <v>951.99999999999989</v>
      </c>
      <c r="I4760" s="52">
        <f t="shared" si="223"/>
        <v>1680</v>
      </c>
      <c r="J4760" s="52">
        <f t="shared" si="224"/>
        <v>3037</v>
      </c>
      <c r="K4760" s="54">
        <v>3037</v>
      </c>
      <c r="L4760" s="54">
        <v>3037</v>
      </c>
      <c r="M4760" s="54">
        <v>3037</v>
      </c>
      <c r="N4760" s="54">
        <v>1680</v>
      </c>
      <c r="O4760" s="54">
        <v>1959.9999999999998</v>
      </c>
    </row>
    <row r="4761" spans="1:15" s="53" customFormat="1" x14ac:dyDescent="0.45">
      <c r="A4761" s="53">
        <v>4041001586</v>
      </c>
      <c r="B4761" s="53" t="s">
        <v>10866</v>
      </c>
      <c r="C4761" s="53">
        <v>320</v>
      </c>
      <c r="D4761" s="53">
        <v>73501</v>
      </c>
      <c r="G4761" s="52">
        <v>315</v>
      </c>
      <c r="H4761" s="52">
        <f t="shared" si="222"/>
        <v>107.1</v>
      </c>
      <c r="I4761" s="52">
        <f t="shared" si="223"/>
        <v>59.352800000000002</v>
      </c>
      <c r="J4761" s="52">
        <f t="shared" si="224"/>
        <v>220.5</v>
      </c>
      <c r="K4761" s="54">
        <v>59.352800000000002</v>
      </c>
      <c r="L4761" s="54">
        <v>59.352800000000002</v>
      </c>
      <c r="M4761" s="54">
        <v>59.352800000000002</v>
      </c>
      <c r="N4761" s="54">
        <v>189</v>
      </c>
      <c r="O4761" s="54">
        <v>220.5</v>
      </c>
    </row>
    <row r="4762" spans="1:15" s="53" customFormat="1" x14ac:dyDescent="0.45">
      <c r="A4762" s="53">
        <v>4041001588</v>
      </c>
      <c r="B4762" s="53" t="s">
        <v>6416</v>
      </c>
      <c r="C4762" s="53">
        <v>320</v>
      </c>
      <c r="D4762" s="53">
        <v>73503</v>
      </c>
      <c r="G4762" s="52">
        <v>388.5</v>
      </c>
      <c r="H4762" s="52">
        <f t="shared" si="222"/>
        <v>132.08999999999997</v>
      </c>
      <c r="I4762" s="52">
        <f t="shared" si="223"/>
        <v>107.1824</v>
      </c>
      <c r="J4762" s="52">
        <f t="shared" si="224"/>
        <v>271.95</v>
      </c>
      <c r="K4762" s="54">
        <v>107.1824</v>
      </c>
      <c r="L4762" s="54">
        <v>107.1824</v>
      </c>
      <c r="M4762" s="54">
        <v>107.1824</v>
      </c>
      <c r="N4762" s="54">
        <v>233.1</v>
      </c>
      <c r="O4762" s="54">
        <v>271.95</v>
      </c>
    </row>
    <row r="4763" spans="1:15" s="53" customFormat="1" x14ac:dyDescent="0.45">
      <c r="A4763" s="53">
        <v>4041001914</v>
      </c>
      <c r="B4763" s="53" t="s">
        <v>10867</v>
      </c>
      <c r="C4763" s="53">
        <v>255</v>
      </c>
      <c r="F4763" s="53" t="s">
        <v>7438</v>
      </c>
      <c r="G4763" s="52">
        <v>199.5</v>
      </c>
      <c r="H4763" s="52">
        <f t="shared" si="222"/>
        <v>67.83</v>
      </c>
      <c r="I4763" s="52">
        <f t="shared" si="223"/>
        <v>0.37</v>
      </c>
      <c r="J4763" s="52">
        <f t="shared" si="224"/>
        <v>139.64999999999998</v>
      </c>
      <c r="K4763" s="54">
        <v>0.37</v>
      </c>
      <c r="L4763" s="54">
        <v>0.37</v>
      </c>
      <c r="M4763" s="54">
        <v>0.37</v>
      </c>
      <c r="N4763" s="54">
        <v>119.69999999999999</v>
      </c>
      <c r="O4763" s="54">
        <v>139.64999999999998</v>
      </c>
    </row>
    <row r="4764" spans="1:15" s="53" customFormat="1" x14ac:dyDescent="0.45">
      <c r="A4764" s="53">
        <v>4041007046</v>
      </c>
      <c r="B4764" s="53" t="s">
        <v>7526</v>
      </c>
      <c r="C4764" s="53">
        <v>761</v>
      </c>
      <c r="D4764" s="53">
        <v>19082</v>
      </c>
      <c r="G4764" s="52">
        <v>938.7</v>
      </c>
      <c r="H4764" s="52">
        <f t="shared" si="222"/>
        <v>319.15799999999996</v>
      </c>
      <c r="I4764" s="52">
        <f t="shared" si="223"/>
        <v>0</v>
      </c>
      <c r="J4764" s="52">
        <f t="shared" si="224"/>
        <v>657.09</v>
      </c>
      <c r="K4764" s="54">
        <v>0</v>
      </c>
      <c r="L4764" s="54">
        <v>0</v>
      </c>
      <c r="M4764" s="54">
        <v>0</v>
      </c>
      <c r="N4764" s="54">
        <v>117.97</v>
      </c>
      <c r="O4764" s="54">
        <v>657.09</v>
      </c>
    </row>
    <row r="4765" spans="1:15" s="53" customFormat="1" x14ac:dyDescent="0.45">
      <c r="A4765" s="53">
        <v>4041007054</v>
      </c>
      <c r="B4765" s="53" t="s">
        <v>13925</v>
      </c>
      <c r="C4765" s="53">
        <v>401</v>
      </c>
      <c r="D4765" s="53">
        <v>77065</v>
      </c>
      <c r="G4765" s="52">
        <v>294.37</v>
      </c>
      <c r="H4765" s="52">
        <f t="shared" si="222"/>
        <v>100.08579999999999</v>
      </c>
      <c r="I4765" s="52">
        <f t="shared" si="223"/>
        <v>85.19680000000001</v>
      </c>
      <c r="J4765" s="52">
        <f t="shared" si="224"/>
        <v>206.059</v>
      </c>
      <c r="K4765" s="54">
        <v>85.19680000000001</v>
      </c>
      <c r="L4765" s="54">
        <v>85.19680000000001</v>
      </c>
      <c r="M4765" s="54">
        <v>85.19680000000001</v>
      </c>
      <c r="N4765" s="54">
        <v>176.62199999999999</v>
      </c>
      <c r="O4765" s="54">
        <v>206.059</v>
      </c>
    </row>
    <row r="4766" spans="1:15" s="53" customFormat="1" x14ac:dyDescent="0.45">
      <c r="A4766" s="53">
        <v>4041007074</v>
      </c>
      <c r="B4766" s="53" t="s">
        <v>11850</v>
      </c>
      <c r="C4766" s="53">
        <v>403</v>
      </c>
      <c r="D4766" s="53">
        <v>77063</v>
      </c>
      <c r="G4766" s="52">
        <v>100.8</v>
      </c>
      <c r="H4766" s="52">
        <f t="shared" si="222"/>
        <v>34.271999999999998</v>
      </c>
      <c r="I4766" s="52">
        <f t="shared" si="223"/>
        <v>40.880000000000003</v>
      </c>
      <c r="J4766" s="52">
        <f t="shared" si="224"/>
        <v>70.559999999999988</v>
      </c>
      <c r="K4766" s="54">
        <v>40.880000000000003</v>
      </c>
      <c r="L4766" s="54">
        <v>40.880000000000003</v>
      </c>
      <c r="M4766" s="54">
        <v>40.880000000000003</v>
      </c>
      <c r="N4766" s="54">
        <v>60.48</v>
      </c>
      <c r="O4766" s="54">
        <v>70.559999999999988</v>
      </c>
    </row>
    <row r="4767" spans="1:15" s="53" customFormat="1" x14ac:dyDescent="0.45">
      <c r="A4767" s="53">
        <v>4041007076</v>
      </c>
      <c r="B4767" s="53" t="s">
        <v>13926</v>
      </c>
      <c r="C4767" s="53">
        <v>401</v>
      </c>
      <c r="D4767" s="53">
        <v>77061</v>
      </c>
      <c r="G4767" s="52">
        <v>100.8</v>
      </c>
      <c r="H4767" s="52">
        <f t="shared" si="222"/>
        <v>34.271999999999998</v>
      </c>
      <c r="I4767" s="52">
        <f t="shared" si="223"/>
        <v>60.48</v>
      </c>
      <c r="J4767" s="52">
        <f t="shared" si="224"/>
        <v>85.2</v>
      </c>
      <c r="K4767" s="54">
        <v>85.2</v>
      </c>
      <c r="L4767" s="54">
        <v>85.2</v>
      </c>
      <c r="M4767" s="54">
        <v>85.2</v>
      </c>
      <c r="N4767" s="54">
        <v>60.48</v>
      </c>
      <c r="O4767" s="54">
        <v>70.559999999999988</v>
      </c>
    </row>
    <row r="4768" spans="1:15" s="53" customFormat="1" x14ac:dyDescent="0.45">
      <c r="A4768" s="53">
        <v>4041007078</v>
      </c>
      <c r="B4768" s="53" t="s">
        <v>13927</v>
      </c>
      <c r="C4768" s="53">
        <v>401</v>
      </c>
      <c r="D4768" s="53">
        <v>77062</v>
      </c>
      <c r="G4768" s="52">
        <v>100.8</v>
      </c>
      <c r="H4768" s="52">
        <f t="shared" si="222"/>
        <v>34.271999999999998</v>
      </c>
      <c r="I4768" s="52">
        <f t="shared" si="223"/>
        <v>60.48</v>
      </c>
      <c r="J4768" s="52">
        <f t="shared" si="224"/>
        <v>109.05</v>
      </c>
      <c r="K4768" s="54">
        <v>109.05</v>
      </c>
      <c r="L4768" s="54">
        <v>109.05</v>
      </c>
      <c r="M4768" s="54">
        <v>109.05</v>
      </c>
      <c r="N4768" s="54">
        <v>60.48</v>
      </c>
      <c r="O4768" s="54">
        <v>70.559999999999988</v>
      </c>
    </row>
    <row r="4769" spans="1:15" s="53" customFormat="1" x14ac:dyDescent="0.45">
      <c r="A4769" s="53">
        <v>4041007948</v>
      </c>
      <c r="B4769" s="53" t="s">
        <v>11851</v>
      </c>
      <c r="C4769" s="53">
        <v>278</v>
      </c>
      <c r="F4769" s="53" t="s">
        <v>1538</v>
      </c>
      <c r="G4769" s="52">
        <v>338</v>
      </c>
      <c r="H4769" s="52">
        <f t="shared" si="222"/>
        <v>114.91999999999999</v>
      </c>
      <c r="I4769" s="52">
        <f t="shared" si="223"/>
        <v>111.54</v>
      </c>
      <c r="J4769" s="52">
        <f t="shared" si="224"/>
        <v>236.6</v>
      </c>
      <c r="K4769" s="54">
        <v>199.42</v>
      </c>
      <c r="L4769" s="54">
        <v>199.42</v>
      </c>
      <c r="M4769" s="54">
        <v>111.54</v>
      </c>
      <c r="N4769" s="54">
        <v>202.79999999999998</v>
      </c>
      <c r="O4769" s="54">
        <v>236.6</v>
      </c>
    </row>
    <row r="4770" spans="1:15" s="53" customFormat="1" x14ac:dyDescent="0.45">
      <c r="A4770" s="53">
        <v>4041049424</v>
      </c>
      <c r="B4770" s="53" t="s">
        <v>6470</v>
      </c>
      <c r="C4770" s="53">
        <v>761</v>
      </c>
      <c r="D4770" s="53">
        <v>49424</v>
      </c>
      <c r="G4770" s="52">
        <v>960.75</v>
      </c>
      <c r="H4770" s="52">
        <f t="shared" si="222"/>
        <v>326.65499999999997</v>
      </c>
      <c r="I4770" s="52">
        <f t="shared" si="223"/>
        <v>0</v>
      </c>
      <c r="J4770" s="52">
        <f t="shared" si="224"/>
        <v>672.52499999999998</v>
      </c>
      <c r="K4770" s="54">
        <v>0</v>
      </c>
      <c r="L4770" s="54">
        <v>0</v>
      </c>
      <c r="M4770" s="54">
        <v>0</v>
      </c>
      <c r="N4770" s="54">
        <v>54.2</v>
      </c>
      <c r="O4770" s="54">
        <v>672.52499999999998</v>
      </c>
    </row>
    <row r="4771" spans="1:15" s="53" customFormat="1" x14ac:dyDescent="0.45">
      <c r="A4771" s="53">
        <v>4042002010</v>
      </c>
      <c r="B4771" s="53" t="s">
        <v>11921</v>
      </c>
      <c r="C4771" s="53">
        <v>352</v>
      </c>
      <c r="D4771" s="53">
        <v>74160</v>
      </c>
      <c r="G4771" s="52">
        <v>2140</v>
      </c>
      <c r="H4771" s="52">
        <f t="shared" si="222"/>
        <v>727.59999999999991</v>
      </c>
      <c r="I4771" s="52">
        <f t="shared" si="223"/>
        <v>192.1816</v>
      </c>
      <c r="J4771" s="52">
        <f t="shared" si="224"/>
        <v>1498</v>
      </c>
      <c r="K4771" s="54">
        <v>192.1816</v>
      </c>
      <c r="L4771" s="54">
        <v>192.1816</v>
      </c>
      <c r="M4771" s="54">
        <v>192.1816</v>
      </c>
      <c r="N4771" s="54" t="s">
        <v>24508</v>
      </c>
      <c r="O4771" s="54">
        <v>1498</v>
      </c>
    </row>
    <row r="4772" spans="1:15" s="53" customFormat="1" x14ac:dyDescent="0.45">
      <c r="A4772" s="53">
        <v>4042002018</v>
      </c>
      <c r="B4772" s="53" t="s">
        <v>6048</v>
      </c>
      <c r="C4772" s="53">
        <v>360</v>
      </c>
      <c r="D4772" s="53">
        <v>60540</v>
      </c>
      <c r="G4772" s="52">
        <v>2893.8</v>
      </c>
      <c r="H4772" s="52">
        <f t="shared" si="222"/>
        <v>983.89199999999994</v>
      </c>
      <c r="I4772" s="52">
        <f t="shared" si="223"/>
        <v>1736.28</v>
      </c>
      <c r="J4772" s="52">
        <f t="shared" si="224"/>
        <v>2025.66</v>
      </c>
      <c r="K4772" s="54" t="s">
        <v>18315</v>
      </c>
      <c r="L4772" s="54" t="s">
        <v>18315</v>
      </c>
      <c r="M4772" s="54" t="s">
        <v>18315</v>
      </c>
      <c r="N4772" s="54">
        <v>1736.28</v>
      </c>
      <c r="O4772" s="54">
        <v>2025.66</v>
      </c>
    </row>
    <row r="4773" spans="1:15" s="53" customFormat="1" x14ac:dyDescent="0.45">
      <c r="A4773" s="53">
        <v>4042002020</v>
      </c>
      <c r="B4773" s="53" t="s">
        <v>10897</v>
      </c>
      <c r="C4773" s="53">
        <v>361</v>
      </c>
      <c r="D4773" s="53">
        <v>38222</v>
      </c>
      <c r="G4773" s="52">
        <v>7304.5</v>
      </c>
      <c r="H4773" s="52">
        <f t="shared" si="222"/>
        <v>2483.5299999999997</v>
      </c>
      <c r="I4773" s="52">
        <f t="shared" si="223"/>
        <v>1383</v>
      </c>
      <c r="J4773" s="52">
        <f t="shared" si="224"/>
        <v>5113.1499999999996</v>
      </c>
      <c r="K4773" s="54">
        <v>1383</v>
      </c>
      <c r="L4773" s="54">
        <v>1383</v>
      </c>
      <c r="M4773" s="54">
        <v>1383</v>
      </c>
      <c r="N4773" s="54">
        <v>4382.7</v>
      </c>
      <c r="O4773" s="54">
        <v>5113.1499999999996</v>
      </c>
    </row>
    <row r="4774" spans="1:15" s="53" customFormat="1" x14ac:dyDescent="0.45">
      <c r="A4774" s="53">
        <v>4042002026</v>
      </c>
      <c r="B4774" s="53" t="s">
        <v>11922</v>
      </c>
      <c r="C4774" s="53">
        <v>360</v>
      </c>
      <c r="D4774" s="53">
        <v>47000</v>
      </c>
      <c r="G4774" s="52">
        <v>1380.12</v>
      </c>
      <c r="H4774" s="52">
        <f t="shared" si="222"/>
        <v>469.24079999999992</v>
      </c>
      <c r="I4774" s="52">
        <f t="shared" si="223"/>
        <v>828.07199999999989</v>
      </c>
      <c r="J4774" s="52">
        <f t="shared" si="224"/>
        <v>1383</v>
      </c>
      <c r="K4774" s="54">
        <v>1383</v>
      </c>
      <c r="L4774" s="54">
        <v>1383</v>
      </c>
      <c r="M4774" s="54">
        <v>1383</v>
      </c>
      <c r="N4774" s="54">
        <v>828.07199999999989</v>
      </c>
      <c r="O4774" s="54">
        <v>966.08399999999983</v>
      </c>
    </row>
    <row r="4775" spans="1:15" s="53" customFormat="1" x14ac:dyDescent="0.45">
      <c r="A4775" s="53">
        <v>4042002036</v>
      </c>
      <c r="B4775" s="53" t="s">
        <v>6049</v>
      </c>
      <c r="C4775" s="53">
        <v>350</v>
      </c>
      <c r="D4775" s="53">
        <v>72125</v>
      </c>
      <c r="G4775" s="52">
        <v>1793</v>
      </c>
      <c r="H4775" s="52">
        <f t="shared" si="222"/>
        <v>609.61999999999989</v>
      </c>
      <c r="I4775" s="52">
        <f t="shared" si="223"/>
        <v>107.1824</v>
      </c>
      <c r="J4775" s="52">
        <f t="shared" si="224"/>
        <v>1255.0999999999999</v>
      </c>
      <c r="K4775" s="54">
        <v>107.1824</v>
      </c>
      <c r="L4775" s="54">
        <v>107.1824</v>
      </c>
      <c r="M4775" s="54">
        <v>107.1824</v>
      </c>
      <c r="N4775" s="54" t="s">
        <v>24508</v>
      </c>
      <c r="O4775" s="54">
        <v>1255.0999999999999</v>
      </c>
    </row>
    <row r="4776" spans="1:15" s="53" customFormat="1" x14ac:dyDescent="0.45">
      <c r="A4776" s="53">
        <v>4042002038</v>
      </c>
      <c r="B4776" s="53" t="s">
        <v>10898</v>
      </c>
      <c r="C4776" s="53">
        <v>352</v>
      </c>
      <c r="D4776" s="53">
        <v>71250</v>
      </c>
      <c r="G4776" s="52">
        <v>1478</v>
      </c>
      <c r="H4776" s="52">
        <f t="shared" si="222"/>
        <v>502.52</v>
      </c>
      <c r="I4776" s="52">
        <f t="shared" si="223"/>
        <v>107.1824</v>
      </c>
      <c r="J4776" s="52">
        <f t="shared" si="224"/>
        <v>1034.5999999999999</v>
      </c>
      <c r="K4776" s="54">
        <v>107.1824</v>
      </c>
      <c r="L4776" s="54">
        <v>107.1824</v>
      </c>
      <c r="M4776" s="54">
        <v>107.1824</v>
      </c>
      <c r="N4776" s="54" t="s">
        <v>24508</v>
      </c>
      <c r="O4776" s="54">
        <v>1034.5999999999999</v>
      </c>
    </row>
    <row r="4777" spans="1:15" s="53" customFormat="1" x14ac:dyDescent="0.45">
      <c r="A4777" s="53">
        <v>4042002054</v>
      </c>
      <c r="B4777" s="53" t="s">
        <v>8729</v>
      </c>
      <c r="C4777" s="53">
        <v>351</v>
      </c>
      <c r="D4777" s="53">
        <v>70470</v>
      </c>
      <c r="G4777" s="52">
        <v>2257</v>
      </c>
      <c r="H4777" s="52">
        <f t="shared" si="222"/>
        <v>767.37999999999988</v>
      </c>
      <c r="I4777" s="52">
        <f t="shared" si="223"/>
        <v>192.1816</v>
      </c>
      <c r="J4777" s="52">
        <f t="shared" si="224"/>
        <v>1579.8999999999999</v>
      </c>
      <c r="K4777" s="54">
        <v>192.1816</v>
      </c>
      <c r="L4777" s="54">
        <v>192.1816</v>
      </c>
      <c r="M4777" s="54">
        <v>192.1816</v>
      </c>
      <c r="N4777" s="54" t="s">
        <v>24508</v>
      </c>
      <c r="O4777" s="54">
        <v>1579.8999999999999</v>
      </c>
    </row>
    <row r="4778" spans="1:15" s="53" customFormat="1" x14ac:dyDescent="0.45">
      <c r="A4778" s="53">
        <v>4042002060</v>
      </c>
      <c r="B4778" s="53" t="s">
        <v>6050</v>
      </c>
      <c r="C4778" s="53">
        <v>359</v>
      </c>
      <c r="D4778" s="53">
        <v>70480</v>
      </c>
      <c r="G4778" s="52">
        <v>1531</v>
      </c>
      <c r="H4778" s="52">
        <f t="shared" si="222"/>
        <v>520.54</v>
      </c>
      <c r="I4778" s="52">
        <f t="shared" si="223"/>
        <v>107.1824</v>
      </c>
      <c r="J4778" s="52">
        <f t="shared" si="224"/>
        <v>1071.7</v>
      </c>
      <c r="K4778" s="54">
        <v>107.1824</v>
      </c>
      <c r="L4778" s="54">
        <v>107.1824</v>
      </c>
      <c r="M4778" s="54">
        <v>107.1824</v>
      </c>
      <c r="N4778" s="54" t="s">
        <v>24508</v>
      </c>
      <c r="O4778" s="54">
        <v>1071.7</v>
      </c>
    </row>
    <row r="4779" spans="1:15" s="53" customFormat="1" x14ac:dyDescent="0.45">
      <c r="A4779" s="53">
        <v>4042002076</v>
      </c>
      <c r="B4779" s="53" t="s">
        <v>8730</v>
      </c>
      <c r="C4779" s="53">
        <v>352</v>
      </c>
      <c r="D4779" s="53">
        <v>70491</v>
      </c>
      <c r="G4779" s="52">
        <v>1973</v>
      </c>
      <c r="H4779" s="52">
        <f t="shared" si="222"/>
        <v>670.81999999999994</v>
      </c>
      <c r="I4779" s="52">
        <f t="shared" si="223"/>
        <v>192.1816</v>
      </c>
      <c r="J4779" s="52">
        <f t="shared" si="224"/>
        <v>1381.1</v>
      </c>
      <c r="K4779" s="54">
        <v>192.1816</v>
      </c>
      <c r="L4779" s="54">
        <v>192.1816</v>
      </c>
      <c r="M4779" s="54">
        <v>192.1816</v>
      </c>
      <c r="N4779" s="54" t="s">
        <v>24508</v>
      </c>
      <c r="O4779" s="54">
        <v>1381.1</v>
      </c>
    </row>
    <row r="4780" spans="1:15" s="53" customFormat="1" x14ac:dyDescent="0.45">
      <c r="A4780" s="53">
        <v>4042002086</v>
      </c>
      <c r="B4780" s="53" t="s">
        <v>10899</v>
      </c>
      <c r="C4780" s="53">
        <v>352</v>
      </c>
      <c r="D4780" s="53">
        <v>72192</v>
      </c>
      <c r="G4780" s="52">
        <v>1555</v>
      </c>
      <c r="H4780" s="52">
        <f t="shared" si="222"/>
        <v>528.69999999999993</v>
      </c>
      <c r="I4780" s="52">
        <f t="shared" si="223"/>
        <v>107.1824</v>
      </c>
      <c r="J4780" s="52">
        <f t="shared" si="224"/>
        <v>1088.5</v>
      </c>
      <c r="K4780" s="54">
        <v>107.1824</v>
      </c>
      <c r="L4780" s="54">
        <v>107.1824</v>
      </c>
      <c r="M4780" s="54">
        <v>107.1824</v>
      </c>
      <c r="N4780" s="54" t="s">
        <v>24508</v>
      </c>
      <c r="O4780" s="54">
        <v>1088.5</v>
      </c>
    </row>
    <row r="4781" spans="1:15" s="53" customFormat="1" x14ac:dyDescent="0.45">
      <c r="A4781" s="53">
        <v>4042002092</v>
      </c>
      <c r="B4781" s="53" t="s">
        <v>11988</v>
      </c>
      <c r="C4781" s="53">
        <v>350</v>
      </c>
      <c r="D4781" s="53">
        <v>76377</v>
      </c>
      <c r="G4781" s="52">
        <v>576.45000000000005</v>
      </c>
      <c r="H4781" s="52">
        <f t="shared" si="222"/>
        <v>195.99299999999999</v>
      </c>
      <c r="I4781" s="52">
        <f t="shared" si="223"/>
        <v>27.55</v>
      </c>
      <c r="J4781" s="52">
        <f t="shared" si="224"/>
        <v>403.51499999999999</v>
      </c>
      <c r="K4781" s="54">
        <v>27.55</v>
      </c>
      <c r="L4781" s="54">
        <v>27.55</v>
      </c>
      <c r="M4781" s="54">
        <v>27.55</v>
      </c>
      <c r="N4781" s="54" t="s">
        <v>24508</v>
      </c>
      <c r="O4781" s="54">
        <v>403.51499999999999</v>
      </c>
    </row>
    <row r="4782" spans="1:15" s="53" customFormat="1" x14ac:dyDescent="0.45">
      <c r="A4782" s="53">
        <v>4042002108</v>
      </c>
      <c r="B4782" s="53" t="s">
        <v>10900</v>
      </c>
      <c r="C4782" s="53">
        <v>350</v>
      </c>
      <c r="D4782" s="53">
        <v>74175</v>
      </c>
      <c r="G4782" s="52">
        <v>2428</v>
      </c>
      <c r="H4782" s="52">
        <f t="shared" si="222"/>
        <v>825.51999999999987</v>
      </c>
      <c r="I4782" s="52">
        <f t="shared" si="223"/>
        <v>192.1816</v>
      </c>
      <c r="J4782" s="52">
        <f t="shared" si="224"/>
        <v>1699.6</v>
      </c>
      <c r="K4782" s="54">
        <v>192.1816</v>
      </c>
      <c r="L4782" s="54">
        <v>192.1816</v>
      </c>
      <c r="M4782" s="54">
        <v>192.1816</v>
      </c>
      <c r="N4782" s="54" t="s">
        <v>24508</v>
      </c>
      <c r="O4782" s="54">
        <v>1699.6</v>
      </c>
    </row>
    <row r="4783" spans="1:15" s="53" customFormat="1" x14ac:dyDescent="0.45">
      <c r="A4783" s="53">
        <v>4042002112</v>
      </c>
      <c r="B4783" s="53" t="s">
        <v>11989</v>
      </c>
      <c r="C4783" s="53">
        <v>350</v>
      </c>
      <c r="D4783" s="53">
        <v>72194</v>
      </c>
      <c r="G4783" s="52">
        <v>2432</v>
      </c>
      <c r="H4783" s="52">
        <f t="shared" si="222"/>
        <v>826.87999999999988</v>
      </c>
      <c r="I4783" s="52">
        <f t="shared" si="223"/>
        <v>192.1816</v>
      </c>
      <c r="J4783" s="52">
        <f t="shared" si="224"/>
        <v>1702.3999999999999</v>
      </c>
      <c r="K4783" s="54">
        <v>192.1816</v>
      </c>
      <c r="L4783" s="54">
        <v>192.1816</v>
      </c>
      <c r="M4783" s="54">
        <v>192.1816</v>
      </c>
      <c r="N4783" s="54" t="s">
        <v>24508</v>
      </c>
      <c r="O4783" s="54">
        <v>1702.3999999999999</v>
      </c>
    </row>
    <row r="4784" spans="1:15" s="53" customFormat="1" x14ac:dyDescent="0.45">
      <c r="A4784" s="53">
        <v>4042002134</v>
      </c>
      <c r="B4784" s="53" t="s">
        <v>6051</v>
      </c>
      <c r="C4784" s="53">
        <v>350</v>
      </c>
      <c r="D4784" s="53">
        <v>70492</v>
      </c>
      <c r="G4784" s="52">
        <v>2340</v>
      </c>
      <c r="H4784" s="52">
        <f t="shared" si="222"/>
        <v>795.59999999999991</v>
      </c>
      <c r="I4784" s="52">
        <f t="shared" si="223"/>
        <v>192.1816</v>
      </c>
      <c r="J4784" s="52">
        <f t="shared" si="224"/>
        <v>1638</v>
      </c>
      <c r="K4784" s="54">
        <v>192.1816</v>
      </c>
      <c r="L4784" s="54">
        <v>192.1816</v>
      </c>
      <c r="M4784" s="54">
        <v>192.1816</v>
      </c>
      <c r="N4784" s="54" t="s">
        <v>24508</v>
      </c>
      <c r="O4784" s="54">
        <v>1638</v>
      </c>
    </row>
    <row r="4785" spans="1:15" s="53" customFormat="1" x14ac:dyDescent="0.45">
      <c r="A4785" s="53">
        <v>4042002156</v>
      </c>
      <c r="B4785" s="53" t="s">
        <v>10901</v>
      </c>
      <c r="C4785" s="53">
        <v>361</v>
      </c>
      <c r="D4785" s="53">
        <v>20610</v>
      </c>
      <c r="G4785" s="52">
        <v>452.13</v>
      </c>
      <c r="H4785" s="52">
        <f t="shared" si="222"/>
        <v>153.7242</v>
      </c>
      <c r="I4785" s="52">
        <f t="shared" si="223"/>
        <v>271.27799999999996</v>
      </c>
      <c r="J4785" s="52">
        <f t="shared" si="224"/>
        <v>357</v>
      </c>
      <c r="K4785" s="54">
        <v>357</v>
      </c>
      <c r="L4785" s="54">
        <v>357</v>
      </c>
      <c r="M4785" s="54">
        <v>357</v>
      </c>
      <c r="N4785" s="54">
        <v>271.27799999999996</v>
      </c>
      <c r="O4785" s="54">
        <v>316.49099999999999</v>
      </c>
    </row>
    <row r="4786" spans="1:15" s="53" customFormat="1" x14ac:dyDescent="0.45">
      <c r="A4786" s="53">
        <v>4042002174</v>
      </c>
      <c r="B4786" s="53" t="s">
        <v>8731</v>
      </c>
      <c r="C4786" s="53">
        <v>351</v>
      </c>
      <c r="D4786" s="53">
        <v>70496</v>
      </c>
      <c r="G4786" s="52">
        <v>2734.6</v>
      </c>
      <c r="H4786" s="52">
        <f t="shared" si="222"/>
        <v>929.7639999999999</v>
      </c>
      <c r="I4786" s="52">
        <f t="shared" si="223"/>
        <v>192.1816</v>
      </c>
      <c r="J4786" s="52">
        <f t="shared" si="224"/>
        <v>1914.2199999999998</v>
      </c>
      <c r="K4786" s="54">
        <v>192.1816</v>
      </c>
      <c r="L4786" s="54">
        <v>192.1816</v>
      </c>
      <c r="M4786" s="54">
        <v>192.1816</v>
      </c>
      <c r="N4786" s="54" t="s">
        <v>24508</v>
      </c>
      <c r="O4786" s="54">
        <v>1914.2199999999998</v>
      </c>
    </row>
    <row r="4787" spans="1:15" s="53" customFormat="1" x14ac:dyDescent="0.45">
      <c r="A4787" s="53">
        <v>4042002184</v>
      </c>
      <c r="B4787" s="53" t="s">
        <v>10902</v>
      </c>
      <c r="C4787" s="53">
        <v>352</v>
      </c>
      <c r="D4787" s="53">
        <v>75572</v>
      </c>
      <c r="G4787" s="52">
        <v>361.88</v>
      </c>
      <c r="H4787" s="52">
        <f t="shared" si="222"/>
        <v>123.03919999999999</v>
      </c>
      <c r="I4787" s="52">
        <f t="shared" si="223"/>
        <v>192.1816</v>
      </c>
      <c r="J4787" s="52">
        <f t="shared" si="224"/>
        <v>253.31599999999997</v>
      </c>
      <c r="K4787" s="54">
        <v>192.1816</v>
      </c>
      <c r="L4787" s="54">
        <v>192.1816</v>
      </c>
      <c r="M4787" s="54">
        <v>192.1816</v>
      </c>
      <c r="N4787" s="54" t="s">
        <v>24508</v>
      </c>
      <c r="O4787" s="54">
        <v>253.31599999999997</v>
      </c>
    </row>
    <row r="4788" spans="1:15" s="53" customFormat="1" x14ac:dyDescent="0.45">
      <c r="A4788" s="53">
        <v>4042002214</v>
      </c>
      <c r="B4788" s="53" t="s">
        <v>11990</v>
      </c>
      <c r="C4788" s="53">
        <v>352</v>
      </c>
      <c r="D4788" s="53">
        <v>72126</v>
      </c>
      <c r="G4788" s="52">
        <v>1889</v>
      </c>
      <c r="H4788" s="52">
        <f t="shared" si="222"/>
        <v>642.26</v>
      </c>
      <c r="I4788" s="52">
        <f t="shared" si="223"/>
        <v>367.60880000000003</v>
      </c>
      <c r="J4788" s="52">
        <f t="shared" si="224"/>
        <v>1322.3</v>
      </c>
      <c r="K4788" s="54">
        <v>367.60880000000003</v>
      </c>
      <c r="L4788" s="54">
        <v>367.60880000000003</v>
      </c>
      <c r="M4788" s="54">
        <v>367.60880000000003</v>
      </c>
      <c r="N4788" s="54" t="s">
        <v>24508</v>
      </c>
      <c r="O4788" s="54">
        <v>1322.3</v>
      </c>
    </row>
    <row r="4789" spans="1:15" s="53" customFormat="1" x14ac:dyDescent="0.45">
      <c r="A4789" s="53">
        <v>4042002500</v>
      </c>
      <c r="B4789" s="53" t="s">
        <v>10903</v>
      </c>
      <c r="C4789" s="53">
        <v>350</v>
      </c>
      <c r="D4789" s="53">
        <v>70488</v>
      </c>
      <c r="G4789" s="52">
        <v>2284</v>
      </c>
      <c r="H4789" s="52">
        <f t="shared" si="222"/>
        <v>776.56</v>
      </c>
      <c r="I4789" s="52">
        <f t="shared" si="223"/>
        <v>192.1816</v>
      </c>
      <c r="J4789" s="52">
        <f t="shared" si="224"/>
        <v>1598.8</v>
      </c>
      <c r="K4789" s="54">
        <v>192.1816</v>
      </c>
      <c r="L4789" s="54">
        <v>192.1816</v>
      </c>
      <c r="M4789" s="54">
        <v>192.1816</v>
      </c>
      <c r="N4789" s="54" t="s">
        <v>24508</v>
      </c>
      <c r="O4789" s="54">
        <v>1598.8</v>
      </c>
    </row>
    <row r="4790" spans="1:15" s="53" customFormat="1" x14ac:dyDescent="0.45">
      <c r="A4790" s="53">
        <v>4042002906</v>
      </c>
      <c r="B4790" s="53" t="s">
        <v>11991</v>
      </c>
      <c r="C4790" s="53">
        <v>258</v>
      </c>
      <c r="G4790" s="52">
        <v>208.95</v>
      </c>
      <c r="H4790" s="52">
        <f t="shared" si="222"/>
        <v>71.042999999999992</v>
      </c>
      <c r="I4790" s="52">
        <f t="shared" si="223"/>
        <v>68.953500000000005</v>
      </c>
      <c r="J4790" s="52">
        <f t="shared" si="224"/>
        <v>146.26499999999999</v>
      </c>
      <c r="K4790" s="54">
        <v>123.28049999999999</v>
      </c>
      <c r="L4790" s="54">
        <v>123.28049999999999</v>
      </c>
      <c r="M4790" s="54">
        <v>68.953500000000005</v>
      </c>
      <c r="N4790" s="54">
        <v>125.36999999999999</v>
      </c>
      <c r="O4790" s="54">
        <v>146.26499999999999</v>
      </c>
    </row>
    <row r="4791" spans="1:15" s="53" customFormat="1" x14ac:dyDescent="0.45">
      <c r="A4791" s="53">
        <v>4042007010</v>
      </c>
      <c r="B4791" s="53" t="s">
        <v>14513</v>
      </c>
      <c r="C4791" s="53">
        <v>301</v>
      </c>
      <c r="D4791" s="53">
        <v>82565</v>
      </c>
      <c r="G4791" s="52">
        <v>48.59</v>
      </c>
      <c r="H4791" s="52">
        <f t="shared" si="222"/>
        <v>16.520599999999998</v>
      </c>
      <c r="I4791" s="52">
        <f t="shared" si="223"/>
        <v>4.6100000000000003</v>
      </c>
      <c r="J4791" s="52">
        <f t="shared" si="224"/>
        <v>34.012999999999998</v>
      </c>
      <c r="K4791" s="54">
        <v>6.2590000000000012</v>
      </c>
      <c r="L4791" s="54">
        <v>6.2590000000000012</v>
      </c>
      <c r="M4791" s="54">
        <v>6.2590000000000012</v>
      </c>
      <c r="N4791" s="54">
        <v>4.6100000000000003</v>
      </c>
      <c r="O4791" s="54">
        <v>34.012999999999998</v>
      </c>
    </row>
    <row r="4792" spans="1:15" s="53" customFormat="1" x14ac:dyDescent="0.45">
      <c r="A4792" s="53">
        <v>4042007114</v>
      </c>
      <c r="B4792" s="53" t="s">
        <v>8807</v>
      </c>
      <c r="C4792" s="53">
        <v>350</v>
      </c>
      <c r="D4792" s="53">
        <v>71271</v>
      </c>
      <c r="G4792" s="52">
        <v>487.89</v>
      </c>
      <c r="H4792" s="52">
        <f t="shared" si="222"/>
        <v>165.88259999999997</v>
      </c>
      <c r="I4792" s="52">
        <f t="shared" si="223"/>
        <v>59.352800000000002</v>
      </c>
      <c r="J4792" s="52">
        <f t="shared" si="224"/>
        <v>341.52299999999997</v>
      </c>
      <c r="K4792" s="54">
        <v>59.352800000000002</v>
      </c>
      <c r="L4792" s="54">
        <v>59.352800000000002</v>
      </c>
      <c r="M4792" s="54">
        <v>59.352800000000002</v>
      </c>
      <c r="N4792" s="54" t="s">
        <v>24508</v>
      </c>
      <c r="O4792" s="54">
        <v>341.52299999999997</v>
      </c>
    </row>
    <row r="4793" spans="1:15" s="53" customFormat="1" x14ac:dyDescent="0.45">
      <c r="A4793" s="53">
        <v>4043000218</v>
      </c>
      <c r="B4793" s="53" t="s">
        <v>10876</v>
      </c>
      <c r="C4793" s="53">
        <v>270</v>
      </c>
      <c r="G4793" s="52">
        <v>143.85</v>
      </c>
      <c r="H4793" s="52">
        <f t="shared" si="222"/>
        <v>48.908999999999992</v>
      </c>
      <c r="I4793" s="52">
        <f t="shared" si="223"/>
        <v>47.470500000000001</v>
      </c>
      <c r="J4793" s="52">
        <f t="shared" si="224"/>
        <v>100.69499999999999</v>
      </c>
      <c r="K4793" s="54">
        <v>84.871499999999997</v>
      </c>
      <c r="L4793" s="54">
        <v>84.871499999999997</v>
      </c>
      <c r="M4793" s="54">
        <v>47.470500000000001</v>
      </c>
      <c r="N4793" s="54">
        <v>86.309999999999988</v>
      </c>
      <c r="O4793" s="54">
        <v>100.69499999999999</v>
      </c>
    </row>
    <row r="4794" spans="1:15" s="53" customFormat="1" x14ac:dyDescent="0.45">
      <c r="A4794" s="53">
        <v>4044004024</v>
      </c>
      <c r="B4794" s="53" t="s">
        <v>13429</v>
      </c>
      <c r="C4794" s="53">
        <v>761</v>
      </c>
      <c r="D4794" s="53">
        <v>60100</v>
      </c>
      <c r="G4794" s="52">
        <v>684</v>
      </c>
      <c r="H4794" s="52">
        <f t="shared" si="222"/>
        <v>232.55999999999997</v>
      </c>
      <c r="I4794" s="52">
        <f t="shared" si="223"/>
        <v>111.77</v>
      </c>
      <c r="J4794" s="52">
        <f t="shared" si="224"/>
        <v>567</v>
      </c>
      <c r="K4794" s="54">
        <v>567</v>
      </c>
      <c r="L4794" s="54">
        <v>567</v>
      </c>
      <c r="M4794" s="54">
        <v>567</v>
      </c>
      <c r="N4794" s="54">
        <v>111.77</v>
      </c>
      <c r="O4794" s="54">
        <v>478.79999999999995</v>
      </c>
    </row>
    <row r="4795" spans="1:15" s="53" customFormat="1" x14ac:dyDescent="0.45">
      <c r="A4795" s="53">
        <v>4044004036</v>
      </c>
      <c r="B4795" s="53" t="s">
        <v>12665</v>
      </c>
      <c r="C4795" s="53">
        <v>402</v>
      </c>
      <c r="D4795" s="53">
        <v>76942</v>
      </c>
      <c r="G4795" s="52">
        <v>644.70000000000005</v>
      </c>
      <c r="H4795" s="52">
        <f t="shared" si="222"/>
        <v>219.19800000000001</v>
      </c>
      <c r="I4795" s="52">
        <f t="shared" si="223"/>
        <v>21.89</v>
      </c>
      <c r="J4795" s="52">
        <f t="shared" si="224"/>
        <v>451.29</v>
      </c>
      <c r="K4795" s="54">
        <v>21.89</v>
      </c>
      <c r="L4795" s="54">
        <v>21.89</v>
      </c>
      <c r="M4795" s="54">
        <v>21.89</v>
      </c>
      <c r="N4795" s="54">
        <v>386.82</v>
      </c>
      <c r="O4795" s="54">
        <v>451.29</v>
      </c>
    </row>
    <row r="4796" spans="1:15" s="53" customFormat="1" x14ac:dyDescent="0.45">
      <c r="A4796" s="53">
        <v>4044004044</v>
      </c>
      <c r="B4796" s="53" t="s">
        <v>6744</v>
      </c>
      <c r="C4796" s="53">
        <v>402</v>
      </c>
      <c r="D4796" s="53">
        <v>76818</v>
      </c>
      <c r="G4796" s="52">
        <v>511.35</v>
      </c>
      <c r="H4796" s="52">
        <f t="shared" si="222"/>
        <v>173.85899999999998</v>
      </c>
      <c r="I4796" s="52">
        <f t="shared" si="223"/>
        <v>107.1824</v>
      </c>
      <c r="J4796" s="52">
        <f t="shared" si="224"/>
        <v>357.94499999999999</v>
      </c>
      <c r="K4796" s="54">
        <v>107.1824</v>
      </c>
      <c r="L4796" s="54">
        <v>107.1824</v>
      </c>
      <c r="M4796" s="54">
        <v>107.1824</v>
      </c>
      <c r="N4796" s="54">
        <v>306.81</v>
      </c>
      <c r="O4796" s="54">
        <v>357.94499999999999</v>
      </c>
    </row>
    <row r="4797" spans="1:15" s="53" customFormat="1" x14ac:dyDescent="0.45">
      <c r="A4797" s="53">
        <v>4044004054</v>
      </c>
      <c r="B4797" s="53" t="s">
        <v>7527</v>
      </c>
      <c r="C4797" s="53">
        <v>402</v>
      </c>
      <c r="D4797" s="53">
        <v>76830</v>
      </c>
      <c r="G4797" s="52">
        <v>646.79999999999995</v>
      </c>
      <c r="H4797" s="52">
        <f t="shared" si="222"/>
        <v>219.91199999999998</v>
      </c>
      <c r="I4797" s="52">
        <f t="shared" si="223"/>
        <v>107.1824</v>
      </c>
      <c r="J4797" s="52">
        <f t="shared" si="224"/>
        <v>452.75999999999993</v>
      </c>
      <c r="K4797" s="54">
        <v>107.1824</v>
      </c>
      <c r="L4797" s="54">
        <v>107.1824</v>
      </c>
      <c r="M4797" s="54">
        <v>107.1824</v>
      </c>
      <c r="N4797" s="54">
        <v>388.08</v>
      </c>
      <c r="O4797" s="54">
        <v>452.75999999999993</v>
      </c>
    </row>
    <row r="4798" spans="1:15" s="53" customFormat="1" x14ac:dyDescent="0.45">
      <c r="A4798" s="53">
        <v>4044004066</v>
      </c>
      <c r="B4798" s="53" t="s">
        <v>7528</v>
      </c>
      <c r="C4798" s="53">
        <v>402</v>
      </c>
      <c r="D4798" s="53">
        <v>76817</v>
      </c>
      <c r="G4798" s="52">
        <v>496.65</v>
      </c>
      <c r="H4798" s="52">
        <f t="shared" si="222"/>
        <v>168.86099999999999</v>
      </c>
      <c r="I4798" s="52">
        <f t="shared" si="223"/>
        <v>107.1824</v>
      </c>
      <c r="J4798" s="52">
        <f t="shared" si="224"/>
        <v>347.65499999999997</v>
      </c>
      <c r="K4798" s="54">
        <v>107.1824</v>
      </c>
      <c r="L4798" s="54">
        <v>107.1824</v>
      </c>
      <c r="M4798" s="54">
        <v>107.1824</v>
      </c>
      <c r="N4798" s="54">
        <v>297.98999999999995</v>
      </c>
      <c r="O4798" s="54">
        <v>347.65499999999997</v>
      </c>
    </row>
    <row r="4799" spans="1:15" s="53" customFormat="1" x14ac:dyDescent="0.45">
      <c r="A4799" s="53">
        <v>4044004070</v>
      </c>
      <c r="B4799" s="53" t="s">
        <v>6745</v>
      </c>
      <c r="C4799" s="53">
        <v>402</v>
      </c>
      <c r="D4799" s="53">
        <v>76705</v>
      </c>
      <c r="G4799" s="52">
        <v>576</v>
      </c>
      <c r="H4799" s="52">
        <f t="shared" si="222"/>
        <v>195.83999999999997</v>
      </c>
      <c r="I4799" s="52">
        <f t="shared" si="223"/>
        <v>107.1824</v>
      </c>
      <c r="J4799" s="52">
        <f t="shared" si="224"/>
        <v>403.2</v>
      </c>
      <c r="K4799" s="54">
        <v>107.1824</v>
      </c>
      <c r="L4799" s="54">
        <v>107.1824</v>
      </c>
      <c r="M4799" s="54">
        <v>107.1824</v>
      </c>
      <c r="N4799" s="54">
        <v>345.59999999999997</v>
      </c>
      <c r="O4799" s="54">
        <v>403.2</v>
      </c>
    </row>
    <row r="4800" spans="1:15" s="53" customFormat="1" x14ac:dyDescent="0.45">
      <c r="A4800" s="53">
        <v>4044004080</v>
      </c>
      <c r="B4800" s="53" t="s">
        <v>12666</v>
      </c>
      <c r="C4800" s="53">
        <v>402</v>
      </c>
      <c r="D4800" s="53">
        <v>76770</v>
      </c>
      <c r="G4800" s="52">
        <v>624</v>
      </c>
      <c r="H4800" s="52">
        <f t="shared" si="222"/>
        <v>212.15999999999997</v>
      </c>
      <c r="I4800" s="52">
        <f t="shared" si="223"/>
        <v>107.1824</v>
      </c>
      <c r="J4800" s="52">
        <f t="shared" si="224"/>
        <v>436.79999999999995</v>
      </c>
      <c r="K4800" s="54">
        <v>107.1824</v>
      </c>
      <c r="L4800" s="54">
        <v>107.1824</v>
      </c>
      <c r="M4800" s="54">
        <v>107.1824</v>
      </c>
      <c r="N4800" s="54">
        <v>374.4</v>
      </c>
      <c r="O4800" s="54">
        <v>436.79999999999995</v>
      </c>
    </row>
    <row r="4801" spans="1:15" s="53" customFormat="1" x14ac:dyDescent="0.45">
      <c r="A4801" s="53">
        <v>4044004082</v>
      </c>
      <c r="B4801" s="53" t="s">
        <v>6746</v>
      </c>
      <c r="C4801" s="53">
        <v>402</v>
      </c>
      <c r="D4801" s="53">
        <v>76870</v>
      </c>
      <c r="G4801" s="52">
        <v>606.1</v>
      </c>
      <c r="H4801" s="52">
        <f t="shared" si="222"/>
        <v>206.07399999999998</v>
      </c>
      <c r="I4801" s="52">
        <f t="shared" si="223"/>
        <v>107.1824</v>
      </c>
      <c r="J4801" s="52">
        <f t="shared" si="224"/>
        <v>424.27</v>
      </c>
      <c r="K4801" s="54">
        <v>107.1824</v>
      </c>
      <c r="L4801" s="54">
        <v>107.1824</v>
      </c>
      <c r="M4801" s="54">
        <v>107.1824</v>
      </c>
      <c r="N4801" s="54">
        <v>363.66</v>
      </c>
      <c r="O4801" s="54">
        <v>424.27</v>
      </c>
    </row>
    <row r="4802" spans="1:15" s="53" customFormat="1" x14ac:dyDescent="0.45">
      <c r="A4802" s="53">
        <v>4044004088</v>
      </c>
      <c r="B4802" s="53" t="s">
        <v>13430</v>
      </c>
      <c r="C4802" s="53">
        <v>921</v>
      </c>
      <c r="D4802" s="53">
        <v>93970</v>
      </c>
      <c r="G4802" s="52">
        <v>762.3</v>
      </c>
      <c r="H4802" s="52">
        <f t="shared" si="222"/>
        <v>259.18199999999996</v>
      </c>
      <c r="I4802" s="52">
        <f t="shared" si="223"/>
        <v>219.63759999999999</v>
      </c>
      <c r="J4802" s="52">
        <f t="shared" si="224"/>
        <v>533.6099999999999</v>
      </c>
      <c r="K4802" s="54">
        <v>219.63759999999999</v>
      </c>
      <c r="L4802" s="54">
        <v>219.63759999999999</v>
      </c>
      <c r="M4802" s="54">
        <v>219.63759999999999</v>
      </c>
      <c r="N4802" s="54">
        <v>457.37999999999994</v>
      </c>
      <c r="O4802" s="54">
        <v>533.6099999999999</v>
      </c>
    </row>
    <row r="4803" spans="1:15" s="53" customFormat="1" x14ac:dyDescent="0.45">
      <c r="A4803" s="53">
        <v>4044004092</v>
      </c>
      <c r="B4803" s="53" t="s">
        <v>13431</v>
      </c>
      <c r="C4803" s="53">
        <v>270</v>
      </c>
      <c r="G4803" s="52">
        <v>0</v>
      </c>
      <c r="H4803" s="52">
        <f t="shared" ref="H4803:H4866" si="225">G4803*(1-0.66)</f>
        <v>0</v>
      </c>
      <c r="I4803" s="52">
        <f t="shared" ref="I4803:I4866" si="226">MIN(K4803,L4803,M4803,N4803,O4803)</f>
        <v>0</v>
      </c>
      <c r="J4803" s="52">
        <f t="shared" ref="J4803:J4866" si="227">MAX(K4803,L4803,M4803,N4803,O4803)</f>
        <v>0</v>
      </c>
      <c r="K4803" s="54" t="s">
        <v>24501</v>
      </c>
      <c r="L4803" s="54" t="s">
        <v>24501</v>
      </c>
      <c r="M4803" s="54" t="s">
        <v>24501</v>
      </c>
      <c r="N4803" s="54">
        <v>0</v>
      </c>
      <c r="O4803" s="54">
        <v>0</v>
      </c>
    </row>
    <row r="4804" spans="1:15" s="53" customFormat="1" x14ac:dyDescent="0.45">
      <c r="A4804" s="53">
        <v>4044004104</v>
      </c>
      <c r="B4804" s="53" t="s">
        <v>7529</v>
      </c>
      <c r="C4804" s="53">
        <v>921</v>
      </c>
      <c r="D4804" s="53">
        <v>93925</v>
      </c>
      <c r="G4804" s="52">
        <v>716.1</v>
      </c>
      <c r="H4804" s="52">
        <f t="shared" si="225"/>
        <v>243.47399999999999</v>
      </c>
      <c r="I4804" s="52">
        <f t="shared" si="226"/>
        <v>219.63759999999999</v>
      </c>
      <c r="J4804" s="52">
        <f t="shared" si="227"/>
        <v>501.27</v>
      </c>
      <c r="K4804" s="54">
        <v>219.63759999999999</v>
      </c>
      <c r="L4804" s="54">
        <v>219.63759999999999</v>
      </c>
      <c r="M4804" s="54">
        <v>219.63759999999999</v>
      </c>
      <c r="N4804" s="54">
        <v>429.66</v>
      </c>
      <c r="O4804" s="54">
        <v>501.27</v>
      </c>
    </row>
    <row r="4805" spans="1:15" s="53" customFormat="1" x14ac:dyDescent="0.45">
      <c r="A4805" s="53">
        <v>4044004124</v>
      </c>
      <c r="B4805" s="53" t="s">
        <v>12667</v>
      </c>
      <c r="C4805" s="53">
        <v>402</v>
      </c>
      <c r="D4805" s="53">
        <v>76942</v>
      </c>
      <c r="G4805" s="52">
        <v>622.65</v>
      </c>
      <c r="H4805" s="52">
        <f t="shared" si="225"/>
        <v>211.70099999999996</v>
      </c>
      <c r="I4805" s="52">
        <f t="shared" si="226"/>
        <v>21.89</v>
      </c>
      <c r="J4805" s="52">
        <f t="shared" si="227"/>
        <v>435.85499999999996</v>
      </c>
      <c r="K4805" s="54">
        <v>21.89</v>
      </c>
      <c r="L4805" s="54">
        <v>21.89</v>
      </c>
      <c r="M4805" s="54">
        <v>21.89</v>
      </c>
      <c r="N4805" s="54">
        <v>373.59</v>
      </c>
      <c r="O4805" s="54">
        <v>435.85499999999996</v>
      </c>
    </row>
    <row r="4806" spans="1:15" s="53" customFormat="1" x14ac:dyDescent="0.45">
      <c r="A4806" s="53">
        <v>4044004136</v>
      </c>
      <c r="B4806" s="53" t="s">
        <v>6747</v>
      </c>
      <c r="C4806" s="53">
        <v>761</v>
      </c>
      <c r="D4806" s="53">
        <v>38505</v>
      </c>
      <c r="G4806" s="52">
        <v>2090.4</v>
      </c>
      <c r="H4806" s="52">
        <f t="shared" si="225"/>
        <v>710.73599999999999</v>
      </c>
      <c r="I4806" s="52">
        <f t="shared" si="226"/>
        <v>99.33</v>
      </c>
      <c r="J4806" s="52">
        <f t="shared" si="227"/>
        <v>1463.28</v>
      </c>
      <c r="K4806" s="54">
        <v>1383</v>
      </c>
      <c r="L4806" s="54">
        <v>1383</v>
      </c>
      <c r="M4806" s="54">
        <v>1383</v>
      </c>
      <c r="N4806" s="54">
        <v>99.33</v>
      </c>
      <c r="O4806" s="54">
        <v>1463.28</v>
      </c>
    </row>
    <row r="4807" spans="1:15" s="53" customFormat="1" x14ac:dyDescent="0.45">
      <c r="A4807" s="53">
        <v>4044004972</v>
      </c>
      <c r="B4807" s="53" t="s">
        <v>12668</v>
      </c>
      <c r="C4807" s="53">
        <v>921</v>
      </c>
      <c r="D4807" s="53">
        <v>93976</v>
      </c>
      <c r="G4807" s="52">
        <v>820</v>
      </c>
      <c r="H4807" s="52">
        <f t="shared" si="225"/>
        <v>278.79999999999995</v>
      </c>
      <c r="I4807" s="52">
        <f t="shared" si="226"/>
        <v>107.1824</v>
      </c>
      <c r="J4807" s="52">
        <f t="shared" si="227"/>
        <v>574</v>
      </c>
      <c r="K4807" s="54">
        <v>107.1824</v>
      </c>
      <c r="L4807" s="54">
        <v>107.1824</v>
      </c>
      <c r="M4807" s="54">
        <v>107.1824</v>
      </c>
      <c r="N4807" s="54">
        <v>492</v>
      </c>
      <c r="O4807" s="54">
        <v>574</v>
      </c>
    </row>
    <row r="4808" spans="1:15" s="53" customFormat="1" x14ac:dyDescent="0.45">
      <c r="A4808" s="53">
        <v>4044004974</v>
      </c>
      <c r="B4808" s="53" t="s">
        <v>6748</v>
      </c>
      <c r="C4808" s="53">
        <v>402</v>
      </c>
      <c r="D4808" s="53">
        <v>76706</v>
      </c>
      <c r="G4808" s="52">
        <v>624</v>
      </c>
      <c r="H4808" s="52">
        <f t="shared" si="225"/>
        <v>212.15999999999997</v>
      </c>
      <c r="I4808" s="52">
        <f t="shared" si="226"/>
        <v>107.1824</v>
      </c>
      <c r="J4808" s="52">
        <f t="shared" si="227"/>
        <v>436.79999999999995</v>
      </c>
      <c r="K4808" s="54">
        <v>107.1824</v>
      </c>
      <c r="L4808" s="54">
        <v>107.1824</v>
      </c>
      <c r="M4808" s="54">
        <v>107.1824</v>
      </c>
      <c r="N4808" s="54">
        <v>374.4</v>
      </c>
      <c r="O4808" s="54">
        <v>436.79999999999995</v>
      </c>
    </row>
    <row r="4809" spans="1:15" s="53" customFormat="1" x14ac:dyDescent="0.45">
      <c r="A4809" s="53">
        <v>4044008701</v>
      </c>
      <c r="B4809" s="53" t="s">
        <v>6749</v>
      </c>
      <c r="C4809" s="53">
        <v>278</v>
      </c>
      <c r="F4809" s="53" t="s">
        <v>1538</v>
      </c>
      <c r="G4809" s="52">
        <v>338</v>
      </c>
      <c r="H4809" s="52">
        <f t="shared" si="225"/>
        <v>114.91999999999999</v>
      </c>
      <c r="I4809" s="52">
        <f t="shared" si="226"/>
        <v>111.54</v>
      </c>
      <c r="J4809" s="52">
        <f t="shared" si="227"/>
        <v>236.6</v>
      </c>
      <c r="K4809" s="54">
        <v>199.42</v>
      </c>
      <c r="L4809" s="54">
        <v>199.42</v>
      </c>
      <c r="M4809" s="54">
        <v>111.54</v>
      </c>
      <c r="N4809" s="54">
        <v>202.79999999999998</v>
      </c>
      <c r="O4809" s="54">
        <v>236.6</v>
      </c>
    </row>
    <row r="4810" spans="1:15" s="53" customFormat="1" x14ac:dyDescent="0.45">
      <c r="A4810" s="53">
        <v>4045005008</v>
      </c>
      <c r="B4810" s="53" t="s">
        <v>13968</v>
      </c>
      <c r="C4810" s="53">
        <v>615</v>
      </c>
      <c r="D4810" s="53">
        <v>70547</v>
      </c>
      <c r="G4810" s="52">
        <v>2178</v>
      </c>
      <c r="H4810" s="52">
        <f t="shared" si="225"/>
        <v>740.52</v>
      </c>
      <c r="I4810" s="52">
        <f t="shared" si="226"/>
        <v>219.63759999999999</v>
      </c>
      <c r="J4810" s="52">
        <f t="shared" si="227"/>
        <v>1524.6</v>
      </c>
      <c r="K4810" s="54">
        <v>219.63759999999999</v>
      </c>
      <c r="L4810" s="54">
        <v>219.63759999999999</v>
      </c>
      <c r="M4810" s="54">
        <v>219.63759999999999</v>
      </c>
      <c r="N4810" s="54" t="s">
        <v>24509</v>
      </c>
      <c r="O4810" s="54">
        <v>1524.6</v>
      </c>
    </row>
    <row r="4811" spans="1:15" s="53" customFormat="1" x14ac:dyDescent="0.45">
      <c r="A4811" s="53">
        <v>4045005016</v>
      </c>
      <c r="B4811" s="53" t="s">
        <v>13969</v>
      </c>
      <c r="C4811" s="53">
        <v>618</v>
      </c>
      <c r="D4811" s="53">
        <v>71555</v>
      </c>
      <c r="F4811" s="53" t="s">
        <v>13970</v>
      </c>
      <c r="G4811" s="52">
        <v>3310.65</v>
      </c>
      <c r="H4811" s="52">
        <f t="shared" si="225"/>
        <v>1125.6209999999999</v>
      </c>
      <c r="I4811" s="52">
        <f t="shared" si="226"/>
        <v>277.25360000000001</v>
      </c>
      <c r="J4811" s="52">
        <f t="shared" si="227"/>
        <v>2317.4549999999999</v>
      </c>
      <c r="K4811" s="54">
        <v>277.25360000000001</v>
      </c>
      <c r="L4811" s="54">
        <v>277.25360000000001</v>
      </c>
      <c r="M4811" s="54">
        <v>277.25360000000001</v>
      </c>
      <c r="N4811" s="54" t="s">
        <v>24509</v>
      </c>
      <c r="O4811" s="54">
        <v>2317.4549999999999</v>
      </c>
    </row>
    <row r="4812" spans="1:15" s="53" customFormat="1" x14ac:dyDescent="0.45">
      <c r="A4812" s="53">
        <v>4045005030</v>
      </c>
      <c r="B4812" s="53" t="s">
        <v>13980</v>
      </c>
      <c r="C4812" s="53">
        <v>610</v>
      </c>
      <c r="D4812" s="53">
        <v>73222</v>
      </c>
      <c r="G4812" s="52">
        <v>2985.15</v>
      </c>
      <c r="H4812" s="52">
        <f t="shared" si="225"/>
        <v>1014.9509999999999</v>
      </c>
      <c r="I4812" s="52">
        <f t="shared" si="226"/>
        <v>658.99599999999998</v>
      </c>
      <c r="J4812" s="52">
        <f t="shared" si="227"/>
        <v>2089.605</v>
      </c>
      <c r="K4812" s="54">
        <v>658.99599999999998</v>
      </c>
      <c r="L4812" s="54">
        <v>658.99599999999998</v>
      </c>
      <c r="M4812" s="54">
        <v>658.99599999999998</v>
      </c>
      <c r="N4812" s="54" t="s">
        <v>24509</v>
      </c>
      <c r="O4812" s="54">
        <v>2089.605</v>
      </c>
    </row>
    <row r="4813" spans="1:15" s="53" customFormat="1" x14ac:dyDescent="0.45">
      <c r="A4813" s="53">
        <v>4045005048</v>
      </c>
      <c r="B4813" s="53" t="s">
        <v>14006</v>
      </c>
      <c r="C4813" s="53">
        <v>612</v>
      </c>
      <c r="D4813" s="53">
        <v>72147</v>
      </c>
      <c r="G4813" s="52">
        <v>2982</v>
      </c>
      <c r="H4813" s="52">
        <f t="shared" si="225"/>
        <v>1013.8799999999999</v>
      </c>
      <c r="I4813" s="52">
        <f t="shared" si="226"/>
        <v>367.60880000000003</v>
      </c>
      <c r="J4813" s="52">
        <f t="shared" si="227"/>
        <v>2087.4</v>
      </c>
      <c r="K4813" s="54">
        <v>367.60880000000003</v>
      </c>
      <c r="L4813" s="54">
        <v>367.60880000000003</v>
      </c>
      <c r="M4813" s="54">
        <v>367.60880000000003</v>
      </c>
      <c r="N4813" s="54" t="s">
        <v>24509</v>
      </c>
      <c r="O4813" s="54">
        <v>2087.4</v>
      </c>
    </row>
    <row r="4814" spans="1:15" s="53" customFormat="1" x14ac:dyDescent="0.45">
      <c r="A4814" s="53">
        <v>4045005068</v>
      </c>
      <c r="B4814" s="53" t="s">
        <v>14113</v>
      </c>
      <c r="C4814" s="53">
        <v>610</v>
      </c>
      <c r="D4814" s="53">
        <v>73718</v>
      </c>
      <c r="G4814" s="52">
        <v>2370.9</v>
      </c>
      <c r="H4814" s="52">
        <f t="shared" si="225"/>
        <v>806.10599999999999</v>
      </c>
      <c r="I4814" s="52">
        <f t="shared" si="226"/>
        <v>219.63759999999999</v>
      </c>
      <c r="J4814" s="52">
        <f t="shared" si="227"/>
        <v>1659.6299999999999</v>
      </c>
      <c r="K4814" s="54">
        <v>219.63759999999999</v>
      </c>
      <c r="L4814" s="54">
        <v>219.63759999999999</v>
      </c>
      <c r="M4814" s="54">
        <v>219.63759999999999</v>
      </c>
      <c r="N4814" s="54" t="s">
        <v>24509</v>
      </c>
      <c r="O4814" s="54">
        <v>1659.6299999999999</v>
      </c>
    </row>
    <row r="4815" spans="1:15" s="53" customFormat="1" x14ac:dyDescent="0.45">
      <c r="A4815" s="53">
        <v>4045005070</v>
      </c>
      <c r="B4815" s="53" t="s">
        <v>13971</v>
      </c>
      <c r="C4815" s="53">
        <v>610</v>
      </c>
      <c r="D4815" s="53">
        <v>70543</v>
      </c>
      <c r="G4815" s="52">
        <v>3831.45</v>
      </c>
      <c r="H4815" s="52">
        <f t="shared" si="225"/>
        <v>1302.6929999999998</v>
      </c>
      <c r="I4815" s="52">
        <f t="shared" si="226"/>
        <v>367.60880000000003</v>
      </c>
      <c r="J4815" s="52">
        <f t="shared" si="227"/>
        <v>2682.0149999999999</v>
      </c>
      <c r="K4815" s="54">
        <v>367.60880000000003</v>
      </c>
      <c r="L4815" s="54">
        <v>367.60880000000003</v>
      </c>
      <c r="M4815" s="54">
        <v>367.60880000000003</v>
      </c>
      <c r="N4815" s="54" t="s">
        <v>24509</v>
      </c>
      <c r="O4815" s="54">
        <v>2682.0149999999999</v>
      </c>
    </row>
    <row r="4816" spans="1:15" s="53" customFormat="1" x14ac:dyDescent="0.45">
      <c r="A4816" s="53">
        <v>4045005088</v>
      </c>
      <c r="B4816" s="53" t="s">
        <v>13972</v>
      </c>
      <c r="C4816" s="53">
        <v>610</v>
      </c>
      <c r="D4816" s="53">
        <v>70336</v>
      </c>
      <c r="G4816" s="52">
        <v>2510.5500000000002</v>
      </c>
      <c r="H4816" s="52">
        <f t="shared" si="225"/>
        <v>853.58699999999999</v>
      </c>
      <c r="I4816" s="52">
        <f t="shared" si="226"/>
        <v>219.63759999999999</v>
      </c>
      <c r="J4816" s="52">
        <f t="shared" si="227"/>
        <v>1757.385</v>
      </c>
      <c r="K4816" s="54">
        <v>219.63759999999999</v>
      </c>
      <c r="L4816" s="54">
        <v>219.63759999999999</v>
      </c>
      <c r="M4816" s="54">
        <v>219.63759999999999</v>
      </c>
      <c r="N4816" s="54" t="s">
        <v>24509</v>
      </c>
      <c r="O4816" s="54">
        <v>1757.385</v>
      </c>
    </row>
    <row r="4817" spans="1:15" s="53" customFormat="1" x14ac:dyDescent="0.45">
      <c r="A4817" s="53">
        <v>4045005096</v>
      </c>
      <c r="B4817" s="53" t="s">
        <v>12354</v>
      </c>
      <c r="C4817" s="53">
        <v>610</v>
      </c>
      <c r="D4817" s="53">
        <v>72197</v>
      </c>
      <c r="G4817" s="52">
        <v>3876.6</v>
      </c>
      <c r="H4817" s="52">
        <f t="shared" si="225"/>
        <v>1318.0439999999999</v>
      </c>
      <c r="I4817" s="52">
        <f t="shared" si="226"/>
        <v>367.60880000000003</v>
      </c>
      <c r="J4817" s="52">
        <f t="shared" si="227"/>
        <v>2713.62</v>
      </c>
      <c r="K4817" s="54">
        <v>367.60880000000003</v>
      </c>
      <c r="L4817" s="54">
        <v>367.60880000000003</v>
      </c>
      <c r="M4817" s="54">
        <v>367.60880000000003</v>
      </c>
      <c r="N4817" s="54" t="s">
        <v>24509</v>
      </c>
      <c r="O4817" s="54">
        <v>2713.62</v>
      </c>
    </row>
    <row r="4818" spans="1:15" s="53" customFormat="1" x14ac:dyDescent="0.45">
      <c r="A4818" s="53">
        <v>4045007022</v>
      </c>
      <c r="B4818" s="53" t="s">
        <v>14114</v>
      </c>
      <c r="C4818" s="53">
        <v>614</v>
      </c>
      <c r="D4818" s="53">
        <v>73223</v>
      </c>
      <c r="G4818" s="52">
        <v>3417.75</v>
      </c>
      <c r="H4818" s="52">
        <f t="shared" si="225"/>
        <v>1162.0349999999999</v>
      </c>
      <c r="I4818" s="52">
        <f t="shared" si="226"/>
        <v>367.60880000000003</v>
      </c>
      <c r="J4818" s="52">
        <f t="shared" si="227"/>
        <v>2392.4249999999997</v>
      </c>
      <c r="K4818" s="54">
        <v>367.60880000000003</v>
      </c>
      <c r="L4818" s="54">
        <v>367.60880000000003</v>
      </c>
      <c r="M4818" s="54">
        <v>367.60880000000003</v>
      </c>
      <c r="N4818" s="54" t="s">
        <v>24509</v>
      </c>
      <c r="O4818" s="54">
        <v>2392.4249999999997</v>
      </c>
    </row>
    <row r="4819" spans="1:15" s="53" customFormat="1" x14ac:dyDescent="0.45">
      <c r="A4819" s="53">
        <v>4046008100</v>
      </c>
      <c r="B4819" s="53" t="s">
        <v>11993</v>
      </c>
      <c r="C4819" s="53">
        <v>343</v>
      </c>
      <c r="F4819" s="53" t="s">
        <v>11994</v>
      </c>
      <c r="G4819" s="52">
        <v>436.8</v>
      </c>
      <c r="H4819" s="52">
        <f t="shared" si="225"/>
        <v>148.512</v>
      </c>
      <c r="I4819" s="52">
        <f t="shared" si="226"/>
        <v>262.08</v>
      </c>
      <c r="J4819" s="52">
        <f t="shared" si="227"/>
        <v>305.76</v>
      </c>
      <c r="K4819" s="54">
        <v>275</v>
      </c>
      <c r="L4819" s="54">
        <v>275</v>
      </c>
      <c r="M4819" s="54">
        <v>275</v>
      </c>
      <c r="N4819" s="54">
        <v>262.08</v>
      </c>
      <c r="O4819" s="54">
        <v>305.76</v>
      </c>
    </row>
    <row r="4820" spans="1:15" s="53" customFormat="1" x14ac:dyDescent="0.45">
      <c r="A4820" s="53">
        <v>4050000001</v>
      </c>
      <c r="B4820" s="53" t="s">
        <v>7758</v>
      </c>
      <c r="C4820" s="53">
        <v>333</v>
      </c>
      <c r="D4820" s="53">
        <v>77280</v>
      </c>
      <c r="G4820" s="52">
        <v>738</v>
      </c>
      <c r="H4820" s="52">
        <f t="shared" si="225"/>
        <v>250.92</v>
      </c>
      <c r="I4820" s="52">
        <f t="shared" si="226"/>
        <v>117.9152</v>
      </c>
      <c r="J4820" s="52">
        <f t="shared" si="227"/>
        <v>516.6</v>
      </c>
      <c r="K4820" s="54">
        <v>117.9152</v>
      </c>
      <c r="L4820" s="54">
        <v>117.9152</v>
      </c>
      <c r="M4820" s="54">
        <v>117.9152</v>
      </c>
      <c r="N4820" s="54">
        <v>442.8</v>
      </c>
      <c r="O4820" s="54">
        <v>516.6</v>
      </c>
    </row>
    <row r="4821" spans="1:15" s="53" customFormat="1" x14ac:dyDescent="0.45">
      <c r="A4821" s="53">
        <v>4050000006</v>
      </c>
      <c r="B4821" s="53" t="s">
        <v>6109</v>
      </c>
      <c r="C4821" s="53">
        <v>333</v>
      </c>
      <c r="D4821" s="53">
        <v>77306</v>
      </c>
      <c r="G4821" s="52">
        <v>644.70000000000005</v>
      </c>
      <c r="H4821" s="52">
        <f t="shared" si="225"/>
        <v>219.19800000000001</v>
      </c>
      <c r="I4821" s="52">
        <f t="shared" si="226"/>
        <v>306.57119999999998</v>
      </c>
      <c r="J4821" s="52">
        <f t="shared" si="227"/>
        <v>451.29</v>
      </c>
      <c r="K4821" s="54">
        <v>306.57119999999998</v>
      </c>
      <c r="L4821" s="54">
        <v>306.57119999999998</v>
      </c>
      <c r="M4821" s="54">
        <v>306.57119999999998</v>
      </c>
      <c r="N4821" s="54">
        <v>386.82</v>
      </c>
      <c r="O4821" s="54">
        <v>451.29</v>
      </c>
    </row>
    <row r="4822" spans="1:15" s="53" customFormat="1" x14ac:dyDescent="0.45">
      <c r="A4822" s="53">
        <v>4050000044</v>
      </c>
      <c r="B4822" s="53" t="s">
        <v>6110</v>
      </c>
      <c r="C4822" s="53">
        <v>333</v>
      </c>
      <c r="D4822" s="53">
        <v>77412</v>
      </c>
      <c r="G4822" s="52">
        <v>704.55</v>
      </c>
      <c r="H4822" s="52">
        <f t="shared" si="225"/>
        <v>239.54699999999997</v>
      </c>
      <c r="I4822" s="52">
        <f t="shared" si="226"/>
        <v>213.82400000000001</v>
      </c>
      <c r="J4822" s="52">
        <f t="shared" si="227"/>
        <v>493.18499999999995</v>
      </c>
      <c r="K4822" s="54">
        <v>213.82400000000001</v>
      </c>
      <c r="L4822" s="54">
        <v>213.82400000000001</v>
      </c>
      <c r="M4822" s="54">
        <v>213.82400000000001</v>
      </c>
      <c r="N4822" s="54">
        <v>422.72999999999996</v>
      </c>
      <c r="O4822" s="54">
        <v>493.18499999999995</v>
      </c>
    </row>
    <row r="4823" spans="1:15" s="53" customFormat="1" x14ac:dyDescent="0.45">
      <c r="A4823" s="53">
        <v>4050000088</v>
      </c>
      <c r="B4823" s="53" t="s">
        <v>12481</v>
      </c>
      <c r="C4823" s="53">
        <v>760</v>
      </c>
      <c r="D4823" s="53">
        <v>99215</v>
      </c>
      <c r="E4823" s="53">
        <v>25</v>
      </c>
      <c r="F4823" s="53" t="s">
        <v>80</v>
      </c>
      <c r="G4823" s="52">
        <v>350.7</v>
      </c>
      <c r="H4823" s="52">
        <f t="shared" si="225"/>
        <v>119.23799999999999</v>
      </c>
      <c r="I4823" s="52">
        <f t="shared" si="226"/>
        <v>137.79</v>
      </c>
      <c r="J4823" s="52">
        <f t="shared" si="227"/>
        <v>245.48999999999998</v>
      </c>
      <c r="K4823" s="54">
        <v>140.01519999999999</v>
      </c>
      <c r="L4823" s="54">
        <v>140.01519999999999</v>
      </c>
      <c r="M4823" s="54">
        <v>140.01519999999999</v>
      </c>
      <c r="N4823" s="54">
        <v>137.79</v>
      </c>
      <c r="O4823" s="54">
        <v>245.48999999999998</v>
      </c>
    </row>
    <row r="4824" spans="1:15" s="53" customFormat="1" x14ac:dyDescent="0.45">
      <c r="A4824" s="53">
        <v>4050000090</v>
      </c>
      <c r="B4824" s="53" t="s">
        <v>7759</v>
      </c>
      <c r="C4824" s="53">
        <v>333</v>
      </c>
      <c r="D4824" s="53">
        <v>77307</v>
      </c>
      <c r="G4824" s="52">
        <v>989.1</v>
      </c>
      <c r="H4824" s="52">
        <f t="shared" si="225"/>
        <v>336.29399999999998</v>
      </c>
      <c r="I4824" s="52">
        <f t="shared" si="226"/>
        <v>306.57119999999998</v>
      </c>
      <c r="J4824" s="52">
        <f t="shared" si="227"/>
        <v>692.37</v>
      </c>
      <c r="K4824" s="54">
        <v>306.57119999999998</v>
      </c>
      <c r="L4824" s="54">
        <v>306.57119999999998</v>
      </c>
      <c r="M4824" s="54">
        <v>306.57119999999998</v>
      </c>
      <c r="N4824" s="54">
        <v>593.46</v>
      </c>
      <c r="O4824" s="54">
        <v>692.37</v>
      </c>
    </row>
    <row r="4825" spans="1:15" s="53" customFormat="1" x14ac:dyDescent="0.45">
      <c r="A4825" s="53">
        <v>4050000102</v>
      </c>
      <c r="B4825" s="53" t="s">
        <v>12482</v>
      </c>
      <c r="C4825" s="53">
        <v>333</v>
      </c>
      <c r="D4825" s="53">
        <v>77385</v>
      </c>
      <c r="G4825" s="52">
        <v>1444.8</v>
      </c>
      <c r="H4825" s="52">
        <f t="shared" si="225"/>
        <v>491.23199999999991</v>
      </c>
      <c r="I4825" s="52">
        <f t="shared" si="226"/>
        <v>495.22720000000004</v>
      </c>
      <c r="J4825" s="52">
        <f t="shared" si="227"/>
        <v>1011.3599999999999</v>
      </c>
      <c r="K4825" s="54">
        <v>495.22720000000004</v>
      </c>
      <c r="L4825" s="54">
        <v>495.22720000000004</v>
      </c>
      <c r="M4825" s="54">
        <v>495.22720000000004</v>
      </c>
      <c r="N4825" s="54">
        <v>866.88</v>
      </c>
      <c r="O4825" s="54">
        <v>1011.3599999999999</v>
      </c>
    </row>
    <row r="4826" spans="1:15" s="53" customFormat="1" x14ac:dyDescent="0.45">
      <c r="A4826" s="53">
        <v>4050000202</v>
      </c>
      <c r="B4826" s="53" t="s">
        <v>24375</v>
      </c>
      <c r="C4826" s="53">
        <v>960</v>
      </c>
      <c r="D4826" s="53">
        <v>99202</v>
      </c>
      <c r="G4826" s="52">
        <v>147</v>
      </c>
      <c r="H4826" s="52">
        <f t="shared" si="225"/>
        <v>49.98</v>
      </c>
      <c r="I4826" s="52">
        <f t="shared" si="226"/>
        <v>58.112999999999992</v>
      </c>
      <c r="J4826" s="52">
        <f t="shared" si="227"/>
        <v>64.569999999999993</v>
      </c>
      <c r="K4826" s="54">
        <v>64.569999999999993</v>
      </c>
      <c r="L4826" s="54">
        <v>58.112999999999992</v>
      </c>
      <c r="M4826" s="54">
        <v>58.112999999999992</v>
      </c>
      <c r="N4826" s="54">
        <v>61.79</v>
      </c>
      <c r="O4826" s="54">
        <v>59.32</v>
      </c>
    </row>
    <row r="4827" spans="1:15" s="53" customFormat="1" x14ac:dyDescent="0.45">
      <c r="A4827" s="53">
        <v>4050077470</v>
      </c>
      <c r="B4827" s="53" t="s">
        <v>24374</v>
      </c>
      <c r="C4827" s="53">
        <v>973</v>
      </c>
      <c r="D4827" s="53">
        <v>77470</v>
      </c>
      <c r="G4827" s="52">
        <v>162.88</v>
      </c>
      <c r="H4827" s="52">
        <f t="shared" si="225"/>
        <v>55.37919999999999</v>
      </c>
      <c r="I4827" s="52">
        <f t="shared" si="226"/>
        <v>144.56700000000001</v>
      </c>
      <c r="J4827" s="52">
        <f t="shared" si="227"/>
        <v>835.23</v>
      </c>
      <c r="K4827" s="54">
        <v>160.63</v>
      </c>
      <c r="L4827" s="54">
        <v>144.56700000000001</v>
      </c>
      <c r="M4827" s="54">
        <v>144.56700000000001</v>
      </c>
      <c r="N4827" s="54">
        <v>209.37</v>
      </c>
      <c r="O4827" s="54">
        <v>835.23</v>
      </c>
    </row>
    <row r="4828" spans="1:15" s="53" customFormat="1" x14ac:dyDescent="0.45">
      <c r="A4828" s="53">
        <v>4060003050</v>
      </c>
      <c r="B4828" s="53" t="s">
        <v>12209</v>
      </c>
      <c r="C4828" s="53">
        <v>341</v>
      </c>
      <c r="D4828" s="53">
        <v>78291</v>
      </c>
      <c r="G4828" s="52">
        <v>958.65</v>
      </c>
      <c r="H4828" s="52">
        <f t="shared" si="225"/>
        <v>325.94099999999997</v>
      </c>
      <c r="I4828" s="52">
        <f t="shared" si="226"/>
        <v>336.75200000000001</v>
      </c>
      <c r="J4828" s="52">
        <f t="shared" si="227"/>
        <v>671.05499999999995</v>
      </c>
      <c r="K4828" s="54">
        <v>336.75200000000001</v>
      </c>
      <c r="L4828" s="54">
        <v>336.75200000000001</v>
      </c>
      <c r="M4828" s="54">
        <v>336.75200000000001</v>
      </c>
      <c r="N4828" s="54">
        <v>575.18999999999994</v>
      </c>
      <c r="O4828" s="54">
        <v>671.05499999999995</v>
      </c>
    </row>
    <row r="4829" spans="1:15" s="53" customFormat="1" x14ac:dyDescent="0.45">
      <c r="A4829" s="53">
        <v>4060003150</v>
      </c>
      <c r="B4829" s="53" t="s">
        <v>6793</v>
      </c>
      <c r="C4829" s="53">
        <v>341</v>
      </c>
      <c r="D4829" s="53">
        <v>78803</v>
      </c>
      <c r="G4829" s="52">
        <v>1531</v>
      </c>
      <c r="H4829" s="52">
        <f t="shared" si="225"/>
        <v>520.54</v>
      </c>
      <c r="I4829" s="52">
        <f t="shared" si="226"/>
        <v>433.94</v>
      </c>
      <c r="J4829" s="52">
        <f t="shared" si="227"/>
        <v>1071.7</v>
      </c>
      <c r="K4829" s="54">
        <v>433.94</v>
      </c>
      <c r="L4829" s="54">
        <v>433.94</v>
      </c>
      <c r="M4829" s="54">
        <v>433.94</v>
      </c>
      <c r="N4829" s="54">
        <v>918.6</v>
      </c>
      <c r="O4829" s="54">
        <v>1071.7</v>
      </c>
    </row>
    <row r="4830" spans="1:15" s="53" customFormat="1" x14ac:dyDescent="0.45">
      <c r="A4830" s="53">
        <v>4060003160</v>
      </c>
      <c r="B4830" s="53" t="s">
        <v>12210</v>
      </c>
      <c r="C4830" s="53">
        <v>343</v>
      </c>
      <c r="F4830" s="53" t="s">
        <v>12211</v>
      </c>
      <c r="G4830" s="52">
        <v>60.9</v>
      </c>
      <c r="H4830" s="52">
        <f t="shared" si="225"/>
        <v>20.705999999999996</v>
      </c>
      <c r="I4830" s="52">
        <f t="shared" si="226"/>
        <v>36.54</v>
      </c>
      <c r="J4830" s="52">
        <f t="shared" si="227"/>
        <v>62.7</v>
      </c>
      <c r="K4830" s="54">
        <v>62.7</v>
      </c>
      <c r="L4830" s="54">
        <v>62.7</v>
      </c>
      <c r="M4830" s="54">
        <v>62.7</v>
      </c>
      <c r="N4830" s="54">
        <v>36.54</v>
      </c>
      <c r="O4830" s="54">
        <v>42.629999999999995</v>
      </c>
    </row>
    <row r="4831" spans="1:15" s="53" customFormat="1" x14ac:dyDescent="0.45">
      <c r="A4831" s="53">
        <v>4060006004</v>
      </c>
      <c r="B4831" s="53" t="s">
        <v>7676</v>
      </c>
      <c r="C4831" s="53">
        <v>341</v>
      </c>
      <c r="D4831" s="53">
        <v>78315</v>
      </c>
      <c r="G4831" s="52">
        <v>1842.75</v>
      </c>
      <c r="H4831" s="52">
        <f t="shared" si="225"/>
        <v>626.53499999999997</v>
      </c>
      <c r="I4831" s="52">
        <f t="shared" si="226"/>
        <v>336.75200000000001</v>
      </c>
      <c r="J4831" s="52">
        <f t="shared" si="227"/>
        <v>1289.925</v>
      </c>
      <c r="K4831" s="54">
        <v>336.75200000000001</v>
      </c>
      <c r="L4831" s="54">
        <v>336.75200000000001</v>
      </c>
      <c r="M4831" s="54">
        <v>336.75200000000001</v>
      </c>
      <c r="N4831" s="54">
        <v>1105.6499999999999</v>
      </c>
      <c r="O4831" s="54">
        <v>1289.925</v>
      </c>
    </row>
    <row r="4832" spans="1:15" s="53" customFormat="1" x14ac:dyDescent="0.45">
      <c r="A4832" s="53">
        <v>4060006054</v>
      </c>
      <c r="B4832" s="53" t="s">
        <v>6794</v>
      </c>
      <c r="C4832" s="53">
        <v>341</v>
      </c>
      <c r="D4832" s="53">
        <v>78216</v>
      </c>
      <c r="G4832" s="52">
        <v>1342.95</v>
      </c>
      <c r="H4832" s="52">
        <f t="shared" si="225"/>
        <v>456.60299999999995</v>
      </c>
      <c r="I4832" s="52">
        <f t="shared" si="226"/>
        <v>336.75200000000001</v>
      </c>
      <c r="J4832" s="52">
        <f t="shared" si="227"/>
        <v>940.06499999999994</v>
      </c>
      <c r="K4832" s="54">
        <v>336.75200000000001</v>
      </c>
      <c r="L4832" s="54">
        <v>336.75200000000001</v>
      </c>
      <c r="M4832" s="54">
        <v>336.75200000000001</v>
      </c>
      <c r="N4832" s="54">
        <v>805.77</v>
      </c>
      <c r="O4832" s="54">
        <v>940.06499999999994</v>
      </c>
    </row>
    <row r="4833" spans="1:15" s="53" customFormat="1" x14ac:dyDescent="0.45">
      <c r="A4833" s="53">
        <v>4060006056</v>
      </c>
      <c r="B4833" s="53" t="s">
        <v>12146</v>
      </c>
      <c r="C4833" s="53">
        <v>341</v>
      </c>
      <c r="D4833" s="53">
        <v>78582</v>
      </c>
      <c r="G4833" s="52">
        <v>1944.6</v>
      </c>
      <c r="H4833" s="52">
        <f t="shared" si="225"/>
        <v>661.16399999999987</v>
      </c>
      <c r="I4833" s="52">
        <f t="shared" si="226"/>
        <v>433.94</v>
      </c>
      <c r="J4833" s="52">
        <f t="shared" si="227"/>
        <v>1361.2199999999998</v>
      </c>
      <c r="K4833" s="54">
        <v>433.94</v>
      </c>
      <c r="L4833" s="54">
        <v>433.94</v>
      </c>
      <c r="M4833" s="54">
        <v>433.94</v>
      </c>
      <c r="N4833" s="54">
        <v>1166.76</v>
      </c>
      <c r="O4833" s="54">
        <v>1361.2199999999998</v>
      </c>
    </row>
    <row r="4834" spans="1:15" s="53" customFormat="1" x14ac:dyDescent="0.45">
      <c r="A4834" s="53">
        <v>4060006066</v>
      </c>
      <c r="B4834" s="53" t="s">
        <v>12212</v>
      </c>
      <c r="C4834" s="53">
        <v>341</v>
      </c>
      <c r="D4834" s="53">
        <v>78472</v>
      </c>
      <c r="G4834" s="52">
        <v>1552.95</v>
      </c>
      <c r="H4834" s="52">
        <f t="shared" si="225"/>
        <v>528.00299999999993</v>
      </c>
      <c r="I4834" s="52">
        <f t="shared" si="226"/>
        <v>336.75200000000001</v>
      </c>
      <c r="J4834" s="52">
        <f t="shared" si="227"/>
        <v>1087.0650000000001</v>
      </c>
      <c r="K4834" s="54">
        <v>336.75200000000001</v>
      </c>
      <c r="L4834" s="54">
        <v>336.75200000000001</v>
      </c>
      <c r="M4834" s="54">
        <v>336.75200000000001</v>
      </c>
      <c r="N4834" s="54">
        <v>931.77</v>
      </c>
      <c r="O4834" s="54">
        <v>1087.0650000000001</v>
      </c>
    </row>
    <row r="4835" spans="1:15" s="53" customFormat="1" x14ac:dyDescent="0.45">
      <c r="A4835" s="53">
        <v>4060006068</v>
      </c>
      <c r="B4835" s="53" t="s">
        <v>12213</v>
      </c>
      <c r="C4835" s="53">
        <v>341</v>
      </c>
      <c r="D4835" s="53">
        <v>78803</v>
      </c>
      <c r="G4835" s="52">
        <v>1260</v>
      </c>
      <c r="H4835" s="52">
        <f t="shared" si="225"/>
        <v>428.4</v>
      </c>
      <c r="I4835" s="52">
        <f t="shared" si="226"/>
        <v>433.94</v>
      </c>
      <c r="J4835" s="52">
        <f t="shared" si="227"/>
        <v>882</v>
      </c>
      <c r="K4835" s="54">
        <v>433.94</v>
      </c>
      <c r="L4835" s="54">
        <v>433.94</v>
      </c>
      <c r="M4835" s="54">
        <v>433.94</v>
      </c>
      <c r="N4835" s="54">
        <v>756</v>
      </c>
      <c r="O4835" s="54">
        <v>882</v>
      </c>
    </row>
    <row r="4836" spans="1:15" s="53" customFormat="1" x14ac:dyDescent="0.45">
      <c r="A4836" s="53">
        <v>4060006084</v>
      </c>
      <c r="B4836" s="53" t="s">
        <v>8809</v>
      </c>
      <c r="C4836" s="53">
        <v>636</v>
      </c>
      <c r="F4836" s="53" t="s">
        <v>8810</v>
      </c>
      <c r="G4836" s="52">
        <v>153.30000000000001</v>
      </c>
      <c r="H4836" s="52">
        <f t="shared" si="225"/>
        <v>52.122</v>
      </c>
      <c r="I4836" s="52">
        <f t="shared" si="226"/>
        <v>3.84</v>
      </c>
      <c r="J4836" s="52">
        <f t="shared" si="227"/>
        <v>107.31</v>
      </c>
      <c r="K4836" s="54">
        <v>3.84</v>
      </c>
      <c r="L4836" s="54">
        <v>3.84</v>
      </c>
      <c r="M4836" s="54">
        <v>3.84</v>
      </c>
      <c r="N4836" s="54">
        <v>91.98</v>
      </c>
      <c r="O4836" s="54">
        <v>107.31</v>
      </c>
    </row>
    <row r="4837" spans="1:15" s="53" customFormat="1" x14ac:dyDescent="0.45">
      <c r="A4837" s="53">
        <v>4060006102</v>
      </c>
      <c r="B4837" s="53" t="s">
        <v>12147</v>
      </c>
      <c r="C4837" s="53">
        <v>636</v>
      </c>
      <c r="F4837" s="53" t="s">
        <v>12148</v>
      </c>
      <c r="G4837" s="52">
        <v>65.39</v>
      </c>
      <c r="H4837" s="52">
        <f t="shared" si="225"/>
        <v>22.232599999999998</v>
      </c>
      <c r="I4837" s="52">
        <f t="shared" si="226"/>
        <v>39.234000000000002</v>
      </c>
      <c r="J4837" s="52">
        <f t="shared" si="227"/>
        <v>45.772999999999996</v>
      </c>
      <c r="K4837" s="54">
        <v>44.77</v>
      </c>
      <c r="L4837" s="54">
        <v>44.77</v>
      </c>
      <c r="M4837" s="54">
        <v>44.77</v>
      </c>
      <c r="N4837" s="54">
        <v>39.234000000000002</v>
      </c>
      <c r="O4837" s="54">
        <v>45.772999999999996</v>
      </c>
    </row>
    <row r="4838" spans="1:15" s="53" customFormat="1" x14ac:dyDescent="0.45">
      <c r="A4838" s="53">
        <v>4060006110</v>
      </c>
      <c r="B4838" s="53" t="s">
        <v>12214</v>
      </c>
      <c r="C4838" s="53">
        <v>341</v>
      </c>
      <c r="D4838" s="53">
        <v>78012</v>
      </c>
      <c r="G4838" s="52">
        <v>458</v>
      </c>
      <c r="H4838" s="52">
        <f t="shared" si="225"/>
        <v>155.72</v>
      </c>
      <c r="I4838" s="52">
        <f t="shared" si="226"/>
        <v>274.8</v>
      </c>
      <c r="J4838" s="52">
        <f t="shared" si="227"/>
        <v>336.75200000000001</v>
      </c>
      <c r="K4838" s="54">
        <v>336.75200000000001</v>
      </c>
      <c r="L4838" s="54">
        <v>336.75200000000001</v>
      </c>
      <c r="M4838" s="54">
        <v>336.75200000000001</v>
      </c>
      <c r="N4838" s="54">
        <v>274.8</v>
      </c>
      <c r="O4838" s="54">
        <v>320.59999999999997</v>
      </c>
    </row>
    <row r="4839" spans="1:15" s="53" customFormat="1" x14ac:dyDescent="0.45">
      <c r="A4839" s="53">
        <v>4060006124</v>
      </c>
      <c r="B4839" s="53" t="s">
        <v>12215</v>
      </c>
      <c r="C4839" s="53">
        <v>341</v>
      </c>
      <c r="D4839" s="53">
        <v>78802</v>
      </c>
      <c r="G4839" s="52">
        <v>1707</v>
      </c>
      <c r="H4839" s="52">
        <f t="shared" si="225"/>
        <v>580.38</v>
      </c>
      <c r="I4839" s="52">
        <f t="shared" si="226"/>
        <v>1024.2</v>
      </c>
      <c r="J4839" s="52">
        <f t="shared" si="227"/>
        <v>1194.8999999999999</v>
      </c>
      <c r="K4839" s="54">
        <v>1171.1648</v>
      </c>
      <c r="L4839" s="54">
        <v>1171.1648</v>
      </c>
      <c r="M4839" s="54">
        <v>1171.1648</v>
      </c>
      <c r="N4839" s="54">
        <v>1024.2</v>
      </c>
      <c r="O4839" s="54">
        <v>1194.8999999999999</v>
      </c>
    </row>
    <row r="4840" spans="1:15" s="53" customFormat="1" x14ac:dyDescent="0.45">
      <c r="A4840" s="53">
        <v>4060006134</v>
      </c>
      <c r="B4840" s="53" t="s">
        <v>8811</v>
      </c>
      <c r="C4840" s="53">
        <v>341</v>
      </c>
      <c r="D4840" s="53">
        <v>78800</v>
      </c>
      <c r="G4840" s="52">
        <v>1407</v>
      </c>
      <c r="H4840" s="52">
        <f t="shared" si="225"/>
        <v>478.37999999999994</v>
      </c>
      <c r="I4840" s="52">
        <f t="shared" si="226"/>
        <v>336.75200000000001</v>
      </c>
      <c r="J4840" s="52">
        <f t="shared" si="227"/>
        <v>984.9</v>
      </c>
      <c r="K4840" s="54">
        <v>336.75200000000001</v>
      </c>
      <c r="L4840" s="54">
        <v>336.75200000000001</v>
      </c>
      <c r="M4840" s="54">
        <v>336.75200000000001</v>
      </c>
      <c r="N4840" s="54">
        <v>844.19999999999993</v>
      </c>
      <c r="O4840" s="54">
        <v>984.9</v>
      </c>
    </row>
    <row r="4841" spans="1:15" s="53" customFormat="1" x14ac:dyDescent="0.45">
      <c r="A4841" s="53">
        <v>4060006180</v>
      </c>
      <c r="B4841" s="53" t="s">
        <v>12149</v>
      </c>
      <c r="C4841" s="53">
        <v>343</v>
      </c>
      <c r="F4841" s="53" t="s">
        <v>12150</v>
      </c>
      <c r="G4841" s="52">
        <v>3383.1</v>
      </c>
      <c r="H4841" s="52">
        <f t="shared" si="225"/>
        <v>1150.2539999999999</v>
      </c>
      <c r="I4841" s="52">
        <f t="shared" si="226"/>
        <v>1825.78</v>
      </c>
      <c r="J4841" s="52">
        <f t="shared" si="227"/>
        <v>2368.1699999999996</v>
      </c>
      <c r="K4841" s="54">
        <v>1825.78</v>
      </c>
      <c r="L4841" s="54">
        <v>1825.78</v>
      </c>
      <c r="M4841" s="54">
        <v>1825.78</v>
      </c>
      <c r="N4841" s="54">
        <v>2029.86</v>
      </c>
      <c r="O4841" s="54">
        <v>2368.1699999999996</v>
      </c>
    </row>
    <row r="4842" spans="1:15" s="53" customFormat="1" x14ac:dyDescent="0.45">
      <c r="A4842" s="53">
        <v>4070000004</v>
      </c>
      <c r="B4842" s="53" t="s">
        <v>12609</v>
      </c>
      <c r="C4842" s="53">
        <v>637</v>
      </c>
      <c r="F4842" s="53" t="s">
        <v>4089</v>
      </c>
      <c r="G4842" s="52">
        <v>0</v>
      </c>
      <c r="H4842" s="52">
        <f t="shared" si="225"/>
        <v>0</v>
      </c>
      <c r="I4842" s="52">
        <f t="shared" si="226"/>
        <v>0</v>
      </c>
      <c r="J4842" s="52">
        <f t="shared" si="227"/>
        <v>0</v>
      </c>
      <c r="K4842" s="54" t="s">
        <v>23618</v>
      </c>
      <c r="L4842" s="54" t="s">
        <v>23618</v>
      </c>
      <c r="M4842" s="54" t="s">
        <v>23618</v>
      </c>
      <c r="N4842" s="54" t="s">
        <v>23618</v>
      </c>
      <c r="O4842" s="54" t="s">
        <v>23618</v>
      </c>
    </row>
    <row r="4843" spans="1:15" s="53" customFormat="1" x14ac:dyDescent="0.45">
      <c r="A4843" s="53">
        <v>4070000010</v>
      </c>
      <c r="B4843" s="53" t="s">
        <v>6165</v>
      </c>
      <c r="C4843" s="53">
        <v>637</v>
      </c>
      <c r="F4843" s="53" t="s">
        <v>4089</v>
      </c>
      <c r="G4843" s="52">
        <v>0</v>
      </c>
      <c r="H4843" s="52">
        <f t="shared" si="225"/>
        <v>0</v>
      </c>
      <c r="I4843" s="52">
        <f t="shared" si="226"/>
        <v>0</v>
      </c>
      <c r="J4843" s="52">
        <f t="shared" si="227"/>
        <v>0</v>
      </c>
      <c r="K4843" s="54" t="s">
        <v>23618</v>
      </c>
      <c r="L4843" s="54" t="s">
        <v>23618</v>
      </c>
      <c r="M4843" s="54" t="s">
        <v>23618</v>
      </c>
      <c r="N4843" s="54" t="s">
        <v>23618</v>
      </c>
      <c r="O4843" s="54" t="s">
        <v>23618</v>
      </c>
    </row>
    <row r="4844" spans="1:15" s="53" customFormat="1" x14ac:dyDescent="0.45">
      <c r="A4844" s="53">
        <v>4070000015</v>
      </c>
      <c r="B4844" s="53" t="s">
        <v>10323</v>
      </c>
      <c r="C4844" s="53">
        <v>637</v>
      </c>
      <c r="F4844" s="53" t="s">
        <v>4089</v>
      </c>
      <c r="G4844" s="52">
        <v>0</v>
      </c>
      <c r="H4844" s="52">
        <f t="shared" si="225"/>
        <v>0</v>
      </c>
      <c r="I4844" s="52">
        <f t="shared" si="226"/>
        <v>0</v>
      </c>
      <c r="J4844" s="52">
        <f t="shared" si="227"/>
        <v>0</v>
      </c>
      <c r="K4844" s="54" t="s">
        <v>23618</v>
      </c>
      <c r="L4844" s="54" t="s">
        <v>23618</v>
      </c>
      <c r="M4844" s="54" t="s">
        <v>23618</v>
      </c>
      <c r="N4844" s="54" t="s">
        <v>23618</v>
      </c>
      <c r="O4844" s="54" t="s">
        <v>23618</v>
      </c>
    </row>
    <row r="4845" spans="1:15" s="53" customFormat="1" x14ac:dyDescent="0.45">
      <c r="A4845" s="53">
        <v>4070000017</v>
      </c>
      <c r="B4845" s="53" t="s">
        <v>7760</v>
      </c>
      <c r="C4845" s="53">
        <v>637</v>
      </c>
      <c r="F4845" s="53" t="s">
        <v>4089</v>
      </c>
      <c r="G4845" s="52">
        <v>0</v>
      </c>
      <c r="H4845" s="52">
        <f t="shared" si="225"/>
        <v>0</v>
      </c>
      <c r="I4845" s="52">
        <f t="shared" si="226"/>
        <v>0</v>
      </c>
      <c r="J4845" s="52">
        <f t="shared" si="227"/>
        <v>0</v>
      </c>
      <c r="K4845" s="54" t="s">
        <v>23618</v>
      </c>
      <c r="L4845" s="54" t="s">
        <v>23618</v>
      </c>
      <c r="M4845" s="54" t="s">
        <v>23618</v>
      </c>
      <c r="N4845" s="54" t="s">
        <v>23618</v>
      </c>
      <c r="O4845" s="54" t="s">
        <v>23618</v>
      </c>
    </row>
    <row r="4846" spans="1:15" s="53" customFormat="1" x14ac:dyDescent="0.45">
      <c r="A4846" s="53">
        <v>4070000044</v>
      </c>
      <c r="B4846" s="53" t="s">
        <v>10918</v>
      </c>
      <c r="C4846" s="53">
        <v>636</v>
      </c>
      <c r="F4846" s="53" t="s">
        <v>9222</v>
      </c>
      <c r="G4846" s="52">
        <v>0</v>
      </c>
      <c r="H4846" s="52">
        <f t="shared" si="225"/>
        <v>0</v>
      </c>
      <c r="I4846" s="52">
        <f t="shared" si="226"/>
        <v>0</v>
      </c>
      <c r="J4846" s="52">
        <f t="shared" si="227"/>
        <v>0</v>
      </c>
      <c r="K4846" s="54" t="s">
        <v>23618</v>
      </c>
      <c r="L4846" s="54" t="s">
        <v>23618</v>
      </c>
      <c r="M4846" s="54" t="s">
        <v>23618</v>
      </c>
      <c r="N4846" s="54" t="s">
        <v>23618</v>
      </c>
      <c r="O4846" s="54" t="s">
        <v>23618</v>
      </c>
    </row>
    <row r="4847" spans="1:15" s="53" customFormat="1" x14ac:dyDescent="0.45">
      <c r="A4847" s="53">
        <v>4070000045</v>
      </c>
      <c r="B4847" s="53" t="s">
        <v>6166</v>
      </c>
      <c r="C4847" s="53">
        <v>636</v>
      </c>
      <c r="F4847" s="53" t="s">
        <v>6167</v>
      </c>
      <c r="G4847" s="52">
        <v>0</v>
      </c>
      <c r="H4847" s="52">
        <f t="shared" si="225"/>
        <v>0</v>
      </c>
      <c r="I4847" s="52">
        <f t="shared" si="226"/>
        <v>0</v>
      </c>
      <c r="J4847" s="52">
        <f t="shared" si="227"/>
        <v>0</v>
      </c>
      <c r="K4847" s="54" t="s">
        <v>23618</v>
      </c>
      <c r="L4847" s="54" t="s">
        <v>23618</v>
      </c>
      <c r="M4847" s="54" t="s">
        <v>23618</v>
      </c>
      <c r="N4847" s="54" t="s">
        <v>23618</v>
      </c>
      <c r="O4847" s="54" t="s">
        <v>23618</v>
      </c>
    </row>
    <row r="4848" spans="1:15" s="53" customFormat="1" x14ac:dyDescent="0.45">
      <c r="A4848" s="53">
        <v>4070000047</v>
      </c>
      <c r="B4848" s="53" t="s">
        <v>12610</v>
      </c>
      <c r="C4848" s="53">
        <v>636</v>
      </c>
      <c r="F4848" s="53" t="s">
        <v>12611</v>
      </c>
      <c r="G4848" s="52">
        <v>0</v>
      </c>
      <c r="H4848" s="52">
        <f t="shared" si="225"/>
        <v>0</v>
      </c>
      <c r="I4848" s="52">
        <f t="shared" si="226"/>
        <v>0</v>
      </c>
      <c r="J4848" s="52">
        <f t="shared" si="227"/>
        <v>0</v>
      </c>
      <c r="K4848" s="54" t="s">
        <v>23618</v>
      </c>
      <c r="L4848" s="54" t="s">
        <v>23618</v>
      </c>
      <c r="M4848" s="54" t="s">
        <v>23618</v>
      </c>
      <c r="N4848" s="54" t="s">
        <v>23618</v>
      </c>
      <c r="O4848" s="54" t="s">
        <v>23618</v>
      </c>
    </row>
    <row r="4849" spans="1:15" s="53" customFormat="1" x14ac:dyDescent="0.45">
      <c r="A4849" s="53">
        <v>4070000050</v>
      </c>
      <c r="B4849" s="53" t="s">
        <v>6168</v>
      </c>
      <c r="C4849" s="53">
        <v>637</v>
      </c>
      <c r="F4849" s="53" t="s">
        <v>4089</v>
      </c>
      <c r="G4849" s="52">
        <v>0</v>
      </c>
      <c r="H4849" s="52">
        <f t="shared" si="225"/>
        <v>0</v>
      </c>
      <c r="I4849" s="52">
        <f t="shared" si="226"/>
        <v>0</v>
      </c>
      <c r="J4849" s="52">
        <f t="shared" si="227"/>
        <v>0</v>
      </c>
      <c r="K4849" s="54" t="s">
        <v>23618</v>
      </c>
      <c r="L4849" s="54" t="s">
        <v>23618</v>
      </c>
      <c r="M4849" s="54" t="s">
        <v>23618</v>
      </c>
      <c r="N4849" s="54" t="s">
        <v>23618</v>
      </c>
      <c r="O4849" s="54" t="s">
        <v>23618</v>
      </c>
    </row>
    <row r="4850" spans="1:15" s="53" customFormat="1" x14ac:dyDescent="0.45">
      <c r="A4850" s="53">
        <v>4070000051</v>
      </c>
      <c r="B4850" s="53" t="s">
        <v>10919</v>
      </c>
      <c r="C4850" s="53">
        <v>637</v>
      </c>
      <c r="F4850" s="53" t="s">
        <v>4089</v>
      </c>
      <c r="G4850" s="52">
        <v>0</v>
      </c>
      <c r="H4850" s="52">
        <f t="shared" si="225"/>
        <v>0</v>
      </c>
      <c r="I4850" s="52">
        <f t="shared" si="226"/>
        <v>0</v>
      </c>
      <c r="J4850" s="52">
        <f t="shared" si="227"/>
        <v>0</v>
      </c>
      <c r="K4850" s="54" t="s">
        <v>23618</v>
      </c>
      <c r="L4850" s="54" t="s">
        <v>23618</v>
      </c>
      <c r="M4850" s="54" t="s">
        <v>23618</v>
      </c>
      <c r="N4850" s="54" t="s">
        <v>23618</v>
      </c>
      <c r="O4850" s="54" t="s">
        <v>23618</v>
      </c>
    </row>
    <row r="4851" spans="1:15" s="53" customFormat="1" x14ac:dyDescent="0.45">
      <c r="A4851" s="53">
        <v>4070000084</v>
      </c>
      <c r="B4851" s="53" t="s">
        <v>12612</v>
      </c>
      <c r="C4851" s="53">
        <v>637</v>
      </c>
      <c r="F4851" s="53" t="s">
        <v>4089</v>
      </c>
      <c r="G4851" s="52">
        <v>0</v>
      </c>
      <c r="H4851" s="52">
        <f t="shared" si="225"/>
        <v>0</v>
      </c>
      <c r="I4851" s="52">
        <f t="shared" si="226"/>
        <v>0</v>
      </c>
      <c r="J4851" s="52">
        <f t="shared" si="227"/>
        <v>0</v>
      </c>
      <c r="K4851" s="54" t="s">
        <v>23618</v>
      </c>
      <c r="L4851" s="54" t="s">
        <v>23618</v>
      </c>
      <c r="M4851" s="54" t="s">
        <v>23618</v>
      </c>
      <c r="N4851" s="54" t="s">
        <v>23618</v>
      </c>
      <c r="O4851" s="54" t="s">
        <v>23618</v>
      </c>
    </row>
    <row r="4852" spans="1:15" s="53" customFormat="1" x14ac:dyDescent="0.45">
      <c r="A4852" s="53">
        <v>4070000116</v>
      </c>
      <c r="B4852" s="53" t="s">
        <v>12613</v>
      </c>
      <c r="C4852" s="53">
        <v>637</v>
      </c>
      <c r="F4852" s="53" t="s">
        <v>4089</v>
      </c>
      <c r="G4852" s="52">
        <v>0</v>
      </c>
      <c r="H4852" s="52">
        <f t="shared" si="225"/>
        <v>0</v>
      </c>
      <c r="I4852" s="52">
        <f t="shared" si="226"/>
        <v>0</v>
      </c>
      <c r="J4852" s="52">
        <f t="shared" si="227"/>
        <v>0</v>
      </c>
      <c r="K4852" s="54" t="s">
        <v>23618</v>
      </c>
      <c r="L4852" s="54" t="s">
        <v>23618</v>
      </c>
      <c r="M4852" s="54" t="s">
        <v>23618</v>
      </c>
      <c r="N4852" s="54" t="s">
        <v>23618</v>
      </c>
      <c r="O4852" s="54" t="s">
        <v>23618</v>
      </c>
    </row>
    <row r="4853" spans="1:15" s="53" customFormat="1" x14ac:dyDescent="0.45">
      <c r="A4853" s="53">
        <v>4070000123</v>
      </c>
      <c r="B4853" s="53" t="s">
        <v>12614</v>
      </c>
      <c r="C4853" s="53">
        <v>637</v>
      </c>
      <c r="F4853" s="53" t="s">
        <v>4089</v>
      </c>
      <c r="G4853" s="52">
        <v>0</v>
      </c>
      <c r="H4853" s="52">
        <f t="shared" si="225"/>
        <v>0</v>
      </c>
      <c r="I4853" s="52">
        <f t="shared" si="226"/>
        <v>0</v>
      </c>
      <c r="J4853" s="52">
        <f t="shared" si="227"/>
        <v>0</v>
      </c>
      <c r="K4853" s="54" t="s">
        <v>23618</v>
      </c>
      <c r="L4853" s="54" t="s">
        <v>23618</v>
      </c>
      <c r="M4853" s="54" t="s">
        <v>23618</v>
      </c>
      <c r="N4853" s="54" t="s">
        <v>23618</v>
      </c>
      <c r="O4853" s="54" t="s">
        <v>23618</v>
      </c>
    </row>
    <row r="4854" spans="1:15" s="53" customFormat="1" x14ac:dyDescent="0.45">
      <c r="A4854" s="53">
        <v>4070000125</v>
      </c>
      <c r="B4854" s="53" t="s">
        <v>12615</v>
      </c>
      <c r="C4854" s="53">
        <v>637</v>
      </c>
      <c r="F4854" s="53" t="s">
        <v>4089</v>
      </c>
      <c r="G4854" s="52">
        <v>0</v>
      </c>
      <c r="H4854" s="52">
        <f t="shared" si="225"/>
        <v>0</v>
      </c>
      <c r="I4854" s="52">
        <f t="shared" si="226"/>
        <v>0</v>
      </c>
      <c r="J4854" s="52">
        <f t="shared" si="227"/>
        <v>0</v>
      </c>
      <c r="K4854" s="54" t="s">
        <v>23618</v>
      </c>
      <c r="L4854" s="54" t="s">
        <v>23618</v>
      </c>
      <c r="M4854" s="54" t="s">
        <v>23618</v>
      </c>
      <c r="N4854" s="54" t="s">
        <v>23618</v>
      </c>
      <c r="O4854" s="54" t="s">
        <v>23618</v>
      </c>
    </row>
    <row r="4855" spans="1:15" s="53" customFormat="1" x14ac:dyDescent="0.45">
      <c r="A4855" s="53">
        <v>4070000129</v>
      </c>
      <c r="B4855" s="53" t="s">
        <v>6169</v>
      </c>
      <c r="C4855" s="53">
        <v>637</v>
      </c>
      <c r="F4855" s="53" t="s">
        <v>4089</v>
      </c>
      <c r="G4855" s="52">
        <v>0</v>
      </c>
      <c r="H4855" s="52">
        <f t="shared" si="225"/>
        <v>0</v>
      </c>
      <c r="I4855" s="52">
        <f t="shared" si="226"/>
        <v>0</v>
      </c>
      <c r="J4855" s="52">
        <f t="shared" si="227"/>
        <v>0</v>
      </c>
      <c r="K4855" s="54" t="s">
        <v>23618</v>
      </c>
      <c r="L4855" s="54" t="s">
        <v>23618</v>
      </c>
      <c r="M4855" s="54" t="s">
        <v>23618</v>
      </c>
      <c r="N4855" s="54" t="s">
        <v>23618</v>
      </c>
      <c r="O4855" s="54" t="s">
        <v>23618</v>
      </c>
    </row>
    <row r="4856" spans="1:15" s="53" customFormat="1" x14ac:dyDescent="0.45">
      <c r="A4856" s="53">
        <v>4070000133</v>
      </c>
      <c r="B4856" s="53" t="s">
        <v>6170</v>
      </c>
      <c r="C4856" s="53">
        <v>637</v>
      </c>
      <c r="F4856" s="53" t="s">
        <v>4089</v>
      </c>
      <c r="G4856" s="52">
        <v>0</v>
      </c>
      <c r="H4856" s="52">
        <f t="shared" si="225"/>
        <v>0</v>
      </c>
      <c r="I4856" s="52">
        <f t="shared" si="226"/>
        <v>0</v>
      </c>
      <c r="J4856" s="52">
        <f t="shared" si="227"/>
        <v>0</v>
      </c>
      <c r="K4856" s="54" t="s">
        <v>23618</v>
      </c>
      <c r="L4856" s="54" t="s">
        <v>23618</v>
      </c>
      <c r="M4856" s="54" t="s">
        <v>23618</v>
      </c>
      <c r="N4856" s="54" t="s">
        <v>23618</v>
      </c>
      <c r="O4856" s="54" t="s">
        <v>23618</v>
      </c>
    </row>
    <row r="4857" spans="1:15" s="53" customFormat="1" x14ac:dyDescent="0.45">
      <c r="A4857" s="53">
        <v>4070000135</v>
      </c>
      <c r="B4857" s="53" t="s">
        <v>10920</v>
      </c>
      <c r="C4857" s="53">
        <v>637</v>
      </c>
      <c r="F4857" s="53" t="s">
        <v>4089</v>
      </c>
      <c r="G4857" s="52">
        <v>0</v>
      </c>
      <c r="H4857" s="52">
        <f t="shared" si="225"/>
        <v>0</v>
      </c>
      <c r="I4857" s="52">
        <f t="shared" si="226"/>
        <v>0</v>
      </c>
      <c r="J4857" s="52">
        <f t="shared" si="227"/>
        <v>0</v>
      </c>
      <c r="K4857" s="54" t="s">
        <v>23618</v>
      </c>
      <c r="L4857" s="54" t="s">
        <v>23618</v>
      </c>
      <c r="M4857" s="54" t="s">
        <v>23618</v>
      </c>
      <c r="N4857" s="54" t="s">
        <v>23618</v>
      </c>
      <c r="O4857" s="54" t="s">
        <v>23618</v>
      </c>
    </row>
    <row r="4858" spans="1:15" s="53" customFormat="1" x14ac:dyDescent="0.45">
      <c r="A4858" s="53">
        <v>4070000137</v>
      </c>
      <c r="B4858" s="53" t="s">
        <v>10921</v>
      </c>
      <c r="C4858" s="53">
        <v>637</v>
      </c>
      <c r="F4858" s="53" t="s">
        <v>4089</v>
      </c>
      <c r="G4858" s="52">
        <v>0</v>
      </c>
      <c r="H4858" s="52">
        <f t="shared" si="225"/>
        <v>0</v>
      </c>
      <c r="I4858" s="52">
        <f t="shared" si="226"/>
        <v>0</v>
      </c>
      <c r="J4858" s="52">
        <f t="shared" si="227"/>
        <v>0</v>
      </c>
      <c r="K4858" s="54" t="s">
        <v>23618</v>
      </c>
      <c r="L4858" s="54" t="s">
        <v>23618</v>
      </c>
      <c r="M4858" s="54" t="s">
        <v>23618</v>
      </c>
      <c r="N4858" s="54" t="s">
        <v>23618</v>
      </c>
      <c r="O4858" s="54" t="s">
        <v>23618</v>
      </c>
    </row>
    <row r="4859" spans="1:15" s="53" customFormat="1" x14ac:dyDescent="0.45">
      <c r="A4859" s="53">
        <v>4070000141</v>
      </c>
      <c r="B4859" s="53" t="s">
        <v>12694</v>
      </c>
      <c r="C4859" s="53">
        <v>637</v>
      </c>
      <c r="F4859" s="53" t="s">
        <v>4089</v>
      </c>
      <c r="G4859" s="52">
        <v>0</v>
      </c>
      <c r="H4859" s="52">
        <f t="shared" si="225"/>
        <v>0</v>
      </c>
      <c r="I4859" s="52">
        <f t="shared" si="226"/>
        <v>0</v>
      </c>
      <c r="J4859" s="52">
        <f t="shared" si="227"/>
        <v>0</v>
      </c>
      <c r="K4859" s="54" t="s">
        <v>23618</v>
      </c>
      <c r="L4859" s="54" t="s">
        <v>23618</v>
      </c>
      <c r="M4859" s="54" t="s">
        <v>23618</v>
      </c>
      <c r="N4859" s="54" t="s">
        <v>23618</v>
      </c>
      <c r="O4859" s="54" t="s">
        <v>23618</v>
      </c>
    </row>
    <row r="4860" spans="1:15" s="53" customFormat="1" x14ac:dyDescent="0.45">
      <c r="A4860" s="53">
        <v>4070000142</v>
      </c>
      <c r="B4860" s="53" t="s">
        <v>7917</v>
      </c>
      <c r="C4860" s="53">
        <v>637</v>
      </c>
      <c r="F4860" s="53" t="s">
        <v>4089</v>
      </c>
      <c r="G4860" s="52">
        <v>0</v>
      </c>
      <c r="H4860" s="52">
        <f t="shared" si="225"/>
        <v>0</v>
      </c>
      <c r="I4860" s="52">
        <f t="shared" si="226"/>
        <v>0</v>
      </c>
      <c r="J4860" s="52">
        <f t="shared" si="227"/>
        <v>0</v>
      </c>
      <c r="K4860" s="54" t="s">
        <v>23618</v>
      </c>
      <c r="L4860" s="54" t="s">
        <v>23618</v>
      </c>
      <c r="M4860" s="54" t="s">
        <v>23618</v>
      </c>
      <c r="N4860" s="54" t="s">
        <v>23618</v>
      </c>
      <c r="O4860" s="54" t="s">
        <v>23618</v>
      </c>
    </row>
    <row r="4861" spans="1:15" s="53" customFormat="1" x14ac:dyDescent="0.45">
      <c r="A4861" s="53">
        <v>4070000143</v>
      </c>
      <c r="B4861" s="53" t="s">
        <v>12695</v>
      </c>
      <c r="C4861" s="53">
        <v>637</v>
      </c>
      <c r="F4861" s="53" t="s">
        <v>4089</v>
      </c>
      <c r="G4861" s="52">
        <v>0</v>
      </c>
      <c r="H4861" s="52">
        <f t="shared" si="225"/>
        <v>0</v>
      </c>
      <c r="I4861" s="52">
        <f t="shared" si="226"/>
        <v>0</v>
      </c>
      <c r="J4861" s="52">
        <f t="shared" si="227"/>
        <v>0</v>
      </c>
      <c r="K4861" s="54" t="s">
        <v>23618</v>
      </c>
      <c r="L4861" s="54" t="s">
        <v>23618</v>
      </c>
      <c r="M4861" s="54" t="s">
        <v>23618</v>
      </c>
      <c r="N4861" s="54" t="s">
        <v>23618</v>
      </c>
      <c r="O4861" s="54" t="s">
        <v>23618</v>
      </c>
    </row>
    <row r="4862" spans="1:15" s="53" customFormat="1" x14ac:dyDescent="0.45">
      <c r="A4862" s="53">
        <v>4070000150</v>
      </c>
      <c r="B4862" s="53" t="s">
        <v>10922</v>
      </c>
      <c r="C4862" s="53">
        <v>637</v>
      </c>
      <c r="F4862" s="53" t="s">
        <v>4089</v>
      </c>
      <c r="G4862" s="52">
        <v>0</v>
      </c>
      <c r="H4862" s="52">
        <f t="shared" si="225"/>
        <v>0</v>
      </c>
      <c r="I4862" s="52">
        <f t="shared" si="226"/>
        <v>0</v>
      </c>
      <c r="J4862" s="52">
        <f t="shared" si="227"/>
        <v>0</v>
      </c>
      <c r="K4862" s="54" t="s">
        <v>23618</v>
      </c>
      <c r="L4862" s="54" t="s">
        <v>23618</v>
      </c>
      <c r="M4862" s="54" t="s">
        <v>23618</v>
      </c>
      <c r="N4862" s="54" t="s">
        <v>23618</v>
      </c>
      <c r="O4862" s="54" t="s">
        <v>23618</v>
      </c>
    </row>
    <row r="4863" spans="1:15" s="53" customFormat="1" x14ac:dyDescent="0.45">
      <c r="A4863" s="53">
        <v>4070000152</v>
      </c>
      <c r="B4863" s="53" t="s">
        <v>6171</v>
      </c>
      <c r="C4863" s="53">
        <v>637</v>
      </c>
      <c r="F4863" s="53" t="s">
        <v>4089</v>
      </c>
      <c r="G4863" s="52">
        <v>0</v>
      </c>
      <c r="H4863" s="52">
        <f t="shared" si="225"/>
        <v>0</v>
      </c>
      <c r="I4863" s="52">
        <f t="shared" si="226"/>
        <v>0</v>
      </c>
      <c r="J4863" s="52">
        <f t="shared" si="227"/>
        <v>0</v>
      </c>
      <c r="K4863" s="54" t="s">
        <v>23618</v>
      </c>
      <c r="L4863" s="54" t="s">
        <v>23618</v>
      </c>
      <c r="M4863" s="54" t="s">
        <v>23618</v>
      </c>
      <c r="N4863" s="54" t="s">
        <v>23618</v>
      </c>
      <c r="O4863" s="54" t="s">
        <v>23618</v>
      </c>
    </row>
    <row r="4864" spans="1:15" s="53" customFormat="1" x14ac:dyDescent="0.45">
      <c r="A4864" s="53">
        <v>4070000174</v>
      </c>
      <c r="B4864" s="53" t="s">
        <v>7918</v>
      </c>
      <c r="C4864" s="53">
        <v>637</v>
      </c>
      <c r="F4864" s="53" t="s">
        <v>4089</v>
      </c>
      <c r="G4864" s="52">
        <v>0</v>
      </c>
      <c r="H4864" s="52">
        <f t="shared" si="225"/>
        <v>0</v>
      </c>
      <c r="I4864" s="52">
        <f t="shared" si="226"/>
        <v>0</v>
      </c>
      <c r="J4864" s="52">
        <f t="shared" si="227"/>
        <v>0</v>
      </c>
      <c r="K4864" s="54" t="s">
        <v>23618</v>
      </c>
      <c r="L4864" s="54" t="s">
        <v>23618</v>
      </c>
      <c r="M4864" s="54" t="s">
        <v>23618</v>
      </c>
      <c r="N4864" s="54" t="s">
        <v>23618</v>
      </c>
      <c r="O4864" s="54" t="s">
        <v>23618</v>
      </c>
    </row>
    <row r="4865" spans="1:15" s="53" customFormat="1" x14ac:dyDescent="0.45">
      <c r="A4865" s="53">
        <v>4070000190</v>
      </c>
      <c r="B4865" s="53" t="s">
        <v>6172</v>
      </c>
      <c r="C4865" s="53">
        <v>637</v>
      </c>
      <c r="F4865" s="53" t="s">
        <v>4089</v>
      </c>
      <c r="G4865" s="52">
        <v>0</v>
      </c>
      <c r="H4865" s="52">
        <f t="shared" si="225"/>
        <v>0</v>
      </c>
      <c r="I4865" s="52">
        <f t="shared" si="226"/>
        <v>0</v>
      </c>
      <c r="J4865" s="52">
        <f t="shared" si="227"/>
        <v>0</v>
      </c>
      <c r="K4865" s="54" t="s">
        <v>23618</v>
      </c>
      <c r="L4865" s="54" t="s">
        <v>23618</v>
      </c>
      <c r="M4865" s="54" t="s">
        <v>23618</v>
      </c>
      <c r="N4865" s="54" t="s">
        <v>23618</v>
      </c>
      <c r="O4865" s="54" t="s">
        <v>23618</v>
      </c>
    </row>
    <row r="4866" spans="1:15" s="53" customFormat="1" x14ac:dyDescent="0.45">
      <c r="A4866" s="53">
        <v>4070000192</v>
      </c>
      <c r="B4866" s="53" t="s">
        <v>7919</v>
      </c>
      <c r="C4866" s="53">
        <v>637</v>
      </c>
      <c r="F4866" s="53" t="s">
        <v>4089</v>
      </c>
      <c r="G4866" s="52">
        <v>0</v>
      </c>
      <c r="H4866" s="52">
        <f t="shared" si="225"/>
        <v>0</v>
      </c>
      <c r="I4866" s="52">
        <f t="shared" si="226"/>
        <v>0</v>
      </c>
      <c r="J4866" s="52">
        <f t="shared" si="227"/>
        <v>0</v>
      </c>
      <c r="K4866" s="54" t="s">
        <v>23618</v>
      </c>
      <c r="L4866" s="54" t="s">
        <v>23618</v>
      </c>
      <c r="M4866" s="54" t="s">
        <v>23618</v>
      </c>
      <c r="N4866" s="54" t="s">
        <v>23618</v>
      </c>
      <c r="O4866" s="54" t="s">
        <v>23618</v>
      </c>
    </row>
    <row r="4867" spans="1:15" s="53" customFormat="1" x14ac:dyDescent="0.45">
      <c r="A4867" s="53">
        <v>4070000199</v>
      </c>
      <c r="B4867" s="53" t="s">
        <v>6211</v>
      </c>
      <c r="C4867" s="53">
        <v>637</v>
      </c>
      <c r="F4867" s="53" t="s">
        <v>4089</v>
      </c>
      <c r="G4867" s="52">
        <v>0</v>
      </c>
      <c r="H4867" s="52">
        <f t="shared" ref="H4867:H4930" si="228">G4867*(1-0.66)</f>
        <v>0</v>
      </c>
      <c r="I4867" s="52">
        <f t="shared" ref="I4867:I4930" si="229">MIN(K4867,L4867,M4867,N4867,O4867)</f>
        <v>0</v>
      </c>
      <c r="J4867" s="52">
        <f t="shared" ref="J4867:J4930" si="230">MAX(K4867,L4867,M4867,N4867,O4867)</f>
        <v>0</v>
      </c>
      <c r="K4867" s="54" t="s">
        <v>23618</v>
      </c>
      <c r="L4867" s="54" t="s">
        <v>23618</v>
      </c>
      <c r="M4867" s="54" t="s">
        <v>23618</v>
      </c>
      <c r="N4867" s="54" t="s">
        <v>23618</v>
      </c>
      <c r="O4867" s="54" t="s">
        <v>23618</v>
      </c>
    </row>
    <row r="4868" spans="1:15" s="53" customFormat="1" x14ac:dyDescent="0.45">
      <c r="A4868" s="53">
        <v>4070000201</v>
      </c>
      <c r="B4868" s="53" t="s">
        <v>6212</v>
      </c>
      <c r="C4868" s="53">
        <v>637</v>
      </c>
      <c r="F4868" s="53" t="s">
        <v>4089</v>
      </c>
      <c r="G4868" s="52">
        <v>0</v>
      </c>
      <c r="H4868" s="52">
        <f t="shared" si="228"/>
        <v>0</v>
      </c>
      <c r="I4868" s="52">
        <f t="shared" si="229"/>
        <v>0</v>
      </c>
      <c r="J4868" s="52">
        <f t="shared" si="230"/>
        <v>0</v>
      </c>
      <c r="K4868" s="54" t="s">
        <v>23618</v>
      </c>
      <c r="L4868" s="54" t="s">
        <v>23618</v>
      </c>
      <c r="M4868" s="54" t="s">
        <v>23618</v>
      </c>
      <c r="N4868" s="54" t="s">
        <v>23618</v>
      </c>
      <c r="O4868" s="54" t="s">
        <v>23618</v>
      </c>
    </row>
    <row r="4869" spans="1:15" s="53" customFormat="1" x14ac:dyDescent="0.45">
      <c r="A4869" s="53">
        <v>4070000207</v>
      </c>
      <c r="B4869" s="53" t="s">
        <v>12696</v>
      </c>
      <c r="C4869" s="53">
        <v>636</v>
      </c>
      <c r="F4869" s="53" t="s">
        <v>12036</v>
      </c>
      <c r="G4869" s="52">
        <v>0</v>
      </c>
      <c r="H4869" s="52">
        <f t="shared" si="228"/>
        <v>0</v>
      </c>
      <c r="I4869" s="52">
        <f t="shared" si="229"/>
        <v>0</v>
      </c>
      <c r="J4869" s="52">
        <f t="shared" si="230"/>
        <v>0</v>
      </c>
      <c r="K4869" s="54" t="s">
        <v>23618</v>
      </c>
      <c r="L4869" s="54" t="s">
        <v>23618</v>
      </c>
      <c r="M4869" s="54" t="s">
        <v>23618</v>
      </c>
      <c r="N4869" s="54" t="s">
        <v>23618</v>
      </c>
      <c r="O4869" s="54" t="s">
        <v>23618</v>
      </c>
    </row>
    <row r="4870" spans="1:15" s="53" customFormat="1" x14ac:dyDescent="0.45">
      <c r="A4870" s="53">
        <v>4070000214</v>
      </c>
      <c r="B4870" s="53" t="s">
        <v>7920</v>
      </c>
      <c r="C4870" s="53">
        <v>637</v>
      </c>
      <c r="F4870" s="53" t="s">
        <v>4089</v>
      </c>
      <c r="G4870" s="52">
        <v>0</v>
      </c>
      <c r="H4870" s="52">
        <f t="shared" si="228"/>
        <v>0</v>
      </c>
      <c r="I4870" s="52">
        <f t="shared" si="229"/>
        <v>0</v>
      </c>
      <c r="J4870" s="52">
        <f t="shared" si="230"/>
        <v>0</v>
      </c>
      <c r="K4870" s="54" t="s">
        <v>23618</v>
      </c>
      <c r="L4870" s="54" t="s">
        <v>23618</v>
      </c>
      <c r="M4870" s="54" t="s">
        <v>23618</v>
      </c>
      <c r="N4870" s="54" t="s">
        <v>23618</v>
      </c>
      <c r="O4870" s="54" t="s">
        <v>23618</v>
      </c>
    </row>
    <row r="4871" spans="1:15" s="53" customFormat="1" x14ac:dyDescent="0.45">
      <c r="A4871" s="53">
        <v>4070000256</v>
      </c>
      <c r="B4871" s="53" t="s">
        <v>7921</v>
      </c>
      <c r="C4871" s="53">
        <v>250</v>
      </c>
      <c r="G4871" s="52">
        <v>0</v>
      </c>
      <c r="H4871" s="52">
        <f t="shared" si="228"/>
        <v>0</v>
      </c>
      <c r="I4871" s="52">
        <f t="shared" si="229"/>
        <v>0</v>
      </c>
      <c r="J4871" s="52">
        <f t="shared" si="230"/>
        <v>0</v>
      </c>
      <c r="K4871" s="54" t="s">
        <v>23618</v>
      </c>
      <c r="L4871" s="54" t="s">
        <v>23618</v>
      </c>
      <c r="M4871" s="54" t="s">
        <v>23618</v>
      </c>
      <c r="N4871" s="54" t="s">
        <v>23618</v>
      </c>
      <c r="O4871" s="54" t="s">
        <v>23618</v>
      </c>
    </row>
    <row r="4872" spans="1:15" s="53" customFormat="1" x14ac:dyDescent="0.45">
      <c r="A4872" s="53">
        <v>4070000262</v>
      </c>
      <c r="B4872" s="53" t="s">
        <v>7922</v>
      </c>
      <c r="C4872" s="53">
        <v>250</v>
      </c>
      <c r="F4872" s="53" t="s">
        <v>7923</v>
      </c>
      <c r="G4872" s="52">
        <v>0</v>
      </c>
      <c r="H4872" s="52">
        <f t="shared" si="228"/>
        <v>0</v>
      </c>
      <c r="I4872" s="52">
        <f t="shared" si="229"/>
        <v>0</v>
      </c>
      <c r="J4872" s="52">
        <f t="shared" si="230"/>
        <v>0</v>
      </c>
      <c r="K4872" s="54" t="s">
        <v>23618</v>
      </c>
      <c r="L4872" s="54" t="s">
        <v>23618</v>
      </c>
      <c r="M4872" s="54" t="s">
        <v>23618</v>
      </c>
      <c r="N4872" s="54" t="s">
        <v>23618</v>
      </c>
      <c r="O4872" s="54" t="s">
        <v>23618</v>
      </c>
    </row>
    <row r="4873" spans="1:15" s="53" customFormat="1" x14ac:dyDescent="0.45">
      <c r="A4873" s="53">
        <v>4070000263</v>
      </c>
      <c r="B4873" s="53" t="s">
        <v>12697</v>
      </c>
      <c r="C4873" s="53">
        <v>636</v>
      </c>
      <c r="F4873" s="53" t="s">
        <v>10044</v>
      </c>
      <c r="G4873" s="52">
        <v>0</v>
      </c>
      <c r="H4873" s="52">
        <f t="shared" si="228"/>
        <v>0</v>
      </c>
      <c r="I4873" s="52">
        <f t="shared" si="229"/>
        <v>0</v>
      </c>
      <c r="J4873" s="52">
        <f t="shared" si="230"/>
        <v>0</v>
      </c>
      <c r="K4873" s="54" t="s">
        <v>23618</v>
      </c>
      <c r="L4873" s="54" t="s">
        <v>23618</v>
      </c>
      <c r="M4873" s="54" t="s">
        <v>23618</v>
      </c>
      <c r="N4873" s="54" t="s">
        <v>23618</v>
      </c>
      <c r="O4873" s="54" t="s">
        <v>23618</v>
      </c>
    </row>
    <row r="4874" spans="1:15" s="53" customFormat="1" x14ac:dyDescent="0.45">
      <c r="A4874" s="53">
        <v>4070000264</v>
      </c>
      <c r="B4874" s="53" t="s">
        <v>7982</v>
      </c>
      <c r="C4874" s="53">
        <v>637</v>
      </c>
      <c r="F4874" s="53" t="s">
        <v>4089</v>
      </c>
      <c r="G4874" s="52">
        <v>0</v>
      </c>
      <c r="H4874" s="52">
        <f t="shared" si="228"/>
        <v>0</v>
      </c>
      <c r="I4874" s="52">
        <f t="shared" si="229"/>
        <v>0</v>
      </c>
      <c r="J4874" s="52">
        <f t="shared" si="230"/>
        <v>0</v>
      </c>
      <c r="K4874" s="54" t="s">
        <v>23618</v>
      </c>
      <c r="L4874" s="54" t="s">
        <v>23618</v>
      </c>
      <c r="M4874" s="54" t="s">
        <v>23618</v>
      </c>
      <c r="N4874" s="54" t="s">
        <v>23618</v>
      </c>
      <c r="O4874" s="54" t="s">
        <v>23618</v>
      </c>
    </row>
    <row r="4875" spans="1:15" s="53" customFormat="1" x14ac:dyDescent="0.45">
      <c r="A4875" s="53">
        <v>4070000272</v>
      </c>
      <c r="B4875" s="53" t="s">
        <v>10923</v>
      </c>
      <c r="C4875" s="53">
        <v>250</v>
      </c>
      <c r="F4875" s="53" t="s">
        <v>10924</v>
      </c>
      <c r="G4875" s="52">
        <v>0</v>
      </c>
      <c r="H4875" s="52">
        <f t="shared" si="228"/>
        <v>0</v>
      </c>
      <c r="I4875" s="52">
        <f t="shared" si="229"/>
        <v>0</v>
      </c>
      <c r="J4875" s="52">
        <f t="shared" si="230"/>
        <v>0</v>
      </c>
      <c r="K4875" s="54" t="s">
        <v>23618</v>
      </c>
      <c r="L4875" s="54" t="s">
        <v>23618</v>
      </c>
      <c r="M4875" s="54" t="s">
        <v>23618</v>
      </c>
      <c r="N4875" s="54" t="s">
        <v>23618</v>
      </c>
      <c r="O4875" s="54" t="s">
        <v>23618</v>
      </c>
    </row>
    <row r="4876" spans="1:15" s="53" customFormat="1" x14ac:dyDescent="0.45">
      <c r="A4876" s="53">
        <v>3251001986</v>
      </c>
      <c r="B4876" s="53" t="s">
        <v>8487</v>
      </c>
      <c r="C4876" s="53">
        <v>278</v>
      </c>
      <c r="G4876" s="52">
        <v>53.55</v>
      </c>
      <c r="H4876" s="52">
        <f t="shared" si="228"/>
        <v>18.206999999999997</v>
      </c>
      <c r="I4876" s="52">
        <f t="shared" si="229"/>
        <v>17.671499999999998</v>
      </c>
      <c r="J4876" s="52">
        <f t="shared" si="230"/>
        <v>37.484999999999992</v>
      </c>
      <c r="K4876" s="54">
        <v>31.594499999999996</v>
      </c>
      <c r="L4876" s="54">
        <v>31.594499999999996</v>
      </c>
      <c r="M4876" s="54">
        <v>17.671499999999998</v>
      </c>
      <c r="N4876" s="54">
        <v>32.129999999999995</v>
      </c>
      <c r="O4876" s="54">
        <v>37.484999999999992</v>
      </c>
    </row>
    <row r="4877" spans="1:15" s="53" customFormat="1" x14ac:dyDescent="0.45">
      <c r="A4877" s="53">
        <v>3251002001</v>
      </c>
      <c r="B4877" s="53" t="s">
        <v>4799</v>
      </c>
      <c r="C4877" s="53">
        <v>270</v>
      </c>
      <c r="G4877" s="52">
        <v>16.8</v>
      </c>
      <c r="H4877" s="52">
        <f t="shared" si="228"/>
        <v>5.7119999999999997</v>
      </c>
      <c r="I4877" s="52">
        <f t="shared" si="229"/>
        <v>5.5440000000000005</v>
      </c>
      <c r="J4877" s="52">
        <f t="shared" si="230"/>
        <v>11.76</v>
      </c>
      <c r="K4877" s="54">
        <v>9.911999999999999</v>
      </c>
      <c r="L4877" s="54">
        <v>9.911999999999999</v>
      </c>
      <c r="M4877" s="54">
        <v>5.5440000000000005</v>
      </c>
      <c r="N4877" s="54">
        <v>10.08</v>
      </c>
      <c r="O4877" s="54">
        <v>11.76</v>
      </c>
    </row>
    <row r="4878" spans="1:15" s="53" customFormat="1" x14ac:dyDescent="0.45">
      <c r="A4878" s="53">
        <v>3251002007</v>
      </c>
      <c r="B4878" s="53" t="s">
        <v>8488</v>
      </c>
      <c r="C4878" s="53">
        <v>270</v>
      </c>
      <c r="G4878" s="52">
        <v>48.3</v>
      </c>
      <c r="H4878" s="52">
        <f t="shared" si="228"/>
        <v>16.421999999999997</v>
      </c>
      <c r="I4878" s="52">
        <f t="shared" si="229"/>
        <v>15.939</v>
      </c>
      <c r="J4878" s="52">
        <f t="shared" si="230"/>
        <v>33.809999999999995</v>
      </c>
      <c r="K4878" s="54">
        <v>28.496999999999996</v>
      </c>
      <c r="L4878" s="54">
        <v>28.496999999999996</v>
      </c>
      <c r="M4878" s="54">
        <v>15.939</v>
      </c>
      <c r="N4878" s="54">
        <v>28.979999999999997</v>
      </c>
      <c r="O4878" s="54">
        <v>33.809999999999995</v>
      </c>
    </row>
    <row r="4879" spans="1:15" s="53" customFormat="1" x14ac:dyDescent="0.45">
      <c r="A4879" s="53">
        <v>3251002015</v>
      </c>
      <c r="B4879" s="53" t="s">
        <v>4800</v>
      </c>
      <c r="C4879" s="53">
        <v>270</v>
      </c>
      <c r="G4879" s="52">
        <v>6.3</v>
      </c>
      <c r="H4879" s="52">
        <f t="shared" si="228"/>
        <v>2.1419999999999999</v>
      </c>
      <c r="I4879" s="52">
        <f t="shared" si="229"/>
        <v>2.0790000000000002</v>
      </c>
      <c r="J4879" s="52">
        <f t="shared" si="230"/>
        <v>4.4099999999999993</v>
      </c>
      <c r="K4879" s="54">
        <v>3.7169999999999996</v>
      </c>
      <c r="L4879" s="54">
        <v>3.7169999999999996</v>
      </c>
      <c r="M4879" s="54">
        <v>2.0790000000000002</v>
      </c>
      <c r="N4879" s="54">
        <v>3.78</v>
      </c>
      <c r="O4879" s="54">
        <v>4.4099999999999993</v>
      </c>
    </row>
    <row r="4880" spans="1:15" s="53" customFormat="1" x14ac:dyDescent="0.45">
      <c r="A4880" s="53">
        <v>3251002023</v>
      </c>
      <c r="B4880" s="53" t="s">
        <v>8583</v>
      </c>
      <c r="C4880" s="53">
        <v>270</v>
      </c>
      <c r="G4880" s="52">
        <v>10.5</v>
      </c>
      <c r="H4880" s="52">
        <f t="shared" si="228"/>
        <v>3.57</v>
      </c>
      <c r="I4880" s="52">
        <f t="shared" si="229"/>
        <v>3.4650000000000003</v>
      </c>
      <c r="J4880" s="52">
        <f t="shared" si="230"/>
        <v>7.35</v>
      </c>
      <c r="K4880" s="54">
        <v>6.1949999999999994</v>
      </c>
      <c r="L4880" s="54">
        <v>6.1949999999999994</v>
      </c>
      <c r="M4880" s="54">
        <v>3.4650000000000003</v>
      </c>
      <c r="N4880" s="54">
        <v>6.3</v>
      </c>
      <c r="O4880" s="54">
        <v>7.35</v>
      </c>
    </row>
    <row r="4881" spans="1:15" s="53" customFormat="1" x14ac:dyDescent="0.45">
      <c r="A4881" s="53">
        <v>3251002025</v>
      </c>
      <c r="B4881" s="53" t="s">
        <v>8584</v>
      </c>
      <c r="C4881" s="53">
        <v>270</v>
      </c>
      <c r="G4881" s="52">
        <v>6.3</v>
      </c>
      <c r="H4881" s="52">
        <f t="shared" si="228"/>
        <v>2.1419999999999999</v>
      </c>
      <c r="I4881" s="52">
        <f t="shared" si="229"/>
        <v>2.0790000000000002</v>
      </c>
      <c r="J4881" s="52">
        <f t="shared" si="230"/>
        <v>4.4099999999999993</v>
      </c>
      <c r="K4881" s="54">
        <v>3.7169999999999996</v>
      </c>
      <c r="L4881" s="54">
        <v>3.7169999999999996</v>
      </c>
      <c r="M4881" s="54">
        <v>2.0790000000000002</v>
      </c>
      <c r="N4881" s="54">
        <v>3.78</v>
      </c>
      <c r="O4881" s="54">
        <v>4.4099999999999993</v>
      </c>
    </row>
    <row r="4882" spans="1:15" s="53" customFormat="1" x14ac:dyDescent="0.45">
      <c r="A4882" s="53">
        <v>3251002039</v>
      </c>
      <c r="B4882" s="53" t="s">
        <v>8585</v>
      </c>
      <c r="C4882" s="53">
        <v>270</v>
      </c>
      <c r="G4882" s="52">
        <v>0</v>
      </c>
      <c r="H4882" s="52">
        <f t="shared" si="228"/>
        <v>0</v>
      </c>
      <c r="I4882" s="52">
        <f t="shared" si="229"/>
        <v>0</v>
      </c>
      <c r="J4882" s="52">
        <f t="shared" si="230"/>
        <v>0</v>
      </c>
      <c r="K4882" s="54" t="s">
        <v>24501</v>
      </c>
      <c r="L4882" s="54" t="s">
        <v>24501</v>
      </c>
      <c r="M4882" s="54" t="s">
        <v>24501</v>
      </c>
      <c r="N4882" s="54">
        <v>0</v>
      </c>
      <c r="O4882" s="54">
        <v>0</v>
      </c>
    </row>
    <row r="4883" spans="1:15" s="53" customFormat="1" x14ac:dyDescent="0.45">
      <c r="A4883" s="53">
        <v>3251002048</v>
      </c>
      <c r="B4883" s="53" t="s">
        <v>9214</v>
      </c>
      <c r="C4883" s="53">
        <v>270</v>
      </c>
      <c r="G4883" s="52">
        <v>15.75</v>
      </c>
      <c r="H4883" s="52">
        <f t="shared" si="228"/>
        <v>5.3549999999999995</v>
      </c>
      <c r="I4883" s="52">
        <f t="shared" si="229"/>
        <v>5.1975000000000007</v>
      </c>
      <c r="J4883" s="52">
        <f t="shared" si="230"/>
        <v>11.024999999999999</v>
      </c>
      <c r="K4883" s="54">
        <v>9.2924999999999986</v>
      </c>
      <c r="L4883" s="54">
        <v>9.2924999999999986</v>
      </c>
      <c r="M4883" s="54">
        <v>5.1975000000000007</v>
      </c>
      <c r="N4883" s="54">
        <v>9.4499999999999993</v>
      </c>
      <c r="O4883" s="54">
        <v>11.024999999999999</v>
      </c>
    </row>
    <row r="4884" spans="1:15" s="53" customFormat="1" x14ac:dyDescent="0.45">
      <c r="A4884" s="53">
        <v>3251002086</v>
      </c>
      <c r="B4884" s="53" t="s">
        <v>4581</v>
      </c>
      <c r="C4884" s="53">
        <v>270</v>
      </c>
      <c r="G4884" s="52">
        <v>22.05</v>
      </c>
      <c r="H4884" s="52">
        <f t="shared" si="228"/>
        <v>7.4969999999999999</v>
      </c>
      <c r="I4884" s="52">
        <f t="shared" si="229"/>
        <v>7.2765000000000004</v>
      </c>
      <c r="J4884" s="52">
        <f t="shared" si="230"/>
        <v>15.434999999999999</v>
      </c>
      <c r="K4884" s="54">
        <v>13.009499999999999</v>
      </c>
      <c r="L4884" s="54">
        <v>13.009499999999999</v>
      </c>
      <c r="M4884" s="54">
        <v>7.2765000000000004</v>
      </c>
      <c r="N4884" s="54">
        <v>13.23</v>
      </c>
      <c r="O4884" s="54">
        <v>15.434999999999999</v>
      </c>
    </row>
    <row r="4885" spans="1:15" s="53" customFormat="1" x14ac:dyDescent="0.45">
      <c r="A4885" s="53">
        <v>3251002087</v>
      </c>
      <c r="B4885" s="53" t="s">
        <v>4801</v>
      </c>
      <c r="C4885" s="53">
        <v>270</v>
      </c>
      <c r="G4885" s="52">
        <v>8.4</v>
      </c>
      <c r="H4885" s="52">
        <f t="shared" si="228"/>
        <v>2.8559999999999999</v>
      </c>
      <c r="I4885" s="52">
        <f t="shared" si="229"/>
        <v>2.7720000000000002</v>
      </c>
      <c r="J4885" s="52">
        <f t="shared" si="230"/>
        <v>5.88</v>
      </c>
      <c r="K4885" s="54">
        <v>4.9559999999999995</v>
      </c>
      <c r="L4885" s="54">
        <v>4.9559999999999995</v>
      </c>
      <c r="M4885" s="54">
        <v>2.7720000000000002</v>
      </c>
      <c r="N4885" s="54">
        <v>5.04</v>
      </c>
      <c r="O4885" s="54">
        <v>5.88</v>
      </c>
    </row>
    <row r="4886" spans="1:15" s="53" customFormat="1" x14ac:dyDescent="0.45">
      <c r="A4886" s="53">
        <v>3251002091</v>
      </c>
      <c r="B4886" s="53" t="s">
        <v>8586</v>
      </c>
      <c r="C4886" s="53">
        <v>270</v>
      </c>
      <c r="G4886" s="52">
        <v>24.15</v>
      </c>
      <c r="H4886" s="52">
        <f t="shared" si="228"/>
        <v>8.2109999999999985</v>
      </c>
      <c r="I4886" s="52">
        <f t="shared" si="229"/>
        <v>7.9695</v>
      </c>
      <c r="J4886" s="52">
        <f t="shared" si="230"/>
        <v>16.904999999999998</v>
      </c>
      <c r="K4886" s="54">
        <v>14.248499999999998</v>
      </c>
      <c r="L4886" s="54">
        <v>14.248499999999998</v>
      </c>
      <c r="M4886" s="54">
        <v>7.9695</v>
      </c>
      <c r="N4886" s="54">
        <v>14.489999999999998</v>
      </c>
      <c r="O4886" s="54">
        <v>16.904999999999998</v>
      </c>
    </row>
    <row r="4887" spans="1:15" s="53" customFormat="1" x14ac:dyDescent="0.45">
      <c r="A4887" s="53">
        <v>3251002113</v>
      </c>
      <c r="B4887" s="53" t="s">
        <v>9215</v>
      </c>
      <c r="C4887" s="53">
        <v>270</v>
      </c>
      <c r="G4887" s="52">
        <v>22.05</v>
      </c>
      <c r="H4887" s="52">
        <f t="shared" si="228"/>
        <v>7.4969999999999999</v>
      </c>
      <c r="I4887" s="52">
        <f t="shared" si="229"/>
        <v>7.2765000000000004</v>
      </c>
      <c r="J4887" s="52">
        <f t="shared" si="230"/>
        <v>15.434999999999999</v>
      </c>
      <c r="K4887" s="54">
        <v>13.009499999999999</v>
      </c>
      <c r="L4887" s="54">
        <v>13.009499999999999</v>
      </c>
      <c r="M4887" s="54">
        <v>7.2765000000000004</v>
      </c>
      <c r="N4887" s="54">
        <v>13.23</v>
      </c>
      <c r="O4887" s="54">
        <v>15.434999999999999</v>
      </c>
    </row>
    <row r="4888" spans="1:15" s="53" customFormat="1" x14ac:dyDescent="0.45">
      <c r="A4888" s="53">
        <v>3251002150</v>
      </c>
      <c r="B4888" s="53" t="s">
        <v>4582</v>
      </c>
      <c r="C4888" s="53">
        <v>270</v>
      </c>
      <c r="G4888" s="52">
        <v>53.55</v>
      </c>
      <c r="H4888" s="52">
        <f t="shared" si="228"/>
        <v>18.206999999999997</v>
      </c>
      <c r="I4888" s="52">
        <f t="shared" si="229"/>
        <v>17.671499999999998</v>
      </c>
      <c r="J4888" s="52">
        <f t="shared" si="230"/>
        <v>37.484999999999992</v>
      </c>
      <c r="K4888" s="54">
        <v>31.594499999999996</v>
      </c>
      <c r="L4888" s="54">
        <v>31.594499999999996</v>
      </c>
      <c r="M4888" s="54">
        <v>17.671499999999998</v>
      </c>
      <c r="N4888" s="54">
        <v>32.129999999999995</v>
      </c>
      <c r="O4888" s="54">
        <v>37.484999999999992</v>
      </c>
    </row>
    <row r="4889" spans="1:15" s="53" customFormat="1" x14ac:dyDescent="0.45">
      <c r="A4889" s="53">
        <v>3251002217</v>
      </c>
      <c r="B4889" s="53" t="s">
        <v>4583</v>
      </c>
      <c r="C4889" s="53">
        <v>278</v>
      </c>
      <c r="F4889" s="53" t="s">
        <v>2706</v>
      </c>
      <c r="G4889" s="52">
        <v>217.35</v>
      </c>
      <c r="H4889" s="52">
        <f t="shared" si="228"/>
        <v>73.898999999999987</v>
      </c>
      <c r="I4889" s="52">
        <f t="shared" si="229"/>
        <v>71.725499999999997</v>
      </c>
      <c r="J4889" s="52">
        <f t="shared" si="230"/>
        <v>152.14499999999998</v>
      </c>
      <c r="K4889" s="54">
        <v>128.23649999999998</v>
      </c>
      <c r="L4889" s="54">
        <v>128.23649999999998</v>
      </c>
      <c r="M4889" s="54">
        <v>71.725499999999997</v>
      </c>
      <c r="N4889" s="54">
        <v>130.41</v>
      </c>
      <c r="O4889" s="54">
        <v>152.14499999999998</v>
      </c>
    </row>
    <row r="4890" spans="1:15" s="53" customFormat="1" x14ac:dyDescent="0.45">
      <c r="A4890" s="53">
        <v>3251002243</v>
      </c>
      <c r="B4890" s="53" t="s">
        <v>4584</v>
      </c>
      <c r="C4890" s="53">
        <v>270</v>
      </c>
      <c r="G4890" s="52">
        <v>24.15</v>
      </c>
      <c r="H4890" s="52">
        <f t="shared" si="228"/>
        <v>8.2109999999999985</v>
      </c>
      <c r="I4890" s="52">
        <f t="shared" si="229"/>
        <v>7.9695</v>
      </c>
      <c r="J4890" s="52">
        <f t="shared" si="230"/>
        <v>16.904999999999998</v>
      </c>
      <c r="K4890" s="54">
        <v>14.248499999999998</v>
      </c>
      <c r="L4890" s="54">
        <v>14.248499999999998</v>
      </c>
      <c r="M4890" s="54">
        <v>7.9695</v>
      </c>
      <c r="N4890" s="54">
        <v>14.489999999999998</v>
      </c>
      <c r="O4890" s="54">
        <v>16.904999999999998</v>
      </c>
    </row>
    <row r="4891" spans="1:15" s="53" customFormat="1" x14ac:dyDescent="0.45">
      <c r="A4891" s="53">
        <v>3251002274</v>
      </c>
      <c r="B4891" s="53" t="s">
        <v>4585</v>
      </c>
      <c r="C4891" s="53">
        <v>270</v>
      </c>
      <c r="F4891" s="53" t="s">
        <v>439</v>
      </c>
      <c r="G4891" s="52">
        <v>105</v>
      </c>
      <c r="H4891" s="52">
        <f t="shared" si="228"/>
        <v>35.699999999999996</v>
      </c>
      <c r="I4891" s="52">
        <f t="shared" si="229"/>
        <v>34.65</v>
      </c>
      <c r="J4891" s="52">
        <f t="shared" si="230"/>
        <v>73.5</v>
      </c>
      <c r="K4891" s="54">
        <v>61.949999999999996</v>
      </c>
      <c r="L4891" s="54">
        <v>61.949999999999996</v>
      </c>
      <c r="M4891" s="54">
        <v>34.65</v>
      </c>
      <c r="N4891" s="54">
        <v>63</v>
      </c>
      <c r="O4891" s="54">
        <v>73.5</v>
      </c>
    </row>
    <row r="4892" spans="1:15" s="53" customFormat="1" x14ac:dyDescent="0.45">
      <c r="A4892" s="53">
        <v>3251002275</v>
      </c>
      <c r="B4892" s="53" t="s">
        <v>4802</v>
      </c>
      <c r="C4892" s="53">
        <v>270</v>
      </c>
      <c r="F4892" s="53" t="s">
        <v>439</v>
      </c>
      <c r="G4892" s="52">
        <v>79.8</v>
      </c>
      <c r="H4892" s="52">
        <f t="shared" si="228"/>
        <v>27.131999999999998</v>
      </c>
      <c r="I4892" s="52">
        <f t="shared" si="229"/>
        <v>26.334</v>
      </c>
      <c r="J4892" s="52">
        <f t="shared" si="230"/>
        <v>55.859999999999992</v>
      </c>
      <c r="K4892" s="54">
        <v>47.081999999999994</v>
      </c>
      <c r="L4892" s="54">
        <v>47.081999999999994</v>
      </c>
      <c r="M4892" s="54">
        <v>26.334</v>
      </c>
      <c r="N4892" s="54">
        <v>47.879999999999995</v>
      </c>
      <c r="O4892" s="54">
        <v>55.859999999999992</v>
      </c>
    </row>
    <row r="4893" spans="1:15" s="53" customFormat="1" x14ac:dyDescent="0.45">
      <c r="A4893" s="53">
        <v>3251002286</v>
      </c>
      <c r="B4893" s="53" t="s">
        <v>4586</v>
      </c>
      <c r="C4893" s="53">
        <v>270</v>
      </c>
      <c r="G4893" s="52">
        <v>63</v>
      </c>
      <c r="H4893" s="52">
        <f t="shared" si="228"/>
        <v>21.419999999999998</v>
      </c>
      <c r="I4893" s="52">
        <f t="shared" si="229"/>
        <v>20.790000000000003</v>
      </c>
      <c r="J4893" s="52">
        <f t="shared" si="230"/>
        <v>44.099999999999994</v>
      </c>
      <c r="K4893" s="54">
        <v>37.169999999999995</v>
      </c>
      <c r="L4893" s="54">
        <v>37.169999999999995</v>
      </c>
      <c r="M4893" s="54">
        <v>20.790000000000003</v>
      </c>
      <c r="N4893" s="54">
        <v>37.799999999999997</v>
      </c>
      <c r="O4893" s="54">
        <v>44.099999999999994</v>
      </c>
    </row>
    <row r="4894" spans="1:15" s="53" customFormat="1" x14ac:dyDescent="0.45">
      <c r="A4894" s="53">
        <v>3251002287</v>
      </c>
      <c r="B4894" s="53" t="s">
        <v>9492</v>
      </c>
      <c r="C4894" s="53">
        <v>270</v>
      </c>
      <c r="G4894" s="52">
        <v>63</v>
      </c>
      <c r="H4894" s="52">
        <f t="shared" si="228"/>
        <v>21.419999999999998</v>
      </c>
      <c r="I4894" s="52">
        <f t="shared" si="229"/>
        <v>20.790000000000003</v>
      </c>
      <c r="J4894" s="52">
        <f t="shared" si="230"/>
        <v>44.099999999999994</v>
      </c>
      <c r="K4894" s="54">
        <v>37.169999999999995</v>
      </c>
      <c r="L4894" s="54">
        <v>37.169999999999995</v>
      </c>
      <c r="M4894" s="54">
        <v>20.790000000000003</v>
      </c>
      <c r="N4894" s="54">
        <v>37.799999999999997</v>
      </c>
      <c r="O4894" s="54">
        <v>44.099999999999994</v>
      </c>
    </row>
    <row r="4895" spans="1:15" s="53" customFormat="1" x14ac:dyDescent="0.45">
      <c r="A4895" s="53">
        <v>3251002330</v>
      </c>
      <c r="B4895" s="53" t="s">
        <v>8700</v>
      </c>
      <c r="C4895" s="53">
        <v>270</v>
      </c>
      <c r="G4895" s="52">
        <v>129.15</v>
      </c>
      <c r="H4895" s="52">
        <f t="shared" si="228"/>
        <v>43.911000000000001</v>
      </c>
      <c r="I4895" s="52">
        <f t="shared" si="229"/>
        <v>42.619500000000002</v>
      </c>
      <c r="J4895" s="52">
        <f t="shared" si="230"/>
        <v>90.405000000000001</v>
      </c>
      <c r="K4895" s="54">
        <v>76.198499999999996</v>
      </c>
      <c r="L4895" s="54">
        <v>76.198499999999996</v>
      </c>
      <c r="M4895" s="54">
        <v>42.619500000000002</v>
      </c>
      <c r="N4895" s="54">
        <v>77.489999999999995</v>
      </c>
      <c r="O4895" s="54">
        <v>90.405000000000001</v>
      </c>
    </row>
    <row r="4896" spans="1:15" s="53" customFormat="1" x14ac:dyDescent="0.45">
      <c r="A4896" s="53">
        <v>3251002344</v>
      </c>
      <c r="B4896" s="53" t="s">
        <v>8701</v>
      </c>
      <c r="C4896" s="53">
        <v>270</v>
      </c>
      <c r="G4896" s="52">
        <v>35.700000000000003</v>
      </c>
      <c r="H4896" s="52">
        <f t="shared" si="228"/>
        <v>12.138</v>
      </c>
      <c r="I4896" s="52">
        <f t="shared" si="229"/>
        <v>11.781000000000002</v>
      </c>
      <c r="J4896" s="52">
        <f t="shared" si="230"/>
        <v>24.990000000000002</v>
      </c>
      <c r="K4896" s="54">
        <v>21.062999999999999</v>
      </c>
      <c r="L4896" s="54">
        <v>21.062999999999999</v>
      </c>
      <c r="M4896" s="54">
        <v>11.781000000000002</v>
      </c>
      <c r="N4896" s="54">
        <v>21.42</v>
      </c>
      <c r="O4896" s="54">
        <v>24.990000000000002</v>
      </c>
    </row>
    <row r="4897" spans="1:15" s="53" customFormat="1" x14ac:dyDescent="0.45">
      <c r="A4897" s="53">
        <v>3251002377</v>
      </c>
      <c r="B4897" s="53" t="s">
        <v>9493</v>
      </c>
      <c r="C4897" s="53">
        <v>270</v>
      </c>
      <c r="G4897" s="52">
        <v>28.35</v>
      </c>
      <c r="H4897" s="52">
        <f t="shared" si="228"/>
        <v>9.6389999999999993</v>
      </c>
      <c r="I4897" s="52">
        <f t="shared" si="229"/>
        <v>9.355500000000001</v>
      </c>
      <c r="J4897" s="52">
        <f t="shared" si="230"/>
        <v>19.844999999999999</v>
      </c>
      <c r="K4897" s="54">
        <v>16.726500000000001</v>
      </c>
      <c r="L4897" s="54">
        <v>16.726500000000001</v>
      </c>
      <c r="M4897" s="54">
        <v>9.355500000000001</v>
      </c>
      <c r="N4897" s="54">
        <v>17.010000000000002</v>
      </c>
      <c r="O4897" s="54">
        <v>19.844999999999999</v>
      </c>
    </row>
    <row r="4898" spans="1:15" s="53" customFormat="1" x14ac:dyDescent="0.45">
      <c r="A4898" s="53">
        <v>3251002548</v>
      </c>
      <c r="B4898" s="53" t="s">
        <v>8702</v>
      </c>
      <c r="C4898" s="53">
        <v>270</v>
      </c>
      <c r="G4898" s="52">
        <v>183.75</v>
      </c>
      <c r="H4898" s="52">
        <f t="shared" si="228"/>
        <v>62.474999999999994</v>
      </c>
      <c r="I4898" s="52">
        <f t="shared" si="229"/>
        <v>60.637500000000003</v>
      </c>
      <c r="J4898" s="52">
        <f t="shared" si="230"/>
        <v>128.625</v>
      </c>
      <c r="K4898" s="54">
        <v>108.41249999999999</v>
      </c>
      <c r="L4898" s="54">
        <v>108.41249999999999</v>
      </c>
      <c r="M4898" s="54">
        <v>60.637500000000003</v>
      </c>
      <c r="N4898" s="54">
        <v>110.25</v>
      </c>
      <c r="O4898" s="54">
        <v>128.625</v>
      </c>
    </row>
    <row r="4899" spans="1:15" s="53" customFormat="1" x14ac:dyDescent="0.45">
      <c r="A4899" s="53">
        <v>3251002658</v>
      </c>
      <c r="B4899" s="53" t="s">
        <v>8703</v>
      </c>
      <c r="C4899" s="53">
        <v>270</v>
      </c>
      <c r="G4899" s="52">
        <v>35.700000000000003</v>
      </c>
      <c r="H4899" s="52">
        <f t="shared" si="228"/>
        <v>12.138</v>
      </c>
      <c r="I4899" s="52">
        <f t="shared" si="229"/>
        <v>11.781000000000002</v>
      </c>
      <c r="J4899" s="52">
        <f t="shared" si="230"/>
        <v>24.990000000000002</v>
      </c>
      <c r="K4899" s="54">
        <v>21.062999999999999</v>
      </c>
      <c r="L4899" s="54">
        <v>21.062999999999999</v>
      </c>
      <c r="M4899" s="54">
        <v>11.781000000000002</v>
      </c>
      <c r="N4899" s="54">
        <v>21.42</v>
      </c>
      <c r="O4899" s="54">
        <v>24.990000000000002</v>
      </c>
    </row>
    <row r="4900" spans="1:15" s="53" customFormat="1" x14ac:dyDescent="0.45">
      <c r="A4900" s="53">
        <v>3251002702</v>
      </c>
      <c r="B4900" s="53" t="s">
        <v>9494</v>
      </c>
      <c r="C4900" s="53">
        <v>270</v>
      </c>
      <c r="G4900" s="52">
        <v>135.44999999999999</v>
      </c>
      <c r="H4900" s="52">
        <f t="shared" si="228"/>
        <v>46.05299999999999</v>
      </c>
      <c r="I4900" s="52">
        <f t="shared" si="229"/>
        <v>44.698499999999996</v>
      </c>
      <c r="J4900" s="52">
        <f t="shared" si="230"/>
        <v>94.814999999999984</v>
      </c>
      <c r="K4900" s="54">
        <v>79.915499999999994</v>
      </c>
      <c r="L4900" s="54">
        <v>79.915499999999994</v>
      </c>
      <c r="M4900" s="54">
        <v>44.698499999999996</v>
      </c>
      <c r="N4900" s="54">
        <v>81.27</v>
      </c>
      <c r="O4900" s="54">
        <v>94.814999999999984</v>
      </c>
    </row>
    <row r="4901" spans="1:15" s="53" customFormat="1" x14ac:dyDescent="0.45">
      <c r="A4901" s="53">
        <v>3251002789</v>
      </c>
      <c r="B4901" s="53" t="s">
        <v>8704</v>
      </c>
      <c r="C4901" s="53">
        <v>270</v>
      </c>
      <c r="G4901" s="52">
        <v>50.4</v>
      </c>
      <c r="H4901" s="52">
        <f t="shared" si="228"/>
        <v>17.135999999999999</v>
      </c>
      <c r="I4901" s="52">
        <f t="shared" si="229"/>
        <v>16.632000000000001</v>
      </c>
      <c r="J4901" s="52">
        <f t="shared" si="230"/>
        <v>35.279999999999994</v>
      </c>
      <c r="K4901" s="54">
        <v>29.735999999999997</v>
      </c>
      <c r="L4901" s="54">
        <v>29.735999999999997</v>
      </c>
      <c r="M4901" s="54">
        <v>16.632000000000001</v>
      </c>
      <c r="N4901" s="54">
        <v>30.24</v>
      </c>
      <c r="O4901" s="54">
        <v>35.279999999999994</v>
      </c>
    </row>
    <row r="4902" spans="1:15" s="53" customFormat="1" x14ac:dyDescent="0.45">
      <c r="A4902" s="53">
        <v>3251002831</v>
      </c>
      <c r="B4902" s="53" t="s">
        <v>9993</v>
      </c>
      <c r="C4902" s="53">
        <v>272</v>
      </c>
      <c r="G4902" s="52">
        <v>379.05</v>
      </c>
      <c r="H4902" s="52">
        <f t="shared" si="228"/>
        <v>128.87699999999998</v>
      </c>
      <c r="I4902" s="52">
        <f t="shared" si="229"/>
        <v>227.43</v>
      </c>
      <c r="J4902" s="52">
        <f t="shared" si="230"/>
        <v>265.33499999999998</v>
      </c>
      <c r="K4902" s="54" t="s">
        <v>18311</v>
      </c>
      <c r="L4902" s="54" t="s">
        <v>18311</v>
      </c>
      <c r="M4902" s="54" t="s">
        <v>18311</v>
      </c>
      <c r="N4902" s="54">
        <v>227.43</v>
      </c>
      <c r="O4902" s="54">
        <v>265.33499999999998</v>
      </c>
    </row>
    <row r="4903" spans="1:15" s="53" customFormat="1" x14ac:dyDescent="0.45">
      <c r="A4903" s="53">
        <v>3251002851</v>
      </c>
      <c r="B4903" s="53" t="s">
        <v>4803</v>
      </c>
      <c r="C4903" s="53">
        <v>270</v>
      </c>
      <c r="G4903" s="52">
        <v>7.71</v>
      </c>
      <c r="H4903" s="52">
        <f t="shared" si="228"/>
        <v>2.6214</v>
      </c>
      <c r="I4903" s="52">
        <f t="shared" si="229"/>
        <v>2.5443000000000002</v>
      </c>
      <c r="J4903" s="52">
        <f t="shared" si="230"/>
        <v>5.3969999999999994</v>
      </c>
      <c r="K4903" s="54">
        <v>4.5488999999999997</v>
      </c>
      <c r="L4903" s="54">
        <v>4.5488999999999997</v>
      </c>
      <c r="M4903" s="54">
        <v>2.5443000000000002</v>
      </c>
      <c r="N4903" s="54">
        <v>4.6259999999999994</v>
      </c>
      <c r="O4903" s="54">
        <v>5.3969999999999994</v>
      </c>
    </row>
    <row r="4904" spans="1:15" s="53" customFormat="1" x14ac:dyDescent="0.45">
      <c r="A4904" s="53">
        <v>3251002981</v>
      </c>
      <c r="B4904" s="53" t="s">
        <v>4587</v>
      </c>
      <c r="C4904" s="53">
        <v>272</v>
      </c>
      <c r="G4904" s="52">
        <v>27.3</v>
      </c>
      <c r="H4904" s="52">
        <f t="shared" si="228"/>
        <v>9.282</v>
      </c>
      <c r="I4904" s="52">
        <f t="shared" si="229"/>
        <v>16.38</v>
      </c>
      <c r="J4904" s="52">
        <f t="shared" si="230"/>
        <v>19.11</v>
      </c>
      <c r="K4904" s="54" t="s">
        <v>18311</v>
      </c>
      <c r="L4904" s="54" t="s">
        <v>18311</v>
      </c>
      <c r="M4904" s="54" t="s">
        <v>18311</v>
      </c>
      <c r="N4904" s="54">
        <v>16.38</v>
      </c>
      <c r="O4904" s="54">
        <v>19.11</v>
      </c>
    </row>
    <row r="4905" spans="1:15" s="53" customFormat="1" x14ac:dyDescent="0.45">
      <c r="A4905" s="53">
        <v>3251003103</v>
      </c>
      <c r="B4905" s="53" t="s">
        <v>4596</v>
      </c>
      <c r="C4905" s="53">
        <v>270</v>
      </c>
      <c r="G4905" s="52">
        <v>8.4</v>
      </c>
      <c r="H4905" s="52">
        <f t="shared" si="228"/>
        <v>2.8559999999999999</v>
      </c>
      <c r="I4905" s="52">
        <f t="shared" si="229"/>
        <v>2.7720000000000002</v>
      </c>
      <c r="J4905" s="52">
        <f t="shared" si="230"/>
        <v>5.88</v>
      </c>
      <c r="K4905" s="54">
        <v>4.9559999999999995</v>
      </c>
      <c r="L4905" s="54">
        <v>4.9559999999999995</v>
      </c>
      <c r="M4905" s="54">
        <v>2.7720000000000002</v>
      </c>
      <c r="N4905" s="54">
        <v>5.04</v>
      </c>
      <c r="O4905" s="54">
        <v>5.88</v>
      </c>
    </row>
    <row r="4906" spans="1:15" s="53" customFormat="1" x14ac:dyDescent="0.45">
      <c r="A4906" s="53">
        <v>3251003124</v>
      </c>
      <c r="B4906" s="53" t="s">
        <v>9495</v>
      </c>
      <c r="C4906" s="53">
        <v>270</v>
      </c>
      <c r="G4906" s="52">
        <v>9.4499999999999993</v>
      </c>
      <c r="H4906" s="52">
        <f t="shared" si="228"/>
        <v>3.2129999999999996</v>
      </c>
      <c r="I4906" s="52">
        <f t="shared" si="229"/>
        <v>3.1185</v>
      </c>
      <c r="J4906" s="52">
        <f t="shared" si="230"/>
        <v>6.6149999999999993</v>
      </c>
      <c r="K4906" s="54">
        <v>5.575499999999999</v>
      </c>
      <c r="L4906" s="54">
        <v>5.575499999999999</v>
      </c>
      <c r="M4906" s="54">
        <v>3.1185</v>
      </c>
      <c r="N4906" s="54">
        <v>5.669999999999999</v>
      </c>
      <c r="O4906" s="54">
        <v>6.6149999999999993</v>
      </c>
    </row>
    <row r="4907" spans="1:15" s="53" customFormat="1" x14ac:dyDescent="0.45">
      <c r="A4907" s="53">
        <v>3251003151</v>
      </c>
      <c r="B4907" s="53" t="s">
        <v>8705</v>
      </c>
      <c r="C4907" s="53">
        <v>270</v>
      </c>
      <c r="G4907" s="52">
        <v>144.9</v>
      </c>
      <c r="H4907" s="52">
        <f t="shared" si="228"/>
        <v>49.265999999999998</v>
      </c>
      <c r="I4907" s="52">
        <f t="shared" si="229"/>
        <v>47.817000000000007</v>
      </c>
      <c r="J4907" s="52">
        <f t="shared" si="230"/>
        <v>101.42999999999999</v>
      </c>
      <c r="K4907" s="54">
        <v>85.491</v>
      </c>
      <c r="L4907" s="54">
        <v>85.491</v>
      </c>
      <c r="M4907" s="54">
        <v>47.817000000000007</v>
      </c>
      <c r="N4907" s="54">
        <v>86.94</v>
      </c>
      <c r="O4907" s="54">
        <v>101.42999999999999</v>
      </c>
    </row>
    <row r="4908" spans="1:15" s="53" customFormat="1" x14ac:dyDescent="0.45">
      <c r="A4908" s="53">
        <v>3251003153</v>
      </c>
      <c r="B4908" s="53" t="s">
        <v>8822</v>
      </c>
      <c r="C4908" s="53">
        <v>270</v>
      </c>
      <c r="G4908" s="52">
        <v>147</v>
      </c>
      <c r="H4908" s="52">
        <f t="shared" si="228"/>
        <v>49.98</v>
      </c>
      <c r="I4908" s="52">
        <f t="shared" si="229"/>
        <v>48.510000000000005</v>
      </c>
      <c r="J4908" s="52">
        <f t="shared" si="230"/>
        <v>102.89999999999999</v>
      </c>
      <c r="K4908" s="54">
        <v>86.72999999999999</v>
      </c>
      <c r="L4908" s="54">
        <v>86.72999999999999</v>
      </c>
      <c r="M4908" s="54">
        <v>48.510000000000005</v>
      </c>
      <c r="N4908" s="54">
        <v>88.2</v>
      </c>
      <c r="O4908" s="54">
        <v>102.89999999999999</v>
      </c>
    </row>
    <row r="4909" spans="1:15" s="53" customFormat="1" x14ac:dyDescent="0.45">
      <c r="A4909" s="53">
        <v>3251003160</v>
      </c>
      <c r="B4909" s="53" t="s">
        <v>4804</v>
      </c>
      <c r="C4909" s="53">
        <v>270</v>
      </c>
      <c r="G4909" s="52">
        <v>180.6</v>
      </c>
      <c r="H4909" s="52">
        <f t="shared" si="228"/>
        <v>61.403999999999989</v>
      </c>
      <c r="I4909" s="52">
        <f t="shared" si="229"/>
        <v>59.597999999999999</v>
      </c>
      <c r="J4909" s="52">
        <f t="shared" si="230"/>
        <v>126.41999999999999</v>
      </c>
      <c r="K4909" s="54">
        <v>106.55399999999999</v>
      </c>
      <c r="L4909" s="54">
        <v>106.55399999999999</v>
      </c>
      <c r="M4909" s="54">
        <v>59.597999999999999</v>
      </c>
      <c r="N4909" s="54">
        <v>108.36</v>
      </c>
      <c r="O4909" s="54">
        <v>126.41999999999999</v>
      </c>
    </row>
    <row r="4910" spans="1:15" s="53" customFormat="1" x14ac:dyDescent="0.45">
      <c r="A4910" s="53">
        <v>3251003180</v>
      </c>
      <c r="B4910" s="53" t="s">
        <v>9694</v>
      </c>
      <c r="C4910" s="53">
        <v>270</v>
      </c>
      <c r="G4910" s="52">
        <v>16.8</v>
      </c>
      <c r="H4910" s="52">
        <f t="shared" si="228"/>
        <v>5.7119999999999997</v>
      </c>
      <c r="I4910" s="52">
        <f t="shared" si="229"/>
        <v>5.5440000000000005</v>
      </c>
      <c r="J4910" s="52">
        <f t="shared" si="230"/>
        <v>11.76</v>
      </c>
      <c r="K4910" s="54">
        <v>9.911999999999999</v>
      </c>
      <c r="L4910" s="54">
        <v>9.911999999999999</v>
      </c>
      <c r="M4910" s="54">
        <v>5.5440000000000005</v>
      </c>
      <c r="N4910" s="54">
        <v>10.08</v>
      </c>
      <c r="O4910" s="54">
        <v>11.76</v>
      </c>
    </row>
    <row r="4911" spans="1:15" s="53" customFormat="1" x14ac:dyDescent="0.45">
      <c r="A4911" s="53">
        <v>3251003192</v>
      </c>
      <c r="B4911" s="53" t="s">
        <v>4805</v>
      </c>
      <c r="C4911" s="53">
        <v>270</v>
      </c>
      <c r="G4911" s="52">
        <v>21</v>
      </c>
      <c r="H4911" s="52">
        <f t="shared" si="228"/>
        <v>7.14</v>
      </c>
      <c r="I4911" s="52">
        <f t="shared" si="229"/>
        <v>6.9300000000000006</v>
      </c>
      <c r="J4911" s="52">
        <f t="shared" si="230"/>
        <v>14.7</v>
      </c>
      <c r="K4911" s="54">
        <v>12.389999999999999</v>
      </c>
      <c r="L4911" s="54">
        <v>12.389999999999999</v>
      </c>
      <c r="M4911" s="54">
        <v>6.9300000000000006</v>
      </c>
      <c r="N4911" s="54">
        <v>12.6</v>
      </c>
      <c r="O4911" s="54">
        <v>14.7</v>
      </c>
    </row>
    <row r="4912" spans="1:15" s="53" customFormat="1" x14ac:dyDescent="0.45">
      <c r="A4912" s="53">
        <v>3251003212</v>
      </c>
      <c r="B4912" s="53" t="s">
        <v>9695</v>
      </c>
      <c r="C4912" s="53">
        <v>270</v>
      </c>
      <c r="G4912" s="52">
        <v>44.1</v>
      </c>
      <c r="H4912" s="52">
        <f t="shared" si="228"/>
        <v>14.994</v>
      </c>
      <c r="I4912" s="52">
        <f t="shared" si="229"/>
        <v>14.553000000000001</v>
      </c>
      <c r="J4912" s="52">
        <f t="shared" si="230"/>
        <v>30.869999999999997</v>
      </c>
      <c r="K4912" s="54">
        <v>26.018999999999998</v>
      </c>
      <c r="L4912" s="54">
        <v>26.018999999999998</v>
      </c>
      <c r="M4912" s="54">
        <v>14.553000000000001</v>
      </c>
      <c r="N4912" s="54">
        <v>26.46</v>
      </c>
      <c r="O4912" s="54">
        <v>30.869999999999997</v>
      </c>
    </row>
    <row r="4913" spans="1:15" s="53" customFormat="1" x14ac:dyDescent="0.45">
      <c r="A4913" s="53">
        <v>3251003420</v>
      </c>
      <c r="B4913" s="53" t="s">
        <v>9696</v>
      </c>
      <c r="C4913" s="53">
        <v>270</v>
      </c>
      <c r="G4913" s="52">
        <v>9.4499999999999993</v>
      </c>
      <c r="H4913" s="52">
        <f t="shared" si="228"/>
        <v>3.2129999999999996</v>
      </c>
      <c r="I4913" s="52">
        <f t="shared" si="229"/>
        <v>3.1185</v>
      </c>
      <c r="J4913" s="52">
        <f t="shared" si="230"/>
        <v>6.6149999999999993</v>
      </c>
      <c r="K4913" s="54">
        <v>5.575499999999999</v>
      </c>
      <c r="L4913" s="54">
        <v>5.575499999999999</v>
      </c>
      <c r="M4913" s="54">
        <v>3.1185</v>
      </c>
      <c r="N4913" s="54">
        <v>5.669999999999999</v>
      </c>
      <c r="O4913" s="54">
        <v>6.6149999999999993</v>
      </c>
    </row>
    <row r="4914" spans="1:15" s="53" customFormat="1" x14ac:dyDescent="0.45">
      <c r="A4914" s="53">
        <v>3251003501</v>
      </c>
      <c r="B4914" s="53" t="s">
        <v>4806</v>
      </c>
      <c r="C4914" s="53">
        <v>270</v>
      </c>
      <c r="G4914" s="52">
        <v>6.3</v>
      </c>
      <c r="H4914" s="52">
        <f t="shared" si="228"/>
        <v>2.1419999999999999</v>
      </c>
      <c r="I4914" s="52">
        <f t="shared" si="229"/>
        <v>2.0790000000000002</v>
      </c>
      <c r="J4914" s="52">
        <f t="shared" si="230"/>
        <v>4.4099999999999993</v>
      </c>
      <c r="K4914" s="54">
        <v>3.7169999999999996</v>
      </c>
      <c r="L4914" s="54">
        <v>3.7169999999999996</v>
      </c>
      <c r="M4914" s="54">
        <v>2.0790000000000002</v>
      </c>
      <c r="N4914" s="54">
        <v>3.78</v>
      </c>
      <c r="O4914" s="54">
        <v>4.4099999999999993</v>
      </c>
    </row>
    <row r="4915" spans="1:15" s="53" customFormat="1" x14ac:dyDescent="0.45">
      <c r="A4915" s="53">
        <v>3251004072</v>
      </c>
      <c r="B4915" s="53" t="s">
        <v>4807</v>
      </c>
      <c r="C4915" s="53">
        <v>270</v>
      </c>
      <c r="G4915" s="52">
        <v>38.85</v>
      </c>
      <c r="H4915" s="52">
        <f t="shared" si="228"/>
        <v>13.209</v>
      </c>
      <c r="I4915" s="52">
        <f t="shared" si="229"/>
        <v>12.820500000000001</v>
      </c>
      <c r="J4915" s="52">
        <f t="shared" si="230"/>
        <v>27.195</v>
      </c>
      <c r="K4915" s="54">
        <v>22.921499999999998</v>
      </c>
      <c r="L4915" s="54">
        <v>22.921499999999998</v>
      </c>
      <c r="M4915" s="54">
        <v>12.820500000000001</v>
      </c>
      <c r="N4915" s="54">
        <v>23.31</v>
      </c>
      <c r="O4915" s="54">
        <v>27.195</v>
      </c>
    </row>
    <row r="4916" spans="1:15" s="53" customFormat="1" x14ac:dyDescent="0.45">
      <c r="A4916" s="53">
        <v>3251004096</v>
      </c>
      <c r="B4916" s="53" t="s">
        <v>8823</v>
      </c>
      <c r="C4916" s="53">
        <v>270</v>
      </c>
      <c r="G4916" s="52">
        <v>15.75</v>
      </c>
      <c r="H4916" s="52">
        <f t="shared" si="228"/>
        <v>5.3549999999999995</v>
      </c>
      <c r="I4916" s="52">
        <f t="shared" si="229"/>
        <v>5.1975000000000007</v>
      </c>
      <c r="J4916" s="52">
        <f t="shared" si="230"/>
        <v>11.024999999999999</v>
      </c>
      <c r="K4916" s="54">
        <v>9.2924999999999986</v>
      </c>
      <c r="L4916" s="54">
        <v>9.2924999999999986</v>
      </c>
      <c r="M4916" s="54">
        <v>5.1975000000000007</v>
      </c>
      <c r="N4916" s="54">
        <v>9.4499999999999993</v>
      </c>
      <c r="O4916" s="54">
        <v>11.024999999999999</v>
      </c>
    </row>
    <row r="4917" spans="1:15" s="53" customFormat="1" x14ac:dyDescent="0.45">
      <c r="A4917" s="53">
        <v>3251004101</v>
      </c>
      <c r="B4917" s="53" t="s">
        <v>9825</v>
      </c>
      <c r="C4917" s="53">
        <v>270</v>
      </c>
      <c r="G4917" s="52">
        <v>36.75</v>
      </c>
      <c r="H4917" s="52">
        <f t="shared" si="228"/>
        <v>12.494999999999999</v>
      </c>
      <c r="I4917" s="52">
        <f t="shared" si="229"/>
        <v>0</v>
      </c>
      <c r="J4917" s="52">
        <f t="shared" si="230"/>
        <v>25.724999999999998</v>
      </c>
      <c r="K4917" s="54">
        <v>21.682499999999997</v>
      </c>
      <c r="L4917" s="54">
        <v>0</v>
      </c>
      <c r="M4917" s="54">
        <v>0</v>
      </c>
      <c r="N4917" s="54">
        <v>22.05</v>
      </c>
      <c r="O4917" s="54">
        <v>25.724999999999998</v>
      </c>
    </row>
    <row r="4918" spans="1:15" s="53" customFormat="1" x14ac:dyDescent="0.45">
      <c r="A4918" s="53">
        <v>3251004118</v>
      </c>
      <c r="B4918" s="53" t="s">
        <v>8824</v>
      </c>
      <c r="C4918" s="53">
        <v>270</v>
      </c>
      <c r="G4918" s="52">
        <v>58.8</v>
      </c>
      <c r="H4918" s="52">
        <f t="shared" si="228"/>
        <v>19.991999999999997</v>
      </c>
      <c r="I4918" s="52">
        <f t="shared" si="229"/>
        <v>19.404</v>
      </c>
      <c r="J4918" s="52">
        <f t="shared" si="230"/>
        <v>41.16</v>
      </c>
      <c r="K4918" s="54">
        <v>34.691999999999993</v>
      </c>
      <c r="L4918" s="54">
        <v>34.691999999999993</v>
      </c>
      <c r="M4918" s="54">
        <v>19.404</v>
      </c>
      <c r="N4918" s="54">
        <v>35.279999999999994</v>
      </c>
      <c r="O4918" s="54">
        <v>41.16</v>
      </c>
    </row>
    <row r="4919" spans="1:15" s="53" customFormat="1" x14ac:dyDescent="0.45">
      <c r="A4919" s="53">
        <v>3251004237</v>
      </c>
      <c r="B4919" s="53" t="s">
        <v>9826</v>
      </c>
      <c r="C4919" s="53">
        <v>270</v>
      </c>
      <c r="G4919" s="52">
        <v>794.25</v>
      </c>
      <c r="H4919" s="52">
        <f t="shared" si="228"/>
        <v>270.04499999999996</v>
      </c>
      <c r="I4919" s="52">
        <f t="shared" si="229"/>
        <v>262.10250000000002</v>
      </c>
      <c r="J4919" s="52">
        <f t="shared" si="230"/>
        <v>555.97499999999991</v>
      </c>
      <c r="K4919" s="54">
        <v>468.60749999999996</v>
      </c>
      <c r="L4919" s="54">
        <v>468.60749999999996</v>
      </c>
      <c r="M4919" s="54">
        <v>262.10250000000002</v>
      </c>
      <c r="N4919" s="54">
        <v>476.54999999999995</v>
      </c>
      <c r="O4919" s="54">
        <v>555.97499999999991</v>
      </c>
    </row>
    <row r="4920" spans="1:15" s="53" customFormat="1" x14ac:dyDescent="0.45">
      <c r="A4920" s="53">
        <v>3251004259</v>
      </c>
      <c r="B4920" s="53" t="s">
        <v>4808</v>
      </c>
      <c r="C4920" s="53">
        <v>270</v>
      </c>
      <c r="G4920" s="52">
        <v>898.8</v>
      </c>
      <c r="H4920" s="52">
        <f t="shared" si="228"/>
        <v>305.59199999999998</v>
      </c>
      <c r="I4920" s="52">
        <f t="shared" si="229"/>
        <v>296.60399999999998</v>
      </c>
      <c r="J4920" s="52">
        <f t="shared" si="230"/>
        <v>629.16</v>
      </c>
      <c r="K4920" s="54">
        <v>530.29199999999992</v>
      </c>
      <c r="L4920" s="54">
        <v>530.29199999999992</v>
      </c>
      <c r="M4920" s="54">
        <v>296.60399999999998</v>
      </c>
      <c r="N4920" s="54">
        <v>539.28</v>
      </c>
      <c r="O4920" s="54">
        <v>629.16</v>
      </c>
    </row>
    <row r="4921" spans="1:15" s="53" customFormat="1" x14ac:dyDescent="0.45">
      <c r="A4921" s="53">
        <v>3251004275</v>
      </c>
      <c r="B4921" s="53" t="s">
        <v>4809</v>
      </c>
      <c r="C4921" s="53">
        <v>270</v>
      </c>
      <c r="G4921" s="52">
        <v>19.95</v>
      </c>
      <c r="H4921" s="52">
        <f t="shared" si="228"/>
        <v>6.7829999999999995</v>
      </c>
      <c r="I4921" s="52">
        <f t="shared" si="229"/>
        <v>6.5834999999999999</v>
      </c>
      <c r="J4921" s="52">
        <f t="shared" si="230"/>
        <v>13.964999999999998</v>
      </c>
      <c r="K4921" s="54">
        <v>11.770499999999998</v>
      </c>
      <c r="L4921" s="54">
        <v>11.770499999999998</v>
      </c>
      <c r="M4921" s="54">
        <v>6.5834999999999999</v>
      </c>
      <c r="N4921" s="54">
        <v>11.969999999999999</v>
      </c>
      <c r="O4921" s="54">
        <v>13.964999999999998</v>
      </c>
    </row>
    <row r="4922" spans="1:15" s="53" customFormat="1" x14ac:dyDescent="0.45">
      <c r="A4922" s="53">
        <v>3251004280</v>
      </c>
      <c r="B4922" s="53" t="s">
        <v>4810</v>
      </c>
      <c r="C4922" s="53">
        <v>270</v>
      </c>
      <c r="G4922" s="52">
        <v>19.95</v>
      </c>
      <c r="H4922" s="52">
        <f t="shared" si="228"/>
        <v>6.7829999999999995</v>
      </c>
      <c r="I4922" s="52">
        <f t="shared" si="229"/>
        <v>6.5834999999999999</v>
      </c>
      <c r="J4922" s="52">
        <f t="shared" si="230"/>
        <v>13.964999999999998</v>
      </c>
      <c r="K4922" s="54">
        <v>11.770499999999998</v>
      </c>
      <c r="L4922" s="54">
        <v>11.770499999999998</v>
      </c>
      <c r="M4922" s="54">
        <v>6.5834999999999999</v>
      </c>
      <c r="N4922" s="54">
        <v>11.969999999999999</v>
      </c>
      <c r="O4922" s="54">
        <v>13.964999999999998</v>
      </c>
    </row>
    <row r="4923" spans="1:15" s="53" customFormat="1" x14ac:dyDescent="0.45">
      <c r="A4923" s="53">
        <v>3251004304</v>
      </c>
      <c r="B4923" s="53" t="s">
        <v>4811</v>
      </c>
      <c r="C4923" s="53">
        <v>270</v>
      </c>
      <c r="G4923" s="52">
        <v>7.35</v>
      </c>
      <c r="H4923" s="52">
        <f t="shared" si="228"/>
        <v>2.4989999999999997</v>
      </c>
      <c r="I4923" s="52">
        <f t="shared" si="229"/>
        <v>2.4255</v>
      </c>
      <c r="J4923" s="52">
        <f t="shared" si="230"/>
        <v>5.1449999999999996</v>
      </c>
      <c r="K4923" s="54">
        <v>4.3364999999999991</v>
      </c>
      <c r="L4923" s="54">
        <v>4.3364999999999991</v>
      </c>
      <c r="M4923" s="54">
        <v>2.4255</v>
      </c>
      <c r="N4923" s="54">
        <v>4.4099999999999993</v>
      </c>
      <c r="O4923" s="54">
        <v>5.1449999999999996</v>
      </c>
    </row>
    <row r="4924" spans="1:15" s="53" customFormat="1" x14ac:dyDescent="0.45">
      <c r="A4924" s="53">
        <v>3251004305</v>
      </c>
      <c r="B4924" s="53" t="s">
        <v>4597</v>
      </c>
      <c r="C4924" s="53">
        <v>270</v>
      </c>
      <c r="G4924" s="52">
        <v>36.75</v>
      </c>
      <c r="H4924" s="52">
        <f t="shared" si="228"/>
        <v>12.494999999999999</v>
      </c>
      <c r="I4924" s="52">
        <f t="shared" si="229"/>
        <v>0</v>
      </c>
      <c r="J4924" s="52">
        <f t="shared" si="230"/>
        <v>25.724999999999998</v>
      </c>
      <c r="K4924" s="54">
        <v>21.682499999999997</v>
      </c>
      <c r="L4924" s="54">
        <v>0</v>
      </c>
      <c r="M4924" s="54">
        <v>0</v>
      </c>
      <c r="N4924" s="54">
        <v>22.05</v>
      </c>
      <c r="O4924" s="54">
        <v>25.724999999999998</v>
      </c>
    </row>
    <row r="4925" spans="1:15" s="53" customFormat="1" x14ac:dyDescent="0.45">
      <c r="A4925" s="53">
        <v>3251004321</v>
      </c>
      <c r="B4925" s="53" t="s">
        <v>8825</v>
      </c>
      <c r="C4925" s="53">
        <v>270</v>
      </c>
      <c r="G4925" s="52">
        <v>32.549999999999997</v>
      </c>
      <c r="H4925" s="52">
        <f t="shared" si="228"/>
        <v>11.066999999999998</v>
      </c>
      <c r="I4925" s="52">
        <f t="shared" si="229"/>
        <v>10.7415</v>
      </c>
      <c r="J4925" s="52">
        <f t="shared" si="230"/>
        <v>22.784999999999997</v>
      </c>
      <c r="K4925" s="54">
        <v>19.204499999999996</v>
      </c>
      <c r="L4925" s="54">
        <v>19.204499999999996</v>
      </c>
      <c r="M4925" s="54">
        <v>10.7415</v>
      </c>
      <c r="N4925" s="54">
        <v>19.529999999999998</v>
      </c>
      <c r="O4925" s="54">
        <v>22.784999999999997</v>
      </c>
    </row>
    <row r="4926" spans="1:15" s="53" customFormat="1" x14ac:dyDescent="0.45">
      <c r="A4926" s="53">
        <v>3251004324</v>
      </c>
      <c r="B4926" s="53" t="s">
        <v>9827</v>
      </c>
      <c r="C4926" s="53">
        <v>270</v>
      </c>
      <c r="G4926" s="52">
        <v>27.3</v>
      </c>
      <c r="H4926" s="52">
        <f t="shared" si="228"/>
        <v>9.282</v>
      </c>
      <c r="I4926" s="52">
        <f t="shared" si="229"/>
        <v>9.0090000000000003</v>
      </c>
      <c r="J4926" s="52">
        <f t="shared" si="230"/>
        <v>19.11</v>
      </c>
      <c r="K4926" s="54">
        <v>16.106999999999999</v>
      </c>
      <c r="L4926" s="54">
        <v>16.106999999999999</v>
      </c>
      <c r="M4926" s="54">
        <v>9.0090000000000003</v>
      </c>
      <c r="N4926" s="54">
        <v>16.38</v>
      </c>
      <c r="O4926" s="54">
        <v>19.11</v>
      </c>
    </row>
    <row r="4927" spans="1:15" s="53" customFormat="1" x14ac:dyDescent="0.45">
      <c r="A4927" s="53">
        <v>3251004326</v>
      </c>
      <c r="B4927" s="53" t="s">
        <v>4598</v>
      </c>
      <c r="C4927" s="53">
        <v>270</v>
      </c>
      <c r="G4927" s="52">
        <v>53.55</v>
      </c>
      <c r="H4927" s="52">
        <f t="shared" si="228"/>
        <v>18.206999999999997</v>
      </c>
      <c r="I4927" s="52">
        <f t="shared" si="229"/>
        <v>17.671499999999998</v>
      </c>
      <c r="J4927" s="52">
        <f t="shared" si="230"/>
        <v>37.484999999999992</v>
      </c>
      <c r="K4927" s="54">
        <v>31.594499999999996</v>
      </c>
      <c r="L4927" s="54">
        <v>31.594499999999996</v>
      </c>
      <c r="M4927" s="54">
        <v>17.671499999999998</v>
      </c>
      <c r="N4927" s="54">
        <v>32.129999999999995</v>
      </c>
      <c r="O4927" s="54">
        <v>37.484999999999992</v>
      </c>
    </row>
    <row r="4928" spans="1:15" s="53" customFormat="1" x14ac:dyDescent="0.45">
      <c r="A4928" s="53">
        <v>3251004327</v>
      </c>
      <c r="B4928" s="53" t="s">
        <v>9891</v>
      </c>
      <c r="C4928" s="53">
        <v>270</v>
      </c>
      <c r="G4928" s="52">
        <v>81.900000000000006</v>
      </c>
      <c r="H4928" s="52">
        <f t="shared" si="228"/>
        <v>27.846</v>
      </c>
      <c r="I4928" s="52">
        <f t="shared" si="229"/>
        <v>27.027000000000005</v>
      </c>
      <c r="J4928" s="52">
        <f t="shared" si="230"/>
        <v>57.33</v>
      </c>
      <c r="K4928" s="54">
        <v>48.320999999999998</v>
      </c>
      <c r="L4928" s="54">
        <v>48.320999999999998</v>
      </c>
      <c r="M4928" s="54">
        <v>27.027000000000005</v>
      </c>
      <c r="N4928" s="54">
        <v>49.14</v>
      </c>
      <c r="O4928" s="54">
        <v>57.33</v>
      </c>
    </row>
    <row r="4929" spans="1:15" s="53" customFormat="1" x14ac:dyDescent="0.45">
      <c r="A4929" s="53">
        <v>3251004332</v>
      </c>
      <c r="B4929" s="53" t="s">
        <v>8826</v>
      </c>
      <c r="C4929" s="53">
        <v>270</v>
      </c>
      <c r="G4929" s="52">
        <v>218.4</v>
      </c>
      <c r="H4929" s="52">
        <f t="shared" si="228"/>
        <v>74.256</v>
      </c>
      <c r="I4929" s="52">
        <f t="shared" si="229"/>
        <v>72.072000000000003</v>
      </c>
      <c r="J4929" s="52">
        <f t="shared" si="230"/>
        <v>152.88</v>
      </c>
      <c r="K4929" s="54">
        <v>128.85599999999999</v>
      </c>
      <c r="L4929" s="54">
        <v>128.85599999999999</v>
      </c>
      <c r="M4929" s="54">
        <v>72.072000000000003</v>
      </c>
      <c r="N4929" s="54">
        <v>131.04</v>
      </c>
      <c r="O4929" s="54">
        <v>152.88</v>
      </c>
    </row>
    <row r="4930" spans="1:15" s="53" customFormat="1" x14ac:dyDescent="0.45">
      <c r="A4930" s="53">
        <v>3251005084</v>
      </c>
      <c r="B4930" s="53" t="s">
        <v>9892</v>
      </c>
      <c r="C4930" s="53">
        <v>270</v>
      </c>
      <c r="G4930" s="52">
        <v>24.15</v>
      </c>
      <c r="H4930" s="52">
        <f t="shared" si="228"/>
        <v>8.2109999999999985</v>
      </c>
      <c r="I4930" s="52">
        <f t="shared" si="229"/>
        <v>7.9695</v>
      </c>
      <c r="J4930" s="52">
        <f t="shared" si="230"/>
        <v>16.904999999999998</v>
      </c>
      <c r="K4930" s="54">
        <v>14.248499999999998</v>
      </c>
      <c r="L4930" s="54">
        <v>14.248499999999998</v>
      </c>
      <c r="M4930" s="54">
        <v>7.9695</v>
      </c>
      <c r="N4930" s="54">
        <v>14.489999999999998</v>
      </c>
      <c r="O4930" s="54">
        <v>16.904999999999998</v>
      </c>
    </row>
    <row r="4931" spans="1:15" s="53" customFormat="1" x14ac:dyDescent="0.45">
      <c r="A4931" s="53">
        <v>3251005086</v>
      </c>
      <c r="B4931" s="53" t="s">
        <v>4834</v>
      </c>
      <c r="C4931" s="53">
        <v>270</v>
      </c>
      <c r="G4931" s="52">
        <v>9.4499999999999993</v>
      </c>
      <c r="H4931" s="52">
        <f t="shared" ref="H4931:H4994" si="231">G4931*(1-0.66)</f>
        <v>3.2129999999999996</v>
      </c>
      <c r="I4931" s="52">
        <f t="shared" ref="I4931:I4994" si="232">MIN(K4931,L4931,M4931,N4931,O4931)</f>
        <v>3.1185</v>
      </c>
      <c r="J4931" s="52">
        <f t="shared" ref="J4931:J4994" si="233">MAX(K4931,L4931,M4931,N4931,O4931)</f>
        <v>6.6149999999999993</v>
      </c>
      <c r="K4931" s="54">
        <v>5.575499999999999</v>
      </c>
      <c r="L4931" s="54">
        <v>5.575499999999999</v>
      </c>
      <c r="M4931" s="54">
        <v>3.1185</v>
      </c>
      <c r="N4931" s="54">
        <v>5.669999999999999</v>
      </c>
      <c r="O4931" s="54">
        <v>6.6149999999999993</v>
      </c>
    </row>
    <row r="4932" spans="1:15" s="53" customFormat="1" x14ac:dyDescent="0.45">
      <c r="A4932" s="53">
        <v>3251005174</v>
      </c>
      <c r="B4932" s="53" t="s">
        <v>4835</v>
      </c>
      <c r="C4932" s="53">
        <v>270</v>
      </c>
      <c r="G4932" s="52">
        <v>129.15</v>
      </c>
      <c r="H4932" s="52">
        <f t="shared" si="231"/>
        <v>43.911000000000001</v>
      </c>
      <c r="I4932" s="52">
        <f t="shared" si="232"/>
        <v>42.619500000000002</v>
      </c>
      <c r="J4932" s="52">
        <f t="shared" si="233"/>
        <v>90.405000000000001</v>
      </c>
      <c r="K4932" s="54">
        <v>76.198499999999996</v>
      </c>
      <c r="L4932" s="54">
        <v>76.198499999999996</v>
      </c>
      <c r="M4932" s="54">
        <v>42.619500000000002</v>
      </c>
      <c r="N4932" s="54">
        <v>77.489999999999995</v>
      </c>
      <c r="O4932" s="54">
        <v>90.405000000000001</v>
      </c>
    </row>
    <row r="4933" spans="1:15" s="53" customFormat="1" x14ac:dyDescent="0.45">
      <c r="A4933" s="53">
        <v>3251005193</v>
      </c>
      <c r="B4933" s="53" t="s">
        <v>8827</v>
      </c>
      <c r="C4933" s="53">
        <v>270</v>
      </c>
      <c r="G4933" s="52">
        <v>14.7</v>
      </c>
      <c r="H4933" s="52">
        <f t="shared" si="231"/>
        <v>4.9979999999999993</v>
      </c>
      <c r="I4933" s="52">
        <f t="shared" si="232"/>
        <v>4.851</v>
      </c>
      <c r="J4933" s="52">
        <f t="shared" si="233"/>
        <v>10.29</v>
      </c>
      <c r="K4933" s="54">
        <v>8.6729999999999983</v>
      </c>
      <c r="L4933" s="54">
        <v>8.6729999999999983</v>
      </c>
      <c r="M4933" s="54">
        <v>4.851</v>
      </c>
      <c r="N4933" s="54">
        <v>8.8199999999999985</v>
      </c>
      <c r="O4933" s="54">
        <v>10.29</v>
      </c>
    </row>
    <row r="4934" spans="1:15" s="53" customFormat="1" x14ac:dyDescent="0.45">
      <c r="A4934" s="53">
        <v>3251005267</v>
      </c>
      <c r="B4934" s="53" t="s">
        <v>4836</v>
      </c>
      <c r="C4934" s="53">
        <v>270</v>
      </c>
      <c r="G4934" s="52">
        <v>30.45</v>
      </c>
      <c r="H4934" s="52">
        <f t="shared" si="231"/>
        <v>10.352999999999998</v>
      </c>
      <c r="I4934" s="52">
        <f t="shared" si="232"/>
        <v>10.048500000000001</v>
      </c>
      <c r="J4934" s="52">
        <f t="shared" si="233"/>
        <v>21.314999999999998</v>
      </c>
      <c r="K4934" s="54">
        <v>17.965499999999999</v>
      </c>
      <c r="L4934" s="54">
        <v>17.965499999999999</v>
      </c>
      <c r="M4934" s="54">
        <v>10.048500000000001</v>
      </c>
      <c r="N4934" s="54">
        <v>18.27</v>
      </c>
      <c r="O4934" s="54">
        <v>21.314999999999998</v>
      </c>
    </row>
    <row r="4935" spans="1:15" s="53" customFormat="1" x14ac:dyDescent="0.45">
      <c r="A4935" s="53">
        <v>3251005685</v>
      </c>
      <c r="B4935" s="53" t="s">
        <v>4854</v>
      </c>
      <c r="C4935" s="53">
        <v>270</v>
      </c>
      <c r="G4935" s="52">
        <v>18.899999999999999</v>
      </c>
      <c r="H4935" s="52">
        <f t="shared" si="231"/>
        <v>6.4259999999999993</v>
      </c>
      <c r="I4935" s="52">
        <f t="shared" si="232"/>
        <v>6.2370000000000001</v>
      </c>
      <c r="J4935" s="52">
        <f t="shared" si="233"/>
        <v>13.229999999999999</v>
      </c>
      <c r="K4935" s="54">
        <v>11.150999999999998</v>
      </c>
      <c r="L4935" s="54">
        <v>11.150999999999998</v>
      </c>
      <c r="M4935" s="54">
        <v>6.2370000000000001</v>
      </c>
      <c r="N4935" s="54">
        <v>11.339999999999998</v>
      </c>
      <c r="O4935" s="54">
        <v>13.229999999999999</v>
      </c>
    </row>
    <row r="4936" spans="1:15" s="53" customFormat="1" x14ac:dyDescent="0.45">
      <c r="A4936" s="53">
        <v>3251005761</v>
      </c>
      <c r="B4936" s="53" t="s">
        <v>4599</v>
      </c>
      <c r="C4936" s="53">
        <v>270</v>
      </c>
      <c r="G4936" s="52">
        <v>246.75</v>
      </c>
      <c r="H4936" s="52">
        <f t="shared" si="231"/>
        <v>83.894999999999996</v>
      </c>
      <c r="I4936" s="52">
        <f t="shared" si="232"/>
        <v>81.427500000000009</v>
      </c>
      <c r="J4936" s="52">
        <f t="shared" si="233"/>
        <v>172.72499999999999</v>
      </c>
      <c r="K4936" s="54">
        <v>145.58249999999998</v>
      </c>
      <c r="L4936" s="54">
        <v>145.58249999999998</v>
      </c>
      <c r="M4936" s="54">
        <v>81.427500000000009</v>
      </c>
      <c r="N4936" s="54">
        <v>148.04999999999998</v>
      </c>
      <c r="O4936" s="54">
        <v>172.72499999999999</v>
      </c>
    </row>
    <row r="4937" spans="1:15" s="53" customFormat="1" x14ac:dyDescent="0.45">
      <c r="A4937" s="53">
        <v>3251005763</v>
      </c>
      <c r="B4937" s="53" t="s">
        <v>4855</v>
      </c>
      <c r="C4937" s="53">
        <v>270</v>
      </c>
      <c r="G4937" s="52">
        <v>14.7</v>
      </c>
      <c r="H4937" s="52">
        <f t="shared" si="231"/>
        <v>4.9979999999999993</v>
      </c>
      <c r="I4937" s="52">
        <f t="shared" si="232"/>
        <v>4.851</v>
      </c>
      <c r="J4937" s="52">
        <f t="shared" si="233"/>
        <v>10.29</v>
      </c>
      <c r="K4937" s="54">
        <v>8.6729999999999983</v>
      </c>
      <c r="L4937" s="54">
        <v>8.6729999999999983</v>
      </c>
      <c r="M4937" s="54">
        <v>4.851</v>
      </c>
      <c r="N4937" s="54">
        <v>8.8199999999999985</v>
      </c>
      <c r="O4937" s="54">
        <v>10.29</v>
      </c>
    </row>
    <row r="4938" spans="1:15" s="53" customFormat="1" x14ac:dyDescent="0.45">
      <c r="A4938" s="53">
        <v>3251006324</v>
      </c>
      <c r="B4938" s="53" t="s">
        <v>9893</v>
      </c>
      <c r="C4938" s="53">
        <v>270</v>
      </c>
      <c r="G4938" s="52">
        <v>9.4499999999999993</v>
      </c>
      <c r="H4938" s="52">
        <f t="shared" si="231"/>
        <v>3.2129999999999996</v>
      </c>
      <c r="I4938" s="52">
        <f t="shared" si="232"/>
        <v>3.1185</v>
      </c>
      <c r="J4938" s="52">
        <f t="shared" si="233"/>
        <v>6.6149999999999993</v>
      </c>
      <c r="K4938" s="54">
        <v>5.575499999999999</v>
      </c>
      <c r="L4938" s="54">
        <v>5.575499999999999</v>
      </c>
      <c r="M4938" s="54">
        <v>3.1185</v>
      </c>
      <c r="N4938" s="54">
        <v>5.669999999999999</v>
      </c>
      <c r="O4938" s="54">
        <v>6.6149999999999993</v>
      </c>
    </row>
    <row r="4939" spans="1:15" s="53" customFormat="1" x14ac:dyDescent="0.45">
      <c r="A4939" s="53">
        <v>3251006327</v>
      </c>
      <c r="B4939" s="53" t="s">
        <v>8828</v>
      </c>
      <c r="C4939" s="53">
        <v>270</v>
      </c>
      <c r="G4939" s="52">
        <v>8.4</v>
      </c>
      <c r="H4939" s="52">
        <f t="shared" si="231"/>
        <v>2.8559999999999999</v>
      </c>
      <c r="I4939" s="52">
        <f t="shared" si="232"/>
        <v>2.7720000000000002</v>
      </c>
      <c r="J4939" s="52">
        <f t="shared" si="233"/>
        <v>5.88</v>
      </c>
      <c r="K4939" s="54">
        <v>4.9559999999999995</v>
      </c>
      <c r="L4939" s="54">
        <v>4.9559999999999995</v>
      </c>
      <c r="M4939" s="54">
        <v>2.7720000000000002</v>
      </c>
      <c r="N4939" s="54">
        <v>5.04</v>
      </c>
      <c r="O4939" s="54">
        <v>5.88</v>
      </c>
    </row>
    <row r="4940" spans="1:15" s="53" customFormat="1" x14ac:dyDescent="0.45">
      <c r="A4940" s="53">
        <v>3251006328</v>
      </c>
      <c r="B4940" s="53" t="s">
        <v>4600</v>
      </c>
      <c r="C4940" s="53">
        <v>270</v>
      </c>
      <c r="G4940" s="52">
        <v>8.4</v>
      </c>
      <c r="H4940" s="52">
        <f t="shared" si="231"/>
        <v>2.8559999999999999</v>
      </c>
      <c r="I4940" s="52">
        <f t="shared" si="232"/>
        <v>2.7720000000000002</v>
      </c>
      <c r="J4940" s="52">
        <f t="shared" si="233"/>
        <v>5.88</v>
      </c>
      <c r="K4940" s="54">
        <v>4.9559999999999995</v>
      </c>
      <c r="L4940" s="54">
        <v>4.9559999999999995</v>
      </c>
      <c r="M4940" s="54">
        <v>2.7720000000000002</v>
      </c>
      <c r="N4940" s="54">
        <v>5.04</v>
      </c>
      <c r="O4940" s="54">
        <v>5.88</v>
      </c>
    </row>
    <row r="4941" spans="1:15" s="53" customFormat="1" x14ac:dyDescent="0.45">
      <c r="A4941" s="53">
        <v>3251006329</v>
      </c>
      <c r="B4941" s="53" t="s">
        <v>9894</v>
      </c>
      <c r="C4941" s="53">
        <v>270</v>
      </c>
      <c r="G4941" s="52">
        <v>8.4</v>
      </c>
      <c r="H4941" s="52">
        <f t="shared" si="231"/>
        <v>2.8559999999999999</v>
      </c>
      <c r="I4941" s="52">
        <f t="shared" si="232"/>
        <v>2.7720000000000002</v>
      </c>
      <c r="J4941" s="52">
        <f t="shared" si="233"/>
        <v>5.88</v>
      </c>
      <c r="K4941" s="54">
        <v>4.9559999999999995</v>
      </c>
      <c r="L4941" s="54">
        <v>4.9559999999999995</v>
      </c>
      <c r="M4941" s="54">
        <v>2.7720000000000002</v>
      </c>
      <c r="N4941" s="54">
        <v>5.04</v>
      </c>
      <c r="O4941" s="54">
        <v>5.88</v>
      </c>
    </row>
    <row r="4942" spans="1:15" s="53" customFormat="1" x14ac:dyDescent="0.45">
      <c r="A4942" s="53">
        <v>3251006501</v>
      </c>
      <c r="B4942" s="53" t="s">
        <v>4601</v>
      </c>
      <c r="C4942" s="53">
        <v>270</v>
      </c>
      <c r="G4942" s="52">
        <v>4.2</v>
      </c>
      <c r="H4942" s="52">
        <f t="shared" si="231"/>
        <v>1.4279999999999999</v>
      </c>
      <c r="I4942" s="52">
        <f t="shared" si="232"/>
        <v>1.3860000000000001</v>
      </c>
      <c r="J4942" s="52">
        <f t="shared" si="233"/>
        <v>2.94</v>
      </c>
      <c r="K4942" s="54">
        <v>2.4779999999999998</v>
      </c>
      <c r="L4942" s="54">
        <v>2.4779999999999998</v>
      </c>
      <c r="M4942" s="54">
        <v>1.3860000000000001</v>
      </c>
      <c r="N4942" s="54">
        <v>2.52</v>
      </c>
      <c r="O4942" s="54">
        <v>2.94</v>
      </c>
    </row>
    <row r="4943" spans="1:15" s="53" customFormat="1" x14ac:dyDescent="0.45">
      <c r="A4943" s="53">
        <v>3251006510</v>
      </c>
      <c r="B4943" s="53" t="s">
        <v>4602</v>
      </c>
      <c r="C4943" s="53">
        <v>270</v>
      </c>
      <c r="G4943" s="52">
        <v>24.15</v>
      </c>
      <c r="H4943" s="52">
        <f t="shared" si="231"/>
        <v>8.2109999999999985</v>
      </c>
      <c r="I4943" s="52">
        <f t="shared" si="232"/>
        <v>7.9695</v>
      </c>
      <c r="J4943" s="52">
        <f t="shared" si="233"/>
        <v>16.904999999999998</v>
      </c>
      <c r="K4943" s="54">
        <v>14.248499999999998</v>
      </c>
      <c r="L4943" s="54">
        <v>14.248499999999998</v>
      </c>
      <c r="M4943" s="54">
        <v>7.9695</v>
      </c>
      <c r="N4943" s="54">
        <v>14.489999999999998</v>
      </c>
      <c r="O4943" s="54">
        <v>16.904999999999998</v>
      </c>
    </row>
    <row r="4944" spans="1:15" s="53" customFormat="1" x14ac:dyDescent="0.45">
      <c r="A4944" s="53">
        <v>3251006593</v>
      </c>
      <c r="B4944" s="53" t="s">
        <v>9070</v>
      </c>
      <c r="C4944" s="53">
        <v>270</v>
      </c>
      <c r="G4944" s="52">
        <v>165.9</v>
      </c>
      <c r="H4944" s="52">
        <f t="shared" si="231"/>
        <v>56.405999999999999</v>
      </c>
      <c r="I4944" s="52">
        <f t="shared" si="232"/>
        <v>54.747000000000007</v>
      </c>
      <c r="J4944" s="52">
        <f t="shared" si="233"/>
        <v>116.13</v>
      </c>
      <c r="K4944" s="54">
        <v>97.881</v>
      </c>
      <c r="L4944" s="54">
        <v>97.881</v>
      </c>
      <c r="M4944" s="54">
        <v>54.747000000000007</v>
      </c>
      <c r="N4944" s="54">
        <v>99.54</v>
      </c>
      <c r="O4944" s="54">
        <v>116.13</v>
      </c>
    </row>
    <row r="4945" spans="1:15" s="53" customFormat="1" x14ac:dyDescent="0.45">
      <c r="A4945" s="53">
        <v>3251006611</v>
      </c>
      <c r="B4945" s="53" t="s">
        <v>9071</v>
      </c>
      <c r="C4945" s="53">
        <v>258</v>
      </c>
      <c r="F4945" s="53" t="s">
        <v>3677</v>
      </c>
      <c r="G4945" s="52">
        <v>56.7</v>
      </c>
      <c r="H4945" s="52">
        <f t="shared" si="231"/>
        <v>19.277999999999999</v>
      </c>
      <c r="I4945" s="52">
        <f t="shared" si="232"/>
        <v>18.711000000000002</v>
      </c>
      <c r="J4945" s="52">
        <f t="shared" si="233"/>
        <v>39.69</v>
      </c>
      <c r="K4945" s="54">
        <v>33.453000000000003</v>
      </c>
      <c r="L4945" s="54">
        <v>33.453000000000003</v>
      </c>
      <c r="M4945" s="54">
        <v>18.711000000000002</v>
      </c>
      <c r="N4945" s="54">
        <v>34.020000000000003</v>
      </c>
      <c r="O4945" s="54">
        <v>39.69</v>
      </c>
    </row>
    <row r="4946" spans="1:15" s="53" customFormat="1" x14ac:dyDescent="0.45">
      <c r="A4946" s="53">
        <v>3251006995</v>
      </c>
      <c r="B4946" s="53" t="s">
        <v>1637</v>
      </c>
      <c r="C4946" s="53">
        <v>270</v>
      </c>
      <c r="G4946" s="52">
        <v>0</v>
      </c>
      <c r="H4946" s="52">
        <f t="shared" si="231"/>
        <v>0</v>
      </c>
      <c r="I4946" s="52">
        <f t="shared" si="232"/>
        <v>0</v>
      </c>
      <c r="J4946" s="52">
        <f t="shared" si="233"/>
        <v>0</v>
      </c>
      <c r="K4946" s="54" t="s">
        <v>24501</v>
      </c>
      <c r="L4946" s="54" t="s">
        <v>24501</v>
      </c>
      <c r="M4946" s="54" t="s">
        <v>24501</v>
      </c>
      <c r="N4946" s="54">
        <v>0</v>
      </c>
      <c r="O4946" s="54">
        <v>0</v>
      </c>
    </row>
    <row r="4947" spans="1:15" s="53" customFormat="1" x14ac:dyDescent="0.45">
      <c r="A4947" s="53">
        <v>3251007069</v>
      </c>
      <c r="B4947" s="53" t="s">
        <v>14394</v>
      </c>
      <c r="C4947" s="53">
        <v>270</v>
      </c>
      <c r="G4947" s="52">
        <v>0</v>
      </c>
      <c r="H4947" s="52">
        <f t="shared" si="231"/>
        <v>0</v>
      </c>
      <c r="I4947" s="52">
        <f t="shared" si="232"/>
        <v>0</v>
      </c>
      <c r="J4947" s="52">
        <f t="shared" si="233"/>
        <v>0</v>
      </c>
      <c r="K4947" s="54" t="s">
        <v>24501</v>
      </c>
      <c r="L4947" s="54" t="s">
        <v>24501</v>
      </c>
      <c r="M4947" s="54" t="s">
        <v>24501</v>
      </c>
      <c r="N4947" s="54">
        <v>0</v>
      </c>
      <c r="O4947" s="54">
        <v>0</v>
      </c>
    </row>
    <row r="4948" spans="1:15" s="53" customFormat="1" x14ac:dyDescent="0.45">
      <c r="A4948" s="53">
        <v>3251007196</v>
      </c>
      <c r="B4948" s="53" t="s">
        <v>13424</v>
      </c>
      <c r="C4948" s="53">
        <v>270</v>
      </c>
      <c r="G4948" s="52">
        <v>0</v>
      </c>
      <c r="H4948" s="52">
        <f t="shared" si="231"/>
        <v>0</v>
      </c>
      <c r="I4948" s="52">
        <f t="shared" si="232"/>
        <v>0</v>
      </c>
      <c r="J4948" s="52">
        <f t="shared" si="233"/>
        <v>0</v>
      </c>
      <c r="K4948" s="54" t="s">
        <v>24501</v>
      </c>
      <c r="L4948" s="54" t="s">
        <v>24501</v>
      </c>
      <c r="M4948" s="54" t="s">
        <v>24501</v>
      </c>
      <c r="N4948" s="54">
        <v>0</v>
      </c>
      <c r="O4948" s="54">
        <v>0</v>
      </c>
    </row>
    <row r="4949" spans="1:15" s="53" customFormat="1" x14ac:dyDescent="0.45">
      <c r="A4949" s="53">
        <v>3251007197</v>
      </c>
      <c r="B4949" s="53" t="s">
        <v>12200</v>
      </c>
      <c r="C4949" s="53">
        <v>270</v>
      </c>
      <c r="G4949" s="52">
        <v>0</v>
      </c>
      <c r="H4949" s="52">
        <f t="shared" si="231"/>
        <v>0</v>
      </c>
      <c r="I4949" s="52">
        <f t="shared" si="232"/>
        <v>0</v>
      </c>
      <c r="J4949" s="52">
        <f t="shared" si="233"/>
        <v>0</v>
      </c>
      <c r="K4949" s="54" t="s">
        <v>24501</v>
      </c>
      <c r="L4949" s="54" t="s">
        <v>24501</v>
      </c>
      <c r="M4949" s="54" t="s">
        <v>24501</v>
      </c>
      <c r="N4949" s="54">
        <v>0</v>
      </c>
      <c r="O4949" s="54">
        <v>0</v>
      </c>
    </row>
    <row r="4950" spans="1:15" s="53" customFormat="1" x14ac:dyDescent="0.45">
      <c r="A4950" s="53">
        <v>3251007311</v>
      </c>
      <c r="B4950" s="53" t="s">
        <v>9072</v>
      </c>
      <c r="C4950" s="53">
        <v>270</v>
      </c>
      <c r="G4950" s="52">
        <v>25.62</v>
      </c>
      <c r="H4950" s="52">
        <f t="shared" si="231"/>
        <v>8.710799999999999</v>
      </c>
      <c r="I4950" s="52">
        <f t="shared" si="232"/>
        <v>8.454600000000001</v>
      </c>
      <c r="J4950" s="52">
        <f t="shared" si="233"/>
        <v>17.934000000000001</v>
      </c>
      <c r="K4950" s="54">
        <v>15.1158</v>
      </c>
      <c r="L4950" s="54">
        <v>15.1158</v>
      </c>
      <c r="M4950" s="54">
        <v>8.454600000000001</v>
      </c>
      <c r="N4950" s="54">
        <v>15.372</v>
      </c>
      <c r="O4950" s="54">
        <v>17.934000000000001</v>
      </c>
    </row>
    <row r="4951" spans="1:15" s="53" customFormat="1" x14ac:dyDescent="0.45">
      <c r="A4951" s="53">
        <v>3251007326</v>
      </c>
      <c r="B4951" s="53" t="s">
        <v>9073</v>
      </c>
      <c r="C4951" s="53">
        <v>270</v>
      </c>
      <c r="G4951" s="52">
        <v>552.83000000000004</v>
      </c>
      <c r="H4951" s="52">
        <f t="shared" si="231"/>
        <v>187.9622</v>
      </c>
      <c r="I4951" s="52">
        <f t="shared" si="232"/>
        <v>182.43390000000002</v>
      </c>
      <c r="J4951" s="52">
        <f t="shared" si="233"/>
        <v>386.98099999999999</v>
      </c>
      <c r="K4951" s="54">
        <v>326.16970000000003</v>
      </c>
      <c r="L4951" s="54">
        <v>326.16970000000003</v>
      </c>
      <c r="M4951" s="54">
        <v>182.43390000000002</v>
      </c>
      <c r="N4951" s="54">
        <v>331.69800000000004</v>
      </c>
      <c r="O4951" s="54">
        <v>386.98099999999999</v>
      </c>
    </row>
    <row r="4952" spans="1:15" s="53" customFormat="1" x14ac:dyDescent="0.45">
      <c r="A4952" s="53">
        <v>3251007365</v>
      </c>
      <c r="B4952" s="53" t="s">
        <v>9074</v>
      </c>
      <c r="C4952" s="53">
        <v>270</v>
      </c>
      <c r="G4952" s="52">
        <v>40.950000000000003</v>
      </c>
      <c r="H4952" s="52">
        <f t="shared" si="231"/>
        <v>13.923</v>
      </c>
      <c r="I4952" s="52">
        <f t="shared" si="232"/>
        <v>13.513500000000002</v>
      </c>
      <c r="J4952" s="52">
        <f t="shared" si="233"/>
        <v>28.664999999999999</v>
      </c>
      <c r="K4952" s="54">
        <v>24.160499999999999</v>
      </c>
      <c r="L4952" s="54">
        <v>24.160499999999999</v>
      </c>
      <c r="M4952" s="54">
        <v>13.513500000000002</v>
      </c>
      <c r="N4952" s="54">
        <v>24.57</v>
      </c>
      <c r="O4952" s="54">
        <v>28.664999999999999</v>
      </c>
    </row>
    <row r="4953" spans="1:15" s="53" customFormat="1" x14ac:dyDescent="0.45">
      <c r="A4953" s="53">
        <v>3251007405</v>
      </c>
      <c r="B4953" s="53" t="s">
        <v>9075</v>
      </c>
      <c r="C4953" s="53">
        <v>270</v>
      </c>
      <c r="G4953" s="52">
        <v>323.39999999999998</v>
      </c>
      <c r="H4953" s="52">
        <f t="shared" si="231"/>
        <v>109.95599999999999</v>
      </c>
      <c r="I4953" s="52">
        <f t="shared" si="232"/>
        <v>106.72199999999999</v>
      </c>
      <c r="J4953" s="52">
        <f t="shared" si="233"/>
        <v>226.37999999999997</v>
      </c>
      <c r="K4953" s="54">
        <v>190.80599999999998</v>
      </c>
      <c r="L4953" s="54">
        <v>190.80599999999998</v>
      </c>
      <c r="M4953" s="54">
        <v>106.72199999999999</v>
      </c>
      <c r="N4953" s="54">
        <v>194.04</v>
      </c>
      <c r="O4953" s="54">
        <v>226.37999999999997</v>
      </c>
    </row>
    <row r="4954" spans="1:15" s="53" customFormat="1" x14ac:dyDescent="0.45">
      <c r="A4954" s="53">
        <v>3251007407</v>
      </c>
      <c r="B4954" s="53" t="s">
        <v>10074</v>
      </c>
      <c r="C4954" s="53">
        <v>270</v>
      </c>
      <c r="G4954" s="52">
        <v>75.599999999999994</v>
      </c>
      <c r="H4954" s="52">
        <f t="shared" si="231"/>
        <v>25.703999999999997</v>
      </c>
      <c r="I4954" s="52">
        <f t="shared" si="232"/>
        <v>24.948</v>
      </c>
      <c r="J4954" s="52">
        <f t="shared" si="233"/>
        <v>52.919999999999995</v>
      </c>
      <c r="K4954" s="54">
        <v>44.603999999999992</v>
      </c>
      <c r="L4954" s="54">
        <v>44.603999999999992</v>
      </c>
      <c r="M4954" s="54">
        <v>24.948</v>
      </c>
      <c r="N4954" s="54">
        <v>45.359999999999992</v>
      </c>
      <c r="O4954" s="54">
        <v>52.919999999999995</v>
      </c>
    </row>
    <row r="4955" spans="1:15" s="53" customFormat="1" x14ac:dyDescent="0.45">
      <c r="A4955" s="53">
        <v>3251007411</v>
      </c>
      <c r="B4955" s="53" t="s">
        <v>4603</v>
      </c>
      <c r="C4955" s="53">
        <v>270</v>
      </c>
      <c r="G4955" s="52">
        <v>75.599999999999994</v>
      </c>
      <c r="H4955" s="52">
        <f t="shared" si="231"/>
        <v>25.703999999999997</v>
      </c>
      <c r="I4955" s="52">
        <f t="shared" si="232"/>
        <v>24.948</v>
      </c>
      <c r="J4955" s="52">
        <f t="shared" si="233"/>
        <v>52.919999999999995</v>
      </c>
      <c r="K4955" s="54">
        <v>44.603999999999992</v>
      </c>
      <c r="L4955" s="54">
        <v>44.603999999999992</v>
      </c>
      <c r="M4955" s="54">
        <v>24.948</v>
      </c>
      <c r="N4955" s="54">
        <v>45.359999999999992</v>
      </c>
      <c r="O4955" s="54">
        <v>52.919999999999995</v>
      </c>
    </row>
    <row r="4956" spans="1:15" s="53" customFormat="1" x14ac:dyDescent="0.45">
      <c r="A4956" s="53">
        <v>3251007466</v>
      </c>
      <c r="B4956" s="53" t="s">
        <v>10075</v>
      </c>
      <c r="C4956" s="53">
        <v>270</v>
      </c>
      <c r="G4956" s="52">
        <v>14.12</v>
      </c>
      <c r="H4956" s="52">
        <f t="shared" si="231"/>
        <v>4.8007999999999997</v>
      </c>
      <c r="I4956" s="52">
        <f t="shared" si="232"/>
        <v>4.6596000000000002</v>
      </c>
      <c r="J4956" s="52">
        <f t="shared" si="233"/>
        <v>9.8839999999999986</v>
      </c>
      <c r="K4956" s="54">
        <v>8.3308</v>
      </c>
      <c r="L4956" s="54">
        <v>8.3308</v>
      </c>
      <c r="M4956" s="54">
        <v>4.6596000000000002</v>
      </c>
      <c r="N4956" s="54">
        <v>8.4719999999999995</v>
      </c>
      <c r="O4956" s="54">
        <v>9.8839999999999986</v>
      </c>
    </row>
    <row r="4957" spans="1:15" s="53" customFormat="1" x14ac:dyDescent="0.45">
      <c r="A4957" s="53">
        <v>3251007573</v>
      </c>
      <c r="B4957" s="53" t="s">
        <v>4856</v>
      </c>
      <c r="C4957" s="53">
        <v>270</v>
      </c>
      <c r="G4957" s="52">
        <v>147</v>
      </c>
      <c r="H4957" s="52">
        <f t="shared" si="231"/>
        <v>49.98</v>
      </c>
      <c r="I4957" s="52">
        <f t="shared" si="232"/>
        <v>48.510000000000005</v>
      </c>
      <c r="J4957" s="52">
        <f t="shared" si="233"/>
        <v>102.89999999999999</v>
      </c>
      <c r="K4957" s="54">
        <v>86.72999999999999</v>
      </c>
      <c r="L4957" s="54">
        <v>86.72999999999999</v>
      </c>
      <c r="M4957" s="54">
        <v>48.510000000000005</v>
      </c>
      <c r="N4957" s="54">
        <v>88.2</v>
      </c>
      <c r="O4957" s="54">
        <v>102.89999999999999</v>
      </c>
    </row>
    <row r="4958" spans="1:15" s="53" customFormat="1" x14ac:dyDescent="0.45">
      <c r="A4958" s="53">
        <v>3251007575</v>
      </c>
      <c r="B4958" s="53" t="s">
        <v>10076</v>
      </c>
      <c r="C4958" s="53">
        <v>270</v>
      </c>
      <c r="G4958" s="52">
        <v>12.6</v>
      </c>
      <c r="H4958" s="52">
        <f t="shared" si="231"/>
        <v>4.2839999999999998</v>
      </c>
      <c r="I4958" s="52">
        <f t="shared" si="232"/>
        <v>4.1580000000000004</v>
      </c>
      <c r="J4958" s="52">
        <f t="shared" si="233"/>
        <v>8.8199999999999985</v>
      </c>
      <c r="K4958" s="54">
        <v>7.4339999999999993</v>
      </c>
      <c r="L4958" s="54">
        <v>7.4339999999999993</v>
      </c>
      <c r="M4958" s="54">
        <v>4.1580000000000004</v>
      </c>
      <c r="N4958" s="54">
        <v>7.56</v>
      </c>
      <c r="O4958" s="54">
        <v>8.8199999999999985</v>
      </c>
    </row>
    <row r="4959" spans="1:15" s="53" customFormat="1" x14ac:dyDescent="0.45">
      <c r="A4959" s="53">
        <v>3251007585</v>
      </c>
      <c r="B4959" s="53" t="s">
        <v>4857</v>
      </c>
      <c r="C4959" s="53">
        <v>270</v>
      </c>
      <c r="G4959" s="52">
        <v>25.2</v>
      </c>
      <c r="H4959" s="52">
        <f t="shared" si="231"/>
        <v>8.5679999999999996</v>
      </c>
      <c r="I4959" s="52">
        <f t="shared" si="232"/>
        <v>8.3160000000000007</v>
      </c>
      <c r="J4959" s="52">
        <f t="shared" si="233"/>
        <v>17.639999999999997</v>
      </c>
      <c r="K4959" s="54">
        <v>14.867999999999999</v>
      </c>
      <c r="L4959" s="54">
        <v>14.867999999999999</v>
      </c>
      <c r="M4959" s="54">
        <v>8.3160000000000007</v>
      </c>
      <c r="N4959" s="54">
        <v>15.12</v>
      </c>
      <c r="O4959" s="54">
        <v>17.639999999999997</v>
      </c>
    </row>
    <row r="4960" spans="1:15" s="53" customFormat="1" x14ac:dyDescent="0.45">
      <c r="A4960" s="53">
        <v>3251007586</v>
      </c>
      <c r="B4960" s="53" t="s">
        <v>4604</v>
      </c>
      <c r="C4960" s="53">
        <v>270</v>
      </c>
      <c r="G4960" s="52">
        <v>17.850000000000001</v>
      </c>
      <c r="H4960" s="52">
        <f t="shared" si="231"/>
        <v>6.069</v>
      </c>
      <c r="I4960" s="52">
        <f t="shared" si="232"/>
        <v>5.8905000000000012</v>
      </c>
      <c r="J4960" s="52">
        <f t="shared" si="233"/>
        <v>12.495000000000001</v>
      </c>
      <c r="K4960" s="54">
        <v>10.531499999999999</v>
      </c>
      <c r="L4960" s="54">
        <v>10.531499999999999</v>
      </c>
      <c r="M4960" s="54">
        <v>5.8905000000000012</v>
      </c>
      <c r="N4960" s="54">
        <v>10.71</v>
      </c>
      <c r="O4960" s="54">
        <v>12.495000000000001</v>
      </c>
    </row>
    <row r="4961" spans="1:15" s="53" customFormat="1" x14ac:dyDescent="0.45">
      <c r="A4961" s="53">
        <v>3251007588</v>
      </c>
      <c r="B4961" s="53" t="s">
        <v>4605</v>
      </c>
      <c r="C4961" s="53">
        <v>270</v>
      </c>
      <c r="G4961" s="52">
        <v>4.2</v>
      </c>
      <c r="H4961" s="52">
        <f t="shared" si="231"/>
        <v>1.4279999999999999</v>
      </c>
      <c r="I4961" s="52">
        <f t="shared" si="232"/>
        <v>1.3860000000000001</v>
      </c>
      <c r="J4961" s="52">
        <f t="shared" si="233"/>
        <v>2.94</v>
      </c>
      <c r="K4961" s="54">
        <v>2.4779999999999998</v>
      </c>
      <c r="L4961" s="54">
        <v>2.4779999999999998</v>
      </c>
      <c r="M4961" s="54">
        <v>1.3860000000000001</v>
      </c>
      <c r="N4961" s="54">
        <v>2.52</v>
      </c>
      <c r="O4961" s="54">
        <v>2.94</v>
      </c>
    </row>
    <row r="4962" spans="1:15" s="53" customFormat="1" x14ac:dyDescent="0.45">
      <c r="A4962" s="53">
        <v>3251007600</v>
      </c>
      <c r="B4962" s="53" t="s">
        <v>4606</v>
      </c>
      <c r="C4962" s="53">
        <v>270</v>
      </c>
      <c r="G4962" s="52">
        <v>227.85</v>
      </c>
      <c r="H4962" s="52">
        <f t="shared" si="231"/>
        <v>77.468999999999994</v>
      </c>
      <c r="I4962" s="52">
        <f t="shared" si="232"/>
        <v>75.1905</v>
      </c>
      <c r="J4962" s="52">
        <f t="shared" si="233"/>
        <v>159.49499999999998</v>
      </c>
      <c r="K4962" s="54">
        <v>134.4315</v>
      </c>
      <c r="L4962" s="54">
        <v>134.4315</v>
      </c>
      <c r="M4962" s="54">
        <v>75.1905</v>
      </c>
      <c r="N4962" s="54">
        <v>136.70999999999998</v>
      </c>
      <c r="O4962" s="54">
        <v>159.49499999999998</v>
      </c>
    </row>
    <row r="4963" spans="1:15" s="53" customFormat="1" x14ac:dyDescent="0.45">
      <c r="A4963" s="53">
        <v>3251008295</v>
      </c>
      <c r="B4963" s="53" t="s">
        <v>4607</v>
      </c>
      <c r="C4963" s="53">
        <v>270</v>
      </c>
      <c r="G4963" s="52">
        <v>70.349999999999994</v>
      </c>
      <c r="H4963" s="52">
        <f t="shared" si="231"/>
        <v>23.918999999999997</v>
      </c>
      <c r="I4963" s="52">
        <f t="shared" si="232"/>
        <v>23.215499999999999</v>
      </c>
      <c r="J4963" s="52">
        <f t="shared" si="233"/>
        <v>49.24499999999999</v>
      </c>
      <c r="K4963" s="54">
        <v>41.506499999999996</v>
      </c>
      <c r="L4963" s="54">
        <v>41.506499999999996</v>
      </c>
      <c r="M4963" s="54">
        <v>23.215499999999999</v>
      </c>
      <c r="N4963" s="54">
        <v>42.209999999999994</v>
      </c>
      <c r="O4963" s="54">
        <v>49.24499999999999</v>
      </c>
    </row>
    <row r="4964" spans="1:15" s="53" customFormat="1" x14ac:dyDescent="0.45">
      <c r="A4964" s="53">
        <v>3251009044</v>
      </c>
      <c r="B4964" s="53" t="s">
        <v>4608</v>
      </c>
      <c r="C4964" s="53">
        <v>270</v>
      </c>
      <c r="G4964" s="52">
        <v>60.9</v>
      </c>
      <c r="H4964" s="52">
        <f t="shared" si="231"/>
        <v>20.705999999999996</v>
      </c>
      <c r="I4964" s="52">
        <f t="shared" si="232"/>
        <v>20.097000000000001</v>
      </c>
      <c r="J4964" s="52">
        <f t="shared" si="233"/>
        <v>42.629999999999995</v>
      </c>
      <c r="K4964" s="54">
        <v>35.930999999999997</v>
      </c>
      <c r="L4964" s="54">
        <v>35.930999999999997</v>
      </c>
      <c r="M4964" s="54">
        <v>20.097000000000001</v>
      </c>
      <c r="N4964" s="54">
        <v>36.54</v>
      </c>
      <c r="O4964" s="54">
        <v>42.629999999999995</v>
      </c>
    </row>
    <row r="4965" spans="1:15" s="53" customFormat="1" x14ac:dyDescent="0.45">
      <c r="A4965" s="53">
        <v>3251009045</v>
      </c>
      <c r="B4965" s="53" t="s">
        <v>10077</v>
      </c>
      <c r="C4965" s="53">
        <v>270</v>
      </c>
      <c r="G4965" s="52">
        <v>60.9</v>
      </c>
      <c r="H4965" s="52">
        <f t="shared" si="231"/>
        <v>20.705999999999996</v>
      </c>
      <c r="I4965" s="52">
        <f t="shared" si="232"/>
        <v>20.097000000000001</v>
      </c>
      <c r="J4965" s="52">
        <f t="shared" si="233"/>
        <v>42.629999999999995</v>
      </c>
      <c r="K4965" s="54">
        <v>35.930999999999997</v>
      </c>
      <c r="L4965" s="54">
        <v>35.930999999999997</v>
      </c>
      <c r="M4965" s="54">
        <v>20.097000000000001</v>
      </c>
      <c r="N4965" s="54">
        <v>36.54</v>
      </c>
      <c r="O4965" s="54">
        <v>42.629999999999995</v>
      </c>
    </row>
    <row r="4966" spans="1:15" s="53" customFormat="1" x14ac:dyDescent="0.45">
      <c r="A4966" s="53">
        <v>3251009048</v>
      </c>
      <c r="B4966" s="53" t="s">
        <v>10078</v>
      </c>
      <c r="C4966" s="53">
        <v>270</v>
      </c>
      <c r="G4966" s="52">
        <v>9.4499999999999993</v>
      </c>
      <c r="H4966" s="52">
        <f t="shared" si="231"/>
        <v>3.2129999999999996</v>
      </c>
      <c r="I4966" s="52">
        <f t="shared" si="232"/>
        <v>3.1185</v>
      </c>
      <c r="J4966" s="52">
        <f t="shared" si="233"/>
        <v>6.6149999999999993</v>
      </c>
      <c r="K4966" s="54">
        <v>5.575499999999999</v>
      </c>
      <c r="L4966" s="54">
        <v>5.575499999999999</v>
      </c>
      <c r="M4966" s="54">
        <v>3.1185</v>
      </c>
      <c r="N4966" s="54">
        <v>5.669999999999999</v>
      </c>
      <c r="O4966" s="54">
        <v>6.6149999999999993</v>
      </c>
    </row>
    <row r="4967" spans="1:15" s="53" customFormat="1" x14ac:dyDescent="0.45">
      <c r="A4967" s="53">
        <v>3251009049</v>
      </c>
      <c r="B4967" s="53" t="s">
        <v>9076</v>
      </c>
      <c r="C4967" s="53">
        <v>270</v>
      </c>
      <c r="G4967" s="52">
        <v>10.5</v>
      </c>
      <c r="H4967" s="52">
        <f t="shared" si="231"/>
        <v>3.57</v>
      </c>
      <c r="I4967" s="52">
        <f t="shared" si="232"/>
        <v>3.4650000000000003</v>
      </c>
      <c r="J4967" s="52">
        <f t="shared" si="233"/>
        <v>7.35</v>
      </c>
      <c r="K4967" s="54">
        <v>6.1949999999999994</v>
      </c>
      <c r="L4967" s="54">
        <v>6.1949999999999994</v>
      </c>
      <c r="M4967" s="54">
        <v>3.4650000000000003</v>
      </c>
      <c r="N4967" s="54">
        <v>6.3</v>
      </c>
      <c r="O4967" s="54">
        <v>7.35</v>
      </c>
    </row>
    <row r="4968" spans="1:15" s="53" customFormat="1" x14ac:dyDescent="0.45">
      <c r="A4968" s="53">
        <v>3251009053</v>
      </c>
      <c r="B4968" s="53" t="s">
        <v>4609</v>
      </c>
      <c r="C4968" s="53">
        <v>270</v>
      </c>
      <c r="G4968" s="52">
        <v>56.7</v>
      </c>
      <c r="H4968" s="52">
        <f t="shared" si="231"/>
        <v>19.277999999999999</v>
      </c>
      <c r="I4968" s="52">
        <f t="shared" si="232"/>
        <v>18.711000000000002</v>
      </c>
      <c r="J4968" s="52">
        <f t="shared" si="233"/>
        <v>39.69</v>
      </c>
      <c r="K4968" s="54">
        <v>33.453000000000003</v>
      </c>
      <c r="L4968" s="54">
        <v>33.453000000000003</v>
      </c>
      <c r="M4968" s="54">
        <v>18.711000000000002</v>
      </c>
      <c r="N4968" s="54">
        <v>34.020000000000003</v>
      </c>
      <c r="O4968" s="54">
        <v>39.69</v>
      </c>
    </row>
    <row r="4969" spans="1:15" s="53" customFormat="1" x14ac:dyDescent="0.45">
      <c r="A4969" s="53">
        <v>3251009055</v>
      </c>
      <c r="B4969" s="53" t="s">
        <v>10079</v>
      </c>
      <c r="C4969" s="53">
        <v>270</v>
      </c>
      <c r="G4969" s="52">
        <v>35.700000000000003</v>
      </c>
      <c r="H4969" s="52">
        <f t="shared" si="231"/>
        <v>12.138</v>
      </c>
      <c r="I4969" s="52">
        <f t="shared" si="232"/>
        <v>11.781000000000002</v>
      </c>
      <c r="J4969" s="52">
        <f t="shared" si="233"/>
        <v>24.990000000000002</v>
      </c>
      <c r="K4969" s="54">
        <v>21.062999999999999</v>
      </c>
      <c r="L4969" s="54">
        <v>21.062999999999999</v>
      </c>
      <c r="M4969" s="54">
        <v>11.781000000000002</v>
      </c>
      <c r="N4969" s="54">
        <v>21.42</v>
      </c>
      <c r="O4969" s="54">
        <v>24.990000000000002</v>
      </c>
    </row>
    <row r="4970" spans="1:15" s="53" customFormat="1" x14ac:dyDescent="0.45">
      <c r="A4970" s="53">
        <v>3251009058</v>
      </c>
      <c r="B4970" s="53" t="s">
        <v>9172</v>
      </c>
      <c r="C4970" s="53">
        <v>270</v>
      </c>
      <c r="G4970" s="52">
        <v>85.05</v>
      </c>
      <c r="H4970" s="52">
        <f t="shared" si="231"/>
        <v>28.916999999999998</v>
      </c>
      <c r="I4970" s="52">
        <f t="shared" si="232"/>
        <v>28.066500000000001</v>
      </c>
      <c r="J4970" s="52">
        <f t="shared" si="233"/>
        <v>59.534999999999997</v>
      </c>
      <c r="K4970" s="54">
        <v>50.179499999999997</v>
      </c>
      <c r="L4970" s="54">
        <v>50.179499999999997</v>
      </c>
      <c r="M4970" s="54">
        <v>28.066500000000001</v>
      </c>
      <c r="N4970" s="54">
        <v>51.029999999999994</v>
      </c>
      <c r="O4970" s="54">
        <v>59.534999999999997</v>
      </c>
    </row>
    <row r="4971" spans="1:15" s="53" customFormat="1" x14ac:dyDescent="0.45">
      <c r="A4971" s="53">
        <v>3251009073</v>
      </c>
      <c r="B4971" s="53" t="s">
        <v>4858</v>
      </c>
      <c r="C4971" s="53">
        <v>270</v>
      </c>
      <c r="G4971" s="52">
        <v>53.55</v>
      </c>
      <c r="H4971" s="52">
        <f t="shared" si="231"/>
        <v>18.206999999999997</v>
      </c>
      <c r="I4971" s="52">
        <f t="shared" si="232"/>
        <v>17.671499999999998</v>
      </c>
      <c r="J4971" s="52">
        <f t="shared" si="233"/>
        <v>37.484999999999992</v>
      </c>
      <c r="K4971" s="54">
        <v>31.594499999999996</v>
      </c>
      <c r="L4971" s="54">
        <v>31.594499999999996</v>
      </c>
      <c r="M4971" s="54">
        <v>17.671499999999998</v>
      </c>
      <c r="N4971" s="54">
        <v>32.129999999999995</v>
      </c>
      <c r="O4971" s="54">
        <v>37.484999999999992</v>
      </c>
    </row>
    <row r="4972" spans="1:15" s="53" customFormat="1" x14ac:dyDescent="0.45">
      <c r="A4972" s="53">
        <v>3251009079</v>
      </c>
      <c r="B4972" s="53" t="s">
        <v>4610</v>
      </c>
      <c r="C4972" s="53">
        <v>270</v>
      </c>
      <c r="G4972" s="52">
        <v>4.2</v>
      </c>
      <c r="H4972" s="52">
        <f t="shared" si="231"/>
        <v>1.4279999999999999</v>
      </c>
      <c r="I4972" s="52">
        <f t="shared" si="232"/>
        <v>1.3860000000000001</v>
      </c>
      <c r="J4972" s="52">
        <f t="shared" si="233"/>
        <v>2.94</v>
      </c>
      <c r="K4972" s="54">
        <v>2.4779999999999998</v>
      </c>
      <c r="L4972" s="54">
        <v>2.4779999999999998</v>
      </c>
      <c r="M4972" s="54">
        <v>1.3860000000000001</v>
      </c>
      <c r="N4972" s="54">
        <v>2.52</v>
      </c>
      <c r="O4972" s="54">
        <v>2.94</v>
      </c>
    </row>
    <row r="4973" spans="1:15" s="53" customFormat="1" x14ac:dyDescent="0.45">
      <c r="A4973" s="53">
        <v>3251009090</v>
      </c>
      <c r="B4973" s="53" t="s">
        <v>4859</v>
      </c>
      <c r="C4973" s="53">
        <v>270</v>
      </c>
      <c r="G4973" s="52">
        <v>22.05</v>
      </c>
      <c r="H4973" s="52">
        <f t="shared" si="231"/>
        <v>7.4969999999999999</v>
      </c>
      <c r="I4973" s="52">
        <f t="shared" si="232"/>
        <v>7.2765000000000004</v>
      </c>
      <c r="J4973" s="52">
        <f t="shared" si="233"/>
        <v>15.434999999999999</v>
      </c>
      <c r="K4973" s="54">
        <v>13.009499999999999</v>
      </c>
      <c r="L4973" s="54">
        <v>13.009499999999999</v>
      </c>
      <c r="M4973" s="54">
        <v>7.2765000000000004</v>
      </c>
      <c r="N4973" s="54">
        <v>13.23</v>
      </c>
      <c r="O4973" s="54">
        <v>15.434999999999999</v>
      </c>
    </row>
    <row r="4974" spans="1:15" s="53" customFormat="1" x14ac:dyDescent="0.45">
      <c r="A4974" s="53">
        <v>3251009096</v>
      </c>
      <c r="B4974" s="53" t="s">
        <v>9245</v>
      </c>
      <c r="C4974" s="53">
        <v>270</v>
      </c>
      <c r="G4974" s="52">
        <v>40.950000000000003</v>
      </c>
      <c r="H4974" s="52">
        <f t="shared" si="231"/>
        <v>13.923</v>
      </c>
      <c r="I4974" s="52">
        <f t="shared" si="232"/>
        <v>13.513500000000002</v>
      </c>
      <c r="J4974" s="52">
        <f t="shared" si="233"/>
        <v>28.664999999999999</v>
      </c>
      <c r="K4974" s="54">
        <v>24.160499999999999</v>
      </c>
      <c r="L4974" s="54">
        <v>24.160499999999999</v>
      </c>
      <c r="M4974" s="54">
        <v>13.513500000000002</v>
      </c>
      <c r="N4974" s="54">
        <v>24.57</v>
      </c>
      <c r="O4974" s="54">
        <v>28.664999999999999</v>
      </c>
    </row>
    <row r="4975" spans="1:15" s="53" customFormat="1" x14ac:dyDescent="0.45">
      <c r="A4975" s="53">
        <v>3251009111</v>
      </c>
      <c r="B4975" s="53" t="s">
        <v>13645</v>
      </c>
      <c r="C4975" s="53">
        <v>270</v>
      </c>
      <c r="G4975" s="52">
        <v>0</v>
      </c>
      <c r="H4975" s="52">
        <f t="shared" si="231"/>
        <v>0</v>
      </c>
      <c r="I4975" s="52">
        <f t="shared" si="232"/>
        <v>0</v>
      </c>
      <c r="J4975" s="52">
        <f t="shared" si="233"/>
        <v>0</v>
      </c>
      <c r="K4975" s="54" t="s">
        <v>24501</v>
      </c>
      <c r="L4975" s="54" t="s">
        <v>24501</v>
      </c>
      <c r="M4975" s="54" t="s">
        <v>24501</v>
      </c>
      <c r="N4975" s="54">
        <v>0</v>
      </c>
      <c r="O4975" s="54">
        <v>0</v>
      </c>
    </row>
    <row r="4976" spans="1:15" s="53" customFormat="1" x14ac:dyDescent="0.45">
      <c r="A4976" s="53">
        <v>3251009135</v>
      </c>
      <c r="B4976" s="53" t="s">
        <v>10604</v>
      </c>
      <c r="C4976" s="53">
        <v>270</v>
      </c>
      <c r="G4976" s="52">
        <v>8.4</v>
      </c>
      <c r="H4976" s="52">
        <f t="shared" si="231"/>
        <v>2.8559999999999999</v>
      </c>
      <c r="I4976" s="52">
        <f t="shared" si="232"/>
        <v>2.7720000000000002</v>
      </c>
      <c r="J4976" s="52">
        <f t="shared" si="233"/>
        <v>5.88</v>
      </c>
      <c r="K4976" s="54">
        <v>4.9559999999999995</v>
      </c>
      <c r="L4976" s="54">
        <v>4.9559999999999995</v>
      </c>
      <c r="M4976" s="54">
        <v>2.7720000000000002</v>
      </c>
      <c r="N4976" s="54">
        <v>5.04</v>
      </c>
      <c r="O4976" s="54">
        <v>5.88</v>
      </c>
    </row>
    <row r="4977" spans="1:15" s="53" customFormat="1" x14ac:dyDescent="0.45">
      <c r="A4977" s="53">
        <v>3251009137</v>
      </c>
      <c r="B4977" s="53" t="s">
        <v>10605</v>
      </c>
      <c r="C4977" s="53">
        <v>270</v>
      </c>
      <c r="G4977" s="52">
        <v>70.349999999999994</v>
      </c>
      <c r="H4977" s="52">
        <f t="shared" si="231"/>
        <v>23.918999999999997</v>
      </c>
      <c r="I4977" s="52">
        <f t="shared" si="232"/>
        <v>23.215499999999999</v>
      </c>
      <c r="J4977" s="52">
        <f t="shared" si="233"/>
        <v>49.24499999999999</v>
      </c>
      <c r="K4977" s="54">
        <v>41.506499999999996</v>
      </c>
      <c r="L4977" s="54">
        <v>41.506499999999996</v>
      </c>
      <c r="M4977" s="54">
        <v>23.215499999999999</v>
      </c>
      <c r="N4977" s="54">
        <v>42.209999999999994</v>
      </c>
      <c r="O4977" s="54">
        <v>49.24499999999999</v>
      </c>
    </row>
    <row r="4978" spans="1:15" s="53" customFormat="1" x14ac:dyDescent="0.45">
      <c r="A4978" s="53">
        <v>3251009140</v>
      </c>
      <c r="B4978" s="53" t="s">
        <v>13646</v>
      </c>
      <c r="C4978" s="53">
        <v>270</v>
      </c>
      <c r="G4978" s="52">
        <v>211.05</v>
      </c>
      <c r="H4978" s="52">
        <f t="shared" si="231"/>
        <v>71.756999999999991</v>
      </c>
      <c r="I4978" s="52">
        <f t="shared" si="232"/>
        <v>69.646500000000003</v>
      </c>
      <c r="J4978" s="52">
        <f t="shared" si="233"/>
        <v>147.73499999999999</v>
      </c>
      <c r="K4978" s="54">
        <v>124.51949999999999</v>
      </c>
      <c r="L4978" s="54">
        <v>124.51949999999999</v>
      </c>
      <c r="M4978" s="54">
        <v>69.646500000000003</v>
      </c>
      <c r="N4978" s="54">
        <v>126.63</v>
      </c>
      <c r="O4978" s="54">
        <v>147.73499999999999</v>
      </c>
    </row>
    <row r="4979" spans="1:15" s="53" customFormat="1" x14ac:dyDescent="0.45">
      <c r="A4979" s="53">
        <v>3251009157</v>
      </c>
      <c r="B4979" s="53" t="s">
        <v>9246</v>
      </c>
      <c r="C4979" s="53">
        <v>270</v>
      </c>
      <c r="G4979" s="52">
        <v>244.65</v>
      </c>
      <c r="H4979" s="52">
        <f t="shared" si="231"/>
        <v>83.180999999999997</v>
      </c>
      <c r="I4979" s="52">
        <f t="shared" si="232"/>
        <v>80.734500000000011</v>
      </c>
      <c r="J4979" s="52">
        <f t="shared" si="233"/>
        <v>171.255</v>
      </c>
      <c r="K4979" s="54">
        <v>144.34350000000001</v>
      </c>
      <c r="L4979" s="54">
        <v>144.34350000000001</v>
      </c>
      <c r="M4979" s="54">
        <v>80.734500000000011</v>
      </c>
      <c r="N4979" s="54">
        <v>146.79</v>
      </c>
      <c r="O4979" s="54">
        <v>171.255</v>
      </c>
    </row>
    <row r="4980" spans="1:15" s="53" customFormat="1" x14ac:dyDescent="0.45">
      <c r="A4980" s="53">
        <v>3251009161</v>
      </c>
      <c r="B4980" s="53" t="s">
        <v>10606</v>
      </c>
      <c r="C4980" s="53">
        <v>270</v>
      </c>
      <c r="G4980" s="52">
        <v>78.75</v>
      </c>
      <c r="H4980" s="52">
        <f t="shared" si="231"/>
        <v>26.774999999999999</v>
      </c>
      <c r="I4980" s="52">
        <f t="shared" si="232"/>
        <v>25.987500000000001</v>
      </c>
      <c r="J4980" s="52">
        <f t="shared" si="233"/>
        <v>55.125</v>
      </c>
      <c r="K4980" s="54">
        <v>46.462499999999999</v>
      </c>
      <c r="L4980" s="54">
        <v>46.462499999999999</v>
      </c>
      <c r="M4980" s="54">
        <v>25.987500000000001</v>
      </c>
      <c r="N4980" s="54">
        <v>47.25</v>
      </c>
      <c r="O4980" s="54">
        <v>55.125</v>
      </c>
    </row>
    <row r="4981" spans="1:15" s="53" customFormat="1" x14ac:dyDescent="0.45">
      <c r="A4981" s="53">
        <v>3251009163</v>
      </c>
      <c r="B4981" s="53" t="s">
        <v>9247</v>
      </c>
      <c r="C4981" s="53">
        <v>270</v>
      </c>
      <c r="G4981" s="52">
        <v>211.05</v>
      </c>
      <c r="H4981" s="52">
        <f t="shared" si="231"/>
        <v>71.756999999999991</v>
      </c>
      <c r="I4981" s="52">
        <f t="shared" si="232"/>
        <v>69.646500000000003</v>
      </c>
      <c r="J4981" s="52">
        <f t="shared" si="233"/>
        <v>147.73499999999999</v>
      </c>
      <c r="K4981" s="54">
        <v>124.51949999999999</v>
      </c>
      <c r="L4981" s="54">
        <v>124.51949999999999</v>
      </c>
      <c r="M4981" s="54">
        <v>69.646500000000003</v>
      </c>
      <c r="N4981" s="54">
        <v>126.63</v>
      </c>
      <c r="O4981" s="54">
        <v>147.73499999999999</v>
      </c>
    </row>
    <row r="4982" spans="1:15" s="53" customFormat="1" x14ac:dyDescent="0.45">
      <c r="A4982" s="53">
        <v>3251009168</v>
      </c>
      <c r="B4982" s="53" t="s">
        <v>13647</v>
      </c>
      <c r="C4982" s="53">
        <v>270</v>
      </c>
      <c r="G4982" s="52">
        <v>8.4</v>
      </c>
      <c r="H4982" s="52">
        <f t="shared" si="231"/>
        <v>2.8559999999999999</v>
      </c>
      <c r="I4982" s="52">
        <f t="shared" si="232"/>
        <v>2.7720000000000002</v>
      </c>
      <c r="J4982" s="52">
        <f t="shared" si="233"/>
        <v>5.88</v>
      </c>
      <c r="K4982" s="54">
        <v>4.9559999999999995</v>
      </c>
      <c r="L4982" s="54">
        <v>4.9559999999999995</v>
      </c>
      <c r="M4982" s="54">
        <v>2.7720000000000002</v>
      </c>
      <c r="N4982" s="54">
        <v>5.04</v>
      </c>
      <c r="O4982" s="54">
        <v>5.88</v>
      </c>
    </row>
    <row r="4983" spans="1:15" s="53" customFormat="1" x14ac:dyDescent="0.45">
      <c r="A4983" s="53">
        <v>3251009180</v>
      </c>
      <c r="B4983" s="53" t="s">
        <v>9248</v>
      </c>
      <c r="C4983" s="53">
        <v>270</v>
      </c>
      <c r="G4983" s="52">
        <v>24.15</v>
      </c>
      <c r="H4983" s="52">
        <f t="shared" si="231"/>
        <v>8.2109999999999985</v>
      </c>
      <c r="I4983" s="52">
        <f t="shared" si="232"/>
        <v>7.9695</v>
      </c>
      <c r="J4983" s="52">
        <f t="shared" si="233"/>
        <v>16.904999999999998</v>
      </c>
      <c r="K4983" s="54">
        <v>14.248499999999998</v>
      </c>
      <c r="L4983" s="54">
        <v>14.248499999999998</v>
      </c>
      <c r="M4983" s="54">
        <v>7.9695</v>
      </c>
      <c r="N4983" s="54">
        <v>14.489999999999998</v>
      </c>
      <c r="O4983" s="54">
        <v>16.904999999999998</v>
      </c>
    </row>
    <row r="4984" spans="1:15" s="53" customFormat="1" x14ac:dyDescent="0.45">
      <c r="A4984" s="53">
        <v>3251009248</v>
      </c>
      <c r="B4984" s="53" t="s">
        <v>10607</v>
      </c>
      <c r="C4984" s="53">
        <v>270</v>
      </c>
      <c r="G4984" s="52">
        <v>69.3</v>
      </c>
      <c r="H4984" s="52">
        <f t="shared" si="231"/>
        <v>23.561999999999998</v>
      </c>
      <c r="I4984" s="52">
        <f t="shared" si="232"/>
        <v>22.869</v>
      </c>
      <c r="J4984" s="52">
        <f t="shared" si="233"/>
        <v>48.51</v>
      </c>
      <c r="K4984" s="54">
        <v>40.886999999999993</v>
      </c>
      <c r="L4984" s="54">
        <v>40.886999999999993</v>
      </c>
      <c r="M4984" s="54">
        <v>22.869</v>
      </c>
      <c r="N4984" s="54">
        <v>41.58</v>
      </c>
      <c r="O4984" s="54">
        <v>48.51</v>
      </c>
    </row>
    <row r="4985" spans="1:15" s="53" customFormat="1" x14ac:dyDescent="0.45">
      <c r="A4985" s="53">
        <v>3251009272</v>
      </c>
      <c r="B4985" s="53" t="s">
        <v>10608</v>
      </c>
      <c r="C4985" s="53">
        <v>274</v>
      </c>
      <c r="F4985" s="53" t="s">
        <v>4084</v>
      </c>
      <c r="G4985" s="52">
        <v>93.45</v>
      </c>
      <c r="H4985" s="52">
        <f t="shared" si="231"/>
        <v>31.773</v>
      </c>
      <c r="I4985" s="52">
        <f t="shared" si="232"/>
        <v>30.838500000000003</v>
      </c>
      <c r="J4985" s="52">
        <f t="shared" si="233"/>
        <v>65.414999999999992</v>
      </c>
      <c r="K4985" s="54">
        <v>55.1355</v>
      </c>
      <c r="L4985" s="54">
        <v>55.1355</v>
      </c>
      <c r="M4985" s="54">
        <v>30.838500000000003</v>
      </c>
      <c r="N4985" s="54">
        <v>56.07</v>
      </c>
      <c r="O4985" s="54">
        <v>65.414999999999992</v>
      </c>
    </row>
    <row r="4986" spans="1:15" s="53" customFormat="1" x14ac:dyDescent="0.45">
      <c r="A4986" s="53">
        <v>3251009353</v>
      </c>
      <c r="B4986" s="53" t="s">
        <v>10609</v>
      </c>
      <c r="C4986" s="53">
        <v>270</v>
      </c>
      <c r="G4986" s="52">
        <v>28.35</v>
      </c>
      <c r="H4986" s="52">
        <f t="shared" si="231"/>
        <v>9.6389999999999993</v>
      </c>
      <c r="I4986" s="52">
        <f t="shared" si="232"/>
        <v>9.355500000000001</v>
      </c>
      <c r="J4986" s="52">
        <f t="shared" si="233"/>
        <v>19.844999999999999</v>
      </c>
      <c r="K4986" s="54">
        <v>16.726500000000001</v>
      </c>
      <c r="L4986" s="54">
        <v>16.726500000000001</v>
      </c>
      <c r="M4986" s="54">
        <v>9.355500000000001</v>
      </c>
      <c r="N4986" s="54">
        <v>17.010000000000002</v>
      </c>
      <c r="O4986" s="54">
        <v>19.844999999999999</v>
      </c>
    </row>
    <row r="4987" spans="1:15" s="53" customFormat="1" x14ac:dyDescent="0.45">
      <c r="A4987" s="53">
        <v>3251009370</v>
      </c>
      <c r="B4987" s="53" t="s">
        <v>4611</v>
      </c>
      <c r="C4987" s="53">
        <v>270</v>
      </c>
      <c r="G4987" s="52">
        <v>32.549999999999997</v>
      </c>
      <c r="H4987" s="52">
        <f t="shared" si="231"/>
        <v>11.066999999999998</v>
      </c>
      <c r="I4987" s="52">
        <f t="shared" si="232"/>
        <v>10.7415</v>
      </c>
      <c r="J4987" s="52">
        <f t="shared" si="233"/>
        <v>22.784999999999997</v>
      </c>
      <c r="K4987" s="54">
        <v>19.204499999999996</v>
      </c>
      <c r="L4987" s="54">
        <v>19.204499999999996</v>
      </c>
      <c r="M4987" s="54">
        <v>10.7415</v>
      </c>
      <c r="N4987" s="54">
        <v>19.529999999999998</v>
      </c>
      <c r="O4987" s="54">
        <v>22.784999999999997</v>
      </c>
    </row>
    <row r="4988" spans="1:15" s="53" customFormat="1" x14ac:dyDescent="0.45">
      <c r="A4988" s="53">
        <v>3251009379</v>
      </c>
      <c r="B4988" s="53" t="s">
        <v>9249</v>
      </c>
      <c r="C4988" s="53">
        <v>270</v>
      </c>
      <c r="G4988" s="52">
        <v>119.7</v>
      </c>
      <c r="H4988" s="52">
        <f t="shared" si="231"/>
        <v>40.698</v>
      </c>
      <c r="I4988" s="52">
        <f t="shared" si="232"/>
        <v>39.501000000000005</v>
      </c>
      <c r="J4988" s="52">
        <f t="shared" si="233"/>
        <v>83.789999999999992</v>
      </c>
      <c r="K4988" s="54">
        <v>70.623000000000005</v>
      </c>
      <c r="L4988" s="54">
        <v>70.623000000000005</v>
      </c>
      <c r="M4988" s="54">
        <v>39.501000000000005</v>
      </c>
      <c r="N4988" s="54">
        <v>71.819999999999993</v>
      </c>
      <c r="O4988" s="54">
        <v>83.789999999999992</v>
      </c>
    </row>
    <row r="4989" spans="1:15" s="53" customFormat="1" x14ac:dyDescent="0.45">
      <c r="A4989" s="53">
        <v>3251009380</v>
      </c>
      <c r="B4989" s="53" t="s">
        <v>9318</v>
      </c>
      <c r="C4989" s="53">
        <v>270</v>
      </c>
      <c r="G4989" s="52">
        <v>10.5</v>
      </c>
      <c r="H4989" s="52">
        <f t="shared" si="231"/>
        <v>3.57</v>
      </c>
      <c r="I4989" s="52">
        <f t="shared" si="232"/>
        <v>3.4650000000000003</v>
      </c>
      <c r="J4989" s="52">
        <f t="shared" si="233"/>
        <v>7.35</v>
      </c>
      <c r="K4989" s="54">
        <v>6.1949999999999994</v>
      </c>
      <c r="L4989" s="54">
        <v>6.1949999999999994</v>
      </c>
      <c r="M4989" s="54">
        <v>3.4650000000000003</v>
      </c>
      <c r="N4989" s="54">
        <v>6.3</v>
      </c>
      <c r="O4989" s="54">
        <v>7.35</v>
      </c>
    </row>
    <row r="4990" spans="1:15" s="53" customFormat="1" x14ac:dyDescent="0.45">
      <c r="A4990" s="53">
        <v>3251009397</v>
      </c>
      <c r="B4990" s="53" t="s">
        <v>9319</v>
      </c>
      <c r="C4990" s="53">
        <v>270</v>
      </c>
      <c r="G4990" s="52">
        <v>73.5</v>
      </c>
      <c r="H4990" s="52">
        <f t="shared" si="231"/>
        <v>24.99</v>
      </c>
      <c r="I4990" s="52">
        <f t="shared" si="232"/>
        <v>24.255000000000003</v>
      </c>
      <c r="J4990" s="52">
        <f t="shared" si="233"/>
        <v>51.449999999999996</v>
      </c>
      <c r="K4990" s="54">
        <v>43.364999999999995</v>
      </c>
      <c r="L4990" s="54">
        <v>43.364999999999995</v>
      </c>
      <c r="M4990" s="54">
        <v>24.255000000000003</v>
      </c>
      <c r="N4990" s="54">
        <v>44.1</v>
      </c>
      <c r="O4990" s="54">
        <v>51.449999999999996</v>
      </c>
    </row>
    <row r="4991" spans="1:15" s="53" customFormat="1" x14ac:dyDescent="0.45">
      <c r="A4991" s="53">
        <v>3251009555</v>
      </c>
      <c r="B4991" s="53" t="s">
        <v>4612</v>
      </c>
      <c r="C4991" s="53">
        <v>270</v>
      </c>
      <c r="G4991" s="52">
        <v>93.45</v>
      </c>
      <c r="H4991" s="52">
        <f t="shared" si="231"/>
        <v>31.773</v>
      </c>
      <c r="I4991" s="52">
        <f t="shared" si="232"/>
        <v>30.838500000000003</v>
      </c>
      <c r="J4991" s="52">
        <f t="shared" si="233"/>
        <v>65.414999999999992</v>
      </c>
      <c r="K4991" s="54">
        <v>55.1355</v>
      </c>
      <c r="L4991" s="54">
        <v>55.1355</v>
      </c>
      <c r="M4991" s="54">
        <v>30.838500000000003</v>
      </c>
      <c r="N4991" s="54">
        <v>56.07</v>
      </c>
      <c r="O4991" s="54">
        <v>65.414999999999992</v>
      </c>
    </row>
    <row r="4992" spans="1:15" s="53" customFormat="1" x14ac:dyDescent="0.45">
      <c r="A4992" s="53">
        <v>3251009642</v>
      </c>
      <c r="B4992" s="53" t="s">
        <v>10610</v>
      </c>
      <c r="C4992" s="53">
        <v>270</v>
      </c>
      <c r="G4992" s="52">
        <v>50.4</v>
      </c>
      <c r="H4992" s="52">
        <f t="shared" si="231"/>
        <v>17.135999999999999</v>
      </c>
      <c r="I4992" s="52">
        <f t="shared" si="232"/>
        <v>16.632000000000001</v>
      </c>
      <c r="J4992" s="52">
        <f t="shared" si="233"/>
        <v>35.279999999999994</v>
      </c>
      <c r="K4992" s="54">
        <v>29.735999999999997</v>
      </c>
      <c r="L4992" s="54">
        <v>29.735999999999997</v>
      </c>
      <c r="M4992" s="54">
        <v>16.632000000000001</v>
      </c>
      <c r="N4992" s="54">
        <v>30.24</v>
      </c>
      <c r="O4992" s="54">
        <v>35.279999999999994</v>
      </c>
    </row>
    <row r="4993" spans="1:15" s="53" customFormat="1" x14ac:dyDescent="0.45">
      <c r="A4993" s="53">
        <v>3251009709</v>
      </c>
      <c r="B4993" s="53" t="s">
        <v>9320</v>
      </c>
      <c r="C4993" s="53">
        <v>270</v>
      </c>
      <c r="G4993" s="52">
        <v>12.6</v>
      </c>
      <c r="H4993" s="52">
        <f t="shared" si="231"/>
        <v>4.2839999999999998</v>
      </c>
      <c r="I4993" s="52">
        <f t="shared" si="232"/>
        <v>4.1580000000000004</v>
      </c>
      <c r="J4993" s="52">
        <f t="shared" si="233"/>
        <v>8.8199999999999985</v>
      </c>
      <c r="K4993" s="54">
        <v>7.4339999999999993</v>
      </c>
      <c r="L4993" s="54">
        <v>7.4339999999999993</v>
      </c>
      <c r="M4993" s="54">
        <v>4.1580000000000004</v>
      </c>
      <c r="N4993" s="54">
        <v>7.56</v>
      </c>
      <c r="O4993" s="54">
        <v>8.8199999999999985</v>
      </c>
    </row>
    <row r="4994" spans="1:15" s="53" customFormat="1" x14ac:dyDescent="0.45">
      <c r="A4994" s="53">
        <v>3251009723</v>
      </c>
      <c r="B4994" s="53" t="s">
        <v>4613</v>
      </c>
      <c r="C4994" s="53">
        <v>270</v>
      </c>
      <c r="G4994" s="52">
        <v>72.45</v>
      </c>
      <c r="H4994" s="52">
        <f t="shared" si="231"/>
        <v>24.632999999999999</v>
      </c>
      <c r="I4994" s="52">
        <f t="shared" si="232"/>
        <v>23.908500000000004</v>
      </c>
      <c r="J4994" s="52">
        <f t="shared" si="233"/>
        <v>50.714999999999996</v>
      </c>
      <c r="K4994" s="54">
        <v>42.7455</v>
      </c>
      <c r="L4994" s="54">
        <v>42.7455</v>
      </c>
      <c r="M4994" s="54">
        <v>23.908500000000004</v>
      </c>
      <c r="N4994" s="54">
        <v>43.47</v>
      </c>
      <c r="O4994" s="54">
        <v>50.714999999999996</v>
      </c>
    </row>
    <row r="4995" spans="1:15" s="53" customFormat="1" x14ac:dyDescent="0.45">
      <c r="A4995" s="53">
        <v>3251009760</v>
      </c>
      <c r="B4995" s="53" t="s">
        <v>9434</v>
      </c>
      <c r="C4995" s="53">
        <v>270</v>
      </c>
      <c r="G4995" s="52">
        <v>66.150000000000006</v>
      </c>
      <c r="H4995" s="52">
        <f t="shared" ref="H4995:H5058" si="234">G4995*(1-0.66)</f>
        <v>22.491</v>
      </c>
      <c r="I4995" s="52">
        <f t="shared" ref="I4995:I5058" si="235">MIN(K4995,L4995,M4995,N4995,O4995)</f>
        <v>21.829500000000003</v>
      </c>
      <c r="J4995" s="52">
        <f t="shared" ref="J4995:J5058" si="236">MAX(K4995,L4995,M4995,N4995,O4995)</f>
        <v>46.305</v>
      </c>
      <c r="K4995" s="54">
        <v>39.028500000000001</v>
      </c>
      <c r="L4995" s="54">
        <v>39.028500000000001</v>
      </c>
      <c r="M4995" s="54">
        <v>21.829500000000003</v>
      </c>
      <c r="N4995" s="54">
        <v>39.690000000000005</v>
      </c>
      <c r="O4995" s="54">
        <v>46.305</v>
      </c>
    </row>
    <row r="4996" spans="1:15" s="53" customFormat="1" x14ac:dyDescent="0.45">
      <c r="A4996" s="53">
        <v>3251010759</v>
      </c>
      <c r="B4996" s="53" t="s">
        <v>9886</v>
      </c>
      <c r="C4996" s="53">
        <v>270</v>
      </c>
      <c r="G4996" s="52">
        <v>75.599999999999994</v>
      </c>
      <c r="H4996" s="52">
        <f t="shared" si="234"/>
        <v>25.703999999999997</v>
      </c>
      <c r="I4996" s="52">
        <f t="shared" si="235"/>
        <v>24.948</v>
      </c>
      <c r="J4996" s="52">
        <f t="shared" si="236"/>
        <v>52.919999999999995</v>
      </c>
      <c r="K4996" s="54">
        <v>44.603999999999992</v>
      </c>
      <c r="L4996" s="54">
        <v>44.603999999999992</v>
      </c>
      <c r="M4996" s="54">
        <v>24.948</v>
      </c>
      <c r="N4996" s="54">
        <v>45.359999999999992</v>
      </c>
      <c r="O4996" s="54">
        <v>52.919999999999995</v>
      </c>
    </row>
    <row r="4997" spans="1:15" s="53" customFormat="1" x14ac:dyDescent="0.45">
      <c r="A4997" s="53">
        <v>3251010787</v>
      </c>
      <c r="B4997" s="53" t="s">
        <v>9435</v>
      </c>
      <c r="C4997" s="53">
        <v>270</v>
      </c>
      <c r="G4997" s="52">
        <v>28.35</v>
      </c>
      <c r="H4997" s="52">
        <f t="shared" si="234"/>
        <v>9.6389999999999993</v>
      </c>
      <c r="I4997" s="52">
        <f t="shared" si="235"/>
        <v>9.355500000000001</v>
      </c>
      <c r="J4997" s="52">
        <f t="shared" si="236"/>
        <v>19.844999999999999</v>
      </c>
      <c r="K4997" s="54">
        <v>16.726500000000001</v>
      </c>
      <c r="L4997" s="54">
        <v>16.726500000000001</v>
      </c>
      <c r="M4997" s="54">
        <v>9.355500000000001</v>
      </c>
      <c r="N4997" s="54">
        <v>17.010000000000002</v>
      </c>
      <c r="O4997" s="54">
        <v>19.844999999999999</v>
      </c>
    </row>
    <row r="4998" spans="1:15" s="53" customFormat="1" x14ac:dyDescent="0.45">
      <c r="A4998" s="53">
        <v>3251010886</v>
      </c>
      <c r="B4998" s="53" t="s">
        <v>4614</v>
      </c>
      <c r="C4998" s="53">
        <v>270</v>
      </c>
      <c r="G4998" s="52">
        <v>8.4</v>
      </c>
      <c r="H4998" s="52">
        <f t="shared" si="234"/>
        <v>2.8559999999999999</v>
      </c>
      <c r="I4998" s="52">
        <f t="shared" si="235"/>
        <v>2.7720000000000002</v>
      </c>
      <c r="J4998" s="52">
        <f t="shared" si="236"/>
        <v>5.88</v>
      </c>
      <c r="K4998" s="54">
        <v>4.9559999999999995</v>
      </c>
      <c r="L4998" s="54">
        <v>4.9559999999999995</v>
      </c>
      <c r="M4998" s="54">
        <v>2.7720000000000002</v>
      </c>
      <c r="N4998" s="54">
        <v>5.04</v>
      </c>
      <c r="O4998" s="54">
        <v>5.88</v>
      </c>
    </row>
    <row r="4999" spans="1:15" s="53" customFormat="1" x14ac:dyDescent="0.45">
      <c r="A4999" s="53">
        <v>3251011017</v>
      </c>
      <c r="B4999" s="53" t="s">
        <v>9436</v>
      </c>
      <c r="C4999" s="53">
        <v>270</v>
      </c>
      <c r="G4999" s="52">
        <v>238.35</v>
      </c>
      <c r="H4999" s="52">
        <f t="shared" si="234"/>
        <v>81.038999999999987</v>
      </c>
      <c r="I4999" s="52">
        <f t="shared" si="235"/>
        <v>78.655500000000004</v>
      </c>
      <c r="J4999" s="52">
        <f t="shared" si="236"/>
        <v>166.845</v>
      </c>
      <c r="K4999" s="54">
        <v>140.62649999999999</v>
      </c>
      <c r="L4999" s="54">
        <v>140.62649999999999</v>
      </c>
      <c r="M4999" s="54">
        <v>78.655500000000004</v>
      </c>
      <c r="N4999" s="54">
        <v>143.01</v>
      </c>
      <c r="O4999" s="54">
        <v>166.845</v>
      </c>
    </row>
    <row r="5000" spans="1:15" s="53" customFormat="1" x14ac:dyDescent="0.45">
      <c r="A5000" s="53">
        <v>3251011184</v>
      </c>
      <c r="B5000" s="53" t="s">
        <v>13825</v>
      </c>
      <c r="C5000" s="53">
        <v>270</v>
      </c>
      <c r="G5000" s="52">
        <v>52.5</v>
      </c>
      <c r="H5000" s="52">
        <f t="shared" si="234"/>
        <v>17.849999999999998</v>
      </c>
      <c r="I5000" s="52">
        <f t="shared" si="235"/>
        <v>17.324999999999999</v>
      </c>
      <c r="J5000" s="52">
        <f t="shared" si="236"/>
        <v>36.75</v>
      </c>
      <c r="K5000" s="54">
        <v>30.974999999999998</v>
      </c>
      <c r="L5000" s="54">
        <v>30.974999999999998</v>
      </c>
      <c r="M5000" s="54">
        <v>17.324999999999999</v>
      </c>
      <c r="N5000" s="54">
        <v>31.5</v>
      </c>
      <c r="O5000" s="54">
        <v>36.75</v>
      </c>
    </row>
    <row r="5001" spans="1:15" s="53" customFormat="1" x14ac:dyDescent="0.45">
      <c r="A5001" s="53">
        <v>3251013103</v>
      </c>
      <c r="B5001" s="53" t="s">
        <v>9510</v>
      </c>
      <c r="C5001" s="53">
        <v>272</v>
      </c>
      <c r="F5001" s="53" t="s">
        <v>159</v>
      </c>
      <c r="G5001" s="52">
        <v>425.25</v>
      </c>
      <c r="H5001" s="52">
        <f t="shared" si="234"/>
        <v>144.58499999999998</v>
      </c>
      <c r="I5001" s="52">
        <f t="shared" si="235"/>
        <v>255.14999999999998</v>
      </c>
      <c r="J5001" s="52">
        <f t="shared" si="236"/>
        <v>297.67499999999995</v>
      </c>
      <c r="K5001" s="54" t="s">
        <v>18311</v>
      </c>
      <c r="L5001" s="54" t="s">
        <v>18311</v>
      </c>
      <c r="M5001" s="54" t="s">
        <v>18311</v>
      </c>
      <c r="N5001" s="54">
        <v>255.14999999999998</v>
      </c>
      <c r="O5001" s="54">
        <v>297.67499999999995</v>
      </c>
    </row>
    <row r="5002" spans="1:15" s="53" customFormat="1" x14ac:dyDescent="0.45">
      <c r="A5002" s="53">
        <v>3251013605</v>
      </c>
      <c r="B5002" s="53" t="s">
        <v>9511</v>
      </c>
      <c r="C5002" s="53">
        <v>272</v>
      </c>
      <c r="G5002" s="52">
        <v>168</v>
      </c>
      <c r="H5002" s="52">
        <f t="shared" si="234"/>
        <v>57.12</v>
      </c>
      <c r="I5002" s="52">
        <f t="shared" si="235"/>
        <v>100.8</v>
      </c>
      <c r="J5002" s="52">
        <f t="shared" si="236"/>
        <v>117.6</v>
      </c>
      <c r="K5002" s="54" t="s">
        <v>18311</v>
      </c>
      <c r="L5002" s="54" t="s">
        <v>18311</v>
      </c>
      <c r="M5002" s="54" t="s">
        <v>18311</v>
      </c>
      <c r="N5002" s="54">
        <v>100.8</v>
      </c>
      <c r="O5002" s="54">
        <v>117.6</v>
      </c>
    </row>
    <row r="5003" spans="1:15" s="53" customFormat="1" x14ac:dyDescent="0.45">
      <c r="A5003" s="53">
        <v>3251013787</v>
      </c>
      <c r="B5003" s="53" t="s">
        <v>24373</v>
      </c>
      <c r="C5003" s="53">
        <v>272</v>
      </c>
      <c r="G5003" s="52">
        <v>35.1</v>
      </c>
      <c r="H5003" s="52">
        <f t="shared" si="234"/>
        <v>11.933999999999999</v>
      </c>
      <c r="I5003" s="52">
        <f t="shared" si="235"/>
        <v>21.06</v>
      </c>
      <c r="J5003" s="52">
        <f t="shared" si="236"/>
        <v>24.57</v>
      </c>
      <c r="K5003" s="54" t="s">
        <v>18311</v>
      </c>
      <c r="L5003" s="54" t="s">
        <v>18311</v>
      </c>
      <c r="M5003" s="54" t="s">
        <v>18311</v>
      </c>
      <c r="N5003" s="54">
        <v>21.06</v>
      </c>
      <c r="O5003" s="54">
        <v>24.57</v>
      </c>
    </row>
    <row r="5004" spans="1:15" s="53" customFormat="1" x14ac:dyDescent="0.45">
      <c r="A5004" s="53">
        <v>3251014119</v>
      </c>
      <c r="B5004" s="53" t="s">
        <v>13931</v>
      </c>
      <c r="C5004" s="53">
        <v>274</v>
      </c>
      <c r="F5004" s="53" t="s">
        <v>9824</v>
      </c>
      <c r="G5004" s="52">
        <v>1050</v>
      </c>
      <c r="H5004" s="52">
        <f t="shared" si="234"/>
        <v>356.99999999999994</v>
      </c>
      <c r="I5004" s="52">
        <f t="shared" si="235"/>
        <v>346.5</v>
      </c>
      <c r="J5004" s="52">
        <f t="shared" si="236"/>
        <v>735</v>
      </c>
      <c r="K5004" s="54">
        <v>619.5</v>
      </c>
      <c r="L5004" s="54">
        <v>619.5</v>
      </c>
      <c r="M5004" s="54">
        <v>346.5</v>
      </c>
      <c r="N5004" s="54">
        <v>630</v>
      </c>
      <c r="O5004" s="54">
        <v>735</v>
      </c>
    </row>
    <row r="5005" spans="1:15" s="53" customFormat="1" x14ac:dyDescent="0.45">
      <c r="A5005" s="53">
        <v>3251014121</v>
      </c>
      <c r="B5005" s="53" t="s">
        <v>9823</v>
      </c>
      <c r="C5005" s="53">
        <v>274</v>
      </c>
      <c r="F5005" s="53" t="s">
        <v>9824</v>
      </c>
      <c r="G5005" s="52">
        <v>1050</v>
      </c>
      <c r="H5005" s="52">
        <f t="shared" si="234"/>
        <v>356.99999999999994</v>
      </c>
      <c r="I5005" s="52">
        <f t="shared" si="235"/>
        <v>346.5</v>
      </c>
      <c r="J5005" s="52">
        <f t="shared" si="236"/>
        <v>735</v>
      </c>
      <c r="K5005" s="54">
        <v>619.5</v>
      </c>
      <c r="L5005" s="54">
        <v>619.5</v>
      </c>
      <c r="M5005" s="54">
        <v>346.5</v>
      </c>
      <c r="N5005" s="54">
        <v>630</v>
      </c>
      <c r="O5005" s="54">
        <v>735</v>
      </c>
    </row>
    <row r="5006" spans="1:15" s="53" customFormat="1" x14ac:dyDescent="0.45">
      <c r="A5006" s="53">
        <v>3251014936</v>
      </c>
      <c r="B5006" s="53" t="s">
        <v>9512</v>
      </c>
      <c r="C5006" s="53">
        <v>274</v>
      </c>
      <c r="F5006" s="53" t="s">
        <v>3593</v>
      </c>
      <c r="G5006" s="52">
        <v>50.4</v>
      </c>
      <c r="H5006" s="52">
        <f t="shared" si="234"/>
        <v>17.135999999999999</v>
      </c>
      <c r="I5006" s="52">
        <f t="shared" si="235"/>
        <v>16.632000000000001</v>
      </c>
      <c r="J5006" s="52">
        <f t="shared" si="236"/>
        <v>35.279999999999994</v>
      </c>
      <c r="K5006" s="54">
        <v>29.735999999999997</v>
      </c>
      <c r="L5006" s="54">
        <v>29.735999999999997</v>
      </c>
      <c r="M5006" s="54">
        <v>16.632000000000001</v>
      </c>
      <c r="N5006" s="54">
        <v>30.24</v>
      </c>
      <c r="O5006" s="54">
        <v>35.279999999999994</v>
      </c>
    </row>
    <row r="5007" spans="1:15" s="53" customFormat="1" x14ac:dyDescent="0.45">
      <c r="A5007" s="53">
        <v>3251014937</v>
      </c>
      <c r="B5007" s="53" t="s">
        <v>10763</v>
      </c>
      <c r="C5007" s="53">
        <v>274</v>
      </c>
      <c r="F5007" s="53" t="s">
        <v>6366</v>
      </c>
      <c r="G5007" s="52">
        <v>271.95</v>
      </c>
      <c r="H5007" s="52">
        <f t="shared" si="234"/>
        <v>92.462999999999994</v>
      </c>
      <c r="I5007" s="52">
        <f t="shared" si="235"/>
        <v>89.743499999999997</v>
      </c>
      <c r="J5007" s="52">
        <f t="shared" si="236"/>
        <v>190.36499999999998</v>
      </c>
      <c r="K5007" s="54">
        <v>160.45049999999998</v>
      </c>
      <c r="L5007" s="54">
        <v>160.45049999999998</v>
      </c>
      <c r="M5007" s="54">
        <v>89.743499999999997</v>
      </c>
      <c r="N5007" s="54">
        <v>163.16999999999999</v>
      </c>
      <c r="O5007" s="54">
        <v>190.36499999999998</v>
      </c>
    </row>
    <row r="5008" spans="1:15" s="53" customFormat="1" x14ac:dyDescent="0.45">
      <c r="A5008" s="53">
        <v>3251014945</v>
      </c>
      <c r="B5008" s="53" t="s">
        <v>10764</v>
      </c>
      <c r="C5008" s="53">
        <v>274</v>
      </c>
      <c r="F5008" s="53" t="s">
        <v>6192</v>
      </c>
      <c r="G5008" s="52">
        <v>183.75</v>
      </c>
      <c r="H5008" s="52">
        <f t="shared" si="234"/>
        <v>62.474999999999994</v>
      </c>
      <c r="I5008" s="52">
        <f t="shared" si="235"/>
        <v>60.637500000000003</v>
      </c>
      <c r="J5008" s="52">
        <f t="shared" si="236"/>
        <v>128.625</v>
      </c>
      <c r="K5008" s="54">
        <v>108.41249999999999</v>
      </c>
      <c r="L5008" s="54">
        <v>108.41249999999999</v>
      </c>
      <c r="M5008" s="54">
        <v>60.637500000000003</v>
      </c>
      <c r="N5008" s="54">
        <v>110.25</v>
      </c>
      <c r="O5008" s="54">
        <v>128.625</v>
      </c>
    </row>
    <row r="5009" spans="1:15" s="53" customFormat="1" x14ac:dyDescent="0.45">
      <c r="A5009" s="53">
        <v>3251014978</v>
      </c>
      <c r="B5009" s="53" t="s">
        <v>13648</v>
      </c>
      <c r="C5009" s="53">
        <v>274</v>
      </c>
      <c r="F5009" s="53" t="s">
        <v>6192</v>
      </c>
      <c r="G5009" s="52">
        <v>84</v>
      </c>
      <c r="H5009" s="52">
        <f t="shared" si="234"/>
        <v>28.56</v>
      </c>
      <c r="I5009" s="52">
        <f t="shared" si="235"/>
        <v>27.720000000000002</v>
      </c>
      <c r="J5009" s="52">
        <f t="shared" si="236"/>
        <v>58.8</v>
      </c>
      <c r="K5009" s="54">
        <v>49.559999999999995</v>
      </c>
      <c r="L5009" s="54">
        <v>49.559999999999995</v>
      </c>
      <c r="M5009" s="54">
        <v>27.720000000000002</v>
      </c>
      <c r="N5009" s="54">
        <v>50.4</v>
      </c>
      <c r="O5009" s="54">
        <v>58.8</v>
      </c>
    </row>
    <row r="5010" spans="1:15" s="53" customFormat="1" x14ac:dyDescent="0.45">
      <c r="A5010" s="53">
        <v>3260000025</v>
      </c>
      <c r="B5010" s="53" t="s">
        <v>13649</v>
      </c>
      <c r="C5010" s="53">
        <v>987</v>
      </c>
      <c r="D5010" s="53">
        <v>99231</v>
      </c>
      <c r="G5010" s="52">
        <v>84</v>
      </c>
      <c r="H5010" s="52">
        <f t="shared" si="234"/>
        <v>28.56</v>
      </c>
      <c r="I5010" s="52">
        <f t="shared" si="235"/>
        <v>43.19</v>
      </c>
      <c r="J5010" s="52">
        <f t="shared" si="236"/>
        <v>50.23</v>
      </c>
      <c r="K5010" s="54">
        <v>50.23</v>
      </c>
      <c r="L5010" s="54">
        <v>45.207000000000001</v>
      </c>
      <c r="M5010" s="54">
        <v>45.207000000000001</v>
      </c>
      <c r="N5010" s="54">
        <v>48.49</v>
      </c>
      <c r="O5010" s="54">
        <v>43.19</v>
      </c>
    </row>
    <row r="5011" spans="1:15" s="53" customFormat="1" x14ac:dyDescent="0.45">
      <c r="A5011" s="53">
        <v>3260000050</v>
      </c>
      <c r="B5011" s="53" t="s">
        <v>10765</v>
      </c>
      <c r="C5011" s="53">
        <v>987</v>
      </c>
      <c r="D5011" s="53">
        <v>99251</v>
      </c>
      <c r="F5011" s="53">
        <v>99221</v>
      </c>
      <c r="G5011" s="52">
        <v>105</v>
      </c>
      <c r="H5011" s="52">
        <f t="shared" si="234"/>
        <v>35.699999999999996</v>
      </c>
      <c r="I5011" s="52">
        <f t="shared" si="235"/>
        <v>45.09</v>
      </c>
      <c r="J5011" s="52">
        <f t="shared" si="236"/>
        <v>63.69</v>
      </c>
      <c r="K5011" s="54">
        <v>63.69</v>
      </c>
      <c r="L5011" s="54">
        <v>57.320999999999998</v>
      </c>
      <c r="M5011" s="54">
        <v>57.320999999999998</v>
      </c>
      <c r="N5011" s="54">
        <v>61.43</v>
      </c>
      <c r="O5011" s="54">
        <v>45.09</v>
      </c>
    </row>
    <row r="5012" spans="1:15" s="53" customFormat="1" x14ac:dyDescent="0.45">
      <c r="A5012" s="53">
        <v>3211012529</v>
      </c>
      <c r="B5012" s="53" t="s">
        <v>4497</v>
      </c>
      <c r="C5012" s="53">
        <v>279</v>
      </c>
      <c r="G5012" s="52">
        <v>913.42</v>
      </c>
      <c r="H5012" s="52">
        <f t="shared" si="234"/>
        <v>310.56279999999998</v>
      </c>
      <c r="I5012" s="52">
        <f t="shared" si="235"/>
        <v>548.05199999999991</v>
      </c>
      <c r="J5012" s="52">
        <f t="shared" si="236"/>
        <v>639.39399999999989</v>
      </c>
      <c r="K5012" s="54" t="s">
        <v>18316</v>
      </c>
      <c r="L5012" s="54" t="s">
        <v>18316</v>
      </c>
      <c r="M5012" s="54" t="s">
        <v>18316</v>
      </c>
      <c r="N5012" s="54">
        <v>548.05199999999991</v>
      </c>
      <c r="O5012" s="54">
        <v>639.39399999999989</v>
      </c>
    </row>
    <row r="5013" spans="1:15" s="53" customFormat="1" x14ac:dyDescent="0.45">
      <c r="A5013" s="53">
        <v>3211012530</v>
      </c>
      <c r="B5013" s="53" t="s">
        <v>2101</v>
      </c>
      <c r="C5013" s="53">
        <v>279</v>
      </c>
      <c r="G5013" s="52">
        <v>709</v>
      </c>
      <c r="H5013" s="52">
        <f t="shared" si="234"/>
        <v>241.05999999999997</v>
      </c>
      <c r="I5013" s="52">
        <f t="shared" si="235"/>
        <v>425.4</v>
      </c>
      <c r="J5013" s="52">
        <f t="shared" si="236"/>
        <v>496.29999999999995</v>
      </c>
      <c r="K5013" s="54" t="s">
        <v>18316</v>
      </c>
      <c r="L5013" s="54" t="s">
        <v>18316</v>
      </c>
      <c r="M5013" s="54" t="s">
        <v>18316</v>
      </c>
      <c r="N5013" s="54">
        <v>425.4</v>
      </c>
      <c r="O5013" s="54">
        <v>496.29999999999995</v>
      </c>
    </row>
    <row r="5014" spans="1:15" s="53" customFormat="1" x14ac:dyDescent="0.45">
      <c r="A5014" s="53">
        <v>3211012536</v>
      </c>
      <c r="B5014" s="53" t="s">
        <v>3758</v>
      </c>
      <c r="C5014" s="53">
        <v>278</v>
      </c>
      <c r="F5014" s="53" t="s">
        <v>802</v>
      </c>
      <c r="G5014" s="52">
        <v>2125.9899999999998</v>
      </c>
      <c r="H5014" s="52">
        <f t="shared" si="234"/>
        <v>722.83659999999986</v>
      </c>
      <c r="I5014" s="52">
        <f t="shared" si="235"/>
        <v>1275.5939999999998</v>
      </c>
      <c r="J5014" s="52">
        <f t="shared" si="236"/>
        <v>1488.1929999999998</v>
      </c>
      <c r="K5014" s="54" t="s">
        <v>18314</v>
      </c>
      <c r="L5014" s="54" t="s">
        <v>18314</v>
      </c>
      <c r="M5014" s="54" t="s">
        <v>18314</v>
      </c>
      <c r="N5014" s="54">
        <v>1275.5939999999998</v>
      </c>
      <c r="O5014" s="54">
        <v>1488.1929999999998</v>
      </c>
    </row>
    <row r="5015" spans="1:15" s="53" customFormat="1" x14ac:dyDescent="0.45">
      <c r="A5015" s="53">
        <v>3211012548</v>
      </c>
      <c r="B5015" s="53" t="s">
        <v>4498</v>
      </c>
      <c r="C5015" s="53">
        <v>278</v>
      </c>
      <c r="F5015" s="53" t="s">
        <v>387</v>
      </c>
      <c r="G5015" s="52">
        <v>247.97</v>
      </c>
      <c r="H5015" s="52">
        <f t="shared" si="234"/>
        <v>84.309799999999996</v>
      </c>
      <c r="I5015" s="52">
        <f t="shared" si="235"/>
        <v>148.78199999999998</v>
      </c>
      <c r="J5015" s="52">
        <f t="shared" si="236"/>
        <v>173.57899999999998</v>
      </c>
      <c r="K5015" s="54" t="s">
        <v>18314</v>
      </c>
      <c r="L5015" s="54" t="s">
        <v>18314</v>
      </c>
      <c r="M5015" s="54" t="s">
        <v>18314</v>
      </c>
      <c r="N5015" s="54">
        <v>148.78199999999998</v>
      </c>
      <c r="O5015" s="54">
        <v>173.57899999999998</v>
      </c>
    </row>
    <row r="5016" spans="1:15" s="53" customFormat="1" x14ac:dyDescent="0.45">
      <c r="A5016" s="53">
        <v>3211012553</v>
      </c>
      <c r="B5016" s="53" t="s">
        <v>2608</v>
      </c>
      <c r="C5016" s="53">
        <v>278</v>
      </c>
      <c r="F5016" s="53" t="s">
        <v>244</v>
      </c>
      <c r="G5016" s="52">
        <v>7425.34</v>
      </c>
      <c r="H5016" s="52">
        <f t="shared" si="234"/>
        <v>2524.6155999999996</v>
      </c>
      <c r="I5016" s="52">
        <f t="shared" si="235"/>
        <v>4455.2039999999997</v>
      </c>
      <c r="J5016" s="52">
        <f t="shared" si="236"/>
        <v>5197.7379999999994</v>
      </c>
      <c r="K5016" s="54" t="s">
        <v>18313</v>
      </c>
      <c r="L5016" s="54" t="s">
        <v>18313</v>
      </c>
      <c r="M5016" s="54" t="s">
        <v>18313</v>
      </c>
      <c r="N5016" s="54">
        <v>4455.2039999999997</v>
      </c>
      <c r="O5016" s="54">
        <v>5197.7379999999994</v>
      </c>
    </row>
    <row r="5017" spans="1:15" s="53" customFormat="1" x14ac:dyDescent="0.45">
      <c r="A5017" s="53">
        <v>3211012570</v>
      </c>
      <c r="B5017" s="53" t="s">
        <v>4823</v>
      </c>
      <c r="C5017" s="53">
        <v>278</v>
      </c>
      <c r="G5017" s="52">
        <v>1333.5</v>
      </c>
      <c r="H5017" s="52">
        <f t="shared" si="234"/>
        <v>453.39</v>
      </c>
      <c r="I5017" s="52">
        <f t="shared" si="235"/>
        <v>800.1</v>
      </c>
      <c r="J5017" s="52">
        <f t="shared" si="236"/>
        <v>933.44999999999993</v>
      </c>
      <c r="K5017" s="54" t="s">
        <v>18314</v>
      </c>
      <c r="L5017" s="54" t="s">
        <v>18314</v>
      </c>
      <c r="M5017" s="54" t="s">
        <v>18314</v>
      </c>
      <c r="N5017" s="54">
        <v>800.1</v>
      </c>
      <c r="O5017" s="54">
        <v>933.44999999999993</v>
      </c>
    </row>
    <row r="5018" spans="1:15" s="53" customFormat="1" x14ac:dyDescent="0.45">
      <c r="A5018" s="53">
        <v>3211012579</v>
      </c>
      <c r="B5018" s="53" t="s">
        <v>4824</v>
      </c>
      <c r="C5018" s="53">
        <v>278</v>
      </c>
      <c r="F5018" s="53" t="s">
        <v>244</v>
      </c>
      <c r="G5018" s="52">
        <v>128.63</v>
      </c>
      <c r="H5018" s="52">
        <f t="shared" si="234"/>
        <v>43.734199999999994</v>
      </c>
      <c r="I5018" s="52">
        <f t="shared" si="235"/>
        <v>77.177999999999997</v>
      </c>
      <c r="J5018" s="52">
        <f t="shared" si="236"/>
        <v>90.040999999999997</v>
      </c>
      <c r="K5018" s="54" t="s">
        <v>18313</v>
      </c>
      <c r="L5018" s="54" t="s">
        <v>18313</v>
      </c>
      <c r="M5018" s="54" t="s">
        <v>18313</v>
      </c>
      <c r="N5018" s="54">
        <v>77.177999999999997</v>
      </c>
      <c r="O5018" s="54">
        <v>90.040999999999997</v>
      </c>
    </row>
    <row r="5019" spans="1:15" s="53" customFormat="1" x14ac:dyDescent="0.45">
      <c r="A5019" s="53">
        <v>3211012583</v>
      </c>
      <c r="B5019" s="53" t="s">
        <v>2609</v>
      </c>
      <c r="C5019" s="53">
        <v>278</v>
      </c>
      <c r="F5019" s="53" t="s">
        <v>244</v>
      </c>
      <c r="G5019" s="52">
        <v>2089.5</v>
      </c>
      <c r="H5019" s="52">
        <f t="shared" si="234"/>
        <v>710.43</v>
      </c>
      <c r="I5019" s="52">
        <f t="shared" si="235"/>
        <v>1253.7</v>
      </c>
      <c r="J5019" s="52">
        <f t="shared" si="236"/>
        <v>1462.6499999999999</v>
      </c>
      <c r="K5019" s="54" t="s">
        <v>18313</v>
      </c>
      <c r="L5019" s="54" t="s">
        <v>18313</v>
      </c>
      <c r="M5019" s="54" t="s">
        <v>18313</v>
      </c>
      <c r="N5019" s="54">
        <v>1253.7</v>
      </c>
      <c r="O5019" s="54">
        <v>1462.6499999999999</v>
      </c>
    </row>
    <row r="5020" spans="1:15" s="53" customFormat="1" x14ac:dyDescent="0.45">
      <c r="A5020" s="53">
        <v>3211012584</v>
      </c>
      <c r="B5020" s="53" t="s">
        <v>2102</v>
      </c>
      <c r="C5020" s="53">
        <v>278</v>
      </c>
      <c r="F5020" s="53" t="s">
        <v>244</v>
      </c>
      <c r="G5020" s="52">
        <v>406.35</v>
      </c>
      <c r="H5020" s="52">
        <f t="shared" si="234"/>
        <v>138.15899999999999</v>
      </c>
      <c r="I5020" s="52">
        <f t="shared" si="235"/>
        <v>243.81</v>
      </c>
      <c r="J5020" s="52">
        <f t="shared" si="236"/>
        <v>284.44499999999999</v>
      </c>
      <c r="K5020" s="54" t="s">
        <v>18313</v>
      </c>
      <c r="L5020" s="54" t="s">
        <v>18313</v>
      </c>
      <c r="M5020" s="54" t="s">
        <v>18313</v>
      </c>
      <c r="N5020" s="54">
        <v>243.81</v>
      </c>
      <c r="O5020" s="54">
        <v>284.44499999999999</v>
      </c>
    </row>
    <row r="5021" spans="1:15" s="53" customFormat="1" x14ac:dyDescent="0.45">
      <c r="A5021" s="53">
        <v>3211012611</v>
      </c>
      <c r="B5021" s="53" t="s">
        <v>2103</v>
      </c>
      <c r="C5021" s="53">
        <v>274</v>
      </c>
      <c r="F5021" s="53" t="s">
        <v>2104</v>
      </c>
      <c r="G5021" s="52">
        <v>93.3</v>
      </c>
      <c r="H5021" s="52">
        <f t="shared" si="234"/>
        <v>31.721999999999998</v>
      </c>
      <c r="I5021" s="52">
        <f t="shared" si="235"/>
        <v>55.98</v>
      </c>
      <c r="J5021" s="52">
        <f t="shared" si="236"/>
        <v>65.309999999999988</v>
      </c>
      <c r="K5021" s="54" t="s">
        <v>18308</v>
      </c>
      <c r="L5021" s="54" t="s">
        <v>18308</v>
      </c>
      <c r="M5021" s="54" t="s">
        <v>18308</v>
      </c>
      <c r="N5021" s="54">
        <v>55.98</v>
      </c>
      <c r="O5021" s="54">
        <v>65.309999999999988</v>
      </c>
    </row>
    <row r="5022" spans="1:15" s="53" customFormat="1" x14ac:dyDescent="0.45">
      <c r="A5022" s="53">
        <v>3211012637</v>
      </c>
      <c r="B5022" s="53" t="s">
        <v>4825</v>
      </c>
      <c r="C5022" s="53">
        <v>279</v>
      </c>
      <c r="G5022" s="52">
        <v>94.55</v>
      </c>
      <c r="H5022" s="52">
        <f t="shared" si="234"/>
        <v>32.146999999999998</v>
      </c>
      <c r="I5022" s="52">
        <f t="shared" si="235"/>
        <v>56.73</v>
      </c>
      <c r="J5022" s="52">
        <f t="shared" si="236"/>
        <v>66.184999999999988</v>
      </c>
      <c r="K5022" s="54" t="s">
        <v>18316</v>
      </c>
      <c r="L5022" s="54" t="s">
        <v>18316</v>
      </c>
      <c r="M5022" s="54" t="s">
        <v>18316</v>
      </c>
      <c r="N5022" s="54">
        <v>56.73</v>
      </c>
      <c r="O5022" s="54">
        <v>66.184999999999988</v>
      </c>
    </row>
    <row r="5023" spans="1:15" s="53" customFormat="1" x14ac:dyDescent="0.45">
      <c r="A5023" s="53">
        <v>3211012643</v>
      </c>
      <c r="B5023" s="53" t="s">
        <v>2105</v>
      </c>
      <c r="C5023" s="53">
        <v>278</v>
      </c>
      <c r="F5023" s="53" t="s">
        <v>244</v>
      </c>
      <c r="G5023" s="52">
        <v>550.20000000000005</v>
      </c>
      <c r="H5023" s="52">
        <f t="shared" si="234"/>
        <v>187.06800000000001</v>
      </c>
      <c r="I5023" s="52">
        <f t="shared" si="235"/>
        <v>330.12</v>
      </c>
      <c r="J5023" s="52">
        <f t="shared" si="236"/>
        <v>385.14</v>
      </c>
      <c r="K5023" s="54" t="s">
        <v>18313</v>
      </c>
      <c r="L5023" s="54" t="s">
        <v>18313</v>
      </c>
      <c r="M5023" s="54" t="s">
        <v>18313</v>
      </c>
      <c r="N5023" s="54">
        <v>330.12</v>
      </c>
      <c r="O5023" s="54">
        <v>385.14</v>
      </c>
    </row>
    <row r="5024" spans="1:15" s="53" customFormat="1" x14ac:dyDescent="0.45">
      <c r="A5024" s="53">
        <v>3211012645</v>
      </c>
      <c r="B5024" s="53" t="s">
        <v>2106</v>
      </c>
      <c r="C5024" s="53">
        <v>278</v>
      </c>
      <c r="F5024" s="53" t="s">
        <v>802</v>
      </c>
      <c r="G5024" s="52">
        <v>3832.5</v>
      </c>
      <c r="H5024" s="52">
        <f t="shared" si="234"/>
        <v>1303.05</v>
      </c>
      <c r="I5024" s="52">
        <f t="shared" si="235"/>
        <v>2299.5</v>
      </c>
      <c r="J5024" s="52">
        <f t="shared" si="236"/>
        <v>2682.75</v>
      </c>
      <c r="K5024" s="54" t="s">
        <v>18314</v>
      </c>
      <c r="L5024" s="54" t="s">
        <v>18314</v>
      </c>
      <c r="M5024" s="54" t="s">
        <v>18314</v>
      </c>
      <c r="N5024" s="54">
        <v>2299.5</v>
      </c>
      <c r="O5024" s="54">
        <v>2682.75</v>
      </c>
    </row>
    <row r="5025" spans="1:15" s="53" customFormat="1" x14ac:dyDescent="0.45">
      <c r="A5025" s="53">
        <v>3211012658</v>
      </c>
      <c r="B5025" s="53" t="s">
        <v>4826</v>
      </c>
      <c r="C5025" s="53">
        <v>278</v>
      </c>
      <c r="F5025" s="53" t="s">
        <v>802</v>
      </c>
      <c r="G5025" s="52">
        <v>8274.26</v>
      </c>
      <c r="H5025" s="52">
        <f t="shared" si="234"/>
        <v>2813.2483999999999</v>
      </c>
      <c r="I5025" s="52">
        <f t="shared" si="235"/>
        <v>4964.5559999999996</v>
      </c>
      <c r="J5025" s="52">
        <f t="shared" si="236"/>
        <v>5791.982</v>
      </c>
      <c r="K5025" s="54" t="s">
        <v>18314</v>
      </c>
      <c r="L5025" s="54" t="s">
        <v>18314</v>
      </c>
      <c r="M5025" s="54" t="s">
        <v>18314</v>
      </c>
      <c r="N5025" s="54">
        <v>4964.5559999999996</v>
      </c>
      <c r="O5025" s="54">
        <v>5791.982</v>
      </c>
    </row>
    <row r="5026" spans="1:15" s="53" customFormat="1" x14ac:dyDescent="0.45">
      <c r="A5026" s="53">
        <v>3211012700</v>
      </c>
      <c r="B5026" s="53" t="s">
        <v>4827</v>
      </c>
      <c r="C5026" s="53">
        <v>278</v>
      </c>
      <c r="G5026" s="52">
        <v>787.5</v>
      </c>
      <c r="H5026" s="52">
        <f t="shared" si="234"/>
        <v>267.75</v>
      </c>
      <c r="I5026" s="52">
        <f t="shared" si="235"/>
        <v>472.5</v>
      </c>
      <c r="J5026" s="52">
        <f t="shared" si="236"/>
        <v>551.25</v>
      </c>
      <c r="K5026" s="54" t="s">
        <v>18314</v>
      </c>
      <c r="L5026" s="54" t="s">
        <v>18314</v>
      </c>
      <c r="M5026" s="54" t="s">
        <v>18314</v>
      </c>
      <c r="N5026" s="54">
        <v>472.5</v>
      </c>
      <c r="O5026" s="54">
        <v>551.25</v>
      </c>
    </row>
    <row r="5027" spans="1:15" s="53" customFormat="1" x14ac:dyDescent="0.45">
      <c r="A5027" s="53">
        <v>3211012710</v>
      </c>
      <c r="B5027" s="53" t="s">
        <v>3759</v>
      </c>
      <c r="C5027" s="53">
        <v>278</v>
      </c>
      <c r="F5027" s="53" t="s">
        <v>244</v>
      </c>
      <c r="G5027" s="52">
        <v>3618.04</v>
      </c>
      <c r="H5027" s="52">
        <f t="shared" si="234"/>
        <v>1230.1335999999999</v>
      </c>
      <c r="I5027" s="52">
        <f t="shared" si="235"/>
        <v>2170.8240000000001</v>
      </c>
      <c r="J5027" s="52">
        <f t="shared" si="236"/>
        <v>2532.6279999999997</v>
      </c>
      <c r="K5027" s="54" t="s">
        <v>18313</v>
      </c>
      <c r="L5027" s="54" t="s">
        <v>18313</v>
      </c>
      <c r="M5027" s="54" t="s">
        <v>18313</v>
      </c>
      <c r="N5027" s="54">
        <v>2170.8240000000001</v>
      </c>
      <c r="O5027" s="54">
        <v>2532.6279999999997</v>
      </c>
    </row>
    <row r="5028" spans="1:15" s="53" customFormat="1" x14ac:dyDescent="0.45">
      <c r="A5028" s="53">
        <v>3211012715</v>
      </c>
      <c r="B5028" s="53" t="s">
        <v>2610</v>
      </c>
      <c r="C5028" s="53">
        <v>278</v>
      </c>
      <c r="F5028" s="53" t="s">
        <v>244</v>
      </c>
      <c r="G5028" s="52">
        <v>504</v>
      </c>
      <c r="H5028" s="52">
        <f t="shared" si="234"/>
        <v>171.35999999999999</v>
      </c>
      <c r="I5028" s="52">
        <f t="shared" si="235"/>
        <v>302.39999999999998</v>
      </c>
      <c r="J5028" s="52">
        <f t="shared" si="236"/>
        <v>352.79999999999995</v>
      </c>
      <c r="K5028" s="54" t="s">
        <v>18313</v>
      </c>
      <c r="L5028" s="54" t="s">
        <v>18313</v>
      </c>
      <c r="M5028" s="54" t="s">
        <v>18313</v>
      </c>
      <c r="N5028" s="54">
        <v>302.39999999999998</v>
      </c>
      <c r="O5028" s="54">
        <v>352.79999999999995</v>
      </c>
    </row>
    <row r="5029" spans="1:15" s="53" customFormat="1" x14ac:dyDescent="0.45">
      <c r="A5029" s="53">
        <v>3211012750</v>
      </c>
      <c r="B5029" s="53" t="s">
        <v>2611</v>
      </c>
      <c r="C5029" s="53">
        <v>278</v>
      </c>
      <c r="F5029" s="53" t="s">
        <v>802</v>
      </c>
      <c r="G5029" s="52">
        <v>3013.5</v>
      </c>
      <c r="H5029" s="52">
        <f t="shared" si="234"/>
        <v>1024.5899999999999</v>
      </c>
      <c r="I5029" s="52">
        <f t="shared" si="235"/>
        <v>1808.1</v>
      </c>
      <c r="J5029" s="52">
        <f t="shared" si="236"/>
        <v>2109.4499999999998</v>
      </c>
      <c r="K5029" s="54" t="s">
        <v>18314</v>
      </c>
      <c r="L5029" s="54" t="s">
        <v>18314</v>
      </c>
      <c r="M5029" s="54" t="s">
        <v>18314</v>
      </c>
      <c r="N5029" s="54">
        <v>1808.1</v>
      </c>
      <c r="O5029" s="54">
        <v>2109.4499999999998</v>
      </c>
    </row>
    <row r="5030" spans="1:15" s="53" customFormat="1" x14ac:dyDescent="0.45">
      <c r="A5030" s="53">
        <v>3211012820</v>
      </c>
      <c r="B5030" s="53" t="s">
        <v>3760</v>
      </c>
      <c r="C5030" s="53">
        <v>278</v>
      </c>
      <c r="F5030" s="53" t="s">
        <v>244</v>
      </c>
      <c r="G5030" s="52">
        <v>128.63</v>
      </c>
      <c r="H5030" s="52">
        <f t="shared" si="234"/>
        <v>43.734199999999994</v>
      </c>
      <c r="I5030" s="52">
        <f t="shared" si="235"/>
        <v>77.177999999999997</v>
      </c>
      <c r="J5030" s="52">
        <f t="shared" si="236"/>
        <v>90.040999999999997</v>
      </c>
      <c r="K5030" s="54" t="s">
        <v>18313</v>
      </c>
      <c r="L5030" s="54" t="s">
        <v>18313</v>
      </c>
      <c r="M5030" s="54" t="s">
        <v>18313</v>
      </c>
      <c r="N5030" s="54">
        <v>77.177999999999997</v>
      </c>
      <c r="O5030" s="54">
        <v>90.040999999999997</v>
      </c>
    </row>
    <row r="5031" spans="1:15" s="53" customFormat="1" x14ac:dyDescent="0.45">
      <c r="A5031" s="53">
        <v>3211012842</v>
      </c>
      <c r="B5031" s="53" t="s">
        <v>3937</v>
      </c>
      <c r="C5031" s="53">
        <v>278</v>
      </c>
      <c r="F5031" s="53" t="s">
        <v>2706</v>
      </c>
      <c r="G5031" s="52">
        <v>724.5</v>
      </c>
      <c r="H5031" s="52">
        <f t="shared" si="234"/>
        <v>246.32999999999998</v>
      </c>
      <c r="I5031" s="52">
        <f t="shared" si="235"/>
        <v>434.7</v>
      </c>
      <c r="J5031" s="52">
        <f t="shared" si="236"/>
        <v>507.15</v>
      </c>
      <c r="K5031" s="54" t="s">
        <v>18314</v>
      </c>
      <c r="L5031" s="54" t="s">
        <v>18314</v>
      </c>
      <c r="M5031" s="54" t="s">
        <v>18314</v>
      </c>
      <c r="N5031" s="54">
        <v>434.7</v>
      </c>
      <c r="O5031" s="54">
        <v>507.15</v>
      </c>
    </row>
    <row r="5032" spans="1:15" s="53" customFormat="1" x14ac:dyDescent="0.45">
      <c r="A5032" s="53">
        <v>3211012852</v>
      </c>
      <c r="B5032" s="53" t="s">
        <v>2709</v>
      </c>
      <c r="C5032" s="53">
        <v>278</v>
      </c>
      <c r="F5032" s="53" t="s">
        <v>470</v>
      </c>
      <c r="G5032" s="52">
        <v>2054.9899999999998</v>
      </c>
      <c r="H5032" s="52">
        <f t="shared" si="234"/>
        <v>698.69659999999988</v>
      </c>
      <c r="I5032" s="52">
        <f t="shared" si="235"/>
        <v>1232.9939999999999</v>
      </c>
      <c r="J5032" s="52">
        <f t="shared" si="236"/>
        <v>1438.4929999999997</v>
      </c>
      <c r="K5032" s="54" t="s">
        <v>18314</v>
      </c>
      <c r="L5032" s="54" t="s">
        <v>18314</v>
      </c>
      <c r="M5032" s="54" t="s">
        <v>18314</v>
      </c>
      <c r="N5032" s="54">
        <v>1232.9939999999999</v>
      </c>
      <c r="O5032" s="54">
        <v>1438.4929999999997</v>
      </c>
    </row>
    <row r="5033" spans="1:15" s="53" customFormat="1" x14ac:dyDescent="0.45">
      <c r="A5033" s="53">
        <v>3211012870</v>
      </c>
      <c r="B5033" s="53" t="s">
        <v>4828</v>
      </c>
      <c r="C5033" s="53">
        <v>278</v>
      </c>
      <c r="F5033" s="53" t="s">
        <v>470</v>
      </c>
      <c r="G5033" s="52">
        <v>468</v>
      </c>
      <c r="H5033" s="52">
        <f t="shared" si="234"/>
        <v>159.11999999999998</v>
      </c>
      <c r="I5033" s="52">
        <f t="shared" si="235"/>
        <v>280.8</v>
      </c>
      <c r="J5033" s="52">
        <f t="shared" si="236"/>
        <v>327.59999999999997</v>
      </c>
      <c r="K5033" s="54" t="s">
        <v>18314</v>
      </c>
      <c r="L5033" s="54" t="s">
        <v>18314</v>
      </c>
      <c r="M5033" s="54" t="s">
        <v>18314</v>
      </c>
      <c r="N5033" s="54">
        <v>280.8</v>
      </c>
      <c r="O5033" s="54">
        <v>327.59999999999997</v>
      </c>
    </row>
    <row r="5034" spans="1:15" s="53" customFormat="1" x14ac:dyDescent="0.45">
      <c r="A5034" s="53">
        <v>3211012876</v>
      </c>
      <c r="B5034" s="53" t="s">
        <v>3938</v>
      </c>
      <c r="C5034" s="53">
        <v>278</v>
      </c>
      <c r="F5034" s="53" t="s">
        <v>244</v>
      </c>
      <c r="G5034" s="52">
        <v>3590.62</v>
      </c>
      <c r="H5034" s="52">
        <f t="shared" si="234"/>
        <v>1220.8107999999997</v>
      </c>
      <c r="I5034" s="52">
        <f t="shared" si="235"/>
        <v>2154.3719999999998</v>
      </c>
      <c r="J5034" s="52">
        <f t="shared" si="236"/>
        <v>2513.4339999999997</v>
      </c>
      <c r="K5034" s="54" t="s">
        <v>18313</v>
      </c>
      <c r="L5034" s="54" t="s">
        <v>18313</v>
      </c>
      <c r="M5034" s="54" t="s">
        <v>18313</v>
      </c>
      <c r="N5034" s="54">
        <v>2154.3719999999998</v>
      </c>
      <c r="O5034" s="54">
        <v>2513.4339999999997</v>
      </c>
    </row>
    <row r="5035" spans="1:15" s="53" customFormat="1" x14ac:dyDescent="0.45">
      <c r="A5035" s="53">
        <v>3211012893</v>
      </c>
      <c r="B5035" s="53" t="s">
        <v>2208</v>
      </c>
      <c r="C5035" s="53">
        <v>278</v>
      </c>
      <c r="F5035" s="53" t="s">
        <v>470</v>
      </c>
      <c r="G5035" s="52">
        <v>2707.93</v>
      </c>
      <c r="H5035" s="52">
        <f t="shared" si="234"/>
        <v>920.69619999999986</v>
      </c>
      <c r="I5035" s="52">
        <f t="shared" si="235"/>
        <v>1624.7579999999998</v>
      </c>
      <c r="J5035" s="52">
        <f t="shared" si="236"/>
        <v>1895.5509999999997</v>
      </c>
      <c r="K5035" s="54" t="s">
        <v>18314</v>
      </c>
      <c r="L5035" s="54" t="s">
        <v>18314</v>
      </c>
      <c r="M5035" s="54" t="s">
        <v>18314</v>
      </c>
      <c r="N5035" s="54">
        <v>1624.7579999999998</v>
      </c>
      <c r="O5035" s="54">
        <v>1895.5509999999997</v>
      </c>
    </row>
    <row r="5036" spans="1:15" s="53" customFormat="1" x14ac:dyDescent="0.45">
      <c r="A5036" s="53">
        <v>3211012907</v>
      </c>
      <c r="B5036" s="53" t="s">
        <v>2209</v>
      </c>
      <c r="C5036" s="53">
        <v>278</v>
      </c>
      <c r="F5036" s="53" t="s">
        <v>2210</v>
      </c>
      <c r="G5036" s="52">
        <v>4318.13</v>
      </c>
      <c r="H5036" s="52">
        <f t="shared" si="234"/>
        <v>1468.1641999999999</v>
      </c>
      <c r="I5036" s="52">
        <f t="shared" si="235"/>
        <v>2590.8780000000002</v>
      </c>
      <c r="J5036" s="52">
        <f t="shared" si="236"/>
        <v>3022.6909999999998</v>
      </c>
      <c r="K5036" s="54" t="s">
        <v>18314</v>
      </c>
      <c r="L5036" s="54" t="s">
        <v>18314</v>
      </c>
      <c r="M5036" s="54" t="s">
        <v>18314</v>
      </c>
      <c r="N5036" s="54">
        <v>2590.8780000000002</v>
      </c>
      <c r="O5036" s="54">
        <v>3022.6909999999998</v>
      </c>
    </row>
    <row r="5037" spans="1:15" s="53" customFormat="1" x14ac:dyDescent="0.45">
      <c r="A5037" s="53">
        <v>3211012908</v>
      </c>
      <c r="B5037" s="53" t="s">
        <v>4829</v>
      </c>
      <c r="C5037" s="53">
        <v>278</v>
      </c>
      <c r="F5037" s="53" t="s">
        <v>387</v>
      </c>
      <c r="G5037" s="52">
        <v>184.28</v>
      </c>
      <c r="H5037" s="52">
        <f t="shared" si="234"/>
        <v>62.655199999999994</v>
      </c>
      <c r="I5037" s="52">
        <f t="shared" si="235"/>
        <v>110.568</v>
      </c>
      <c r="J5037" s="52">
        <f t="shared" si="236"/>
        <v>128.99599999999998</v>
      </c>
      <c r="K5037" s="54" t="s">
        <v>18314</v>
      </c>
      <c r="L5037" s="54" t="s">
        <v>18314</v>
      </c>
      <c r="M5037" s="54" t="s">
        <v>18314</v>
      </c>
      <c r="N5037" s="54">
        <v>110.568</v>
      </c>
      <c r="O5037" s="54">
        <v>128.99599999999998</v>
      </c>
    </row>
    <row r="5038" spans="1:15" s="53" customFormat="1" x14ac:dyDescent="0.45">
      <c r="A5038" s="53">
        <v>3211012924</v>
      </c>
      <c r="B5038" s="53" t="s">
        <v>3939</v>
      </c>
      <c r="C5038" s="53">
        <v>278</v>
      </c>
      <c r="F5038" s="53" t="s">
        <v>244</v>
      </c>
      <c r="G5038" s="52">
        <v>2255.66</v>
      </c>
      <c r="H5038" s="52">
        <f t="shared" si="234"/>
        <v>766.92439999999988</v>
      </c>
      <c r="I5038" s="52">
        <f t="shared" si="235"/>
        <v>1353.396</v>
      </c>
      <c r="J5038" s="52">
        <f t="shared" si="236"/>
        <v>1578.9619999999998</v>
      </c>
      <c r="K5038" s="54" t="s">
        <v>18313</v>
      </c>
      <c r="L5038" s="54" t="s">
        <v>18313</v>
      </c>
      <c r="M5038" s="54" t="s">
        <v>18313</v>
      </c>
      <c r="N5038" s="54">
        <v>1353.396</v>
      </c>
      <c r="O5038" s="54">
        <v>1578.9619999999998</v>
      </c>
    </row>
    <row r="5039" spans="1:15" s="53" customFormat="1" x14ac:dyDescent="0.45">
      <c r="A5039" s="53">
        <v>3211012925</v>
      </c>
      <c r="B5039" s="53" t="s">
        <v>2710</v>
      </c>
      <c r="C5039" s="53">
        <v>279</v>
      </c>
      <c r="G5039" s="52">
        <v>437.85</v>
      </c>
      <c r="H5039" s="52">
        <f t="shared" si="234"/>
        <v>148.869</v>
      </c>
      <c r="I5039" s="52">
        <f t="shared" si="235"/>
        <v>262.70999999999998</v>
      </c>
      <c r="J5039" s="52">
        <f t="shared" si="236"/>
        <v>306.495</v>
      </c>
      <c r="K5039" s="54" t="s">
        <v>18316</v>
      </c>
      <c r="L5039" s="54" t="s">
        <v>18316</v>
      </c>
      <c r="M5039" s="54" t="s">
        <v>18316</v>
      </c>
      <c r="N5039" s="54">
        <v>262.70999999999998</v>
      </c>
      <c r="O5039" s="54">
        <v>306.495</v>
      </c>
    </row>
    <row r="5040" spans="1:15" s="53" customFormat="1" x14ac:dyDescent="0.45">
      <c r="A5040" s="53">
        <v>3211012926</v>
      </c>
      <c r="B5040" s="53" t="s">
        <v>3940</v>
      </c>
      <c r="C5040" s="53">
        <v>279</v>
      </c>
      <c r="G5040" s="52">
        <v>733.95</v>
      </c>
      <c r="H5040" s="52">
        <f t="shared" si="234"/>
        <v>249.54300000000001</v>
      </c>
      <c r="I5040" s="52">
        <f t="shared" si="235"/>
        <v>440.37</v>
      </c>
      <c r="J5040" s="52">
        <f t="shared" si="236"/>
        <v>513.76499999999999</v>
      </c>
      <c r="K5040" s="54" t="s">
        <v>18316</v>
      </c>
      <c r="L5040" s="54" t="s">
        <v>18316</v>
      </c>
      <c r="M5040" s="54" t="s">
        <v>18316</v>
      </c>
      <c r="N5040" s="54">
        <v>440.37</v>
      </c>
      <c r="O5040" s="54">
        <v>513.76499999999999</v>
      </c>
    </row>
    <row r="5041" spans="1:15" s="53" customFormat="1" x14ac:dyDescent="0.45">
      <c r="A5041" s="53">
        <v>3211012944</v>
      </c>
      <c r="B5041" s="53" t="s">
        <v>4837</v>
      </c>
      <c r="C5041" s="53">
        <v>278</v>
      </c>
      <c r="F5041" s="53" t="s">
        <v>802</v>
      </c>
      <c r="G5041" s="52">
        <v>1501.5</v>
      </c>
      <c r="H5041" s="52">
        <f t="shared" si="234"/>
        <v>510.50999999999993</v>
      </c>
      <c r="I5041" s="52">
        <f t="shared" si="235"/>
        <v>900.9</v>
      </c>
      <c r="J5041" s="52">
        <f t="shared" si="236"/>
        <v>1051.05</v>
      </c>
      <c r="K5041" s="54" t="s">
        <v>18314</v>
      </c>
      <c r="L5041" s="54" t="s">
        <v>18314</v>
      </c>
      <c r="M5041" s="54" t="s">
        <v>18314</v>
      </c>
      <c r="N5041" s="54">
        <v>900.9</v>
      </c>
      <c r="O5041" s="54">
        <v>1051.05</v>
      </c>
    </row>
    <row r="5042" spans="1:15" s="53" customFormat="1" x14ac:dyDescent="0.45">
      <c r="A5042" s="53">
        <v>3211012954</v>
      </c>
      <c r="B5042" s="53" t="s">
        <v>2211</v>
      </c>
      <c r="C5042" s="53">
        <v>278</v>
      </c>
      <c r="F5042" s="53" t="s">
        <v>244</v>
      </c>
      <c r="G5042" s="52">
        <v>2255.66</v>
      </c>
      <c r="H5042" s="52">
        <f t="shared" si="234"/>
        <v>766.92439999999988</v>
      </c>
      <c r="I5042" s="52">
        <f t="shared" si="235"/>
        <v>1353.396</v>
      </c>
      <c r="J5042" s="52">
        <f t="shared" si="236"/>
        <v>1578.9619999999998</v>
      </c>
      <c r="K5042" s="54" t="s">
        <v>18313</v>
      </c>
      <c r="L5042" s="54" t="s">
        <v>18313</v>
      </c>
      <c r="M5042" s="54" t="s">
        <v>18313</v>
      </c>
      <c r="N5042" s="54">
        <v>1353.396</v>
      </c>
      <c r="O5042" s="54">
        <v>1578.9619999999998</v>
      </c>
    </row>
    <row r="5043" spans="1:15" s="53" customFormat="1" x14ac:dyDescent="0.45">
      <c r="A5043" s="53">
        <v>3211012966</v>
      </c>
      <c r="B5043" s="53" t="s">
        <v>3941</v>
      </c>
      <c r="C5043" s="53">
        <v>278</v>
      </c>
      <c r="F5043" s="53" t="s">
        <v>802</v>
      </c>
      <c r="G5043" s="52">
        <v>4869.38</v>
      </c>
      <c r="H5043" s="52">
        <f t="shared" si="234"/>
        <v>1655.5891999999999</v>
      </c>
      <c r="I5043" s="52">
        <f t="shared" si="235"/>
        <v>2921.6280000000002</v>
      </c>
      <c r="J5043" s="52">
        <f t="shared" si="236"/>
        <v>3408.5659999999998</v>
      </c>
      <c r="K5043" s="54" t="s">
        <v>18314</v>
      </c>
      <c r="L5043" s="54" t="s">
        <v>18314</v>
      </c>
      <c r="M5043" s="54" t="s">
        <v>18314</v>
      </c>
      <c r="N5043" s="54">
        <v>2921.6280000000002</v>
      </c>
      <c r="O5043" s="54">
        <v>3408.5659999999998</v>
      </c>
    </row>
    <row r="5044" spans="1:15" s="53" customFormat="1" x14ac:dyDescent="0.45">
      <c r="A5044" s="53">
        <v>3211012985</v>
      </c>
      <c r="B5044" s="53" t="s">
        <v>2212</v>
      </c>
      <c r="C5044" s="53">
        <v>278</v>
      </c>
      <c r="F5044" s="53" t="s">
        <v>264</v>
      </c>
      <c r="G5044" s="52">
        <v>453.6</v>
      </c>
      <c r="H5044" s="52">
        <f t="shared" si="234"/>
        <v>154.22399999999999</v>
      </c>
      <c r="I5044" s="52">
        <f t="shared" si="235"/>
        <v>272.16000000000003</v>
      </c>
      <c r="J5044" s="52">
        <f t="shared" si="236"/>
        <v>317.52</v>
      </c>
      <c r="K5044" s="54" t="s">
        <v>18314</v>
      </c>
      <c r="L5044" s="54" t="s">
        <v>18314</v>
      </c>
      <c r="M5044" s="54" t="s">
        <v>18314</v>
      </c>
      <c r="N5044" s="54">
        <v>272.16000000000003</v>
      </c>
      <c r="O5044" s="54">
        <v>317.52</v>
      </c>
    </row>
    <row r="5045" spans="1:15" s="53" customFormat="1" x14ac:dyDescent="0.45">
      <c r="A5045" s="53">
        <v>3211012989</v>
      </c>
      <c r="B5045" s="53" t="s">
        <v>168</v>
      </c>
      <c r="C5045" s="53">
        <v>279</v>
      </c>
      <c r="G5045" s="52">
        <v>0</v>
      </c>
      <c r="H5045" s="52">
        <f t="shared" si="234"/>
        <v>0</v>
      </c>
      <c r="I5045" s="52">
        <f t="shared" si="235"/>
        <v>0</v>
      </c>
      <c r="J5045" s="52">
        <f t="shared" si="236"/>
        <v>0</v>
      </c>
      <c r="K5045" s="54" t="s">
        <v>18316</v>
      </c>
      <c r="L5045" s="54" t="s">
        <v>18316</v>
      </c>
      <c r="M5045" s="54" t="s">
        <v>18316</v>
      </c>
      <c r="N5045" s="54">
        <v>0</v>
      </c>
      <c r="O5045" s="54">
        <v>0</v>
      </c>
    </row>
    <row r="5046" spans="1:15" s="53" customFormat="1" x14ac:dyDescent="0.45">
      <c r="A5046" s="53">
        <v>3211013010</v>
      </c>
      <c r="B5046" s="53" t="s">
        <v>2711</v>
      </c>
      <c r="C5046" s="53">
        <v>278</v>
      </c>
      <c r="F5046" s="53" t="s">
        <v>244</v>
      </c>
      <c r="G5046" s="52">
        <v>548.57000000000005</v>
      </c>
      <c r="H5046" s="52">
        <f t="shared" si="234"/>
        <v>186.5138</v>
      </c>
      <c r="I5046" s="52">
        <f t="shared" si="235"/>
        <v>329.142</v>
      </c>
      <c r="J5046" s="52">
        <f t="shared" si="236"/>
        <v>383.99900000000002</v>
      </c>
      <c r="K5046" s="54" t="s">
        <v>18313</v>
      </c>
      <c r="L5046" s="54" t="s">
        <v>18313</v>
      </c>
      <c r="M5046" s="54" t="s">
        <v>18313</v>
      </c>
      <c r="N5046" s="54">
        <v>329.142</v>
      </c>
      <c r="O5046" s="54">
        <v>383.99900000000002</v>
      </c>
    </row>
    <row r="5047" spans="1:15" s="53" customFormat="1" x14ac:dyDescent="0.45">
      <c r="A5047" s="53">
        <v>3211013011</v>
      </c>
      <c r="B5047" s="53" t="s">
        <v>2213</v>
      </c>
      <c r="C5047" s="53">
        <v>278</v>
      </c>
      <c r="F5047" s="53" t="s">
        <v>244</v>
      </c>
      <c r="G5047" s="52">
        <v>548.57000000000005</v>
      </c>
      <c r="H5047" s="52">
        <f t="shared" si="234"/>
        <v>186.5138</v>
      </c>
      <c r="I5047" s="52">
        <f t="shared" si="235"/>
        <v>329.142</v>
      </c>
      <c r="J5047" s="52">
        <f t="shared" si="236"/>
        <v>383.99900000000002</v>
      </c>
      <c r="K5047" s="54" t="s">
        <v>18313</v>
      </c>
      <c r="L5047" s="54" t="s">
        <v>18313</v>
      </c>
      <c r="M5047" s="54" t="s">
        <v>18313</v>
      </c>
      <c r="N5047" s="54">
        <v>329.142</v>
      </c>
      <c r="O5047" s="54">
        <v>383.99900000000002</v>
      </c>
    </row>
    <row r="5048" spans="1:15" s="53" customFormat="1" x14ac:dyDescent="0.45">
      <c r="A5048" s="53">
        <v>3211013016</v>
      </c>
      <c r="B5048" s="53" t="s">
        <v>2214</v>
      </c>
      <c r="C5048" s="53">
        <v>278</v>
      </c>
      <c r="F5048" s="53" t="s">
        <v>470</v>
      </c>
      <c r="G5048" s="52">
        <v>571.1</v>
      </c>
      <c r="H5048" s="52">
        <f t="shared" si="234"/>
        <v>194.17399999999998</v>
      </c>
      <c r="I5048" s="52">
        <f t="shared" si="235"/>
        <v>342.66</v>
      </c>
      <c r="J5048" s="52">
        <f t="shared" si="236"/>
        <v>399.77</v>
      </c>
      <c r="K5048" s="54" t="s">
        <v>18314</v>
      </c>
      <c r="L5048" s="54" t="s">
        <v>18314</v>
      </c>
      <c r="M5048" s="54" t="s">
        <v>18314</v>
      </c>
      <c r="N5048" s="54">
        <v>342.66</v>
      </c>
      <c r="O5048" s="54">
        <v>399.77</v>
      </c>
    </row>
    <row r="5049" spans="1:15" s="53" customFormat="1" x14ac:dyDescent="0.45">
      <c r="A5049" s="53">
        <v>3211013018</v>
      </c>
      <c r="B5049" s="53" t="s">
        <v>2215</v>
      </c>
      <c r="C5049" s="53">
        <v>278</v>
      </c>
      <c r="F5049" s="53" t="s">
        <v>802</v>
      </c>
      <c r="G5049" s="52">
        <v>3028.2</v>
      </c>
      <c r="H5049" s="52">
        <f t="shared" si="234"/>
        <v>1029.5879999999997</v>
      </c>
      <c r="I5049" s="52">
        <f t="shared" si="235"/>
        <v>1816.9199999999998</v>
      </c>
      <c r="J5049" s="52">
        <f t="shared" si="236"/>
        <v>2119.7399999999998</v>
      </c>
      <c r="K5049" s="54" t="s">
        <v>18314</v>
      </c>
      <c r="L5049" s="54" t="s">
        <v>18314</v>
      </c>
      <c r="M5049" s="54" t="s">
        <v>18314</v>
      </c>
      <c r="N5049" s="54">
        <v>1816.9199999999998</v>
      </c>
      <c r="O5049" s="54">
        <v>2119.7399999999998</v>
      </c>
    </row>
    <row r="5050" spans="1:15" s="53" customFormat="1" x14ac:dyDescent="0.45">
      <c r="A5050" s="53">
        <v>3211013047</v>
      </c>
      <c r="B5050" s="53" t="s">
        <v>4272</v>
      </c>
      <c r="C5050" s="53">
        <v>278</v>
      </c>
      <c r="F5050" s="53" t="s">
        <v>244</v>
      </c>
      <c r="G5050" s="52">
        <v>842.1</v>
      </c>
      <c r="H5050" s="52">
        <f t="shared" si="234"/>
        <v>286.31399999999996</v>
      </c>
      <c r="I5050" s="52">
        <f t="shared" si="235"/>
        <v>505.26</v>
      </c>
      <c r="J5050" s="52">
        <f t="shared" si="236"/>
        <v>589.47</v>
      </c>
      <c r="K5050" s="54" t="s">
        <v>18313</v>
      </c>
      <c r="L5050" s="54" t="s">
        <v>18313</v>
      </c>
      <c r="M5050" s="54" t="s">
        <v>18313</v>
      </c>
      <c r="N5050" s="54">
        <v>505.26</v>
      </c>
      <c r="O5050" s="54">
        <v>589.47</v>
      </c>
    </row>
    <row r="5051" spans="1:15" s="53" customFormat="1" x14ac:dyDescent="0.45">
      <c r="A5051" s="53">
        <v>3211013053</v>
      </c>
      <c r="B5051" s="53" t="s">
        <v>4838</v>
      </c>
      <c r="C5051" s="53">
        <v>278</v>
      </c>
      <c r="F5051" s="53" t="s">
        <v>244</v>
      </c>
      <c r="G5051" s="52">
        <v>384.3</v>
      </c>
      <c r="H5051" s="52">
        <f t="shared" si="234"/>
        <v>130.66199999999998</v>
      </c>
      <c r="I5051" s="52">
        <f t="shared" si="235"/>
        <v>230.57999999999998</v>
      </c>
      <c r="J5051" s="52">
        <f t="shared" si="236"/>
        <v>269.01</v>
      </c>
      <c r="K5051" s="54" t="s">
        <v>18313</v>
      </c>
      <c r="L5051" s="54" t="s">
        <v>18313</v>
      </c>
      <c r="M5051" s="54" t="s">
        <v>18313</v>
      </c>
      <c r="N5051" s="54">
        <v>230.57999999999998</v>
      </c>
      <c r="O5051" s="54">
        <v>269.01</v>
      </c>
    </row>
    <row r="5052" spans="1:15" s="53" customFormat="1" x14ac:dyDescent="0.45">
      <c r="A5052" s="53">
        <v>3211013055</v>
      </c>
      <c r="B5052" s="53" t="s">
        <v>2712</v>
      </c>
      <c r="C5052" s="53">
        <v>278</v>
      </c>
      <c r="F5052" s="53" t="s">
        <v>264</v>
      </c>
      <c r="G5052" s="52">
        <v>60</v>
      </c>
      <c r="H5052" s="52">
        <f t="shared" si="234"/>
        <v>20.399999999999999</v>
      </c>
      <c r="I5052" s="52">
        <f t="shared" si="235"/>
        <v>36</v>
      </c>
      <c r="J5052" s="52">
        <f t="shared" si="236"/>
        <v>42</v>
      </c>
      <c r="K5052" s="54" t="s">
        <v>18314</v>
      </c>
      <c r="L5052" s="54" t="s">
        <v>18314</v>
      </c>
      <c r="M5052" s="54" t="s">
        <v>18314</v>
      </c>
      <c r="N5052" s="54">
        <v>36</v>
      </c>
      <c r="O5052" s="54">
        <v>42</v>
      </c>
    </row>
    <row r="5053" spans="1:15" s="53" customFormat="1" x14ac:dyDescent="0.45">
      <c r="A5053" s="53">
        <v>3211013077</v>
      </c>
      <c r="B5053" s="53" t="s">
        <v>4273</v>
      </c>
      <c r="C5053" s="53">
        <v>278</v>
      </c>
      <c r="F5053" s="53" t="s">
        <v>1688</v>
      </c>
      <c r="G5053" s="52">
        <v>3215.63</v>
      </c>
      <c r="H5053" s="52">
        <f t="shared" si="234"/>
        <v>1093.3142</v>
      </c>
      <c r="I5053" s="52">
        <f t="shared" si="235"/>
        <v>1929.3779999999999</v>
      </c>
      <c r="J5053" s="52">
        <f t="shared" si="236"/>
        <v>2250.9409999999998</v>
      </c>
      <c r="K5053" s="54" t="s">
        <v>18314</v>
      </c>
      <c r="L5053" s="54" t="s">
        <v>18314</v>
      </c>
      <c r="M5053" s="54" t="s">
        <v>18314</v>
      </c>
      <c r="N5053" s="54">
        <v>1929.3779999999999</v>
      </c>
      <c r="O5053" s="54">
        <v>2250.9409999999998</v>
      </c>
    </row>
    <row r="5054" spans="1:15" s="53" customFormat="1" x14ac:dyDescent="0.45">
      <c r="A5054" s="53">
        <v>3211013096</v>
      </c>
      <c r="B5054" s="53" t="s">
        <v>2216</v>
      </c>
      <c r="C5054" s="53">
        <v>278</v>
      </c>
      <c r="F5054" s="53" t="s">
        <v>244</v>
      </c>
      <c r="G5054" s="52">
        <v>1650.6</v>
      </c>
      <c r="H5054" s="52">
        <f t="shared" si="234"/>
        <v>561.20399999999995</v>
      </c>
      <c r="I5054" s="52">
        <f t="shared" si="235"/>
        <v>990.3599999999999</v>
      </c>
      <c r="J5054" s="52">
        <f t="shared" si="236"/>
        <v>1155.4199999999998</v>
      </c>
      <c r="K5054" s="54" t="s">
        <v>18313</v>
      </c>
      <c r="L5054" s="54" t="s">
        <v>18313</v>
      </c>
      <c r="M5054" s="54" t="s">
        <v>18313</v>
      </c>
      <c r="N5054" s="54">
        <v>990.3599999999999</v>
      </c>
      <c r="O5054" s="54">
        <v>1155.4199999999998</v>
      </c>
    </row>
    <row r="5055" spans="1:15" s="53" customFormat="1" x14ac:dyDescent="0.45">
      <c r="A5055" s="53">
        <v>3211013109</v>
      </c>
      <c r="B5055" s="53" t="s">
        <v>2287</v>
      </c>
      <c r="C5055" s="53">
        <v>278</v>
      </c>
      <c r="F5055" s="53" t="s">
        <v>244</v>
      </c>
      <c r="G5055" s="52">
        <v>371.7</v>
      </c>
      <c r="H5055" s="52">
        <f t="shared" si="234"/>
        <v>126.37799999999999</v>
      </c>
      <c r="I5055" s="52">
        <f t="shared" si="235"/>
        <v>223.01999999999998</v>
      </c>
      <c r="J5055" s="52">
        <f t="shared" si="236"/>
        <v>260.19</v>
      </c>
      <c r="K5055" s="54" t="s">
        <v>18313</v>
      </c>
      <c r="L5055" s="54" t="s">
        <v>18313</v>
      </c>
      <c r="M5055" s="54" t="s">
        <v>18313</v>
      </c>
      <c r="N5055" s="54">
        <v>223.01999999999998</v>
      </c>
      <c r="O5055" s="54">
        <v>260.19</v>
      </c>
    </row>
    <row r="5056" spans="1:15" s="53" customFormat="1" x14ac:dyDescent="0.45">
      <c r="A5056" s="53">
        <v>3211013114</v>
      </c>
      <c r="B5056" s="53" t="s">
        <v>4274</v>
      </c>
      <c r="C5056" s="53">
        <v>278</v>
      </c>
      <c r="F5056" s="53" t="s">
        <v>244</v>
      </c>
      <c r="G5056" s="52">
        <v>784.7</v>
      </c>
      <c r="H5056" s="52">
        <f t="shared" si="234"/>
        <v>266.798</v>
      </c>
      <c r="I5056" s="52">
        <f t="shared" si="235"/>
        <v>470.82</v>
      </c>
      <c r="J5056" s="52">
        <f t="shared" si="236"/>
        <v>549.29</v>
      </c>
      <c r="K5056" s="54" t="s">
        <v>18313</v>
      </c>
      <c r="L5056" s="54" t="s">
        <v>18313</v>
      </c>
      <c r="M5056" s="54" t="s">
        <v>18313</v>
      </c>
      <c r="N5056" s="54">
        <v>470.82</v>
      </c>
      <c r="O5056" s="54">
        <v>549.29</v>
      </c>
    </row>
    <row r="5057" spans="1:15" s="53" customFormat="1" x14ac:dyDescent="0.45">
      <c r="A5057" s="53">
        <v>3211013125</v>
      </c>
      <c r="B5057" s="53" t="s">
        <v>4839</v>
      </c>
      <c r="C5057" s="53">
        <v>278</v>
      </c>
      <c r="F5057" s="53" t="s">
        <v>244</v>
      </c>
      <c r="G5057" s="52">
        <v>1102.5</v>
      </c>
      <c r="H5057" s="52">
        <f t="shared" si="234"/>
        <v>374.84999999999997</v>
      </c>
      <c r="I5057" s="52">
        <f t="shared" si="235"/>
        <v>661.5</v>
      </c>
      <c r="J5057" s="52">
        <f t="shared" si="236"/>
        <v>771.75</v>
      </c>
      <c r="K5057" s="54" t="s">
        <v>18313</v>
      </c>
      <c r="L5057" s="54" t="s">
        <v>18313</v>
      </c>
      <c r="M5057" s="54" t="s">
        <v>18313</v>
      </c>
      <c r="N5057" s="54">
        <v>661.5</v>
      </c>
      <c r="O5057" s="54">
        <v>771.75</v>
      </c>
    </row>
    <row r="5058" spans="1:15" s="53" customFormat="1" x14ac:dyDescent="0.45">
      <c r="A5058" s="53">
        <v>3211013126</v>
      </c>
      <c r="B5058" s="53" t="s">
        <v>4275</v>
      </c>
      <c r="C5058" s="53">
        <v>279</v>
      </c>
      <c r="G5058" s="52">
        <v>39.35</v>
      </c>
      <c r="H5058" s="52">
        <f t="shared" si="234"/>
        <v>13.379</v>
      </c>
      <c r="I5058" s="52">
        <f t="shared" si="235"/>
        <v>23.61</v>
      </c>
      <c r="J5058" s="52">
        <f t="shared" si="236"/>
        <v>27.544999999999998</v>
      </c>
      <c r="K5058" s="54" t="s">
        <v>18316</v>
      </c>
      <c r="L5058" s="54" t="s">
        <v>18316</v>
      </c>
      <c r="M5058" s="54" t="s">
        <v>18316</v>
      </c>
      <c r="N5058" s="54">
        <v>23.61</v>
      </c>
      <c r="O5058" s="54">
        <v>27.544999999999998</v>
      </c>
    </row>
    <row r="5059" spans="1:15" s="53" customFormat="1" x14ac:dyDescent="0.45">
      <c r="A5059" s="53">
        <v>3211013133</v>
      </c>
      <c r="B5059" s="53" t="s">
        <v>2288</v>
      </c>
      <c r="C5059" s="53">
        <v>278</v>
      </c>
      <c r="F5059" s="53" t="s">
        <v>2161</v>
      </c>
      <c r="G5059" s="52">
        <v>3434.29</v>
      </c>
      <c r="H5059" s="52">
        <f t="shared" ref="H5059:H5122" si="237">G5059*(1-0.66)</f>
        <v>1167.6586</v>
      </c>
      <c r="I5059" s="52">
        <f t="shared" ref="I5059:I5122" si="238">MIN(K5059,L5059,M5059,N5059,O5059)</f>
        <v>2060.5740000000001</v>
      </c>
      <c r="J5059" s="52">
        <f t="shared" ref="J5059:J5122" si="239">MAX(K5059,L5059,M5059,N5059,O5059)</f>
        <v>2404.0029999999997</v>
      </c>
      <c r="K5059" s="54" t="s">
        <v>18314</v>
      </c>
      <c r="L5059" s="54" t="s">
        <v>18314</v>
      </c>
      <c r="M5059" s="54" t="s">
        <v>18314</v>
      </c>
      <c r="N5059" s="54">
        <v>2060.5740000000001</v>
      </c>
      <c r="O5059" s="54">
        <v>2404.0029999999997</v>
      </c>
    </row>
    <row r="5060" spans="1:15" s="53" customFormat="1" x14ac:dyDescent="0.45">
      <c r="A5060" s="53">
        <v>3211013134</v>
      </c>
      <c r="B5060" s="53" t="s">
        <v>4840</v>
      </c>
      <c r="C5060" s="53">
        <v>278</v>
      </c>
      <c r="F5060" s="53" t="s">
        <v>4841</v>
      </c>
      <c r="G5060" s="52">
        <v>0</v>
      </c>
      <c r="H5060" s="52">
        <f t="shared" si="237"/>
        <v>0</v>
      </c>
      <c r="I5060" s="52">
        <f t="shared" si="238"/>
        <v>0</v>
      </c>
      <c r="J5060" s="52">
        <f t="shared" si="239"/>
        <v>0</v>
      </c>
      <c r="K5060" s="54" t="s">
        <v>18314</v>
      </c>
      <c r="L5060" s="54" t="s">
        <v>18314</v>
      </c>
      <c r="M5060" s="54" t="s">
        <v>18314</v>
      </c>
      <c r="N5060" s="54">
        <v>0</v>
      </c>
      <c r="O5060" s="54">
        <v>0</v>
      </c>
    </row>
    <row r="5061" spans="1:15" s="53" customFormat="1" x14ac:dyDescent="0.45">
      <c r="A5061" s="53">
        <v>3211013145</v>
      </c>
      <c r="B5061" s="53" t="s">
        <v>2289</v>
      </c>
      <c r="C5061" s="53">
        <v>278</v>
      </c>
      <c r="F5061" s="53" t="s">
        <v>802</v>
      </c>
      <c r="G5061" s="52">
        <v>5611.73</v>
      </c>
      <c r="H5061" s="52">
        <f t="shared" si="237"/>
        <v>1907.9881999999998</v>
      </c>
      <c r="I5061" s="52">
        <f t="shared" si="238"/>
        <v>3367.0379999999996</v>
      </c>
      <c r="J5061" s="52">
        <f t="shared" si="239"/>
        <v>3928.2109999999993</v>
      </c>
      <c r="K5061" s="54" t="s">
        <v>18314</v>
      </c>
      <c r="L5061" s="54" t="s">
        <v>18314</v>
      </c>
      <c r="M5061" s="54" t="s">
        <v>18314</v>
      </c>
      <c r="N5061" s="54">
        <v>3367.0379999999996</v>
      </c>
      <c r="O5061" s="54">
        <v>3928.2109999999993</v>
      </c>
    </row>
    <row r="5062" spans="1:15" s="53" customFormat="1" x14ac:dyDescent="0.45">
      <c r="A5062" s="53">
        <v>3211013146</v>
      </c>
      <c r="B5062" s="53" t="s">
        <v>2713</v>
      </c>
      <c r="C5062" s="53">
        <v>278</v>
      </c>
      <c r="F5062" s="53" t="s">
        <v>802</v>
      </c>
      <c r="G5062" s="52">
        <v>9066.23</v>
      </c>
      <c r="H5062" s="52">
        <f t="shared" si="237"/>
        <v>3082.5181999999995</v>
      </c>
      <c r="I5062" s="52">
        <f t="shared" si="238"/>
        <v>5439.7379999999994</v>
      </c>
      <c r="J5062" s="52">
        <f t="shared" si="239"/>
        <v>6346.360999999999</v>
      </c>
      <c r="K5062" s="54" t="s">
        <v>18314</v>
      </c>
      <c r="L5062" s="54" t="s">
        <v>18314</v>
      </c>
      <c r="M5062" s="54" t="s">
        <v>18314</v>
      </c>
      <c r="N5062" s="54">
        <v>5439.7379999999994</v>
      </c>
      <c r="O5062" s="54">
        <v>6346.360999999999</v>
      </c>
    </row>
    <row r="5063" spans="1:15" s="53" customFormat="1" x14ac:dyDescent="0.45">
      <c r="A5063" s="53">
        <v>3211013153</v>
      </c>
      <c r="B5063" s="53" t="s">
        <v>2714</v>
      </c>
      <c r="C5063" s="53">
        <v>278</v>
      </c>
      <c r="F5063" s="53" t="s">
        <v>244</v>
      </c>
      <c r="G5063" s="52">
        <v>646.95000000000005</v>
      </c>
      <c r="H5063" s="52">
        <f t="shared" si="237"/>
        <v>219.96299999999999</v>
      </c>
      <c r="I5063" s="52">
        <f t="shared" si="238"/>
        <v>388.17</v>
      </c>
      <c r="J5063" s="52">
        <f t="shared" si="239"/>
        <v>452.86500000000001</v>
      </c>
      <c r="K5063" s="54" t="s">
        <v>18313</v>
      </c>
      <c r="L5063" s="54" t="s">
        <v>18313</v>
      </c>
      <c r="M5063" s="54" t="s">
        <v>18313</v>
      </c>
      <c r="N5063" s="54">
        <v>388.17</v>
      </c>
      <c r="O5063" s="54">
        <v>452.86500000000001</v>
      </c>
    </row>
    <row r="5064" spans="1:15" s="53" customFormat="1" x14ac:dyDescent="0.45">
      <c r="A5064" s="53">
        <v>3211013155</v>
      </c>
      <c r="B5064" s="53" t="s">
        <v>4842</v>
      </c>
      <c r="C5064" s="53">
        <v>278</v>
      </c>
      <c r="F5064" s="53" t="s">
        <v>244</v>
      </c>
      <c r="G5064" s="52">
        <v>671.55</v>
      </c>
      <c r="H5064" s="52">
        <f t="shared" si="237"/>
        <v>228.32699999999997</v>
      </c>
      <c r="I5064" s="52">
        <f t="shared" si="238"/>
        <v>402.92999999999995</v>
      </c>
      <c r="J5064" s="52">
        <f t="shared" si="239"/>
        <v>470.08499999999992</v>
      </c>
      <c r="K5064" s="54" t="s">
        <v>18313</v>
      </c>
      <c r="L5064" s="54" t="s">
        <v>18313</v>
      </c>
      <c r="M5064" s="54" t="s">
        <v>18313</v>
      </c>
      <c r="N5064" s="54">
        <v>402.92999999999995</v>
      </c>
      <c r="O5064" s="54">
        <v>470.08499999999992</v>
      </c>
    </row>
    <row r="5065" spans="1:15" s="53" customFormat="1" x14ac:dyDescent="0.45">
      <c r="A5065" s="53">
        <v>3211013160</v>
      </c>
      <c r="B5065" s="53" t="s">
        <v>4843</v>
      </c>
      <c r="C5065" s="53">
        <v>278</v>
      </c>
      <c r="F5065" s="53" t="s">
        <v>244</v>
      </c>
      <c r="G5065" s="52">
        <v>1877.4</v>
      </c>
      <c r="H5065" s="52">
        <f t="shared" si="237"/>
        <v>638.31599999999992</v>
      </c>
      <c r="I5065" s="52">
        <f t="shared" si="238"/>
        <v>1126.44</v>
      </c>
      <c r="J5065" s="52">
        <f t="shared" si="239"/>
        <v>1314.18</v>
      </c>
      <c r="K5065" s="54" t="s">
        <v>18313</v>
      </c>
      <c r="L5065" s="54" t="s">
        <v>18313</v>
      </c>
      <c r="M5065" s="54" t="s">
        <v>18313</v>
      </c>
      <c r="N5065" s="54">
        <v>1126.44</v>
      </c>
      <c r="O5065" s="54">
        <v>1314.18</v>
      </c>
    </row>
    <row r="5066" spans="1:15" s="53" customFormat="1" x14ac:dyDescent="0.45">
      <c r="A5066" s="53">
        <v>3211013168</v>
      </c>
      <c r="B5066" s="53" t="s">
        <v>2290</v>
      </c>
      <c r="C5066" s="53">
        <v>278</v>
      </c>
      <c r="F5066" s="53" t="s">
        <v>244</v>
      </c>
      <c r="G5066" s="52">
        <v>747.79</v>
      </c>
      <c r="H5066" s="52">
        <f t="shared" si="237"/>
        <v>254.24859999999995</v>
      </c>
      <c r="I5066" s="52">
        <f t="shared" si="238"/>
        <v>448.67399999999998</v>
      </c>
      <c r="J5066" s="52">
        <f t="shared" si="239"/>
        <v>523.45299999999997</v>
      </c>
      <c r="K5066" s="54" t="s">
        <v>18313</v>
      </c>
      <c r="L5066" s="54" t="s">
        <v>18313</v>
      </c>
      <c r="M5066" s="54" t="s">
        <v>18313</v>
      </c>
      <c r="N5066" s="54">
        <v>448.67399999999998</v>
      </c>
      <c r="O5066" s="54">
        <v>523.45299999999997</v>
      </c>
    </row>
    <row r="5067" spans="1:15" s="53" customFormat="1" x14ac:dyDescent="0.45">
      <c r="A5067" s="53">
        <v>3211013169</v>
      </c>
      <c r="B5067" s="53" t="s">
        <v>4844</v>
      </c>
      <c r="C5067" s="53">
        <v>278</v>
      </c>
      <c r="F5067" s="53" t="s">
        <v>244</v>
      </c>
      <c r="G5067" s="52">
        <v>302.56</v>
      </c>
      <c r="H5067" s="52">
        <f t="shared" si="237"/>
        <v>102.87039999999999</v>
      </c>
      <c r="I5067" s="52">
        <f t="shared" si="238"/>
        <v>181.536</v>
      </c>
      <c r="J5067" s="52">
        <f t="shared" si="239"/>
        <v>211.792</v>
      </c>
      <c r="K5067" s="54" t="s">
        <v>18313</v>
      </c>
      <c r="L5067" s="54" t="s">
        <v>18313</v>
      </c>
      <c r="M5067" s="54" t="s">
        <v>18313</v>
      </c>
      <c r="N5067" s="54">
        <v>181.536</v>
      </c>
      <c r="O5067" s="54">
        <v>211.792</v>
      </c>
    </row>
    <row r="5068" spans="1:15" s="53" customFormat="1" x14ac:dyDescent="0.45">
      <c r="A5068" s="53">
        <v>3211013189</v>
      </c>
      <c r="B5068" s="53" t="s">
        <v>2291</v>
      </c>
      <c r="C5068" s="53">
        <v>278</v>
      </c>
      <c r="F5068" s="53" t="s">
        <v>802</v>
      </c>
      <c r="G5068" s="52">
        <v>9328.99</v>
      </c>
      <c r="H5068" s="52">
        <f t="shared" si="237"/>
        <v>3171.8565999999996</v>
      </c>
      <c r="I5068" s="52">
        <f t="shared" si="238"/>
        <v>5597.3939999999993</v>
      </c>
      <c r="J5068" s="52">
        <f t="shared" si="239"/>
        <v>6530.2929999999997</v>
      </c>
      <c r="K5068" s="54" t="s">
        <v>18314</v>
      </c>
      <c r="L5068" s="54" t="s">
        <v>18314</v>
      </c>
      <c r="M5068" s="54" t="s">
        <v>18314</v>
      </c>
      <c r="N5068" s="54">
        <v>5597.3939999999993</v>
      </c>
      <c r="O5068" s="54">
        <v>6530.2929999999997</v>
      </c>
    </row>
    <row r="5069" spans="1:15" s="53" customFormat="1" x14ac:dyDescent="0.45">
      <c r="A5069" s="53">
        <v>3211013195</v>
      </c>
      <c r="B5069" s="53" t="s">
        <v>4276</v>
      </c>
      <c r="C5069" s="53">
        <v>278</v>
      </c>
      <c r="F5069" s="53" t="s">
        <v>802</v>
      </c>
      <c r="G5069" s="52">
        <v>2085.66</v>
      </c>
      <c r="H5069" s="52">
        <f t="shared" si="237"/>
        <v>709.12439999999992</v>
      </c>
      <c r="I5069" s="52">
        <f t="shared" si="238"/>
        <v>1251.396</v>
      </c>
      <c r="J5069" s="52">
        <f t="shared" si="239"/>
        <v>1459.9619999999998</v>
      </c>
      <c r="K5069" s="54" t="s">
        <v>18314</v>
      </c>
      <c r="L5069" s="54" t="s">
        <v>18314</v>
      </c>
      <c r="M5069" s="54" t="s">
        <v>18314</v>
      </c>
      <c r="N5069" s="54">
        <v>1251.396</v>
      </c>
      <c r="O5069" s="54">
        <v>1459.9619999999998</v>
      </c>
    </row>
    <row r="5070" spans="1:15" s="53" customFormat="1" x14ac:dyDescent="0.45">
      <c r="A5070" s="53">
        <v>3211013200</v>
      </c>
      <c r="B5070" s="53" t="s">
        <v>4845</v>
      </c>
      <c r="C5070" s="53">
        <v>278</v>
      </c>
      <c r="F5070" s="53" t="s">
        <v>802</v>
      </c>
      <c r="G5070" s="52">
        <v>1118.25</v>
      </c>
      <c r="H5070" s="52">
        <f t="shared" si="237"/>
        <v>380.20499999999998</v>
      </c>
      <c r="I5070" s="52">
        <f t="shared" si="238"/>
        <v>670.94999999999993</v>
      </c>
      <c r="J5070" s="52">
        <f t="shared" si="239"/>
        <v>782.77499999999998</v>
      </c>
      <c r="K5070" s="54" t="s">
        <v>18314</v>
      </c>
      <c r="L5070" s="54" t="s">
        <v>18314</v>
      </c>
      <c r="M5070" s="54" t="s">
        <v>18314</v>
      </c>
      <c r="N5070" s="54">
        <v>670.94999999999993</v>
      </c>
      <c r="O5070" s="54">
        <v>782.77499999999998</v>
      </c>
    </row>
    <row r="5071" spans="1:15" s="53" customFormat="1" x14ac:dyDescent="0.45">
      <c r="A5071" s="53">
        <v>3211013206</v>
      </c>
      <c r="B5071" s="53" t="s">
        <v>2292</v>
      </c>
      <c r="C5071" s="53">
        <v>278</v>
      </c>
      <c r="F5071" s="53" t="s">
        <v>802</v>
      </c>
      <c r="G5071" s="52">
        <v>8532.2999999999993</v>
      </c>
      <c r="H5071" s="52">
        <f t="shared" si="237"/>
        <v>2900.9819999999995</v>
      </c>
      <c r="I5071" s="52">
        <f t="shared" si="238"/>
        <v>5119.3799999999992</v>
      </c>
      <c r="J5071" s="52">
        <f t="shared" si="239"/>
        <v>5972.6099999999988</v>
      </c>
      <c r="K5071" s="54" t="s">
        <v>18314</v>
      </c>
      <c r="L5071" s="54" t="s">
        <v>18314</v>
      </c>
      <c r="M5071" s="54" t="s">
        <v>18314</v>
      </c>
      <c r="N5071" s="54">
        <v>5119.3799999999992</v>
      </c>
      <c r="O5071" s="54">
        <v>5972.6099999999988</v>
      </c>
    </row>
    <row r="5072" spans="1:15" s="53" customFormat="1" x14ac:dyDescent="0.45">
      <c r="A5072" s="53">
        <v>3211013244</v>
      </c>
      <c r="B5072" s="53" t="s">
        <v>5071</v>
      </c>
      <c r="C5072" s="53">
        <v>278</v>
      </c>
      <c r="F5072" s="53" t="s">
        <v>802</v>
      </c>
      <c r="G5072" s="52">
        <v>11798.59</v>
      </c>
      <c r="H5072" s="52">
        <f t="shared" si="237"/>
        <v>4011.5205999999998</v>
      </c>
      <c r="I5072" s="52">
        <f t="shared" si="238"/>
        <v>7079.1539999999995</v>
      </c>
      <c r="J5072" s="52">
        <f t="shared" si="239"/>
        <v>8259.012999999999</v>
      </c>
      <c r="K5072" s="54" t="s">
        <v>18314</v>
      </c>
      <c r="L5072" s="54" t="s">
        <v>18314</v>
      </c>
      <c r="M5072" s="54" t="s">
        <v>18314</v>
      </c>
      <c r="N5072" s="54">
        <v>7079.1539999999995</v>
      </c>
      <c r="O5072" s="54">
        <v>8259.012999999999</v>
      </c>
    </row>
    <row r="5073" spans="1:15" s="53" customFormat="1" x14ac:dyDescent="0.45">
      <c r="A5073" s="53">
        <v>3211013250</v>
      </c>
      <c r="B5073" s="53" t="s">
        <v>4277</v>
      </c>
      <c r="C5073" s="53">
        <v>278</v>
      </c>
      <c r="F5073" s="53" t="s">
        <v>244</v>
      </c>
      <c r="G5073" s="52">
        <v>787.5</v>
      </c>
      <c r="H5073" s="52">
        <f t="shared" si="237"/>
        <v>267.75</v>
      </c>
      <c r="I5073" s="52">
        <f t="shared" si="238"/>
        <v>472.5</v>
      </c>
      <c r="J5073" s="52">
        <f t="shared" si="239"/>
        <v>551.25</v>
      </c>
      <c r="K5073" s="54" t="s">
        <v>18313</v>
      </c>
      <c r="L5073" s="54" t="s">
        <v>18313</v>
      </c>
      <c r="M5073" s="54" t="s">
        <v>18313</v>
      </c>
      <c r="N5073" s="54">
        <v>472.5</v>
      </c>
      <c r="O5073" s="54">
        <v>551.25</v>
      </c>
    </row>
    <row r="5074" spans="1:15" s="53" customFormat="1" x14ac:dyDescent="0.45">
      <c r="A5074" s="53">
        <v>3211013265</v>
      </c>
      <c r="B5074" s="53" t="s">
        <v>5072</v>
      </c>
      <c r="C5074" s="53">
        <v>278</v>
      </c>
      <c r="F5074" s="53" t="s">
        <v>802</v>
      </c>
      <c r="G5074" s="52">
        <v>9328.99</v>
      </c>
      <c r="H5074" s="52">
        <f t="shared" si="237"/>
        <v>3171.8565999999996</v>
      </c>
      <c r="I5074" s="52">
        <f t="shared" si="238"/>
        <v>5597.3939999999993</v>
      </c>
      <c r="J5074" s="52">
        <f t="shared" si="239"/>
        <v>6530.2929999999997</v>
      </c>
      <c r="K5074" s="54" t="s">
        <v>18314</v>
      </c>
      <c r="L5074" s="54" t="s">
        <v>18314</v>
      </c>
      <c r="M5074" s="54" t="s">
        <v>18314</v>
      </c>
      <c r="N5074" s="54">
        <v>5597.3939999999993</v>
      </c>
      <c r="O5074" s="54">
        <v>6530.2929999999997</v>
      </c>
    </row>
    <row r="5075" spans="1:15" s="53" customFormat="1" x14ac:dyDescent="0.45">
      <c r="A5075" s="53">
        <v>3211013267</v>
      </c>
      <c r="B5075" s="53" t="s">
        <v>2715</v>
      </c>
      <c r="C5075" s="53">
        <v>278</v>
      </c>
      <c r="F5075" s="53" t="s">
        <v>802</v>
      </c>
      <c r="G5075" s="52">
        <v>2664.38</v>
      </c>
      <c r="H5075" s="52">
        <f t="shared" si="237"/>
        <v>905.88919999999996</v>
      </c>
      <c r="I5075" s="52">
        <f t="shared" si="238"/>
        <v>1598.6279999999999</v>
      </c>
      <c r="J5075" s="52">
        <f t="shared" si="239"/>
        <v>1865.066</v>
      </c>
      <c r="K5075" s="54" t="s">
        <v>18314</v>
      </c>
      <c r="L5075" s="54" t="s">
        <v>18314</v>
      </c>
      <c r="M5075" s="54" t="s">
        <v>18314</v>
      </c>
      <c r="N5075" s="54">
        <v>1598.6279999999999</v>
      </c>
      <c r="O5075" s="54">
        <v>1865.066</v>
      </c>
    </row>
    <row r="5076" spans="1:15" s="53" customFormat="1" x14ac:dyDescent="0.45">
      <c r="A5076" s="53">
        <v>3211013272</v>
      </c>
      <c r="B5076" s="53" t="s">
        <v>2293</v>
      </c>
      <c r="C5076" s="53">
        <v>278</v>
      </c>
      <c r="F5076" s="53" t="s">
        <v>802</v>
      </c>
      <c r="G5076" s="52">
        <v>3236.1</v>
      </c>
      <c r="H5076" s="52">
        <f t="shared" si="237"/>
        <v>1100.2739999999999</v>
      </c>
      <c r="I5076" s="52">
        <f t="shared" si="238"/>
        <v>1941.6599999999999</v>
      </c>
      <c r="J5076" s="52">
        <f t="shared" si="239"/>
        <v>2265.27</v>
      </c>
      <c r="K5076" s="54" t="s">
        <v>18314</v>
      </c>
      <c r="L5076" s="54" t="s">
        <v>18314</v>
      </c>
      <c r="M5076" s="54" t="s">
        <v>18314</v>
      </c>
      <c r="N5076" s="54">
        <v>1941.6599999999999</v>
      </c>
      <c r="O5076" s="54">
        <v>2265.27</v>
      </c>
    </row>
    <row r="5077" spans="1:15" s="53" customFormat="1" x14ac:dyDescent="0.45">
      <c r="A5077" s="53">
        <v>3211013273</v>
      </c>
      <c r="B5077" s="53" t="s">
        <v>5073</v>
      </c>
      <c r="C5077" s="53">
        <v>278</v>
      </c>
      <c r="F5077" s="53" t="s">
        <v>802</v>
      </c>
      <c r="G5077" s="52">
        <v>1814.4</v>
      </c>
      <c r="H5077" s="52">
        <f t="shared" si="237"/>
        <v>616.89599999999996</v>
      </c>
      <c r="I5077" s="52">
        <f t="shared" si="238"/>
        <v>1088.6400000000001</v>
      </c>
      <c r="J5077" s="52">
        <f t="shared" si="239"/>
        <v>1270.08</v>
      </c>
      <c r="K5077" s="54" t="s">
        <v>18314</v>
      </c>
      <c r="L5077" s="54" t="s">
        <v>18314</v>
      </c>
      <c r="M5077" s="54" t="s">
        <v>18314</v>
      </c>
      <c r="N5077" s="54">
        <v>1088.6400000000001</v>
      </c>
      <c r="O5077" s="54">
        <v>1270.08</v>
      </c>
    </row>
    <row r="5078" spans="1:15" s="53" customFormat="1" x14ac:dyDescent="0.45">
      <c r="A5078" s="53">
        <v>3211013275</v>
      </c>
      <c r="B5078" s="53" t="s">
        <v>2294</v>
      </c>
      <c r="C5078" s="53">
        <v>278</v>
      </c>
      <c r="F5078" s="53" t="s">
        <v>802</v>
      </c>
      <c r="G5078" s="52">
        <v>10997.7</v>
      </c>
      <c r="H5078" s="52">
        <f t="shared" si="237"/>
        <v>3739.2179999999998</v>
      </c>
      <c r="I5078" s="52">
        <f t="shared" si="238"/>
        <v>6598.62</v>
      </c>
      <c r="J5078" s="52">
        <f t="shared" si="239"/>
        <v>7698.39</v>
      </c>
      <c r="K5078" s="54" t="s">
        <v>18314</v>
      </c>
      <c r="L5078" s="54" t="s">
        <v>18314</v>
      </c>
      <c r="M5078" s="54" t="s">
        <v>18314</v>
      </c>
      <c r="N5078" s="54">
        <v>6598.62</v>
      </c>
      <c r="O5078" s="54">
        <v>7698.39</v>
      </c>
    </row>
    <row r="5079" spans="1:15" s="53" customFormat="1" x14ac:dyDescent="0.45">
      <c r="A5079" s="53">
        <v>3211013279</v>
      </c>
      <c r="B5079" s="53" t="s">
        <v>2379</v>
      </c>
      <c r="C5079" s="53">
        <v>278</v>
      </c>
      <c r="F5079" s="53" t="s">
        <v>802</v>
      </c>
      <c r="G5079" s="52">
        <v>2202.9</v>
      </c>
      <c r="H5079" s="52">
        <f t="shared" si="237"/>
        <v>748.98599999999999</v>
      </c>
      <c r="I5079" s="52">
        <f t="shared" si="238"/>
        <v>1321.74</v>
      </c>
      <c r="J5079" s="52">
        <f t="shared" si="239"/>
        <v>1542.03</v>
      </c>
      <c r="K5079" s="54" t="s">
        <v>18314</v>
      </c>
      <c r="L5079" s="54" t="s">
        <v>18314</v>
      </c>
      <c r="M5079" s="54" t="s">
        <v>18314</v>
      </c>
      <c r="N5079" s="54">
        <v>1321.74</v>
      </c>
      <c r="O5079" s="54">
        <v>1542.03</v>
      </c>
    </row>
    <row r="5080" spans="1:15" s="53" customFormat="1" x14ac:dyDescent="0.45">
      <c r="A5080" s="53">
        <v>3211013283</v>
      </c>
      <c r="B5080" s="53" t="s">
        <v>4278</v>
      </c>
      <c r="C5080" s="53">
        <v>278</v>
      </c>
      <c r="F5080" s="53" t="s">
        <v>244</v>
      </c>
      <c r="G5080" s="52">
        <v>520.79999999999995</v>
      </c>
      <c r="H5080" s="52">
        <f t="shared" si="237"/>
        <v>177.07199999999997</v>
      </c>
      <c r="I5080" s="52">
        <f t="shared" si="238"/>
        <v>312.47999999999996</v>
      </c>
      <c r="J5080" s="52">
        <f t="shared" si="239"/>
        <v>364.55999999999995</v>
      </c>
      <c r="K5080" s="54" t="s">
        <v>18313</v>
      </c>
      <c r="L5080" s="54" t="s">
        <v>18313</v>
      </c>
      <c r="M5080" s="54" t="s">
        <v>18313</v>
      </c>
      <c r="N5080" s="54">
        <v>312.47999999999996</v>
      </c>
      <c r="O5080" s="54">
        <v>364.55999999999995</v>
      </c>
    </row>
    <row r="5081" spans="1:15" s="53" customFormat="1" x14ac:dyDescent="0.45">
      <c r="A5081" s="53">
        <v>3211013284</v>
      </c>
      <c r="B5081" s="53" t="s">
        <v>2723</v>
      </c>
      <c r="C5081" s="53">
        <v>278</v>
      </c>
      <c r="F5081" s="53" t="s">
        <v>802</v>
      </c>
      <c r="G5081" s="52">
        <v>3222.45</v>
      </c>
      <c r="H5081" s="52">
        <f t="shared" si="237"/>
        <v>1095.6329999999998</v>
      </c>
      <c r="I5081" s="52">
        <f t="shared" si="238"/>
        <v>1933.4699999999998</v>
      </c>
      <c r="J5081" s="52">
        <f t="shared" si="239"/>
        <v>2255.7149999999997</v>
      </c>
      <c r="K5081" s="54" t="s">
        <v>18314</v>
      </c>
      <c r="L5081" s="54" t="s">
        <v>18314</v>
      </c>
      <c r="M5081" s="54" t="s">
        <v>18314</v>
      </c>
      <c r="N5081" s="54">
        <v>1933.4699999999998</v>
      </c>
      <c r="O5081" s="54">
        <v>2255.7149999999997</v>
      </c>
    </row>
    <row r="5082" spans="1:15" s="53" customFormat="1" x14ac:dyDescent="0.45">
      <c r="A5082" s="53">
        <v>3211013319</v>
      </c>
      <c r="B5082" s="53" t="s">
        <v>4279</v>
      </c>
      <c r="C5082" s="53">
        <v>278</v>
      </c>
      <c r="F5082" s="53" t="s">
        <v>244</v>
      </c>
      <c r="G5082" s="52">
        <v>3373.65</v>
      </c>
      <c r="H5082" s="52">
        <f t="shared" si="237"/>
        <v>1147.0409999999999</v>
      </c>
      <c r="I5082" s="52">
        <f t="shared" si="238"/>
        <v>2024.19</v>
      </c>
      <c r="J5082" s="52">
        <f t="shared" si="239"/>
        <v>2361.5549999999998</v>
      </c>
      <c r="K5082" s="54" t="s">
        <v>18313</v>
      </c>
      <c r="L5082" s="54" t="s">
        <v>18313</v>
      </c>
      <c r="M5082" s="54" t="s">
        <v>18313</v>
      </c>
      <c r="N5082" s="54">
        <v>2024.19</v>
      </c>
      <c r="O5082" s="54">
        <v>2361.5549999999998</v>
      </c>
    </row>
    <row r="5083" spans="1:15" s="53" customFormat="1" x14ac:dyDescent="0.45">
      <c r="A5083" s="53">
        <v>3211013330</v>
      </c>
      <c r="B5083" s="53" t="s">
        <v>2724</v>
      </c>
      <c r="C5083" s="53">
        <v>278</v>
      </c>
      <c r="F5083" s="53" t="s">
        <v>244</v>
      </c>
      <c r="G5083" s="52">
        <v>2100.2600000000002</v>
      </c>
      <c r="H5083" s="52">
        <f t="shared" si="237"/>
        <v>714.08839999999998</v>
      </c>
      <c r="I5083" s="52">
        <f t="shared" si="238"/>
        <v>1260.1560000000002</v>
      </c>
      <c r="J5083" s="52">
        <f t="shared" si="239"/>
        <v>1470.182</v>
      </c>
      <c r="K5083" s="54" t="s">
        <v>18313</v>
      </c>
      <c r="L5083" s="54" t="s">
        <v>18313</v>
      </c>
      <c r="M5083" s="54" t="s">
        <v>18313</v>
      </c>
      <c r="N5083" s="54">
        <v>1260.1560000000002</v>
      </c>
      <c r="O5083" s="54">
        <v>1470.182</v>
      </c>
    </row>
    <row r="5084" spans="1:15" s="53" customFormat="1" x14ac:dyDescent="0.45">
      <c r="A5084" s="53">
        <v>3211013331</v>
      </c>
      <c r="B5084" s="53" t="s">
        <v>2380</v>
      </c>
      <c r="C5084" s="53">
        <v>279</v>
      </c>
      <c r="G5084" s="52">
        <v>73.92</v>
      </c>
      <c r="H5084" s="52">
        <f t="shared" si="237"/>
        <v>25.1328</v>
      </c>
      <c r="I5084" s="52">
        <f t="shared" si="238"/>
        <v>44.351999999999997</v>
      </c>
      <c r="J5084" s="52">
        <f t="shared" si="239"/>
        <v>51.744</v>
      </c>
      <c r="K5084" s="54" t="s">
        <v>18316</v>
      </c>
      <c r="L5084" s="54" t="s">
        <v>18316</v>
      </c>
      <c r="M5084" s="54" t="s">
        <v>18316</v>
      </c>
      <c r="N5084" s="54">
        <v>44.351999999999997</v>
      </c>
      <c r="O5084" s="54">
        <v>51.744</v>
      </c>
    </row>
    <row r="5085" spans="1:15" s="53" customFormat="1" x14ac:dyDescent="0.45">
      <c r="A5085" s="53">
        <v>3211013336</v>
      </c>
      <c r="B5085" s="53" t="s">
        <v>2381</v>
      </c>
      <c r="C5085" s="53">
        <v>278</v>
      </c>
      <c r="F5085" s="53" t="s">
        <v>802</v>
      </c>
      <c r="G5085" s="52">
        <v>11728.3</v>
      </c>
      <c r="H5085" s="52">
        <f t="shared" si="237"/>
        <v>3987.6219999999994</v>
      </c>
      <c r="I5085" s="52">
        <f t="shared" si="238"/>
        <v>7036.98</v>
      </c>
      <c r="J5085" s="52">
        <f t="shared" si="239"/>
        <v>8209.81</v>
      </c>
      <c r="K5085" s="54" t="s">
        <v>18314</v>
      </c>
      <c r="L5085" s="54" t="s">
        <v>18314</v>
      </c>
      <c r="M5085" s="54" t="s">
        <v>18314</v>
      </c>
      <c r="N5085" s="54">
        <v>7036.98</v>
      </c>
      <c r="O5085" s="54">
        <v>8209.81</v>
      </c>
    </row>
    <row r="5086" spans="1:15" s="53" customFormat="1" x14ac:dyDescent="0.45">
      <c r="A5086" s="53">
        <v>3211013342</v>
      </c>
      <c r="B5086" s="53" t="s">
        <v>2382</v>
      </c>
      <c r="C5086" s="53">
        <v>278</v>
      </c>
      <c r="F5086" s="53" t="s">
        <v>244</v>
      </c>
      <c r="G5086" s="52">
        <v>299.25</v>
      </c>
      <c r="H5086" s="52">
        <f t="shared" si="237"/>
        <v>101.74499999999999</v>
      </c>
      <c r="I5086" s="52">
        <f t="shared" si="238"/>
        <v>179.54999999999998</v>
      </c>
      <c r="J5086" s="52">
        <f t="shared" si="239"/>
        <v>209.47499999999999</v>
      </c>
      <c r="K5086" s="54" t="s">
        <v>18313</v>
      </c>
      <c r="L5086" s="54" t="s">
        <v>18313</v>
      </c>
      <c r="M5086" s="54" t="s">
        <v>18313</v>
      </c>
      <c r="N5086" s="54">
        <v>179.54999999999998</v>
      </c>
      <c r="O5086" s="54">
        <v>209.47499999999999</v>
      </c>
    </row>
    <row r="5087" spans="1:15" s="53" customFormat="1" x14ac:dyDescent="0.45">
      <c r="A5087" s="53">
        <v>3211013350</v>
      </c>
      <c r="B5087" s="53" t="s">
        <v>2725</v>
      </c>
      <c r="C5087" s="53">
        <v>278</v>
      </c>
      <c r="F5087" s="53" t="s">
        <v>244</v>
      </c>
      <c r="G5087" s="52">
        <v>6083.96</v>
      </c>
      <c r="H5087" s="52">
        <f t="shared" si="237"/>
        <v>2068.5463999999997</v>
      </c>
      <c r="I5087" s="52">
        <f t="shared" si="238"/>
        <v>3650.3759999999997</v>
      </c>
      <c r="J5087" s="52">
        <f t="shared" si="239"/>
        <v>4258.7719999999999</v>
      </c>
      <c r="K5087" s="54" t="s">
        <v>18313</v>
      </c>
      <c r="L5087" s="54" t="s">
        <v>18313</v>
      </c>
      <c r="M5087" s="54" t="s">
        <v>18313</v>
      </c>
      <c r="N5087" s="54">
        <v>3650.3759999999997</v>
      </c>
      <c r="O5087" s="54">
        <v>4258.7719999999999</v>
      </c>
    </row>
    <row r="5088" spans="1:15" s="53" customFormat="1" x14ac:dyDescent="0.45">
      <c r="A5088" s="53">
        <v>3211011555</v>
      </c>
      <c r="B5088" s="53" t="s">
        <v>3117</v>
      </c>
      <c r="C5088" s="53">
        <v>278</v>
      </c>
      <c r="F5088" s="53" t="s">
        <v>244</v>
      </c>
      <c r="G5088" s="52">
        <v>333.72</v>
      </c>
      <c r="H5088" s="52">
        <f t="shared" si="237"/>
        <v>113.4648</v>
      </c>
      <c r="I5088" s="52">
        <f t="shared" si="238"/>
        <v>200.232</v>
      </c>
      <c r="J5088" s="52">
        <f t="shared" si="239"/>
        <v>233.60400000000001</v>
      </c>
      <c r="K5088" s="54" t="s">
        <v>18313</v>
      </c>
      <c r="L5088" s="54" t="s">
        <v>18313</v>
      </c>
      <c r="M5088" s="54" t="s">
        <v>18313</v>
      </c>
      <c r="N5088" s="54">
        <v>200.232</v>
      </c>
      <c r="O5088" s="54">
        <v>233.60400000000001</v>
      </c>
    </row>
    <row r="5089" spans="1:15" s="53" customFormat="1" x14ac:dyDescent="0.45">
      <c r="A5089" s="53">
        <v>3211011560</v>
      </c>
      <c r="B5089" s="53" t="s">
        <v>4352</v>
      </c>
      <c r="C5089" s="53">
        <v>278</v>
      </c>
      <c r="G5089" s="52">
        <v>609</v>
      </c>
      <c r="H5089" s="52">
        <f t="shared" si="237"/>
        <v>207.05999999999997</v>
      </c>
      <c r="I5089" s="52">
        <f t="shared" si="238"/>
        <v>365.4</v>
      </c>
      <c r="J5089" s="52">
        <f t="shared" si="239"/>
        <v>426.29999999999995</v>
      </c>
      <c r="K5089" s="54" t="s">
        <v>18314</v>
      </c>
      <c r="L5089" s="54" t="s">
        <v>18314</v>
      </c>
      <c r="M5089" s="54" t="s">
        <v>18314</v>
      </c>
      <c r="N5089" s="54">
        <v>365.4</v>
      </c>
      <c r="O5089" s="54">
        <v>426.29999999999995</v>
      </c>
    </row>
    <row r="5090" spans="1:15" s="53" customFormat="1" x14ac:dyDescent="0.45">
      <c r="A5090" s="53">
        <v>3211011565</v>
      </c>
      <c r="B5090" s="53" t="s">
        <v>3118</v>
      </c>
      <c r="C5090" s="53">
        <v>278</v>
      </c>
      <c r="F5090" s="53" t="s">
        <v>802</v>
      </c>
      <c r="G5090" s="52">
        <v>2452.8000000000002</v>
      </c>
      <c r="H5090" s="52">
        <f t="shared" si="237"/>
        <v>833.952</v>
      </c>
      <c r="I5090" s="52">
        <f t="shared" si="238"/>
        <v>1471.68</v>
      </c>
      <c r="J5090" s="52">
        <f t="shared" si="239"/>
        <v>1716.96</v>
      </c>
      <c r="K5090" s="54" t="s">
        <v>18314</v>
      </c>
      <c r="L5090" s="54" t="s">
        <v>18314</v>
      </c>
      <c r="M5090" s="54" t="s">
        <v>18314</v>
      </c>
      <c r="N5090" s="54">
        <v>1471.68</v>
      </c>
      <c r="O5090" s="54">
        <v>1716.96</v>
      </c>
    </row>
    <row r="5091" spans="1:15" s="53" customFormat="1" x14ac:dyDescent="0.45">
      <c r="A5091" s="53">
        <v>3211011579</v>
      </c>
      <c r="B5091" s="53" t="s">
        <v>4418</v>
      </c>
      <c r="C5091" s="53">
        <v>278</v>
      </c>
      <c r="F5091" s="53" t="s">
        <v>802</v>
      </c>
      <c r="G5091" s="52">
        <v>8196.2999999999993</v>
      </c>
      <c r="H5091" s="52">
        <f t="shared" si="237"/>
        <v>2786.7419999999993</v>
      </c>
      <c r="I5091" s="52">
        <f t="shared" si="238"/>
        <v>4917.78</v>
      </c>
      <c r="J5091" s="52">
        <f t="shared" si="239"/>
        <v>5737.4099999999989</v>
      </c>
      <c r="K5091" s="54" t="s">
        <v>18314</v>
      </c>
      <c r="L5091" s="54" t="s">
        <v>18314</v>
      </c>
      <c r="M5091" s="54" t="s">
        <v>18314</v>
      </c>
      <c r="N5091" s="54">
        <v>4917.78</v>
      </c>
      <c r="O5091" s="54">
        <v>5737.4099999999989</v>
      </c>
    </row>
    <row r="5092" spans="1:15" s="53" customFormat="1" x14ac:dyDescent="0.45">
      <c r="A5092" s="53">
        <v>3211011582</v>
      </c>
      <c r="B5092" s="53" t="s">
        <v>3119</v>
      </c>
      <c r="C5092" s="53">
        <v>278</v>
      </c>
      <c r="F5092" s="53" t="s">
        <v>244</v>
      </c>
      <c r="G5092" s="52">
        <v>123.9</v>
      </c>
      <c r="H5092" s="52">
        <f t="shared" si="237"/>
        <v>42.125999999999998</v>
      </c>
      <c r="I5092" s="52">
        <f t="shared" si="238"/>
        <v>74.34</v>
      </c>
      <c r="J5092" s="52">
        <f t="shared" si="239"/>
        <v>86.73</v>
      </c>
      <c r="K5092" s="54" t="s">
        <v>18313</v>
      </c>
      <c r="L5092" s="54" t="s">
        <v>18313</v>
      </c>
      <c r="M5092" s="54" t="s">
        <v>18313</v>
      </c>
      <c r="N5092" s="54">
        <v>74.34</v>
      </c>
      <c r="O5092" s="54">
        <v>86.73</v>
      </c>
    </row>
    <row r="5093" spans="1:15" s="53" customFormat="1" x14ac:dyDescent="0.45">
      <c r="A5093" s="53">
        <v>3211011583</v>
      </c>
      <c r="B5093" s="53" t="s">
        <v>3538</v>
      </c>
      <c r="C5093" s="53">
        <v>278</v>
      </c>
      <c r="F5093" s="53" t="s">
        <v>244</v>
      </c>
      <c r="G5093" s="52">
        <v>1676.02</v>
      </c>
      <c r="H5093" s="52">
        <f t="shared" si="237"/>
        <v>569.84679999999992</v>
      </c>
      <c r="I5093" s="52">
        <f t="shared" si="238"/>
        <v>1005.612</v>
      </c>
      <c r="J5093" s="52">
        <f t="shared" si="239"/>
        <v>1173.2139999999999</v>
      </c>
      <c r="K5093" s="54" t="s">
        <v>18313</v>
      </c>
      <c r="L5093" s="54" t="s">
        <v>18313</v>
      </c>
      <c r="M5093" s="54" t="s">
        <v>18313</v>
      </c>
      <c r="N5093" s="54">
        <v>1005.612</v>
      </c>
      <c r="O5093" s="54">
        <v>1173.2139999999999</v>
      </c>
    </row>
    <row r="5094" spans="1:15" s="53" customFormat="1" x14ac:dyDescent="0.45">
      <c r="A5094" s="53">
        <v>3211011590</v>
      </c>
      <c r="B5094" s="53" t="s">
        <v>4419</v>
      </c>
      <c r="C5094" s="53">
        <v>278</v>
      </c>
      <c r="F5094" s="53" t="s">
        <v>802</v>
      </c>
      <c r="G5094" s="52">
        <v>8582.7000000000007</v>
      </c>
      <c r="H5094" s="52">
        <f t="shared" si="237"/>
        <v>2918.1179999999999</v>
      </c>
      <c r="I5094" s="52">
        <f t="shared" si="238"/>
        <v>5149.62</v>
      </c>
      <c r="J5094" s="52">
        <f t="shared" si="239"/>
        <v>6007.89</v>
      </c>
      <c r="K5094" s="54" t="s">
        <v>18314</v>
      </c>
      <c r="L5094" s="54" t="s">
        <v>18314</v>
      </c>
      <c r="M5094" s="54" t="s">
        <v>18314</v>
      </c>
      <c r="N5094" s="54">
        <v>5149.62</v>
      </c>
      <c r="O5094" s="54">
        <v>6007.89</v>
      </c>
    </row>
    <row r="5095" spans="1:15" s="53" customFormat="1" x14ac:dyDescent="0.45">
      <c r="A5095" s="53">
        <v>3211011602</v>
      </c>
      <c r="B5095" s="53" t="s">
        <v>3120</v>
      </c>
      <c r="C5095" s="53">
        <v>279</v>
      </c>
      <c r="G5095" s="52">
        <v>632.1</v>
      </c>
      <c r="H5095" s="52">
        <f t="shared" si="237"/>
        <v>214.91399999999999</v>
      </c>
      <c r="I5095" s="52">
        <f t="shared" si="238"/>
        <v>379.26</v>
      </c>
      <c r="J5095" s="52">
        <f t="shared" si="239"/>
        <v>442.46999999999997</v>
      </c>
      <c r="K5095" s="54" t="s">
        <v>18316</v>
      </c>
      <c r="L5095" s="54" t="s">
        <v>18316</v>
      </c>
      <c r="M5095" s="54" t="s">
        <v>18316</v>
      </c>
      <c r="N5095" s="54">
        <v>379.26</v>
      </c>
      <c r="O5095" s="54">
        <v>442.46999999999997</v>
      </c>
    </row>
    <row r="5096" spans="1:15" s="53" customFormat="1" x14ac:dyDescent="0.45">
      <c r="A5096" s="53">
        <v>3211011618</v>
      </c>
      <c r="B5096" s="53" t="s">
        <v>3121</v>
      </c>
      <c r="C5096" s="53">
        <v>278</v>
      </c>
      <c r="G5096" s="52">
        <v>496.65</v>
      </c>
      <c r="H5096" s="52">
        <f t="shared" si="237"/>
        <v>168.86099999999999</v>
      </c>
      <c r="I5096" s="52">
        <f t="shared" si="238"/>
        <v>297.98999999999995</v>
      </c>
      <c r="J5096" s="52">
        <f t="shared" si="239"/>
        <v>347.65499999999997</v>
      </c>
      <c r="K5096" s="54" t="s">
        <v>18314</v>
      </c>
      <c r="L5096" s="54" t="s">
        <v>18314</v>
      </c>
      <c r="M5096" s="54" t="s">
        <v>18314</v>
      </c>
      <c r="N5096" s="54">
        <v>297.98999999999995</v>
      </c>
      <c r="O5096" s="54">
        <v>347.65499999999997</v>
      </c>
    </row>
    <row r="5097" spans="1:15" s="53" customFormat="1" x14ac:dyDescent="0.45">
      <c r="A5097" s="53">
        <v>3211011624</v>
      </c>
      <c r="B5097" s="53" t="s">
        <v>4420</v>
      </c>
      <c r="C5097" s="53">
        <v>278</v>
      </c>
      <c r="F5097" s="53" t="s">
        <v>244</v>
      </c>
      <c r="G5097" s="52">
        <v>483</v>
      </c>
      <c r="H5097" s="52">
        <f t="shared" si="237"/>
        <v>164.22</v>
      </c>
      <c r="I5097" s="52">
        <f t="shared" si="238"/>
        <v>289.8</v>
      </c>
      <c r="J5097" s="52">
        <f t="shared" si="239"/>
        <v>338.09999999999997</v>
      </c>
      <c r="K5097" s="54" t="s">
        <v>18313</v>
      </c>
      <c r="L5097" s="54" t="s">
        <v>18313</v>
      </c>
      <c r="M5097" s="54" t="s">
        <v>18313</v>
      </c>
      <c r="N5097" s="54">
        <v>289.8</v>
      </c>
      <c r="O5097" s="54">
        <v>338.09999999999997</v>
      </c>
    </row>
    <row r="5098" spans="1:15" s="53" customFormat="1" x14ac:dyDescent="0.45">
      <c r="A5098" s="53">
        <v>3211011643</v>
      </c>
      <c r="B5098" s="53" t="s">
        <v>4421</v>
      </c>
      <c r="C5098" s="53">
        <v>279</v>
      </c>
      <c r="G5098" s="52">
        <v>381.15</v>
      </c>
      <c r="H5098" s="52">
        <f t="shared" si="237"/>
        <v>129.59099999999998</v>
      </c>
      <c r="I5098" s="52">
        <f t="shared" si="238"/>
        <v>228.68999999999997</v>
      </c>
      <c r="J5098" s="52">
        <f t="shared" si="239"/>
        <v>266.80499999999995</v>
      </c>
      <c r="K5098" s="54" t="s">
        <v>18316</v>
      </c>
      <c r="L5098" s="54" t="s">
        <v>18316</v>
      </c>
      <c r="M5098" s="54" t="s">
        <v>18316</v>
      </c>
      <c r="N5098" s="54">
        <v>228.68999999999997</v>
      </c>
      <c r="O5098" s="54">
        <v>266.80499999999995</v>
      </c>
    </row>
    <row r="5099" spans="1:15" s="53" customFormat="1" x14ac:dyDescent="0.45">
      <c r="A5099" s="53">
        <v>3211011644</v>
      </c>
      <c r="B5099" s="53" t="s">
        <v>3539</v>
      </c>
      <c r="C5099" s="53">
        <v>279</v>
      </c>
      <c r="G5099" s="52">
        <v>281.39999999999998</v>
      </c>
      <c r="H5099" s="52">
        <f t="shared" si="237"/>
        <v>95.675999999999988</v>
      </c>
      <c r="I5099" s="52">
        <f t="shared" si="238"/>
        <v>168.83999999999997</v>
      </c>
      <c r="J5099" s="52">
        <f t="shared" si="239"/>
        <v>196.97999999999996</v>
      </c>
      <c r="K5099" s="54" t="s">
        <v>18316</v>
      </c>
      <c r="L5099" s="54" t="s">
        <v>18316</v>
      </c>
      <c r="M5099" s="54" t="s">
        <v>18316</v>
      </c>
      <c r="N5099" s="54">
        <v>168.83999999999997</v>
      </c>
      <c r="O5099" s="54">
        <v>196.97999999999996</v>
      </c>
    </row>
    <row r="5100" spans="1:15" s="53" customFormat="1" x14ac:dyDescent="0.45">
      <c r="A5100" s="53">
        <v>3211011681</v>
      </c>
      <c r="B5100" s="53" t="s">
        <v>4422</v>
      </c>
      <c r="C5100" s="53">
        <v>278</v>
      </c>
      <c r="F5100" s="53" t="s">
        <v>802</v>
      </c>
      <c r="G5100" s="52">
        <v>3579.45</v>
      </c>
      <c r="H5100" s="52">
        <f t="shared" si="237"/>
        <v>1217.0129999999999</v>
      </c>
      <c r="I5100" s="52">
        <f t="shared" si="238"/>
        <v>2147.6699999999996</v>
      </c>
      <c r="J5100" s="52">
        <f t="shared" si="239"/>
        <v>2505.6149999999998</v>
      </c>
      <c r="K5100" s="54" t="s">
        <v>18314</v>
      </c>
      <c r="L5100" s="54" t="s">
        <v>18314</v>
      </c>
      <c r="M5100" s="54" t="s">
        <v>18314</v>
      </c>
      <c r="N5100" s="54">
        <v>2147.6699999999996</v>
      </c>
      <c r="O5100" s="54">
        <v>2505.6149999999998</v>
      </c>
    </row>
    <row r="5101" spans="1:15" s="53" customFormat="1" x14ac:dyDescent="0.45">
      <c r="A5101" s="53">
        <v>3211011683</v>
      </c>
      <c r="B5101" s="53" t="s">
        <v>3145</v>
      </c>
      <c r="C5101" s="53">
        <v>278</v>
      </c>
      <c r="F5101" s="53" t="s">
        <v>244</v>
      </c>
      <c r="G5101" s="52">
        <v>2980.95</v>
      </c>
      <c r="H5101" s="52">
        <f t="shared" si="237"/>
        <v>1013.5229999999998</v>
      </c>
      <c r="I5101" s="52">
        <f t="shared" si="238"/>
        <v>1788.57</v>
      </c>
      <c r="J5101" s="52">
        <f t="shared" si="239"/>
        <v>2086.665</v>
      </c>
      <c r="K5101" s="54" t="s">
        <v>18313</v>
      </c>
      <c r="L5101" s="54" t="s">
        <v>18313</v>
      </c>
      <c r="M5101" s="54" t="s">
        <v>18313</v>
      </c>
      <c r="N5101" s="54">
        <v>1788.57</v>
      </c>
      <c r="O5101" s="54">
        <v>2086.665</v>
      </c>
    </row>
    <row r="5102" spans="1:15" s="53" customFormat="1" x14ac:dyDescent="0.45">
      <c r="A5102" s="53">
        <v>3211011688</v>
      </c>
      <c r="B5102" s="53" t="s">
        <v>3146</v>
      </c>
      <c r="C5102" s="53">
        <v>278</v>
      </c>
      <c r="F5102" s="53" t="s">
        <v>802</v>
      </c>
      <c r="G5102" s="52">
        <v>827.4</v>
      </c>
      <c r="H5102" s="52">
        <f t="shared" si="237"/>
        <v>281.31599999999997</v>
      </c>
      <c r="I5102" s="52">
        <f t="shared" si="238"/>
        <v>496.43999999999994</v>
      </c>
      <c r="J5102" s="52">
        <f t="shared" si="239"/>
        <v>579.17999999999995</v>
      </c>
      <c r="K5102" s="54" t="s">
        <v>18314</v>
      </c>
      <c r="L5102" s="54" t="s">
        <v>18314</v>
      </c>
      <c r="M5102" s="54" t="s">
        <v>18314</v>
      </c>
      <c r="N5102" s="54">
        <v>496.43999999999994</v>
      </c>
      <c r="O5102" s="54">
        <v>579.17999999999995</v>
      </c>
    </row>
    <row r="5103" spans="1:15" s="53" customFormat="1" x14ac:dyDescent="0.45">
      <c r="A5103" s="53">
        <v>3211011691</v>
      </c>
      <c r="B5103" s="53" t="s">
        <v>4423</v>
      </c>
      <c r="C5103" s="53">
        <v>278</v>
      </c>
      <c r="F5103" s="53" t="s">
        <v>244</v>
      </c>
      <c r="G5103" s="52">
        <v>871.5</v>
      </c>
      <c r="H5103" s="52">
        <f t="shared" si="237"/>
        <v>296.30999999999995</v>
      </c>
      <c r="I5103" s="52">
        <f t="shared" si="238"/>
        <v>522.9</v>
      </c>
      <c r="J5103" s="52">
        <f t="shared" si="239"/>
        <v>610.04999999999995</v>
      </c>
      <c r="K5103" s="54" t="s">
        <v>18313</v>
      </c>
      <c r="L5103" s="54" t="s">
        <v>18313</v>
      </c>
      <c r="M5103" s="54" t="s">
        <v>18313</v>
      </c>
      <c r="N5103" s="54">
        <v>522.9</v>
      </c>
      <c r="O5103" s="54">
        <v>610.04999999999995</v>
      </c>
    </row>
    <row r="5104" spans="1:15" s="53" customFormat="1" x14ac:dyDescent="0.45">
      <c r="A5104" s="53">
        <v>3211011693</v>
      </c>
      <c r="B5104" s="53" t="s">
        <v>3147</v>
      </c>
      <c r="C5104" s="53">
        <v>278</v>
      </c>
      <c r="F5104" s="53" t="s">
        <v>244</v>
      </c>
      <c r="G5104" s="52">
        <v>1047.9000000000001</v>
      </c>
      <c r="H5104" s="52">
        <f t="shared" si="237"/>
        <v>356.286</v>
      </c>
      <c r="I5104" s="52">
        <f t="shared" si="238"/>
        <v>628.74</v>
      </c>
      <c r="J5104" s="52">
        <f t="shared" si="239"/>
        <v>733.53</v>
      </c>
      <c r="K5104" s="54" t="s">
        <v>18313</v>
      </c>
      <c r="L5104" s="54" t="s">
        <v>18313</v>
      </c>
      <c r="M5104" s="54" t="s">
        <v>18313</v>
      </c>
      <c r="N5104" s="54">
        <v>628.74</v>
      </c>
      <c r="O5104" s="54">
        <v>733.53</v>
      </c>
    </row>
    <row r="5105" spans="1:15" s="53" customFormat="1" x14ac:dyDescent="0.45">
      <c r="A5105" s="53">
        <v>3211011699</v>
      </c>
      <c r="B5105" s="53" t="s">
        <v>3540</v>
      </c>
      <c r="C5105" s="53">
        <v>278</v>
      </c>
      <c r="F5105" s="53" t="s">
        <v>244</v>
      </c>
      <c r="G5105" s="52">
        <v>298.2</v>
      </c>
      <c r="H5105" s="52">
        <f t="shared" si="237"/>
        <v>101.38799999999999</v>
      </c>
      <c r="I5105" s="52">
        <f t="shared" si="238"/>
        <v>178.92</v>
      </c>
      <c r="J5105" s="52">
        <f t="shared" si="239"/>
        <v>208.73999999999998</v>
      </c>
      <c r="K5105" s="54" t="s">
        <v>18313</v>
      </c>
      <c r="L5105" s="54" t="s">
        <v>18313</v>
      </c>
      <c r="M5105" s="54" t="s">
        <v>18313</v>
      </c>
      <c r="N5105" s="54">
        <v>178.92</v>
      </c>
      <c r="O5105" s="54">
        <v>208.73999999999998</v>
      </c>
    </row>
    <row r="5106" spans="1:15" s="53" customFormat="1" x14ac:dyDescent="0.45">
      <c r="A5106" s="53">
        <v>3211011705</v>
      </c>
      <c r="B5106" s="53" t="s">
        <v>2146</v>
      </c>
      <c r="C5106" s="53">
        <v>278</v>
      </c>
      <c r="F5106" s="53" t="s">
        <v>244</v>
      </c>
      <c r="G5106" s="52">
        <v>364.35</v>
      </c>
      <c r="H5106" s="52">
        <f t="shared" si="237"/>
        <v>123.87899999999999</v>
      </c>
      <c r="I5106" s="52">
        <f t="shared" si="238"/>
        <v>218.61</v>
      </c>
      <c r="J5106" s="52">
        <f t="shared" si="239"/>
        <v>255.04499999999999</v>
      </c>
      <c r="K5106" s="54" t="s">
        <v>18313</v>
      </c>
      <c r="L5106" s="54" t="s">
        <v>18313</v>
      </c>
      <c r="M5106" s="54" t="s">
        <v>18313</v>
      </c>
      <c r="N5106" s="54">
        <v>218.61</v>
      </c>
      <c r="O5106" s="54">
        <v>255.04499999999999</v>
      </c>
    </row>
    <row r="5107" spans="1:15" s="53" customFormat="1" x14ac:dyDescent="0.45">
      <c r="A5107" s="53">
        <v>3211011711</v>
      </c>
      <c r="B5107" s="53" t="s">
        <v>4424</v>
      </c>
      <c r="C5107" s="53">
        <v>278</v>
      </c>
      <c r="F5107" s="53" t="s">
        <v>244</v>
      </c>
      <c r="G5107" s="52">
        <v>286.64999999999998</v>
      </c>
      <c r="H5107" s="52">
        <f t="shared" si="237"/>
        <v>97.460999999999984</v>
      </c>
      <c r="I5107" s="52">
        <f t="shared" si="238"/>
        <v>171.98999999999998</v>
      </c>
      <c r="J5107" s="52">
        <f t="shared" si="239"/>
        <v>200.65499999999997</v>
      </c>
      <c r="K5107" s="54" t="s">
        <v>18313</v>
      </c>
      <c r="L5107" s="54" t="s">
        <v>18313</v>
      </c>
      <c r="M5107" s="54" t="s">
        <v>18313</v>
      </c>
      <c r="N5107" s="54">
        <v>171.98999999999998</v>
      </c>
      <c r="O5107" s="54">
        <v>200.65499999999997</v>
      </c>
    </row>
    <row r="5108" spans="1:15" s="53" customFormat="1" x14ac:dyDescent="0.45">
      <c r="A5108" s="53">
        <v>3211011723</v>
      </c>
      <c r="B5108" s="53" t="s">
        <v>3148</v>
      </c>
      <c r="C5108" s="53">
        <v>278</v>
      </c>
      <c r="F5108" s="53" t="s">
        <v>244</v>
      </c>
      <c r="G5108" s="52">
        <v>827.4</v>
      </c>
      <c r="H5108" s="52">
        <f t="shared" si="237"/>
        <v>281.31599999999997</v>
      </c>
      <c r="I5108" s="52">
        <f t="shared" si="238"/>
        <v>496.43999999999994</v>
      </c>
      <c r="J5108" s="52">
        <f t="shared" si="239"/>
        <v>579.17999999999995</v>
      </c>
      <c r="K5108" s="54" t="s">
        <v>18313</v>
      </c>
      <c r="L5108" s="54" t="s">
        <v>18313</v>
      </c>
      <c r="M5108" s="54" t="s">
        <v>18313</v>
      </c>
      <c r="N5108" s="54">
        <v>496.43999999999994</v>
      </c>
      <c r="O5108" s="54">
        <v>579.17999999999995</v>
      </c>
    </row>
    <row r="5109" spans="1:15" s="53" customFormat="1" x14ac:dyDescent="0.45">
      <c r="A5109" s="53">
        <v>3211011771</v>
      </c>
      <c r="B5109" s="53" t="s">
        <v>3149</v>
      </c>
      <c r="C5109" s="53">
        <v>278</v>
      </c>
      <c r="F5109" s="53" t="s">
        <v>244</v>
      </c>
      <c r="G5109" s="52">
        <v>793.8</v>
      </c>
      <c r="H5109" s="52">
        <f t="shared" si="237"/>
        <v>269.89199999999994</v>
      </c>
      <c r="I5109" s="52">
        <f t="shared" si="238"/>
        <v>476.28</v>
      </c>
      <c r="J5109" s="52">
        <f t="shared" si="239"/>
        <v>555.66</v>
      </c>
      <c r="K5109" s="54" t="s">
        <v>18313</v>
      </c>
      <c r="L5109" s="54" t="s">
        <v>18313</v>
      </c>
      <c r="M5109" s="54" t="s">
        <v>18313</v>
      </c>
      <c r="N5109" s="54">
        <v>476.28</v>
      </c>
      <c r="O5109" s="54">
        <v>555.66</v>
      </c>
    </row>
    <row r="5110" spans="1:15" s="53" customFormat="1" x14ac:dyDescent="0.45">
      <c r="A5110" s="53">
        <v>3211011925</v>
      </c>
      <c r="B5110" s="53" t="s">
        <v>3150</v>
      </c>
      <c r="C5110" s="53">
        <v>272</v>
      </c>
      <c r="G5110" s="52">
        <v>261.45</v>
      </c>
      <c r="H5110" s="52">
        <f t="shared" si="237"/>
        <v>88.892999999999986</v>
      </c>
      <c r="I5110" s="52">
        <f t="shared" si="238"/>
        <v>156.86999999999998</v>
      </c>
      <c r="J5110" s="52">
        <f t="shared" si="239"/>
        <v>183.01499999999999</v>
      </c>
      <c r="K5110" s="54" t="s">
        <v>18311</v>
      </c>
      <c r="L5110" s="54" t="s">
        <v>18311</v>
      </c>
      <c r="M5110" s="54" t="s">
        <v>18311</v>
      </c>
      <c r="N5110" s="54">
        <v>156.86999999999998</v>
      </c>
      <c r="O5110" s="54">
        <v>183.01499999999999</v>
      </c>
    </row>
    <row r="5111" spans="1:15" s="53" customFormat="1" x14ac:dyDescent="0.45">
      <c r="A5111" s="53">
        <v>3211011927</v>
      </c>
      <c r="B5111" s="53" t="s">
        <v>3541</v>
      </c>
      <c r="C5111" s="53">
        <v>278</v>
      </c>
      <c r="F5111" s="53" t="s">
        <v>244</v>
      </c>
      <c r="G5111" s="52">
        <v>364.35</v>
      </c>
      <c r="H5111" s="52">
        <f t="shared" si="237"/>
        <v>123.87899999999999</v>
      </c>
      <c r="I5111" s="52">
        <f t="shared" si="238"/>
        <v>218.61</v>
      </c>
      <c r="J5111" s="52">
        <f t="shared" si="239"/>
        <v>255.04499999999999</v>
      </c>
      <c r="K5111" s="54" t="s">
        <v>18313</v>
      </c>
      <c r="L5111" s="54" t="s">
        <v>18313</v>
      </c>
      <c r="M5111" s="54" t="s">
        <v>18313</v>
      </c>
      <c r="N5111" s="54">
        <v>218.61</v>
      </c>
      <c r="O5111" s="54">
        <v>255.04499999999999</v>
      </c>
    </row>
    <row r="5112" spans="1:15" s="53" customFormat="1" x14ac:dyDescent="0.45">
      <c r="A5112" s="53">
        <v>3211011942</v>
      </c>
      <c r="B5112" s="53" t="s">
        <v>3151</v>
      </c>
      <c r="C5112" s="53">
        <v>278</v>
      </c>
      <c r="F5112" s="53" t="s">
        <v>244</v>
      </c>
      <c r="G5112" s="52">
        <v>1433.25</v>
      </c>
      <c r="H5112" s="52">
        <f t="shared" si="237"/>
        <v>487.30499999999995</v>
      </c>
      <c r="I5112" s="52">
        <f t="shared" si="238"/>
        <v>859.94999999999993</v>
      </c>
      <c r="J5112" s="52">
        <f t="shared" si="239"/>
        <v>1003.275</v>
      </c>
      <c r="K5112" s="54" t="s">
        <v>18313</v>
      </c>
      <c r="L5112" s="54" t="s">
        <v>18313</v>
      </c>
      <c r="M5112" s="54" t="s">
        <v>18313</v>
      </c>
      <c r="N5112" s="54">
        <v>859.94999999999993</v>
      </c>
      <c r="O5112" s="54">
        <v>1003.275</v>
      </c>
    </row>
    <row r="5113" spans="1:15" s="53" customFormat="1" x14ac:dyDescent="0.45">
      <c r="A5113" s="53">
        <v>3211011952</v>
      </c>
      <c r="B5113" s="53" t="s">
        <v>4534</v>
      </c>
      <c r="C5113" s="53">
        <v>278</v>
      </c>
      <c r="F5113" s="53" t="s">
        <v>244</v>
      </c>
      <c r="G5113" s="52">
        <v>444.96</v>
      </c>
      <c r="H5113" s="52">
        <f t="shared" si="237"/>
        <v>151.28639999999999</v>
      </c>
      <c r="I5113" s="52">
        <f t="shared" si="238"/>
        <v>266.976</v>
      </c>
      <c r="J5113" s="52">
        <f t="shared" si="239"/>
        <v>311.47199999999998</v>
      </c>
      <c r="K5113" s="54" t="s">
        <v>18313</v>
      </c>
      <c r="L5113" s="54" t="s">
        <v>18313</v>
      </c>
      <c r="M5113" s="54" t="s">
        <v>18313</v>
      </c>
      <c r="N5113" s="54">
        <v>266.976</v>
      </c>
      <c r="O5113" s="54">
        <v>311.47199999999998</v>
      </c>
    </row>
    <row r="5114" spans="1:15" s="53" customFormat="1" x14ac:dyDescent="0.45">
      <c r="A5114" s="53">
        <v>3211011959</v>
      </c>
      <c r="B5114" s="53" t="s">
        <v>4535</v>
      </c>
      <c r="C5114" s="53">
        <v>278</v>
      </c>
      <c r="F5114" s="53" t="s">
        <v>244</v>
      </c>
      <c r="G5114" s="52">
        <v>364.35</v>
      </c>
      <c r="H5114" s="52">
        <f t="shared" si="237"/>
        <v>123.87899999999999</v>
      </c>
      <c r="I5114" s="52">
        <f t="shared" si="238"/>
        <v>218.61</v>
      </c>
      <c r="J5114" s="52">
        <f t="shared" si="239"/>
        <v>255.04499999999999</v>
      </c>
      <c r="K5114" s="54" t="s">
        <v>18313</v>
      </c>
      <c r="L5114" s="54" t="s">
        <v>18313</v>
      </c>
      <c r="M5114" s="54" t="s">
        <v>18313</v>
      </c>
      <c r="N5114" s="54">
        <v>218.61</v>
      </c>
      <c r="O5114" s="54">
        <v>255.04499999999999</v>
      </c>
    </row>
    <row r="5115" spans="1:15" s="53" customFormat="1" x14ac:dyDescent="0.45">
      <c r="A5115" s="53">
        <v>3211011965</v>
      </c>
      <c r="B5115" s="53" t="s">
        <v>3542</v>
      </c>
      <c r="C5115" s="53">
        <v>279</v>
      </c>
      <c r="G5115" s="52">
        <v>154.35</v>
      </c>
      <c r="H5115" s="52">
        <f t="shared" si="237"/>
        <v>52.478999999999992</v>
      </c>
      <c r="I5115" s="52">
        <f t="shared" si="238"/>
        <v>92.61</v>
      </c>
      <c r="J5115" s="52">
        <f t="shared" si="239"/>
        <v>108.04499999999999</v>
      </c>
      <c r="K5115" s="54" t="s">
        <v>18316</v>
      </c>
      <c r="L5115" s="54" t="s">
        <v>18316</v>
      </c>
      <c r="M5115" s="54" t="s">
        <v>18316</v>
      </c>
      <c r="N5115" s="54">
        <v>92.61</v>
      </c>
      <c r="O5115" s="54">
        <v>108.04499999999999</v>
      </c>
    </row>
    <row r="5116" spans="1:15" s="53" customFormat="1" x14ac:dyDescent="0.45">
      <c r="A5116" s="53">
        <v>3211011966</v>
      </c>
      <c r="B5116" s="53" t="s">
        <v>3152</v>
      </c>
      <c r="C5116" s="53">
        <v>279</v>
      </c>
      <c r="G5116" s="52">
        <v>1127.7</v>
      </c>
      <c r="H5116" s="52">
        <f t="shared" si="237"/>
        <v>383.41800000000001</v>
      </c>
      <c r="I5116" s="52">
        <f t="shared" si="238"/>
        <v>676.62</v>
      </c>
      <c r="J5116" s="52">
        <f t="shared" si="239"/>
        <v>789.39</v>
      </c>
      <c r="K5116" s="54" t="s">
        <v>18316</v>
      </c>
      <c r="L5116" s="54" t="s">
        <v>18316</v>
      </c>
      <c r="M5116" s="54" t="s">
        <v>18316</v>
      </c>
      <c r="N5116" s="54">
        <v>676.62</v>
      </c>
      <c r="O5116" s="54">
        <v>789.39</v>
      </c>
    </row>
    <row r="5117" spans="1:15" s="53" customFormat="1" x14ac:dyDescent="0.45">
      <c r="A5117" s="53">
        <v>3211011980</v>
      </c>
      <c r="B5117" s="53" t="s">
        <v>3239</v>
      </c>
      <c r="C5117" s="53">
        <v>278</v>
      </c>
      <c r="F5117" s="53" t="s">
        <v>3240</v>
      </c>
      <c r="G5117" s="52">
        <v>2296.35</v>
      </c>
      <c r="H5117" s="52">
        <f t="shared" si="237"/>
        <v>780.7589999999999</v>
      </c>
      <c r="I5117" s="52">
        <f t="shared" si="238"/>
        <v>1377.81</v>
      </c>
      <c r="J5117" s="52">
        <f t="shared" si="239"/>
        <v>1607.4449999999999</v>
      </c>
      <c r="K5117" s="54" t="s">
        <v>18314</v>
      </c>
      <c r="L5117" s="54" t="s">
        <v>18314</v>
      </c>
      <c r="M5117" s="54" t="s">
        <v>18314</v>
      </c>
      <c r="N5117" s="54">
        <v>1377.81</v>
      </c>
      <c r="O5117" s="54">
        <v>1607.4449999999999</v>
      </c>
    </row>
    <row r="5118" spans="1:15" s="53" customFormat="1" x14ac:dyDescent="0.45">
      <c r="A5118" s="53">
        <v>3211011988</v>
      </c>
      <c r="B5118" s="53" t="s">
        <v>3543</v>
      </c>
      <c r="C5118" s="53">
        <v>279</v>
      </c>
      <c r="G5118" s="52">
        <v>807.45</v>
      </c>
      <c r="H5118" s="52">
        <f t="shared" si="237"/>
        <v>274.53300000000002</v>
      </c>
      <c r="I5118" s="52">
        <f t="shared" si="238"/>
        <v>484.47</v>
      </c>
      <c r="J5118" s="52">
        <f t="shared" si="239"/>
        <v>565.21500000000003</v>
      </c>
      <c r="K5118" s="54" t="s">
        <v>18316</v>
      </c>
      <c r="L5118" s="54" t="s">
        <v>18316</v>
      </c>
      <c r="M5118" s="54" t="s">
        <v>18316</v>
      </c>
      <c r="N5118" s="54">
        <v>484.47</v>
      </c>
      <c r="O5118" s="54">
        <v>565.21500000000003</v>
      </c>
    </row>
    <row r="5119" spans="1:15" s="53" customFormat="1" x14ac:dyDescent="0.45">
      <c r="A5119" s="53">
        <v>3211012011</v>
      </c>
      <c r="B5119" s="53" t="s">
        <v>4536</v>
      </c>
      <c r="C5119" s="53">
        <v>278</v>
      </c>
      <c r="F5119" s="53" t="s">
        <v>802</v>
      </c>
      <c r="G5119" s="52">
        <v>5389.65</v>
      </c>
      <c r="H5119" s="52">
        <f t="shared" si="237"/>
        <v>1832.4809999999998</v>
      </c>
      <c r="I5119" s="52">
        <f t="shared" si="238"/>
        <v>3233.7899999999995</v>
      </c>
      <c r="J5119" s="52">
        <f t="shared" si="239"/>
        <v>3772.7549999999997</v>
      </c>
      <c r="K5119" s="54" t="s">
        <v>18314</v>
      </c>
      <c r="L5119" s="54" t="s">
        <v>18314</v>
      </c>
      <c r="M5119" s="54" t="s">
        <v>18314</v>
      </c>
      <c r="N5119" s="54">
        <v>3233.7899999999995</v>
      </c>
      <c r="O5119" s="54">
        <v>3772.7549999999997</v>
      </c>
    </row>
    <row r="5120" spans="1:15" s="53" customFormat="1" x14ac:dyDescent="0.45">
      <c r="A5120" s="53">
        <v>3211012042</v>
      </c>
      <c r="B5120" s="53" t="s">
        <v>4537</v>
      </c>
      <c r="C5120" s="53">
        <v>278</v>
      </c>
      <c r="G5120" s="52">
        <v>546</v>
      </c>
      <c r="H5120" s="52">
        <f t="shared" si="237"/>
        <v>185.64</v>
      </c>
      <c r="I5120" s="52">
        <f t="shared" si="238"/>
        <v>327.59999999999997</v>
      </c>
      <c r="J5120" s="52">
        <f t="shared" si="239"/>
        <v>382.2</v>
      </c>
      <c r="K5120" s="54" t="s">
        <v>18314</v>
      </c>
      <c r="L5120" s="54" t="s">
        <v>18314</v>
      </c>
      <c r="M5120" s="54" t="s">
        <v>18314</v>
      </c>
      <c r="N5120" s="54">
        <v>327.59999999999997</v>
      </c>
      <c r="O5120" s="54">
        <v>382.2</v>
      </c>
    </row>
    <row r="5121" spans="1:15" s="53" customFormat="1" x14ac:dyDescent="0.45">
      <c r="A5121" s="53">
        <v>3211012044</v>
      </c>
      <c r="B5121" s="53" t="s">
        <v>2147</v>
      </c>
      <c r="C5121" s="53">
        <v>278</v>
      </c>
      <c r="F5121" s="53" t="s">
        <v>244</v>
      </c>
      <c r="G5121" s="52">
        <v>364.35</v>
      </c>
      <c r="H5121" s="52">
        <f t="shared" si="237"/>
        <v>123.87899999999999</v>
      </c>
      <c r="I5121" s="52">
        <f t="shared" si="238"/>
        <v>218.61</v>
      </c>
      <c r="J5121" s="52">
        <f t="shared" si="239"/>
        <v>255.04499999999999</v>
      </c>
      <c r="K5121" s="54" t="s">
        <v>18313</v>
      </c>
      <c r="L5121" s="54" t="s">
        <v>18313</v>
      </c>
      <c r="M5121" s="54" t="s">
        <v>18313</v>
      </c>
      <c r="N5121" s="54">
        <v>218.61</v>
      </c>
      <c r="O5121" s="54">
        <v>255.04499999999999</v>
      </c>
    </row>
    <row r="5122" spans="1:15" s="53" customFormat="1" x14ac:dyDescent="0.45">
      <c r="A5122" s="53">
        <v>3211012092</v>
      </c>
      <c r="B5122" s="53" t="s">
        <v>4538</v>
      </c>
      <c r="C5122" s="53">
        <v>278</v>
      </c>
      <c r="G5122" s="52">
        <v>579.6</v>
      </c>
      <c r="H5122" s="52">
        <f t="shared" si="237"/>
        <v>197.06399999999999</v>
      </c>
      <c r="I5122" s="52">
        <f t="shared" si="238"/>
        <v>347.76</v>
      </c>
      <c r="J5122" s="52">
        <f t="shared" si="239"/>
        <v>405.71999999999997</v>
      </c>
      <c r="K5122" s="54" t="s">
        <v>18314</v>
      </c>
      <c r="L5122" s="54" t="s">
        <v>18314</v>
      </c>
      <c r="M5122" s="54" t="s">
        <v>18314</v>
      </c>
      <c r="N5122" s="54">
        <v>347.76</v>
      </c>
      <c r="O5122" s="54">
        <v>405.71999999999997</v>
      </c>
    </row>
    <row r="5123" spans="1:15" s="53" customFormat="1" x14ac:dyDescent="0.45">
      <c r="A5123" s="53">
        <v>3211012096</v>
      </c>
      <c r="B5123" s="53" t="s">
        <v>2148</v>
      </c>
      <c r="C5123" s="53">
        <v>272</v>
      </c>
      <c r="G5123" s="52">
        <v>25.2</v>
      </c>
      <c r="H5123" s="52">
        <f t="shared" ref="H5123:H5186" si="240">G5123*(1-0.66)</f>
        <v>8.5679999999999996</v>
      </c>
      <c r="I5123" s="52">
        <f t="shared" ref="I5123:I5186" si="241">MIN(K5123,L5123,M5123,N5123,O5123)</f>
        <v>15.12</v>
      </c>
      <c r="J5123" s="52">
        <f t="shared" ref="J5123:J5186" si="242">MAX(K5123,L5123,M5123,N5123,O5123)</f>
        <v>17.639999999999997</v>
      </c>
      <c r="K5123" s="54" t="s">
        <v>18311</v>
      </c>
      <c r="L5123" s="54" t="s">
        <v>18311</v>
      </c>
      <c r="M5123" s="54" t="s">
        <v>18311</v>
      </c>
      <c r="N5123" s="54">
        <v>15.12</v>
      </c>
      <c r="O5123" s="54">
        <v>17.639999999999997</v>
      </c>
    </row>
    <row r="5124" spans="1:15" s="53" customFormat="1" x14ac:dyDescent="0.45">
      <c r="A5124" s="53">
        <v>3211012127</v>
      </c>
      <c r="B5124" s="53" t="s">
        <v>3241</v>
      </c>
      <c r="C5124" s="53">
        <v>278</v>
      </c>
      <c r="F5124" s="53" t="s">
        <v>244</v>
      </c>
      <c r="G5124" s="52">
        <v>3280.2</v>
      </c>
      <c r="H5124" s="52">
        <f t="shared" si="240"/>
        <v>1115.2679999999998</v>
      </c>
      <c r="I5124" s="52">
        <f t="shared" si="241"/>
        <v>1968.12</v>
      </c>
      <c r="J5124" s="52">
        <f t="shared" si="242"/>
        <v>2296.14</v>
      </c>
      <c r="K5124" s="54" t="s">
        <v>18313</v>
      </c>
      <c r="L5124" s="54" t="s">
        <v>18313</v>
      </c>
      <c r="M5124" s="54" t="s">
        <v>18313</v>
      </c>
      <c r="N5124" s="54">
        <v>1968.12</v>
      </c>
      <c r="O5124" s="54">
        <v>2296.14</v>
      </c>
    </row>
    <row r="5125" spans="1:15" s="53" customFormat="1" x14ac:dyDescent="0.45">
      <c r="A5125" s="53">
        <v>3211012138</v>
      </c>
      <c r="B5125" s="53" t="s">
        <v>3242</v>
      </c>
      <c r="C5125" s="53">
        <v>278</v>
      </c>
      <c r="F5125" s="53" t="s">
        <v>244</v>
      </c>
      <c r="G5125" s="52">
        <v>606.9</v>
      </c>
      <c r="H5125" s="52">
        <f t="shared" si="240"/>
        <v>206.34599999999998</v>
      </c>
      <c r="I5125" s="52">
        <f t="shared" si="241"/>
        <v>364.14</v>
      </c>
      <c r="J5125" s="52">
        <f t="shared" si="242"/>
        <v>424.83</v>
      </c>
      <c r="K5125" s="54" t="s">
        <v>18313</v>
      </c>
      <c r="L5125" s="54" t="s">
        <v>18313</v>
      </c>
      <c r="M5125" s="54" t="s">
        <v>18313</v>
      </c>
      <c r="N5125" s="54">
        <v>364.14</v>
      </c>
      <c r="O5125" s="54">
        <v>424.83</v>
      </c>
    </row>
    <row r="5126" spans="1:15" s="53" customFormat="1" x14ac:dyDescent="0.45">
      <c r="A5126" s="53">
        <v>3211012139</v>
      </c>
      <c r="B5126" s="53" t="s">
        <v>3544</v>
      </c>
      <c r="C5126" s="53">
        <v>278</v>
      </c>
      <c r="F5126" s="53" t="s">
        <v>244</v>
      </c>
      <c r="G5126" s="52">
        <v>606.9</v>
      </c>
      <c r="H5126" s="52">
        <f t="shared" si="240"/>
        <v>206.34599999999998</v>
      </c>
      <c r="I5126" s="52">
        <f t="shared" si="241"/>
        <v>364.14</v>
      </c>
      <c r="J5126" s="52">
        <f t="shared" si="242"/>
        <v>424.83</v>
      </c>
      <c r="K5126" s="54" t="s">
        <v>18313</v>
      </c>
      <c r="L5126" s="54" t="s">
        <v>18313</v>
      </c>
      <c r="M5126" s="54" t="s">
        <v>18313</v>
      </c>
      <c r="N5126" s="54">
        <v>364.14</v>
      </c>
      <c r="O5126" s="54">
        <v>424.83</v>
      </c>
    </row>
    <row r="5127" spans="1:15" s="53" customFormat="1" x14ac:dyDescent="0.45">
      <c r="A5127" s="53">
        <v>3211012144</v>
      </c>
      <c r="B5127" s="53" t="s">
        <v>3243</v>
      </c>
      <c r="C5127" s="53">
        <v>278</v>
      </c>
      <c r="F5127" s="53" t="s">
        <v>244</v>
      </c>
      <c r="G5127" s="52">
        <v>606.9</v>
      </c>
      <c r="H5127" s="52">
        <f t="shared" si="240"/>
        <v>206.34599999999998</v>
      </c>
      <c r="I5127" s="52">
        <f t="shared" si="241"/>
        <v>364.14</v>
      </c>
      <c r="J5127" s="52">
        <f t="shared" si="242"/>
        <v>424.83</v>
      </c>
      <c r="K5127" s="54" t="s">
        <v>18313</v>
      </c>
      <c r="L5127" s="54" t="s">
        <v>18313</v>
      </c>
      <c r="M5127" s="54" t="s">
        <v>18313</v>
      </c>
      <c r="N5127" s="54">
        <v>364.14</v>
      </c>
      <c r="O5127" s="54">
        <v>424.83</v>
      </c>
    </row>
    <row r="5128" spans="1:15" s="53" customFormat="1" x14ac:dyDescent="0.45">
      <c r="A5128" s="53">
        <v>3211012145</v>
      </c>
      <c r="B5128" s="53" t="s">
        <v>2149</v>
      </c>
      <c r="C5128" s="53">
        <v>278</v>
      </c>
      <c r="F5128" s="53" t="s">
        <v>244</v>
      </c>
      <c r="G5128" s="52">
        <v>606.9</v>
      </c>
      <c r="H5128" s="52">
        <f t="shared" si="240"/>
        <v>206.34599999999998</v>
      </c>
      <c r="I5128" s="52">
        <f t="shared" si="241"/>
        <v>364.14</v>
      </c>
      <c r="J5128" s="52">
        <f t="shared" si="242"/>
        <v>424.83</v>
      </c>
      <c r="K5128" s="54" t="s">
        <v>18313</v>
      </c>
      <c r="L5128" s="54" t="s">
        <v>18313</v>
      </c>
      <c r="M5128" s="54" t="s">
        <v>18313</v>
      </c>
      <c r="N5128" s="54">
        <v>364.14</v>
      </c>
      <c r="O5128" s="54">
        <v>424.83</v>
      </c>
    </row>
    <row r="5129" spans="1:15" s="53" customFormat="1" x14ac:dyDescent="0.45">
      <c r="A5129" s="53">
        <v>3211012150</v>
      </c>
      <c r="B5129" s="53" t="s">
        <v>3244</v>
      </c>
      <c r="C5129" s="53">
        <v>278</v>
      </c>
      <c r="G5129" s="52">
        <v>661.5</v>
      </c>
      <c r="H5129" s="52">
        <f t="shared" si="240"/>
        <v>224.90999999999997</v>
      </c>
      <c r="I5129" s="52">
        <f t="shared" si="241"/>
        <v>396.9</v>
      </c>
      <c r="J5129" s="52">
        <f t="shared" si="242"/>
        <v>463.04999999999995</v>
      </c>
      <c r="K5129" s="54" t="s">
        <v>18314</v>
      </c>
      <c r="L5129" s="54" t="s">
        <v>18314</v>
      </c>
      <c r="M5129" s="54" t="s">
        <v>18314</v>
      </c>
      <c r="N5129" s="54">
        <v>396.9</v>
      </c>
      <c r="O5129" s="54">
        <v>463.04999999999995</v>
      </c>
    </row>
    <row r="5130" spans="1:15" s="53" customFormat="1" x14ac:dyDescent="0.45">
      <c r="A5130" s="53">
        <v>3211012157</v>
      </c>
      <c r="B5130" s="53" t="s">
        <v>3245</v>
      </c>
      <c r="C5130" s="53">
        <v>278</v>
      </c>
      <c r="G5130" s="52">
        <v>661.5</v>
      </c>
      <c r="H5130" s="52">
        <f t="shared" si="240"/>
        <v>224.90999999999997</v>
      </c>
      <c r="I5130" s="52">
        <f t="shared" si="241"/>
        <v>396.9</v>
      </c>
      <c r="J5130" s="52">
        <f t="shared" si="242"/>
        <v>463.04999999999995</v>
      </c>
      <c r="K5130" s="54" t="s">
        <v>18314</v>
      </c>
      <c r="L5130" s="54" t="s">
        <v>18314</v>
      </c>
      <c r="M5130" s="54" t="s">
        <v>18314</v>
      </c>
      <c r="N5130" s="54">
        <v>396.9</v>
      </c>
      <c r="O5130" s="54">
        <v>463.04999999999995</v>
      </c>
    </row>
    <row r="5131" spans="1:15" s="53" customFormat="1" x14ac:dyDescent="0.45">
      <c r="A5131" s="53">
        <v>3211012158</v>
      </c>
      <c r="B5131" s="53" t="s">
        <v>3545</v>
      </c>
      <c r="C5131" s="53">
        <v>278</v>
      </c>
      <c r="G5131" s="52">
        <v>661.5</v>
      </c>
      <c r="H5131" s="52">
        <f t="shared" si="240"/>
        <v>224.90999999999997</v>
      </c>
      <c r="I5131" s="52">
        <f t="shared" si="241"/>
        <v>396.9</v>
      </c>
      <c r="J5131" s="52">
        <f t="shared" si="242"/>
        <v>463.04999999999995</v>
      </c>
      <c r="K5131" s="54" t="s">
        <v>18314</v>
      </c>
      <c r="L5131" s="54" t="s">
        <v>18314</v>
      </c>
      <c r="M5131" s="54" t="s">
        <v>18314</v>
      </c>
      <c r="N5131" s="54">
        <v>396.9</v>
      </c>
      <c r="O5131" s="54">
        <v>463.04999999999995</v>
      </c>
    </row>
    <row r="5132" spans="1:15" s="53" customFormat="1" x14ac:dyDescent="0.45">
      <c r="A5132" s="53">
        <v>3211012160</v>
      </c>
      <c r="B5132" s="53" t="s">
        <v>3246</v>
      </c>
      <c r="C5132" s="53">
        <v>278</v>
      </c>
      <c r="G5132" s="52">
        <v>661.5</v>
      </c>
      <c r="H5132" s="52">
        <f t="shared" si="240"/>
        <v>224.90999999999997</v>
      </c>
      <c r="I5132" s="52">
        <f t="shared" si="241"/>
        <v>396.9</v>
      </c>
      <c r="J5132" s="52">
        <f t="shared" si="242"/>
        <v>463.04999999999995</v>
      </c>
      <c r="K5132" s="54" t="s">
        <v>18314</v>
      </c>
      <c r="L5132" s="54" t="s">
        <v>18314</v>
      </c>
      <c r="M5132" s="54" t="s">
        <v>18314</v>
      </c>
      <c r="N5132" s="54">
        <v>396.9</v>
      </c>
      <c r="O5132" s="54">
        <v>463.04999999999995</v>
      </c>
    </row>
    <row r="5133" spans="1:15" s="53" customFormat="1" x14ac:dyDescent="0.45">
      <c r="A5133" s="53">
        <v>3211012167</v>
      </c>
      <c r="B5133" s="53" t="s">
        <v>4539</v>
      </c>
      <c r="C5133" s="53">
        <v>278</v>
      </c>
      <c r="G5133" s="52">
        <v>661.5</v>
      </c>
      <c r="H5133" s="52">
        <f t="shared" si="240"/>
        <v>224.90999999999997</v>
      </c>
      <c r="I5133" s="52">
        <f t="shared" si="241"/>
        <v>396.9</v>
      </c>
      <c r="J5133" s="52">
        <f t="shared" si="242"/>
        <v>463.04999999999995</v>
      </c>
      <c r="K5133" s="54" t="s">
        <v>18314</v>
      </c>
      <c r="L5133" s="54" t="s">
        <v>18314</v>
      </c>
      <c r="M5133" s="54" t="s">
        <v>18314</v>
      </c>
      <c r="N5133" s="54">
        <v>396.9</v>
      </c>
      <c r="O5133" s="54">
        <v>463.04999999999995</v>
      </c>
    </row>
    <row r="5134" spans="1:15" s="53" customFormat="1" x14ac:dyDescent="0.45">
      <c r="A5134" s="53">
        <v>3211012171</v>
      </c>
      <c r="B5134" s="53" t="s">
        <v>4540</v>
      </c>
      <c r="C5134" s="53">
        <v>278</v>
      </c>
      <c r="G5134" s="52">
        <v>661.5</v>
      </c>
      <c r="H5134" s="52">
        <f t="shared" si="240"/>
        <v>224.90999999999997</v>
      </c>
      <c r="I5134" s="52">
        <f t="shared" si="241"/>
        <v>396.9</v>
      </c>
      <c r="J5134" s="52">
        <f t="shared" si="242"/>
        <v>463.04999999999995</v>
      </c>
      <c r="K5134" s="54" t="s">
        <v>18314</v>
      </c>
      <c r="L5134" s="54" t="s">
        <v>18314</v>
      </c>
      <c r="M5134" s="54" t="s">
        <v>18314</v>
      </c>
      <c r="N5134" s="54">
        <v>396.9</v>
      </c>
      <c r="O5134" s="54">
        <v>463.04999999999995</v>
      </c>
    </row>
    <row r="5135" spans="1:15" s="53" customFormat="1" x14ac:dyDescent="0.45">
      <c r="A5135" s="53">
        <v>3211012180</v>
      </c>
      <c r="B5135" s="53" t="s">
        <v>4541</v>
      </c>
      <c r="C5135" s="53">
        <v>278</v>
      </c>
      <c r="G5135" s="52">
        <v>630</v>
      </c>
      <c r="H5135" s="52">
        <f t="shared" si="240"/>
        <v>214.2</v>
      </c>
      <c r="I5135" s="52">
        <f t="shared" si="241"/>
        <v>378</v>
      </c>
      <c r="J5135" s="52">
        <f t="shared" si="242"/>
        <v>441</v>
      </c>
      <c r="K5135" s="54" t="s">
        <v>18314</v>
      </c>
      <c r="L5135" s="54" t="s">
        <v>18314</v>
      </c>
      <c r="M5135" s="54" t="s">
        <v>18314</v>
      </c>
      <c r="N5135" s="54">
        <v>378</v>
      </c>
      <c r="O5135" s="54">
        <v>441</v>
      </c>
    </row>
    <row r="5136" spans="1:15" s="53" customFormat="1" x14ac:dyDescent="0.45">
      <c r="A5136" s="53">
        <v>3211012186</v>
      </c>
      <c r="B5136" s="53" t="s">
        <v>3546</v>
      </c>
      <c r="C5136" s="53">
        <v>278</v>
      </c>
      <c r="G5136" s="52">
        <v>630</v>
      </c>
      <c r="H5136" s="52">
        <f t="shared" si="240"/>
        <v>214.2</v>
      </c>
      <c r="I5136" s="52">
        <f t="shared" si="241"/>
        <v>378</v>
      </c>
      <c r="J5136" s="52">
        <f t="shared" si="242"/>
        <v>441</v>
      </c>
      <c r="K5136" s="54" t="s">
        <v>18314</v>
      </c>
      <c r="L5136" s="54" t="s">
        <v>18314</v>
      </c>
      <c r="M5136" s="54" t="s">
        <v>18314</v>
      </c>
      <c r="N5136" s="54">
        <v>378</v>
      </c>
      <c r="O5136" s="54">
        <v>441</v>
      </c>
    </row>
    <row r="5137" spans="1:15" s="53" customFormat="1" x14ac:dyDescent="0.45">
      <c r="A5137" s="53">
        <v>3211012193</v>
      </c>
      <c r="B5137" s="53" t="s">
        <v>3843</v>
      </c>
      <c r="C5137" s="53">
        <v>278</v>
      </c>
      <c r="G5137" s="52">
        <v>2205</v>
      </c>
      <c r="H5137" s="52">
        <f t="shared" si="240"/>
        <v>749.69999999999993</v>
      </c>
      <c r="I5137" s="52">
        <f t="shared" si="241"/>
        <v>1323</v>
      </c>
      <c r="J5137" s="52">
        <f t="shared" si="242"/>
        <v>1543.5</v>
      </c>
      <c r="K5137" s="54" t="s">
        <v>18314</v>
      </c>
      <c r="L5137" s="54" t="s">
        <v>18314</v>
      </c>
      <c r="M5137" s="54" t="s">
        <v>18314</v>
      </c>
      <c r="N5137" s="54">
        <v>1323</v>
      </c>
      <c r="O5137" s="54">
        <v>1543.5</v>
      </c>
    </row>
    <row r="5138" spans="1:15" s="53" customFormat="1" x14ac:dyDescent="0.45">
      <c r="A5138" s="53">
        <v>3211012195</v>
      </c>
      <c r="B5138" s="53" t="s">
        <v>4872</v>
      </c>
      <c r="C5138" s="53">
        <v>278</v>
      </c>
      <c r="G5138" s="52">
        <v>2205</v>
      </c>
      <c r="H5138" s="52">
        <f t="shared" si="240"/>
        <v>749.69999999999993</v>
      </c>
      <c r="I5138" s="52">
        <f t="shared" si="241"/>
        <v>1323</v>
      </c>
      <c r="J5138" s="52">
        <f t="shared" si="242"/>
        <v>1543.5</v>
      </c>
      <c r="K5138" s="54" t="s">
        <v>18314</v>
      </c>
      <c r="L5138" s="54" t="s">
        <v>18314</v>
      </c>
      <c r="M5138" s="54" t="s">
        <v>18314</v>
      </c>
      <c r="N5138" s="54">
        <v>1323</v>
      </c>
      <c r="O5138" s="54">
        <v>1543.5</v>
      </c>
    </row>
    <row r="5139" spans="1:15" s="53" customFormat="1" x14ac:dyDescent="0.45">
      <c r="A5139" s="53">
        <v>3211012198</v>
      </c>
      <c r="B5139" s="53" t="s">
        <v>4873</v>
      </c>
      <c r="C5139" s="53">
        <v>278</v>
      </c>
      <c r="F5139" s="53" t="s">
        <v>802</v>
      </c>
      <c r="G5139" s="52">
        <v>2205</v>
      </c>
      <c r="H5139" s="52">
        <f t="shared" si="240"/>
        <v>749.69999999999993</v>
      </c>
      <c r="I5139" s="52">
        <f t="shared" si="241"/>
        <v>1323</v>
      </c>
      <c r="J5139" s="52">
        <f t="shared" si="242"/>
        <v>1543.5</v>
      </c>
      <c r="K5139" s="54" t="s">
        <v>18314</v>
      </c>
      <c r="L5139" s="54" t="s">
        <v>18314</v>
      </c>
      <c r="M5139" s="54" t="s">
        <v>18314</v>
      </c>
      <c r="N5139" s="54">
        <v>1323</v>
      </c>
      <c r="O5139" s="54">
        <v>1543.5</v>
      </c>
    </row>
    <row r="5140" spans="1:15" s="53" customFormat="1" x14ac:dyDescent="0.45">
      <c r="A5140" s="53">
        <v>3211012201</v>
      </c>
      <c r="B5140" s="53" t="s">
        <v>4874</v>
      </c>
      <c r="C5140" s="53">
        <v>278</v>
      </c>
      <c r="F5140" s="53" t="s">
        <v>244</v>
      </c>
      <c r="G5140" s="52">
        <v>525</v>
      </c>
      <c r="H5140" s="52">
        <f t="shared" si="240"/>
        <v>178.49999999999997</v>
      </c>
      <c r="I5140" s="52">
        <f t="shared" si="241"/>
        <v>315</v>
      </c>
      <c r="J5140" s="52">
        <f t="shared" si="242"/>
        <v>367.5</v>
      </c>
      <c r="K5140" s="54" t="s">
        <v>18313</v>
      </c>
      <c r="L5140" s="54" t="s">
        <v>18313</v>
      </c>
      <c r="M5140" s="54" t="s">
        <v>18313</v>
      </c>
      <c r="N5140" s="54">
        <v>315</v>
      </c>
      <c r="O5140" s="54">
        <v>367.5</v>
      </c>
    </row>
    <row r="5141" spans="1:15" s="53" customFormat="1" x14ac:dyDescent="0.45">
      <c r="A5141" s="53">
        <v>3211012206</v>
      </c>
      <c r="B5141" s="53" t="s">
        <v>4875</v>
      </c>
      <c r="C5141" s="53">
        <v>278</v>
      </c>
      <c r="F5141" s="53" t="s">
        <v>244</v>
      </c>
      <c r="G5141" s="52">
        <v>2021.25</v>
      </c>
      <c r="H5141" s="52">
        <f t="shared" si="240"/>
        <v>687.22499999999991</v>
      </c>
      <c r="I5141" s="52">
        <f t="shared" si="241"/>
        <v>1212.75</v>
      </c>
      <c r="J5141" s="52">
        <f t="shared" si="242"/>
        <v>1414.875</v>
      </c>
      <c r="K5141" s="54" t="s">
        <v>18313</v>
      </c>
      <c r="L5141" s="54" t="s">
        <v>18313</v>
      </c>
      <c r="M5141" s="54" t="s">
        <v>18313</v>
      </c>
      <c r="N5141" s="54">
        <v>1212.75</v>
      </c>
      <c r="O5141" s="54">
        <v>1414.875</v>
      </c>
    </row>
    <row r="5142" spans="1:15" s="53" customFormat="1" x14ac:dyDescent="0.45">
      <c r="A5142" s="53">
        <v>3211012211</v>
      </c>
      <c r="B5142" s="53" t="s">
        <v>2150</v>
      </c>
      <c r="C5142" s="53">
        <v>278</v>
      </c>
      <c r="F5142" s="53" t="s">
        <v>244</v>
      </c>
      <c r="G5142" s="52">
        <v>2021.25</v>
      </c>
      <c r="H5142" s="52">
        <f t="shared" si="240"/>
        <v>687.22499999999991</v>
      </c>
      <c r="I5142" s="52">
        <f t="shared" si="241"/>
        <v>1212.75</v>
      </c>
      <c r="J5142" s="52">
        <f t="shared" si="242"/>
        <v>1414.875</v>
      </c>
      <c r="K5142" s="54" t="s">
        <v>18313</v>
      </c>
      <c r="L5142" s="54" t="s">
        <v>18313</v>
      </c>
      <c r="M5142" s="54" t="s">
        <v>18313</v>
      </c>
      <c r="N5142" s="54">
        <v>1212.75</v>
      </c>
      <c r="O5142" s="54">
        <v>1414.875</v>
      </c>
    </row>
    <row r="5143" spans="1:15" s="53" customFormat="1" x14ac:dyDescent="0.45">
      <c r="A5143" s="53">
        <v>3211012219</v>
      </c>
      <c r="B5143" s="53" t="s">
        <v>244</v>
      </c>
      <c r="C5143" s="53">
        <v>278</v>
      </c>
      <c r="F5143" s="53" t="s">
        <v>244</v>
      </c>
      <c r="G5143" s="52">
        <v>2021.25</v>
      </c>
      <c r="H5143" s="52">
        <f t="shared" si="240"/>
        <v>687.22499999999991</v>
      </c>
      <c r="I5143" s="52">
        <f t="shared" si="241"/>
        <v>1212.75</v>
      </c>
      <c r="J5143" s="52">
        <f t="shared" si="242"/>
        <v>1414.875</v>
      </c>
      <c r="K5143" s="54" t="s">
        <v>18313</v>
      </c>
      <c r="L5143" s="54" t="s">
        <v>18313</v>
      </c>
      <c r="M5143" s="54" t="s">
        <v>18313</v>
      </c>
      <c r="N5143" s="54">
        <v>1212.75</v>
      </c>
      <c r="O5143" s="54">
        <v>1414.875</v>
      </c>
    </row>
    <row r="5144" spans="1:15" s="53" customFormat="1" x14ac:dyDescent="0.45">
      <c r="A5144" s="53">
        <v>3211012227</v>
      </c>
      <c r="B5144" s="53" t="s">
        <v>4876</v>
      </c>
      <c r="C5144" s="53">
        <v>278</v>
      </c>
      <c r="F5144" s="53" t="s">
        <v>244</v>
      </c>
      <c r="G5144" s="52">
        <v>2021.25</v>
      </c>
      <c r="H5144" s="52">
        <f t="shared" si="240"/>
        <v>687.22499999999991</v>
      </c>
      <c r="I5144" s="52">
        <f t="shared" si="241"/>
        <v>1212.75</v>
      </c>
      <c r="J5144" s="52">
        <f t="shared" si="242"/>
        <v>1414.875</v>
      </c>
      <c r="K5144" s="54" t="s">
        <v>18313</v>
      </c>
      <c r="L5144" s="54" t="s">
        <v>18313</v>
      </c>
      <c r="M5144" s="54" t="s">
        <v>18313</v>
      </c>
      <c r="N5144" s="54">
        <v>1212.75</v>
      </c>
      <c r="O5144" s="54">
        <v>1414.875</v>
      </c>
    </row>
    <row r="5145" spans="1:15" s="53" customFormat="1" x14ac:dyDescent="0.45">
      <c r="A5145" s="53">
        <v>3211012230</v>
      </c>
      <c r="B5145" s="53" t="s">
        <v>3761</v>
      </c>
      <c r="C5145" s="53">
        <v>278</v>
      </c>
      <c r="F5145" s="53" t="s">
        <v>244</v>
      </c>
      <c r="G5145" s="52">
        <v>2021.25</v>
      </c>
      <c r="H5145" s="52">
        <f t="shared" si="240"/>
        <v>687.22499999999991</v>
      </c>
      <c r="I5145" s="52">
        <f t="shared" si="241"/>
        <v>1212.75</v>
      </c>
      <c r="J5145" s="52">
        <f t="shared" si="242"/>
        <v>1414.875</v>
      </c>
      <c r="K5145" s="54" t="s">
        <v>18313</v>
      </c>
      <c r="L5145" s="54" t="s">
        <v>18313</v>
      </c>
      <c r="M5145" s="54" t="s">
        <v>18313</v>
      </c>
      <c r="N5145" s="54">
        <v>1212.75</v>
      </c>
      <c r="O5145" s="54">
        <v>1414.875</v>
      </c>
    </row>
    <row r="5146" spans="1:15" s="53" customFormat="1" x14ac:dyDescent="0.45">
      <c r="A5146" s="53">
        <v>3211012246</v>
      </c>
      <c r="B5146" s="53" t="s">
        <v>2151</v>
      </c>
      <c r="C5146" s="53">
        <v>278</v>
      </c>
      <c r="F5146" s="53" t="s">
        <v>244</v>
      </c>
      <c r="G5146" s="52">
        <v>189</v>
      </c>
      <c r="H5146" s="52">
        <f t="shared" si="240"/>
        <v>64.259999999999991</v>
      </c>
      <c r="I5146" s="52">
        <f t="shared" si="241"/>
        <v>113.39999999999999</v>
      </c>
      <c r="J5146" s="52">
        <f t="shared" si="242"/>
        <v>132.29999999999998</v>
      </c>
      <c r="K5146" s="54" t="s">
        <v>18313</v>
      </c>
      <c r="L5146" s="54" t="s">
        <v>18313</v>
      </c>
      <c r="M5146" s="54" t="s">
        <v>18313</v>
      </c>
      <c r="N5146" s="54">
        <v>113.39999999999999</v>
      </c>
      <c r="O5146" s="54">
        <v>132.29999999999998</v>
      </c>
    </row>
    <row r="5147" spans="1:15" s="53" customFormat="1" x14ac:dyDescent="0.45">
      <c r="A5147" s="53">
        <v>3211012294</v>
      </c>
      <c r="B5147" s="53" t="s">
        <v>4877</v>
      </c>
      <c r="C5147" s="53">
        <v>278</v>
      </c>
      <c r="F5147" s="53" t="s">
        <v>244</v>
      </c>
      <c r="G5147" s="52">
        <v>2021.25</v>
      </c>
      <c r="H5147" s="52">
        <f t="shared" si="240"/>
        <v>687.22499999999991</v>
      </c>
      <c r="I5147" s="52">
        <f t="shared" si="241"/>
        <v>1212.75</v>
      </c>
      <c r="J5147" s="52">
        <f t="shared" si="242"/>
        <v>1414.875</v>
      </c>
      <c r="K5147" s="54" t="s">
        <v>18313</v>
      </c>
      <c r="L5147" s="54" t="s">
        <v>18313</v>
      </c>
      <c r="M5147" s="54" t="s">
        <v>18313</v>
      </c>
      <c r="N5147" s="54">
        <v>1212.75</v>
      </c>
      <c r="O5147" s="54">
        <v>1414.875</v>
      </c>
    </row>
    <row r="5148" spans="1:15" s="53" customFormat="1" ht="13.5" customHeight="1" x14ac:dyDescent="0.45">
      <c r="A5148" s="53">
        <v>3211012295</v>
      </c>
      <c r="B5148" s="53" t="s">
        <v>3762</v>
      </c>
      <c r="C5148" s="53">
        <v>278</v>
      </c>
      <c r="F5148" s="53" t="s">
        <v>244</v>
      </c>
      <c r="G5148" s="52">
        <v>2021.25</v>
      </c>
      <c r="H5148" s="52">
        <f t="shared" si="240"/>
        <v>687.22499999999991</v>
      </c>
      <c r="I5148" s="52">
        <f t="shared" si="241"/>
        <v>1212.75</v>
      </c>
      <c r="J5148" s="52">
        <f t="shared" si="242"/>
        <v>1414.875</v>
      </c>
      <c r="K5148" s="54" t="s">
        <v>18313</v>
      </c>
      <c r="L5148" s="54" t="s">
        <v>18313</v>
      </c>
      <c r="M5148" s="54" t="s">
        <v>18313</v>
      </c>
      <c r="N5148" s="54">
        <v>1212.75</v>
      </c>
      <c r="O5148" s="54">
        <v>1414.875</v>
      </c>
    </row>
    <row r="5149" spans="1:15" s="53" customFormat="1" x14ac:dyDescent="0.45">
      <c r="A5149" s="53">
        <v>3211012315</v>
      </c>
      <c r="B5149" s="53" t="s">
        <v>4878</v>
      </c>
      <c r="C5149" s="53">
        <v>278</v>
      </c>
      <c r="G5149" s="52">
        <v>6431.25</v>
      </c>
      <c r="H5149" s="52">
        <f t="shared" si="240"/>
        <v>2186.625</v>
      </c>
      <c r="I5149" s="52">
        <f t="shared" si="241"/>
        <v>3858.75</v>
      </c>
      <c r="J5149" s="52">
        <f t="shared" si="242"/>
        <v>4501.875</v>
      </c>
      <c r="K5149" s="54" t="s">
        <v>18314</v>
      </c>
      <c r="L5149" s="54" t="s">
        <v>18314</v>
      </c>
      <c r="M5149" s="54" t="s">
        <v>18314</v>
      </c>
      <c r="N5149" s="54">
        <v>3858.75</v>
      </c>
      <c r="O5149" s="54">
        <v>4501.875</v>
      </c>
    </row>
    <row r="5150" spans="1:15" s="53" customFormat="1" x14ac:dyDescent="0.45">
      <c r="A5150" s="53">
        <v>3211012326</v>
      </c>
      <c r="B5150" s="53" t="s">
        <v>2152</v>
      </c>
      <c r="C5150" s="53">
        <v>278</v>
      </c>
      <c r="G5150" s="52">
        <v>6431.25</v>
      </c>
      <c r="H5150" s="52">
        <f t="shared" si="240"/>
        <v>2186.625</v>
      </c>
      <c r="I5150" s="52">
        <f t="shared" si="241"/>
        <v>3858.75</v>
      </c>
      <c r="J5150" s="52">
        <f t="shared" si="242"/>
        <v>4501.875</v>
      </c>
      <c r="K5150" s="54" t="s">
        <v>18314</v>
      </c>
      <c r="L5150" s="54" t="s">
        <v>18314</v>
      </c>
      <c r="M5150" s="54" t="s">
        <v>18314</v>
      </c>
      <c r="N5150" s="54">
        <v>3858.75</v>
      </c>
      <c r="O5150" s="54">
        <v>4501.875</v>
      </c>
    </row>
    <row r="5151" spans="1:15" s="53" customFormat="1" x14ac:dyDescent="0.45">
      <c r="A5151" s="53">
        <v>3211012327</v>
      </c>
      <c r="B5151" s="53" t="s">
        <v>4879</v>
      </c>
      <c r="C5151" s="53">
        <v>278</v>
      </c>
      <c r="G5151" s="52">
        <v>6431.25</v>
      </c>
      <c r="H5151" s="52">
        <f t="shared" si="240"/>
        <v>2186.625</v>
      </c>
      <c r="I5151" s="52">
        <f t="shared" si="241"/>
        <v>3858.75</v>
      </c>
      <c r="J5151" s="52">
        <f t="shared" si="242"/>
        <v>4501.875</v>
      </c>
      <c r="K5151" s="54" t="s">
        <v>18314</v>
      </c>
      <c r="L5151" s="54" t="s">
        <v>18314</v>
      </c>
      <c r="M5151" s="54" t="s">
        <v>18314</v>
      </c>
      <c r="N5151" s="54">
        <v>3858.75</v>
      </c>
      <c r="O5151" s="54">
        <v>4501.875</v>
      </c>
    </row>
    <row r="5152" spans="1:15" s="53" customFormat="1" x14ac:dyDescent="0.45">
      <c r="A5152" s="53">
        <v>3211012328</v>
      </c>
      <c r="B5152" s="53" t="s">
        <v>2153</v>
      </c>
      <c r="C5152" s="53">
        <v>278</v>
      </c>
      <c r="G5152" s="52">
        <v>6431.25</v>
      </c>
      <c r="H5152" s="52">
        <f t="shared" si="240"/>
        <v>2186.625</v>
      </c>
      <c r="I5152" s="52">
        <f t="shared" si="241"/>
        <v>3858.75</v>
      </c>
      <c r="J5152" s="52">
        <f t="shared" si="242"/>
        <v>4501.875</v>
      </c>
      <c r="K5152" s="54" t="s">
        <v>18314</v>
      </c>
      <c r="L5152" s="54" t="s">
        <v>18314</v>
      </c>
      <c r="M5152" s="54" t="s">
        <v>18314</v>
      </c>
      <c r="N5152" s="54">
        <v>3858.75</v>
      </c>
      <c r="O5152" s="54">
        <v>4501.875</v>
      </c>
    </row>
    <row r="5153" spans="1:15" s="53" customFormat="1" x14ac:dyDescent="0.45">
      <c r="A5153" s="53">
        <v>3211012338</v>
      </c>
      <c r="B5153" s="53" t="s">
        <v>3844</v>
      </c>
      <c r="C5153" s="53">
        <v>278</v>
      </c>
      <c r="G5153" s="52">
        <v>6431.25</v>
      </c>
      <c r="H5153" s="52">
        <f t="shared" si="240"/>
        <v>2186.625</v>
      </c>
      <c r="I5153" s="52">
        <f t="shared" si="241"/>
        <v>3858.75</v>
      </c>
      <c r="J5153" s="52">
        <f t="shared" si="242"/>
        <v>4501.875</v>
      </c>
      <c r="K5153" s="54" t="s">
        <v>18314</v>
      </c>
      <c r="L5153" s="54" t="s">
        <v>18314</v>
      </c>
      <c r="M5153" s="54" t="s">
        <v>18314</v>
      </c>
      <c r="N5153" s="54">
        <v>3858.75</v>
      </c>
      <c r="O5153" s="54">
        <v>4501.875</v>
      </c>
    </row>
    <row r="5154" spans="1:15" s="53" customFormat="1" x14ac:dyDescent="0.45">
      <c r="A5154" s="53">
        <v>3211012347</v>
      </c>
      <c r="B5154" s="53" t="s">
        <v>2154</v>
      </c>
      <c r="C5154" s="53">
        <v>278</v>
      </c>
      <c r="G5154" s="52">
        <v>91.88</v>
      </c>
      <c r="H5154" s="52">
        <f t="shared" si="240"/>
        <v>31.239199999999997</v>
      </c>
      <c r="I5154" s="52">
        <f t="shared" si="241"/>
        <v>55.127999999999993</v>
      </c>
      <c r="J5154" s="52">
        <f t="shared" si="242"/>
        <v>64.315999999999988</v>
      </c>
      <c r="K5154" s="54" t="s">
        <v>18314</v>
      </c>
      <c r="L5154" s="54" t="s">
        <v>18314</v>
      </c>
      <c r="M5154" s="54" t="s">
        <v>18314</v>
      </c>
      <c r="N5154" s="54">
        <v>55.127999999999993</v>
      </c>
      <c r="O5154" s="54">
        <v>64.315999999999988</v>
      </c>
    </row>
    <row r="5155" spans="1:15" s="53" customFormat="1" x14ac:dyDescent="0.45">
      <c r="A5155" s="53">
        <v>3211012382</v>
      </c>
      <c r="B5155" s="53" t="s">
        <v>2155</v>
      </c>
      <c r="C5155" s="53">
        <v>278</v>
      </c>
      <c r="F5155" s="53" t="s">
        <v>244</v>
      </c>
      <c r="G5155" s="52">
        <v>735</v>
      </c>
      <c r="H5155" s="52">
        <f t="shared" si="240"/>
        <v>249.89999999999998</v>
      </c>
      <c r="I5155" s="52">
        <f t="shared" si="241"/>
        <v>441</v>
      </c>
      <c r="J5155" s="52">
        <f t="shared" si="242"/>
        <v>514.5</v>
      </c>
      <c r="K5155" s="54" t="s">
        <v>18313</v>
      </c>
      <c r="L5155" s="54" t="s">
        <v>18313</v>
      </c>
      <c r="M5155" s="54" t="s">
        <v>18313</v>
      </c>
      <c r="N5155" s="54">
        <v>441</v>
      </c>
      <c r="O5155" s="54">
        <v>514.5</v>
      </c>
    </row>
    <row r="5156" spans="1:15" s="53" customFormat="1" x14ac:dyDescent="0.45">
      <c r="A5156" s="53">
        <v>3211012388</v>
      </c>
      <c r="B5156" s="53" t="s">
        <v>3845</v>
      </c>
      <c r="C5156" s="53">
        <v>278</v>
      </c>
      <c r="F5156" s="53" t="s">
        <v>244</v>
      </c>
      <c r="G5156" s="52">
        <v>2085.3000000000002</v>
      </c>
      <c r="H5156" s="52">
        <f t="shared" si="240"/>
        <v>709.00199999999995</v>
      </c>
      <c r="I5156" s="52">
        <f t="shared" si="241"/>
        <v>1251.18</v>
      </c>
      <c r="J5156" s="52">
        <f t="shared" si="242"/>
        <v>1459.71</v>
      </c>
      <c r="K5156" s="54" t="s">
        <v>18313</v>
      </c>
      <c r="L5156" s="54" t="s">
        <v>18313</v>
      </c>
      <c r="M5156" s="54" t="s">
        <v>18313</v>
      </c>
      <c r="N5156" s="54">
        <v>1251.18</v>
      </c>
      <c r="O5156" s="54">
        <v>1459.71</v>
      </c>
    </row>
    <row r="5157" spans="1:15" s="53" customFormat="1" x14ac:dyDescent="0.45">
      <c r="A5157" s="53">
        <v>3211012389</v>
      </c>
      <c r="B5157" s="53" t="s">
        <v>3763</v>
      </c>
      <c r="C5157" s="53">
        <v>278</v>
      </c>
      <c r="F5157" s="53" t="s">
        <v>244</v>
      </c>
      <c r="G5157" s="52">
        <v>699.3</v>
      </c>
      <c r="H5157" s="52">
        <f t="shared" si="240"/>
        <v>237.76199999999997</v>
      </c>
      <c r="I5157" s="52">
        <f t="shared" si="241"/>
        <v>419.58</v>
      </c>
      <c r="J5157" s="52">
        <f t="shared" si="242"/>
        <v>489.50999999999993</v>
      </c>
      <c r="K5157" s="54" t="s">
        <v>18313</v>
      </c>
      <c r="L5157" s="54" t="s">
        <v>18313</v>
      </c>
      <c r="M5157" s="54" t="s">
        <v>18313</v>
      </c>
      <c r="N5157" s="54">
        <v>419.58</v>
      </c>
      <c r="O5157" s="54">
        <v>489.50999999999993</v>
      </c>
    </row>
    <row r="5158" spans="1:15" s="53" customFormat="1" x14ac:dyDescent="0.45">
      <c r="A5158" s="53">
        <v>3211012396</v>
      </c>
      <c r="B5158" s="53" t="s">
        <v>3764</v>
      </c>
      <c r="C5158" s="53">
        <v>278</v>
      </c>
      <c r="F5158" s="53" t="s">
        <v>802</v>
      </c>
      <c r="G5158" s="52">
        <v>2187.5</v>
      </c>
      <c r="H5158" s="52">
        <f t="shared" si="240"/>
        <v>743.74999999999989</v>
      </c>
      <c r="I5158" s="52">
        <f t="shared" si="241"/>
        <v>1312.5</v>
      </c>
      <c r="J5158" s="52">
        <f t="shared" si="242"/>
        <v>1531.25</v>
      </c>
      <c r="K5158" s="54" t="s">
        <v>18314</v>
      </c>
      <c r="L5158" s="54" t="s">
        <v>18314</v>
      </c>
      <c r="M5158" s="54" t="s">
        <v>18314</v>
      </c>
      <c r="N5158" s="54">
        <v>1312.5</v>
      </c>
      <c r="O5158" s="54">
        <v>1531.25</v>
      </c>
    </row>
    <row r="5159" spans="1:15" s="53" customFormat="1" x14ac:dyDescent="0.45">
      <c r="A5159" s="53">
        <v>3211012424</v>
      </c>
      <c r="B5159" s="53" t="s">
        <v>2156</v>
      </c>
      <c r="C5159" s="53">
        <v>278</v>
      </c>
      <c r="F5159" s="53" t="s">
        <v>244</v>
      </c>
      <c r="G5159" s="52">
        <v>856.8</v>
      </c>
      <c r="H5159" s="52">
        <f t="shared" si="240"/>
        <v>291.31199999999995</v>
      </c>
      <c r="I5159" s="52">
        <f t="shared" si="241"/>
        <v>514.07999999999993</v>
      </c>
      <c r="J5159" s="52">
        <f t="shared" si="242"/>
        <v>599.75999999999988</v>
      </c>
      <c r="K5159" s="54" t="s">
        <v>18313</v>
      </c>
      <c r="L5159" s="54" t="s">
        <v>18313</v>
      </c>
      <c r="M5159" s="54" t="s">
        <v>18313</v>
      </c>
      <c r="N5159" s="54">
        <v>514.07999999999993</v>
      </c>
      <c r="O5159" s="54">
        <v>599.75999999999988</v>
      </c>
    </row>
    <row r="5160" spans="1:15" s="53" customFormat="1" x14ac:dyDescent="0.45">
      <c r="A5160" s="53">
        <v>3211012425</v>
      </c>
      <c r="B5160" s="53" t="s">
        <v>5002</v>
      </c>
      <c r="C5160" s="53">
        <v>278</v>
      </c>
      <c r="F5160" s="53" t="s">
        <v>244</v>
      </c>
      <c r="G5160" s="52">
        <v>886.2</v>
      </c>
      <c r="H5160" s="52">
        <f t="shared" si="240"/>
        <v>301.30799999999999</v>
      </c>
      <c r="I5160" s="52">
        <f t="shared" si="241"/>
        <v>531.72</v>
      </c>
      <c r="J5160" s="52">
        <f t="shared" si="242"/>
        <v>620.34</v>
      </c>
      <c r="K5160" s="54" t="s">
        <v>18313</v>
      </c>
      <c r="L5160" s="54" t="s">
        <v>18313</v>
      </c>
      <c r="M5160" s="54" t="s">
        <v>18313</v>
      </c>
      <c r="N5160" s="54">
        <v>531.72</v>
      </c>
      <c r="O5160" s="54">
        <v>620.34</v>
      </c>
    </row>
    <row r="5161" spans="1:15" s="53" customFormat="1" x14ac:dyDescent="0.45">
      <c r="A5161" s="53">
        <v>3211012431</v>
      </c>
      <c r="B5161" s="53" t="s">
        <v>3765</v>
      </c>
      <c r="C5161" s="53">
        <v>278</v>
      </c>
      <c r="F5161" s="53" t="s">
        <v>244</v>
      </c>
      <c r="G5161" s="52">
        <v>787.5</v>
      </c>
      <c r="H5161" s="52">
        <f t="shared" si="240"/>
        <v>267.75</v>
      </c>
      <c r="I5161" s="52">
        <f t="shared" si="241"/>
        <v>472.5</v>
      </c>
      <c r="J5161" s="52">
        <f t="shared" si="242"/>
        <v>551.25</v>
      </c>
      <c r="K5161" s="54" t="s">
        <v>18313</v>
      </c>
      <c r="L5161" s="54" t="s">
        <v>18313</v>
      </c>
      <c r="M5161" s="54" t="s">
        <v>18313</v>
      </c>
      <c r="N5161" s="54">
        <v>472.5</v>
      </c>
      <c r="O5161" s="54">
        <v>551.25</v>
      </c>
    </row>
    <row r="5162" spans="1:15" s="53" customFormat="1" x14ac:dyDescent="0.45">
      <c r="A5162" s="53">
        <v>3211012451</v>
      </c>
      <c r="B5162" s="53" t="s">
        <v>5003</v>
      </c>
      <c r="C5162" s="53">
        <v>278</v>
      </c>
      <c r="F5162" s="53" t="s">
        <v>244</v>
      </c>
      <c r="G5162" s="52">
        <v>277.2</v>
      </c>
      <c r="H5162" s="52">
        <f t="shared" si="240"/>
        <v>94.24799999999999</v>
      </c>
      <c r="I5162" s="52">
        <f t="shared" si="241"/>
        <v>166.32</v>
      </c>
      <c r="J5162" s="52">
        <f t="shared" si="242"/>
        <v>194.04</v>
      </c>
      <c r="K5162" s="54" t="s">
        <v>18313</v>
      </c>
      <c r="L5162" s="54" t="s">
        <v>18313</v>
      </c>
      <c r="M5162" s="54" t="s">
        <v>18313</v>
      </c>
      <c r="N5162" s="54">
        <v>166.32</v>
      </c>
      <c r="O5162" s="54">
        <v>194.04</v>
      </c>
    </row>
    <row r="5163" spans="1:15" s="53" customFormat="1" x14ac:dyDescent="0.45">
      <c r="A5163" s="53">
        <v>3211012455</v>
      </c>
      <c r="B5163" s="53" t="s">
        <v>3846</v>
      </c>
      <c r="C5163" s="53">
        <v>278</v>
      </c>
      <c r="F5163" s="53" t="s">
        <v>802</v>
      </c>
      <c r="G5163" s="52">
        <v>4555.16</v>
      </c>
      <c r="H5163" s="52">
        <f t="shared" si="240"/>
        <v>1548.7543999999998</v>
      </c>
      <c r="I5163" s="52">
        <f t="shared" si="241"/>
        <v>2733.096</v>
      </c>
      <c r="J5163" s="52">
        <f t="shared" si="242"/>
        <v>3188.6119999999996</v>
      </c>
      <c r="K5163" s="54" t="s">
        <v>18314</v>
      </c>
      <c r="L5163" s="54" t="s">
        <v>18314</v>
      </c>
      <c r="M5163" s="54" t="s">
        <v>18314</v>
      </c>
      <c r="N5163" s="54">
        <v>2733.096</v>
      </c>
      <c r="O5163" s="54">
        <v>3188.6119999999996</v>
      </c>
    </row>
    <row r="5164" spans="1:15" s="53" customFormat="1" x14ac:dyDescent="0.45">
      <c r="A5164" s="53">
        <v>3211012463</v>
      </c>
      <c r="B5164" s="53" t="s">
        <v>3847</v>
      </c>
      <c r="C5164" s="53">
        <v>278</v>
      </c>
      <c r="G5164" s="52">
        <v>203.18</v>
      </c>
      <c r="H5164" s="52">
        <f t="shared" si="240"/>
        <v>69.081199999999995</v>
      </c>
      <c r="I5164" s="52">
        <f t="shared" si="241"/>
        <v>121.908</v>
      </c>
      <c r="J5164" s="52">
        <f t="shared" si="242"/>
        <v>142.226</v>
      </c>
      <c r="K5164" s="54" t="s">
        <v>18314</v>
      </c>
      <c r="L5164" s="54" t="s">
        <v>18314</v>
      </c>
      <c r="M5164" s="54" t="s">
        <v>18314</v>
      </c>
      <c r="N5164" s="54">
        <v>121.908</v>
      </c>
      <c r="O5164" s="54">
        <v>142.226</v>
      </c>
    </row>
    <row r="5165" spans="1:15" s="53" customFormat="1" x14ac:dyDescent="0.45">
      <c r="A5165" s="53">
        <v>3211012472</v>
      </c>
      <c r="B5165" s="53" t="s">
        <v>2157</v>
      </c>
      <c r="C5165" s="53">
        <v>278</v>
      </c>
      <c r="F5165" s="53" t="s">
        <v>244</v>
      </c>
      <c r="G5165" s="52">
        <v>499.34</v>
      </c>
      <c r="H5165" s="52">
        <f t="shared" si="240"/>
        <v>169.77559999999997</v>
      </c>
      <c r="I5165" s="52">
        <f t="shared" si="241"/>
        <v>299.60399999999998</v>
      </c>
      <c r="J5165" s="52">
        <f t="shared" si="242"/>
        <v>349.53799999999995</v>
      </c>
      <c r="K5165" s="54" t="s">
        <v>18313</v>
      </c>
      <c r="L5165" s="54" t="s">
        <v>18313</v>
      </c>
      <c r="M5165" s="54" t="s">
        <v>18313</v>
      </c>
      <c r="N5165" s="54">
        <v>299.60399999999998</v>
      </c>
      <c r="O5165" s="54">
        <v>349.53799999999995</v>
      </c>
    </row>
    <row r="5166" spans="1:15" s="53" customFormat="1" x14ac:dyDescent="0.45">
      <c r="A5166" s="53">
        <v>3211012495</v>
      </c>
      <c r="B5166" s="53" t="s">
        <v>5004</v>
      </c>
      <c r="C5166" s="53">
        <v>278</v>
      </c>
      <c r="F5166" s="53" t="s">
        <v>802</v>
      </c>
      <c r="G5166" s="52">
        <v>567</v>
      </c>
      <c r="H5166" s="52">
        <f t="shared" si="240"/>
        <v>192.77999999999997</v>
      </c>
      <c r="I5166" s="52">
        <f t="shared" si="241"/>
        <v>340.2</v>
      </c>
      <c r="J5166" s="52">
        <f t="shared" si="242"/>
        <v>396.9</v>
      </c>
      <c r="K5166" s="54" t="s">
        <v>18314</v>
      </c>
      <c r="L5166" s="54" t="s">
        <v>18314</v>
      </c>
      <c r="M5166" s="54" t="s">
        <v>18314</v>
      </c>
      <c r="N5166" s="54">
        <v>340.2</v>
      </c>
      <c r="O5166" s="54">
        <v>396.9</v>
      </c>
    </row>
    <row r="5167" spans="1:15" s="53" customFormat="1" x14ac:dyDescent="0.45">
      <c r="A5167" s="53">
        <v>3211012502</v>
      </c>
      <c r="B5167" s="53" t="s">
        <v>2158</v>
      </c>
      <c r="C5167" s="53">
        <v>278</v>
      </c>
      <c r="F5167" s="53" t="s">
        <v>244</v>
      </c>
      <c r="G5167" s="52">
        <v>2058.06</v>
      </c>
      <c r="H5167" s="52">
        <f t="shared" si="240"/>
        <v>699.74039999999991</v>
      </c>
      <c r="I5167" s="52">
        <f t="shared" si="241"/>
        <v>1234.836</v>
      </c>
      <c r="J5167" s="52">
        <f t="shared" si="242"/>
        <v>1440.6419999999998</v>
      </c>
      <c r="K5167" s="54" t="s">
        <v>18313</v>
      </c>
      <c r="L5167" s="54" t="s">
        <v>18313</v>
      </c>
      <c r="M5167" s="54" t="s">
        <v>18313</v>
      </c>
      <c r="N5167" s="54">
        <v>1234.836</v>
      </c>
      <c r="O5167" s="54">
        <v>1440.6419999999998</v>
      </c>
    </row>
    <row r="5168" spans="1:15" s="53" customFormat="1" x14ac:dyDescent="0.45">
      <c r="A5168" s="53">
        <v>3211012512</v>
      </c>
      <c r="B5168" s="53" t="s">
        <v>5005</v>
      </c>
      <c r="C5168" s="53">
        <v>278</v>
      </c>
      <c r="F5168" s="53" t="s">
        <v>244</v>
      </c>
      <c r="G5168" s="52">
        <v>3408.56</v>
      </c>
      <c r="H5168" s="52">
        <f t="shared" si="240"/>
        <v>1158.9104</v>
      </c>
      <c r="I5168" s="52">
        <f t="shared" si="241"/>
        <v>2045.136</v>
      </c>
      <c r="J5168" s="52">
        <f t="shared" si="242"/>
        <v>2385.9919999999997</v>
      </c>
      <c r="K5168" s="54" t="s">
        <v>18313</v>
      </c>
      <c r="L5168" s="54" t="s">
        <v>18313</v>
      </c>
      <c r="M5168" s="54" t="s">
        <v>18313</v>
      </c>
      <c r="N5168" s="54">
        <v>2045.136</v>
      </c>
      <c r="O5168" s="54">
        <v>2385.9919999999997</v>
      </c>
    </row>
    <row r="5169" spans="1:15" s="53" customFormat="1" x14ac:dyDescent="0.45">
      <c r="A5169" s="53">
        <v>3211012515</v>
      </c>
      <c r="B5169" s="53" t="s">
        <v>5006</v>
      </c>
      <c r="C5169" s="53">
        <v>278</v>
      </c>
      <c r="G5169" s="52">
        <v>3092.51</v>
      </c>
      <c r="H5169" s="52">
        <f t="shared" si="240"/>
        <v>1051.4533999999999</v>
      </c>
      <c r="I5169" s="52">
        <f t="shared" si="241"/>
        <v>1855.5060000000001</v>
      </c>
      <c r="J5169" s="52">
        <f t="shared" si="242"/>
        <v>2164.7570000000001</v>
      </c>
      <c r="K5169" s="54" t="s">
        <v>18314</v>
      </c>
      <c r="L5169" s="54" t="s">
        <v>18314</v>
      </c>
      <c r="M5169" s="54" t="s">
        <v>18314</v>
      </c>
      <c r="N5169" s="54">
        <v>1855.5060000000001</v>
      </c>
      <c r="O5169" s="54">
        <v>2164.7570000000001</v>
      </c>
    </row>
    <row r="5170" spans="1:15" s="53" customFormat="1" x14ac:dyDescent="0.45">
      <c r="A5170" s="53">
        <v>3211012538</v>
      </c>
      <c r="B5170" s="53" t="s">
        <v>5007</v>
      </c>
      <c r="C5170" s="53">
        <v>278</v>
      </c>
      <c r="F5170" s="53" t="s">
        <v>802</v>
      </c>
      <c r="G5170" s="52">
        <v>787.5</v>
      </c>
      <c r="H5170" s="52">
        <f t="shared" si="240"/>
        <v>267.75</v>
      </c>
      <c r="I5170" s="52">
        <f t="shared" si="241"/>
        <v>472.5</v>
      </c>
      <c r="J5170" s="52">
        <f t="shared" si="242"/>
        <v>551.25</v>
      </c>
      <c r="K5170" s="54" t="s">
        <v>18314</v>
      </c>
      <c r="L5170" s="54" t="s">
        <v>18314</v>
      </c>
      <c r="M5170" s="54" t="s">
        <v>18314</v>
      </c>
      <c r="N5170" s="54">
        <v>472.5</v>
      </c>
      <c r="O5170" s="54">
        <v>551.25</v>
      </c>
    </row>
    <row r="5171" spans="1:15" s="53" customFormat="1" x14ac:dyDescent="0.45">
      <c r="A5171" s="53">
        <v>3211012549</v>
      </c>
      <c r="B5171" s="53" t="s">
        <v>2159</v>
      </c>
      <c r="C5171" s="53">
        <v>278</v>
      </c>
      <c r="F5171" s="53" t="s">
        <v>244</v>
      </c>
      <c r="G5171" s="52">
        <v>1014.3</v>
      </c>
      <c r="H5171" s="52">
        <f t="shared" si="240"/>
        <v>344.86199999999997</v>
      </c>
      <c r="I5171" s="52">
        <f t="shared" si="241"/>
        <v>608.57999999999993</v>
      </c>
      <c r="J5171" s="52">
        <f t="shared" si="242"/>
        <v>710.00999999999988</v>
      </c>
      <c r="K5171" s="54" t="s">
        <v>18313</v>
      </c>
      <c r="L5171" s="54" t="s">
        <v>18313</v>
      </c>
      <c r="M5171" s="54" t="s">
        <v>18313</v>
      </c>
      <c r="N5171" s="54">
        <v>608.57999999999993</v>
      </c>
      <c r="O5171" s="54">
        <v>710.00999999999988</v>
      </c>
    </row>
    <row r="5172" spans="1:15" s="53" customFormat="1" x14ac:dyDescent="0.45">
      <c r="A5172" s="53">
        <v>3211012550</v>
      </c>
      <c r="B5172" s="53" t="s">
        <v>5008</v>
      </c>
      <c r="C5172" s="53">
        <v>278</v>
      </c>
      <c r="F5172" s="53" t="s">
        <v>244</v>
      </c>
      <c r="G5172" s="52">
        <v>1205.4000000000001</v>
      </c>
      <c r="H5172" s="52">
        <f t="shared" si="240"/>
        <v>409.83600000000001</v>
      </c>
      <c r="I5172" s="52">
        <f t="shared" si="241"/>
        <v>723.24</v>
      </c>
      <c r="J5172" s="52">
        <f t="shared" si="242"/>
        <v>843.78</v>
      </c>
      <c r="K5172" s="54" t="s">
        <v>18313</v>
      </c>
      <c r="L5172" s="54" t="s">
        <v>18313</v>
      </c>
      <c r="M5172" s="54" t="s">
        <v>18313</v>
      </c>
      <c r="N5172" s="54">
        <v>723.24</v>
      </c>
      <c r="O5172" s="54">
        <v>843.78</v>
      </c>
    </row>
    <row r="5173" spans="1:15" s="53" customFormat="1" x14ac:dyDescent="0.45">
      <c r="A5173" s="53">
        <v>3211012561</v>
      </c>
      <c r="B5173" s="53" t="s">
        <v>3766</v>
      </c>
      <c r="C5173" s="53">
        <v>278</v>
      </c>
      <c r="G5173" s="52">
        <v>2940</v>
      </c>
      <c r="H5173" s="52">
        <f t="shared" si="240"/>
        <v>999.59999999999991</v>
      </c>
      <c r="I5173" s="52">
        <f t="shared" si="241"/>
        <v>1764</v>
      </c>
      <c r="J5173" s="52">
        <f t="shared" si="242"/>
        <v>2058</v>
      </c>
      <c r="K5173" s="54" t="s">
        <v>18314</v>
      </c>
      <c r="L5173" s="54" t="s">
        <v>18314</v>
      </c>
      <c r="M5173" s="54" t="s">
        <v>18314</v>
      </c>
      <c r="N5173" s="54">
        <v>1764</v>
      </c>
      <c r="O5173" s="54">
        <v>2058</v>
      </c>
    </row>
    <row r="5174" spans="1:15" s="53" customFormat="1" x14ac:dyDescent="0.45">
      <c r="A5174" s="53">
        <v>3211012563</v>
      </c>
      <c r="B5174" s="53" t="s">
        <v>3767</v>
      </c>
      <c r="C5174" s="53">
        <v>278</v>
      </c>
      <c r="G5174" s="52">
        <v>2940</v>
      </c>
      <c r="H5174" s="52">
        <f t="shared" si="240"/>
        <v>999.59999999999991</v>
      </c>
      <c r="I5174" s="52">
        <f t="shared" si="241"/>
        <v>1764</v>
      </c>
      <c r="J5174" s="52">
        <f t="shared" si="242"/>
        <v>2058</v>
      </c>
      <c r="K5174" s="54" t="s">
        <v>18314</v>
      </c>
      <c r="L5174" s="54" t="s">
        <v>18314</v>
      </c>
      <c r="M5174" s="54" t="s">
        <v>18314</v>
      </c>
      <c r="N5174" s="54">
        <v>1764</v>
      </c>
      <c r="O5174" s="54">
        <v>2058</v>
      </c>
    </row>
    <row r="5175" spans="1:15" s="53" customFormat="1" x14ac:dyDescent="0.45">
      <c r="A5175" s="53">
        <v>3211012571</v>
      </c>
      <c r="B5175" s="53" t="s">
        <v>2160</v>
      </c>
      <c r="C5175" s="53">
        <v>278</v>
      </c>
      <c r="F5175" s="53" t="s">
        <v>2161</v>
      </c>
      <c r="G5175" s="52">
        <v>7717.5</v>
      </c>
      <c r="H5175" s="52">
        <f t="shared" si="240"/>
        <v>2623.95</v>
      </c>
      <c r="I5175" s="52">
        <f t="shared" si="241"/>
        <v>4630.5</v>
      </c>
      <c r="J5175" s="52">
        <f t="shared" si="242"/>
        <v>5402.25</v>
      </c>
      <c r="K5175" s="54" t="s">
        <v>18314</v>
      </c>
      <c r="L5175" s="54" t="s">
        <v>18314</v>
      </c>
      <c r="M5175" s="54" t="s">
        <v>18314</v>
      </c>
      <c r="N5175" s="54">
        <v>4630.5</v>
      </c>
      <c r="O5175" s="54">
        <v>5402.25</v>
      </c>
    </row>
    <row r="5176" spans="1:15" s="53" customFormat="1" x14ac:dyDescent="0.45">
      <c r="A5176" s="53">
        <v>3211012572</v>
      </c>
      <c r="B5176" s="53" t="s">
        <v>5231</v>
      </c>
      <c r="C5176" s="53">
        <v>279</v>
      </c>
      <c r="G5176" s="52">
        <v>787.5</v>
      </c>
      <c r="H5176" s="52">
        <f t="shared" si="240"/>
        <v>267.75</v>
      </c>
      <c r="I5176" s="52">
        <f t="shared" si="241"/>
        <v>472.5</v>
      </c>
      <c r="J5176" s="52">
        <f t="shared" si="242"/>
        <v>551.25</v>
      </c>
      <c r="K5176" s="54" t="s">
        <v>18316</v>
      </c>
      <c r="L5176" s="54" t="s">
        <v>18316</v>
      </c>
      <c r="M5176" s="54" t="s">
        <v>18316</v>
      </c>
      <c r="N5176" s="54">
        <v>472.5</v>
      </c>
      <c r="O5176" s="54">
        <v>551.25</v>
      </c>
    </row>
    <row r="5177" spans="1:15" s="53" customFormat="1" x14ac:dyDescent="0.45">
      <c r="A5177" s="53">
        <v>3211012630</v>
      </c>
      <c r="B5177" s="53" t="s">
        <v>5232</v>
      </c>
      <c r="C5177" s="53">
        <v>278</v>
      </c>
      <c r="F5177" s="53" t="s">
        <v>244</v>
      </c>
      <c r="G5177" s="52">
        <v>3176.25</v>
      </c>
      <c r="H5177" s="52">
        <f t="shared" si="240"/>
        <v>1079.925</v>
      </c>
      <c r="I5177" s="52">
        <f t="shared" si="241"/>
        <v>1905.75</v>
      </c>
      <c r="J5177" s="52">
        <f t="shared" si="242"/>
        <v>2223.375</v>
      </c>
      <c r="K5177" s="54" t="s">
        <v>18313</v>
      </c>
      <c r="L5177" s="54" t="s">
        <v>18313</v>
      </c>
      <c r="M5177" s="54" t="s">
        <v>18313</v>
      </c>
      <c r="N5177" s="54">
        <v>1905.75</v>
      </c>
      <c r="O5177" s="54">
        <v>2223.375</v>
      </c>
    </row>
    <row r="5178" spans="1:15" s="53" customFormat="1" x14ac:dyDescent="0.45">
      <c r="A5178" s="53">
        <v>3211012646</v>
      </c>
      <c r="B5178" s="53" t="s">
        <v>5233</v>
      </c>
      <c r="C5178" s="53">
        <v>278</v>
      </c>
      <c r="F5178" s="53" t="s">
        <v>802</v>
      </c>
      <c r="G5178" s="52">
        <v>2967.56</v>
      </c>
      <c r="H5178" s="52">
        <f t="shared" si="240"/>
        <v>1008.9703999999999</v>
      </c>
      <c r="I5178" s="52">
        <f t="shared" si="241"/>
        <v>1780.5359999999998</v>
      </c>
      <c r="J5178" s="52">
        <f t="shared" si="242"/>
        <v>2077.2919999999999</v>
      </c>
      <c r="K5178" s="54" t="s">
        <v>18314</v>
      </c>
      <c r="L5178" s="54" t="s">
        <v>18314</v>
      </c>
      <c r="M5178" s="54" t="s">
        <v>18314</v>
      </c>
      <c r="N5178" s="54">
        <v>1780.5359999999998</v>
      </c>
      <c r="O5178" s="54">
        <v>2077.2919999999999</v>
      </c>
    </row>
    <row r="5179" spans="1:15" s="53" customFormat="1" x14ac:dyDescent="0.45">
      <c r="A5179" s="53">
        <v>3211012657</v>
      </c>
      <c r="B5179" s="53" t="s">
        <v>2303</v>
      </c>
      <c r="C5179" s="53">
        <v>278</v>
      </c>
      <c r="F5179" s="53" t="s">
        <v>470</v>
      </c>
      <c r="G5179" s="52">
        <v>1545.22</v>
      </c>
      <c r="H5179" s="52">
        <f t="shared" si="240"/>
        <v>525.37479999999994</v>
      </c>
      <c r="I5179" s="52">
        <f t="shared" si="241"/>
        <v>927.13199999999995</v>
      </c>
      <c r="J5179" s="52">
        <f t="shared" si="242"/>
        <v>1081.654</v>
      </c>
      <c r="K5179" s="54" t="s">
        <v>18314</v>
      </c>
      <c r="L5179" s="54" t="s">
        <v>18314</v>
      </c>
      <c r="M5179" s="54" t="s">
        <v>18314</v>
      </c>
      <c r="N5179" s="54">
        <v>927.13199999999995</v>
      </c>
      <c r="O5179" s="54">
        <v>1081.654</v>
      </c>
    </row>
    <row r="5180" spans="1:15" s="53" customFormat="1" x14ac:dyDescent="0.45">
      <c r="A5180" s="53">
        <v>3211012695</v>
      </c>
      <c r="B5180" s="53" t="s">
        <v>3848</v>
      </c>
      <c r="C5180" s="53">
        <v>278</v>
      </c>
      <c r="F5180" s="53" t="s">
        <v>244</v>
      </c>
      <c r="G5180" s="52">
        <v>1134.6600000000001</v>
      </c>
      <c r="H5180" s="52">
        <f t="shared" si="240"/>
        <v>385.78440000000001</v>
      </c>
      <c r="I5180" s="52">
        <f t="shared" si="241"/>
        <v>680.79600000000005</v>
      </c>
      <c r="J5180" s="52">
        <f t="shared" si="242"/>
        <v>794.26200000000006</v>
      </c>
      <c r="K5180" s="54" t="s">
        <v>18313</v>
      </c>
      <c r="L5180" s="54" t="s">
        <v>18313</v>
      </c>
      <c r="M5180" s="54" t="s">
        <v>18313</v>
      </c>
      <c r="N5180" s="54">
        <v>680.79600000000005</v>
      </c>
      <c r="O5180" s="54">
        <v>794.26200000000006</v>
      </c>
    </row>
    <row r="5181" spans="1:15" s="53" customFormat="1" x14ac:dyDescent="0.45">
      <c r="A5181" s="53">
        <v>3211012699</v>
      </c>
      <c r="B5181" s="53" t="s">
        <v>5234</v>
      </c>
      <c r="C5181" s="53">
        <v>279</v>
      </c>
      <c r="G5181" s="52">
        <v>645.75</v>
      </c>
      <c r="H5181" s="52">
        <f t="shared" si="240"/>
        <v>219.55499999999998</v>
      </c>
      <c r="I5181" s="52">
        <f t="shared" si="241"/>
        <v>387.45</v>
      </c>
      <c r="J5181" s="52">
        <f t="shared" si="242"/>
        <v>452.02499999999998</v>
      </c>
      <c r="K5181" s="54" t="s">
        <v>18316</v>
      </c>
      <c r="L5181" s="54" t="s">
        <v>18316</v>
      </c>
      <c r="M5181" s="54" t="s">
        <v>18316</v>
      </c>
      <c r="N5181" s="54">
        <v>387.45</v>
      </c>
      <c r="O5181" s="54">
        <v>452.02499999999998</v>
      </c>
    </row>
    <row r="5182" spans="1:15" s="53" customFormat="1" x14ac:dyDescent="0.45">
      <c r="A5182" s="53">
        <v>3211012703</v>
      </c>
      <c r="B5182" s="53" t="s">
        <v>2304</v>
      </c>
      <c r="C5182" s="53">
        <v>278</v>
      </c>
      <c r="F5182" s="53" t="s">
        <v>244</v>
      </c>
      <c r="G5182" s="52">
        <v>1587.04</v>
      </c>
      <c r="H5182" s="52">
        <f t="shared" si="240"/>
        <v>539.59359999999992</v>
      </c>
      <c r="I5182" s="52">
        <f t="shared" si="241"/>
        <v>952.22399999999993</v>
      </c>
      <c r="J5182" s="52">
        <f t="shared" si="242"/>
        <v>1110.9279999999999</v>
      </c>
      <c r="K5182" s="54" t="s">
        <v>18313</v>
      </c>
      <c r="L5182" s="54" t="s">
        <v>18313</v>
      </c>
      <c r="M5182" s="54" t="s">
        <v>18313</v>
      </c>
      <c r="N5182" s="54">
        <v>952.22399999999993</v>
      </c>
      <c r="O5182" s="54">
        <v>1110.9279999999999</v>
      </c>
    </row>
    <row r="5183" spans="1:15" s="53" customFormat="1" x14ac:dyDescent="0.45">
      <c r="A5183" s="53">
        <v>3211012712</v>
      </c>
      <c r="B5183" s="53" t="s">
        <v>2305</v>
      </c>
      <c r="C5183" s="53">
        <v>278</v>
      </c>
      <c r="F5183" s="53" t="s">
        <v>244</v>
      </c>
      <c r="G5183" s="52">
        <v>752.85</v>
      </c>
      <c r="H5183" s="52">
        <f t="shared" si="240"/>
        <v>255.96899999999999</v>
      </c>
      <c r="I5183" s="52">
        <f t="shared" si="241"/>
        <v>451.71</v>
      </c>
      <c r="J5183" s="52">
        <f t="shared" si="242"/>
        <v>526.995</v>
      </c>
      <c r="K5183" s="54" t="s">
        <v>18313</v>
      </c>
      <c r="L5183" s="54" t="s">
        <v>18313</v>
      </c>
      <c r="M5183" s="54" t="s">
        <v>18313</v>
      </c>
      <c r="N5183" s="54">
        <v>451.71</v>
      </c>
      <c r="O5183" s="54">
        <v>526.995</v>
      </c>
    </row>
    <row r="5184" spans="1:15" s="53" customFormat="1" x14ac:dyDescent="0.45">
      <c r="A5184" s="53">
        <v>3211012718</v>
      </c>
      <c r="B5184" s="53" t="s">
        <v>3849</v>
      </c>
      <c r="C5184" s="53">
        <v>278</v>
      </c>
      <c r="F5184" s="53" t="s">
        <v>244</v>
      </c>
      <c r="G5184" s="52">
        <v>252</v>
      </c>
      <c r="H5184" s="52">
        <f t="shared" si="240"/>
        <v>85.679999999999993</v>
      </c>
      <c r="I5184" s="52">
        <f t="shared" si="241"/>
        <v>151.19999999999999</v>
      </c>
      <c r="J5184" s="52">
        <f t="shared" si="242"/>
        <v>176.39999999999998</v>
      </c>
      <c r="K5184" s="54" t="s">
        <v>18313</v>
      </c>
      <c r="L5184" s="54" t="s">
        <v>18313</v>
      </c>
      <c r="M5184" s="54" t="s">
        <v>18313</v>
      </c>
      <c r="N5184" s="54">
        <v>151.19999999999999</v>
      </c>
      <c r="O5184" s="54">
        <v>176.39999999999998</v>
      </c>
    </row>
    <row r="5185" spans="1:15" s="53" customFormat="1" x14ac:dyDescent="0.45">
      <c r="A5185" s="53">
        <v>3211012730</v>
      </c>
      <c r="B5185" s="53" t="s">
        <v>3768</v>
      </c>
      <c r="C5185" s="53">
        <v>275</v>
      </c>
      <c r="F5185" s="53" t="s">
        <v>2040</v>
      </c>
      <c r="G5185" s="52">
        <v>10933.13</v>
      </c>
      <c r="H5185" s="52">
        <f t="shared" si="240"/>
        <v>3717.2641999999992</v>
      </c>
      <c r="I5185" s="52">
        <f t="shared" si="241"/>
        <v>7653.1909999999989</v>
      </c>
      <c r="J5185" s="52">
        <f t="shared" si="242"/>
        <v>7653.1909999999989</v>
      </c>
      <c r="K5185" s="54" t="s">
        <v>18307</v>
      </c>
      <c r="L5185" s="54" t="s">
        <v>18307</v>
      </c>
      <c r="M5185" s="54" t="s">
        <v>18307</v>
      </c>
      <c r="N5185" s="54" t="s">
        <v>18307</v>
      </c>
      <c r="O5185" s="54">
        <v>7653.1909999999989</v>
      </c>
    </row>
    <row r="5186" spans="1:15" s="53" customFormat="1" x14ac:dyDescent="0.45">
      <c r="A5186" s="53">
        <v>3211012732</v>
      </c>
      <c r="B5186" s="53" t="s">
        <v>3965</v>
      </c>
      <c r="C5186" s="53">
        <v>275</v>
      </c>
      <c r="F5186" s="53" t="s">
        <v>701</v>
      </c>
      <c r="G5186" s="52">
        <v>1249.5</v>
      </c>
      <c r="H5186" s="52">
        <f t="shared" si="240"/>
        <v>424.83</v>
      </c>
      <c r="I5186" s="52">
        <f t="shared" si="241"/>
        <v>874.65</v>
      </c>
      <c r="J5186" s="52">
        <f t="shared" si="242"/>
        <v>874.65</v>
      </c>
      <c r="K5186" s="54" t="s">
        <v>18307</v>
      </c>
      <c r="L5186" s="54" t="s">
        <v>18307</v>
      </c>
      <c r="M5186" s="54" t="s">
        <v>18307</v>
      </c>
      <c r="N5186" s="54" t="s">
        <v>18307</v>
      </c>
      <c r="O5186" s="54">
        <v>874.65</v>
      </c>
    </row>
    <row r="5187" spans="1:15" s="53" customFormat="1" x14ac:dyDescent="0.45">
      <c r="A5187" s="53">
        <v>3211012749</v>
      </c>
      <c r="B5187" s="53" t="s">
        <v>3966</v>
      </c>
      <c r="C5187" s="53">
        <v>278</v>
      </c>
      <c r="F5187" s="53" t="s">
        <v>802</v>
      </c>
      <c r="G5187" s="52">
        <v>14343.53</v>
      </c>
      <c r="H5187" s="52">
        <f t="shared" ref="H5187:H5250" si="243">G5187*(1-0.66)</f>
        <v>4876.8001999999997</v>
      </c>
      <c r="I5187" s="52">
        <f t="shared" ref="I5187:I5250" si="244">MIN(K5187,L5187,M5187,N5187,O5187)</f>
        <v>8606.1180000000004</v>
      </c>
      <c r="J5187" s="52">
        <f t="shared" ref="J5187:J5250" si="245">MAX(K5187,L5187,M5187,N5187,O5187)</f>
        <v>10040.471</v>
      </c>
      <c r="K5187" s="54" t="s">
        <v>18314</v>
      </c>
      <c r="L5187" s="54" t="s">
        <v>18314</v>
      </c>
      <c r="M5187" s="54" t="s">
        <v>18314</v>
      </c>
      <c r="N5187" s="54">
        <v>8606.1180000000004</v>
      </c>
      <c r="O5187" s="54">
        <v>10040.471</v>
      </c>
    </row>
    <row r="5188" spans="1:15" s="53" customFormat="1" x14ac:dyDescent="0.45">
      <c r="A5188" s="53">
        <v>3211012752</v>
      </c>
      <c r="B5188" s="53" t="s">
        <v>2306</v>
      </c>
      <c r="C5188" s="53">
        <v>279</v>
      </c>
      <c r="G5188" s="52">
        <v>693</v>
      </c>
      <c r="H5188" s="52">
        <f t="shared" si="243"/>
        <v>235.61999999999998</v>
      </c>
      <c r="I5188" s="52">
        <f t="shared" si="244"/>
        <v>415.8</v>
      </c>
      <c r="J5188" s="52">
        <f t="shared" si="245"/>
        <v>485.09999999999997</v>
      </c>
      <c r="K5188" s="54" t="s">
        <v>18316</v>
      </c>
      <c r="L5188" s="54" t="s">
        <v>18316</v>
      </c>
      <c r="M5188" s="54" t="s">
        <v>18316</v>
      </c>
      <c r="N5188" s="54">
        <v>415.8</v>
      </c>
      <c r="O5188" s="54">
        <v>485.09999999999997</v>
      </c>
    </row>
    <row r="5189" spans="1:15" s="53" customFormat="1" x14ac:dyDescent="0.45">
      <c r="A5189" s="53">
        <v>3211012757</v>
      </c>
      <c r="B5189" s="53" t="s">
        <v>5235</v>
      </c>
      <c r="C5189" s="53">
        <v>278</v>
      </c>
      <c r="F5189" s="53" t="s">
        <v>244</v>
      </c>
      <c r="G5189" s="52">
        <v>3207</v>
      </c>
      <c r="H5189" s="52">
        <f t="shared" si="243"/>
        <v>1090.3799999999999</v>
      </c>
      <c r="I5189" s="52">
        <f t="shared" si="244"/>
        <v>1924.1999999999998</v>
      </c>
      <c r="J5189" s="52">
        <f t="shared" si="245"/>
        <v>2244.8999999999996</v>
      </c>
      <c r="K5189" s="54" t="s">
        <v>18313</v>
      </c>
      <c r="L5189" s="54" t="s">
        <v>18313</v>
      </c>
      <c r="M5189" s="54" t="s">
        <v>18313</v>
      </c>
      <c r="N5189" s="54">
        <v>1924.1999999999998</v>
      </c>
      <c r="O5189" s="54">
        <v>2244.8999999999996</v>
      </c>
    </row>
    <row r="5190" spans="1:15" s="53" customFormat="1" x14ac:dyDescent="0.45">
      <c r="A5190" s="53">
        <v>3211012760</v>
      </c>
      <c r="B5190" s="53" t="s">
        <v>3850</v>
      </c>
      <c r="C5190" s="53">
        <v>278</v>
      </c>
      <c r="F5190" s="53" t="s">
        <v>244</v>
      </c>
      <c r="G5190" s="52">
        <v>466.2</v>
      </c>
      <c r="H5190" s="52">
        <f t="shared" si="243"/>
        <v>158.50799999999998</v>
      </c>
      <c r="I5190" s="52">
        <f t="shared" si="244"/>
        <v>279.71999999999997</v>
      </c>
      <c r="J5190" s="52">
        <f t="shared" si="245"/>
        <v>326.33999999999997</v>
      </c>
      <c r="K5190" s="54" t="s">
        <v>18313</v>
      </c>
      <c r="L5190" s="54" t="s">
        <v>18313</v>
      </c>
      <c r="M5190" s="54" t="s">
        <v>18313</v>
      </c>
      <c r="N5190" s="54">
        <v>279.71999999999997</v>
      </c>
      <c r="O5190" s="54">
        <v>326.33999999999997</v>
      </c>
    </row>
    <row r="5191" spans="1:15" s="53" customFormat="1" x14ac:dyDescent="0.45">
      <c r="A5191" s="53">
        <v>3211012764</v>
      </c>
      <c r="B5191" s="53" t="s">
        <v>3851</v>
      </c>
      <c r="C5191" s="53">
        <v>278</v>
      </c>
      <c r="F5191" s="53" t="s">
        <v>244</v>
      </c>
      <c r="G5191" s="52">
        <v>162.29</v>
      </c>
      <c r="H5191" s="52">
        <f t="shared" si="243"/>
        <v>55.178599999999989</v>
      </c>
      <c r="I5191" s="52">
        <f t="shared" si="244"/>
        <v>97.373999999999995</v>
      </c>
      <c r="J5191" s="52">
        <f t="shared" si="245"/>
        <v>113.60299999999998</v>
      </c>
      <c r="K5191" s="54" t="s">
        <v>18313</v>
      </c>
      <c r="L5191" s="54" t="s">
        <v>18313</v>
      </c>
      <c r="M5191" s="54" t="s">
        <v>18313</v>
      </c>
      <c r="N5191" s="54">
        <v>97.373999999999995</v>
      </c>
      <c r="O5191" s="54">
        <v>113.60299999999998</v>
      </c>
    </row>
    <row r="5192" spans="1:15" s="53" customFormat="1" x14ac:dyDescent="0.45">
      <c r="A5192" s="53">
        <v>3211012766</v>
      </c>
      <c r="B5192" s="53" t="s">
        <v>3967</v>
      </c>
      <c r="C5192" s="53">
        <v>279</v>
      </c>
      <c r="G5192" s="52">
        <v>787.5</v>
      </c>
      <c r="H5192" s="52">
        <f t="shared" si="243"/>
        <v>267.75</v>
      </c>
      <c r="I5192" s="52">
        <f t="shared" si="244"/>
        <v>472.5</v>
      </c>
      <c r="J5192" s="52">
        <f t="shared" si="245"/>
        <v>551.25</v>
      </c>
      <c r="K5192" s="54" t="s">
        <v>18316</v>
      </c>
      <c r="L5192" s="54" t="s">
        <v>18316</v>
      </c>
      <c r="M5192" s="54" t="s">
        <v>18316</v>
      </c>
      <c r="N5192" s="54">
        <v>472.5</v>
      </c>
      <c r="O5192" s="54">
        <v>551.25</v>
      </c>
    </row>
    <row r="5193" spans="1:15" s="53" customFormat="1" x14ac:dyDescent="0.45">
      <c r="A5193" s="53">
        <v>3211012767</v>
      </c>
      <c r="B5193" s="53" t="s">
        <v>5236</v>
      </c>
      <c r="C5193" s="53">
        <v>279</v>
      </c>
      <c r="G5193" s="52">
        <v>601.65</v>
      </c>
      <c r="H5193" s="52">
        <f t="shared" si="243"/>
        <v>204.56099999999998</v>
      </c>
      <c r="I5193" s="52">
        <f t="shared" si="244"/>
        <v>360.98999999999995</v>
      </c>
      <c r="J5193" s="52">
        <f t="shared" si="245"/>
        <v>421.15499999999997</v>
      </c>
      <c r="K5193" s="54" t="s">
        <v>18316</v>
      </c>
      <c r="L5193" s="54" t="s">
        <v>18316</v>
      </c>
      <c r="M5193" s="54" t="s">
        <v>18316</v>
      </c>
      <c r="N5193" s="54">
        <v>360.98999999999995</v>
      </c>
      <c r="O5193" s="54">
        <v>421.15499999999997</v>
      </c>
    </row>
    <row r="5194" spans="1:15" s="53" customFormat="1" x14ac:dyDescent="0.45">
      <c r="A5194" s="53">
        <v>3211012803</v>
      </c>
      <c r="B5194" s="53" t="s">
        <v>3852</v>
      </c>
      <c r="C5194" s="53">
        <v>278</v>
      </c>
      <c r="F5194" s="53" t="s">
        <v>244</v>
      </c>
      <c r="G5194" s="52">
        <v>1785</v>
      </c>
      <c r="H5194" s="52">
        <f t="shared" si="243"/>
        <v>606.9</v>
      </c>
      <c r="I5194" s="52">
        <f t="shared" si="244"/>
        <v>1071</v>
      </c>
      <c r="J5194" s="52">
        <f t="shared" si="245"/>
        <v>1249.5</v>
      </c>
      <c r="K5194" s="54" t="s">
        <v>18313</v>
      </c>
      <c r="L5194" s="54" t="s">
        <v>18313</v>
      </c>
      <c r="M5194" s="54" t="s">
        <v>18313</v>
      </c>
      <c r="N5194" s="54">
        <v>1071</v>
      </c>
      <c r="O5194" s="54">
        <v>1249.5</v>
      </c>
    </row>
    <row r="5195" spans="1:15" s="53" customFormat="1" x14ac:dyDescent="0.45">
      <c r="A5195" s="53">
        <v>3211012812</v>
      </c>
      <c r="B5195" s="53" t="s">
        <v>3968</v>
      </c>
      <c r="C5195" s="53">
        <v>278</v>
      </c>
      <c r="F5195" s="53" t="s">
        <v>470</v>
      </c>
      <c r="G5195" s="52">
        <v>1854.09</v>
      </c>
      <c r="H5195" s="52">
        <f t="shared" si="243"/>
        <v>630.39059999999995</v>
      </c>
      <c r="I5195" s="52">
        <f t="shared" si="244"/>
        <v>1112.454</v>
      </c>
      <c r="J5195" s="52">
        <f t="shared" si="245"/>
        <v>1297.8629999999998</v>
      </c>
      <c r="K5195" s="54" t="s">
        <v>18314</v>
      </c>
      <c r="L5195" s="54" t="s">
        <v>18314</v>
      </c>
      <c r="M5195" s="54" t="s">
        <v>18314</v>
      </c>
      <c r="N5195" s="54">
        <v>1112.454</v>
      </c>
      <c r="O5195" s="54">
        <v>1297.8629999999998</v>
      </c>
    </row>
    <row r="5196" spans="1:15" s="53" customFormat="1" x14ac:dyDescent="0.45">
      <c r="A5196" s="53">
        <v>3211012813</v>
      </c>
      <c r="B5196" s="53" t="s">
        <v>3853</v>
      </c>
      <c r="C5196" s="53">
        <v>278</v>
      </c>
      <c r="F5196" s="53" t="s">
        <v>802</v>
      </c>
      <c r="G5196" s="52">
        <v>5199.66</v>
      </c>
      <c r="H5196" s="52">
        <f t="shared" si="243"/>
        <v>1767.8843999999997</v>
      </c>
      <c r="I5196" s="52">
        <f t="shared" si="244"/>
        <v>3119.7959999999998</v>
      </c>
      <c r="J5196" s="52">
        <f t="shared" si="245"/>
        <v>3639.7619999999997</v>
      </c>
      <c r="K5196" s="54" t="s">
        <v>18314</v>
      </c>
      <c r="L5196" s="54" t="s">
        <v>18314</v>
      </c>
      <c r="M5196" s="54" t="s">
        <v>18314</v>
      </c>
      <c r="N5196" s="54">
        <v>3119.7959999999998</v>
      </c>
      <c r="O5196" s="54">
        <v>3639.7619999999997</v>
      </c>
    </row>
    <row r="5197" spans="1:15" s="53" customFormat="1" x14ac:dyDescent="0.45">
      <c r="A5197" s="53">
        <v>3211012819</v>
      </c>
      <c r="B5197" s="53" t="s">
        <v>2307</v>
      </c>
      <c r="C5197" s="53">
        <v>278</v>
      </c>
      <c r="F5197" s="53" t="s">
        <v>244</v>
      </c>
      <c r="G5197" s="52">
        <v>128.63</v>
      </c>
      <c r="H5197" s="52">
        <f t="shared" si="243"/>
        <v>43.734199999999994</v>
      </c>
      <c r="I5197" s="52">
        <f t="shared" si="244"/>
        <v>77.177999999999997</v>
      </c>
      <c r="J5197" s="52">
        <f t="shared" si="245"/>
        <v>90.040999999999997</v>
      </c>
      <c r="K5197" s="54" t="s">
        <v>18313</v>
      </c>
      <c r="L5197" s="54" t="s">
        <v>18313</v>
      </c>
      <c r="M5197" s="54" t="s">
        <v>18313</v>
      </c>
      <c r="N5197" s="54">
        <v>77.177999999999997</v>
      </c>
      <c r="O5197" s="54">
        <v>90.040999999999997</v>
      </c>
    </row>
    <row r="5198" spans="1:15" s="53" customFormat="1" x14ac:dyDescent="0.45">
      <c r="A5198" s="53">
        <v>3211012826</v>
      </c>
      <c r="B5198" s="53" t="s">
        <v>5237</v>
      </c>
      <c r="C5198" s="53">
        <v>278</v>
      </c>
      <c r="F5198" s="53" t="s">
        <v>244</v>
      </c>
      <c r="G5198" s="52">
        <v>1732.5</v>
      </c>
      <c r="H5198" s="52">
        <f t="shared" si="243"/>
        <v>589.04999999999995</v>
      </c>
      <c r="I5198" s="52">
        <f t="shared" si="244"/>
        <v>1039.5</v>
      </c>
      <c r="J5198" s="52">
        <f t="shared" si="245"/>
        <v>1212.75</v>
      </c>
      <c r="K5198" s="54" t="s">
        <v>18313</v>
      </c>
      <c r="L5198" s="54" t="s">
        <v>18313</v>
      </c>
      <c r="M5198" s="54" t="s">
        <v>18313</v>
      </c>
      <c r="N5198" s="54">
        <v>1039.5</v>
      </c>
      <c r="O5198" s="54">
        <v>1212.75</v>
      </c>
    </row>
    <row r="5199" spans="1:15" s="53" customFormat="1" x14ac:dyDescent="0.45">
      <c r="A5199" s="53">
        <v>3211012834</v>
      </c>
      <c r="B5199" s="53" t="s">
        <v>3854</v>
      </c>
      <c r="C5199" s="53">
        <v>279</v>
      </c>
      <c r="G5199" s="52">
        <v>78.75</v>
      </c>
      <c r="H5199" s="52">
        <f t="shared" si="243"/>
        <v>26.774999999999999</v>
      </c>
      <c r="I5199" s="52">
        <f t="shared" si="244"/>
        <v>47.25</v>
      </c>
      <c r="J5199" s="52">
        <f t="shared" si="245"/>
        <v>55.125</v>
      </c>
      <c r="K5199" s="54" t="s">
        <v>18316</v>
      </c>
      <c r="L5199" s="54" t="s">
        <v>18316</v>
      </c>
      <c r="M5199" s="54" t="s">
        <v>18316</v>
      </c>
      <c r="N5199" s="54">
        <v>47.25</v>
      </c>
      <c r="O5199" s="54">
        <v>55.125</v>
      </c>
    </row>
    <row r="5200" spans="1:15" s="53" customFormat="1" x14ac:dyDescent="0.45">
      <c r="A5200" s="53">
        <v>3211012836</v>
      </c>
      <c r="B5200" s="53" t="s">
        <v>5238</v>
      </c>
      <c r="C5200" s="53">
        <v>278</v>
      </c>
      <c r="F5200" s="53" t="s">
        <v>244</v>
      </c>
      <c r="G5200" s="52">
        <v>1669.5</v>
      </c>
      <c r="H5200" s="52">
        <f t="shared" si="243"/>
        <v>567.63</v>
      </c>
      <c r="I5200" s="52">
        <f t="shared" si="244"/>
        <v>1001.6999999999999</v>
      </c>
      <c r="J5200" s="52">
        <f t="shared" si="245"/>
        <v>1168.6499999999999</v>
      </c>
      <c r="K5200" s="54" t="s">
        <v>18313</v>
      </c>
      <c r="L5200" s="54" t="s">
        <v>18313</v>
      </c>
      <c r="M5200" s="54" t="s">
        <v>18313</v>
      </c>
      <c r="N5200" s="54">
        <v>1001.6999999999999</v>
      </c>
      <c r="O5200" s="54">
        <v>1168.6499999999999</v>
      </c>
    </row>
    <row r="5201" spans="1:15" s="53" customFormat="1" x14ac:dyDescent="0.45">
      <c r="A5201" s="53">
        <v>3211012841</v>
      </c>
      <c r="B5201" s="53" t="s">
        <v>5239</v>
      </c>
      <c r="C5201" s="53">
        <v>278</v>
      </c>
      <c r="F5201" s="53" t="s">
        <v>2706</v>
      </c>
      <c r="G5201" s="52">
        <v>625.28</v>
      </c>
      <c r="H5201" s="52">
        <f t="shared" si="243"/>
        <v>212.59519999999998</v>
      </c>
      <c r="I5201" s="52">
        <f t="shared" si="244"/>
        <v>375.16799999999995</v>
      </c>
      <c r="J5201" s="52">
        <f t="shared" si="245"/>
        <v>437.69599999999997</v>
      </c>
      <c r="K5201" s="54" t="s">
        <v>18314</v>
      </c>
      <c r="L5201" s="54" t="s">
        <v>18314</v>
      </c>
      <c r="M5201" s="54" t="s">
        <v>18314</v>
      </c>
      <c r="N5201" s="54">
        <v>375.16799999999995</v>
      </c>
      <c r="O5201" s="54">
        <v>437.69599999999997</v>
      </c>
    </row>
    <row r="5202" spans="1:15" s="53" customFormat="1" x14ac:dyDescent="0.45">
      <c r="A5202" s="53">
        <v>3211012866</v>
      </c>
      <c r="B5202" s="53" t="s">
        <v>3969</v>
      </c>
      <c r="C5202" s="53">
        <v>278</v>
      </c>
      <c r="F5202" s="53" t="s">
        <v>244</v>
      </c>
      <c r="G5202" s="52">
        <v>472.5</v>
      </c>
      <c r="H5202" s="52">
        <f t="shared" si="243"/>
        <v>160.64999999999998</v>
      </c>
      <c r="I5202" s="52">
        <f t="shared" si="244"/>
        <v>283.5</v>
      </c>
      <c r="J5202" s="52">
        <f t="shared" si="245"/>
        <v>330.75</v>
      </c>
      <c r="K5202" s="54" t="s">
        <v>18313</v>
      </c>
      <c r="L5202" s="54" t="s">
        <v>18313</v>
      </c>
      <c r="M5202" s="54" t="s">
        <v>18313</v>
      </c>
      <c r="N5202" s="54">
        <v>283.5</v>
      </c>
      <c r="O5202" s="54">
        <v>330.75</v>
      </c>
    </row>
    <row r="5203" spans="1:15" s="53" customFormat="1" x14ac:dyDescent="0.45">
      <c r="A5203" s="53">
        <v>3211012880</v>
      </c>
      <c r="B5203" s="53" t="s">
        <v>3970</v>
      </c>
      <c r="C5203" s="53">
        <v>272</v>
      </c>
      <c r="F5203" s="53" t="s">
        <v>3007</v>
      </c>
      <c r="G5203" s="52">
        <v>787.5</v>
      </c>
      <c r="H5203" s="52">
        <f t="shared" si="243"/>
        <v>267.75</v>
      </c>
      <c r="I5203" s="52">
        <f t="shared" si="244"/>
        <v>472.5</v>
      </c>
      <c r="J5203" s="52">
        <f t="shared" si="245"/>
        <v>551.25</v>
      </c>
      <c r="K5203" s="54" t="s">
        <v>18311</v>
      </c>
      <c r="L5203" s="54" t="s">
        <v>18311</v>
      </c>
      <c r="M5203" s="54" t="s">
        <v>18311</v>
      </c>
      <c r="N5203" s="54">
        <v>472.5</v>
      </c>
      <c r="O5203" s="54">
        <v>551.25</v>
      </c>
    </row>
    <row r="5204" spans="1:15" s="53" customFormat="1" x14ac:dyDescent="0.45">
      <c r="A5204" s="53">
        <v>3211012894</v>
      </c>
      <c r="B5204" s="53" t="s">
        <v>5240</v>
      </c>
      <c r="C5204" s="53">
        <v>278</v>
      </c>
      <c r="F5204" s="53" t="s">
        <v>470</v>
      </c>
      <c r="G5204" s="52">
        <v>882</v>
      </c>
      <c r="H5204" s="52">
        <f t="shared" si="243"/>
        <v>299.88</v>
      </c>
      <c r="I5204" s="52">
        <f t="shared" si="244"/>
        <v>529.19999999999993</v>
      </c>
      <c r="J5204" s="52">
        <f t="shared" si="245"/>
        <v>617.4</v>
      </c>
      <c r="K5204" s="54" t="s">
        <v>18314</v>
      </c>
      <c r="L5204" s="54" t="s">
        <v>18314</v>
      </c>
      <c r="M5204" s="54" t="s">
        <v>18314</v>
      </c>
      <c r="N5204" s="54">
        <v>529.19999999999993</v>
      </c>
      <c r="O5204" s="54">
        <v>617.4</v>
      </c>
    </row>
    <row r="5205" spans="1:15" s="53" customFormat="1" x14ac:dyDescent="0.45">
      <c r="A5205" s="53">
        <v>3211012900</v>
      </c>
      <c r="B5205" s="53" t="s">
        <v>2308</v>
      </c>
      <c r="C5205" s="53">
        <v>278</v>
      </c>
      <c r="F5205" s="53" t="s">
        <v>470</v>
      </c>
      <c r="G5205" s="52">
        <v>387.45</v>
      </c>
      <c r="H5205" s="52">
        <f t="shared" si="243"/>
        <v>131.73299999999998</v>
      </c>
      <c r="I5205" s="52">
        <f t="shared" si="244"/>
        <v>232.46999999999997</v>
      </c>
      <c r="J5205" s="52">
        <f t="shared" si="245"/>
        <v>271.21499999999997</v>
      </c>
      <c r="K5205" s="54" t="s">
        <v>18314</v>
      </c>
      <c r="L5205" s="54" t="s">
        <v>18314</v>
      </c>
      <c r="M5205" s="54" t="s">
        <v>18314</v>
      </c>
      <c r="N5205" s="54">
        <v>232.46999999999997</v>
      </c>
      <c r="O5205" s="54">
        <v>271.21499999999997</v>
      </c>
    </row>
    <row r="5206" spans="1:15" s="53" customFormat="1" x14ac:dyDescent="0.45">
      <c r="A5206" s="53">
        <v>3211012906</v>
      </c>
      <c r="B5206" s="53" t="s">
        <v>5241</v>
      </c>
      <c r="C5206" s="53">
        <v>279</v>
      </c>
      <c r="G5206" s="52">
        <v>384.3</v>
      </c>
      <c r="H5206" s="52">
        <f t="shared" si="243"/>
        <v>130.66199999999998</v>
      </c>
      <c r="I5206" s="52">
        <f t="shared" si="244"/>
        <v>230.57999999999998</v>
      </c>
      <c r="J5206" s="52">
        <f t="shared" si="245"/>
        <v>269.01</v>
      </c>
      <c r="K5206" s="54" t="s">
        <v>18316</v>
      </c>
      <c r="L5206" s="54" t="s">
        <v>18316</v>
      </c>
      <c r="M5206" s="54" t="s">
        <v>18316</v>
      </c>
      <c r="N5206" s="54">
        <v>230.57999999999998</v>
      </c>
      <c r="O5206" s="54">
        <v>269.01</v>
      </c>
    </row>
    <row r="5207" spans="1:15" s="53" customFormat="1" x14ac:dyDescent="0.45">
      <c r="A5207" s="53">
        <v>3211012930</v>
      </c>
      <c r="B5207" s="53" t="s">
        <v>5242</v>
      </c>
      <c r="C5207" s="53">
        <v>279</v>
      </c>
      <c r="G5207" s="52">
        <v>264.60000000000002</v>
      </c>
      <c r="H5207" s="52">
        <f t="shared" si="243"/>
        <v>89.963999999999999</v>
      </c>
      <c r="I5207" s="52">
        <f t="shared" si="244"/>
        <v>158.76000000000002</v>
      </c>
      <c r="J5207" s="52">
        <f t="shared" si="245"/>
        <v>185.22</v>
      </c>
      <c r="K5207" s="54" t="s">
        <v>18316</v>
      </c>
      <c r="L5207" s="54" t="s">
        <v>18316</v>
      </c>
      <c r="M5207" s="54" t="s">
        <v>18316</v>
      </c>
      <c r="N5207" s="54">
        <v>158.76000000000002</v>
      </c>
      <c r="O5207" s="54">
        <v>185.22</v>
      </c>
    </row>
    <row r="5208" spans="1:15" s="53" customFormat="1" x14ac:dyDescent="0.45">
      <c r="A5208" s="53">
        <v>3211012943</v>
      </c>
      <c r="B5208" s="53" t="s">
        <v>4258</v>
      </c>
      <c r="C5208" s="53">
        <v>278</v>
      </c>
      <c r="G5208" s="52">
        <v>614.25</v>
      </c>
      <c r="H5208" s="52">
        <f t="shared" si="243"/>
        <v>208.84499999999997</v>
      </c>
      <c r="I5208" s="52">
        <f t="shared" si="244"/>
        <v>368.55</v>
      </c>
      <c r="J5208" s="52">
        <f t="shared" si="245"/>
        <v>429.97499999999997</v>
      </c>
      <c r="K5208" s="54" t="s">
        <v>18314</v>
      </c>
      <c r="L5208" s="54" t="s">
        <v>18314</v>
      </c>
      <c r="M5208" s="54" t="s">
        <v>18314</v>
      </c>
      <c r="N5208" s="54">
        <v>368.55</v>
      </c>
      <c r="O5208" s="54">
        <v>429.97499999999997</v>
      </c>
    </row>
    <row r="5209" spans="1:15" s="53" customFormat="1" x14ac:dyDescent="0.45">
      <c r="A5209" s="53">
        <v>3211012946</v>
      </c>
      <c r="B5209" s="53" t="s">
        <v>4259</v>
      </c>
      <c r="C5209" s="53">
        <v>278</v>
      </c>
      <c r="G5209" s="52">
        <v>37.799999999999997</v>
      </c>
      <c r="H5209" s="52">
        <f t="shared" si="243"/>
        <v>12.851999999999999</v>
      </c>
      <c r="I5209" s="52">
        <f t="shared" si="244"/>
        <v>22.679999999999996</v>
      </c>
      <c r="J5209" s="52">
        <f t="shared" si="245"/>
        <v>26.459999999999997</v>
      </c>
      <c r="K5209" s="54" t="s">
        <v>18314</v>
      </c>
      <c r="L5209" s="54" t="s">
        <v>18314</v>
      </c>
      <c r="M5209" s="54" t="s">
        <v>18314</v>
      </c>
      <c r="N5209" s="54">
        <v>22.679999999999996</v>
      </c>
      <c r="O5209" s="54">
        <v>26.459999999999997</v>
      </c>
    </row>
    <row r="5210" spans="1:15" s="53" customFormat="1" x14ac:dyDescent="0.45">
      <c r="A5210" s="53">
        <v>3211012947</v>
      </c>
      <c r="B5210" s="53" t="s">
        <v>5243</v>
      </c>
      <c r="C5210" s="53">
        <v>279</v>
      </c>
      <c r="F5210" s="53" t="s">
        <v>159</v>
      </c>
      <c r="G5210" s="52">
        <v>3077.81</v>
      </c>
      <c r="H5210" s="52">
        <f t="shared" si="243"/>
        <v>1046.4553999999998</v>
      </c>
      <c r="I5210" s="52">
        <f t="shared" si="244"/>
        <v>1846.6859999999999</v>
      </c>
      <c r="J5210" s="52">
        <f t="shared" si="245"/>
        <v>2154.4669999999996</v>
      </c>
      <c r="K5210" s="54" t="s">
        <v>18316</v>
      </c>
      <c r="L5210" s="54" t="s">
        <v>18316</v>
      </c>
      <c r="M5210" s="54" t="s">
        <v>18316</v>
      </c>
      <c r="N5210" s="54">
        <v>1846.6859999999999</v>
      </c>
      <c r="O5210" s="54">
        <v>2154.4669999999996</v>
      </c>
    </row>
    <row r="5211" spans="1:15" s="53" customFormat="1" x14ac:dyDescent="0.45">
      <c r="A5211" s="53">
        <v>3211012953</v>
      </c>
      <c r="B5211" s="53" t="s">
        <v>5406</v>
      </c>
      <c r="C5211" s="53">
        <v>278</v>
      </c>
      <c r="F5211" s="53" t="s">
        <v>244</v>
      </c>
      <c r="G5211" s="52">
        <v>472.28</v>
      </c>
      <c r="H5211" s="52">
        <f t="shared" si="243"/>
        <v>160.57519999999997</v>
      </c>
      <c r="I5211" s="52">
        <f t="shared" si="244"/>
        <v>283.36799999999999</v>
      </c>
      <c r="J5211" s="52">
        <f t="shared" si="245"/>
        <v>330.59599999999995</v>
      </c>
      <c r="K5211" s="54" t="s">
        <v>18313</v>
      </c>
      <c r="L5211" s="54" t="s">
        <v>18313</v>
      </c>
      <c r="M5211" s="54" t="s">
        <v>18313</v>
      </c>
      <c r="N5211" s="54">
        <v>283.36799999999999</v>
      </c>
      <c r="O5211" s="54">
        <v>330.59599999999995</v>
      </c>
    </row>
    <row r="5212" spans="1:15" s="53" customFormat="1" x14ac:dyDescent="0.45">
      <c r="A5212" s="53">
        <v>3211012955</v>
      </c>
      <c r="B5212" s="53" t="s">
        <v>4260</v>
      </c>
      <c r="C5212" s="53">
        <v>279</v>
      </c>
      <c r="G5212" s="52">
        <v>437.85</v>
      </c>
      <c r="H5212" s="52">
        <f t="shared" si="243"/>
        <v>148.869</v>
      </c>
      <c r="I5212" s="52">
        <f t="shared" si="244"/>
        <v>262.70999999999998</v>
      </c>
      <c r="J5212" s="52">
        <f t="shared" si="245"/>
        <v>306.495</v>
      </c>
      <c r="K5212" s="54" t="s">
        <v>18316</v>
      </c>
      <c r="L5212" s="54" t="s">
        <v>18316</v>
      </c>
      <c r="M5212" s="54" t="s">
        <v>18316</v>
      </c>
      <c r="N5212" s="54">
        <v>262.70999999999998</v>
      </c>
      <c r="O5212" s="54">
        <v>306.495</v>
      </c>
    </row>
    <row r="5213" spans="1:15" s="53" customFormat="1" x14ac:dyDescent="0.45">
      <c r="A5213" s="53">
        <v>3211012965</v>
      </c>
      <c r="B5213" s="53" t="s">
        <v>3855</v>
      </c>
      <c r="C5213" s="53">
        <v>278</v>
      </c>
      <c r="F5213" s="53" t="s">
        <v>244</v>
      </c>
      <c r="G5213" s="52">
        <v>667.8</v>
      </c>
      <c r="H5213" s="52">
        <f t="shared" si="243"/>
        <v>227.05199999999996</v>
      </c>
      <c r="I5213" s="52">
        <f t="shared" si="244"/>
        <v>400.67999999999995</v>
      </c>
      <c r="J5213" s="52">
        <f t="shared" si="245"/>
        <v>467.45999999999992</v>
      </c>
      <c r="K5213" s="54" t="s">
        <v>18313</v>
      </c>
      <c r="L5213" s="54" t="s">
        <v>18313</v>
      </c>
      <c r="M5213" s="54" t="s">
        <v>18313</v>
      </c>
      <c r="N5213" s="54">
        <v>400.67999999999995</v>
      </c>
      <c r="O5213" s="54">
        <v>467.45999999999992</v>
      </c>
    </row>
    <row r="5214" spans="1:15" s="53" customFormat="1" x14ac:dyDescent="0.45">
      <c r="A5214" s="53">
        <v>3211012976</v>
      </c>
      <c r="B5214" s="53" t="s">
        <v>5407</v>
      </c>
      <c r="C5214" s="53">
        <v>279</v>
      </c>
      <c r="G5214" s="52">
        <v>519.75</v>
      </c>
      <c r="H5214" s="52">
        <f t="shared" si="243"/>
        <v>176.71499999999997</v>
      </c>
      <c r="I5214" s="52">
        <f t="shared" si="244"/>
        <v>311.84999999999997</v>
      </c>
      <c r="J5214" s="52">
        <f t="shared" si="245"/>
        <v>363.82499999999999</v>
      </c>
      <c r="K5214" s="54" t="s">
        <v>18316</v>
      </c>
      <c r="L5214" s="54" t="s">
        <v>18316</v>
      </c>
      <c r="M5214" s="54" t="s">
        <v>18316</v>
      </c>
      <c r="N5214" s="54">
        <v>311.84999999999997</v>
      </c>
      <c r="O5214" s="54">
        <v>363.82499999999999</v>
      </c>
    </row>
    <row r="5215" spans="1:15" s="53" customFormat="1" x14ac:dyDescent="0.45">
      <c r="A5215" s="53">
        <v>3211013006</v>
      </c>
      <c r="B5215" s="53" t="s">
        <v>2309</v>
      </c>
      <c r="C5215" s="53">
        <v>278</v>
      </c>
      <c r="F5215" s="53" t="s">
        <v>802</v>
      </c>
      <c r="G5215" s="52">
        <v>5015.82</v>
      </c>
      <c r="H5215" s="52">
        <f t="shared" si="243"/>
        <v>1705.3787999999997</v>
      </c>
      <c r="I5215" s="52">
        <f t="shared" si="244"/>
        <v>3009.4919999999997</v>
      </c>
      <c r="J5215" s="52">
        <f t="shared" si="245"/>
        <v>3511.0739999999996</v>
      </c>
      <c r="K5215" s="54" t="s">
        <v>18314</v>
      </c>
      <c r="L5215" s="54" t="s">
        <v>18314</v>
      </c>
      <c r="M5215" s="54" t="s">
        <v>18314</v>
      </c>
      <c r="N5215" s="54">
        <v>3009.4919999999997</v>
      </c>
      <c r="O5215" s="54">
        <v>3511.0739999999996</v>
      </c>
    </row>
    <row r="5216" spans="1:15" s="53" customFormat="1" x14ac:dyDescent="0.45">
      <c r="A5216" s="53">
        <v>3211013009</v>
      </c>
      <c r="B5216" s="53" t="s">
        <v>3971</v>
      </c>
      <c r="C5216" s="53">
        <v>278</v>
      </c>
      <c r="F5216" s="53" t="s">
        <v>244</v>
      </c>
      <c r="G5216" s="52">
        <v>790.97</v>
      </c>
      <c r="H5216" s="52">
        <f t="shared" si="243"/>
        <v>268.9298</v>
      </c>
      <c r="I5216" s="52">
        <f t="shared" si="244"/>
        <v>474.58199999999999</v>
      </c>
      <c r="J5216" s="52">
        <f t="shared" si="245"/>
        <v>553.67899999999997</v>
      </c>
      <c r="K5216" s="54" t="s">
        <v>18313</v>
      </c>
      <c r="L5216" s="54" t="s">
        <v>18313</v>
      </c>
      <c r="M5216" s="54" t="s">
        <v>18313</v>
      </c>
      <c r="N5216" s="54">
        <v>474.58199999999999</v>
      </c>
      <c r="O5216" s="54">
        <v>553.67899999999997</v>
      </c>
    </row>
    <row r="5217" spans="1:15" s="53" customFormat="1" x14ac:dyDescent="0.45">
      <c r="A5217" s="53">
        <v>3211013017</v>
      </c>
      <c r="B5217" s="53" t="s">
        <v>5408</v>
      </c>
      <c r="C5217" s="53">
        <v>278</v>
      </c>
      <c r="F5217" s="53" t="s">
        <v>470</v>
      </c>
      <c r="G5217" s="52">
        <v>553.77</v>
      </c>
      <c r="H5217" s="52">
        <f t="shared" si="243"/>
        <v>188.28179999999998</v>
      </c>
      <c r="I5217" s="52">
        <f t="shared" si="244"/>
        <v>332.262</v>
      </c>
      <c r="J5217" s="52">
        <f t="shared" si="245"/>
        <v>387.63899999999995</v>
      </c>
      <c r="K5217" s="54" t="s">
        <v>18314</v>
      </c>
      <c r="L5217" s="54" t="s">
        <v>18314</v>
      </c>
      <c r="M5217" s="54" t="s">
        <v>18314</v>
      </c>
      <c r="N5217" s="54">
        <v>332.262</v>
      </c>
      <c r="O5217" s="54">
        <v>387.63899999999995</v>
      </c>
    </row>
    <row r="5218" spans="1:15" s="53" customFormat="1" x14ac:dyDescent="0.45">
      <c r="A5218" s="53">
        <v>3211013020</v>
      </c>
      <c r="B5218" s="53" t="s">
        <v>5409</v>
      </c>
      <c r="C5218" s="53">
        <v>278</v>
      </c>
      <c r="F5218" s="53" t="s">
        <v>244</v>
      </c>
      <c r="G5218" s="52">
        <v>787.5</v>
      </c>
      <c r="H5218" s="52">
        <f t="shared" si="243"/>
        <v>267.75</v>
      </c>
      <c r="I5218" s="52">
        <f t="shared" si="244"/>
        <v>472.5</v>
      </c>
      <c r="J5218" s="52">
        <f t="shared" si="245"/>
        <v>551.25</v>
      </c>
      <c r="K5218" s="54" t="s">
        <v>18313</v>
      </c>
      <c r="L5218" s="54" t="s">
        <v>18313</v>
      </c>
      <c r="M5218" s="54" t="s">
        <v>18313</v>
      </c>
      <c r="N5218" s="54">
        <v>472.5</v>
      </c>
      <c r="O5218" s="54">
        <v>551.25</v>
      </c>
    </row>
    <row r="5219" spans="1:15" s="53" customFormat="1" x14ac:dyDescent="0.45">
      <c r="A5219" s="53">
        <v>3211013040</v>
      </c>
      <c r="B5219" s="53" t="s">
        <v>4261</v>
      </c>
      <c r="C5219" s="53">
        <v>278</v>
      </c>
      <c r="G5219" s="52">
        <v>362.25</v>
      </c>
      <c r="H5219" s="52">
        <f t="shared" si="243"/>
        <v>123.16499999999999</v>
      </c>
      <c r="I5219" s="52">
        <f t="shared" si="244"/>
        <v>217.35</v>
      </c>
      <c r="J5219" s="52">
        <f t="shared" si="245"/>
        <v>253.57499999999999</v>
      </c>
      <c r="K5219" s="54" t="s">
        <v>18314</v>
      </c>
      <c r="L5219" s="54" t="s">
        <v>18314</v>
      </c>
      <c r="M5219" s="54" t="s">
        <v>18314</v>
      </c>
      <c r="N5219" s="54">
        <v>217.35</v>
      </c>
      <c r="O5219" s="54">
        <v>253.57499999999999</v>
      </c>
    </row>
    <row r="5220" spans="1:15" s="53" customFormat="1" x14ac:dyDescent="0.45">
      <c r="A5220" s="53">
        <v>3211013048</v>
      </c>
      <c r="B5220" s="53" t="s">
        <v>3972</v>
      </c>
      <c r="C5220" s="53">
        <v>278</v>
      </c>
      <c r="F5220" s="53" t="s">
        <v>244</v>
      </c>
      <c r="G5220" s="52">
        <v>497.7</v>
      </c>
      <c r="H5220" s="52">
        <f t="shared" si="243"/>
        <v>169.21799999999999</v>
      </c>
      <c r="I5220" s="52">
        <f t="shared" si="244"/>
        <v>298.62</v>
      </c>
      <c r="J5220" s="52">
        <f t="shared" si="245"/>
        <v>348.39</v>
      </c>
      <c r="K5220" s="54" t="s">
        <v>18313</v>
      </c>
      <c r="L5220" s="54" t="s">
        <v>18313</v>
      </c>
      <c r="M5220" s="54" t="s">
        <v>18313</v>
      </c>
      <c r="N5220" s="54">
        <v>298.62</v>
      </c>
      <c r="O5220" s="54">
        <v>348.39</v>
      </c>
    </row>
    <row r="5221" spans="1:15" s="53" customFormat="1" x14ac:dyDescent="0.45">
      <c r="A5221" s="53">
        <v>3211013049</v>
      </c>
      <c r="B5221" s="53" t="s">
        <v>2310</v>
      </c>
      <c r="C5221" s="53">
        <v>278</v>
      </c>
      <c r="F5221" s="53" t="s">
        <v>244</v>
      </c>
      <c r="G5221" s="52">
        <v>497.7</v>
      </c>
      <c r="H5221" s="52">
        <f t="shared" si="243"/>
        <v>169.21799999999999</v>
      </c>
      <c r="I5221" s="52">
        <f t="shared" si="244"/>
        <v>298.62</v>
      </c>
      <c r="J5221" s="52">
        <f t="shared" si="245"/>
        <v>348.39</v>
      </c>
      <c r="K5221" s="54" t="s">
        <v>18313</v>
      </c>
      <c r="L5221" s="54" t="s">
        <v>18313</v>
      </c>
      <c r="M5221" s="54" t="s">
        <v>18313</v>
      </c>
      <c r="N5221" s="54">
        <v>298.62</v>
      </c>
      <c r="O5221" s="54">
        <v>348.39</v>
      </c>
    </row>
    <row r="5222" spans="1:15" s="53" customFormat="1" x14ac:dyDescent="0.45">
      <c r="A5222" s="53">
        <v>3211013054</v>
      </c>
      <c r="B5222" s="53" t="s">
        <v>2476</v>
      </c>
      <c r="C5222" s="53">
        <v>278</v>
      </c>
      <c r="F5222" s="53" t="s">
        <v>244</v>
      </c>
      <c r="G5222" s="52">
        <v>384.3</v>
      </c>
      <c r="H5222" s="52">
        <f t="shared" si="243"/>
        <v>130.66199999999998</v>
      </c>
      <c r="I5222" s="52">
        <f t="shared" si="244"/>
        <v>230.57999999999998</v>
      </c>
      <c r="J5222" s="52">
        <f t="shared" si="245"/>
        <v>269.01</v>
      </c>
      <c r="K5222" s="54" t="s">
        <v>18313</v>
      </c>
      <c r="L5222" s="54" t="s">
        <v>18313</v>
      </c>
      <c r="M5222" s="54" t="s">
        <v>18313</v>
      </c>
      <c r="N5222" s="54">
        <v>230.57999999999998</v>
      </c>
      <c r="O5222" s="54">
        <v>269.01</v>
      </c>
    </row>
    <row r="5223" spans="1:15" s="53" customFormat="1" x14ac:dyDescent="0.45">
      <c r="A5223" s="53">
        <v>3211013056</v>
      </c>
      <c r="B5223" s="53" t="s">
        <v>2477</v>
      </c>
      <c r="C5223" s="53">
        <v>278</v>
      </c>
      <c r="F5223" s="53" t="s">
        <v>244</v>
      </c>
      <c r="G5223" s="52">
        <v>2100.2600000000002</v>
      </c>
      <c r="H5223" s="52">
        <f t="shared" si="243"/>
        <v>714.08839999999998</v>
      </c>
      <c r="I5223" s="52">
        <f t="shared" si="244"/>
        <v>1260.1560000000002</v>
      </c>
      <c r="J5223" s="52">
        <f t="shared" si="245"/>
        <v>1470.182</v>
      </c>
      <c r="K5223" s="54" t="s">
        <v>18313</v>
      </c>
      <c r="L5223" s="54" t="s">
        <v>18313</v>
      </c>
      <c r="M5223" s="54" t="s">
        <v>18313</v>
      </c>
      <c r="N5223" s="54">
        <v>1260.1560000000002</v>
      </c>
      <c r="O5223" s="54">
        <v>1470.182</v>
      </c>
    </row>
    <row r="5224" spans="1:15" s="53" customFormat="1" x14ac:dyDescent="0.45">
      <c r="A5224" s="53">
        <v>3211013075</v>
      </c>
      <c r="B5224" s="53" t="s">
        <v>2478</v>
      </c>
      <c r="C5224" s="53">
        <v>278</v>
      </c>
      <c r="G5224" s="52">
        <v>319.62</v>
      </c>
      <c r="H5224" s="52">
        <f t="shared" si="243"/>
        <v>108.67079999999999</v>
      </c>
      <c r="I5224" s="52">
        <f t="shared" si="244"/>
        <v>191.77199999999999</v>
      </c>
      <c r="J5224" s="52">
        <f t="shared" si="245"/>
        <v>223.73399999999998</v>
      </c>
      <c r="K5224" s="54" t="s">
        <v>18314</v>
      </c>
      <c r="L5224" s="54" t="s">
        <v>18314</v>
      </c>
      <c r="M5224" s="54" t="s">
        <v>18314</v>
      </c>
      <c r="N5224" s="54">
        <v>191.77199999999999</v>
      </c>
      <c r="O5224" s="54">
        <v>223.73399999999998</v>
      </c>
    </row>
    <row r="5225" spans="1:15" s="53" customFormat="1" x14ac:dyDescent="0.45">
      <c r="A5225" s="53">
        <v>3211013083</v>
      </c>
      <c r="B5225" s="53" t="s">
        <v>4262</v>
      </c>
      <c r="C5225" s="53">
        <v>278</v>
      </c>
      <c r="F5225" s="53" t="s">
        <v>802</v>
      </c>
      <c r="G5225" s="52">
        <v>2074.54</v>
      </c>
      <c r="H5225" s="52">
        <f t="shared" si="243"/>
        <v>705.34359999999992</v>
      </c>
      <c r="I5225" s="52">
        <f t="shared" si="244"/>
        <v>1244.7239999999999</v>
      </c>
      <c r="J5225" s="52">
        <f t="shared" si="245"/>
        <v>1452.1779999999999</v>
      </c>
      <c r="K5225" s="54" t="s">
        <v>18314</v>
      </c>
      <c r="L5225" s="54" t="s">
        <v>18314</v>
      </c>
      <c r="M5225" s="54" t="s">
        <v>18314</v>
      </c>
      <c r="N5225" s="54">
        <v>1244.7239999999999</v>
      </c>
      <c r="O5225" s="54">
        <v>1452.1779999999999</v>
      </c>
    </row>
    <row r="5226" spans="1:15" s="53" customFormat="1" x14ac:dyDescent="0.45">
      <c r="A5226" s="53">
        <v>3211013108</v>
      </c>
      <c r="B5226" s="53" t="s">
        <v>5410</v>
      </c>
      <c r="C5226" s="53">
        <v>278</v>
      </c>
      <c r="F5226" s="53" t="s">
        <v>244</v>
      </c>
      <c r="G5226" s="52">
        <v>302.56</v>
      </c>
      <c r="H5226" s="52">
        <f t="shared" si="243"/>
        <v>102.87039999999999</v>
      </c>
      <c r="I5226" s="52">
        <f t="shared" si="244"/>
        <v>181.536</v>
      </c>
      <c r="J5226" s="52">
        <f t="shared" si="245"/>
        <v>211.792</v>
      </c>
      <c r="K5226" s="54" t="s">
        <v>18313</v>
      </c>
      <c r="L5226" s="54" t="s">
        <v>18313</v>
      </c>
      <c r="M5226" s="54" t="s">
        <v>18313</v>
      </c>
      <c r="N5226" s="54">
        <v>181.536</v>
      </c>
      <c r="O5226" s="54">
        <v>211.792</v>
      </c>
    </row>
    <row r="5227" spans="1:15" s="53" customFormat="1" x14ac:dyDescent="0.45">
      <c r="A5227" s="53">
        <v>3211013117</v>
      </c>
      <c r="B5227" s="53" t="s">
        <v>2479</v>
      </c>
      <c r="C5227" s="53">
        <v>278</v>
      </c>
      <c r="F5227" s="53" t="s">
        <v>802</v>
      </c>
      <c r="G5227" s="52">
        <v>2767.28</v>
      </c>
      <c r="H5227" s="52">
        <f t="shared" si="243"/>
        <v>940.87519999999995</v>
      </c>
      <c r="I5227" s="52">
        <f t="shared" si="244"/>
        <v>1660.3680000000002</v>
      </c>
      <c r="J5227" s="52">
        <f t="shared" si="245"/>
        <v>1937.096</v>
      </c>
      <c r="K5227" s="54" t="s">
        <v>18314</v>
      </c>
      <c r="L5227" s="54" t="s">
        <v>18314</v>
      </c>
      <c r="M5227" s="54" t="s">
        <v>18314</v>
      </c>
      <c r="N5227" s="54">
        <v>1660.3680000000002</v>
      </c>
      <c r="O5227" s="54">
        <v>1937.096</v>
      </c>
    </row>
    <row r="5228" spans="1:15" s="53" customFormat="1" x14ac:dyDescent="0.45">
      <c r="A5228" s="53">
        <v>3211013120</v>
      </c>
      <c r="B5228" s="53" t="s">
        <v>5411</v>
      </c>
      <c r="C5228" s="53">
        <v>278</v>
      </c>
      <c r="F5228" s="53" t="s">
        <v>802</v>
      </c>
      <c r="G5228" s="52">
        <v>4048.01</v>
      </c>
      <c r="H5228" s="52">
        <f t="shared" si="243"/>
        <v>1376.3234</v>
      </c>
      <c r="I5228" s="52">
        <f t="shared" si="244"/>
        <v>2428.806</v>
      </c>
      <c r="J5228" s="52">
        <f t="shared" si="245"/>
        <v>2833.607</v>
      </c>
      <c r="K5228" s="54" t="s">
        <v>18314</v>
      </c>
      <c r="L5228" s="54" t="s">
        <v>18314</v>
      </c>
      <c r="M5228" s="54" t="s">
        <v>18314</v>
      </c>
      <c r="N5228" s="54">
        <v>2428.806</v>
      </c>
      <c r="O5228" s="54">
        <v>2833.607</v>
      </c>
    </row>
    <row r="5229" spans="1:15" s="53" customFormat="1" x14ac:dyDescent="0.45">
      <c r="A5229" s="53">
        <v>3211013147</v>
      </c>
      <c r="B5229" s="53" t="s">
        <v>4263</v>
      </c>
      <c r="C5229" s="53">
        <v>278</v>
      </c>
      <c r="F5229" s="53" t="s">
        <v>802</v>
      </c>
      <c r="G5229" s="52">
        <v>2210.5100000000002</v>
      </c>
      <c r="H5229" s="52">
        <f t="shared" si="243"/>
        <v>751.57339999999999</v>
      </c>
      <c r="I5229" s="52">
        <f t="shared" si="244"/>
        <v>1326.306</v>
      </c>
      <c r="J5229" s="52">
        <f t="shared" si="245"/>
        <v>1547.357</v>
      </c>
      <c r="K5229" s="54" t="s">
        <v>18314</v>
      </c>
      <c r="L5229" s="54" t="s">
        <v>18314</v>
      </c>
      <c r="M5229" s="54" t="s">
        <v>18314</v>
      </c>
      <c r="N5229" s="54">
        <v>1326.306</v>
      </c>
      <c r="O5229" s="54">
        <v>1547.357</v>
      </c>
    </row>
    <row r="5230" spans="1:15" s="53" customFormat="1" x14ac:dyDescent="0.45">
      <c r="A5230" s="53">
        <v>3211013150</v>
      </c>
      <c r="B5230" s="53" t="s">
        <v>3973</v>
      </c>
      <c r="C5230" s="53">
        <v>278</v>
      </c>
      <c r="F5230" s="53" t="s">
        <v>802</v>
      </c>
      <c r="G5230" s="52">
        <v>9066.23</v>
      </c>
      <c r="H5230" s="52">
        <f t="shared" si="243"/>
        <v>3082.5181999999995</v>
      </c>
      <c r="I5230" s="52">
        <f t="shared" si="244"/>
        <v>5439.7379999999994</v>
      </c>
      <c r="J5230" s="52">
        <f t="shared" si="245"/>
        <v>6346.360999999999</v>
      </c>
      <c r="K5230" s="54" t="s">
        <v>18314</v>
      </c>
      <c r="L5230" s="54" t="s">
        <v>18314</v>
      </c>
      <c r="M5230" s="54" t="s">
        <v>18314</v>
      </c>
      <c r="N5230" s="54">
        <v>5439.7379999999994</v>
      </c>
      <c r="O5230" s="54">
        <v>6346.360999999999</v>
      </c>
    </row>
    <row r="5231" spans="1:15" s="53" customFormat="1" x14ac:dyDescent="0.45">
      <c r="A5231" s="53">
        <v>3211013156</v>
      </c>
      <c r="B5231" s="53" t="s">
        <v>2480</v>
      </c>
      <c r="C5231" s="53">
        <v>278</v>
      </c>
      <c r="F5231" s="53" t="s">
        <v>244</v>
      </c>
      <c r="G5231" s="52">
        <v>4174.1400000000003</v>
      </c>
      <c r="H5231" s="52">
        <f t="shared" si="243"/>
        <v>1419.2076</v>
      </c>
      <c r="I5231" s="52">
        <f t="shared" si="244"/>
        <v>2504.4839999999999</v>
      </c>
      <c r="J5231" s="52">
        <f t="shared" si="245"/>
        <v>2921.8980000000001</v>
      </c>
      <c r="K5231" s="54" t="s">
        <v>18313</v>
      </c>
      <c r="L5231" s="54" t="s">
        <v>18313</v>
      </c>
      <c r="M5231" s="54" t="s">
        <v>18313</v>
      </c>
      <c r="N5231" s="54">
        <v>2504.4839999999999</v>
      </c>
      <c r="O5231" s="54">
        <v>2921.8980000000001</v>
      </c>
    </row>
    <row r="5232" spans="1:15" s="53" customFormat="1" x14ac:dyDescent="0.45">
      <c r="A5232" s="53">
        <v>3211013158</v>
      </c>
      <c r="B5232" s="53" t="s">
        <v>2481</v>
      </c>
      <c r="C5232" s="53">
        <v>279</v>
      </c>
      <c r="F5232" s="53" t="s">
        <v>244</v>
      </c>
      <c r="G5232" s="52">
        <v>504</v>
      </c>
      <c r="H5232" s="52">
        <f t="shared" si="243"/>
        <v>171.35999999999999</v>
      </c>
      <c r="I5232" s="52">
        <f t="shared" si="244"/>
        <v>302.39999999999998</v>
      </c>
      <c r="J5232" s="52">
        <f t="shared" si="245"/>
        <v>352.79999999999995</v>
      </c>
      <c r="K5232" s="54" t="s">
        <v>18316</v>
      </c>
      <c r="L5232" s="54" t="s">
        <v>18316</v>
      </c>
      <c r="M5232" s="54" t="s">
        <v>18316</v>
      </c>
      <c r="N5232" s="54">
        <v>302.39999999999998</v>
      </c>
      <c r="O5232" s="54">
        <v>352.79999999999995</v>
      </c>
    </row>
    <row r="5233" spans="1:15" s="53" customFormat="1" x14ac:dyDescent="0.45">
      <c r="A5233" s="53">
        <v>3211013170</v>
      </c>
      <c r="B5233" s="53" t="s">
        <v>3974</v>
      </c>
      <c r="C5233" s="53">
        <v>279</v>
      </c>
      <c r="F5233" s="53" t="s">
        <v>244</v>
      </c>
      <c r="G5233" s="52">
        <v>117.6</v>
      </c>
      <c r="H5233" s="52">
        <f t="shared" si="243"/>
        <v>39.983999999999995</v>
      </c>
      <c r="I5233" s="52">
        <f t="shared" si="244"/>
        <v>70.559999999999988</v>
      </c>
      <c r="J5233" s="52">
        <f t="shared" si="245"/>
        <v>82.32</v>
      </c>
      <c r="K5233" s="54" t="s">
        <v>18316</v>
      </c>
      <c r="L5233" s="54" t="s">
        <v>18316</v>
      </c>
      <c r="M5233" s="54" t="s">
        <v>18316</v>
      </c>
      <c r="N5233" s="54">
        <v>70.559999999999988</v>
      </c>
      <c r="O5233" s="54">
        <v>82.32</v>
      </c>
    </row>
    <row r="5234" spans="1:15" s="53" customFormat="1" x14ac:dyDescent="0.45">
      <c r="A5234" s="53">
        <v>3211013171</v>
      </c>
      <c r="B5234" s="53" t="s">
        <v>4264</v>
      </c>
      <c r="C5234" s="53">
        <v>278</v>
      </c>
      <c r="F5234" s="53" t="s">
        <v>244</v>
      </c>
      <c r="G5234" s="52">
        <v>2518.2600000000002</v>
      </c>
      <c r="H5234" s="52">
        <f t="shared" si="243"/>
        <v>856.20839999999998</v>
      </c>
      <c r="I5234" s="52">
        <f t="shared" si="244"/>
        <v>1510.9560000000001</v>
      </c>
      <c r="J5234" s="52">
        <f t="shared" si="245"/>
        <v>1762.7820000000002</v>
      </c>
      <c r="K5234" s="54" t="s">
        <v>18313</v>
      </c>
      <c r="L5234" s="54" t="s">
        <v>18313</v>
      </c>
      <c r="M5234" s="54" t="s">
        <v>18313</v>
      </c>
      <c r="N5234" s="54">
        <v>1510.9560000000001</v>
      </c>
      <c r="O5234" s="54">
        <v>1762.7820000000002</v>
      </c>
    </row>
    <row r="5235" spans="1:15" s="53" customFormat="1" x14ac:dyDescent="0.45">
      <c r="A5235" s="53">
        <v>3211013179</v>
      </c>
      <c r="B5235" s="53" t="s">
        <v>5412</v>
      </c>
      <c r="C5235" s="53">
        <v>279</v>
      </c>
      <c r="G5235" s="52">
        <v>535.5</v>
      </c>
      <c r="H5235" s="52">
        <f t="shared" si="243"/>
        <v>182.07</v>
      </c>
      <c r="I5235" s="52">
        <f t="shared" si="244"/>
        <v>321.3</v>
      </c>
      <c r="J5235" s="52">
        <f t="shared" si="245"/>
        <v>374.84999999999997</v>
      </c>
      <c r="K5235" s="54" t="s">
        <v>18316</v>
      </c>
      <c r="L5235" s="54" t="s">
        <v>18316</v>
      </c>
      <c r="M5235" s="54" t="s">
        <v>18316</v>
      </c>
      <c r="N5235" s="54">
        <v>321.3</v>
      </c>
      <c r="O5235" s="54">
        <v>374.84999999999997</v>
      </c>
    </row>
    <row r="5236" spans="1:15" s="53" customFormat="1" x14ac:dyDescent="0.45">
      <c r="A5236" s="53">
        <v>3211013180</v>
      </c>
      <c r="B5236" s="53" t="s">
        <v>2605</v>
      </c>
      <c r="C5236" s="53">
        <v>279</v>
      </c>
      <c r="G5236" s="52">
        <v>456.75</v>
      </c>
      <c r="H5236" s="52">
        <f t="shared" si="243"/>
        <v>155.29499999999999</v>
      </c>
      <c r="I5236" s="52">
        <f t="shared" si="244"/>
        <v>274.05</v>
      </c>
      <c r="J5236" s="52">
        <f t="shared" si="245"/>
        <v>319.72499999999997</v>
      </c>
      <c r="K5236" s="54" t="s">
        <v>18316</v>
      </c>
      <c r="L5236" s="54" t="s">
        <v>18316</v>
      </c>
      <c r="M5236" s="54" t="s">
        <v>18316</v>
      </c>
      <c r="N5236" s="54">
        <v>274.05</v>
      </c>
      <c r="O5236" s="54">
        <v>319.72499999999997</v>
      </c>
    </row>
    <row r="5237" spans="1:15" s="53" customFormat="1" x14ac:dyDescent="0.45">
      <c r="A5237" s="53">
        <v>3211013181</v>
      </c>
      <c r="B5237" s="53" t="s">
        <v>5482</v>
      </c>
      <c r="C5237" s="53">
        <v>278</v>
      </c>
      <c r="F5237" s="53" t="s">
        <v>244</v>
      </c>
      <c r="G5237" s="52">
        <v>430.48</v>
      </c>
      <c r="H5237" s="52">
        <f t="shared" si="243"/>
        <v>146.36320000000001</v>
      </c>
      <c r="I5237" s="52">
        <f t="shared" si="244"/>
        <v>258.28800000000001</v>
      </c>
      <c r="J5237" s="52">
        <f t="shared" si="245"/>
        <v>301.33600000000001</v>
      </c>
      <c r="K5237" s="54" t="s">
        <v>18313</v>
      </c>
      <c r="L5237" s="54" t="s">
        <v>18313</v>
      </c>
      <c r="M5237" s="54" t="s">
        <v>18313</v>
      </c>
      <c r="N5237" s="54">
        <v>258.28800000000001</v>
      </c>
      <c r="O5237" s="54">
        <v>301.33600000000001</v>
      </c>
    </row>
    <row r="5238" spans="1:15" s="53" customFormat="1" x14ac:dyDescent="0.45">
      <c r="A5238" s="53">
        <v>3211013196</v>
      </c>
      <c r="B5238" s="53" t="s">
        <v>5483</v>
      </c>
      <c r="C5238" s="53">
        <v>278</v>
      </c>
      <c r="F5238" s="53" t="s">
        <v>802</v>
      </c>
      <c r="G5238" s="52">
        <v>1118.25</v>
      </c>
      <c r="H5238" s="52">
        <f t="shared" si="243"/>
        <v>380.20499999999998</v>
      </c>
      <c r="I5238" s="52">
        <f t="shared" si="244"/>
        <v>670.94999999999993</v>
      </c>
      <c r="J5238" s="52">
        <f t="shared" si="245"/>
        <v>782.77499999999998</v>
      </c>
      <c r="K5238" s="54" t="s">
        <v>18314</v>
      </c>
      <c r="L5238" s="54" t="s">
        <v>18314</v>
      </c>
      <c r="M5238" s="54" t="s">
        <v>18314</v>
      </c>
      <c r="N5238" s="54">
        <v>670.94999999999993</v>
      </c>
      <c r="O5238" s="54">
        <v>782.77499999999998</v>
      </c>
    </row>
    <row r="5239" spans="1:15" s="53" customFormat="1" x14ac:dyDescent="0.45">
      <c r="A5239" s="53">
        <v>3211013197</v>
      </c>
      <c r="B5239" s="53" t="s">
        <v>2482</v>
      </c>
      <c r="C5239" s="53">
        <v>278</v>
      </c>
      <c r="F5239" s="53" t="s">
        <v>802</v>
      </c>
      <c r="G5239" s="52">
        <v>10996.88</v>
      </c>
      <c r="H5239" s="52">
        <f t="shared" si="243"/>
        <v>3738.9391999999993</v>
      </c>
      <c r="I5239" s="52">
        <f t="shared" si="244"/>
        <v>6598.1279999999997</v>
      </c>
      <c r="J5239" s="52">
        <f t="shared" si="245"/>
        <v>7697.8159999999989</v>
      </c>
      <c r="K5239" s="54" t="s">
        <v>18314</v>
      </c>
      <c r="L5239" s="54" t="s">
        <v>18314</v>
      </c>
      <c r="M5239" s="54" t="s">
        <v>18314</v>
      </c>
      <c r="N5239" s="54">
        <v>6598.1279999999997</v>
      </c>
      <c r="O5239" s="54">
        <v>7697.8159999999989</v>
      </c>
    </row>
    <row r="5240" spans="1:15" s="53" customFormat="1" x14ac:dyDescent="0.45">
      <c r="A5240" s="53">
        <v>3211014757</v>
      </c>
      <c r="B5240" s="53" t="s">
        <v>5433</v>
      </c>
      <c r="C5240" s="53">
        <v>278</v>
      </c>
      <c r="F5240" s="53" t="s">
        <v>244</v>
      </c>
      <c r="G5240" s="52">
        <v>14672.44</v>
      </c>
      <c r="H5240" s="52">
        <f t="shared" si="243"/>
        <v>4988.6295999999993</v>
      </c>
      <c r="I5240" s="52">
        <f t="shared" si="244"/>
        <v>8803.4639999999999</v>
      </c>
      <c r="J5240" s="52">
        <f t="shared" si="245"/>
        <v>10270.708000000001</v>
      </c>
      <c r="K5240" s="54" t="s">
        <v>18313</v>
      </c>
      <c r="L5240" s="54" t="s">
        <v>18313</v>
      </c>
      <c r="M5240" s="54" t="s">
        <v>18313</v>
      </c>
      <c r="N5240" s="54">
        <v>8803.4639999999999</v>
      </c>
      <c r="O5240" s="54">
        <v>10270.708000000001</v>
      </c>
    </row>
    <row r="5241" spans="1:15" s="53" customFormat="1" x14ac:dyDescent="0.45">
      <c r="A5241" s="53">
        <v>3211014763</v>
      </c>
      <c r="B5241" s="53" t="s">
        <v>10491</v>
      </c>
      <c r="C5241" s="53">
        <v>272</v>
      </c>
      <c r="G5241" s="52">
        <v>787.5</v>
      </c>
      <c r="H5241" s="52">
        <f t="shared" si="243"/>
        <v>267.75</v>
      </c>
      <c r="I5241" s="52">
        <f t="shared" si="244"/>
        <v>472.5</v>
      </c>
      <c r="J5241" s="52">
        <f t="shared" si="245"/>
        <v>551.25</v>
      </c>
      <c r="K5241" s="54" t="s">
        <v>18311</v>
      </c>
      <c r="L5241" s="54" t="s">
        <v>18311</v>
      </c>
      <c r="M5241" s="54" t="s">
        <v>18311</v>
      </c>
      <c r="N5241" s="54">
        <v>472.5</v>
      </c>
      <c r="O5241" s="54">
        <v>551.25</v>
      </c>
    </row>
    <row r="5242" spans="1:15" s="53" customFormat="1" x14ac:dyDescent="0.45">
      <c r="A5242" s="53">
        <v>3211014772</v>
      </c>
      <c r="B5242" s="53" t="s">
        <v>5434</v>
      </c>
      <c r="C5242" s="53">
        <v>278</v>
      </c>
      <c r="F5242" s="53" t="s">
        <v>244</v>
      </c>
      <c r="G5242" s="52">
        <v>343.35</v>
      </c>
      <c r="H5242" s="52">
        <f t="shared" si="243"/>
        <v>116.73899999999999</v>
      </c>
      <c r="I5242" s="52">
        <f t="shared" si="244"/>
        <v>206.01000000000002</v>
      </c>
      <c r="J5242" s="52">
        <f t="shared" si="245"/>
        <v>240.345</v>
      </c>
      <c r="K5242" s="54" t="s">
        <v>18313</v>
      </c>
      <c r="L5242" s="54" t="s">
        <v>18313</v>
      </c>
      <c r="M5242" s="54" t="s">
        <v>18313</v>
      </c>
      <c r="N5242" s="54">
        <v>206.01000000000002</v>
      </c>
      <c r="O5242" s="54">
        <v>240.345</v>
      </c>
    </row>
    <row r="5243" spans="1:15" s="53" customFormat="1" x14ac:dyDescent="0.45">
      <c r="A5243" s="53">
        <v>3211014774</v>
      </c>
      <c r="B5243" s="53" t="s">
        <v>5435</v>
      </c>
      <c r="C5243" s="53">
        <v>278</v>
      </c>
      <c r="F5243" s="53" t="s">
        <v>802</v>
      </c>
      <c r="G5243" s="52">
        <v>787.5</v>
      </c>
      <c r="H5243" s="52">
        <f t="shared" si="243"/>
        <v>267.75</v>
      </c>
      <c r="I5243" s="52">
        <f t="shared" si="244"/>
        <v>472.5</v>
      </c>
      <c r="J5243" s="52">
        <f t="shared" si="245"/>
        <v>551.25</v>
      </c>
      <c r="K5243" s="54" t="s">
        <v>18314</v>
      </c>
      <c r="L5243" s="54" t="s">
        <v>18314</v>
      </c>
      <c r="M5243" s="54" t="s">
        <v>18314</v>
      </c>
      <c r="N5243" s="54">
        <v>472.5</v>
      </c>
      <c r="O5243" s="54">
        <v>551.25</v>
      </c>
    </row>
    <row r="5244" spans="1:15" s="53" customFormat="1" x14ac:dyDescent="0.45">
      <c r="A5244" s="53">
        <v>3211014785</v>
      </c>
      <c r="B5244" s="53" t="s">
        <v>4373</v>
      </c>
      <c r="C5244" s="53">
        <v>278</v>
      </c>
      <c r="F5244" s="53" t="s">
        <v>244</v>
      </c>
      <c r="G5244" s="52">
        <v>343.35</v>
      </c>
      <c r="H5244" s="52">
        <f t="shared" si="243"/>
        <v>116.73899999999999</v>
      </c>
      <c r="I5244" s="52">
        <f t="shared" si="244"/>
        <v>206.01000000000002</v>
      </c>
      <c r="J5244" s="52">
        <f t="shared" si="245"/>
        <v>240.345</v>
      </c>
      <c r="K5244" s="54" t="s">
        <v>18313</v>
      </c>
      <c r="L5244" s="54" t="s">
        <v>18313</v>
      </c>
      <c r="M5244" s="54" t="s">
        <v>18313</v>
      </c>
      <c r="N5244" s="54">
        <v>206.01000000000002</v>
      </c>
      <c r="O5244" s="54">
        <v>240.345</v>
      </c>
    </row>
    <row r="5245" spans="1:15" s="53" customFormat="1" x14ac:dyDescent="0.45">
      <c r="A5245" s="53">
        <v>3211014801</v>
      </c>
      <c r="B5245" s="53" t="s">
        <v>3444</v>
      </c>
      <c r="C5245" s="53">
        <v>272</v>
      </c>
      <c r="F5245" s="53" t="s">
        <v>244</v>
      </c>
      <c r="G5245" s="52">
        <v>112</v>
      </c>
      <c r="H5245" s="52">
        <f t="shared" si="243"/>
        <v>38.08</v>
      </c>
      <c r="I5245" s="52">
        <f t="shared" si="244"/>
        <v>67.2</v>
      </c>
      <c r="J5245" s="52">
        <f t="shared" si="245"/>
        <v>78.399999999999991</v>
      </c>
      <c r="K5245" s="54" t="s">
        <v>18311</v>
      </c>
      <c r="L5245" s="54" t="s">
        <v>18311</v>
      </c>
      <c r="M5245" s="54" t="s">
        <v>18311</v>
      </c>
      <c r="N5245" s="54">
        <v>67.2</v>
      </c>
      <c r="O5245" s="54">
        <v>78.399999999999991</v>
      </c>
    </row>
    <row r="5246" spans="1:15" s="53" customFormat="1" x14ac:dyDescent="0.45">
      <c r="A5246" s="53">
        <v>3211014820</v>
      </c>
      <c r="B5246" s="53" t="s">
        <v>9904</v>
      </c>
      <c r="C5246" s="53">
        <v>278</v>
      </c>
      <c r="F5246" s="53" t="s">
        <v>244</v>
      </c>
      <c r="G5246" s="52">
        <v>428.4</v>
      </c>
      <c r="H5246" s="52">
        <f t="shared" si="243"/>
        <v>145.65599999999998</v>
      </c>
      <c r="I5246" s="52">
        <f t="shared" si="244"/>
        <v>257.03999999999996</v>
      </c>
      <c r="J5246" s="52">
        <f t="shared" si="245"/>
        <v>299.87999999999994</v>
      </c>
      <c r="K5246" s="54" t="s">
        <v>18313</v>
      </c>
      <c r="L5246" s="54" t="s">
        <v>18313</v>
      </c>
      <c r="M5246" s="54" t="s">
        <v>18313</v>
      </c>
      <c r="N5246" s="54">
        <v>257.03999999999996</v>
      </c>
      <c r="O5246" s="54">
        <v>299.87999999999994</v>
      </c>
    </row>
    <row r="5247" spans="1:15" s="53" customFormat="1" x14ac:dyDescent="0.45">
      <c r="A5247" s="53">
        <v>3211014827</v>
      </c>
      <c r="B5247" s="53" t="s">
        <v>2875</v>
      </c>
      <c r="C5247" s="53">
        <v>278</v>
      </c>
      <c r="F5247" s="53" t="s">
        <v>264</v>
      </c>
      <c r="G5247" s="52">
        <v>95.55</v>
      </c>
      <c r="H5247" s="52">
        <f t="shared" si="243"/>
        <v>32.486999999999995</v>
      </c>
      <c r="I5247" s="52">
        <f t="shared" si="244"/>
        <v>57.33</v>
      </c>
      <c r="J5247" s="52">
        <f t="shared" si="245"/>
        <v>66.884999999999991</v>
      </c>
      <c r="K5247" s="54" t="s">
        <v>18314</v>
      </c>
      <c r="L5247" s="54" t="s">
        <v>18314</v>
      </c>
      <c r="M5247" s="54" t="s">
        <v>18314</v>
      </c>
      <c r="N5247" s="54">
        <v>57.33</v>
      </c>
      <c r="O5247" s="54">
        <v>66.884999999999991</v>
      </c>
    </row>
    <row r="5248" spans="1:15" s="53" customFormat="1" x14ac:dyDescent="0.45">
      <c r="A5248" s="53">
        <v>3211014839</v>
      </c>
      <c r="B5248" s="53" t="s">
        <v>5436</v>
      </c>
      <c r="C5248" s="53">
        <v>278</v>
      </c>
      <c r="F5248" s="53" t="s">
        <v>802</v>
      </c>
      <c r="G5248" s="52">
        <v>6664.61</v>
      </c>
      <c r="H5248" s="52">
        <f t="shared" si="243"/>
        <v>2265.9673999999995</v>
      </c>
      <c r="I5248" s="52">
        <f t="shared" si="244"/>
        <v>3998.7659999999996</v>
      </c>
      <c r="J5248" s="52">
        <f t="shared" si="245"/>
        <v>4665.2269999999999</v>
      </c>
      <c r="K5248" s="54" t="s">
        <v>18314</v>
      </c>
      <c r="L5248" s="54" t="s">
        <v>18314</v>
      </c>
      <c r="M5248" s="54" t="s">
        <v>18314</v>
      </c>
      <c r="N5248" s="54">
        <v>3998.7659999999996</v>
      </c>
      <c r="O5248" s="54">
        <v>4665.2269999999999</v>
      </c>
    </row>
    <row r="5249" spans="1:15" s="53" customFormat="1" x14ac:dyDescent="0.45">
      <c r="A5249" s="53">
        <v>3211014852</v>
      </c>
      <c r="B5249" s="53" t="s">
        <v>10492</v>
      </c>
      <c r="C5249" s="53">
        <v>278</v>
      </c>
      <c r="G5249" s="52">
        <v>384.3</v>
      </c>
      <c r="H5249" s="52">
        <f t="shared" si="243"/>
        <v>130.66199999999998</v>
      </c>
      <c r="I5249" s="52">
        <f t="shared" si="244"/>
        <v>230.57999999999998</v>
      </c>
      <c r="J5249" s="52">
        <f t="shared" si="245"/>
        <v>269.01</v>
      </c>
      <c r="K5249" s="54" t="s">
        <v>18314</v>
      </c>
      <c r="L5249" s="54" t="s">
        <v>18314</v>
      </c>
      <c r="M5249" s="54" t="s">
        <v>18314</v>
      </c>
      <c r="N5249" s="54">
        <v>230.57999999999998</v>
      </c>
      <c r="O5249" s="54">
        <v>269.01</v>
      </c>
    </row>
    <row r="5250" spans="1:15" s="53" customFormat="1" x14ac:dyDescent="0.45">
      <c r="A5250" s="53">
        <v>3211014874</v>
      </c>
      <c r="B5250" s="53" t="s">
        <v>5437</v>
      </c>
      <c r="C5250" s="53">
        <v>278</v>
      </c>
      <c r="F5250" s="53" t="s">
        <v>264</v>
      </c>
      <c r="G5250" s="52">
        <v>286.64999999999998</v>
      </c>
      <c r="H5250" s="52">
        <f t="shared" si="243"/>
        <v>97.460999999999984</v>
      </c>
      <c r="I5250" s="52">
        <f t="shared" si="244"/>
        <v>171.98999999999998</v>
      </c>
      <c r="J5250" s="52">
        <f t="shared" si="245"/>
        <v>200.65499999999997</v>
      </c>
      <c r="K5250" s="54" t="s">
        <v>18314</v>
      </c>
      <c r="L5250" s="54" t="s">
        <v>18314</v>
      </c>
      <c r="M5250" s="54" t="s">
        <v>18314</v>
      </c>
      <c r="N5250" s="54">
        <v>171.98999999999998</v>
      </c>
      <c r="O5250" s="54">
        <v>200.65499999999997</v>
      </c>
    </row>
    <row r="5251" spans="1:15" s="53" customFormat="1" x14ac:dyDescent="0.45">
      <c r="A5251" s="53">
        <v>3211014875</v>
      </c>
      <c r="B5251" s="53" t="s">
        <v>10493</v>
      </c>
      <c r="C5251" s="53">
        <v>278</v>
      </c>
      <c r="F5251" s="53" t="s">
        <v>244</v>
      </c>
      <c r="G5251" s="52">
        <v>787.5</v>
      </c>
      <c r="H5251" s="52">
        <f t="shared" ref="H5251:H5314" si="246">G5251*(1-0.66)</f>
        <v>267.75</v>
      </c>
      <c r="I5251" s="52">
        <f t="shared" ref="I5251:I5314" si="247">MIN(K5251,L5251,M5251,N5251,O5251)</f>
        <v>472.5</v>
      </c>
      <c r="J5251" s="52">
        <f t="shared" ref="J5251:J5314" si="248">MAX(K5251,L5251,M5251,N5251,O5251)</f>
        <v>551.25</v>
      </c>
      <c r="K5251" s="54" t="s">
        <v>18313</v>
      </c>
      <c r="L5251" s="54" t="s">
        <v>18313</v>
      </c>
      <c r="M5251" s="54" t="s">
        <v>18313</v>
      </c>
      <c r="N5251" s="54">
        <v>472.5</v>
      </c>
      <c r="O5251" s="54">
        <v>551.25</v>
      </c>
    </row>
    <row r="5252" spans="1:15" s="53" customFormat="1" x14ac:dyDescent="0.45">
      <c r="A5252" s="53">
        <v>3211014889</v>
      </c>
      <c r="B5252" s="53" t="s">
        <v>10494</v>
      </c>
      <c r="C5252" s="53">
        <v>278</v>
      </c>
      <c r="F5252" s="53" t="s">
        <v>244</v>
      </c>
      <c r="G5252" s="52">
        <v>913.5</v>
      </c>
      <c r="H5252" s="52">
        <f t="shared" si="246"/>
        <v>310.58999999999997</v>
      </c>
      <c r="I5252" s="52">
        <f t="shared" si="247"/>
        <v>548.1</v>
      </c>
      <c r="J5252" s="52">
        <f t="shared" si="248"/>
        <v>639.44999999999993</v>
      </c>
      <c r="K5252" s="54" t="s">
        <v>18313</v>
      </c>
      <c r="L5252" s="54" t="s">
        <v>18313</v>
      </c>
      <c r="M5252" s="54" t="s">
        <v>18313</v>
      </c>
      <c r="N5252" s="54">
        <v>548.1</v>
      </c>
      <c r="O5252" s="54">
        <v>639.44999999999993</v>
      </c>
    </row>
    <row r="5253" spans="1:15" s="53" customFormat="1" x14ac:dyDescent="0.45">
      <c r="A5253" s="53">
        <v>3211014891</v>
      </c>
      <c r="B5253" s="53" t="s">
        <v>10495</v>
      </c>
      <c r="C5253" s="53">
        <v>278</v>
      </c>
      <c r="F5253" s="53" t="s">
        <v>244</v>
      </c>
      <c r="G5253" s="52">
        <v>787.5</v>
      </c>
      <c r="H5253" s="52">
        <f t="shared" si="246"/>
        <v>267.75</v>
      </c>
      <c r="I5253" s="52">
        <f t="shared" si="247"/>
        <v>472.5</v>
      </c>
      <c r="J5253" s="52">
        <f t="shared" si="248"/>
        <v>551.25</v>
      </c>
      <c r="K5253" s="54" t="s">
        <v>18313</v>
      </c>
      <c r="L5253" s="54" t="s">
        <v>18313</v>
      </c>
      <c r="M5253" s="54" t="s">
        <v>18313</v>
      </c>
      <c r="N5253" s="54">
        <v>472.5</v>
      </c>
      <c r="O5253" s="54">
        <v>551.25</v>
      </c>
    </row>
    <row r="5254" spans="1:15" s="53" customFormat="1" x14ac:dyDescent="0.45">
      <c r="A5254" s="53">
        <v>3211014899</v>
      </c>
      <c r="B5254" s="53" t="s">
        <v>8242</v>
      </c>
      <c r="C5254" s="53">
        <v>278</v>
      </c>
      <c r="F5254" s="53" t="s">
        <v>802</v>
      </c>
      <c r="G5254" s="52">
        <v>3649.28</v>
      </c>
      <c r="H5254" s="52">
        <f t="shared" si="246"/>
        <v>1240.7552000000001</v>
      </c>
      <c r="I5254" s="52">
        <f t="shared" si="247"/>
        <v>2189.5680000000002</v>
      </c>
      <c r="J5254" s="52">
        <f t="shared" si="248"/>
        <v>2554.4960000000001</v>
      </c>
      <c r="K5254" s="54" t="s">
        <v>18314</v>
      </c>
      <c r="L5254" s="54" t="s">
        <v>18314</v>
      </c>
      <c r="M5254" s="54" t="s">
        <v>18314</v>
      </c>
      <c r="N5254" s="54">
        <v>2189.5680000000002</v>
      </c>
      <c r="O5254" s="54">
        <v>2554.4960000000001</v>
      </c>
    </row>
    <row r="5255" spans="1:15" s="53" customFormat="1" x14ac:dyDescent="0.45">
      <c r="A5255" s="53">
        <v>3211014900</v>
      </c>
      <c r="B5255" s="53" t="s">
        <v>8243</v>
      </c>
      <c r="C5255" s="53">
        <v>278</v>
      </c>
      <c r="F5255" s="53" t="s">
        <v>802</v>
      </c>
      <c r="G5255" s="52">
        <v>8731.7999999999993</v>
      </c>
      <c r="H5255" s="52">
        <f t="shared" si="246"/>
        <v>2968.8119999999994</v>
      </c>
      <c r="I5255" s="52">
        <f t="shared" si="247"/>
        <v>5239.079999999999</v>
      </c>
      <c r="J5255" s="52">
        <f t="shared" si="248"/>
        <v>6112.2599999999993</v>
      </c>
      <c r="K5255" s="54" t="s">
        <v>18314</v>
      </c>
      <c r="L5255" s="54" t="s">
        <v>18314</v>
      </c>
      <c r="M5255" s="54" t="s">
        <v>18314</v>
      </c>
      <c r="N5255" s="54">
        <v>5239.079999999999</v>
      </c>
      <c r="O5255" s="54">
        <v>6112.2599999999993</v>
      </c>
    </row>
    <row r="5256" spans="1:15" s="53" customFormat="1" x14ac:dyDescent="0.45">
      <c r="A5256" s="53">
        <v>3211014931</v>
      </c>
      <c r="B5256" s="53" t="s">
        <v>5701</v>
      </c>
      <c r="C5256" s="53">
        <v>278</v>
      </c>
      <c r="F5256" s="53" t="s">
        <v>244</v>
      </c>
      <c r="G5256" s="52">
        <v>1680</v>
      </c>
      <c r="H5256" s="52">
        <f t="shared" si="246"/>
        <v>571.19999999999993</v>
      </c>
      <c r="I5256" s="52">
        <f t="shared" si="247"/>
        <v>1008</v>
      </c>
      <c r="J5256" s="52">
        <f t="shared" si="248"/>
        <v>1176</v>
      </c>
      <c r="K5256" s="54" t="s">
        <v>18313</v>
      </c>
      <c r="L5256" s="54" t="s">
        <v>18313</v>
      </c>
      <c r="M5256" s="54" t="s">
        <v>18313</v>
      </c>
      <c r="N5256" s="54">
        <v>1008</v>
      </c>
      <c r="O5256" s="54">
        <v>1176</v>
      </c>
    </row>
    <row r="5257" spans="1:15" s="53" customFormat="1" x14ac:dyDescent="0.45">
      <c r="A5257" s="53">
        <v>3211014946</v>
      </c>
      <c r="B5257" s="53" t="s">
        <v>4374</v>
      </c>
      <c r="C5257" s="53">
        <v>272</v>
      </c>
      <c r="G5257" s="52">
        <v>117.6</v>
      </c>
      <c r="H5257" s="52">
        <f t="shared" si="246"/>
        <v>39.983999999999995</v>
      </c>
      <c r="I5257" s="52">
        <f t="shared" si="247"/>
        <v>70.559999999999988</v>
      </c>
      <c r="J5257" s="52">
        <f t="shared" si="248"/>
        <v>82.32</v>
      </c>
      <c r="K5257" s="54" t="s">
        <v>18311</v>
      </c>
      <c r="L5257" s="54" t="s">
        <v>18311</v>
      </c>
      <c r="M5257" s="54" t="s">
        <v>18311</v>
      </c>
      <c r="N5257" s="54">
        <v>70.559999999999988</v>
      </c>
      <c r="O5257" s="54">
        <v>82.32</v>
      </c>
    </row>
    <row r="5258" spans="1:15" s="53" customFormat="1" x14ac:dyDescent="0.45">
      <c r="A5258" s="53">
        <v>3211014951</v>
      </c>
      <c r="B5258" s="53" t="s">
        <v>4375</v>
      </c>
      <c r="C5258" s="53">
        <v>272</v>
      </c>
      <c r="G5258" s="52">
        <v>630</v>
      </c>
      <c r="H5258" s="52">
        <f t="shared" si="246"/>
        <v>214.2</v>
      </c>
      <c r="I5258" s="52">
        <f t="shared" si="247"/>
        <v>378</v>
      </c>
      <c r="J5258" s="52">
        <f t="shared" si="248"/>
        <v>441</v>
      </c>
      <c r="K5258" s="54" t="s">
        <v>18311</v>
      </c>
      <c r="L5258" s="54" t="s">
        <v>18311</v>
      </c>
      <c r="M5258" s="54" t="s">
        <v>18311</v>
      </c>
      <c r="N5258" s="54">
        <v>378</v>
      </c>
      <c r="O5258" s="54">
        <v>441</v>
      </c>
    </row>
    <row r="5259" spans="1:15" s="53" customFormat="1" x14ac:dyDescent="0.45">
      <c r="A5259" s="53">
        <v>3211014997</v>
      </c>
      <c r="B5259" s="53" t="s">
        <v>8244</v>
      </c>
      <c r="C5259" s="53">
        <v>278</v>
      </c>
      <c r="F5259" s="53" t="s">
        <v>244</v>
      </c>
      <c r="G5259" s="52">
        <v>557.54999999999995</v>
      </c>
      <c r="H5259" s="52">
        <f t="shared" si="246"/>
        <v>189.56699999999998</v>
      </c>
      <c r="I5259" s="52">
        <f t="shared" si="247"/>
        <v>334.53</v>
      </c>
      <c r="J5259" s="52">
        <f t="shared" si="248"/>
        <v>390.28499999999997</v>
      </c>
      <c r="K5259" s="54" t="s">
        <v>18313</v>
      </c>
      <c r="L5259" s="54" t="s">
        <v>18313</v>
      </c>
      <c r="M5259" s="54" t="s">
        <v>18313</v>
      </c>
      <c r="N5259" s="54">
        <v>334.53</v>
      </c>
      <c r="O5259" s="54">
        <v>390.28499999999997</v>
      </c>
    </row>
    <row r="5260" spans="1:15" s="53" customFormat="1" x14ac:dyDescent="0.45">
      <c r="A5260" s="53">
        <v>3211015037</v>
      </c>
      <c r="B5260" s="53" t="s">
        <v>5702</v>
      </c>
      <c r="C5260" s="53">
        <v>278</v>
      </c>
      <c r="F5260" s="53" t="s">
        <v>244</v>
      </c>
      <c r="G5260" s="52">
        <v>4095.84</v>
      </c>
      <c r="H5260" s="52">
        <f t="shared" si="246"/>
        <v>1392.5855999999999</v>
      </c>
      <c r="I5260" s="52">
        <f t="shared" si="247"/>
        <v>2457.5039999999999</v>
      </c>
      <c r="J5260" s="52">
        <f t="shared" si="248"/>
        <v>2867.0879999999997</v>
      </c>
      <c r="K5260" s="54" t="s">
        <v>18313</v>
      </c>
      <c r="L5260" s="54" t="s">
        <v>18313</v>
      </c>
      <c r="M5260" s="54" t="s">
        <v>18313</v>
      </c>
      <c r="N5260" s="54">
        <v>2457.5039999999999</v>
      </c>
      <c r="O5260" s="54">
        <v>2867.0879999999997</v>
      </c>
    </row>
    <row r="5261" spans="1:15" s="53" customFormat="1" x14ac:dyDescent="0.45">
      <c r="A5261" s="53">
        <v>3211015043</v>
      </c>
      <c r="B5261" s="53" t="s">
        <v>4376</v>
      </c>
      <c r="C5261" s="53">
        <v>278</v>
      </c>
      <c r="F5261" s="53" t="s">
        <v>244</v>
      </c>
      <c r="G5261" s="52">
        <v>128.63</v>
      </c>
      <c r="H5261" s="52">
        <f t="shared" si="246"/>
        <v>43.734199999999994</v>
      </c>
      <c r="I5261" s="52">
        <f t="shared" si="247"/>
        <v>77.177999999999997</v>
      </c>
      <c r="J5261" s="52">
        <f t="shared" si="248"/>
        <v>90.040999999999997</v>
      </c>
      <c r="K5261" s="54" t="s">
        <v>18313</v>
      </c>
      <c r="L5261" s="54" t="s">
        <v>18313</v>
      </c>
      <c r="M5261" s="54" t="s">
        <v>18313</v>
      </c>
      <c r="N5261" s="54">
        <v>77.177999999999997</v>
      </c>
      <c r="O5261" s="54">
        <v>90.040999999999997</v>
      </c>
    </row>
    <row r="5262" spans="1:15" s="53" customFormat="1" x14ac:dyDescent="0.45">
      <c r="A5262" s="53">
        <v>3211015044</v>
      </c>
      <c r="B5262" s="53" t="s">
        <v>8245</v>
      </c>
      <c r="C5262" s="53">
        <v>278</v>
      </c>
      <c r="F5262" s="53" t="s">
        <v>244</v>
      </c>
      <c r="G5262" s="52">
        <v>1155</v>
      </c>
      <c r="H5262" s="52">
        <f t="shared" si="246"/>
        <v>392.7</v>
      </c>
      <c r="I5262" s="52">
        <f t="shared" si="247"/>
        <v>693</v>
      </c>
      <c r="J5262" s="52">
        <f t="shared" si="248"/>
        <v>808.5</v>
      </c>
      <c r="K5262" s="54" t="s">
        <v>18313</v>
      </c>
      <c r="L5262" s="54" t="s">
        <v>18313</v>
      </c>
      <c r="M5262" s="54" t="s">
        <v>18313</v>
      </c>
      <c r="N5262" s="54">
        <v>693</v>
      </c>
      <c r="O5262" s="54">
        <v>808.5</v>
      </c>
    </row>
    <row r="5263" spans="1:15" s="53" customFormat="1" x14ac:dyDescent="0.45">
      <c r="A5263" s="53">
        <v>3211015051</v>
      </c>
      <c r="B5263" s="53" t="s">
        <v>5703</v>
      </c>
      <c r="C5263" s="53">
        <v>278</v>
      </c>
      <c r="F5263" s="53" t="s">
        <v>802</v>
      </c>
      <c r="G5263" s="52">
        <v>1800</v>
      </c>
      <c r="H5263" s="52">
        <f t="shared" si="246"/>
        <v>612</v>
      </c>
      <c r="I5263" s="52">
        <f t="shared" si="247"/>
        <v>1080</v>
      </c>
      <c r="J5263" s="52">
        <f t="shared" si="248"/>
        <v>1260</v>
      </c>
      <c r="K5263" s="54" t="s">
        <v>18314</v>
      </c>
      <c r="L5263" s="54" t="s">
        <v>18314</v>
      </c>
      <c r="M5263" s="54" t="s">
        <v>18314</v>
      </c>
      <c r="N5263" s="54">
        <v>1080</v>
      </c>
      <c r="O5263" s="54">
        <v>1260</v>
      </c>
    </row>
    <row r="5264" spans="1:15" s="53" customFormat="1" x14ac:dyDescent="0.45">
      <c r="A5264" s="53">
        <v>3211015058</v>
      </c>
      <c r="B5264" s="53" t="s">
        <v>10496</v>
      </c>
      <c r="C5264" s="53">
        <v>278</v>
      </c>
      <c r="F5264" s="53" t="s">
        <v>802</v>
      </c>
      <c r="G5264" s="52">
        <v>1575</v>
      </c>
      <c r="H5264" s="52">
        <f t="shared" si="246"/>
        <v>535.5</v>
      </c>
      <c r="I5264" s="52">
        <f t="shared" si="247"/>
        <v>945</v>
      </c>
      <c r="J5264" s="52">
        <f t="shared" si="248"/>
        <v>1102.5</v>
      </c>
      <c r="K5264" s="54" t="s">
        <v>18314</v>
      </c>
      <c r="L5264" s="54" t="s">
        <v>18314</v>
      </c>
      <c r="M5264" s="54" t="s">
        <v>18314</v>
      </c>
      <c r="N5264" s="54">
        <v>945</v>
      </c>
      <c r="O5264" s="54">
        <v>1102.5</v>
      </c>
    </row>
    <row r="5265" spans="1:15" s="53" customFormat="1" x14ac:dyDescent="0.45">
      <c r="A5265" s="53">
        <v>3211015068</v>
      </c>
      <c r="B5265" s="53" t="s">
        <v>5746</v>
      </c>
      <c r="C5265" s="53">
        <v>278</v>
      </c>
      <c r="F5265" s="53" t="s">
        <v>244</v>
      </c>
      <c r="G5265" s="52">
        <v>343.35</v>
      </c>
      <c r="H5265" s="52">
        <f t="shared" si="246"/>
        <v>116.73899999999999</v>
      </c>
      <c r="I5265" s="52">
        <f t="shared" si="247"/>
        <v>206.01000000000002</v>
      </c>
      <c r="J5265" s="52">
        <f t="shared" si="248"/>
        <v>240.345</v>
      </c>
      <c r="K5265" s="54" t="s">
        <v>18313</v>
      </c>
      <c r="L5265" s="54" t="s">
        <v>18313</v>
      </c>
      <c r="M5265" s="54" t="s">
        <v>18313</v>
      </c>
      <c r="N5265" s="54">
        <v>206.01000000000002</v>
      </c>
      <c r="O5265" s="54">
        <v>240.345</v>
      </c>
    </row>
    <row r="5266" spans="1:15" s="53" customFormat="1" x14ac:dyDescent="0.45">
      <c r="A5266" s="53">
        <v>3211015072</v>
      </c>
      <c r="B5266" s="53" t="s">
        <v>8246</v>
      </c>
      <c r="C5266" s="53">
        <v>278</v>
      </c>
      <c r="F5266" s="53" t="s">
        <v>244</v>
      </c>
      <c r="G5266" s="52">
        <v>6054.56</v>
      </c>
      <c r="H5266" s="52">
        <f t="shared" si="246"/>
        <v>2058.5504000000001</v>
      </c>
      <c r="I5266" s="52">
        <f t="shared" si="247"/>
        <v>3632.7360000000003</v>
      </c>
      <c r="J5266" s="52">
        <f t="shared" si="248"/>
        <v>4238.192</v>
      </c>
      <c r="K5266" s="54" t="s">
        <v>18313</v>
      </c>
      <c r="L5266" s="54" t="s">
        <v>18313</v>
      </c>
      <c r="M5266" s="54" t="s">
        <v>18313</v>
      </c>
      <c r="N5266" s="54">
        <v>3632.7360000000003</v>
      </c>
      <c r="O5266" s="54">
        <v>4238.192</v>
      </c>
    </row>
    <row r="5267" spans="1:15" s="53" customFormat="1" x14ac:dyDescent="0.45">
      <c r="A5267" s="53">
        <v>3211015087</v>
      </c>
      <c r="B5267" s="53" t="s">
        <v>10497</v>
      </c>
      <c r="C5267" s="53">
        <v>272</v>
      </c>
      <c r="G5267" s="52">
        <v>47.25</v>
      </c>
      <c r="H5267" s="52">
        <f t="shared" si="246"/>
        <v>16.064999999999998</v>
      </c>
      <c r="I5267" s="52">
        <f t="shared" si="247"/>
        <v>28.349999999999998</v>
      </c>
      <c r="J5267" s="52">
        <f t="shared" si="248"/>
        <v>33.074999999999996</v>
      </c>
      <c r="K5267" s="54" t="s">
        <v>18311</v>
      </c>
      <c r="L5267" s="54" t="s">
        <v>18311</v>
      </c>
      <c r="M5267" s="54" t="s">
        <v>18311</v>
      </c>
      <c r="N5267" s="54">
        <v>28.349999999999998</v>
      </c>
      <c r="O5267" s="54">
        <v>33.074999999999996</v>
      </c>
    </row>
    <row r="5268" spans="1:15" s="53" customFormat="1" x14ac:dyDescent="0.45">
      <c r="A5268" s="53">
        <v>3211015110</v>
      </c>
      <c r="B5268" s="53" t="s">
        <v>5704</v>
      </c>
      <c r="C5268" s="53">
        <v>278</v>
      </c>
      <c r="F5268" s="53" t="s">
        <v>244</v>
      </c>
      <c r="G5268" s="52">
        <v>787.5</v>
      </c>
      <c r="H5268" s="52">
        <f t="shared" si="246"/>
        <v>267.75</v>
      </c>
      <c r="I5268" s="52">
        <f t="shared" si="247"/>
        <v>472.5</v>
      </c>
      <c r="J5268" s="52">
        <f t="shared" si="248"/>
        <v>551.25</v>
      </c>
      <c r="K5268" s="54" t="s">
        <v>18313</v>
      </c>
      <c r="L5268" s="54" t="s">
        <v>18313</v>
      </c>
      <c r="M5268" s="54" t="s">
        <v>18313</v>
      </c>
      <c r="N5268" s="54">
        <v>472.5</v>
      </c>
      <c r="O5268" s="54">
        <v>551.25</v>
      </c>
    </row>
    <row r="5269" spans="1:15" s="53" customFormat="1" x14ac:dyDescent="0.45">
      <c r="A5269" s="53">
        <v>3211015123</v>
      </c>
      <c r="B5269" s="53" t="s">
        <v>8247</v>
      </c>
      <c r="C5269" s="53">
        <v>278</v>
      </c>
      <c r="F5269" s="53" t="s">
        <v>802</v>
      </c>
      <c r="G5269" s="52">
        <v>5771.59</v>
      </c>
      <c r="H5269" s="52">
        <f t="shared" si="246"/>
        <v>1962.3405999999998</v>
      </c>
      <c r="I5269" s="52">
        <f t="shared" si="247"/>
        <v>3462.9540000000002</v>
      </c>
      <c r="J5269" s="52">
        <f t="shared" si="248"/>
        <v>4040.1129999999998</v>
      </c>
      <c r="K5269" s="54" t="s">
        <v>18314</v>
      </c>
      <c r="L5269" s="54" t="s">
        <v>18314</v>
      </c>
      <c r="M5269" s="54" t="s">
        <v>18314</v>
      </c>
      <c r="N5269" s="54">
        <v>3462.9540000000002</v>
      </c>
      <c r="O5269" s="54">
        <v>4040.1129999999998</v>
      </c>
    </row>
    <row r="5270" spans="1:15" s="53" customFormat="1" x14ac:dyDescent="0.45">
      <c r="A5270" s="53">
        <v>3211015124</v>
      </c>
      <c r="B5270" s="53" t="s">
        <v>4377</v>
      </c>
      <c r="C5270" s="53">
        <v>278</v>
      </c>
      <c r="F5270" s="53" t="s">
        <v>244</v>
      </c>
      <c r="G5270" s="52">
        <v>1541.4</v>
      </c>
      <c r="H5270" s="52">
        <f t="shared" si="246"/>
        <v>524.07600000000002</v>
      </c>
      <c r="I5270" s="52">
        <f t="shared" si="247"/>
        <v>924.84</v>
      </c>
      <c r="J5270" s="52">
        <f t="shared" si="248"/>
        <v>1078.98</v>
      </c>
      <c r="K5270" s="54" t="s">
        <v>18313</v>
      </c>
      <c r="L5270" s="54" t="s">
        <v>18313</v>
      </c>
      <c r="M5270" s="54" t="s">
        <v>18313</v>
      </c>
      <c r="N5270" s="54">
        <v>924.84</v>
      </c>
      <c r="O5270" s="54">
        <v>1078.98</v>
      </c>
    </row>
    <row r="5271" spans="1:15" s="53" customFormat="1" x14ac:dyDescent="0.45">
      <c r="A5271" s="53">
        <v>3211015137</v>
      </c>
      <c r="B5271" s="53" t="s">
        <v>5705</v>
      </c>
      <c r="C5271" s="53">
        <v>278</v>
      </c>
      <c r="F5271" s="53" t="s">
        <v>244</v>
      </c>
      <c r="G5271" s="52">
        <v>1155</v>
      </c>
      <c r="H5271" s="52">
        <f t="shared" si="246"/>
        <v>392.7</v>
      </c>
      <c r="I5271" s="52">
        <f t="shared" si="247"/>
        <v>693</v>
      </c>
      <c r="J5271" s="52">
        <f t="shared" si="248"/>
        <v>808.5</v>
      </c>
      <c r="K5271" s="54" t="s">
        <v>18313</v>
      </c>
      <c r="L5271" s="54" t="s">
        <v>18313</v>
      </c>
      <c r="M5271" s="54" t="s">
        <v>18313</v>
      </c>
      <c r="N5271" s="54">
        <v>693</v>
      </c>
      <c r="O5271" s="54">
        <v>808.5</v>
      </c>
    </row>
    <row r="5272" spans="1:15" s="53" customFormat="1" x14ac:dyDescent="0.45">
      <c r="A5272" s="53">
        <v>3211015167</v>
      </c>
      <c r="B5272" s="53" t="s">
        <v>5706</v>
      </c>
      <c r="C5272" s="53">
        <v>272</v>
      </c>
      <c r="G5272" s="52">
        <v>441</v>
      </c>
      <c r="H5272" s="52">
        <f t="shared" si="246"/>
        <v>149.94</v>
      </c>
      <c r="I5272" s="52">
        <f t="shared" si="247"/>
        <v>264.59999999999997</v>
      </c>
      <c r="J5272" s="52">
        <f t="shared" si="248"/>
        <v>308.7</v>
      </c>
      <c r="K5272" s="54" t="s">
        <v>18311</v>
      </c>
      <c r="L5272" s="54" t="s">
        <v>18311</v>
      </c>
      <c r="M5272" s="54" t="s">
        <v>18311</v>
      </c>
      <c r="N5272" s="54">
        <v>264.59999999999997</v>
      </c>
      <c r="O5272" s="54">
        <v>308.7</v>
      </c>
    </row>
    <row r="5273" spans="1:15" s="53" customFormat="1" x14ac:dyDescent="0.45">
      <c r="A5273" s="53">
        <v>3211015182</v>
      </c>
      <c r="B5273" s="53" t="s">
        <v>8248</v>
      </c>
      <c r="C5273" s="53">
        <v>278</v>
      </c>
      <c r="F5273" s="53" t="s">
        <v>244</v>
      </c>
      <c r="G5273" s="52">
        <v>286.64999999999998</v>
      </c>
      <c r="H5273" s="52">
        <f t="shared" si="246"/>
        <v>97.460999999999984</v>
      </c>
      <c r="I5273" s="52">
        <f t="shared" si="247"/>
        <v>171.98999999999998</v>
      </c>
      <c r="J5273" s="52">
        <f t="shared" si="248"/>
        <v>200.65499999999997</v>
      </c>
      <c r="K5273" s="54" t="s">
        <v>18313</v>
      </c>
      <c r="L5273" s="54" t="s">
        <v>18313</v>
      </c>
      <c r="M5273" s="54" t="s">
        <v>18313</v>
      </c>
      <c r="N5273" s="54">
        <v>171.98999999999998</v>
      </c>
      <c r="O5273" s="54">
        <v>200.65499999999997</v>
      </c>
    </row>
    <row r="5274" spans="1:15" s="53" customFormat="1" x14ac:dyDescent="0.45">
      <c r="A5274" s="53">
        <v>3211015221</v>
      </c>
      <c r="B5274" s="53" t="s">
        <v>5707</v>
      </c>
      <c r="C5274" s="53">
        <v>278</v>
      </c>
      <c r="F5274" s="53" t="s">
        <v>802</v>
      </c>
      <c r="G5274" s="52">
        <v>4281.38</v>
      </c>
      <c r="H5274" s="52">
        <f t="shared" si="246"/>
        <v>1455.6691999999998</v>
      </c>
      <c r="I5274" s="52">
        <f t="shared" si="247"/>
        <v>2568.828</v>
      </c>
      <c r="J5274" s="52">
        <f t="shared" si="248"/>
        <v>2996.9659999999999</v>
      </c>
      <c r="K5274" s="54" t="s">
        <v>18314</v>
      </c>
      <c r="L5274" s="54" t="s">
        <v>18314</v>
      </c>
      <c r="M5274" s="54" t="s">
        <v>18314</v>
      </c>
      <c r="N5274" s="54">
        <v>2568.828</v>
      </c>
      <c r="O5274" s="54">
        <v>2996.9659999999999</v>
      </c>
    </row>
    <row r="5275" spans="1:15" s="53" customFormat="1" x14ac:dyDescent="0.45">
      <c r="A5275" s="53">
        <v>3211015236</v>
      </c>
      <c r="B5275" s="53" t="s">
        <v>8249</v>
      </c>
      <c r="C5275" s="53">
        <v>272</v>
      </c>
      <c r="G5275" s="52">
        <v>283.5</v>
      </c>
      <c r="H5275" s="52">
        <f t="shared" si="246"/>
        <v>96.389999999999986</v>
      </c>
      <c r="I5275" s="52">
        <f t="shared" si="247"/>
        <v>170.1</v>
      </c>
      <c r="J5275" s="52">
        <f t="shared" si="248"/>
        <v>198.45</v>
      </c>
      <c r="K5275" s="54" t="s">
        <v>18311</v>
      </c>
      <c r="L5275" s="54" t="s">
        <v>18311</v>
      </c>
      <c r="M5275" s="54" t="s">
        <v>18311</v>
      </c>
      <c r="N5275" s="54">
        <v>170.1</v>
      </c>
      <c r="O5275" s="54">
        <v>198.45</v>
      </c>
    </row>
    <row r="5276" spans="1:15" s="53" customFormat="1" x14ac:dyDescent="0.45">
      <c r="A5276" s="53">
        <v>3211013752</v>
      </c>
      <c r="B5276" s="53" t="s">
        <v>4173</v>
      </c>
      <c r="C5276" s="53">
        <v>278</v>
      </c>
      <c r="F5276" s="53" t="s">
        <v>244</v>
      </c>
      <c r="G5276" s="52">
        <v>274.05</v>
      </c>
      <c r="H5276" s="52">
        <f t="shared" si="246"/>
        <v>93.176999999999992</v>
      </c>
      <c r="I5276" s="52">
        <f t="shared" si="247"/>
        <v>164.43</v>
      </c>
      <c r="J5276" s="52">
        <f t="shared" si="248"/>
        <v>191.83500000000001</v>
      </c>
      <c r="K5276" s="54" t="s">
        <v>18313</v>
      </c>
      <c r="L5276" s="54" t="s">
        <v>18313</v>
      </c>
      <c r="M5276" s="54" t="s">
        <v>18313</v>
      </c>
      <c r="N5276" s="54">
        <v>164.43</v>
      </c>
      <c r="O5276" s="54">
        <v>191.83500000000001</v>
      </c>
    </row>
    <row r="5277" spans="1:15" s="53" customFormat="1" x14ac:dyDescent="0.45">
      <c r="A5277" s="53">
        <v>3211013758</v>
      </c>
      <c r="B5277" s="53" t="s">
        <v>3443</v>
      </c>
      <c r="C5277" s="53">
        <v>272</v>
      </c>
      <c r="G5277" s="52">
        <v>393.75</v>
      </c>
      <c r="H5277" s="52">
        <f t="shared" si="246"/>
        <v>133.875</v>
      </c>
      <c r="I5277" s="52">
        <f t="shared" si="247"/>
        <v>236.25</v>
      </c>
      <c r="J5277" s="52">
        <f t="shared" si="248"/>
        <v>275.625</v>
      </c>
      <c r="K5277" s="54" t="s">
        <v>18311</v>
      </c>
      <c r="L5277" s="54" t="s">
        <v>18311</v>
      </c>
      <c r="M5277" s="54" t="s">
        <v>18311</v>
      </c>
      <c r="N5277" s="54">
        <v>236.25</v>
      </c>
      <c r="O5277" s="54">
        <v>275.625</v>
      </c>
    </row>
    <row r="5278" spans="1:15" s="53" customFormat="1" x14ac:dyDescent="0.45">
      <c r="A5278" s="53">
        <v>3211013759</v>
      </c>
      <c r="B5278" s="53" t="s">
        <v>5323</v>
      </c>
      <c r="C5278" s="53">
        <v>272</v>
      </c>
      <c r="G5278" s="52">
        <v>551.25</v>
      </c>
      <c r="H5278" s="52">
        <f t="shared" si="246"/>
        <v>187.42499999999998</v>
      </c>
      <c r="I5278" s="52">
        <f t="shared" si="247"/>
        <v>330.75</v>
      </c>
      <c r="J5278" s="52">
        <f t="shared" si="248"/>
        <v>385.875</v>
      </c>
      <c r="K5278" s="54" t="s">
        <v>18311</v>
      </c>
      <c r="L5278" s="54" t="s">
        <v>18311</v>
      </c>
      <c r="M5278" s="54" t="s">
        <v>18311</v>
      </c>
      <c r="N5278" s="54">
        <v>330.75</v>
      </c>
      <c r="O5278" s="54">
        <v>385.875</v>
      </c>
    </row>
    <row r="5279" spans="1:15" s="53" customFormat="1" x14ac:dyDescent="0.45">
      <c r="A5279" s="53">
        <v>3211013782</v>
      </c>
      <c r="B5279" s="53" t="s">
        <v>4643</v>
      </c>
      <c r="C5279" s="53">
        <v>278</v>
      </c>
      <c r="F5279" s="53" t="s">
        <v>244</v>
      </c>
      <c r="G5279" s="52">
        <v>2728.95</v>
      </c>
      <c r="H5279" s="52">
        <f t="shared" si="246"/>
        <v>927.84299999999985</v>
      </c>
      <c r="I5279" s="52">
        <f t="shared" si="247"/>
        <v>1637.37</v>
      </c>
      <c r="J5279" s="52">
        <f t="shared" si="248"/>
        <v>1910.2649999999996</v>
      </c>
      <c r="K5279" s="54" t="s">
        <v>18313</v>
      </c>
      <c r="L5279" s="54" t="s">
        <v>18313</v>
      </c>
      <c r="M5279" s="54" t="s">
        <v>18313</v>
      </c>
      <c r="N5279" s="54">
        <v>1637.37</v>
      </c>
      <c r="O5279" s="54">
        <v>1910.2649999999996</v>
      </c>
    </row>
    <row r="5280" spans="1:15" s="53" customFormat="1" x14ac:dyDescent="0.45">
      <c r="A5280" s="53">
        <v>3211013801</v>
      </c>
      <c r="B5280" s="53" t="s">
        <v>5324</v>
      </c>
      <c r="C5280" s="53">
        <v>278</v>
      </c>
      <c r="F5280" s="53" t="s">
        <v>244</v>
      </c>
      <c r="G5280" s="52">
        <v>343.35</v>
      </c>
      <c r="H5280" s="52">
        <f t="shared" si="246"/>
        <v>116.73899999999999</v>
      </c>
      <c r="I5280" s="52">
        <f t="shared" si="247"/>
        <v>206.01000000000002</v>
      </c>
      <c r="J5280" s="52">
        <f t="shared" si="248"/>
        <v>240.345</v>
      </c>
      <c r="K5280" s="54" t="s">
        <v>18313</v>
      </c>
      <c r="L5280" s="54" t="s">
        <v>18313</v>
      </c>
      <c r="M5280" s="54" t="s">
        <v>18313</v>
      </c>
      <c r="N5280" s="54">
        <v>206.01000000000002</v>
      </c>
      <c r="O5280" s="54">
        <v>240.345</v>
      </c>
    </row>
    <row r="5281" spans="1:15" s="53" customFormat="1" x14ac:dyDescent="0.45">
      <c r="A5281" s="53">
        <v>3211013811</v>
      </c>
      <c r="B5281" s="53" t="s">
        <v>3444</v>
      </c>
      <c r="C5281" s="53">
        <v>272</v>
      </c>
      <c r="F5281" s="53" t="s">
        <v>244</v>
      </c>
      <c r="G5281" s="52">
        <v>110.25</v>
      </c>
      <c r="H5281" s="52">
        <f t="shared" si="246"/>
        <v>37.484999999999999</v>
      </c>
      <c r="I5281" s="52">
        <f t="shared" si="247"/>
        <v>66.149999999999991</v>
      </c>
      <c r="J5281" s="52">
        <f t="shared" si="248"/>
        <v>77.174999999999997</v>
      </c>
      <c r="K5281" s="54" t="s">
        <v>18311</v>
      </c>
      <c r="L5281" s="54" t="s">
        <v>18311</v>
      </c>
      <c r="M5281" s="54" t="s">
        <v>18311</v>
      </c>
      <c r="N5281" s="54">
        <v>66.149999999999991</v>
      </c>
      <c r="O5281" s="54">
        <v>77.174999999999997</v>
      </c>
    </row>
    <row r="5282" spans="1:15" s="53" customFormat="1" x14ac:dyDescent="0.45">
      <c r="A5282" s="53">
        <v>3211013814</v>
      </c>
      <c r="B5282" s="53" t="s">
        <v>5325</v>
      </c>
      <c r="C5282" s="53">
        <v>272</v>
      </c>
      <c r="G5282" s="52">
        <v>470.4</v>
      </c>
      <c r="H5282" s="52">
        <f t="shared" si="246"/>
        <v>159.93599999999998</v>
      </c>
      <c r="I5282" s="52">
        <f t="shared" si="247"/>
        <v>282.23999999999995</v>
      </c>
      <c r="J5282" s="52">
        <f t="shared" si="248"/>
        <v>329.28</v>
      </c>
      <c r="K5282" s="54" t="s">
        <v>18311</v>
      </c>
      <c r="L5282" s="54" t="s">
        <v>18311</v>
      </c>
      <c r="M5282" s="54" t="s">
        <v>18311</v>
      </c>
      <c r="N5282" s="54">
        <v>282.23999999999995</v>
      </c>
      <c r="O5282" s="54">
        <v>329.28</v>
      </c>
    </row>
    <row r="5283" spans="1:15" s="53" customFormat="1" x14ac:dyDescent="0.45">
      <c r="A5283" s="53">
        <v>3211013815</v>
      </c>
      <c r="B5283" s="53" t="s">
        <v>5364</v>
      </c>
      <c r="C5283" s="53">
        <v>272</v>
      </c>
      <c r="G5283" s="52">
        <v>382.2</v>
      </c>
      <c r="H5283" s="52">
        <f t="shared" si="246"/>
        <v>129.94799999999998</v>
      </c>
      <c r="I5283" s="52">
        <f t="shared" si="247"/>
        <v>229.32</v>
      </c>
      <c r="J5283" s="52">
        <f t="shared" si="248"/>
        <v>267.53999999999996</v>
      </c>
      <c r="K5283" s="54" t="s">
        <v>18311</v>
      </c>
      <c r="L5283" s="54" t="s">
        <v>18311</v>
      </c>
      <c r="M5283" s="54" t="s">
        <v>18311</v>
      </c>
      <c r="N5283" s="54">
        <v>229.32</v>
      </c>
      <c r="O5283" s="54">
        <v>267.53999999999996</v>
      </c>
    </row>
    <row r="5284" spans="1:15" s="53" customFormat="1" x14ac:dyDescent="0.45">
      <c r="A5284" s="53">
        <v>3211013821</v>
      </c>
      <c r="B5284" s="53" t="s">
        <v>3445</v>
      </c>
      <c r="C5284" s="53">
        <v>278</v>
      </c>
      <c r="G5284" s="52">
        <v>204.75</v>
      </c>
      <c r="H5284" s="52">
        <f t="shared" si="246"/>
        <v>69.614999999999995</v>
      </c>
      <c r="I5284" s="52">
        <f t="shared" si="247"/>
        <v>122.85</v>
      </c>
      <c r="J5284" s="52">
        <f t="shared" si="248"/>
        <v>143.32499999999999</v>
      </c>
      <c r="K5284" s="54" t="s">
        <v>18314</v>
      </c>
      <c r="L5284" s="54" t="s">
        <v>18314</v>
      </c>
      <c r="M5284" s="54" t="s">
        <v>18314</v>
      </c>
      <c r="N5284" s="54">
        <v>122.85</v>
      </c>
      <c r="O5284" s="54">
        <v>143.32499999999999</v>
      </c>
    </row>
    <row r="5285" spans="1:15" s="53" customFormat="1" x14ac:dyDescent="0.45">
      <c r="A5285" s="53">
        <v>3211013835</v>
      </c>
      <c r="B5285" s="53" t="s">
        <v>3446</v>
      </c>
      <c r="C5285" s="53">
        <v>278</v>
      </c>
      <c r="F5285" s="53" t="s">
        <v>244</v>
      </c>
      <c r="G5285" s="52">
        <v>185.85</v>
      </c>
      <c r="H5285" s="52">
        <f t="shared" si="246"/>
        <v>63.188999999999993</v>
      </c>
      <c r="I5285" s="52">
        <f t="shared" si="247"/>
        <v>111.50999999999999</v>
      </c>
      <c r="J5285" s="52">
        <f t="shared" si="248"/>
        <v>130.095</v>
      </c>
      <c r="K5285" s="54" t="s">
        <v>18313</v>
      </c>
      <c r="L5285" s="54" t="s">
        <v>18313</v>
      </c>
      <c r="M5285" s="54" t="s">
        <v>18313</v>
      </c>
      <c r="N5285" s="54">
        <v>111.50999999999999</v>
      </c>
      <c r="O5285" s="54">
        <v>130.095</v>
      </c>
    </row>
    <row r="5286" spans="1:15" s="53" customFormat="1" x14ac:dyDescent="0.45">
      <c r="A5286" s="53">
        <v>3211013836</v>
      </c>
      <c r="B5286" s="53" t="s">
        <v>4174</v>
      </c>
      <c r="C5286" s="53">
        <v>278</v>
      </c>
      <c r="F5286" s="53" t="s">
        <v>244</v>
      </c>
      <c r="G5286" s="52">
        <v>185.85</v>
      </c>
      <c r="H5286" s="52">
        <f t="shared" si="246"/>
        <v>63.188999999999993</v>
      </c>
      <c r="I5286" s="52">
        <f t="shared" si="247"/>
        <v>111.50999999999999</v>
      </c>
      <c r="J5286" s="52">
        <f t="shared" si="248"/>
        <v>130.095</v>
      </c>
      <c r="K5286" s="54" t="s">
        <v>18313</v>
      </c>
      <c r="L5286" s="54" t="s">
        <v>18313</v>
      </c>
      <c r="M5286" s="54" t="s">
        <v>18313</v>
      </c>
      <c r="N5286" s="54">
        <v>111.50999999999999</v>
      </c>
      <c r="O5286" s="54">
        <v>130.095</v>
      </c>
    </row>
    <row r="5287" spans="1:15" s="53" customFormat="1" x14ac:dyDescent="0.45">
      <c r="A5287" s="53">
        <v>3211013847</v>
      </c>
      <c r="B5287" s="53" t="s">
        <v>5365</v>
      </c>
      <c r="C5287" s="53">
        <v>278</v>
      </c>
      <c r="F5287" s="53" t="s">
        <v>244</v>
      </c>
      <c r="G5287" s="52">
        <v>594</v>
      </c>
      <c r="H5287" s="52">
        <f t="shared" si="246"/>
        <v>201.95999999999998</v>
      </c>
      <c r="I5287" s="52">
        <f t="shared" si="247"/>
        <v>356.4</v>
      </c>
      <c r="J5287" s="52">
        <f t="shared" si="248"/>
        <v>415.79999999999995</v>
      </c>
      <c r="K5287" s="54" t="s">
        <v>18313</v>
      </c>
      <c r="L5287" s="54" t="s">
        <v>18313</v>
      </c>
      <c r="M5287" s="54" t="s">
        <v>18313</v>
      </c>
      <c r="N5287" s="54">
        <v>356.4</v>
      </c>
      <c r="O5287" s="54">
        <v>415.79999999999995</v>
      </c>
    </row>
    <row r="5288" spans="1:15" s="53" customFormat="1" x14ac:dyDescent="0.45">
      <c r="A5288" s="53">
        <v>3211013848</v>
      </c>
      <c r="B5288" s="53" t="s">
        <v>4644</v>
      </c>
      <c r="C5288" s="53">
        <v>278</v>
      </c>
      <c r="F5288" s="53" t="s">
        <v>244</v>
      </c>
      <c r="G5288" s="52">
        <v>2142.5300000000002</v>
      </c>
      <c r="H5288" s="52">
        <f t="shared" si="246"/>
        <v>728.46019999999999</v>
      </c>
      <c r="I5288" s="52">
        <f t="shared" si="247"/>
        <v>1285.518</v>
      </c>
      <c r="J5288" s="52">
        <f t="shared" si="248"/>
        <v>1499.771</v>
      </c>
      <c r="K5288" s="54" t="s">
        <v>18313</v>
      </c>
      <c r="L5288" s="54" t="s">
        <v>18313</v>
      </c>
      <c r="M5288" s="54" t="s">
        <v>18313</v>
      </c>
      <c r="N5288" s="54">
        <v>1285.518</v>
      </c>
      <c r="O5288" s="54">
        <v>1499.771</v>
      </c>
    </row>
    <row r="5289" spans="1:15" s="53" customFormat="1" x14ac:dyDescent="0.45">
      <c r="A5289" s="53">
        <v>3211013850</v>
      </c>
      <c r="B5289" s="53" t="s">
        <v>4645</v>
      </c>
      <c r="C5289" s="53">
        <v>278</v>
      </c>
      <c r="F5289" s="53" t="s">
        <v>244</v>
      </c>
      <c r="G5289" s="52">
        <v>447.3</v>
      </c>
      <c r="H5289" s="52">
        <f t="shared" si="246"/>
        <v>152.08199999999999</v>
      </c>
      <c r="I5289" s="52">
        <f t="shared" si="247"/>
        <v>268.38</v>
      </c>
      <c r="J5289" s="52">
        <f t="shared" si="248"/>
        <v>313.11</v>
      </c>
      <c r="K5289" s="54" t="s">
        <v>18313</v>
      </c>
      <c r="L5289" s="54" t="s">
        <v>18313</v>
      </c>
      <c r="M5289" s="54" t="s">
        <v>18313</v>
      </c>
      <c r="N5289" s="54">
        <v>268.38</v>
      </c>
      <c r="O5289" s="54">
        <v>313.11</v>
      </c>
    </row>
    <row r="5290" spans="1:15" s="53" customFormat="1" x14ac:dyDescent="0.45">
      <c r="A5290" s="53">
        <v>3211013858</v>
      </c>
      <c r="B5290" s="53" t="s">
        <v>5366</v>
      </c>
      <c r="C5290" s="53">
        <v>278</v>
      </c>
      <c r="F5290" s="53" t="s">
        <v>244</v>
      </c>
      <c r="G5290" s="52">
        <v>185.85</v>
      </c>
      <c r="H5290" s="52">
        <f t="shared" si="246"/>
        <v>63.188999999999993</v>
      </c>
      <c r="I5290" s="52">
        <f t="shared" si="247"/>
        <v>111.50999999999999</v>
      </c>
      <c r="J5290" s="52">
        <f t="shared" si="248"/>
        <v>130.095</v>
      </c>
      <c r="K5290" s="54" t="s">
        <v>18313</v>
      </c>
      <c r="L5290" s="54" t="s">
        <v>18313</v>
      </c>
      <c r="M5290" s="54" t="s">
        <v>18313</v>
      </c>
      <c r="N5290" s="54">
        <v>111.50999999999999</v>
      </c>
      <c r="O5290" s="54">
        <v>130.095</v>
      </c>
    </row>
    <row r="5291" spans="1:15" s="53" customFormat="1" x14ac:dyDescent="0.45">
      <c r="A5291" s="53">
        <v>3211013859</v>
      </c>
      <c r="B5291" s="53" t="s">
        <v>4646</v>
      </c>
      <c r="C5291" s="53">
        <v>272</v>
      </c>
      <c r="G5291" s="52">
        <v>343.35</v>
      </c>
      <c r="H5291" s="52">
        <f t="shared" si="246"/>
        <v>116.73899999999999</v>
      </c>
      <c r="I5291" s="52">
        <f t="shared" si="247"/>
        <v>206.01000000000002</v>
      </c>
      <c r="J5291" s="52">
        <f t="shared" si="248"/>
        <v>240.345</v>
      </c>
      <c r="K5291" s="54" t="s">
        <v>18311</v>
      </c>
      <c r="L5291" s="54" t="s">
        <v>18311</v>
      </c>
      <c r="M5291" s="54" t="s">
        <v>18311</v>
      </c>
      <c r="N5291" s="54">
        <v>206.01000000000002</v>
      </c>
      <c r="O5291" s="54">
        <v>240.345</v>
      </c>
    </row>
    <row r="5292" spans="1:15" s="53" customFormat="1" x14ac:dyDescent="0.45">
      <c r="A5292" s="53">
        <v>3211013873</v>
      </c>
      <c r="B5292" s="53" t="s">
        <v>5367</v>
      </c>
      <c r="C5292" s="53">
        <v>278</v>
      </c>
      <c r="F5292" s="53" t="s">
        <v>244</v>
      </c>
      <c r="G5292" s="52">
        <v>220</v>
      </c>
      <c r="H5292" s="52">
        <f t="shared" si="246"/>
        <v>74.8</v>
      </c>
      <c r="I5292" s="52">
        <f t="shared" si="247"/>
        <v>132</v>
      </c>
      <c r="J5292" s="52">
        <f t="shared" si="248"/>
        <v>154</v>
      </c>
      <c r="K5292" s="54" t="s">
        <v>18313</v>
      </c>
      <c r="L5292" s="54" t="s">
        <v>18313</v>
      </c>
      <c r="M5292" s="54" t="s">
        <v>18313</v>
      </c>
      <c r="N5292" s="54">
        <v>132</v>
      </c>
      <c r="O5292" s="54">
        <v>154</v>
      </c>
    </row>
    <row r="5293" spans="1:15" s="53" customFormat="1" x14ac:dyDescent="0.45">
      <c r="A5293" s="53">
        <v>3211013874</v>
      </c>
      <c r="B5293" s="53" t="s">
        <v>4175</v>
      </c>
      <c r="C5293" s="53">
        <v>278</v>
      </c>
      <c r="F5293" s="53" t="s">
        <v>244</v>
      </c>
      <c r="G5293" s="52">
        <v>286.64999999999998</v>
      </c>
      <c r="H5293" s="52">
        <f t="shared" si="246"/>
        <v>97.460999999999984</v>
      </c>
      <c r="I5293" s="52">
        <f t="shared" si="247"/>
        <v>171.98999999999998</v>
      </c>
      <c r="J5293" s="52">
        <f t="shared" si="248"/>
        <v>200.65499999999997</v>
      </c>
      <c r="K5293" s="54" t="s">
        <v>18313</v>
      </c>
      <c r="L5293" s="54" t="s">
        <v>18313</v>
      </c>
      <c r="M5293" s="54" t="s">
        <v>18313</v>
      </c>
      <c r="N5293" s="54">
        <v>171.98999999999998</v>
      </c>
      <c r="O5293" s="54">
        <v>200.65499999999997</v>
      </c>
    </row>
    <row r="5294" spans="1:15" s="53" customFormat="1" x14ac:dyDescent="0.45">
      <c r="A5294" s="53">
        <v>3211013878</v>
      </c>
      <c r="B5294" s="53" t="s">
        <v>4176</v>
      </c>
      <c r="C5294" s="53">
        <v>278</v>
      </c>
      <c r="F5294" s="53" t="s">
        <v>802</v>
      </c>
      <c r="G5294" s="52">
        <v>1746</v>
      </c>
      <c r="H5294" s="52">
        <f t="shared" si="246"/>
        <v>593.64</v>
      </c>
      <c r="I5294" s="52">
        <f t="shared" si="247"/>
        <v>1047.5999999999999</v>
      </c>
      <c r="J5294" s="52">
        <f t="shared" si="248"/>
        <v>1222.1999999999998</v>
      </c>
      <c r="K5294" s="54" t="s">
        <v>18314</v>
      </c>
      <c r="L5294" s="54" t="s">
        <v>18314</v>
      </c>
      <c r="M5294" s="54" t="s">
        <v>18314</v>
      </c>
      <c r="N5294" s="54">
        <v>1047.5999999999999</v>
      </c>
      <c r="O5294" s="54">
        <v>1222.1999999999998</v>
      </c>
    </row>
    <row r="5295" spans="1:15" s="53" customFormat="1" x14ac:dyDescent="0.45">
      <c r="A5295" s="53">
        <v>3211013905</v>
      </c>
      <c r="B5295" s="53" t="s">
        <v>4647</v>
      </c>
      <c r="C5295" s="53">
        <v>278</v>
      </c>
      <c r="F5295" s="53" t="s">
        <v>244</v>
      </c>
      <c r="G5295" s="52">
        <v>330.75</v>
      </c>
      <c r="H5295" s="52">
        <f t="shared" si="246"/>
        <v>112.45499999999998</v>
      </c>
      <c r="I5295" s="52">
        <f t="shared" si="247"/>
        <v>198.45</v>
      </c>
      <c r="J5295" s="52">
        <f t="shared" si="248"/>
        <v>231.52499999999998</v>
      </c>
      <c r="K5295" s="54" t="s">
        <v>18313</v>
      </c>
      <c r="L5295" s="54" t="s">
        <v>18313</v>
      </c>
      <c r="M5295" s="54" t="s">
        <v>18313</v>
      </c>
      <c r="N5295" s="54">
        <v>198.45</v>
      </c>
      <c r="O5295" s="54">
        <v>231.52499999999998</v>
      </c>
    </row>
    <row r="5296" spans="1:15" s="53" customFormat="1" x14ac:dyDescent="0.45">
      <c r="A5296" s="53">
        <v>3211013906</v>
      </c>
      <c r="B5296" s="53" t="s">
        <v>4177</v>
      </c>
      <c r="C5296" s="53">
        <v>278</v>
      </c>
      <c r="F5296" s="53" t="s">
        <v>244</v>
      </c>
      <c r="G5296" s="52">
        <v>330.75</v>
      </c>
      <c r="H5296" s="52">
        <f t="shared" si="246"/>
        <v>112.45499999999998</v>
      </c>
      <c r="I5296" s="52">
        <f t="shared" si="247"/>
        <v>198.45</v>
      </c>
      <c r="J5296" s="52">
        <f t="shared" si="248"/>
        <v>231.52499999999998</v>
      </c>
      <c r="K5296" s="54" t="s">
        <v>18313</v>
      </c>
      <c r="L5296" s="54" t="s">
        <v>18313</v>
      </c>
      <c r="M5296" s="54" t="s">
        <v>18313</v>
      </c>
      <c r="N5296" s="54">
        <v>198.45</v>
      </c>
      <c r="O5296" s="54">
        <v>231.52499999999998</v>
      </c>
    </row>
    <row r="5297" spans="1:15" s="53" customFormat="1" x14ac:dyDescent="0.45">
      <c r="A5297" s="53">
        <v>3211013908</v>
      </c>
      <c r="B5297" s="53" t="s">
        <v>4280</v>
      </c>
      <c r="C5297" s="53">
        <v>278</v>
      </c>
      <c r="F5297" s="53" t="s">
        <v>244</v>
      </c>
      <c r="G5297" s="52">
        <v>245.7</v>
      </c>
      <c r="H5297" s="52">
        <f t="shared" si="246"/>
        <v>83.537999999999982</v>
      </c>
      <c r="I5297" s="52">
        <f t="shared" si="247"/>
        <v>147.41999999999999</v>
      </c>
      <c r="J5297" s="52">
        <f t="shared" si="248"/>
        <v>171.98999999999998</v>
      </c>
      <c r="K5297" s="54" t="s">
        <v>18313</v>
      </c>
      <c r="L5297" s="54" t="s">
        <v>18313</v>
      </c>
      <c r="M5297" s="54" t="s">
        <v>18313</v>
      </c>
      <c r="N5297" s="54">
        <v>147.41999999999999</v>
      </c>
      <c r="O5297" s="54">
        <v>171.98999999999998</v>
      </c>
    </row>
    <row r="5298" spans="1:15" s="53" customFormat="1" x14ac:dyDescent="0.45">
      <c r="A5298" s="53">
        <v>3211013913</v>
      </c>
      <c r="B5298" s="53" t="s">
        <v>5368</v>
      </c>
      <c r="C5298" s="53">
        <v>278</v>
      </c>
      <c r="F5298" s="53" t="s">
        <v>244</v>
      </c>
      <c r="G5298" s="52">
        <v>3976.53</v>
      </c>
      <c r="H5298" s="52">
        <f t="shared" si="246"/>
        <v>1352.0201999999999</v>
      </c>
      <c r="I5298" s="52">
        <f t="shared" si="247"/>
        <v>2385.9180000000001</v>
      </c>
      <c r="J5298" s="52">
        <f t="shared" si="248"/>
        <v>2783.5709999999999</v>
      </c>
      <c r="K5298" s="54" t="s">
        <v>18313</v>
      </c>
      <c r="L5298" s="54" t="s">
        <v>18313</v>
      </c>
      <c r="M5298" s="54" t="s">
        <v>18313</v>
      </c>
      <c r="N5298" s="54">
        <v>2385.9180000000001</v>
      </c>
      <c r="O5298" s="54">
        <v>2783.5709999999999</v>
      </c>
    </row>
    <row r="5299" spans="1:15" s="53" customFormat="1" x14ac:dyDescent="0.45">
      <c r="A5299" s="53">
        <v>3211013919</v>
      </c>
      <c r="B5299" s="53" t="s">
        <v>4764</v>
      </c>
      <c r="C5299" s="53">
        <v>278</v>
      </c>
      <c r="F5299" s="53" t="s">
        <v>802</v>
      </c>
      <c r="G5299" s="52">
        <v>2000</v>
      </c>
      <c r="H5299" s="52">
        <f t="shared" si="246"/>
        <v>679.99999999999989</v>
      </c>
      <c r="I5299" s="52">
        <f t="shared" si="247"/>
        <v>1200</v>
      </c>
      <c r="J5299" s="52">
        <f t="shared" si="248"/>
        <v>1400</v>
      </c>
      <c r="K5299" s="54" t="s">
        <v>18314</v>
      </c>
      <c r="L5299" s="54" t="s">
        <v>18314</v>
      </c>
      <c r="M5299" s="54" t="s">
        <v>18314</v>
      </c>
      <c r="N5299" s="54">
        <v>1200</v>
      </c>
      <c r="O5299" s="54">
        <v>1400</v>
      </c>
    </row>
    <row r="5300" spans="1:15" s="53" customFormat="1" x14ac:dyDescent="0.45">
      <c r="A5300" s="53">
        <v>3211013921</v>
      </c>
      <c r="B5300" s="53" t="s">
        <v>4765</v>
      </c>
      <c r="C5300" s="53">
        <v>278</v>
      </c>
      <c r="F5300" s="53" t="s">
        <v>802</v>
      </c>
      <c r="G5300" s="52">
        <v>2342.81</v>
      </c>
      <c r="H5300" s="52">
        <f t="shared" si="246"/>
        <v>796.55539999999996</v>
      </c>
      <c r="I5300" s="52">
        <f t="shared" si="247"/>
        <v>1405.6859999999999</v>
      </c>
      <c r="J5300" s="52">
        <f t="shared" si="248"/>
        <v>1639.9669999999999</v>
      </c>
      <c r="K5300" s="54" t="s">
        <v>18314</v>
      </c>
      <c r="L5300" s="54" t="s">
        <v>18314</v>
      </c>
      <c r="M5300" s="54" t="s">
        <v>18314</v>
      </c>
      <c r="N5300" s="54">
        <v>1405.6859999999999</v>
      </c>
      <c r="O5300" s="54">
        <v>1639.9669999999999</v>
      </c>
    </row>
    <row r="5301" spans="1:15" s="53" customFormat="1" x14ac:dyDescent="0.45">
      <c r="A5301" s="53">
        <v>3211013922</v>
      </c>
      <c r="B5301" s="53" t="s">
        <v>5369</v>
      </c>
      <c r="C5301" s="53">
        <v>278</v>
      </c>
      <c r="F5301" s="53" t="s">
        <v>802</v>
      </c>
      <c r="G5301" s="52">
        <v>6233.5</v>
      </c>
      <c r="H5301" s="52">
        <f t="shared" si="246"/>
        <v>2119.39</v>
      </c>
      <c r="I5301" s="52">
        <f t="shared" si="247"/>
        <v>3740.1</v>
      </c>
      <c r="J5301" s="52">
        <f t="shared" si="248"/>
        <v>4363.45</v>
      </c>
      <c r="K5301" s="54" t="s">
        <v>18314</v>
      </c>
      <c r="L5301" s="54" t="s">
        <v>18314</v>
      </c>
      <c r="M5301" s="54" t="s">
        <v>18314</v>
      </c>
      <c r="N5301" s="54">
        <v>3740.1</v>
      </c>
      <c r="O5301" s="54">
        <v>4363.45</v>
      </c>
    </row>
    <row r="5302" spans="1:15" s="53" customFormat="1" x14ac:dyDescent="0.45">
      <c r="A5302" s="53">
        <v>3211013923</v>
      </c>
      <c r="B5302" s="53" t="s">
        <v>3447</v>
      </c>
      <c r="C5302" s="53">
        <v>278</v>
      </c>
      <c r="F5302" s="53" t="s">
        <v>802</v>
      </c>
      <c r="G5302" s="52">
        <v>2000</v>
      </c>
      <c r="H5302" s="52">
        <f t="shared" si="246"/>
        <v>679.99999999999989</v>
      </c>
      <c r="I5302" s="52">
        <f t="shared" si="247"/>
        <v>1200</v>
      </c>
      <c r="J5302" s="52">
        <f t="shared" si="248"/>
        <v>1400</v>
      </c>
      <c r="K5302" s="54" t="s">
        <v>18314</v>
      </c>
      <c r="L5302" s="54" t="s">
        <v>18314</v>
      </c>
      <c r="M5302" s="54" t="s">
        <v>18314</v>
      </c>
      <c r="N5302" s="54">
        <v>1200</v>
      </c>
      <c r="O5302" s="54">
        <v>1400</v>
      </c>
    </row>
    <row r="5303" spans="1:15" s="53" customFormat="1" x14ac:dyDescent="0.45">
      <c r="A5303" s="53">
        <v>3211013932</v>
      </c>
      <c r="B5303" s="53" t="s">
        <v>4766</v>
      </c>
      <c r="C5303" s="53">
        <v>278</v>
      </c>
      <c r="F5303" s="53" t="s">
        <v>244</v>
      </c>
      <c r="G5303" s="52">
        <v>3958.29</v>
      </c>
      <c r="H5303" s="52">
        <f t="shared" si="246"/>
        <v>1345.8185999999998</v>
      </c>
      <c r="I5303" s="52">
        <f t="shared" si="247"/>
        <v>2374.9739999999997</v>
      </c>
      <c r="J5303" s="52">
        <f t="shared" si="248"/>
        <v>2770.8029999999999</v>
      </c>
      <c r="K5303" s="54" t="s">
        <v>18313</v>
      </c>
      <c r="L5303" s="54" t="s">
        <v>18313</v>
      </c>
      <c r="M5303" s="54" t="s">
        <v>18313</v>
      </c>
      <c r="N5303" s="54">
        <v>2374.9739999999997</v>
      </c>
      <c r="O5303" s="54">
        <v>2770.8029999999999</v>
      </c>
    </row>
    <row r="5304" spans="1:15" s="53" customFormat="1" x14ac:dyDescent="0.45">
      <c r="A5304" s="53">
        <v>3211013948</v>
      </c>
      <c r="B5304" s="53" t="s">
        <v>4281</v>
      </c>
      <c r="C5304" s="53">
        <v>278</v>
      </c>
      <c r="F5304" s="53" t="s">
        <v>244</v>
      </c>
      <c r="G5304" s="52">
        <v>198</v>
      </c>
      <c r="H5304" s="52">
        <f t="shared" si="246"/>
        <v>67.319999999999993</v>
      </c>
      <c r="I5304" s="52">
        <f t="shared" si="247"/>
        <v>118.8</v>
      </c>
      <c r="J5304" s="52">
        <f t="shared" si="248"/>
        <v>138.6</v>
      </c>
      <c r="K5304" s="54" t="s">
        <v>18313</v>
      </c>
      <c r="L5304" s="54" t="s">
        <v>18313</v>
      </c>
      <c r="M5304" s="54" t="s">
        <v>18313</v>
      </c>
      <c r="N5304" s="54">
        <v>118.8</v>
      </c>
      <c r="O5304" s="54">
        <v>138.6</v>
      </c>
    </row>
    <row r="5305" spans="1:15" s="53" customFormat="1" x14ac:dyDescent="0.45">
      <c r="A5305" s="53">
        <v>3211013965</v>
      </c>
      <c r="B5305" s="53" t="s">
        <v>3517</v>
      </c>
      <c r="C5305" s="53">
        <v>272</v>
      </c>
      <c r="G5305" s="52">
        <v>787.5</v>
      </c>
      <c r="H5305" s="52">
        <f t="shared" si="246"/>
        <v>267.75</v>
      </c>
      <c r="I5305" s="52">
        <f t="shared" si="247"/>
        <v>472.5</v>
      </c>
      <c r="J5305" s="52">
        <f t="shared" si="248"/>
        <v>551.25</v>
      </c>
      <c r="K5305" s="54" t="s">
        <v>18311</v>
      </c>
      <c r="L5305" s="54" t="s">
        <v>18311</v>
      </c>
      <c r="M5305" s="54" t="s">
        <v>18311</v>
      </c>
      <c r="N5305" s="54">
        <v>472.5</v>
      </c>
      <c r="O5305" s="54">
        <v>551.25</v>
      </c>
    </row>
    <row r="5306" spans="1:15" s="53" customFormat="1" x14ac:dyDescent="0.45">
      <c r="A5306" s="53">
        <v>3211013966</v>
      </c>
      <c r="B5306" s="53" t="s">
        <v>5370</v>
      </c>
      <c r="C5306" s="53">
        <v>272</v>
      </c>
      <c r="G5306" s="52">
        <v>183.75</v>
      </c>
      <c r="H5306" s="52">
        <f t="shared" si="246"/>
        <v>62.474999999999994</v>
      </c>
      <c r="I5306" s="52">
        <f t="shared" si="247"/>
        <v>110.25</v>
      </c>
      <c r="J5306" s="52">
        <f t="shared" si="248"/>
        <v>128.625</v>
      </c>
      <c r="K5306" s="54" t="s">
        <v>18311</v>
      </c>
      <c r="L5306" s="54" t="s">
        <v>18311</v>
      </c>
      <c r="M5306" s="54" t="s">
        <v>18311</v>
      </c>
      <c r="N5306" s="54">
        <v>110.25</v>
      </c>
      <c r="O5306" s="54">
        <v>128.625</v>
      </c>
    </row>
    <row r="5307" spans="1:15" s="53" customFormat="1" x14ac:dyDescent="0.45">
      <c r="A5307" s="53">
        <v>3211013994</v>
      </c>
      <c r="B5307" s="53" t="s">
        <v>3518</v>
      </c>
      <c r="C5307" s="53">
        <v>278</v>
      </c>
      <c r="F5307" s="53" t="s">
        <v>244</v>
      </c>
      <c r="G5307" s="52">
        <v>497.7</v>
      </c>
      <c r="H5307" s="52">
        <f t="shared" si="246"/>
        <v>169.21799999999999</v>
      </c>
      <c r="I5307" s="52">
        <f t="shared" si="247"/>
        <v>298.62</v>
      </c>
      <c r="J5307" s="52">
        <f t="shared" si="248"/>
        <v>348.39</v>
      </c>
      <c r="K5307" s="54" t="s">
        <v>18313</v>
      </c>
      <c r="L5307" s="54" t="s">
        <v>18313</v>
      </c>
      <c r="M5307" s="54" t="s">
        <v>18313</v>
      </c>
      <c r="N5307" s="54">
        <v>298.62</v>
      </c>
      <c r="O5307" s="54">
        <v>348.39</v>
      </c>
    </row>
    <row r="5308" spans="1:15" s="53" customFormat="1" x14ac:dyDescent="0.45">
      <c r="A5308" s="53">
        <v>3211013995</v>
      </c>
      <c r="B5308" s="53" t="s">
        <v>5371</v>
      </c>
      <c r="C5308" s="53">
        <v>278</v>
      </c>
      <c r="F5308" s="53" t="s">
        <v>244</v>
      </c>
      <c r="G5308" s="52">
        <v>563.85</v>
      </c>
      <c r="H5308" s="52">
        <f t="shared" si="246"/>
        <v>191.709</v>
      </c>
      <c r="I5308" s="52">
        <f t="shared" si="247"/>
        <v>338.31</v>
      </c>
      <c r="J5308" s="52">
        <f t="shared" si="248"/>
        <v>394.69499999999999</v>
      </c>
      <c r="K5308" s="54" t="s">
        <v>18313</v>
      </c>
      <c r="L5308" s="54" t="s">
        <v>18313</v>
      </c>
      <c r="M5308" s="54" t="s">
        <v>18313</v>
      </c>
      <c r="N5308" s="54">
        <v>338.31</v>
      </c>
      <c r="O5308" s="54">
        <v>394.69499999999999</v>
      </c>
    </row>
    <row r="5309" spans="1:15" s="53" customFormat="1" x14ac:dyDescent="0.45">
      <c r="A5309" s="53">
        <v>3211014021</v>
      </c>
      <c r="B5309" s="53" t="s">
        <v>3519</v>
      </c>
      <c r="C5309" s="53">
        <v>278</v>
      </c>
      <c r="F5309" s="53" t="s">
        <v>802</v>
      </c>
      <c r="G5309" s="52">
        <v>2886.71</v>
      </c>
      <c r="H5309" s="52">
        <f t="shared" si="246"/>
        <v>981.48139999999989</v>
      </c>
      <c r="I5309" s="52">
        <f t="shared" si="247"/>
        <v>1732.0260000000001</v>
      </c>
      <c r="J5309" s="52">
        <f t="shared" si="248"/>
        <v>2020.6969999999999</v>
      </c>
      <c r="K5309" s="54" t="s">
        <v>18314</v>
      </c>
      <c r="L5309" s="54" t="s">
        <v>18314</v>
      </c>
      <c r="M5309" s="54" t="s">
        <v>18314</v>
      </c>
      <c r="N5309" s="54">
        <v>1732.0260000000001</v>
      </c>
      <c r="O5309" s="54">
        <v>2020.6969999999999</v>
      </c>
    </row>
    <row r="5310" spans="1:15" s="53" customFormat="1" x14ac:dyDescent="0.45">
      <c r="A5310" s="53">
        <v>3211014029</v>
      </c>
      <c r="B5310" s="53" t="s">
        <v>5598</v>
      </c>
      <c r="C5310" s="53">
        <v>278</v>
      </c>
      <c r="F5310" s="53" t="s">
        <v>244</v>
      </c>
      <c r="G5310" s="52">
        <v>585.9</v>
      </c>
      <c r="H5310" s="52">
        <f t="shared" si="246"/>
        <v>199.20599999999996</v>
      </c>
      <c r="I5310" s="52">
        <f t="shared" si="247"/>
        <v>351.53999999999996</v>
      </c>
      <c r="J5310" s="52">
        <f t="shared" si="248"/>
        <v>410.12999999999994</v>
      </c>
      <c r="K5310" s="54" t="s">
        <v>18313</v>
      </c>
      <c r="L5310" s="54" t="s">
        <v>18313</v>
      </c>
      <c r="M5310" s="54" t="s">
        <v>18313</v>
      </c>
      <c r="N5310" s="54">
        <v>351.53999999999996</v>
      </c>
      <c r="O5310" s="54">
        <v>410.12999999999994</v>
      </c>
    </row>
    <row r="5311" spans="1:15" s="53" customFormat="1" x14ac:dyDescent="0.45">
      <c r="A5311" s="53">
        <v>3211014095</v>
      </c>
      <c r="B5311" s="53" t="s">
        <v>4282</v>
      </c>
      <c r="C5311" s="53">
        <v>278</v>
      </c>
      <c r="F5311" s="53" t="s">
        <v>802</v>
      </c>
      <c r="G5311" s="52">
        <v>2886.71</v>
      </c>
      <c r="H5311" s="52">
        <f t="shared" si="246"/>
        <v>981.48139999999989</v>
      </c>
      <c r="I5311" s="52">
        <f t="shared" si="247"/>
        <v>1732.0260000000001</v>
      </c>
      <c r="J5311" s="52">
        <f t="shared" si="248"/>
        <v>2020.6969999999999</v>
      </c>
      <c r="K5311" s="54" t="s">
        <v>18314</v>
      </c>
      <c r="L5311" s="54" t="s">
        <v>18314</v>
      </c>
      <c r="M5311" s="54" t="s">
        <v>18314</v>
      </c>
      <c r="N5311" s="54">
        <v>1732.0260000000001</v>
      </c>
      <c r="O5311" s="54">
        <v>2020.6969999999999</v>
      </c>
    </row>
    <row r="5312" spans="1:15" s="53" customFormat="1" x14ac:dyDescent="0.45">
      <c r="A5312" s="53">
        <v>3211014098</v>
      </c>
      <c r="B5312" s="53" t="s">
        <v>3520</v>
      </c>
      <c r="C5312" s="53">
        <v>278</v>
      </c>
      <c r="F5312" s="53" t="s">
        <v>802</v>
      </c>
      <c r="G5312" s="52">
        <v>6063.75</v>
      </c>
      <c r="H5312" s="52">
        <f t="shared" si="246"/>
        <v>2061.6749999999997</v>
      </c>
      <c r="I5312" s="52">
        <f t="shared" si="247"/>
        <v>3638.25</v>
      </c>
      <c r="J5312" s="52">
        <f t="shared" si="248"/>
        <v>4244.625</v>
      </c>
      <c r="K5312" s="54" t="s">
        <v>18314</v>
      </c>
      <c r="L5312" s="54" t="s">
        <v>18314</v>
      </c>
      <c r="M5312" s="54" t="s">
        <v>18314</v>
      </c>
      <c r="N5312" s="54">
        <v>3638.25</v>
      </c>
      <c r="O5312" s="54">
        <v>4244.625</v>
      </c>
    </row>
    <row r="5313" spans="1:15" s="53" customFormat="1" x14ac:dyDescent="0.45">
      <c r="A5313" s="53">
        <v>3211014100</v>
      </c>
      <c r="B5313" s="53" t="s">
        <v>3521</v>
      </c>
      <c r="C5313" s="53">
        <v>278</v>
      </c>
      <c r="F5313" s="53" t="s">
        <v>802</v>
      </c>
      <c r="G5313" s="52">
        <v>2000</v>
      </c>
      <c r="H5313" s="52">
        <f t="shared" si="246"/>
        <v>679.99999999999989</v>
      </c>
      <c r="I5313" s="52">
        <f t="shared" si="247"/>
        <v>1200</v>
      </c>
      <c r="J5313" s="52">
        <f t="shared" si="248"/>
        <v>1400</v>
      </c>
      <c r="K5313" s="54" t="s">
        <v>18314</v>
      </c>
      <c r="L5313" s="54" t="s">
        <v>18314</v>
      </c>
      <c r="M5313" s="54" t="s">
        <v>18314</v>
      </c>
      <c r="N5313" s="54">
        <v>1200</v>
      </c>
      <c r="O5313" s="54">
        <v>1400</v>
      </c>
    </row>
    <row r="5314" spans="1:15" s="53" customFormat="1" x14ac:dyDescent="0.45">
      <c r="A5314" s="53">
        <v>3211014109</v>
      </c>
      <c r="B5314" s="53" t="s">
        <v>4767</v>
      </c>
      <c r="C5314" s="53">
        <v>278</v>
      </c>
      <c r="F5314" s="53" t="s">
        <v>244</v>
      </c>
      <c r="G5314" s="52">
        <v>333.9</v>
      </c>
      <c r="H5314" s="52">
        <f t="shared" si="246"/>
        <v>113.52599999999998</v>
      </c>
      <c r="I5314" s="52">
        <f t="shared" si="247"/>
        <v>200.33999999999997</v>
      </c>
      <c r="J5314" s="52">
        <f t="shared" si="248"/>
        <v>233.72999999999996</v>
      </c>
      <c r="K5314" s="54" t="s">
        <v>18313</v>
      </c>
      <c r="L5314" s="54" t="s">
        <v>18313</v>
      </c>
      <c r="M5314" s="54" t="s">
        <v>18313</v>
      </c>
      <c r="N5314" s="54">
        <v>200.33999999999997</v>
      </c>
      <c r="O5314" s="54">
        <v>233.72999999999996</v>
      </c>
    </row>
    <row r="5315" spans="1:15" s="53" customFormat="1" x14ac:dyDescent="0.45">
      <c r="A5315" s="53">
        <v>3211014124</v>
      </c>
      <c r="B5315" s="53" t="s">
        <v>24372</v>
      </c>
      <c r="C5315" s="53">
        <v>278</v>
      </c>
      <c r="F5315" s="53" t="s">
        <v>3522</v>
      </c>
      <c r="G5315" s="52">
        <v>1590</v>
      </c>
      <c r="H5315" s="52">
        <f t="shared" ref="H5315:H5378" si="249">G5315*(1-0.66)</f>
        <v>540.59999999999991</v>
      </c>
      <c r="I5315" s="52">
        <f t="shared" ref="I5315:I5378" si="250">MIN(K5315,L5315,M5315,N5315,O5315)</f>
        <v>954</v>
      </c>
      <c r="J5315" s="52">
        <f t="shared" ref="J5315:J5378" si="251">MAX(K5315,L5315,M5315,N5315,O5315)</f>
        <v>1113</v>
      </c>
      <c r="K5315" s="54" t="s">
        <v>18314</v>
      </c>
      <c r="L5315" s="54" t="s">
        <v>18314</v>
      </c>
      <c r="M5315" s="54" t="s">
        <v>18314</v>
      </c>
      <c r="N5315" s="54">
        <v>954</v>
      </c>
      <c r="O5315" s="54">
        <v>1113</v>
      </c>
    </row>
    <row r="5316" spans="1:15" s="53" customFormat="1" x14ac:dyDescent="0.45">
      <c r="A5316" s="53">
        <v>3211014129</v>
      </c>
      <c r="B5316" s="53" t="s">
        <v>4283</v>
      </c>
      <c r="C5316" s="53">
        <v>278</v>
      </c>
      <c r="F5316" s="53" t="s">
        <v>244</v>
      </c>
      <c r="G5316" s="52">
        <v>787.5</v>
      </c>
      <c r="H5316" s="52">
        <f t="shared" si="249"/>
        <v>267.75</v>
      </c>
      <c r="I5316" s="52">
        <f t="shared" si="250"/>
        <v>472.5</v>
      </c>
      <c r="J5316" s="52">
        <f t="shared" si="251"/>
        <v>551.25</v>
      </c>
      <c r="K5316" s="54" t="s">
        <v>18313</v>
      </c>
      <c r="L5316" s="54" t="s">
        <v>18313</v>
      </c>
      <c r="M5316" s="54" t="s">
        <v>18313</v>
      </c>
      <c r="N5316" s="54">
        <v>472.5</v>
      </c>
      <c r="O5316" s="54">
        <v>551.25</v>
      </c>
    </row>
    <row r="5317" spans="1:15" s="53" customFormat="1" x14ac:dyDescent="0.45">
      <c r="A5317" s="53">
        <v>3211014133</v>
      </c>
      <c r="B5317" s="53" t="s">
        <v>5599</v>
      </c>
      <c r="C5317" s="53">
        <v>278</v>
      </c>
      <c r="F5317" s="53" t="s">
        <v>802</v>
      </c>
      <c r="G5317" s="52">
        <v>6063.75</v>
      </c>
      <c r="H5317" s="52">
        <f t="shared" si="249"/>
        <v>2061.6749999999997</v>
      </c>
      <c r="I5317" s="52">
        <f t="shared" si="250"/>
        <v>3638.25</v>
      </c>
      <c r="J5317" s="52">
        <f t="shared" si="251"/>
        <v>4244.625</v>
      </c>
      <c r="K5317" s="54" t="s">
        <v>18314</v>
      </c>
      <c r="L5317" s="54" t="s">
        <v>18314</v>
      </c>
      <c r="M5317" s="54" t="s">
        <v>18314</v>
      </c>
      <c r="N5317" s="54">
        <v>3638.25</v>
      </c>
      <c r="O5317" s="54">
        <v>4244.625</v>
      </c>
    </row>
    <row r="5318" spans="1:15" s="53" customFormat="1" x14ac:dyDescent="0.45">
      <c r="A5318" s="53">
        <v>3211014136</v>
      </c>
      <c r="B5318" s="53" t="s">
        <v>3523</v>
      </c>
      <c r="C5318" s="53">
        <v>278</v>
      </c>
      <c r="F5318" s="53" t="s">
        <v>2578</v>
      </c>
      <c r="G5318" s="52">
        <v>4860.1899999999996</v>
      </c>
      <c r="H5318" s="52">
        <f t="shared" si="249"/>
        <v>1652.4645999999998</v>
      </c>
      <c r="I5318" s="52">
        <f t="shared" si="250"/>
        <v>2916.1139999999996</v>
      </c>
      <c r="J5318" s="52">
        <f t="shared" si="251"/>
        <v>3402.1329999999994</v>
      </c>
      <c r="K5318" s="54" t="s">
        <v>18314</v>
      </c>
      <c r="L5318" s="54" t="s">
        <v>18314</v>
      </c>
      <c r="M5318" s="54" t="s">
        <v>18314</v>
      </c>
      <c r="N5318" s="54">
        <v>2916.1139999999996</v>
      </c>
      <c r="O5318" s="54">
        <v>3402.1329999999994</v>
      </c>
    </row>
    <row r="5319" spans="1:15" s="53" customFormat="1" x14ac:dyDescent="0.45">
      <c r="A5319" s="53">
        <v>3211014144</v>
      </c>
      <c r="B5319" s="53" t="s">
        <v>3524</v>
      </c>
      <c r="C5319" s="53">
        <v>278</v>
      </c>
      <c r="F5319" s="53" t="s">
        <v>244</v>
      </c>
      <c r="G5319" s="52">
        <v>315</v>
      </c>
      <c r="H5319" s="52">
        <f t="shared" si="249"/>
        <v>107.1</v>
      </c>
      <c r="I5319" s="52">
        <f t="shared" si="250"/>
        <v>189</v>
      </c>
      <c r="J5319" s="52">
        <f t="shared" si="251"/>
        <v>220.5</v>
      </c>
      <c r="K5319" s="54" t="s">
        <v>18313</v>
      </c>
      <c r="L5319" s="54" t="s">
        <v>18313</v>
      </c>
      <c r="M5319" s="54" t="s">
        <v>18313</v>
      </c>
      <c r="N5319" s="54">
        <v>189</v>
      </c>
      <c r="O5319" s="54">
        <v>220.5</v>
      </c>
    </row>
    <row r="5320" spans="1:15" s="53" customFormat="1" x14ac:dyDescent="0.45">
      <c r="A5320" s="53">
        <v>3211014150</v>
      </c>
      <c r="B5320" s="53" t="s">
        <v>4768</v>
      </c>
      <c r="C5320" s="53">
        <v>278</v>
      </c>
      <c r="F5320" s="53" t="s">
        <v>244</v>
      </c>
      <c r="G5320" s="52">
        <v>3355.28</v>
      </c>
      <c r="H5320" s="52">
        <f t="shared" si="249"/>
        <v>1140.7952</v>
      </c>
      <c r="I5320" s="52">
        <f t="shared" si="250"/>
        <v>2013.1680000000001</v>
      </c>
      <c r="J5320" s="52">
        <f t="shared" si="251"/>
        <v>2348.6959999999999</v>
      </c>
      <c r="K5320" s="54" t="s">
        <v>18313</v>
      </c>
      <c r="L5320" s="54" t="s">
        <v>18313</v>
      </c>
      <c r="M5320" s="54" t="s">
        <v>18313</v>
      </c>
      <c r="N5320" s="54">
        <v>2013.1680000000001</v>
      </c>
      <c r="O5320" s="54">
        <v>2348.6959999999999</v>
      </c>
    </row>
    <row r="5321" spans="1:15" s="53" customFormat="1" x14ac:dyDescent="0.45">
      <c r="A5321" s="53">
        <v>3211014151</v>
      </c>
      <c r="B5321" s="53" t="s">
        <v>4284</v>
      </c>
      <c r="C5321" s="53">
        <v>278</v>
      </c>
      <c r="F5321" s="53" t="s">
        <v>244</v>
      </c>
      <c r="G5321" s="52">
        <v>737.1</v>
      </c>
      <c r="H5321" s="52">
        <f t="shared" si="249"/>
        <v>250.61399999999998</v>
      </c>
      <c r="I5321" s="52">
        <f t="shared" si="250"/>
        <v>442.26</v>
      </c>
      <c r="J5321" s="52">
        <f t="shared" si="251"/>
        <v>515.97</v>
      </c>
      <c r="K5321" s="54" t="s">
        <v>18313</v>
      </c>
      <c r="L5321" s="54" t="s">
        <v>18313</v>
      </c>
      <c r="M5321" s="54" t="s">
        <v>18313</v>
      </c>
      <c r="N5321" s="54">
        <v>442.26</v>
      </c>
      <c r="O5321" s="54">
        <v>515.97</v>
      </c>
    </row>
    <row r="5322" spans="1:15" s="53" customFormat="1" x14ac:dyDescent="0.45">
      <c r="A5322" s="53">
        <v>3211014177</v>
      </c>
      <c r="B5322" s="53" t="s">
        <v>4918</v>
      </c>
      <c r="C5322" s="53">
        <v>278</v>
      </c>
      <c r="F5322" s="53" t="s">
        <v>244</v>
      </c>
      <c r="G5322" s="52">
        <v>110.25</v>
      </c>
      <c r="H5322" s="52">
        <f t="shared" si="249"/>
        <v>37.484999999999999</v>
      </c>
      <c r="I5322" s="52">
        <f t="shared" si="250"/>
        <v>66.149999999999991</v>
      </c>
      <c r="J5322" s="52">
        <f t="shared" si="251"/>
        <v>77.174999999999997</v>
      </c>
      <c r="K5322" s="54" t="s">
        <v>18313</v>
      </c>
      <c r="L5322" s="54" t="s">
        <v>18313</v>
      </c>
      <c r="M5322" s="54" t="s">
        <v>18313</v>
      </c>
      <c r="N5322" s="54">
        <v>66.149999999999991</v>
      </c>
      <c r="O5322" s="54">
        <v>77.174999999999997</v>
      </c>
    </row>
    <row r="5323" spans="1:15" s="53" customFormat="1" x14ac:dyDescent="0.45">
      <c r="A5323" s="53">
        <v>3211014189</v>
      </c>
      <c r="B5323" s="53" t="s">
        <v>4919</v>
      </c>
      <c r="C5323" s="53">
        <v>278</v>
      </c>
      <c r="F5323" s="53" t="s">
        <v>244</v>
      </c>
      <c r="G5323" s="52">
        <v>110.25</v>
      </c>
      <c r="H5323" s="52">
        <f t="shared" si="249"/>
        <v>37.484999999999999</v>
      </c>
      <c r="I5323" s="52">
        <f t="shared" si="250"/>
        <v>66.149999999999991</v>
      </c>
      <c r="J5323" s="52">
        <f t="shared" si="251"/>
        <v>77.174999999999997</v>
      </c>
      <c r="K5323" s="54" t="s">
        <v>18313</v>
      </c>
      <c r="L5323" s="54" t="s">
        <v>18313</v>
      </c>
      <c r="M5323" s="54" t="s">
        <v>18313</v>
      </c>
      <c r="N5323" s="54">
        <v>66.149999999999991</v>
      </c>
      <c r="O5323" s="54">
        <v>77.174999999999997</v>
      </c>
    </row>
    <row r="5324" spans="1:15" s="53" customFormat="1" x14ac:dyDescent="0.45">
      <c r="A5324" s="53">
        <v>3211014194</v>
      </c>
      <c r="B5324" s="53" t="s">
        <v>3883</v>
      </c>
      <c r="C5324" s="53">
        <v>278</v>
      </c>
      <c r="F5324" s="53" t="s">
        <v>244</v>
      </c>
      <c r="G5324" s="52">
        <v>2089.5</v>
      </c>
      <c r="H5324" s="52">
        <f t="shared" si="249"/>
        <v>710.43</v>
      </c>
      <c r="I5324" s="52">
        <f t="shared" si="250"/>
        <v>1253.7</v>
      </c>
      <c r="J5324" s="52">
        <f t="shared" si="251"/>
        <v>1462.6499999999999</v>
      </c>
      <c r="K5324" s="54" t="s">
        <v>18313</v>
      </c>
      <c r="L5324" s="54" t="s">
        <v>18313</v>
      </c>
      <c r="M5324" s="54" t="s">
        <v>18313</v>
      </c>
      <c r="N5324" s="54">
        <v>1253.7</v>
      </c>
      <c r="O5324" s="54">
        <v>1462.6499999999999</v>
      </c>
    </row>
    <row r="5325" spans="1:15" s="53" customFormat="1" x14ac:dyDescent="0.45">
      <c r="A5325" s="53">
        <v>3211014200</v>
      </c>
      <c r="B5325" s="53" t="s">
        <v>3884</v>
      </c>
      <c r="C5325" s="53">
        <v>278</v>
      </c>
      <c r="F5325" s="53" t="s">
        <v>244</v>
      </c>
      <c r="G5325" s="52">
        <v>315</v>
      </c>
      <c r="H5325" s="52">
        <f t="shared" si="249"/>
        <v>107.1</v>
      </c>
      <c r="I5325" s="52">
        <f t="shared" si="250"/>
        <v>189</v>
      </c>
      <c r="J5325" s="52">
        <f t="shared" si="251"/>
        <v>220.5</v>
      </c>
      <c r="K5325" s="54" t="s">
        <v>18313</v>
      </c>
      <c r="L5325" s="54" t="s">
        <v>18313</v>
      </c>
      <c r="M5325" s="54" t="s">
        <v>18313</v>
      </c>
      <c r="N5325" s="54">
        <v>189</v>
      </c>
      <c r="O5325" s="54">
        <v>220.5</v>
      </c>
    </row>
    <row r="5326" spans="1:15" s="53" customFormat="1" x14ac:dyDescent="0.45">
      <c r="A5326" s="53">
        <v>3211014211</v>
      </c>
      <c r="B5326" s="53" t="s">
        <v>5600</v>
      </c>
      <c r="C5326" s="53">
        <v>272</v>
      </c>
      <c r="G5326" s="52">
        <v>225.23</v>
      </c>
      <c r="H5326" s="52">
        <f t="shared" si="249"/>
        <v>76.578199999999995</v>
      </c>
      <c r="I5326" s="52">
        <f t="shared" si="250"/>
        <v>135.13799999999998</v>
      </c>
      <c r="J5326" s="52">
        <f t="shared" si="251"/>
        <v>157.66099999999997</v>
      </c>
      <c r="K5326" s="54" t="s">
        <v>18311</v>
      </c>
      <c r="L5326" s="54" t="s">
        <v>18311</v>
      </c>
      <c r="M5326" s="54" t="s">
        <v>18311</v>
      </c>
      <c r="N5326" s="54">
        <v>135.13799999999998</v>
      </c>
      <c r="O5326" s="54">
        <v>157.66099999999997</v>
      </c>
    </row>
    <row r="5327" spans="1:15" s="53" customFormat="1" x14ac:dyDescent="0.45">
      <c r="A5327" s="53">
        <v>3211014219</v>
      </c>
      <c r="B5327" s="53" t="s">
        <v>3885</v>
      </c>
      <c r="C5327" s="53">
        <v>272</v>
      </c>
      <c r="G5327" s="52">
        <v>472.5</v>
      </c>
      <c r="H5327" s="52">
        <f t="shared" si="249"/>
        <v>160.64999999999998</v>
      </c>
      <c r="I5327" s="52">
        <f t="shared" si="250"/>
        <v>283.5</v>
      </c>
      <c r="J5327" s="52">
        <f t="shared" si="251"/>
        <v>330.75</v>
      </c>
      <c r="K5327" s="54" t="s">
        <v>18311</v>
      </c>
      <c r="L5327" s="54" t="s">
        <v>18311</v>
      </c>
      <c r="M5327" s="54" t="s">
        <v>18311</v>
      </c>
      <c r="N5327" s="54">
        <v>283.5</v>
      </c>
      <c r="O5327" s="54">
        <v>330.75</v>
      </c>
    </row>
    <row r="5328" spans="1:15" s="53" customFormat="1" x14ac:dyDescent="0.45">
      <c r="A5328" s="53">
        <v>3211014220</v>
      </c>
      <c r="B5328" s="53" t="s">
        <v>4920</v>
      </c>
      <c r="C5328" s="53">
        <v>278</v>
      </c>
      <c r="F5328" s="53" t="s">
        <v>802</v>
      </c>
      <c r="G5328" s="52">
        <v>4468.8</v>
      </c>
      <c r="H5328" s="52">
        <f t="shared" si="249"/>
        <v>1519.3919999999998</v>
      </c>
      <c r="I5328" s="52">
        <f t="shared" si="250"/>
        <v>2681.28</v>
      </c>
      <c r="J5328" s="52">
        <f t="shared" si="251"/>
        <v>3128.16</v>
      </c>
      <c r="K5328" s="54" t="s">
        <v>18314</v>
      </c>
      <c r="L5328" s="54" t="s">
        <v>18314</v>
      </c>
      <c r="M5328" s="54" t="s">
        <v>18314</v>
      </c>
      <c r="N5328" s="54">
        <v>2681.28</v>
      </c>
      <c r="O5328" s="54">
        <v>3128.16</v>
      </c>
    </row>
    <row r="5329" spans="1:15" s="53" customFormat="1" x14ac:dyDescent="0.45">
      <c r="A5329" s="53">
        <v>3211014225</v>
      </c>
      <c r="B5329" s="53" t="s">
        <v>3886</v>
      </c>
      <c r="C5329" s="53">
        <v>272</v>
      </c>
      <c r="G5329" s="52">
        <v>614.25</v>
      </c>
      <c r="H5329" s="52">
        <f t="shared" si="249"/>
        <v>208.84499999999997</v>
      </c>
      <c r="I5329" s="52">
        <f t="shared" si="250"/>
        <v>368.55</v>
      </c>
      <c r="J5329" s="52">
        <f t="shared" si="251"/>
        <v>429.97499999999997</v>
      </c>
      <c r="K5329" s="54" t="s">
        <v>18311</v>
      </c>
      <c r="L5329" s="54" t="s">
        <v>18311</v>
      </c>
      <c r="M5329" s="54" t="s">
        <v>18311</v>
      </c>
      <c r="N5329" s="54">
        <v>368.55</v>
      </c>
      <c r="O5329" s="54">
        <v>429.97499999999997</v>
      </c>
    </row>
    <row r="5330" spans="1:15" s="53" customFormat="1" x14ac:dyDescent="0.45">
      <c r="A5330" s="53">
        <v>3211014243</v>
      </c>
      <c r="B5330" s="53" t="s">
        <v>5601</v>
      </c>
      <c r="C5330" s="53">
        <v>278</v>
      </c>
      <c r="F5330" s="53" t="s">
        <v>244</v>
      </c>
      <c r="G5330" s="52">
        <v>306.02</v>
      </c>
      <c r="H5330" s="52">
        <f t="shared" si="249"/>
        <v>104.04679999999999</v>
      </c>
      <c r="I5330" s="52">
        <f t="shared" si="250"/>
        <v>183.61199999999999</v>
      </c>
      <c r="J5330" s="52">
        <f t="shared" si="251"/>
        <v>214.21399999999997</v>
      </c>
      <c r="K5330" s="54" t="s">
        <v>18313</v>
      </c>
      <c r="L5330" s="54" t="s">
        <v>18313</v>
      </c>
      <c r="M5330" s="54" t="s">
        <v>18313</v>
      </c>
      <c r="N5330" s="54">
        <v>183.61199999999999</v>
      </c>
      <c r="O5330" s="54">
        <v>214.21399999999997</v>
      </c>
    </row>
    <row r="5331" spans="1:15" s="53" customFormat="1" x14ac:dyDescent="0.45">
      <c r="A5331" s="53">
        <v>3211014244</v>
      </c>
      <c r="B5331" s="53" t="s">
        <v>4921</v>
      </c>
      <c r="C5331" s="53">
        <v>278</v>
      </c>
      <c r="F5331" s="53" t="s">
        <v>244</v>
      </c>
      <c r="G5331" s="52">
        <v>306.02</v>
      </c>
      <c r="H5331" s="52">
        <f t="shared" si="249"/>
        <v>104.04679999999999</v>
      </c>
      <c r="I5331" s="52">
        <f t="shared" si="250"/>
        <v>183.61199999999999</v>
      </c>
      <c r="J5331" s="52">
        <f t="shared" si="251"/>
        <v>214.21399999999997</v>
      </c>
      <c r="K5331" s="54" t="s">
        <v>18313</v>
      </c>
      <c r="L5331" s="54" t="s">
        <v>18313</v>
      </c>
      <c r="M5331" s="54" t="s">
        <v>18313</v>
      </c>
      <c r="N5331" s="54">
        <v>183.61199999999999</v>
      </c>
      <c r="O5331" s="54">
        <v>214.21399999999997</v>
      </c>
    </row>
    <row r="5332" spans="1:15" s="53" customFormat="1" x14ac:dyDescent="0.45">
      <c r="A5332" s="53">
        <v>3211014246</v>
      </c>
      <c r="B5332" s="53" t="s">
        <v>3887</v>
      </c>
      <c r="C5332" s="53">
        <v>278</v>
      </c>
      <c r="F5332" s="53" t="s">
        <v>244</v>
      </c>
      <c r="G5332" s="52">
        <v>306.02</v>
      </c>
      <c r="H5332" s="52">
        <f t="shared" si="249"/>
        <v>104.04679999999999</v>
      </c>
      <c r="I5332" s="52">
        <f t="shared" si="250"/>
        <v>183.61199999999999</v>
      </c>
      <c r="J5332" s="52">
        <f t="shared" si="251"/>
        <v>214.21399999999997</v>
      </c>
      <c r="K5332" s="54" t="s">
        <v>18313</v>
      </c>
      <c r="L5332" s="54" t="s">
        <v>18313</v>
      </c>
      <c r="M5332" s="54" t="s">
        <v>18313</v>
      </c>
      <c r="N5332" s="54">
        <v>183.61199999999999</v>
      </c>
      <c r="O5332" s="54">
        <v>214.21399999999997</v>
      </c>
    </row>
    <row r="5333" spans="1:15" s="53" customFormat="1" x14ac:dyDescent="0.45">
      <c r="A5333" s="53">
        <v>3211014255</v>
      </c>
      <c r="B5333" s="53" t="s">
        <v>4285</v>
      </c>
      <c r="C5333" s="53">
        <v>278</v>
      </c>
      <c r="F5333" s="53" t="s">
        <v>244</v>
      </c>
      <c r="G5333" s="52">
        <v>495.97</v>
      </c>
      <c r="H5333" s="52">
        <f t="shared" si="249"/>
        <v>168.62979999999999</v>
      </c>
      <c r="I5333" s="52">
        <f t="shared" si="250"/>
        <v>297.58199999999999</v>
      </c>
      <c r="J5333" s="52">
        <f t="shared" si="251"/>
        <v>347.17899999999997</v>
      </c>
      <c r="K5333" s="54" t="s">
        <v>18313</v>
      </c>
      <c r="L5333" s="54" t="s">
        <v>18313</v>
      </c>
      <c r="M5333" s="54" t="s">
        <v>18313</v>
      </c>
      <c r="N5333" s="54">
        <v>297.58199999999999</v>
      </c>
      <c r="O5333" s="54">
        <v>347.17899999999997</v>
      </c>
    </row>
    <row r="5334" spans="1:15" s="53" customFormat="1" x14ac:dyDescent="0.45">
      <c r="A5334" s="53">
        <v>3211014260</v>
      </c>
      <c r="B5334" s="53" t="s">
        <v>4922</v>
      </c>
      <c r="C5334" s="53">
        <v>278</v>
      </c>
      <c r="F5334" s="53" t="s">
        <v>244</v>
      </c>
      <c r="G5334" s="52">
        <v>1022.7</v>
      </c>
      <c r="H5334" s="52">
        <f t="shared" si="249"/>
        <v>347.71799999999996</v>
      </c>
      <c r="I5334" s="52">
        <f t="shared" si="250"/>
        <v>613.62</v>
      </c>
      <c r="J5334" s="52">
        <f t="shared" si="251"/>
        <v>715.89</v>
      </c>
      <c r="K5334" s="54" t="s">
        <v>18313</v>
      </c>
      <c r="L5334" s="54" t="s">
        <v>18313</v>
      </c>
      <c r="M5334" s="54" t="s">
        <v>18313</v>
      </c>
      <c r="N5334" s="54">
        <v>613.62</v>
      </c>
      <c r="O5334" s="54">
        <v>715.89</v>
      </c>
    </row>
    <row r="5335" spans="1:15" s="53" customFormat="1" x14ac:dyDescent="0.45">
      <c r="A5335" s="53">
        <v>3211014262</v>
      </c>
      <c r="B5335" s="53" t="s">
        <v>4923</v>
      </c>
      <c r="C5335" s="53">
        <v>278</v>
      </c>
      <c r="F5335" s="53" t="s">
        <v>244</v>
      </c>
      <c r="G5335" s="52">
        <v>286.64999999999998</v>
      </c>
      <c r="H5335" s="52">
        <f t="shared" si="249"/>
        <v>97.460999999999984</v>
      </c>
      <c r="I5335" s="52">
        <f t="shared" si="250"/>
        <v>171.98999999999998</v>
      </c>
      <c r="J5335" s="52">
        <f t="shared" si="251"/>
        <v>200.65499999999997</v>
      </c>
      <c r="K5335" s="54" t="s">
        <v>18313</v>
      </c>
      <c r="L5335" s="54" t="s">
        <v>18313</v>
      </c>
      <c r="M5335" s="54" t="s">
        <v>18313</v>
      </c>
      <c r="N5335" s="54">
        <v>171.98999999999998</v>
      </c>
      <c r="O5335" s="54">
        <v>200.65499999999997</v>
      </c>
    </row>
    <row r="5336" spans="1:15" s="53" customFormat="1" x14ac:dyDescent="0.45">
      <c r="A5336" s="53">
        <v>3211014267</v>
      </c>
      <c r="B5336" s="53" t="s">
        <v>5602</v>
      </c>
      <c r="C5336" s="53">
        <v>278</v>
      </c>
      <c r="F5336" s="53" t="s">
        <v>244</v>
      </c>
      <c r="G5336" s="52">
        <v>850.5</v>
      </c>
      <c r="H5336" s="52">
        <f t="shared" si="249"/>
        <v>289.16999999999996</v>
      </c>
      <c r="I5336" s="52">
        <f t="shared" si="250"/>
        <v>510.29999999999995</v>
      </c>
      <c r="J5336" s="52">
        <f t="shared" si="251"/>
        <v>595.34999999999991</v>
      </c>
      <c r="K5336" s="54" t="s">
        <v>18313</v>
      </c>
      <c r="L5336" s="54" t="s">
        <v>18313</v>
      </c>
      <c r="M5336" s="54" t="s">
        <v>18313</v>
      </c>
      <c r="N5336" s="54">
        <v>510.29999999999995</v>
      </c>
      <c r="O5336" s="54">
        <v>595.34999999999991</v>
      </c>
    </row>
    <row r="5337" spans="1:15" s="53" customFormat="1" x14ac:dyDescent="0.45">
      <c r="A5337" s="53">
        <v>3211014269</v>
      </c>
      <c r="B5337" s="53" t="s">
        <v>5603</v>
      </c>
      <c r="C5337" s="53">
        <v>278</v>
      </c>
      <c r="F5337" s="53" t="s">
        <v>244</v>
      </c>
      <c r="G5337" s="52">
        <v>3976.53</v>
      </c>
      <c r="H5337" s="52">
        <f t="shared" si="249"/>
        <v>1352.0201999999999</v>
      </c>
      <c r="I5337" s="52">
        <f t="shared" si="250"/>
        <v>2385.9180000000001</v>
      </c>
      <c r="J5337" s="52">
        <f t="shared" si="251"/>
        <v>2783.5709999999999</v>
      </c>
      <c r="K5337" s="54" t="s">
        <v>18313</v>
      </c>
      <c r="L5337" s="54" t="s">
        <v>18313</v>
      </c>
      <c r="M5337" s="54" t="s">
        <v>18313</v>
      </c>
      <c r="N5337" s="54">
        <v>2385.9180000000001</v>
      </c>
      <c r="O5337" s="54">
        <v>2783.5709999999999</v>
      </c>
    </row>
    <row r="5338" spans="1:15" s="53" customFormat="1" x14ac:dyDescent="0.45">
      <c r="A5338" s="53">
        <v>3211014278</v>
      </c>
      <c r="B5338" s="53" t="s">
        <v>5604</v>
      </c>
      <c r="C5338" s="53">
        <v>278</v>
      </c>
      <c r="F5338" s="53" t="s">
        <v>3007</v>
      </c>
      <c r="G5338" s="52">
        <v>4788</v>
      </c>
      <c r="H5338" s="52">
        <f t="shared" si="249"/>
        <v>1627.9199999999998</v>
      </c>
      <c r="I5338" s="52">
        <f t="shared" si="250"/>
        <v>2872.7999999999997</v>
      </c>
      <c r="J5338" s="52">
        <f t="shared" si="251"/>
        <v>3351.6</v>
      </c>
      <c r="K5338" s="54" t="s">
        <v>18314</v>
      </c>
      <c r="L5338" s="54" t="s">
        <v>18314</v>
      </c>
      <c r="M5338" s="54" t="s">
        <v>18314</v>
      </c>
      <c r="N5338" s="54">
        <v>2872.7999999999997</v>
      </c>
      <c r="O5338" s="54">
        <v>3351.6</v>
      </c>
    </row>
    <row r="5339" spans="1:15" s="53" customFormat="1" x14ac:dyDescent="0.45">
      <c r="A5339" s="53">
        <v>3211014279</v>
      </c>
      <c r="B5339" s="53" t="s">
        <v>3888</v>
      </c>
      <c r="C5339" s="53">
        <v>278</v>
      </c>
      <c r="F5339" s="53" t="s">
        <v>3007</v>
      </c>
      <c r="G5339" s="52">
        <v>5615.4</v>
      </c>
      <c r="H5339" s="52">
        <f t="shared" si="249"/>
        <v>1909.2359999999996</v>
      </c>
      <c r="I5339" s="52">
        <f t="shared" si="250"/>
        <v>3369.24</v>
      </c>
      <c r="J5339" s="52">
        <f t="shared" si="251"/>
        <v>3930.7799999999993</v>
      </c>
      <c r="K5339" s="54" t="s">
        <v>18314</v>
      </c>
      <c r="L5339" s="54" t="s">
        <v>18314</v>
      </c>
      <c r="M5339" s="54" t="s">
        <v>18314</v>
      </c>
      <c r="N5339" s="54">
        <v>3369.24</v>
      </c>
      <c r="O5339" s="54">
        <v>3930.7799999999993</v>
      </c>
    </row>
    <row r="5340" spans="1:15" s="53" customFormat="1" x14ac:dyDescent="0.45">
      <c r="A5340" s="53">
        <v>3211014280</v>
      </c>
      <c r="B5340" s="53" t="s">
        <v>4924</v>
      </c>
      <c r="C5340" s="53">
        <v>278</v>
      </c>
      <c r="F5340" s="53" t="s">
        <v>802</v>
      </c>
      <c r="G5340" s="52">
        <v>5771.59</v>
      </c>
      <c r="H5340" s="52">
        <f t="shared" si="249"/>
        <v>1962.3405999999998</v>
      </c>
      <c r="I5340" s="52">
        <f t="shared" si="250"/>
        <v>3462.9540000000002</v>
      </c>
      <c r="J5340" s="52">
        <f t="shared" si="251"/>
        <v>4040.1129999999998</v>
      </c>
      <c r="K5340" s="54" t="s">
        <v>18314</v>
      </c>
      <c r="L5340" s="54" t="s">
        <v>18314</v>
      </c>
      <c r="M5340" s="54" t="s">
        <v>18314</v>
      </c>
      <c r="N5340" s="54">
        <v>3462.9540000000002</v>
      </c>
      <c r="O5340" s="54">
        <v>4040.1129999999998</v>
      </c>
    </row>
    <row r="5341" spans="1:15" s="53" customFormat="1" x14ac:dyDescent="0.45">
      <c r="A5341" s="53">
        <v>3211014292</v>
      </c>
      <c r="B5341" s="53" t="s">
        <v>3889</v>
      </c>
      <c r="C5341" s="53">
        <v>278</v>
      </c>
      <c r="F5341" s="53" t="s">
        <v>244</v>
      </c>
      <c r="G5341" s="52">
        <v>346.5</v>
      </c>
      <c r="H5341" s="52">
        <f t="shared" si="249"/>
        <v>117.80999999999999</v>
      </c>
      <c r="I5341" s="52">
        <f t="shared" si="250"/>
        <v>207.9</v>
      </c>
      <c r="J5341" s="52">
        <f t="shared" si="251"/>
        <v>242.54999999999998</v>
      </c>
      <c r="K5341" s="54" t="s">
        <v>18313</v>
      </c>
      <c r="L5341" s="54" t="s">
        <v>18313</v>
      </c>
      <c r="M5341" s="54" t="s">
        <v>18313</v>
      </c>
      <c r="N5341" s="54">
        <v>207.9</v>
      </c>
      <c r="O5341" s="54">
        <v>242.54999999999998</v>
      </c>
    </row>
    <row r="5342" spans="1:15" s="53" customFormat="1" x14ac:dyDescent="0.45">
      <c r="A5342" s="53">
        <v>3211014312</v>
      </c>
      <c r="B5342" s="53" t="s">
        <v>3890</v>
      </c>
      <c r="C5342" s="53">
        <v>278</v>
      </c>
      <c r="F5342" s="53" t="s">
        <v>244</v>
      </c>
      <c r="G5342" s="52">
        <v>1669.5</v>
      </c>
      <c r="H5342" s="52">
        <f t="shared" si="249"/>
        <v>567.63</v>
      </c>
      <c r="I5342" s="52">
        <f t="shared" si="250"/>
        <v>1001.6999999999999</v>
      </c>
      <c r="J5342" s="52">
        <f t="shared" si="251"/>
        <v>1168.6499999999999</v>
      </c>
      <c r="K5342" s="54" t="s">
        <v>18313</v>
      </c>
      <c r="L5342" s="54" t="s">
        <v>18313</v>
      </c>
      <c r="M5342" s="54" t="s">
        <v>18313</v>
      </c>
      <c r="N5342" s="54">
        <v>1001.6999999999999</v>
      </c>
      <c r="O5342" s="54">
        <v>1168.6499999999999</v>
      </c>
    </row>
    <row r="5343" spans="1:15" s="53" customFormat="1" x14ac:dyDescent="0.45">
      <c r="A5343" s="53">
        <v>3211014317</v>
      </c>
      <c r="B5343" s="53" t="s">
        <v>4338</v>
      </c>
      <c r="C5343" s="53">
        <v>278</v>
      </c>
      <c r="F5343" s="53" t="s">
        <v>244</v>
      </c>
      <c r="G5343" s="52">
        <v>352.8</v>
      </c>
      <c r="H5343" s="52">
        <f t="shared" si="249"/>
        <v>119.952</v>
      </c>
      <c r="I5343" s="52">
        <f t="shared" si="250"/>
        <v>211.68</v>
      </c>
      <c r="J5343" s="52">
        <f t="shared" si="251"/>
        <v>246.95999999999998</v>
      </c>
      <c r="K5343" s="54" t="s">
        <v>18313</v>
      </c>
      <c r="L5343" s="54" t="s">
        <v>18313</v>
      </c>
      <c r="M5343" s="54" t="s">
        <v>18313</v>
      </c>
      <c r="N5343" s="54">
        <v>211.68</v>
      </c>
      <c r="O5343" s="54">
        <v>246.95999999999998</v>
      </c>
    </row>
    <row r="5344" spans="1:15" s="53" customFormat="1" x14ac:dyDescent="0.45">
      <c r="A5344" s="53">
        <v>3211014320</v>
      </c>
      <c r="B5344" s="53" t="s">
        <v>4339</v>
      </c>
      <c r="C5344" s="53">
        <v>278</v>
      </c>
      <c r="F5344" s="53" t="s">
        <v>244</v>
      </c>
      <c r="G5344" s="52">
        <v>352.8</v>
      </c>
      <c r="H5344" s="52">
        <f t="shared" si="249"/>
        <v>119.952</v>
      </c>
      <c r="I5344" s="52">
        <f t="shared" si="250"/>
        <v>211.68</v>
      </c>
      <c r="J5344" s="52">
        <f t="shared" si="251"/>
        <v>246.95999999999998</v>
      </c>
      <c r="K5344" s="54" t="s">
        <v>18313</v>
      </c>
      <c r="L5344" s="54" t="s">
        <v>18313</v>
      </c>
      <c r="M5344" s="54" t="s">
        <v>18313</v>
      </c>
      <c r="N5344" s="54">
        <v>211.68</v>
      </c>
      <c r="O5344" s="54">
        <v>246.95999999999998</v>
      </c>
    </row>
    <row r="5345" spans="1:15" s="53" customFormat="1" x14ac:dyDescent="0.45">
      <c r="A5345" s="53">
        <v>3211014335</v>
      </c>
      <c r="B5345" s="53" t="s">
        <v>5605</v>
      </c>
      <c r="C5345" s="53">
        <v>278</v>
      </c>
      <c r="F5345" s="53" t="s">
        <v>244</v>
      </c>
      <c r="G5345" s="52">
        <v>441</v>
      </c>
      <c r="H5345" s="52">
        <f t="shared" si="249"/>
        <v>149.94</v>
      </c>
      <c r="I5345" s="52">
        <f t="shared" si="250"/>
        <v>264.59999999999997</v>
      </c>
      <c r="J5345" s="52">
        <f t="shared" si="251"/>
        <v>308.7</v>
      </c>
      <c r="K5345" s="54" t="s">
        <v>18313</v>
      </c>
      <c r="L5345" s="54" t="s">
        <v>18313</v>
      </c>
      <c r="M5345" s="54" t="s">
        <v>18313</v>
      </c>
      <c r="N5345" s="54">
        <v>264.59999999999997</v>
      </c>
      <c r="O5345" s="54">
        <v>308.7</v>
      </c>
    </row>
    <row r="5346" spans="1:15" s="53" customFormat="1" x14ac:dyDescent="0.45">
      <c r="A5346" s="53">
        <v>3211014336</v>
      </c>
      <c r="B5346" s="53" t="s">
        <v>4925</v>
      </c>
      <c r="C5346" s="53">
        <v>278</v>
      </c>
      <c r="F5346" s="53" t="s">
        <v>244</v>
      </c>
      <c r="G5346" s="52">
        <v>441</v>
      </c>
      <c r="H5346" s="52">
        <f t="shared" si="249"/>
        <v>149.94</v>
      </c>
      <c r="I5346" s="52">
        <f t="shared" si="250"/>
        <v>264.59999999999997</v>
      </c>
      <c r="J5346" s="52">
        <f t="shared" si="251"/>
        <v>308.7</v>
      </c>
      <c r="K5346" s="54" t="s">
        <v>18313</v>
      </c>
      <c r="L5346" s="54" t="s">
        <v>18313</v>
      </c>
      <c r="M5346" s="54" t="s">
        <v>18313</v>
      </c>
      <c r="N5346" s="54">
        <v>264.59999999999997</v>
      </c>
      <c r="O5346" s="54">
        <v>308.7</v>
      </c>
    </row>
    <row r="5347" spans="1:15" s="53" customFormat="1" x14ac:dyDescent="0.45">
      <c r="A5347" s="53">
        <v>3211014338</v>
      </c>
      <c r="B5347" s="53" t="s">
        <v>5643</v>
      </c>
      <c r="C5347" s="53">
        <v>278</v>
      </c>
      <c r="F5347" s="53" t="s">
        <v>244</v>
      </c>
      <c r="G5347" s="52">
        <v>441</v>
      </c>
      <c r="H5347" s="52">
        <f t="shared" si="249"/>
        <v>149.94</v>
      </c>
      <c r="I5347" s="52">
        <f t="shared" si="250"/>
        <v>264.59999999999997</v>
      </c>
      <c r="J5347" s="52">
        <f t="shared" si="251"/>
        <v>308.7</v>
      </c>
      <c r="K5347" s="54" t="s">
        <v>18313</v>
      </c>
      <c r="L5347" s="54" t="s">
        <v>18313</v>
      </c>
      <c r="M5347" s="54" t="s">
        <v>18313</v>
      </c>
      <c r="N5347" s="54">
        <v>264.59999999999997</v>
      </c>
      <c r="O5347" s="54">
        <v>308.7</v>
      </c>
    </row>
    <row r="5348" spans="1:15" s="53" customFormat="1" x14ac:dyDescent="0.45">
      <c r="A5348" s="53">
        <v>3211014344</v>
      </c>
      <c r="B5348" s="53" t="s">
        <v>5223</v>
      </c>
      <c r="C5348" s="53">
        <v>278</v>
      </c>
      <c r="F5348" s="53" t="s">
        <v>244</v>
      </c>
      <c r="G5348" s="52">
        <v>352.8</v>
      </c>
      <c r="H5348" s="52">
        <f t="shared" si="249"/>
        <v>119.952</v>
      </c>
      <c r="I5348" s="52">
        <f t="shared" si="250"/>
        <v>211.68</v>
      </c>
      <c r="J5348" s="52">
        <f t="shared" si="251"/>
        <v>246.95999999999998</v>
      </c>
      <c r="K5348" s="54" t="s">
        <v>18313</v>
      </c>
      <c r="L5348" s="54" t="s">
        <v>18313</v>
      </c>
      <c r="M5348" s="54" t="s">
        <v>18313</v>
      </c>
      <c r="N5348" s="54">
        <v>211.68</v>
      </c>
      <c r="O5348" s="54">
        <v>246.95999999999998</v>
      </c>
    </row>
    <row r="5349" spans="1:15" s="53" customFormat="1" x14ac:dyDescent="0.45">
      <c r="A5349" s="53">
        <v>3211014347</v>
      </c>
      <c r="B5349" s="53" t="s">
        <v>5224</v>
      </c>
      <c r="C5349" s="53">
        <v>278</v>
      </c>
      <c r="G5349" s="52">
        <v>318.14999999999998</v>
      </c>
      <c r="H5349" s="52">
        <f t="shared" si="249"/>
        <v>108.17099999999998</v>
      </c>
      <c r="I5349" s="52">
        <f t="shared" si="250"/>
        <v>190.89</v>
      </c>
      <c r="J5349" s="52">
        <f t="shared" si="251"/>
        <v>222.70499999999998</v>
      </c>
      <c r="K5349" s="54" t="s">
        <v>18314</v>
      </c>
      <c r="L5349" s="54" t="s">
        <v>18314</v>
      </c>
      <c r="M5349" s="54" t="s">
        <v>18314</v>
      </c>
      <c r="N5349" s="54">
        <v>190.89</v>
      </c>
      <c r="O5349" s="54">
        <v>222.70499999999998</v>
      </c>
    </row>
    <row r="5350" spans="1:15" s="53" customFormat="1" x14ac:dyDescent="0.45">
      <c r="A5350" s="53">
        <v>3211014350</v>
      </c>
      <c r="B5350" s="53" t="s">
        <v>4223</v>
      </c>
      <c r="C5350" s="53">
        <v>278</v>
      </c>
      <c r="F5350" s="53" t="s">
        <v>244</v>
      </c>
      <c r="G5350" s="52">
        <v>886.2</v>
      </c>
      <c r="H5350" s="52">
        <f t="shared" si="249"/>
        <v>301.30799999999999</v>
      </c>
      <c r="I5350" s="52">
        <f t="shared" si="250"/>
        <v>531.72</v>
      </c>
      <c r="J5350" s="52">
        <f t="shared" si="251"/>
        <v>620.34</v>
      </c>
      <c r="K5350" s="54" t="s">
        <v>18313</v>
      </c>
      <c r="L5350" s="54" t="s">
        <v>18313</v>
      </c>
      <c r="M5350" s="54" t="s">
        <v>18313</v>
      </c>
      <c r="N5350" s="54">
        <v>531.72</v>
      </c>
      <c r="O5350" s="54">
        <v>620.34</v>
      </c>
    </row>
    <row r="5351" spans="1:15" s="53" customFormat="1" x14ac:dyDescent="0.45">
      <c r="A5351" s="53">
        <v>3211014352</v>
      </c>
      <c r="B5351" s="53" t="s">
        <v>5225</v>
      </c>
      <c r="C5351" s="53">
        <v>278</v>
      </c>
      <c r="F5351" s="53" t="s">
        <v>264</v>
      </c>
      <c r="G5351" s="52">
        <v>115.76</v>
      </c>
      <c r="H5351" s="52">
        <f t="shared" si="249"/>
        <v>39.358399999999996</v>
      </c>
      <c r="I5351" s="52">
        <f t="shared" si="250"/>
        <v>69.456000000000003</v>
      </c>
      <c r="J5351" s="52">
        <f t="shared" si="251"/>
        <v>81.031999999999996</v>
      </c>
      <c r="K5351" s="54" t="s">
        <v>18314</v>
      </c>
      <c r="L5351" s="54" t="s">
        <v>18314</v>
      </c>
      <c r="M5351" s="54" t="s">
        <v>18314</v>
      </c>
      <c r="N5351" s="54">
        <v>69.456000000000003</v>
      </c>
      <c r="O5351" s="54">
        <v>81.031999999999996</v>
      </c>
    </row>
    <row r="5352" spans="1:15" s="53" customFormat="1" x14ac:dyDescent="0.45">
      <c r="A5352" s="53">
        <v>3211014361</v>
      </c>
      <c r="B5352" s="53" t="s">
        <v>5644</v>
      </c>
      <c r="C5352" s="53">
        <v>278</v>
      </c>
      <c r="F5352" s="53" t="s">
        <v>244</v>
      </c>
      <c r="G5352" s="52">
        <v>1470</v>
      </c>
      <c r="H5352" s="52">
        <f t="shared" si="249"/>
        <v>499.79999999999995</v>
      </c>
      <c r="I5352" s="52">
        <f t="shared" si="250"/>
        <v>882</v>
      </c>
      <c r="J5352" s="52">
        <f t="shared" si="251"/>
        <v>1029</v>
      </c>
      <c r="K5352" s="54" t="s">
        <v>18313</v>
      </c>
      <c r="L5352" s="54" t="s">
        <v>18313</v>
      </c>
      <c r="M5352" s="54" t="s">
        <v>18313</v>
      </c>
      <c r="N5352" s="54">
        <v>882</v>
      </c>
      <c r="O5352" s="54">
        <v>1029</v>
      </c>
    </row>
    <row r="5353" spans="1:15" s="53" customFormat="1" x14ac:dyDescent="0.45">
      <c r="A5353" s="53">
        <v>3211014368</v>
      </c>
      <c r="B5353" s="53" t="s">
        <v>4340</v>
      </c>
      <c r="C5353" s="53">
        <v>278</v>
      </c>
      <c r="G5353" s="52">
        <v>288.54000000000002</v>
      </c>
      <c r="H5353" s="52">
        <f t="shared" si="249"/>
        <v>98.1036</v>
      </c>
      <c r="I5353" s="52">
        <f t="shared" si="250"/>
        <v>173.124</v>
      </c>
      <c r="J5353" s="52">
        <f t="shared" si="251"/>
        <v>201.97800000000001</v>
      </c>
      <c r="K5353" s="54" t="s">
        <v>18314</v>
      </c>
      <c r="L5353" s="54" t="s">
        <v>18314</v>
      </c>
      <c r="M5353" s="54" t="s">
        <v>18314</v>
      </c>
      <c r="N5353" s="54">
        <v>173.124</v>
      </c>
      <c r="O5353" s="54">
        <v>201.97800000000001</v>
      </c>
    </row>
    <row r="5354" spans="1:15" s="53" customFormat="1" x14ac:dyDescent="0.45">
      <c r="A5354" s="53">
        <v>3211014369</v>
      </c>
      <c r="B5354" s="53" t="s">
        <v>5226</v>
      </c>
      <c r="C5354" s="53">
        <v>278</v>
      </c>
      <c r="F5354" s="53" t="s">
        <v>244</v>
      </c>
      <c r="G5354" s="52">
        <v>728.12</v>
      </c>
      <c r="H5354" s="52">
        <f t="shared" si="249"/>
        <v>247.56079999999997</v>
      </c>
      <c r="I5354" s="52">
        <f t="shared" si="250"/>
        <v>436.87200000000001</v>
      </c>
      <c r="J5354" s="52">
        <f t="shared" si="251"/>
        <v>509.68399999999997</v>
      </c>
      <c r="K5354" s="54" t="s">
        <v>18313</v>
      </c>
      <c r="L5354" s="54" t="s">
        <v>18313</v>
      </c>
      <c r="M5354" s="54" t="s">
        <v>18313</v>
      </c>
      <c r="N5354" s="54">
        <v>436.87200000000001</v>
      </c>
      <c r="O5354" s="54">
        <v>509.68399999999997</v>
      </c>
    </row>
    <row r="5355" spans="1:15" s="53" customFormat="1" x14ac:dyDescent="0.45">
      <c r="A5355" s="53">
        <v>3211014370</v>
      </c>
      <c r="B5355" s="53" t="s">
        <v>5227</v>
      </c>
      <c r="C5355" s="53">
        <v>272</v>
      </c>
      <c r="G5355" s="52">
        <v>183.75</v>
      </c>
      <c r="H5355" s="52">
        <f t="shared" si="249"/>
        <v>62.474999999999994</v>
      </c>
      <c r="I5355" s="52">
        <f t="shared" si="250"/>
        <v>110.25</v>
      </c>
      <c r="J5355" s="52">
        <f t="shared" si="251"/>
        <v>128.625</v>
      </c>
      <c r="K5355" s="54" t="s">
        <v>18311</v>
      </c>
      <c r="L5355" s="54" t="s">
        <v>18311</v>
      </c>
      <c r="M5355" s="54" t="s">
        <v>18311</v>
      </c>
      <c r="N5355" s="54">
        <v>110.25</v>
      </c>
      <c r="O5355" s="54">
        <v>128.625</v>
      </c>
    </row>
    <row r="5356" spans="1:15" s="53" customFormat="1" x14ac:dyDescent="0.45">
      <c r="A5356" s="53">
        <v>3211014392</v>
      </c>
      <c r="B5356" s="53" t="s">
        <v>5228</v>
      </c>
      <c r="C5356" s="53">
        <v>278</v>
      </c>
      <c r="F5356" s="53" t="s">
        <v>244</v>
      </c>
      <c r="G5356" s="52">
        <v>3099.86</v>
      </c>
      <c r="H5356" s="52">
        <f t="shared" si="249"/>
        <v>1053.9523999999999</v>
      </c>
      <c r="I5356" s="52">
        <f t="shared" si="250"/>
        <v>1859.9159999999999</v>
      </c>
      <c r="J5356" s="52">
        <f t="shared" si="251"/>
        <v>2169.902</v>
      </c>
      <c r="K5356" s="54" t="s">
        <v>18313</v>
      </c>
      <c r="L5356" s="54" t="s">
        <v>18313</v>
      </c>
      <c r="M5356" s="54" t="s">
        <v>18313</v>
      </c>
      <c r="N5356" s="54">
        <v>1859.9159999999999</v>
      </c>
      <c r="O5356" s="54">
        <v>2169.902</v>
      </c>
    </row>
    <row r="5357" spans="1:15" s="53" customFormat="1" x14ac:dyDescent="0.45">
      <c r="A5357" s="53">
        <v>3211014397</v>
      </c>
      <c r="B5357" s="53" t="s">
        <v>4341</v>
      </c>
      <c r="C5357" s="53">
        <v>278</v>
      </c>
      <c r="F5357" s="53" t="s">
        <v>244</v>
      </c>
      <c r="G5357" s="52">
        <v>453.76</v>
      </c>
      <c r="H5357" s="52">
        <f t="shared" si="249"/>
        <v>154.27839999999998</v>
      </c>
      <c r="I5357" s="52">
        <f t="shared" si="250"/>
        <v>272.25599999999997</v>
      </c>
      <c r="J5357" s="52">
        <f t="shared" si="251"/>
        <v>317.63199999999995</v>
      </c>
      <c r="K5357" s="54" t="s">
        <v>18313</v>
      </c>
      <c r="L5357" s="54" t="s">
        <v>18313</v>
      </c>
      <c r="M5357" s="54" t="s">
        <v>18313</v>
      </c>
      <c r="N5357" s="54">
        <v>272.25599999999997</v>
      </c>
      <c r="O5357" s="54">
        <v>317.63199999999995</v>
      </c>
    </row>
    <row r="5358" spans="1:15" s="53" customFormat="1" x14ac:dyDescent="0.45">
      <c r="A5358" s="53">
        <v>3211014401</v>
      </c>
      <c r="B5358" s="53" t="s">
        <v>5645</v>
      </c>
      <c r="C5358" s="53">
        <v>278</v>
      </c>
      <c r="F5358" s="53" t="s">
        <v>802</v>
      </c>
      <c r="G5358" s="52">
        <v>2100</v>
      </c>
      <c r="H5358" s="52">
        <f t="shared" si="249"/>
        <v>713.99999999999989</v>
      </c>
      <c r="I5358" s="52">
        <f t="shared" si="250"/>
        <v>1260</v>
      </c>
      <c r="J5358" s="52">
        <f t="shared" si="251"/>
        <v>1470</v>
      </c>
      <c r="K5358" s="54" t="s">
        <v>18314</v>
      </c>
      <c r="L5358" s="54" t="s">
        <v>18314</v>
      </c>
      <c r="M5358" s="54" t="s">
        <v>18314</v>
      </c>
      <c r="N5358" s="54">
        <v>1260</v>
      </c>
      <c r="O5358" s="54">
        <v>1470</v>
      </c>
    </row>
    <row r="5359" spans="1:15" s="53" customFormat="1" x14ac:dyDescent="0.45">
      <c r="A5359" s="53">
        <v>3211014402</v>
      </c>
      <c r="B5359" s="53" t="s">
        <v>4224</v>
      </c>
      <c r="C5359" s="53">
        <v>278</v>
      </c>
      <c r="F5359" s="53" t="s">
        <v>802</v>
      </c>
      <c r="G5359" s="52">
        <v>6063.75</v>
      </c>
      <c r="H5359" s="52">
        <f t="shared" si="249"/>
        <v>2061.6749999999997</v>
      </c>
      <c r="I5359" s="52">
        <f t="shared" si="250"/>
        <v>3638.25</v>
      </c>
      <c r="J5359" s="52">
        <f t="shared" si="251"/>
        <v>4244.625</v>
      </c>
      <c r="K5359" s="54" t="s">
        <v>18314</v>
      </c>
      <c r="L5359" s="54" t="s">
        <v>18314</v>
      </c>
      <c r="M5359" s="54" t="s">
        <v>18314</v>
      </c>
      <c r="N5359" s="54">
        <v>3638.25</v>
      </c>
      <c r="O5359" s="54">
        <v>4244.625</v>
      </c>
    </row>
    <row r="5360" spans="1:15" s="53" customFormat="1" x14ac:dyDescent="0.45">
      <c r="A5360" s="53">
        <v>3211014412</v>
      </c>
      <c r="B5360" s="53" t="s">
        <v>4225</v>
      </c>
      <c r="C5360" s="53">
        <v>272</v>
      </c>
      <c r="G5360" s="52">
        <v>787.5</v>
      </c>
      <c r="H5360" s="52">
        <f t="shared" si="249"/>
        <v>267.75</v>
      </c>
      <c r="I5360" s="52">
        <f t="shared" si="250"/>
        <v>472.5</v>
      </c>
      <c r="J5360" s="52">
        <f t="shared" si="251"/>
        <v>551.25</v>
      </c>
      <c r="K5360" s="54" t="s">
        <v>18311</v>
      </c>
      <c r="L5360" s="54" t="s">
        <v>18311</v>
      </c>
      <c r="M5360" s="54" t="s">
        <v>18311</v>
      </c>
      <c r="N5360" s="54">
        <v>472.5</v>
      </c>
      <c r="O5360" s="54">
        <v>551.25</v>
      </c>
    </row>
    <row r="5361" spans="1:15" s="53" customFormat="1" x14ac:dyDescent="0.45">
      <c r="A5361" s="53">
        <v>3211014432</v>
      </c>
      <c r="B5361" s="53" t="s">
        <v>4342</v>
      </c>
      <c r="C5361" s="53">
        <v>278</v>
      </c>
      <c r="F5361" s="53" t="s">
        <v>802</v>
      </c>
      <c r="G5361" s="52">
        <v>2137.0100000000002</v>
      </c>
      <c r="H5361" s="52">
        <f t="shared" si="249"/>
        <v>726.58339999999998</v>
      </c>
      <c r="I5361" s="52">
        <f t="shared" si="250"/>
        <v>1282.2060000000001</v>
      </c>
      <c r="J5361" s="52">
        <f t="shared" si="251"/>
        <v>1495.9070000000002</v>
      </c>
      <c r="K5361" s="54" t="s">
        <v>18314</v>
      </c>
      <c r="L5361" s="54" t="s">
        <v>18314</v>
      </c>
      <c r="M5361" s="54" t="s">
        <v>18314</v>
      </c>
      <c r="N5361" s="54">
        <v>1282.2060000000001</v>
      </c>
      <c r="O5361" s="54">
        <v>1495.9070000000002</v>
      </c>
    </row>
    <row r="5362" spans="1:15" s="53" customFormat="1" x14ac:dyDescent="0.45">
      <c r="A5362" s="53">
        <v>3211014433</v>
      </c>
      <c r="B5362" s="53" t="s">
        <v>4226</v>
      </c>
      <c r="C5362" s="53">
        <v>278</v>
      </c>
      <c r="F5362" s="53" t="s">
        <v>802</v>
      </c>
      <c r="G5362" s="52">
        <v>2342.81</v>
      </c>
      <c r="H5362" s="52">
        <f t="shared" si="249"/>
        <v>796.55539999999996</v>
      </c>
      <c r="I5362" s="52">
        <f t="shared" si="250"/>
        <v>1405.6859999999999</v>
      </c>
      <c r="J5362" s="52">
        <f t="shared" si="251"/>
        <v>1639.9669999999999</v>
      </c>
      <c r="K5362" s="54" t="s">
        <v>18314</v>
      </c>
      <c r="L5362" s="54" t="s">
        <v>18314</v>
      </c>
      <c r="M5362" s="54" t="s">
        <v>18314</v>
      </c>
      <c r="N5362" s="54">
        <v>1405.6859999999999</v>
      </c>
      <c r="O5362" s="54">
        <v>1639.9669999999999</v>
      </c>
    </row>
    <row r="5363" spans="1:15" s="53" customFormat="1" x14ac:dyDescent="0.45">
      <c r="A5363" s="53">
        <v>3211014448</v>
      </c>
      <c r="B5363" s="53" t="s">
        <v>5646</v>
      </c>
      <c r="C5363" s="53">
        <v>272</v>
      </c>
      <c r="G5363" s="52">
        <v>787.5</v>
      </c>
      <c r="H5363" s="52">
        <f t="shared" si="249"/>
        <v>267.75</v>
      </c>
      <c r="I5363" s="52">
        <f t="shared" si="250"/>
        <v>472.5</v>
      </c>
      <c r="J5363" s="52">
        <f t="shared" si="251"/>
        <v>551.25</v>
      </c>
      <c r="K5363" s="54" t="s">
        <v>18311</v>
      </c>
      <c r="L5363" s="54" t="s">
        <v>18311</v>
      </c>
      <c r="M5363" s="54" t="s">
        <v>18311</v>
      </c>
      <c r="N5363" s="54">
        <v>472.5</v>
      </c>
      <c r="O5363" s="54">
        <v>551.25</v>
      </c>
    </row>
    <row r="5364" spans="1:15" s="53" customFormat="1" x14ac:dyDescent="0.45">
      <c r="A5364" s="53">
        <v>3211014449</v>
      </c>
      <c r="B5364" s="53" t="s">
        <v>5229</v>
      </c>
      <c r="C5364" s="53">
        <v>278</v>
      </c>
      <c r="F5364" s="53" t="s">
        <v>244</v>
      </c>
      <c r="G5364" s="52">
        <v>352.8</v>
      </c>
      <c r="H5364" s="52">
        <f t="shared" si="249"/>
        <v>119.952</v>
      </c>
      <c r="I5364" s="52">
        <f t="shared" si="250"/>
        <v>211.68</v>
      </c>
      <c r="J5364" s="52">
        <f t="shared" si="251"/>
        <v>246.95999999999998</v>
      </c>
      <c r="K5364" s="54" t="s">
        <v>18313</v>
      </c>
      <c r="L5364" s="54" t="s">
        <v>18313</v>
      </c>
      <c r="M5364" s="54" t="s">
        <v>18313</v>
      </c>
      <c r="N5364" s="54">
        <v>211.68</v>
      </c>
      <c r="O5364" s="54">
        <v>246.95999999999998</v>
      </c>
    </row>
    <row r="5365" spans="1:15" s="53" customFormat="1" x14ac:dyDescent="0.45">
      <c r="A5365" s="53">
        <v>3211014454</v>
      </c>
      <c r="B5365" s="53" t="s">
        <v>5647</v>
      </c>
      <c r="C5365" s="53">
        <v>278</v>
      </c>
      <c r="F5365" s="53" t="s">
        <v>244</v>
      </c>
      <c r="G5365" s="52">
        <v>3976.53</v>
      </c>
      <c r="H5365" s="52">
        <f t="shared" si="249"/>
        <v>1352.0201999999999</v>
      </c>
      <c r="I5365" s="52">
        <f t="shared" si="250"/>
        <v>2385.9180000000001</v>
      </c>
      <c r="J5365" s="52">
        <f t="shared" si="251"/>
        <v>2783.5709999999999</v>
      </c>
      <c r="K5365" s="54" t="s">
        <v>18313</v>
      </c>
      <c r="L5365" s="54" t="s">
        <v>18313</v>
      </c>
      <c r="M5365" s="54" t="s">
        <v>18313</v>
      </c>
      <c r="N5365" s="54">
        <v>2385.9180000000001</v>
      </c>
      <c r="O5365" s="54">
        <v>2783.5709999999999</v>
      </c>
    </row>
    <row r="5366" spans="1:15" s="53" customFormat="1" x14ac:dyDescent="0.45">
      <c r="A5366" s="53">
        <v>3211014459</v>
      </c>
      <c r="B5366" s="53" t="s">
        <v>5648</v>
      </c>
      <c r="C5366" s="53">
        <v>272</v>
      </c>
      <c r="G5366" s="52">
        <v>787.5</v>
      </c>
      <c r="H5366" s="52">
        <f t="shared" si="249"/>
        <v>267.75</v>
      </c>
      <c r="I5366" s="52">
        <f t="shared" si="250"/>
        <v>472.5</v>
      </c>
      <c r="J5366" s="52">
        <f t="shared" si="251"/>
        <v>551.25</v>
      </c>
      <c r="K5366" s="54" t="s">
        <v>18311</v>
      </c>
      <c r="L5366" s="54" t="s">
        <v>18311</v>
      </c>
      <c r="M5366" s="54" t="s">
        <v>18311</v>
      </c>
      <c r="N5366" s="54">
        <v>472.5</v>
      </c>
      <c r="O5366" s="54">
        <v>551.25</v>
      </c>
    </row>
    <row r="5367" spans="1:15" s="53" customFormat="1" x14ac:dyDescent="0.45">
      <c r="A5367" s="53">
        <v>3211014481</v>
      </c>
      <c r="B5367" s="53" t="s">
        <v>5230</v>
      </c>
      <c r="C5367" s="53">
        <v>278</v>
      </c>
      <c r="F5367" s="53" t="s">
        <v>244</v>
      </c>
      <c r="G5367" s="52">
        <v>2089.5</v>
      </c>
      <c r="H5367" s="52">
        <f t="shared" si="249"/>
        <v>710.43</v>
      </c>
      <c r="I5367" s="52">
        <f t="shared" si="250"/>
        <v>1253.7</v>
      </c>
      <c r="J5367" s="52">
        <f t="shared" si="251"/>
        <v>1462.6499999999999</v>
      </c>
      <c r="K5367" s="54" t="s">
        <v>18313</v>
      </c>
      <c r="L5367" s="54" t="s">
        <v>18313</v>
      </c>
      <c r="M5367" s="54" t="s">
        <v>18313</v>
      </c>
      <c r="N5367" s="54">
        <v>1253.7</v>
      </c>
      <c r="O5367" s="54">
        <v>1462.6499999999999</v>
      </c>
    </row>
    <row r="5368" spans="1:15" s="53" customFormat="1" x14ac:dyDescent="0.45">
      <c r="A5368" s="53">
        <v>3211014483</v>
      </c>
      <c r="B5368" s="53" t="s">
        <v>4227</v>
      </c>
      <c r="C5368" s="53">
        <v>278</v>
      </c>
      <c r="F5368" s="53" t="s">
        <v>244</v>
      </c>
      <c r="G5368" s="52">
        <v>128.63</v>
      </c>
      <c r="H5368" s="52">
        <f t="shared" si="249"/>
        <v>43.734199999999994</v>
      </c>
      <c r="I5368" s="52">
        <f t="shared" si="250"/>
        <v>77.177999999999997</v>
      </c>
      <c r="J5368" s="52">
        <f t="shared" si="251"/>
        <v>90.040999999999997</v>
      </c>
      <c r="K5368" s="54" t="s">
        <v>18313</v>
      </c>
      <c r="L5368" s="54" t="s">
        <v>18313</v>
      </c>
      <c r="M5368" s="54" t="s">
        <v>18313</v>
      </c>
      <c r="N5368" s="54">
        <v>77.177999999999997</v>
      </c>
      <c r="O5368" s="54">
        <v>90.040999999999997</v>
      </c>
    </row>
    <row r="5369" spans="1:15" s="53" customFormat="1" x14ac:dyDescent="0.45">
      <c r="A5369" s="53">
        <v>3211014484</v>
      </c>
      <c r="B5369" s="53" t="s">
        <v>4343</v>
      </c>
      <c r="C5369" s="53">
        <v>278</v>
      </c>
      <c r="F5369" s="53" t="s">
        <v>264</v>
      </c>
      <c r="G5369" s="52">
        <v>63</v>
      </c>
      <c r="H5369" s="52">
        <f t="shared" si="249"/>
        <v>21.419999999999998</v>
      </c>
      <c r="I5369" s="52">
        <f t="shared" si="250"/>
        <v>37.799999999999997</v>
      </c>
      <c r="J5369" s="52">
        <f t="shared" si="251"/>
        <v>44.099999999999994</v>
      </c>
      <c r="K5369" s="54" t="s">
        <v>18314</v>
      </c>
      <c r="L5369" s="54" t="s">
        <v>18314</v>
      </c>
      <c r="M5369" s="54" t="s">
        <v>18314</v>
      </c>
      <c r="N5369" s="54">
        <v>37.799999999999997</v>
      </c>
      <c r="O5369" s="54">
        <v>44.099999999999994</v>
      </c>
    </row>
    <row r="5370" spans="1:15" s="53" customFormat="1" x14ac:dyDescent="0.45">
      <c r="A5370" s="53">
        <v>3211014494</v>
      </c>
      <c r="B5370" s="53" t="s">
        <v>5741</v>
      </c>
      <c r="C5370" s="53">
        <v>278</v>
      </c>
      <c r="F5370" s="53" t="s">
        <v>802</v>
      </c>
      <c r="G5370" s="52">
        <v>2137.0100000000002</v>
      </c>
      <c r="H5370" s="52">
        <f t="shared" si="249"/>
        <v>726.58339999999998</v>
      </c>
      <c r="I5370" s="52">
        <f t="shared" si="250"/>
        <v>1282.2060000000001</v>
      </c>
      <c r="J5370" s="52">
        <f t="shared" si="251"/>
        <v>1495.9070000000002</v>
      </c>
      <c r="K5370" s="54" t="s">
        <v>18314</v>
      </c>
      <c r="L5370" s="54" t="s">
        <v>18314</v>
      </c>
      <c r="M5370" s="54" t="s">
        <v>18314</v>
      </c>
      <c r="N5370" s="54">
        <v>1282.2060000000001</v>
      </c>
      <c r="O5370" s="54">
        <v>1495.9070000000002</v>
      </c>
    </row>
    <row r="5371" spans="1:15" s="53" customFormat="1" x14ac:dyDescent="0.45">
      <c r="A5371" s="53">
        <v>3211014497</v>
      </c>
      <c r="B5371" s="53" t="s">
        <v>5649</v>
      </c>
      <c r="C5371" s="53">
        <v>278</v>
      </c>
      <c r="F5371" s="53" t="s">
        <v>802</v>
      </c>
      <c r="G5371" s="52">
        <v>5369</v>
      </c>
      <c r="H5371" s="52">
        <f t="shared" si="249"/>
        <v>1825.4599999999998</v>
      </c>
      <c r="I5371" s="52">
        <f t="shared" si="250"/>
        <v>3221.4</v>
      </c>
      <c r="J5371" s="52">
        <f t="shared" si="251"/>
        <v>3758.2999999999997</v>
      </c>
      <c r="K5371" s="54" t="s">
        <v>18314</v>
      </c>
      <c r="L5371" s="54" t="s">
        <v>18314</v>
      </c>
      <c r="M5371" s="54" t="s">
        <v>18314</v>
      </c>
      <c r="N5371" s="54">
        <v>3221.4</v>
      </c>
      <c r="O5371" s="54">
        <v>3758.2999999999997</v>
      </c>
    </row>
    <row r="5372" spans="1:15" s="53" customFormat="1" x14ac:dyDescent="0.45">
      <c r="A5372" s="53">
        <v>3211014506</v>
      </c>
      <c r="B5372" s="53" t="s">
        <v>4344</v>
      </c>
      <c r="C5372" s="53">
        <v>278</v>
      </c>
      <c r="F5372" s="53" t="s">
        <v>244</v>
      </c>
      <c r="G5372" s="52">
        <v>1155</v>
      </c>
      <c r="H5372" s="52">
        <f t="shared" si="249"/>
        <v>392.7</v>
      </c>
      <c r="I5372" s="52">
        <f t="shared" si="250"/>
        <v>693</v>
      </c>
      <c r="J5372" s="52">
        <f t="shared" si="251"/>
        <v>808.5</v>
      </c>
      <c r="K5372" s="54" t="s">
        <v>18313</v>
      </c>
      <c r="L5372" s="54" t="s">
        <v>18313</v>
      </c>
      <c r="M5372" s="54" t="s">
        <v>18313</v>
      </c>
      <c r="N5372" s="54">
        <v>693</v>
      </c>
      <c r="O5372" s="54">
        <v>808.5</v>
      </c>
    </row>
    <row r="5373" spans="1:15" s="53" customFormat="1" x14ac:dyDescent="0.45">
      <c r="A5373" s="53">
        <v>3211014511</v>
      </c>
      <c r="B5373" s="53" t="s">
        <v>5650</v>
      </c>
      <c r="C5373" s="53">
        <v>272</v>
      </c>
      <c r="G5373" s="52">
        <v>661.5</v>
      </c>
      <c r="H5373" s="52">
        <f t="shared" si="249"/>
        <v>224.90999999999997</v>
      </c>
      <c r="I5373" s="52">
        <f t="shared" si="250"/>
        <v>396.9</v>
      </c>
      <c r="J5373" s="52">
        <f t="shared" si="251"/>
        <v>463.04999999999995</v>
      </c>
      <c r="K5373" s="54" t="s">
        <v>18311</v>
      </c>
      <c r="L5373" s="54" t="s">
        <v>18311</v>
      </c>
      <c r="M5373" s="54" t="s">
        <v>18311</v>
      </c>
      <c r="N5373" s="54">
        <v>396.9</v>
      </c>
      <c r="O5373" s="54">
        <v>463.04999999999995</v>
      </c>
    </row>
    <row r="5374" spans="1:15" s="53" customFormat="1" x14ac:dyDescent="0.45">
      <c r="A5374" s="53">
        <v>3211014512</v>
      </c>
      <c r="B5374" s="53" t="s">
        <v>4228</v>
      </c>
      <c r="C5374" s="53">
        <v>278</v>
      </c>
      <c r="F5374" s="53" t="s">
        <v>244</v>
      </c>
      <c r="G5374" s="52">
        <v>829.5</v>
      </c>
      <c r="H5374" s="52">
        <f t="shared" si="249"/>
        <v>282.02999999999997</v>
      </c>
      <c r="I5374" s="52">
        <f t="shared" si="250"/>
        <v>497.7</v>
      </c>
      <c r="J5374" s="52">
        <f t="shared" si="251"/>
        <v>580.65</v>
      </c>
      <c r="K5374" s="54" t="s">
        <v>18313</v>
      </c>
      <c r="L5374" s="54" t="s">
        <v>18313</v>
      </c>
      <c r="M5374" s="54" t="s">
        <v>18313</v>
      </c>
      <c r="N5374" s="54">
        <v>497.7</v>
      </c>
      <c r="O5374" s="54">
        <v>580.65</v>
      </c>
    </row>
    <row r="5375" spans="1:15" s="53" customFormat="1" x14ac:dyDescent="0.45">
      <c r="A5375" s="53">
        <v>3211014534</v>
      </c>
      <c r="B5375" s="53" t="s">
        <v>5742</v>
      </c>
      <c r="C5375" s="53">
        <v>278</v>
      </c>
      <c r="F5375" s="53" t="s">
        <v>244</v>
      </c>
      <c r="G5375" s="52">
        <v>2462.25</v>
      </c>
      <c r="H5375" s="52">
        <f t="shared" si="249"/>
        <v>837.16499999999996</v>
      </c>
      <c r="I5375" s="52">
        <f t="shared" si="250"/>
        <v>1477.35</v>
      </c>
      <c r="J5375" s="52">
        <f t="shared" si="251"/>
        <v>1723.5749999999998</v>
      </c>
      <c r="K5375" s="54" t="s">
        <v>18313</v>
      </c>
      <c r="L5375" s="54" t="s">
        <v>18313</v>
      </c>
      <c r="M5375" s="54" t="s">
        <v>18313</v>
      </c>
      <c r="N5375" s="54">
        <v>1477.35</v>
      </c>
      <c r="O5375" s="54">
        <v>1723.5749999999998</v>
      </c>
    </row>
    <row r="5376" spans="1:15" s="53" customFormat="1" x14ac:dyDescent="0.45">
      <c r="A5376" s="53">
        <v>3211014571</v>
      </c>
      <c r="B5376" s="53" t="s">
        <v>5743</v>
      </c>
      <c r="C5376" s="53">
        <v>278</v>
      </c>
      <c r="F5376" s="53" t="s">
        <v>802</v>
      </c>
      <c r="G5376" s="52">
        <v>7796.51</v>
      </c>
      <c r="H5376" s="52">
        <f t="shared" si="249"/>
        <v>2650.8134</v>
      </c>
      <c r="I5376" s="52">
        <f t="shared" si="250"/>
        <v>4677.9059999999999</v>
      </c>
      <c r="J5376" s="52">
        <f t="shared" si="251"/>
        <v>5457.5569999999998</v>
      </c>
      <c r="K5376" s="54" t="s">
        <v>18314</v>
      </c>
      <c r="L5376" s="54" t="s">
        <v>18314</v>
      </c>
      <c r="M5376" s="54" t="s">
        <v>18314</v>
      </c>
      <c r="N5376" s="54">
        <v>4677.9059999999999</v>
      </c>
      <c r="O5376" s="54">
        <v>5457.5569999999998</v>
      </c>
    </row>
    <row r="5377" spans="1:15" s="53" customFormat="1" x14ac:dyDescent="0.45">
      <c r="A5377" s="53">
        <v>3211014582</v>
      </c>
      <c r="B5377" s="53" t="s">
        <v>4345</v>
      </c>
      <c r="C5377" s="53">
        <v>278</v>
      </c>
      <c r="F5377" s="53" t="s">
        <v>264</v>
      </c>
      <c r="G5377" s="52">
        <v>63</v>
      </c>
      <c r="H5377" s="52">
        <f t="shared" si="249"/>
        <v>21.419999999999998</v>
      </c>
      <c r="I5377" s="52">
        <f t="shared" si="250"/>
        <v>37.799999999999997</v>
      </c>
      <c r="J5377" s="52">
        <f t="shared" si="251"/>
        <v>44.099999999999994</v>
      </c>
      <c r="K5377" s="54" t="s">
        <v>18314</v>
      </c>
      <c r="L5377" s="54" t="s">
        <v>18314</v>
      </c>
      <c r="M5377" s="54" t="s">
        <v>18314</v>
      </c>
      <c r="N5377" s="54">
        <v>37.799999999999997</v>
      </c>
      <c r="O5377" s="54">
        <v>44.099999999999994</v>
      </c>
    </row>
    <row r="5378" spans="1:15" s="53" customFormat="1" x14ac:dyDescent="0.45">
      <c r="A5378" s="53">
        <v>3211014588</v>
      </c>
      <c r="B5378" s="53" t="s">
        <v>4229</v>
      </c>
      <c r="C5378" s="53">
        <v>278</v>
      </c>
      <c r="F5378" s="53" t="s">
        <v>244</v>
      </c>
      <c r="G5378" s="52">
        <v>267.75</v>
      </c>
      <c r="H5378" s="52">
        <f t="shared" si="249"/>
        <v>91.034999999999997</v>
      </c>
      <c r="I5378" s="52">
        <f t="shared" si="250"/>
        <v>160.65</v>
      </c>
      <c r="J5378" s="52">
        <f t="shared" si="251"/>
        <v>187.42499999999998</v>
      </c>
      <c r="K5378" s="54" t="s">
        <v>18313</v>
      </c>
      <c r="L5378" s="54" t="s">
        <v>18313</v>
      </c>
      <c r="M5378" s="54" t="s">
        <v>18313</v>
      </c>
      <c r="N5378" s="54">
        <v>160.65</v>
      </c>
      <c r="O5378" s="54">
        <v>187.42499999999998</v>
      </c>
    </row>
    <row r="5379" spans="1:15" s="53" customFormat="1" x14ac:dyDescent="0.45">
      <c r="A5379" s="53">
        <v>3211014589</v>
      </c>
      <c r="B5379" s="53" t="s">
        <v>4439</v>
      </c>
      <c r="C5379" s="53">
        <v>278</v>
      </c>
      <c r="F5379" s="53" t="s">
        <v>244</v>
      </c>
      <c r="G5379" s="52">
        <v>267.75</v>
      </c>
      <c r="H5379" s="52">
        <f t="shared" ref="H5379:H5442" si="252">G5379*(1-0.66)</f>
        <v>91.034999999999997</v>
      </c>
      <c r="I5379" s="52">
        <f t="shared" ref="I5379:I5442" si="253">MIN(K5379,L5379,M5379,N5379,O5379)</f>
        <v>160.65</v>
      </c>
      <c r="J5379" s="52">
        <f t="shared" ref="J5379:J5442" si="254">MAX(K5379,L5379,M5379,N5379,O5379)</f>
        <v>187.42499999999998</v>
      </c>
      <c r="K5379" s="54" t="s">
        <v>18313</v>
      </c>
      <c r="L5379" s="54" t="s">
        <v>18313</v>
      </c>
      <c r="M5379" s="54" t="s">
        <v>18313</v>
      </c>
      <c r="N5379" s="54">
        <v>160.65</v>
      </c>
      <c r="O5379" s="54">
        <v>187.42499999999998</v>
      </c>
    </row>
    <row r="5380" spans="1:15" s="53" customFormat="1" x14ac:dyDescent="0.45">
      <c r="A5380" s="53">
        <v>3211014612</v>
      </c>
      <c r="B5380" s="53" t="s">
        <v>4230</v>
      </c>
      <c r="C5380" s="53">
        <v>278</v>
      </c>
      <c r="F5380" s="53" t="s">
        <v>470</v>
      </c>
      <c r="G5380" s="52">
        <v>1099.46</v>
      </c>
      <c r="H5380" s="52">
        <f t="shared" si="252"/>
        <v>373.81639999999999</v>
      </c>
      <c r="I5380" s="52">
        <f t="shared" si="253"/>
        <v>659.67600000000004</v>
      </c>
      <c r="J5380" s="52">
        <f t="shared" si="254"/>
        <v>769.62199999999996</v>
      </c>
      <c r="K5380" s="54" t="s">
        <v>18314</v>
      </c>
      <c r="L5380" s="54" t="s">
        <v>18314</v>
      </c>
      <c r="M5380" s="54" t="s">
        <v>18314</v>
      </c>
      <c r="N5380" s="54">
        <v>659.67600000000004</v>
      </c>
      <c r="O5380" s="54">
        <v>769.62199999999996</v>
      </c>
    </row>
    <row r="5381" spans="1:15" s="53" customFormat="1" x14ac:dyDescent="0.45">
      <c r="A5381" s="53">
        <v>3211014614</v>
      </c>
      <c r="B5381" s="53" t="s">
        <v>4440</v>
      </c>
      <c r="C5381" s="53">
        <v>278</v>
      </c>
      <c r="F5381" s="53" t="s">
        <v>244</v>
      </c>
      <c r="G5381" s="52">
        <v>1428</v>
      </c>
      <c r="H5381" s="52">
        <f t="shared" si="252"/>
        <v>485.52</v>
      </c>
      <c r="I5381" s="52">
        <f t="shared" si="253"/>
        <v>856.8</v>
      </c>
      <c r="J5381" s="52">
        <f t="shared" si="254"/>
        <v>999.59999999999991</v>
      </c>
      <c r="K5381" s="54" t="s">
        <v>18313</v>
      </c>
      <c r="L5381" s="54" t="s">
        <v>18313</v>
      </c>
      <c r="M5381" s="54" t="s">
        <v>18313</v>
      </c>
      <c r="N5381" s="54">
        <v>856.8</v>
      </c>
      <c r="O5381" s="54">
        <v>999.59999999999991</v>
      </c>
    </row>
    <row r="5382" spans="1:15" s="53" customFormat="1" x14ac:dyDescent="0.45">
      <c r="A5382" s="53">
        <v>3211014624</v>
      </c>
      <c r="B5382" s="53" t="s">
        <v>5744</v>
      </c>
      <c r="C5382" s="53">
        <v>278</v>
      </c>
      <c r="F5382" s="53" t="s">
        <v>802</v>
      </c>
      <c r="G5382" s="52">
        <v>972.3</v>
      </c>
      <c r="H5382" s="52">
        <f t="shared" si="252"/>
        <v>330.58199999999994</v>
      </c>
      <c r="I5382" s="52">
        <f t="shared" si="253"/>
        <v>583.38</v>
      </c>
      <c r="J5382" s="52">
        <f t="shared" si="254"/>
        <v>680.6099999999999</v>
      </c>
      <c r="K5382" s="54" t="s">
        <v>18314</v>
      </c>
      <c r="L5382" s="54" t="s">
        <v>18314</v>
      </c>
      <c r="M5382" s="54" t="s">
        <v>18314</v>
      </c>
      <c r="N5382" s="54">
        <v>583.38</v>
      </c>
      <c r="O5382" s="54">
        <v>680.6099999999999</v>
      </c>
    </row>
    <row r="5383" spans="1:15" s="53" customFormat="1" x14ac:dyDescent="0.45">
      <c r="A5383" s="53">
        <v>3211014625</v>
      </c>
      <c r="B5383" s="53" t="s">
        <v>4441</v>
      </c>
      <c r="C5383" s="53">
        <v>272</v>
      </c>
      <c r="G5383" s="52">
        <v>35.270000000000003</v>
      </c>
      <c r="H5383" s="52">
        <f t="shared" si="252"/>
        <v>11.9918</v>
      </c>
      <c r="I5383" s="52">
        <f t="shared" si="253"/>
        <v>21.162000000000003</v>
      </c>
      <c r="J5383" s="52">
        <f t="shared" si="254"/>
        <v>24.689</v>
      </c>
      <c r="K5383" s="54" t="s">
        <v>18311</v>
      </c>
      <c r="L5383" s="54" t="s">
        <v>18311</v>
      </c>
      <c r="M5383" s="54" t="s">
        <v>18311</v>
      </c>
      <c r="N5383" s="54">
        <v>21.162000000000003</v>
      </c>
      <c r="O5383" s="54">
        <v>24.689</v>
      </c>
    </row>
    <row r="5384" spans="1:15" s="53" customFormat="1" x14ac:dyDescent="0.45">
      <c r="A5384" s="53">
        <v>3211014683</v>
      </c>
      <c r="B5384" s="53" t="s">
        <v>4462</v>
      </c>
      <c r="C5384" s="53">
        <v>272</v>
      </c>
      <c r="G5384" s="52">
        <v>114.73</v>
      </c>
      <c r="H5384" s="52">
        <f t="shared" si="252"/>
        <v>39.008199999999995</v>
      </c>
      <c r="I5384" s="52">
        <f t="shared" si="253"/>
        <v>68.837999999999994</v>
      </c>
      <c r="J5384" s="52">
        <f t="shared" si="254"/>
        <v>80.310999999999993</v>
      </c>
      <c r="K5384" s="54" t="s">
        <v>18311</v>
      </c>
      <c r="L5384" s="54" t="s">
        <v>18311</v>
      </c>
      <c r="M5384" s="54" t="s">
        <v>18311</v>
      </c>
      <c r="N5384" s="54">
        <v>68.837999999999994</v>
      </c>
      <c r="O5384" s="54">
        <v>80.310999999999993</v>
      </c>
    </row>
    <row r="5385" spans="1:15" s="53" customFormat="1" x14ac:dyDescent="0.45">
      <c r="A5385" s="53">
        <v>3211014697</v>
      </c>
      <c r="B5385" s="53" t="s">
        <v>4442</v>
      </c>
      <c r="C5385" s="53">
        <v>278</v>
      </c>
      <c r="F5385" s="53" t="s">
        <v>244</v>
      </c>
      <c r="G5385" s="52">
        <v>248.85</v>
      </c>
      <c r="H5385" s="52">
        <f t="shared" si="252"/>
        <v>84.608999999999995</v>
      </c>
      <c r="I5385" s="52">
        <f t="shared" si="253"/>
        <v>149.31</v>
      </c>
      <c r="J5385" s="52">
        <f t="shared" si="254"/>
        <v>174.19499999999999</v>
      </c>
      <c r="K5385" s="54" t="s">
        <v>18313</v>
      </c>
      <c r="L5385" s="54" t="s">
        <v>18313</v>
      </c>
      <c r="M5385" s="54" t="s">
        <v>18313</v>
      </c>
      <c r="N5385" s="54">
        <v>149.31</v>
      </c>
      <c r="O5385" s="54">
        <v>174.19499999999999</v>
      </c>
    </row>
    <row r="5386" spans="1:15" s="53" customFormat="1" x14ac:dyDescent="0.45">
      <c r="A5386" s="53">
        <v>3211014706</v>
      </c>
      <c r="B5386" s="53" t="s">
        <v>4463</v>
      </c>
      <c r="C5386" s="53">
        <v>272</v>
      </c>
      <c r="G5386" s="52">
        <v>6.88</v>
      </c>
      <c r="H5386" s="52">
        <f t="shared" si="252"/>
        <v>2.3391999999999999</v>
      </c>
      <c r="I5386" s="52">
        <f t="shared" si="253"/>
        <v>4.1280000000000001</v>
      </c>
      <c r="J5386" s="52">
        <f t="shared" si="254"/>
        <v>4.8159999999999998</v>
      </c>
      <c r="K5386" s="54" t="s">
        <v>18311</v>
      </c>
      <c r="L5386" s="54" t="s">
        <v>18311</v>
      </c>
      <c r="M5386" s="54" t="s">
        <v>18311</v>
      </c>
      <c r="N5386" s="54">
        <v>4.1280000000000001</v>
      </c>
      <c r="O5386" s="54">
        <v>4.8159999999999998</v>
      </c>
    </row>
    <row r="5387" spans="1:15" s="53" customFormat="1" x14ac:dyDescent="0.45">
      <c r="A5387" s="53">
        <v>3211014716</v>
      </c>
      <c r="B5387" s="53" t="s">
        <v>4464</v>
      </c>
      <c r="C5387" s="53">
        <v>278</v>
      </c>
      <c r="F5387" s="53" t="s">
        <v>244</v>
      </c>
      <c r="G5387" s="52">
        <v>585.9</v>
      </c>
      <c r="H5387" s="52">
        <f t="shared" si="252"/>
        <v>199.20599999999996</v>
      </c>
      <c r="I5387" s="52">
        <f t="shared" si="253"/>
        <v>351.53999999999996</v>
      </c>
      <c r="J5387" s="52">
        <f t="shared" si="254"/>
        <v>410.12999999999994</v>
      </c>
      <c r="K5387" s="54" t="s">
        <v>18313</v>
      </c>
      <c r="L5387" s="54" t="s">
        <v>18313</v>
      </c>
      <c r="M5387" s="54" t="s">
        <v>18313</v>
      </c>
      <c r="N5387" s="54">
        <v>351.53999999999996</v>
      </c>
      <c r="O5387" s="54">
        <v>410.12999999999994</v>
      </c>
    </row>
    <row r="5388" spans="1:15" s="53" customFormat="1" x14ac:dyDescent="0.45">
      <c r="A5388" s="53">
        <v>3211014717</v>
      </c>
      <c r="B5388" s="53" t="s">
        <v>4443</v>
      </c>
      <c r="C5388" s="53">
        <v>278</v>
      </c>
      <c r="F5388" s="53" t="s">
        <v>244</v>
      </c>
      <c r="G5388" s="52">
        <v>472.5</v>
      </c>
      <c r="H5388" s="52">
        <f t="shared" si="252"/>
        <v>160.64999999999998</v>
      </c>
      <c r="I5388" s="52">
        <f t="shared" si="253"/>
        <v>283.5</v>
      </c>
      <c r="J5388" s="52">
        <f t="shared" si="254"/>
        <v>330.75</v>
      </c>
      <c r="K5388" s="54" t="s">
        <v>18313</v>
      </c>
      <c r="L5388" s="54" t="s">
        <v>18313</v>
      </c>
      <c r="M5388" s="54" t="s">
        <v>18313</v>
      </c>
      <c r="N5388" s="54">
        <v>283.5</v>
      </c>
      <c r="O5388" s="54">
        <v>330.75</v>
      </c>
    </row>
    <row r="5389" spans="1:15" s="53" customFormat="1" x14ac:dyDescent="0.45">
      <c r="A5389" s="53">
        <v>3211014728</v>
      </c>
      <c r="B5389" s="53" t="s">
        <v>4444</v>
      </c>
      <c r="C5389" s="53">
        <v>278</v>
      </c>
      <c r="F5389" s="53" t="s">
        <v>802</v>
      </c>
      <c r="G5389" s="52">
        <v>15947.75</v>
      </c>
      <c r="H5389" s="52">
        <f t="shared" si="252"/>
        <v>5422.2349999999997</v>
      </c>
      <c r="I5389" s="52">
        <f t="shared" si="253"/>
        <v>9568.65</v>
      </c>
      <c r="J5389" s="52">
        <f t="shared" si="254"/>
        <v>11163.424999999999</v>
      </c>
      <c r="K5389" s="54" t="s">
        <v>18314</v>
      </c>
      <c r="L5389" s="54" t="s">
        <v>18314</v>
      </c>
      <c r="M5389" s="54" t="s">
        <v>18314</v>
      </c>
      <c r="N5389" s="54">
        <v>9568.65</v>
      </c>
      <c r="O5389" s="54">
        <v>11163.424999999999</v>
      </c>
    </row>
    <row r="5390" spans="1:15" s="53" customFormat="1" x14ac:dyDescent="0.45">
      <c r="A5390" s="53">
        <v>3211014729</v>
      </c>
      <c r="B5390" s="53" t="s">
        <v>5745</v>
      </c>
      <c r="C5390" s="53">
        <v>278</v>
      </c>
      <c r="F5390" s="53" t="s">
        <v>802</v>
      </c>
      <c r="G5390" s="52">
        <v>2695.87</v>
      </c>
      <c r="H5390" s="52">
        <f t="shared" si="252"/>
        <v>916.59579999999983</v>
      </c>
      <c r="I5390" s="52">
        <f t="shared" si="253"/>
        <v>1617.5219999999999</v>
      </c>
      <c r="J5390" s="52">
        <f t="shared" si="254"/>
        <v>1887.1089999999997</v>
      </c>
      <c r="K5390" s="54" t="s">
        <v>18314</v>
      </c>
      <c r="L5390" s="54" t="s">
        <v>18314</v>
      </c>
      <c r="M5390" s="54" t="s">
        <v>18314</v>
      </c>
      <c r="N5390" s="54">
        <v>1617.5219999999999</v>
      </c>
      <c r="O5390" s="54">
        <v>1887.1089999999997</v>
      </c>
    </row>
    <row r="5391" spans="1:15" s="53" customFormat="1" x14ac:dyDescent="0.45">
      <c r="A5391" s="53">
        <v>3211014752</v>
      </c>
      <c r="B5391" s="53" t="s">
        <v>4445</v>
      </c>
      <c r="C5391" s="53">
        <v>278</v>
      </c>
      <c r="F5391" s="53" t="s">
        <v>802</v>
      </c>
      <c r="G5391" s="52">
        <v>3367</v>
      </c>
      <c r="H5391" s="52">
        <f t="shared" si="252"/>
        <v>1144.78</v>
      </c>
      <c r="I5391" s="52">
        <f t="shared" si="253"/>
        <v>2020.1999999999998</v>
      </c>
      <c r="J5391" s="52">
        <f t="shared" si="254"/>
        <v>2356.8999999999996</v>
      </c>
      <c r="K5391" s="54" t="s">
        <v>18314</v>
      </c>
      <c r="L5391" s="54" t="s">
        <v>18314</v>
      </c>
      <c r="M5391" s="54" t="s">
        <v>18314</v>
      </c>
      <c r="N5391" s="54">
        <v>2020.1999999999998</v>
      </c>
      <c r="O5391" s="54">
        <v>2356.8999999999996</v>
      </c>
    </row>
    <row r="5392" spans="1:15" s="53" customFormat="1" x14ac:dyDescent="0.45">
      <c r="A5392" s="53">
        <v>3211014767</v>
      </c>
      <c r="B5392" s="53" t="s">
        <v>4465</v>
      </c>
      <c r="C5392" s="53">
        <v>278</v>
      </c>
      <c r="F5392" s="53" t="s">
        <v>802</v>
      </c>
      <c r="G5392" s="52">
        <v>7109.29</v>
      </c>
      <c r="H5392" s="52">
        <f t="shared" si="252"/>
        <v>2417.1585999999998</v>
      </c>
      <c r="I5392" s="52">
        <f t="shared" si="253"/>
        <v>4265.5739999999996</v>
      </c>
      <c r="J5392" s="52">
        <f t="shared" si="254"/>
        <v>4976.5029999999997</v>
      </c>
      <c r="K5392" s="54" t="s">
        <v>18314</v>
      </c>
      <c r="L5392" s="54" t="s">
        <v>18314</v>
      </c>
      <c r="M5392" s="54" t="s">
        <v>18314</v>
      </c>
      <c r="N5392" s="54">
        <v>4265.5739999999996</v>
      </c>
      <c r="O5392" s="54">
        <v>4976.5029999999997</v>
      </c>
    </row>
    <row r="5393" spans="1:15" s="53" customFormat="1" x14ac:dyDescent="0.45">
      <c r="A5393" s="53">
        <v>3211014770</v>
      </c>
      <c r="B5393" s="53" t="s">
        <v>6217</v>
      </c>
      <c r="C5393" s="53">
        <v>272</v>
      </c>
      <c r="G5393" s="52">
        <v>456.75</v>
      </c>
      <c r="H5393" s="52">
        <f t="shared" si="252"/>
        <v>155.29499999999999</v>
      </c>
      <c r="I5393" s="52">
        <f t="shared" si="253"/>
        <v>274.05</v>
      </c>
      <c r="J5393" s="52">
        <f t="shared" si="254"/>
        <v>319.72499999999997</v>
      </c>
      <c r="K5393" s="54" t="s">
        <v>18311</v>
      </c>
      <c r="L5393" s="54" t="s">
        <v>18311</v>
      </c>
      <c r="M5393" s="54" t="s">
        <v>18311</v>
      </c>
      <c r="N5393" s="54">
        <v>274.05</v>
      </c>
      <c r="O5393" s="54">
        <v>319.72499999999997</v>
      </c>
    </row>
    <row r="5394" spans="1:15" s="53" customFormat="1" x14ac:dyDescent="0.45">
      <c r="A5394" s="53">
        <v>3211014817</v>
      </c>
      <c r="B5394" s="53" t="s">
        <v>5746</v>
      </c>
      <c r="C5394" s="53">
        <v>278</v>
      </c>
      <c r="F5394" s="53" t="s">
        <v>244</v>
      </c>
      <c r="G5394" s="52">
        <v>428.4</v>
      </c>
      <c r="H5394" s="52">
        <f t="shared" si="252"/>
        <v>145.65599999999998</v>
      </c>
      <c r="I5394" s="52">
        <f t="shared" si="253"/>
        <v>257.03999999999996</v>
      </c>
      <c r="J5394" s="52">
        <f t="shared" si="254"/>
        <v>299.87999999999994</v>
      </c>
      <c r="K5394" s="54" t="s">
        <v>18313</v>
      </c>
      <c r="L5394" s="54" t="s">
        <v>18313</v>
      </c>
      <c r="M5394" s="54" t="s">
        <v>18313</v>
      </c>
      <c r="N5394" s="54">
        <v>257.03999999999996</v>
      </c>
      <c r="O5394" s="54">
        <v>299.87999999999994</v>
      </c>
    </row>
    <row r="5395" spans="1:15" s="53" customFormat="1" x14ac:dyDescent="0.45">
      <c r="A5395" s="53">
        <v>3211014818</v>
      </c>
      <c r="B5395" s="53" t="s">
        <v>6218</v>
      </c>
      <c r="C5395" s="53">
        <v>278</v>
      </c>
      <c r="F5395" s="53" t="s">
        <v>244</v>
      </c>
      <c r="G5395" s="52">
        <v>1627.5</v>
      </c>
      <c r="H5395" s="52">
        <f t="shared" si="252"/>
        <v>553.34999999999991</v>
      </c>
      <c r="I5395" s="52">
        <f t="shared" si="253"/>
        <v>976.5</v>
      </c>
      <c r="J5395" s="52">
        <f t="shared" si="254"/>
        <v>1139.25</v>
      </c>
      <c r="K5395" s="54" t="s">
        <v>18313</v>
      </c>
      <c r="L5395" s="54" t="s">
        <v>18313</v>
      </c>
      <c r="M5395" s="54" t="s">
        <v>18313</v>
      </c>
      <c r="N5395" s="54">
        <v>976.5</v>
      </c>
      <c r="O5395" s="54">
        <v>1139.25</v>
      </c>
    </row>
    <row r="5396" spans="1:15" s="53" customFormat="1" x14ac:dyDescent="0.45">
      <c r="A5396" s="53">
        <v>3211014824</v>
      </c>
      <c r="B5396" s="53" t="s">
        <v>6219</v>
      </c>
      <c r="C5396" s="53">
        <v>272</v>
      </c>
      <c r="G5396" s="52">
        <v>569.84</v>
      </c>
      <c r="H5396" s="52">
        <f t="shared" si="252"/>
        <v>193.7456</v>
      </c>
      <c r="I5396" s="52">
        <f t="shared" si="253"/>
        <v>341.904</v>
      </c>
      <c r="J5396" s="52">
        <f t="shared" si="254"/>
        <v>398.88799999999998</v>
      </c>
      <c r="K5396" s="54" t="s">
        <v>18311</v>
      </c>
      <c r="L5396" s="54" t="s">
        <v>18311</v>
      </c>
      <c r="M5396" s="54" t="s">
        <v>18311</v>
      </c>
      <c r="N5396" s="54">
        <v>341.904</v>
      </c>
      <c r="O5396" s="54">
        <v>398.88799999999998</v>
      </c>
    </row>
    <row r="5397" spans="1:15" s="53" customFormat="1" x14ac:dyDescent="0.45">
      <c r="A5397" s="53">
        <v>3211014854</v>
      </c>
      <c r="B5397" s="53" t="s">
        <v>4466</v>
      </c>
      <c r="C5397" s="53">
        <v>278</v>
      </c>
      <c r="F5397" s="53" t="s">
        <v>244</v>
      </c>
      <c r="G5397" s="52">
        <v>2634.54</v>
      </c>
      <c r="H5397" s="52">
        <f t="shared" si="252"/>
        <v>895.7435999999999</v>
      </c>
      <c r="I5397" s="52">
        <f t="shared" si="253"/>
        <v>1580.7239999999999</v>
      </c>
      <c r="J5397" s="52">
        <f t="shared" si="254"/>
        <v>1844.1779999999999</v>
      </c>
      <c r="K5397" s="54" t="s">
        <v>18313</v>
      </c>
      <c r="L5397" s="54" t="s">
        <v>18313</v>
      </c>
      <c r="M5397" s="54" t="s">
        <v>18313</v>
      </c>
      <c r="N5397" s="54">
        <v>1580.7239999999999</v>
      </c>
      <c r="O5397" s="54">
        <v>1844.1779999999999</v>
      </c>
    </row>
    <row r="5398" spans="1:15" s="53" customFormat="1" x14ac:dyDescent="0.45">
      <c r="A5398" s="53">
        <v>3211014867</v>
      </c>
      <c r="B5398" s="53" t="s">
        <v>6220</v>
      </c>
      <c r="C5398" s="53">
        <v>278</v>
      </c>
      <c r="F5398" s="53" t="s">
        <v>244</v>
      </c>
      <c r="G5398" s="52">
        <v>1818.6</v>
      </c>
      <c r="H5398" s="52">
        <f t="shared" si="252"/>
        <v>618.32399999999996</v>
      </c>
      <c r="I5398" s="52">
        <f t="shared" si="253"/>
        <v>1091.1599999999999</v>
      </c>
      <c r="J5398" s="52">
        <f t="shared" si="254"/>
        <v>1273.0199999999998</v>
      </c>
      <c r="K5398" s="54" t="s">
        <v>18313</v>
      </c>
      <c r="L5398" s="54" t="s">
        <v>18313</v>
      </c>
      <c r="M5398" s="54" t="s">
        <v>18313</v>
      </c>
      <c r="N5398" s="54">
        <v>1091.1599999999999</v>
      </c>
      <c r="O5398" s="54">
        <v>1273.0199999999998</v>
      </c>
    </row>
    <row r="5399" spans="1:15" s="53" customFormat="1" x14ac:dyDescent="0.45">
      <c r="A5399" s="53">
        <v>3211014868</v>
      </c>
      <c r="B5399" s="53" t="s">
        <v>4467</v>
      </c>
      <c r="C5399" s="53">
        <v>278</v>
      </c>
      <c r="F5399" s="53" t="s">
        <v>244</v>
      </c>
      <c r="G5399" s="52">
        <v>185.85</v>
      </c>
      <c r="H5399" s="52">
        <f t="shared" si="252"/>
        <v>63.188999999999993</v>
      </c>
      <c r="I5399" s="52">
        <f t="shared" si="253"/>
        <v>111.50999999999999</v>
      </c>
      <c r="J5399" s="52">
        <f t="shared" si="254"/>
        <v>130.095</v>
      </c>
      <c r="K5399" s="54" t="s">
        <v>18313</v>
      </c>
      <c r="L5399" s="54" t="s">
        <v>18313</v>
      </c>
      <c r="M5399" s="54" t="s">
        <v>18313</v>
      </c>
      <c r="N5399" s="54">
        <v>111.50999999999999</v>
      </c>
      <c r="O5399" s="54">
        <v>130.095</v>
      </c>
    </row>
    <row r="5400" spans="1:15" s="53" customFormat="1" x14ac:dyDescent="0.45">
      <c r="A5400" s="53">
        <v>3211016936</v>
      </c>
      <c r="B5400" s="53" t="s">
        <v>7609</v>
      </c>
      <c r="C5400" s="53">
        <v>272</v>
      </c>
      <c r="G5400" s="52">
        <v>52</v>
      </c>
      <c r="H5400" s="52">
        <f t="shared" si="252"/>
        <v>17.68</v>
      </c>
      <c r="I5400" s="52">
        <f t="shared" si="253"/>
        <v>31.2</v>
      </c>
      <c r="J5400" s="52">
        <f t="shared" si="254"/>
        <v>36.4</v>
      </c>
      <c r="K5400" s="54" t="s">
        <v>18311</v>
      </c>
      <c r="L5400" s="54" t="s">
        <v>18311</v>
      </c>
      <c r="M5400" s="54" t="s">
        <v>18311</v>
      </c>
      <c r="N5400" s="54">
        <v>31.2</v>
      </c>
      <c r="O5400" s="54">
        <v>36.4</v>
      </c>
    </row>
    <row r="5401" spans="1:15" s="53" customFormat="1" x14ac:dyDescent="0.45">
      <c r="A5401" s="53">
        <v>3211016942</v>
      </c>
      <c r="B5401" s="53" t="s">
        <v>7610</v>
      </c>
      <c r="C5401" s="53">
        <v>272</v>
      </c>
      <c r="F5401" s="53" t="s">
        <v>244</v>
      </c>
      <c r="G5401" s="52">
        <v>750</v>
      </c>
      <c r="H5401" s="52">
        <f t="shared" si="252"/>
        <v>254.99999999999997</v>
      </c>
      <c r="I5401" s="52">
        <f t="shared" si="253"/>
        <v>450</v>
      </c>
      <c r="J5401" s="52">
        <f t="shared" si="254"/>
        <v>525</v>
      </c>
      <c r="K5401" s="54" t="s">
        <v>18311</v>
      </c>
      <c r="L5401" s="54" t="s">
        <v>18311</v>
      </c>
      <c r="M5401" s="54" t="s">
        <v>18311</v>
      </c>
      <c r="N5401" s="54">
        <v>450</v>
      </c>
      <c r="O5401" s="54">
        <v>525</v>
      </c>
    </row>
    <row r="5402" spans="1:15" s="53" customFormat="1" x14ac:dyDescent="0.45">
      <c r="A5402" s="53">
        <v>3211016944</v>
      </c>
      <c r="B5402" s="53" t="s">
        <v>7611</v>
      </c>
      <c r="C5402" s="53">
        <v>278</v>
      </c>
      <c r="F5402" s="53" t="s">
        <v>802</v>
      </c>
      <c r="G5402" s="52">
        <v>2450</v>
      </c>
      <c r="H5402" s="52">
        <f t="shared" si="252"/>
        <v>832.99999999999989</v>
      </c>
      <c r="I5402" s="52">
        <f t="shared" si="253"/>
        <v>1470</v>
      </c>
      <c r="J5402" s="52">
        <f t="shared" si="254"/>
        <v>1715</v>
      </c>
      <c r="K5402" s="54" t="s">
        <v>18314</v>
      </c>
      <c r="L5402" s="54" t="s">
        <v>18314</v>
      </c>
      <c r="M5402" s="54" t="s">
        <v>18314</v>
      </c>
      <c r="N5402" s="54">
        <v>1470</v>
      </c>
      <c r="O5402" s="54">
        <v>1715</v>
      </c>
    </row>
    <row r="5403" spans="1:15" s="53" customFormat="1" x14ac:dyDescent="0.45">
      <c r="A5403" s="53">
        <v>3211016994</v>
      </c>
      <c r="B5403" s="53" t="s">
        <v>9080</v>
      </c>
      <c r="C5403" s="53">
        <v>278</v>
      </c>
      <c r="F5403" s="53" t="s">
        <v>802</v>
      </c>
      <c r="G5403" s="52">
        <v>1278</v>
      </c>
      <c r="H5403" s="52">
        <f t="shared" si="252"/>
        <v>434.52</v>
      </c>
      <c r="I5403" s="52">
        <f t="shared" si="253"/>
        <v>766.8</v>
      </c>
      <c r="J5403" s="52">
        <f t="shared" si="254"/>
        <v>894.59999999999991</v>
      </c>
      <c r="K5403" s="54" t="s">
        <v>18314</v>
      </c>
      <c r="L5403" s="54" t="s">
        <v>18314</v>
      </c>
      <c r="M5403" s="54" t="s">
        <v>18314</v>
      </c>
      <c r="N5403" s="54">
        <v>766.8</v>
      </c>
      <c r="O5403" s="54">
        <v>894.59999999999991</v>
      </c>
    </row>
    <row r="5404" spans="1:15" s="53" customFormat="1" x14ac:dyDescent="0.45">
      <c r="A5404" s="53">
        <v>3211017000</v>
      </c>
      <c r="B5404" s="53" t="s">
        <v>7416</v>
      </c>
      <c r="C5404" s="53">
        <v>278</v>
      </c>
      <c r="F5404" s="53" t="s">
        <v>244</v>
      </c>
      <c r="G5404" s="52">
        <v>525</v>
      </c>
      <c r="H5404" s="52">
        <f t="shared" si="252"/>
        <v>178.49999999999997</v>
      </c>
      <c r="I5404" s="52">
        <f t="shared" si="253"/>
        <v>315</v>
      </c>
      <c r="J5404" s="52">
        <f t="shared" si="254"/>
        <v>367.5</v>
      </c>
      <c r="K5404" s="54" t="s">
        <v>18313</v>
      </c>
      <c r="L5404" s="54" t="s">
        <v>18313</v>
      </c>
      <c r="M5404" s="54" t="s">
        <v>18313</v>
      </c>
      <c r="N5404" s="54">
        <v>315</v>
      </c>
      <c r="O5404" s="54">
        <v>367.5</v>
      </c>
    </row>
    <row r="5405" spans="1:15" s="53" customFormat="1" x14ac:dyDescent="0.45">
      <c r="A5405" s="53">
        <v>3211017005</v>
      </c>
      <c r="B5405" s="53" t="s">
        <v>7417</v>
      </c>
      <c r="C5405" s="53">
        <v>278</v>
      </c>
      <c r="F5405" s="53" t="s">
        <v>802</v>
      </c>
      <c r="G5405" s="52">
        <v>1800</v>
      </c>
      <c r="H5405" s="52">
        <f t="shared" si="252"/>
        <v>612</v>
      </c>
      <c r="I5405" s="52">
        <f t="shared" si="253"/>
        <v>1080</v>
      </c>
      <c r="J5405" s="52">
        <f t="shared" si="254"/>
        <v>1260</v>
      </c>
      <c r="K5405" s="54" t="s">
        <v>18314</v>
      </c>
      <c r="L5405" s="54" t="s">
        <v>18314</v>
      </c>
      <c r="M5405" s="54" t="s">
        <v>18314</v>
      </c>
      <c r="N5405" s="54">
        <v>1080</v>
      </c>
      <c r="O5405" s="54">
        <v>1260</v>
      </c>
    </row>
    <row r="5406" spans="1:15" s="53" customFormat="1" x14ac:dyDescent="0.45">
      <c r="A5406" s="53">
        <v>3211017008</v>
      </c>
      <c r="B5406" s="53" t="s">
        <v>4070</v>
      </c>
      <c r="C5406" s="53">
        <v>278</v>
      </c>
      <c r="F5406" s="53" t="s">
        <v>244</v>
      </c>
      <c r="G5406" s="52">
        <v>2616.25</v>
      </c>
      <c r="H5406" s="52">
        <f t="shared" si="252"/>
        <v>889.52499999999986</v>
      </c>
      <c r="I5406" s="52">
        <f t="shared" si="253"/>
        <v>1569.75</v>
      </c>
      <c r="J5406" s="52">
        <f t="shared" si="254"/>
        <v>1831.3749999999998</v>
      </c>
      <c r="K5406" s="54" t="s">
        <v>18313</v>
      </c>
      <c r="L5406" s="54" t="s">
        <v>18313</v>
      </c>
      <c r="M5406" s="54" t="s">
        <v>18313</v>
      </c>
      <c r="N5406" s="54">
        <v>1569.75</v>
      </c>
      <c r="O5406" s="54">
        <v>1831.3749999999998</v>
      </c>
    </row>
    <row r="5407" spans="1:15" s="53" customFormat="1" x14ac:dyDescent="0.45">
      <c r="A5407" s="53">
        <v>3211017013</v>
      </c>
      <c r="B5407" s="53" t="s">
        <v>9081</v>
      </c>
      <c r="C5407" s="53">
        <v>278</v>
      </c>
      <c r="F5407" s="53" t="s">
        <v>244</v>
      </c>
      <c r="G5407" s="52">
        <v>435</v>
      </c>
      <c r="H5407" s="52">
        <f t="shared" si="252"/>
        <v>147.89999999999998</v>
      </c>
      <c r="I5407" s="52">
        <f t="shared" si="253"/>
        <v>261</v>
      </c>
      <c r="J5407" s="52">
        <f t="shared" si="254"/>
        <v>304.5</v>
      </c>
      <c r="K5407" s="54" t="s">
        <v>18313</v>
      </c>
      <c r="L5407" s="54" t="s">
        <v>18313</v>
      </c>
      <c r="M5407" s="54" t="s">
        <v>18313</v>
      </c>
      <c r="N5407" s="54">
        <v>261</v>
      </c>
      <c r="O5407" s="54">
        <v>304.5</v>
      </c>
    </row>
    <row r="5408" spans="1:15" s="53" customFormat="1" x14ac:dyDescent="0.45">
      <c r="A5408" s="53">
        <v>3211017020</v>
      </c>
      <c r="B5408" s="53" t="s">
        <v>7418</v>
      </c>
      <c r="C5408" s="53">
        <v>278</v>
      </c>
      <c r="F5408" s="53" t="s">
        <v>244</v>
      </c>
      <c r="G5408" s="52">
        <v>3958.29</v>
      </c>
      <c r="H5408" s="52">
        <f t="shared" si="252"/>
        <v>1345.8185999999998</v>
      </c>
      <c r="I5408" s="52">
        <f t="shared" si="253"/>
        <v>2374.9739999999997</v>
      </c>
      <c r="J5408" s="52">
        <f t="shared" si="254"/>
        <v>2770.8029999999999</v>
      </c>
      <c r="K5408" s="54" t="s">
        <v>18313</v>
      </c>
      <c r="L5408" s="54" t="s">
        <v>18313</v>
      </c>
      <c r="M5408" s="54" t="s">
        <v>18313</v>
      </c>
      <c r="N5408" s="54">
        <v>2374.9739999999997</v>
      </c>
      <c r="O5408" s="54">
        <v>2770.8029999999999</v>
      </c>
    </row>
    <row r="5409" spans="1:15" s="53" customFormat="1" x14ac:dyDescent="0.45">
      <c r="A5409" s="53">
        <v>3211017037</v>
      </c>
      <c r="B5409" s="53" t="s">
        <v>7419</v>
      </c>
      <c r="C5409" s="53">
        <v>272</v>
      </c>
      <c r="F5409" s="53" t="s">
        <v>3649</v>
      </c>
      <c r="G5409" s="52">
        <v>3836.54</v>
      </c>
      <c r="H5409" s="52">
        <f t="shared" si="252"/>
        <v>1304.4235999999999</v>
      </c>
      <c r="I5409" s="52">
        <f t="shared" si="253"/>
        <v>2301.924</v>
      </c>
      <c r="J5409" s="52">
        <f t="shared" si="254"/>
        <v>2685.578</v>
      </c>
      <c r="K5409" s="54" t="s">
        <v>18311</v>
      </c>
      <c r="L5409" s="54" t="s">
        <v>18311</v>
      </c>
      <c r="M5409" s="54" t="s">
        <v>18311</v>
      </c>
      <c r="N5409" s="54">
        <v>2301.924</v>
      </c>
      <c r="O5409" s="54">
        <v>2685.578</v>
      </c>
    </row>
    <row r="5410" spans="1:15" s="53" customFormat="1" x14ac:dyDescent="0.45">
      <c r="A5410" s="53">
        <v>3211017042</v>
      </c>
      <c r="B5410" s="53" t="s">
        <v>4071</v>
      </c>
      <c r="C5410" s="53">
        <v>272</v>
      </c>
      <c r="F5410" s="53" t="s">
        <v>4072</v>
      </c>
      <c r="G5410" s="52">
        <v>750</v>
      </c>
      <c r="H5410" s="52">
        <f t="shared" si="252"/>
        <v>254.99999999999997</v>
      </c>
      <c r="I5410" s="52">
        <f t="shared" si="253"/>
        <v>450</v>
      </c>
      <c r="J5410" s="52">
        <f t="shared" si="254"/>
        <v>525</v>
      </c>
      <c r="K5410" s="54" t="s">
        <v>18311</v>
      </c>
      <c r="L5410" s="54" t="s">
        <v>18311</v>
      </c>
      <c r="M5410" s="54" t="s">
        <v>18311</v>
      </c>
      <c r="N5410" s="54">
        <v>450</v>
      </c>
      <c r="O5410" s="54">
        <v>525</v>
      </c>
    </row>
    <row r="5411" spans="1:15" s="53" customFormat="1" x14ac:dyDescent="0.45">
      <c r="A5411" s="53">
        <v>3211017044</v>
      </c>
      <c r="B5411" s="53" t="s">
        <v>9082</v>
      </c>
      <c r="C5411" s="53">
        <v>272</v>
      </c>
      <c r="F5411" s="53" t="s">
        <v>4072</v>
      </c>
      <c r="G5411" s="52">
        <v>750</v>
      </c>
      <c r="H5411" s="52">
        <f t="shared" si="252"/>
        <v>254.99999999999997</v>
      </c>
      <c r="I5411" s="52">
        <f t="shared" si="253"/>
        <v>450</v>
      </c>
      <c r="J5411" s="52">
        <f t="shared" si="254"/>
        <v>525</v>
      </c>
      <c r="K5411" s="54" t="s">
        <v>18311</v>
      </c>
      <c r="L5411" s="54" t="s">
        <v>18311</v>
      </c>
      <c r="M5411" s="54" t="s">
        <v>18311</v>
      </c>
      <c r="N5411" s="54">
        <v>450</v>
      </c>
      <c r="O5411" s="54">
        <v>525</v>
      </c>
    </row>
    <row r="5412" spans="1:15" s="53" customFormat="1" x14ac:dyDescent="0.45">
      <c r="A5412" s="53">
        <v>3211017045</v>
      </c>
      <c r="B5412" s="53" t="s">
        <v>7612</v>
      </c>
      <c r="C5412" s="53">
        <v>272</v>
      </c>
      <c r="F5412" s="53" t="s">
        <v>4072</v>
      </c>
      <c r="G5412" s="52">
        <v>750</v>
      </c>
      <c r="H5412" s="52">
        <f t="shared" si="252"/>
        <v>254.99999999999997</v>
      </c>
      <c r="I5412" s="52">
        <f t="shared" si="253"/>
        <v>450</v>
      </c>
      <c r="J5412" s="52">
        <f t="shared" si="254"/>
        <v>525</v>
      </c>
      <c r="K5412" s="54" t="s">
        <v>18311</v>
      </c>
      <c r="L5412" s="54" t="s">
        <v>18311</v>
      </c>
      <c r="M5412" s="54" t="s">
        <v>18311</v>
      </c>
      <c r="N5412" s="54">
        <v>450</v>
      </c>
      <c r="O5412" s="54">
        <v>525</v>
      </c>
    </row>
    <row r="5413" spans="1:15" s="53" customFormat="1" x14ac:dyDescent="0.45">
      <c r="A5413" s="53">
        <v>3211017067</v>
      </c>
      <c r="B5413" s="53" t="s">
        <v>4073</v>
      </c>
      <c r="C5413" s="53">
        <v>278</v>
      </c>
      <c r="F5413" s="53" t="s">
        <v>244</v>
      </c>
      <c r="G5413" s="52">
        <v>745.2</v>
      </c>
      <c r="H5413" s="52">
        <f t="shared" si="252"/>
        <v>253.36799999999999</v>
      </c>
      <c r="I5413" s="52">
        <f t="shared" si="253"/>
        <v>447.12</v>
      </c>
      <c r="J5413" s="52">
        <f t="shared" si="254"/>
        <v>521.64</v>
      </c>
      <c r="K5413" s="54" t="s">
        <v>18313</v>
      </c>
      <c r="L5413" s="54" t="s">
        <v>18313</v>
      </c>
      <c r="M5413" s="54" t="s">
        <v>18313</v>
      </c>
      <c r="N5413" s="54">
        <v>447.12</v>
      </c>
      <c r="O5413" s="54">
        <v>521.64</v>
      </c>
    </row>
    <row r="5414" spans="1:15" s="53" customFormat="1" x14ac:dyDescent="0.45">
      <c r="A5414" s="53">
        <v>3211017075</v>
      </c>
      <c r="B5414" s="53" t="s">
        <v>9171</v>
      </c>
      <c r="C5414" s="53">
        <v>278</v>
      </c>
      <c r="F5414" s="53" t="s">
        <v>802</v>
      </c>
      <c r="G5414" s="52">
        <v>2585.62</v>
      </c>
      <c r="H5414" s="52">
        <f t="shared" si="252"/>
        <v>879.11079999999993</v>
      </c>
      <c r="I5414" s="52">
        <f t="shared" si="253"/>
        <v>1551.3719999999998</v>
      </c>
      <c r="J5414" s="52">
        <f t="shared" si="254"/>
        <v>1809.9339999999997</v>
      </c>
      <c r="K5414" s="54" t="s">
        <v>18314</v>
      </c>
      <c r="L5414" s="54" t="s">
        <v>18314</v>
      </c>
      <c r="M5414" s="54" t="s">
        <v>18314</v>
      </c>
      <c r="N5414" s="54">
        <v>1551.3719999999998</v>
      </c>
      <c r="O5414" s="54">
        <v>1809.9339999999997</v>
      </c>
    </row>
    <row r="5415" spans="1:15" s="53" customFormat="1" x14ac:dyDescent="0.45">
      <c r="A5415" s="53">
        <v>3211017076</v>
      </c>
      <c r="B5415" s="53" t="s">
        <v>4074</v>
      </c>
      <c r="C5415" s="53">
        <v>278</v>
      </c>
      <c r="F5415" s="53" t="s">
        <v>802</v>
      </c>
      <c r="G5415" s="52">
        <v>2585.62</v>
      </c>
      <c r="H5415" s="52">
        <f t="shared" si="252"/>
        <v>879.11079999999993</v>
      </c>
      <c r="I5415" s="52">
        <f t="shared" si="253"/>
        <v>1551.3719999999998</v>
      </c>
      <c r="J5415" s="52">
        <f t="shared" si="254"/>
        <v>1809.9339999999997</v>
      </c>
      <c r="K5415" s="54" t="s">
        <v>18314</v>
      </c>
      <c r="L5415" s="54" t="s">
        <v>18314</v>
      </c>
      <c r="M5415" s="54" t="s">
        <v>18314</v>
      </c>
      <c r="N5415" s="54">
        <v>1551.3719999999998</v>
      </c>
      <c r="O5415" s="54">
        <v>1809.9339999999997</v>
      </c>
    </row>
    <row r="5416" spans="1:15" s="53" customFormat="1" x14ac:dyDescent="0.45">
      <c r="A5416" s="53">
        <v>3211017077</v>
      </c>
      <c r="B5416" s="53" t="s">
        <v>7485</v>
      </c>
      <c r="C5416" s="53">
        <v>278</v>
      </c>
      <c r="F5416" s="53" t="s">
        <v>802</v>
      </c>
      <c r="G5416" s="52">
        <v>3832.5</v>
      </c>
      <c r="H5416" s="52">
        <f t="shared" si="252"/>
        <v>1303.05</v>
      </c>
      <c r="I5416" s="52">
        <f t="shared" si="253"/>
        <v>2299.5</v>
      </c>
      <c r="J5416" s="52">
        <f t="shared" si="254"/>
        <v>2682.75</v>
      </c>
      <c r="K5416" s="54" t="s">
        <v>18314</v>
      </c>
      <c r="L5416" s="54" t="s">
        <v>18314</v>
      </c>
      <c r="M5416" s="54" t="s">
        <v>18314</v>
      </c>
      <c r="N5416" s="54">
        <v>2299.5</v>
      </c>
      <c r="O5416" s="54">
        <v>2682.75</v>
      </c>
    </row>
    <row r="5417" spans="1:15" s="53" customFormat="1" x14ac:dyDescent="0.45">
      <c r="A5417" s="53">
        <v>3211017105</v>
      </c>
      <c r="B5417" s="53" t="s">
        <v>9230</v>
      </c>
      <c r="C5417" s="53">
        <v>272</v>
      </c>
      <c r="F5417" s="53" t="s">
        <v>244</v>
      </c>
      <c r="G5417" s="52">
        <v>375</v>
      </c>
      <c r="H5417" s="52">
        <f t="shared" si="252"/>
        <v>127.49999999999999</v>
      </c>
      <c r="I5417" s="52">
        <f t="shared" si="253"/>
        <v>225</v>
      </c>
      <c r="J5417" s="52">
        <f t="shared" si="254"/>
        <v>262.5</v>
      </c>
      <c r="K5417" s="54" t="s">
        <v>18311</v>
      </c>
      <c r="L5417" s="54" t="s">
        <v>18311</v>
      </c>
      <c r="M5417" s="54" t="s">
        <v>18311</v>
      </c>
      <c r="N5417" s="54">
        <v>225</v>
      </c>
      <c r="O5417" s="54">
        <v>262.5</v>
      </c>
    </row>
    <row r="5418" spans="1:15" s="53" customFormat="1" x14ac:dyDescent="0.45">
      <c r="A5418" s="53">
        <v>3211017106</v>
      </c>
      <c r="B5418" s="53" t="s">
        <v>7613</v>
      </c>
      <c r="C5418" s="53">
        <v>278</v>
      </c>
      <c r="F5418" s="53" t="s">
        <v>802</v>
      </c>
      <c r="G5418" s="52">
        <v>2187.5</v>
      </c>
      <c r="H5418" s="52">
        <f t="shared" si="252"/>
        <v>743.74999999999989</v>
      </c>
      <c r="I5418" s="52">
        <f t="shared" si="253"/>
        <v>1312.5</v>
      </c>
      <c r="J5418" s="52">
        <f t="shared" si="254"/>
        <v>1531.25</v>
      </c>
      <c r="K5418" s="54" t="s">
        <v>18314</v>
      </c>
      <c r="L5418" s="54" t="s">
        <v>18314</v>
      </c>
      <c r="M5418" s="54" t="s">
        <v>18314</v>
      </c>
      <c r="N5418" s="54">
        <v>1312.5</v>
      </c>
      <c r="O5418" s="54">
        <v>1531.25</v>
      </c>
    </row>
    <row r="5419" spans="1:15" s="53" customFormat="1" x14ac:dyDescent="0.45">
      <c r="A5419" s="53">
        <v>3211017134</v>
      </c>
      <c r="B5419" s="53" t="s">
        <v>9231</v>
      </c>
      <c r="C5419" s="53">
        <v>278</v>
      </c>
      <c r="F5419" s="53" t="s">
        <v>802</v>
      </c>
      <c r="G5419" s="52">
        <v>8120</v>
      </c>
      <c r="H5419" s="52">
        <f t="shared" si="252"/>
        <v>2760.7999999999997</v>
      </c>
      <c r="I5419" s="52">
        <f t="shared" si="253"/>
        <v>4872</v>
      </c>
      <c r="J5419" s="52">
        <f t="shared" si="254"/>
        <v>5684</v>
      </c>
      <c r="K5419" s="54" t="s">
        <v>18314</v>
      </c>
      <c r="L5419" s="54" t="s">
        <v>18314</v>
      </c>
      <c r="M5419" s="54" t="s">
        <v>18314</v>
      </c>
      <c r="N5419" s="54">
        <v>4872</v>
      </c>
      <c r="O5419" s="54">
        <v>5684</v>
      </c>
    </row>
    <row r="5420" spans="1:15" s="53" customFormat="1" x14ac:dyDescent="0.45">
      <c r="A5420" s="53">
        <v>3211017138</v>
      </c>
      <c r="B5420" s="53" t="s">
        <v>7614</v>
      </c>
      <c r="C5420" s="53">
        <v>278</v>
      </c>
      <c r="F5420" s="53" t="s">
        <v>244</v>
      </c>
      <c r="G5420" s="52">
        <v>546</v>
      </c>
      <c r="H5420" s="52">
        <f t="shared" si="252"/>
        <v>185.64</v>
      </c>
      <c r="I5420" s="52">
        <f t="shared" si="253"/>
        <v>327.59999999999997</v>
      </c>
      <c r="J5420" s="52">
        <f t="shared" si="254"/>
        <v>382.2</v>
      </c>
      <c r="K5420" s="54" t="s">
        <v>18313</v>
      </c>
      <c r="L5420" s="54" t="s">
        <v>18313</v>
      </c>
      <c r="M5420" s="54" t="s">
        <v>18313</v>
      </c>
      <c r="N5420" s="54">
        <v>327.59999999999997</v>
      </c>
      <c r="O5420" s="54">
        <v>382.2</v>
      </c>
    </row>
    <row r="5421" spans="1:15" s="53" customFormat="1" x14ac:dyDescent="0.45">
      <c r="A5421" s="53">
        <v>3211017141</v>
      </c>
      <c r="B5421" s="53" t="s">
        <v>9232</v>
      </c>
      <c r="C5421" s="53">
        <v>278</v>
      </c>
      <c r="F5421" s="53" t="s">
        <v>802</v>
      </c>
      <c r="G5421" s="52">
        <v>2450</v>
      </c>
      <c r="H5421" s="52">
        <f t="shared" si="252"/>
        <v>832.99999999999989</v>
      </c>
      <c r="I5421" s="52">
        <f t="shared" si="253"/>
        <v>1470</v>
      </c>
      <c r="J5421" s="52">
        <f t="shared" si="254"/>
        <v>1715</v>
      </c>
      <c r="K5421" s="54" t="s">
        <v>18314</v>
      </c>
      <c r="L5421" s="54" t="s">
        <v>18314</v>
      </c>
      <c r="M5421" s="54" t="s">
        <v>18314</v>
      </c>
      <c r="N5421" s="54">
        <v>1470</v>
      </c>
      <c r="O5421" s="54">
        <v>1715</v>
      </c>
    </row>
    <row r="5422" spans="1:15" s="53" customFormat="1" x14ac:dyDescent="0.45">
      <c r="A5422" s="53">
        <v>3211017159</v>
      </c>
      <c r="B5422" s="53" t="s">
        <v>9233</v>
      </c>
      <c r="C5422" s="53">
        <v>272</v>
      </c>
      <c r="G5422" s="52">
        <v>75.22</v>
      </c>
      <c r="H5422" s="52">
        <f t="shared" si="252"/>
        <v>25.574799999999996</v>
      </c>
      <c r="I5422" s="52">
        <f t="shared" si="253"/>
        <v>45.131999999999998</v>
      </c>
      <c r="J5422" s="52">
        <f t="shared" si="254"/>
        <v>52.653999999999996</v>
      </c>
      <c r="K5422" s="54" t="s">
        <v>18311</v>
      </c>
      <c r="L5422" s="54" t="s">
        <v>18311</v>
      </c>
      <c r="M5422" s="54" t="s">
        <v>18311</v>
      </c>
      <c r="N5422" s="54">
        <v>45.131999999999998</v>
      </c>
      <c r="O5422" s="54">
        <v>52.653999999999996</v>
      </c>
    </row>
    <row r="5423" spans="1:15" s="53" customFormat="1" x14ac:dyDescent="0.45">
      <c r="A5423" s="53">
        <v>3211017160</v>
      </c>
      <c r="B5423" s="53" t="s">
        <v>9234</v>
      </c>
      <c r="C5423" s="53">
        <v>278</v>
      </c>
      <c r="F5423" s="53" t="s">
        <v>244</v>
      </c>
      <c r="G5423" s="52">
        <v>1100</v>
      </c>
      <c r="H5423" s="52">
        <f t="shared" si="252"/>
        <v>373.99999999999994</v>
      </c>
      <c r="I5423" s="52">
        <f t="shared" si="253"/>
        <v>660</v>
      </c>
      <c r="J5423" s="52">
        <f t="shared" si="254"/>
        <v>770</v>
      </c>
      <c r="K5423" s="54" t="s">
        <v>18313</v>
      </c>
      <c r="L5423" s="54" t="s">
        <v>18313</v>
      </c>
      <c r="M5423" s="54" t="s">
        <v>18313</v>
      </c>
      <c r="N5423" s="54">
        <v>660</v>
      </c>
      <c r="O5423" s="54">
        <v>770</v>
      </c>
    </row>
    <row r="5424" spans="1:15" s="53" customFormat="1" x14ac:dyDescent="0.45">
      <c r="A5424" s="53">
        <v>3211017171</v>
      </c>
      <c r="B5424" s="53" t="s">
        <v>7615</v>
      </c>
      <c r="C5424" s="53">
        <v>278</v>
      </c>
      <c r="F5424" s="53" t="s">
        <v>244</v>
      </c>
      <c r="G5424" s="52">
        <v>546</v>
      </c>
      <c r="H5424" s="52">
        <f t="shared" si="252"/>
        <v>185.64</v>
      </c>
      <c r="I5424" s="52">
        <f t="shared" si="253"/>
        <v>327.59999999999997</v>
      </c>
      <c r="J5424" s="52">
        <f t="shared" si="254"/>
        <v>382.2</v>
      </c>
      <c r="K5424" s="54" t="s">
        <v>18313</v>
      </c>
      <c r="L5424" s="54" t="s">
        <v>18313</v>
      </c>
      <c r="M5424" s="54" t="s">
        <v>18313</v>
      </c>
      <c r="N5424" s="54">
        <v>327.59999999999997</v>
      </c>
      <c r="O5424" s="54">
        <v>382.2</v>
      </c>
    </row>
    <row r="5425" spans="1:15" s="53" customFormat="1" x14ac:dyDescent="0.45">
      <c r="A5425" s="53">
        <v>3211017184</v>
      </c>
      <c r="B5425" s="53" t="s">
        <v>9235</v>
      </c>
      <c r="C5425" s="53">
        <v>272</v>
      </c>
      <c r="G5425" s="52">
        <v>38.25</v>
      </c>
      <c r="H5425" s="52">
        <f t="shared" si="252"/>
        <v>13.004999999999999</v>
      </c>
      <c r="I5425" s="52">
        <f t="shared" si="253"/>
        <v>22.95</v>
      </c>
      <c r="J5425" s="52">
        <f t="shared" si="254"/>
        <v>26.774999999999999</v>
      </c>
      <c r="K5425" s="54" t="s">
        <v>18311</v>
      </c>
      <c r="L5425" s="54" t="s">
        <v>18311</v>
      </c>
      <c r="M5425" s="54" t="s">
        <v>18311</v>
      </c>
      <c r="N5425" s="54">
        <v>22.95</v>
      </c>
      <c r="O5425" s="54">
        <v>26.774999999999999</v>
      </c>
    </row>
    <row r="5426" spans="1:15" s="53" customFormat="1" x14ac:dyDescent="0.45">
      <c r="A5426" s="53">
        <v>3211017202</v>
      </c>
      <c r="B5426" s="53" t="s">
        <v>4075</v>
      </c>
      <c r="C5426" s="53">
        <v>272</v>
      </c>
      <c r="F5426" s="53" t="s">
        <v>244</v>
      </c>
      <c r="G5426" s="52">
        <v>615</v>
      </c>
      <c r="H5426" s="52">
        <f t="shared" si="252"/>
        <v>209.1</v>
      </c>
      <c r="I5426" s="52">
        <f t="shared" si="253"/>
        <v>369</v>
      </c>
      <c r="J5426" s="52">
        <f t="shared" si="254"/>
        <v>430.5</v>
      </c>
      <c r="K5426" s="54" t="s">
        <v>18311</v>
      </c>
      <c r="L5426" s="54" t="s">
        <v>18311</v>
      </c>
      <c r="M5426" s="54" t="s">
        <v>18311</v>
      </c>
      <c r="N5426" s="54">
        <v>369</v>
      </c>
      <c r="O5426" s="54">
        <v>430.5</v>
      </c>
    </row>
    <row r="5427" spans="1:15" s="53" customFormat="1" x14ac:dyDescent="0.45">
      <c r="A5427" s="53">
        <v>3211017212</v>
      </c>
      <c r="B5427" s="53" t="s">
        <v>4076</v>
      </c>
      <c r="C5427" s="53">
        <v>278</v>
      </c>
      <c r="F5427" s="53" t="s">
        <v>802</v>
      </c>
      <c r="G5427" s="52">
        <v>2537.5</v>
      </c>
      <c r="H5427" s="52">
        <f t="shared" si="252"/>
        <v>862.74999999999989</v>
      </c>
      <c r="I5427" s="52">
        <f t="shared" si="253"/>
        <v>1522.5</v>
      </c>
      <c r="J5427" s="52">
        <f t="shared" si="254"/>
        <v>1776.25</v>
      </c>
      <c r="K5427" s="54" t="s">
        <v>18314</v>
      </c>
      <c r="L5427" s="54" t="s">
        <v>18314</v>
      </c>
      <c r="M5427" s="54" t="s">
        <v>18314</v>
      </c>
      <c r="N5427" s="54">
        <v>1522.5</v>
      </c>
      <c r="O5427" s="54">
        <v>1776.25</v>
      </c>
    </row>
    <row r="5428" spans="1:15" s="53" customFormat="1" x14ac:dyDescent="0.45">
      <c r="A5428" s="53">
        <v>3211017230</v>
      </c>
      <c r="B5428" s="53" t="s">
        <v>7830</v>
      </c>
      <c r="C5428" s="53">
        <v>278</v>
      </c>
      <c r="F5428" s="53" t="s">
        <v>244</v>
      </c>
      <c r="G5428" s="52">
        <v>1828.75</v>
      </c>
      <c r="H5428" s="52">
        <f t="shared" si="252"/>
        <v>621.77499999999998</v>
      </c>
      <c r="I5428" s="52">
        <f t="shared" si="253"/>
        <v>1097.25</v>
      </c>
      <c r="J5428" s="52">
        <f t="shared" si="254"/>
        <v>1280.125</v>
      </c>
      <c r="K5428" s="54" t="s">
        <v>18313</v>
      </c>
      <c r="L5428" s="54" t="s">
        <v>18313</v>
      </c>
      <c r="M5428" s="54" t="s">
        <v>18313</v>
      </c>
      <c r="N5428" s="54">
        <v>1097.25</v>
      </c>
      <c r="O5428" s="54">
        <v>1280.125</v>
      </c>
    </row>
    <row r="5429" spans="1:15" s="53" customFormat="1" x14ac:dyDescent="0.45">
      <c r="A5429" s="53">
        <v>3211017232</v>
      </c>
      <c r="B5429" s="53" t="s">
        <v>7831</v>
      </c>
      <c r="C5429" s="53">
        <v>278</v>
      </c>
      <c r="F5429" s="53" t="s">
        <v>244</v>
      </c>
      <c r="G5429" s="52">
        <v>3958.29</v>
      </c>
      <c r="H5429" s="52">
        <f t="shared" si="252"/>
        <v>1345.8185999999998</v>
      </c>
      <c r="I5429" s="52">
        <f t="shared" si="253"/>
        <v>2374.9739999999997</v>
      </c>
      <c r="J5429" s="52">
        <f t="shared" si="254"/>
        <v>2770.8029999999999</v>
      </c>
      <c r="K5429" s="54" t="s">
        <v>18313</v>
      </c>
      <c r="L5429" s="54" t="s">
        <v>18313</v>
      </c>
      <c r="M5429" s="54" t="s">
        <v>18313</v>
      </c>
      <c r="N5429" s="54">
        <v>2374.9739999999997</v>
      </c>
      <c r="O5429" s="54">
        <v>2770.8029999999999</v>
      </c>
    </row>
    <row r="5430" spans="1:15" s="53" customFormat="1" x14ac:dyDescent="0.45">
      <c r="A5430" s="53">
        <v>3211017245</v>
      </c>
      <c r="B5430" s="53" t="s">
        <v>4077</v>
      </c>
      <c r="C5430" s="53">
        <v>278</v>
      </c>
      <c r="F5430" s="53" t="s">
        <v>244</v>
      </c>
      <c r="G5430" s="52">
        <v>750</v>
      </c>
      <c r="H5430" s="52">
        <f t="shared" si="252"/>
        <v>254.99999999999997</v>
      </c>
      <c r="I5430" s="52">
        <f t="shared" si="253"/>
        <v>450</v>
      </c>
      <c r="J5430" s="52">
        <f t="shared" si="254"/>
        <v>525</v>
      </c>
      <c r="K5430" s="54" t="s">
        <v>18313</v>
      </c>
      <c r="L5430" s="54" t="s">
        <v>18313</v>
      </c>
      <c r="M5430" s="54" t="s">
        <v>18313</v>
      </c>
      <c r="N5430" s="54">
        <v>450</v>
      </c>
      <c r="O5430" s="54">
        <v>525</v>
      </c>
    </row>
    <row r="5431" spans="1:15" s="53" customFormat="1" x14ac:dyDescent="0.45">
      <c r="A5431" s="53">
        <v>3211017248</v>
      </c>
      <c r="B5431" s="53" t="s">
        <v>4112</v>
      </c>
      <c r="C5431" s="53">
        <v>278</v>
      </c>
      <c r="F5431" s="53" t="s">
        <v>244</v>
      </c>
      <c r="G5431" s="52">
        <v>750</v>
      </c>
      <c r="H5431" s="52">
        <f t="shared" si="252"/>
        <v>254.99999999999997</v>
      </c>
      <c r="I5431" s="52">
        <f t="shared" si="253"/>
        <v>450</v>
      </c>
      <c r="J5431" s="52">
        <f t="shared" si="254"/>
        <v>525</v>
      </c>
      <c r="K5431" s="54" t="s">
        <v>18313</v>
      </c>
      <c r="L5431" s="54" t="s">
        <v>18313</v>
      </c>
      <c r="M5431" s="54" t="s">
        <v>18313</v>
      </c>
      <c r="N5431" s="54">
        <v>450</v>
      </c>
      <c r="O5431" s="54">
        <v>525</v>
      </c>
    </row>
    <row r="5432" spans="1:15" s="53" customFormat="1" x14ac:dyDescent="0.45">
      <c r="A5432" s="53">
        <v>3211017259</v>
      </c>
      <c r="B5432" s="53" t="s">
        <v>9236</v>
      </c>
      <c r="C5432" s="53">
        <v>278</v>
      </c>
      <c r="F5432" s="53" t="s">
        <v>802</v>
      </c>
      <c r="G5432" s="52">
        <v>7075.25</v>
      </c>
      <c r="H5432" s="52">
        <f t="shared" si="252"/>
        <v>2405.5849999999996</v>
      </c>
      <c r="I5432" s="52">
        <f t="shared" si="253"/>
        <v>4245.1499999999996</v>
      </c>
      <c r="J5432" s="52">
        <f t="shared" si="254"/>
        <v>4952.6749999999993</v>
      </c>
      <c r="K5432" s="54" t="s">
        <v>18314</v>
      </c>
      <c r="L5432" s="54" t="s">
        <v>18314</v>
      </c>
      <c r="M5432" s="54" t="s">
        <v>18314</v>
      </c>
      <c r="N5432" s="54">
        <v>4245.1499999999996</v>
      </c>
      <c r="O5432" s="54">
        <v>4952.6749999999993</v>
      </c>
    </row>
    <row r="5433" spans="1:15" s="53" customFormat="1" x14ac:dyDescent="0.45">
      <c r="A5433" s="53">
        <v>3211017260</v>
      </c>
      <c r="B5433" s="53" t="s">
        <v>4113</v>
      </c>
      <c r="C5433" s="53">
        <v>278</v>
      </c>
      <c r="F5433" s="53" t="s">
        <v>802</v>
      </c>
      <c r="G5433" s="52">
        <v>921.5</v>
      </c>
      <c r="H5433" s="52">
        <f t="shared" si="252"/>
        <v>313.30999999999995</v>
      </c>
      <c r="I5433" s="52">
        <f t="shared" si="253"/>
        <v>552.9</v>
      </c>
      <c r="J5433" s="52">
        <f t="shared" si="254"/>
        <v>645.04999999999995</v>
      </c>
      <c r="K5433" s="54" t="s">
        <v>18314</v>
      </c>
      <c r="L5433" s="54" t="s">
        <v>18314</v>
      </c>
      <c r="M5433" s="54" t="s">
        <v>18314</v>
      </c>
      <c r="N5433" s="54">
        <v>552.9</v>
      </c>
      <c r="O5433" s="54">
        <v>645.04999999999995</v>
      </c>
    </row>
    <row r="5434" spans="1:15" s="53" customFormat="1" x14ac:dyDescent="0.45">
      <c r="A5434" s="53">
        <v>3211017271</v>
      </c>
      <c r="B5434" s="53" t="s">
        <v>7832</v>
      </c>
      <c r="C5434" s="53">
        <v>278</v>
      </c>
      <c r="F5434" s="53" t="s">
        <v>244</v>
      </c>
      <c r="G5434" s="52">
        <v>2487.19</v>
      </c>
      <c r="H5434" s="52">
        <f t="shared" si="252"/>
        <v>845.64459999999997</v>
      </c>
      <c r="I5434" s="52">
        <f t="shared" si="253"/>
        <v>1492.3140000000001</v>
      </c>
      <c r="J5434" s="52">
        <f t="shared" si="254"/>
        <v>1741.0329999999999</v>
      </c>
      <c r="K5434" s="54" t="s">
        <v>18313</v>
      </c>
      <c r="L5434" s="54" t="s">
        <v>18313</v>
      </c>
      <c r="M5434" s="54" t="s">
        <v>18313</v>
      </c>
      <c r="N5434" s="54">
        <v>1492.3140000000001</v>
      </c>
      <c r="O5434" s="54">
        <v>1741.0329999999999</v>
      </c>
    </row>
    <row r="5435" spans="1:15" s="53" customFormat="1" x14ac:dyDescent="0.45">
      <c r="A5435" s="53">
        <v>3211017274</v>
      </c>
      <c r="B5435" s="53" t="s">
        <v>7486</v>
      </c>
      <c r="C5435" s="53">
        <v>278</v>
      </c>
      <c r="F5435" s="53" t="s">
        <v>802</v>
      </c>
      <c r="G5435" s="52">
        <v>9695</v>
      </c>
      <c r="H5435" s="52">
        <f t="shared" si="252"/>
        <v>3296.2999999999997</v>
      </c>
      <c r="I5435" s="52">
        <f t="shared" si="253"/>
        <v>5817</v>
      </c>
      <c r="J5435" s="52">
        <f t="shared" si="254"/>
        <v>6786.5</v>
      </c>
      <c r="K5435" s="54" t="s">
        <v>18314</v>
      </c>
      <c r="L5435" s="54" t="s">
        <v>18314</v>
      </c>
      <c r="M5435" s="54" t="s">
        <v>18314</v>
      </c>
      <c r="N5435" s="54">
        <v>5817</v>
      </c>
      <c r="O5435" s="54">
        <v>6786.5</v>
      </c>
    </row>
    <row r="5436" spans="1:15" s="53" customFormat="1" x14ac:dyDescent="0.45">
      <c r="A5436" s="53">
        <v>3211017287</v>
      </c>
      <c r="B5436" s="53" t="s">
        <v>4114</v>
      </c>
      <c r="C5436" s="53">
        <v>278</v>
      </c>
      <c r="F5436" s="53" t="s">
        <v>244</v>
      </c>
      <c r="G5436" s="52">
        <v>1430</v>
      </c>
      <c r="H5436" s="52">
        <f t="shared" si="252"/>
        <v>486.19999999999993</v>
      </c>
      <c r="I5436" s="52">
        <f t="shared" si="253"/>
        <v>858</v>
      </c>
      <c r="J5436" s="52">
        <f t="shared" si="254"/>
        <v>1000.9999999999999</v>
      </c>
      <c r="K5436" s="54" t="s">
        <v>18313</v>
      </c>
      <c r="L5436" s="54" t="s">
        <v>18313</v>
      </c>
      <c r="M5436" s="54" t="s">
        <v>18313</v>
      </c>
      <c r="N5436" s="54">
        <v>858</v>
      </c>
      <c r="O5436" s="54">
        <v>1000.9999999999999</v>
      </c>
    </row>
    <row r="5437" spans="1:15" s="53" customFormat="1" x14ac:dyDescent="0.45">
      <c r="A5437" s="53">
        <v>3211017319</v>
      </c>
      <c r="B5437" s="53" t="s">
        <v>12204</v>
      </c>
      <c r="C5437" s="53">
        <v>278</v>
      </c>
      <c r="F5437" s="53" t="s">
        <v>244</v>
      </c>
      <c r="G5437" s="52">
        <v>477</v>
      </c>
      <c r="H5437" s="52">
        <f t="shared" si="252"/>
        <v>162.17999999999998</v>
      </c>
      <c r="I5437" s="52">
        <f t="shared" si="253"/>
        <v>286.2</v>
      </c>
      <c r="J5437" s="52">
        <f t="shared" si="254"/>
        <v>333.9</v>
      </c>
      <c r="K5437" s="54" t="s">
        <v>18313</v>
      </c>
      <c r="L5437" s="54" t="s">
        <v>18313</v>
      </c>
      <c r="M5437" s="54" t="s">
        <v>18313</v>
      </c>
      <c r="N5437" s="54">
        <v>286.2</v>
      </c>
      <c r="O5437" s="54">
        <v>333.9</v>
      </c>
    </row>
    <row r="5438" spans="1:15" s="53" customFormat="1" x14ac:dyDescent="0.45">
      <c r="A5438" s="53">
        <v>3211017321</v>
      </c>
      <c r="B5438" s="53" t="s">
        <v>7833</v>
      </c>
      <c r="C5438" s="53">
        <v>278</v>
      </c>
      <c r="F5438" s="53" t="s">
        <v>244</v>
      </c>
      <c r="G5438" s="52">
        <v>477</v>
      </c>
      <c r="H5438" s="52">
        <f t="shared" si="252"/>
        <v>162.17999999999998</v>
      </c>
      <c r="I5438" s="52">
        <f t="shared" si="253"/>
        <v>286.2</v>
      </c>
      <c r="J5438" s="52">
        <f t="shared" si="254"/>
        <v>333.9</v>
      </c>
      <c r="K5438" s="54" t="s">
        <v>18313</v>
      </c>
      <c r="L5438" s="54" t="s">
        <v>18313</v>
      </c>
      <c r="M5438" s="54" t="s">
        <v>18313</v>
      </c>
      <c r="N5438" s="54">
        <v>286.2</v>
      </c>
      <c r="O5438" s="54">
        <v>333.9</v>
      </c>
    </row>
    <row r="5439" spans="1:15" s="53" customFormat="1" x14ac:dyDescent="0.45">
      <c r="A5439" s="53">
        <v>3211017358</v>
      </c>
      <c r="B5439" s="53" t="s">
        <v>9237</v>
      </c>
      <c r="C5439" s="53">
        <v>272</v>
      </c>
      <c r="F5439" s="53" t="s">
        <v>244</v>
      </c>
      <c r="G5439" s="52">
        <v>552</v>
      </c>
      <c r="H5439" s="52">
        <f t="shared" si="252"/>
        <v>187.67999999999998</v>
      </c>
      <c r="I5439" s="52">
        <f t="shared" si="253"/>
        <v>331.2</v>
      </c>
      <c r="J5439" s="52">
        <f t="shared" si="254"/>
        <v>386.4</v>
      </c>
      <c r="K5439" s="54" t="s">
        <v>18311</v>
      </c>
      <c r="L5439" s="54" t="s">
        <v>18311</v>
      </c>
      <c r="M5439" s="54" t="s">
        <v>18311</v>
      </c>
      <c r="N5439" s="54">
        <v>331.2</v>
      </c>
      <c r="O5439" s="54">
        <v>386.4</v>
      </c>
    </row>
    <row r="5440" spans="1:15" s="53" customFormat="1" x14ac:dyDescent="0.45">
      <c r="A5440" s="53">
        <v>3211017364</v>
      </c>
      <c r="B5440" s="53" t="s">
        <v>7487</v>
      </c>
      <c r="C5440" s="53">
        <v>272</v>
      </c>
      <c r="G5440" s="52">
        <v>77.540000000000006</v>
      </c>
      <c r="H5440" s="52">
        <f t="shared" si="252"/>
        <v>26.363599999999998</v>
      </c>
      <c r="I5440" s="52">
        <f t="shared" si="253"/>
        <v>46.524000000000001</v>
      </c>
      <c r="J5440" s="52">
        <f t="shared" si="254"/>
        <v>54.277999999999999</v>
      </c>
      <c r="K5440" s="54" t="s">
        <v>18311</v>
      </c>
      <c r="L5440" s="54" t="s">
        <v>18311</v>
      </c>
      <c r="M5440" s="54" t="s">
        <v>18311</v>
      </c>
      <c r="N5440" s="54">
        <v>46.524000000000001</v>
      </c>
      <c r="O5440" s="54">
        <v>54.277999999999999</v>
      </c>
    </row>
    <row r="5441" spans="1:15" s="53" customFormat="1" x14ac:dyDescent="0.45">
      <c r="A5441" s="53">
        <v>3211017447</v>
      </c>
      <c r="B5441" s="53" t="s">
        <v>7488</v>
      </c>
      <c r="C5441" s="53">
        <v>278</v>
      </c>
      <c r="F5441" s="53" t="s">
        <v>244</v>
      </c>
      <c r="G5441" s="52">
        <v>201.6</v>
      </c>
      <c r="H5441" s="52">
        <f t="shared" si="252"/>
        <v>68.543999999999997</v>
      </c>
      <c r="I5441" s="52">
        <f t="shared" si="253"/>
        <v>120.96</v>
      </c>
      <c r="J5441" s="52">
        <f t="shared" si="254"/>
        <v>141.11999999999998</v>
      </c>
      <c r="K5441" s="54" t="s">
        <v>18313</v>
      </c>
      <c r="L5441" s="54" t="s">
        <v>18313</v>
      </c>
      <c r="M5441" s="54" t="s">
        <v>18313</v>
      </c>
      <c r="N5441" s="54">
        <v>120.96</v>
      </c>
      <c r="O5441" s="54">
        <v>141.11999999999998</v>
      </c>
    </row>
    <row r="5442" spans="1:15" s="53" customFormat="1" x14ac:dyDescent="0.45">
      <c r="A5442" s="53">
        <v>3211017448</v>
      </c>
      <c r="B5442" s="53" t="s">
        <v>7834</v>
      </c>
      <c r="C5442" s="53">
        <v>278</v>
      </c>
      <c r="F5442" s="53" t="s">
        <v>802</v>
      </c>
      <c r="G5442" s="52">
        <v>8308.1200000000008</v>
      </c>
      <c r="H5442" s="52">
        <f t="shared" si="252"/>
        <v>2824.7608</v>
      </c>
      <c r="I5442" s="52">
        <f t="shared" si="253"/>
        <v>4984.8720000000003</v>
      </c>
      <c r="J5442" s="52">
        <f t="shared" si="254"/>
        <v>5815.6840000000002</v>
      </c>
      <c r="K5442" s="54" t="s">
        <v>18314</v>
      </c>
      <c r="L5442" s="54" t="s">
        <v>18314</v>
      </c>
      <c r="M5442" s="54" t="s">
        <v>18314</v>
      </c>
      <c r="N5442" s="54">
        <v>4984.8720000000003</v>
      </c>
      <c r="O5442" s="54">
        <v>5815.6840000000002</v>
      </c>
    </row>
    <row r="5443" spans="1:15" s="53" customFormat="1" x14ac:dyDescent="0.45">
      <c r="A5443" s="53">
        <v>3211017457</v>
      </c>
      <c r="B5443" s="53" t="s">
        <v>7489</v>
      </c>
      <c r="C5443" s="53">
        <v>278</v>
      </c>
      <c r="F5443" s="53" t="s">
        <v>802</v>
      </c>
      <c r="G5443" s="52">
        <v>8067.5</v>
      </c>
      <c r="H5443" s="52">
        <f t="shared" ref="H5443:H5506" si="255">G5443*(1-0.66)</f>
        <v>2742.95</v>
      </c>
      <c r="I5443" s="52">
        <f t="shared" ref="I5443:I5506" si="256">MIN(K5443,L5443,M5443,N5443,O5443)</f>
        <v>4840.5</v>
      </c>
      <c r="J5443" s="52">
        <f t="shared" ref="J5443:J5506" si="257">MAX(K5443,L5443,M5443,N5443,O5443)</f>
        <v>5647.25</v>
      </c>
      <c r="K5443" s="54" t="s">
        <v>18314</v>
      </c>
      <c r="L5443" s="54" t="s">
        <v>18314</v>
      </c>
      <c r="M5443" s="54" t="s">
        <v>18314</v>
      </c>
      <c r="N5443" s="54">
        <v>4840.5</v>
      </c>
      <c r="O5443" s="54">
        <v>5647.25</v>
      </c>
    </row>
    <row r="5444" spans="1:15" s="53" customFormat="1" x14ac:dyDescent="0.45">
      <c r="A5444" s="53">
        <v>3211017484</v>
      </c>
      <c r="B5444" s="53" t="s">
        <v>7835</v>
      </c>
      <c r="C5444" s="53">
        <v>272</v>
      </c>
      <c r="F5444" s="53" t="s">
        <v>244</v>
      </c>
      <c r="G5444" s="52">
        <v>94.5</v>
      </c>
      <c r="H5444" s="52">
        <f t="shared" si="255"/>
        <v>32.129999999999995</v>
      </c>
      <c r="I5444" s="52">
        <f t="shared" si="256"/>
        <v>56.699999999999996</v>
      </c>
      <c r="J5444" s="52">
        <f t="shared" si="257"/>
        <v>66.149999999999991</v>
      </c>
      <c r="K5444" s="54" t="s">
        <v>18311</v>
      </c>
      <c r="L5444" s="54" t="s">
        <v>18311</v>
      </c>
      <c r="M5444" s="54" t="s">
        <v>18311</v>
      </c>
      <c r="N5444" s="54">
        <v>56.699999999999996</v>
      </c>
      <c r="O5444" s="54">
        <v>66.149999999999991</v>
      </c>
    </row>
    <row r="5445" spans="1:15" s="53" customFormat="1" x14ac:dyDescent="0.45">
      <c r="A5445" s="53">
        <v>3211017491</v>
      </c>
      <c r="B5445" s="53" t="s">
        <v>7836</v>
      </c>
      <c r="C5445" s="53">
        <v>278</v>
      </c>
      <c r="F5445" s="53" t="s">
        <v>802</v>
      </c>
      <c r="G5445" s="52">
        <v>175</v>
      </c>
      <c r="H5445" s="52">
        <f t="shared" si="255"/>
        <v>59.499999999999993</v>
      </c>
      <c r="I5445" s="52">
        <f t="shared" si="256"/>
        <v>105</v>
      </c>
      <c r="J5445" s="52">
        <f t="shared" si="257"/>
        <v>122.49999999999999</v>
      </c>
      <c r="K5445" s="54" t="s">
        <v>18314</v>
      </c>
      <c r="L5445" s="54" t="s">
        <v>18314</v>
      </c>
      <c r="M5445" s="54" t="s">
        <v>18314</v>
      </c>
      <c r="N5445" s="54">
        <v>105</v>
      </c>
      <c r="O5445" s="54">
        <v>122.49999999999999</v>
      </c>
    </row>
    <row r="5446" spans="1:15" s="53" customFormat="1" x14ac:dyDescent="0.45">
      <c r="A5446" s="53">
        <v>3211017526</v>
      </c>
      <c r="B5446" s="53" t="s">
        <v>7490</v>
      </c>
      <c r="C5446" s="53">
        <v>278</v>
      </c>
      <c r="F5446" s="53" t="s">
        <v>802</v>
      </c>
      <c r="G5446" s="52">
        <v>1110</v>
      </c>
      <c r="H5446" s="52">
        <f t="shared" si="255"/>
        <v>377.4</v>
      </c>
      <c r="I5446" s="52">
        <f t="shared" si="256"/>
        <v>666</v>
      </c>
      <c r="J5446" s="52">
        <f t="shared" si="257"/>
        <v>777</v>
      </c>
      <c r="K5446" s="54" t="s">
        <v>18314</v>
      </c>
      <c r="L5446" s="54" t="s">
        <v>18314</v>
      </c>
      <c r="M5446" s="54" t="s">
        <v>18314</v>
      </c>
      <c r="N5446" s="54">
        <v>666</v>
      </c>
      <c r="O5446" s="54">
        <v>777</v>
      </c>
    </row>
    <row r="5447" spans="1:15" s="53" customFormat="1" x14ac:dyDescent="0.45">
      <c r="A5447" s="53">
        <v>3211017543</v>
      </c>
      <c r="B5447" s="53" t="s">
        <v>7491</v>
      </c>
      <c r="C5447" s="53">
        <v>278</v>
      </c>
      <c r="F5447" s="53" t="s">
        <v>802</v>
      </c>
      <c r="G5447" s="52">
        <v>2450</v>
      </c>
      <c r="H5447" s="52">
        <f t="shared" si="255"/>
        <v>832.99999999999989</v>
      </c>
      <c r="I5447" s="52">
        <f t="shared" si="256"/>
        <v>1470</v>
      </c>
      <c r="J5447" s="52">
        <f t="shared" si="257"/>
        <v>1715</v>
      </c>
      <c r="K5447" s="54" t="s">
        <v>18314</v>
      </c>
      <c r="L5447" s="54" t="s">
        <v>18314</v>
      </c>
      <c r="M5447" s="54" t="s">
        <v>18314</v>
      </c>
      <c r="N5447" s="54">
        <v>1470</v>
      </c>
      <c r="O5447" s="54">
        <v>1715</v>
      </c>
    </row>
    <row r="5448" spans="1:15" s="53" customFormat="1" x14ac:dyDescent="0.45">
      <c r="A5448" s="53">
        <v>3211017549</v>
      </c>
      <c r="B5448" s="53" t="s">
        <v>12205</v>
      </c>
      <c r="C5448" s="53">
        <v>272</v>
      </c>
      <c r="G5448" s="52">
        <v>486</v>
      </c>
      <c r="H5448" s="52">
        <f t="shared" si="255"/>
        <v>165.23999999999998</v>
      </c>
      <c r="I5448" s="52">
        <f t="shared" si="256"/>
        <v>291.59999999999997</v>
      </c>
      <c r="J5448" s="52">
        <f t="shared" si="257"/>
        <v>340.2</v>
      </c>
      <c r="K5448" s="54" t="s">
        <v>18311</v>
      </c>
      <c r="L5448" s="54" t="s">
        <v>18311</v>
      </c>
      <c r="M5448" s="54" t="s">
        <v>18311</v>
      </c>
      <c r="N5448" s="54">
        <v>291.59999999999997</v>
      </c>
      <c r="O5448" s="54">
        <v>340.2</v>
      </c>
    </row>
    <row r="5449" spans="1:15" s="53" customFormat="1" x14ac:dyDescent="0.45">
      <c r="A5449" s="53">
        <v>3211017565</v>
      </c>
      <c r="B5449" s="53" t="s">
        <v>10946</v>
      </c>
      <c r="C5449" s="53">
        <v>278</v>
      </c>
      <c r="F5449" s="53" t="s">
        <v>802</v>
      </c>
      <c r="G5449" s="52">
        <v>1746</v>
      </c>
      <c r="H5449" s="52">
        <f t="shared" si="255"/>
        <v>593.64</v>
      </c>
      <c r="I5449" s="52">
        <f t="shared" si="256"/>
        <v>1047.5999999999999</v>
      </c>
      <c r="J5449" s="52">
        <f t="shared" si="257"/>
        <v>1222.1999999999998</v>
      </c>
      <c r="K5449" s="54" t="s">
        <v>18314</v>
      </c>
      <c r="L5449" s="54" t="s">
        <v>18314</v>
      </c>
      <c r="M5449" s="54" t="s">
        <v>18314</v>
      </c>
      <c r="N5449" s="54">
        <v>1047.5999999999999</v>
      </c>
      <c r="O5449" s="54">
        <v>1222.1999999999998</v>
      </c>
    </row>
    <row r="5450" spans="1:15" s="53" customFormat="1" x14ac:dyDescent="0.45">
      <c r="A5450" s="53">
        <v>3211017572</v>
      </c>
      <c r="B5450" s="53" t="s">
        <v>7492</v>
      </c>
      <c r="C5450" s="53">
        <v>278</v>
      </c>
      <c r="F5450" s="53" t="s">
        <v>244</v>
      </c>
      <c r="G5450" s="52">
        <v>2673.47</v>
      </c>
      <c r="H5450" s="52">
        <f t="shared" si="255"/>
        <v>908.97979999999984</v>
      </c>
      <c r="I5450" s="52">
        <f t="shared" si="256"/>
        <v>1604.0819999999999</v>
      </c>
      <c r="J5450" s="52">
        <f t="shared" si="257"/>
        <v>1871.4289999999996</v>
      </c>
      <c r="K5450" s="54" t="s">
        <v>18313</v>
      </c>
      <c r="L5450" s="54" t="s">
        <v>18313</v>
      </c>
      <c r="M5450" s="54" t="s">
        <v>18313</v>
      </c>
      <c r="N5450" s="54">
        <v>1604.0819999999999</v>
      </c>
      <c r="O5450" s="54">
        <v>1871.4289999999996</v>
      </c>
    </row>
    <row r="5451" spans="1:15" s="53" customFormat="1" x14ac:dyDescent="0.45">
      <c r="A5451" s="53">
        <v>3211017581</v>
      </c>
      <c r="B5451" s="53" t="s">
        <v>7570</v>
      </c>
      <c r="C5451" s="53">
        <v>278</v>
      </c>
      <c r="F5451" s="53" t="s">
        <v>244</v>
      </c>
      <c r="G5451" s="52">
        <v>750</v>
      </c>
      <c r="H5451" s="52">
        <f t="shared" si="255"/>
        <v>254.99999999999997</v>
      </c>
      <c r="I5451" s="52">
        <f t="shared" si="256"/>
        <v>450</v>
      </c>
      <c r="J5451" s="52">
        <f t="shared" si="257"/>
        <v>525</v>
      </c>
      <c r="K5451" s="54" t="s">
        <v>18313</v>
      </c>
      <c r="L5451" s="54" t="s">
        <v>18313</v>
      </c>
      <c r="M5451" s="54" t="s">
        <v>18313</v>
      </c>
      <c r="N5451" s="54">
        <v>450</v>
      </c>
      <c r="O5451" s="54">
        <v>525</v>
      </c>
    </row>
    <row r="5452" spans="1:15" s="53" customFormat="1" x14ac:dyDescent="0.45">
      <c r="A5452" s="53">
        <v>3211017593</v>
      </c>
      <c r="B5452" s="53" t="s">
        <v>7571</v>
      </c>
      <c r="C5452" s="53">
        <v>272</v>
      </c>
      <c r="G5452" s="52">
        <v>20.76</v>
      </c>
      <c r="H5452" s="52">
        <f t="shared" si="255"/>
        <v>7.0583999999999998</v>
      </c>
      <c r="I5452" s="52">
        <f t="shared" si="256"/>
        <v>12.456000000000001</v>
      </c>
      <c r="J5452" s="52">
        <f t="shared" si="257"/>
        <v>14.532</v>
      </c>
      <c r="K5452" s="54" t="s">
        <v>18311</v>
      </c>
      <c r="L5452" s="54" t="s">
        <v>18311</v>
      </c>
      <c r="M5452" s="54" t="s">
        <v>18311</v>
      </c>
      <c r="N5452" s="54">
        <v>12.456000000000001</v>
      </c>
      <c r="O5452" s="54">
        <v>14.532</v>
      </c>
    </row>
    <row r="5453" spans="1:15" s="53" customFormat="1" x14ac:dyDescent="0.45">
      <c r="A5453" s="53">
        <v>3211017594</v>
      </c>
      <c r="B5453" s="53" t="s">
        <v>10947</v>
      </c>
      <c r="C5453" s="53">
        <v>272</v>
      </c>
      <c r="G5453" s="52">
        <v>20.76</v>
      </c>
      <c r="H5453" s="52">
        <f t="shared" si="255"/>
        <v>7.0583999999999998</v>
      </c>
      <c r="I5453" s="52">
        <f t="shared" si="256"/>
        <v>12.456000000000001</v>
      </c>
      <c r="J5453" s="52">
        <f t="shared" si="257"/>
        <v>14.532</v>
      </c>
      <c r="K5453" s="54" t="s">
        <v>18311</v>
      </c>
      <c r="L5453" s="54" t="s">
        <v>18311</v>
      </c>
      <c r="M5453" s="54" t="s">
        <v>18311</v>
      </c>
      <c r="N5453" s="54">
        <v>12.456000000000001</v>
      </c>
      <c r="O5453" s="54">
        <v>14.532</v>
      </c>
    </row>
    <row r="5454" spans="1:15" s="53" customFormat="1" x14ac:dyDescent="0.45">
      <c r="A5454" s="53">
        <v>3211017599</v>
      </c>
      <c r="B5454" s="53" t="s">
        <v>13475</v>
      </c>
      <c r="C5454" s="53">
        <v>272</v>
      </c>
      <c r="F5454" s="53" t="s">
        <v>802</v>
      </c>
      <c r="G5454" s="52">
        <v>448.5</v>
      </c>
      <c r="H5454" s="52">
        <f t="shared" si="255"/>
        <v>152.48999999999998</v>
      </c>
      <c r="I5454" s="52">
        <f t="shared" si="256"/>
        <v>269.09999999999997</v>
      </c>
      <c r="J5454" s="52">
        <f t="shared" si="257"/>
        <v>313.95</v>
      </c>
      <c r="K5454" s="54" t="s">
        <v>18311</v>
      </c>
      <c r="L5454" s="54" t="s">
        <v>18311</v>
      </c>
      <c r="M5454" s="54" t="s">
        <v>18311</v>
      </c>
      <c r="N5454" s="54">
        <v>269.09999999999997</v>
      </c>
      <c r="O5454" s="54">
        <v>313.95</v>
      </c>
    </row>
    <row r="5455" spans="1:15" s="53" customFormat="1" x14ac:dyDescent="0.45">
      <c r="A5455" s="53">
        <v>3211017601</v>
      </c>
      <c r="B5455" s="53" t="s">
        <v>10948</v>
      </c>
      <c r="C5455" s="53">
        <v>278</v>
      </c>
      <c r="F5455" s="53" t="s">
        <v>802</v>
      </c>
      <c r="G5455" s="52">
        <v>12978.87</v>
      </c>
      <c r="H5455" s="52">
        <f t="shared" si="255"/>
        <v>4412.8158000000003</v>
      </c>
      <c r="I5455" s="52">
        <f t="shared" si="256"/>
        <v>7787.3220000000001</v>
      </c>
      <c r="J5455" s="52">
        <f t="shared" si="257"/>
        <v>9085.2090000000007</v>
      </c>
      <c r="K5455" s="54" t="s">
        <v>18314</v>
      </c>
      <c r="L5455" s="54" t="s">
        <v>18314</v>
      </c>
      <c r="M5455" s="54" t="s">
        <v>18314</v>
      </c>
      <c r="N5455" s="54">
        <v>7787.3220000000001</v>
      </c>
      <c r="O5455" s="54">
        <v>9085.2090000000007</v>
      </c>
    </row>
    <row r="5456" spans="1:15" s="53" customFormat="1" x14ac:dyDescent="0.45">
      <c r="A5456" s="53">
        <v>3211017602</v>
      </c>
      <c r="B5456" s="53" t="s">
        <v>7572</v>
      </c>
      <c r="C5456" s="53">
        <v>278</v>
      </c>
      <c r="F5456" s="53" t="s">
        <v>802</v>
      </c>
      <c r="G5456" s="52">
        <v>7075.25</v>
      </c>
      <c r="H5456" s="52">
        <f t="shared" si="255"/>
        <v>2405.5849999999996</v>
      </c>
      <c r="I5456" s="52">
        <f t="shared" si="256"/>
        <v>4245.1499999999996</v>
      </c>
      <c r="J5456" s="52">
        <f t="shared" si="257"/>
        <v>4952.6749999999993</v>
      </c>
      <c r="K5456" s="54" t="s">
        <v>18314</v>
      </c>
      <c r="L5456" s="54" t="s">
        <v>18314</v>
      </c>
      <c r="M5456" s="54" t="s">
        <v>18314</v>
      </c>
      <c r="N5456" s="54">
        <v>4245.1499999999996</v>
      </c>
      <c r="O5456" s="54">
        <v>4952.6749999999993</v>
      </c>
    </row>
    <row r="5457" spans="1:15" s="53" customFormat="1" x14ac:dyDescent="0.45">
      <c r="A5457" s="53">
        <v>3211017615</v>
      </c>
      <c r="B5457" s="53" t="s">
        <v>10949</v>
      </c>
      <c r="C5457" s="53">
        <v>278</v>
      </c>
      <c r="F5457" s="53" t="s">
        <v>802</v>
      </c>
      <c r="G5457" s="52">
        <v>2187.5</v>
      </c>
      <c r="H5457" s="52">
        <f t="shared" si="255"/>
        <v>743.74999999999989</v>
      </c>
      <c r="I5457" s="52">
        <f t="shared" si="256"/>
        <v>1312.5</v>
      </c>
      <c r="J5457" s="52">
        <f t="shared" si="257"/>
        <v>1531.25</v>
      </c>
      <c r="K5457" s="54" t="s">
        <v>18314</v>
      </c>
      <c r="L5457" s="54" t="s">
        <v>18314</v>
      </c>
      <c r="M5457" s="54" t="s">
        <v>18314</v>
      </c>
      <c r="N5457" s="54">
        <v>1312.5</v>
      </c>
      <c r="O5457" s="54">
        <v>1531.25</v>
      </c>
    </row>
    <row r="5458" spans="1:15" s="53" customFormat="1" x14ac:dyDescent="0.45">
      <c r="A5458" s="53">
        <v>3211017616</v>
      </c>
      <c r="B5458" s="53" t="s">
        <v>7573</v>
      </c>
      <c r="C5458" s="53">
        <v>278</v>
      </c>
      <c r="F5458" s="53" t="s">
        <v>802</v>
      </c>
      <c r="G5458" s="52">
        <v>2334.06</v>
      </c>
      <c r="H5458" s="52">
        <f t="shared" si="255"/>
        <v>793.58039999999994</v>
      </c>
      <c r="I5458" s="52">
        <f t="shared" si="256"/>
        <v>1400.4359999999999</v>
      </c>
      <c r="J5458" s="52">
        <f t="shared" si="257"/>
        <v>1633.8419999999999</v>
      </c>
      <c r="K5458" s="54" t="s">
        <v>18314</v>
      </c>
      <c r="L5458" s="54" t="s">
        <v>18314</v>
      </c>
      <c r="M5458" s="54" t="s">
        <v>18314</v>
      </c>
      <c r="N5458" s="54">
        <v>1400.4359999999999</v>
      </c>
      <c r="O5458" s="54">
        <v>1633.8419999999999</v>
      </c>
    </row>
    <row r="5459" spans="1:15" s="53" customFormat="1" x14ac:dyDescent="0.45">
      <c r="A5459" s="53">
        <v>3211017632</v>
      </c>
      <c r="B5459" s="53" t="s">
        <v>12206</v>
      </c>
      <c r="C5459" s="53">
        <v>278</v>
      </c>
      <c r="F5459" s="53" t="s">
        <v>244</v>
      </c>
      <c r="G5459" s="52">
        <v>87.5</v>
      </c>
      <c r="H5459" s="52">
        <f t="shared" si="255"/>
        <v>29.749999999999996</v>
      </c>
      <c r="I5459" s="52">
        <f t="shared" si="256"/>
        <v>52.5</v>
      </c>
      <c r="J5459" s="52">
        <f t="shared" si="257"/>
        <v>61.249999999999993</v>
      </c>
      <c r="K5459" s="54" t="s">
        <v>18313</v>
      </c>
      <c r="L5459" s="54" t="s">
        <v>18313</v>
      </c>
      <c r="M5459" s="54" t="s">
        <v>18313</v>
      </c>
      <c r="N5459" s="54">
        <v>52.5</v>
      </c>
      <c r="O5459" s="54">
        <v>61.249999999999993</v>
      </c>
    </row>
    <row r="5460" spans="1:15" s="53" customFormat="1" x14ac:dyDescent="0.45">
      <c r="A5460" s="53">
        <v>3211017660</v>
      </c>
      <c r="B5460" s="53" t="s">
        <v>7574</v>
      </c>
      <c r="C5460" s="53">
        <v>278</v>
      </c>
      <c r="F5460" s="53" t="s">
        <v>244</v>
      </c>
      <c r="G5460" s="52">
        <v>750</v>
      </c>
      <c r="H5460" s="52">
        <f t="shared" si="255"/>
        <v>254.99999999999997</v>
      </c>
      <c r="I5460" s="52">
        <f t="shared" si="256"/>
        <v>450</v>
      </c>
      <c r="J5460" s="52">
        <f t="shared" si="257"/>
        <v>525</v>
      </c>
      <c r="K5460" s="54" t="s">
        <v>18313</v>
      </c>
      <c r="L5460" s="54" t="s">
        <v>18313</v>
      </c>
      <c r="M5460" s="54" t="s">
        <v>18313</v>
      </c>
      <c r="N5460" s="54">
        <v>450</v>
      </c>
      <c r="O5460" s="54">
        <v>525</v>
      </c>
    </row>
    <row r="5461" spans="1:15" s="53" customFormat="1" x14ac:dyDescent="0.45">
      <c r="A5461" s="53">
        <v>3211017666</v>
      </c>
      <c r="B5461" s="53" t="s">
        <v>10950</v>
      </c>
      <c r="C5461" s="53">
        <v>278</v>
      </c>
      <c r="F5461" s="53" t="s">
        <v>244</v>
      </c>
      <c r="G5461" s="52">
        <v>750</v>
      </c>
      <c r="H5461" s="52">
        <f t="shared" si="255"/>
        <v>254.99999999999997</v>
      </c>
      <c r="I5461" s="52">
        <f t="shared" si="256"/>
        <v>450</v>
      </c>
      <c r="J5461" s="52">
        <f t="shared" si="257"/>
        <v>525</v>
      </c>
      <c r="K5461" s="54" t="s">
        <v>18313</v>
      </c>
      <c r="L5461" s="54" t="s">
        <v>18313</v>
      </c>
      <c r="M5461" s="54" t="s">
        <v>18313</v>
      </c>
      <c r="N5461" s="54">
        <v>450</v>
      </c>
      <c r="O5461" s="54">
        <v>525</v>
      </c>
    </row>
    <row r="5462" spans="1:15" s="53" customFormat="1" x14ac:dyDescent="0.45">
      <c r="A5462" s="53">
        <v>3211017681</v>
      </c>
      <c r="B5462" s="53" t="s">
        <v>24371</v>
      </c>
      <c r="C5462" s="53">
        <v>272</v>
      </c>
      <c r="G5462" s="52">
        <v>2.6</v>
      </c>
      <c r="H5462" s="52">
        <f t="shared" si="255"/>
        <v>0.8839999999999999</v>
      </c>
      <c r="I5462" s="52">
        <f t="shared" si="256"/>
        <v>1.56</v>
      </c>
      <c r="J5462" s="52">
        <f t="shared" si="257"/>
        <v>1.8199999999999998</v>
      </c>
      <c r="K5462" s="54" t="s">
        <v>18311</v>
      </c>
      <c r="L5462" s="54" t="s">
        <v>18311</v>
      </c>
      <c r="M5462" s="54" t="s">
        <v>18311</v>
      </c>
      <c r="N5462" s="54">
        <v>1.56</v>
      </c>
      <c r="O5462" s="54">
        <v>1.8199999999999998</v>
      </c>
    </row>
    <row r="5463" spans="1:15" s="53" customFormat="1" x14ac:dyDescent="0.45">
      <c r="A5463" s="53">
        <v>3211017685</v>
      </c>
      <c r="B5463" s="53" t="s">
        <v>7575</v>
      </c>
      <c r="C5463" s="53">
        <v>272</v>
      </c>
      <c r="G5463" s="52">
        <v>24</v>
      </c>
      <c r="H5463" s="52">
        <f t="shared" si="255"/>
        <v>8.16</v>
      </c>
      <c r="I5463" s="52">
        <f t="shared" si="256"/>
        <v>14.399999999999999</v>
      </c>
      <c r="J5463" s="52">
        <f t="shared" si="257"/>
        <v>16.799999999999997</v>
      </c>
      <c r="K5463" s="54" t="s">
        <v>18311</v>
      </c>
      <c r="L5463" s="54" t="s">
        <v>18311</v>
      </c>
      <c r="M5463" s="54" t="s">
        <v>18311</v>
      </c>
      <c r="N5463" s="54">
        <v>14.399999999999999</v>
      </c>
      <c r="O5463" s="54">
        <v>16.799999999999997</v>
      </c>
    </row>
    <row r="5464" spans="1:15" s="53" customFormat="1" x14ac:dyDescent="0.45">
      <c r="A5464" s="53">
        <v>3211017717</v>
      </c>
      <c r="B5464" s="53" t="s">
        <v>12207</v>
      </c>
      <c r="C5464" s="53">
        <v>272</v>
      </c>
      <c r="G5464" s="52">
        <v>708</v>
      </c>
      <c r="H5464" s="52">
        <f t="shared" si="255"/>
        <v>240.71999999999997</v>
      </c>
      <c r="I5464" s="52">
        <f t="shared" si="256"/>
        <v>424.8</v>
      </c>
      <c r="J5464" s="52">
        <f t="shared" si="257"/>
        <v>495.59999999999997</v>
      </c>
      <c r="K5464" s="54" t="s">
        <v>18311</v>
      </c>
      <c r="L5464" s="54" t="s">
        <v>18311</v>
      </c>
      <c r="M5464" s="54" t="s">
        <v>18311</v>
      </c>
      <c r="N5464" s="54">
        <v>424.8</v>
      </c>
      <c r="O5464" s="54">
        <v>495.59999999999997</v>
      </c>
    </row>
    <row r="5465" spans="1:15" s="53" customFormat="1" x14ac:dyDescent="0.45">
      <c r="A5465" s="53">
        <v>3211017724</v>
      </c>
      <c r="B5465" s="53" t="s">
        <v>24370</v>
      </c>
      <c r="C5465" s="53">
        <v>272</v>
      </c>
      <c r="F5465" s="53" t="s">
        <v>244</v>
      </c>
      <c r="G5465" s="52">
        <v>750</v>
      </c>
      <c r="H5465" s="52">
        <f t="shared" si="255"/>
        <v>254.99999999999997</v>
      </c>
      <c r="I5465" s="52">
        <f t="shared" si="256"/>
        <v>450</v>
      </c>
      <c r="J5465" s="52">
        <f t="shared" si="257"/>
        <v>525</v>
      </c>
      <c r="K5465" s="54" t="s">
        <v>18311</v>
      </c>
      <c r="L5465" s="54" t="s">
        <v>18311</v>
      </c>
      <c r="M5465" s="54" t="s">
        <v>18311</v>
      </c>
      <c r="N5465" s="54">
        <v>450</v>
      </c>
      <c r="O5465" s="54">
        <v>525</v>
      </c>
    </row>
    <row r="5466" spans="1:15" s="53" customFormat="1" x14ac:dyDescent="0.45">
      <c r="A5466" s="53">
        <v>3211017733</v>
      </c>
      <c r="B5466" s="53" t="s">
        <v>24369</v>
      </c>
      <c r="C5466" s="53">
        <v>272</v>
      </c>
      <c r="G5466" s="52">
        <v>1638</v>
      </c>
      <c r="H5466" s="52">
        <f t="shared" si="255"/>
        <v>556.91999999999996</v>
      </c>
      <c r="I5466" s="52">
        <f t="shared" si="256"/>
        <v>982.8</v>
      </c>
      <c r="J5466" s="52">
        <f t="shared" si="257"/>
        <v>1146.5999999999999</v>
      </c>
      <c r="K5466" s="54" t="s">
        <v>18311</v>
      </c>
      <c r="L5466" s="54" t="s">
        <v>18311</v>
      </c>
      <c r="M5466" s="54" t="s">
        <v>18311</v>
      </c>
      <c r="N5466" s="54">
        <v>982.8</v>
      </c>
      <c r="O5466" s="54">
        <v>1146.5999999999999</v>
      </c>
    </row>
    <row r="5467" spans="1:15" s="53" customFormat="1" x14ac:dyDescent="0.45">
      <c r="A5467" s="53">
        <v>3211017738</v>
      </c>
      <c r="B5467" s="53" t="s">
        <v>24368</v>
      </c>
      <c r="C5467" s="53">
        <v>278</v>
      </c>
      <c r="F5467" s="53" t="s">
        <v>802</v>
      </c>
      <c r="G5467" s="52">
        <v>7928.37</v>
      </c>
      <c r="H5467" s="52">
        <f t="shared" si="255"/>
        <v>2695.6457999999998</v>
      </c>
      <c r="I5467" s="52">
        <f t="shared" si="256"/>
        <v>4757.0219999999999</v>
      </c>
      <c r="J5467" s="52">
        <f t="shared" si="257"/>
        <v>5549.8589999999995</v>
      </c>
      <c r="K5467" s="54" t="s">
        <v>18316</v>
      </c>
      <c r="L5467" s="54" t="s">
        <v>18316</v>
      </c>
      <c r="M5467" s="54" t="s">
        <v>18316</v>
      </c>
      <c r="N5467" s="54">
        <v>4757.0219999999999</v>
      </c>
      <c r="O5467" s="54">
        <v>5549.8589999999995</v>
      </c>
    </row>
    <row r="5468" spans="1:15" s="53" customFormat="1" x14ac:dyDescent="0.45">
      <c r="A5468" s="53">
        <v>3211017751</v>
      </c>
      <c r="B5468" s="53" t="s">
        <v>24367</v>
      </c>
      <c r="C5468" s="53">
        <v>278</v>
      </c>
      <c r="F5468" s="53" t="s">
        <v>244</v>
      </c>
      <c r="G5468" s="52">
        <v>2616.25</v>
      </c>
      <c r="H5468" s="52">
        <f t="shared" si="255"/>
        <v>889.52499999999986</v>
      </c>
      <c r="I5468" s="52">
        <f t="shared" si="256"/>
        <v>1569.75</v>
      </c>
      <c r="J5468" s="52">
        <f t="shared" si="257"/>
        <v>1831.3749999999998</v>
      </c>
      <c r="K5468" s="54" t="s">
        <v>18316</v>
      </c>
      <c r="L5468" s="54" t="s">
        <v>18316</v>
      </c>
      <c r="M5468" s="54" t="s">
        <v>18316</v>
      </c>
      <c r="N5468" s="54">
        <v>1569.75</v>
      </c>
      <c r="O5468" s="54">
        <v>1831.3749999999998</v>
      </c>
    </row>
    <row r="5469" spans="1:15" s="53" customFormat="1" x14ac:dyDescent="0.45">
      <c r="A5469" s="53">
        <v>3211017767</v>
      </c>
      <c r="B5469" s="53" t="s">
        <v>24366</v>
      </c>
      <c r="C5469" s="53">
        <v>278</v>
      </c>
      <c r="F5469" s="53" t="s">
        <v>244</v>
      </c>
      <c r="G5469" s="52">
        <v>750</v>
      </c>
      <c r="H5469" s="52">
        <f t="shared" si="255"/>
        <v>254.99999999999997</v>
      </c>
      <c r="I5469" s="52">
        <f t="shared" si="256"/>
        <v>450</v>
      </c>
      <c r="J5469" s="52">
        <f t="shared" si="257"/>
        <v>525</v>
      </c>
      <c r="K5469" s="54" t="s">
        <v>18316</v>
      </c>
      <c r="L5469" s="54" t="s">
        <v>18316</v>
      </c>
      <c r="M5469" s="54" t="s">
        <v>18316</v>
      </c>
      <c r="N5469" s="54">
        <v>450</v>
      </c>
      <c r="O5469" s="54">
        <v>525</v>
      </c>
    </row>
    <row r="5470" spans="1:15" s="53" customFormat="1" x14ac:dyDescent="0.45">
      <c r="A5470" s="53">
        <v>3211017794</v>
      </c>
      <c r="B5470" s="53" t="s">
        <v>24365</v>
      </c>
      <c r="C5470" s="53">
        <v>272</v>
      </c>
      <c r="F5470" s="53" t="s">
        <v>244</v>
      </c>
      <c r="G5470" s="52">
        <v>363</v>
      </c>
      <c r="H5470" s="52">
        <f t="shared" si="255"/>
        <v>123.41999999999999</v>
      </c>
      <c r="I5470" s="52">
        <f t="shared" si="256"/>
        <v>217.79999999999998</v>
      </c>
      <c r="J5470" s="52">
        <f t="shared" si="257"/>
        <v>254.1</v>
      </c>
      <c r="K5470" s="54" t="s">
        <v>18311</v>
      </c>
      <c r="L5470" s="54" t="s">
        <v>18311</v>
      </c>
      <c r="M5470" s="54" t="s">
        <v>18311</v>
      </c>
      <c r="N5470" s="54">
        <v>217.79999999999998</v>
      </c>
      <c r="O5470" s="54">
        <v>254.1</v>
      </c>
    </row>
    <row r="5471" spans="1:15" s="53" customFormat="1" x14ac:dyDescent="0.45">
      <c r="A5471" s="53">
        <v>3211017799</v>
      </c>
      <c r="B5471" s="53" t="s">
        <v>24364</v>
      </c>
      <c r="C5471" s="53">
        <v>272</v>
      </c>
      <c r="G5471" s="52">
        <v>750</v>
      </c>
      <c r="H5471" s="52">
        <f t="shared" si="255"/>
        <v>254.99999999999997</v>
      </c>
      <c r="I5471" s="52">
        <f t="shared" si="256"/>
        <v>450</v>
      </c>
      <c r="J5471" s="52">
        <f t="shared" si="257"/>
        <v>525</v>
      </c>
      <c r="K5471" s="54" t="s">
        <v>18311</v>
      </c>
      <c r="L5471" s="54" t="s">
        <v>18311</v>
      </c>
      <c r="M5471" s="54" t="s">
        <v>18311</v>
      </c>
      <c r="N5471" s="54">
        <v>450</v>
      </c>
      <c r="O5471" s="54">
        <v>525</v>
      </c>
    </row>
    <row r="5472" spans="1:15" s="53" customFormat="1" x14ac:dyDescent="0.45">
      <c r="A5472" s="53">
        <v>3211017828</v>
      </c>
      <c r="B5472" s="53" t="s">
        <v>24363</v>
      </c>
      <c r="C5472" s="53">
        <v>278</v>
      </c>
      <c r="G5472" s="52">
        <v>540</v>
      </c>
      <c r="H5472" s="52">
        <f t="shared" si="255"/>
        <v>183.6</v>
      </c>
      <c r="I5472" s="52">
        <f t="shared" si="256"/>
        <v>324</v>
      </c>
      <c r="J5472" s="52">
        <f t="shared" si="257"/>
        <v>378</v>
      </c>
      <c r="K5472" s="54" t="s">
        <v>18314</v>
      </c>
      <c r="L5472" s="54" t="s">
        <v>18314</v>
      </c>
      <c r="M5472" s="54" t="s">
        <v>18314</v>
      </c>
      <c r="N5472" s="54">
        <v>324</v>
      </c>
      <c r="O5472" s="54">
        <v>378</v>
      </c>
    </row>
    <row r="5473" spans="1:15" s="53" customFormat="1" x14ac:dyDescent="0.45">
      <c r="A5473" s="53">
        <v>3211017845</v>
      </c>
      <c r="B5473" s="53" t="s">
        <v>24362</v>
      </c>
      <c r="C5473" s="53">
        <v>278</v>
      </c>
      <c r="F5473" s="53" t="s">
        <v>244</v>
      </c>
      <c r="G5473" s="52">
        <v>2851.89</v>
      </c>
      <c r="H5473" s="52">
        <f t="shared" si="255"/>
        <v>969.6425999999999</v>
      </c>
      <c r="I5473" s="52">
        <f t="shared" si="256"/>
        <v>1711.1339999999998</v>
      </c>
      <c r="J5473" s="52">
        <f t="shared" si="257"/>
        <v>1996.3229999999999</v>
      </c>
      <c r="K5473" s="54" t="s">
        <v>18316</v>
      </c>
      <c r="L5473" s="54" t="s">
        <v>18316</v>
      </c>
      <c r="M5473" s="54" t="s">
        <v>18316</v>
      </c>
      <c r="N5473" s="54">
        <v>1711.1339999999998</v>
      </c>
      <c r="O5473" s="54">
        <v>1996.3229999999999</v>
      </c>
    </row>
    <row r="5474" spans="1:15" s="53" customFormat="1" x14ac:dyDescent="0.45">
      <c r="A5474" s="53">
        <v>3211017852</v>
      </c>
      <c r="B5474" s="53" t="s">
        <v>24361</v>
      </c>
      <c r="C5474" s="53">
        <v>278</v>
      </c>
      <c r="G5474" s="52">
        <v>782.46</v>
      </c>
      <c r="H5474" s="52">
        <f t="shared" si="255"/>
        <v>266.03640000000001</v>
      </c>
      <c r="I5474" s="52">
        <f t="shared" si="256"/>
        <v>469.476</v>
      </c>
      <c r="J5474" s="52">
        <f t="shared" si="257"/>
        <v>547.72199999999998</v>
      </c>
      <c r="K5474" s="54" t="s">
        <v>18314</v>
      </c>
      <c r="L5474" s="54" t="s">
        <v>18314</v>
      </c>
      <c r="M5474" s="54" t="s">
        <v>18314</v>
      </c>
      <c r="N5474" s="54">
        <v>469.476</v>
      </c>
      <c r="O5474" s="54">
        <v>547.72199999999998</v>
      </c>
    </row>
    <row r="5475" spans="1:15" s="53" customFormat="1" x14ac:dyDescent="0.45">
      <c r="A5475" s="53">
        <v>3211017855</v>
      </c>
      <c r="B5475" s="53" t="s">
        <v>24360</v>
      </c>
      <c r="C5475" s="53">
        <v>278</v>
      </c>
      <c r="G5475" s="52">
        <v>782.46</v>
      </c>
      <c r="H5475" s="52">
        <f t="shared" si="255"/>
        <v>266.03640000000001</v>
      </c>
      <c r="I5475" s="52">
        <f t="shared" si="256"/>
        <v>469.476</v>
      </c>
      <c r="J5475" s="52">
        <f t="shared" si="257"/>
        <v>547.72199999999998</v>
      </c>
      <c r="K5475" s="54" t="s">
        <v>18314</v>
      </c>
      <c r="L5475" s="54" t="s">
        <v>18314</v>
      </c>
      <c r="M5475" s="54" t="s">
        <v>18314</v>
      </c>
      <c r="N5475" s="54">
        <v>469.476</v>
      </c>
      <c r="O5475" s="54">
        <v>547.72199999999998</v>
      </c>
    </row>
    <row r="5476" spans="1:15" s="53" customFormat="1" x14ac:dyDescent="0.45">
      <c r="A5476" s="53">
        <v>3211017860</v>
      </c>
      <c r="B5476" s="53" t="s">
        <v>24359</v>
      </c>
      <c r="C5476" s="53">
        <v>278</v>
      </c>
      <c r="G5476" s="52">
        <v>782.46</v>
      </c>
      <c r="H5476" s="52">
        <f t="shared" si="255"/>
        <v>266.03640000000001</v>
      </c>
      <c r="I5476" s="52">
        <f t="shared" si="256"/>
        <v>469.476</v>
      </c>
      <c r="J5476" s="52">
        <f t="shared" si="257"/>
        <v>547.72199999999998</v>
      </c>
      <c r="K5476" s="54" t="s">
        <v>18314</v>
      </c>
      <c r="L5476" s="54" t="s">
        <v>18314</v>
      </c>
      <c r="M5476" s="54" t="s">
        <v>18314</v>
      </c>
      <c r="N5476" s="54">
        <v>469.476</v>
      </c>
      <c r="O5476" s="54">
        <v>547.72199999999998</v>
      </c>
    </row>
    <row r="5477" spans="1:15" s="53" customFormat="1" x14ac:dyDescent="0.45">
      <c r="A5477" s="53">
        <v>3211017863</v>
      </c>
      <c r="B5477" s="53" t="s">
        <v>24358</v>
      </c>
      <c r="C5477" s="53">
        <v>278</v>
      </c>
      <c r="G5477" s="52">
        <v>745.2</v>
      </c>
      <c r="H5477" s="52">
        <f t="shared" si="255"/>
        <v>253.36799999999999</v>
      </c>
      <c r="I5477" s="52">
        <f t="shared" si="256"/>
        <v>447.12</v>
      </c>
      <c r="J5477" s="52">
        <f t="shared" si="257"/>
        <v>521.64</v>
      </c>
      <c r="K5477" s="54" t="s">
        <v>18314</v>
      </c>
      <c r="L5477" s="54" t="s">
        <v>18314</v>
      </c>
      <c r="M5477" s="54" t="s">
        <v>18314</v>
      </c>
      <c r="N5477" s="54">
        <v>447.12</v>
      </c>
      <c r="O5477" s="54">
        <v>521.64</v>
      </c>
    </row>
    <row r="5478" spans="1:15" s="53" customFormat="1" x14ac:dyDescent="0.45">
      <c r="A5478" s="53">
        <v>3211017868</v>
      </c>
      <c r="B5478" s="53" t="s">
        <v>24357</v>
      </c>
      <c r="C5478" s="53">
        <v>278</v>
      </c>
      <c r="G5478" s="52">
        <v>745.2</v>
      </c>
      <c r="H5478" s="52">
        <f t="shared" si="255"/>
        <v>253.36799999999999</v>
      </c>
      <c r="I5478" s="52">
        <f t="shared" si="256"/>
        <v>447.12</v>
      </c>
      <c r="J5478" s="52">
        <f t="shared" si="257"/>
        <v>521.64</v>
      </c>
      <c r="K5478" s="54" t="s">
        <v>18314</v>
      </c>
      <c r="L5478" s="54" t="s">
        <v>18314</v>
      </c>
      <c r="M5478" s="54" t="s">
        <v>18314</v>
      </c>
      <c r="N5478" s="54">
        <v>447.12</v>
      </c>
      <c r="O5478" s="54">
        <v>521.64</v>
      </c>
    </row>
    <row r="5479" spans="1:15" s="53" customFormat="1" x14ac:dyDescent="0.45">
      <c r="A5479" s="53">
        <v>3211017869</v>
      </c>
      <c r="B5479" s="53" t="s">
        <v>24356</v>
      </c>
      <c r="C5479" s="53">
        <v>278</v>
      </c>
      <c r="G5479" s="52">
        <v>745.2</v>
      </c>
      <c r="H5479" s="52">
        <f t="shared" si="255"/>
        <v>253.36799999999999</v>
      </c>
      <c r="I5479" s="52">
        <f t="shared" si="256"/>
        <v>447.12</v>
      </c>
      <c r="J5479" s="52">
        <f t="shared" si="257"/>
        <v>521.64</v>
      </c>
      <c r="K5479" s="54" t="s">
        <v>18314</v>
      </c>
      <c r="L5479" s="54" t="s">
        <v>18314</v>
      </c>
      <c r="M5479" s="54" t="s">
        <v>18314</v>
      </c>
      <c r="N5479" s="54">
        <v>447.12</v>
      </c>
      <c r="O5479" s="54">
        <v>521.64</v>
      </c>
    </row>
    <row r="5480" spans="1:15" s="53" customFormat="1" x14ac:dyDescent="0.45">
      <c r="A5480" s="53">
        <v>3211017871</v>
      </c>
      <c r="B5480" s="53" t="s">
        <v>24355</v>
      </c>
      <c r="C5480" s="53">
        <v>278</v>
      </c>
      <c r="G5480" s="52">
        <v>745.2</v>
      </c>
      <c r="H5480" s="52">
        <f t="shared" si="255"/>
        <v>253.36799999999999</v>
      </c>
      <c r="I5480" s="52">
        <f t="shared" si="256"/>
        <v>447.12</v>
      </c>
      <c r="J5480" s="52">
        <f t="shared" si="257"/>
        <v>521.64</v>
      </c>
      <c r="K5480" s="54" t="s">
        <v>18314</v>
      </c>
      <c r="L5480" s="54" t="s">
        <v>18314</v>
      </c>
      <c r="M5480" s="54" t="s">
        <v>18314</v>
      </c>
      <c r="N5480" s="54">
        <v>447.12</v>
      </c>
      <c r="O5480" s="54">
        <v>521.64</v>
      </c>
    </row>
    <row r="5481" spans="1:15" s="53" customFormat="1" x14ac:dyDescent="0.45">
      <c r="A5481" s="53">
        <v>3211017876</v>
      </c>
      <c r="B5481" s="53" t="s">
        <v>24354</v>
      </c>
      <c r="C5481" s="53">
        <v>278</v>
      </c>
      <c r="G5481" s="52">
        <v>745.2</v>
      </c>
      <c r="H5481" s="52">
        <f t="shared" si="255"/>
        <v>253.36799999999999</v>
      </c>
      <c r="I5481" s="52">
        <f t="shared" si="256"/>
        <v>447.12</v>
      </c>
      <c r="J5481" s="52">
        <f t="shared" si="257"/>
        <v>521.64</v>
      </c>
      <c r="K5481" s="54" t="s">
        <v>18314</v>
      </c>
      <c r="L5481" s="54" t="s">
        <v>18314</v>
      </c>
      <c r="M5481" s="54" t="s">
        <v>18314</v>
      </c>
      <c r="N5481" s="54">
        <v>447.12</v>
      </c>
      <c r="O5481" s="54">
        <v>521.64</v>
      </c>
    </row>
    <row r="5482" spans="1:15" s="53" customFormat="1" x14ac:dyDescent="0.45">
      <c r="A5482" s="53">
        <v>3211017877</v>
      </c>
      <c r="B5482" s="53" t="s">
        <v>24353</v>
      </c>
      <c r="C5482" s="53">
        <v>278</v>
      </c>
      <c r="G5482" s="52">
        <v>745.2</v>
      </c>
      <c r="H5482" s="52">
        <f t="shared" si="255"/>
        <v>253.36799999999999</v>
      </c>
      <c r="I5482" s="52">
        <f t="shared" si="256"/>
        <v>447.12</v>
      </c>
      <c r="J5482" s="52">
        <f t="shared" si="257"/>
        <v>521.64</v>
      </c>
      <c r="K5482" s="54" t="s">
        <v>18314</v>
      </c>
      <c r="L5482" s="54" t="s">
        <v>18314</v>
      </c>
      <c r="M5482" s="54" t="s">
        <v>18314</v>
      </c>
      <c r="N5482" s="54">
        <v>447.12</v>
      </c>
      <c r="O5482" s="54">
        <v>521.64</v>
      </c>
    </row>
    <row r="5483" spans="1:15" s="53" customFormat="1" x14ac:dyDescent="0.45">
      <c r="A5483" s="53">
        <v>3211017879</v>
      </c>
      <c r="B5483" s="53" t="s">
        <v>24352</v>
      </c>
      <c r="C5483" s="53">
        <v>278</v>
      </c>
      <c r="G5483" s="52">
        <v>583.20000000000005</v>
      </c>
      <c r="H5483" s="52">
        <f t="shared" si="255"/>
        <v>198.28800000000001</v>
      </c>
      <c r="I5483" s="52">
        <f t="shared" si="256"/>
        <v>349.92</v>
      </c>
      <c r="J5483" s="52">
        <f t="shared" si="257"/>
        <v>408.24</v>
      </c>
      <c r="K5483" s="54" t="s">
        <v>18314</v>
      </c>
      <c r="L5483" s="54" t="s">
        <v>18314</v>
      </c>
      <c r="M5483" s="54" t="s">
        <v>18314</v>
      </c>
      <c r="N5483" s="54">
        <v>349.92</v>
      </c>
      <c r="O5483" s="54">
        <v>408.24</v>
      </c>
    </row>
    <row r="5484" spans="1:15" s="53" customFormat="1" x14ac:dyDescent="0.45">
      <c r="A5484" s="53">
        <v>3211017887</v>
      </c>
      <c r="B5484" s="53" t="s">
        <v>24351</v>
      </c>
      <c r="C5484" s="53">
        <v>278</v>
      </c>
      <c r="G5484" s="52">
        <v>583.20000000000005</v>
      </c>
      <c r="H5484" s="52">
        <f t="shared" si="255"/>
        <v>198.28800000000001</v>
      </c>
      <c r="I5484" s="52">
        <f t="shared" si="256"/>
        <v>349.92</v>
      </c>
      <c r="J5484" s="52">
        <f t="shared" si="257"/>
        <v>408.24</v>
      </c>
      <c r="K5484" s="54" t="s">
        <v>18314</v>
      </c>
      <c r="L5484" s="54" t="s">
        <v>18314</v>
      </c>
      <c r="M5484" s="54" t="s">
        <v>18314</v>
      </c>
      <c r="N5484" s="54">
        <v>349.92</v>
      </c>
      <c r="O5484" s="54">
        <v>408.24</v>
      </c>
    </row>
    <row r="5485" spans="1:15" s="53" customFormat="1" x14ac:dyDescent="0.45">
      <c r="A5485" s="53">
        <v>3211017888</v>
      </c>
      <c r="B5485" s="53" t="s">
        <v>24351</v>
      </c>
      <c r="C5485" s="53">
        <v>278</v>
      </c>
      <c r="G5485" s="52">
        <v>583.20000000000005</v>
      </c>
      <c r="H5485" s="52">
        <f t="shared" si="255"/>
        <v>198.28800000000001</v>
      </c>
      <c r="I5485" s="52">
        <f t="shared" si="256"/>
        <v>349.92</v>
      </c>
      <c r="J5485" s="52">
        <f t="shared" si="257"/>
        <v>408.24</v>
      </c>
      <c r="K5485" s="54" t="s">
        <v>18314</v>
      </c>
      <c r="L5485" s="54" t="s">
        <v>18314</v>
      </c>
      <c r="M5485" s="54" t="s">
        <v>18314</v>
      </c>
      <c r="N5485" s="54">
        <v>349.92</v>
      </c>
      <c r="O5485" s="54">
        <v>408.24</v>
      </c>
    </row>
    <row r="5486" spans="1:15" s="53" customFormat="1" x14ac:dyDescent="0.45">
      <c r="A5486" s="53">
        <v>3211017893</v>
      </c>
      <c r="B5486" s="53" t="s">
        <v>6917</v>
      </c>
      <c r="C5486" s="53">
        <v>278</v>
      </c>
      <c r="G5486" s="52">
        <v>583.20000000000005</v>
      </c>
      <c r="H5486" s="52">
        <f t="shared" si="255"/>
        <v>198.28800000000001</v>
      </c>
      <c r="I5486" s="52">
        <f t="shared" si="256"/>
        <v>349.92</v>
      </c>
      <c r="J5486" s="52">
        <f t="shared" si="257"/>
        <v>408.24</v>
      </c>
      <c r="K5486" s="54" t="s">
        <v>18314</v>
      </c>
      <c r="L5486" s="54" t="s">
        <v>18314</v>
      </c>
      <c r="M5486" s="54" t="s">
        <v>18314</v>
      </c>
      <c r="N5486" s="54">
        <v>349.92</v>
      </c>
      <c r="O5486" s="54">
        <v>408.24</v>
      </c>
    </row>
    <row r="5487" spans="1:15" s="53" customFormat="1" x14ac:dyDescent="0.45">
      <c r="A5487" s="53">
        <v>3211017894</v>
      </c>
      <c r="B5487" s="53" t="s">
        <v>24350</v>
      </c>
      <c r="C5487" s="53">
        <v>278</v>
      </c>
      <c r="G5487" s="52">
        <v>583.20000000000005</v>
      </c>
      <c r="H5487" s="52">
        <f t="shared" si="255"/>
        <v>198.28800000000001</v>
      </c>
      <c r="I5487" s="52">
        <f t="shared" si="256"/>
        <v>349.92</v>
      </c>
      <c r="J5487" s="52">
        <f t="shared" si="257"/>
        <v>408.24</v>
      </c>
      <c r="K5487" s="54" t="s">
        <v>18314</v>
      </c>
      <c r="L5487" s="54" t="s">
        <v>18314</v>
      </c>
      <c r="M5487" s="54" t="s">
        <v>18314</v>
      </c>
      <c r="N5487" s="54">
        <v>349.92</v>
      </c>
      <c r="O5487" s="54">
        <v>408.24</v>
      </c>
    </row>
    <row r="5488" spans="1:15" s="53" customFormat="1" x14ac:dyDescent="0.45">
      <c r="A5488" s="53">
        <v>3211017895</v>
      </c>
      <c r="B5488" s="53" t="s">
        <v>24349</v>
      </c>
      <c r="C5488" s="53">
        <v>278</v>
      </c>
      <c r="G5488" s="52">
        <v>612.36</v>
      </c>
      <c r="H5488" s="52">
        <f t="shared" si="255"/>
        <v>208.20239999999998</v>
      </c>
      <c r="I5488" s="52">
        <f t="shared" si="256"/>
        <v>367.416</v>
      </c>
      <c r="J5488" s="52">
        <f t="shared" si="257"/>
        <v>428.65199999999999</v>
      </c>
      <c r="K5488" s="54" t="s">
        <v>18314</v>
      </c>
      <c r="L5488" s="54" t="s">
        <v>18314</v>
      </c>
      <c r="M5488" s="54" t="s">
        <v>18314</v>
      </c>
      <c r="N5488" s="54">
        <v>367.416</v>
      </c>
      <c r="O5488" s="54">
        <v>428.65199999999999</v>
      </c>
    </row>
    <row r="5489" spans="1:15" s="53" customFormat="1" x14ac:dyDescent="0.45">
      <c r="A5489" s="53">
        <v>3211017908</v>
      </c>
      <c r="B5489" s="53" t="s">
        <v>24348</v>
      </c>
      <c r="C5489" s="53">
        <v>278</v>
      </c>
      <c r="G5489" s="52">
        <v>612.36</v>
      </c>
      <c r="H5489" s="52">
        <f t="shared" si="255"/>
        <v>208.20239999999998</v>
      </c>
      <c r="I5489" s="52">
        <f t="shared" si="256"/>
        <v>367.416</v>
      </c>
      <c r="J5489" s="52">
        <f t="shared" si="257"/>
        <v>428.65199999999999</v>
      </c>
      <c r="K5489" s="54" t="s">
        <v>18314</v>
      </c>
      <c r="L5489" s="54" t="s">
        <v>18314</v>
      </c>
      <c r="M5489" s="54" t="s">
        <v>18314</v>
      </c>
      <c r="N5489" s="54">
        <v>367.416</v>
      </c>
      <c r="O5489" s="54">
        <v>428.65199999999999</v>
      </c>
    </row>
    <row r="5490" spans="1:15" s="53" customFormat="1" x14ac:dyDescent="0.45">
      <c r="A5490" s="53">
        <v>3211017915</v>
      </c>
      <c r="B5490" s="53" t="s">
        <v>24347</v>
      </c>
      <c r="C5490" s="53">
        <v>278</v>
      </c>
      <c r="G5490" s="52">
        <v>612.36</v>
      </c>
      <c r="H5490" s="52">
        <f t="shared" si="255"/>
        <v>208.20239999999998</v>
      </c>
      <c r="I5490" s="52">
        <f t="shared" si="256"/>
        <v>367.416</v>
      </c>
      <c r="J5490" s="52">
        <f t="shared" si="257"/>
        <v>428.65199999999999</v>
      </c>
      <c r="K5490" s="54" t="s">
        <v>18314</v>
      </c>
      <c r="L5490" s="54" t="s">
        <v>18314</v>
      </c>
      <c r="M5490" s="54" t="s">
        <v>18314</v>
      </c>
      <c r="N5490" s="54">
        <v>367.416</v>
      </c>
      <c r="O5490" s="54">
        <v>428.65199999999999</v>
      </c>
    </row>
    <row r="5491" spans="1:15" s="53" customFormat="1" x14ac:dyDescent="0.45">
      <c r="A5491" s="53">
        <v>3211017921</v>
      </c>
      <c r="B5491" s="53" t="s">
        <v>24346</v>
      </c>
      <c r="C5491" s="53">
        <v>278</v>
      </c>
      <c r="G5491" s="52">
        <v>604.79999999999995</v>
      </c>
      <c r="H5491" s="52">
        <f t="shared" si="255"/>
        <v>205.63199999999998</v>
      </c>
      <c r="I5491" s="52">
        <f t="shared" si="256"/>
        <v>362.87999999999994</v>
      </c>
      <c r="J5491" s="52">
        <f t="shared" si="257"/>
        <v>423.35999999999996</v>
      </c>
      <c r="K5491" s="54" t="s">
        <v>18314</v>
      </c>
      <c r="L5491" s="54" t="s">
        <v>18314</v>
      </c>
      <c r="M5491" s="54" t="s">
        <v>18314</v>
      </c>
      <c r="N5491" s="54">
        <v>362.87999999999994</v>
      </c>
      <c r="O5491" s="54">
        <v>423.35999999999996</v>
      </c>
    </row>
    <row r="5492" spans="1:15" s="53" customFormat="1" x14ac:dyDescent="0.45">
      <c r="A5492" s="53">
        <v>3211017922</v>
      </c>
      <c r="B5492" s="53" t="s">
        <v>24345</v>
      </c>
      <c r="C5492" s="53">
        <v>278</v>
      </c>
      <c r="G5492" s="52">
        <v>604.79999999999995</v>
      </c>
      <c r="H5492" s="52">
        <f t="shared" si="255"/>
        <v>205.63199999999998</v>
      </c>
      <c r="I5492" s="52">
        <f t="shared" si="256"/>
        <v>362.87999999999994</v>
      </c>
      <c r="J5492" s="52">
        <f t="shared" si="257"/>
        <v>423.35999999999996</v>
      </c>
      <c r="K5492" s="54" t="s">
        <v>18314</v>
      </c>
      <c r="L5492" s="54" t="s">
        <v>18314</v>
      </c>
      <c r="M5492" s="54" t="s">
        <v>18314</v>
      </c>
      <c r="N5492" s="54">
        <v>362.87999999999994</v>
      </c>
      <c r="O5492" s="54">
        <v>423.35999999999996</v>
      </c>
    </row>
    <row r="5493" spans="1:15" s="53" customFormat="1" x14ac:dyDescent="0.45">
      <c r="A5493" s="53">
        <v>3211017929</v>
      </c>
      <c r="B5493" s="53" t="s">
        <v>24344</v>
      </c>
      <c r="C5493" s="53">
        <v>278</v>
      </c>
      <c r="G5493" s="52">
        <v>604.79999999999995</v>
      </c>
      <c r="H5493" s="52">
        <f t="shared" si="255"/>
        <v>205.63199999999998</v>
      </c>
      <c r="I5493" s="52">
        <f t="shared" si="256"/>
        <v>362.87999999999994</v>
      </c>
      <c r="J5493" s="52">
        <f t="shared" si="257"/>
        <v>423.35999999999996</v>
      </c>
      <c r="K5493" s="54" t="s">
        <v>18314</v>
      </c>
      <c r="L5493" s="54" t="s">
        <v>18314</v>
      </c>
      <c r="M5493" s="54" t="s">
        <v>18314</v>
      </c>
      <c r="N5493" s="54">
        <v>362.87999999999994</v>
      </c>
      <c r="O5493" s="54">
        <v>423.35999999999996</v>
      </c>
    </row>
    <row r="5494" spans="1:15" s="53" customFormat="1" x14ac:dyDescent="0.45">
      <c r="A5494" s="53">
        <v>3211017933</v>
      </c>
      <c r="B5494" s="53" t="s">
        <v>24343</v>
      </c>
      <c r="C5494" s="53">
        <v>278</v>
      </c>
      <c r="G5494" s="52">
        <v>635.04</v>
      </c>
      <c r="H5494" s="52">
        <f t="shared" si="255"/>
        <v>215.91359999999997</v>
      </c>
      <c r="I5494" s="52">
        <f t="shared" si="256"/>
        <v>381.02399999999994</v>
      </c>
      <c r="J5494" s="52">
        <f t="shared" si="257"/>
        <v>444.52799999999996</v>
      </c>
      <c r="K5494" s="54" t="s">
        <v>18314</v>
      </c>
      <c r="L5494" s="54" t="s">
        <v>18314</v>
      </c>
      <c r="M5494" s="54" t="s">
        <v>18314</v>
      </c>
      <c r="N5494" s="54">
        <v>381.02399999999994</v>
      </c>
      <c r="O5494" s="54">
        <v>444.52799999999996</v>
      </c>
    </row>
    <row r="5495" spans="1:15" s="53" customFormat="1" x14ac:dyDescent="0.45">
      <c r="A5495" s="53">
        <v>3211017938</v>
      </c>
      <c r="B5495" s="53" t="s">
        <v>24342</v>
      </c>
      <c r="C5495" s="53">
        <v>278</v>
      </c>
      <c r="G5495" s="52">
        <v>496.65</v>
      </c>
      <c r="H5495" s="52">
        <f t="shared" si="255"/>
        <v>168.86099999999999</v>
      </c>
      <c r="I5495" s="52">
        <f t="shared" si="256"/>
        <v>297.98999999999995</v>
      </c>
      <c r="J5495" s="52">
        <f t="shared" si="257"/>
        <v>347.65499999999997</v>
      </c>
      <c r="K5495" s="54" t="s">
        <v>18314</v>
      </c>
      <c r="L5495" s="54" t="s">
        <v>18314</v>
      </c>
      <c r="M5495" s="54" t="s">
        <v>18314</v>
      </c>
      <c r="N5495" s="54">
        <v>297.98999999999995</v>
      </c>
      <c r="O5495" s="54">
        <v>347.65499999999997</v>
      </c>
    </row>
    <row r="5496" spans="1:15" s="53" customFormat="1" x14ac:dyDescent="0.45">
      <c r="A5496" s="53">
        <v>3211017949</v>
      </c>
      <c r="B5496" s="53" t="s">
        <v>24341</v>
      </c>
      <c r="C5496" s="53">
        <v>278</v>
      </c>
      <c r="G5496" s="52">
        <v>1732.5</v>
      </c>
      <c r="H5496" s="52">
        <f t="shared" si="255"/>
        <v>589.04999999999995</v>
      </c>
      <c r="I5496" s="52">
        <f t="shared" si="256"/>
        <v>1039.5</v>
      </c>
      <c r="J5496" s="52">
        <f t="shared" si="257"/>
        <v>1212.75</v>
      </c>
      <c r="K5496" s="54" t="s">
        <v>18314</v>
      </c>
      <c r="L5496" s="54" t="s">
        <v>18314</v>
      </c>
      <c r="M5496" s="54" t="s">
        <v>18314</v>
      </c>
      <c r="N5496" s="54">
        <v>1039.5</v>
      </c>
      <c r="O5496" s="54">
        <v>1212.75</v>
      </c>
    </row>
    <row r="5497" spans="1:15" s="53" customFormat="1" x14ac:dyDescent="0.45">
      <c r="A5497" s="53">
        <v>3211017956</v>
      </c>
      <c r="B5497" s="53" t="s">
        <v>24340</v>
      </c>
      <c r="C5497" s="53">
        <v>278</v>
      </c>
      <c r="F5497" s="53" t="s">
        <v>802</v>
      </c>
      <c r="G5497" s="52">
        <v>2887.5</v>
      </c>
      <c r="H5497" s="52">
        <f t="shared" si="255"/>
        <v>981.74999999999989</v>
      </c>
      <c r="I5497" s="52">
        <f t="shared" si="256"/>
        <v>1732.5</v>
      </c>
      <c r="J5497" s="52">
        <f t="shared" si="257"/>
        <v>2021.2499999999998</v>
      </c>
      <c r="K5497" s="54" t="s">
        <v>18316</v>
      </c>
      <c r="L5497" s="54" t="s">
        <v>18316</v>
      </c>
      <c r="M5497" s="54" t="s">
        <v>18316</v>
      </c>
      <c r="N5497" s="54">
        <v>1732.5</v>
      </c>
      <c r="O5497" s="54">
        <v>2021.2499999999998</v>
      </c>
    </row>
    <row r="5498" spans="1:15" s="53" customFormat="1" x14ac:dyDescent="0.45">
      <c r="A5498" s="53">
        <v>3211017961</v>
      </c>
      <c r="B5498" s="53" t="s">
        <v>24339</v>
      </c>
      <c r="C5498" s="53">
        <v>278</v>
      </c>
      <c r="G5498" s="52">
        <v>635.04</v>
      </c>
      <c r="H5498" s="52">
        <f t="shared" si="255"/>
        <v>215.91359999999997</v>
      </c>
      <c r="I5498" s="52">
        <f t="shared" si="256"/>
        <v>381.02399999999994</v>
      </c>
      <c r="J5498" s="52">
        <f t="shared" si="257"/>
        <v>444.52799999999996</v>
      </c>
      <c r="K5498" s="54" t="s">
        <v>18314</v>
      </c>
      <c r="L5498" s="54" t="s">
        <v>18314</v>
      </c>
      <c r="M5498" s="54" t="s">
        <v>18314</v>
      </c>
      <c r="N5498" s="54">
        <v>381.02399999999994</v>
      </c>
      <c r="O5498" s="54">
        <v>444.52799999999996</v>
      </c>
    </row>
    <row r="5499" spans="1:15" s="53" customFormat="1" x14ac:dyDescent="0.45">
      <c r="A5499" s="53">
        <v>3211017972</v>
      </c>
      <c r="B5499" s="53" t="s">
        <v>24338</v>
      </c>
      <c r="C5499" s="53">
        <v>278</v>
      </c>
      <c r="F5499" s="53" t="s">
        <v>244</v>
      </c>
      <c r="G5499" s="52">
        <v>185.91</v>
      </c>
      <c r="H5499" s="52">
        <f t="shared" si="255"/>
        <v>63.209399999999995</v>
      </c>
      <c r="I5499" s="52">
        <f t="shared" si="256"/>
        <v>111.54599999999999</v>
      </c>
      <c r="J5499" s="52">
        <f t="shared" si="257"/>
        <v>130.137</v>
      </c>
      <c r="K5499" s="54" t="s">
        <v>18316</v>
      </c>
      <c r="L5499" s="54" t="s">
        <v>18316</v>
      </c>
      <c r="M5499" s="54" t="s">
        <v>18316</v>
      </c>
      <c r="N5499" s="54">
        <v>111.54599999999999</v>
      </c>
      <c r="O5499" s="54">
        <v>130.137</v>
      </c>
    </row>
    <row r="5500" spans="1:15" s="53" customFormat="1" x14ac:dyDescent="0.45">
      <c r="A5500" s="53">
        <v>3211017983</v>
      </c>
      <c r="B5500" s="53" t="s">
        <v>24337</v>
      </c>
      <c r="C5500" s="53">
        <v>278</v>
      </c>
      <c r="F5500" s="53" t="s">
        <v>802</v>
      </c>
      <c r="G5500" s="52">
        <v>1746</v>
      </c>
      <c r="H5500" s="52">
        <f t="shared" si="255"/>
        <v>593.64</v>
      </c>
      <c r="I5500" s="52">
        <f t="shared" si="256"/>
        <v>1047.5999999999999</v>
      </c>
      <c r="J5500" s="52">
        <f t="shared" si="257"/>
        <v>1222.1999999999998</v>
      </c>
      <c r="K5500" s="54" t="s">
        <v>18316</v>
      </c>
      <c r="L5500" s="54" t="s">
        <v>18316</v>
      </c>
      <c r="M5500" s="54" t="s">
        <v>18316</v>
      </c>
      <c r="N5500" s="54">
        <v>1047.5999999999999</v>
      </c>
      <c r="O5500" s="54">
        <v>1222.1999999999998</v>
      </c>
    </row>
    <row r="5501" spans="1:15" s="53" customFormat="1" x14ac:dyDescent="0.45">
      <c r="A5501" s="53">
        <v>3211018003</v>
      </c>
      <c r="B5501" s="53" t="s">
        <v>24336</v>
      </c>
      <c r="C5501" s="53">
        <v>278</v>
      </c>
      <c r="F5501" s="53" t="s">
        <v>244</v>
      </c>
      <c r="G5501" s="52">
        <v>13823.25</v>
      </c>
      <c r="H5501" s="52">
        <f t="shared" si="255"/>
        <v>4699.9049999999997</v>
      </c>
      <c r="I5501" s="52">
        <f t="shared" si="256"/>
        <v>8293.9499999999989</v>
      </c>
      <c r="J5501" s="52">
        <f t="shared" si="257"/>
        <v>9676.2749999999996</v>
      </c>
      <c r="K5501" s="54" t="s">
        <v>18316</v>
      </c>
      <c r="L5501" s="54" t="s">
        <v>18316</v>
      </c>
      <c r="M5501" s="54" t="s">
        <v>18316</v>
      </c>
      <c r="N5501" s="54">
        <v>8293.9499999999989</v>
      </c>
      <c r="O5501" s="54">
        <v>9676.2749999999996</v>
      </c>
    </row>
    <row r="5502" spans="1:15" s="53" customFormat="1" x14ac:dyDescent="0.45">
      <c r="A5502" s="53">
        <v>3211018016</v>
      </c>
      <c r="B5502" s="53" t="s">
        <v>24335</v>
      </c>
      <c r="C5502" s="53">
        <v>278</v>
      </c>
      <c r="F5502" s="53" t="s">
        <v>244</v>
      </c>
      <c r="G5502" s="52">
        <v>5530</v>
      </c>
      <c r="H5502" s="52">
        <f t="shared" si="255"/>
        <v>1880.1999999999998</v>
      </c>
      <c r="I5502" s="52">
        <f t="shared" si="256"/>
        <v>3318</v>
      </c>
      <c r="J5502" s="52">
        <f t="shared" si="257"/>
        <v>3870.9999999999995</v>
      </c>
      <c r="K5502" s="54" t="s">
        <v>18316</v>
      </c>
      <c r="L5502" s="54" t="s">
        <v>18316</v>
      </c>
      <c r="M5502" s="54" t="s">
        <v>18316</v>
      </c>
      <c r="N5502" s="54">
        <v>3318</v>
      </c>
      <c r="O5502" s="54">
        <v>3870.9999999999995</v>
      </c>
    </row>
    <row r="5503" spans="1:15" s="53" customFormat="1" x14ac:dyDescent="0.45">
      <c r="A5503" s="53">
        <v>3211018039</v>
      </c>
      <c r="B5503" s="53" t="s">
        <v>24334</v>
      </c>
      <c r="C5503" s="53">
        <v>278</v>
      </c>
      <c r="F5503" s="53" t="s">
        <v>802</v>
      </c>
      <c r="G5503" s="52">
        <v>7780.5</v>
      </c>
      <c r="H5503" s="52">
        <f t="shared" si="255"/>
        <v>2645.37</v>
      </c>
      <c r="I5503" s="52">
        <f t="shared" si="256"/>
        <v>4668.3</v>
      </c>
      <c r="J5503" s="52">
        <f t="shared" si="257"/>
        <v>5446.3499999999995</v>
      </c>
      <c r="K5503" s="54" t="s">
        <v>18316</v>
      </c>
      <c r="L5503" s="54" t="s">
        <v>18316</v>
      </c>
      <c r="M5503" s="54" t="s">
        <v>18316</v>
      </c>
      <c r="N5503" s="54">
        <v>4668.3</v>
      </c>
      <c r="O5503" s="54">
        <v>5446.3499999999995</v>
      </c>
    </row>
    <row r="5504" spans="1:15" s="53" customFormat="1" x14ac:dyDescent="0.45">
      <c r="A5504" s="53">
        <v>3211018043</v>
      </c>
      <c r="B5504" s="53" t="s">
        <v>24333</v>
      </c>
      <c r="C5504" s="53">
        <v>278</v>
      </c>
      <c r="G5504" s="52">
        <v>15</v>
      </c>
      <c r="H5504" s="52">
        <f t="shared" si="255"/>
        <v>5.0999999999999996</v>
      </c>
      <c r="I5504" s="52">
        <f t="shared" si="256"/>
        <v>9</v>
      </c>
      <c r="J5504" s="52">
        <f t="shared" si="257"/>
        <v>10.5</v>
      </c>
      <c r="K5504" s="54" t="s">
        <v>18314</v>
      </c>
      <c r="L5504" s="54" t="s">
        <v>18314</v>
      </c>
      <c r="M5504" s="54" t="s">
        <v>18314</v>
      </c>
      <c r="N5504" s="54">
        <v>9</v>
      </c>
      <c r="O5504" s="54">
        <v>10.5</v>
      </c>
    </row>
    <row r="5505" spans="1:15" s="53" customFormat="1" x14ac:dyDescent="0.45">
      <c r="A5505" s="53">
        <v>3211018044</v>
      </c>
      <c r="B5505" s="53" t="s">
        <v>24332</v>
      </c>
      <c r="C5505" s="53">
        <v>278</v>
      </c>
      <c r="G5505" s="52">
        <v>15</v>
      </c>
      <c r="H5505" s="52">
        <f t="shared" si="255"/>
        <v>5.0999999999999996</v>
      </c>
      <c r="I5505" s="52">
        <f t="shared" si="256"/>
        <v>9</v>
      </c>
      <c r="J5505" s="52">
        <f t="shared" si="257"/>
        <v>10.5</v>
      </c>
      <c r="K5505" s="54" t="s">
        <v>18314</v>
      </c>
      <c r="L5505" s="54" t="s">
        <v>18314</v>
      </c>
      <c r="M5505" s="54" t="s">
        <v>18314</v>
      </c>
      <c r="N5505" s="54">
        <v>9</v>
      </c>
      <c r="O5505" s="54">
        <v>10.5</v>
      </c>
    </row>
    <row r="5506" spans="1:15" s="53" customFormat="1" x14ac:dyDescent="0.45">
      <c r="A5506" s="53">
        <v>3211018052</v>
      </c>
      <c r="B5506" s="53" t="s">
        <v>24331</v>
      </c>
      <c r="C5506" s="53">
        <v>278</v>
      </c>
      <c r="G5506" s="52">
        <v>15</v>
      </c>
      <c r="H5506" s="52">
        <f t="shared" si="255"/>
        <v>5.0999999999999996</v>
      </c>
      <c r="I5506" s="52">
        <f t="shared" si="256"/>
        <v>9</v>
      </c>
      <c r="J5506" s="52">
        <f t="shared" si="257"/>
        <v>10.5</v>
      </c>
      <c r="K5506" s="54" t="s">
        <v>18314</v>
      </c>
      <c r="L5506" s="54" t="s">
        <v>18314</v>
      </c>
      <c r="M5506" s="54" t="s">
        <v>18314</v>
      </c>
      <c r="N5506" s="54">
        <v>9</v>
      </c>
      <c r="O5506" s="54">
        <v>10.5</v>
      </c>
    </row>
    <row r="5507" spans="1:15" s="53" customFormat="1" x14ac:dyDescent="0.45">
      <c r="A5507" s="53">
        <v>3211018066</v>
      </c>
      <c r="B5507" s="53" t="s">
        <v>24330</v>
      </c>
      <c r="C5507" s="53">
        <v>278</v>
      </c>
      <c r="G5507" s="52">
        <v>15</v>
      </c>
      <c r="H5507" s="52">
        <f t="shared" ref="H5507:H5570" si="258">G5507*(1-0.66)</f>
        <v>5.0999999999999996</v>
      </c>
      <c r="I5507" s="52">
        <f t="shared" ref="I5507:I5570" si="259">MIN(K5507,L5507,M5507,N5507,O5507)</f>
        <v>9</v>
      </c>
      <c r="J5507" s="52">
        <f t="shared" ref="J5507:J5570" si="260">MAX(K5507,L5507,M5507,N5507,O5507)</f>
        <v>10.5</v>
      </c>
      <c r="K5507" s="54" t="s">
        <v>18314</v>
      </c>
      <c r="L5507" s="54" t="s">
        <v>18314</v>
      </c>
      <c r="M5507" s="54" t="s">
        <v>18314</v>
      </c>
      <c r="N5507" s="54">
        <v>9</v>
      </c>
      <c r="O5507" s="54">
        <v>10.5</v>
      </c>
    </row>
    <row r="5508" spans="1:15" s="53" customFormat="1" x14ac:dyDescent="0.45">
      <c r="A5508" s="53">
        <v>3211018068</v>
      </c>
      <c r="B5508" s="53" t="s">
        <v>24329</v>
      </c>
      <c r="C5508" s="53">
        <v>278</v>
      </c>
      <c r="G5508" s="52">
        <v>15</v>
      </c>
      <c r="H5508" s="52">
        <f t="shared" si="258"/>
        <v>5.0999999999999996</v>
      </c>
      <c r="I5508" s="52">
        <f t="shared" si="259"/>
        <v>9</v>
      </c>
      <c r="J5508" s="52">
        <f t="shared" si="260"/>
        <v>10.5</v>
      </c>
      <c r="K5508" s="54" t="s">
        <v>18314</v>
      </c>
      <c r="L5508" s="54" t="s">
        <v>18314</v>
      </c>
      <c r="M5508" s="54" t="s">
        <v>18314</v>
      </c>
      <c r="N5508" s="54">
        <v>9</v>
      </c>
      <c r="O5508" s="54">
        <v>10.5</v>
      </c>
    </row>
    <row r="5509" spans="1:15" s="53" customFormat="1" x14ac:dyDescent="0.45">
      <c r="A5509" s="53">
        <v>3211018081</v>
      </c>
      <c r="B5509" s="53" t="s">
        <v>24328</v>
      </c>
      <c r="C5509" s="53">
        <v>278</v>
      </c>
      <c r="G5509" s="52">
        <v>15</v>
      </c>
      <c r="H5509" s="52">
        <f t="shared" si="258"/>
        <v>5.0999999999999996</v>
      </c>
      <c r="I5509" s="52">
        <f t="shared" si="259"/>
        <v>9</v>
      </c>
      <c r="J5509" s="52">
        <f t="shared" si="260"/>
        <v>10.5</v>
      </c>
      <c r="K5509" s="54" t="s">
        <v>18314</v>
      </c>
      <c r="L5509" s="54" t="s">
        <v>18314</v>
      </c>
      <c r="M5509" s="54" t="s">
        <v>18314</v>
      </c>
      <c r="N5509" s="54">
        <v>9</v>
      </c>
      <c r="O5509" s="54">
        <v>10.5</v>
      </c>
    </row>
    <row r="5510" spans="1:15" s="53" customFormat="1" x14ac:dyDescent="0.45">
      <c r="A5510" s="53">
        <v>3211018084</v>
      </c>
      <c r="B5510" s="53" t="s">
        <v>24327</v>
      </c>
      <c r="C5510" s="53">
        <v>278</v>
      </c>
      <c r="G5510" s="52">
        <v>15</v>
      </c>
      <c r="H5510" s="52">
        <f t="shared" si="258"/>
        <v>5.0999999999999996</v>
      </c>
      <c r="I5510" s="52">
        <f t="shared" si="259"/>
        <v>9</v>
      </c>
      <c r="J5510" s="52">
        <f t="shared" si="260"/>
        <v>10.5</v>
      </c>
      <c r="K5510" s="54" t="s">
        <v>18314</v>
      </c>
      <c r="L5510" s="54" t="s">
        <v>18314</v>
      </c>
      <c r="M5510" s="54" t="s">
        <v>18314</v>
      </c>
      <c r="N5510" s="54">
        <v>9</v>
      </c>
      <c r="O5510" s="54">
        <v>10.5</v>
      </c>
    </row>
    <row r="5511" spans="1:15" s="53" customFormat="1" x14ac:dyDescent="0.45">
      <c r="A5511" s="53">
        <v>3211018090</v>
      </c>
      <c r="B5511" s="53" t="s">
        <v>24326</v>
      </c>
      <c r="C5511" s="53">
        <v>278</v>
      </c>
      <c r="G5511" s="52">
        <v>15</v>
      </c>
      <c r="H5511" s="52">
        <f t="shared" si="258"/>
        <v>5.0999999999999996</v>
      </c>
      <c r="I5511" s="52">
        <f t="shared" si="259"/>
        <v>9</v>
      </c>
      <c r="J5511" s="52">
        <f t="shared" si="260"/>
        <v>10.5</v>
      </c>
      <c r="K5511" s="54" t="s">
        <v>18314</v>
      </c>
      <c r="L5511" s="54" t="s">
        <v>18314</v>
      </c>
      <c r="M5511" s="54" t="s">
        <v>18314</v>
      </c>
      <c r="N5511" s="54">
        <v>9</v>
      </c>
      <c r="O5511" s="54">
        <v>10.5</v>
      </c>
    </row>
    <row r="5512" spans="1:15" s="53" customFormat="1" x14ac:dyDescent="0.45">
      <c r="A5512" s="53">
        <v>3211018091</v>
      </c>
      <c r="B5512" s="53" t="s">
        <v>24325</v>
      </c>
      <c r="C5512" s="53">
        <v>278</v>
      </c>
      <c r="G5512" s="52">
        <v>15</v>
      </c>
      <c r="H5512" s="52">
        <f t="shared" si="258"/>
        <v>5.0999999999999996</v>
      </c>
      <c r="I5512" s="52">
        <f t="shared" si="259"/>
        <v>9</v>
      </c>
      <c r="J5512" s="52">
        <f t="shared" si="260"/>
        <v>10.5</v>
      </c>
      <c r="K5512" s="54" t="s">
        <v>18314</v>
      </c>
      <c r="L5512" s="54" t="s">
        <v>18314</v>
      </c>
      <c r="M5512" s="54" t="s">
        <v>18314</v>
      </c>
      <c r="N5512" s="54">
        <v>9</v>
      </c>
      <c r="O5512" s="54">
        <v>10.5</v>
      </c>
    </row>
    <row r="5513" spans="1:15" s="53" customFormat="1" x14ac:dyDescent="0.45">
      <c r="A5513" s="53">
        <v>3211018101</v>
      </c>
      <c r="B5513" s="53" t="s">
        <v>24324</v>
      </c>
      <c r="C5513" s="53">
        <v>278</v>
      </c>
      <c r="F5513" s="53" t="s">
        <v>244</v>
      </c>
      <c r="G5513" s="52">
        <v>1028.3599999999999</v>
      </c>
      <c r="H5513" s="52">
        <f t="shared" si="258"/>
        <v>349.64239999999995</v>
      </c>
      <c r="I5513" s="52">
        <f t="shared" si="259"/>
        <v>617.01599999999996</v>
      </c>
      <c r="J5513" s="52">
        <f t="shared" si="260"/>
        <v>719.85199999999986</v>
      </c>
      <c r="K5513" s="54" t="s">
        <v>18316</v>
      </c>
      <c r="L5513" s="54" t="s">
        <v>18316</v>
      </c>
      <c r="M5513" s="54" t="s">
        <v>18316</v>
      </c>
      <c r="N5513" s="54">
        <v>617.01599999999996</v>
      </c>
      <c r="O5513" s="54">
        <v>719.85199999999986</v>
      </c>
    </row>
    <row r="5514" spans="1:15" s="53" customFormat="1" x14ac:dyDescent="0.45">
      <c r="A5514" s="53">
        <v>3211018144</v>
      </c>
      <c r="B5514" s="53" t="s">
        <v>24323</v>
      </c>
      <c r="C5514" s="53">
        <v>278</v>
      </c>
      <c r="F5514" s="53" t="s">
        <v>244</v>
      </c>
      <c r="G5514" s="52">
        <v>3518.48</v>
      </c>
      <c r="H5514" s="52">
        <f t="shared" si="258"/>
        <v>1196.2831999999999</v>
      </c>
      <c r="I5514" s="52">
        <f t="shared" si="259"/>
        <v>2111.0879999999997</v>
      </c>
      <c r="J5514" s="52">
        <f t="shared" si="260"/>
        <v>2462.9359999999997</v>
      </c>
      <c r="K5514" s="54" t="s">
        <v>18316</v>
      </c>
      <c r="L5514" s="54" t="s">
        <v>18316</v>
      </c>
      <c r="M5514" s="54" t="s">
        <v>18316</v>
      </c>
      <c r="N5514" s="54">
        <v>2111.0879999999997</v>
      </c>
      <c r="O5514" s="54">
        <v>2462.9359999999997</v>
      </c>
    </row>
    <row r="5515" spans="1:15" s="53" customFormat="1" x14ac:dyDescent="0.45">
      <c r="A5515" s="53">
        <v>3211018147</v>
      </c>
      <c r="B5515" s="53" t="s">
        <v>24322</v>
      </c>
      <c r="C5515" s="53">
        <v>278</v>
      </c>
      <c r="F5515" s="53" t="s">
        <v>244</v>
      </c>
      <c r="G5515" s="52">
        <v>1924</v>
      </c>
      <c r="H5515" s="52">
        <f t="shared" si="258"/>
        <v>654.16</v>
      </c>
      <c r="I5515" s="52">
        <f t="shared" si="259"/>
        <v>1154.3999999999999</v>
      </c>
      <c r="J5515" s="52">
        <f t="shared" si="260"/>
        <v>1346.8</v>
      </c>
      <c r="K5515" s="54" t="s">
        <v>18316</v>
      </c>
      <c r="L5515" s="54" t="s">
        <v>18316</v>
      </c>
      <c r="M5515" s="54" t="s">
        <v>18316</v>
      </c>
      <c r="N5515" s="54">
        <v>1154.3999999999999</v>
      </c>
      <c r="O5515" s="54">
        <v>1346.8</v>
      </c>
    </row>
    <row r="5516" spans="1:15" s="53" customFormat="1" x14ac:dyDescent="0.45">
      <c r="A5516" s="53">
        <v>3211018160</v>
      </c>
      <c r="B5516" s="53" t="s">
        <v>24321</v>
      </c>
      <c r="C5516" s="53">
        <v>278</v>
      </c>
      <c r="F5516" s="53" t="s">
        <v>244</v>
      </c>
      <c r="G5516" s="52">
        <v>1109.7</v>
      </c>
      <c r="H5516" s="52">
        <f t="shared" si="258"/>
        <v>377.298</v>
      </c>
      <c r="I5516" s="52">
        <f t="shared" si="259"/>
        <v>665.82</v>
      </c>
      <c r="J5516" s="52">
        <f t="shared" si="260"/>
        <v>776.79</v>
      </c>
      <c r="K5516" s="54" t="s">
        <v>18316</v>
      </c>
      <c r="L5516" s="54" t="s">
        <v>18316</v>
      </c>
      <c r="M5516" s="54" t="s">
        <v>18316</v>
      </c>
      <c r="N5516" s="54">
        <v>665.82</v>
      </c>
      <c r="O5516" s="54">
        <v>776.79</v>
      </c>
    </row>
    <row r="5517" spans="1:15" s="53" customFormat="1" x14ac:dyDescent="0.45">
      <c r="A5517" s="53">
        <v>3211018169</v>
      </c>
      <c r="B5517" s="53" t="s">
        <v>24320</v>
      </c>
      <c r="C5517" s="53">
        <v>272</v>
      </c>
      <c r="F5517" s="53" t="s">
        <v>244</v>
      </c>
      <c r="G5517" s="52">
        <v>180.9</v>
      </c>
      <c r="H5517" s="52">
        <f t="shared" si="258"/>
        <v>61.505999999999993</v>
      </c>
      <c r="I5517" s="52">
        <f t="shared" si="259"/>
        <v>108.54</v>
      </c>
      <c r="J5517" s="52">
        <f t="shared" si="260"/>
        <v>126.63</v>
      </c>
      <c r="K5517" s="54" t="s">
        <v>18311</v>
      </c>
      <c r="L5517" s="54" t="s">
        <v>18311</v>
      </c>
      <c r="M5517" s="54" t="s">
        <v>18311</v>
      </c>
      <c r="N5517" s="54">
        <v>108.54</v>
      </c>
      <c r="O5517" s="54">
        <v>126.63</v>
      </c>
    </row>
    <row r="5518" spans="1:15" s="53" customFormat="1" x14ac:dyDescent="0.45">
      <c r="A5518" s="53">
        <v>3211018171</v>
      </c>
      <c r="B5518" s="53" t="s">
        <v>24319</v>
      </c>
      <c r="C5518" s="53">
        <v>278</v>
      </c>
      <c r="F5518" s="53" t="s">
        <v>802</v>
      </c>
      <c r="G5518" s="52">
        <v>6868.75</v>
      </c>
      <c r="H5518" s="52">
        <f t="shared" si="258"/>
        <v>2335.375</v>
      </c>
      <c r="I5518" s="52">
        <f t="shared" si="259"/>
        <v>4121.25</v>
      </c>
      <c r="J5518" s="52">
        <f t="shared" si="260"/>
        <v>4808.125</v>
      </c>
      <c r="K5518" s="54" t="s">
        <v>18316</v>
      </c>
      <c r="L5518" s="54" t="s">
        <v>18316</v>
      </c>
      <c r="M5518" s="54" t="s">
        <v>18316</v>
      </c>
      <c r="N5518" s="54">
        <v>4121.25</v>
      </c>
      <c r="O5518" s="54">
        <v>4808.125</v>
      </c>
    </row>
    <row r="5519" spans="1:15" s="53" customFormat="1" x14ac:dyDescent="0.45">
      <c r="A5519" s="53">
        <v>3211018182</v>
      </c>
      <c r="B5519" s="53" t="s">
        <v>24318</v>
      </c>
      <c r="C5519" s="53">
        <v>278</v>
      </c>
      <c r="F5519" s="53" t="s">
        <v>244</v>
      </c>
      <c r="G5519" s="52">
        <v>175</v>
      </c>
      <c r="H5519" s="52">
        <f t="shared" si="258"/>
        <v>59.499999999999993</v>
      </c>
      <c r="I5519" s="52">
        <f t="shared" si="259"/>
        <v>105</v>
      </c>
      <c r="J5519" s="52">
        <f t="shared" si="260"/>
        <v>122.49999999999999</v>
      </c>
      <c r="K5519" s="54" t="s">
        <v>18316</v>
      </c>
      <c r="L5519" s="54" t="s">
        <v>18316</v>
      </c>
      <c r="M5519" s="54" t="s">
        <v>18316</v>
      </c>
      <c r="N5519" s="54">
        <v>105</v>
      </c>
      <c r="O5519" s="54">
        <v>122.49999999999999</v>
      </c>
    </row>
    <row r="5520" spans="1:15" s="53" customFormat="1" x14ac:dyDescent="0.45">
      <c r="A5520" s="53">
        <v>3211018216</v>
      </c>
      <c r="B5520" s="53" t="s">
        <v>24317</v>
      </c>
      <c r="C5520" s="53">
        <v>278</v>
      </c>
      <c r="F5520" s="53" t="s">
        <v>244</v>
      </c>
      <c r="G5520" s="52">
        <v>1580</v>
      </c>
      <c r="H5520" s="52">
        <f t="shared" si="258"/>
        <v>537.19999999999993</v>
      </c>
      <c r="I5520" s="52">
        <f t="shared" si="259"/>
        <v>948</v>
      </c>
      <c r="J5520" s="52">
        <f t="shared" si="260"/>
        <v>1106</v>
      </c>
      <c r="K5520" s="54" t="s">
        <v>24503</v>
      </c>
      <c r="L5520" s="54" t="s">
        <v>24503</v>
      </c>
      <c r="M5520" s="54" t="s">
        <v>24503</v>
      </c>
      <c r="N5520" s="54">
        <v>948</v>
      </c>
      <c r="O5520" s="54">
        <v>1106</v>
      </c>
    </row>
    <row r="5521" spans="1:15" s="53" customFormat="1" x14ac:dyDescent="0.45">
      <c r="A5521" s="53">
        <v>3211018219</v>
      </c>
      <c r="B5521" s="53" t="s">
        <v>24316</v>
      </c>
      <c r="C5521" s="53">
        <v>278</v>
      </c>
      <c r="F5521" s="53" t="s">
        <v>244</v>
      </c>
      <c r="G5521" s="52">
        <v>276.87</v>
      </c>
      <c r="H5521" s="52">
        <f t="shared" si="258"/>
        <v>94.135799999999989</v>
      </c>
      <c r="I5521" s="52">
        <f t="shared" si="259"/>
        <v>166.12199999999999</v>
      </c>
      <c r="J5521" s="52">
        <f t="shared" si="260"/>
        <v>193.809</v>
      </c>
      <c r="K5521" s="54" t="s">
        <v>24503</v>
      </c>
      <c r="L5521" s="54" t="s">
        <v>24503</v>
      </c>
      <c r="M5521" s="54" t="s">
        <v>24503</v>
      </c>
      <c r="N5521" s="54">
        <v>166.12199999999999</v>
      </c>
      <c r="O5521" s="54">
        <v>193.809</v>
      </c>
    </row>
    <row r="5522" spans="1:15" s="53" customFormat="1" x14ac:dyDescent="0.45">
      <c r="A5522" s="53">
        <v>3211018230</v>
      </c>
      <c r="B5522" s="53" t="s">
        <v>24315</v>
      </c>
      <c r="C5522" s="53">
        <v>278</v>
      </c>
      <c r="F5522" s="53" t="s">
        <v>244</v>
      </c>
      <c r="G5522" s="52">
        <v>1109.7</v>
      </c>
      <c r="H5522" s="52">
        <f t="shared" si="258"/>
        <v>377.298</v>
      </c>
      <c r="I5522" s="52">
        <f t="shared" si="259"/>
        <v>665.82</v>
      </c>
      <c r="J5522" s="52">
        <f t="shared" si="260"/>
        <v>776.79</v>
      </c>
      <c r="K5522" s="54" t="s">
        <v>24503</v>
      </c>
      <c r="L5522" s="54" t="s">
        <v>24503</v>
      </c>
      <c r="M5522" s="54" t="s">
        <v>24503</v>
      </c>
      <c r="N5522" s="54">
        <v>665.82</v>
      </c>
      <c r="O5522" s="54">
        <v>776.79</v>
      </c>
    </row>
    <row r="5523" spans="1:15" s="53" customFormat="1" x14ac:dyDescent="0.45">
      <c r="A5523" s="53">
        <v>3211018231</v>
      </c>
      <c r="B5523" s="53" t="s">
        <v>24314</v>
      </c>
      <c r="C5523" s="53">
        <v>278</v>
      </c>
      <c r="F5523" s="53" t="s">
        <v>244</v>
      </c>
      <c r="G5523" s="52">
        <v>780</v>
      </c>
      <c r="H5523" s="52">
        <f t="shared" si="258"/>
        <v>265.2</v>
      </c>
      <c r="I5523" s="52">
        <f t="shared" si="259"/>
        <v>468</v>
      </c>
      <c r="J5523" s="52">
        <f t="shared" si="260"/>
        <v>546</v>
      </c>
      <c r="K5523" s="54" t="s">
        <v>24503</v>
      </c>
      <c r="L5523" s="54" t="s">
        <v>24503</v>
      </c>
      <c r="M5523" s="54" t="s">
        <v>24503</v>
      </c>
      <c r="N5523" s="54">
        <v>468</v>
      </c>
      <c r="O5523" s="54">
        <v>546</v>
      </c>
    </row>
    <row r="5524" spans="1:15" s="53" customFormat="1" x14ac:dyDescent="0.45">
      <c r="A5524" s="53">
        <v>3211018236</v>
      </c>
      <c r="B5524" s="53" t="s">
        <v>24313</v>
      </c>
      <c r="C5524" s="53">
        <v>278</v>
      </c>
      <c r="F5524" s="53" t="s">
        <v>244</v>
      </c>
      <c r="G5524" s="52">
        <v>3547.65</v>
      </c>
      <c r="H5524" s="52">
        <f t="shared" si="258"/>
        <v>1206.201</v>
      </c>
      <c r="I5524" s="52">
        <f t="shared" si="259"/>
        <v>2128.59</v>
      </c>
      <c r="J5524" s="52">
        <f t="shared" si="260"/>
        <v>2483.355</v>
      </c>
      <c r="K5524" s="54" t="s">
        <v>24503</v>
      </c>
      <c r="L5524" s="54" t="s">
        <v>24503</v>
      </c>
      <c r="M5524" s="54" t="s">
        <v>24503</v>
      </c>
      <c r="N5524" s="54">
        <v>2128.59</v>
      </c>
      <c r="O5524" s="54">
        <v>2483.355</v>
      </c>
    </row>
    <row r="5525" spans="1:15" s="53" customFormat="1" x14ac:dyDescent="0.45">
      <c r="A5525" s="53">
        <v>3211018249</v>
      </c>
      <c r="B5525" s="53" t="s">
        <v>24312</v>
      </c>
      <c r="C5525" s="53">
        <v>278</v>
      </c>
      <c r="F5525" s="53" t="s">
        <v>4007</v>
      </c>
      <c r="G5525" s="52">
        <v>5726</v>
      </c>
      <c r="H5525" s="52">
        <f t="shared" si="258"/>
        <v>1946.84</v>
      </c>
      <c r="I5525" s="52">
        <f t="shared" si="259"/>
        <v>3435.6</v>
      </c>
      <c r="J5525" s="52">
        <f t="shared" si="260"/>
        <v>4008.2</v>
      </c>
      <c r="K5525" s="54" t="s">
        <v>24503</v>
      </c>
      <c r="L5525" s="54" t="s">
        <v>24503</v>
      </c>
      <c r="M5525" s="54" t="s">
        <v>24503</v>
      </c>
      <c r="N5525" s="54">
        <v>3435.6</v>
      </c>
      <c r="O5525" s="54">
        <v>4008.2</v>
      </c>
    </row>
    <row r="5526" spans="1:15" s="53" customFormat="1" x14ac:dyDescent="0.45">
      <c r="A5526" s="53">
        <v>3211018252</v>
      </c>
      <c r="B5526" s="53" t="s">
        <v>24311</v>
      </c>
      <c r="C5526" s="53">
        <v>278</v>
      </c>
      <c r="F5526" s="53" t="s">
        <v>244</v>
      </c>
      <c r="G5526" s="52">
        <v>396</v>
      </c>
      <c r="H5526" s="52">
        <f t="shared" si="258"/>
        <v>134.63999999999999</v>
      </c>
      <c r="I5526" s="52">
        <f t="shared" si="259"/>
        <v>237.6</v>
      </c>
      <c r="J5526" s="52">
        <f t="shared" si="260"/>
        <v>277.2</v>
      </c>
      <c r="K5526" s="54" t="s">
        <v>24503</v>
      </c>
      <c r="L5526" s="54" t="s">
        <v>24503</v>
      </c>
      <c r="M5526" s="54" t="s">
        <v>24503</v>
      </c>
      <c r="N5526" s="54">
        <v>237.6</v>
      </c>
      <c r="O5526" s="54">
        <v>277.2</v>
      </c>
    </row>
    <row r="5527" spans="1:15" s="53" customFormat="1" x14ac:dyDescent="0.45">
      <c r="A5527" s="53">
        <v>3211018282</v>
      </c>
      <c r="B5527" s="53" t="s">
        <v>24310</v>
      </c>
      <c r="C5527" s="53">
        <v>278</v>
      </c>
      <c r="F5527" s="53" t="s">
        <v>802</v>
      </c>
      <c r="G5527" s="52">
        <v>3001.25</v>
      </c>
      <c r="H5527" s="52">
        <f t="shared" si="258"/>
        <v>1020.425</v>
      </c>
      <c r="I5527" s="52">
        <f t="shared" si="259"/>
        <v>1800.75</v>
      </c>
      <c r="J5527" s="52">
        <f t="shared" si="260"/>
        <v>2100.875</v>
      </c>
      <c r="K5527" s="54" t="s">
        <v>24503</v>
      </c>
      <c r="L5527" s="54" t="s">
        <v>24503</v>
      </c>
      <c r="M5527" s="54" t="s">
        <v>24503</v>
      </c>
      <c r="N5527" s="54">
        <v>1800.75</v>
      </c>
      <c r="O5527" s="54">
        <v>2100.875</v>
      </c>
    </row>
    <row r="5528" spans="1:15" s="53" customFormat="1" x14ac:dyDescent="0.45">
      <c r="A5528" s="53">
        <v>3211018291</v>
      </c>
      <c r="B5528" s="53" t="s">
        <v>24309</v>
      </c>
      <c r="C5528" s="53">
        <v>278</v>
      </c>
      <c r="F5528" s="53" t="s">
        <v>244</v>
      </c>
      <c r="G5528" s="52">
        <v>396</v>
      </c>
      <c r="H5528" s="52">
        <f t="shared" si="258"/>
        <v>134.63999999999999</v>
      </c>
      <c r="I5528" s="52">
        <f t="shared" si="259"/>
        <v>237.6</v>
      </c>
      <c r="J5528" s="52">
        <f t="shared" si="260"/>
        <v>277.2</v>
      </c>
      <c r="K5528" s="54" t="s">
        <v>24503</v>
      </c>
      <c r="L5528" s="54" t="s">
        <v>24503</v>
      </c>
      <c r="M5528" s="54" t="s">
        <v>24503</v>
      </c>
      <c r="N5528" s="54">
        <v>237.6</v>
      </c>
      <c r="O5528" s="54">
        <v>277.2</v>
      </c>
    </row>
    <row r="5529" spans="1:15" s="53" customFormat="1" x14ac:dyDescent="0.45">
      <c r="A5529" s="53">
        <v>3211400006</v>
      </c>
      <c r="B5529" s="53" t="s">
        <v>13476</v>
      </c>
      <c r="C5529" s="53">
        <v>761</v>
      </c>
      <c r="G5529" s="52">
        <v>621.6</v>
      </c>
      <c r="H5529" s="52">
        <f t="shared" si="258"/>
        <v>211.34399999999999</v>
      </c>
      <c r="I5529" s="52">
        <f t="shared" si="259"/>
        <v>435.12</v>
      </c>
      <c r="J5529" s="52">
        <f t="shared" si="260"/>
        <v>435.12</v>
      </c>
      <c r="K5529" s="54" t="s">
        <v>18307</v>
      </c>
      <c r="L5529" s="54" t="s">
        <v>18307</v>
      </c>
      <c r="M5529" s="54" t="s">
        <v>18307</v>
      </c>
      <c r="N5529" s="54" t="s">
        <v>18307</v>
      </c>
      <c r="O5529" s="54">
        <v>435.12</v>
      </c>
    </row>
    <row r="5530" spans="1:15" s="53" customFormat="1" x14ac:dyDescent="0.45">
      <c r="A5530" s="53">
        <v>3211400007</v>
      </c>
      <c r="B5530" s="53" t="s">
        <v>12208</v>
      </c>
      <c r="C5530" s="53">
        <v>761</v>
      </c>
      <c r="G5530" s="52">
        <v>620.54999999999995</v>
      </c>
      <c r="H5530" s="52">
        <f t="shared" si="258"/>
        <v>210.98699999999997</v>
      </c>
      <c r="I5530" s="52">
        <f t="shared" si="259"/>
        <v>434.38499999999993</v>
      </c>
      <c r="J5530" s="52">
        <f t="shared" si="260"/>
        <v>434.38499999999993</v>
      </c>
      <c r="K5530" s="54" t="s">
        <v>18307</v>
      </c>
      <c r="L5530" s="54" t="s">
        <v>18307</v>
      </c>
      <c r="M5530" s="54" t="s">
        <v>18307</v>
      </c>
      <c r="N5530" s="54" t="s">
        <v>18307</v>
      </c>
      <c r="O5530" s="54">
        <v>434.38499999999993</v>
      </c>
    </row>
    <row r="5531" spans="1:15" s="53" customFormat="1" x14ac:dyDescent="0.45">
      <c r="A5531" s="53">
        <v>3211400011</v>
      </c>
      <c r="B5531" s="53" t="s">
        <v>10951</v>
      </c>
      <c r="C5531" s="53">
        <v>761</v>
      </c>
      <c r="G5531" s="52">
        <v>430.85</v>
      </c>
      <c r="H5531" s="52">
        <f t="shared" si="258"/>
        <v>146.489</v>
      </c>
      <c r="I5531" s="52">
        <f t="shared" si="259"/>
        <v>301.59499999999997</v>
      </c>
      <c r="J5531" s="52">
        <f t="shared" si="260"/>
        <v>301.59499999999997</v>
      </c>
      <c r="K5531" s="54" t="s">
        <v>18307</v>
      </c>
      <c r="L5531" s="54" t="s">
        <v>18307</v>
      </c>
      <c r="M5531" s="54" t="s">
        <v>18307</v>
      </c>
      <c r="N5531" s="54" t="s">
        <v>18307</v>
      </c>
      <c r="O5531" s="54">
        <v>301.59499999999997</v>
      </c>
    </row>
    <row r="5532" spans="1:15" s="53" customFormat="1" x14ac:dyDescent="0.45">
      <c r="A5532" s="53">
        <v>3218000001</v>
      </c>
      <c r="B5532" s="53" t="s">
        <v>28</v>
      </c>
      <c r="C5532" s="53">
        <v>710</v>
      </c>
      <c r="G5532" s="52">
        <v>166.95</v>
      </c>
      <c r="H5532" s="52">
        <f t="shared" si="258"/>
        <v>56.762999999999991</v>
      </c>
      <c r="I5532" s="52">
        <f t="shared" si="259"/>
        <v>55.093499999999999</v>
      </c>
      <c r="J5532" s="52">
        <f t="shared" si="260"/>
        <v>116.86499999999998</v>
      </c>
      <c r="K5532" s="54">
        <v>98.500499999999988</v>
      </c>
      <c r="L5532" s="54">
        <v>98.500499999999988</v>
      </c>
      <c r="M5532" s="54">
        <v>55.093499999999999</v>
      </c>
      <c r="N5532" s="54">
        <v>100.16999999999999</v>
      </c>
      <c r="O5532" s="54">
        <v>116.86499999999998</v>
      </c>
    </row>
    <row r="5533" spans="1:15" s="53" customFormat="1" x14ac:dyDescent="0.45">
      <c r="A5533" s="53">
        <v>3218000002</v>
      </c>
      <c r="B5533" s="53" t="s">
        <v>10436</v>
      </c>
      <c r="C5533" s="53">
        <v>710</v>
      </c>
      <c r="G5533" s="52">
        <v>181.65</v>
      </c>
      <c r="H5533" s="52">
        <f t="shared" si="258"/>
        <v>61.760999999999996</v>
      </c>
      <c r="I5533" s="52">
        <f t="shared" si="259"/>
        <v>59.944500000000005</v>
      </c>
      <c r="J5533" s="52">
        <f t="shared" si="260"/>
        <v>127.155</v>
      </c>
      <c r="K5533" s="54">
        <v>107.1735</v>
      </c>
      <c r="L5533" s="54">
        <v>107.1735</v>
      </c>
      <c r="M5533" s="54">
        <v>59.944500000000005</v>
      </c>
      <c r="N5533" s="54">
        <v>108.99</v>
      </c>
      <c r="O5533" s="54">
        <v>127.155</v>
      </c>
    </row>
    <row r="5534" spans="1:15" s="53" customFormat="1" x14ac:dyDescent="0.45">
      <c r="A5534" s="53">
        <v>3231000107</v>
      </c>
      <c r="B5534" s="53" t="s">
        <v>7464</v>
      </c>
      <c r="C5534" s="53">
        <v>450</v>
      </c>
      <c r="D5534" s="53">
        <v>28192</v>
      </c>
      <c r="G5534" s="52">
        <v>1500</v>
      </c>
      <c r="H5534" s="52">
        <f t="shared" si="258"/>
        <v>509.99999999999994</v>
      </c>
      <c r="I5534" s="52">
        <f t="shared" si="259"/>
        <v>900</v>
      </c>
      <c r="J5534" s="52">
        <f t="shared" si="260"/>
        <v>1383</v>
      </c>
      <c r="K5534" s="54">
        <v>1383</v>
      </c>
      <c r="L5534" s="54">
        <v>1383</v>
      </c>
      <c r="M5534" s="54">
        <v>1383</v>
      </c>
      <c r="N5534" s="54">
        <v>900</v>
      </c>
      <c r="O5534" s="54">
        <v>1050</v>
      </c>
    </row>
    <row r="5535" spans="1:15" s="53" customFormat="1" x14ac:dyDescent="0.45">
      <c r="A5535" s="53">
        <v>3231000109</v>
      </c>
      <c r="B5535" s="53" t="s">
        <v>4115</v>
      </c>
      <c r="C5535" s="53">
        <v>450</v>
      </c>
      <c r="D5535" s="53">
        <v>11042</v>
      </c>
      <c r="G5535" s="52">
        <v>289.8</v>
      </c>
      <c r="H5535" s="52">
        <f t="shared" si="258"/>
        <v>98.531999999999996</v>
      </c>
      <c r="I5535" s="52">
        <f t="shared" si="259"/>
        <v>173.88</v>
      </c>
      <c r="J5535" s="52">
        <f t="shared" si="260"/>
        <v>357</v>
      </c>
      <c r="K5535" s="54">
        <v>357</v>
      </c>
      <c r="L5535" s="54">
        <v>357</v>
      </c>
      <c r="M5535" s="54">
        <v>357</v>
      </c>
      <c r="N5535" s="54">
        <v>173.88</v>
      </c>
      <c r="O5535" s="54">
        <v>202.85999999999999</v>
      </c>
    </row>
    <row r="5536" spans="1:15" s="53" customFormat="1" x14ac:dyDescent="0.45">
      <c r="A5536" s="53">
        <v>3231000120</v>
      </c>
      <c r="B5536" s="53" t="s">
        <v>7130</v>
      </c>
      <c r="C5536" s="53">
        <v>450</v>
      </c>
      <c r="D5536" s="53">
        <v>12002</v>
      </c>
      <c r="G5536" s="52">
        <v>234.36</v>
      </c>
      <c r="H5536" s="52">
        <f t="shared" si="258"/>
        <v>79.682400000000001</v>
      </c>
      <c r="I5536" s="52">
        <f t="shared" si="259"/>
        <v>140.61600000000001</v>
      </c>
      <c r="J5536" s="52">
        <f t="shared" si="260"/>
        <v>164.05199999999999</v>
      </c>
      <c r="K5536" s="54">
        <v>161</v>
      </c>
      <c r="L5536" s="54">
        <v>161</v>
      </c>
      <c r="M5536" s="54">
        <v>161</v>
      </c>
      <c r="N5536" s="54">
        <v>140.61600000000001</v>
      </c>
      <c r="O5536" s="54">
        <v>164.05199999999999</v>
      </c>
    </row>
    <row r="5537" spans="1:15" s="53" customFormat="1" x14ac:dyDescent="0.45">
      <c r="A5537" s="53">
        <v>3231000127</v>
      </c>
      <c r="B5537" s="53" t="s">
        <v>4116</v>
      </c>
      <c r="C5537" s="53">
        <v>450</v>
      </c>
      <c r="D5537" s="53">
        <v>12014</v>
      </c>
      <c r="G5537" s="52">
        <v>231.6</v>
      </c>
      <c r="H5537" s="52">
        <f t="shared" si="258"/>
        <v>78.743999999999986</v>
      </c>
      <c r="I5537" s="52">
        <f t="shared" si="259"/>
        <v>138.95999999999998</v>
      </c>
      <c r="J5537" s="52">
        <f t="shared" si="260"/>
        <v>162.11999999999998</v>
      </c>
      <c r="K5537" s="54">
        <v>161</v>
      </c>
      <c r="L5537" s="54">
        <v>161</v>
      </c>
      <c r="M5537" s="54">
        <v>161</v>
      </c>
      <c r="N5537" s="54">
        <v>138.95999999999998</v>
      </c>
      <c r="O5537" s="54">
        <v>162.11999999999998</v>
      </c>
    </row>
    <row r="5538" spans="1:15" s="53" customFormat="1" x14ac:dyDescent="0.45">
      <c r="A5538" s="53">
        <v>3231000132</v>
      </c>
      <c r="B5538" s="53" t="s">
        <v>4930</v>
      </c>
      <c r="C5538" s="53">
        <v>450</v>
      </c>
      <c r="D5538" s="53">
        <v>12031</v>
      </c>
      <c r="G5538" s="52">
        <v>540</v>
      </c>
      <c r="H5538" s="52">
        <f t="shared" si="258"/>
        <v>183.6</v>
      </c>
      <c r="I5538" s="52">
        <f t="shared" si="259"/>
        <v>324</v>
      </c>
      <c r="J5538" s="52">
        <f t="shared" si="260"/>
        <v>378</v>
      </c>
      <c r="K5538" s="54">
        <v>357</v>
      </c>
      <c r="L5538" s="54">
        <v>357</v>
      </c>
      <c r="M5538" s="54">
        <v>357</v>
      </c>
      <c r="N5538" s="54">
        <v>324</v>
      </c>
      <c r="O5538" s="54">
        <v>378</v>
      </c>
    </row>
    <row r="5539" spans="1:15" s="53" customFormat="1" x14ac:dyDescent="0.45">
      <c r="A5539" s="53">
        <v>3231000144</v>
      </c>
      <c r="B5539" s="53" t="s">
        <v>4117</v>
      </c>
      <c r="C5539" s="53">
        <v>450</v>
      </c>
      <c r="D5539" s="53">
        <v>12051</v>
      </c>
      <c r="G5539" s="52">
        <v>223.2</v>
      </c>
      <c r="H5539" s="52">
        <f t="shared" si="258"/>
        <v>75.887999999999991</v>
      </c>
      <c r="I5539" s="52">
        <f t="shared" si="259"/>
        <v>133.91999999999999</v>
      </c>
      <c r="J5539" s="52">
        <f t="shared" si="260"/>
        <v>357</v>
      </c>
      <c r="K5539" s="54">
        <v>357</v>
      </c>
      <c r="L5539" s="54">
        <v>357</v>
      </c>
      <c r="M5539" s="54">
        <v>357</v>
      </c>
      <c r="N5539" s="54">
        <v>133.91999999999999</v>
      </c>
      <c r="O5539" s="54">
        <v>156.23999999999998</v>
      </c>
    </row>
    <row r="5540" spans="1:15" s="53" customFormat="1" x14ac:dyDescent="0.45">
      <c r="A5540" s="53">
        <v>3232000052</v>
      </c>
      <c r="B5540" s="53" t="s">
        <v>5910</v>
      </c>
      <c r="C5540" s="53">
        <v>540</v>
      </c>
      <c r="F5540" s="53" t="s">
        <v>5911</v>
      </c>
      <c r="G5540" s="52">
        <v>170</v>
      </c>
      <c r="H5540" s="52">
        <f t="shared" si="258"/>
        <v>57.8</v>
      </c>
      <c r="I5540" s="52">
        <f t="shared" si="259"/>
        <v>56.1</v>
      </c>
      <c r="J5540" s="52">
        <f t="shared" si="260"/>
        <v>700.67</v>
      </c>
      <c r="K5540" s="54">
        <v>700.67</v>
      </c>
      <c r="L5540" s="54">
        <v>100.3</v>
      </c>
      <c r="M5540" s="54">
        <v>56.1</v>
      </c>
      <c r="N5540" s="54">
        <v>102</v>
      </c>
      <c r="O5540" s="54">
        <v>118.99999999999999</v>
      </c>
    </row>
    <row r="5541" spans="1:15" s="53" customFormat="1" x14ac:dyDescent="0.45">
      <c r="A5541" s="53">
        <v>3232000053</v>
      </c>
      <c r="B5541" s="53" t="s">
        <v>5912</v>
      </c>
      <c r="C5541" s="53">
        <v>540</v>
      </c>
      <c r="F5541" s="53" t="s">
        <v>5911</v>
      </c>
      <c r="G5541" s="52">
        <v>253</v>
      </c>
      <c r="H5541" s="52">
        <f t="shared" si="258"/>
        <v>86.02</v>
      </c>
      <c r="I5541" s="52">
        <f t="shared" si="259"/>
        <v>83.490000000000009</v>
      </c>
      <c r="J5541" s="52">
        <f t="shared" si="260"/>
        <v>700.67</v>
      </c>
      <c r="K5541" s="54">
        <v>700.67</v>
      </c>
      <c r="L5541" s="54">
        <v>149.26999999999998</v>
      </c>
      <c r="M5541" s="54">
        <v>83.490000000000009</v>
      </c>
      <c r="N5541" s="54">
        <v>151.79999999999998</v>
      </c>
      <c r="O5541" s="54">
        <v>177.1</v>
      </c>
    </row>
    <row r="5542" spans="1:15" s="53" customFormat="1" x14ac:dyDescent="0.45">
      <c r="A5542" s="53">
        <v>3233000031</v>
      </c>
      <c r="B5542" s="53" t="s">
        <v>12108</v>
      </c>
      <c r="C5542" s="53">
        <v>981</v>
      </c>
      <c r="D5542" s="53">
        <v>16030</v>
      </c>
      <c r="G5542" s="52">
        <v>280.35000000000002</v>
      </c>
      <c r="H5542" s="52">
        <f t="shared" si="258"/>
        <v>95.319000000000003</v>
      </c>
      <c r="I5542" s="52">
        <f t="shared" si="259"/>
        <v>145.6764</v>
      </c>
      <c r="J5542" s="52">
        <f t="shared" si="260"/>
        <v>218.45</v>
      </c>
      <c r="K5542" s="54">
        <v>192.80699999999999</v>
      </c>
      <c r="L5542" s="54">
        <v>145.6764</v>
      </c>
      <c r="M5542" s="54">
        <v>145.6764</v>
      </c>
      <c r="N5542" s="54">
        <v>179.73</v>
      </c>
      <c r="O5542" s="54">
        <v>218.45</v>
      </c>
    </row>
    <row r="5543" spans="1:15" s="53" customFormat="1" x14ac:dyDescent="0.45">
      <c r="A5543" s="53">
        <v>3233000068</v>
      </c>
      <c r="B5543" s="53" t="s">
        <v>12139</v>
      </c>
      <c r="C5543" s="53">
        <v>981</v>
      </c>
      <c r="D5543" s="53">
        <v>20550</v>
      </c>
      <c r="G5543" s="52">
        <v>116.55</v>
      </c>
      <c r="H5543" s="52">
        <f t="shared" si="258"/>
        <v>39.626999999999995</v>
      </c>
      <c r="I5543" s="52">
        <f t="shared" si="259"/>
        <v>43.941600000000008</v>
      </c>
      <c r="J5543" s="52">
        <f t="shared" si="260"/>
        <v>68.75</v>
      </c>
      <c r="K5543" s="54">
        <v>58.158000000000008</v>
      </c>
      <c r="L5543" s="54">
        <v>43.941600000000008</v>
      </c>
      <c r="M5543" s="54">
        <v>43.941600000000008</v>
      </c>
      <c r="N5543" s="54">
        <v>57.84</v>
      </c>
      <c r="O5543" s="54">
        <v>68.75</v>
      </c>
    </row>
    <row r="5544" spans="1:15" s="53" customFormat="1" x14ac:dyDescent="0.45">
      <c r="A5544" s="53">
        <v>3233000075</v>
      </c>
      <c r="B5544" s="53" t="s">
        <v>12109</v>
      </c>
      <c r="C5544" s="53">
        <v>981</v>
      </c>
      <c r="D5544" s="53">
        <v>30905</v>
      </c>
      <c r="G5544" s="52">
        <v>223.65</v>
      </c>
      <c r="H5544" s="52">
        <f t="shared" si="258"/>
        <v>76.040999999999997</v>
      </c>
      <c r="I5544" s="52">
        <f t="shared" si="259"/>
        <v>116.52480000000001</v>
      </c>
      <c r="J5544" s="52">
        <f t="shared" si="260"/>
        <v>187.62</v>
      </c>
      <c r="K5544" s="54">
        <v>154.22400000000002</v>
      </c>
      <c r="L5544" s="54">
        <v>116.52480000000001</v>
      </c>
      <c r="M5544" s="54">
        <v>116.52480000000001</v>
      </c>
      <c r="N5544" s="54">
        <v>138.55000000000001</v>
      </c>
      <c r="O5544" s="54">
        <v>187.62</v>
      </c>
    </row>
    <row r="5545" spans="1:15" s="53" customFormat="1" x14ac:dyDescent="0.45">
      <c r="A5545" s="53">
        <v>3233000080</v>
      </c>
      <c r="B5545" s="53" t="s">
        <v>12110</v>
      </c>
      <c r="C5545" s="53">
        <v>981</v>
      </c>
      <c r="D5545" s="53">
        <v>10120</v>
      </c>
      <c r="G5545" s="52">
        <v>199.5</v>
      </c>
      <c r="H5545" s="52">
        <f t="shared" si="258"/>
        <v>67.83</v>
      </c>
      <c r="I5545" s="52">
        <f t="shared" si="259"/>
        <v>112.3156</v>
      </c>
      <c r="J5545" s="52">
        <f t="shared" si="260"/>
        <v>148.65299999999999</v>
      </c>
      <c r="K5545" s="54">
        <v>148.65299999999999</v>
      </c>
      <c r="L5545" s="54">
        <v>112.3156</v>
      </c>
      <c r="M5545" s="54">
        <v>112.3156</v>
      </c>
      <c r="N5545" s="54">
        <v>139.56</v>
      </c>
      <c r="O5545" s="54">
        <v>145.72999999999999</v>
      </c>
    </row>
    <row r="5546" spans="1:15" s="53" customFormat="1" x14ac:dyDescent="0.45">
      <c r="A5546" s="53">
        <v>3233000105</v>
      </c>
      <c r="B5546" s="53" t="s">
        <v>6822</v>
      </c>
      <c r="C5546" s="53">
        <v>981</v>
      </c>
      <c r="D5546" s="53">
        <v>29105</v>
      </c>
      <c r="G5546" s="52">
        <v>129.15</v>
      </c>
      <c r="H5546" s="52">
        <f t="shared" si="258"/>
        <v>43.911000000000001</v>
      </c>
      <c r="I5546" s="52">
        <f t="shared" si="259"/>
        <v>53.040000000000006</v>
      </c>
      <c r="J5546" s="52">
        <f t="shared" si="260"/>
        <v>94.39</v>
      </c>
      <c r="K5546" s="54">
        <v>70.2</v>
      </c>
      <c r="L5546" s="54">
        <v>53.040000000000006</v>
      </c>
      <c r="M5546" s="54">
        <v>53.040000000000006</v>
      </c>
      <c r="N5546" s="54">
        <v>81.3</v>
      </c>
      <c r="O5546" s="54">
        <v>94.39</v>
      </c>
    </row>
    <row r="5547" spans="1:15" s="53" customFormat="1" x14ac:dyDescent="0.45">
      <c r="A5547" s="53">
        <v>3233000161</v>
      </c>
      <c r="B5547" s="53" t="s">
        <v>6823</v>
      </c>
      <c r="C5547" s="53">
        <v>981</v>
      </c>
      <c r="D5547" s="53">
        <v>12034</v>
      </c>
      <c r="G5547" s="52">
        <v>316.8</v>
      </c>
      <c r="H5547" s="52">
        <f t="shared" si="258"/>
        <v>107.71199999999999</v>
      </c>
      <c r="I5547" s="52">
        <f t="shared" si="259"/>
        <v>226.67800000000003</v>
      </c>
      <c r="J5547" s="52">
        <f t="shared" si="260"/>
        <v>300.01500000000004</v>
      </c>
      <c r="K5547" s="54">
        <v>300.01500000000004</v>
      </c>
      <c r="L5547" s="54">
        <v>226.67800000000003</v>
      </c>
      <c r="M5547" s="54">
        <v>226.67800000000003</v>
      </c>
      <c r="N5547" s="54">
        <v>280.49</v>
      </c>
      <c r="O5547" s="54">
        <v>296.88</v>
      </c>
    </row>
    <row r="5548" spans="1:15" s="53" customFormat="1" x14ac:dyDescent="0.45">
      <c r="A5548" s="53">
        <v>3233000273</v>
      </c>
      <c r="B5548" s="53" t="s">
        <v>12140</v>
      </c>
      <c r="C5548" s="53">
        <v>981</v>
      </c>
      <c r="D5548" s="53">
        <v>36420</v>
      </c>
      <c r="G5548" s="52">
        <v>241</v>
      </c>
      <c r="H5548" s="52">
        <f t="shared" si="258"/>
        <v>81.94</v>
      </c>
      <c r="I5548" s="52">
        <f t="shared" si="259"/>
        <v>50.918399999999998</v>
      </c>
      <c r="J5548" s="52">
        <f t="shared" si="260"/>
        <v>88.69</v>
      </c>
      <c r="K5548" s="54">
        <v>67.391999999999996</v>
      </c>
      <c r="L5548" s="54">
        <v>50.918399999999998</v>
      </c>
      <c r="M5548" s="54">
        <v>50.918399999999998</v>
      </c>
      <c r="N5548" s="54">
        <v>71.91</v>
      </c>
      <c r="O5548" s="54">
        <v>88.69</v>
      </c>
    </row>
    <row r="5549" spans="1:15" s="53" customFormat="1" x14ac:dyDescent="0.45">
      <c r="A5549" s="53">
        <v>3233000347</v>
      </c>
      <c r="B5549" s="53" t="s">
        <v>6824</v>
      </c>
      <c r="C5549" s="53">
        <v>981</v>
      </c>
      <c r="D5549" s="53">
        <v>24605</v>
      </c>
      <c r="G5549" s="52">
        <v>600</v>
      </c>
      <c r="H5549" s="52">
        <f t="shared" si="258"/>
        <v>203.99999999999997</v>
      </c>
      <c r="I5549" s="52">
        <f t="shared" si="259"/>
        <v>510.09520000000003</v>
      </c>
      <c r="J5549" s="52">
        <f t="shared" si="260"/>
        <v>720.08</v>
      </c>
      <c r="K5549" s="54">
        <v>675.12599999999998</v>
      </c>
      <c r="L5549" s="54">
        <v>510.09520000000003</v>
      </c>
      <c r="M5549" s="54">
        <v>510.09520000000003</v>
      </c>
      <c r="N5549" s="54">
        <v>628.24</v>
      </c>
      <c r="O5549" s="54">
        <v>720.08</v>
      </c>
    </row>
    <row r="5550" spans="1:15" s="53" customFormat="1" x14ac:dyDescent="0.45">
      <c r="A5550" s="53">
        <v>3233000445</v>
      </c>
      <c r="B5550" s="53" t="s">
        <v>12239</v>
      </c>
      <c r="C5550" s="53">
        <v>981</v>
      </c>
      <c r="D5550" s="53">
        <v>99288</v>
      </c>
      <c r="G5550" s="52">
        <v>152.25</v>
      </c>
      <c r="H5550" s="52">
        <f t="shared" si="258"/>
        <v>51.764999999999993</v>
      </c>
      <c r="I5550" s="52">
        <f t="shared" si="259"/>
        <v>0</v>
      </c>
      <c r="J5550" s="52">
        <f t="shared" si="260"/>
        <v>91.35</v>
      </c>
      <c r="K5550" s="54">
        <v>75</v>
      </c>
      <c r="L5550" s="54">
        <v>67.5</v>
      </c>
      <c r="M5550" s="54">
        <v>67.5</v>
      </c>
      <c r="N5550" s="54">
        <v>91.35</v>
      </c>
      <c r="O5550" s="54">
        <v>0</v>
      </c>
    </row>
    <row r="5551" spans="1:15" s="53" customFormat="1" x14ac:dyDescent="0.45">
      <c r="A5551" s="53">
        <v>3233000506</v>
      </c>
      <c r="B5551" s="53" t="s">
        <v>12240</v>
      </c>
      <c r="C5551" s="53">
        <v>981</v>
      </c>
      <c r="G5551" s="52">
        <v>149.1</v>
      </c>
      <c r="H5551" s="52">
        <f t="shared" si="258"/>
        <v>50.693999999999996</v>
      </c>
      <c r="I5551" s="52">
        <f t="shared" si="259"/>
        <v>104.36999999999999</v>
      </c>
      <c r="J5551" s="52">
        <f t="shared" si="260"/>
        <v>104.36999999999999</v>
      </c>
      <c r="K5551" s="54" t="s">
        <v>18307</v>
      </c>
      <c r="L5551" s="54" t="s">
        <v>18307</v>
      </c>
      <c r="M5551" s="54" t="s">
        <v>18307</v>
      </c>
      <c r="N5551" s="54" t="s">
        <v>18307</v>
      </c>
      <c r="O5551" s="54">
        <v>104.36999999999999</v>
      </c>
    </row>
    <row r="5552" spans="1:15" s="53" customFormat="1" x14ac:dyDescent="0.45">
      <c r="A5552" s="53">
        <v>3233006440</v>
      </c>
      <c r="B5552" s="53" t="s">
        <v>12111</v>
      </c>
      <c r="C5552" s="53">
        <v>981</v>
      </c>
      <c r="D5552" s="53">
        <v>64400</v>
      </c>
      <c r="G5552" s="52">
        <v>141.83000000000001</v>
      </c>
      <c r="H5552" s="52">
        <f t="shared" si="258"/>
        <v>48.222200000000001</v>
      </c>
      <c r="I5552" s="52">
        <f t="shared" si="259"/>
        <v>78.397200000000012</v>
      </c>
      <c r="J5552" s="52">
        <f t="shared" si="260"/>
        <v>136.25</v>
      </c>
      <c r="K5552" s="54">
        <v>103.76100000000001</v>
      </c>
      <c r="L5552" s="54">
        <v>78.397200000000012</v>
      </c>
      <c r="M5552" s="54">
        <v>78.397200000000012</v>
      </c>
      <c r="N5552" s="54">
        <v>96.03</v>
      </c>
      <c r="O5552" s="54">
        <v>136.25</v>
      </c>
    </row>
    <row r="5553" spans="1:15" s="53" customFormat="1" x14ac:dyDescent="0.45">
      <c r="A5553" s="53">
        <v>3233010061</v>
      </c>
      <c r="B5553" s="53" t="s">
        <v>13018</v>
      </c>
      <c r="C5553" s="53">
        <v>981</v>
      </c>
      <c r="D5553" s="53">
        <v>10061</v>
      </c>
      <c r="G5553" s="52">
        <v>220.37</v>
      </c>
      <c r="H5553" s="52">
        <f t="shared" si="258"/>
        <v>74.925799999999995</v>
      </c>
      <c r="I5553" s="52">
        <f t="shared" si="259"/>
        <v>196.81920000000002</v>
      </c>
      <c r="J5553" s="52">
        <f t="shared" si="260"/>
        <v>260.49599999999998</v>
      </c>
      <c r="K5553" s="54">
        <v>260.49599999999998</v>
      </c>
      <c r="L5553" s="54">
        <v>196.81920000000002</v>
      </c>
      <c r="M5553" s="54">
        <v>196.81920000000002</v>
      </c>
      <c r="N5553" s="54">
        <v>243.51</v>
      </c>
      <c r="O5553" s="54">
        <v>213.76</v>
      </c>
    </row>
    <row r="5554" spans="1:15" s="53" customFormat="1" x14ac:dyDescent="0.45">
      <c r="A5554" s="53">
        <v>3233013102</v>
      </c>
      <c r="B5554" s="53" t="s">
        <v>13019</v>
      </c>
      <c r="C5554" s="53">
        <v>981</v>
      </c>
      <c r="D5554" s="53">
        <v>13102</v>
      </c>
      <c r="G5554" s="52">
        <v>149.1</v>
      </c>
      <c r="H5554" s="52">
        <f t="shared" si="258"/>
        <v>50.693999999999996</v>
      </c>
      <c r="I5554" s="52">
        <f t="shared" si="259"/>
        <v>81.763199999999998</v>
      </c>
      <c r="J5554" s="52">
        <f t="shared" si="260"/>
        <v>124.14</v>
      </c>
      <c r="K5554" s="54">
        <v>108.21599999999999</v>
      </c>
      <c r="L5554" s="54">
        <v>81.763199999999998</v>
      </c>
      <c r="M5554" s="54">
        <v>81.763199999999998</v>
      </c>
      <c r="N5554" s="54">
        <v>101.62</v>
      </c>
      <c r="O5554" s="54">
        <v>124.14</v>
      </c>
    </row>
    <row r="5555" spans="1:15" s="53" customFormat="1" x14ac:dyDescent="0.45">
      <c r="A5555" s="53">
        <v>3233014040</v>
      </c>
      <c r="B5555" s="53" t="s">
        <v>12241</v>
      </c>
      <c r="C5555" s="53">
        <v>981</v>
      </c>
      <c r="D5555" s="53">
        <v>14040</v>
      </c>
      <c r="G5555" s="52">
        <v>1484.87</v>
      </c>
      <c r="H5555" s="52">
        <f t="shared" si="258"/>
        <v>504.85579999999993</v>
      </c>
      <c r="I5555" s="52">
        <f t="shared" si="259"/>
        <v>687.75200000000007</v>
      </c>
      <c r="J5555" s="52">
        <f t="shared" si="260"/>
        <v>910.26</v>
      </c>
      <c r="K5555" s="54">
        <v>910.26</v>
      </c>
      <c r="L5555" s="54">
        <v>687.75200000000007</v>
      </c>
      <c r="M5555" s="54">
        <v>687.75200000000007</v>
      </c>
      <c r="N5555" s="54">
        <v>856.08</v>
      </c>
      <c r="O5555" s="54">
        <v>803.32</v>
      </c>
    </row>
    <row r="5556" spans="1:15" s="53" customFormat="1" x14ac:dyDescent="0.45">
      <c r="A5556" s="53">
        <v>3233027250</v>
      </c>
      <c r="B5556" s="53" t="s">
        <v>12222</v>
      </c>
      <c r="C5556" s="53">
        <v>981</v>
      </c>
      <c r="D5556" s="53">
        <v>27250</v>
      </c>
      <c r="G5556" s="52">
        <v>365.46</v>
      </c>
      <c r="H5556" s="52">
        <f t="shared" si="258"/>
        <v>124.25639999999999</v>
      </c>
      <c r="I5556" s="52">
        <f t="shared" si="259"/>
        <v>195.126</v>
      </c>
      <c r="J5556" s="52">
        <f t="shared" si="260"/>
        <v>775.36</v>
      </c>
      <c r="K5556" s="54">
        <v>258.255</v>
      </c>
      <c r="L5556" s="54">
        <v>195.126</v>
      </c>
      <c r="M5556" s="54">
        <v>195.126</v>
      </c>
      <c r="N5556" s="54">
        <v>251.81</v>
      </c>
      <c r="O5556" s="54">
        <v>775.36</v>
      </c>
    </row>
    <row r="5557" spans="1:15" s="53" customFormat="1" x14ac:dyDescent="0.45">
      <c r="A5557" s="53">
        <v>3233027762</v>
      </c>
      <c r="B5557" s="53" t="s">
        <v>6825</v>
      </c>
      <c r="C5557" s="53">
        <v>981</v>
      </c>
      <c r="D5557" s="53">
        <v>27762</v>
      </c>
      <c r="G5557" s="52">
        <v>839.92</v>
      </c>
      <c r="H5557" s="52">
        <f t="shared" si="258"/>
        <v>285.57279999999997</v>
      </c>
      <c r="I5557" s="52">
        <f t="shared" si="259"/>
        <v>466.96960000000007</v>
      </c>
      <c r="J5557" s="52">
        <f t="shared" si="260"/>
        <v>701.68</v>
      </c>
      <c r="K5557" s="54">
        <v>618.048</v>
      </c>
      <c r="L5557" s="54">
        <v>466.96960000000007</v>
      </c>
      <c r="M5557" s="54">
        <v>466.96960000000007</v>
      </c>
      <c r="N5557" s="54">
        <v>578.97</v>
      </c>
      <c r="O5557" s="54">
        <v>701.68</v>
      </c>
    </row>
    <row r="5558" spans="1:15" s="53" customFormat="1" x14ac:dyDescent="0.45">
      <c r="A5558" s="53">
        <v>3233027816</v>
      </c>
      <c r="B5558" s="53" t="s">
        <v>12242</v>
      </c>
      <c r="C5558" s="53">
        <v>981</v>
      </c>
      <c r="D5558" s="53">
        <v>27816</v>
      </c>
      <c r="G5558" s="52">
        <v>562.15</v>
      </c>
      <c r="H5558" s="52">
        <f t="shared" si="258"/>
        <v>191.13099999999997</v>
      </c>
      <c r="I5558" s="52">
        <f t="shared" si="259"/>
        <v>310.88239999999996</v>
      </c>
      <c r="J5558" s="52">
        <f t="shared" si="260"/>
        <v>415.08</v>
      </c>
      <c r="K5558" s="54">
        <v>411.46199999999999</v>
      </c>
      <c r="L5558" s="54">
        <v>310.88239999999996</v>
      </c>
      <c r="M5558" s="54">
        <v>310.88239999999996</v>
      </c>
      <c r="N5558" s="54">
        <v>382.96</v>
      </c>
      <c r="O5558" s="54">
        <v>415.08</v>
      </c>
    </row>
    <row r="5559" spans="1:15" s="53" customFormat="1" x14ac:dyDescent="0.45">
      <c r="A5559" s="53">
        <v>3233032100</v>
      </c>
      <c r="B5559" s="53" t="s">
        <v>24308</v>
      </c>
      <c r="C5559" s="53">
        <v>981</v>
      </c>
      <c r="D5559" s="53">
        <v>32100</v>
      </c>
      <c r="G5559" s="52">
        <v>2296.79</v>
      </c>
      <c r="H5559" s="52">
        <f t="shared" si="258"/>
        <v>780.90859999999986</v>
      </c>
      <c r="I5559" s="52">
        <f t="shared" si="259"/>
        <v>857.83360000000005</v>
      </c>
      <c r="J5559" s="52">
        <f t="shared" si="260"/>
        <v>1592.33</v>
      </c>
      <c r="K5559" s="54">
        <v>1135.3679999999999</v>
      </c>
      <c r="L5559" s="54">
        <v>857.83360000000005</v>
      </c>
      <c r="M5559" s="54">
        <v>857.83360000000005</v>
      </c>
      <c r="N5559" s="54">
        <v>1101.5899999999999</v>
      </c>
      <c r="O5559" s="54">
        <v>1592.33</v>
      </c>
    </row>
    <row r="5560" spans="1:15" s="53" customFormat="1" x14ac:dyDescent="0.45">
      <c r="A5560" s="53">
        <v>3233032555</v>
      </c>
      <c r="B5560" s="53" t="s">
        <v>12243</v>
      </c>
      <c r="C5560" s="53">
        <v>981</v>
      </c>
      <c r="D5560" s="53">
        <v>32555</v>
      </c>
      <c r="G5560" s="52">
        <v>2156.6999999999998</v>
      </c>
      <c r="H5560" s="52">
        <f t="shared" si="258"/>
        <v>733.27799999999991</v>
      </c>
      <c r="I5560" s="52">
        <f t="shared" si="259"/>
        <v>126.74520000000003</v>
      </c>
      <c r="J5560" s="52">
        <f t="shared" si="260"/>
        <v>192.95</v>
      </c>
      <c r="K5560" s="54">
        <v>167.751</v>
      </c>
      <c r="L5560" s="54">
        <v>126.74520000000003</v>
      </c>
      <c r="M5560" s="54">
        <v>126.74520000000003</v>
      </c>
      <c r="N5560" s="54">
        <v>159.80000000000001</v>
      </c>
      <c r="O5560" s="54">
        <v>192.95</v>
      </c>
    </row>
    <row r="5561" spans="1:15" s="53" customFormat="1" x14ac:dyDescent="0.45">
      <c r="A5561" s="53">
        <v>3233036680</v>
      </c>
      <c r="B5561" s="53" t="s">
        <v>13020</v>
      </c>
      <c r="C5561" s="53">
        <v>981</v>
      </c>
      <c r="D5561" s="53">
        <v>36680</v>
      </c>
      <c r="G5561" s="52">
        <v>118.99</v>
      </c>
      <c r="H5561" s="52">
        <f t="shared" si="258"/>
        <v>40.456599999999995</v>
      </c>
      <c r="I5561" s="52">
        <f t="shared" si="259"/>
        <v>63.648000000000003</v>
      </c>
      <c r="J5561" s="52">
        <f t="shared" si="260"/>
        <v>116.06</v>
      </c>
      <c r="K5561" s="54">
        <v>84.24</v>
      </c>
      <c r="L5561" s="54">
        <v>63.648000000000003</v>
      </c>
      <c r="M5561" s="54">
        <v>63.648000000000003</v>
      </c>
      <c r="N5561" s="54">
        <v>81.81</v>
      </c>
      <c r="O5561" s="54">
        <v>116.06</v>
      </c>
    </row>
    <row r="5562" spans="1:15" s="53" customFormat="1" x14ac:dyDescent="0.45">
      <c r="A5562" s="53">
        <v>3233056405</v>
      </c>
      <c r="B5562" s="53" t="s">
        <v>6826</v>
      </c>
      <c r="C5562" s="53">
        <v>981</v>
      </c>
      <c r="D5562" s="53">
        <v>56405</v>
      </c>
      <c r="G5562" s="52">
        <v>203.56</v>
      </c>
      <c r="H5562" s="52">
        <f t="shared" si="258"/>
        <v>69.210399999999993</v>
      </c>
      <c r="I5562" s="52">
        <f t="shared" si="259"/>
        <v>122.58360000000002</v>
      </c>
      <c r="J5562" s="52">
        <f t="shared" si="260"/>
        <v>172.6</v>
      </c>
      <c r="K5562" s="54">
        <v>162.24300000000002</v>
      </c>
      <c r="L5562" s="54">
        <v>122.58360000000002</v>
      </c>
      <c r="M5562" s="54">
        <v>122.58360000000002</v>
      </c>
      <c r="N5562" s="54">
        <v>146.72999999999999</v>
      </c>
      <c r="O5562" s="54">
        <v>172.6</v>
      </c>
    </row>
    <row r="5563" spans="1:15" s="53" customFormat="1" x14ac:dyDescent="0.45">
      <c r="A5563" s="53">
        <v>3233066556</v>
      </c>
      <c r="B5563" s="53" t="s">
        <v>13180</v>
      </c>
      <c r="C5563" s="53">
        <v>981</v>
      </c>
      <c r="D5563" s="53">
        <v>36556</v>
      </c>
      <c r="G5563" s="52">
        <v>622</v>
      </c>
      <c r="H5563" s="52">
        <f t="shared" si="258"/>
        <v>211.48</v>
      </c>
      <c r="I5563" s="52">
        <f t="shared" si="259"/>
        <v>95.866399999999999</v>
      </c>
      <c r="J5563" s="52">
        <f t="shared" si="260"/>
        <v>224.22</v>
      </c>
      <c r="K5563" s="54">
        <v>126.88199999999999</v>
      </c>
      <c r="L5563" s="54">
        <v>95.866399999999999</v>
      </c>
      <c r="M5563" s="54">
        <v>95.866399999999999</v>
      </c>
      <c r="N5563" s="54">
        <v>170.23</v>
      </c>
      <c r="O5563" s="54">
        <v>224.22</v>
      </c>
    </row>
    <row r="5564" spans="1:15" s="53" customFormat="1" x14ac:dyDescent="0.45">
      <c r="A5564" s="53">
        <v>3233069200</v>
      </c>
      <c r="B5564" s="53" t="s">
        <v>13181</v>
      </c>
      <c r="C5564" s="53">
        <v>981</v>
      </c>
      <c r="D5564" s="53">
        <v>69200</v>
      </c>
      <c r="G5564" s="52">
        <v>94.21</v>
      </c>
      <c r="H5564" s="52">
        <f t="shared" si="258"/>
        <v>32.031399999999998</v>
      </c>
      <c r="I5564" s="52">
        <f t="shared" si="259"/>
        <v>51.918000000000006</v>
      </c>
      <c r="J5564" s="52">
        <f t="shared" si="260"/>
        <v>87.87</v>
      </c>
      <c r="K5564" s="54">
        <v>68.715000000000003</v>
      </c>
      <c r="L5564" s="54">
        <v>51.918000000000006</v>
      </c>
      <c r="M5564" s="54">
        <v>51.918000000000006</v>
      </c>
      <c r="N5564" s="54">
        <v>78.59</v>
      </c>
      <c r="O5564" s="54">
        <v>87.87</v>
      </c>
    </row>
    <row r="5565" spans="1:15" s="53" customFormat="1" x14ac:dyDescent="0.45">
      <c r="A5565" s="53">
        <v>3233093503</v>
      </c>
      <c r="B5565" s="53" t="s">
        <v>13021</v>
      </c>
      <c r="C5565" s="53">
        <v>981</v>
      </c>
      <c r="D5565" s="53">
        <v>93503</v>
      </c>
      <c r="G5565" s="52">
        <v>213.15</v>
      </c>
      <c r="H5565" s="52">
        <f t="shared" si="258"/>
        <v>72.470999999999989</v>
      </c>
      <c r="I5565" s="52">
        <f t="shared" si="259"/>
        <v>98.232800000000012</v>
      </c>
      <c r="J5565" s="52">
        <f t="shared" si="260"/>
        <v>229.53</v>
      </c>
      <c r="K5565" s="54">
        <v>130.01400000000001</v>
      </c>
      <c r="L5565" s="54">
        <v>98.232800000000012</v>
      </c>
      <c r="M5565" s="54">
        <v>98.232800000000012</v>
      </c>
      <c r="N5565" s="54">
        <v>163.89</v>
      </c>
      <c r="O5565" s="54">
        <v>229.53</v>
      </c>
    </row>
    <row r="5566" spans="1:15" s="53" customFormat="1" x14ac:dyDescent="0.45">
      <c r="A5566" s="53">
        <v>3251000064</v>
      </c>
      <c r="B5566" s="53" t="s">
        <v>5607</v>
      </c>
      <c r="C5566" s="53">
        <v>270</v>
      </c>
      <c r="G5566" s="52">
        <v>8.4</v>
      </c>
      <c r="H5566" s="52">
        <f t="shared" si="258"/>
        <v>2.8559999999999999</v>
      </c>
      <c r="I5566" s="52">
        <f t="shared" si="259"/>
        <v>2.7720000000000002</v>
      </c>
      <c r="J5566" s="52">
        <f t="shared" si="260"/>
        <v>5.88</v>
      </c>
      <c r="K5566" s="54">
        <v>4.9559999999999995</v>
      </c>
      <c r="L5566" s="54">
        <v>4.9559999999999995</v>
      </c>
      <c r="M5566" s="54">
        <v>2.7720000000000002</v>
      </c>
      <c r="N5566" s="54">
        <v>5.04</v>
      </c>
      <c r="O5566" s="54">
        <v>5.88</v>
      </c>
    </row>
    <row r="5567" spans="1:15" s="53" customFormat="1" x14ac:dyDescent="0.45">
      <c r="A5567" s="53">
        <v>3251000091</v>
      </c>
      <c r="B5567" s="53" t="s">
        <v>6791</v>
      </c>
      <c r="C5567" s="53">
        <v>270</v>
      </c>
      <c r="G5567" s="52">
        <v>35.700000000000003</v>
      </c>
      <c r="H5567" s="52">
        <f t="shared" si="258"/>
        <v>12.138</v>
      </c>
      <c r="I5567" s="52">
        <f t="shared" si="259"/>
        <v>11.781000000000002</v>
      </c>
      <c r="J5567" s="52">
        <f t="shared" si="260"/>
        <v>24.990000000000002</v>
      </c>
      <c r="K5567" s="54">
        <v>21.062999999999999</v>
      </c>
      <c r="L5567" s="54">
        <v>21.062999999999999</v>
      </c>
      <c r="M5567" s="54">
        <v>11.781000000000002</v>
      </c>
      <c r="N5567" s="54">
        <v>21.42</v>
      </c>
      <c r="O5567" s="54">
        <v>24.990000000000002</v>
      </c>
    </row>
    <row r="5568" spans="1:15" s="53" customFormat="1" x14ac:dyDescent="0.45">
      <c r="A5568" s="53">
        <v>3251000126</v>
      </c>
      <c r="B5568" s="53" t="s">
        <v>6827</v>
      </c>
      <c r="C5568" s="53">
        <v>270</v>
      </c>
      <c r="G5568" s="52">
        <v>10.5</v>
      </c>
      <c r="H5568" s="52">
        <f t="shared" si="258"/>
        <v>3.57</v>
      </c>
      <c r="I5568" s="52">
        <f t="shared" si="259"/>
        <v>3.4650000000000003</v>
      </c>
      <c r="J5568" s="52">
        <f t="shared" si="260"/>
        <v>7.35</v>
      </c>
      <c r="K5568" s="54">
        <v>6.1949999999999994</v>
      </c>
      <c r="L5568" s="54">
        <v>6.1949999999999994</v>
      </c>
      <c r="M5568" s="54">
        <v>3.4650000000000003</v>
      </c>
      <c r="N5568" s="54">
        <v>6.3</v>
      </c>
      <c r="O5568" s="54">
        <v>7.35</v>
      </c>
    </row>
    <row r="5569" spans="1:16" s="53" customFormat="1" x14ac:dyDescent="0.45">
      <c r="A5569" s="53">
        <v>3251000130</v>
      </c>
      <c r="B5569" s="53" t="s">
        <v>3575</v>
      </c>
      <c r="C5569" s="53">
        <v>270</v>
      </c>
      <c r="G5569" s="52">
        <v>15.75</v>
      </c>
      <c r="H5569" s="52">
        <f t="shared" si="258"/>
        <v>5.3549999999999995</v>
      </c>
      <c r="I5569" s="52">
        <f t="shared" si="259"/>
        <v>5.1975000000000007</v>
      </c>
      <c r="J5569" s="52">
        <f t="shared" si="260"/>
        <v>11.024999999999999</v>
      </c>
      <c r="K5569" s="54">
        <v>9.2924999999999986</v>
      </c>
      <c r="L5569" s="54">
        <v>9.2924999999999986</v>
      </c>
      <c r="M5569" s="54">
        <v>5.1975000000000007</v>
      </c>
      <c r="N5569" s="54">
        <v>9.4499999999999993</v>
      </c>
      <c r="O5569" s="54">
        <v>11.024999999999999</v>
      </c>
    </row>
    <row r="5570" spans="1:16" s="53" customFormat="1" x14ac:dyDescent="0.45">
      <c r="A5570" s="53">
        <v>3251000131</v>
      </c>
      <c r="B5570" s="53" t="s">
        <v>6828</v>
      </c>
      <c r="C5570" s="53">
        <v>270</v>
      </c>
      <c r="G5570" s="52">
        <v>33.6</v>
      </c>
      <c r="H5570" s="52">
        <f t="shared" si="258"/>
        <v>11.423999999999999</v>
      </c>
      <c r="I5570" s="52">
        <f t="shared" si="259"/>
        <v>11.088000000000001</v>
      </c>
      <c r="J5570" s="52">
        <f t="shared" si="260"/>
        <v>23.52</v>
      </c>
      <c r="K5570" s="54">
        <v>19.823999999999998</v>
      </c>
      <c r="L5570" s="54">
        <v>19.823999999999998</v>
      </c>
      <c r="M5570" s="54">
        <v>11.088000000000001</v>
      </c>
      <c r="N5570" s="54">
        <v>20.16</v>
      </c>
      <c r="O5570" s="54">
        <v>23.52</v>
      </c>
    </row>
    <row r="5571" spans="1:16" s="53" customFormat="1" x14ac:dyDescent="0.45">
      <c r="A5571" s="53">
        <v>3251000149</v>
      </c>
      <c r="B5571" s="53" t="s">
        <v>3578</v>
      </c>
      <c r="C5571" s="53">
        <v>270</v>
      </c>
      <c r="G5571" s="52">
        <v>6.3</v>
      </c>
      <c r="H5571" s="52">
        <f t="shared" ref="H5571:H5634" si="261">G5571*(1-0.66)</f>
        <v>2.1419999999999999</v>
      </c>
      <c r="I5571" s="52">
        <f t="shared" ref="I5571:I5634" si="262">MIN(K5571,L5571,M5571,N5571,O5571)</f>
        <v>2.0790000000000002</v>
      </c>
      <c r="J5571" s="52">
        <f t="shared" ref="J5571:J5634" si="263">MAX(K5571,L5571,M5571,N5571,O5571)</f>
        <v>4.4099999999999993</v>
      </c>
      <c r="K5571" s="54">
        <v>3.7169999999999996</v>
      </c>
      <c r="L5571" s="54">
        <v>3.7169999999999996</v>
      </c>
      <c r="M5571" s="54">
        <v>2.0790000000000002</v>
      </c>
      <c r="N5571" s="54">
        <v>3.78</v>
      </c>
      <c r="O5571" s="54">
        <v>4.4099999999999993</v>
      </c>
    </row>
    <row r="5572" spans="1:16" s="53" customFormat="1" x14ac:dyDescent="0.45">
      <c r="A5572" s="53">
        <v>3251000173</v>
      </c>
      <c r="B5572" s="53" t="s">
        <v>6792</v>
      </c>
      <c r="C5572" s="53">
        <v>270</v>
      </c>
      <c r="G5572" s="52">
        <v>7.35</v>
      </c>
      <c r="H5572" s="52">
        <f t="shared" si="261"/>
        <v>2.4989999999999997</v>
      </c>
      <c r="I5572" s="52">
        <f t="shared" si="262"/>
        <v>2.4255</v>
      </c>
      <c r="J5572" s="52">
        <f t="shared" si="263"/>
        <v>5.1449999999999996</v>
      </c>
      <c r="K5572" s="54">
        <v>4.3364999999999991</v>
      </c>
      <c r="L5572" s="54">
        <v>4.3364999999999991</v>
      </c>
      <c r="M5572" s="54">
        <v>2.4255</v>
      </c>
      <c r="N5572" s="54">
        <v>4.4099999999999993</v>
      </c>
      <c r="O5572" s="54">
        <v>5.1449999999999996</v>
      </c>
    </row>
    <row r="5573" spans="1:16" s="53" customFormat="1" x14ac:dyDescent="0.45">
      <c r="A5573" s="53">
        <v>3251000175</v>
      </c>
      <c r="B5573" s="53" t="s">
        <v>6839</v>
      </c>
      <c r="C5573" s="53">
        <v>270</v>
      </c>
      <c r="G5573" s="52">
        <v>24.15</v>
      </c>
      <c r="H5573" s="52">
        <f t="shared" si="261"/>
        <v>8.2109999999999985</v>
      </c>
      <c r="I5573" s="52">
        <f t="shared" si="262"/>
        <v>7.9695</v>
      </c>
      <c r="J5573" s="52">
        <f t="shared" si="263"/>
        <v>16.904999999999998</v>
      </c>
      <c r="K5573" s="54">
        <v>14.248499999999998</v>
      </c>
      <c r="L5573" s="54">
        <v>14.248499999999998</v>
      </c>
      <c r="M5573" s="54">
        <v>7.9695</v>
      </c>
      <c r="N5573" s="54">
        <v>14.489999999999998</v>
      </c>
      <c r="O5573" s="54">
        <v>16.904999999999998</v>
      </c>
    </row>
    <row r="5574" spans="1:16" s="53" customFormat="1" x14ac:dyDescent="0.45">
      <c r="A5574" s="53">
        <v>3251000217</v>
      </c>
      <c r="B5574" s="53" t="s">
        <v>6840</v>
      </c>
      <c r="C5574" s="53">
        <v>270</v>
      </c>
      <c r="G5574" s="52">
        <v>0</v>
      </c>
      <c r="H5574" s="52">
        <f t="shared" si="261"/>
        <v>0</v>
      </c>
      <c r="I5574" s="52">
        <f t="shared" si="262"/>
        <v>0</v>
      </c>
      <c r="J5574" s="52">
        <f t="shared" si="263"/>
        <v>0</v>
      </c>
      <c r="K5574" s="54" t="s">
        <v>24501</v>
      </c>
      <c r="L5574" s="54" t="s">
        <v>24501</v>
      </c>
      <c r="M5574" s="54" t="s">
        <v>24501</v>
      </c>
      <c r="N5574" s="54">
        <v>0</v>
      </c>
      <c r="O5574" s="54">
        <v>0</v>
      </c>
    </row>
    <row r="5575" spans="1:16" s="53" customFormat="1" x14ac:dyDescent="0.45">
      <c r="A5575" s="53">
        <v>3251000308</v>
      </c>
      <c r="B5575" s="53" t="s">
        <v>6841</v>
      </c>
      <c r="C5575" s="53">
        <v>270</v>
      </c>
      <c r="G5575" s="52">
        <v>16.8</v>
      </c>
      <c r="H5575" s="52">
        <f t="shared" si="261"/>
        <v>5.7119999999999997</v>
      </c>
      <c r="I5575" s="52">
        <f t="shared" si="262"/>
        <v>5.5440000000000005</v>
      </c>
      <c r="J5575" s="52">
        <f t="shared" si="263"/>
        <v>11.76</v>
      </c>
      <c r="K5575" s="54">
        <v>9.911999999999999</v>
      </c>
      <c r="L5575" s="54">
        <v>9.911999999999999</v>
      </c>
      <c r="M5575" s="54">
        <v>5.5440000000000005</v>
      </c>
      <c r="N5575" s="54">
        <v>10.08</v>
      </c>
      <c r="O5575" s="54">
        <v>11.76</v>
      </c>
    </row>
    <row r="5576" spans="1:16" s="53" customFormat="1" x14ac:dyDescent="0.45">
      <c r="A5576" s="53">
        <v>3251000320</v>
      </c>
      <c r="B5576" s="53" t="s">
        <v>6829</v>
      </c>
      <c r="C5576" s="53">
        <v>270</v>
      </c>
      <c r="G5576" s="52">
        <v>59.85</v>
      </c>
      <c r="H5576" s="52">
        <f t="shared" si="261"/>
        <v>20.349</v>
      </c>
      <c r="I5576" s="52">
        <f t="shared" si="262"/>
        <v>19.750500000000002</v>
      </c>
      <c r="J5576" s="52">
        <f t="shared" si="263"/>
        <v>41.894999999999996</v>
      </c>
      <c r="K5576" s="54">
        <v>35.311500000000002</v>
      </c>
      <c r="L5576" s="54">
        <v>35.311500000000002</v>
      </c>
      <c r="M5576" s="54">
        <v>19.750500000000002</v>
      </c>
      <c r="N5576" s="54">
        <v>35.909999999999997</v>
      </c>
      <c r="O5576" s="54">
        <v>41.894999999999996</v>
      </c>
    </row>
    <row r="5577" spans="1:16" s="53" customFormat="1" x14ac:dyDescent="0.45">
      <c r="A5577" s="53">
        <v>3251000348</v>
      </c>
      <c r="B5577" s="53" t="s">
        <v>3579</v>
      </c>
      <c r="C5577" s="53">
        <v>270</v>
      </c>
      <c r="F5577" s="53" t="s">
        <v>3580</v>
      </c>
      <c r="G5577" s="52">
        <v>30.45</v>
      </c>
      <c r="H5577" s="52">
        <f t="shared" si="261"/>
        <v>10.352999999999998</v>
      </c>
      <c r="I5577" s="52">
        <f t="shared" si="262"/>
        <v>10.048500000000001</v>
      </c>
      <c r="J5577" s="52">
        <f t="shared" si="263"/>
        <v>21.314999999999998</v>
      </c>
      <c r="K5577" s="54">
        <v>17.965499999999999</v>
      </c>
      <c r="L5577" s="54">
        <v>17.965499999999999</v>
      </c>
      <c r="M5577" s="54">
        <v>10.048500000000001</v>
      </c>
      <c r="N5577" s="54">
        <v>18.27</v>
      </c>
      <c r="O5577" s="54">
        <v>21.314999999999998</v>
      </c>
    </row>
    <row r="5578" spans="1:16" s="53" customFormat="1" x14ac:dyDescent="0.45">
      <c r="A5578" s="53">
        <v>3251000352</v>
      </c>
      <c r="B5578" s="53" t="s">
        <v>6830</v>
      </c>
      <c r="C5578" s="53">
        <v>270</v>
      </c>
      <c r="F5578" s="53" t="s">
        <v>3580</v>
      </c>
      <c r="G5578" s="52">
        <v>30.45</v>
      </c>
      <c r="H5578" s="52">
        <f t="shared" si="261"/>
        <v>10.352999999999998</v>
      </c>
      <c r="I5578" s="52">
        <f t="shared" si="262"/>
        <v>10.048500000000001</v>
      </c>
      <c r="J5578" s="52">
        <f t="shared" si="263"/>
        <v>21.314999999999998</v>
      </c>
      <c r="K5578" s="54">
        <v>17.965499999999999</v>
      </c>
      <c r="L5578" s="54">
        <v>17.965499999999999</v>
      </c>
      <c r="M5578" s="54">
        <v>10.048500000000001</v>
      </c>
      <c r="N5578" s="54">
        <v>18.27</v>
      </c>
      <c r="O5578" s="54">
        <v>21.314999999999998</v>
      </c>
    </row>
    <row r="5579" spans="1:16" s="53" customFormat="1" x14ac:dyDescent="0.45">
      <c r="A5579" s="53">
        <v>3251000353</v>
      </c>
      <c r="B5579" s="53" t="s">
        <v>3581</v>
      </c>
      <c r="C5579" s="53">
        <v>270</v>
      </c>
      <c r="G5579" s="52">
        <v>9.4499999999999993</v>
      </c>
      <c r="H5579" s="52">
        <f t="shared" si="261"/>
        <v>3.2129999999999996</v>
      </c>
      <c r="I5579" s="52">
        <f t="shared" si="262"/>
        <v>3.1185</v>
      </c>
      <c r="J5579" s="52">
        <f t="shared" si="263"/>
        <v>6.6149999999999993</v>
      </c>
      <c r="K5579" s="54">
        <v>5.575499999999999</v>
      </c>
      <c r="L5579" s="54">
        <v>5.575499999999999</v>
      </c>
      <c r="M5579" s="54">
        <v>3.1185</v>
      </c>
      <c r="N5579" s="54">
        <v>5.669999999999999</v>
      </c>
      <c r="O5579" s="54">
        <v>6.6149999999999993</v>
      </c>
    </row>
    <row r="5580" spans="1:16" s="53" customFormat="1" x14ac:dyDescent="0.45">
      <c r="A5580" s="53">
        <v>3251000354</v>
      </c>
      <c r="B5580" s="53" t="s">
        <v>3582</v>
      </c>
      <c r="C5580" s="53">
        <v>270</v>
      </c>
      <c r="G5580" s="52">
        <v>10.5</v>
      </c>
      <c r="H5580" s="52">
        <f t="shared" si="261"/>
        <v>3.57</v>
      </c>
      <c r="I5580" s="52">
        <f t="shared" si="262"/>
        <v>3.4650000000000003</v>
      </c>
      <c r="J5580" s="52">
        <f t="shared" si="263"/>
        <v>7.35</v>
      </c>
      <c r="K5580" s="54">
        <v>6.1949999999999994</v>
      </c>
      <c r="L5580" s="54">
        <v>6.1949999999999994</v>
      </c>
      <c r="M5580" s="54">
        <v>3.4650000000000003</v>
      </c>
      <c r="N5580" s="54">
        <v>6.3</v>
      </c>
      <c r="O5580" s="54">
        <v>7.35</v>
      </c>
    </row>
    <row r="5581" spans="1:16" s="53" customFormat="1" x14ac:dyDescent="0.45">
      <c r="A5581" s="53">
        <v>3251000380</v>
      </c>
      <c r="B5581" s="53" t="s">
        <v>6861</v>
      </c>
      <c r="C5581" s="53">
        <v>274</v>
      </c>
      <c r="F5581" s="53" t="s">
        <v>3580</v>
      </c>
      <c r="G5581" s="52">
        <v>44.1</v>
      </c>
      <c r="H5581" s="52">
        <f t="shared" si="261"/>
        <v>14.994</v>
      </c>
      <c r="I5581" s="52">
        <f t="shared" si="262"/>
        <v>14.553000000000001</v>
      </c>
      <c r="J5581" s="52">
        <f t="shared" si="263"/>
        <v>30.869999999999997</v>
      </c>
      <c r="K5581" s="54">
        <v>26.018999999999998</v>
      </c>
      <c r="L5581" s="54">
        <v>26.018999999999998</v>
      </c>
      <c r="M5581" s="54">
        <v>14.553000000000001</v>
      </c>
      <c r="N5581" s="54">
        <v>26.46</v>
      </c>
      <c r="O5581" s="54">
        <v>30.869999999999997</v>
      </c>
    </row>
    <row r="5582" spans="1:16" s="53" customFormat="1" x14ac:dyDescent="0.45">
      <c r="A5582" s="53">
        <v>3251000382</v>
      </c>
      <c r="B5582" s="53" t="s">
        <v>3583</v>
      </c>
      <c r="C5582" s="53">
        <v>274</v>
      </c>
      <c r="F5582" s="53" t="s">
        <v>3580</v>
      </c>
      <c r="G5582" s="52">
        <v>44.1</v>
      </c>
      <c r="H5582" s="52">
        <f t="shared" si="261"/>
        <v>14.994</v>
      </c>
      <c r="I5582" s="52">
        <f t="shared" si="262"/>
        <v>14.553000000000001</v>
      </c>
      <c r="J5582" s="52">
        <f t="shared" si="263"/>
        <v>30.869999999999997</v>
      </c>
      <c r="K5582" s="54">
        <v>26.018999999999998</v>
      </c>
      <c r="L5582" s="54">
        <v>26.018999999999998</v>
      </c>
      <c r="M5582" s="54">
        <v>14.553000000000001</v>
      </c>
      <c r="N5582" s="54">
        <v>26.46</v>
      </c>
      <c r="O5582" s="54">
        <v>30.869999999999997</v>
      </c>
      <c r="P5582" s="52"/>
    </row>
    <row r="5583" spans="1:16" s="53" customFormat="1" x14ac:dyDescent="0.45">
      <c r="A5583" s="53">
        <v>3251000401</v>
      </c>
      <c r="B5583" s="53" t="s">
        <v>5608</v>
      </c>
      <c r="C5583" s="53">
        <v>270</v>
      </c>
      <c r="G5583" s="52">
        <v>74.55</v>
      </c>
      <c r="H5583" s="52">
        <f t="shared" si="261"/>
        <v>25.346999999999998</v>
      </c>
      <c r="I5583" s="52">
        <f t="shared" si="262"/>
        <v>24.601500000000001</v>
      </c>
      <c r="J5583" s="52">
        <f t="shared" si="263"/>
        <v>52.184999999999995</v>
      </c>
      <c r="K5583" s="54">
        <v>43.984499999999997</v>
      </c>
      <c r="L5583" s="54">
        <v>43.984499999999997</v>
      </c>
      <c r="M5583" s="54">
        <v>24.601500000000001</v>
      </c>
      <c r="N5583" s="54">
        <v>44.73</v>
      </c>
      <c r="O5583" s="54">
        <v>52.184999999999995</v>
      </c>
      <c r="P5583" s="52"/>
    </row>
    <row r="5584" spans="1:16" s="53" customFormat="1" x14ac:dyDescent="0.45">
      <c r="A5584" s="53">
        <v>3251000407</v>
      </c>
      <c r="B5584" s="53" t="s">
        <v>3584</v>
      </c>
      <c r="C5584" s="53">
        <v>270</v>
      </c>
      <c r="G5584" s="52">
        <v>15.75</v>
      </c>
      <c r="H5584" s="52">
        <f t="shared" si="261"/>
        <v>5.3549999999999995</v>
      </c>
      <c r="I5584" s="52">
        <f t="shared" si="262"/>
        <v>5.1975000000000007</v>
      </c>
      <c r="J5584" s="52">
        <f t="shared" si="263"/>
        <v>11.024999999999999</v>
      </c>
      <c r="K5584" s="54">
        <v>9.2924999999999986</v>
      </c>
      <c r="L5584" s="54">
        <v>9.2924999999999986</v>
      </c>
      <c r="M5584" s="54">
        <v>5.1975000000000007</v>
      </c>
      <c r="N5584" s="54">
        <v>9.4499999999999993</v>
      </c>
      <c r="O5584" s="54">
        <v>11.024999999999999</v>
      </c>
      <c r="P5584" s="52"/>
    </row>
    <row r="5585" spans="1:16" s="53" customFormat="1" x14ac:dyDescent="0.45">
      <c r="A5585" s="53">
        <v>3251000414</v>
      </c>
      <c r="B5585" s="53" t="s">
        <v>6842</v>
      </c>
      <c r="C5585" s="53">
        <v>270</v>
      </c>
      <c r="G5585" s="52">
        <v>73.5</v>
      </c>
      <c r="H5585" s="52">
        <f t="shared" si="261"/>
        <v>24.99</v>
      </c>
      <c r="I5585" s="52">
        <f t="shared" si="262"/>
        <v>24.255000000000003</v>
      </c>
      <c r="J5585" s="52">
        <f t="shared" si="263"/>
        <v>51.449999999999996</v>
      </c>
      <c r="K5585" s="54">
        <v>43.364999999999995</v>
      </c>
      <c r="L5585" s="54">
        <v>43.364999999999995</v>
      </c>
      <c r="M5585" s="54">
        <v>24.255000000000003</v>
      </c>
      <c r="N5585" s="54">
        <v>44.1</v>
      </c>
      <c r="O5585" s="54">
        <v>51.449999999999996</v>
      </c>
      <c r="P5585" s="52"/>
    </row>
    <row r="5586" spans="1:16" s="53" customFormat="1" x14ac:dyDescent="0.45">
      <c r="A5586" s="53">
        <v>3251000431</v>
      </c>
      <c r="B5586" s="53" t="s">
        <v>3585</v>
      </c>
      <c r="C5586" s="53">
        <v>270</v>
      </c>
      <c r="G5586" s="52">
        <v>50.87</v>
      </c>
      <c r="H5586" s="52">
        <f t="shared" si="261"/>
        <v>17.295799999999996</v>
      </c>
      <c r="I5586" s="52">
        <f t="shared" si="262"/>
        <v>16.787099999999999</v>
      </c>
      <c r="J5586" s="52">
        <f t="shared" si="263"/>
        <v>35.608999999999995</v>
      </c>
      <c r="K5586" s="54">
        <v>30.013299999999997</v>
      </c>
      <c r="L5586" s="54">
        <v>30.013299999999997</v>
      </c>
      <c r="M5586" s="54">
        <v>16.787099999999999</v>
      </c>
      <c r="N5586" s="54">
        <v>30.521999999999998</v>
      </c>
      <c r="O5586" s="54">
        <v>35.608999999999995</v>
      </c>
      <c r="P5586" s="52"/>
    </row>
    <row r="5587" spans="1:16" s="53" customFormat="1" x14ac:dyDescent="0.45">
      <c r="A5587" s="53">
        <v>3251000445</v>
      </c>
      <c r="B5587" s="53" t="s">
        <v>5609</v>
      </c>
      <c r="C5587" s="53">
        <v>278</v>
      </c>
      <c r="F5587" s="53" t="s">
        <v>2706</v>
      </c>
      <c r="G5587" s="52">
        <v>479.85</v>
      </c>
      <c r="H5587" s="52">
        <f t="shared" si="261"/>
        <v>163.149</v>
      </c>
      <c r="I5587" s="52">
        <f t="shared" si="262"/>
        <v>158.35050000000001</v>
      </c>
      <c r="J5587" s="52">
        <f t="shared" si="263"/>
        <v>335.89499999999998</v>
      </c>
      <c r="K5587" s="54">
        <v>283.11149999999998</v>
      </c>
      <c r="L5587" s="54">
        <v>283.11149999999998</v>
      </c>
      <c r="M5587" s="54">
        <v>158.35050000000001</v>
      </c>
      <c r="N5587" s="54">
        <v>287.91000000000003</v>
      </c>
      <c r="O5587" s="54">
        <v>335.89499999999998</v>
      </c>
      <c r="P5587" s="52"/>
    </row>
    <row r="5588" spans="1:16" s="53" customFormat="1" x14ac:dyDescent="0.45">
      <c r="A5588" s="53">
        <v>3251000452</v>
      </c>
      <c r="B5588" s="53" t="s">
        <v>3592</v>
      </c>
      <c r="C5588" s="53">
        <v>270</v>
      </c>
      <c r="F5588" s="53" t="s">
        <v>3593</v>
      </c>
      <c r="G5588" s="52">
        <v>31.5</v>
      </c>
      <c r="H5588" s="52">
        <f t="shared" si="261"/>
        <v>10.709999999999999</v>
      </c>
      <c r="I5588" s="52">
        <f t="shared" si="262"/>
        <v>10.395000000000001</v>
      </c>
      <c r="J5588" s="52">
        <f t="shared" si="263"/>
        <v>22.049999999999997</v>
      </c>
      <c r="K5588" s="54">
        <v>18.584999999999997</v>
      </c>
      <c r="L5588" s="54">
        <v>18.584999999999997</v>
      </c>
      <c r="M5588" s="54">
        <v>10.395000000000001</v>
      </c>
      <c r="N5588" s="54">
        <v>18.899999999999999</v>
      </c>
      <c r="O5588" s="54">
        <v>22.049999999999997</v>
      </c>
      <c r="P5588" s="52"/>
    </row>
    <row r="5589" spans="1:16" s="53" customFormat="1" x14ac:dyDescent="0.45">
      <c r="A5589" s="53">
        <v>3251000453</v>
      </c>
      <c r="B5589" s="53" t="s">
        <v>6862</v>
      </c>
      <c r="C5589" s="53">
        <v>270</v>
      </c>
      <c r="F5589" s="53" t="s">
        <v>3593</v>
      </c>
      <c r="G5589" s="52">
        <v>31.5</v>
      </c>
      <c r="H5589" s="52">
        <f t="shared" si="261"/>
        <v>10.709999999999999</v>
      </c>
      <c r="I5589" s="52">
        <f t="shared" si="262"/>
        <v>10.395000000000001</v>
      </c>
      <c r="J5589" s="52">
        <f t="shared" si="263"/>
        <v>22.049999999999997</v>
      </c>
      <c r="K5589" s="54">
        <v>18.584999999999997</v>
      </c>
      <c r="L5589" s="54">
        <v>18.584999999999997</v>
      </c>
      <c r="M5589" s="54">
        <v>10.395000000000001</v>
      </c>
      <c r="N5589" s="54">
        <v>18.899999999999999</v>
      </c>
      <c r="O5589" s="54">
        <v>22.049999999999997</v>
      </c>
      <c r="P5589" s="52"/>
    </row>
    <row r="5590" spans="1:16" s="53" customFormat="1" x14ac:dyDescent="0.45">
      <c r="A5590" s="53">
        <v>3251000455</v>
      </c>
      <c r="B5590" s="53" t="s">
        <v>3594</v>
      </c>
      <c r="C5590" s="53">
        <v>270</v>
      </c>
      <c r="F5590" s="53" t="s">
        <v>3593</v>
      </c>
      <c r="G5590" s="52">
        <v>31.5</v>
      </c>
      <c r="H5590" s="52">
        <f t="shared" si="261"/>
        <v>10.709999999999999</v>
      </c>
      <c r="I5590" s="52">
        <f t="shared" si="262"/>
        <v>10.395000000000001</v>
      </c>
      <c r="J5590" s="52">
        <f t="shared" si="263"/>
        <v>22.049999999999997</v>
      </c>
      <c r="K5590" s="54">
        <v>18.584999999999997</v>
      </c>
      <c r="L5590" s="54">
        <v>18.584999999999997</v>
      </c>
      <c r="M5590" s="54">
        <v>10.395000000000001</v>
      </c>
      <c r="N5590" s="54">
        <v>18.899999999999999</v>
      </c>
      <c r="O5590" s="54">
        <v>22.049999999999997</v>
      </c>
      <c r="P5590" s="52"/>
    </row>
    <row r="5591" spans="1:16" s="53" customFormat="1" x14ac:dyDescent="0.45">
      <c r="A5591" s="53">
        <v>3251000456</v>
      </c>
      <c r="B5591" s="53" t="s">
        <v>6863</v>
      </c>
      <c r="C5591" s="53">
        <v>270</v>
      </c>
      <c r="F5591" s="53" t="s">
        <v>3593</v>
      </c>
      <c r="G5591" s="52">
        <v>31.5</v>
      </c>
      <c r="H5591" s="52">
        <f t="shared" si="261"/>
        <v>10.709999999999999</v>
      </c>
      <c r="I5591" s="52">
        <f t="shared" si="262"/>
        <v>10.395000000000001</v>
      </c>
      <c r="J5591" s="52">
        <f t="shared" si="263"/>
        <v>22.049999999999997</v>
      </c>
      <c r="K5591" s="54">
        <v>18.584999999999997</v>
      </c>
      <c r="L5591" s="54">
        <v>18.584999999999997</v>
      </c>
      <c r="M5591" s="54">
        <v>10.395000000000001</v>
      </c>
      <c r="N5591" s="54">
        <v>18.899999999999999</v>
      </c>
      <c r="O5591" s="54">
        <v>22.049999999999997</v>
      </c>
      <c r="P5591" s="52"/>
    </row>
    <row r="5592" spans="1:16" s="53" customFormat="1" x14ac:dyDescent="0.45">
      <c r="A5592" s="53">
        <v>3251000465</v>
      </c>
      <c r="B5592" s="53" t="s">
        <v>6864</v>
      </c>
      <c r="C5592" s="53">
        <v>274</v>
      </c>
      <c r="F5592" s="53" t="s">
        <v>4562</v>
      </c>
      <c r="G5592" s="52">
        <v>61.95</v>
      </c>
      <c r="H5592" s="52">
        <f t="shared" si="261"/>
        <v>21.062999999999999</v>
      </c>
      <c r="I5592" s="52">
        <f t="shared" si="262"/>
        <v>20.4435</v>
      </c>
      <c r="J5592" s="52">
        <f t="shared" si="263"/>
        <v>43.365000000000002</v>
      </c>
      <c r="K5592" s="54">
        <v>36.5505</v>
      </c>
      <c r="L5592" s="54">
        <v>36.5505</v>
      </c>
      <c r="M5592" s="54">
        <v>20.4435</v>
      </c>
      <c r="N5592" s="54">
        <v>37.17</v>
      </c>
      <c r="O5592" s="54">
        <v>43.365000000000002</v>
      </c>
      <c r="P5592" s="52"/>
    </row>
    <row r="5593" spans="1:16" s="53" customFormat="1" x14ac:dyDescent="0.45">
      <c r="A5593" s="53">
        <v>3251000470</v>
      </c>
      <c r="B5593" s="53" t="s">
        <v>5621</v>
      </c>
      <c r="C5593" s="53">
        <v>274</v>
      </c>
      <c r="F5593" s="53" t="s">
        <v>4562</v>
      </c>
      <c r="G5593" s="52">
        <v>34.65</v>
      </c>
      <c r="H5593" s="52">
        <f t="shared" si="261"/>
        <v>11.780999999999999</v>
      </c>
      <c r="I5593" s="52">
        <f t="shared" si="262"/>
        <v>11.4345</v>
      </c>
      <c r="J5593" s="52">
        <f t="shared" si="263"/>
        <v>24.254999999999999</v>
      </c>
      <c r="K5593" s="54">
        <v>20.443499999999997</v>
      </c>
      <c r="L5593" s="54">
        <v>20.443499999999997</v>
      </c>
      <c r="M5593" s="54">
        <v>11.4345</v>
      </c>
      <c r="N5593" s="54">
        <v>20.79</v>
      </c>
      <c r="O5593" s="54">
        <v>24.254999999999999</v>
      </c>
      <c r="P5593" s="52"/>
    </row>
    <row r="5594" spans="1:16" s="53" customFormat="1" x14ac:dyDescent="0.45">
      <c r="A5594" s="53">
        <v>3251000487</v>
      </c>
      <c r="B5594" s="53" t="s">
        <v>5622</v>
      </c>
      <c r="C5594" s="53">
        <v>274</v>
      </c>
      <c r="F5594" s="53" t="s">
        <v>5623</v>
      </c>
      <c r="G5594" s="52">
        <v>49.35</v>
      </c>
      <c r="H5594" s="52">
        <f t="shared" si="261"/>
        <v>16.779</v>
      </c>
      <c r="I5594" s="52">
        <f t="shared" si="262"/>
        <v>16.285500000000003</v>
      </c>
      <c r="J5594" s="52">
        <f t="shared" si="263"/>
        <v>34.545000000000002</v>
      </c>
      <c r="K5594" s="54">
        <v>29.116499999999998</v>
      </c>
      <c r="L5594" s="54">
        <v>29.116499999999998</v>
      </c>
      <c r="M5594" s="54">
        <v>16.285500000000003</v>
      </c>
      <c r="N5594" s="54">
        <v>29.61</v>
      </c>
      <c r="O5594" s="54">
        <v>34.545000000000002</v>
      </c>
      <c r="P5594" s="52"/>
    </row>
    <row r="5595" spans="1:16" s="53" customFormat="1" x14ac:dyDescent="0.45">
      <c r="A5595" s="53">
        <v>3251000488</v>
      </c>
      <c r="B5595" s="53" t="s">
        <v>6843</v>
      </c>
      <c r="C5595" s="53">
        <v>274</v>
      </c>
      <c r="F5595" s="53" t="s">
        <v>5623</v>
      </c>
      <c r="G5595" s="52">
        <v>49.35</v>
      </c>
      <c r="H5595" s="52">
        <f t="shared" si="261"/>
        <v>16.779</v>
      </c>
      <c r="I5595" s="52">
        <f t="shared" si="262"/>
        <v>16.285500000000003</v>
      </c>
      <c r="J5595" s="52">
        <f t="shared" si="263"/>
        <v>34.545000000000002</v>
      </c>
      <c r="K5595" s="54">
        <v>29.116499999999998</v>
      </c>
      <c r="L5595" s="54">
        <v>29.116499999999998</v>
      </c>
      <c r="M5595" s="54">
        <v>16.285500000000003</v>
      </c>
      <c r="N5595" s="54">
        <v>29.61</v>
      </c>
      <c r="O5595" s="54">
        <v>34.545000000000002</v>
      </c>
      <c r="P5595" s="52"/>
    </row>
    <row r="5596" spans="1:16" s="53" customFormat="1" x14ac:dyDescent="0.45">
      <c r="A5596" s="53">
        <v>3251000493</v>
      </c>
      <c r="B5596" s="53" t="s">
        <v>3595</v>
      </c>
      <c r="C5596" s="53">
        <v>270</v>
      </c>
      <c r="G5596" s="52">
        <v>58.8</v>
      </c>
      <c r="H5596" s="52">
        <f t="shared" si="261"/>
        <v>19.991999999999997</v>
      </c>
      <c r="I5596" s="52">
        <f t="shared" si="262"/>
        <v>19.404</v>
      </c>
      <c r="J5596" s="52">
        <f t="shared" si="263"/>
        <v>41.16</v>
      </c>
      <c r="K5596" s="54">
        <v>34.691999999999993</v>
      </c>
      <c r="L5596" s="54">
        <v>34.691999999999993</v>
      </c>
      <c r="M5596" s="54">
        <v>19.404</v>
      </c>
      <c r="N5596" s="54">
        <v>35.279999999999994</v>
      </c>
      <c r="O5596" s="54">
        <v>41.16</v>
      </c>
      <c r="P5596" s="52"/>
    </row>
    <row r="5597" spans="1:16" s="53" customFormat="1" x14ac:dyDescent="0.45">
      <c r="A5597" s="53">
        <v>3251000495</v>
      </c>
      <c r="B5597" s="53" t="s">
        <v>6844</v>
      </c>
      <c r="C5597" s="53">
        <v>270</v>
      </c>
      <c r="G5597" s="52">
        <v>49.35</v>
      </c>
      <c r="H5597" s="52">
        <f t="shared" si="261"/>
        <v>16.779</v>
      </c>
      <c r="I5597" s="52">
        <f t="shared" si="262"/>
        <v>16.285500000000003</v>
      </c>
      <c r="J5597" s="52">
        <f t="shared" si="263"/>
        <v>34.545000000000002</v>
      </c>
      <c r="K5597" s="54">
        <v>29.116499999999998</v>
      </c>
      <c r="L5597" s="54">
        <v>29.116499999999998</v>
      </c>
      <c r="M5597" s="54">
        <v>16.285500000000003</v>
      </c>
      <c r="N5597" s="54">
        <v>29.61</v>
      </c>
      <c r="O5597" s="54">
        <v>34.545000000000002</v>
      </c>
      <c r="P5597" s="52"/>
    </row>
    <row r="5598" spans="1:16" s="53" customFormat="1" x14ac:dyDescent="0.45">
      <c r="A5598" s="53">
        <v>3251000509</v>
      </c>
      <c r="B5598" s="53" t="s">
        <v>3596</v>
      </c>
      <c r="C5598" s="53">
        <v>270</v>
      </c>
      <c r="G5598" s="52">
        <v>25.2</v>
      </c>
      <c r="H5598" s="52">
        <f t="shared" si="261"/>
        <v>8.5679999999999996</v>
      </c>
      <c r="I5598" s="52">
        <f t="shared" si="262"/>
        <v>8.3160000000000007</v>
      </c>
      <c r="J5598" s="52">
        <f t="shared" si="263"/>
        <v>17.639999999999997</v>
      </c>
      <c r="K5598" s="54">
        <v>14.867999999999999</v>
      </c>
      <c r="L5598" s="54">
        <v>14.867999999999999</v>
      </c>
      <c r="M5598" s="54">
        <v>8.3160000000000007</v>
      </c>
      <c r="N5598" s="54">
        <v>15.12</v>
      </c>
      <c r="O5598" s="54">
        <v>17.639999999999997</v>
      </c>
      <c r="P5598" s="52"/>
    </row>
    <row r="5599" spans="1:16" s="53" customFormat="1" x14ac:dyDescent="0.45">
      <c r="A5599" s="53">
        <v>3251000554</v>
      </c>
      <c r="B5599" s="53" t="s">
        <v>6865</v>
      </c>
      <c r="C5599" s="53">
        <v>270</v>
      </c>
      <c r="G5599" s="52">
        <v>46.2</v>
      </c>
      <c r="H5599" s="52">
        <f t="shared" si="261"/>
        <v>15.708</v>
      </c>
      <c r="I5599" s="52">
        <f t="shared" si="262"/>
        <v>15.246000000000002</v>
      </c>
      <c r="J5599" s="52">
        <f t="shared" si="263"/>
        <v>32.340000000000003</v>
      </c>
      <c r="K5599" s="54">
        <v>27.257999999999999</v>
      </c>
      <c r="L5599" s="54">
        <v>27.257999999999999</v>
      </c>
      <c r="M5599" s="54">
        <v>15.246000000000002</v>
      </c>
      <c r="N5599" s="54">
        <v>27.720000000000002</v>
      </c>
      <c r="O5599" s="54">
        <v>32.340000000000003</v>
      </c>
      <c r="P5599" s="52"/>
    </row>
    <row r="5600" spans="1:16" s="53" customFormat="1" x14ac:dyDescent="0.45">
      <c r="A5600" s="53">
        <v>3251000637</v>
      </c>
      <c r="B5600" s="53" t="s">
        <v>6866</v>
      </c>
      <c r="C5600" s="53">
        <v>274</v>
      </c>
      <c r="F5600" s="53" t="s">
        <v>4084</v>
      </c>
      <c r="G5600" s="52">
        <v>63</v>
      </c>
      <c r="H5600" s="52">
        <f t="shared" si="261"/>
        <v>21.419999999999998</v>
      </c>
      <c r="I5600" s="52">
        <f t="shared" si="262"/>
        <v>20.790000000000003</v>
      </c>
      <c r="J5600" s="52">
        <f t="shared" si="263"/>
        <v>44.099999999999994</v>
      </c>
      <c r="K5600" s="54">
        <v>37.169999999999995</v>
      </c>
      <c r="L5600" s="54">
        <v>37.169999999999995</v>
      </c>
      <c r="M5600" s="54">
        <v>20.790000000000003</v>
      </c>
      <c r="N5600" s="54">
        <v>37.799999999999997</v>
      </c>
      <c r="O5600" s="54">
        <v>44.099999999999994</v>
      </c>
      <c r="P5600" s="52"/>
    </row>
    <row r="5601" spans="1:16" s="53" customFormat="1" x14ac:dyDescent="0.45">
      <c r="A5601" s="53">
        <v>3251000640</v>
      </c>
      <c r="B5601" s="53" t="s">
        <v>5624</v>
      </c>
      <c r="C5601" s="53">
        <v>270</v>
      </c>
      <c r="G5601" s="52">
        <v>40.950000000000003</v>
      </c>
      <c r="H5601" s="52">
        <f t="shared" si="261"/>
        <v>13.923</v>
      </c>
      <c r="I5601" s="52">
        <f t="shared" si="262"/>
        <v>13.513500000000002</v>
      </c>
      <c r="J5601" s="52">
        <f t="shared" si="263"/>
        <v>28.664999999999999</v>
      </c>
      <c r="K5601" s="54">
        <v>24.160499999999999</v>
      </c>
      <c r="L5601" s="54">
        <v>24.160499999999999</v>
      </c>
      <c r="M5601" s="54">
        <v>13.513500000000002</v>
      </c>
      <c r="N5601" s="54">
        <v>24.57</v>
      </c>
      <c r="O5601" s="54">
        <v>28.664999999999999</v>
      </c>
      <c r="P5601" s="52"/>
    </row>
    <row r="5602" spans="1:16" s="53" customFormat="1" x14ac:dyDescent="0.45">
      <c r="A5602" s="53">
        <v>3251000686</v>
      </c>
      <c r="B5602" s="53" t="s">
        <v>3597</v>
      </c>
      <c r="C5602" s="53">
        <v>270</v>
      </c>
      <c r="G5602" s="52">
        <v>18.899999999999999</v>
      </c>
      <c r="H5602" s="52">
        <f t="shared" si="261"/>
        <v>6.4259999999999993</v>
      </c>
      <c r="I5602" s="52">
        <f t="shared" si="262"/>
        <v>6.2370000000000001</v>
      </c>
      <c r="J5602" s="52">
        <f t="shared" si="263"/>
        <v>13.229999999999999</v>
      </c>
      <c r="K5602" s="54">
        <v>11.150999999999998</v>
      </c>
      <c r="L5602" s="54">
        <v>11.150999999999998</v>
      </c>
      <c r="M5602" s="54">
        <v>6.2370000000000001</v>
      </c>
      <c r="N5602" s="54">
        <v>11.339999999999998</v>
      </c>
      <c r="O5602" s="54">
        <v>13.229999999999999</v>
      </c>
      <c r="P5602" s="52"/>
    </row>
    <row r="5603" spans="1:16" s="53" customFormat="1" x14ac:dyDescent="0.45">
      <c r="A5603" s="53">
        <v>3251000695</v>
      </c>
      <c r="B5603" s="53" t="s">
        <v>5625</v>
      </c>
      <c r="C5603" s="53">
        <v>270</v>
      </c>
      <c r="G5603" s="52">
        <v>10.5</v>
      </c>
      <c r="H5603" s="52">
        <f t="shared" si="261"/>
        <v>3.57</v>
      </c>
      <c r="I5603" s="52">
        <f t="shared" si="262"/>
        <v>3.4650000000000003</v>
      </c>
      <c r="J5603" s="52">
        <f t="shared" si="263"/>
        <v>7.35</v>
      </c>
      <c r="K5603" s="54">
        <v>6.1949999999999994</v>
      </c>
      <c r="L5603" s="54">
        <v>6.1949999999999994</v>
      </c>
      <c r="M5603" s="54">
        <v>3.4650000000000003</v>
      </c>
      <c r="N5603" s="54">
        <v>6.3</v>
      </c>
      <c r="O5603" s="54">
        <v>7.35</v>
      </c>
      <c r="P5603" s="52"/>
    </row>
    <row r="5604" spans="1:16" s="53" customFormat="1" x14ac:dyDescent="0.45">
      <c r="A5604" s="53">
        <v>3251000696</v>
      </c>
      <c r="B5604" s="53" t="s">
        <v>6879</v>
      </c>
      <c r="C5604" s="53">
        <v>270</v>
      </c>
      <c r="G5604" s="52">
        <v>11.55</v>
      </c>
      <c r="H5604" s="52">
        <f t="shared" si="261"/>
        <v>3.927</v>
      </c>
      <c r="I5604" s="52">
        <f t="shared" si="262"/>
        <v>3.8115000000000006</v>
      </c>
      <c r="J5604" s="52">
        <f t="shared" si="263"/>
        <v>8.0850000000000009</v>
      </c>
      <c r="K5604" s="54">
        <v>6.8144999999999998</v>
      </c>
      <c r="L5604" s="54">
        <v>6.8144999999999998</v>
      </c>
      <c r="M5604" s="54">
        <v>3.8115000000000006</v>
      </c>
      <c r="N5604" s="54">
        <v>6.9300000000000006</v>
      </c>
      <c r="O5604" s="54">
        <v>8.0850000000000009</v>
      </c>
      <c r="P5604" s="52"/>
    </row>
    <row r="5605" spans="1:16" s="53" customFormat="1" x14ac:dyDescent="0.45">
      <c r="A5605" s="53">
        <v>3251000783</v>
      </c>
      <c r="B5605" s="53" t="s">
        <v>6880</v>
      </c>
      <c r="C5605" s="53">
        <v>270</v>
      </c>
      <c r="G5605" s="52">
        <v>9.4499999999999993</v>
      </c>
      <c r="H5605" s="52">
        <f t="shared" si="261"/>
        <v>3.2129999999999996</v>
      </c>
      <c r="I5605" s="52">
        <f t="shared" si="262"/>
        <v>3.1185</v>
      </c>
      <c r="J5605" s="52">
        <f t="shared" si="263"/>
        <v>6.6149999999999993</v>
      </c>
      <c r="K5605" s="54">
        <v>5.575499999999999</v>
      </c>
      <c r="L5605" s="54">
        <v>5.575499999999999</v>
      </c>
      <c r="M5605" s="54">
        <v>3.1185</v>
      </c>
      <c r="N5605" s="54">
        <v>5.669999999999999</v>
      </c>
      <c r="O5605" s="54">
        <v>6.6149999999999993</v>
      </c>
      <c r="P5605" s="52"/>
    </row>
    <row r="5606" spans="1:16" s="53" customFormat="1" x14ac:dyDescent="0.45">
      <c r="A5606" s="53">
        <v>3251000791</v>
      </c>
      <c r="B5606" s="53" t="s">
        <v>5626</v>
      </c>
      <c r="C5606" s="53">
        <v>270</v>
      </c>
      <c r="G5606" s="52">
        <v>4.2</v>
      </c>
      <c r="H5606" s="52">
        <f t="shared" si="261"/>
        <v>1.4279999999999999</v>
      </c>
      <c r="I5606" s="52">
        <f t="shared" si="262"/>
        <v>1.3860000000000001</v>
      </c>
      <c r="J5606" s="52">
        <f t="shared" si="263"/>
        <v>2.94</v>
      </c>
      <c r="K5606" s="54">
        <v>2.4779999999999998</v>
      </c>
      <c r="L5606" s="54">
        <v>2.4779999999999998</v>
      </c>
      <c r="M5606" s="54">
        <v>1.3860000000000001</v>
      </c>
      <c r="N5606" s="54">
        <v>2.52</v>
      </c>
      <c r="O5606" s="54">
        <v>2.94</v>
      </c>
      <c r="P5606" s="52"/>
    </row>
    <row r="5607" spans="1:16" s="53" customFormat="1" x14ac:dyDescent="0.45">
      <c r="A5607" s="53">
        <v>3251000799</v>
      </c>
      <c r="B5607" s="53" t="s">
        <v>6883</v>
      </c>
      <c r="C5607" s="53">
        <v>270</v>
      </c>
      <c r="G5607" s="52">
        <v>0</v>
      </c>
      <c r="H5607" s="52">
        <f t="shared" si="261"/>
        <v>0</v>
      </c>
      <c r="I5607" s="52">
        <f t="shared" si="262"/>
        <v>0</v>
      </c>
      <c r="J5607" s="52">
        <f t="shared" si="263"/>
        <v>0</v>
      </c>
      <c r="K5607" s="54" t="s">
        <v>24501</v>
      </c>
      <c r="L5607" s="54" t="s">
        <v>24501</v>
      </c>
      <c r="M5607" s="54" t="s">
        <v>24501</v>
      </c>
      <c r="N5607" s="54">
        <v>0</v>
      </c>
      <c r="O5607" s="54">
        <v>0</v>
      </c>
      <c r="P5607" s="52"/>
    </row>
    <row r="5608" spans="1:16" s="53" customFormat="1" x14ac:dyDescent="0.45">
      <c r="A5608" s="53">
        <v>3251000818</v>
      </c>
      <c r="B5608" s="53" t="s">
        <v>5690</v>
      </c>
      <c r="C5608" s="53">
        <v>270</v>
      </c>
      <c r="G5608" s="52">
        <v>14.7</v>
      </c>
      <c r="H5608" s="52">
        <f t="shared" si="261"/>
        <v>4.9979999999999993</v>
      </c>
      <c r="I5608" s="52">
        <f t="shared" si="262"/>
        <v>4.851</v>
      </c>
      <c r="J5608" s="52">
        <f t="shared" si="263"/>
        <v>10.29</v>
      </c>
      <c r="K5608" s="54">
        <v>8.6729999999999983</v>
      </c>
      <c r="L5608" s="54">
        <v>8.6729999999999983</v>
      </c>
      <c r="M5608" s="54">
        <v>4.851</v>
      </c>
      <c r="N5608" s="54">
        <v>8.8199999999999985</v>
      </c>
      <c r="O5608" s="54">
        <v>10.29</v>
      </c>
      <c r="P5608" s="52"/>
    </row>
    <row r="5609" spans="1:16" s="53" customFormat="1" x14ac:dyDescent="0.45">
      <c r="A5609" s="53">
        <v>3251000852</v>
      </c>
      <c r="B5609" s="53" t="s">
        <v>3598</v>
      </c>
      <c r="C5609" s="53">
        <v>270</v>
      </c>
      <c r="G5609" s="52">
        <v>4.2</v>
      </c>
      <c r="H5609" s="52">
        <f t="shared" si="261"/>
        <v>1.4279999999999999</v>
      </c>
      <c r="I5609" s="52">
        <f t="shared" si="262"/>
        <v>1.3860000000000001</v>
      </c>
      <c r="J5609" s="52">
        <f t="shared" si="263"/>
        <v>2.94</v>
      </c>
      <c r="K5609" s="54">
        <v>2.4779999999999998</v>
      </c>
      <c r="L5609" s="54">
        <v>2.4779999999999998</v>
      </c>
      <c r="M5609" s="54">
        <v>1.3860000000000001</v>
      </c>
      <c r="N5609" s="54">
        <v>2.52</v>
      </c>
      <c r="O5609" s="54">
        <v>2.94</v>
      </c>
      <c r="P5609" s="52"/>
    </row>
    <row r="5610" spans="1:16" s="53" customFormat="1" x14ac:dyDescent="0.45">
      <c r="A5610" s="53">
        <v>3251000859</v>
      </c>
      <c r="B5610" s="53" t="s">
        <v>6884</v>
      </c>
      <c r="C5610" s="53">
        <v>270</v>
      </c>
      <c r="G5610" s="52">
        <v>9.4499999999999993</v>
      </c>
      <c r="H5610" s="52">
        <f t="shared" si="261"/>
        <v>3.2129999999999996</v>
      </c>
      <c r="I5610" s="52">
        <f t="shared" si="262"/>
        <v>3.1185</v>
      </c>
      <c r="J5610" s="52">
        <f t="shared" si="263"/>
        <v>6.6149999999999993</v>
      </c>
      <c r="K5610" s="54">
        <v>5.575499999999999</v>
      </c>
      <c r="L5610" s="54">
        <v>5.575499999999999</v>
      </c>
      <c r="M5610" s="54">
        <v>3.1185</v>
      </c>
      <c r="N5610" s="54">
        <v>5.669999999999999</v>
      </c>
      <c r="O5610" s="54">
        <v>6.6149999999999993</v>
      </c>
      <c r="P5610" s="52"/>
    </row>
    <row r="5611" spans="1:16" s="53" customFormat="1" x14ac:dyDescent="0.45">
      <c r="A5611" s="53">
        <v>3251000864</v>
      </c>
      <c r="B5611" s="53" t="s">
        <v>5691</v>
      </c>
      <c r="C5611" s="53">
        <v>270</v>
      </c>
      <c r="G5611" s="52">
        <v>0</v>
      </c>
      <c r="H5611" s="52">
        <f t="shared" si="261"/>
        <v>0</v>
      </c>
      <c r="I5611" s="52">
        <f t="shared" si="262"/>
        <v>0</v>
      </c>
      <c r="J5611" s="52">
        <f t="shared" si="263"/>
        <v>0</v>
      </c>
      <c r="K5611" s="54" t="s">
        <v>24501</v>
      </c>
      <c r="L5611" s="54" t="s">
        <v>24501</v>
      </c>
      <c r="M5611" s="54" t="s">
        <v>24501</v>
      </c>
      <c r="N5611" s="54">
        <v>0</v>
      </c>
      <c r="O5611" s="54">
        <v>0</v>
      </c>
      <c r="P5611" s="52"/>
    </row>
    <row r="5612" spans="1:16" s="53" customFormat="1" x14ac:dyDescent="0.45">
      <c r="A5612" s="53">
        <v>3251000933</v>
      </c>
      <c r="B5612" s="53" t="s">
        <v>6881</v>
      </c>
      <c r="C5612" s="53">
        <v>270</v>
      </c>
      <c r="G5612" s="52">
        <v>4.2</v>
      </c>
      <c r="H5612" s="52">
        <f t="shared" si="261"/>
        <v>1.4279999999999999</v>
      </c>
      <c r="I5612" s="52">
        <f t="shared" si="262"/>
        <v>1.3860000000000001</v>
      </c>
      <c r="J5612" s="52">
        <f t="shared" si="263"/>
        <v>2.94</v>
      </c>
      <c r="K5612" s="54">
        <v>2.4779999999999998</v>
      </c>
      <c r="L5612" s="54">
        <v>2.4779999999999998</v>
      </c>
      <c r="M5612" s="54">
        <v>1.3860000000000001</v>
      </c>
      <c r="N5612" s="54">
        <v>2.52</v>
      </c>
      <c r="O5612" s="54">
        <v>2.94</v>
      </c>
      <c r="P5612" s="52"/>
    </row>
    <row r="5613" spans="1:16" s="53" customFormat="1" x14ac:dyDescent="0.45">
      <c r="A5613" s="53">
        <v>3251000946</v>
      </c>
      <c r="B5613" s="53" t="s">
        <v>6882</v>
      </c>
      <c r="C5613" s="53">
        <v>270</v>
      </c>
      <c r="G5613" s="52">
        <v>4.2</v>
      </c>
      <c r="H5613" s="52">
        <f t="shared" si="261"/>
        <v>1.4279999999999999</v>
      </c>
      <c r="I5613" s="52">
        <f t="shared" si="262"/>
        <v>1.3860000000000001</v>
      </c>
      <c r="J5613" s="52">
        <f t="shared" si="263"/>
        <v>2.94</v>
      </c>
      <c r="K5613" s="54">
        <v>2.4779999999999998</v>
      </c>
      <c r="L5613" s="54">
        <v>2.4779999999999998</v>
      </c>
      <c r="M5613" s="54">
        <v>1.3860000000000001</v>
      </c>
      <c r="N5613" s="54">
        <v>2.52</v>
      </c>
      <c r="O5613" s="54">
        <v>2.94</v>
      </c>
      <c r="P5613" s="52"/>
    </row>
    <row r="5614" spans="1:16" s="53" customFormat="1" x14ac:dyDescent="0.45">
      <c r="A5614" s="53">
        <v>3251001115</v>
      </c>
      <c r="B5614" s="53" t="s">
        <v>7030</v>
      </c>
      <c r="C5614" s="53">
        <v>270</v>
      </c>
      <c r="G5614" s="52">
        <v>4.2</v>
      </c>
      <c r="H5614" s="52">
        <f t="shared" si="261"/>
        <v>1.4279999999999999</v>
      </c>
      <c r="I5614" s="52">
        <f t="shared" si="262"/>
        <v>1.3860000000000001</v>
      </c>
      <c r="J5614" s="52">
        <f t="shared" si="263"/>
        <v>2.94</v>
      </c>
      <c r="K5614" s="54">
        <v>2.4779999999999998</v>
      </c>
      <c r="L5614" s="54">
        <v>2.4779999999999998</v>
      </c>
      <c r="M5614" s="54">
        <v>1.3860000000000001</v>
      </c>
      <c r="N5614" s="54">
        <v>2.52</v>
      </c>
      <c r="O5614" s="54">
        <v>2.94</v>
      </c>
      <c r="P5614" s="52"/>
    </row>
    <row r="5615" spans="1:16" s="53" customFormat="1" x14ac:dyDescent="0.45">
      <c r="A5615" s="53">
        <v>3251001122</v>
      </c>
      <c r="B5615" s="53" t="s">
        <v>5692</v>
      </c>
      <c r="C5615" s="53">
        <v>270</v>
      </c>
      <c r="G5615" s="52">
        <v>4.2</v>
      </c>
      <c r="H5615" s="52">
        <f t="shared" si="261"/>
        <v>1.4279999999999999</v>
      </c>
      <c r="I5615" s="52">
        <f t="shared" si="262"/>
        <v>1.3860000000000001</v>
      </c>
      <c r="J5615" s="52">
        <f t="shared" si="263"/>
        <v>2.94</v>
      </c>
      <c r="K5615" s="54">
        <v>2.4779999999999998</v>
      </c>
      <c r="L5615" s="54">
        <v>2.4779999999999998</v>
      </c>
      <c r="M5615" s="54">
        <v>1.3860000000000001</v>
      </c>
      <c r="N5615" s="54">
        <v>2.52</v>
      </c>
      <c r="O5615" s="54">
        <v>2.94</v>
      </c>
      <c r="P5615" s="52"/>
    </row>
    <row r="5616" spans="1:16" s="53" customFormat="1" x14ac:dyDescent="0.45">
      <c r="A5616" s="53">
        <v>3251001136</v>
      </c>
      <c r="B5616" s="53" t="s">
        <v>5693</v>
      </c>
      <c r="C5616" s="53">
        <v>270</v>
      </c>
      <c r="G5616" s="52">
        <v>10.5</v>
      </c>
      <c r="H5616" s="52">
        <f t="shared" si="261"/>
        <v>3.57</v>
      </c>
      <c r="I5616" s="52">
        <f t="shared" si="262"/>
        <v>3.4650000000000003</v>
      </c>
      <c r="J5616" s="52">
        <f t="shared" si="263"/>
        <v>7.35</v>
      </c>
      <c r="K5616" s="54">
        <v>6.1949999999999994</v>
      </c>
      <c r="L5616" s="54">
        <v>6.1949999999999994</v>
      </c>
      <c r="M5616" s="54">
        <v>3.4650000000000003</v>
      </c>
      <c r="N5616" s="54">
        <v>6.3</v>
      </c>
      <c r="O5616" s="54">
        <v>7.35</v>
      </c>
      <c r="P5616" s="52"/>
    </row>
    <row r="5617" spans="1:16" s="53" customFormat="1" x14ac:dyDescent="0.45">
      <c r="A5617" s="53">
        <v>3251001155</v>
      </c>
      <c r="B5617" s="53" t="s">
        <v>6885</v>
      </c>
      <c r="C5617" s="53">
        <v>270</v>
      </c>
      <c r="G5617" s="52">
        <v>8.4</v>
      </c>
      <c r="H5617" s="52">
        <f t="shared" si="261"/>
        <v>2.8559999999999999</v>
      </c>
      <c r="I5617" s="52">
        <f t="shared" si="262"/>
        <v>2.7720000000000002</v>
      </c>
      <c r="J5617" s="52">
        <f t="shared" si="263"/>
        <v>5.88</v>
      </c>
      <c r="K5617" s="54">
        <v>4.9559999999999995</v>
      </c>
      <c r="L5617" s="54">
        <v>4.9559999999999995</v>
      </c>
      <c r="M5617" s="54">
        <v>2.7720000000000002</v>
      </c>
      <c r="N5617" s="54">
        <v>5.04</v>
      </c>
      <c r="O5617" s="54">
        <v>5.88</v>
      </c>
      <c r="P5617" s="52"/>
    </row>
    <row r="5618" spans="1:16" s="53" customFormat="1" x14ac:dyDescent="0.45">
      <c r="A5618" s="53">
        <v>3251001159</v>
      </c>
      <c r="B5618" s="53" t="s">
        <v>6886</v>
      </c>
      <c r="C5618" s="53">
        <v>270</v>
      </c>
      <c r="G5618" s="52">
        <v>82.95</v>
      </c>
      <c r="H5618" s="52">
        <f t="shared" si="261"/>
        <v>28.202999999999999</v>
      </c>
      <c r="I5618" s="52">
        <f t="shared" si="262"/>
        <v>27.373500000000003</v>
      </c>
      <c r="J5618" s="52">
        <f t="shared" si="263"/>
        <v>58.064999999999998</v>
      </c>
      <c r="K5618" s="54">
        <v>48.9405</v>
      </c>
      <c r="L5618" s="54">
        <v>48.9405</v>
      </c>
      <c r="M5618" s="54">
        <v>27.373500000000003</v>
      </c>
      <c r="N5618" s="54">
        <v>49.77</v>
      </c>
      <c r="O5618" s="54">
        <v>58.064999999999998</v>
      </c>
      <c r="P5618" s="52"/>
    </row>
    <row r="5619" spans="1:16" s="53" customFormat="1" x14ac:dyDescent="0.45">
      <c r="A5619" s="53">
        <v>3251001185</v>
      </c>
      <c r="B5619" s="53" t="s">
        <v>3599</v>
      </c>
      <c r="C5619" s="53">
        <v>270</v>
      </c>
      <c r="G5619" s="52">
        <v>5.25</v>
      </c>
      <c r="H5619" s="52">
        <f t="shared" si="261"/>
        <v>1.7849999999999999</v>
      </c>
      <c r="I5619" s="52">
        <f t="shared" si="262"/>
        <v>0</v>
      </c>
      <c r="J5619" s="52">
        <f t="shared" si="263"/>
        <v>3.6749999999999998</v>
      </c>
      <c r="K5619" s="54">
        <v>3.0974999999999997</v>
      </c>
      <c r="L5619" s="54">
        <v>0</v>
      </c>
      <c r="M5619" s="54">
        <v>0</v>
      </c>
      <c r="N5619" s="54">
        <v>3.15</v>
      </c>
      <c r="O5619" s="54">
        <v>3.6749999999999998</v>
      </c>
      <c r="P5619" s="52"/>
    </row>
    <row r="5620" spans="1:16" s="53" customFormat="1" x14ac:dyDescent="0.45">
      <c r="A5620" s="53">
        <v>3251001198</v>
      </c>
      <c r="B5620" s="53" t="s">
        <v>3600</v>
      </c>
      <c r="C5620" s="53">
        <v>270</v>
      </c>
      <c r="G5620" s="52">
        <v>51.45</v>
      </c>
      <c r="H5620" s="52">
        <f t="shared" si="261"/>
        <v>17.492999999999999</v>
      </c>
      <c r="I5620" s="52">
        <f t="shared" si="262"/>
        <v>16.9785</v>
      </c>
      <c r="J5620" s="52">
        <f t="shared" si="263"/>
        <v>36.015000000000001</v>
      </c>
      <c r="K5620" s="54">
        <v>30.355499999999999</v>
      </c>
      <c r="L5620" s="54">
        <v>30.355499999999999</v>
      </c>
      <c r="M5620" s="54">
        <v>16.9785</v>
      </c>
      <c r="N5620" s="54">
        <v>30.87</v>
      </c>
      <c r="O5620" s="54">
        <v>36.015000000000001</v>
      </c>
      <c r="P5620" s="52"/>
    </row>
    <row r="5621" spans="1:16" s="53" customFormat="1" x14ac:dyDescent="0.45">
      <c r="A5621" s="53">
        <v>3251001202</v>
      </c>
      <c r="B5621" s="53" t="s">
        <v>3601</v>
      </c>
      <c r="C5621" s="53">
        <v>270</v>
      </c>
      <c r="G5621" s="52">
        <v>11.55</v>
      </c>
      <c r="H5621" s="52">
        <f t="shared" si="261"/>
        <v>3.927</v>
      </c>
      <c r="I5621" s="52">
        <f t="shared" si="262"/>
        <v>3.8115000000000006</v>
      </c>
      <c r="J5621" s="52">
        <f t="shared" si="263"/>
        <v>8.0850000000000009</v>
      </c>
      <c r="K5621" s="54">
        <v>6.8144999999999998</v>
      </c>
      <c r="L5621" s="54">
        <v>6.8144999999999998</v>
      </c>
      <c r="M5621" s="54">
        <v>3.8115000000000006</v>
      </c>
      <c r="N5621" s="54">
        <v>6.9300000000000006</v>
      </c>
      <c r="O5621" s="54">
        <v>8.0850000000000009</v>
      </c>
      <c r="P5621" s="52"/>
    </row>
    <row r="5622" spans="1:16" s="53" customFormat="1" x14ac:dyDescent="0.45">
      <c r="A5622" s="53">
        <v>3251001205</v>
      </c>
      <c r="B5622" s="53" t="s">
        <v>3602</v>
      </c>
      <c r="C5622" s="53">
        <v>270</v>
      </c>
      <c r="G5622" s="52">
        <v>46.2</v>
      </c>
      <c r="H5622" s="52">
        <f t="shared" si="261"/>
        <v>15.708</v>
      </c>
      <c r="I5622" s="52">
        <f t="shared" si="262"/>
        <v>15.246000000000002</v>
      </c>
      <c r="J5622" s="52">
        <f t="shared" si="263"/>
        <v>32.340000000000003</v>
      </c>
      <c r="K5622" s="54">
        <v>27.257999999999999</v>
      </c>
      <c r="L5622" s="54">
        <v>27.257999999999999</v>
      </c>
      <c r="M5622" s="54">
        <v>15.246000000000002</v>
      </c>
      <c r="N5622" s="54">
        <v>27.720000000000002</v>
      </c>
      <c r="O5622" s="54">
        <v>32.340000000000003</v>
      </c>
      <c r="P5622" s="52"/>
    </row>
    <row r="5623" spans="1:16" s="53" customFormat="1" x14ac:dyDescent="0.45">
      <c r="A5623" s="53">
        <v>3251001233</v>
      </c>
      <c r="B5623" s="53" t="s">
        <v>3603</v>
      </c>
      <c r="C5623" s="53">
        <v>270</v>
      </c>
      <c r="G5623" s="52">
        <v>4.2</v>
      </c>
      <c r="H5623" s="52">
        <f t="shared" si="261"/>
        <v>1.4279999999999999</v>
      </c>
      <c r="I5623" s="52">
        <f t="shared" si="262"/>
        <v>1.3860000000000001</v>
      </c>
      <c r="J5623" s="52">
        <f t="shared" si="263"/>
        <v>2.94</v>
      </c>
      <c r="K5623" s="54">
        <v>2.4779999999999998</v>
      </c>
      <c r="L5623" s="54">
        <v>2.4779999999999998</v>
      </c>
      <c r="M5623" s="54">
        <v>1.3860000000000001</v>
      </c>
      <c r="N5623" s="54">
        <v>2.52</v>
      </c>
      <c r="O5623" s="54">
        <v>2.94</v>
      </c>
      <c r="P5623" s="52"/>
    </row>
    <row r="5624" spans="1:16" s="53" customFormat="1" x14ac:dyDescent="0.45">
      <c r="A5624" s="53">
        <v>3251001249</v>
      </c>
      <c r="B5624" s="53" t="s">
        <v>5694</v>
      </c>
      <c r="C5624" s="53">
        <v>270</v>
      </c>
      <c r="G5624" s="52">
        <v>58.8</v>
      </c>
      <c r="H5624" s="52">
        <f t="shared" si="261"/>
        <v>19.991999999999997</v>
      </c>
      <c r="I5624" s="52">
        <f t="shared" si="262"/>
        <v>19.404</v>
      </c>
      <c r="J5624" s="52">
        <f t="shared" si="263"/>
        <v>41.16</v>
      </c>
      <c r="K5624" s="54">
        <v>34.691999999999993</v>
      </c>
      <c r="L5624" s="54">
        <v>34.691999999999993</v>
      </c>
      <c r="M5624" s="54">
        <v>19.404</v>
      </c>
      <c r="N5624" s="54">
        <v>35.279999999999994</v>
      </c>
      <c r="O5624" s="54">
        <v>41.16</v>
      </c>
      <c r="P5624" s="52"/>
    </row>
    <row r="5625" spans="1:16" s="53" customFormat="1" x14ac:dyDescent="0.45">
      <c r="A5625" s="53">
        <v>3251001252</v>
      </c>
      <c r="B5625" s="53" t="s">
        <v>3604</v>
      </c>
      <c r="C5625" s="53">
        <v>270</v>
      </c>
      <c r="G5625" s="52">
        <v>61.95</v>
      </c>
      <c r="H5625" s="52">
        <f t="shared" si="261"/>
        <v>21.062999999999999</v>
      </c>
      <c r="I5625" s="52">
        <f t="shared" si="262"/>
        <v>20.4435</v>
      </c>
      <c r="J5625" s="52">
        <f t="shared" si="263"/>
        <v>43.365000000000002</v>
      </c>
      <c r="K5625" s="54">
        <v>36.5505</v>
      </c>
      <c r="L5625" s="54">
        <v>36.5505</v>
      </c>
      <c r="M5625" s="54">
        <v>20.4435</v>
      </c>
      <c r="N5625" s="54">
        <v>37.17</v>
      </c>
      <c r="O5625" s="54">
        <v>43.365000000000002</v>
      </c>
      <c r="P5625" s="52"/>
    </row>
    <row r="5626" spans="1:16" s="53" customFormat="1" x14ac:dyDescent="0.45">
      <c r="A5626" s="53">
        <v>3251001270</v>
      </c>
      <c r="B5626" s="53" t="s">
        <v>7031</v>
      </c>
      <c r="C5626" s="53">
        <v>270</v>
      </c>
      <c r="G5626" s="52">
        <v>8.4</v>
      </c>
      <c r="H5626" s="52">
        <f t="shared" si="261"/>
        <v>2.8559999999999999</v>
      </c>
      <c r="I5626" s="52">
        <f t="shared" si="262"/>
        <v>2.7720000000000002</v>
      </c>
      <c r="J5626" s="52">
        <f t="shared" si="263"/>
        <v>5.88</v>
      </c>
      <c r="K5626" s="54">
        <v>4.9559999999999995</v>
      </c>
      <c r="L5626" s="54">
        <v>4.9559999999999995</v>
      </c>
      <c r="M5626" s="54">
        <v>2.7720000000000002</v>
      </c>
      <c r="N5626" s="54">
        <v>5.04</v>
      </c>
      <c r="O5626" s="54">
        <v>5.88</v>
      </c>
      <c r="P5626" s="52"/>
    </row>
    <row r="5627" spans="1:16" s="53" customFormat="1" x14ac:dyDescent="0.45">
      <c r="A5627" s="53">
        <v>3251001271</v>
      </c>
      <c r="B5627" s="53" t="s">
        <v>5695</v>
      </c>
      <c r="C5627" s="53">
        <v>270</v>
      </c>
      <c r="G5627" s="52">
        <v>8.4</v>
      </c>
      <c r="H5627" s="52">
        <f t="shared" si="261"/>
        <v>2.8559999999999999</v>
      </c>
      <c r="I5627" s="52">
        <f t="shared" si="262"/>
        <v>2.7720000000000002</v>
      </c>
      <c r="J5627" s="52">
        <f t="shared" si="263"/>
        <v>5.88</v>
      </c>
      <c r="K5627" s="54">
        <v>4.9559999999999995</v>
      </c>
      <c r="L5627" s="54">
        <v>4.9559999999999995</v>
      </c>
      <c r="M5627" s="54">
        <v>2.7720000000000002</v>
      </c>
      <c r="N5627" s="54">
        <v>5.04</v>
      </c>
      <c r="O5627" s="54">
        <v>5.88</v>
      </c>
      <c r="P5627" s="52"/>
    </row>
    <row r="5628" spans="1:16" s="53" customFormat="1" x14ac:dyDescent="0.45">
      <c r="A5628" s="53">
        <v>3251001304</v>
      </c>
      <c r="B5628" s="53" t="s">
        <v>7032</v>
      </c>
      <c r="C5628" s="53">
        <v>270</v>
      </c>
      <c r="G5628" s="52">
        <v>21</v>
      </c>
      <c r="H5628" s="52">
        <f t="shared" si="261"/>
        <v>7.14</v>
      </c>
      <c r="I5628" s="52">
        <f t="shared" si="262"/>
        <v>6.9300000000000006</v>
      </c>
      <c r="J5628" s="52">
        <f t="shared" si="263"/>
        <v>14.7</v>
      </c>
      <c r="K5628" s="54">
        <v>12.389999999999999</v>
      </c>
      <c r="L5628" s="54">
        <v>12.389999999999999</v>
      </c>
      <c r="M5628" s="54">
        <v>6.9300000000000006</v>
      </c>
      <c r="N5628" s="54">
        <v>12.6</v>
      </c>
      <c r="O5628" s="54">
        <v>14.7</v>
      </c>
      <c r="P5628" s="52"/>
    </row>
    <row r="5629" spans="1:16" s="53" customFormat="1" x14ac:dyDescent="0.45">
      <c r="A5629" s="53">
        <v>3251001306</v>
      </c>
      <c r="B5629" s="53" t="s">
        <v>7033</v>
      </c>
      <c r="C5629" s="53">
        <v>270</v>
      </c>
      <c r="G5629" s="52">
        <v>43.66</v>
      </c>
      <c r="H5629" s="52">
        <f t="shared" si="261"/>
        <v>14.844399999999997</v>
      </c>
      <c r="I5629" s="52">
        <f t="shared" si="262"/>
        <v>14.4078</v>
      </c>
      <c r="J5629" s="52">
        <f t="shared" si="263"/>
        <v>30.561999999999994</v>
      </c>
      <c r="K5629" s="54">
        <v>25.759399999999996</v>
      </c>
      <c r="L5629" s="54">
        <v>25.759399999999996</v>
      </c>
      <c r="M5629" s="54">
        <v>14.4078</v>
      </c>
      <c r="N5629" s="54">
        <v>26.195999999999998</v>
      </c>
      <c r="O5629" s="54">
        <v>30.561999999999994</v>
      </c>
      <c r="P5629" s="52"/>
    </row>
    <row r="5630" spans="1:16" s="53" customFormat="1" x14ac:dyDescent="0.45">
      <c r="A5630" s="53">
        <v>3251001318</v>
      </c>
      <c r="B5630" s="53" t="s">
        <v>6887</v>
      </c>
      <c r="C5630" s="53">
        <v>270</v>
      </c>
      <c r="G5630" s="52">
        <v>19.95</v>
      </c>
      <c r="H5630" s="52">
        <f t="shared" si="261"/>
        <v>6.7829999999999995</v>
      </c>
      <c r="I5630" s="52">
        <f t="shared" si="262"/>
        <v>6.5834999999999999</v>
      </c>
      <c r="J5630" s="52">
        <f t="shared" si="263"/>
        <v>13.964999999999998</v>
      </c>
      <c r="K5630" s="54">
        <v>11.770499999999998</v>
      </c>
      <c r="L5630" s="54">
        <v>11.770499999999998</v>
      </c>
      <c r="M5630" s="54">
        <v>6.5834999999999999</v>
      </c>
      <c r="N5630" s="54">
        <v>11.969999999999999</v>
      </c>
      <c r="O5630" s="54">
        <v>13.964999999999998</v>
      </c>
      <c r="P5630" s="52"/>
    </row>
    <row r="5631" spans="1:16" s="53" customFormat="1" x14ac:dyDescent="0.45">
      <c r="A5631" s="53">
        <v>3251001327</v>
      </c>
      <c r="B5631" s="53" t="s">
        <v>7034</v>
      </c>
      <c r="C5631" s="53">
        <v>270</v>
      </c>
      <c r="G5631" s="52">
        <v>15.75</v>
      </c>
      <c r="H5631" s="52">
        <f t="shared" si="261"/>
        <v>5.3549999999999995</v>
      </c>
      <c r="I5631" s="52">
        <f t="shared" si="262"/>
        <v>5.1975000000000007</v>
      </c>
      <c r="J5631" s="52">
        <f t="shared" si="263"/>
        <v>11.024999999999999</v>
      </c>
      <c r="K5631" s="54">
        <v>9.2924999999999986</v>
      </c>
      <c r="L5631" s="54">
        <v>9.2924999999999986</v>
      </c>
      <c r="M5631" s="54">
        <v>5.1975000000000007</v>
      </c>
      <c r="N5631" s="54">
        <v>9.4499999999999993</v>
      </c>
      <c r="O5631" s="54">
        <v>11.024999999999999</v>
      </c>
      <c r="P5631" s="52"/>
    </row>
    <row r="5632" spans="1:16" s="53" customFormat="1" x14ac:dyDescent="0.45">
      <c r="A5632" s="53">
        <v>3251001336</v>
      </c>
      <c r="B5632" s="53" t="s">
        <v>5818</v>
      </c>
      <c r="C5632" s="53">
        <v>270</v>
      </c>
      <c r="G5632" s="52">
        <v>29.4</v>
      </c>
      <c r="H5632" s="52">
        <f t="shared" si="261"/>
        <v>9.9959999999999987</v>
      </c>
      <c r="I5632" s="52">
        <f t="shared" si="262"/>
        <v>9.702</v>
      </c>
      <c r="J5632" s="52">
        <f t="shared" si="263"/>
        <v>20.58</v>
      </c>
      <c r="K5632" s="54">
        <v>17.345999999999997</v>
      </c>
      <c r="L5632" s="54">
        <v>17.345999999999997</v>
      </c>
      <c r="M5632" s="54">
        <v>9.702</v>
      </c>
      <c r="N5632" s="54">
        <v>17.639999999999997</v>
      </c>
      <c r="O5632" s="54">
        <v>20.58</v>
      </c>
      <c r="P5632" s="52"/>
    </row>
    <row r="5633" spans="1:16" s="53" customFormat="1" x14ac:dyDescent="0.45">
      <c r="A5633" s="53">
        <v>3251001348</v>
      </c>
      <c r="B5633" s="53" t="s">
        <v>6888</v>
      </c>
      <c r="C5633" s="53">
        <v>270</v>
      </c>
      <c r="G5633" s="52">
        <v>48.3</v>
      </c>
      <c r="H5633" s="52">
        <f t="shared" si="261"/>
        <v>16.421999999999997</v>
      </c>
      <c r="I5633" s="52">
        <f t="shared" si="262"/>
        <v>15.939</v>
      </c>
      <c r="J5633" s="52">
        <f t="shared" si="263"/>
        <v>33.809999999999995</v>
      </c>
      <c r="K5633" s="54">
        <v>28.496999999999996</v>
      </c>
      <c r="L5633" s="54">
        <v>28.496999999999996</v>
      </c>
      <c r="M5633" s="54">
        <v>15.939</v>
      </c>
      <c r="N5633" s="54">
        <v>28.979999999999997</v>
      </c>
      <c r="O5633" s="54">
        <v>33.809999999999995</v>
      </c>
      <c r="P5633" s="52"/>
    </row>
    <row r="5634" spans="1:16" s="53" customFormat="1" x14ac:dyDescent="0.45">
      <c r="A5634" s="53">
        <v>3251001349</v>
      </c>
      <c r="B5634" s="53" t="s">
        <v>6889</v>
      </c>
      <c r="C5634" s="53">
        <v>270</v>
      </c>
      <c r="G5634" s="52">
        <v>48.3</v>
      </c>
      <c r="H5634" s="52">
        <f t="shared" si="261"/>
        <v>16.421999999999997</v>
      </c>
      <c r="I5634" s="52">
        <f t="shared" si="262"/>
        <v>15.939</v>
      </c>
      <c r="J5634" s="52">
        <f t="shared" si="263"/>
        <v>33.809999999999995</v>
      </c>
      <c r="K5634" s="54">
        <v>28.496999999999996</v>
      </c>
      <c r="L5634" s="54">
        <v>28.496999999999996</v>
      </c>
      <c r="M5634" s="54">
        <v>15.939</v>
      </c>
      <c r="N5634" s="54">
        <v>28.979999999999997</v>
      </c>
      <c r="O5634" s="54">
        <v>33.809999999999995</v>
      </c>
      <c r="P5634" s="52"/>
    </row>
    <row r="5635" spans="1:16" s="53" customFormat="1" x14ac:dyDescent="0.45">
      <c r="A5635" s="53">
        <v>3251001362</v>
      </c>
      <c r="B5635" s="53" t="s">
        <v>7326</v>
      </c>
      <c r="C5635" s="53">
        <v>270</v>
      </c>
      <c r="G5635" s="52">
        <v>49.35</v>
      </c>
      <c r="H5635" s="52">
        <f t="shared" ref="H5635:H5698" si="264">G5635*(1-0.66)</f>
        <v>16.779</v>
      </c>
      <c r="I5635" s="52">
        <f t="shared" ref="I5635:I5698" si="265">MIN(K5635,L5635,M5635,N5635,O5635)</f>
        <v>16.285500000000003</v>
      </c>
      <c r="J5635" s="52">
        <f t="shared" ref="J5635:J5698" si="266">MAX(K5635,L5635,M5635,N5635,O5635)</f>
        <v>34.545000000000002</v>
      </c>
      <c r="K5635" s="54">
        <v>29.116499999999998</v>
      </c>
      <c r="L5635" s="54">
        <v>29.116499999999998</v>
      </c>
      <c r="M5635" s="54">
        <v>16.285500000000003</v>
      </c>
      <c r="N5635" s="54">
        <v>29.61</v>
      </c>
      <c r="O5635" s="54">
        <v>34.545000000000002</v>
      </c>
      <c r="P5635" s="52"/>
    </row>
    <row r="5636" spans="1:16" s="53" customFormat="1" x14ac:dyDescent="0.45">
      <c r="A5636" s="53">
        <v>3251001364</v>
      </c>
      <c r="B5636" s="53" t="s">
        <v>3620</v>
      </c>
      <c r="C5636" s="53">
        <v>270</v>
      </c>
      <c r="G5636" s="52">
        <v>49.35</v>
      </c>
      <c r="H5636" s="52">
        <f t="shared" si="264"/>
        <v>16.779</v>
      </c>
      <c r="I5636" s="52">
        <f t="shared" si="265"/>
        <v>16.285500000000003</v>
      </c>
      <c r="J5636" s="52">
        <f t="shared" si="266"/>
        <v>34.545000000000002</v>
      </c>
      <c r="K5636" s="54">
        <v>29.116499999999998</v>
      </c>
      <c r="L5636" s="54">
        <v>29.116499999999998</v>
      </c>
      <c r="M5636" s="54">
        <v>16.285500000000003</v>
      </c>
      <c r="N5636" s="54">
        <v>29.61</v>
      </c>
      <c r="O5636" s="54">
        <v>34.545000000000002</v>
      </c>
      <c r="P5636" s="52"/>
    </row>
    <row r="5637" spans="1:16" s="53" customFormat="1" x14ac:dyDescent="0.45">
      <c r="A5637" s="53">
        <v>3251001367</v>
      </c>
      <c r="B5637" s="53" t="s">
        <v>7327</v>
      </c>
      <c r="C5637" s="53">
        <v>278</v>
      </c>
      <c r="F5637" s="53" t="s">
        <v>348</v>
      </c>
      <c r="G5637" s="52">
        <v>19.95</v>
      </c>
      <c r="H5637" s="52">
        <f t="shared" si="264"/>
        <v>6.7829999999999995</v>
      </c>
      <c r="I5637" s="52">
        <f t="shared" si="265"/>
        <v>6.5834999999999999</v>
      </c>
      <c r="J5637" s="52">
        <f t="shared" si="266"/>
        <v>13.964999999999998</v>
      </c>
      <c r="K5637" s="54">
        <v>11.770499999999998</v>
      </c>
      <c r="L5637" s="54">
        <v>11.770499999999998</v>
      </c>
      <c r="M5637" s="54">
        <v>6.5834999999999999</v>
      </c>
      <c r="N5637" s="54">
        <v>11.969999999999999</v>
      </c>
      <c r="O5637" s="54">
        <v>13.964999999999998</v>
      </c>
      <c r="P5637" s="52"/>
    </row>
    <row r="5638" spans="1:16" s="53" customFormat="1" x14ac:dyDescent="0.45">
      <c r="A5638" s="53">
        <v>3251001369</v>
      </c>
      <c r="B5638" s="53" t="s">
        <v>5819</v>
      </c>
      <c r="C5638" s="53">
        <v>278</v>
      </c>
      <c r="F5638" s="53" t="s">
        <v>348</v>
      </c>
      <c r="G5638" s="52">
        <v>19.95</v>
      </c>
      <c r="H5638" s="52">
        <f t="shared" si="264"/>
        <v>6.7829999999999995</v>
      </c>
      <c r="I5638" s="52">
        <f t="shared" si="265"/>
        <v>6.5834999999999999</v>
      </c>
      <c r="J5638" s="52">
        <f t="shared" si="266"/>
        <v>13.964999999999998</v>
      </c>
      <c r="K5638" s="54">
        <v>11.770499999999998</v>
      </c>
      <c r="L5638" s="54">
        <v>11.770499999999998</v>
      </c>
      <c r="M5638" s="54">
        <v>6.5834999999999999</v>
      </c>
      <c r="N5638" s="54">
        <v>11.969999999999999</v>
      </c>
      <c r="O5638" s="54">
        <v>13.964999999999998</v>
      </c>
      <c r="P5638" s="52"/>
    </row>
    <row r="5639" spans="1:16" s="53" customFormat="1" x14ac:dyDescent="0.45">
      <c r="A5639" s="53">
        <v>3251001371</v>
      </c>
      <c r="B5639" s="53" t="s">
        <v>5820</v>
      </c>
      <c r="C5639" s="53">
        <v>278</v>
      </c>
      <c r="F5639" s="53" t="s">
        <v>348</v>
      </c>
      <c r="G5639" s="52">
        <v>19.95</v>
      </c>
      <c r="H5639" s="52">
        <f t="shared" si="264"/>
        <v>6.7829999999999995</v>
      </c>
      <c r="I5639" s="52">
        <f t="shared" si="265"/>
        <v>6.5834999999999999</v>
      </c>
      <c r="J5639" s="52">
        <f t="shared" si="266"/>
        <v>13.964999999999998</v>
      </c>
      <c r="K5639" s="54">
        <v>11.770499999999998</v>
      </c>
      <c r="L5639" s="54">
        <v>11.770499999999998</v>
      </c>
      <c r="M5639" s="54">
        <v>6.5834999999999999</v>
      </c>
      <c r="N5639" s="54">
        <v>11.969999999999999</v>
      </c>
      <c r="O5639" s="54">
        <v>13.964999999999998</v>
      </c>
      <c r="P5639" s="52"/>
    </row>
    <row r="5640" spans="1:16" s="53" customFormat="1" x14ac:dyDescent="0.45">
      <c r="A5640" s="53">
        <v>3251001374</v>
      </c>
      <c r="B5640" s="53" t="s">
        <v>5821</v>
      </c>
      <c r="C5640" s="53">
        <v>278</v>
      </c>
      <c r="F5640" s="53" t="s">
        <v>348</v>
      </c>
      <c r="G5640" s="52">
        <v>19.95</v>
      </c>
      <c r="H5640" s="52">
        <f t="shared" si="264"/>
        <v>6.7829999999999995</v>
      </c>
      <c r="I5640" s="52">
        <f t="shared" si="265"/>
        <v>6.5834999999999999</v>
      </c>
      <c r="J5640" s="52">
        <f t="shared" si="266"/>
        <v>13.964999999999998</v>
      </c>
      <c r="K5640" s="54">
        <v>11.770499999999998</v>
      </c>
      <c r="L5640" s="54">
        <v>11.770499999999998</v>
      </c>
      <c r="M5640" s="54">
        <v>6.5834999999999999</v>
      </c>
      <c r="N5640" s="54">
        <v>11.969999999999999</v>
      </c>
      <c r="O5640" s="54">
        <v>13.964999999999998</v>
      </c>
      <c r="P5640" s="52"/>
    </row>
    <row r="5641" spans="1:16" s="53" customFormat="1" x14ac:dyDescent="0.45">
      <c r="A5641" s="53">
        <v>3251001387</v>
      </c>
      <c r="B5641" s="53" t="s">
        <v>7035</v>
      </c>
      <c r="C5641" s="53">
        <v>270</v>
      </c>
      <c r="G5641" s="52">
        <v>11.55</v>
      </c>
      <c r="H5641" s="52">
        <f t="shared" si="264"/>
        <v>3.927</v>
      </c>
      <c r="I5641" s="52">
        <f t="shared" si="265"/>
        <v>3.8115000000000006</v>
      </c>
      <c r="J5641" s="52">
        <f t="shared" si="266"/>
        <v>8.0850000000000009</v>
      </c>
      <c r="K5641" s="54">
        <v>6.8144999999999998</v>
      </c>
      <c r="L5641" s="54">
        <v>6.8144999999999998</v>
      </c>
      <c r="M5641" s="54">
        <v>3.8115000000000006</v>
      </c>
      <c r="N5641" s="54">
        <v>6.9300000000000006</v>
      </c>
      <c r="O5641" s="54">
        <v>8.0850000000000009</v>
      </c>
      <c r="P5641" s="52"/>
    </row>
    <row r="5642" spans="1:16" s="53" customFormat="1" x14ac:dyDescent="0.45">
      <c r="A5642" s="53">
        <v>3251001392</v>
      </c>
      <c r="B5642" s="53" t="s">
        <v>7328</v>
      </c>
      <c r="C5642" s="53">
        <v>270</v>
      </c>
      <c r="G5642" s="52">
        <v>39.9</v>
      </c>
      <c r="H5642" s="52">
        <f t="shared" si="264"/>
        <v>13.565999999999999</v>
      </c>
      <c r="I5642" s="52">
        <f t="shared" si="265"/>
        <v>13.167</v>
      </c>
      <c r="J5642" s="52">
        <f t="shared" si="266"/>
        <v>27.929999999999996</v>
      </c>
      <c r="K5642" s="54">
        <v>23.540999999999997</v>
      </c>
      <c r="L5642" s="54">
        <v>23.540999999999997</v>
      </c>
      <c r="M5642" s="54">
        <v>13.167</v>
      </c>
      <c r="N5642" s="54">
        <v>23.939999999999998</v>
      </c>
      <c r="O5642" s="54">
        <v>27.929999999999996</v>
      </c>
      <c r="P5642" s="52"/>
    </row>
    <row r="5643" spans="1:16" s="53" customFormat="1" x14ac:dyDescent="0.45">
      <c r="A5643" s="53">
        <v>3251001399</v>
      </c>
      <c r="B5643" s="53" t="s">
        <v>7036</v>
      </c>
      <c r="C5643" s="53">
        <v>270</v>
      </c>
      <c r="G5643" s="52">
        <v>10.5</v>
      </c>
      <c r="H5643" s="52">
        <f t="shared" si="264"/>
        <v>3.57</v>
      </c>
      <c r="I5643" s="52">
        <f t="shared" si="265"/>
        <v>3.4650000000000003</v>
      </c>
      <c r="J5643" s="52">
        <f t="shared" si="266"/>
        <v>7.35</v>
      </c>
      <c r="K5643" s="54">
        <v>6.1949999999999994</v>
      </c>
      <c r="L5643" s="54">
        <v>6.1949999999999994</v>
      </c>
      <c r="M5643" s="54">
        <v>3.4650000000000003</v>
      </c>
      <c r="N5643" s="54">
        <v>6.3</v>
      </c>
      <c r="O5643" s="54">
        <v>7.35</v>
      </c>
      <c r="P5643" s="52"/>
    </row>
    <row r="5644" spans="1:16" s="53" customFormat="1" x14ac:dyDescent="0.45">
      <c r="A5644" s="53">
        <v>3251001402</v>
      </c>
      <c r="B5644" s="53" t="s">
        <v>5822</v>
      </c>
      <c r="C5644" s="53">
        <v>270</v>
      </c>
      <c r="G5644" s="52">
        <v>8.4</v>
      </c>
      <c r="H5644" s="52">
        <f t="shared" si="264"/>
        <v>2.8559999999999999</v>
      </c>
      <c r="I5644" s="52">
        <f t="shared" si="265"/>
        <v>2.7720000000000002</v>
      </c>
      <c r="J5644" s="52">
        <f t="shared" si="266"/>
        <v>5.88</v>
      </c>
      <c r="K5644" s="54">
        <v>4.9559999999999995</v>
      </c>
      <c r="L5644" s="54">
        <v>4.9559999999999995</v>
      </c>
      <c r="M5644" s="54">
        <v>2.7720000000000002</v>
      </c>
      <c r="N5644" s="54">
        <v>5.04</v>
      </c>
      <c r="O5644" s="54">
        <v>5.88</v>
      </c>
      <c r="P5644" s="52"/>
    </row>
    <row r="5645" spans="1:16" s="53" customFormat="1" x14ac:dyDescent="0.45">
      <c r="A5645" s="53">
        <v>3251001447</v>
      </c>
      <c r="B5645" s="53" t="s">
        <v>7329</v>
      </c>
      <c r="C5645" s="53">
        <v>270</v>
      </c>
      <c r="G5645" s="52">
        <v>4.2</v>
      </c>
      <c r="H5645" s="52">
        <f t="shared" si="264"/>
        <v>1.4279999999999999</v>
      </c>
      <c r="I5645" s="52">
        <f t="shared" si="265"/>
        <v>1.3860000000000001</v>
      </c>
      <c r="J5645" s="52">
        <f t="shared" si="266"/>
        <v>2.94</v>
      </c>
      <c r="K5645" s="54">
        <v>2.4779999999999998</v>
      </c>
      <c r="L5645" s="54">
        <v>2.4779999999999998</v>
      </c>
      <c r="M5645" s="54">
        <v>1.3860000000000001</v>
      </c>
      <c r="N5645" s="54">
        <v>2.52</v>
      </c>
      <c r="O5645" s="54">
        <v>2.94</v>
      </c>
      <c r="P5645" s="52"/>
    </row>
    <row r="5646" spans="1:16" s="53" customFormat="1" x14ac:dyDescent="0.45">
      <c r="A5646" s="53">
        <v>3251001485</v>
      </c>
      <c r="B5646" s="53" t="s">
        <v>7330</v>
      </c>
      <c r="C5646" s="53">
        <v>270</v>
      </c>
      <c r="G5646" s="52">
        <v>11.55</v>
      </c>
      <c r="H5646" s="52">
        <f t="shared" si="264"/>
        <v>3.927</v>
      </c>
      <c r="I5646" s="52">
        <f t="shared" si="265"/>
        <v>3.8115000000000006</v>
      </c>
      <c r="J5646" s="52">
        <f t="shared" si="266"/>
        <v>8.0850000000000009</v>
      </c>
      <c r="K5646" s="54">
        <v>6.8144999999999998</v>
      </c>
      <c r="L5646" s="54">
        <v>6.8144999999999998</v>
      </c>
      <c r="M5646" s="54">
        <v>3.8115000000000006</v>
      </c>
      <c r="N5646" s="54">
        <v>6.9300000000000006</v>
      </c>
      <c r="O5646" s="54">
        <v>8.0850000000000009</v>
      </c>
      <c r="P5646" s="52"/>
    </row>
    <row r="5647" spans="1:16" s="53" customFormat="1" x14ac:dyDescent="0.45">
      <c r="A5647" s="53">
        <v>3251001505</v>
      </c>
      <c r="B5647" s="53" t="s">
        <v>7331</v>
      </c>
      <c r="C5647" s="53">
        <v>270</v>
      </c>
      <c r="G5647" s="52">
        <v>11.55</v>
      </c>
      <c r="H5647" s="52">
        <f t="shared" si="264"/>
        <v>3.927</v>
      </c>
      <c r="I5647" s="52">
        <f t="shared" si="265"/>
        <v>3.8115000000000006</v>
      </c>
      <c r="J5647" s="52">
        <f t="shared" si="266"/>
        <v>8.0850000000000009</v>
      </c>
      <c r="K5647" s="54">
        <v>6.8144999999999998</v>
      </c>
      <c r="L5647" s="54">
        <v>6.8144999999999998</v>
      </c>
      <c r="M5647" s="54">
        <v>3.8115000000000006</v>
      </c>
      <c r="N5647" s="54">
        <v>6.9300000000000006</v>
      </c>
      <c r="O5647" s="54">
        <v>8.0850000000000009</v>
      </c>
      <c r="P5647" s="52"/>
    </row>
    <row r="5648" spans="1:16" s="53" customFormat="1" x14ac:dyDescent="0.45">
      <c r="A5648" s="53">
        <v>3251001507</v>
      </c>
      <c r="B5648" s="53" t="s">
        <v>3621</v>
      </c>
      <c r="C5648" s="53">
        <v>270</v>
      </c>
      <c r="G5648" s="52">
        <v>8.4</v>
      </c>
      <c r="H5648" s="52">
        <f t="shared" si="264"/>
        <v>2.8559999999999999</v>
      </c>
      <c r="I5648" s="52">
        <f t="shared" si="265"/>
        <v>2.7720000000000002</v>
      </c>
      <c r="J5648" s="52">
        <f t="shared" si="266"/>
        <v>5.88</v>
      </c>
      <c r="K5648" s="54">
        <v>4.9559999999999995</v>
      </c>
      <c r="L5648" s="54">
        <v>4.9559999999999995</v>
      </c>
      <c r="M5648" s="54">
        <v>2.7720000000000002</v>
      </c>
      <c r="N5648" s="54">
        <v>5.04</v>
      </c>
      <c r="O5648" s="54">
        <v>5.88</v>
      </c>
      <c r="P5648" s="52"/>
    </row>
    <row r="5649" spans="1:16" s="53" customFormat="1" x14ac:dyDescent="0.45">
      <c r="A5649" s="53">
        <v>3251001518</v>
      </c>
      <c r="B5649" s="53" t="s">
        <v>7332</v>
      </c>
      <c r="C5649" s="53">
        <v>270</v>
      </c>
      <c r="G5649" s="52">
        <v>4.2</v>
      </c>
      <c r="H5649" s="52">
        <f t="shared" si="264"/>
        <v>1.4279999999999999</v>
      </c>
      <c r="I5649" s="52">
        <f t="shared" si="265"/>
        <v>1.3860000000000001</v>
      </c>
      <c r="J5649" s="52">
        <f t="shared" si="266"/>
        <v>2.94</v>
      </c>
      <c r="K5649" s="54">
        <v>2.4779999999999998</v>
      </c>
      <c r="L5649" s="54">
        <v>2.4779999999999998</v>
      </c>
      <c r="M5649" s="54">
        <v>1.3860000000000001</v>
      </c>
      <c r="N5649" s="54">
        <v>2.52</v>
      </c>
      <c r="O5649" s="54">
        <v>2.94</v>
      </c>
      <c r="P5649" s="52"/>
    </row>
    <row r="5650" spans="1:16" s="53" customFormat="1" x14ac:dyDescent="0.45">
      <c r="A5650" s="53">
        <v>3251001525</v>
      </c>
      <c r="B5650" s="53" t="s">
        <v>7333</v>
      </c>
      <c r="C5650" s="53">
        <v>270</v>
      </c>
      <c r="G5650" s="52">
        <v>7.35</v>
      </c>
      <c r="H5650" s="52">
        <f t="shared" si="264"/>
        <v>2.4989999999999997</v>
      </c>
      <c r="I5650" s="52">
        <f t="shared" si="265"/>
        <v>2.4255</v>
      </c>
      <c r="J5650" s="52">
        <f t="shared" si="266"/>
        <v>5.1449999999999996</v>
      </c>
      <c r="K5650" s="54">
        <v>4.3364999999999991</v>
      </c>
      <c r="L5650" s="54">
        <v>4.3364999999999991</v>
      </c>
      <c r="M5650" s="54">
        <v>2.4255</v>
      </c>
      <c r="N5650" s="54">
        <v>4.4099999999999993</v>
      </c>
      <c r="O5650" s="54">
        <v>5.1449999999999996</v>
      </c>
      <c r="P5650" s="52"/>
    </row>
    <row r="5651" spans="1:16" s="53" customFormat="1" x14ac:dyDescent="0.45">
      <c r="A5651" s="53">
        <v>3251001564</v>
      </c>
      <c r="B5651" s="53" t="s">
        <v>7037</v>
      </c>
      <c r="C5651" s="53">
        <v>270</v>
      </c>
      <c r="G5651" s="52">
        <v>6.3</v>
      </c>
      <c r="H5651" s="52">
        <f t="shared" si="264"/>
        <v>2.1419999999999999</v>
      </c>
      <c r="I5651" s="52">
        <f t="shared" si="265"/>
        <v>2.0790000000000002</v>
      </c>
      <c r="J5651" s="52">
        <f t="shared" si="266"/>
        <v>4.4099999999999993</v>
      </c>
      <c r="K5651" s="54">
        <v>3.7169999999999996</v>
      </c>
      <c r="L5651" s="54">
        <v>3.7169999999999996</v>
      </c>
      <c r="M5651" s="54">
        <v>2.0790000000000002</v>
      </c>
      <c r="N5651" s="54">
        <v>3.78</v>
      </c>
      <c r="O5651" s="54">
        <v>4.4099999999999993</v>
      </c>
      <c r="P5651" s="52"/>
    </row>
    <row r="5652" spans="1:16" s="53" customFormat="1" x14ac:dyDescent="0.45">
      <c r="A5652" s="53">
        <v>3251001565</v>
      </c>
      <c r="B5652" s="53" t="s">
        <v>5823</v>
      </c>
      <c r="C5652" s="53">
        <v>270</v>
      </c>
      <c r="G5652" s="52">
        <v>6.3</v>
      </c>
      <c r="H5652" s="52">
        <f t="shared" si="264"/>
        <v>2.1419999999999999</v>
      </c>
      <c r="I5652" s="52">
        <f t="shared" si="265"/>
        <v>2.0790000000000002</v>
      </c>
      <c r="J5652" s="52">
        <f t="shared" si="266"/>
        <v>4.4099999999999993</v>
      </c>
      <c r="K5652" s="54">
        <v>3.7169999999999996</v>
      </c>
      <c r="L5652" s="54">
        <v>3.7169999999999996</v>
      </c>
      <c r="M5652" s="54">
        <v>2.0790000000000002</v>
      </c>
      <c r="N5652" s="54">
        <v>3.78</v>
      </c>
      <c r="O5652" s="54">
        <v>4.4099999999999993</v>
      </c>
      <c r="P5652" s="52"/>
    </row>
    <row r="5653" spans="1:16" s="53" customFormat="1" x14ac:dyDescent="0.45">
      <c r="A5653" s="53">
        <v>3251001566</v>
      </c>
      <c r="B5653" s="53" t="s">
        <v>7038</v>
      </c>
      <c r="C5653" s="53">
        <v>270</v>
      </c>
      <c r="G5653" s="52">
        <v>7.35</v>
      </c>
      <c r="H5653" s="52">
        <f t="shared" si="264"/>
        <v>2.4989999999999997</v>
      </c>
      <c r="I5653" s="52">
        <f t="shared" si="265"/>
        <v>2.4255</v>
      </c>
      <c r="J5653" s="52">
        <f t="shared" si="266"/>
        <v>5.1449999999999996</v>
      </c>
      <c r="K5653" s="54">
        <v>4.3364999999999991</v>
      </c>
      <c r="L5653" s="54">
        <v>4.3364999999999991</v>
      </c>
      <c r="M5653" s="54">
        <v>2.4255</v>
      </c>
      <c r="N5653" s="54">
        <v>4.4099999999999993</v>
      </c>
      <c r="O5653" s="54">
        <v>5.1449999999999996</v>
      </c>
      <c r="P5653" s="52"/>
    </row>
    <row r="5654" spans="1:16" s="53" customFormat="1" x14ac:dyDescent="0.45">
      <c r="A5654" s="53">
        <v>3251001570</v>
      </c>
      <c r="B5654" s="53" t="s">
        <v>7334</v>
      </c>
      <c r="C5654" s="53">
        <v>270</v>
      </c>
      <c r="G5654" s="52">
        <v>7.35</v>
      </c>
      <c r="H5654" s="52">
        <f t="shared" si="264"/>
        <v>2.4989999999999997</v>
      </c>
      <c r="I5654" s="52">
        <f t="shared" si="265"/>
        <v>2.4255</v>
      </c>
      <c r="J5654" s="52">
        <f t="shared" si="266"/>
        <v>5.1449999999999996</v>
      </c>
      <c r="K5654" s="54">
        <v>4.3364999999999991</v>
      </c>
      <c r="L5654" s="54">
        <v>4.3364999999999991</v>
      </c>
      <c r="M5654" s="54">
        <v>2.4255</v>
      </c>
      <c r="N5654" s="54">
        <v>4.4099999999999993</v>
      </c>
      <c r="O5654" s="54">
        <v>5.1449999999999996</v>
      </c>
      <c r="P5654" s="52"/>
    </row>
    <row r="5655" spans="1:16" s="53" customFormat="1" x14ac:dyDescent="0.45">
      <c r="A5655" s="53">
        <v>3251001576</v>
      </c>
      <c r="B5655" s="53" t="s">
        <v>5824</v>
      </c>
      <c r="C5655" s="53">
        <v>270</v>
      </c>
      <c r="G5655" s="52">
        <v>6.3</v>
      </c>
      <c r="H5655" s="52">
        <f t="shared" si="264"/>
        <v>2.1419999999999999</v>
      </c>
      <c r="I5655" s="52">
        <f t="shared" si="265"/>
        <v>2.0790000000000002</v>
      </c>
      <c r="J5655" s="52">
        <f t="shared" si="266"/>
        <v>4.4099999999999993</v>
      </c>
      <c r="K5655" s="54">
        <v>3.7169999999999996</v>
      </c>
      <c r="L5655" s="54">
        <v>3.7169999999999996</v>
      </c>
      <c r="M5655" s="54">
        <v>2.0790000000000002</v>
      </c>
      <c r="N5655" s="54">
        <v>3.78</v>
      </c>
      <c r="O5655" s="54">
        <v>4.4099999999999993</v>
      </c>
      <c r="P5655" s="52"/>
    </row>
    <row r="5656" spans="1:16" s="53" customFormat="1" x14ac:dyDescent="0.45">
      <c r="A5656" s="53">
        <v>3251001580</v>
      </c>
      <c r="B5656" s="53" t="s">
        <v>5952</v>
      </c>
      <c r="C5656" s="53">
        <v>270</v>
      </c>
      <c r="G5656" s="52">
        <v>8.4</v>
      </c>
      <c r="H5656" s="52">
        <f t="shared" si="264"/>
        <v>2.8559999999999999</v>
      </c>
      <c r="I5656" s="52">
        <f t="shared" si="265"/>
        <v>2.7720000000000002</v>
      </c>
      <c r="J5656" s="52">
        <f t="shared" si="266"/>
        <v>5.88</v>
      </c>
      <c r="K5656" s="54">
        <v>4.9559999999999995</v>
      </c>
      <c r="L5656" s="54">
        <v>4.9559999999999995</v>
      </c>
      <c r="M5656" s="54">
        <v>2.7720000000000002</v>
      </c>
      <c r="N5656" s="54">
        <v>5.04</v>
      </c>
      <c r="O5656" s="54">
        <v>5.88</v>
      </c>
      <c r="P5656" s="52"/>
    </row>
    <row r="5657" spans="1:16" s="53" customFormat="1" x14ac:dyDescent="0.45">
      <c r="A5657" s="53">
        <v>3251001608</v>
      </c>
      <c r="B5657" s="53" t="s">
        <v>7039</v>
      </c>
      <c r="C5657" s="53">
        <v>270</v>
      </c>
      <c r="G5657" s="52">
        <v>5.25</v>
      </c>
      <c r="H5657" s="52">
        <f t="shared" si="264"/>
        <v>1.7849999999999999</v>
      </c>
      <c r="I5657" s="52">
        <f t="shared" si="265"/>
        <v>0</v>
      </c>
      <c r="J5657" s="52">
        <f t="shared" si="266"/>
        <v>3.6749999999999998</v>
      </c>
      <c r="K5657" s="54">
        <v>3.0974999999999997</v>
      </c>
      <c r="L5657" s="54">
        <v>0</v>
      </c>
      <c r="M5657" s="54">
        <v>0</v>
      </c>
      <c r="N5657" s="54">
        <v>3.15</v>
      </c>
      <c r="O5657" s="54">
        <v>3.6749999999999998</v>
      </c>
      <c r="P5657" s="52"/>
    </row>
    <row r="5658" spans="1:16" s="53" customFormat="1" x14ac:dyDescent="0.45">
      <c r="A5658" s="53">
        <v>3251001624</v>
      </c>
      <c r="B5658" s="53" t="s">
        <v>7040</v>
      </c>
      <c r="C5658" s="53">
        <v>270</v>
      </c>
      <c r="G5658" s="52">
        <v>9.4499999999999993</v>
      </c>
      <c r="H5658" s="52">
        <f t="shared" si="264"/>
        <v>3.2129999999999996</v>
      </c>
      <c r="I5658" s="52">
        <f t="shared" si="265"/>
        <v>3.1185</v>
      </c>
      <c r="J5658" s="52">
        <f t="shared" si="266"/>
        <v>6.6149999999999993</v>
      </c>
      <c r="K5658" s="54">
        <v>5.575499999999999</v>
      </c>
      <c r="L5658" s="54">
        <v>5.575499999999999</v>
      </c>
      <c r="M5658" s="54">
        <v>3.1185</v>
      </c>
      <c r="N5658" s="54">
        <v>5.669999999999999</v>
      </c>
      <c r="O5658" s="54">
        <v>6.6149999999999993</v>
      </c>
      <c r="P5658" s="52"/>
    </row>
    <row r="5659" spans="1:16" s="53" customFormat="1" x14ac:dyDescent="0.45">
      <c r="A5659" s="53">
        <v>3251001658</v>
      </c>
      <c r="B5659" s="53" t="s">
        <v>3622</v>
      </c>
      <c r="C5659" s="53">
        <v>270</v>
      </c>
      <c r="G5659" s="52">
        <v>55.17</v>
      </c>
      <c r="H5659" s="52">
        <f t="shared" si="264"/>
        <v>18.7578</v>
      </c>
      <c r="I5659" s="52">
        <f t="shared" si="265"/>
        <v>18.206100000000003</v>
      </c>
      <c r="J5659" s="52">
        <f t="shared" si="266"/>
        <v>38.619</v>
      </c>
      <c r="K5659" s="54">
        <v>32.5503</v>
      </c>
      <c r="L5659" s="54">
        <v>32.5503</v>
      </c>
      <c r="M5659" s="54">
        <v>18.206100000000003</v>
      </c>
      <c r="N5659" s="54">
        <v>33.101999999999997</v>
      </c>
      <c r="O5659" s="54">
        <v>38.619</v>
      </c>
      <c r="P5659" s="52"/>
    </row>
    <row r="5660" spans="1:16" s="53" customFormat="1" x14ac:dyDescent="0.45">
      <c r="A5660" s="53">
        <v>3251001667</v>
      </c>
      <c r="B5660" s="53" t="s">
        <v>7041</v>
      </c>
      <c r="C5660" s="53">
        <v>270</v>
      </c>
      <c r="G5660" s="52">
        <v>11.55</v>
      </c>
      <c r="H5660" s="52">
        <f t="shared" si="264"/>
        <v>3.927</v>
      </c>
      <c r="I5660" s="52">
        <f t="shared" si="265"/>
        <v>3.8115000000000006</v>
      </c>
      <c r="J5660" s="52">
        <f t="shared" si="266"/>
        <v>8.0850000000000009</v>
      </c>
      <c r="K5660" s="54">
        <v>6.8144999999999998</v>
      </c>
      <c r="L5660" s="54">
        <v>6.8144999999999998</v>
      </c>
      <c r="M5660" s="54">
        <v>3.8115000000000006</v>
      </c>
      <c r="N5660" s="54">
        <v>6.9300000000000006</v>
      </c>
      <c r="O5660" s="54">
        <v>8.0850000000000009</v>
      </c>
      <c r="P5660" s="52"/>
    </row>
    <row r="5661" spans="1:16" s="53" customFormat="1" x14ac:dyDescent="0.45">
      <c r="A5661" s="53">
        <v>3251001689</v>
      </c>
      <c r="B5661" s="53" t="s">
        <v>7151</v>
      </c>
      <c r="C5661" s="53">
        <v>270</v>
      </c>
      <c r="G5661" s="52">
        <v>88.2</v>
      </c>
      <c r="H5661" s="52">
        <f t="shared" si="264"/>
        <v>29.988</v>
      </c>
      <c r="I5661" s="52">
        <f t="shared" si="265"/>
        <v>29.106000000000002</v>
      </c>
      <c r="J5661" s="52">
        <f t="shared" si="266"/>
        <v>61.739999999999995</v>
      </c>
      <c r="K5661" s="54">
        <v>52.037999999999997</v>
      </c>
      <c r="L5661" s="54">
        <v>52.037999999999997</v>
      </c>
      <c r="M5661" s="54">
        <v>29.106000000000002</v>
      </c>
      <c r="N5661" s="54">
        <v>52.92</v>
      </c>
      <c r="O5661" s="54">
        <v>61.739999999999995</v>
      </c>
      <c r="P5661" s="52"/>
    </row>
    <row r="5662" spans="1:16" s="53" customFormat="1" x14ac:dyDescent="0.45">
      <c r="A5662" s="53">
        <v>3251001748</v>
      </c>
      <c r="B5662" s="53" t="s">
        <v>7335</v>
      </c>
      <c r="C5662" s="53">
        <v>270</v>
      </c>
      <c r="G5662" s="52">
        <v>226.8</v>
      </c>
      <c r="H5662" s="52">
        <f t="shared" si="264"/>
        <v>77.111999999999995</v>
      </c>
      <c r="I5662" s="52">
        <f t="shared" si="265"/>
        <v>74.844000000000008</v>
      </c>
      <c r="J5662" s="52">
        <f t="shared" si="266"/>
        <v>158.76</v>
      </c>
      <c r="K5662" s="54">
        <v>133.81200000000001</v>
      </c>
      <c r="L5662" s="54">
        <v>133.81200000000001</v>
      </c>
      <c r="M5662" s="54">
        <v>74.844000000000008</v>
      </c>
      <c r="N5662" s="54">
        <v>136.08000000000001</v>
      </c>
      <c r="O5662" s="54">
        <v>158.76</v>
      </c>
      <c r="P5662" s="52"/>
    </row>
    <row r="5663" spans="1:16" s="53" customFormat="1" x14ac:dyDescent="0.45">
      <c r="A5663" s="53">
        <v>3251001761</v>
      </c>
      <c r="B5663" s="53" t="s">
        <v>3623</v>
      </c>
      <c r="C5663" s="53">
        <v>270</v>
      </c>
      <c r="G5663" s="52">
        <v>33.6</v>
      </c>
      <c r="H5663" s="52">
        <f t="shared" si="264"/>
        <v>11.423999999999999</v>
      </c>
      <c r="I5663" s="52">
        <f t="shared" si="265"/>
        <v>11.088000000000001</v>
      </c>
      <c r="J5663" s="52">
        <f t="shared" si="266"/>
        <v>23.52</v>
      </c>
      <c r="K5663" s="54">
        <v>19.823999999999998</v>
      </c>
      <c r="L5663" s="54">
        <v>19.823999999999998</v>
      </c>
      <c r="M5663" s="54">
        <v>11.088000000000001</v>
      </c>
      <c r="N5663" s="54">
        <v>20.16</v>
      </c>
      <c r="O5663" s="54">
        <v>23.52</v>
      </c>
      <c r="P5663" s="52"/>
    </row>
    <row r="5664" spans="1:16" s="53" customFormat="1" x14ac:dyDescent="0.45">
      <c r="A5664" s="53">
        <v>4070000273</v>
      </c>
      <c r="B5664" s="53" t="s">
        <v>6559</v>
      </c>
      <c r="C5664" s="53">
        <v>636</v>
      </c>
      <c r="F5664" s="53" t="s">
        <v>6560</v>
      </c>
      <c r="G5664" s="52">
        <v>0</v>
      </c>
      <c r="H5664" s="52">
        <f t="shared" si="264"/>
        <v>0</v>
      </c>
      <c r="I5664" s="52">
        <f t="shared" si="265"/>
        <v>0</v>
      </c>
      <c r="J5664" s="52">
        <f t="shared" si="266"/>
        <v>0</v>
      </c>
      <c r="K5664" s="54" t="s">
        <v>23618</v>
      </c>
      <c r="L5664" s="54" t="s">
        <v>23618</v>
      </c>
      <c r="M5664" s="54" t="s">
        <v>23618</v>
      </c>
      <c r="N5664" s="54" t="s">
        <v>23618</v>
      </c>
      <c r="O5664" s="54" t="s">
        <v>23618</v>
      </c>
      <c r="P5664" s="52"/>
    </row>
    <row r="5665" spans="1:16" s="53" customFormat="1" x14ac:dyDescent="0.45">
      <c r="A5665" s="53">
        <v>4070000275</v>
      </c>
      <c r="B5665" s="53" t="s">
        <v>10925</v>
      </c>
      <c r="C5665" s="53">
        <v>637</v>
      </c>
      <c r="F5665" s="53" t="s">
        <v>4089</v>
      </c>
      <c r="G5665" s="52">
        <v>0</v>
      </c>
      <c r="H5665" s="52">
        <f t="shared" si="264"/>
        <v>0</v>
      </c>
      <c r="I5665" s="52">
        <f t="shared" si="265"/>
        <v>0</v>
      </c>
      <c r="J5665" s="52">
        <f t="shared" si="266"/>
        <v>0</v>
      </c>
      <c r="K5665" s="54" t="s">
        <v>23618</v>
      </c>
      <c r="L5665" s="54" t="s">
        <v>23618</v>
      </c>
      <c r="M5665" s="54" t="s">
        <v>23618</v>
      </c>
      <c r="N5665" s="54" t="s">
        <v>23618</v>
      </c>
      <c r="O5665" s="54" t="s">
        <v>23618</v>
      </c>
      <c r="P5665" s="52"/>
    </row>
    <row r="5666" spans="1:16" s="53" customFormat="1" x14ac:dyDescent="0.45">
      <c r="A5666" s="53">
        <v>4070000280</v>
      </c>
      <c r="B5666" s="53" t="s">
        <v>12698</v>
      </c>
      <c r="C5666" s="53">
        <v>637</v>
      </c>
      <c r="F5666" s="53" t="s">
        <v>4089</v>
      </c>
      <c r="G5666" s="52">
        <v>0</v>
      </c>
      <c r="H5666" s="52">
        <f t="shared" si="264"/>
        <v>0</v>
      </c>
      <c r="I5666" s="52">
        <f t="shared" si="265"/>
        <v>0</v>
      </c>
      <c r="J5666" s="52">
        <f t="shared" si="266"/>
        <v>0</v>
      </c>
      <c r="K5666" s="54" t="s">
        <v>23618</v>
      </c>
      <c r="L5666" s="54" t="s">
        <v>23618</v>
      </c>
      <c r="M5666" s="54" t="s">
        <v>23618</v>
      </c>
      <c r="N5666" s="54" t="s">
        <v>23618</v>
      </c>
      <c r="O5666" s="54" t="s">
        <v>23618</v>
      </c>
      <c r="P5666" s="52"/>
    </row>
    <row r="5667" spans="1:16" s="53" customFormat="1" x14ac:dyDescent="0.45">
      <c r="A5667" s="53">
        <v>4070000288</v>
      </c>
      <c r="B5667" s="53" t="s">
        <v>6561</v>
      </c>
      <c r="C5667" s="53">
        <v>637</v>
      </c>
      <c r="F5667" s="53" t="s">
        <v>4089</v>
      </c>
      <c r="G5667" s="52">
        <v>0</v>
      </c>
      <c r="H5667" s="52">
        <f t="shared" si="264"/>
        <v>0</v>
      </c>
      <c r="I5667" s="52">
        <f t="shared" si="265"/>
        <v>0</v>
      </c>
      <c r="J5667" s="52">
        <f t="shared" si="266"/>
        <v>0</v>
      </c>
      <c r="K5667" s="54" t="s">
        <v>23618</v>
      </c>
      <c r="L5667" s="54" t="s">
        <v>23618</v>
      </c>
      <c r="M5667" s="54" t="s">
        <v>23618</v>
      </c>
      <c r="N5667" s="54" t="s">
        <v>23618</v>
      </c>
      <c r="O5667" s="54" t="s">
        <v>23618</v>
      </c>
      <c r="P5667" s="52"/>
    </row>
    <row r="5668" spans="1:16" s="53" customFormat="1" x14ac:dyDescent="0.45">
      <c r="A5668" s="53">
        <v>4070000294</v>
      </c>
      <c r="B5668" s="53" t="s">
        <v>10927</v>
      </c>
      <c r="C5668" s="53">
        <v>637</v>
      </c>
      <c r="F5668" s="53" t="s">
        <v>4089</v>
      </c>
      <c r="G5668" s="52">
        <v>0</v>
      </c>
      <c r="H5668" s="52">
        <f t="shared" si="264"/>
        <v>0</v>
      </c>
      <c r="I5668" s="52">
        <f t="shared" si="265"/>
        <v>0</v>
      </c>
      <c r="J5668" s="52">
        <f t="shared" si="266"/>
        <v>0</v>
      </c>
      <c r="K5668" s="54" t="s">
        <v>23618</v>
      </c>
      <c r="L5668" s="54" t="s">
        <v>23618</v>
      </c>
      <c r="M5668" s="54" t="s">
        <v>23618</v>
      </c>
      <c r="N5668" s="54" t="s">
        <v>23618</v>
      </c>
      <c r="O5668" s="54" t="s">
        <v>23618</v>
      </c>
      <c r="P5668" s="52"/>
    </row>
    <row r="5669" spans="1:16" s="53" customFormat="1" x14ac:dyDescent="0.45">
      <c r="A5669" s="53">
        <v>4070000299</v>
      </c>
      <c r="B5669" s="53" t="s">
        <v>7983</v>
      </c>
      <c r="C5669" s="53">
        <v>250</v>
      </c>
      <c r="G5669" s="52">
        <v>0</v>
      </c>
      <c r="H5669" s="52">
        <f t="shared" si="264"/>
        <v>0</v>
      </c>
      <c r="I5669" s="52">
        <f t="shared" si="265"/>
        <v>0</v>
      </c>
      <c r="J5669" s="52">
        <f t="shared" si="266"/>
        <v>0</v>
      </c>
      <c r="K5669" s="54" t="s">
        <v>23618</v>
      </c>
      <c r="L5669" s="54" t="s">
        <v>23618</v>
      </c>
      <c r="M5669" s="54" t="s">
        <v>23618</v>
      </c>
      <c r="N5669" s="54" t="s">
        <v>23618</v>
      </c>
      <c r="O5669" s="54" t="s">
        <v>23618</v>
      </c>
      <c r="P5669" s="52"/>
    </row>
    <row r="5670" spans="1:16" s="53" customFormat="1" x14ac:dyDescent="0.45">
      <c r="A5670" s="53">
        <v>4070000305</v>
      </c>
      <c r="B5670" s="53" t="s">
        <v>6562</v>
      </c>
      <c r="C5670" s="53">
        <v>637</v>
      </c>
      <c r="F5670" s="53" t="s">
        <v>4089</v>
      </c>
      <c r="G5670" s="52">
        <v>0</v>
      </c>
      <c r="H5670" s="52">
        <f t="shared" si="264"/>
        <v>0</v>
      </c>
      <c r="I5670" s="52">
        <f t="shared" si="265"/>
        <v>0</v>
      </c>
      <c r="J5670" s="52">
        <f t="shared" si="266"/>
        <v>0</v>
      </c>
      <c r="K5670" s="54" t="s">
        <v>23618</v>
      </c>
      <c r="L5670" s="54" t="s">
        <v>23618</v>
      </c>
      <c r="M5670" s="54" t="s">
        <v>23618</v>
      </c>
      <c r="N5670" s="54" t="s">
        <v>23618</v>
      </c>
      <c r="O5670" s="54" t="s">
        <v>23618</v>
      </c>
      <c r="P5670" s="52"/>
    </row>
    <row r="5671" spans="1:16" s="53" customFormat="1" x14ac:dyDescent="0.45">
      <c r="A5671" s="53">
        <v>4070000313</v>
      </c>
      <c r="B5671" s="53" t="s">
        <v>12699</v>
      </c>
      <c r="C5671" s="53">
        <v>637</v>
      </c>
      <c r="F5671" s="53" t="s">
        <v>4089</v>
      </c>
      <c r="G5671" s="52">
        <v>0</v>
      </c>
      <c r="H5671" s="52">
        <f t="shared" si="264"/>
        <v>0</v>
      </c>
      <c r="I5671" s="52">
        <f t="shared" si="265"/>
        <v>0</v>
      </c>
      <c r="J5671" s="52">
        <f t="shared" si="266"/>
        <v>0</v>
      </c>
      <c r="K5671" s="54" t="s">
        <v>23618</v>
      </c>
      <c r="L5671" s="54" t="s">
        <v>23618</v>
      </c>
      <c r="M5671" s="54" t="s">
        <v>23618</v>
      </c>
      <c r="N5671" s="54" t="s">
        <v>23618</v>
      </c>
      <c r="O5671" s="54" t="s">
        <v>23618</v>
      </c>
      <c r="P5671" s="52"/>
    </row>
    <row r="5672" spans="1:16" s="53" customFormat="1" x14ac:dyDescent="0.45">
      <c r="A5672" s="53">
        <v>4070000322</v>
      </c>
      <c r="B5672" s="53" t="s">
        <v>7984</v>
      </c>
      <c r="C5672" s="53">
        <v>637</v>
      </c>
      <c r="F5672" s="53" t="s">
        <v>4089</v>
      </c>
      <c r="G5672" s="52">
        <v>0</v>
      </c>
      <c r="H5672" s="52">
        <f t="shared" si="264"/>
        <v>0</v>
      </c>
      <c r="I5672" s="52">
        <f t="shared" si="265"/>
        <v>0</v>
      </c>
      <c r="J5672" s="52">
        <f t="shared" si="266"/>
        <v>0</v>
      </c>
      <c r="K5672" s="54" t="s">
        <v>23618</v>
      </c>
      <c r="L5672" s="54" t="s">
        <v>23618</v>
      </c>
      <c r="M5672" s="54" t="s">
        <v>23618</v>
      </c>
      <c r="N5672" s="54" t="s">
        <v>23618</v>
      </c>
      <c r="O5672" s="54" t="s">
        <v>23618</v>
      </c>
      <c r="P5672" s="52"/>
    </row>
    <row r="5673" spans="1:16" s="53" customFormat="1" x14ac:dyDescent="0.45">
      <c r="A5673" s="53">
        <v>4070000332</v>
      </c>
      <c r="B5673" s="53" t="s">
        <v>12747</v>
      </c>
      <c r="C5673" s="53">
        <v>637</v>
      </c>
      <c r="F5673" s="53" t="s">
        <v>4089</v>
      </c>
      <c r="G5673" s="52">
        <v>0</v>
      </c>
      <c r="H5673" s="52">
        <f t="shared" si="264"/>
        <v>0</v>
      </c>
      <c r="I5673" s="52">
        <f t="shared" si="265"/>
        <v>0</v>
      </c>
      <c r="J5673" s="52">
        <f t="shared" si="266"/>
        <v>0</v>
      </c>
      <c r="K5673" s="54" t="s">
        <v>23618</v>
      </c>
      <c r="L5673" s="54" t="s">
        <v>23618</v>
      </c>
      <c r="M5673" s="54" t="s">
        <v>23618</v>
      </c>
      <c r="N5673" s="54" t="s">
        <v>23618</v>
      </c>
      <c r="O5673" s="54" t="s">
        <v>23618</v>
      </c>
      <c r="P5673" s="52"/>
    </row>
    <row r="5674" spans="1:16" s="53" customFormat="1" x14ac:dyDescent="0.45">
      <c r="A5674" s="53">
        <v>4070000333</v>
      </c>
      <c r="B5674" s="53" t="s">
        <v>6563</v>
      </c>
      <c r="C5674" s="53">
        <v>637</v>
      </c>
      <c r="F5674" s="53" t="s">
        <v>4089</v>
      </c>
      <c r="G5674" s="52">
        <v>0</v>
      </c>
      <c r="H5674" s="52">
        <f t="shared" si="264"/>
        <v>0</v>
      </c>
      <c r="I5674" s="52">
        <f t="shared" si="265"/>
        <v>0</v>
      </c>
      <c r="J5674" s="52">
        <f t="shared" si="266"/>
        <v>0</v>
      </c>
      <c r="K5674" s="54" t="s">
        <v>23618</v>
      </c>
      <c r="L5674" s="54" t="s">
        <v>23618</v>
      </c>
      <c r="M5674" s="54" t="s">
        <v>23618</v>
      </c>
      <c r="N5674" s="54" t="s">
        <v>23618</v>
      </c>
      <c r="O5674" s="54" t="s">
        <v>23618</v>
      </c>
      <c r="P5674" s="52"/>
    </row>
    <row r="5675" spans="1:16" s="53" customFormat="1" x14ac:dyDescent="0.45">
      <c r="A5675" s="53">
        <v>4070000344</v>
      </c>
      <c r="B5675" s="53" t="s">
        <v>10928</v>
      </c>
      <c r="C5675" s="53">
        <v>637</v>
      </c>
      <c r="F5675" s="53" t="s">
        <v>4089</v>
      </c>
      <c r="G5675" s="52">
        <v>0</v>
      </c>
      <c r="H5675" s="52">
        <f t="shared" si="264"/>
        <v>0</v>
      </c>
      <c r="I5675" s="52">
        <f t="shared" si="265"/>
        <v>0</v>
      </c>
      <c r="J5675" s="52">
        <f t="shared" si="266"/>
        <v>0</v>
      </c>
      <c r="K5675" s="54" t="s">
        <v>23618</v>
      </c>
      <c r="L5675" s="54" t="s">
        <v>23618</v>
      </c>
      <c r="M5675" s="54" t="s">
        <v>23618</v>
      </c>
      <c r="N5675" s="54" t="s">
        <v>23618</v>
      </c>
      <c r="O5675" s="54" t="s">
        <v>23618</v>
      </c>
      <c r="P5675" s="52"/>
    </row>
    <row r="5676" spans="1:16" s="53" customFormat="1" x14ac:dyDescent="0.45">
      <c r="A5676" s="53">
        <v>4070000349</v>
      </c>
      <c r="B5676" s="53" t="s">
        <v>6564</v>
      </c>
      <c r="C5676" s="53">
        <v>636</v>
      </c>
      <c r="F5676" s="53" t="s">
        <v>6565</v>
      </c>
      <c r="G5676" s="52">
        <v>0</v>
      </c>
      <c r="H5676" s="52">
        <f t="shared" si="264"/>
        <v>0</v>
      </c>
      <c r="I5676" s="52">
        <f t="shared" si="265"/>
        <v>0</v>
      </c>
      <c r="J5676" s="52">
        <f t="shared" si="266"/>
        <v>0</v>
      </c>
      <c r="K5676" s="54" t="s">
        <v>23618</v>
      </c>
      <c r="L5676" s="54" t="s">
        <v>23618</v>
      </c>
      <c r="M5676" s="54" t="s">
        <v>23618</v>
      </c>
      <c r="N5676" s="54" t="s">
        <v>23618</v>
      </c>
      <c r="O5676" s="54" t="s">
        <v>23618</v>
      </c>
      <c r="P5676" s="52"/>
    </row>
    <row r="5677" spans="1:16" s="53" customFormat="1" x14ac:dyDescent="0.45">
      <c r="A5677" s="53">
        <v>4070000352</v>
      </c>
      <c r="B5677" s="53" t="s">
        <v>6566</v>
      </c>
      <c r="C5677" s="53">
        <v>637</v>
      </c>
      <c r="F5677" s="53" t="s">
        <v>4089</v>
      </c>
      <c r="G5677" s="52">
        <v>0</v>
      </c>
      <c r="H5677" s="52">
        <f t="shared" si="264"/>
        <v>0</v>
      </c>
      <c r="I5677" s="52">
        <f t="shared" si="265"/>
        <v>0</v>
      </c>
      <c r="J5677" s="52">
        <f t="shared" si="266"/>
        <v>0</v>
      </c>
      <c r="K5677" s="54" t="s">
        <v>23618</v>
      </c>
      <c r="L5677" s="54" t="s">
        <v>23618</v>
      </c>
      <c r="M5677" s="54" t="s">
        <v>23618</v>
      </c>
      <c r="N5677" s="54" t="s">
        <v>23618</v>
      </c>
      <c r="O5677" s="54" t="s">
        <v>23618</v>
      </c>
      <c r="P5677" s="52"/>
    </row>
    <row r="5678" spans="1:16" s="53" customFormat="1" x14ac:dyDescent="0.45">
      <c r="A5678" s="53">
        <v>4070000353</v>
      </c>
      <c r="B5678" s="53" t="s">
        <v>10929</v>
      </c>
      <c r="C5678" s="53">
        <v>637</v>
      </c>
      <c r="F5678" s="53" t="s">
        <v>4089</v>
      </c>
      <c r="G5678" s="52">
        <v>0</v>
      </c>
      <c r="H5678" s="52">
        <f t="shared" si="264"/>
        <v>0</v>
      </c>
      <c r="I5678" s="52">
        <f t="shared" si="265"/>
        <v>0</v>
      </c>
      <c r="J5678" s="52">
        <f t="shared" si="266"/>
        <v>0</v>
      </c>
      <c r="K5678" s="54" t="s">
        <v>23618</v>
      </c>
      <c r="L5678" s="54" t="s">
        <v>23618</v>
      </c>
      <c r="M5678" s="54" t="s">
        <v>23618</v>
      </c>
      <c r="N5678" s="54" t="s">
        <v>23618</v>
      </c>
      <c r="O5678" s="54" t="s">
        <v>23618</v>
      </c>
      <c r="P5678" s="52"/>
    </row>
    <row r="5679" spans="1:16" s="53" customFormat="1" x14ac:dyDescent="0.45">
      <c r="A5679" s="53">
        <v>4070000354</v>
      </c>
      <c r="B5679" s="53" t="s">
        <v>7985</v>
      </c>
      <c r="C5679" s="53">
        <v>637</v>
      </c>
      <c r="F5679" s="53" t="s">
        <v>4089</v>
      </c>
      <c r="G5679" s="52">
        <v>0</v>
      </c>
      <c r="H5679" s="52">
        <f t="shared" si="264"/>
        <v>0</v>
      </c>
      <c r="I5679" s="52">
        <f t="shared" si="265"/>
        <v>0</v>
      </c>
      <c r="J5679" s="52">
        <f t="shared" si="266"/>
        <v>0</v>
      </c>
      <c r="K5679" s="54" t="s">
        <v>23618</v>
      </c>
      <c r="L5679" s="54" t="s">
        <v>23618</v>
      </c>
      <c r="M5679" s="54" t="s">
        <v>23618</v>
      </c>
      <c r="N5679" s="54" t="s">
        <v>23618</v>
      </c>
      <c r="O5679" s="54" t="s">
        <v>23618</v>
      </c>
      <c r="P5679" s="52"/>
    </row>
    <row r="5680" spans="1:16" s="53" customFormat="1" x14ac:dyDescent="0.45">
      <c r="A5680" s="53">
        <v>4070000364</v>
      </c>
      <c r="B5680" s="53" t="s">
        <v>6567</v>
      </c>
      <c r="C5680" s="53">
        <v>636</v>
      </c>
      <c r="F5680" s="53" t="s">
        <v>5988</v>
      </c>
      <c r="G5680" s="52">
        <v>0</v>
      </c>
      <c r="H5680" s="52">
        <f t="shared" si="264"/>
        <v>0</v>
      </c>
      <c r="I5680" s="52">
        <f t="shared" si="265"/>
        <v>0</v>
      </c>
      <c r="J5680" s="52">
        <f t="shared" si="266"/>
        <v>0</v>
      </c>
      <c r="K5680" s="54" t="s">
        <v>23618</v>
      </c>
      <c r="L5680" s="54" t="s">
        <v>23618</v>
      </c>
      <c r="M5680" s="54" t="s">
        <v>23618</v>
      </c>
      <c r="N5680" s="54" t="s">
        <v>23618</v>
      </c>
      <c r="O5680" s="54" t="s">
        <v>23618</v>
      </c>
      <c r="P5680" s="52"/>
    </row>
    <row r="5681" spans="1:16" s="53" customFormat="1" x14ac:dyDescent="0.45">
      <c r="A5681" s="53">
        <v>4070000381</v>
      </c>
      <c r="B5681" s="53" t="s">
        <v>12748</v>
      </c>
      <c r="C5681" s="53">
        <v>637</v>
      </c>
      <c r="F5681" s="53" t="s">
        <v>4089</v>
      </c>
      <c r="G5681" s="52">
        <v>0</v>
      </c>
      <c r="H5681" s="52">
        <f t="shared" si="264"/>
        <v>0</v>
      </c>
      <c r="I5681" s="52">
        <f t="shared" si="265"/>
        <v>0</v>
      </c>
      <c r="J5681" s="52">
        <f t="shared" si="266"/>
        <v>0</v>
      </c>
      <c r="K5681" s="54" t="s">
        <v>23618</v>
      </c>
      <c r="L5681" s="54" t="s">
        <v>23618</v>
      </c>
      <c r="M5681" s="54" t="s">
        <v>23618</v>
      </c>
      <c r="N5681" s="54" t="s">
        <v>23618</v>
      </c>
      <c r="O5681" s="54" t="s">
        <v>23618</v>
      </c>
      <c r="P5681" s="52"/>
    </row>
    <row r="5682" spans="1:16" s="53" customFormat="1" x14ac:dyDescent="0.45">
      <c r="A5682" s="53">
        <v>4070000393</v>
      </c>
      <c r="B5682" s="53" t="s">
        <v>7986</v>
      </c>
      <c r="C5682" s="53">
        <v>637</v>
      </c>
      <c r="F5682" s="53" t="s">
        <v>4089</v>
      </c>
      <c r="G5682" s="52">
        <v>0</v>
      </c>
      <c r="H5682" s="52">
        <f t="shared" si="264"/>
        <v>0</v>
      </c>
      <c r="I5682" s="52">
        <f t="shared" si="265"/>
        <v>0</v>
      </c>
      <c r="J5682" s="52">
        <f t="shared" si="266"/>
        <v>0</v>
      </c>
      <c r="K5682" s="54" t="s">
        <v>23618</v>
      </c>
      <c r="L5682" s="54" t="s">
        <v>23618</v>
      </c>
      <c r="M5682" s="54" t="s">
        <v>23618</v>
      </c>
      <c r="N5682" s="54" t="s">
        <v>23618</v>
      </c>
      <c r="O5682" s="54" t="s">
        <v>23618</v>
      </c>
      <c r="P5682" s="52"/>
    </row>
    <row r="5683" spans="1:16" s="53" customFormat="1" x14ac:dyDescent="0.45">
      <c r="A5683" s="53">
        <v>4070000394</v>
      </c>
      <c r="B5683" s="53" t="s">
        <v>12749</v>
      </c>
      <c r="C5683" s="53">
        <v>637</v>
      </c>
      <c r="F5683" s="53" t="s">
        <v>4089</v>
      </c>
      <c r="G5683" s="52">
        <v>0</v>
      </c>
      <c r="H5683" s="52">
        <f t="shared" si="264"/>
        <v>0</v>
      </c>
      <c r="I5683" s="52">
        <f t="shared" si="265"/>
        <v>0</v>
      </c>
      <c r="J5683" s="52">
        <f t="shared" si="266"/>
        <v>0</v>
      </c>
      <c r="K5683" s="54" t="s">
        <v>23618</v>
      </c>
      <c r="L5683" s="54" t="s">
        <v>23618</v>
      </c>
      <c r="M5683" s="54" t="s">
        <v>23618</v>
      </c>
      <c r="N5683" s="54" t="s">
        <v>23618</v>
      </c>
      <c r="O5683" s="54" t="s">
        <v>23618</v>
      </c>
      <c r="P5683" s="52"/>
    </row>
    <row r="5684" spans="1:16" s="53" customFormat="1" x14ac:dyDescent="0.45">
      <c r="A5684" s="53">
        <v>4070000400</v>
      </c>
      <c r="B5684" s="53" t="s">
        <v>7987</v>
      </c>
      <c r="C5684" s="53">
        <v>637</v>
      </c>
      <c r="F5684" s="53" t="s">
        <v>4089</v>
      </c>
      <c r="G5684" s="52">
        <v>0</v>
      </c>
      <c r="H5684" s="52">
        <f t="shared" si="264"/>
        <v>0</v>
      </c>
      <c r="I5684" s="52">
        <f t="shared" si="265"/>
        <v>0</v>
      </c>
      <c r="J5684" s="52">
        <f t="shared" si="266"/>
        <v>0</v>
      </c>
      <c r="K5684" s="54" t="s">
        <v>23618</v>
      </c>
      <c r="L5684" s="54" t="s">
        <v>23618</v>
      </c>
      <c r="M5684" s="54" t="s">
        <v>23618</v>
      </c>
      <c r="N5684" s="54" t="s">
        <v>23618</v>
      </c>
      <c r="O5684" s="54" t="s">
        <v>23618</v>
      </c>
      <c r="P5684" s="52"/>
    </row>
    <row r="5685" spans="1:16" s="53" customFormat="1" x14ac:dyDescent="0.45">
      <c r="A5685" s="53">
        <v>4070000406</v>
      </c>
      <c r="B5685" s="53" t="s">
        <v>6575</v>
      </c>
      <c r="C5685" s="53">
        <v>250</v>
      </c>
      <c r="G5685" s="52">
        <v>0</v>
      </c>
      <c r="H5685" s="52">
        <f t="shared" si="264"/>
        <v>0</v>
      </c>
      <c r="I5685" s="52">
        <f t="shared" si="265"/>
        <v>0</v>
      </c>
      <c r="J5685" s="52">
        <f t="shared" si="266"/>
        <v>0</v>
      </c>
      <c r="K5685" s="54" t="s">
        <v>23618</v>
      </c>
      <c r="L5685" s="54" t="s">
        <v>23618</v>
      </c>
      <c r="M5685" s="54" t="s">
        <v>23618</v>
      </c>
      <c r="N5685" s="54" t="s">
        <v>23618</v>
      </c>
      <c r="O5685" s="54" t="s">
        <v>23618</v>
      </c>
      <c r="P5685" s="52"/>
    </row>
    <row r="5686" spans="1:16" s="53" customFormat="1" x14ac:dyDescent="0.45">
      <c r="A5686" s="53">
        <v>4070000409</v>
      </c>
      <c r="B5686" s="53" t="s">
        <v>6576</v>
      </c>
      <c r="C5686" s="53">
        <v>637</v>
      </c>
      <c r="F5686" s="53" t="s">
        <v>4089</v>
      </c>
      <c r="G5686" s="52">
        <v>0</v>
      </c>
      <c r="H5686" s="52">
        <f t="shared" si="264"/>
        <v>0</v>
      </c>
      <c r="I5686" s="52">
        <f t="shared" si="265"/>
        <v>0</v>
      </c>
      <c r="J5686" s="52">
        <f t="shared" si="266"/>
        <v>0</v>
      </c>
      <c r="K5686" s="54" t="s">
        <v>23618</v>
      </c>
      <c r="L5686" s="54" t="s">
        <v>23618</v>
      </c>
      <c r="M5686" s="54" t="s">
        <v>23618</v>
      </c>
      <c r="N5686" s="54" t="s">
        <v>23618</v>
      </c>
      <c r="O5686" s="54" t="s">
        <v>23618</v>
      </c>
      <c r="P5686" s="52"/>
    </row>
    <row r="5687" spans="1:16" s="53" customFormat="1" x14ac:dyDescent="0.45">
      <c r="A5687" s="53">
        <v>4070000412</v>
      </c>
      <c r="B5687" s="53" t="s">
        <v>7988</v>
      </c>
      <c r="C5687" s="53">
        <v>259</v>
      </c>
      <c r="G5687" s="52">
        <v>0</v>
      </c>
      <c r="H5687" s="52">
        <f t="shared" si="264"/>
        <v>0</v>
      </c>
      <c r="I5687" s="52">
        <f t="shared" si="265"/>
        <v>0</v>
      </c>
      <c r="J5687" s="52">
        <f t="shared" si="266"/>
        <v>0</v>
      </c>
      <c r="K5687" s="54" t="s">
        <v>23618</v>
      </c>
      <c r="L5687" s="54" t="s">
        <v>23618</v>
      </c>
      <c r="M5687" s="54" t="s">
        <v>23618</v>
      </c>
      <c r="N5687" s="54" t="s">
        <v>23618</v>
      </c>
      <c r="O5687" s="54" t="s">
        <v>23618</v>
      </c>
      <c r="P5687" s="52"/>
    </row>
    <row r="5688" spans="1:16" s="53" customFormat="1" x14ac:dyDescent="0.45">
      <c r="A5688" s="53">
        <v>4070000433</v>
      </c>
      <c r="B5688" s="53" t="s">
        <v>6577</v>
      </c>
      <c r="C5688" s="53">
        <v>637</v>
      </c>
      <c r="F5688" s="53" t="s">
        <v>4089</v>
      </c>
      <c r="G5688" s="52">
        <v>0</v>
      </c>
      <c r="H5688" s="52">
        <f t="shared" si="264"/>
        <v>0</v>
      </c>
      <c r="I5688" s="52">
        <f t="shared" si="265"/>
        <v>0</v>
      </c>
      <c r="J5688" s="52">
        <f t="shared" si="266"/>
        <v>0</v>
      </c>
      <c r="K5688" s="54" t="s">
        <v>23618</v>
      </c>
      <c r="L5688" s="54" t="s">
        <v>23618</v>
      </c>
      <c r="M5688" s="54" t="s">
        <v>23618</v>
      </c>
      <c r="N5688" s="54" t="s">
        <v>23618</v>
      </c>
      <c r="O5688" s="54" t="s">
        <v>23618</v>
      </c>
      <c r="P5688" s="52"/>
    </row>
    <row r="5689" spans="1:16" s="53" customFormat="1" x14ac:dyDescent="0.45">
      <c r="A5689" s="53">
        <v>4070000436</v>
      </c>
      <c r="B5689" s="53" t="s">
        <v>6578</v>
      </c>
      <c r="C5689" s="53">
        <v>637</v>
      </c>
      <c r="F5689" s="53" t="s">
        <v>4089</v>
      </c>
      <c r="G5689" s="52">
        <v>0</v>
      </c>
      <c r="H5689" s="52">
        <f t="shared" si="264"/>
        <v>0</v>
      </c>
      <c r="I5689" s="52">
        <f t="shared" si="265"/>
        <v>0</v>
      </c>
      <c r="J5689" s="52">
        <f t="shared" si="266"/>
        <v>0</v>
      </c>
      <c r="K5689" s="54" t="s">
        <v>23618</v>
      </c>
      <c r="L5689" s="54" t="s">
        <v>23618</v>
      </c>
      <c r="M5689" s="54" t="s">
        <v>23618</v>
      </c>
      <c r="N5689" s="54" t="s">
        <v>23618</v>
      </c>
      <c r="O5689" s="54" t="s">
        <v>23618</v>
      </c>
      <c r="P5689" s="52"/>
    </row>
    <row r="5690" spans="1:16" s="53" customFormat="1" x14ac:dyDescent="0.45">
      <c r="A5690" s="53">
        <v>4070000441</v>
      </c>
      <c r="B5690" s="53" t="s">
        <v>10930</v>
      </c>
      <c r="C5690" s="53">
        <v>637</v>
      </c>
      <c r="F5690" s="53" t="s">
        <v>4089</v>
      </c>
      <c r="G5690" s="52">
        <v>0</v>
      </c>
      <c r="H5690" s="52">
        <f t="shared" si="264"/>
        <v>0</v>
      </c>
      <c r="I5690" s="52">
        <f t="shared" si="265"/>
        <v>0</v>
      </c>
      <c r="J5690" s="52">
        <f t="shared" si="266"/>
        <v>0</v>
      </c>
      <c r="K5690" s="54" t="s">
        <v>23618</v>
      </c>
      <c r="L5690" s="54" t="s">
        <v>23618</v>
      </c>
      <c r="M5690" s="54" t="s">
        <v>23618</v>
      </c>
      <c r="N5690" s="54" t="s">
        <v>23618</v>
      </c>
      <c r="O5690" s="54" t="s">
        <v>23618</v>
      </c>
      <c r="P5690" s="52"/>
    </row>
    <row r="5691" spans="1:16" s="53" customFormat="1" x14ac:dyDescent="0.45">
      <c r="A5691" s="53">
        <v>4070000448</v>
      </c>
      <c r="B5691" s="53" t="s">
        <v>12750</v>
      </c>
      <c r="C5691" s="53">
        <v>637</v>
      </c>
      <c r="F5691" s="53" t="s">
        <v>4089</v>
      </c>
      <c r="G5691" s="52">
        <v>0</v>
      </c>
      <c r="H5691" s="52">
        <f t="shared" si="264"/>
        <v>0</v>
      </c>
      <c r="I5691" s="52">
        <f t="shared" si="265"/>
        <v>0</v>
      </c>
      <c r="J5691" s="52">
        <f t="shared" si="266"/>
        <v>0</v>
      </c>
      <c r="K5691" s="54" t="s">
        <v>23618</v>
      </c>
      <c r="L5691" s="54" t="s">
        <v>23618</v>
      </c>
      <c r="M5691" s="54" t="s">
        <v>23618</v>
      </c>
      <c r="N5691" s="54" t="s">
        <v>23618</v>
      </c>
      <c r="O5691" s="54" t="s">
        <v>23618</v>
      </c>
      <c r="P5691" s="52"/>
    </row>
    <row r="5692" spans="1:16" s="53" customFormat="1" x14ac:dyDescent="0.45">
      <c r="A5692" s="53">
        <v>4070000461</v>
      </c>
      <c r="B5692" s="53" t="s">
        <v>10375</v>
      </c>
      <c r="C5692" s="53">
        <v>637</v>
      </c>
      <c r="F5692" s="53" t="s">
        <v>4089</v>
      </c>
      <c r="G5692" s="52">
        <v>0</v>
      </c>
      <c r="H5692" s="52">
        <f t="shared" si="264"/>
        <v>0</v>
      </c>
      <c r="I5692" s="52">
        <f t="shared" si="265"/>
        <v>0</v>
      </c>
      <c r="J5692" s="52">
        <f t="shared" si="266"/>
        <v>0</v>
      </c>
      <c r="K5692" s="54" t="s">
        <v>23618</v>
      </c>
      <c r="L5692" s="54" t="s">
        <v>23618</v>
      </c>
      <c r="M5692" s="54" t="s">
        <v>23618</v>
      </c>
      <c r="N5692" s="54" t="s">
        <v>23618</v>
      </c>
      <c r="O5692" s="54" t="s">
        <v>23618</v>
      </c>
      <c r="P5692" s="52"/>
    </row>
    <row r="5693" spans="1:16" s="53" customFormat="1" x14ac:dyDescent="0.45">
      <c r="A5693" s="53">
        <v>4070000469</v>
      </c>
      <c r="B5693" s="53" t="s">
        <v>10931</v>
      </c>
      <c r="C5693" s="53">
        <v>637</v>
      </c>
      <c r="F5693" s="53" t="s">
        <v>4089</v>
      </c>
      <c r="G5693" s="52">
        <v>0</v>
      </c>
      <c r="H5693" s="52">
        <f t="shared" si="264"/>
        <v>0</v>
      </c>
      <c r="I5693" s="52">
        <f t="shared" si="265"/>
        <v>0</v>
      </c>
      <c r="J5693" s="52">
        <f t="shared" si="266"/>
        <v>0</v>
      </c>
      <c r="K5693" s="54" t="s">
        <v>23618</v>
      </c>
      <c r="L5693" s="54" t="s">
        <v>23618</v>
      </c>
      <c r="M5693" s="54" t="s">
        <v>23618</v>
      </c>
      <c r="N5693" s="54" t="s">
        <v>23618</v>
      </c>
      <c r="O5693" s="54" t="s">
        <v>23618</v>
      </c>
      <c r="P5693" s="52"/>
    </row>
    <row r="5694" spans="1:16" s="53" customFormat="1" x14ac:dyDescent="0.45">
      <c r="A5694" s="53">
        <v>4070000488</v>
      </c>
      <c r="B5694" s="53" t="s">
        <v>6579</v>
      </c>
      <c r="C5694" s="53">
        <v>637</v>
      </c>
      <c r="F5694" s="53" t="s">
        <v>4089</v>
      </c>
      <c r="G5694" s="52">
        <v>0</v>
      </c>
      <c r="H5694" s="52">
        <f t="shared" si="264"/>
        <v>0</v>
      </c>
      <c r="I5694" s="52">
        <f t="shared" si="265"/>
        <v>0</v>
      </c>
      <c r="J5694" s="52">
        <f t="shared" si="266"/>
        <v>0</v>
      </c>
      <c r="K5694" s="54" t="s">
        <v>23618</v>
      </c>
      <c r="L5694" s="54" t="s">
        <v>23618</v>
      </c>
      <c r="M5694" s="54" t="s">
        <v>23618</v>
      </c>
      <c r="N5694" s="54" t="s">
        <v>23618</v>
      </c>
      <c r="O5694" s="54" t="s">
        <v>23618</v>
      </c>
      <c r="P5694" s="52"/>
    </row>
    <row r="5695" spans="1:16" s="53" customFormat="1" x14ac:dyDescent="0.45">
      <c r="A5695" s="53">
        <v>4070000489</v>
      </c>
      <c r="B5695" s="53" t="s">
        <v>10940</v>
      </c>
      <c r="C5695" s="53">
        <v>637</v>
      </c>
      <c r="F5695" s="53" t="s">
        <v>4089</v>
      </c>
      <c r="G5695" s="52">
        <v>0</v>
      </c>
      <c r="H5695" s="52">
        <f t="shared" si="264"/>
        <v>0</v>
      </c>
      <c r="I5695" s="52">
        <f t="shared" si="265"/>
        <v>0</v>
      </c>
      <c r="J5695" s="52">
        <f t="shared" si="266"/>
        <v>0</v>
      </c>
      <c r="K5695" s="54" t="s">
        <v>23618</v>
      </c>
      <c r="L5695" s="54" t="s">
        <v>23618</v>
      </c>
      <c r="M5695" s="54" t="s">
        <v>23618</v>
      </c>
      <c r="N5695" s="54" t="s">
        <v>23618</v>
      </c>
      <c r="O5695" s="54" t="s">
        <v>23618</v>
      </c>
      <c r="P5695" s="52"/>
    </row>
    <row r="5696" spans="1:16" s="53" customFormat="1" x14ac:dyDescent="0.45">
      <c r="A5696" s="53">
        <v>4070000497</v>
      </c>
      <c r="B5696" s="53" t="s">
        <v>8029</v>
      </c>
      <c r="C5696" s="53">
        <v>637</v>
      </c>
      <c r="F5696" s="53" t="s">
        <v>4089</v>
      </c>
      <c r="G5696" s="52">
        <v>0</v>
      </c>
      <c r="H5696" s="52">
        <f t="shared" si="264"/>
        <v>0</v>
      </c>
      <c r="I5696" s="52">
        <f t="shared" si="265"/>
        <v>0</v>
      </c>
      <c r="J5696" s="52">
        <f t="shared" si="266"/>
        <v>0</v>
      </c>
      <c r="K5696" s="54" t="s">
        <v>23618</v>
      </c>
      <c r="L5696" s="54" t="s">
        <v>23618</v>
      </c>
      <c r="M5696" s="54" t="s">
        <v>23618</v>
      </c>
      <c r="N5696" s="54" t="s">
        <v>23618</v>
      </c>
      <c r="O5696" s="54" t="s">
        <v>23618</v>
      </c>
      <c r="P5696" s="52"/>
    </row>
    <row r="5697" spans="1:16" s="53" customFormat="1" x14ac:dyDescent="0.45">
      <c r="A5697" s="53">
        <v>4070000498</v>
      </c>
      <c r="B5697" s="53" t="s">
        <v>12751</v>
      </c>
      <c r="C5697" s="53">
        <v>637</v>
      </c>
      <c r="F5697" s="53" t="s">
        <v>4089</v>
      </c>
      <c r="G5697" s="52">
        <v>0</v>
      </c>
      <c r="H5697" s="52">
        <f t="shared" si="264"/>
        <v>0</v>
      </c>
      <c r="I5697" s="52">
        <f t="shared" si="265"/>
        <v>0</v>
      </c>
      <c r="J5697" s="52">
        <f t="shared" si="266"/>
        <v>0</v>
      </c>
      <c r="K5697" s="54" t="s">
        <v>23618</v>
      </c>
      <c r="L5697" s="54" t="s">
        <v>23618</v>
      </c>
      <c r="M5697" s="54" t="s">
        <v>23618</v>
      </c>
      <c r="N5697" s="54" t="s">
        <v>23618</v>
      </c>
      <c r="O5697" s="54" t="s">
        <v>23618</v>
      </c>
      <c r="P5697" s="52"/>
    </row>
    <row r="5698" spans="1:16" s="53" customFormat="1" x14ac:dyDescent="0.45">
      <c r="A5698" s="53">
        <v>4070000499</v>
      </c>
      <c r="B5698" s="53" t="s">
        <v>8030</v>
      </c>
      <c r="C5698" s="53">
        <v>250</v>
      </c>
      <c r="G5698" s="52">
        <v>0</v>
      </c>
      <c r="H5698" s="52">
        <f t="shared" si="264"/>
        <v>0</v>
      </c>
      <c r="I5698" s="52">
        <f t="shared" si="265"/>
        <v>0</v>
      </c>
      <c r="J5698" s="52">
        <f t="shared" si="266"/>
        <v>0</v>
      </c>
      <c r="K5698" s="54" t="s">
        <v>23618</v>
      </c>
      <c r="L5698" s="54" t="s">
        <v>23618</v>
      </c>
      <c r="M5698" s="54" t="s">
        <v>23618</v>
      </c>
      <c r="N5698" s="54" t="s">
        <v>23618</v>
      </c>
      <c r="O5698" s="54" t="s">
        <v>23618</v>
      </c>
      <c r="P5698" s="52"/>
    </row>
    <row r="5699" spans="1:16" s="53" customFormat="1" x14ac:dyDescent="0.45">
      <c r="A5699" s="53">
        <v>4070000500</v>
      </c>
      <c r="B5699" s="53" t="s">
        <v>8031</v>
      </c>
      <c r="C5699" s="53">
        <v>636</v>
      </c>
      <c r="F5699" s="53" t="s">
        <v>8032</v>
      </c>
      <c r="G5699" s="52">
        <v>0</v>
      </c>
      <c r="H5699" s="52">
        <f t="shared" ref="H5699:H5762" si="267">G5699*(1-0.66)</f>
        <v>0</v>
      </c>
      <c r="I5699" s="52">
        <f t="shared" ref="I5699:I5762" si="268">MIN(K5699,L5699,M5699,N5699,O5699)</f>
        <v>0</v>
      </c>
      <c r="J5699" s="52">
        <f t="shared" ref="J5699:J5762" si="269">MAX(K5699,L5699,M5699,N5699,O5699)</f>
        <v>0</v>
      </c>
      <c r="K5699" s="54" t="s">
        <v>23618</v>
      </c>
      <c r="L5699" s="54" t="s">
        <v>23618</v>
      </c>
      <c r="M5699" s="54" t="s">
        <v>23618</v>
      </c>
      <c r="N5699" s="54" t="s">
        <v>23618</v>
      </c>
      <c r="O5699" s="54" t="s">
        <v>23618</v>
      </c>
      <c r="P5699" s="52"/>
    </row>
    <row r="5700" spans="1:16" s="53" customFormat="1" x14ac:dyDescent="0.45">
      <c r="A5700" s="53">
        <v>4070000505</v>
      </c>
      <c r="B5700" s="53" t="s">
        <v>12802</v>
      </c>
      <c r="C5700" s="53">
        <v>637</v>
      </c>
      <c r="F5700" s="53" t="s">
        <v>4089</v>
      </c>
      <c r="G5700" s="52">
        <v>0</v>
      </c>
      <c r="H5700" s="52">
        <f t="shared" si="267"/>
        <v>0</v>
      </c>
      <c r="I5700" s="52">
        <f t="shared" si="268"/>
        <v>0</v>
      </c>
      <c r="J5700" s="52">
        <f t="shared" si="269"/>
        <v>0</v>
      </c>
      <c r="K5700" s="54" t="s">
        <v>23618</v>
      </c>
      <c r="L5700" s="54" t="s">
        <v>23618</v>
      </c>
      <c r="M5700" s="54" t="s">
        <v>23618</v>
      </c>
      <c r="N5700" s="54" t="s">
        <v>23618</v>
      </c>
      <c r="O5700" s="54" t="s">
        <v>23618</v>
      </c>
      <c r="P5700" s="52"/>
    </row>
    <row r="5701" spans="1:16" s="53" customFormat="1" x14ac:dyDescent="0.45">
      <c r="A5701" s="53">
        <v>4070000517</v>
      </c>
      <c r="B5701" s="53" t="s">
        <v>6580</v>
      </c>
      <c r="C5701" s="53">
        <v>637</v>
      </c>
      <c r="F5701" s="53" t="s">
        <v>4089</v>
      </c>
      <c r="G5701" s="52">
        <v>0</v>
      </c>
      <c r="H5701" s="52">
        <f t="shared" si="267"/>
        <v>0</v>
      </c>
      <c r="I5701" s="52">
        <f t="shared" si="268"/>
        <v>0</v>
      </c>
      <c r="J5701" s="52">
        <f t="shared" si="269"/>
        <v>0</v>
      </c>
      <c r="K5701" s="54" t="s">
        <v>23618</v>
      </c>
      <c r="L5701" s="54" t="s">
        <v>23618</v>
      </c>
      <c r="M5701" s="54" t="s">
        <v>23618</v>
      </c>
      <c r="N5701" s="54" t="s">
        <v>23618</v>
      </c>
      <c r="O5701" s="54" t="s">
        <v>23618</v>
      </c>
      <c r="P5701" s="52"/>
    </row>
    <row r="5702" spans="1:16" s="53" customFormat="1" x14ac:dyDescent="0.45">
      <c r="A5702" s="53">
        <v>4070000520</v>
      </c>
      <c r="B5702" s="53" t="s">
        <v>6581</v>
      </c>
      <c r="C5702" s="53">
        <v>637</v>
      </c>
      <c r="F5702" s="53" t="s">
        <v>4089</v>
      </c>
      <c r="G5702" s="52">
        <v>0</v>
      </c>
      <c r="H5702" s="52">
        <f t="shared" si="267"/>
        <v>0</v>
      </c>
      <c r="I5702" s="52">
        <f t="shared" si="268"/>
        <v>0</v>
      </c>
      <c r="J5702" s="52">
        <f t="shared" si="269"/>
        <v>0</v>
      </c>
      <c r="K5702" s="54" t="s">
        <v>23618</v>
      </c>
      <c r="L5702" s="54" t="s">
        <v>23618</v>
      </c>
      <c r="M5702" s="54" t="s">
        <v>23618</v>
      </c>
      <c r="N5702" s="54" t="s">
        <v>23618</v>
      </c>
      <c r="O5702" s="54" t="s">
        <v>23618</v>
      </c>
      <c r="P5702" s="52"/>
    </row>
    <row r="5703" spans="1:16" s="53" customFormat="1" x14ac:dyDescent="0.45">
      <c r="A5703" s="53">
        <v>4070000527</v>
      </c>
      <c r="B5703" s="53" t="s">
        <v>12803</v>
      </c>
      <c r="C5703" s="53">
        <v>636</v>
      </c>
      <c r="F5703" s="53" t="s">
        <v>11493</v>
      </c>
      <c r="G5703" s="52">
        <v>0</v>
      </c>
      <c r="H5703" s="52">
        <f t="shared" si="267"/>
        <v>0</v>
      </c>
      <c r="I5703" s="52">
        <f t="shared" si="268"/>
        <v>0</v>
      </c>
      <c r="J5703" s="52">
        <f t="shared" si="269"/>
        <v>0</v>
      </c>
      <c r="K5703" s="54" t="s">
        <v>23618</v>
      </c>
      <c r="L5703" s="54" t="s">
        <v>23618</v>
      </c>
      <c r="M5703" s="54" t="s">
        <v>23618</v>
      </c>
      <c r="N5703" s="54" t="s">
        <v>23618</v>
      </c>
      <c r="O5703" s="54" t="s">
        <v>23618</v>
      </c>
      <c r="P5703" s="52"/>
    </row>
    <row r="5704" spans="1:16" s="53" customFormat="1" x14ac:dyDescent="0.45">
      <c r="A5704" s="53">
        <v>4070000529</v>
      </c>
      <c r="B5704" s="53" t="s">
        <v>12804</v>
      </c>
      <c r="C5704" s="53">
        <v>637</v>
      </c>
      <c r="F5704" s="53" t="s">
        <v>4089</v>
      </c>
      <c r="G5704" s="52">
        <v>0</v>
      </c>
      <c r="H5704" s="52">
        <f t="shared" si="267"/>
        <v>0</v>
      </c>
      <c r="I5704" s="52">
        <f t="shared" si="268"/>
        <v>0</v>
      </c>
      <c r="J5704" s="52">
        <f t="shared" si="269"/>
        <v>0</v>
      </c>
      <c r="K5704" s="54" t="s">
        <v>23618</v>
      </c>
      <c r="L5704" s="54" t="s">
        <v>23618</v>
      </c>
      <c r="M5704" s="54" t="s">
        <v>23618</v>
      </c>
      <c r="N5704" s="54" t="s">
        <v>23618</v>
      </c>
      <c r="O5704" s="54" t="s">
        <v>23618</v>
      </c>
      <c r="P5704" s="52"/>
    </row>
    <row r="5705" spans="1:16" s="53" customFormat="1" x14ac:dyDescent="0.45">
      <c r="A5705" s="53">
        <v>4070000531</v>
      </c>
      <c r="B5705" s="53" t="s">
        <v>8033</v>
      </c>
      <c r="C5705" s="53">
        <v>637</v>
      </c>
      <c r="F5705" s="53" t="s">
        <v>4089</v>
      </c>
      <c r="G5705" s="52">
        <v>0</v>
      </c>
      <c r="H5705" s="52">
        <f t="shared" si="267"/>
        <v>0</v>
      </c>
      <c r="I5705" s="52">
        <f t="shared" si="268"/>
        <v>0</v>
      </c>
      <c r="J5705" s="52">
        <f t="shared" si="269"/>
        <v>0</v>
      </c>
      <c r="K5705" s="54" t="s">
        <v>23618</v>
      </c>
      <c r="L5705" s="54" t="s">
        <v>23618</v>
      </c>
      <c r="M5705" s="54" t="s">
        <v>23618</v>
      </c>
      <c r="N5705" s="54" t="s">
        <v>23618</v>
      </c>
      <c r="O5705" s="54" t="s">
        <v>23618</v>
      </c>
      <c r="P5705" s="52"/>
    </row>
    <row r="5706" spans="1:16" s="53" customFormat="1" x14ac:dyDescent="0.45">
      <c r="A5706" s="53">
        <v>4070000546</v>
      </c>
      <c r="B5706" s="53" t="s">
        <v>10941</v>
      </c>
      <c r="C5706" s="53">
        <v>253</v>
      </c>
      <c r="F5706" s="53" t="s">
        <v>4089</v>
      </c>
      <c r="G5706" s="52">
        <v>0</v>
      </c>
      <c r="H5706" s="52">
        <f t="shared" si="267"/>
        <v>0</v>
      </c>
      <c r="I5706" s="52">
        <f t="shared" si="268"/>
        <v>0</v>
      </c>
      <c r="J5706" s="52">
        <f t="shared" si="269"/>
        <v>0</v>
      </c>
      <c r="K5706" s="54" t="s">
        <v>23618</v>
      </c>
      <c r="L5706" s="54" t="s">
        <v>23618</v>
      </c>
      <c r="M5706" s="54" t="s">
        <v>23618</v>
      </c>
      <c r="N5706" s="54" t="s">
        <v>23618</v>
      </c>
      <c r="O5706" s="54" t="s">
        <v>23618</v>
      </c>
      <c r="P5706" s="52"/>
    </row>
    <row r="5707" spans="1:16" s="53" customFormat="1" x14ac:dyDescent="0.45">
      <c r="A5707" s="53">
        <v>4070000561</v>
      </c>
      <c r="B5707" s="53" t="s">
        <v>8034</v>
      </c>
      <c r="C5707" s="53">
        <v>636</v>
      </c>
      <c r="F5707" s="53" t="s">
        <v>8035</v>
      </c>
      <c r="G5707" s="52">
        <v>0</v>
      </c>
      <c r="H5707" s="52">
        <f t="shared" si="267"/>
        <v>0</v>
      </c>
      <c r="I5707" s="52">
        <f t="shared" si="268"/>
        <v>0</v>
      </c>
      <c r="J5707" s="52">
        <f t="shared" si="269"/>
        <v>0</v>
      </c>
      <c r="K5707" s="54" t="s">
        <v>23618</v>
      </c>
      <c r="L5707" s="54" t="s">
        <v>23618</v>
      </c>
      <c r="M5707" s="54" t="s">
        <v>23618</v>
      </c>
      <c r="N5707" s="54" t="s">
        <v>23618</v>
      </c>
      <c r="O5707" s="54" t="s">
        <v>23618</v>
      </c>
      <c r="P5707" s="52"/>
    </row>
    <row r="5708" spans="1:16" s="53" customFormat="1" x14ac:dyDescent="0.45">
      <c r="A5708" s="53">
        <v>4070000586</v>
      </c>
      <c r="B5708" s="53" t="s">
        <v>12805</v>
      </c>
      <c r="C5708" s="53">
        <v>636</v>
      </c>
      <c r="F5708" s="53" t="s">
        <v>8061</v>
      </c>
      <c r="G5708" s="52">
        <v>0</v>
      </c>
      <c r="H5708" s="52">
        <f t="shared" si="267"/>
        <v>0</v>
      </c>
      <c r="I5708" s="52">
        <f t="shared" si="268"/>
        <v>0</v>
      </c>
      <c r="J5708" s="52">
        <f t="shared" si="269"/>
        <v>0</v>
      </c>
      <c r="K5708" s="54" t="s">
        <v>23618</v>
      </c>
      <c r="L5708" s="54" t="s">
        <v>23618</v>
      </c>
      <c r="M5708" s="54" t="s">
        <v>23618</v>
      </c>
      <c r="N5708" s="54" t="s">
        <v>23618</v>
      </c>
      <c r="O5708" s="54" t="s">
        <v>23618</v>
      </c>
      <c r="P5708" s="52"/>
    </row>
    <row r="5709" spans="1:16" s="53" customFormat="1" x14ac:dyDescent="0.45">
      <c r="A5709" s="53">
        <v>4070000599</v>
      </c>
      <c r="B5709" s="53" t="s">
        <v>6582</v>
      </c>
      <c r="C5709" s="53">
        <v>637</v>
      </c>
      <c r="F5709" s="53" t="s">
        <v>4089</v>
      </c>
      <c r="G5709" s="52">
        <v>0</v>
      </c>
      <c r="H5709" s="52">
        <f t="shared" si="267"/>
        <v>0</v>
      </c>
      <c r="I5709" s="52">
        <f t="shared" si="268"/>
        <v>0</v>
      </c>
      <c r="J5709" s="52">
        <f t="shared" si="269"/>
        <v>0</v>
      </c>
      <c r="K5709" s="54" t="s">
        <v>23618</v>
      </c>
      <c r="L5709" s="54" t="s">
        <v>23618</v>
      </c>
      <c r="M5709" s="54" t="s">
        <v>23618</v>
      </c>
      <c r="N5709" s="54" t="s">
        <v>23618</v>
      </c>
      <c r="O5709" s="54" t="s">
        <v>23618</v>
      </c>
      <c r="P5709" s="52"/>
    </row>
    <row r="5710" spans="1:16" s="53" customFormat="1" x14ac:dyDescent="0.45">
      <c r="A5710" s="53">
        <v>4070000603</v>
      </c>
      <c r="B5710" s="53" t="s">
        <v>6583</v>
      </c>
      <c r="C5710" s="53">
        <v>637</v>
      </c>
      <c r="F5710" s="53" t="s">
        <v>4089</v>
      </c>
      <c r="G5710" s="52">
        <v>0</v>
      </c>
      <c r="H5710" s="52">
        <f t="shared" si="267"/>
        <v>0</v>
      </c>
      <c r="I5710" s="52">
        <f t="shared" si="268"/>
        <v>0</v>
      </c>
      <c r="J5710" s="52">
        <f t="shared" si="269"/>
        <v>0</v>
      </c>
      <c r="K5710" s="54" t="s">
        <v>23618</v>
      </c>
      <c r="L5710" s="54" t="s">
        <v>23618</v>
      </c>
      <c r="M5710" s="54" t="s">
        <v>23618</v>
      </c>
      <c r="N5710" s="54" t="s">
        <v>23618</v>
      </c>
      <c r="O5710" s="54" t="s">
        <v>23618</v>
      </c>
      <c r="P5710" s="52"/>
    </row>
    <row r="5711" spans="1:16" s="53" customFormat="1" x14ac:dyDescent="0.45">
      <c r="A5711" s="53">
        <v>4070000605</v>
      </c>
      <c r="B5711" s="53" t="s">
        <v>10942</v>
      </c>
      <c r="C5711" s="53">
        <v>637</v>
      </c>
      <c r="F5711" s="53" t="s">
        <v>4089</v>
      </c>
      <c r="G5711" s="52">
        <v>0</v>
      </c>
      <c r="H5711" s="52">
        <f t="shared" si="267"/>
        <v>0</v>
      </c>
      <c r="I5711" s="52">
        <f t="shared" si="268"/>
        <v>0</v>
      </c>
      <c r="J5711" s="52">
        <f t="shared" si="269"/>
        <v>0</v>
      </c>
      <c r="K5711" s="54" t="s">
        <v>23618</v>
      </c>
      <c r="L5711" s="54" t="s">
        <v>23618</v>
      </c>
      <c r="M5711" s="54" t="s">
        <v>23618</v>
      </c>
      <c r="N5711" s="54" t="s">
        <v>23618</v>
      </c>
      <c r="O5711" s="54" t="s">
        <v>23618</v>
      </c>
      <c r="P5711" s="52"/>
    </row>
    <row r="5712" spans="1:16" s="53" customFormat="1" x14ac:dyDescent="0.45">
      <c r="A5712" s="53">
        <v>4070000610</v>
      </c>
      <c r="B5712" s="53" t="s">
        <v>10943</v>
      </c>
      <c r="C5712" s="53">
        <v>637</v>
      </c>
      <c r="F5712" s="53" t="s">
        <v>4089</v>
      </c>
      <c r="G5712" s="52">
        <v>0</v>
      </c>
      <c r="H5712" s="52">
        <f t="shared" si="267"/>
        <v>0</v>
      </c>
      <c r="I5712" s="52">
        <f t="shared" si="268"/>
        <v>0</v>
      </c>
      <c r="J5712" s="52">
        <f t="shared" si="269"/>
        <v>0</v>
      </c>
      <c r="K5712" s="54" t="s">
        <v>23618</v>
      </c>
      <c r="L5712" s="54" t="s">
        <v>23618</v>
      </c>
      <c r="M5712" s="54" t="s">
        <v>23618</v>
      </c>
      <c r="N5712" s="54" t="s">
        <v>23618</v>
      </c>
      <c r="O5712" s="54" t="s">
        <v>23618</v>
      </c>
      <c r="P5712" s="52"/>
    </row>
    <row r="5713" spans="1:16" s="53" customFormat="1" x14ac:dyDescent="0.45">
      <c r="A5713" s="53">
        <v>4070000616</v>
      </c>
      <c r="B5713" s="53" t="s">
        <v>6584</v>
      </c>
      <c r="C5713" s="53">
        <v>251</v>
      </c>
      <c r="G5713" s="52">
        <v>0</v>
      </c>
      <c r="H5713" s="52">
        <f t="shared" si="267"/>
        <v>0</v>
      </c>
      <c r="I5713" s="52">
        <f t="shared" si="268"/>
        <v>0</v>
      </c>
      <c r="J5713" s="52">
        <f t="shared" si="269"/>
        <v>0</v>
      </c>
      <c r="K5713" s="54" t="s">
        <v>23618</v>
      </c>
      <c r="L5713" s="54" t="s">
        <v>23618</v>
      </c>
      <c r="M5713" s="54" t="s">
        <v>23618</v>
      </c>
      <c r="N5713" s="54" t="s">
        <v>23618</v>
      </c>
      <c r="O5713" s="54" t="s">
        <v>23618</v>
      </c>
      <c r="P5713" s="52"/>
    </row>
    <row r="5714" spans="1:16" s="53" customFormat="1" x14ac:dyDescent="0.45">
      <c r="A5714" s="53">
        <v>4070000629</v>
      </c>
      <c r="B5714" s="53" t="s">
        <v>10944</v>
      </c>
      <c r="C5714" s="53">
        <v>637</v>
      </c>
      <c r="F5714" s="53" t="s">
        <v>4089</v>
      </c>
      <c r="G5714" s="52">
        <v>0</v>
      </c>
      <c r="H5714" s="52">
        <f t="shared" si="267"/>
        <v>0</v>
      </c>
      <c r="I5714" s="52">
        <f t="shared" si="268"/>
        <v>0</v>
      </c>
      <c r="J5714" s="52">
        <f t="shared" si="269"/>
        <v>0</v>
      </c>
      <c r="K5714" s="54" t="s">
        <v>23618</v>
      </c>
      <c r="L5714" s="54" t="s">
        <v>23618</v>
      </c>
      <c r="M5714" s="54" t="s">
        <v>23618</v>
      </c>
      <c r="N5714" s="54" t="s">
        <v>23618</v>
      </c>
      <c r="O5714" s="54" t="s">
        <v>23618</v>
      </c>
      <c r="P5714" s="52"/>
    </row>
    <row r="5715" spans="1:16" s="53" customFormat="1" x14ac:dyDescent="0.45">
      <c r="A5715" s="53">
        <v>4070000663</v>
      </c>
      <c r="B5715" s="53" t="s">
        <v>10945</v>
      </c>
      <c r="C5715" s="53">
        <v>637</v>
      </c>
      <c r="F5715" s="53" t="s">
        <v>4089</v>
      </c>
      <c r="G5715" s="52">
        <v>0</v>
      </c>
      <c r="H5715" s="52">
        <f t="shared" si="267"/>
        <v>0</v>
      </c>
      <c r="I5715" s="52">
        <f t="shared" si="268"/>
        <v>0</v>
      </c>
      <c r="J5715" s="52">
        <f t="shared" si="269"/>
        <v>0</v>
      </c>
      <c r="K5715" s="54" t="s">
        <v>23618</v>
      </c>
      <c r="L5715" s="54" t="s">
        <v>23618</v>
      </c>
      <c r="M5715" s="54" t="s">
        <v>23618</v>
      </c>
      <c r="N5715" s="54" t="s">
        <v>23618</v>
      </c>
      <c r="O5715" s="54" t="s">
        <v>23618</v>
      </c>
      <c r="P5715" s="52"/>
    </row>
    <row r="5716" spans="1:16" s="53" customFormat="1" x14ac:dyDescent="0.45">
      <c r="A5716" s="53">
        <v>4070000669</v>
      </c>
      <c r="B5716" s="53" t="s">
        <v>8036</v>
      </c>
      <c r="C5716" s="53">
        <v>636</v>
      </c>
      <c r="F5716" s="53" t="s">
        <v>8037</v>
      </c>
      <c r="G5716" s="52">
        <v>0</v>
      </c>
      <c r="H5716" s="52">
        <f t="shared" si="267"/>
        <v>0</v>
      </c>
      <c r="I5716" s="52">
        <f t="shared" si="268"/>
        <v>0</v>
      </c>
      <c r="J5716" s="52">
        <f t="shared" si="269"/>
        <v>0</v>
      </c>
      <c r="K5716" s="54" t="s">
        <v>23618</v>
      </c>
      <c r="L5716" s="54" t="s">
        <v>23618</v>
      </c>
      <c r="M5716" s="54" t="s">
        <v>23618</v>
      </c>
      <c r="N5716" s="54" t="s">
        <v>23618</v>
      </c>
      <c r="O5716" s="54" t="s">
        <v>23618</v>
      </c>
      <c r="P5716" s="52"/>
    </row>
    <row r="5717" spans="1:16" s="53" customFormat="1" x14ac:dyDescent="0.45">
      <c r="A5717" s="53">
        <v>4070000673</v>
      </c>
      <c r="B5717" s="53" t="s">
        <v>12806</v>
      </c>
      <c r="C5717" s="53">
        <v>250</v>
      </c>
      <c r="G5717" s="52">
        <v>0</v>
      </c>
      <c r="H5717" s="52">
        <f t="shared" si="267"/>
        <v>0</v>
      </c>
      <c r="I5717" s="52">
        <f t="shared" si="268"/>
        <v>0</v>
      </c>
      <c r="J5717" s="52">
        <f t="shared" si="269"/>
        <v>0</v>
      </c>
      <c r="K5717" s="54" t="s">
        <v>23618</v>
      </c>
      <c r="L5717" s="54" t="s">
        <v>23618</v>
      </c>
      <c r="M5717" s="54" t="s">
        <v>23618</v>
      </c>
      <c r="N5717" s="54" t="s">
        <v>23618</v>
      </c>
      <c r="O5717" s="54" t="s">
        <v>23618</v>
      </c>
      <c r="P5717" s="52"/>
    </row>
    <row r="5718" spans="1:16" s="53" customFormat="1" x14ac:dyDescent="0.45">
      <c r="A5718" s="53">
        <v>4070000681</v>
      </c>
      <c r="B5718" s="53" t="s">
        <v>10953</v>
      </c>
      <c r="C5718" s="53">
        <v>637</v>
      </c>
      <c r="F5718" s="53" t="s">
        <v>4089</v>
      </c>
      <c r="G5718" s="52">
        <v>0</v>
      </c>
      <c r="H5718" s="52">
        <f t="shared" si="267"/>
        <v>0</v>
      </c>
      <c r="I5718" s="52">
        <f t="shared" si="268"/>
        <v>0</v>
      </c>
      <c r="J5718" s="52">
        <f t="shared" si="269"/>
        <v>0</v>
      </c>
      <c r="K5718" s="54" t="s">
        <v>23618</v>
      </c>
      <c r="L5718" s="54" t="s">
        <v>23618</v>
      </c>
      <c r="M5718" s="54" t="s">
        <v>23618</v>
      </c>
      <c r="N5718" s="54" t="s">
        <v>23618</v>
      </c>
      <c r="O5718" s="54" t="s">
        <v>23618</v>
      </c>
      <c r="P5718" s="52"/>
    </row>
    <row r="5719" spans="1:16" s="53" customFormat="1" x14ac:dyDescent="0.45">
      <c r="A5719" s="53">
        <v>4070000687</v>
      </c>
      <c r="B5719" s="53" t="s">
        <v>6585</v>
      </c>
      <c r="C5719" s="53">
        <v>636</v>
      </c>
      <c r="F5719" s="53" t="s">
        <v>5550</v>
      </c>
      <c r="G5719" s="52">
        <v>0</v>
      </c>
      <c r="H5719" s="52">
        <f t="shared" si="267"/>
        <v>0</v>
      </c>
      <c r="I5719" s="52">
        <f t="shared" si="268"/>
        <v>0</v>
      </c>
      <c r="J5719" s="52">
        <f t="shared" si="269"/>
        <v>0</v>
      </c>
      <c r="K5719" s="54" t="s">
        <v>23618</v>
      </c>
      <c r="L5719" s="54" t="s">
        <v>23618</v>
      </c>
      <c r="M5719" s="54" t="s">
        <v>23618</v>
      </c>
      <c r="N5719" s="54" t="s">
        <v>23618</v>
      </c>
      <c r="O5719" s="54" t="s">
        <v>23618</v>
      </c>
      <c r="P5719" s="52"/>
    </row>
    <row r="5720" spans="1:16" s="53" customFormat="1" x14ac:dyDescent="0.45">
      <c r="A5720" s="53">
        <v>4070000693</v>
      </c>
      <c r="B5720" s="53" t="s">
        <v>8038</v>
      </c>
      <c r="C5720" s="53">
        <v>637</v>
      </c>
      <c r="F5720" s="53" t="s">
        <v>4089</v>
      </c>
      <c r="G5720" s="52">
        <v>0</v>
      </c>
      <c r="H5720" s="52">
        <f t="shared" si="267"/>
        <v>0</v>
      </c>
      <c r="I5720" s="52">
        <f t="shared" si="268"/>
        <v>0</v>
      </c>
      <c r="J5720" s="52">
        <f t="shared" si="269"/>
        <v>0</v>
      </c>
      <c r="K5720" s="54" t="s">
        <v>23618</v>
      </c>
      <c r="L5720" s="54" t="s">
        <v>23618</v>
      </c>
      <c r="M5720" s="54" t="s">
        <v>23618</v>
      </c>
      <c r="N5720" s="54" t="s">
        <v>23618</v>
      </c>
      <c r="O5720" s="54" t="s">
        <v>23618</v>
      </c>
      <c r="P5720" s="52"/>
    </row>
    <row r="5721" spans="1:16" s="53" customFormat="1" x14ac:dyDescent="0.45">
      <c r="A5721" s="53">
        <v>4070000694</v>
      </c>
      <c r="B5721" s="53" t="s">
        <v>12807</v>
      </c>
      <c r="C5721" s="53">
        <v>637</v>
      </c>
      <c r="F5721" s="53" t="s">
        <v>4089</v>
      </c>
      <c r="G5721" s="52">
        <v>0</v>
      </c>
      <c r="H5721" s="52">
        <f t="shared" si="267"/>
        <v>0</v>
      </c>
      <c r="I5721" s="52">
        <f t="shared" si="268"/>
        <v>0</v>
      </c>
      <c r="J5721" s="52">
        <f t="shared" si="269"/>
        <v>0</v>
      </c>
      <c r="K5721" s="54" t="s">
        <v>23618</v>
      </c>
      <c r="L5721" s="54" t="s">
        <v>23618</v>
      </c>
      <c r="M5721" s="54" t="s">
        <v>23618</v>
      </c>
      <c r="N5721" s="54" t="s">
        <v>23618</v>
      </c>
      <c r="O5721" s="54" t="s">
        <v>23618</v>
      </c>
      <c r="P5721" s="52"/>
    </row>
    <row r="5722" spans="1:16" s="53" customFormat="1" x14ac:dyDescent="0.45">
      <c r="A5722" s="53">
        <v>4070000706</v>
      </c>
      <c r="B5722" s="53" t="s">
        <v>6586</v>
      </c>
      <c r="C5722" s="53">
        <v>250</v>
      </c>
      <c r="G5722" s="52">
        <v>0</v>
      </c>
      <c r="H5722" s="52">
        <f t="shared" si="267"/>
        <v>0</v>
      </c>
      <c r="I5722" s="52">
        <f t="shared" si="268"/>
        <v>0</v>
      </c>
      <c r="J5722" s="52">
        <f t="shared" si="269"/>
        <v>0</v>
      </c>
      <c r="K5722" s="54" t="s">
        <v>23618</v>
      </c>
      <c r="L5722" s="54" t="s">
        <v>23618</v>
      </c>
      <c r="M5722" s="54" t="s">
        <v>23618</v>
      </c>
      <c r="N5722" s="54" t="s">
        <v>23618</v>
      </c>
      <c r="O5722" s="54" t="s">
        <v>23618</v>
      </c>
      <c r="P5722" s="52"/>
    </row>
    <row r="5723" spans="1:16" s="53" customFormat="1" x14ac:dyDescent="0.45">
      <c r="A5723" s="53">
        <v>4070000737</v>
      </c>
      <c r="B5723" s="53" t="s">
        <v>12875</v>
      </c>
      <c r="C5723" s="53">
        <v>637</v>
      </c>
      <c r="F5723" s="53" t="s">
        <v>4089</v>
      </c>
      <c r="G5723" s="52">
        <v>0</v>
      </c>
      <c r="H5723" s="52">
        <f t="shared" si="267"/>
        <v>0</v>
      </c>
      <c r="I5723" s="52">
        <f t="shared" si="268"/>
        <v>0</v>
      </c>
      <c r="J5723" s="52">
        <f t="shared" si="269"/>
        <v>0</v>
      </c>
      <c r="K5723" s="54" t="s">
        <v>23618</v>
      </c>
      <c r="L5723" s="54" t="s">
        <v>23618</v>
      </c>
      <c r="M5723" s="54" t="s">
        <v>23618</v>
      </c>
      <c r="N5723" s="54" t="s">
        <v>23618</v>
      </c>
      <c r="O5723" s="54" t="s">
        <v>23618</v>
      </c>
      <c r="P5723" s="52"/>
    </row>
    <row r="5724" spans="1:16" s="53" customFormat="1" x14ac:dyDescent="0.45">
      <c r="A5724" s="53">
        <v>4070000744</v>
      </c>
      <c r="B5724" s="53" t="s">
        <v>6587</v>
      </c>
      <c r="C5724" s="53">
        <v>637</v>
      </c>
      <c r="F5724" s="53" t="s">
        <v>4089</v>
      </c>
      <c r="G5724" s="52">
        <v>0</v>
      </c>
      <c r="H5724" s="52">
        <f t="shared" si="267"/>
        <v>0</v>
      </c>
      <c r="I5724" s="52">
        <f t="shared" si="268"/>
        <v>0</v>
      </c>
      <c r="J5724" s="52">
        <f t="shared" si="269"/>
        <v>0</v>
      </c>
      <c r="K5724" s="54" t="s">
        <v>23618</v>
      </c>
      <c r="L5724" s="54" t="s">
        <v>23618</v>
      </c>
      <c r="M5724" s="54" t="s">
        <v>23618</v>
      </c>
      <c r="N5724" s="54" t="s">
        <v>23618</v>
      </c>
      <c r="O5724" s="54" t="s">
        <v>23618</v>
      </c>
      <c r="P5724" s="52"/>
    </row>
    <row r="5725" spans="1:16" s="53" customFormat="1" x14ac:dyDescent="0.45">
      <c r="A5725" s="53">
        <v>4070000746</v>
      </c>
      <c r="B5725" s="53" t="s">
        <v>10954</v>
      </c>
      <c r="C5725" s="53">
        <v>637</v>
      </c>
      <c r="F5725" s="53" t="s">
        <v>4089</v>
      </c>
      <c r="G5725" s="52">
        <v>0</v>
      </c>
      <c r="H5725" s="52">
        <f t="shared" si="267"/>
        <v>0</v>
      </c>
      <c r="I5725" s="52">
        <f t="shared" si="268"/>
        <v>0</v>
      </c>
      <c r="J5725" s="52">
        <f t="shared" si="269"/>
        <v>0</v>
      </c>
      <c r="K5725" s="54" t="s">
        <v>23618</v>
      </c>
      <c r="L5725" s="54" t="s">
        <v>23618</v>
      </c>
      <c r="M5725" s="54" t="s">
        <v>23618</v>
      </c>
      <c r="N5725" s="54" t="s">
        <v>23618</v>
      </c>
      <c r="O5725" s="54" t="s">
        <v>23618</v>
      </c>
      <c r="P5725" s="52"/>
    </row>
    <row r="5726" spans="1:16" s="53" customFormat="1" x14ac:dyDescent="0.45">
      <c r="A5726" s="53">
        <v>4070000768</v>
      </c>
      <c r="B5726" s="53" t="s">
        <v>6588</v>
      </c>
      <c r="C5726" s="53">
        <v>637</v>
      </c>
      <c r="F5726" s="53" t="s">
        <v>4089</v>
      </c>
      <c r="G5726" s="52">
        <v>0</v>
      </c>
      <c r="H5726" s="52">
        <f t="shared" si="267"/>
        <v>0</v>
      </c>
      <c r="I5726" s="52">
        <f t="shared" si="268"/>
        <v>0</v>
      </c>
      <c r="J5726" s="52">
        <f t="shared" si="269"/>
        <v>0</v>
      </c>
      <c r="K5726" s="54" t="s">
        <v>23618</v>
      </c>
      <c r="L5726" s="54" t="s">
        <v>23618</v>
      </c>
      <c r="M5726" s="54" t="s">
        <v>23618</v>
      </c>
      <c r="N5726" s="54" t="s">
        <v>23618</v>
      </c>
      <c r="O5726" s="54" t="s">
        <v>23618</v>
      </c>
      <c r="P5726" s="52"/>
    </row>
    <row r="5727" spans="1:16" s="53" customFormat="1" x14ac:dyDescent="0.45">
      <c r="A5727" s="53">
        <v>4070000769</v>
      </c>
      <c r="B5727" s="53" t="s">
        <v>6589</v>
      </c>
      <c r="C5727" s="53">
        <v>637</v>
      </c>
      <c r="F5727" s="53" t="s">
        <v>4089</v>
      </c>
      <c r="G5727" s="52">
        <v>0</v>
      </c>
      <c r="H5727" s="52">
        <f t="shared" si="267"/>
        <v>0</v>
      </c>
      <c r="I5727" s="52">
        <f t="shared" si="268"/>
        <v>0</v>
      </c>
      <c r="J5727" s="52">
        <f t="shared" si="269"/>
        <v>0</v>
      </c>
      <c r="K5727" s="54" t="s">
        <v>23618</v>
      </c>
      <c r="L5727" s="54" t="s">
        <v>23618</v>
      </c>
      <c r="M5727" s="54" t="s">
        <v>23618</v>
      </c>
      <c r="N5727" s="54" t="s">
        <v>23618</v>
      </c>
      <c r="O5727" s="54" t="s">
        <v>23618</v>
      </c>
      <c r="P5727" s="52"/>
    </row>
    <row r="5728" spans="1:16" s="53" customFormat="1" x14ac:dyDescent="0.45">
      <c r="A5728" s="53">
        <v>4070000779</v>
      </c>
      <c r="B5728" s="53" t="s">
        <v>12876</v>
      </c>
      <c r="C5728" s="53">
        <v>637</v>
      </c>
      <c r="F5728" s="53" t="s">
        <v>4089</v>
      </c>
      <c r="G5728" s="52">
        <v>0</v>
      </c>
      <c r="H5728" s="52">
        <f t="shared" si="267"/>
        <v>0</v>
      </c>
      <c r="I5728" s="52">
        <f t="shared" si="268"/>
        <v>0</v>
      </c>
      <c r="J5728" s="52">
        <f t="shared" si="269"/>
        <v>0</v>
      </c>
      <c r="K5728" s="54" t="s">
        <v>23618</v>
      </c>
      <c r="L5728" s="54" t="s">
        <v>23618</v>
      </c>
      <c r="M5728" s="54" t="s">
        <v>23618</v>
      </c>
      <c r="N5728" s="54" t="s">
        <v>23618</v>
      </c>
      <c r="O5728" s="54" t="s">
        <v>23618</v>
      </c>
      <c r="P5728" s="52"/>
    </row>
    <row r="5729" spans="1:16" s="53" customFormat="1" x14ac:dyDescent="0.45">
      <c r="A5729" s="53">
        <v>4070000796</v>
      </c>
      <c r="B5729" s="53" t="s">
        <v>10955</v>
      </c>
      <c r="C5729" s="53">
        <v>637</v>
      </c>
      <c r="F5729" s="53" t="s">
        <v>4089</v>
      </c>
      <c r="G5729" s="52">
        <v>0</v>
      </c>
      <c r="H5729" s="52">
        <f t="shared" si="267"/>
        <v>0</v>
      </c>
      <c r="I5729" s="52">
        <f t="shared" si="268"/>
        <v>0</v>
      </c>
      <c r="J5729" s="52">
        <f t="shared" si="269"/>
        <v>0</v>
      </c>
      <c r="K5729" s="54" t="s">
        <v>23618</v>
      </c>
      <c r="L5729" s="54" t="s">
        <v>23618</v>
      </c>
      <c r="M5729" s="54" t="s">
        <v>23618</v>
      </c>
      <c r="N5729" s="54" t="s">
        <v>23618</v>
      </c>
      <c r="O5729" s="54" t="s">
        <v>23618</v>
      </c>
      <c r="P5729" s="52"/>
    </row>
    <row r="5730" spans="1:16" s="53" customFormat="1" x14ac:dyDescent="0.45">
      <c r="A5730" s="53">
        <v>4070000802</v>
      </c>
      <c r="B5730" s="53" t="s">
        <v>12877</v>
      </c>
      <c r="C5730" s="53">
        <v>637</v>
      </c>
      <c r="F5730" s="53" t="s">
        <v>4089</v>
      </c>
      <c r="G5730" s="52">
        <v>0</v>
      </c>
      <c r="H5730" s="52">
        <f t="shared" si="267"/>
        <v>0</v>
      </c>
      <c r="I5730" s="52">
        <f t="shared" si="268"/>
        <v>0</v>
      </c>
      <c r="J5730" s="52">
        <f t="shared" si="269"/>
        <v>0</v>
      </c>
      <c r="K5730" s="54" t="s">
        <v>23618</v>
      </c>
      <c r="L5730" s="54" t="s">
        <v>23618</v>
      </c>
      <c r="M5730" s="54" t="s">
        <v>23618</v>
      </c>
      <c r="N5730" s="54" t="s">
        <v>23618</v>
      </c>
      <c r="O5730" s="54" t="s">
        <v>23618</v>
      </c>
      <c r="P5730" s="52"/>
    </row>
    <row r="5731" spans="1:16" s="53" customFormat="1" x14ac:dyDescent="0.45">
      <c r="A5731" s="53">
        <v>4070000833</v>
      </c>
      <c r="B5731" s="53" t="s">
        <v>10956</v>
      </c>
      <c r="C5731" s="53">
        <v>636</v>
      </c>
      <c r="F5731" s="53" t="s">
        <v>10957</v>
      </c>
      <c r="G5731" s="52">
        <v>0</v>
      </c>
      <c r="H5731" s="52">
        <f t="shared" si="267"/>
        <v>0</v>
      </c>
      <c r="I5731" s="52">
        <f t="shared" si="268"/>
        <v>0</v>
      </c>
      <c r="J5731" s="52">
        <f t="shared" si="269"/>
        <v>0</v>
      </c>
      <c r="K5731" s="54" t="s">
        <v>23618</v>
      </c>
      <c r="L5731" s="54" t="s">
        <v>23618</v>
      </c>
      <c r="M5731" s="54" t="s">
        <v>23618</v>
      </c>
      <c r="N5731" s="54" t="s">
        <v>23618</v>
      </c>
      <c r="O5731" s="54" t="s">
        <v>23618</v>
      </c>
      <c r="P5731" s="52"/>
    </row>
    <row r="5732" spans="1:16" s="53" customFormat="1" x14ac:dyDescent="0.45">
      <c r="A5732" s="53">
        <v>4070000836</v>
      </c>
      <c r="B5732" s="53" t="s">
        <v>6590</v>
      </c>
      <c r="C5732" s="53">
        <v>636</v>
      </c>
      <c r="F5732" s="53" t="s">
        <v>6591</v>
      </c>
      <c r="G5732" s="52">
        <v>0</v>
      </c>
      <c r="H5732" s="52">
        <f t="shared" si="267"/>
        <v>0</v>
      </c>
      <c r="I5732" s="52">
        <f t="shared" si="268"/>
        <v>0</v>
      </c>
      <c r="J5732" s="52">
        <f t="shared" si="269"/>
        <v>0</v>
      </c>
      <c r="K5732" s="54" t="s">
        <v>23618</v>
      </c>
      <c r="L5732" s="54" t="s">
        <v>23618</v>
      </c>
      <c r="M5732" s="54" t="s">
        <v>23618</v>
      </c>
      <c r="N5732" s="54" t="s">
        <v>23618</v>
      </c>
      <c r="O5732" s="54" t="s">
        <v>23618</v>
      </c>
      <c r="P5732" s="52"/>
    </row>
    <row r="5733" spans="1:16" s="53" customFormat="1" x14ac:dyDescent="0.45">
      <c r="A5733" s="53">
        <v>4070000847</v>
      </c>
      <c r="B5733" s="53" t="s">
        <v>6607</v>
      </c>
      <c r="C5733" s="53">
        <v>636</v>
      </c>
      <c r="F5733" s="53" t="s">
        <v>6608</v>
      </c>
      <c r="G5733" s="52">
        <v>0</v>
      </c>
      <c r="H5733" s="52">
        <f t="shared" si="267"/>
        <v>0</v>
      </c>
      <c r="I5733" s="52">
        <f t="shared" si="268"/>
        <v>0</v>
      </c>
      <c r="J5733" s="52">
        <f t="shared" si="269"/>
        <v>0</v>
      </c>
      <c r="K5733" s="54" t="s">
        <v>23618</v>
      </c>
      <c r="L5733" s="54" t="s">
        <v>23618</v>
      </c>
      <c r="M5733" s="54" t="s">
        <v>23618</v>
      </c>
      <c r="N5733" s="54" t="s">
        <v>23618</v>
      </c>
      <c r="O5733" s="54" t="s">
        <v>23618</v>
      </c>
      <c r="P5733" s="52"/>
    </row>
    <row r="5734" spans="1:16" s="53" customFormat="1" x14ac:dyDescent="0.45">
      <c r="A5734" s="53">
        <v>4070000868</v>
      </c>
      <c r="B5734" s="53" t="s">
        <v>12878</v>
      </c>
      <c r="C5734" s="53">
        <v>637</v>
      </c>
      <c r="F5734" s="53" t="s">
        <v>4089</v>
      </c>
      <c r="G5734" s="52">
        <v>0</v>
      </c>
      <c r="H5734" s="52">
        <f t="shared" si="267"/>
        <v>0</v>
      </c>
      <c r="I5734" s="52">
        <f t="shared" si="268"/>
        <v>0</v>
      </c>
      <c r="J5734" s="52">
        <f t="shared" si="269"/>
        <v>0</v>
      </c>
      <c r="K5734" s="54" t="s">
        <v>23618</v>
      </c>
      <c r="L5734" s="54" t="s">
        <v>23618</v>
      </c>
      <c r="M5734" s="54" t="s">
        <v>23618</v>
      </c>
      <c r="N5734" s="54" t="s">
        <v>23618</v>
      </c>
      <c r="O5734" s="54" t="s">
        <v>23618</v>
      </c>
      <c r="P5734" s="52"/>
    </row>
    <row r="5735" spans="1:16" s="53" customFormat="1" x14ac:dyDescent="0.45">
      <c r="A5735" s="53">
        <v>4070000872</v>
      </c>
      <c r="B5735" s="53" t="s">
        <v>8067</v>
      </c>
      <c r="C5735" s="53">
        <v>637</v>
      </c>
      <c r="F5735" s="53" t="s">
        <v>4089</v>
      </c>
      <c r="G5735" s="52">
        <v>0</v>
      </c>
      <c r="H5735" s="52">
        <f t="shared" si="267"/>
        <v>0</v>
      </c>
      <c r="I5735" s="52">
        <f t="shared" si="268"/>
        <v>0</v>
      </c>
      <c r="J5735" s="52">
        <f t="shared" si="269"/>
        <v>0</v>
      </c>
      <c r="K5735" s="54" t="s">
        <v>23618</v>
      </c>
      <c r="L5735" s="54" t="s">
        <v>23618</v>
      </c>
      <c r="M5735" s="54" t="s">
        <v>23618</v>
      </c>
      <c r="N5735" s="54" t="s">
        <v>23618</v>
      </c>
      <c r="O5735" s="54" t="s">
        <v>23618</v>
      </c>
      <c r="P5735" s="52"/>
    </row>
    <row r="5736" spans="1:16" s="53" customFormat="1" x14ac:dyDescent="0.45">
      <c r="A5736" s="53">
        <v>4070000877</v>
      </c>
      <c r="B5736" s="53" t="s">
        <v>10958</v>
      </c>
      <c r="C5736" s="53">
        <v>637</v>
      </c>
      <c r="F5736" s="53" t="s">
        <v>4089</v>
      </c>
      <c r="G5736" s="52">
        <v>0</v>
      </c>
      <c r="H5736" s="52">
        <f t="shared" si="267"/>
        <v>0</v>
      </c>
      <c r="I5736" s="52">
        <f t="shared" si="268"/>
        <v>0</v>
      </c>
      <c r="J5736" s="52">
        <f t="shared" si="269"/>
        <v>0</v>
      </c>
      <c r="K5736" s="54" t="s">
        <v>23618</v>
      </c>
      <c r="L5736" s="54" t="s">
        <v>23618</v>
      </c>
      <c r="M5736" s="54" t="s">
        <v>23618</v>
      </c>
      <c r="N5736" s="54" t="s">
        <v>23618</v>
      </c>
      <c r="O5736" s="54" t="s">
        <v>23618</v>
      </c>
      <c r="P5736" s="52"/>
    </row>
    <row r="5737" spans="1:16" s="53" customFormat="1" x14ac:dyDescent="0.45">
      <c r="A5737" s="53">
        <v>4070000883</v>
      </c>
      <c r="B5737" s="53" t="s">
        <v>10959</v>
      </c>
      <c r="C5737" s="53">
        <v>637</v>
      </c>
      <c r="F5737" s="53" t="s">
        <v>4089</v>
      </c>
      <c r="G5737" s="52">
        <v>0</v>
      </c>
      <c r="H5737" s="52">
        <f t="shared" si="267"/>
        <v>0</v>
      </c>
      <c r="I5737" s="52">
        <f t="shared" si="268"/>
        <v>0</v>
      </c>
      <c r="J5737" s="52">
        <f t="shared" si="269"/>
        <v>0</v>
      </c>
      <c r="K5737" s="54" t="s">
        <v>23618</v>
      </c>
      <c r="L5737" s="54" t="s">
        <v>23618</v>
      </c>
      <c r="M5737" s="54" t="s">
        <v>23618</v>
      </c>
      <c r="N5737" s="54" t="s">
        <v>23618</v>
      </c>
      <c r="O5737" s="54" t="s">
        <v>23618</v>
      </c>
      <c r="P5737" s="52"/>
    </row>
    <row r="5738" spans="1:16" s="53" customFormat="1" x14ac:dyDescent="0.45">
      <c r="A5738" s="53">
        <v>4070000884</v>
      </c>
      <c r="B5738" s="53" t="s">
        <v>6609</v>
      </c>
      <c r="C5738" s="53">
        <v>637</v>
      </c>
      <c r="F5738" s="53" t="s">
        <v>4089</v>
      </c>
      <c r="G5738" s="52">
        <v>0</v>
      </c>
      <c r="H5738" s="52">
        <f t="shared" si="267"/>
        <v>0</v>
      </c>
      <c r="I5738" s="52">
        <f t="shared" si="268"/>
        <v>0</v>
      </c>
      <c r="J5738" s="52">
        <f t="shared" si="269"/>
        <v>0</v>
      </c>
      <c r="K5738" s="54" t="s">
        <v>23618</v>
      </c>
      <c r="L5738" s="54" t="s">
        <v>23618</v>
      </c>
      <c r="M5738" s="54" t="s">
        <v>23618</v>
      </c>
      <c r="N5738" s="54" t="s">
        <v>23618</v>
      </c>
      <c r="O5738" s="54" t="s">
        <v>23618</v>
      </c>
      <c r="P5738" s="52"/>
    </row>
    <row r="5739" spans="1:16" s="53" customFormat="1" x14ac:dyDescent="0.45">
      <c r="A5739" s="53">
        <v>4070000886</v>
      </c>
      <c r="B5739" s="53" t="s">
        <v>10960</v>
      </c>
      <c r="C5739" s="53">
        <v>637</v>
      </c>
      <c r="F5739" s="53" t="s">
        <v>4089</v>
      </c>
      <c r="G5739" s="52">
        <v>0</v>
      </c>
      <c r="H5739" s="52">
        <f t="shared" si="267"/>
        <v>0</v>
      </c>
      <c r="I5739" s="52">
        <f t="shared" si="268"/>
        <v>0</v>
      </c>
      <c r="J5739" s="52">
        <f t="shared" si="269"/>
        <v>0</v>
      </c>
      <c r="K5739" s="54" t="s">
        <v>23618</v>
      </c>
      <c r="L5739" s="54" t="s">
        <v>23618</v>
      </c>
      <c r="M5739" s="54" t="s">
        <v>23618</v>
      </c>
      <c r="N5739" s="54" t="s">
        <v>23618</v>
      </c>
      <c r="O5739" s="54" t="s">
        <v>23618</v>
      </c>
      <c r="P5739" s="52"/>
    </row>
    <row r="5740" spans="1:16" s="53" customFormat="1" x14ac:dyDescent="0.45">
      <c r="A5740" s="53">
        <v>4070000911</v>
      </c>
      <c r="B5740" s="53" t="s">
        <v>10974</v>
      </c>
      <c r="C5740" s="53">
        <v>636</v>
      </c>
      <c r="F5740" s="53" t="s">
        <v>8035</v>
      </c>
      <c r="G5740" s="52">
        <v>0</v>
      </c>
      <c r="H5740" s="52">
        <f t="shared" si="267"/>
        <v>0</v>
      </c>
      <c r="I5740" s="52">
        <f t="shared" si="268"/>
        <v>0</v>
      </c>
      <c r="J5740" s="52">
        <f t="shared" si="269"/>
        <v>0</v>
      </c>
      <c r="K5740" s="54" t="s">
        <v>23618</v>
      </c>
      <c r="L5740" s="54" t="s">
        <v>23618</v>
      </c>
      <c r="M5740" s="54" t="s">
        <v>23618</v>
      </c>
      <c r="N5740" s="54" t="s">
        <v>23618</v>
      </c>
      <c r="O5740" s="54" t="s">
        <v>23618</v>
      </c>
      <c r="P5740" s="52"/>
    </row>
    <row r="5741" spans="1:16" s="53" customFormat="1" x14ac:dyDescent="0.45">
      <c r="A5741" s="53">
        <v>4070000913</v>
      </c>
      <c r="B5741" s="53" t="s">
        <v>6610</v>
      </c>
      <c r="C5741" s="53">
        <v>637</v>
      </c>
      <c r="F5741" s="53" t="s">
        <v>4089</v>
      </c>
      <c r="G5741" s="52">
        <v>0</v>
      </c>
      <c r="H5741" s="52">
        <f t="shared" si="267"/>
        <v>0</v>
      </c>
      <c r="I5741" s="52">
        <f t="shared" si="268"/>
        <v>0</v>
      </c>
      <c r="J5741" s="52">
        <f t="shared" si="269"/>
        <v>0</v>
      </c>
      <c r="K5741" s="54" t="s">
        <v>23618</v>
      </c>
      <c r="L5741" s="54" t="s">
        <v>23618</v>
      </c>
      <c r="M5741" s="54" t="s">
        <v>23618</v>
      </c>
      <c r="N5741" s="54" t="s">
        <v>23618</v>
      </c>
      <c r="O5741" s="54" t="s">
        <v>23618</v>
      </c>
      <c r="P5741" s="52"/>
    </row>
    <row r="5742" spans="1:16" s="53" customFormat="1" x14ac:dyDescent="0.45">
      <c r="A5742" s="53">
        <v>4070000938</v>
      </c>
      <c r="B5742" s="53" t="s">
        <v>8068</v>
      </c>
      <c r="C5742" s="53">
        <v>637</v>
      </c>
      <c r="F5742" s="53" t="s">
        <v>4089</v>
      </c>
      <c r="G5742" s="52">
        <v>0</v>
      </c>
      <c r="H5742" s="52">
        <f t="shared" si="267"/>
        <v>0</v>
      </c>
      <c r="I5742" s="52">
        <f t="shared" si="268"/>
        <v>0</v>
      </c>
      <c r="J5742" s="52">
        <f t="shared" si="269"/>
        <v>0</v>
      </c>
      <c r="K5742" s="54" t="s">
        <v>23618</v>
      </c>
      <c r="L5742" s="54" t="s">
        <v>23618</v>
      </c>
      <c r="M5742" s="54" t="s">
        <v>23618</v>
      </c>
      <c r="N5742" s="54" t="s">
        <v>23618</v>
      </c>
      <c r="O5742" s="54" t="s">
        <v>23618</v>
      </c>
      <c r="P5742" s="52"/>
    </row>
    <row r="5743" spans="1:16" s="53" customFormat="1" x14ac:dyDescent="0.45">
      <c r="A5743" s="53">
        <v>4070000939</v>
      </c>
      <c r="B5743" s="53" t="s">
        <v>12879</v>
      </c>
      <c r="C5743" s="53">
        <v>637</v>
      </c>
      <c r="F5743" s="53" t="s">
        <v>4089</v>
      </c>
      <c r="G5743" s="52">
        <v>0</v>
      </c>
      <c r="H5743" s="52">
        <f t="shared" si="267"/>
        <v>0</v>
      </c>
      <c r="I5743" s="52">
        <f t="shared" si="268"/>
        <v>0</v>
      </c>
      <c r="J5743" s="52">
        <f t="shared" si="269"/>
        <v>0</v>
      </c>
      <c r="K5743" s="54" t="s">
        <v>23618</v>
      </c>
      <c r="L5743" s="54" t="s">
        <v>23618</v>
      </c>
      <c r="M5743" s="54" t="s">
        <v>23618</v>
      </c>
      <c r="N5743" s="54" t="s">
        <v>23618</v>
      </c>
      <c r="O5743" s="54" t="s">
        <v>23618</v>
      </c>
      <c r="P5743" s="52"/>
    </row>
    <row r="5744" spans="1:16" s="53" customFormat="1" x14ac:dyDescent="0.45">
      <c r="A5744" s="53">
        <v>4070000942</v>
      </c>
      <c r="B5744" s="53" t="s">
        <v>12880</v>
      </c>
      <c r="C5744" s="53">
        <v>637</v>
      </c>
      <c r="F5744" s="53" t="s">
        <v>4089</v>
      </c>
      <c r="G5744" s="52">
        <v>0</v>
      </c>
      <c r="H5744" s="52">
        <f t="shared" si="267"/>
        <v>0</v>
      </c>
      <c r="I5744" s="52">
        <f t="shared" si="268"/>
        <v>0</v>
      </c>
      <c r="J5744" s="52">
        <f t="shared" si="269"/>
        <v>0</v>
      </c>
      <c r="K5744" s="54" t="s">
        <v>23618</v>
      </c>
      <c r="L5744" s="54" t="s">
        <v>23618</v>
      </c>
      <c r="M5744" s="54" t="s">
        <v>23618</v>
      </c>
      <c r="N5744" s="54" t="s">
        <v>23618</v>
      </c>
      <c r="O5744" s="54" t="s">
        <v>23618</v>
      </c>
      <c r="P5744" s="52"/>
    </row>
    <row r="5745" spans="1:16" s="53" customFormat="1" x14ac:dyDescent="0.45">
      <c r="A5745" s="53">
        <v>4070000944</v>
      </c>
      <c r="B5745" s="53" t="s">
        <v>10975</v>
      </c>
      <c r="C5745" s="53">
        <v>637</v>
      </c>
      <c r="F5745" s="53" t="s">
        <v>4089</v>
      </c>
      <c r="G5745" s="52">
        <v>0</v>
      </c>
      <c r="H5745" s="52">
        <f t="shared" si="267"/>
        <v>0</v>
      </c>
      <c r="I5745" s="52">
        <f t="shared" si="268"/>
        <v>0</v>
      </c>
      <c r="J5745" s="52">
        <f t="shared" si="269"/>
        <v>0</v>
      </c>
      <c r="K5745" s="54" t="s">
        <v>23618</v>
      </c>
      <c r="L5745" s="54" t="s">
        <v>23618</v>
      </c>
      <c r="M5745" s="54" t="s">
        <v>23618</v>
      </c>
      <c r="N5745" s="54" t="s">
        <v>23618</v>
      </c>
      <c r="O5745" s="54" t="s">
        <v>23618</v>
      </c>
      <c r="P5745" s="52"/>
    </row>
    <row r="5746" spans="1:16" s="53" customFormat="1" x14ac:dyDescent="0.45">
      <c r="A5746" s="53">
        <v>4070000952</v>
      </c>
      <c r="B5746" s="53" t="s">
        <v>10976</v>
      </c>
      <c r="C5746" s="53">
        <v>636</v>
      </c>
      <c r="F5746" s="53" t="s">
        <v>10977</v>
      </c>
      <c r="G5746" s="52">
        <v>0</v>
      </c>
      <c r="H5746" s="52">
        <f t="shared" si="267"/>
        <v>0</v>
      </c>
      <c r="I5746" s="52">
        <f t="shared" si="268"/>
        <v>0</v>
      </c>
      <c r="J5746" s="52">
        <f t="shared" si="269"/>
        <v>0</v>
      </c>
      <c r="K5746" s="54" t="s">
        <v>23618</v>
      </c>
      <c r="L5746" s="54" t="s">
        <v>23618</v>
      </c>
      <c r="M5746" s="54" t="s">
        <v>23618</v>
      </c>
      <c r="N5746" s="54" t="s">
        <v>23618</v>
      </c>
      <c r="O5746" s="54" t="s">
        <v>23618</v>
      </c>
      <c r="P5746" s="52"/>
    </row>
    <row r="5747" spans="1:16" s="53" customFormat="1" x14ac:dyDescent="0.45">
      <c r="A5747" s="53">
        <v>4070000960</v>
      </c>
      <c r="B5747" s="53" t="s">
        <v>12940</v>
      </c>
      <c r="C5747" s="53">
        <v>637</v>
      </c>
      <c r="F5747" s="53" t="s">
        <v>4089</v>
      </c>
      <c r="G5747" s="52">
        <v>0</v>
      </c>
      <c r="H5747" s="52">
        <f t="shared" si="267"/>
        <v>0</v>
      </c>
      <c r="I5747" s="52">
        <f t="shared" si="268"/>
        <v>0</v>
      </c>
      <c r="J5747" s="52">
        <f t="shared" si="269"/>
        <v>0</v>
      </c>
      <c r="K5747" s="54" t="s">
        <v>23618</v>
      </c>
      <c r="L5747" s="54" t="s">
        <v>23618</v>
      </c>
      <c r="M5747" s="54" t="s">
        <v>23618</v>
      </c>
      <c r="N5747" s="54" t="s">
        <v>23618</v>
      </c>
      <c r="O5747" s="54" t="s">
        <v>23618</v>
      </c>
      <c r="P5747" s="52"/>
    </row>
    <row r="5748" spans="1:16" s="53" customFormat="1" x14ac:dyDescent="0.45">
      <c r="A5748" s="53">
        <v>4070000969</v>
      </c>
      <c r="B5748" s="53" t="s">
        <v>6611</v>
      </c>
      <c r="C5748" s="53">
        <v>250</v>
      </c>
      <c r="G5748" s="52">
        <v>0</v>
      </c>
      <c r="H5748" s="52">
        <f t="shared" si="267"/>
        <v>0</v>
      </c>
      <c r="I5748" s="52">
        <f t="shared" si="268"/>
        <v>0</v>
      </c>
      <c r="J5748" s="52">
        <f t="shared" si="269"/>
        <v>0</v>
      </c>
      <c r="K5748" s="54" t="s">
        <v>23618</v>
      </c>
      <c r="L5748" s="54" t="s">
        <v>23618</v>
      </c>
      <c r="M5748" s="54" t="s">
        <v>23618</v>
      </c>
      <c r="N5748" s="54" t="s">
        <v>23618</v>
      </c>
      <c r="O5748" s="54" t="s">
        <v>23618</v>
      </c>
      <c r="P5748" s="52"/>
    </row>
    <row r="5749" spans="1:16" s="53" customFormat="1" x14ac:dyDescent="0.45">
      <c r="A5749" s="53">
        <v>4070000980</v>
      </c>
      <c r="B5749" s="53" t="s">
        <v>12941</v>
      </c>
      <c r="C5749" s="53">
        <v>637</v>
      </c>
      <c r="F5749" s="53" t="s">
        <v>4089</v>
      </c>
      <c r="G5749" s="52">
        <v>0</v>
      </c>
      <c r="H5749" s="52">
        <f t="shared" si="267"/>
        <v>0</v>
      </c>
      <c r="I5749" s="52">
        <f t="shared" si="268"/>
        <v>0</v>
      </c>
      <c r="J5749" s="52">
        <f t="shared" si="269"/>
        <v>0</v>
      </c>
      <c r="K5749" s="54" t="s">
        <v>23618</v>
      </c>
      <c r="L5749" s="54" t="s">
        <v>23618</v>
      </c>
      <c r="M5749" s="54" t="s">
        <v>23618</v>
      </c>
      <c r="N5749" s="54" t="s">
        <v>23618</v>
      </c>
      <c r="O5749" s="54" t="s">
        <v>23618</v>
      </c>
      <c r="P5749" s="52"/>
    </row>
    <row r="5750" spans="1:16" s="53" customFormat="1" x14ac:dyDescent="0.45">
      <c r="A5750" s="53">
        <v>4070000994</v>
      </c>
      <c r="B5750" s="53" t="s">
        <v>8069</v>
      </c>
      <c r="C5750" s="53">
        <v>637</v>
      </c>
      <c r="F5750" s="53" t="s">
        <v>4089</v>
      </c>
      <c r="G5750" s="52">
        <v>0</v>
      </c>
      <c r="H5750" s="52">
        <f t="shared" si="267"/>
        <v>0</v>
      </c>
      <c r="I5750" s="52">
        <f t="shared" si="268"/>
        <v>0</v>
      </c>
      <c r="J5750" s="52">
        <f t="shared" si="269"/>
        <v>0</v>
      </c>
      <c r="K5750" s="54" t="s">
        <v>23618</v>
      </c>
      <c r="L5750" s="54" t="s">
        <v>23618</v>
      </c>
      <c r="M5750" s="54" t="s">
        <v>23618</v>
      </c>
      <c r="N5750" s="54" t="s">
        <v>23618</v>
      </c>
      <c r="O5750" s="54" t="s">
        <v>23618</v>
      </c>
      <c r="P5750" s="52"/>
    </row>
    <row r="5751" spans="1:16" s="53" customFormat="1" x14ac:dyDescent="0.45">
      <c r="A5751" s="53">
        <v>4070001005</v>
      </c>
      <c r="B5751" s="53" t="s">
        <v>8070</v>
      </c>
      <c r="C5751" s="53">
        <v>637</v>
      </c>
      <c r="F5751" s="53" t="s">
        <v>4089</v>
      </c>
      <c r="G5751" s="52">
        <v>0</v>
      </c>
      <c r="H5751" s="52">
        <f t="shared" si="267"/>
        <v>0</v>
      </c>
      <c r="I5751" s="52">
        <f t="shared" si="268"/>
        <v>0</v>
      </c>
      <c r="J5751" s="52">
        <f t="shared" si="269"/>
        <v>0</v>
      </c>
      <c r="K5751" s="54" t="s">
        <v>23618</v>
      </c>
      <c r="L5751" s="54" t="s">
        <v>23618</v>
      </c>
      <c r="M5751" s="54" t="s">
        <v>23618</v>
      </c>
      <c r="N5751" s="54" t="s">
        <v>23618</v>
      </c>
      <c r="O5751" s="54" t="s">
        <v>23618</v>
      </c>
      <c r="P5751" s="52"/>
    </row>
    <row r="5752" spans="1:16" s="53" customFormat="1" x14ac:dyDescent="0.45">
      <c r="A5752" s="53">
        <v>4070001021</v>
      </c>
      <c r="B5752" s="53" t="s">
        <v>12942</v>
      </c>
      <c r="C5752" s="53">
        <v>637</v>
      </c>
      <c r="F5752" s="53" t="s">
        <v>4089</v>
      </c>
      <c r="G5752" s="52">
        <v>0</v>
      </c>
      <c r="H5752" s="52">
        <f t="shared" si="267"/>
        <v>0</v>
      </c>
      <c r="I5752" s="52">
        <f t="shared" si="268"/>
        <v>0</v>
      </c>
      <c r="J5752" s="52">
        <f t="shared" si="269"/>
        <v>0</v>
      </c>
      <c r="K5752" s="54" t="s">
        <v>23618</v>
      </c>
      <c r="L5752" s="54" t="s">
        <v>23618</v>
      </c>
      <c r="M5752" s="54" t="s">
        <v>23618</v>
      </c>
      <c r="N5752" s="54" t="s">
        <v>23618</v>
      </c>
      <c r="O5752" s="54" t="s">
        <v>23618</v>
      </c>
      <c r="P5752" s="52"/>
    </row>
    <row r="5753" spans="1:16" s="53" customFormat="1" x14ac:dyDescent="0.45">
      <c r="A5753" s="53">
        <v>4070001029</v>
      </c>
      <c r="B5753" s="53" t="s">
        <v>6612</v>
      </c>
      <c r="C5753" s="53">
        <v>636</v>
      </c>
      <c r="F5753" s="53" t="s">
        <v>5288</v>
      </c>
      <c r="G5753" s="52">
        <v>0</v>
      </c>
      <c r="H5753" s="52">
        <f t="shared" si="267"/>
        <v>0</v>
      </c>
      <c r="I5753" s="52">
        <f t="shared" si="268"/>
        <v>0</v>
      </c>
      <c r="J5753" s="52">
        <f t="shared" si="269"/>
        <v>0</v>
      </c>
      <c r="K5753" s="54" t="s">
        <v>23618</v>
      </c>
      <c r="L5753" s="54" t="s">
        <v>23618</v>
      </c>
      <c r="M5753" s="54" t="s">
        <v>23618</v>
      </c>
      <c r="N5753" s="54" t="s">
        <v>23618</v>
      </c>
      <c r="O5753" s="54" t="s">
        <v>23618</v>
      </c>
      <c r="P5753" s="52"/>
    </row>
    <row r="5754" spans="1:16" s="53" customFormat="1" x14ac:dyDescent="0.45">
      <c r="A5754" s="53">
        <v>4070001049</v>
      </c>
      <c r="B5754" s="53" t="s">
        <v>8071</v>
      </c>
      <c r="C5754" s="53">
        <v>637</v>
      </c>
      <c r="F5754" s="53" t="s">
        <v>4089</v>
      </c>
      <c r="G5754" s="52">
        <v>0</v>
      </c>
      <c r="H5754" s="52">
        <f t="shared" si="267"/>
        <v>0</v>
      </c>
      <c r="I5754" s="52">
        <f t="shared" si="268"/>
        <v>0</v>
      </c>
      <c r="J5754" s="52">
        <f t="shared" si="269"/>
        <v>0</v>
      </c>
      <c r="K5754" s="54" t="s">
        <v>23618</v>
      </c>
      <c r="L5754" s="54" t="s">
        <v>23618</v>
      </c>
      <c r="M5754" s="54" t="s">
        <v>23618</v>
      </c>
      <c r="N5754" s="54" t="s">
        <v>23618</v>
      </c>
      <c r="O5754" s="54" t="s">
        <v>23618</v>
      </c>
      <c r="P5754" s="52"/>
    </row>
    <row r="5755" spans="1:16" s="53" customFormat="1" x14ac:dyDescent="0.45">
      <c r="A5755" s="53">
        <v>4070001055</v>
      </c>
      <c r="B5755" s="53" t="s">
        <v>8072</v>
      </c>
      <c r="C5755" s="53">
        <v>636</v>
      </c>
      <c r="F5755" s="53" t="s">
        <v>8073</v>
      </c>
      <c r="G5755" s="52">
        <v>0</v>
      </c>
      <c r="H5755" s="52">
        <f t="shared" si="267"/>
        <v>0</v>
      </c>
      <c r="I5755" s="52">
        <f t="shared" si="268"/>
        <v>0</v>
      </c>
      <c r="J5755" s="52">
        <f t="shared" si="269"/>
        <v>0</v>
      </c>
      <c r="K5755" s="54" t="s">
        <v>23618</v>
      </c>
      <c r="L5755" s="54" t="s">
        <v>23618</v>
      </c>
      <c r="M5755" s="54" t="s">
        <v>23618</v>
      </c>
      <c r="N5755" s="54" t="s">
        <v>23618</v>
      </c>
      <c r="O5755" s="54" t="s">
        <v>23618</v>
      </c>
      <c r="P5755" s="52"/>
    </row>
    <row r="5756" spans="1:16" s="53" customFormat="1" x14ac:dyDescent="0.45">
      <c r="A5756" s="53">
        <v>4070001063</v>
      </c>
      <c r="B5756" s="53" t="s">
        <v>6613</v>
      </c>
      <c r="C5756" s="53">
        <v>636</v>
      </c>
      <c r="F5756" s="53" t="s">
        <v>6614</v>
      </c>
      <c r="G5756" s="52">
        <v>0</v>
      </c>
      <c r="H5756" s="52">
        <f t="shared" si="267"/>
        <v>0</v>
      </c>
      <c r="I5756" s="52">
        <f t="shared" si="268"/>
        <v>0</v>
      </c>
      <c r="J5756" s="52">
        <f t="shared" si="269"/>
        <v>0</v>
      </c>
      <c r="K5756" s="54" t="s">
        <v>23618</v>
      </c>
      <c r="L5756" s="54" t="s">
        <v>23618</v>
      </c>
      <c r="M5756" s="54" t="s">
        <v>23618</v>
      </c>
      <c r="N5756" s="54" t="s">
        <v>23618</v>
      </c>
      <c r="O5756" s="54" t="s">
        <v>23618</v>
      </c>
      <c r="P5756" s="52"/>
    </row>
    <row r="5757" spans="1:16" s="53" customFormat="1" x14ac:dyDescent="0.45">
      <c r="A5757" s="53">
        <v>4070001068</v>
      </c>
      <c r="B5757" s="53" t="s">
        <v>12943</v>
      </c>
      <c r="C5757" s="53">
        <v>636</v>
      </c>
      <c r="F5757" s="53" t="s">
        <v>10263</v>
      </c>
      <c r="G5757" s="52">
        <v>0</v>
      </c>
      <c r="H5757" s="52">
        <f t="shared" si="267"/>
        <v>0</v>
      </c>
      <c r="I5757" s="52">
        <f t="shared" si="268"/>
        <v>0</v>
      </c>
      <c r="J5757" s="52">
        <f t="shared" si="269"/>
        <v>0</v>
      </c>
      <c r="K5757" s="54" t="s">
        <v>23618</v>
      </c>
      <c r="L5757" s="54" t="s">
        <v>23618</v>
      </c>
      <c r="M5757" s="54" t="s">
        <v>23618</v>
      </c>
      <c r="N5757" s="54" t="s">
        <v>23618</v>
      </c>
      <c r="O5757" s="54" t="s">
        <v>23618</v>
      </c>
      <c r="P5757" s="52"/>
    </row>
    <row r="5758" spans="1:16" s="53" customFormat="1" x14ac:dyDescent="0.45">
      <c r="A5758" s="53">
        <v>4070001079</v>
      </c>
      <c r="B5758" s="53" t="s">
        <v>12944</v>
      </c>
      <c r="C5758" s="53">
        <v>637</v>
      </c>
      <c r="F5758" s="53" t="s">
        <v>4089</v>
      </c>
      <c r="G5758" s="52">
        <v>0</v>
      </c>
      <c r="H5758" s="52">
        <f t="shared" si="267"/>
        <v>0</v>
      </c>
      <c r="I5758" s="52">
        <f t="shared" si="268"/>
        <v>0</v>
      </c>
      <c r="J5758" s="52">
        <f t="shared" si="269"/>
        <v>0</v>
      </c>
      <c r="K5758" s="54" t="s">
        <v>23618</v>
      </c>
      <c r="L5758" s="54" t="s">
        <v>23618</v>
      </c>
      <c r="M5758" s="54" t="s">
        <v>23618</v>
      </c>
      <c r="N5758" s="54" t="s">
        <v>23618</v>
      </c>
      <c r="O5758" s="54" t="s">
        <v>23618</v>
      </c>
      <c r="P5758" s="52"/>
    </row>
    <row r="5759" spans="1:16" s="53" customFormat="1" x14ac:dyDescent="0.45">
      <c r="A5759" s="53">
        <v>4070001081</v>
      </c>
      <c r="B5759" s="53" t="s">
        <v>8107</v>
      </c>
      <c r="C5759" s="53">
        <v>637</v>
      </c>
      <c r="F5759" s="53" t="s">
        <v>4089</v>
      </c>
      <c r="G5759" s="52">
        <v>0</v>
      </c>
      <c r="H5759" s="52">
        <f t="shared" si="267"/>
        <v>0</v>
      </c>
      <c r="I5759" s="52">
        <f t="shared" si="268"/>
        <v>0</v>
      </c>
      <c r="J5759" s="52">
        <f t="shared" si="269"/>
        <v>0</v>
      </c>
      <c r="K5759" s="54" t="s">
        <v>23618</v>
      </c>
      <c r="L5759" s="54" t="s">
        <v>23618</v>
      </c>
      <c r="M5759" s="54" t="s">
        <v>23618</v>
      </c>
      <c r="N5759" s="54" t="s">
        <v>23618</v>
      </c>
      <c r="O5759" s="54" t="s">
        <v>23618</v>
      </c>
      <c r="P5759" s="52"/>
    </row>
    <row r="5760" spans="1:16" s="53" customFormat="1" x14ac:dyDescent="0.45">
      <c r="A5760" s="53">
        <v>4070001094</v>
      </c>
      <c r="B5760" s="53" t="s">
        <v>12945</v>
      </c>
      <c r="C5760" s="53">
        <v>637</v>
      </c>
      <c r="F5760" s="53" t="s">
        <v>4089</v>
      </c>
      <c r="G5760" s="52">
        <v>0</v>
      </c>
      <c r="H5760" s="52">
        <f t="shared" si="267"/>
        <v>0</v>
      </c>
      <c r="I5760" s="52">
        <f t="shared" si="268"/>
        <v>0</v>
      </c>
      <c r="J5760" s="52">
        <f t="shared" si="269"/>
        <v>0</v>
      </c>
      <c r="K5760" s="54" t="s">
        <v>23618</v>
      </c>
      <c r="L5760" s="54" t="s">
        <v>23618</v>
      </c>
      <c r="M5760" s="54" t="s">
        <v>23618</v>
      </c>
      <c r="N5760" s="54" t="s">
        <v>23618</v>
      </c>
      <c r="O5760" s="54" t="s">
        <v>23618</v>
      </c>
      <c r="P5760" s="52"/>
    </row>
    <row r="5761" spans="1:16" s="53" customFormat="1" x14ac:dyDescent="0.45">
      <c r="A5761" s="53">
        <v>4070001099</v>
      </c>
      <c r="B5761" s="53" t="s">
        <v>12946</v>
      </c>
      <c r="C5761" s="53">
        <v>259</v>
      </c>
      <c r="F5761" s="53" t="s">
        <v>12947</v>
      </c>
      <c r="G5761" s="52">
        <v>0</v>
      </c>
      <c r="H5761" s="52">
        <f t="shared" si="267"/>
        <v>0</v>
      </c>
      <c r="I5761" s="52">
        <f t="shared" si="268"/>
        <v>0</v>
      </c>
      <c r="J5761" s="52">
        <f t="shared" si="269"/>
        <v>0</v>
      </c>
      <c r="K5761" s="54" t="s">
        <v>23618</v>
      </c>
      <c r="L5761" s="54" t="s">
        <v>23618</v>
      </c>
      <c r="M5761" s="54" t="s">
        <v>23618</v>
      </c>
      <c r="N5761" s="54" t="s">
        <v>23618</v>
      </c>
      <c r="O5761" s="54" t="s">
        <v>23618</v>
      </c>
      <c r="P5761" s="52"/>
    </row>
    <row r="5762" spans="1:16" s="53" customFormat="1" x14ac:dyDescent="0.45">
      <c r="A5762" s="53">
        <v>4070001106</v>
      </c>
      <c r="B5762" s="53" t="s">
        <v>6615</v>
      </c>
      <c r="C5762" s="53">
        <v>636</v>
      </c>
      <c r="F5762" s="53" t="s">
        <v>6616</v>
      </c>
      <c r="G5762" s="52">
        <v>0</v>
      </c>
      <c r="H5762" s="52">
        <f t="shared" si="267"/>
        <v>0</v>
      </c>
      <c r="I5762" s="52">
        <f t="shared" si="268"/>
        <v>0</v>
      </c>
      <c r="J5762" s="52">
        <f t="shared" si="269"/>
        <v>0</v>
      </c>
      <c r="K5762" s="54" t="s">
        <v>23618</v>
      </c>
      <c r="L5762" s="54" t="s">
        <v>23618</v>
      </c>
      <c r="M5762" s="54" t="s">
        <v>23618</v>
      </c>
      <c r="N5762" s="54" t="s">
        <v>23618</v>
      </c>
      <c r="O5762" s="54" t="s">
        <v>23618</v>
      </c>
      <c r="P5762" s="52"/>
    </row>
    <row r="5763" spans="1:16" s="53" customFormat="1" x14ac:dyDescent="0.45">
      <c r="A5763" s="53">
        <v>4070001109</v>
      </c>
      <c r="B5763" s="53" t="s">
        <v>10978</v>
      </c>
      <c r="C5763" s="53">
        <v>637</v>
      </c>
      <c r="F5763" s="53" t="s">
        <v>4089</v>
      </c>
      <c r="G5763" s="52">
        <v>0</v>
      </c>
      <c r="H5763" s="52">
        <f t="shared" ref="H5763:H5826" si="270">G5763*(1-0.66)</f>
        <v>0</v>
      </c>
      <c r="I5763" s="52">
        <f t="shared" ref="I5763:I5826" si="271">MIN(K5763,L5763,M5763,N5763,O5763)</f>
        <v>0</v>
      </c>
      <c r="J5763" s="52">
        <f t="shared" ref="J5763:J5826" si="272">MAX(K5763,L5763,M5763,N5763,O5763)</f>
        <v>0</v>
      </c>
      <c r="K5763" s="54" t="s">
        <v>23618</v>
      </c>
      <c r="L5763" s="54" t="s">
        <v>23618</v>
      </c>
      <c r="M5763" s="54" t="s">
        <v>23618</v>
      </c>
      <c r="N5763" s="54" t="s">
        <v>23618</v>
      </c>
      <c r="O5763" s="54" t="s">
        <v>23618</v>
      </c>
      <c r="P5763" s="52"/>
    </row>
    <row r="5764" spans="1:16" s="53" customFormat="1" x14ac:dyDescent="0.45">
      <c r="A5764" s="53">
        <v>4070001118</v>
      </c>
      <c r="B5764" s="53" t="s">
        <v>12948</v>
      </c>
      <c r="C5764" s="53">
        <v>259</v>
      </c>
      <c r="G5764" s="52">
        <v>0</v>
      </c>
      <c r="H5764" s="52">
        <f t="shared" si="270"/>
        <v>0</v>
      </c>
      <c r="I5764" s="52">
        <f t="shared" si="271"/>
        <v>0</v>
      </c>
      <c r="J5764" s="52">
        <f t="shared" si="272"/>
        <v>0</v>
      </c>
      <c r="K5764" s="54" t="s">
        <v>23618</v>
      </c>
      <c r="L5764" s="54" t="s">
        <v>23618</v>
      </c>
      <c r="M5764" s="54" t="s">
        <v>23618</v>
      </c>
      <c r="N5764" s="54" t="s">
        <v>23618</v>
      </c>
      <c r="O5764" s="54" t="s">
        <v>23618</v>
      </c>
      <c r="P5764" s="52"/>
    </row>
    <row r="5765" spans="1:16" s="53" customFormat="1" x14ac:dyDescent="0.45">
      <c r="A5765" s="53">
        <v>4070001124</v>
      </c>
      <c r="B5765" s="53" t="s">
        <v>8108</v>
      </c>
      <c r="C5765" s="53">
        <v>637</v>
      </c>
      <c r="F5765" s="53" t="s">
        <v>4089</v>
      </c>
      <c r="G5765" s="52">
        <v>0</v>
      </c>
      <c r="H5765" s="52">
        <f t="shared" si="270"/>
        <v>0</v>
      </c>
      <c r="I5765" s="52">
        <f t="shared" si="271"/>
        <v>0</v>
      </c>
      <c r="J5765" s="52">
        <f t="shared" si="272"/>
        <v>0</v>
      </c>
      <c r="K5765" s="54" t="s">
        <v>23618</v>
      </c>
      <c r="L5765" s="54" t="s">
        <v>23618</v>
      </c>
      <c r="M5765" s="54" t="s">
        <v>23618</v>
      </c>
      <c r="N5765" s="54" t="s">
        <v>23618</v>
      </c>
      <c r="O5765" s="54" t="s">
        <v>23618</v>
      </c>
      <c r="P5765" s="52"/>
    </row>
    <row r="5766" spans="1:16" s="53" customFormat="1" x14ac:dyDescent="0.45">
      <c r="A5766" s="53">
        <v>4070001127</v>
      </c>
      <c r="B5766" s="53" t="s">
        <v>13005</v>
      </c>
      <c r="C5766" s="53">
        <v>636</v>
      </c>
      <c r="F5766" s="53" t="s">
        <v>8094</v>
      </c>
      <c r="G5766" s="52">
        <v>0</v>
      </c>
      <c r="H5766" s="52">
        <f t="shared" si="270"/>
        <v>0</v>
      </c>
      <c r="I5766" s="52">
        <f t="shared" si="271"/>
        <v>0</v>
      </c>
      <c r="J5766" s="52">
        <f t="shared" si="272"/>
        <v>0</v>
      </c>
      <c r="K5766" s="54" t="s">
        <v>23618</v>
      </c>
      <c r="L5766" s="54" t="s">
        <v>23618</v>
      </c>
      <c r="M5766" s="54" t="s">
        <v>23618</v>
      </c>
      <c r="N5766" s="54" t="s">
        <v>23618</v>
      </c>
      <c r="O5766" s="54" t="s">
        <v>23618</v>
      </c>
      <c r="P5766" s="52"/>
    </row>
    <row r="5767" spans="1:16" s="53" customFormat="1" x14ac:dyDescent="0.45">
      <c r="A5767" s="53">
        <v>4070001132</v>
      </c>
      <c r="B5767" s="53" t="s">
        <v>10979</v>
      </c>
      <c r="C5767" s="53">
        <v>637</v>
      </c>
      <c r="F5767" s="53" t="s">
        <v>4089</v>
      </c>
      <c r="G5767" s="52">
        <v>0</v>
      </c>
      <c r="H5767" s="52">
        <f t="shared" si="270"/>
        <v>0</v>
      </c>
      <c r="I5767" s="52">
        <f t="shared" si="271"/>
        <v>0</v>
      </c>
      <c r="J5767" s="52">
        <f t="shared" si="272"/>
        <v>0</v>
      </c>
      <c r="K5767" s="54" t="s">
        <v>23618</v>
      </c>
      <c r="L5767" s="54" t="s">
        <v>23618</v>
      </c>
      <c r="M5767" s="54" t="s">
        <v>23618</v>
      </c>
      <c r="N5767" s="54" t="s">
        <v>23618</v>
      </c>
      <c r="O5767" s="54" t="s">
        <v>23618</v>
      </c>
      <c r="P5767" s="52"/>
    </row>
    <row r="5768" spans="1:16" s="53" customFormat="1" x14ac:dyDescent="0.45">
      <c r="A5768" s="53">
        <v>4070001138</v>
      </c>
      <c r="B5768" s="53" t="s">
        <v>6620</v>
      </c>
      <c r="C5768" s="53">
        <v>637</v>
      </c>
      <c r="F5768" s="53" t="s">
        <v>4089</v>
      </c>
      <c r="G5768" s="52">
        <v>0</v>
      </c>
      <c r="H5768" s="52">
        <f t="shared" si="270"/>
        <v>0</v>
      </c>
      <c r="I5768" s="52">
        <f t="shared" si="271"/>
        <v>0</v>
      </c>
      <c r="J5768" s="52">
        <f t="shared" si="272"/>
        <v>0</v>
      </c>
      <c r="K5768" s="54" t="s">
        <v>23618</v>
      </c>
      <c r="L5768" s="54" t="s">
        <v>23618</v>
      </c>
      <c r="M5768" s="54" t="s">
        <v>23618</v>
      </c>
      <c r="N5768" s="54" t="s">
        <v>23618</v>
      </c>
      <c r="O5768" s="54" t="s">
        <v>23618</v>
      </c>
      <c r="P5768" s="52"/>
    </row>
    <row r="5769" spans="1:16" s="53" customFormat="1" x14ac:dyDescent="0.45">
      <c r="A5769" s="53">
        <v>4070001139</v>
      </c>
      <c r="B5769" s="53" t="s">
        <v>13006</v>
      </c>
      <c r="C5769" s="53">
        <v>637</v>
      </c>
      <c r="F5769" s="53" t="s">
        <v>4089</v>
      </c>
      <c r="G5769" s="52">
        <v>0</v>
      </c>
      <c r="H5769" s="52">
        <f t="shared" si="270"/>
        <v>0</v>
      </c>
      <c r="I5769" s="52">
        <f t="shared" si="271"/>
        <v>0</v>
      </c>
      <c r="J5769" s="52">
        <f t="shared" si="272"/>
        <v>0</v>
      </c>
      <c r="K5769" s="54" t="s">
        <v>23618</v>
      </c>
      <c r="L5769" s="54" t="s">
        <v>23618</v>
      </c>
      <c r="M5769" s="54" t="s">
        <v>23618</v>
      </c>
      <c r="N5769" s="54" t="s">
        <v>23618</v>
      </c>
      <c r="O5769" s="54" t="s">
        <v>23618</v>
      </c>
      <c r="P5769" s="52"/>
    </row>
    <row r="5770" spans="1:16" s="53" customFormat="1" x14ac:dyDescent="0.45">
      <c r="A5770" s="53">
        <v>4070001143</v>
      </c>
      <c r="B5770" s="53" t="s">
        <v>13007</v>
      </c>
      <c r="C5770" s="53">
        <v>636</v>
      </c>
      <c r="F5770" s="53" t="s">
        <v>11808</v>
      </c>
      <c r="G5770" s="52">
        <v>0</v>
      </c>
      <c r="H5770" s="52">
        <f t="shared" si="270"/>
        <v>0</v>
      </c>
      <c r="I5770" s="52">
        <f t="shared" si="271"/>
        <v>0</v>
      </c>
      <c r="J5770" s="52">
        <f t="shared" si="272"/>
        <v>0</v>
      </c>
      <c r="K5770" s="54" t="s">
        <v>23618</v>
      </c>
      <c r="L5770" s="54" t="s">
        <v>23618</v>
      </c>
      <c r="M5770" s="54" t="s">
        <v>23618</v>
      </c>
      <c r="N5770" s="54" t="s">
        <v>23618</v>
      </c>
      <c r="O5770" s="54" t="s">
        <v>23618</v>
      </c>
      <c r="P5770" s="52"/>
    </row>
    <row r="5771" spans="1:16" s="53" customFormat="1" x14ac:dyDescent="0.45">
      <c r="A5771" s="53">
        <v>4070001154</v>
      </c>
      <c r="B5771" s="53" t="s">
        <v>13008</v>
      </c>
      <c r="C5771" s="53">
        <v>637</v>
      </c>
      <c r="F5771" s="53" t="s">
        <v>4089</v>
      </c>
      <c r="G5771" s="52">
        <v>0</v>
      </c>
      <c r="H5771" s="52">
        <f t="shared" si="270"/>
        <v>0</v>
      </c>
      <c r="I5771" s="52">
        <f t="shared" si="271"/>
        <v>0</v>
      </c>
      <c r="J5771" s="52">
        <f t="shared" si="272"/>
        <v>0</v>
      </c>
      <c r="K5771" s="54" t="s">
        <v>23618</v>
      </c>
      <c r="L5771" s="54" t="s">
        <v>23618</v>
      </c>
      <c r="M5771" s="54" t="s">
        <v>23618</v>
      </c>
      <c r="N5771" s="54" t="s">
        <v>23618</v>
      </c>
      <c r="O5771" s="54" t="s">
        <v>23618</v>
      </c>
      <c r="P5771" s="52"/>
    </row>
    <row r="5772" spans="1:16" s="53" customFormat="1" x14ac:dyDescent="0.45">
      <c r="A5772" s="53">
        <v>4070001168</v>
      </c>
      <c r="B5772" s="53" t="s">
        <v>6621</v>
      </c>
      <c r="C5772" s="53">
        <v>637</v>
      </c>
      <c r="F5772" s="53" t="s">
        <v>4089</v>
      </c>
      <c r="G5772" s="52">
        <v>0</v>
      </c>
      <c r="H5772" s="52">
        <f t="shared" si="270"/>
        <v>0</v>
      </c>
      <c r="I5772" s="52">
        <f t="shared" si="271"/>
        <v>0</v>
      </c>
      <c r="J5772" s="52">
        <f t="shared" si="272"/>
        <v>0</v>
      </c>
      <c r="K5772" s="54" t="s">
        <v>23618</v>
      </c>
      <c r="L5772" s="54" t="s">
        <v>23618</v>
      </c>
      <c r="M5772" s="54" t="s">
        <v>23618</v>
      </c>
      <c r="N5772" s="54" t="s">
        <v>23618</v>
      </c>
      <c r="O5772" s="54" t="s">
        <v>23618</v>
      </c>
      <c r="P5772" s="52"/>
    </row>
    <row r="5773" spans="1:16" s="53" customFormat="1" x14ac:dyDescent="0.45">
      <c r="A5773" s="53">
        <v>4070001178</v>
      </c>
      <c r="B5773" s="53" t="s">
        <v>13009</v>
      </c>
      <c r="C5773" s="53">
        <v>637</v>
      </c>
      <c r="F5773" s="53" t="s">
        <v>4089</v>
      </c>
      <c r="G5773" s="52">
        <v>0</v>
      </c>
      <c r="H5773" s="52">
        <f t="shared" si="270"/>
        <v>0</v>
      </c>
      <c r="I5773" s="52">
        <f t="shared" si="271"/>
        <v>0</v>
      </c>
      <c r="J5773" s="52">
        <f t="shared" si="272"/>
        <v>0</v>
      </c>
      <c r="K5773" s="54" t="s">
        <v>23618</v>
      </c>
      <c r="L5773" s="54" t="s">
        <v>23618</v>
      </c>
      <c r="M5773" s="54" t="s">
        <v>23618</v>
      </c>
      <c r="N5773" s="54" t="s">
        <v>23618</v>
      </c>
      <c r="O5773" s="54" t="s">
        <v>23618</v>
      </c>
      <c r="P5773" s="52"/>
    </row>
    <row r="5774" spans="1:16" s="53" customFormat="1" x14ac:dyDescent="0.45">
      <c r="A5774" s="53">
        <v>4070001189</v>
      </c>
      <c r="B5774" s="53" t="s">
        <v>6622</v>
      </c>
      <c r="C5774" s="53">
        <v>637</v>
      </c>
      <c r="F5774" s="53" t="s">
        <v>4089</v>
      </c>
      <c r="G5774" s="52">
        <v>0</v>
      </c>
      <c r="H5774" s="52">
        <f t="shared" si="270"/>
        <v>0</v>
      </c>
      <c r="I5774" s="52">
        <f t="shared" si="271"/>
        <v>0</v>
      </c>
      <c r="J5774" s="52">
        <f t="shared" si="272"/>
        <v>0</v>
      </c>
      <c r="K5774" s="54" t="s">
        <v>23618</v>
      </c>
      <c r="L5774" s="54" t="s">
        <v>23618</v>
      </c>
      <c r="M5774" s="54" t="s">
        <v>23618</v>
      </c>
      <c r="N5774" s="54" t="s">
        <v>23618</v>
      </c>
      <c r="O5774" s="54" t="s">
        <v>23618</v>
      </c>
      <c r="P5774" s="52"/>
    </row>
    <row r="5775" spans="1:16" s="53" customFormat="1" x14ac:dyDescent="0.45">
      <c r="A5775" s="53">
        <v>4070001194</v>
      </c>
      <c r="B5775" s="53" t="s">
        <v>10980</v>
      </c>
      <c r="C5775" s="53">
        <v>637</v>
      </c>
      <c r="F5775" s="53" t="s">
        <v>4089</v>
      </c>
      <c r="G5775" s="52">
        <v>0</v>
      </c>
      <c r="H5775" s="52">
        <f t="shared" si="270"/>
        <v>0</v>
      </c>
      <c r="I5775" s="52">
        <f t="shared" si="271"/>
        <v>0</v>
      </c>
      <c r="J5775" s="52">
        <f t="shared" si="272"/>
        <v>0</v>
      </c>
      <c r="K5775" s="54" t="s">
        <v>23618</v>
      </c>
      <c r="L5775" s="54" t="s">
        <v>23618</v>
      </c>
      <c r="M5775" s="54" t="s">
        <v>23618</v>
      </c>
      <c r="N5775" s="54" t="s">
        <v>23618</v>
      </c>
      <c r="O5775" s="54" t="s">
        <v>23618</v>
      </c>
      <c r="P5775" s="52"/>
    </row>
    <row r="5776" spans="1:16" s="53" customFormat="1" x14ac:dyDescent="0.45">
      <c r="A5776" s="53">
        <v>4070001200</v>
      </c>
      <c r="B5776" s="53" t="s">
        <v>13010</v>
      </c>
      <c r="C5776" s="53">
        <v>637</v>
      </c>
      <c r="F5776" s="53" t="s">
        <v>4089</v>
      </c>
      <c r="G5776" s="52">
        <v>0</v>
      </c>
      <c r="H5776" s="52">
        <f t="shared" si="270"/>
        <v>0</v>
      </c>
      <c r="I5776" s="52">
        <f t="shared" si="271"/>
        <v>0</v>
      </c>
      <c r="J5776" s="52">
        <f t="shared" si="272"/>
        <v>0</v>
      </c>
      <c r="K5776" s="54" t="s">
        <v>23618</v>
      </c>
      <c r="L5776" s="54" t="s">
        <v>23618</v>
      </c>
      <c r="M5776" s="54" t="s">
        <v>23618</v>
      </c>
      <c r="N5776" s="54" t="s">
        <v>23618</v>
      </c>
      <c r="O5776" s="54" t="s">
        <v>23618</v>
      </c>
      <c r="P5776" s="52"/>
    </row>
    <row r="5777" spans="1:16" s="53" customFormat="1" x14ac:dyDescent="0.45">
      <c r="A5777" s="53">
        <v>4070001209</v>
      </c>
      <c r="B5777" s="53" t="s">
        <v>10981</v>
      </c>
      <c r="C5777" s="53">
        <v>636</v>
      </c>
      <c r="F5777" s="53" t="s">
        <v>6854</v>
      </c>
      <c r="G5777" s="52">
        <v>0</v>
      </c>
      <c r="H5777" s="52">
        <f t="shared" si="270"/>
        <v>0</v>
      </c>
      <c r="I5777" s="52">
        <f t="shared" si="271"/>
        <v>0</v>
      </c>
      <c r="J5777" s="52">
        <f t="shared" si="272"/>
        <v>0</v>
      </c>
      <c r="K5777" s="54" t="s">
        <v>23618</v>
      </c>
      <c r="L5777" s="54" t="s">
        <v>23618</v>
      </c>
      <c r="M5777" s="54" t="s">
        <v>23618</v>
      </c>
      <c r="N5777" s="54" t="s">
        <v>23618</v>
      </c>
      <c r="O5777" s="54" t="s">
        <v>23618</v>
      </c>
      <c r="P5777" s="52"/>
    </row>
    <row r="5778" spans="1:16" s="53" customFormat="1" x14ac:dyDescent="0.45">
      <c r="A5778" s="53">
        <v>4070001223</v>
      </c>
      <c r="B5778" s="53" t="s">
        <v>10982</v>
      </c>
      <c r="C5778" s="53">
        <v>259</v>
      </c>
      <c r="G5778" s="52">
        <v>0</v>
      </c>
      <c r="H5778" s="52">
        <f t="shared" si="270"/>
        <v>0</v>
      </c>
      <c r="I5778" s="52">
        <f t="shared" si="271"/>
        <v>0</v>
      </c>
      <c r="J5778" s="52">
        <f t="shared" si="272"/>
        <v>0</v>
      </c>
      <c r="K5778" s="54" t="s">
        <v>23618</v>
      </c>
      <c r="L5778" s="54" t="s">
        <v>23618</v>
      </c>
      <c r="M5778" s="54" t="s">
        <v>23618</v>
      </c>
      <c r="N5778" s="54" t="s">
        <v>23618</v>
      </c>
      <c r="O5778" s="54" t="s">
        <v>23618</v>
      </c>
      <c r="P5778" s="52"/>
    </row>
    <row r="5779" spans="1:16" s="53" customFormat="1" x14ac:dyDescent="0.45">
      <c r="A5779" s="53">
        <v>4070001224</v>
      </c>
      <c r="B5779" s="53" t="s">
        <v>6623</v>
      </c>
      <c r="C5779" s="53">
        <v>637</v>
      </c>
      <c r="F5779" s="53" t="s">
        <v>4089</v>
      </c>
      <c r="G5779" s="52">
        <v>0</v>
      </c>
      <c r="H5779" s="52">
        <f t="shared" si="270"/>
        <v>0</v>
      </c>
      <c r="I5779" s="52">
        <f t="shared" si="271"/>
        <v>0</v>
      </c>
      <c r="J5779" s="52">
        <f t="shared" si="272"/>
        <v>0</v>
      </c>
      <c r="K5779" s="54" t="s">
        <v>23618</v>
      </c>
      <c r="L5779" s="54" t="s">
        <v>23618</v>
      </c>
      <c r="M5779" s="54" t="s">
        <v>23618</v>
      </c>
      <c r="N5779" s="54" t="s">
        <v>23618</v>
      </c>
      <c r="O5779" s="54" t="s">
        <v>23618</v>
      </c>
      <c r="P5779" s="52"/>
    </row>
    <row r="5780" spans="1:16" s="53" customFormat="1" x14ac:dyDescent="0.45">
      <c r="A5780" s="53">
        <v>4070001241</v>
      </c>
      <c r="B5780" s="53" t="s">
        <v>6624</v>
      </c>
      <c r="C5780" s="53">
        <v>637</v>
      </c>
      <c r="F5780" s="53" t="s">
        <v>4089</v>
      </c>
      <c r="G5780" s="52">
        <v>0</v>
      </c>
      <c r="H5780" s="52">
        <f t="shared" si="270"/>
        <v>0</v>
      </c>
      <c r="I5780" s="52">
        <f t="shared" si="271"/>
        <v>0</v>
      </c>
      <c r="J5780" s="52">
        <f t="shared" si="272"/>
        <v>0</v>
      </c>
      <c r="K5780" s="54" t="s">
        <v>23618</v>
      </c>
      <c r="L5780" s="54" t="s">
        <v>23618</v>
      </c>
      <c r="M5780" s="54" t="s">
        <v>23618</v>
      </c>
      <c r="N5780" s="54" t="s">
        <v>23618</v>
      </c>
      <c r="O5780" s="54" t="s">
        <v>23618</v>
      </c>
      <c r="P5780" s="52"/>
    </row>
    <row r="5781" spans="1:16" s="53" customFormat="1" x14ac:dyDescent="0.45">
      <c r="A5781" s="53">
        <v>4070001258</v>
      </c>
      <c r="B5781" s="53" t="s">
        <v>6625</v>
      </c>
      <c r="C5781" s="53">
        <v>637</v>
      </c>
      <c r="F5781" s="53" t="s">
        <v>4089</v>
      </c>
      <c r="G5781" s="52">
        <v>0</v>
      </c>
      <c r="H5781" s="52">
        <f t="shared" si="270"/>
        <v>0</v>
      </c>
      <c r="I5781" s="52">
        <f t="shared" si="271"/>
        <v>0</v>
      </c>
      <c r="J5781" s="52">
        <f t="shared" si="272"/>
        <v>0</v>
      </c>
      <c r="K5781" s="54" t="s">
        <v>23618</v>
      </c>
      <c r="L5781" s="54" t="s">
        <v>23618</v>
      </c>
      <c r="M5781" s="54" t="s">
        <v>23618</v>
      </c>
      <c r="N5781" s="54" t="s">
        <v>23618</v>
      </c>
      <c r="O5781" s="54" t="s">
        <v>23618</v>
      </c>
      <c r="P5781" s="52"/>
    </row>
    <row r="5782" spans="1:16" s="53" customFormat="1" x14ac:dyDescent="0.45">
      <c r="A5782" s="53">
        <v>4070001263</v>
      </c>
      <c r="B5782" s="53" t="s">
        <v>6626</v>
      </c>
      <c r="C5782" s="53">
        <v>637</v>
      </c>
      <c r="F5782" s="53" t="s">
        <v>4089</v>
      </c>
      <c r="G5782" s="52">
        <v>0</v>
      </c>
      <c r="H5782" s="52">
        <f t="shared" si="270"/>
        <v>0</v>
      </c>
      <c r="I5782" s="52">
        <f t="shared" si="271"/>
        <v>0</v>
      </c>
      <c r="J5782" s="52">
        <f t="shared" si="272"/>
        <v>0</v>
      </c>
      <c r="K5782" s="54" t="s">
        <v>23618</v>
      </c>
      <c r="L5782" s="54" t="s">
        <v>23618</v>
      </c>
      <c r="M5782" s="54" t="s">
        <v>23618</v>
      </c>
      <c r="N5782" s="54" t="s">
        <v>23618</v>
      </c>
      <c r="O5782" s="54" t="s">
        <v>23618</v>
      </c>
      <c r="P5782" s="52"/>
    </row>
    <row r="5783" spans="1:16" s="53" customFormat="1" x14ac:dyDescent="0.45">
      <c r="A5783" s="53">
        <v>4070001271</v>
      </c>
      <c r="B5783" s="53" t="s">
        <v>6627</v>
      </c>
      <c r="C5783" s="53">
        <v>637</v>
      </c>
      <c r="F5783" s="53" t="s">
        <v>4089</v>
      </c>
      <c r="G5783" s="52">
        <v>0</v>
      </c>
      <c r="H5783" s="52">
        <f t="shared" si="270"/>
        <v>0</v>
      </c>
      <c r="I5783" s="52">
        <f t="shared" si="271"/>
        <v>0</v>
      </c>
      <c r="J5783" s="52">
        <f t="shared" si="272"/>
        <v>0</v>
      </c>
      <c r="K5783" s="54" t="s">
        <v>23618</v>
      </c>
      <c r="L5783" s="54" t="s">
        <v>23618</v>
      </c>
      <c r="M5783" s="54" t="s">
        <v>23618</v>
      </c>
      <c r="N5783" s="54" t="s">
        <v>23618</v>
      </c>
      <c r="O5783" s="54" t="s">
        <v>23618</v>
      </c>
      <c r="P5783" s="52"/>
    </row>
    <row r="5784" spans="1:16" s="53" customFormat="1" x14ac:dyDescent="0.45">
      <c r="A5784" s="53">
        <v>4070001277</v>
      </c>
      <c r="B5784" s="53" t="s">
        <v>8109</v>
      </c>
      <c r="C5784" s="53">
        <v>259</v>
      </c>
      <c r="G5784" s="52">
        <v>0</v>
      </c>
      <c r="H5784" s="52">
        <f t="shared" si="270"/>
        <v>0</v>
      </c>
      <c r="I5784" s="52">
        <f t="shared" si="271"/>
        <v>0</v>
      </c>
      <c r="J5784" s="52">
        <f t="shared" si="272"/>
        <v>0</v>
      </c>
      <c r="K5784" s="54" t="s">
        <v>23618</v>
      </c>
      <c r="L5784" s="54" t="s">
        <v>23618</v>
      </c>
      <c r="M5784" s="54" t="s">
        <v>23618</v>
      </c>
      <c r="N5784" s="54" t="s">
        <v>23618</v>
      </c>
      <c r="O5784" s="54" t="s">
        <v>23618</v>
      </c>
      <c r="P5784" s="52"/>
    </row>
    <row r="5785" spans="1:16" s="53" customFormat="1" x14ac:dyDescent="0.45">
      <c r="A5785" s="53">
        <v>4070001281</v>
      </c>
      <c r="B5785" s="53" t="s">
        <v>8110</v>
      </c>
      <c r="C5785" s="53">
        <v>637</v>
      </c>
      <c r="F5785" s="53" t="s">
        <v>4089</v>
      </c>
      <c r="G5785" s="52">
        <v>0</v>
      </c>
      <c r="H5785" s="52">
        <f t="shared" si="270"/>
        <v>0</v>
      </c>
      <c r="I5785" s="52">
        <f t="shared" si="271"/>
        <v>0</v>
      </c>
      <c r="J5785" s="52">
        <f t="shared" si="272"/>
        <v>0</v>
      </c>
      <c r="K5785" s="54" t="s">
        <v>23618</v>
      </c>
      <c r="L5785" s="54" t="s">
        <v>23618</v>
      </c>
      <c r="M5785" s="54" t="s">
        <v>23618</v>
      </c>
      <c r="N5785" s="54" t="s">
        <v>23618</v>
      </c>
      <c r="O5785" s="54" t="s">
        <v>23618</v>
      </c>
      <c r="P5785" s="52"/>
    </row>
    <row r="5786" spans="1:16" s="53" customFormat="1" x14ac:dyDescent="0.45">
      <c r="A5786" s="53">
        <v>3211012275</v>
      </c>
      <c r="B5786" s="53" t="s">
        <v>3609</v>
      </c>
      <c r="C5786" s="53">
        <v>278</v>
      </c>
      <c r="F5786" s="53" t="s">
        <v>3610</v>
      </c>
      <c r="G5786" s="52">
        <v>6431.25</v>
      </c>
      <c r="H5786" s="52">
        <f t="shared" si="270"/>
        <v>2186.625</v>
      </c>
      <c r="I5786" s="52">
        <f t="shared" si="271"/>
        <v>3858.75</v>
      </c>
      <c r="J5786" s="52">
        <f t="shared" si="272"/>
        <v>4501.875</v>
      </c>
      <c r="K5786" s="54" t="s">
        <v>18314</v>
      </c>
      <c r="L5786" s="54" t="s">
        <v>18314</v>
      </c>
      <c r="M5786" s="54" t="s">
        <v>18314</v>
      </c>
      <c r="N5786" s="54">
        <v>3858.75</v>
      </c>
      <c r="O5786" s="54">
        <v>4501.875</v>
      </c>
      <c r="P5786" s="52"/>
    </row>
    <row r="5787" spans="1:16" s="53" customFormat="1" x14ac:dyDescent="0.45">
      <c r="A5787" s="53">
        <v>3211012289</v>
      </c>
      <c r="B5787" s="53" t="s">
        <v>2637</v>
      </c>
      <c r="C5787" s="53">
        <v>278</v>
      </c>
      <c r="F5787" s="53" t="s">
        <v>244</v>
      </c>
      <c r="G5787" s="52">
        <v>2021.25</v>
      </c>
      <c r="H5787" s="52">
        <f t="shared" si="270"/>
        <v>687.22499999999991</v>
      </c>
      <c r="I5787" s="52">
        <f t="shared" si="271"/>
        <v>1212.75</v>
      </c>
      <c r="J5787" s="52">
        <f t="shared" si="272"/>
        <v>1414.875</v>
      </c>
      <c r="K5787" s="54" t="s">
        <v>18313</v>
      </c>
      <c r="L5787" s="54" t="s">
        <v>18313</v>
      </c>
      <c r="M5787" s="54" t="s">
        <v>18313</v>
      </c>
      <c r="N5787" s="54">
        <v>1212.75</v>
      </c>
      <c r="O5787" s="54">
        <v>1414.875</v>
      </c>
      <c r="P5787" s="52"/>
    </row>
    <row r="5788" spans="1:16" s="53" customFormat="1" x14ac:dyDescent="0.45">
      <c r="A5788" s="53">
        <v>3211012293</v>
      </c>
      <c r="B5788" s="53" t="s">
        <v>4979</v>
      </c>
      <c r="C5788" s="53">
        <v>278</v>
      </c>
      <c r="F5788" s="53" t="s">
        <v>244</v>
      </c>
      <c r="G5788" s="52">
        <v>2021.25</v>
      </c>
      <c r="H5788" s="52">
        <f t="shared" si="270"/>
        <v>687.22499999999991</v>
      </c>
      <c r="I5788" s="52">
        <f t="shared" si="271"/>
        <v>1212.75</v>
      </c>
      <c r="J5788" s="52">
        <f t="shared" si="272"/>
        <v>1414.875</v>
      </c>
      <c r="K5788" s="54" t="s">
        <v>18313</v>
      </c>
      <c r="L5788" s="54" t="s">
        <v>18313</v>
      </c>
      <c r="M5788" s="54" t="s">
        <v>18313</v>
      </c>
      <c r="N5788" s="54">
        <v>1212.75</v>
      </c>
      <c r="O5788" s="54">
        <v>1414.875</v>
      </c>
      <c r="P5788" s="52"/>
    </row>
    <row r="5789" spans="1:16" s="53" customFormat="1" x14ac:dyDescent="0.45">
      <c r="A5789" s="53">
        <v>3211012296</v>
      </c>
      <c r="B5789" s="53" t="s">
        <v>2638</v>
      </c>
      <c r="C5789" s="53">
        <v>278</v>
      </c>
      <c r="F5789" s="53" t="s">
        <v>244</v>
      </c>
      <c r="G5789" s="52">
        <v>2021.25</v>
      </c>
      <c r="H5789" s="52">
        <f t="shared" si="270"/>
        <v>687.22499999999991</v>
      </c>
      <c r="I5789" s="52">
        <f t="shared" si="271"/>
        <v>1212.75</v>
      </c>
      <c r="J5789" s="52">
        <f t="shared" si="272"/>
        <v>1414.875</v>
      </c>
      <c r="K5789" s="54" t="s">
        <v>18313</v>
      </c>
      <c r="L5789" s="54" t="s">
        <v>18313</v>
      </c>
      <c r="M5789" s="54" t="s">
        <v>18313</v>
      </c>
      <c r="N5789" s="54">
        <v>1212.75</v>
      </c>
      <c r="O5789" s="54">
        <v>1414.875</v>
      </c>
      <c r="P5789" s="52"/>
    </row>
    <row r="5790" spans="1:16" s="53" customFormat="1" x14ac:dyDescent="0.45">
      <c r="A5790" s="53">
        <v>3211012297</v>
      </c>
      <c r="B5790" s="53" t="s">
        <v>3320</v>
      </c>
      <c r="C5790" s="53">
        <v>278</v>
      </c>
      <c r="F5790" s="53" t="s">
        <v>244</v>
      </c>
      <c r="G5790" s="52">
        <v>2021.25</v>
      </c>
      <c r="H5790" s="52">
        <f t="shared" si="270"/>
        <v>687.22499999999991</v>
      </c>
      <c r="I5790" s="52">
        <f t="shared" si="271"/>
        <v>1212.75</v>
      </c>
      <c r="J5790" s="52">
        <f t="shared" si="272"/>
        <v>1414.875</v>
      </c>
      <c r="K5790" s="54" t="s">
        <v>18313</v>
      </c>
      <c r="L5790" s="54" t="s">
        <v>18313</v>
      </c>
      <c r="M5790" s="54" t="s">
        <v>18313</v>
      </c>
      <c r="N5790" s="54">
        <v>1212.75</v>
      </c>
      <c r="O5790" s="54">
        <v>1414.875</v>
      </c>
      <c r="P5790" s="52"/>
    </row>
    <row r="5791" spans="1:16" s="53" customFormat="1" x14ac:dyDescent="0.45">
      <c r="A5791" s="53">
        <v>3211012298</v>
      </c>
      <c r="B5791" s="53" t="s">
        <v>3870</v>
      </c>
      <c r="C5791" s="53">
        <v>278</v>
      </c>
      <c r="F5791" s="53" t="s">
        <v>244</v>
      </c>
      <c r="G5791" s="52">
        <v>2021.25</v>
      </c>
      <c r="H5791" s="52">
        <f t="shared" si="270"/>
        <v>687.22499999999991</v>
      </c>
      <c r="I5791" s="52">
        <f t="shared" si="271"/>
        <v>1212.75</v>
      </c>
      <c r="J5791" s="52">
        <f t="shared" si="272"/>
        <v>1414.875</v>
      </c>
      <c r="K5791" s="54" t="s">
        <v>18313</v>
      </c>
      <c r="L5791" s="54" t="s">
        <v>18313</v>
      </c>
      <c r="M5791" s="54" t="s">
        <v>18313</v>
      </c>
      <c r="N5791" s="54">
        <v>1212.75</v>
      </c>
      <c r="O5791" s="54">
        <v>1414.875</v>
      </c>
      <c r="P5791" s="52"/>
    </row>
    <row r="5792" spans="1:16" s="53" customFormat="1" x14ac:dyDescent="0.45">
      <c r="A5792" s="53">
        <v>3211012305</v>
      </c>
      <c r="B5792" s="53" t="s">
        <v>4980</v>
      </c>
      <c r="C5792" s="53">
        <v>278</v>
      </c>
      <c r="F5792" s="53" t="s">
        <v>244</v>
      </c>
      <c r="G5792" s="52">
        <v>2021.25</v>
      </c>
      <c r="H5792" s="52">
        <f t="shared" si="270"/>
        <v>687.22499999999991</v>
      </c>
      <c r="I5792" s="52">
        <f t="shared" si="271"/>
        <v>1212.75</v>
      </c>
      <c r="J5792" s="52">
        <f t="shared" si="272"/>
        <v>1414.875</v>
      </c>
      <c r="K5792" s="54" t="s">
        <v>18313</v>
      </c>
      <c r="L5792" s="54" t="s">
        <v>18313</v>
      </c>
      <c r="M5792" s="54" t="s">
        <v>18313</v>
      </c>
      <c r="N5792" s="54">
        <v>1212.75</v>
      </c>
      <c r="O5792" s="54">
        <v>1414.875</v>
      </c>
      <c r="P5792" s="52"/>
    </row>
    <row r="5793" spans="1:16" s="53" customFormat="1" x14ac:dyDescent="0.45">
      <c r="A5793" s="53">
        <v>3211012310</v>
      </c>
      <c r="B5793" s="53" t="s">
        <v>3871</v>
      </c>
      <c r="C5793" s="53">
        <v>278</v>
      </c>
      <c r="F5793" s="53" t="s">
        <v>244</v>
      </c>
      <c r="G5793" s="52">
        <v>2021.25</v>
      </c>
      <c r="H5793" s="52">
        <f t="shared" si="270"/>
        <v>687.22499999999991</v>
      </c>
      <c r="I5793" s="52">
        <f t="shared" si="271"/>
        <v>1212.75</v>
      </c>
      <c r="J5793" s="52">
        <f t="shared" si="272"/>
        <v>1414.875</v>
      </c>
      <c r="K5793" s="54" t="s">
        <v>18313</v>
      </c>
      <c r="L5793" s="54" t="s">
        <v>18313</v>
      </c>
      <c r="M5793" s="54" t="s">
        <v>18313</v>
      </c>
      <c r="N5793" s="54">
        <v>1212.75</v>
      </c>
      <c r="O5793" s="54">
        <v>1414.875</v>
      </c>
      <c r="P5793" s="52"/>
    </row>
    <row r="5794" spans="1:16" s="53" customFormat="1" x14ac:dyDescent="0.45">
      <c r="A5794" s="53">
        <v>3211012318</v>
      </c>
      <c r="B5794" s="53" t="s">
        <v>4981</v>
      </c>
      <c r="C5794" s="53">
        <v>278</v>
      </c>
      <c r="G5794" s="52">
        <v>6431.25</v>
      </c>
      <c r="H5794" s="52">
        <f t="shared" si="270"/>
        <v>2186.625</v>
      </c>
      <c r="I5794" s="52">
        <f t="shared" si="271"/>
        <v>3858.75</v>
      </c>
      <c r="J5794" s="52">
        <f t="shared" si="272"/>
        <v>4501.875</v>
      </c>
      <c r="K5794" s="54" t="s">
        <v>18314</v>
      </c>
      <c r="L5794" s="54" t="s">
        <v>18314</v>
      </c>
      <c r="M5794" s="54" t="s">
        <v>18314</v>
      </c>
      <c r="N5794" s="54">
        <v>3858.75</v>
      </c>
      <c r="O5794" s="54">
        <v>4501.875</v>
      </c>
      <c r="P5794" s="52"/>
    </row>
    <row r="5795" spans="1:16" s="53" customFormat="1" x14ac:dyDescent="0.45">
      <c r="A5795" s="53">
        <v>3211012321</v>
      </c>
      <c r="B5795" s="53" t="s">
        <v>3321</v>
      </c>
      <c r="C5795" s="53">
        <v>278</v>
      </c>
      <c r="G5795" s="52">
        <v>6431.25</v>
      </c>
      <c r="H5795" s="52">
        <f t="shared" si="270"/>
        <v>2186.625</v>
      </c>
      <c r="I5795" s="52">
        <f t="shared" si="271"/>
        <v>3858.75</v>
      </c>
      <c r="J5795" s="52">
        <f t="shared" si="272"/>
        <v>4501.875</v>
      </c>
      <c r="K5795" s="54" t="s">
        <v>18314</v>
      </c>
      <c r="L5795" s="54" t="s">
        <v>18314</v>
      </c>
      <c r="M5795" s="54" t="s">
        <v>18314</v>
      </c>
      <c r="N5795" s="54">
        <v>3858.75</v>
      </c>
      <c r="O5795" s="54">
        <v>4501.875</v>
      </c>
      <c r="P5795" s="52"/>
    </row>
    <row r="5796" spans="1:16" s="53" customFormat="1" x14ac:dyDescent="0.45">
      <c r="A5796" s="53">
        <v>3211012325</v>
      </c>
      <c r="B5796" s="53" t="s">
        <v>3872</v>
      </c>
      <c r="C5796" s="53">
        <v>278</v>
      </c>
      <c r="G5796" s="52">
        <v>6431.25</v>
      </c>
      <c r="H5796" s="52">
        <f t="shared" si="270"/>
        <v>2186.625</v>
      </c>
      <c r="I5796" s="52">
        <f t="shared" si="271"/>
        <v>3858.75</v>
      </c>
      <c r="J5796" s="52">
        <f t="shared" si="272"/>
        <v>4501.875</v>
      </c>
      <c r="K5796" s="54" t="s">
        <v>18314</v>
      </c>
      <c r="L5796" s="54" t="s">
        <v>18314</v>
      </c>
      <c r="M5796" s="54" t="s">
        <v>18314</v>
      </c>
      <c r="N5796" s="54">
        <v>3858.75</v>
      </c>
      <c r="O5796" s="54">
        <v>4501.875</v>
      </c>
      <c r="P5796" s="52"/>
    </row>
    <row r="5797" spans="1:16" s="53" customFormat="1" x14ac:dyDescent="0.45">
      <c r="A5797" s="53">
        <v>3211012330</v>
      </c>
      <c r="B5797" s="53" t="s">
        <v>5123</v>
      </c>
      <c r="C5797" s="53">
        <v>278</v>
      </c>
      <c r="G5797" s="52">
        <v>6431.25</v>
      </c>
      <c r="H5797" s="52">
        <f t="shared" si="270"/>
        <v>2186.625</v>
      </c>
      <c r="I5797" s="52">
        <f t="shared" si="271"/>
        <v>3858.75</v>
      </c>
      <c r="J5797" s="52">
        <f t="shared" si="272"/>
        <v>4501.875</v>
      </c>
      <c r="K5797" s="54" t="s">
        <v>18314</v>
      </c>
      <c r="L5797" s="54" t="s">
        <v>18314</v>
      </c>
      <c r="M5797" s="54" t="s">
        <v>18314</v>
      </c>
      <c r="N5797" s="54">
        <v>3858.75</v>
      </c>
      <c r="O5797" s="54">
        <v>4501.875</v>
      </c>
      <c r="P5797" s="52"/>
    </row>
    <row r="5798" spans="1:16" s="53" customFormat="1" x14ac:dyDescent="0.45">
      <c r="A5798" s="53">
        <v>3211012335</v>
      </c>
      <c r="B5798" s="53" t="s">
        <v>5124</v>
      </c>
      <c r="C5798" s="53">
        <v>278</v>
      </c>
      <c r="G5798" s="52">
        <v>6431.25</v>
      </c>
      <c r="H5798" s="52">
        <f t="shared" si="270"/>
        <v>2186.625</v>
      </c>
      <c r="I5798" s="52">
        <f t="shared" si="271"/>
        <v>3858.75</v>
      </c>
      <c r="J5798" s="52">
        <f t="shared" si="272"/>
        <v>4501.875</v>
      </c>
      <c r="K5798" s="54" t="s">
        <v>18314</v>
      </c>
      <c r="L5798" s="54" t="s">
        <v>18314</v>
      </c>
      <c r="M5798" s="54" t="s">
        <v>18314</v>
      </c>
      <c r="N5798" s="54">
        <v>3858.75</v>
      </c>
      <c r="O5798" s="54">
        <v>4501.875</v>
      </c>
      <c r="P5798" s="52"/>
    </row>
    <row r="5799" spans="1:16" s="53" customFormat="1" x14ac:dyDescent="0.45">
      <c r="A5799" s="53">
        <v>3211012358</v>
      </c>
      <c r="B5799" s="53" t="s">
        <v>3322</v>
      </c>
      <c r="C5799" s="53">
        <v>278</v>
      </c>
      <c r="F5799" s="53" t="s">
        <v>470</v>
      </c>
      <c r="G5799" s="52">
        <v>963.25</v>
      </c>
      <c r="H5799" s="52">
        <f t="shared" si="270"/>
        <v>327.505</v>
      </c>
      <c r="I5799" s="52">
        <f t="shared" si="271"/>
        <v>577.94999999999993</v>
      </c>
      <c r="J5799" s="52">
        <f t="shared" si="272"/>
        <v>674.27499999999998</v>
      </c>
      <c r="K5799" s="54" t="s">
        <v>18314</v>
      </c>
      <c r="L5799" s="54" t="s">
        <v>18314</v>
      </c>
      <c r="M5799" s="54" t="s">
        <v>18314</v>
      </c>
      <c r="N5799" s="54">
        <v>577.94999999999993</v>
      </c>
      <c r="O5799" s="54">
        <v>674.27499999999998</v>
      </c>
      <c r="P5799" s="52"/>
    </row>
    <row r="5800" spans="1:16" s="53" customFormat="1" x14ac:dyDescent="0.45">
      <c r="A5800" s="53">
        <v>3211012371</v>
      </c>
      <c r="B5800" s="53" t="s">
        <v>2639</v>
      </c>
      <c r="C5800" s="53">
        <v>278</v>
      </c>
      <c r="F5800" s="53" t="s">
        <v>802</v>
      </c>
      <c r="G5800" s="52">
        <v>2475.11</v>
      </c>
      <c r="H5800" s="52">
        <f t="shared" si="270"/>
        <v>841.53739999999993</v>
      </c>
      <c r="I5800" s="52">
        <f t="shared" si="271"/>
        <v>1485.066</v>
      </c>
      <c r="J5800" s="52">
        <f t="shared" si="272"/>
        <v>1732.577</v>
      </c>
      <c r="K5800" s="54" t="s">
        <v>18314</v>
      </c>
      <c r="L5800" s="54" t="s">
        <v>18314</v>
      </c>
      <c r="M5800" s="54" t="s">
        <v>18314</v>
      </c>
      <c r="N5800" s="54">
        <v>1485.066</v>
      </c>
      <c r="O5800" s="54">
        <v>1732.577</v>
      </c>
      <c r="P5800" s="52"/>
    </row>
    <row r="5801" spans="1:16" s="53" customFormat="1" x14ac:dyDescent="0.45">
      <c r="A5801" s="53">
        <v>3211012390</v>
      </c>
      <c r="B5801" s="53" t="s">
        <v>3873</v>
      </c>
      <c r="C5801" s="53">
        <v>278</v>
      </c>
      <c r="F5801" s="53" t="s">
        <v>244</v>
      </c>
      <c r="G5801" s="52">
        <v>4117.84</v>
      </c>
      <c r="H5801" s="52">
        <f t="shared" si="270"/>
        <v>1400.0655999999999</v>
      </c>
      <c r="I5801" s="52">
        <f t="shared" si="271"/>
        <v>2470.7040000000002</v>
      </c>
      <c r="J5801" s="52">
        <f t="shared" si="272"/>
        <v>2882.4879999999998</v>
      </c>
      <c r="K5801" s="54" t="s">
        <v>18313</v>
      </c>
      <c r="L5801" s="54" t="s">
        <v>18313</v>
      </c>
      <c r="M5801" s="54" t="s">
        <v>18313</v>
      </c>
      <c r="N5801" s="54">
        <v>2470.7040000000002</v>
      </c>
      <c r="O5801" s="54">
        <v>2882.4879999999998</v>
      </c>
      <c r="P5801" s="52"/>
    </row>
    <row r="5802" spans="1:16" s="53" customFormat="1" x14ac:dyDescent="0.45">
      <c r="A5802" s="53">
        <v>3211012391</v>
      </c>
      <c r="B5802" s="53" t="s">
        <v>3323</v>
      </c>
      <c r="C5802" s="53">
        <v>278</v>
      </c>
      <c r="F5802" s="53" t="s">
        <v>264</v>
      </c>
      <c r="G5802" s="52">
        <v>299.25</v>
      </c>
      <c r="H5802" s="52">
        <f t="shared" si="270"/>
        <v>101.74499999999999</v>
      </c>
      <c r="I5802" s="52">
        <f t="shared" si="271"/>
        <v>179.54999999999998</v>
      </c>
      <c r="J5802" s="52">
        <f t="shared" si="272"/>
        <v>209.47499999999999</v>
      </c>
      <c r="K5802" s="54" t="s">
        <v>18314</v>
      </c>
      <c r="L5802" s="54" t="s">
        <v>18314</v>
      </c>
      <c r="M5802" s="54" t="s">
        <v>18314</v>
      </c>
      <c r="N5802" s="54">
        <v>179.54999999999998</v>
      </c>
      <c r="O5802" s="54">
        <v>209.47499999999999</v>
      </c>
      <c r="P5802" s="52"/>
    </row>
    <row r="5803" spans="1:16" s="53" customFormat="1" x14ac:dyDescent="0.45">
      <c r="A5803" s="53">
        <v>3211012397</v>
      </c>
      <c r="B5803" s="53" t="s">
        <v>2640</v>
      </c>
      <c r="C5803" s="53">
        <v>278</v>
      </c>
      <c r="F5803" s="53" t="s">
        <v>802</v>
      </c>
      <c r="G5803" s="52">
        <v>1911.68</v>
      </c>
      <c r="H5803" s="52">
        <f t="shared" si="270"/>
        <v>649.97119999999995</v>
      </c>
      <c r="I5803" s="52">
        <f t="shared" si="271"/>
        <v>1147.008</v>
      </c>
      <c r="J5803" s="52">
        <f t="shared" si="272"/>
        <v>1338.1759999999999</v>
      </c>
      <c r="K5803" s="54" t="s">
        <v>18314</v>
      </c>
      <c r="L5803" s="54" t="s">
        <v>18314</v>
      </c>
      <c r="M5803" s="54" t="s">
        <v>18314</v>
      </c>
      <c r="N5803" s="54">
        <v>1147.008</v>
      </c>
      <c r="O5803" s="54">
        <v>1338.1759999999999</v>
      </c>
      <c r="P5803" s="52"/>
    </row>
    <row r="5804" spans="1:16" s="53" customFormat="1" x14ac:dyDescent="0.45">
      <c r="A5804" s="53">
        <v>3211012398</v>
      </c>
      <c r="B5804" s="53" t="s">
        <v>5125</v>
      </c>
      <c r="C5804" s="53">
        <v>278</v>
      </c>
      <c r="F5804" s="53" t="s">
        <v>802</v>
      </c>
      <c r="G5804" s="52">
        <v>3844.16</v>
      </c>
      <c r="H5804" s="52">
        <f t="shared" si="270"/>
        <v>1307.0143999999998</v>
      </c>
      <c r="I5804" s="52">
        <f t="shared" si="271"/>
        <v>2306.4959999999996</v>
      </c>
      <c r="J5804" s="52">
        <f t="shared" si="272"/>
        <v>2690.9119999999998</v>
      </c>
      <c r="K5804" s="54" t="s">
        <v>18314</v>
      </c>
      <c r="L5804" s="54" t="s">
        <v>18314</v>
      </c>
      <c r="M5804" s="54" t="s">
        <v>18314</v>
      </c>
      <c r="N5804" s="54">
        <v>2306.4959999999996</v>
      </c>
      <c r="O5804" s="54">
        <v>2690.9119999999998</v>
      </c>
      <c r="P5804" s="52"/>
    </row>
    <row r="5805" spans="1:16" s="53" customFormat="1" x14ac:dyDescent="0.45">
      <c r="A5805" s="53">
        <v>3211012401</v>
      </c>
      <c r="B5805" s="53" t="s">
        <v>2641</v>
      </c>
      <c r="C5805" s="53">
        <v>278</v>
      </c>
      <c r="F5805" s="53" t="s">
        <v>244</v>
      </c>
      <c r="G5805" s="52">
        <v>1207.5</v>
      </c>
      <c r="H5805" s="52">
        <f t="shared" si="270"/>
        <v>410.54999999999995</v>
      </c>
      <c r="I5805" s="52">
        <f t="shared" si="271"/>
        <v>724.5</v>
      </c>
      <c r="J5805" s="52">
        <f t="shared" si="272"/>
        <v>845.25</v>
      </c>
      <c r="K5805" s="54" t="s">
        <v>18313</v>
      </c>
      <c r="L5805" s="54" t="s">
        <v>18313</v>
      </c>
      <c r="M5805" s="54" t="s">
        <v>18313</v>
      </c>
      <c r="N5805" s="54">
        <v>724.5</v>
      </c>
      <c r="O5805" s="54">
        <v>845.25</v>
      </c>
      <c r="P5805" s="52"/>
    </row>
    <row r="5806" spans="1:16" s="53" customFormat="1" x14ac:dyDescent="0.45">
      <c r="A5806" s="53">
        <v>3211012421</v>
      </c>
      <c r="B5806" s="53" t="s">
        <v>3874</v>
      </c>
      <c r="C5806" s="53">
        <v>279</v>
      </c>
      <c r="G5806" s="52">
        <v>252</v>
      </c>
      <c r="H5806" s="52">
        <f t="shared" si="270"/>
        <v>85.679999999999993</v>
      </c>
      <c r="I5806" s="52">
        <f t="shared" si="271"/>
        <v>151.19999999999999</v>
      </c>
      <c r="J5806" s="52">
        <f t="shared" si="272"/>
        <v>176.39999999999998</v>
      </c>
      <c r="K5806" s="54" t="s">
        <v>18316</v>
      </c>
      <c r="L5806" s="54" t="s">
        <v>18316</v>
      </c>
      <c r="M5806" s="54" t="s">
        <v>18316</v>
      </c>
      <c r="N5806" s="54">
        <v>151.19999999999999</v>
      </c>
      <c r="O5806" s="54">
        <v>176.39999999999998</v>
      </c>
      <c r="P5806" s="52"/>
    </row>
    <row r="5807" spans="1:16" s="53" customFormat="1" x14ac:dyDescent="0.45">
      <c r="A5807" s="53">
        <v>3211012430</v>
      </c>
      <c r="B5807" s="53" t="s">
        <v>2642</v>
      </c>
      <c r="C5807" s="53">
        <v>278</v>
      </c>
      <c r="G5807" s="52">
        <v>2533.91</v>
      </c>
      <c r="H5807" s="52">
        <f t="shared" si="270"/>
        <v>861.5293999999999</v>
      </c>
      <c r="I5807" s="52">
        <f t="shared" si="271"/>
        <v>1520.3459999999998</v>
      </c>
      <c r="J5807" s="52">
        <f t="shared" si="272"/>
        <v>1773.7369999999999</v>
      </c>
      <c r="K5807" s="54" t="s">
        <v>18314</v>
      </c>
      <c r="L5807" s="54" t="s">
        <v>18314</v>
      </c>
      <c r="M5807" s="54" t="s">
        <v>18314</v>
      </c>
      <c r="N5807" s="54">
        <v>1520.3459999999998</v>
      </c>
      <c r="O5807" s="54">
        <v>1773.7369999999999</v>
      </c>
      <c r="P5807" s="52"/>
    </row>
    <row r="5808" spans="1:16" s="53" customFormat="1" x14ac:dyDescent="0.45">
      <c r="A5808" s="53">
        <v>3211012433</v>
      </c>
      <c r="B5808" s="53" t="s">
        <v>3324</v>
      </c>
      <c r="C5808" s="53">
        <v>278</v>
      </c>
      <c r="F5808" s="53" t="s">
        <v>244</v>
      </c>
      <c r="G5808" s="52">
        <v>1866.9</v>
      </c>
      <c r="H5808" s="52">
        <f t="shared" si="270"/>
        <v>634.74599999999998</v>
      </c>
      <c r="I5808" s="52">
        <f t="shared" si="271"/>
        <v>1120.1400000000001</v>
      </c>
      <c r="J5808" s="52">
        <f t="shared" si="272"/>
        <v>1306.83</v>
      </c>
      <c r="K5808" s="54" t="s">
        <v>18313</v>
      </c>
      <c r="L5808" s="54" t="s">
        <v>18313</v>
      </c>
      <c r="M5808" s="54" t="s">
        <v>18313</v>
      </c>
      <c r="N5808" s="54">
        <v>1120.1400000000001</v>
      </c>
      <c r="O5808" s="54">
        <v>1306.83</v>
      </c>
      <c r="P5808" s="52"/>
    </row>
    <row r="5809" spans="1:16" s="53" customFormat="1" x14ac:dyDescent="0.45">
      <c r="A5809" s="53">
        <v>3211012434</v>
      </c>
      <c r="B5809" s="53" t="s">
        <v>3875</v>
      </c>
      <c r="C5809" s="53">
        <v>278</v>
      </c>
      <c r="F5809" s="53" t="s">
        <v>244</v>
      </c>
      <c r="G5809" s="52">
        <v>189</v>
      </c>
      <c r="H5809" s="52">
        <f t="shared" si="270"/>
        <v>64.259999999999991</v>
      </c>
      <c r="I5809" s="52">
        <f t="shared" si="271"/>
        <v>113.39999999999999</v>
      </c>
      <c r="J5809" s="52">
        <f t="shared" si="272"/>
        <v>132.29999999999998</v>
      </c>
      <c r="K5809" s="54" t="s">
        <v>18313</v>
      </c>
      <c r="L5809" s="54" t="s">
        <v>18313</v>
      </c>
      <c r="M5809" s="54" t="s">
        <v>18313</v>
      </c>
      <c r="N5809" s="54">
        <v>113.39999999999999</v>
      </c>
      <c r="O5809" s="54">
        <v>132.29999999999998</v>
      </c>
      <c r="P5809" s="52"/>
    </row>
    <row r="5810" spans="1:16" s="53" customFormat="1" x14ac:dyDescent="0.45">
      <c r="A5810" s="53">
        <v>3211012471</v>
      </c>
      <c r="B5810" s="53" t="s">
        <v>5126</v>
      </c>
      <c r="C5810" s="53">
        <v>278</v>
      </c>
      <c r="F5810" s="53" t="s">
        <v>244</v>
      </c>
      <c r="G5810" s="52">
        <v>499.34</v>
      </c>
      <c r="H5810" s="52">
        <f t="shared" si="270"/>
        <v>169.77559999999997</v>
      </c>
      <c r="I5810" s="52">
        <f t="shared" si="271"/>
        <v>299.60399999999998</v>
      </c>
      <c r="J5810" s="52">
        <f t="shared" si="272"/>
        <v>349.53799999999995</v>
      </c>
      <c r="K5810" s="54" t="s">
        <v>18313</v>
      </c>
      <c r="L5810" s="54" t="s">
        <v>18313</v>
      </c>
      <c r="M5810" s="54" t="s">
        <v>18313</v>
      </c>
      <c r="N5810" s="54">
        <v>299.60399999999998</v>
      </c>
      <c r="O5810" s="54">
        <v>349.53799999999995</v>
      </c>
      <c r="P5810" s="52"/>
    </row>
    <row r="5811" spans="1:16" s="53" customFormat="1" x14ac:dyDescent="0.45">
      <c r="A5811" s="53">
        <v>3211012473</v>
      </c>
      <c r="B5811" s="53" t="s">
        <v>2157</v>
      </c>
      <c r="C5811" s="53">
        <v>278</v>
      </c>
      <c r="F5811" s="53" t="s">
        <v>244</v>
      </c>
      <c r="G5811" s="52">
        <v>499.34</v>
      </c>
      <c r="H5811" s="52">
        <f t="shared" si="270"/>
        <v>169.77559999999997</v>
      </c>
      <c r="I5811" s="52">
        <f t="shared" si="271"/>
        <v>299.60399999999998</v>
      </c>
      <c r="J5811" s="52">
        <f t="shared" si="272"/>
        <v>349.53799999999995</v>
      </c>
      <c r="K5811" s="54" t="s">
        <v>18313</v>
      </c>
      <c r="L5811" s="54" t="s">
        <v>18313</v>
      </c>
      <c r="M5811" s="54" t="s">
        <v>18313</v>
      </c>
      <c r="N5811" s="54">
        <v>299.60399999999998</v>
      </c>
      <c r="O5811" s="54">
        <v>349.53799999999995</v>
      </c>
      <c r="P5811" s="52"/>
    </row>
    <row r="5812" spans="1:16" s="53" customFormat="1" x14ac:dyDescent="0.45">
      <c r="A5812" s="53">
        <v>3211012478</v>
      </c>
      <c r="B5812" s="53" t="s">
        <v>5127</v>
      </c>
      <c r="C5812" s="53">
        <v>278</v>
      </c>
      <c r="F5812" s="53" t="s">
        <v>802</v>
      </c>
      <c r="G5812" s="52">
        <v>2333.63</v>
      </c>
      <c r="H5812" s="52">
        <f t="shared" si="270"/>
        <v>793.43419999999992</v>
      </c>
      <c r="I5812" s="52">
        <f t="shared" si="271"/>
        <v>1400.1780000000001</v>
      </c>
      <c r="J5812" s="52">
        <f t="shared" si="272"/>
        <v>1633.5409999999999</v>
      </c>
      <c r="K5812" s="54" t="s">
        <v>18314</v>
      </c>
      <c r="L5812" s="54" t="s">
        <v>18314</v>
      </c>
      <c r="M5812" s="54" t="s">
        <v>18314</v>
      </c>
      <c r="N5812" s="54">
        <v>1400.1780000000001</v>
      </c>
      <c r="O5812" s="54">
        <v>1633.5409999999999</v>
      </c>
      <c r="P5812" s="52"/>
    </row>
    <row r="5813" spans="1:16" s="53" customFormat="1" x14ac:dyDescent="0.45">
      <c r="A5813" s="53">
        <v>3211012501</v>
      </c>
      <c r="B5813" s="53" t="s">
        <v>3876</v>
      </c>
      <c r="C5813" s="53">
        <v>278</v>
      </c>
      <c r="F5813" s="53" t="s">
        <v>802</v>
      </c>
      <c r="G5813" s="52">
        <v>6366.94</v>
      </c>
      <c r="H5813" s="52">
        <f t="shared" si="270"/>
        <v>2164.7595999999999</v>
      </c>
      <c r="I5813" s="52">
        <f t="shared" si="271"/>
        <v>3820.1639999999998</v>
      </c>
      <c r="J5813" s="52">
        <f t="shared" si="272"/>
        <v>4456.8579999999993</v>
      </c>
      <c r="K5813" s="54" t="s">
        <v>18314</v>
      </c>
      <c r="L5813" s="54" t="s">
        <v>18314</v>
      </c>
      <c r="M5813" s="54" t="s">
        <v>18314</v>
      </c>
      <c r="N5813" s="54">
        <v>3820.1639999999998</v>
      </c>
      <c r="O5813" s="54">
        <v>4456.8579999999993</v>
      </c>
      <c r="P5813" s="52"/>
    </row>
    <row r="5814" spans="1:16" s="53" customFormat="1" x14ac:dyDescent="0.45">
      <c r="A5814" s="53">
        <v>3211012507</v>
      </c>
      <c r="B5814" s="53" t="s">
        <v>2643</v>
      </c>
      <c r="C5814" s="53">
        <v>279</v>
      </c>
      <c r="G5814" s="52">
        <v>183.75</v>
      </c>
      <c r="H5814" s="52">
        <f t="shared" si="270"/>
        <v>62.474999999999994</v>
      </c>
      <c r="I5814" s="52">
        <f t="shared" si="271"/>
        <v>110.25</v>
      </c>
      <c r="J5814" s="52">
        <f t="shared" si="272"/>
        <v>128.625</v>
      </c>
      <c r="K5814" s="54" t="s">
        <v>18316</v>
      </c>
      <c r="L5814" s="54" t="s">
        <v>18316</v>
      </c>
      <c r="M5814" s="54" t="s">
        <v>18316</v>
      </c>
      <c r="N5814" s="54">
        <v>110.25</v>
      </c>
      <c r="O5814" s="54">
        <v>128.625</v>
      </c>
      <c r="P5814" s="52"/>
    </row>
    <row r="5815" spans="1:16" s="53" customFormat="1" x14ac:dyDescent="0.45">
      <c r="A5815" s="53">
        <v>3211012510</v>
      </c>
      <c r="B5815" s="53" t="s">
        <v>3877</v>
      </c>
      <c r="C5815" s="53">
        <v>278</v>
      </c>
      <c r="F5815" s="53" t="s">
        <v>802</v>
      </c>
      <c r="G5815" s="52">
        <v>3193.58</v>
      </c>
      <c r="H5815" s="52">
        <f t="shared" si="270"/>
        <v>1085.8172</v>
      </c>
      <c r="I5815" s="52">
        <f t="shared" si="271"/>
        <v>1916.1479999999999</v>
      </c>
      <c r="J5815" s="52">
        <f t="shared" si="272"/>
        <v>2235.5059999999999</v>
      </c>
      <c r="K5815" s="54" t="s">
        <v>18314</v>
      </c>
      <c r="L5815" s="54" t="s">
        <v>18314</v>
      </c>
      <c r="M5815" s="54" t="s">
        <v>18314</v>
      </c>
      <c r="N5815" s="54">
        <v>1916.1479999999999</v>
      </c>
      <c r="O5815" s="54">
        <v>2235.5059999999999</v>
      </c>
      <c r="P5815" s="52"/>
    </row>
    <row r="5816" spans="1:16" s="53" customFormat="1" x14ac:dyDescent="0.45">
      <c r="A5816" s="53">
        <v>3211012513</v>
      </c>
      <c r="B5816" s="53" t="s">
        <v>3325</v>
      </c>
      <c r="C5816" s="53">
        <v>278</v>
      </c>
      <c r="F5816" s="53" t="s">
        <v>244</v>
      </c>
      <c r="G5816" s="52">
        <v>3408.56</v>
      </c>
      <c r="H5816" s="52">
        <f t="shared" si="270"/>
        <v>1158.9104</v>
      </c>
      <c r="I5816" s="52">
        <f t="shared" si="271"/>
        <v>2045.136</v>
      </c>
      <c r="J5816" s="52">
        <f t="shared" si="272"/>
        <v>2385.9919999999997</v>
      </c>
      <c r="K5816" s="54" t="s">
        <v>18313</v>
      </c>
      <c r="L5816" s="54" t="s">
        <v>18313</v>
      </c>
      <c r="M5816" s="54" t="s">
        <v>18313</v>
      </c>
      <c r="N5816" s="54">
        <v>2045.136</v>
      </c>
      <c r="O5816" s="54">
        <v>2385.9919999999997</v>
      </c>
      <c r="P5816" s="52"/>
    </row>
    <row r="5817" spans="1:16" s="53" customFormat="1" x14ac:dyDescent="0.45">
      <c r="A5817" s="53">
        <v>3211012531</v>
      </c>
      <c r="B5817" s="53" t="s">
        <v>2644</v>
      </c>
      <c r="C5817" s="53">
        <v>278</v>
      </c>
      <c r="F5817" s="53" t="s">
        <v>244</v>
      </c>
      <c r="G5817" s="52">
        <v>378.82</v>
      </c>
      <c r="H5817" s="52">
        <f t="shared" si="270"/>
        <v>128.7988</v>
      </c>
      <c r="I5817" s="52">
        <f t="shared" si="271"/>
        <v>227.292</v>
      </c>
      <c r="J5817" s="52">
        <f t="shared" si="272"/>
        <v>265.17399999999998</v>
      </c>
      <c r="K5817" s="54" t="s">
        <v>18313</v>
      </c>
      <c r="L5817" s="54" t="s">
        <v>18313</v>
      </c>
      <c r="M5817" s="54" t="s">
        <v>18313</v>
      </c>
      <c r="N5817" s="54">
        <v>227.292</v>
      </c>
      <c r="O5817" s="54">
        <v>265.17399999999998</v>
      </c>
      <c r="P5817" s="52"/>
    </row>
    <row r="5818" spans="1:16" s="53" customFormat="1" x14ac:dyDescent="0.45">
      <c r="A5818" s="53">
        <v>3211012537</v>
      </c>
      <c r="B5818" s="53" t="s">
        <v>5128</v>
      </c>
      <c r="C5818" s="53">
        <v>278</v>
      </c>
      <c r="F5818" s="53" t="s">
        <v>802</v>
      </c>
      <c r="G5818" s="52">
        <v>4042.5</v>
      </c>
      <c r="H5818" s="52">
        <f t="shared" si="270"/>
        <v>1374.4499999999998</v>
      </c>
      <c r="I5818" s="52">
        <f t="shared" si="271"/>
        <v>2425.5</v>
      </c>
      <c r="J5818" s="52">
        <f t="shared" si="272"/>
        <v>2829.75</v>
      </c>
      <c r="K5818" s="54" t="s">
        <v>18314</v>
      </c>
      <c r="L5818" s="54" t="s">
        <v>18314</v>
      </c>
      <c r="M5818" s="54" t="s">
        <v>18314</v>
      </c>
      <c r="N5818" s="54">
        <v>2425.5</v>
      </c>
      <c r="O5818" s="54">
        <v>2829.75</v>
      </c>
      <c r="P5818" s="52"/>
    </row>
    <row r="5819" spans="1:16" s="53" customFormat="1" x14ac:dyDescent="0.45">
      <c r="A5819" s="53">
        <v>3211012547</v>
      </c>
      <c r="B5819" s="53" t="s">
        <v>3326</v>
      </c>
      <c r="C5819" s="53">
        <v>278</v>
      </c>
      <c r="F5819" s="53" t="s">
        <v>802</v>
      </c>
      <c r="G5819" s="52">
        <v>5556.6</v>
      </c>
      <c r="H5819" s="52">
        <f t="shared" si="270"/>
        <v>1889.2439999999999</v>
      </c>
      <c r="I5819" s="52">
        <f t="shared" si="271"/>
        <v>3333.96</v>
      </c>
      <c r="J5819" s="52">
        <f t="shared" si="272"/>
        <v>3889.62</v>
      </c>
      <c r="K5819" s="54" t="s">
        <v>18314</v>
      </c>
      <c r="L5819" s="54" t="s">
        <v>18314</v>
      </c>
      <c r="M5819" s="54" t="s">
        <v>18314</v>
      </c>
      <c r="N5819" s="54">
        <v>3333.96</v>
      </c>
      <c r="O5819" s="54">
        <v>3889.62</v>
      </c>
      <c r="P5819" s="52"/>
    </row>
    <row r="5820" spans="1:16" s="53" customFormat="1" x14ac:dyDescent="0.45">
      <c r="A5820" s="53">
        <v>3211012569</v>
      </c>
      <c r="B5820" s="53" t="s">
        <v>3105</v>
      </c>
      <c r="C5820" s="53">
        <v>278</v>
      </c>
      <c r="F5820" s="53" t="s">
        <v>802</v>
      </c>
      <c r="G5820" s="52">
        <v>4863.8599999999997</v>
      </c>
      <c r="H5820" s="52">
        <f t="shared" si="270"/>
        <v>1653.7123999999997</v>
      </c>
      <c r="I5820" s="52">
        <f t="shared" si="271"/>
        <v>2918.3159999999998</v>
      </c>
      <c r="J5820" s="52">
        <f t="shared" si="272"/>
        <v>3404.7019999999998</v>
      </c>
      <c r="K5820" s="54" t="s">
        <v>18314</v>
      </c>
      <c r="L5820" s="54" t="s">
        <v>18314</v>
      </c>
      <c r="M5820" s="54" t="s">
        <v>18314</v>
      </c>
      <c r="N5820" s="54">
        <v>2918.3159999999998</v>
      </c>
      <c r="O5820" s="54">
        <v>3404.7019999999998</v>
      </c>
      <c r="P5820" s="52"/>
    </row>
    <row r="5821" spans="1:16" s="53" customFormat="1" x14ac:dyDescent="0.45">
      <c r="A5821" s="53">
        <v>3211012573</v>
      </c>
      <c r="B5821" s="53" t="s">
        <v>3327</v>
      </c>
      <c r="C5821" s="53">
        <v>278</v>
      </c>
      <c r="F5821" s="53" t="s">
        <v>2161</v>
      </c>
      <c r="G5821" s="52">
        <v>7533.75</v>
      </c>
      <c r="H5821" s="52">
        <f t="shared" si="270"/>
        <v>2561.4749999999999</v>
      </c>
      <c r="I5821" s="52">
        <f t="shared" si="271"/>
        <v>4520.25</v>
      </c>
      <c r="J5821" s="52">
        <f t="shared" si="272"/>
        <v>5273.625</v>
      </c>
      <c r="K5821" s="54" t="s">
        <v>18314</v>
      </c>
      <c r="L5821" s="54" t="s">
        <v>18314</v>
      </c>
      <c r="M5821" s="54" t="s">
        <v>18314</v>
      </c>
      <c r="N5821" s="54">
        <v>4520.25</v>
      </c>
      <c r="O5821" s="54">
        <v>5273.625</v>
      </c>
      <c r="P5821" s="52"/>
    </row>
    <row r="5822" spans="1:16" s="53" customFormat="1" x14ac:dyDescent="0.45">
      <c r="A5822" s="53">
        <v>3211012577</v>
      </c>
      <c r="B5822" s="53" t="s">
        <v>3106</v>
      </c>
      <c r="C5822" s="53">
        <v>278</v>
      </c>
      <c r="F5822" s="53" t="s">
        <v>244</v>
      </c>
      <c r="G5822" s="52">
        <v>330.75</v>
      </c>
      <c r="H5822" s="52">
        <f t="shared" si="270"/>
        <v>112.45499999999998</v>
      </c>
      <c r="I5822" s="52">
        <f t="shared" si="271"/>
        <v>198.45</v>
      </c>
      <c r="J5822" s="52">
        <f t="shared" si="272"/>
        <v>231.52499999999998</v>
      </c>
      <c r="K5822" s="54" t="s">
        <v>18313</v>
      </c>
      <c r="L5822" s="54" t="s">
        <v>18313</v>
      </c>
      <c r="M5822" s="54" t="s">
        <v>18313</v>
      </c>
      <c r="N5822" s="54">
        <v>198.45</v>
      </c>
      <c r="O5822" s="54">
        <v>231.52499999999998</v>
      </c>
      <c r="P5822" s="52"/>
    </row>
    <row r="5823" spans="1:16" s="53" customFormat="1" x14ac:dyDescent="0.45">
      <c r="A5823" s="53">
        <v>3211012578</v>
      </c>
      <c r="B5823" s="53" t="s">
        <v>5129</v>
      </c>
      <c r="C5823" s="53">
        <v>278</v>
      </c>
      <c r="F5823" s="53" t="s">
        <v>244</v>
      </c>
      <c r="G5823" s="52">
        <v>128.63</v>
      </c>
      <c r="H5823" s="52">
        <f t="shared" si="270"/>
        <v>43.734199999999994</v>
      </c>
      <c r="I5823" s="52">
        <f t="shared" si="271"/>
        <v>77.177999999999997</v>
      </c>
      <c r="J5823" s="52">
        <f t="shared" si="272"/>
        <v>90.040999999999997</v>
      </c>
      <c r="K5823" s="54" t="s">
        <v>18313</v>
      </c>
      <c r="L5823" s="54" t="s">
        <v>18313</v>
      </c>
      <c r="M5823" s="54" t="s">
        <v>18313</v>
      </c>
      <c r="N5823" s="54">
        <v>77.177999999999997</v>
      </c>
      <c r="O5823" s="54">
        <v>90.040999999999997</v>
      </c>
      <c r="P5823" s="52"/>
    </row>
    <row r="5824" spans="1:16" s="53" customFormat="1" x14ac:dyDescent="0.45">
      <c r="A5824" s="53">
        <v>3211012590</v>
      </c>
      <c r="B5824" s="53" t="s">
        <v>3878</v>
      </c>
      <c r="C5824" s="53">
        <v>279</v>
      </c>
      <c r="G5824" s="52">
        <v>346.5</v>
      </c>
      <c r="H5824" s="52">
        <f t="shared" si="270"/>
        <v>117.80999999999999</v>
      </c>
      <c r="I5824" s="52">
        <f t="shared" si="271"/>
        <v>207.9</v>
      </c>
      <c r="J5824" s="52">
        <f t="shared" si="272"/>
        <v>242.54999999999998</v>
      </c>
      <c r="K5824" s="54" t="s">
        <v>18316</v>
      </c>
      <c r="L5824" s="54" t="s">
        <v>18316</v>
      </c>
      <c r="M5824" s="54" t="s">
        <v>18316</v>
      </c>
      <c r="N5824" s="54">
        <v>207.9</v>
      </c>
      <c r="O5824" s="54">
        <v>242.54999999999998</v>
      </c>
      <c r="P5824" s="52"/>
    </row>
    <row r="5825" spans="1:16" s="53" customFormat="1" x14ac:dyDescent="0.45">
      <c r="A5825" s="53">
        <v>3211012601</v>
      </c>
      <c r="B5825" s="53" t="s">
        <v>5179</v>
      </c>
      <c r="C5825" s="53">
        <v>279</v>
      </c>
      <c r="G5825" s="52">
        <v>233.61</v>
      </c>
      <c r="H5825" s="52">
        <f t="shared" si="270"/>
        <v>79.427399999999992</v>
      </c>
      <c r="I5825" s="52">
        <f t="shared" si="271"/>
        <v>140.166</v>
      </c>
      <c r="J5825" s="52">
        <f t="shared" si="272"/>
        <v>163.52699999999999</v>
      </c>
      <c r="K5825" s="54" t="s">
        <v>18316</v>
      </c>
      <c r="L5825" s="54" t="s">
        <v>18316</v>
      </c>
      <c r="M5825" s="54" t="s">
        <v>18316</v>
      </c>
      <c r="N5825" s="54">
        <v>140.166</v>
      </c>
      <c r="O5825" s="54">
        <v>163.52699999999999</v>
      </c>
      <c r="P5825" s="52"/>
    </row>
    <row r="5826" spans="1:16" s="53" customFormat="1" x14ac:dyDescent="0.45">
      <c r="A5826" s="53">
        <v>3211012606</v>
      </c>
      <c r="B5826" s="53" t="s">
        <v>3879</v>
      </c>
      <c r="C5826" s="53">
        <v>278</v>
      </c>
      <c r="F5826" s="53" t="s">
        <v>244</v>
      </c>
      <c r="G5826" s="52">
        <v>6431.25</v>
      </c>
      <c r="H5826" s="52">
        <f t="shared" si="270"/>
        <v>2186.625</v>
      </c>
      <c r="I5826" s="52">
        <f t="shared" si="271"/>
        <v>3858.75</v>
      </c>
      <c r="J5826" s="52">
        <f t="shared" si="272"/>
        <v>4501.875</v>
      </c>
      <c r="K5826" s="54" t="s">
        <v>18313</v>
      </c>
      <c r="L5826" s="54" t="s">
        <v>18313</v>
      </c>
      <c r="M5826" s="54" t="s">
        <v>18313</v>
      </c>
      <c r="N5826" s="54">
        <v>3858.75</v>
      </c>
      <c r="O5826" s="54">
        <v>4501.875</v>
      </c>
      <c r="P5826" s="52"/>
    </row>
    <row r="5827" spans="1:16" s="53" customFormat="1" x14ac:dyDescent="0.45">
      <c r="A5827" s="53">
        <v>3211012610</v>
      </c>
      <c r="B5827" s="53" t="s">
        <v>3880</v>
      </c>
      <c r="C5827" s="53">
        <v>278</v>
      </c>
      <c r="F5827" s="53" t="s">
        <v>244</v>
      </c>
      <c r="G5827" s="52">
        <v>1866.9</v>
      </c>
      <c r="H5827" s="52">
        <f t="shared" ref="H5827:H5890" si="273">G5827*(1-0.66)</f>
        <v>634.74599999999998</v>
      </c>
      <c r="I5827" s="52">
        <f t="shared" ref="I5827:I5890" si="274">MIN(K5827,L5827,M5827,N5827,O5827)</f>
        <v>1120.1400000000001</v>
      </c>
      <c r="J5827" s="52">
        <f t="shared" ref="J5827:J5890" si="275">MAX(K5827,L5827,M5827,N5827,O5827)</f>
        <v>1306.83</v>
      </c>
      <c r="K5827" s="54" t="s">
        <v>18313</v>
      </c>
      <c r="L5827" s="54" t="s">
        <v>18313</v>
      </c>
      <c r="M5827" s="54" t="s">
        <v>18313</v>
      </c>
      <c r="N5827" s="54">
        <v>1120.1400000000001</v>
      </c>
      <c r="O5827" s="54">
        <v>1306.83</v>
      </c>
      <c r="P5827" s="52"/>
    </row>
    <row r="5828" spans="1:16" s="53" customFormat="1" x14ac:dyDescent="0.45">
      <c r="A5828" s="53">
        <v>3211012612</v>
      </c>
      <c r="B5828" s="53" t="s">
        <v>3107</v>
      </c>
      <c r="C5828" s="53">
        <v>274</v>
      </c>
      <c r="F5828" s="53" t="s">
        <v>2104</v>
      </c>
      <c r="G5828" s="52">
        <v>93.3</v>
      </c>
      <c r="H5828" s="52">
        <f t="shared" si="273"/>
        <v>31.721999999999998</v>
      </c>
      <c r="I5828" s="52">
        <f t="shared" si="274"/>
        <v>55.98</v>
      </c>
      <c r="J5828" s="52">
        <f t="shared" si="275"/>
        <v>65.309999999999988</v>
      </c>
      <c r="K5828" s="54" t="s">
        <v>18308</v>
      </c>
      <c r="L5828" s="54" t="s">
        <v>18308</v>
      </c>
      <c r="M5828" s="54" t="s">
        <v>18308</v>
      </c>
      <c r="N5828" s="54">
        <v>55.98</v>
      </c>
      <c r="O5828" s="54">
        <v>65.309999999999988</v>
      </c>
      <c r="P5828" s="52"/>
    </row>
    <row r="5829" spans="1:16" s="53" customFormat="1" x14ac:dyDescent="0.45">
      <c r="A5829" s="53">
        <v>3211012622</v>
      </c>
      <c r="B5829" s="53" t="s">
        <v>3881</v>
      </c>
      <c r="C5829" s="53">
        <v>278</v>
      </c>
      <c r="F5829" s="53" t="s">
        <v>802</v>
      </c>
      <c r="G5829" s="52">
        <v>4555.16</v>
      </c>
      <c r="H5829" s="52">
        <f t="shared" si="273"/>
        <v>1548.7543999999998</v>
      </c>
      <c r="I5829" s="52">
        <f t="shared" si="274"/>
        <v>2733.096</v>
      </c>
      <c r="J5829" s="52">
        <f t="shared" si="275"/>
        <v>3188.6119999999996</v>
      </c>
      <c r="K5829" s="54" t="s">
        <v>18314</v>
      </c>
      <c r="L5829" s="54" t="s">
        <v>18314</v>
      </c>
      <c r="M5829" s="54" t="s">
        <v>18314</v>
      </c>
      <c r="N5829" s="54">
        <v>2733.096</v>
      </c>
      <c r="O5829" s="54">
        <v>3188.6119999999996</v>
      </c>
      <c r="P5829" s="52"/>
    </row>
    <row r="5830" spans="1:16" s="53" customFormat="1" x14ac:dyDescent="0.45">
      <c r="A5830" s="53">
        <v>3211012623</v>
      </c>
      <c r="B5830" s="53" t="s">
        <v>3108</v>
      </c>
      <c r="C5830" s="53">
        <v>278</v>
      </c>
      <c r="F5830" s="53" t="s">
        <v>244</v>
      </c>
      <c r="G5830" s="52">
        <v>787.5</v>
      </c>
      <c r="H5830" s="52">
        <f t="shared" si="273"/>
        <v>267.75</v>
      </c>
      <c r="I5830" s="52">
        <f t="shared" si="274"/>
        <v>472.5</v>
      </c>
      <c r="J5830" s="52">
        <f t="shared" si="275"/>
        <v>551.25</v>
      </c>
      <c r="K5830" s="54" t="s">
        <v>18313</v>
      </c>
      <c r="L5830" s="54" t="s">
        <v>18313</v>
      </c>
      <c r="M5830" s="54" t="s">
        <v>18313</v>
      </c>
      <c r="N5830" s="54">
        <v>472.5</v>
      </c>
      <c r="O5830" s="54">
        <v>551.25</v>
      </c>
      <c r="P5830" s="52"/>
    </row>
    <row r="5831" spans="1:16" s="53" customFormat="1" x14ac:dyDescent="0.45">
      <c r="A5831" s="53">
        <v>3211012632</v>
      </c>
      <c r="B5831" s="53" t="s">
        <v>3882</v>
      </c>
      <c r="C5831" s="53">
        <v>278</v>
      </c>
      <c r="F5831" s="53" t="s">
        <v>244</v>
      </c>
      <c r="G5831" s="52">
        <v>1866.9</v>
      </c>
      <c r="H5831" s="52">
        <f t="shared" si="273"/>
        <v>634.74599999999998</v>
      </c>
      <c r="I5831" s="52">
        <f t="shared" si="274"/>
        <v>1120.1400000000001</v>
      </c>
      <c r="J5831" s="52">
        <f t="shared" si="275"/>
        <v>1306.83</v>
      </c>
      <c r="K5831" s="54" t="s">
        <v>18313</v>
      </c>
      <c r="L5831" s="54" t="s">
        <v>18313</v>
      </c>
      <c r="M5831" s="54" t="s">
        <v>18313</v>
      </c>
      <c r="N5831" s="54">
        <v>1120.1400000000001</v>
      </c>
      <c r="O5831" s="54">
        <v>1306.83</v>
      </c>
      <c r="P5831" s="52"/>
    </row>
    <row r="5832" spans="1:16" s="53" customFormat="1" x14ac:dyDescent="0.45">
      <c r="A5832" s="53">
        <v>3211012634</v>
      </c>
      <c r="B5832" s="53" t="s">
        <v>3448</v>
      </c>
      <c r="C5832" s="53">
        <v>278</v>
      </c>
      <c r="F5832" s="53" t="s">
        <v>802</v>
      </c>
      <c r="G5832" s="52">
        <v>3739.31</v>
      </c>
      <c r="H5832" s="52">
        <f t="shared" si="273"/>
        <v>1271.3653999999999</v>
      </c>
      <c r="I5832" s="52">
        <f t="shared" si="274"/>
        <v>2243.5859999999998</v>
      </c>
      <c r="J5832" s="52">
        <f t="shared" si="275"/>
        <v>2617.5169999999998</v>
      </c>
      <c r="K5832" s="54" t="s">
        <v>18314</v>
      </c>
      <c r="L5832" s="54" t="s">
        <v>18314</v>
      </c>
      <c r="M5832" s="54" t="s">
        <v>18314</v>
      </c>
      <c r="N5832" s="54">
        <v>2243.5859999999998</v>
      </c>
      <c r="O5832" s="54">
        <v>2617.5169999999998</v>
      </c>
      <c r="P5832" s="52"/>
    </row>
    <row r="5833" spans="1:16" s="53" customFormat="1" x14ac:dyDescent="0.45">
      <c r="A5833" s="53">
        <v>3211012639</v>
      </c>
      <c r="B5833" s="53" t="s">
        <v>3109</v>
      </c>
      <c r="C5833" s="53">
        <v>278</v>
      </c>
      <c r="F5833" s="53" t="s">
        <v>244</v>
      </c>
      <c r="G5833" s="52">
        <v>787.5</v>
      </c>
      <c r="H5833" s="52">
        <f t="shared" si="273"/>
        <v>267.75</v>
      </c>
      <c r="I5833" s="52">
        <f t="shared" si="274"/>
        <v>472.5</v>
      </c>
      <c r="J5833" s="52">
        <f t="shared" si="275"/>
        <v>551.25</v>
      </c>
      <c r="K5833" s="54" t="s">
        <v>18313</v>
      </c>
      <c r="L5833" s="54" t="s">
        <v>18313</v>
      </c>
      <c r="M5833" s="54" t="s">
        <v>18313</v>
      </c>
      <c r="N5833" s="54">
        <v>472.5</v>
      </c>
      <c r="O5833" s="54">
        <v>551.25</v>
      </c>
      <c r="P5833" s="52"/>
    </row>
    <row r="5834" spans="1:16" s="53" customFormat="1" x14ac:dyDescent="0.45">
      <c r="A5834" s="53">
        <v>3211012644</v>
      </c>
      <c r="B5834" s="53" t="s">
        <v>3899</v>
      </c>
      <c r="C5834" s="53">
        <v>278</v>
      </c>
      <c r="F5834" s="53" t="s">
        <v>244</v>
      </c>
      <c r="G5834" s="52">
        <v>550.20000000000005</v>
      </c>
      <c r="H5834" s="52">
        <f t="shared" si="273"/>
        <v>187.06800000000001</v>
      </c>
      <c r="I5834" s="52">
        <f t="shared" si="274"/>
        <v>330.12</v>
      </c>
      <c r="J5834" s="52">
        <f t="shared" si="275"/>
        <v>385.14</v>
      </c>
      <c r="K5834" s="54" t="s">
        <v>18313</v>
      </c>
      <c r="L5834" s="54" t="s">
        <v>18313</v>
      </c>
      <c r="M5834" s="54" t="s">
        <v>18313</v>
      </c>
      <c r="N5834" s="54">
        <v>330.12</v>
      </c>
      <c r="O5834" s="54">
        <v>385.14</v>
      </c>
      <c r="P5834" s="52"/>
    </row>
    <row r="5835" spans="1:16" s="53" customFormat="1" x14ac:dyDescent="0.45">
      <c r="A5835" s="53">
        <v>3211012687</v>
      </c>
      <c r="B5835" s="53" t="s">
        <v>3449</v>
      </c>
      <c r="C5835" s="53">
        <v>278</v>
      </c>
      <c r="F5835" s="53" t="s">
        <v>244</v>
      </c>
      <c r="G5835" s="52">
        <v>175</v>
      </c>
      <c r="H5835" s="52">
        <f t="shared" si="273"/>
        <v>59.499999999999993</v>
      </c>
      <c r="I5835" s="52">
        <f t="shared" si="274"/>
        <v>105</v>
      </c>
      <c r="J5835" s="52">
        <f t="shared" si="275"/>
        <v>122.49999999999999</v>
      </c>
      <c r="K5835" s="54" t="s">
        <v>18313</v>
      </c>
      <c r="L5835" s="54" t="s">
        <v>18313</v>
      </c>
      <c r="M5835" s="54" t="s">
        <v>18313</v>
      </c>
      <c r="N5835" s="54">
        <v>105</v>
      </c>
      <c r="O5835" s="54">
        <v>122.49999999999999</v>
      </c>
      <c r="P5835" s="52"/>
    </row>
    <row r="5836" spans="1:16" s="53" customFormat="1" x14ac:dyDescent="0.45">
      <c r="A5836" s="53">
        <v>3211012692</v>
      </c>
      <c r="B5836" s="53" t="s">
        <v>5180</v>
      </c>
      <c r="C5836" s="53">
        <v>278</v>
      </c>
      <c r="F5836" s="53" t="s">
        <v>264</v>
      </c>
      <c r="G5836" s="52">
        <v>80</v>
      </c>
      <c r="H5836" s="52">
        <f t="shared" si="273"/>
        <v>27.199999999999996</v>
      </c>
      <c r="I5836" s="52">
        <f t="shared" si="274"/>
        <v>48</v>
      </c>
      <c r="J5836" s="52">
        <f t="shared" si="275"/>
        <v>56</v>
      </c>
      <c r="K5836" s="54" t="s">
        <v>18314</v>
      </c>
      <c r="L5836" s="54" t="s">
        <v>18314</v>
      </c>
      <c r="M5836" s="54" t="s">
        <v>18314</v>
      </c>
      <c r="N5836" s="54">
        <v>48</v>
      </c>
      <c r="O5836" s="54">
        <v>56</v>
      </c>
      <c r="P5836" s="52"/>
    </row>
    <row r="5837" spans="1:16" s="53" customFormat="1" x14ac:dyDescent="0.45">
      <c r="A5837" s="53">
        <v>3211012693</v>
      </c>
      <c r="B5837" s="53" t="s">
        <v>3110</v>
      </c>
      <c r="C5837" s="53">
        <v>279</v>
      </c>
      <c r="G5837" s="52">
        <v>333</v>
      </c>
      <c r="H5837" s="52">
        <f t="shared" si="273"/>
        <v>113.21999999999998</v>
      </c>
      <c r="I5837" s="52">
        <f t="shared" si="274"/>
        <v>199.79999999999998</v>
      </c>
      <c r="J5837" s="52">
        <f t="shared" si="275"/>
        <v>233.1</v>
      </c>
      <c r="K5837" s="54" t="s">
        <v>18316</v>
      </c>
      <c r="L5837" s="54" t="s">
        <v>18316</v>
      </c>
      <c r="M5837" s="54" t="s">
        <v>18316</v>
      </c>
      <c r="N5837" s="54">
        <v>199.79999999999998</v>
      </c>
      <c r="O5837" s="54">
        <v>233.1</v>
      </c>
      <c r="P5837" s="52"/>
    </row>
    <row r="5838" spans="1:16" s="53" customFormat="1" x14ac:dyDescent="0.45">
      <c r="A5838" s="53">
        <v>3211012701</v>
      </c>
      <c r="B5838" s="53" t="s">
        <v>3450</v>
      </c>
      <c r="C5838" s="53">
        <v>278</v>
      </c>
      <c r="G5838" s="52">
        <v>787.5</v>
      </c>
      <c r="H5838" s="52">
        <f t="shared" si="273"/>
        <v>267.75</v>
      </c>
      <c r="I5838" s="52">
        <f t="shared" si="274"/>
        <v>472.5</v>
      </c>
      <c r="J5838" s="52">
        <f t="shared" si="275"/>
        <v>551.25</v>
      </c>
      <c r="K5838" s="54" t="s">
        <v>18314</v>
      </c>
      <c r="L5838" s="54" t="s">
        <v>18314</v>
      </c>
      <c r="M5838" s="54" t="s">
        <v>18314</v>
      </c>
      <c r="N5838" s="54">
        <v>472.5</v>
      </c>
      <c r="O5838" s="54">
        <v>551.25</v>
      </c>
      <c r="P5838" s="52"/>
    </row>
    <row r="5839" spans="1:16" s="53" customFormat="1" x14ac:dyDescent="0.45">
      <c r="A5839" s="53">
        <v>3211012702</v>
      </c>
      <c r="B5839" s="53" t="s">
        <v>3111</v>
      </c>
      <c r="C5839" s="53">
        <v>278</v>
      </c>
      <c r="F5839" s="53" t="s">
        <v>244</v>
      </c>
      <c r="G5839" s="52">
        <v>1260</v>
      </c>
      <c r="H5839" s="52">
        <f t="shared" si="273"/>
        <v>428.4</v>
      </c>
      <c r="I5839" s="52">
        <f t="shared" si="274"/>
        <v>756</v>
      </c>
      <c r="J5839" s="52">
        <f t="shared" si="275"/>
        <v>882</v>
      </c>
      <c r="K5839" s="54" t="s">
        <v>18313</v>
      </c>
      <c r="L5839" s="54" t="s">
        <v>18313</v>
      </c>
      <c r="M5839" s="54" t="s">
        <v>18313</v>
      </c>
      <c r="N5839" s="54">
        <v>756</v>
      </c>
      <c r="O5839" s="54">
        <v>882</v>
      </c>
      <c r="P5839" s="52"/>
    </row>
    <row r="5840" spans="1:16" s="53" customFormat="1" x14ac:dyDescent="0.45">
      <c r="A5840" s="53">
        <v>3211012713</v>
      </c>
      <c r="B5840" s="53" t="s">
        <v>3900</v>
      </c>
      <c r="C5840" s="53">
        <v>278</v>
      </c>
      <c r="F5840" s="53" t="s">
        <v>244</v>
      </c>
      <c r="G5840" s="52">
        <v>337.05</v>
      </c>
      <c r="H5840" s="52">
        <f t="shared" si="273"/>
        <v>114.59699999999999</v>
      </c>
      <c r="I5840" s="52">
        <f t="shared" si="274"/>
        <v>202.23</v>
      </c>
      <c r="J5840" s="52">
        <f t="shared" si="275"/>
        <v>235.935</v>
      </c>
      <c r="K5840" s="54" t="s">
        <v>18313</v>
      </c>
      <c r="L5840" s="54" t="s">
        <v>18313</v>
      </c>
      <c r="M5840" s="54" t="s">
        <v>18313</v>
      </c>
      <c r="N5840" s="54">
        <v>202.23</v>
      </c>
      <c r="O5840" s="54">
        <v>235.935</v>
      </c>
      <c r="P5840" s="52"/>
    </row>
    <row r="5841" spans="1:16" s="53" customFormat="1" x14ac:dyDescent="0.45">
      <c r="A5841" s="53">
        <v>3211012731</v>
      </c>
      <c r="B5841" s="53" t="s">
        <v>3901</v>
      </c>
      <c r="C5841" s="53">
        <v>275</v>
      </c>
      <c r="F5841" s="53" t="s">
        <v>701</v>
      </c>
      <c r="G5841" s="52">
        <v>1249.5</v>
      </c>
      <c r="H5841" s="52">
        <f t="shared" si="273"/>
        <v>424.83</v>
      </c>
      <c r="I5841" s="52">
        <f t="shared" si="274"/>
        <v>874.65</v>
      </c>
      <c r="J5841" s="52">
        <f t="shared" si="275"/>
        <v>874.65</v>
      </c>
      <c r="K5841" s="54" t="s">
        <v>18307</v>
      </c>
      <c r="L5841" s="54" t="s">
        <v>18307</v>
      </c>
      <c r="M5841" s="54" t="s">
        <v>18307</v>
      </c>
      <c r="N5841" s="54" t="s">
        <v>18307</v>
      </c>
      <c r="O5841" s="54">
        <v>874.65</v>
      </c>
      <c r="P5841" s="52"/>
    </row>
    <row r="5842" spans="1:16" s="53" customFormat="1" x14ac:dyDescent="0.45">
      <c r="A5842" s="53">
        <v>3211012755</v>
      </c>
      <c r="B5842" s="53" t="s">
        <v>3902</v>
      </c>
      <c r="C5842" s="53">
        <v>278</v>
      </c>
      <c r="F5842" s="53" t="s">
        <v>244</v>
      </c>
      <c r="G5842" s="52">
        <v>646.95000000000005</v>
      </c>
      <c r="H5842" s="52">
        <f t="shared" si="273"/>
        <v>219.96299999999999</v>
      </c>
      <c r="I5842" s="52">
        <f t="shared" si="274"/>
        <v>388.17</v>
      </c>
      <c r="J5842" s="52">
        <f t="shared" si="275"/>
        <v>452.86500000000001</v>
      </c>
      <c r="K5842" s="54" t="s">
        <v>18313</v>
      </c>
      <c r="L5842" s="54" t="s">
        <v>18313</v>
      </c>
      <c r="M5842" s="54" t="s">
        <v>18313</v>
      </c>
      <c r="N5842" s="54">
        <v>388.17</v>
      </c>
      <c r="O5842" s="54">
        <v>452.86500000000001</v>
      </c>
      <c r="P5842" s="52"/>
    </row>
    <row r="5843" spans="1:16" s="53" customFormat="1" x14ac:dyDescent="0.45">
      <c r="A5843" s="53">
        <v>3211012765</v>
      </c>
      <c r="B5843" s="53" t="s">
        <v>3903</v>
      </c>
      <c r="C5843" s="53">
        <v>278</v>
      </c>
      <c r="F5843" s="53" t="s">
        <v>244</v>
      </c>
      <c r="G5843" s="52">
        <v>483.97</v>
      </c>
      <c r="H5843" s="52">
        <f t="shared" si="273"/>
        <v>164.5498</v>
      </c>
      <c r="I5843" s="52">
        <f t="shared" si="274"/>
        <v>290.38200000000001</v>
      </c>
      <c r="J5843" s="52">
        <f t="shared" si="275"/>
        <v>338.779</v>
      </c>
      <c r="K5843" s="54" t="s">
        <v>18313</v>
      </c>
      <c r="L5843" s="54" t="s">
        <v>18313</v>
      </c>
      <c r="M5843" s="54" t="s">
        <v>18313</v>
      </c>
      <c r="N5843" s="54">
        <v>290.38200000000001</v>
      </c>
      <c r="O5843" s="54">
        <v>338.779</v>
      </c>
      <c r="P5843" s="52"/>
    </row>
    <row r="5844" spans="1:16" s="53" customFormat="1" x14ac:dyDescent="0.45">
      <c r="A5844" s="53">
        <v>3211012770</v>
      </c>
      <c r="B5844" s="53" t="s">
        <v>2875</v>
      </c>
      <c r="C5844" s="53">
        <v>278</v>
      </c>
      <c r="F5844" s="53" t="s">
        <v>264</v>
      </c>
      <c r="G5844" s="52">
        <v>80</v>
      </c>
      <c r="H5844" s="52">
        <f t="shared" si="273"/>
        <v>27.199999999999996</v>
      </c>
      <c r="I5844" s="52">
        <f t="shared" si="274"/>
        <v>48</v>
      </c>
      <c r="J5844" s="52">
        <f t="shared" si="275"/>
        <v>56</v>
      </c>
      <c r="K5844" s="54" t="s">
        <v>18314</v>
      </c>
      <c r="L5844" s="54" t="s">
        <v>18314</v>
      </c>
      <c r="M5844" s="54" t="s">
        <v>18314</v>
      </c>
      <c r="N5844" s="54">
        <v>48</v>
      </c>
      <c r="O5844" s="54">
        <v>56</v>
      </c>
      <c r="P5844" s="52"/>
    </row>
    <row r="5845" spans="1:16" s="53" customFormat="1" x14ac:dyDescent="0.45">
      <c r="A5845" s="53">
        <v>3211012808</v>
      </c>
      <c r="B5845" s="53" t="s">
        <v>3904</v>
      </c>
      <c r="C5845" s="53">
        <v>278</v>
      </c>
      <c r="F5845" s="53" t="s">
        <v>802</v>
      </c>
      <c r="G5845" s="52">
        <v>2403.4499999999998</v>
      </c>
      <c r="H5845" s="52">
        <f t="shared" si="273"/>
        <v>817.17299999999989</v>
      </c>
      <c r="I5845" s="52">
        <f t="shared" si="274"/>
        <v>1442.07</v>
      </c>
      <c r="J5845" s="52">
        <f t="shared" si="275"/>
        <v>1682.4149999999997</v>
      </c>
      <c r="K5845" s="54" t="s">
        <v>18314</v>
      </c>
      <c r="L5845" s="54" t="s">
        <v>18314</v>
      </c>
      <c r="M5845" s="54" t="s">
        <v>18314</v>
      </c>
      <c r="N5845" s="54">
        <v>1442.07</v>
      </c>
      <c r="O5845" s="54">
        <v>1682.4149999999997</v>
      </c>
      <c r="P5845" s="52"/>
    </row>
    <row r="5846" spans="1:16" s="53" customFormat="1" x14ac:dyDescent="0.45">
      <c r="A5846" s="53">
        <v>3211012821</v>
      </c>
      <c r="B5846" s="53" t="s">
        <v>3112</v>
      </c>
      <c r="C5846" s="53">
        <v>278</v>
      </c>
      <c r="F5846" s="53" t="s">
        <v>244</v>
      </c>
      <c r="G5846" s="52">
        <v>128.63</v>
      </c>
      <c r="H5846" s="52">
        <f t="shared" si="273"/>
        <v>43.734199999999994</v>
      </c>
      <c r="I5846" s="52">
        <f t="shared" si="274"/>
        <v>77.177999999999997</v>
      </c>
      <c r="J5846" s="52">
        <f t="shared" si="275"/>
        <v>90.040999999999997</v>
      </c>
      <c r="K5846" s="54" t="s">
        <v>18313</v>
      </c>
      <c r="L5846" s="54" t="s">
        <v>18313</v>
      </c>
      <c r="M5846" s="54" t="s">
        <v>18313</v>
      </c>
      <c r="N5846" s="54">
        <v>77.177999999999997</v>
      </c>
      <c r="O5846" s="54">
        <v>90.040999999999997</v>
      </c>
      <c r="P5846" s="52"/>
    </row>
    <row r="5847" spans="1:16" s="53" customFormat="1" x14ac:dyDescent="0.45">
      <c r="A5847" s="53">
        <v>3211012823</v>
      </c>
      <c r="B5847" s="53" t="s">
        <v>3905</v>
      </c>
      <c r="C5847" s="53">
        <v>278</v>
      </c>
      <c r="F5847" s="53" t="s">
        <v>244</v>
      </c>
      <c r="G5847" s="52">
        <v>128.63</v>
      </c>
      <c r="H5847" s="52">
        <f t="shared" si="273"/>
        <v>43.734199999999994</v>
      </c>
      <c r="I5847" s="52">
        <f t="shared" si="274"/>
        <v>77.177999999999997</v>
      </c>
      <c r="J5847" s="52">
        <f t="shared" si="275"/>
        <v>90.040999999999997</v>
      </c>
      <c r="K5847" s="54" t="s">
        <v>18313</v>
      </c>
      <c r="L5847" s="54" t="s">
        <v>18313</v>
      </c>
      <c r="M5847" s="54" t="s">
        <v>18313</v>
      </c>
      <c r="N5847" s="54">
        <v>77.177999999999997</v>
      </c>
      <c r="O5847" s="54">
        <v>90.040999999999997</v>
      </c>
      <c r="P5847" s="52"/>
    </row>
    <row r="5848" spans="1:16" s="53" customFormat="1" x14ac:dyDescent="0.45">
      <c r="A5848" s="53">
        <v>3211012833</v>
      </c>
      <c r="B5848" s="53" t="s">
        <v>3451</v>
      </c>
      <c r="C5848" s="53">
        <v>279</v>
      </c>
      <c r="F5848" s="53" t="s">
        <v>3452</v>
      </c>
      <c r="G5848" s="52">
        <v>787.5</v>
      </c>
      <c r="H5848" s="52">
        <f t="shared" si="273"/>
        <v>267.75</v>
      </c>
      <c r="I5848" s="52">
        <f t="shared" si="274"/>
        <v>472.5</v>
      </c>
      <c r="J5848" s="52">
        <f t="shared" si="275"/>
        <v>551.25</v>
      </c>
      <c r="K5848" s="54" t="s">
        <v>18316</v>
      </c>
      <c r="L5848" s="54" t="s">
        <v>18316</v>
      </c>
      <c r="M5848" s="54" t="s">
        <v>18316</v>
      </c>
      <c r="N5848" s="54">
        <v>472.5</v>
      </c>
      <c r="O5848" s="54">
        <v>551.25</v>
      </c>
      <c r="P5848" s="52"/>
    </row>
    <row r="5849" spans="1:16" s="53" customFormat="1" x14ac:dyDescent="0.45">
      <c r="A5849" s="53">
        <v>3211012843</v>
      </c>
      <c r="B5849" s="53" t="s">
        <v>3906</v>
      </c>
      <c r="C5849" s="53">
        <v>278</v>
      </c>
      <c r="F5849" s="53" t="s">
        <v>2706</v>
      </c>
      <c r="G5849" s="52">
        <v>148.84</v>
      </c>
      <c r="H5849" s="52">
        <f t="shared" si="273"/>
        <v>50.605599999999995</v>
      </c>
      <c r="I5849" s="52">
        <f t="shared" si="274"/>
        <v>89.304000000000002</v>
      </c>
      <c r="J5849" s="52">
        <f t="shared" si="275"/>
        <v>104.188</v>
      </c>
      <c r="K5849" s="54" t="s">
        <v>18314</v>
      </c>
      <c r="L5849" s="54" t="s">
        <v>18314</v>
      </c>
      <c r="M5849" s="54" t="s">
        <v>18314</v>
      </c>
      <c r="N5849" s="54">
        <v>89.304000000000002</v>
      </c>
      <c r="O5849" s="54">
        <v>104.188</v>
      </c>
      <c r="P5849" s="52"/>
    </row>
    <row r="5850" spans="1:16" s="53" customFormat="1" x14ac:dyDescent="0.45">
      <c r="A5850" s="53">
        <v>3211012849</v>
      </c>
      <c r="B5850" s="53" t="s">
        <v>3453</v>
      </c>
      <c r="C5850" s="53">
        <v>279</v>
      </c>
      <c r="G5850" s="52">
        <v>5.09</v>
      </c>
      <c r="H5850" s="52">
        <f t="shared" si="273"/>
        <v>1.7305999999999997</v>
      </c>
      <c r="I5850" s="52">
        <f t="shared" si="274"/>
        <v>3.0539999999999998</v>
      </c>
      <c r="J5850" s="52">
        <f t="shared" si="275"/>
        <v>3.5629999999999997</v>
      </c>
      <c r="K5850" s="54" t="s">
        <v>18316</v>
      </c>
      <c r="L5850" s="54" t="s">
        <v>18316</v>
      </c>
      <c r="M5850" s="54" t="s">
        <v>18316</v>
      </c>
      <c r="N5850" s="54">
        <v>3.0539999999999998</v>
      </c>
      <c r="O5850" s="54">
        <v>3.5629999999999997</v>
      </c>
      <c r="P5850" s="52"/>
    </row>
    <row r="5851" spans="1:16" s="53" customFormat="1" x14ac:dyDescent="0.45">
      <c r="A5851" s="53">
        <v>3211012869</v>
      </c>
      <c r="B5851" s="53" t="s">
        <v>3292</v>
      </c>
      <c r="C5851" s="53">
        <v>278</v>
      </c>
      <c r="F5851" s="53" t="s">
        <v>470</v>
      </c>
      <c r="G5851" s="52">
        <v>468</v>
      </c>
      <c r="H5851" s="52">
        <f t="shared" si="273"/>
        <v>159.11999999999998</v>
      </c>
      <c r="I5851" s="52">
        <f t="shared" si="274"/>
        <v>280.8</v>
      </c>
      <c r="J5851" s="52">
        <f t="shared" si="275"/>
        <v>327.59999999999997</v>
      </c>
      <c r="K5851" s="54" t="s">
        <v>18314</v>
      </c>
      <c r="L5851" s="54" t="s">
        <v>18314</v>
      </c>
      <c r="M5851" s="54" t="s">
        <v>18314</v>
      </c>
      <c r="N5851" s="54">
        <v>280.8</v>
      </c>
      <c r="O5851" s="54">
        <v>327.59999999999997</v>
      </c>
      <c r="P5851" s="52"/>
    </row>
    <row r="5852" spans="1:16" s="53" customFormat="1" x14ac:dyDescent="0.45">
      <c r="A5852" s="53">
        <v>3211012892</v>
      </c>
      <c r="B5852" s="53" t="s">
        <v>4246</v>
      </c>
      <c r="C5852" s="53">
        <v>278</v>
      </c>
      <c r="F5852" s="53" t="s">
        <v>470</v>
      </c>
      <c r="G5852" s="52">
        <v>928.43</v>
      </c>
      <c r="H5852" s="52">
        <f t="shared" si="273"/>
        <v>315.66619999999995</v>
      </c>
      <c r="I5852" s="52">
        <f t="shared" si="274"/>
        <v>557.05799999999999</v>
      </c>
      <c r="J5852" s="52">
        <f t="shared" si="275"/>
        <v>649.90099999999995</v>
      </c>
      <c r="K5852" s="54" t="s">
        <v>18314</v>
      </c>
      <c r="L5852" s="54" t="s">
        <v>18314</v>
      </c>
      <c r="M5852" s="54" t="s">
        <v>18314</v>
      </c>
      <c r="N5852" s="54">
        <v>557.05799999999999</v>
      </c>
      <c r="O5852" s="54">
        <v>649.90099999999995</v>
      </c>
      <c r="P5852" s="52"/>
    </row>
    <row r="5853" spans="1:16" s="53" customFormat="1" x14ac:dyDescent="0.45">
      <c r="A5853" s="53">
        <v>3211012898</v>
      </c>
      <c r="B5853" s="53" t="s">
        <v>3454</v>
      </c>
      <c r="C5853" s="53">
        <v>278</v>
      </c>
      <c r="F5853" s="53" t="s">
        <v>470</v>
      </c>
      <c r="G5853" s="52">
        <v>2822.4</v>
      </c>
      <c r="H5853" s="52">
        <f t="shared" si="273"/>
        <v>959.61599999999999</v>
      </c>
      <c r="I5853" s="52">
        <f t="shared" si="274"/>
        <v>1693.44</v>
      </c>
      <c r="J5853" s="52">
        <f t="shared" si="275"/>
        <v>1975.6799999999998</v>
      </c>
      <c r="K5853" s="54" t="s">
        <v>18314</v>
      </c>
      <c r="L5853" s="54" t="s">
        <v>18314</v>
      </c>
      <c r="M5853" s="54" t="s">
        <v>18314</v>
      </c>
      <c r="N5853" s="54">
        <v>1693.44</v>
      </c>
      <c r="O5853" s="54">
        <v>1975.6799999999998</v>
      </c>
      <c r="P5853" s="52"/>
    </row>
    <row r="5854" spans="1:16" s="53" customFormat="1" x14ac:dyDescent="0.45">
      <c r="A5854" s="53">
        <v>3211012899</v>
      </c>
      <c r="B5854" s="53" t="s">
        <v>3293</v>
      </c>
      <c r="C5854" s="53">
        <v>278</v>
      </c>
      <c r="F5854" s="53" t="s">
        <v>470</v>
      </c>
      <c r="G5854" s="52">
        <v>368.55</v>
      </c>
      <c r="H5854" s="52">
        <f t="shared" si="273"/>
        <v>125.30699999999999</v>
      </c>
      <c r="I5854" s="52">
        <f t="shared" si="274"/>
        <v>221.13</v>
      </c>
      <c r="J5854" s="52">
        <f t="shared" si="275"/>
        <v>257.98500000000001</v>
      </c>
      <c r="K5854" s="54" t="s">
        <v>18314</v>
      </c>
      <c r="L5854" s="54" t="s">
        <v>18314</v>
      </c>
      <c r="M5854" s="54" t="s">
        <v>18314</v>
      </c>
      <c r="N5854" s="54">
        <v>221.13</v>
      </c>
      <c r="O5854" s="54">
        <v>257.98500000000001</v>
      </c>
      <c r="P5854" s="52"/>
    </row>
    <row r="5855" spans="1:16" s="53" customFormat="1" x14ac:dyDescent="0.45">
      <c r="A5855" s="53">
        <v>3211012909</v>
      </c>
      <c r="B5855" s="53" t="s">
        <v>5181</v>
      </c>
      <c r="C5855" s="53">
        <v>278</v>
      </c>
      <c r="G5855" s="52">
        <v>787.5</v>
      </c>
      <c r="H5855" s="52">
        <f t="shared" si="273"/>
        <v>267.75</v>
      </c>
      <c r="I5855" s="52">
        <f t="shared" si="274"/>
        <v>472.5</v>
      </c>
      <c r="J5855" s="52">
        <f t="shared" si="275"/>
        <v>551.25</v>
      </c>
      <c r="K5855" s="54" t="s">
        <v>18314</v>
      </c>
      <c r="L5855" s="54" t="s">
        <v>18314</v>
      </c>
      <c r="M5855" s="54" t="s">
        <v>18314</v>
      </c>
      <c r="N5855" s="54">
        <v>472.5</v>
      </c>
      <c r="O5855" s="54">
        <v>551.25</v>
      </c>
      <c r="P5855" s="52"/>
    </row>
    <row r="5856" spans="1:16" s="53" customFormat="1" x14ac:dyDescent="0.45">
      <c r="A5856" s="53">
        <v>3211012939</v>
      </c>
      <c r="B5856" s="53" t="s">
        <v>4247</v>
      </c>
      <c r="C5856" s="53">
        <v>278</v>
      </c>
      <c r="F5856" s="53" t="s">
        <v>244</v>
      </c>
      <c r="G5856" s="52">
        <v>472.5</v>
      </c>
      <c r="H5856" s="52">
        <f t="shared" si="273"/>
        <v>160.64999999999998</v>
      </c>
      <c r="I5856" s="52">
        <f t="shared" si="274"/>
        <v>283.5</v>
      </c>
      <c r="J5856" s="52">
        <f t="shared" si="275"/>
        <v>330.75</v>
      </c>
      <c r="K5856" s="54" t="s">
        <v>18313</v>
      </c>
      <c r="L5856" s="54" t="s">
        <v>18313</v>
      </c>
      <c r="M5856" s="54" t="s">
        <v>18313</v>
      </c>
      <c r="N5856" s="54">
        <v>283.5</v>
      </c>
      <c r="O5856" s="54">
        <v>330.75</v>
      </c>
      <c r="P5856" s="52"/>
    </row>
    <row r="5857" spans="1:16" s="53" customFormat="1" x14ac:dyDescent="0.45">
      <c r="A5857" s="53">
        <v>3211012960</v>
      </c>
      <c r="B5857" s="53" t="s">
        <v>4248</v>
      </c>
      <c r="C5857" s="53">
        <v>278</v>
      </c>
      <c r="G5857" s="52">
        <v>267.75</v>
      </c>
      <c r="H5857" s="52">
        <f t="shared" si="273"/>
        <v>91.034999999999997</v>
      </c>
      <c r="I5857" s="52">
        <f t="shared" si="274"/>
        <v>160.65</v>
      </c>
      <c r="J5857" s="52">
        <f t="shared" si="275"/>
        <v>187.42499999999998</v>
      </c>
      <c r="K5857" s="54" t="s">
        <v>18314</v>
      </c>
      <c r="L5857" s="54" t="s">
        <v>18314</v>
      </c>
      <c r="M5857" s="54" t="s">
        <v>18314</v>
      </c>
      <c r="N5857" s="54">
        <v>160.65</v>
      </c>
      <c r="O5857" s="54">
        <v>187.42499999999998</v>
      </c>
      <c r="P5857" s="52"/>
    </row>
    <row r="5858" spans="1:16" s="53" customFormat="1" x14ac:dyDescent="0.45">
      <c r="A5858" s="53">
        <v>3211012977</v>
      </c>
      <c r="B5858" s="53" t="s">
        <v>5182</v>
      </c>
      <c r="C5858" s="53">
        <v>279</v>
      </c>
      <c r="G5858" s="52">
        <v>384.3</v>
      </c>
      <c r="H5858" s="52">
        <f t="shared" si="273"/>
        <v>130.66199999999998</v>
      </c>
      <c r="I5858" s="52">
        <f t="shared" si="274"/>
        <v>230.57999999999998</v>
      </c>
      <c r="J5858" s="52">
        <f t="shared" si="275"/>
        <v>269.01</v>
      </c>
      <c r="K5858" s="54" t="s">
        <v>18316</v>
      </c>
      <c r="L5858" s="54" t="s">
        <v>18316</v>
      </c>
      <c r="M5858" s="54" t="s">
        <v>18316</v>
      </c>
      <c r="N5858" s="54">
        <v>230.57999999999998</v>
      </c>
      <c r="O5858" s="54">
        <v>269.01</v>
      </c>
      <c r="P5858" s="52"/>
    </row>
    <row r="5859" spans="1:16" s="53" customFormat="1" x14ac:dyDescent="0.45">
      <c r="A5859" s="53">
        <v>3211013008</v>
      </c>
      <c r="B5859" s="53" t="s">
        <v>3455</v>
      </c>
      <c r="C5859" s="53">
        <v>278</v>
      </c>
      <c r="F5859" s="53" t="s">
        <v>244</v>
      </c>
      <c r="G5859" s="52">
        <v>548.57000000000005</v>
      </c>
      <c r="H5859" s="52">
        <f t="shared" si="273"/>
        <v>186.5138</v>
      </c>
      <c r="I5859" s="52">
        <f t="shared" si="274"/>
        <v>329.142</v>
      </c>
      <c r="J5859" s="52">
        <f t="shared" si="275"/>
        <v>383.99900000000002</v>
      </c>
      <c r="K5859" s="54" t="s">
        <v>18313</v>
      </c>
      <c r="L5859" s="54" t="s">
        <v>18313</v>
      </c>
      <c r="M5859" s="54" t="s">
        <v>18313</v>
      </c>
      <c r="N5859" s="54">
        <v>329.142</v>
      </c>
      <c r="O5859" s="54">
        <v>383.99900000000002</v>
      </c>
      <c r="P5859" s="52"/>
    </row>
    <row r="5860" spans="1:16" s="53" customFormat="1" x14ac:dyDescent="0.45">
      <c r="A5860" s="53">
        <v>3211013015</v>
      </c>
      <c r="B5860" s="53" t="s">
        <v>5183</v>
      </c>
      <c r="C5860" s="53">
        <v>278</v>
      </c>
      <c r="F5860" s="53" t="s">
        <v>470</v>
      </c>
      <c r="G5860" s="52">
        <v>750</v>
      </c>
      <c r="H5860" s="52">
        <f t="shared" si="273"/>
        <v>254.99999999999997</v>
      </c>
      <c r="I5860" s="52">
        <f t="shared" si="274"/>
        <v>450</v>
      </c>
      <c r="J5860" s="52">
        <f t="shared" si="275"/>
        <v>525</v>
      </c>
      <c r="K5860" s="54" t="s">
        <v>18314</v>
      </c>
      <c r="L5860" s="54" t="s">
        <v>18314</v>
      </c>
      <c r="M5860" s="54" t="s">
        <v>18314</v>
      </c>
      <c r="N5860" s="54">
        <v>450</v>
      </c>
      <c r="O5860" s="54">
        <v>525</v>
      </c>
      <c r="P5860" s="52"/>
    </row>
    <row r="5861" spans="1:16" s="53" customFormat="1" x14ac:dyDescent="0.45">
      <c r="A5861" s="53">
        <v>3211013019</v>
      </c>
      <c r="B5861" s="53" t="s">
        <v>4249</v>
      </c>
      <c r="C5861" s="53">
        <v>279</v>
      </c>
      <c r="G5861" s="52">
        <v>26.25</v>
      </c>
      <c r="H5861" s="52">
        <f t="shared" si="273"/>
        <v>8.9249999999999989</v>
      </c>
      <c r="I5861" s="52">
        <f t="shared" si="274"/>
        <v>15.75</v>
      </c>
      <c r="J5861" s="52">
        <f t="shared" si="275"/>
        <v>18.375</v>
      </c>
      <c r="K5861" s="54" t="s">
        <v>18316</v>
      </c>
      <c r="L5861" s="54" t="s">
        <v>18316</v>
      </c>
      <c r="M5861" s="54" t="s">
        <v>18316</v>
      </c>
      <c r="N5861" s="54">
        <v>15.75</v>
      </c>
      <c r="O5861" s="54">
        <v>18.375</v>
      </c>
      <c r="P5861" s="52"/>
    </row>
    <row r="5862" spans="1:16" s="53" customFormat="1" x14ac:dyDescent="0.45">
      <c r="A5862" s="53">
        <v>3211013021</v>
      </c>
      <c r="B5862" s="53" t="s">
        <v>3294</v>
      </c>
      <c r="C5862" s="53">
        <v>278</v>
      </c>
      <c r="F5862" s="53" t="s">
        <v>244</v>
      </c>
      <c r="G5862" s="52">
        <v>2666.04</v>
      </c>
      <c r="H5862" s="52">
        <f t="shared" si="273"/>
        <v>906.45359999999994</v>
      </c>
      <c r="I5862" s="52">
        <f t="shared" si="274"/>
        <v>1599.624</v>
      </c>
      <c r="J5862" s="52">
        <f t="shared" si="275"/>
        <v>1866.2279999999998</v>
      </c>
      <c r="K5862" s="54" t="s">
        <v>18313</v>
      </c>
      <c r="L5862" s="54" t="s">
        <v>18313</v>
      </c>
      <c r="M5862" s="54" t="s">
        <v>18313</v>
      </c>
      <c r="N5862" s="54">
        <v>1599.624</v>
      </c>
      <c r="O5862" s="54">
        <v>1866.2279999999998</v>
      </c>
      <c r="P5862" s="52"/>
    </row>
    <row r="5863" spans="1:16" s="53" customFormat="1" x14ac:dyDescent="0.45">
      <c r="A5863" s="53">
        <v>3211013022</v>
      </c>
      <c r="B5863" s="53" t="s">
        <v>3456</v>
      </c>
      <c r="C5863" s="53">
        <v>279</v>
      </c>
      <c r="G5863" s="52">
        <v>183.68</v>
      </c>
      <c r="H5863" s="52">
        <f t="shared" si="273"/>
        <v>62.4512</v>
      </c>
      <c r="I5863" s="52">
        <f t="shared" si="274"/>
        <v>110.208</v>
      </c>
      <c r="J5863" s="52">
        <f t="shared" si="275"/>
        <v>128.57599999999999</v>
      </c>
      <c r="K5863" s="54" t="s">
        <v>18316</v>
      </c>
      <c r="L5863" s="54" t="s">
        <v>18316</v>
      </c>
      <c r="M5863" s="54" t="s">
        <v>18316</v>
      </c>
      <c r="N5863" s="54">
        <v>110.208</v>
      </c>
      <c r="O5863" s="54">
        <v>128.57599999999999</v>
      </c>
      <c r="P5863" s="52"/>
    </row>
    <row r="5864" spans="1:16" s="53" customFormat="1" x14ac:dyDescent="0.45">
      <c r="A5864" s="53">
        <v>3211013042</v>
      </c>
      <c r="B5864" s="53" t="s">
        <v>5184</v>
      </c>
      <c r="C5864" s="53">
        <v>278</v>
      </c>
      <c r="F5864" s="53" t="s">
        <v>802</v>
      </c>
      <c r="G5864" s="52">
        <v>6453.3</v>
      </c>
      <c r="H5864" s="52">
        <f t="shared" si="273"/>
        <v>2194.1219999999998</v>
      </c>
      <c r="I5864" s="52">
        <f t="shared" si="274"/>
        <v>3871.98</v>
      </c>
      <c r="J5864" s="52">
        <f t="shared" si="275"/>
        <v>4517.3099999999995</v>
      </c>
      <c r="K5864" s="54" t="s">
        <v>18314</v>
      </c>
      <c r="L5864" s="54" t="s">
        <v>18314</v>
      </c>
      <c r="M5864" s="54" t="s">
        <v>18314</v>
      </c>
      <c r="N5864" s="54">
        <v>3871.98</v>
      </c>
      <c r="O5864" s="54">
        <v>4517.3099999999995</v>
      </c>
      <c r="P5864" s="52"/>
    </row>
    <row r="5865" spans="1:16" s="53" customFormat="1" x14ac:dyDescent="0.45">
      <c r="A5865" s="53">
        <v>3211013065</v>
      </c>
      <c r="B5865" s="53" t="s">
        <v>4250</v>
      </c>
      <c r="C5865" s="53">
        <v>278</v>
      </c>
      <c r="F5865" s="53" t="s">
        <v>244</v>
      </c>
      <c r="G5865" s="52">
        <v>585.9</v>
      </c>
      <c r="H5865" s="52">
        <f t="shared" si="273"/>
        <v>199.20599999999996</v>
      </c>
      <c r="I5865" s="52">
        <f t="shared" si="274"/>
        <v>351.53999999999996</v>
      </c>
      <c r="J5865" s="52">
        <f t="shared" si="275"/>
        <v>410.12999999999994</v>
      </c>
      <c r="K5865" s="54" t="s">
        <v>18313</v>
      </c>
      <c r="L5865" s="54" t="s">
        <v>18313</v>
      </c>
      <c r="M5865" s="54" t="s">
        <v>18313</v>
      </c>
      <c r="N5865" s="54">
        <v>351.53999999999996</v>
      </c>
      <c r="O5865" s="54">
        <v>410.12999999999994</v>
      </c>
      <c r="P5865" s="52"/>
    </row>
    <row r="5866" spans="1:16" s="53" customFormat="1" x14ac:dyDescent="0.45">
      <c r="A5866" s="53">
        <v>3211013080</v>
      </c>
      <c r="B5866" s="53" t="s">
        <v>3295</v>
      </c>
      <c r="C5866" s="53">
        <v>278</v>
      </c>
      <c r="F5866" s="53" t="s">
        <v>802</v>
      </c>
      <c r="G5866" s="52">
        <v>2601.9</v>
      </c>
      <c r="H5866" s="52">
        <f t="shared" si="273"/>
        <v>884.64599999999996</v>
      </c>
      <c r="I5866" s="52">
        <f t="shared" si="274"/>
        <v>1561.14</v>
      </c>
      <c r="J5866" s="52">
        <f t="shared" si="275"/>
        <v>1821.33</v>
      </c>
      <c r="K5866" s="54" t="s">
        <v>18314</v>
      </c>
      <c r="L5866" s="54" t="s">
        <v>18314</v>
      </c>
      <c r="M5866" s="54" t="s">
        <v>18314</v>
      </c>
      <c r="N5866" s="54">
        <v>1561.14</v>
      </c>
      <c r="O5866" s="54">
        <v>1821.33</v>
      </c>
      <c r="P5866" s="52"/>
    </row>
    <row r="5867" spans="1:16" s="53" customFormat="1" x14ac:dyDescent="0.45">
      <c r="A5867" s="53">
        <v>3211013081</v>
      </c>
      <c r="B5867" s="53" t="s">
        <v>5185</v>
      </c>
      <c r="C5867" s="53">
        <v>278</v>
      </c>
      <c r="F5867" s="53" t="s">
        <v>802</v>
      </c>
      <c r="G5867" s="52">
        <v>2601.9</v>
      </c>
      <c r="H5867" s="52">
        <f t="shared" si="273"/>
        <v>884.64599999999996</v>
      </c>
      <c r="I5867" s="52">
        <f t="shared" si="274"/>
        <v>1561.14</v>
      </c>
      <c r="J5867" s="52">
        <f t="shared" si="275"/>
        <v>1821.33</v>
      </c>
      <c r="K5867" s="54" t="s">
        <v>18314</v>
      </c>
      <c r="L5867" s="54" t="s">
        <v>18314</v>
      </c>
      <c r="M5867" s="54" t="s">
        <v>18314</v>
      </c>
      <c r="N5867" s="54">
        <v>1561.14</v>
      </c>
      <c r="O5867" s="54">
        <v>1821.33</v>
      </c>
      <c r="P5867" s="52"/>
    </row>
    <row r="5868" spans="1:16" s="53" customFormat="1" x14ac:dyDescent="0.45">
      <c r="A5868" s="53">
        <v>3211013115</v>
      </c>
      <c r="B5868" s="53" t="s">
        <v>4251</v>
      </c>
      <c r="C5868" s="53">
        <v>279</v>
      </c>
      <c r="G5868" s="52">
        <v>233.61</v>
      </c>
      <c r="H5868" s="52">
        <f t="shared" si="273"/>
        <v>79.427399999999992</v>
      </c>
      <c r="I5868" s="52">
        <f t="shared" si="274"/>
        <v>140.166</v>
      </c>
      <c r="J5868" s="52">
        <f t="shared" si="275"/>
        <v>163.52699999999999</v>
      </c>
      <c r="K5868" s="54" t="s">
        <v>18316</v>
      </c>
      <c r="L5868" s="54" t="s">
        <v>18316</v>
      </c>
      <c r="M5868" s="54" t="s">
        <v>18316</v>
      </c>
      <c r="N5868" s="54">
        <v>140.166</v>
      </c>
      <c r="O5868" s="54">
        <v>163.52699999999999</v>
      </c>
      <c r="P5868" s="52"/>
    </row>
    <row r="5869" spans="1:16" s="53" customFormat="1" x14ac:dyDescent="0.45">
      <c r="A5869" s="53">
        <v>3211013116</v>
      </c>
      <c r="B5869" s="53" t="s">
        <v>4252</v>
      </c>
      <c r="C5869" s="53">
        <v>278</v>
      </c>
      <c r="F5869" s="53" t="s">
        <v>802</v>
      </c>
      <c r="G5869" s="52">
        <v>9066.23</v>
      </c>
      <c r="H5869" s="52">
        <f t="shared" si="273"/>
        <v>3082.5181999999995</v>
      </c>
      <c r="I5869" s="52">
        <f t="shared" si="274"/>
        <v>5439.7379999999994</v>
      </c>
      <c r="J5869" s="52">
        <f t="shared" si="275"/>
        <v>6346.360999999999</v>
      </c>
      <c r="K5869" s="54" t="s">
        <v>18314</v>
      </c>
      <c r="L5869" s="54" t="s">
        <v>18314</v>
      </c>
      <c r="M5869" s="54" t="s">
        <v>18314</v>
      </c>
      <c r="N5869" s="54">
        <v>5439.7379999999994</v>
      </c>
      <c r="O5869" s="54">
        <v>6346.360999999999</v>
      </c>
      <c r="P5869" s="52"/>
    </row>
    <row r="5870" spans="1:16" s="53" customFormat="1" x14ac:dyDescent="0.45">
      <c r="A5870" s="53">
        <v>3211013123</v>
      </c>
      <c r="B5870" s="53" t="s">
        <v>5186</v>
      </c>
      <c r="C5870" s="53">
        <v>278</v>
      </c>
      <c r="F5870" s="53" t="s">
        <v>244</v>
      </c>
      <c r="G5870" s="52">
        <v>5766.08</v>
      </c>
      <c r="H5870" s="52">
        <f t="shared" si="273"/>
        <v>1960.4671999999998</v>
      </c>
      <c r="I5870" s="52">
        <f t="shared" si="274"/>
        <v>3459.6479999999997</v>
      </c>
      <c r="J5870" s="52">
        <f t="shared" si="275"/>
        <v>4036.2559999999999</v>
      </c>
      <c r="K5870" s="54" t="s">
        <v>18313</v>
      </c>
      <c r="L5870" s="54" t="s">
        <v>18313</v>
      </c>
      <c r="M5870" s="54" t="s">
        <v>18313</v>
      </c>
      <c r="N5870" s="54">
        <v>3459.6479999999997</v>
      </c>
      <c r="O5870" s="54">
        <v>4036.2559999999999</v>
      </c>
      <c r="P5870" s="52"/>
    </row>
    <row r="5871" spans="1:16" s="53" customFormat="1" x14ac:dyDescent="0.45">
      <c r="A5871" s="53">
        <v>3211013132</v>
      </c>
      <c r="B5871" s="53" t="s">
        <v>3296</v>
      </c>
      <c r="C5871" s="53">
        <v>278</v>
      </c>
      <c r="F5871" s="53" t="s">
        <v>2161</v>
      </c>
      <c r="G5871" s="52">
        <v>14374.76</v>
      </c>
      <c r="H5871" s="52">
        <f t="shared" si="273"/>
        <v>4887.4183999999996</v>
      </c>
      <c r="I5871" s="52">
        <f t="shared" si="274"/>
        <v>8624.8559999999998</v>
      </c>
      <c r="J5871" s="52">
        <f t="shared" si="275"/>
        <v>10062.332</v>
      </c>
      <c r="K5871" s="54" t="s">
        <v>18314</v>
      </c>
      <c r="L5871" s="54" t="s">
        <v>18314</v>
      </c>
      <c r="M5871" s="54" t="s">
        <v>18314</v>
      </c>
      <c r="N5871" s="54">
        <v>8624.8559999999998</v>
      </c>
      <c r="O5871" s="54">
        <v>10062.332</v>
      </c>
      <c r="P5871" s="52"/>
    </row>
    <row r="5872" spans="1:16" s="53" customFormat="1" x14ac:dyDescent="0.45">
      <c r="A5872" s="53">
        <v>3211013139</v>
      </c>
      <c r="B5872" s="53" t="s">
        <v>4499</v>
      </c>
      <c r="C5872" s="53">
        <v>278</v>
      </c>
      <c r="F5872" s="53" t="s">
        <v>244</v>
      </c>
      <c r="G5872" s="52">
        <v>422.1</v>
      </c>
      <c r="H5872" s="52">
        <f t="shared" si="273"/>
        <v>143.51399999999998</v>
      </c>
      <c r="I5872" s="52">
        <f t="shared" si="274"/>
        <v>253.26</v>
      </c>
      <c r="J5872" s="52">
        <f t="shared" si="275"/>
        <v>295.46999999999997</v>
      </c>
      <c r="K5872" s="54" t="s">
        <v>18313</v>
      </c>
      <c r="L5872" s="54" t="s">
        <v>18313</v>
      </c>
      <c r="M5872" s="54" t="s">
        <v>18313</v>
      </c>
      <c r="N5872" s="54">
        <v>253.26</v>
      </c>
      <c r="O5872" s="54">
        <v>295.46999999999997</v>
      </c>
      <c r="P5872" s="52"/>
    </row>
    <row r="5873" spans="1:16" s="53" customFormat="1" x14ac:dyDescent="0.45">
      <c r="A5873" s="53">
        <v>3211013140</v>
      </c>
      <c r="B5873" s="53" t="s">
        <v>5187</v>
      </c>
      <c r="C5873" s="53">
        <v>278</v>
      </c>
      <c r="F5873" s="53" t="s">
        <v>244</v>
      </c>
      <c r="G5873" s="52">
        <v>422.1</v>
      </c>
      <c r="H5873" s="52">
        <f t="shared" si="273"/>
        <v>143.51399999999998</v>
      </c>
      <c r="I5873" s="52">
        <f t="shared" si="274"/>
        <v>253.26</v>
      </c>
      <c r="J5873" s="52">
        <f t="shared" si="275"/>
        <v>295.46999999999997</v>
      </c>
      <c r="K5873" s="54" t="s">
        <v>18313</v>
      </c>
      <c r="L5873" s="54" t="s">
        <v>18313</v>
      </c>
      <c r="M5873" s="54" t="s">
        <v>18313</v>
      </c>
      <c r="N5873" s="54">
        <v>253.26</v>
      </c>
      <c r="O5873" s="54">
        <v>295.46999999999997</v>
      </c>
      <c r="P5873" s="52"/>
    </row>
    <row r="5874" spans="1:16" s="53" customFormat="1" x14ac:dyDescent="0.45">
      <c r="A5874" s="53">
        <v>3211013157</v>
      </c>
      <c r="B5874" s="53" t="s">
        <v>3297</v>
      </c>
      <c r="C5874" s="53">
        <v>279</v>
      </c>
      <c r="G5874" s="52">
        <v>1239</v>
      </c>
      <c r="H5874" s="52">
        <f t="shared" si="273"/>
        <v>421.25999999999993</v>
      </c>
      <c r="I5874" s="52">
        <f t="shared" si="274"/>
        <v>743.4</v>
      </c>
      <c r="J5874" s="52">
        <f t="shared" si="275"/>
        <v>867.3</v>
      </c>
      <c r="K5874" s="54" t="s">
        <v>18316</v>
      </c>
      <c r="L5874" s="54" t="s">
        <v>18316</v>
      </c>
      <c r="M5874" s="54" t="s">
        <v>18316</v>
      </c>
      <c r="N5874" s="54">
        <v>743.4</v>
      </c>
      <c r="O5874" s="54">
        <v>867.3</v>
      </c>
      <c r="P5874" s="52"/>
    </row>
    <row r="5875" spans="1:16" s="53" customFormat="1" x14ac:dyDescent="0.45">
      <c r="A5875" s="53">
        <v>3211013172</v>
      </c>
      <c r="B5875" s="53" t="s">
        <v>3298</v>
      </c>
      <c r="C5875" s="53">
        <v>278</v>
      </c>
      <c r="F5875" s="53" t="s">
        <v>244</v>
      </c>
      <c r="G5875" s="52">
        <v>499.34</v>
      </c>
      <c r="H5875" s="52">
        <f t="shared" si="273"/>
        <v>169.77559999999997</v>
      </c>
      <c r="I5875" s="52">
        <f t="shared" si="274"/>
        <v>299.60399999999998</v>
      </c>
      <c r="J5875" s="52">
        <f t="shared" si="275"/>
        <v>349.53799999999995</v>
      </c>
      <c r="K5875" s="54" t="s">
        <v>18313</v>
      </c>
      <c r="L5875" s="54" t="s">
        <v>18313</v>
      </c>
      <c r="M5875" s="54" t="s">
        <v>18313</v>
      </c>
      <c r="N5875" s="54">
        <v>299.60399999999998</v>
      </c>
      <c r="O5875" s="54">
        <v>349.53799999999995</v>
      </c>
      <c r="P5875" s="52"/>
    </row>
    <row r="5876" spans="1:16" s="53" customFormat="1" x14ac:dyDescent="0.45">
      <c r="A5876" s="53">
        <v>3211013173</v>
      </c>
      <c r="B5876" s="53" t="s">
        <v>5188</v>
      </c>
      <c r="C5876" s="53">
        <v>278</v>
      </c>
      <c r="F5876" s="53" t="s">
        <v>244</v>
      </c>
      <c r="G5876" s="52">
        <v>499.34</v>
      </c>
      <c r="H5876" s="52">
        <f t="shared" si="273"/>
        <v>169.77559999999997</v>
      </c>
      <c r="I5876" s="52">
        <f t="shared" si="274"/>
        <v>299.60399999999998</v>
      </c>
      <c r="J5876" s="52">
        <f t="shared" si="275"/>
        <v>349.53799999999995</v>
      </c>
      <c r="K5876" s="54" t="s">
        <v>18313</v>
      </c>
      <c r="L5876" s="54" t="s">
        <v>18313</v>
      </c>
      <c r="M5876" s="54" t="s">
        <v>18313</v>
      </c>
      <c r="N5876" s="54">
        <v>299.60399999999998</v>
      </c>
      <c r="O5876" s="54">
        <v>349.53799999999995</v>
      </c>
      <c r="P5876" s="52"/>
    </row>
    <row r="5877" spans="1:16" s="53" customFormat="1" x14ac:dyDescent="0.45">
      <c r="A5877" s="53">
        <v>3211013178</v>
      </c>
      <c r="B5877" s="53" t="s">
        <v>5189</v>
      </c>
      <c r="C5877" s="53">
        <v>279</v>
      </c>
      <c r="G5877" s="52">
        <v>409.5</v>
      </c>
      <c r="H5877" s="52">
        <f t="shared" si="273"/>
        <v>139.22999999999999</v>
      </c>
      <c r="I5877" s="52">
        <f t="shared" si="274"/>
        <v>245.7</v>
      </c>
      <c r="J5877" s="52">
        <f t="shared" si="275"/>
        <v>286.64999999999998</v>
      </c>
      <c r="K5877" s="54" t="s">
        <v>18316</v>
      </c>
      <c r="L5877" s="54" t="s">
        <v>18316</v>
      </c>
      <c r="M5877" s="54" t="s">
        <v>18316</v>
      </c>
      <c r="N5877" s="54">
        <v>245.7</v>
      </c>
      <c r="O5877" s="54">
        <v>286.64999999999998</v>
      </c>
      <c r="P5877" s="52"/>
    </row>
    <row r="5878" spans="1:16" s="53" customFormat="1" x14ac:dyDescent="0.45">
      <c r="A5878" s="53">
        <v>3211013199</v>
      </c>
      <c r="B5878" s="53" t="s">
        <v>3299</v>
      </c>
      <c r="C5878" s="53">
        <v>278</v>
      </c>
      <c r="F5878" s="53" t="s">
        <v>802</v>
      </c>
      <c r="G5878" s="52">
        <v>2085.66</v>
      </c>
      <c r="H5878" s="52">
        <f t="shared" si="273"/>
        <v>709.12439999999992</v>
      </c>
      <c r="I5878" s="52">
        <f t="shared" si="274"/>
        <v>1251.396</v>
      </c>
      <c r="J5878" s="52">
        <f t="shared" si="275"/>
        <v>1459.9619999999998</v>
      </c>
      <c r="K5878" s="54" t="s">
        <v>18314</v>
      </c>
      <c r="L5878" s="54" t="s">
        <v>18314</v>
      </c>
      <c r="M5878" s="54" t="s">
        <v>18314</v>
      </c>
      <c r="N5878" s="54">
        <v>1251.396</v>
      </c>
      <c r="O5878" s="54">
        <v>1459.9619999999998</v>
      </c>
      <c r="P5878" s="52"/>
    </row>
    <row r="5879" spans="1:16" s="53" customFormat="1" x14ac:dyDescent="0.45">
      <c r="A5879" s="53">
        <v>3211013207</v>
      </c>
      <c r="B5879" s="53" t="s">
        <v>3389</v>
      </c>
      <c r="C5879" s="53">
        <v>278</v>
      </c>
      <c r="F5879" s="53" t="s">
        <v>802</v>
      </c>
      <c r="G5879" s="52">
        <v>2135.6999999999998</v>
      </c>
      <c r="H5879" s="52">
        <f t="shared" si="273"/>
        <v>726.13799999999992</v>
      </c>
      <c r="I5879" s="52">
        <f t="shared" si="274"/>
        <v>1281.4199999999998</v>
      </c>
      <c r="J5879" s="52">
        <f t="shared" si="275"/>
        <v>1494.9899999999998</v>
      </c>
      <c r="K5879" s="54" t="s">
        <v>18314</v>
      </c>
      <c r="L5879" s="54" t="s">
        <v>18314</v>
      </c>
      <c r="M5879" s="54" t="s">
        <v>18314</v>
      </c>
      <c r="N5879" s="54">
        <v>1281.4199999999998</v>
      </c>
      <c r="O5879" s="54">
        <v>1494.9899999999998</v>
      </c>
      <c r="P5879" s="52"/>
    </row>
    <row r="5880" spans="1:16" s="53" customFormat="1" x14ac:dyDescent="0.45">
      <c r="A5880" s="53">
        <v>3211013208</v>
      </c>
      <c r="B5880" s="53" t="s">
        <v>5190</v>
      </c>
      <c r="C5880" s="53">
        <v>278</v>
      </c>
      <c r="F5880" s="53" t="s">
        <v>802</v>
      </c>
      <c r="G5880" s="52">
        <v>2135.6999999999998</v>
      </c>
      <c r="H5880" s="52">
        <f t="shared" si="273"/>
        <v>726.13799999999992</v>
      </c>
      <c r="I5880" s="52">
        <f t="shared" si="274"/>
        <v>1281.4199999999998</v>
      </c>
      <c r="J5880" s="52">
        <f t="shared" si="275"/>
        <v>1494.9899999999998</v>
      </c>
      <c r="K5880" s="54" t="s">
        <v>18314</v>
      </c>
      <c r="L5880" s="54" t="s">
        <v>18314</v>
      </c>
      <c r="M5880" s="54" t="s">
        <v>18314</v>
      </c>
      <c r="N5880" s="54">
        <v>1281.4199999999998</v>
      </c>
      <c r="O5880" s="54">
        <v>1494.9899999999998</v>
      </c>
      <c r="P5880" s="52"/>
    </row>
    <row r="5881" spans="1:16" s="53" customFormat="1" x14ac:dyDescent="0.45">
      <c r="A5881" s="53">
        <v>3211013230</v>
      </c>
      <c r="B5881" s="53" t="s">
        <v>3457</v>
      </c>
      <c r="C5881" s="53">
        <v>278</v>
      </c>
      <c r="F5881" s="53" t="s">
        <v>244</v>
      </c>
      <c r="G5881" s="52">
        <v>3974.51</v>
      </c>
      <c r="H5881" s="52">
        <f t="shared" si="273"/>
        <v>1351.3334</v>
      </c>
      <c r="I5881" s="52">
        <f t="shared" si="274"/>
        <v>2384.7060000000001</v>
      </c>
      <c r="J5881" s="52">
        <f t="shared" si="275"/>
        <v>2782.1570000000002</v>
      </c>
      <c r="K5881" s="54" t="s">
        <v>18313</v>
      </c>
      <c r="L5881" s="54" t="s">
        <v>18313</v>
      </c>
      <c r="M5881" s="54" t="s">
        <v>18313</v>
      </c>
      <c r="N5881" s="54">
        <v>2384.7060000000001</v>
      </c>
      <c r="O5881" s="54">
        <v>2782.1570000000002</v>
      </c>
      <c r="P5881" s="52"/>
    </row>
    <row r="5882" spans="1:16" s="53" customFormat="1" x14ac:dyDescent="0.45">
      <c r="A5882" s="53">
        <v>3211013231</v>
      </c>
      <c r="B5882" s="53" t="s">
        <v>3390</v>
      </c>
      <c r="C5882" s="53">
        <v>278</v>
      </c>
      <c r="F5882" s="53" t="s">
        <v>244</v>
      </c>
      <c r="G5882" s="52">
        <v>787.5</v>
      </c>
      <c r="H5882" s="52">
        <f t="shared" si="273"/>
        <v>267.75</v>
      </c>
      <c r="I5882" s="52">
        <f t="shared" si="274"/>
        <v>472.5</v>
      </c>
      <c r="J5882" s="52">
        <f t="shared" si="275"/>
        <v>551.25</v>
      </c>
      <c r="K5882" s="54" t="s">
        <v>18313</v>
      </c>
      <c r="L5882" s="54" t="s">
        <v>18313</v>
      </c>
      <c r="M5882" s="54" t="s">
        <v>18313</v>
      </c>
      <c r="N5882" s="54">
        <v>472.5</v>
      </c>
      <c r="O5882" s="54">
        <v>551.25</v>
      </c>
      <c r="P5882" s="52"/>
    </row>
    <row r="5883" spans="1:16" s="53" customFormat="1" x14ac:dyDescent="0.45">
      <c r="A5883" s="53">
        <v>3211013238</v>
      </c>
      <c r="B5883" s="53" t="s">
        <v>3391</v>
      </c>
      <c r="C5883" s="53">
        <v>279</v>
      </c>
      <c r="G5883" s="52">
        <v>198.72</v>
      </c>
      <c r="H5883" s="52">
        <f t="shared" si="273"/>
        <v>67.564799999999991</v>
      </c>
      <c r="I5883" s="52">
        <f t="shared" si="274"/>
        <v>119.232</v>
      </c>
      <c r="J5883" s="52">
        <f t="shared" si="275"/>
        <v>139.10399999999998</v>
      </c>
      <c r="K5883" s="54" t="s">
        <v>18316</v>
      </c>
      <c r="L5883" s="54" t="s">
        <v>18316</v>
      </c>
      <c r="M5883" s="54" t="s">
        <v>18316</v>
      </c>
      <c r="N5883" s="54">
        <v>119.232</v>
      </c>
      <c r="O5883" s="54">
        <v>139.10399999999998</v>
      </c>
      <c r="P5883" s="52"/>
    </row>
    <row r="5884" spans="1:16" s="53" customFormat="1" x14ac:dyDescent="0.45">
      <c r="A5884" s="53">
        <v>3211013239</v>
      </c>
      <c r="B5884" s="53" t="s">
        <v>3458</v>
      </c>
      <c r="C5884" s="53">
        <v>278</v>
      </c>
      <c r="F5884" s="53" t="s">
        <v>244</v>
      </c>
      <c r="G5884" s="52">
        <v>4005.75</v>
      </c>
      <c r="H5884" s="52">
        <f t="shared" si="273"/>
        <v>1361.9549999999999</v>
      </c>
      <c r="I5884" s="52">
        <f t="shared" si="274"/>
        <v>2403.4499999999998</v>
      </c>
      <c r="J5884" s="52">
        <f t="shared" si="275"/>
        <v>2804.0249999999996</v>
      </c>
      <c r="K5884" s="54" t="s">
        <v>18313</v>
      </c>
      <c r="L5884" s="54" t="s">
        <v>18313</v>
      </c>
      <c r="M5884" s="54" t="s">
        <v>18313</v>
      </c>
      <c r="N5884" s="54">
        <v>2403.4499999999998</v>
      </c>
      <c r="O5884" s="54">
        <v>2804.0249999999996</v>
      </c>
      <c r="P5884" s="52"/>
    </row>
    <row r="5885" spans="1:16" s="53" customFormat="1" x14ac:dyDescent="0.45">
      <c r="A5885" s="53">
        <v>3211013242</v>
      </c>
      <c r="B5885" s="53" t="s">
        <v>3392</v>
      </c>
      <c r="C5885" s="53">
        <v>278</v>
      </c>
      <c r="G5885" s="52">
        <v>787.5</v>
      </c>
      <c r="H5885" s="52">
        <f t="shared" si="273"/>
        <v>267.75</v>
      </c>
      <c r="I5885" s="52">
        <f t="shared" si="274"/>
        <v>472.5</v>
      </c>
      <c r="J5885" s="52">
        <f t="shared" si="275"/>
        <v>551.25</v>
      </c>
      <c r="K5885" s="54" t="s">
        <v>18314</v>
      </c>
      <c r="L5885" s="54" t="s">
        <v>18314</v>
      </c>
      <c r="M5885" s="54" t="s">
        <v>18314</v>
      </c>
      <c r="N5885" s="54">
        <v>472.5</v>
      </c>
      <c r="O5885" s="54">
        <v>551.25</v>
      </c>
      <c r="P5885" s="52"/>
    </row>
    <row r="5886" spans="1:16" s="53" customFormat="1" x14ac:dyDescent="0.45">
      <c r="A5886" s="53">
        <v>3211013249</v>
      </c>
      <c r="B5886" s="53" t="s">
        <v>4500</v>
      </c>
      <c r="C5886" s="53">
        <v>278</v>
      </c>
      <c r="F5886" s="53" t="s">
        <v>244</v>
      </c>
      <c r="G5886" s="52">
        <v>3974.51</v>
      </c>
      <c r="H5886" s="52">
        <f t="shared" si="273"/>
        <v>1351.3334</v>
      </c>
      <c r="I5886" s="52">
        <f t="shared" si="274"/>
        <v>2384.7060000000001</v>
      </c>
      <c r="J5886" s="52">
        <f t="shared" si="275"/>
        <v>2782.1570000000002</v>
      </c>
      <c r="K5886" s="54" t="s">
        <v>18313</v>
      </c>
      <c r="L5886" s="54" t="s">
        <v>18313</v>
      </c>
      <c r="M5886" s="54" t="s">
        <v>18313</v>
      </c>
      <c r="N5886" s="54">
        <v>2384.7060000000001</v>
      </c>
      <c r="O5886" s="54">
        <v>2782.1570000000002</v>
      </c>
      <c r="P5886" s="52"/>
    </row>
    <row r="5887" spans="1:16" s="53" customFormat="1" x14ac:dyDescent="0.45">
      <c r="A5887" s="53">
        <v>3211013251</v>
      </c>
      <c r="B5887" s="53" t="s">
        <v>3459</v>
      </c>
      <c r="C5887" s="53">
        <v>278</v>
      </c>
      <c r="F5887" s="53" t="s">
        <v>244</v>
      </c>
      <c r="G5887" s="52">
        <v>252</v>
      </c>
      <c r="H5887" s="52">
        <f t="shared" si="273"/>
        <v>85.679999999999993</v>
      </c>
      <c r="I5887" s="52">
        <f t="shared" si="274"/>
        <v>151.19999999999999</v>
      </c>
      <c r="J5887" s="52">
        <f t="shared" si="275"/>
        <v>176.39999999999998</v>
      </c>
      <c r="K5887" s="54" t="s">
        <v>18313</v>
      </c>
      <c r="L5887" s="54" t="s">
        <v>18313</v>
      </c>
      <c r="M5887" s="54" t="s">
        <v>18313</v>
      </c>
      <c r="N5887" s="54">
        <v>151.19999999999999</v>
      </c>
      <c r="O5887" s="54">
        <v>176.39999999999998</v>
      </c>
      <c r="P5887" s="52"/>
    </row>
    <row r="5888" spans="1:16" s="53" customFormat="1" x14ac:dyDescent="0.45">
      <c r="A5888" s="53">
        <v>3211013252</v>
      </c>
      <c r="B5888" s="53" t="s">
        <v>3393</v>
      </c>
      <c r="C5888" s="53">
        <v>278</v>
      </c>
      <c r="F5888" s="53" t="s">
        <v>244</v>
      </c>
      <c r="G5888" s="52">
        <v>252</v>
      </c>
      <c r="H5888" s="52">
        <f t="shared" si="273"/>
        <v>85.679999999999993</v>
      </c>
      <c r="I5888" s="52">
        <f t="shared" si="274"/>
        <v>151.19999999999999</v>
      </c>
      <c r="J5888" s="52">
        <f t="shared" si="275"/>
        <v>176.39999999999998</v>
      </c>
      <c r="K5888" s="54" t="s">
        <v>18313</v>
      </c>
      <c r="L5888" s="54" t="s">
        <v>18313</v>
      </c>
      <c r="M5888" s="54" t="s">
        <v>18313</v>
      </c>
      <c r="N5888" s="54">
        <v>151.19999999999999</v>
      </c>
      <c r="O5888" s="54">
        <v>176.39999999999998</v>
      </c>
      <c r="P5888" s="52"/>
    </row>
    <row r="5889" spans="1:16" s="53" customFormat="1" x14ac:dyDescent="0.45">
      <c r="A5889" s="53">
        <v>3211013281</v>
      </c>
      <c r="B5889" s="53" t="s">
        <v>3460</v>
      </c>
      <c r="C5889" s="53">
        <v>278</v>
      </c>
      <c r="F5889" s="53" t="s">
        <v>802</v>
      </c>
      <c r="G5889" s="52">
        <v>10997.7</v>
      </c>
      <c r="H5889" s="52">
        <f t="shared" si="273"/>
        <v>3739.2179999999998</v>
      </c>
      <c r="I5889" s="52">
        <f t="shared" si="274"/>
        <v>6598.62</v>
      </c>
      <c r="J5889" s="52">
        <f t="shared" si="275"/>
        <v>7698.39</v>
      </c>
      <c r="K5889" s="54" t="s">
        <v>18314</v>
      </c>
      <c r="L5889" s="54" t="s">
        <v>18314</v>
      </c>
      <c r="M5889" s="54" t="s">
        <v>18314</v>
      </c>
      <c r="N5889" s="54">
        <v>6598.62</v>
      </c>
      <c r="O5889" s="54">
        <v>7698.39</v>
      </c>
      <c r="P5889" s="52"/>
    </row>
    <row r="5890" spans="1:16" s="53" customFormat="1" x14ac:dyDescent="0.45">
      <c r="A5890" s="53">
        <v>3211013282</v>
      </c>
      <c r="B5890" s="53" t="s">
        <v>4501</v>
      </c>
      <c r="C5890" s="53">
        <v>278</v>
      </c>
      <c r="F5890" s="53" t="s">
        <v>802</v>
      </c>
      <c r="G5890" s="52">
        <v>5353.95</v>
      </c>
      <c r="H5890" s="52">
        <f t="shared" si="273"/>
        <v>1820.3429999999998</v>
      </c>
      <c r="I5890" s="52">
        <f t="shared" si="274"/>
        <v>3212.37</v>
      </c>
      <c r="J5890" s="52">
        <f t="shared" si="275"/>
        <v>3747.7649999999994</v>
      </c>
      <c r="K5890" s="54" t="s">
        <v>18314</v>
      </c>
      <c r="L5890" s="54" t="s">
        <v>18314</v>
      </c>
      <c r="M5890" s="54" t="s">
        <v>18314</v>
      </c>
      <c r="N5890" s="54">
        <v>3212.37</v>
      </c>
      <c r="O5890" s="54">
        <v>3747.7649999999994</v>
      </c>
      <c r="P5890" s="52"/>
    </row>
    <row r="5891" spans="1:16" s="53" customFormat="1" x14ac:dyDescent="0.45">
      <c r="A5891" s="53">
        <v>3211013285</v>
      </c>
      <c r="B5891" s="53" t="s">
        <v>3942</v>
      </c>
      <c r="C5891" s="53">
        <v>278</v>
      </c>
      <c r="F5891" s="53" t="s">
        <v>244</v>
      </c>
      <c r="G5891" s="52">
        <v>87.5</v>
      </c>
      <c r="H5891" s="52">
        <f t="shared" ref="H5891:H5954" si="276">G5891*(1-0.66)</f>
        <v>29.749999999999996</v>
      </c>
      <c r="I5891" s="52">
        <f t="shared" ref="I5891:I5954" si="277">MIN(K5891,L5891,M5891,N5891,O5891)</f>
        <v>52.5</v>
      </c>
      <c r="J5891" s="52">
        <f t="shared" ref="J5891:J5954" si="278">MAX(K5891,L5891,M5891,N5891,O5891)</f>
        <v>61.249999999999993</v>
      </c>
      <c r="K5891" s="54" t="s">
        <v>18313</v>
      </c>
      <c r="L5891" s="54" t="s">
        <v>18313</v>
      </c>
      <c r="M5891" s="54" t="s">
        <v>18313</v>
      </c>
      <c r="N5891" s="54">
        <v>52.5</v>
      </c>
      <c r="O5891" s="54">
        <v>61.249999999999993</v>
      </c>
      <c r="P5891" s="52"/>
    </row>
    <row r="5892" spans="1:16" s="53" customFormat="1" x14ac:dyDescent="0.45">
      <c r="A5892" s="53">
        <v>3211013320</v>
      </c>
      <c r="B5892" s="53" t="s">
        <v>4502</v>
      </c>
      <c r="C5892" s="53">
        <v>278</v>
      </c>
      <c r="F5892" s="53" t="s">
        <v>244</v>
      </c>
      <c r="G5892" s="52">
        <v>671.55</v>
      </c>
      <c r="H5892" s="52">
        <f t="shared" si="276"/>
        <v>228.32699999999997</v>
      </c>
      <c r="I5892" s="52">
        <f t="shared" si="277"/>
        <v>402.92999999999995</v>
      </c>
      <c r="J5892" s="52">
        <f t="shared" si="278"/>
        <v>470.08499999999992</v>
      </c>
      <c r="K5892" s="54" t="s">
        <v>18313</v>
      </c>
      <c r="L5892" s="54" t="s">
        <v>18313</v>
      </c>
      <c r="M5892" s="54" t="s">
        <v>18313</v>
      </c>
      <c r="N5892" s="54">
        <v>402.92999999999995</v>
      </c>
      <c r="O5892" s="54">
        <v>470.08499999999992</v>
      </c>
      <c r="P5892" s="52"/>
    </row>
    <row r="5893" spans="1:16" s="53" customFormat="1" x14ac:dyDescent="0.45">
      <c r="A5893" s="53">
        <v>3211013328</v>
      </c>
      <c r="B5893" s="53" t="s">
        <v>3394</v>
      </c>
      <c r="C5893" s="53">
        <v>278</v>
      </c>
      <c r="F5893" s="53" t="s">
        <v>244</v>
      </c>
      <c r="G5893" s="52">
        <v>497.7</v>
      </c>
      <c r="H5893" s="52">
        <f t="shared" si="276"/>
        <v>169.21799999999999</v>
      </c>
      <c r="I5893" s="52">
        <f t="shared" si="277"/>
        <v>298.62</v>
      </c>
      <c r="J5893" s="52">
        <f t="shared" si="278"/>
        <v>348.39</v>
      </c>
      <c r="K5893" s="54" t="s">
        <v>18313</v>
      </c>
      <c r="L5893" s="54" t="s">
        <v>18313</v>
      </c>
      <c r="M5893" s="54" t="s">
        <v>18313</v>
      </c>
      <c r="N5893" s="54">
        <v>298.62</v>
      </c>
      <c r="O5893" s="54">
        <v>348.39</v>
      </c>
      <c r="P5893" s="52"/>
    </row>
    <row r="5894" spans="1:16" s="53" customFormat="1" x14ac:dyDescent="0.45">
      <c r="A5894" s="53">
        <v>3211013335</v>
      </c>
      <c r="B5894" s="53" t="s">
        <v>3395</v>
      </c>
      <c r="C5894" s="53">
        <v>278</v>
      </c>
      <c r="F5894" s="53" t="s">
        <v>802</v>
      </c>
      <c r="G5894" s="52">
        <v>3222.42</v>
      </c>
      <c r="H5894" s="52">
        <f t="shared" si="276"/>
        <v>1095.6227999999999</v>
      </c>
      <c r="I5894" s="52">
        <f t="shared" si="277"/>
        <v>1933.452</v>
      </c>
      <c r="J5894" s="52">
        <f t="shared" si="278"/>
        <v>2255.694</v>
      </c>
      <c r="K5894" s="54" t="s">
        <v>18314</v>
      </c>
      <c r="L5894" s="54" t="s">
        <v>18314</v>
      </c>
      <c r="M5894" s="54" t="s">
        <v>18314</v>
      </c>
      <c r="N5894" s="54">
        <v>1933.452</v>
      </c>
      <c r="O5894" s="54">
        <v>2255.694</v>
      </c>
      <c r="P5894" s="52"/>
    </row>
    <row r="5895" spans="1:16" s="53" customFormat="1" x14ac:dyDescent="0.45">
      <c r="A5895" s="53">
        <v>3211013338</v>
      </c>
      <c r="B5895" s="53" t="s">
        <v>5191</v>
      </c>
      <c r="C5895" s="53">
        <v>278</v>
      </c>
      <c r="F5895" s="53" t="s">
        <v>244</v>
      </c>
      <c r="G5895" s="52">
        <v>346.5</v>
      </c>
      <c r="H5895" s="52">
        <f t="shared" si="276"/>
        <v>117.80999999999999</v>
      </c>
      <c r="I5895" s="52">
        <f t="shared" si="277"/>
        <v>207.9</v>
      </c>
      <c r="J5895" s="52">
        <f t="shared" si="278"/>
        <v>242.54999999999998</v>
      </c>
      <c r="K5895" s="54" t="s">
        <v>18313</v>
      </c>
      <c r="L5895" s="54" t="s">
        <v>18313</v>
      </c>
      <c r="M5895" s="54" t="s">
        <v>18313</v>
      </c>
      <c r="N5895" s="54">
        <v>207.9</v>
      </c>
      <c r="O5895" s="54">
        <v>242.54999999999998</v>
      </c>
      <c r="P5895" s="52"/>
    </row>
    <row r="5896" spans="1:16" s="53" customFormat="1" x14ac:dyDescent="0.45">
      <c r="A5896" s="53">
        <v>3211013341</v>
      </c>
      <c r="B5896" s="53" t="s">
        <v>3396</v>
      </c>
      <c r="C5896" s="53">
        <v>278</v>
      </c>
      <c r="F5896" s="53" t="s">
        <v>244</v>
      </c>
      <c r="G5896" s="52">
        <v>299.25</v>
      </c>
      <c r="H5896" s="52">
        <f t="shared" si="276"/>
        <v>101.74499999999999</v>
      </c>
      <c r="I5896" s="52">
        <f t="shared" si="277"/>
        <v>179.54999999999998</v>
      </c>
      <c r="J5896" s="52">
        <f t="shared" si="278"/>
        <v>209.47499999999999</v>
      </c>
      <c r="K5896" s="54" t="s">
        <v>18313</v>
      </c>
      <c r="L5896" s="54" t="s">
        <v>18313</v>
      </c>
      <c r="M5896" s="54" t="s">
        <v>18313</v>
      </c>
      <c r="N5896" s="54">
        <v>179.54999999999998</v>
      </c>
      <c r="O5896" s="54">
        <v>209.47499999999999</v>
      </c>
      <c r="P5896" s="52"/>
    </row>
    <row r="5897" spans="1:16" s="53" customFormat="1" x14ac:dyDescent="0.45">
      <c r="A5897" s="53">
        <v>3211013344</v>
      </c>
      <c r="B5897" s="53" t="s">
        <v>5192</v>
      </c>
      <c r="C5897" s="53">
        <v>278</v>
      </c>
      <c r="F5897" s="53" t="s">
        <v>244</v>
      </c>
      <c r="G5897" s="52">
        <v>1459.5</v>
      </c>
      <c r="H5897" s="52">
        <f t="shared" si="276"/>
        <v>496.22999999999996</v>
      </c>
      <c r="I5897" s="52">
        <f t="shared" si="277"/>
        <v>875.69999999999993</v>
      </c>
      <c r="J5897" s="52">
        <f t="shared" si="278"/>
        <v>1021.65</v>
      </c>
      <c r="K5897" s="54" t="s">
        <v>18313</v>
      </c>
      <c r="L5897" s="54" t="s">
        <v>18313</v>
      </c>
      <c r="M5897" s="54" t="s">
        <v>18313</v>
      </c>
      <c r="N5897" s="54">
        <v>875.69999999999993</v>
      </c>
      <c r="O5897" s="54">
        <v>1021.65</v>
      </c>
      <c r="P5897" s="52"/>
    </row>
    <row r="5898" spans="1:16" s="53" customFormat="1" x14ac:dyDescent="0.45">
      <c r="A5898" s="53">
        <v>3211013347</v>
      </c>
      <c r="B5898" s="53" t="s">
        <v>4503</v>
      </c>
      <c r="C5898" s="53">
        <v>278</v>
      </c>
      <c r="F5898" s="53" t="s">
        <v>802</v>
      </c>
      <c r="G5898" s="52">
        <v>9328.99</v>
      </c>
      <c r="H5898" s="52">
        <f t="shared" si="276"/>
        <v>3171.8565999999996</v>
      </c>
      <c r="I5898" s="52">
        <f t="shared" si="277"/>
        <v>5597.3939999999993</v>
      </c>
      <c r="J5898" s="52">
        <f t="shared" si="278"/>
        <v>6530.2929999999997</v>
      </c>
      <c r="K5898" s="54" t="s">
        <v>18314</v>
      </c>
      <c r="L5898" s="54" t="s">
        <v>18314</v>
      </c>
      <c r="M5898" s="54" t="s">
        <v>18314</v>
      </c>
      <c r="N5898" s="54">
        <v>5597.3939999999993</v>
      </c>
      <c r="O5898" s="54">
        <v>6530.2929999999997</v>
      </c>
      <c r="P5898" s="52"/>
    </row>
    <row r="5899" spans="1:16" s="53" customFormat="1" x14ac:dyDescent="0.45">
      <c r="A5899" s="53">
        <v>3211013351</v>
      </c>
      <c r="B5899" s="53" t="s">
        <v>3432</v>
      </c>
      <c r="C5899" s="53">
        <v>279</v>
      </c>
      <c r="G5899" s="52">
        <v>2034.9</v>
      </c>
      <c r="H5899" s="52">
        <f t="shared" si="276"/>
        <v>691.86599999999999</v>
      </c>
      <c r="I5899" s="52">
        <f t="shared" si="277"/>
        <v>1220.94</v>
      </c>
      <c r="J5899" s="52">
        <f t="shared" si="278"/>
        <v>1424.43</v>
      </c>
      <c r="K5899" s="54" t="s">
        <v>18316</v>
      </c>
      <c r="L5899" s="54" t="s">
        <v>18316</v>
      </c>
      <c r="M5899" s="54" t="s">
        <v>18316</v>
      </c>
      <c r="N5899" s="54">
        <v>1220.94</v>
      </c>
      <c r="O5899" s="54">
        <v>1424.43</v>
      </c>
      <c r="P5899" s="52"/>
    </row>
    <row r="5900" spans="1:16" s="53" customFormat="1" x14ac:dyDescent="0.45">
      <c r="A5900" s="53">
        <v>3211013365</v>
      </c>
      <c r="B5900" s="53" t="s">
        <v>3433</v>
      </c>
      <c r="C5900" s="53">
        <v>278</v>
      </c>
      <c r="F5900" s="53" t="s">
        <v>802</v>
      </c>
      <c r="G5900" s="52">
        <v>2756.25</v>
      </c>
      <c r="H5900" s="52">
        <f t="shared" si="276"/>
        <v>937.12499999999989</v>
      </c>
      <c r="I5900" s="52">
        <f t="shared" si="277"/>
        <v>1653.75</v>
      </c>
      <c r="J5900" s="52">
        <f t="shared" si="278"/>
        <v>1929.3749999999998</v>
      </c>
      <c r="K5900" s="54" t="s">
        <v>18314</v>
      </c>
      <c r="L5900" s="54" t="s">
        <v>18314</v>
      </c>
      <c r="M5900" s="54" t="s">
        <v>18314</v>
      </c>
      <c r="N5900" s="54">
        <v>1653.75</v>
      </c>
      <c r="O5900" s="54">
        <v>1929.3749999999998</v>
      </c>
      <c r="P5900" s="52"/>
    </row>
    <row r="5901" spans="1:16" s="53" customFormat="1" x14ac:dyDescent="0.45">
      <c r="A5901" s="53">
        <v>3211013376</v>
      </c>
      <c r="B5901" s="53" t="s">
        <v>5193</v>
      </c>
      <c r="C5901" s="53">
        <v>278</v>
      </c>
      <c r="F5901" s="53" t="s">
        <v>2727</v>
      </c>
      <c r="G5901" s="52">
        <v>2000</v>
      </c>
      <c r="H5901" s="52">
        <f t="shared" si="276"/>
        <v>679.99999999999989</v>
      </c>
      <c r="I5901" s="52">
        <f t="shared" si="277"/>
        <v>1200</v>
      </c>
      <c r="J5901" s="52">
        <f t="shared" si="278"/>
        <v>1400</v>
      </c>
      <c r="K5901" s="54" t="s">
        <v>18314</v>
      </c>
      <c r="L5901" s="54" t="s">
        <v>18314</v>
      </c>
      <c r="M5901" s="54" t="s">
        <v>18314</v>
      </c>
      <c r="N5901" s="54">
        <v>1200</v>
      </c>
      <c r="O5901" s="54">
        <v>1400</v>
      </c>
      <c r="P5901" s="52"/>
    </row>
    <row r="5902" spans="1:16" s="53" customFormat="1" x14ac:dyDescent="0.45">
      <c r="A5902" s="53">
        <v>3211013389</v>
      </c>
      <c r="B5902" s="53" t="s">
        <v>3434</v>
      </c>
      <c r="C5902" s="53">
        <v>279</v>
      </c>
      <c r="G5902" s="52">
        <v>787.5</v>
      </c>
      <c r="H5902" s="52">
        <f t="shared" si="276"/>
        <v>267.75</v>
      </c>
      <c r="I5902" s="52">
        <f t="shared" si="277"/>
        <v>472.5</v>
      </c>
      <c r="J5902" s="52">
        <f t="shared" si="278"/>
        <v>551.25</v>
      </c>
      <c r="K5902" s="54" t="s">
        <v>18316</v>
      </c>
      <c r="L5902" s="54" t="s">
        <v>18316</v>
      </c>
      <c r="M5902" s="54" t="s">
        <v>18316</v>
      </c>
      <c r="N5902" s="54">
        <v>472.5</v>
      </c>
      <c r="O5902" s="54">
        <v>551.25</v>
      </c>
      <c r="P5902" s="52"/>
    </row>
    <row r="5903" spans="1:16" s="53" customFormat="1" x14ac:dyDescent="0.45">
      <c r="A5903" s="53">
        <v>3211013415</v>
      </c>
      <c r="B5903" s="53" t="s">
        <v>3435</v>
      </c>
      <c r="C5903" s="53">
        <v>278</v>
      </c>
      <c r="F5903" s="53" t="s">
        <v>802</v>
      </c>
      <c r="G5903" s="52">
        <v>5386.94</v>
      </c>
      <c r="H5903" s="52">
        <f t="shared" si="276"/>
        <v>1831.5595999999996</v>
      </c>
      <c r="I5903" s="52">
        <f t="shared" si="277"/>
        <v>3232.1639999999998</v>
      </c>
      <c r="J5903" s="52">
        <f t="shared" si="278"/>
        <v>3770.8579999999993</v>
      </c>
      <c r="K5903" s="54" t="s">
        <v>18314</v>
      </c>
      <c r="L5903" s="54" t="s">
        <v>18314</v>
      </c>
      <c r="M5903" s="54" t="s">
        <v>18314</v>
      </c>
      <c r="N5903" s="54">
        <v>3232.1639999999998</v>
      </c>
      <c r="O5903" s="54">
        <v>3770.8579999999993</v>
      </c>
      <c r="P5903" s="52"/>
    </row>
    <row r="5904" spans="1:16" s="53" customFormat="1" x14ac:dyDescent="0.45">
      <c r="A5904" s="53">
        <v>3211013422</v>
      </c>
      <c r="B5904" s="53" t="s">
        <v>5252</v>
      </c>
      <c r="C5904" s="53">
        <v>278</v>
      </c>
      <c r="F5904" s="53" t="s">
        <v>802</v>
      </c>
      <c r="G5904" s="52">
        <v>5060.4799999999996</v>
      </c>
      <c r="H5904" s="52">
        <f t="shared" si="276"/>
        <v>1720.5631999999996</v>
      </c>
      <c r="I5904" s="52">
        <f t="shared" si="277"/>
        <v>3036.2879999999996</v>
      </c>
      <c r="J5904" s="52">
        <f t="shared" si="278"/>
        <v>3542.3359999999993</v>
      </c>
      <c r="K5904" s="54" t="s">
        <v>18314</v>
      </c>
      <c r="L5904" s="54" t="s">
        <v>18314</v>
      </c>
      <c r="M5904" s="54" t="s">
        <v>18314</v>
      </c>
      <c r="N5904" s="54">
        <v>3036.2879999999996</v>
      </c>
      <c r="O5904" s="54">
        <v>3542.3359999999993</v>
      </c>
      <c r="P5904" s="52"/>
    </row>
    <row r="5905" spans="1:16" s="53" customFormat="1" x14ac:dyDescent="0.45">
      <c r="A5905" s="53">
        <v>3211013434</v>
      </c>
      <c r="B5905" s="53" t="s">
        <v>4504</v>
      </c>
      <c r="C5905" s="53">
        <v>278</v>
      </c>
      <c r="F5905" s="53" t="s">
        <v>244</v>
      </c>
      <c r="G5905" s="52">
        <v>314.87</v>
      </c>
      <c r="H5905" s="52">
        <f t="shared" si="276"/>
        <v>107.05579999999999</v>
      </c>
      <c r="I5905" s="52">
        <f t="shared" si="277"/>
        <v>188.922</v>
      </c>
      <c r="J5905" s="52">
        <f t="shared" si="278"/>
        <v>220.40899999999999</v>
      </c>
      <c r="K5905" s="54" t="s">
        <v>18313</v>
      </c>
      <c r="L5905" s="54" t="s">
        <v>18313</v>
      </c>
      <c r="M5905" s="54" t="s">
        <v>18313</v>
      </c>
      <c r="N5905" s="54">
        <v>188.922</v>
      </c>
      <c r="O5905" s="54">
        <v>220.40899999999999</v>
      </c>
      <c r="P5905" s="52"/>
    </row>
    <row r="5906" spans="1:16" s="53" customFormat="1" x14ac:dyDescent="0.45">
      <c r="A5906" s="53">
        <v>3211013435</v>
      </c>
      <c r="B5906" s="53" t="s">
        <v>5253</v>
      </c>
      <c r="C5906" s="53">
        <v>278</v>
      </c>
      <c r="F5906" s="53" t="s">
        <v>244</v>
      </c>
      <c r="G5906" s="52">
        <v>314.87</v>
      </c>
      <c r="H5906" s="52">
        <f t="shared" si="276"/>
        <v>107.05579999999999</v>
      </c>
      <c r="I5906" s="52">
        <f t="shared" si="277"/>
        <v>188.922</v>
      </c>
      <c r="J5906" s="52">
        <f t="shared" si="278"/>
        <v>220.40899999999999</v>
      </c>
      <c r="K5906" s="54" t="s">
        <v>18313</v>
      </c>
      <c r="L5906" s="54" t="s">
        <v>18313</v>
      </c>
      <c r="M5906" s="54" t="s">
        <v>18313</v>
      </c>
      <c r="N5906" s="54">
        <v>188.922</v>
      </c>
      <c r="O5906" s="54">
        <v>220.40899999999999</v>
      </c>
      <c r="P5906" s="52"/>
    </row>
    <row r="5907" spans="1:16" s="53" customFormat="1" x14ac:dyDescent="0.45">
      <c r="A5907" s="53">
        <v>3211013436</v>
      </c>
      <c r="B5907" s="53" t="s">
        <v>3943</v>
      </c>
      <c r="C5907" s="53">
        <v>278</v>
      </c>
      <c r="F5907" s="53" t="s">
        <v>244</v>
      </c>
      <c r="G5907" s="52">
        <v>314.87</v>
      </c>
      <c r="H5907" s="52">
        <f t="shared" si="276"/>
        <v>107.05579999999999</v>
      </c>
      <c r="I5907" s="52">
        <f t="shared" si="277"/>
        <v>188.922</v>
      </c>
      <c r="J5907" s="52">
        <f t="shared" si="278"/>
        <v>220.40899999999999</v>
      </c>
      <c r="K5907" s="54" t="s">
        <v>18313</v>
      </c>
      <c r="L5907" s="54" t="s">
        <v>18313</v>
      </c>
      <c r="M5907" s="54" t="s">
        <v>18313</v>
      </c>
      <c r="N5907" s="54">
        <v>188.922</v>
      </c>
      <c r="O5907" s="54">
        <v>220.40899999999999</v>
      </c>
      <c r="P5907" s="52"/>
    </row>
    <row r="5908" spans="1:16" s="53" customFormat="1" x14ac:dyDescent="0.45">
      <c r="A5908" s="53">
        <v>3211013441</v>
      </c>
      <c r="B5908" s="53" t="s">
        <v>5254</v>
      </c>
      <c r="C5908" s="53">
        <v>279</v>
      </c>
      <c r="F5908" s="53" t="s">
        <v>244</v>
      </c>
      <c r="G5908" s="52">
        <v>535.5</v>
      </c>
      <c r="H5908" s="52">
        <f t="shared" si="276"/>
        <v>182.07</v>
      </c>
      <c r="I5908" s="52">
        <f t="shared" si="277"/>
        <v>321.3</v>
      </c>
      <c r="J5908" s="52">
        <f t="shared" si="278"/>
        <v>374.84999999999997</v>
      </c>
      <c r="K5908" s="54" t="s">
        <v>18316</v>
      </c>
      <c r="L5908" s="54" t="s">
        <v>18316</v>
      </c>
      <c r="M5908" s="54" t="s">
        <v>18316</v>
      </c>
      <c r="N5908" s="54">
        <v>321.3</v>
      </c>
      <c r="O5908" s="54">
        <v>374.84999999999997</v>
      </c>
      <c r="P5908" s="52"/>
    </row>
    <row r="5909" spans="1:16" s="53" customFormat="1" x14ac:dyDescent="0.45">
      <c r="A5909" s="53">
        <v>3211013466</v>
      </c>
      <c r="B5909" s="53" t="s">
        <v>5255</v>
      </c>
      <c r="C5909" s="53">
        <v>278</v>
      </c>
      <c r="F5909" s="53" t="s">
        <v>244</v>
      </c>
      <c r="G5909" s="52">
        <v>614.25</v>
      </c>
      <c r="H5909" s="52">
        <f t="shared" si="276"/>
        <v>208.84499999999997</v>
      </c>
      <c r="I5909" s="52">
        <f t="shared" si="277"/>
        <v>368.55</v>
      </c>
      <c r="J5909" s="52">
        <f t="shared" si="278"/>
        <v>429.97499999999997</v>
      </c>
      <c r="K5909" s="54" t="s">
        <v>18313</v>
      </c>
      <c r="L5909" s="54" t="s">
        <v>18313</v>
      </c>
      <c r="M5909" s="54" t="s">
        <v>18313</v>
      </c>
      <c r="N5909" s="54">
        <v>368.55</v>
      </c>
      <c r="O5909" s="54">
        <v>429.97499999999997</v>
      </c>
      <c r="P5909" s="52"/>
    </row>
    <row r="5910" spans="1:16" s="53" customFormat="1" x14ac:dyDescent="0.45">
      <c r="A5910" s="53">
        <v>3211013481</v>
      </c>
      <c r="B5910" s="53" t="s">
        <v>4505</v>
      </c>
      <c r="C5910" s="53">
        <v>278</v>
      </c>
      <c r="F5910" s="53" t="s">
        <v>244</v>
      </c>
      <c r="G5910" s="52">
        <v>6353.55</v>
      </c>
      <c r="H5910" s="52">
        <f t="shared" si="276"/>
        <v>2160.2069999999999</v>
      </c>
      <c r="I5910" s="52">
        <f t="shared" si="277"/>
        <v>3812.13</v>
      </c>
      <c r="J5910" s="52">
        <f t="shared" si="278"/>
        <v>4447.4849999999997</v>
      </c>
      <c r="K5910" s="54" t="s">
        <v>18313</v>
      </c>
      <c r="L5910" s="54" t="s">
        <v>18313</v>
      </c>
      <c r="M5910" s="54" t="s">
        <v>18313</v>
      </c>
      <c r="N5910" s="54">
        <v>3812.13</v>
      </c>
      <c r="O5910" s="54">
        <v>4447.4849999999997</v>
      </c>
      <c r="P5910" s="52"/>
    </row>
    <row r="5911" spans="1:16" s="53" customFormat="1" x14ac:dyDescent="0.45">
      <c r="A5911" s="53">
        <v>3211014630</v>
      </c>
      <c r="B5911" s="53" t="s">
        <v>5627</v>
      </c>
      <c r="C5911" s="53">
        <v>278</v>
      </c>
      <c r="F5911" s="53" t="s">
        <v>802</v>
      </c>
      <c r="G5911" s="52">
        <v>466.2</v>
      </c>
      <c r="H5911" s="52">
        <f t="shared" si="276"/>
        <v>158.50799999999998</v>
      </c>
      <c r="I5911" s="52">
        <f t="shared" si="277"/>
        <v>279.71999999999997</v>
      </c>
      <c r="J5911" s="52">
        <f t="shared" si="278"/>
        <v>326.33999999999997</v>
      </c>
      <c r="K5911" s="54" t="s">
        <v>18314</v>
      </c>
      <c r="L5911" s="54" t="s">
        <v>18314</v>
      </c>
      <c r="M5911" s="54" t="s">
        <v>18314</v>
      </c>
      <c r="N5911" s="54">
        <v>279.71999999999997</v>
      </c>
      <c r="O5911" s="54">
        <v>326.33999999999997</v>
      </c>
      <c r="P5911" s="52"/>
    </row>
    <row r="5912" spans="1:16" s="53" customFormat="1" x14ac:dyDescent="0.45">
      <c r="A5912" s="53">
        <v>3211014633</v>
      </c>
      <c r="B5912" s="53" t="s">
        <v>3143</v>
      </c>
      <c r="C5912" s="53">
        <v>278</v>
      </c>
      <c r="F5912" s="53" t="s">
        <v>244</v>
      </c>
      <c r="G5912" s="52">
        <v>267.75</v>
      </c>
      <c r="H5912" s="52">
        <f t="shared" si="276"/>
        <v>91.034999999999997</v>
      </c>
      <c r="I5912" s="52">
        <f t="shared" si="277"/>
        <v>160.65</v>
      </c>
      <c r="J5912" s="52">
        <f t="shared" si="278"/>
        <v>187.42499999999998</v>
      </c>
      <c r="K5912" s="54" t="s">
        <v>18313</v>
      </c>
      <c r="L5912" s="54" t="s">
        <v>18313</v>
      </c>
      <c r="M5912" s="54" t="s">
        <v>18313</v>
      </c>
      <c r="N5912" s="54">
        <v>160.65</v>
      </c>
      <c r="O5912" s="54">
        <v>187.42499999999998</v>
      </c>
      <c r="P5912" s="52"/>
    </row>
    <row r="5913" spans="1:16" s="53" customFormat="1" x14ac:dyDescent="0.45">
      <c r="A5913" s="53">
        <v>3211014751</v>
      </c>
      <c r="B5913" s="53" t="s">
        <v>5628</v>
      </c>
      <c r="C5913" s="53">
        <v>278</v>
      </c>
      <c r="F5913" s="53" t="s">
        <v>802</v>
      </c>
      <c r="G5913" s="52">
        <v>2342.81</v>
      </c>
      <c r="H5913" s="52">
        <f t="shared" si="276"/>
        <v>796.55539999999996</v>
      </c>
      <c r="I5913" s="52">
        <f t="shared" si="277"/>
        <v>1405.6859999999999</v>
      </c>
      <c r="J5913" s="52">
        <f t="shared" si="278"/>
        <v>1639.9669999999999</v>
      </c>
      <c r="K5913" s="54" t="s">
        <v>18314</v>
      </c>
      <c r="L5913" s="54" t="s">
        <v>18314</v>
      </c>
      <c r="M5913" s="54" t="s">
        <v>18314</v>
      </c>
      <c r="N5913" s="54">
        <v>1405.6859999999999</v>
      </c>
      <c r="O5913" s="54">
        <v>1639.9669999999999</v>
      </c>
      <c r="P5913" s="52"/>
    </row>
    <row r="5914" spans="1:16" s="53" customFormat="1" x14ac:dyDescent="0.45">
      <c r="A5914" s="53">
        <v>3211014753</v>
      </c>
      <c r="B5914" s="53" t="s">
        <v>6782</v>
      </c>
      <c r="C5914" s="53">
        <v>278</v>
      </c>
      <c r="F5914" s="53" t="s">
        <v>802</v>
      </c>
      <c r="G5914" s="52">
        <v>13990.73</v>
      </c>
      <c r="H5914" s="52">
        <f t="shared" si="276"/>
        <v>4756.8481999999995</v>
      </c>
      <c r="I5914" s="52">
        <f t="shared" si="277"/>
        <v>8394.4380000000001</v>
      </c>
      <c r="J5914" s="52">
        <f t="shared" si="278"/>
        <v>9793.5109999999986</v>
      </c>
      <c r="K5914" s="54" t="s">
        <v>18314</v>
      </c>
      <c r="L5914" s="54" t="s">
        <v>18314</v>
      </c>
      <c r="M5914" s="54" t="s">
        <v>18314</v>
      </c>
      <c r="N5914" s="54">
        <v>8394.4380000000001</v>
      </c>
      <c r="O5914" s="54">
        <v>9793.5109999999986</v>
      </c>
      <c r="P5914" s="52"/>
    </row>
    <row r="5915" spans="1:16" s="53" customFormat="1" x14ac:dyDescent="0.45">
      <c r="A5915" s="53">
        <v>3211014762</v>
      </c>
      <c r="B5915" s="53" t="s">
        <v>5629</v>
      </c>
      <c r="C5915" s="53">
        <v>278</v>
      </c>
      <c r="F5915" s="53" t="s">
        <v>244</v>
      </c>
      <c r="G5915" s="52">
        <v>585.9</v>
      </c>
      <c r="H5915" s="52">
        <f t="shared" si="276"/>
        <v>199.20599999999996</v>
      </c>
      <c r="I5915" s="52">
        <f t="shared" si="277"/>
        <v>351.53999999999996</v>
      </c>
      <c r="J5915" s="52">
        <f t="shared" si="278"/>
        <v>410.12999999999994</v>
      </c>
      <c r="K5915" s="54" t="s">
        <v>18313</v>
      </c>
      <c r="L5915" s="54" t="s">
        <v>18313</v>
      </c>
      <c r="M5915" s="54" t="s">
        <v>18313</v>
      </c>
      <c r="N5915" s="54">
        <v>351.53999999999996</v>
      </c>
      <c r="O5915" s="54">
        <v>410.12999999999994</v>
      </c>
      <c r="P5915" s="52"/>
    </row>
    <row r="5916" spans="1:16" s="53" customFormat="1" x14ac:dyDescent="0.45">
      <c r="A5916" s="53">
        <v>3211014768</v>
      </c>
      <c r="B5916" s="53" t="s">
        <v>6352</v>
      </c>
      <c r="C5916" s="53">
        <v>278</v>
      </c>
      <c r="F5916" s="53" t="s">
        <v>244</v>
      </c>
      <c r="G5916" s="52">
        <v>2047.5</v>
      </c>
      <c r="H5916" s="52">
        <f t="shared" si="276"/>
        <v>696.15</v>
      </c>
      <c r="I5916" s="52">
        <f t="shared" si="277"/>
        <v>1228.5</v>
      </c>
      <c r="J5916" s="52">
        <f t="shared" si="278"/>
        <v>1433.25</v>
      </c>
      <c r="K5916" s="54" t="s">
        <v>18313</v>
      </c>
      <c r="L5916" s="54" t="s">
        <v>18313</v>
      </c>
      <c r="M5916" s="54" t="s">
        <v>18313</v>
      </c>
      <c r="N5916" s="54">
        <v>1228.5</v>
      </c>
      <c r="O5916" s="54">
        <v>1433.25</v>
      </c>
      <c r="P5916" s="52"/>
    </row>
    <row r="5917" spans="1:16" s="53" customFormat="1" x14ac:dyDescent="0.45">
      <c r="A5917" s="53">
        <v>3211014782</v>
      </c>
      <c r="B5917" s="53" t="s">
        <v>3276</v>
      </c>
      <c r="C5917" s="53">
        <v>278</v>
      </c>
      <c r="F5917" s="53" t="s">
        <v>244</v>
      </c>
      <c r="G5917" s="52">
        <v>787.5</v>
      </c>
      <c r="H5917" s="52">
        <f t="shared" si="276"/>
        <v>267.75</v>
      </c>
      <c r="I5917" s="52">
        <f t="shared" si="277"/>
        <v>472.5</v>
      </c>
      <c r="J5917" s="52">
        <f t="shared" si="278"/>
        <v>551.25</v>
      </c>
      <c r="K5917" s="54" t="s">
        <v>18313</v>
      </c>
      <c r="L5917" s="54" t="s">
        <v>18313</v>
      </c>
      <c r="M5917" s="54" t="s">
        <v>18313</v>
      </c>
      <c r="N5917" s="54">
        <v>472.5</v>
      </c>
      <c r="O5917" s="54">
        <v>551.25</v>
      </c>
      <c r="P5917" s="52"/>
    </row>
    <row r="5918" spans="1:16" s="53" customFormat="1" x14ac:dyDescent="0.45">
      <c r="A5918" s="53">
        <v>3211014798</v>
      </c>
      <c r="B5918" s="53" t="s">
        <v>6783</v>
      </c>
      <c r="C5918" s="53">
        <v>278</v>
      </c>
      <c r="F5918" s="53" t="s">
        <v>244</v>
      </c>
      <c r="G5918" s="52">
        <v>343.35</v>
      </c>
      <c r="H5918" s="52">
        <f t="shared" si="276"/>
        <v>116.73899999999999</v>
      </c>
      <c r="I5918" s="52">
        <f t="shared" si="277"/>
        <v>206.01000000000002</v>
      </c>
      <c r="J5918" s="52">
        <f t="shared" si="278"/>
        <v>240.345</v>
      </c>
      <c r="K5918" s="54" t="s">
        <v>18313</v>
      </c>
      <c r="L5918" s="54" t="s">
        <v>18313</v>
      </c>
      <c r="M5918" s="54" t="s">
        <v>18313</v>
      </c>
      <c r="N5918" s="54">
        <v>206.01000000000002</v>
      </c>
      <c r="O5918" s="54">
        <v>240.345</v>
      </c>
      <c r="P5918" s="52"/>
    </row>
    <row r="5919" spans="1:16" s="53" customFormat="1" x14ac:dyDescent="0.45">
      <c r="A5919" s="53">
        <v>3211014800</v>
      </c>
      <c r="B5919" s="53" t="s">
        <v>6784</v>
      </c>
      <c r="C5919" s="53">
        <v>278</v>
      </c>
      <c r="F5919" s="53" t="s">
        <v>244</v>
      </c>
      <c r="G5919" s="52">
        <v>343.35</v>
      </c>
      <c r="H5919" s="52">
        <f t="shared" si="276"/>
        <v>116.73899999999999</v>
      </c>
      <c r="I5919" s="52">
        <f t="shared" si="277"/>
        <v>206.01000000000002</v>
      </c>
      <c r="J5919" s="52">
        <f t="shared" si="278"/>
        <v>240.345</v>
      </c>
      <c r="K5919" s="54" t="s">
        <v>18313</v>
      </c>
      <c r="L5919" s="54" t="s">
        <v>18313</v>
      </c>
      <c r="M5919" s="54" t="s">
        <v>18313</v>
      </c>
      <c r="N5919" s="54">
        <v>206.01000000000002</v>
      </c>
      <c r="O5919" s="54">
        <v>240.345</v>
      </c>
      <c r="P5919" s="52"/>
    </row>
    <row r="5920" spans="1:16" s="53" customFormat="1" x14ac:dyDescent="0.45">
      <c r="A5920" s="53">
        <v>3211014825</v>
      </c>
      <c r="B5920" s="53" t="s">
        <v>6785</v>
      </c>
      <c r="C5920" s="53">
        <v>278</v>
      </c>
      <c r="F5920" s="53" t="s">
        <v>244</v>
      </c>
      <c r="G5920" s="52">
        <v>829.5</v>
      </c>
      <c r="H5920" s="52">
        <f t="shared" si="276"/>
        <v>282.02999999999997</v>
      </c>
      <c r="I5920" s="52">
        <f t="shared" si="277"/>
        <v>497.7</v>
      </c>
      <c r="J5920" s="52">
        <f t="shared" si="278"/>
        <v>580.65</v>
      </c>
      <c r="K5920" s="54" t="s">
        <v>18313</v>
      </c>
      <c r="L5920" s="54" t="s">
        <v>18313</v>
      </c>
      <c r="M5920" s="54" t="s">
        <v>18313</v>
      </c>
      <c r="N5920" s="54">
        <v>497.7</v>
      </c>
      <c r="O5920" s="54">
        <v>580.65</v>
      </c>
      <c r="P5920" s="52"/>
    </row>
    <row r="5921" spans="1:16" s="53" customFormat="1" x14ac:dyDescent="0.45">
      <c r="A5921" s="53">
        <v>3211014843</v>
      </c>
      <c r="B5921" s="53" t="s">
        <v>3277</v>
      </c>
      <c r="C5921" s="53">
        <v>278</v>
      </c>
      <c r="F5921" s="53" t="s">
        <v>244</v>
      </c>
      <c r="G5921" s="52">
        <v>2560.7399999999998</v>
      </c>
      <c r="H5921" s="52">
        <f t="shared" si="276"/>
        <v>870.6515999999998</v>
      </c>
      <c r="I5921" s="52">
        <f t="shared" si="277"/>
        <v>1536.4439999999997</v>
      </c>
      <c r="J5921" s="52">
        <f t="shared" si="278"/>
        <v>1792.5179999999998</v>
      </c>
      <c r="K5921" s="54" t="s">
        <v>18313</v>
      </c>
      <c r="L5921" s="54" t="s">
        <v>18313</v>
      </c>
      <c r="M5921" s="54" t="s">
        <v>18313</v>
      </c>
      <c r="N5921" s="54">
        <v>1536.4439999999997</v>
      </c>
      <c r="O5921" s="54">
        <v>1792.5179999999998</v>
      </c>
      <c r="P5921" s="52"/>
    </row>
    <row r="5922" spans="1:16" s="53" customFormat="1" x14ac:dyDescent="0.45">
      <c r="A5922" s="53">
        <v>3211014869</v>
      </c>
      <c r="B5922" s="53" t="s">
        <v>6353</v>
      </c>
      <c r="C5922" s="53">
        <v>278</v>
      </c>
      <c r="F5922" s="53" t="s">
        <v>244</v>
      </c>
      <c r="G5922" s="52">
        <v>428.4</v>
      </c>
      <c r="H5922" s="52">
        <f t="shared" si="276"/>
        <v>145.65599999999998</v>
      </c>
      <c r="I5922" s="52">
        <f t="shared" si="277"/>
        <v>257.03999999999996</v>
      </c>
      <c r="J5922" s="52">
        <f t="shared" si="278"/>
        <v>299.87999999999994</v>
      </c>
      <c r="K5922" s="54" t="s">
        <v>18313</v>
      </c>
      <c r="L5922" s="54" t="s">
        <v>18313</v>
      </c>
      <c r="M5922" s="54" t="s">
        <v>18313</v>
      </c>
      <c r="N5922" s="54">
        <v>257.03999999999996</v>
      </c>
      <c r="O5922" s="54">
        <v>299.87999999999994</v>
      </c>
      <c r="P5922" s="52"/>
    </row>
    <row r="5923" spans="1:16" s="53" customFormat="1" x14ac:dyDescent="0.45">
      <c r="A5923" s="53">
        <v>3211014870</v>
      </c>
      <c r="B5923" s="53" t="s">
        <v>3278</v>
      </c>
      <c r="C5923" s="53">
        <v>278</v>
      </c>
      <c r="F5923" s="53" t="s">
        <v>244</v>
      </c>
      <c r="G5923" s="52">
        <v>428.4</v>
      </c>
      <c r="H5923" s="52">
        <f t="shared" si="276"/>
        <v>145.65599999999998</v>
      </c>
      <c r="I5923" s="52">
        <f t="shared" si="277"/>
        <v>257.03999999999996</v>
      </c>
      <c r="J5923" s="52">
        <f t="shared" si="278"/>
        <v>299.87999999999994</v>
      </c>
      <c r="K5923" s="54" t="s">
        <v>18313</v>
      </c>
      <c r="L5923" s="54" t="s">
        <v>18313</v>
      </c>
      <c r="M5923" s="54" t="s">
        <v>18313</v>
      </c>
      <c r="N5923" s="54">
        <v>257.03999999999996</v>
      </c>
      <c r="O5923" s="54">
        <v>299.87999999999994</v>
      </c>
      <c r="P5923" s="52"/>
    </row>
    <row r="5924" spans="1:16" s="53" customFormat="1" x14ac:dyDescent="0.45">
      <c r="A5924" s="53">
        <v>3211014896</v>
      </c>
      <c r="B5924" s="53" t="s">
        <v>5630</v>
      </c>
      <c r="C5924" s="53">
        <v>278</v>
      </c>
      <c r="F5924" s="53" t="s">
        <v>802</v>
      </c>
      <c r="G5924" s="52">
        <v>3880.8</v>
      </c>
      <c r="H5924" s="52">
        <f t="shared" si="276"/>
        <v>1319.472</v>
      </c>
      <c r="I5924" s="52">
        <f t="shared" si="277"/>
        <v>2328.48</v>
      </c>
      <c r="J5924" s="52">
        <f t="shared" si="278"/>
        <v>2716.56</v>
      </c>
      <c r="K5924" s="54" t="s">
        <v>18314</v>
      </c>
      <c r="L5924" s="54" t="s">
        <v>18314</v>
      </c>
      <c r="M5924" s="54" t="s">
        <v>18314</v>
      </c>
      <c r="N5924" s="54">
        <v>2328.48</v>
      </c>
      <c r="O5924" s="54">
        <v>2716.56</v>
      </c>
      <c r="P5924" s="52"/>
    </row>
    <row r="5925" spans="1:16" s="53" customFormat="1" x14ac:dyDescent="0.45">
      <c r="A5925" s="53">
        <v>3211014898</v>
      </c>
      <c r="B5925" s="53" t="s">
        <v>6786</v>
      </c>
      <c r="C5925" s="53">
        <v>278</v>
      </c>
      <c r="F5925" s="53" t="s">
        <v>802</v>
      </c>
      <c r="G5925" s="52">
        <v>3241.35</v>
      </c>
      <c r="H5925" s="52">
        <f t="shared" si="276"/>
        <v>1102.059</v>
      </c>
      <c r="I5925" s="52">
        <f t="shared" si="277"/>
        <v>1944.81</v>
      </c>
      <c r="J5925" s="52">
        <f t="shared" si="278"/>
        <v>2268.9449999999997</v>
      </c>
      <c r="K5925" s="54" t="s">
        <v>18314</v>
      </c>
      <c r="L5925" s="54" t="s">
        <v>18314</v>
      </c>
      <c r="M5925" s="54" t="s">
        <v>18314</v>
      </c>
      <c r="N5925" s="54">
        <v>1944.81</v>
      </c>
      <c r="O5925" s="54">
        <v>2268.9449999999997</v>
      </c>
      <c r="P5925" s="52"/>
    </row>
    <row r="5926" spans="1:16" s="53" customFormat="1" x14ac:dyDescent="0.45">
      <c r="A5926" s="53">
        <v>3211014903</v>
      </c>
      <c r="B5926" s="53" t="s">
        <v>6787</v>
      </c>
      <c r="C5926" s="53">
        <v>278</v>
      </c>
      <c r="F5926" s="53" t="s">
        <v>802</v>
      </c>
      <c r="G5926" s="52">
        <v>4068.23</v>
      </c>
      <c r="H5926" s="52">
        <f t="shared" si="276"/>
        <v>1383.1981999999998</v>
      </c>
      <c r="I5926" s="52">
        <f t="shared" si="277"/>
        <v>2440.9380000000001</v>
      </c>
      <c r="J5926" s="52">
        <f t="shared" si="278"/>
        <v>2847.761</v>
      </c>
      <c r="K5926" s="54" t="s">
        <v>18314</v>
      </c>
      <c r="L5926" s="54" t="s">
        <v>18314</v>
      </c>
      <c r="M5926" s="54" t="s">
        <v>18314</v>
      </c>
      <c r="N5926" s="54">
        <v>2440.9380000000001</v>
      </c>
      <c r="O5926" s="54">
        <v>2847.761</v>
      </c>
      <c r="P5926" s="52"/>
    </row>
    <row r="5927" spans="1:16" s="53" customFormat="1" x14ac:dyDescent="0.45">
      <c r="A5927" s="53">
        <v>3211014970</v>
      </c>
      <c r="B5927" s="53" t="s">
        <v>3279</v>
      </c>
      <c r="C5927" s="53">
        <v>278</v>
      </c>
      <c r="F5927" s="53" t="s">
        <v>802</v>
      </c>
      <c r="G5927" s="52">
        <v>2886.71</v>
      </c>
      <c r="H5927" s="52">
        <f t="shared" si="276"/>
        <v>981.48139999999989</v>
      </c>
      <c r="I5927" s="52">
        <f t="shared" si="277"/>
        <v>1732.0260000000001</v>
      </c>
      <c r="J5927" s="52">
        <f t="shared" si="278"/>
        <v>2020.6969999999999</v>
      </c>
      <c r="K5927" s="54" t="s">
        <v>18314</v>
      </c>
      <c r="L5927" s="54" t="s">
        <v>18314</v>
      </c>
      <c r="M5927" s="54" t="s">
        <v>18314</v>
      </c>
      <c r="N5927" s="54">
        <v>1732.0260000000001</v>
      </c>
      <c r="O5927" s="54">
        <v>2020.6969999999999</v>
      </c>
      <c r="P5927" s="52"/>
    </row>
    <row r="5928" spans="1:16" s="53" customFormat="1" x14ac:dyDescent="0.45">
      <c r="A5928" s="53">
        <v>3211014990</v>
      </c>
      <c r="B5928" s="53" t="s">
        <v>3280</v>
      </c>
      <c r="C5928" s="53">
        <v>278</v>
      </c>
      <c r="F5928" s="53" t="s">
        <v>244</v>
      </c>
      <c r="G5928" s="52">
        <v>3132.11</v>
      </c>
      <c r="H5928" s="52">
        <f t="shared" si="276"/>
        <v>1064.9174</v>
      </c>
      <c r="I5928" s="52">
        <f t="shared" si="277"/>
        <v>1879.2660000000001</v>
      </c>
      <c r="J5928" s="52">
        <f t="shared" si="278"/>
        <v>2192.4769999999999</v>
      </c>
      <c r="K5928" s="54" t="s">
        <v>18313</v>
      </c>
      <c r="L5928" s="54" t="s">
        <v>18313</v>
      </c>
      <c r="M5928" s="54" t="s">
        <v>18313</v>
      </c>
      <c r="N5928" s="54">
        <v>1879.2660000000001</v>
      </c>
      <c r="O5928" s="54">
        <v>2192.4769999999999</v>
      </c>
      <c r="P5928" s="52"/>
    </row>
    <row r="5929" spans="1:16" s="53" customFormat="1" x14ac:dyDescent="0.45">
      <c r="A5929" s="53">
        <v>3211015055</v>
      </c>
      <c r="B5929" s="53" t="s">
        <v>5631</v>
      </c>
      <c r="C5929" s="53">
        <v>278</v>
      </c>
      <c r="F5929" s="53" t="s">
        <v>3007</v>
      </c>
      <c r="G5929" s="52">
        <v>2232.56</v>
      </c>
      <c r="H5929" s="52">
        <f t="shared" si="276"/>
        <v>759.07039999999995</v>
      </c>
      <c r="I5929" s="52">
        <f t="shared" si="277"/>
        <v>1339.5359999999998</v>
      </c>
      <c r="J5929" s="52">
        <f t="shared" si="278"/>
        <v>1562.7919999999999</v>
      </c>
      <c r="K5929" s="54" t="s">
        <v>18314</v>
      </c>
      <c r="L5929" s="54" t="s">
        <v>18314</v>
      </c>
      <c r="M5929" s="54" t="s">
        <v>18314</v>
      </c>
      <c r="N5929" s="54">
        <v>1339.5359999999998</v>
      </c>
      <c r="O5929" s="54">
        <v>1562.7919999999999</v>
      </c>
      <c r="P5929" s="52"/>
    </row>
    <row r="5930" spans="1:16" s="53" customFormat="1" x14ac:dyDescent="0.45">
      <c r="A5930" s="53">
        <v>3211015067</v>
      </c>
      <c r="B5930" s="53" t="s">
        <v>6354</v>
      </c>
      <c r="C5930" s="53">
        <v>278</v>
      </c>
      <c r="F5930" s="53" t="s">
        <v>244</v>
      </c>
      <c r="G5930" s="52">
        <v>343.35</v>
      </c>
      <c r="H5930" s="52">
        <f t="shared" si="276"/>
        <v>116.73899999999999</v>
      </c>
      <c r="I5930" s="52">
        <f t="shared" si="277"/>
        <v>206.01000000000002</v>
      </c>
      <c r="J5930" s="52">
        <f t="shared" si="278"/>
        <v>240.345</v>
      </c>
      <c r="K5930" s="54" t="s">
        <v>18313</v>
      </c>
      <c r="L5930" s="54" t="s">
        <v>18313</v>
      </c>
      <c r="M5930" s="54" t="s">
        <v>18313</v>
      </c>
      <c r="N5930" s="54">
        <v>206.01000000000002</v>
      </c>
      <c r="O5930" s="54">
        <v>240.345</v>
      </c>
      <c r="P5930" s="52"/>
    </row>
    <row r="5931" spans="1:16" s="53" customFormat="1" x14ac:dyDescent="0.45">
      <c r="A5931" s="53">
        <v>3211015098</v>
      </c>
      <c r="B5931" s="53" t="s">
        <v>5632</v>
      </c>
      <c r="C5931" s="53">
        <v>278</v>
      </c>
      <c r="F5931" s="53" t="s">
        <v>244</v>
      </c>
      <c r="G5931" s="52">
        <v>1700</v>
      </c>
      <c r="H5931" s="52">
        <f t="shared" si="276"/>
        <v>578</v>
      </c>
      <c r="I5931" s="52">
        <f t="shared" si="277"/>
        <v>1020</v>
      </c>
      <c r="J5931" s="52">
        <f t="shared" si="278"/>
        <v>1190</v>
      </c>
      <c r="K5931" s="54" t="s">
        <v>18313</v>
      </c>
      <c r="L5931" s="54" t="s">
        <v>18313</v>
      </c>
      <c r="M5931" s="54" t="s">
        <v>18313</v>
      </c>
      <c r="N5931" s="54">
        <v>1020</v>
      </c>
      <c r="O5931" s="54">
        <v>1190</v>
      </c>
      <c r="P5931" s="52"/>
    </row>
    <row r="5932" spans="1:16" s="53" customFormat="1" x14ac:dyDescent="0.45">
      <c r="A5932" s="53">
        <v>3211015107</v>
      </c>
      <c r="B5932" s="53" t="s">
        <v>3281</v>
      </c>
      <c r="C5932" s="53">
        <v>272</v>
      </c>
      <c r="G5932" s="52">
        <v>787.5</v>
      </c>
      <c r="H5932" s="52">
        <f t="shared" si="276"/>
        <v>267.75</v>
      </c>
      <c r="I5932" s="52">
        <f t="shared" si="277"/>
        <v>472.5</v>
      </c>
      <c r="J5932" s="52">
        <f t="shared" si="278"/>
        <v>551.25</v>
      </c>
      <c r="K5932" s="54" t="s">
        <v>18311</v>
      </c>
      <c r="L5932" s="54" t="s">
        <v>18311</v>
      </c>
      <c r="M5932" s="54" t="s">
        <v>18311</v>
      </c>
      <c r="N5932" s="54">
        <v>472.5</v>
      </c>
      <c r="O5932" s="54">
        <v>551.25</v>
      </c>
      <c r="P5932" s="52"/>
    </row>
    <row r="5933" spans="1:16" s="53" customFormat="1" x14ac:dyDescent="0.45">
      <c r="A5933" s="53">
        <v>3211015115</v>
      </c>
      <c r="B5933" s="53" t="s">
        <v>6421</v>
      </c>
      <c r="C5933" s="53">
        <v>278</v>
      </c>
      <c r="F5933" s="53" t="s">
        <v>244</v>
      </c>
      <c r="G5933" s="52">
        <v>737.1</v>
      </c>
      <c r="H5933" s="52">
        <f t="shared" si="276"/>
        <v>250.61399999999998</v>
      </c>
      <c r="I5933" s="52">
        <f t="shared" si="277"/>
        <v>442.26</v>
      </c>
      <c r="J5933" s="52">
        <f t="shared" si="278"/>
        <v>515.97</v>
      </c>
      <c r="K5933" s="54" t="s">
        <v>18313</v>
      </c>
      <c r="L5933" s="54" t="s">
        <v>18313</v>
      </c>
      <c r="M5933" s="54" t="s">
        <v>18313</v>
      </c>
      <c r="N5933" s="54">
        <v>442.26</v>
      </c>
      <c r="O5933" s="54">
        <v>515.97</v>
      </c>
      <c r="P5933" s="52"/>
    </row>
    <row r="5934" spans="1:16" s="53" customFormat="1" x14ac:dyDescent="0.45">
      <c r="A5934" s="53">
        <v>3211015193</v>
      </c>
      <c r="B5934" s="53" t="s">
        <v>6422</v>
      </c>
      <c r="C5934" s="53">
        <v>278</v>
      </c>
      <c r="F5934" s="53" t="s">
        <v>244</v>
      </c>
      <c r="G5934" s="52">
        <v>343.35</v>
      </c>
      <c r="H5934" s="52">
        <f t="shared" si="276"/>
        <v>116.73899999999999</v>
      </c>
      <c r="I5934" s="52">
        <f t="shared" si="277"/>
        <v>206.01000000000002</v>
      </c>
      <c r="J5934" s="52">
        <f t="shared" si="278"/>
        <v>240.345</v>
      </c>
      <c r="K5934" s="54" t="s">
        <v>18313</v>
      </c>
      <c r="L5934" s="54" t="s">
        <v>18313</v>
      </c>
      <c r="M5934" s="54" t="s">
        <v>18313</v>
      </c>
      <c r="N5934" s="54">
        <v>206.01000000000002</v>
      </c>
      <c r="O5934" s="54">
        <v>240.345</v>
      </c>
      <c r="P5934" s="52"/>
    </row>
    <row r="5935" spans="1:16" s="53" customFormat="1" x14ac:dyDescent="0.45">
      <c r="A5935" s="53">
        <v>3211015203</v>
      </c>
      <c r="B5935" s="53" t="s">
        <v>6423</v>
      </c>
      <c r="C5935" s="53">
        <v>278</v>
      </c>
      <c r="F5935" s="53" t="s">
        <v>244</v>
      </c>
      <c r="G5935" s="52">
        <v>557.54999999999995</v>
      </c>
      <c r="H5935" s="52">
        <f t="shared" si="276"/>
        <v>189.56699999999998</v>
      </c>
      <c r="I5935" s="52">
        <f t="shared" si="277"/>
        <v>334.53</v>
      </c>
      <c r="J5935" s="52">
        <f t="shared" si="278"/>
        <v>390.28499999999997</v>
      </c>
      <c r="K5935" s="54" t="s">
        <v>18313</v>
      </c>
      <c r="L5935" s="54" t="s">
        <v>18313</v>
      </c>
      <c r="M5935" s="54" t="s">
        <v>18313</v>
      </c>
      <c r="N5935" s="54">
        <v>334.53</v>
      </c>
      <c r="O5935" s="54">
        <v>390.28499999999997</v>
      </c>
      <c r="P5935" s="52"/>
    </row>
    <row r="5936" spans="1:16" s="53" customFormat="1" x14ac:dyDescent="0.45">
      <c r="A5936" s="53">
        <v>3211015223</v>
      </c>
      <c r="B5936" s="53" t="s">
        <v>5633</v>
      </c>
      <c r="C5936" s="53">
        <v>278</v>
      </c>
      <c r="F5936" s="53" t="s">
        <v>3055</v>
      </c>
      <c r="G5936" s="52">
        <v>1680</v>
      </c>
      <c r="H5936" s="52">
        <f t="shared" si="276"/>
        <v>571.19999999999993</v>
      </c>
      <c r="I5936" s="52">
        <f t="shared" si="277"/>
        <v>1008</v>
      </c>
      <c r="J5936" s="52">
        <f t="shared" si="278"/>
        <v>1176</v>
      </c>
      <c r="K5936" s="54" t="s">
        <v>18314</v>
      </c>
      <c r="L5936" s="54" t="s">
        <v>18314</v>
      </c>
      <c r="M5936" s="54" t="s">
        <v>18314</v>
      </c>
      <c r="N5936" s="54">
        <v>1008</v>
      </c>
      <c r="O5936" s="54">
        <v>1176</v>
      </c>
      <c r="P5936" s="52"/>
    </row>
    <row r="5937" spans="1:16" s="53" customFormat="1" x14ac:dyDescent="0.45">
      <c r="A5937" s="53">
        <v>3211015230</v>
      </c>
      <c r="B5937" s="53" t="s">
        <v>6807</v>
      </c>
      <c r="C5937" s="53">
        <v>278</v>
      </c>
      <c r="F5937" s="53" t="s">
        <v>244</v>
      </c>
      <c r="G5937" s="52">
        <v>185.85</v>
      </c>
      <c r="H5937" s="52">
        <f t="shared" si="276"/>
        <v>63.188999999999993</v>
      </c>
      <c r="I5937" s="52">
        <f t="shared" si="277"/>
        <v>111.50999999999999</v>
      </c>
      <c r="J5937" s="52">
        <f t="shared" si="278"/>
        <v>130.095</v>
      </c>
      <c r="K5937" s="54" t="s">
        <v>18313</v>
      </c>
      <c r="L5937" s="54" t="s">
        <v>18313</v>
      </c>
      <c r="M5937" s="54" t="s">
        <v>18313</v>
      </c>
      <c r="N5937" s="54">
        <v>111.50999999999999</v>
      </c>
      <c r="O5937" s="54">
        <v>130.095</v>
      </c>
      <c r="P5937" s="52"/>
    </row>
    <row r="5938" spans="1:16" s="53" customFormat="1" x14ac:dyDescent="0.45">
      <c r="A5938" s="53">
        <v>3211015231</v>
      </c>
      <c r="B5938" s="53" t="s">
        <v>5634</v>
      </c>
      <c r="C5938" s="53">
        <v>278</v>
      </c>
      <c r="F5938" s="53" t="s">
        <v>244</v>
      </c>
      <c r="G5938" s="52">
        <v>428.4</v>
      </c>
      <c r="H5938" s="52">
        <f t="shared" si="276"/>
        <v>145.65599999999998</v>
      </c>
      <c r="I5938" s="52">
        <f t="shared" si="277"/>
        <v>257.03999999999996</v>
      </c>
      <c r="J5938" s="52">
        <f t="shared" si="278"/>
        <v>299.87999999999994</v>
      </c>
      <c r="K5938" s="54" t="s">
        <v>18313</v>
      </c>
      <c r="L5938" s="54" t="s">
        <v>18313</v>
      </c>
      <c r="M5938" s="54" t="s">
        <v>18313</v>
      </c>
      <c r="N5938" s="54">
        <v>257.03999999999996</v>
      </c>
      <c r="O5938" s="54">
        <v>299.87999999999994</v>
      </c>
      <c r="P5938" s="52"/>
    </row>
    <row r="5939" spans="1:16" s="53" customFormat="1" x14ac:dyDescent="0.45">
      <c r="A5939" s="53">
        <v>3211015232</v>
      </c>
      <c r="B5939" s="53" t="s">
        <v>3282</v>
      </c>
      <c r="C5939" s="53">
        <v>272</v>
      </c>
      <c r="G5939" s="52">
        <v>1047.9000000000001</v>
      </c>
      <c r="H5939" s="52">
        <f t="shared" si="276"/>
        <v>356.286</v>
      </c>
      <c r="I5939" s="52">
        <f t="shared" si="277"/>
        <v>628.74</v>
      </c>
      <c r="J5939" s="52">
        <f t="shared" si="278"/>
        <v>733.53</v>
      </c>
      <c r="K5939" s="54" t="s">
        <v>18311</v>
      </c>
      <c r="L5939" s="54" t="s">
        <v>18311</v>
      </c>
      <c r="M5939" s="54" t="s">
        <v>18311</v>
      </c>
      <c r="N5939" s="54">
        <v>628.74</v>
      </c>
      <c r="O5939" s="54">
        <v>733.53</v>
      </c>
      <c r="P5939" s="52"/>
    </row>
    <row r="5940" spans="1:16" s="53" customFormat="1" x14ac:dyDescent="0.45">
      <c r="A5940" s="53">
        <v>3211015233</v>
      </c>
      <c r="B5940" s="53" t="s">
        <v>6808</v>
      </c>
      <c r="C5940" s="53">
        <v>278</v>
      </c>
      <c r="F5940" s="53" t="s">
        <v>802</v>
      </c>
      <c r="G5940" s="52">
        <v>8746.5</v>
      </c>
      <c r="H5940" s="52">
        <f t="shared" si="276"/>
        <v>2973.81</v>
      </c>
      <c r="I5940" s="52">
        <f t="shared" si="277"/>
        <v>5247.9</v>
      </c>
      <c r="J5940" s="52">
        <f t="shared" si="278"/>
        <v>6122.5499999999993</v>
      </c>
      <c r="K5940" s="54" t="s">
        <v>18314</v>
      </c>
      <c r="L5940" s="54" t="s">
        <v>18314</v>
      </c>
      <c r="M5940" s="54" t="s">
        <v>18314</v>
      </c>
      <c r="N5940" s="54">
        <v>5247.9</v>
      </c>
      <c r="O5940" s="54">
        <v>6122.5499999999993</v>
      </c>
      <c r="P5940" s="52"/>
    </row>
    <row r="5941" spans="1:16" s="53" customFormat="1" x14ac:dyDescent="0.45">
      <c r="A5941" s="53">
        <v>3211015255</v>
      </c>
      <c r="B5941" s="53" t="s">
        <v>6424</v>
      </c>
      <c r="C5941" s="53">
        <v>278</v>
      </c>
      <c r="F5941" s="53" t="s">
        <v>802</v>
      </c>
      <c r="G5941" s="52">
        <v>1746</v>
      </c>
      <c r="H5941" s="52">
        <f t="shared" si="276"/>
        <v>593.64</v>
      </c>
      <c r="I5941" s="52">
        <f t="shared" si="277"/>
        <v>1047.5999999999999</v>
      </c>
      <c r="J5941" s="52">
        <f t="shared" si="278"/>
        <v>1222.1999999999998</v>
      </c>
      <c r="K5941" s="54" t="s">
        <v>18314</v>
      </c>
      <c r="L5941" s="54" t="s">
        <v>18314</v>
      </c>
      <c r="M5941" s="54" t="s">
        <v>18314</v>
      </c>
      <c r="N5941" s="54">
        <v>1047.5999999999999</v>
      </c>
      <c r="O5941" s="54">
        <v>1222.1999999999998</v>
      </c>
      <c r="P5941" s="52"/>
    </row>
    <row r="5942" spans="1:16" s="53" customFormat="1" x14ac:dyDescent="0.45">
      <c r="A5942" s="53">
        <v>3211015279</v>
      </c>
      <c r="B5942" s="53" t="s">
        <v>6809</v>
      </c>
      <c r="C5942" s="53">
        <v>278</v>
      </c>
      <c r="F5942" s="53" t="s">
        <v>244</v>
      </c>
      <c r="G5942" s="52">
        <v>447.3</v>
      </c>
      <c r="H5942" s="52">
        <f t="shared" si="276"/>
        <v>152.08199999999999</v>
      </c>
      <c r="I5942" s="52">
        <f t="shared" si="277"/>
        <v>268.38</v>
      </c>
      <c r="J5942" s="52">
        <f t="shared" si="278"/>
        <v>313.11</v>
      </c>
      <c r="K5942" s="54" t="s">
        <v>18313</v>
      </c>
      <c r="L5942" s="54" t="s">
        <v>18313</v>
      </c>
      <c r="M5942" s="54" t="s">
        <v>18313</v>
      </c>
      <c r="N5942" s="54">
        <v>268.38</v>
      </c>
      <c r="O5942" s="54">
        <v>313.11</v>
      </c>
      <c r="P5942" s="52"/>
    </row>
    <row r="5943" spans="1:16" s="53" customFormat="1" x14ac:dyDescent="0.45">
      <c r="A5943" s="53">
        <v>3211015281</v>
      </c>
      <c r="B5943" s="53" t="s">
        <v>3283</v>
      </c>
      <c r="C5943" s="53">
        <v>278</v>
      </c>
      <c r="F5943" s="53" t="s">
        <v>244</v>
      </c>
      <c r="G5943" s="52">
        <v>447.3</v>
      </c>
      <c r="H5943" s="52">
        <f t="shared" si="276"/>
        <v>152.08199999999999</v>
      </c>
      <c r="I5943" s="52">
        <f t="shared" si="277"/>
        <v>268.38</v>
      </c>
      <c r="J5943" s="52">
        <f t="shared" si="278"/>
        <v>313.11</v>
      </c>
      <c r="K5943" s="54" t="s">
        <v>18313</v>
      </c>
      <c r="L5943" s="54" t="s">
        <v>18313</v>
      </c>
      <c r="M5943" s="54" t="s">
        <v>18313</v>
      </c>
      <c r="N5943" s="54">
        <v>268.38</v>
      </c>
      <c r="O5943" s="54">
        <v>313.11</v>
      </c>
      <c r="P5943" s="52"/>
    </row>
    <row r="5944" spans="1:16" s="53" customFormat="1" x14ac:dyDescent="0.45">
      <c r="A5944" s="53">
        <v>3211015289</v>
      </c>
      <c r="B5944" s="53" t="s">
        <v>6810</v>
      </c>
      <c r="C5944" s="53">
        <v>278</v>
      </c>
      <c r="F5944" s="53" t="s">
        <v>244</v>
      </c>
      <c r="G5944" s="52">
        <v>2100</v>
      </c>
      <c r="H5944" s="52">
        <f t="shared" si="276"/>
        <v>713.99999999999989</v>
      </c>
      <c r="I5944" s="52">
        <f t="shared" si="277"/>
        <v>1260</v>
      </c>
      <c r="J5944" s="52">
        <f t="shared" si="278"/>
        <v>1470</v>
      </c>
      <c r="K5944" s="54" t="s">
        <v>18313</v>
      </c>
      <c r="L5944" s="54" t="s">
        <v>18313</v>
      </c>
      <c r="M5944" s="54" t="s">
        <v>18313</v>
      </c>
      <c r="N5944" s="54">
        <v>1260</v>
      </c>
      <c r="O5944" s="54">
        <v>1470</v>
      </c>
      <c r="P5944" s="52"/>
    </row>
    <row r="5945" spans="1:16" s="53" customFormat="1" x14ac:dyDescent="0.45">
      <c r="A5945" s="53">
        <v>3211015290</v>
      </c>
      <c r="B5945" s="53" t="s">
        <v>6811</v>
      </c>
      <c r="C5945" s="53">
        <v>278</v>
      </c>
      <c r="F5945" s="53" t="s">
        <v>244</v>
      </c>
      <c r="G5945" s="52">
        <v>343.35</v>
      </c>
      <c r="H5945" s="52">
        <f t="shared" si="276"/>
        <v>116.73899999999999</v>
      </c>
      <c r="I5945" s="52">
        <f t="shared" si="277"/>
        <v>206.01000000000002</v>
      </c>
      <c r="J5945" s="52">
        <f t="shared" si="278"/>
        <v>240.345</v>
      </c>
      <c r="K5945" s="54" t="s">
        <v>18313</v>
      </c>
      <c r="L5945" s="54" t="s">
        <v>18313</v>
      </c>
      <c r="M5945" s="54" t="s">
        <v>18313</v>
      </c>
      <c r="N5945" s="54">
        <v>206.01000000000002</v>
      </c>
      <c r="O5945" s="54">
        <v>240.345</v>
      </c>
      <c r="P5945" s="52"/>
    </row>
    <row r="5946" spans="1:16" s="53" customFormat="1" x14ac:dyDescent="0.45">
      <c r="A5946" s="53">
        <v>3211015292</v>
      </c>
      <c r="B5946" s="53" t="s">
        <v>5757</v>
      </c>
      <c r="C5946" s="53">
        <v>272</v>
      </c>
      <c r="G5946" s="52">
        <v>449</v>
      </c>
      <c r="H5946" s="52">
        <f t="shared" si="276"/>
        <v>152.66</v>
      </c>
      <c r="I5946" s="52">
        <f t="shared" si="277"/>
        <v>269.39999999999998</v>
      </c>
      <c r="J5946" s="52">
        <f t="shared" si="278"/>
        <v>314.29999999999995</v>
      </c>
      <c r="K5946" s="54" t="s">
        <v>18311</v>
      </c>
      <c r="L5946" s="54" t="s">
        <v>18311</v>
      </c>
      <c r="M5946" s="54" t="s">
        <v>18311</v>
      </c>
      <c r="N5946" s="54">
        <v>269.39999999999998</v>
      </c>
      <c r="O5946" s="54">
        <v>314.29999999999995</v>
      </c>
      <c r="P5946" s="52"/>
    </row>
    <row r="5947" spans="1:16" s="53" customFormat="1" x14ac:dyDescent="0.45">
      <c r="A5947" s="53">
        <v>3211015297</v>
      </c>
      <c r="B5947" s="53" t="s">
        <v>3284</v>
      </c>
      <c r="C5947" s="53">
        <v>278</v>
      </c>
      <c r="F5947" s="53" t="s">
        <v>244</v>
      </c>
      <c r="G5947" s="52">
        <v>3068.63</v>
      </c>
      <c r="H5947" s="52">
        <f t="shared" si="276"/>
        <v>1043.3342</v>
      </c>
      <c r="I5947" s="52">
        <f t="shared" si="277"/>
        <v>1841.1780000000001</v>
      </c>
      <c r="J5947" s="52">
        <f t="shared" si="278"/>
        <v>2148.0410000000002</v>
      </c>
      <c r="K5947" s="54" t="s">
        <v>18313</v>
      </c>
      <c r="L5947" s="54" t="s">
        <v>18313</v>
      </c>
      <c r="M5947" s="54" t="s">
        <v>18313</v>
      </c>
      <c r="N5947" s="54">
        <v>1841.1780000000001</v>
      </c>
      <c r="O5947" s="54">
        <v>2148.0410000000002</v>
      </c>
      <c r="P5947" s="52"/>
    </row>
    <row r="5948" spans="1:16" s="53" customFormat="1" x14ac:dyDescent="0.45">
      <c r="A5948" s="53">
        <v>3211015299</v>
      </c>
      <c r="B5948" s="53" t="s">
        <v>6812</v>
      </c>
      <c r="C5948" s="53">
        <v>278</v>
      </c>
      <c r="F5948" s="53" t="s">
        <v>244</v>
      </c>
      <c r="G5948" s="52">
        <v>447.3</v>
      </c>
      <c r="H5948" s="52">
        <f t="shared" si="276"/>
        <v>152.08199999999999</v>
      </c>
      <c r="I5948" s="52">
        <f t="shared" si="277"/>
        <v>268.38</v>
      </c>
      <c r="J5948" s="52">
        <f t="shared" si="278"/>
        <v>313.11</v>
      </c>
      <c r="K5948" s="54" t="s">
        <v>18313</v>
      </c>
      <c r="L5948" s="54" t="s">
        <v>18313</v>
      </c>
      <c r="M5948" s="54" t="s">
        <v>18313</v>
      </c>
      <c r="N5948" s="54">
        <v>268.38</v>
      </c>
      <c r="O5948" s="54">
        <v>313.11</v>
      </c>
      <c r="P5948" s="52"/>
    </row>
    <row r="5949" spans="1:16" s="53" customFormat="1" x14ac:dyDescent="0.45">
      <c r="A5949" s="53">
        <v>3211015322</v>
      </c>
      <c r="B5949" s="53" t="s">
        <v>3285</v>
      </c>
      <c r="C5949" s="53">
        <v>278</v>
      </c>
      <c r="F5949" s="53" t="s">
        <v>244</v>
      </c>
      <c r="G5949" s="52">
        <v>3132.11</v>
      </c>
      <c r="H5949" s="52">
        <f t="shared" si="276"/>
        <v>1064.9174</v>
      </c>
      <c r="I5949" s="52">
        <f t="shared" si="277"/>
        <v>1879.2660000000001</v>
      </c>
      <c r="J5949" s="52">
        <f t="shared" si="278"/>
        <v>2192.4769999999999</v>
      </c>
      <c r="K5949" s="54" t="s">
        <v>18313</v>
      </c>
      <c r="L5949" s="54" t="s">
        <v>18313</v>
      </c>
      <c r="M5949" s="54" t="s">
        <v>18313</v>
      </c>
      <c r="N5949" s="54">
        <v>1879.2660000000001</v>
      </c>
      <c r="O5949" s="54">
        <v>2192.4769999999999</v>
      </c>
      <c r="P5949" s="52"/>
    </row>
    <row r="5950" spans="1:16" s="53" customFormat="1" x14ac:dyDescent="0.45">
      <c r="A5950" s="53">
        <v>3211015323</v>
      </c>
      <c r="B5950" s="53" t="s">
        <v>6813</v>
      </c>
      <c r="C5950" s="53">
        <v>278</v>
      </c>
      <c r="F5950" s="53" t="s">
        <v>244</v>
      </c>
      <c r="G5950" s="52">
        <v>1022.7</v>
      </c>
      <c r="H5950" s="52">
        <f t="shared" si="276"/>
        <v>347.71799999999996</v>
      </c>
      <c r="I5950" s="52">
        <f t="shared" si="277"/>
        <v>613.62</v>
      </c>
      <c r="J5950" s="52">
        <f t="shared" si="278"/>
        <v>715.89</v>
      </c>
      <c r="K5950" s="54" t="s">
        <v>18313</v>
      </c>
      <c r="L5950" s="54" t="s">
        <v>18313</v>
      </c>
      <c r="M5950" s="54" t="s">
        <v>18313</v>
      </c>
      <c r="N5950" s="54">
        <v>613.62</v>
      </c>
      <c r="O5950" s="54">
        <v>715.89</v>
      </c>
      <c r="P5950" s="52"/>
    </row>
    <row r="5951" spans="1:16" s="53" customFormat="1" x14ac:dyDescent="0.45">
      <c r="A5951" s="53">
        <v>3211015348</v>
      </c>
      <c r="B5951" s="53" t="s">
        <v>5758</v>
      </c>
      <c r="C5951" s="53">
        <v>272</v>
      </c>
      <c r="G5951" s="52">
        <v>1323</v>
      </c>
      <c r="H5951" s="52">
        <f t="shared" si="276"/>
        <v>449.81999999999994</v>
      </c>
      <c r="I5951" s="52">
        <f t="shared" si="277"/>
        <v>793.8</v>
      </c>
      <c r="J5951" s="52">
        <f t="shared" si="278"/>
        <v>926.09999999999991</v>
      </c>
      <c r="K5951" s="54" t="s">
        <v>18311</v>
      </c>
      <c r="L5951" s="54" t="s">
        <v>18311</v>
      </c>
      <c r="M5951" s="54" t="s">
        <v>18311</v>
      </c>
      <c r="N5951" s="54">
        <v>793.8</v>
      </c>
      <c r="O5951" s="54">
        <v>926.09999999999991</v>
      </c>
      <c r="P5951" s="52"/>
    </row>
    <row r="5952" spans="1:16" s="53" customFormat="1" x14ac:dyDescent="0.45">
      <c r="A5952" s="53">
        <v>3211015367</v>
      </c>
      <c r="B5952" s="53" t="s">
        <v>6814</v>
      </c>
      <c r="C5952" s="53">
        <v>278</v>
      </c>
      <c r="F5952" s="53" t="s">
        <v>244</v>
      </c>
      <c r="G5952" s="52">
        <v>2662.93</v>
      </c>
      <c r="H5952" s="52">
        <f t="shared" si="276"/>
        <v>905.39619999999991</v>
      </c>
      <c r="I5952" s="52">
        <f t="shared" si="277"/>
        <v>1597.7579999999998</v>
      </c>
      <c r="J5952" s="52">
        <f t="shared" si="278"/>
        <v>1864.0509999999997</v>
      </c>
      <c r="K5952" s="54" t="s">
        <v>18313</v>
      </c>
      <c r="L5952" s="54" t="s">
        <v>18313</v>
      </c>
      <c r="M5952" s="54" t="s">
        <v>18313</v>
      </c>
      <c r="N5952" s="54">
        <v>1597.7579999999998</v>
      </c>
      <c r="O5952" s="54">
        <v>1864.0509999999997</v>
      </c>
      <c r="P5952" s="52"/>
    </row>
    <row r="5953" spans="1:16" s="53" customFormat="1" x14ac:dyDescent="0.45">
      <c r="A5953" s="53">
        <v>3211015369</v>
      </c>
      <c r="B5953" s="53" t="s">
        <v>5759</v>
      </c>
      <c r="C5953" s="53">
        <v>278</v>
      </c>
      <c r="F5953" s="53" t="s">
        <v>244</v>
      </c>
      <c r="G5953" s="52">
        <v>93.86</v>
      </c>
      <c r="H5953" s="52">
        <f t="shared" si="276"/>
        <v>31.912399999999998</v>
      </c>
      <c r="I5953" s="52">
        <f t="shared" si="277"/>
        <v>56.315999999999995</v>
      </c>
      <c r="J5953" s="52">
        <f t="shared" si="278"/>
        <v>65.701999999999998</v>
      </c>
      <c r="K5953" s="54" t="s">
        <v>18313</v>
      </c>
      <c r="L5953" s="54" t="s">
        <v>18313</v>
      </c>
      <c r="M5953" s="54" t="s">
        <v>18313</v>
      </c>
      <c r="N5953" s="54">
        <v>56.315999999999995</v>
      </c>
      <c r="O5953" s="54">
        <v>65.701999999999998</v>
      </c>
      <c r="P5953" s="52"/>
    </row>
    <row r="5954" spans="1:16" s="53" customFormat="1" x14ac:dyDescent="0.45">
      <c r="A5954" s="53">
        <v>3211015375</v>
      </c>
      <c r="B5954" s="53" t="s">
        <v>6845</v>
      </c>
      <c r="C5954" s="53">
        <v>272</v>
      </c>
      <c r="G5954" s="52">
        <v>531</v>
      </c>
      <c r="H5954" s="52">
        <f t="shared" si="276"/>
        <v>180.54</v>
      </c>
      <c r="I5954" s="52">
        <f t="shared" si="277"/>
        <v>318.59999999999997</v>
      </c>
      <c r="J5954" s="52">
        <f t="shared" si="278"/>
        <v>371.7</v>
      </c>
      <c r="K5954" s="54" t="s">
        <v>18311</v>
      </c>
      <c r="L5954" s="54" t="s">
        <v>18311</v>
      </c>
      <c r="M5954" s="54" t="s">
        <v>18311</v>
      </c>
      <c r="N5954" s="54">
        <v>318.59999999999997</v>
      </c>
      <c r="O5954" s="54">
        <v>371.7</v>
      </c>
      <c r="P5954" s="52"/>
    </row>
    <row r="5955" spans="1:16" s="53" customFormat="1" x14ac:dyDescent="0.45">
      <c r="A5955" s="53">
        <v>3211015400</v>
      </c>
      <c r="B5955" s="53" t="s">
        <v>6425</v>
      </c>
      <c r="C5955" s="53">
        <v>272</v>
      </c>
      <c r="G5955" s="52">
        <v>2100</v>
      </c>
      <c r="H5955" s="52">
        <f t="shared" ref="H5955:H6018" si="279">G5955*(1-0.66)</f>
        <v>713.99999999999989</v>
      </c>
      <c r="I5955" s="52">
        <f t="shared" ref="I5955:I6018" si="280">MIN(K5955,L5955,M5955,N5955,O5955)</f>
        <v>1260</v>
      </c>
      <c r="J5955" s="52">
        <f t="shared" ref="J5955:J6018" si="281">MAX(K5955,L5955,M5955,N5955,O5955)</f>
        <v>1470</v>
      </c>
      <c r="K5955" s="54" t="s">
        <v>18311</v>
      </c>
      <c r="L5955" s="54" t="s">
        <v>18311</v>
      </c>
      <c r="M5955" s="54" t="s">
        <v>18311</v>
      </c>
      <c r="N5955" s="54">
        <v>1260</v>
      </c>
      <c r="O5955" s="54">
        <v>1470</v>
      </c>
      <c r="P5955" s="52"/>
    </row>
    <row r="5956" spans="1:16" s="53" customFormat="1" x14ac:dyDescent="0.45">
      <c r="A5956" s="53">
        <v>3211015406</v>
      </c>
      <c r="B5956" s="53" t="s">
        <v>5760</v>
      </c>
      <c r="C5956" s="53">
        <v>278</v>
      </c>
      <c r="F5956" s="53" t="s">
        <v>802</v>
      </c>
      <c r="G5956" s="52">
        <v>4318.13</v>
      </c>
      <c r="H5956" s="52">
        <f t="shared" si="279"/>
        <v>1468.1641999999999</v>
      </c>
      <c r="I5956" s="52">
        <f t="shared" si="280"/>
        <v>2590.8780000000002</v>
      </c>
      <c r="J5956" s="52">
        <f t="shared" si="281"/>
        <v>3022.6909999999998</v>
      </c>
      <c r="K5956" s="54" t="s">
        <v>18314</v>
      </c>
      <c r="L5956" s="54" t="s">
        <v>18314</v>
      </c>
      <c r="M5956" s="54" t="s">
        <v>18314</v>
      </c>
      <c r="N5956" s="54">
        <v>2590.8780000000002</v>
      </c>
      <c r="O5956" s="54">
        <v>3022.6909999999998</v>
      </c>
      <c r="P5956" s="52"/>
    </row>
    <row r="5957" spans="1:16" s="53" customFormat="1" x14ac:dyDescent="0.45">
      <c r="A5957" s="53">
        <v>3211015420</v>
      </c>
      <c r="B5957" s="53" t="s">
        <v>5761</v>
      </c>
      <c r="C5957" s="53">
        <v>278</v>
      </c>
      <c r="F5957" s="53" t="s">
        <v>244</v>
      </c>
      <c r="G5957" s="52">
        <v>286.64999999999998</v>
      </c>
      <c r="H5957" s="52">
        <f t="shared" si="279"/>
        <v>97.460999999999984</v>
      </c>
      <c r="I5957" s="52">
        <f t="shared" si="280"/>
        <v>171.98999999999998</v>
      </c>
      <c r="J5957" s="52">
        <f t="shared" si="281"/>
        <v>200.65499999999997</v>
      </c>
      <c r="K5957" s="54" t="s">
        <v>18313</v>
      </c>
      <c r="L5957" s="54" t="s">
        <v>18313</v>
      </c>
      <c r="M5957" s="54" t="s">
        <v>18313</v>
      </c>
      <c r="N5957" s="54">
        <v>171.98999999999998</v>
      </c>
      <c r="O5957" s="54">
        <v>200.65499999999997</v>
      </c>
      <c r="P5957" s="52"/>
    </row>
    <row r="5958" spans="1:16" s="53" customFormat="1" x14ac:dyDescent="0.45">
      <c r="A5958" s="53">
        <v>3211015437</v>
      </c>
      <c r="B5958" s="53" t="s">
        <v>6426</v>
      </c>
      <c r="C5958" s="53">
        <v>278</v>
      </c>
      <c r="F5958" s="53" t="s">
        <v>244</v>
      </c>
      <c r="G5958" s="52">
        <v>557.54999999999995</v>
      </c>
      <c r="H5958" s="52">
        <f t="shared" si="279"/>
        <v>189.56699999999998</v>
      </c>
      <c r="I5958" s="52">
        <f t="shared" si="280"/>
        <v>334.53</v>
      </c>
      <c r="J5958" s="52">
        <f t="shared" si="281"/>
        <v>390.28499999999997</v>
      </c>
      <c r="K5958" s="54" t="s">
        <v>18313</v>
      </c>
      <c r="L5958" s="54" t="s">
        <v>18313</v>
      </c>
      <c r="M5958" s="54" t="s">
        <v>18313</v>
      </c>
      <c r="N5958" s="54">
        <v>334.53</v>
      </c>
      <c r="O5958" s="54">
        <v>390.28499999999997</v>
      </c>
      <c r="P5958" s="52"/>
    </row>
    <row r="5959" spans="1:16" s="53" customFormat="1" x14ac:dyDescent="0.45">
      <c r="A5959" s="53">
        <v>3211015438</v>
      </c>
      <c r="B5959" s="53" t="s">
        <v>6846</v>
      </c>
      <c r="C5959" s="53">
        <v>272</v>
      </c>
      <c r="G5959" s="52">
        <v>559.44000000000005</v>
      </c>
      <c r="H5959" s="52">
        <f t="shared" si="279"/>
        <v>190.20959999999999</v>
      </c>
      <c r="I5959" s="52">
        <f t="shared" si="280"/>
        <v>335.66400000000004</v>
      </c>
      <c r="J5959" s="52">
        <f t="shared" si="281"/>
        <v>391.608</v>
      </c>
      <c r="K5959" s="54" t="s">
        <v>18311</v>
      </c>
      <c r="L5959" s="54" t="s">
        <v>18311</v>
      </c>
      <c r="M5959" s="54" t="s">
        <v>18311</v>
      </c>
      <c r="N5959" s="54">
        <v>335.66400000000004</v>
      </c>
      <c r="O5959" s="54">
        <v>391.608</v>
      </c>
      <c r="P5959" s="52"/>
    </row>
    <row r="5960" spans="1:16" s="53" customFormat="1" x14ac:dyDescent="0.45">
      <c r="A5960" s="53">
        <v>3211015444</v>
      </c>
      <c r="B5960" s="53" t="s">
        <v>5762</v>
      </c>
      <c r="C5960" s="53">
        <v>272</v>
      </c>
      <c r="G5960" s="52">
        <v>299.25</v>
      </c>
      <c r="H5960" s="52">
        <f t="shared" si="279"/>
        <v>101.74499999999999</v>
      </c>
      <c r="I5960" s="52">
        <f t="shared" si="280"/>
        <v>179.54999999999998</v>
      </c>
      <c r="J5960" s="52">
        <f t="shared" si="281"/>
        <v>209.47499999999999</v>
      </c>
      <c r="K5960" s="54" t="s">
        <v>18311</v>
      </c>
      <c r="L5960" s="54" t="s">
        <v>18311</v>
      </c>
      <c r="M5960" s="54" t="s">
        <v>18311</v>
      </c>
      <c r="N5960" s="54">
        <v>179.54999999999998</v>
      </c>
      <c r="O5960" s="54">
        <v>209.47499999999999</v>
      </c>
      <c r="P5960" s="52"/>
    </row>
    <row r="5961" spans="1:16" s="53" customFormat="1" x14ac:dyDescent="0.45">
      <c r="A5961" s="53">
        <v>3211015486</v>
      </c>
      <c r="B5961" s="53" t="s">
        <v>5763</v>
      </c>
      <c r="C5961" s="53">
        <v>278</v>
      </c>
      <c r="F5961" s="53" t="s">
        <v>802</v>
      </c>
      <c r="G5961" s="52">
        <v>4970.87</v>
      </c>
      <c r="H5961" s="52">
        <f t="shared" si="279"/>
        <v>1690.0957999999998</v>
      </c>
      <c r="I5961" s="52">
        <f t="shared" si="280"/>
        <v>2982.5219999999999</v>
      </c>
      <c r="J5961" s="52">
        <f t="shared" si="281"/>
        <v>3479.6089999999999</v>
      </c>
      <c r="K5961" s="54" t="s">
        <v>18314</v>
      </c>
      <c r="L5961" s="54" t="s">
        <v>18314</v>
      </c>
      <c r="M5961" s="54" t="s">
        <v>18314</v>
      </c>
      <c r="N5961" s="54">
        <v>2982.5219999999999</v>
      </c>
      <c r="O5961" s="54">
        <v>3479.6089999999999</v>
      </c>
      <c r="P5961" s="52"/>
    </row>
    <row r="5962" spans="1:16" s="53" customFormat="1" x14ac:dyDescent="0.45">
      <c r="A5962" s="53">
        <v>3211015496</v>
      </c>
      <c r="B5962" s="53" t="s">
        <v>5764</v>
      </c>
      <c r="C5962" s="53">
        <v>278</v>
      </c>
      <c r="F5962" s="53" t="s">
        <v>244</v>
      </c>
      <c r="G5962" s="52">
        <v>614.25</v>
      </c>
      <c r="H5962" s="52">
        <f t="shared" si="279"/>
        <v>208.84499999999997</v>
      </c>
      <c r="I5962" s="52">
        <f t="shared" si="280"/>
        <v>368.55</v>
      </c>
      <c r="J5962" s="52">
        <f t="shared" si="281"/>
        <v>429.97499999999997</v>
      </c>
      <c r="K5962" s="54" t="s">
        <v>18313</v>
      </c>
      <c r="L5962" s="54" t="s">
        <v>18313</v>
      </c>
      <c r="M5962" s="54" t="s">
        <v>18313</v>
      </c>
      <c r="N5962" s="54">
        <v>368.55</v>
      </c>
      <c r="O5962" s="54">
        <v>429.97499999999997</v>
      </c>
      <c r="P5962" s="52"/>
    </row>
    <row r="5963" spans="1:16" s="53" customFormat="1" x14ac:dyDescent="0.45">
      <c r="A5963" s="53">
        <v>3211015501</v>
      </c>
      <c r="B5963" s="53" t="s">
        <v>5890</v>
      </c>
      <c r="C5963" s="53">
        <v>278</v>
      </c>
      <c r="F5963" s="53" t="s">
        <v>244</v>
      </c>
      <c r="G5963" s="52">
        <v>236.25</v>
      </c>
      <c r="H5963" s="52">
        <f t="shared" si="279"/>
        <v>80.324999999999989</v>
      </c>
      <c r="I5963" s="52">
        <f t="shared" si="280"/>
        <v>141.75</v>
      </c>
      <c r="J5963" s="52">
        <f t="shared" si="281"/>
        <v>165.375</v>
      </c>
      <c r="K5963" s="54" t="s">
        <v>18313</v>
      </c>
      <c r="L5963" s="54" t="s">
        <v>18313</v>
      </c>
      <c r="M5963" s="54" t="s">
        <v>18313</v>
      </c>
      <c r="N5963" s="54">
        <v>141.75</v>
      </c>
      <c r="O5963" s="54">
        <v>165.375</v>
      </c>
      <c r="P5963" s="52"/>
    </row>
    <row r="5964" spans="1:16" s="53" customFormat="1" x14ac:dyDescent="0.45">
      <c r="A5964" s="53">
        <v>3211015561</v>
      </c>
      <c r="B5964" s="53" t="s">
        <v>5891</v>
      </c>
      <c r="C5964" s="53">
        <v>278</v>
      </c>
      <c r="F5964" s="53" t="s">
        <v>244</v>
      </c>
      <c r="G5964" s="52">
        <v>557.54999999999995</v>
      </c>
      <c r="H5964" s="52">
        <f t="shared" si="279"/>
        <v>189.56699999999998</v>
      </c>
      <c r="I5964" s="52">
        <f t="shared" si="280"/>
        <v>334.53</v>
      </c>
      <c r="J5964" s="52">
        <f t="shared" si="281"/>
        <v>390.28499999999997</v>
      </c>
      <c r="K5964" s="54" t="s">
        <v>18313</v>
      </c>
      <c r="L5964" s="54" t="s">
        <v>18313</v>
      </c>
      <c r="M5964" s="54" t="s">
        <v>18313</v>
      </c>
      <c r="N5964" s="54">
        <v>334.53</v>
      </c>
      <c r="O5964" s="54">
        <v>390.28499999999997</v>
      </c>
      <c r="P5964" s="52"/>
    </row>
    <row r="5965" spans="1:16" s="53" customFormat="1" x14ac:dyDescent="0.45">
      <c r="A5965" s="53">
        <v>3211015571</v>
      </c>
      <c r="B5965" s="53" t="s">
        <v>3286</v>
      </c>
      <c r="C5965" s="53">
        <v>278</v>
      </c>
      <c r="F5965" s="53" t="s">
        <v>244</v>
      </c>
      <c r="G5965" s="52">
        <v>557.54999999999995</v>
      </c>
      <c r="H5965" s="52">
        <f t="shared" si="279"/>
        <v>189.56699999999998</v>
      </c>
      <c r="I5965" s="52">
        <f t="shared" si="280"/>
        <v>334.53</v>
      </c>
      <c r="J5965" s="52">
        <f t="shared" si="281"/>
        <v>390.28499999999997</v>
      </c>
      <c r="K5965" s="54" t="s">
        <v>18313</v>
      </c>
      <c r="L5965" s="54" t="s">
        <v>18313</v>
      </c>
      <c r="M5965" s="54" t="s">
        <v>18313</v>
      </c>
      <c r="N5965" s="54">
        <v>334.53</v>
      </c>
      <c r="O5965" s="54">
        <v>390.28499999999997</v>
      </c>
      <c r="P5965" s="52"/>
    </row>
    <row r="5966" spans="1:16" s="53" customFormat="1" x14ac:dyDescent="0.45">
      <c r="A5966" s="53">
        <v>3211015580</v>
      </c>
      <c r="B5966" s="53" t="s">
        <v>3287</v>
      </c>
      <c r="C5966" s="53">
        <v>278</v>
      </c>
      <c r="F5966" s="53" t="s">
        <v>244</v>
      </c>
      <c r="G5966" s="52">
        <v>737.1</v>
      </c>
      <c r="H5966" s="52">
        <f t="shared" si="279"/>
        <v>250.61399999999998</v>
      </c>
      <c r="I5966" s="52">
        <f t="shared" si="280"/>
        <v>442.26</v>
      </c>
      <c r="J5966" s="52">
        <f t="shared" si="281"/>
        <v>515.97</v>
      </c>
      <c r="K5966" s="54" t="s">
        <v>18313</v>
      </c>
      <c r="L5966" s="54" t="s">
        <v>18313</v>
      </c>
      <c r="M5966" s="54" t="s">
        <v>18313</v>
      </c>
      <c r="N5966" s="54">
        <v>442.26</v>
      </c>
      <c r="O5966" s="54">
        <v>515.97</v>
      </c>
      <c r="P5966" s="52"/>
    </row>
    <row r="5967" spans="1:16" s="53" customFormat="1" x14ac:dyDescent="0.45">
      <c r="A5967" s="53">
        <v>3211015581</v>
      </c>
      <c r="B5967" s="53" t="s">
        <v>5892</v>
      </c>
      <c r="C5967" s="53">
        <v>278</v>
      </c>
      <c r="F5967" s="53" t="s">
        <v>244</v>
      </c>
      <c r="G5967" s="52">
        <v>3355.28</v>
      </c>
      <c r="H5967" s="52">
        <f t="shared" si="279"/>
        <v>1140.7952</v>
      </c>
      <c r="I5967" s="52">
        <f t="shared" si="280"/>
        <v>2013.1680000000001</v>
      </c>
      <c r="J5967" s="52">
        <f t="shared" si="281"/>
        <v>2348.6959999999999</v>
      </c>
      <c r="K5967" s="54" t="s">
        <v>18313</v>
      </c>
      <c r="L5967" s="54" t="s">
        <v>18313</v>
      </c>
      <c r="M5967" s="54" t="s">
        <v>18313</v>
      </c>
      <c r="N5967" s="54">
        <v>2013.1680000000001</v>
      </c>
      <c r="O5967" s="54">
        <v>2348.6959999999999</v>
      </c>
      <c r="P5967" s="52"/>
    </row>
    <row r="5968" spans="1:16" s="53" customFormat="1" x14ac:dyDescent="0.45">
      <c r="A5968" s="53">
        <v>3211015595</v>
      </c>
      <c r="B5968" s="53" t="s">
        <v>6847</v>
      </c>
      <c r="C5968" s="53">
        <v>278</v>
      </c>
      <c r="F5968" s="53" t="s">
        <v>802</v>
      </c>
      <c r="G5968" s="52">
        <v>2680.91</v>
      </c>
      <c r="H5968" s="52">
        <f t="shared" si="279"/>
        <v>911.50939999999991</v>
      </c>
      <c r="I5968" s="52">
        <f t="shared" si="280"/>
        <v>1608.5459999999998</v>
      </c>
      <c r="J5968" s="52">
        <f t="shared" si="281"/>
        <v>1876.6369999999997</v>
      </c>
      <c r="K5968" s="54" t="s">
        <v>18314</v>
      </c>
      <c r="L5968" s="54" t="s">
        <v>18314</v>
      </c>
      <c r="M5968" s="54" t="s">
        <v>18314</v>
      </c>
      <c r="N5968" s="54">
        <v>1608.5459999999998</v>
      </c>
      <c r="O5968" s="54">
        <v>1876.6369999999997</v>
      </c>
      <c r="P5968" s="52"/>
    </row>
    <row r="5969" spans="1:16" s="53" customFormat="1" x14ac:dyDescent="0.45">
      <c r="A5969" s="53">
        <v>3211015622</v>
      </c>
      <c r="B5969" s="53" t="s">
        <v>6848</v>
      </c>
      <c r="C5969" s="53">
        <v>278</v>
      </c>
      <c r="F5969" s="53" t="s">
        <v>802</v>
      </c>
      <c r="G5969" s="52">
        <v>5771.59</v>
      </c>
      <c r="H5969" s="52">
        <f t="shared" si="279"/>
        <v>1962.3405999999998</v>
      </c>
      <c r="I5969" s="52">
        <f t="shared" si="280"/>
        <v>3462.9540000000002</v>
      </c>
      <c r="J5969" s="52">
        <f t="shared" si="281"/>
        <v>4040.1129999999998</v>
      </c>
      <c r="K5969" s="54" t="s">
        <v>18314</v>
      </c>
      <c r="L5969" s="54" t="s">
        <v>18314</v>
      </c>
      <c r="M5969" s="54" t="s">
        <v>18314</v>
      </c>
      <c r="N5969" s="54">
        <v>3462.9540000000002</v>
      </c>
      <c r="O5969" s="54">
        <v>4040.1129999999998</v>
      </c>
      <c r="P5969" s="52"/>
    </row>
    <row r="5970" spans="1:16" s="53" customFormat="1" x14ac:dyDescent="0.45">
      <c r="A5970" s="53">
        <v>3211015679</v>
      </c>
      <c r="B5970" s="53" t="s">
        <v>3288</v>
      </c>
      <c r="C5970" s="53">
        <v>278</v>
      </c>
      <c r="F5970" s="53" t="s">
        <v>244</v>
      </c>
      <c r="G5970" s="52">
        <v>340.2</v>
      </c>
      <c r="H5970" s="52">
        <f t="shared" si="279"/>
        <v>115.66799999999999</v>
      </c>
      <c r="I5970" s="52">
        <f t="shared" si="280"/>
        <v>204.11999999999998</v>
      </c>
      <c r="J5970" s="52">
        <f t="shared" si="281"/>
        <v>238.14</v>
      </c>
      <c r="K5970" s="54" t="s">
        <v>18313</v>
      </c>
      <c r="L5970" s="54" t="s">
        <v>18313</v>
      </c>
      <c r="M5970" s="54" t="s">
        <v>18313</v>
      </c>
      <c r="N5970" s="54">
        <v>204.11999999999998</v>
      </c>
      <c r="O5970" s="54">
        <v>238.14</v>
      </c>
      <c r="P5970" s="52"/>
    </row>
    <row r="5971" spans="1:16" s="53" customFormat="1" x14ac:dyDescent="0.45">
      <c r="A5971" s="53">
        <v>3211015680</v>
      </c>
      <c r="B5971" s="53" t="s">
        <v>5893</v>
      </c>
      <c r="C5971" s="53">
        <v>278</v>
      </c>
      <c r="F5971" s="53" t="s">
        <v>244</v>
      </c>
      <c r="G5971" s="52">
        <v>340.2</v>
      </c>
      <c r="H5971" s="52">
        <f t="shared" si="279"/>
        <v>115.66799999999999</v>
      </c>
      <c r="I5971" s="52">
        <f t="shared" si="280"/>
        <v>204.11999999999998</v>
      </c>
      <c r="J5971" s="52">
        <f t="shared" si="281"/>
        <v>238.14</v>
      </c>
      <c r="K5971" s="54" t="s">
        <v>18313</v>
      </c>
      <c r="L5971" s="54" t="s">
        <v>18313</v>
      </c>
      <c r="M5971" s="54" t="s">
        <v>18313</v>
      </c>
      <c r="N5971" s="54">
        <v>204.11999999999998</v>
      </c>
      <c r="O5971" s="54">
        <v>238.14</v>
      </c>
      <c r="P5971" s="52"/>
    </row>
    <row r="5972" spans="1:16" s="53" customFormat="1" x14ac:dyDescent="0.45">
      <c r="A5972" s="53">
        <v>3211015702</v>
      </c>
      <c r="B5972" s="53" t="s">
        <v>6849</v>
      </c>
      <c r="C5972" s="53">
        <v>278</v>
      </c>
      <c r="F5972" s="53" t="s">
        <v>802</v>
      </c>
      <c r="G5972" s="52">
        <v>1990.8</v>
      </c>
      <c r="H5972" s="52">
        <f t="shared" si="279"/>
        <v>676.87199999999996</v>
      </c>
      <c r="I5972" s="52">
        <f t="shared" si="280"/>
        <v>1194.48</v>
      </c>
      <c r="J5972" s="52">
        <f t="shared" si="281"/>
        <v>1393.56</v>
      </c>
      <c r="K5972" s="54" t="s">
        <v>18314</v>
      </c>
      <c r="L5972" s="54" t="s">
        <v>18314</v>
      </c>
      <c r="M5972" s="54" t="s">
        <v>18314</v>
      </c>
      <c r="N5972" s="54">
        <v>1194.48</v>
      </c>
      <c r="O5972" s="54">
        <v>1393.56</v>
      </c>
      <c r="P5972" s="52"/>
    </row>
    <row r="5973" spans="1:16" s="53" customFormat="1" x14ac:dyDescent="0.45">
      <c r="A5973" s="53">
        <v>3211015731</v>
      </c>
      <c r="B5973" s="53" t="s">
        <v>3289</v>
      </c>
      <c r="C5973" s="53">
        <v>278</v>
      </c>
      <c r="F5973" s="53" t="s">
        <v>802</v>
      </c>
      <c r="G5973" s="52">
        <v>3675</v>
      </c>
      <c r="H5973" s="52">
        <f t="shared" si="279"/>
        <v>1249.4999999999998</v>
      </c>
      <c r="I5973" s="52">
        <f t="shared" si="280"/>
        <v>2205</v>
      </c>
      <c r="J5973" s="52">
        <f t="shared" si="281"/>
        <v>2572.5</v>
      </c>
      <c r="K5973" s="54" t="s">
        <v>18314</v>
      </c>
      <c r="L5973" s="54" t="s">
        <v>18314</v>
      </c>
      <c r="M5973" s="54" t="s">
        <v>18314</v>
      </c>
      <c r="N5973" s="54">
        <v>2205</v>
      </c>
      <c r="O5973" s="54">
        <v>2572.5</v>
      </c>
      <c r="P5973" s="52"/>
    </row>
    <row r="5974" spans="1:16" s="53" customFormat="1" x14ac:dyDescent="0.45">
      <c r="A5974" s="53">
        <v>3211015735</v>
      </c>
      <c r="B5974" s="53" t="s">
        <v>6850</v>
      </c>
      <c r="C5974" s="53">
        <v>272</v>
      </c>
      <c r="G5974" s="52">
        <v>120.17</v>
      </c>
      <c r="H5974" s="52">
        <f t="shared" si="279"/>
        <v>40.857799999999997</v>
      </c>
      <c r="I5974" s="52">
        <f t="shared" si="280"/>
        <v>72.102000000000004</v>
      </c>
      <c r="J5974" s="52">
        <f t="shared" si="281"/>
        <v>84.119</v>
      </c>
      <c r="K5974" s="54" t="s">
        <v>18311</v>
      </c>
      <c r="L5974" s="54" t="s">
        <v>18311</v>
      </c>
      <c r="M5974" s="54" t="s">
        <v>18311</v>
      </c>
      <c r="N5974" s="54">
        <v>72.102000000000004</v>
      </c>
      <c r="O5974" s="54">
        <v>84.119</v>
      </c>
      <c r="P5974" s="52"/>
    </row>
    <row r="5975" spans="1:16" s="53" customFormat="1" x14ac:dyDescent="0.45">
      <c r="A5975" s="53">
        <v>3211015764</v>
      </c>
      <c r="B5975" s="53" t="s">
        <v>6427</v>
      </c>
      <c r="C5975" s="53">
        <v>272</v>
      </c>
      <c r="G5975" s="52">
        <v>10.89</v>
      </c>
      <c r="H5975" s="52">
        <f t="shared" si="279"/>
        <v>3.7025999999999999</v>
      </c>
      <c r="I5975" s="52">
        <f t="shared" si="280"/>
        <v>6.5339999999999998</v>
      </c>
      <c r="J5975" s="52">
        <f t="shared" si="281"/>
        <v>7.6230000000000002</v>
      </c>
      <c r="K5975" s="54" t="s">
        <v>18311</v>
      </c>
      <c r="L5975" s="54" t="s">
        <v>18311</v>
      </c>
      <c r="M5975" s="54" t="s">
        <v>18311</v>
      </c>
      <c r="N5975" s="54">
        <v>6.5339999999999998</v>
      </c>
      <c r="O5975" s="54">
        <v>7.6230000000000002</v>
      </c>
      <c r="P5975" s="52"/>
    </row>
    <row r="5976" spans="1:16" s="53" customFormat="1" x14ac:dyDescent="0.45">
      <c r="A5976" s="53">
        <v>3211015781</v>
      </c>
      <c r="B5976" s="53" t="s">
        <v>5894</v>
      </c>
      <c r="C5976" s="53">
        <v>278</v>
      </c>
      <c r="F5976" s="53" t="s">
        <v>244</v>
      </c>
      <c r="G5976" s="52">
        <v>261.45</v>
      </c>
      <c r="H5976" s="52">
        <f t="shared" si="279"/>
        <v>88.892999999999986</v>
      </c>
      <c r="I5976" s="52">
        <f t="shared" si="280"/>
        <v>156.86999999999998</v>
      </c>
      <c r="J5976" s="52">
        <f t="shared" si="281"/>
        <v>183.01499999999999</v>
      </c>
      <c r="K5976" s="54" t="s">
        <v>18313</v>
      </c>
      <c r="L5976" s="54" t="s">
        <v>18313</v>
      </c>
      <c r="M5976" s="54" t="s">
        <v>18313</v>
      </c>
      <c r="N5976" s="54">
        <v>156.86999999999998</v>
      </c>
      <c r="O5976" s="54">
        <v>183.01499999999999</v>
      </c>
      <c r="P5976" s="52"/>
    </row>
    <row r="5977" spans="1:16" s="53" customFormat="1" x14ac:dyDescent="0.45">
      <c r="A5977" s="53">
        <v>3211015784</v>
      </c>
      <c r="B5977" s="53" t="s">
        <v>3290</v>
      </c>
      <c r="C5977" s="53">
        <v>278</v>
      </c>
      <c r="F5977" s="53" t="s">
        <v>244</v>
      </c>
      <c r="G5977" s="52">
        <v>277.2</v>
      </c>
      <c r="H5977" s="52">
        <f t="shared" si="279"/>
        <v>94.24799999999999</v>
      </c>
      <c r="I5977" s="52">
        <f t="shared" si="280"/>
        <v>166.32</v>
      </c>
      <c r="J5977" s="52">
        <f t="shared" si="281"/>
        <v>194.04</v>
      </c>
      <c r="K5977" s="54" t="s">
        <v>18313</v>
      </c>
      <c r="L5977" s="54" t="s">
        <v>18313</v>
      </c>
      <c r="M5977" s="54" t="s">
        <v>18313</v>
      </c>
      <c r="N5977" s="54">
        <v>166.32</v>
      </c>
      <c r="O5977" s="54">
        <v>194.04</v>
      </c>
      <c r="P5977" s="52"/>
    </row>
    <row r="5978" spans="1:16" s="53" customFormat="1" x14ac:dyDescent="0.45">
      <c r="A5978" s="53">
        <v>3211015807</v>
      </c>
      <c r="B5978" s="53" t="s">
        <v>6428</v>
      </c>
      <c r="C5978" s="53">
        <v>278</v>
      </c>
      <c r="F5978" s="53" t="s">
        <v>802</v>
      </c>
      <c r="G5978" s="52">
        <v>2450</v>
      </c>
      <c r="H5978" s="52">
        <f t="shared" si="279"/>
        <v>832.99999999999989</v>
      </c>
      <c r="I5978" s="52">
        <f t="shared" si="280"/>
        <v>1470</v>
      </c>
      <c r="J5978" s="52">
        <f t="shared" si="281"/>
        <v>1715</v>
      </c>
      <c r="K5978" s="54" t="s">
        <v>18314</v>
      </c>
      <c r="L5978" s="54" t="s">
        <v>18314</v>
      </c>
      <c r="M5978" s="54" t="s">
        <v>18314</v>
      </c>
      <c r="N5978" s="54">
        <v>1470</v>
      </c>
      <c r="O5978" s="54">
        <v>1715</v>
      </c>
      <c r="P5978" s="52"/>
    </row>
    <row r="5979" spans="1:16" s="53" customFormat="1" x14ac:dyDescent="0.45">
      <c r="A5979" s="53">
        <v>3211015823</v>
      </c>
      <c r="B5979" s="53" t="s">
        <v>3291</v>
      </c>
      <c r="C5979" s="53">
        <v>278</v>
      </c>
      <c r="F5979" s="53" t="s">
        <v>244</v>
      </c>
      <c r="G5979" s="52">
        <v>1666.39</v>
      </c>
      <c r="H5979" s="52">
        <f t="shared" si="279"/>
        <v>566.57259999999997</v>
      </c>
      <c r="I5979" s="52">
        <f t="shared" si="280"/>
        <v>999.83400000000006</v>
      </c>
      <c r="J5979" s="52">
        <f t="shared" si="281"/>
        <v>1166.473</v>
      </c>
      <c r="K5979" s="54" t="s">
        <v>18313</v>
      </c>
      <c r="L5979" s="54" t="s">
        <v>18313</v>
      </c>
      <c r="M5979" s="54" t="s">
        <v>18313</v>
      </c>
      <c r="N5979" s="54">
        <v>999.83400000000006</v>
      </c>
      <c r="O5979" s="54">
        <v>1166.473</v>
      </c>
      <c r="P5979" s="52"/>
    </row>
    <row r="5980" spans="1:16" s="53" customFormat="1" x14ac:dyDescent="0.45">
      <c r="A5980" s="53">
        <v>3211015838</v>
      </c>
      <c r="B5980" s="53" t="s">
        <v>6592</v>
      </c>
      <c r="C5980" s="53">
        <v>272</v>
      </c>
      <c r="G5980" s="52">
        <v>192.15</v>
      </c>
      <c r="H5980" s="52">
        <f t="shared" si="279"/>
        <v>65.330999999999989</v>
      </c>
      <c r="I5980" s="52">
        <f t="shared" si="280"/>
        <v>115.28999999999999</v>
      </c>
      <c r="J5980" s="52">
        <f t="shared" si="281"/>
        <v>134.505</v>
      </c>
      <c r="K5980" s="54" t="s">
        <v>18311</v>
      </c>
      <c r="L5980" s="54" t="s">
        <v>18311</v>
      </c>
      <c r="M5980" s="54" t="s">
        <v>18311</v>
      </c>
      <c r="N5980" s="54">
        <v>115.28999999999999</v>
      </c>
      <c r="O5980" s="54">
        <v>134.505</v>
      </c>
      <c r="P5980" s="52"/>
    </row>
    <row r="5981" spans="1:16" s="53" customFormat="1" x14ac:dyDescent="0.45">
      <c r="A5981" s="53">
        <v>3211015889</v>
      </c>
      <c r="B5981" s="53" t="s">
        <v>3408</v>
      </c>
      <c r="C5981" s="53">
        <v>272</v>
      </c>
      <c r="G5981" s="52">
        <v>67.75</v>
      </c>
      <c r="H5981" s="52">
        <f t="shared" si="279"/>
        <v>23.034999999999997</v>
      </c>
      <c r="I5981" s="52">
        <f t="shared" si="280"/>
        <v>40.65</v>
      </c>
      <c r="J5981" s="52">
        <f t="shared" si="281"/>
        <v>47.424999999999997</v>
      </c>
      <c r="K5981" s="54" t="s">
        <v>18311</v>
      </c>
      <c r="L5981" s="54" t="s">
        <v>18311</v>
      </c>
      <c r="M5981" s="54" t="s">
        <v>18311</v>
      </c>
      <c r="N5981" s="54">
        <v>40.65</v>
      </c>
      <c r="O5981" s="54">
        <v>47.424999999999997</v>
      </c>
      <c r="P5981" s="52"/>
    </row>
    <row r="5982" spans="1:16" s="53" customFormat="1" x14ac:dyDescent="0.45">
      <c r="A5982" s="53">
        <v>3211015894</v>
      </c>
      <c r="B5982" s="53" t="s">
        <v>3409</v>
      </c>
      <c r="C5982" s="53">
        <v>278</v>
      </c>
      <c r="F5982" s="53" t="s">
        <v>244</v>
      </c>
      <c r="G5982" s="52">
        <v>635.04</v>
      </c>
      <c r="H5982" s="52">
        <f t="shared" si="279"/>
        <v>215.91359999999997</v>
      </c>
      <c r="I5982" s="52">
        <f t="shared" si="280"/>
        <v>381.02399999999994</v>
      </c>
      <c r="J5982" s="52">
        <f t="shared" si="281"/>
        <v>444.52799999999996</v>
      </c>
      <c r="K5982" s="54" t="s">
        <v>18313</v>
      </c>
      <c r="L5982" s="54" t="s">
        <v>18313</v>
      </c>
      <c r="M5982" s="54" t="s">
        <v>18313</v>
      </c>
      <c r="N5982" s="54">
        <v>381.02399999999994</v>
      </c>
      <c r="O5982" s="54">
        <v>444.52799999999996</v>
      </c>
      <c r="P5982" s="52"/>
    </row>
    <row r="5983" spans="1:16" s="53" customFormat="1" x14ac:dyDescent="0.45">
      <c r="A5983" s="53">
        <v>3211015906</v>
      </c>
      <c r="B5983" s="53" t="s">
        <v>6593</v>
      </c>
      <c r="C5983" s="53">
        <v>278</v>
      </c>
      <c r="F5983" s="53" t="s">
        <v>802</v>
      </c>
      <c r="G5983" s="52">
        <v>7980.26</v>
      </c>
      <c r="H5983" s="52">
        <f t="shared" si="279"/>
        <v>2713.2883999999999</v>
      </c>
      <c r="I5983" s="52">
        <f t="shared" si="280"/>
        <v>4788.1559999999999</v>
      </c>
      <c r="J5983" s="52">
        <f t="shared" si="281"/>
        <v>5586.1819999999998</v>
      </c>
      <c r="K5983" s="54" t="s">
        <v>18314</v>
      </c>
      <c r="L5983" s="54" t="s">
        <v>18314</v>
      </c>
      <c r="M5983" s="54" t="s">
        <v>18314</v>
      </c>
      <c r="N5983" s="54">
        <v>4788.1559999999999</v>
      </c>
      <c r="O5983" s="54">
        <v>5586.1819999999998</v>
      </c>
      <c r="P5983" s="52"/>
    </row>
    <row r="5984" spans="1:16" s="53" customFormat="1" x14ac:dyDescent="0.45">
      <c r="A5984" s="53">
        <v>3211015907</v>
      </c>
      <c r="B5984" s="53" t="s">
        <v>6851</v>
      </c>
      <c r="C5984" s="53">
        <v>278</v>
      </c>
      <c r="F5984" s="53" t="s">
        <v>802</v>
      </c>
      <c r="G5984" s="52">
        <v>8259.56</v>
      </c>
      <c r="H5984" s="52">
        <f t="shared" si="279"/>
        <v>2808.2503999999994</v>
      </c>
      <c r="I5984" s="52">
        <f t="shared" si="280"/>
        <v>4955.7359999999999</v>
      </c>
      <c r="J5984" s="52">
        <f t="shared" si="281"/>
        <v>5781.6919999999991</v>
      </c>
      <c r="K5984" s="54" t="s">
        <v>18314</v>
      </c>
      <c r="L5984" s="54" t="s">
        <v>18314</v>
      </c>
      <c r="M5984" s="54" t="s">
        <v>18314</v>
      </c>
      <c r="N5984" s="54">
        <v>4955.7359999999999</v>
      </c>
      <c r="O5984" s="54">
        <v>5781.6919999999991</v>
      </c>
      <c r="P5984" s="52"/>
    </row>
    <row r="5985" spans="1:16" s="53" customFormat="1" x14ac:dyDescent="0.45">
      <c r="A5985" s="53">
        <v>3211015922</v>
      </c>
      <c r="B5985" s="53" t="s">
        <v>6852</v>
      </c>
      <c r="C5985" s="53">
        <v>278</v>
      </c>
      <c r="F5985" s="53" t="s">
        <v>244</v>
      </c>
      <c r="G5985" s="52">
        <v>502.27</v>
      </c>
      <c r="H5985" s="52">
        <f t="shared" si="279"/>
        <v>170.77179999999998</v>
      </c>
      <c r="I5985" s="52">
        <f t="shared" si="280"/>
        <v>301.36199999999997</v>
      </c>
      <c r="J5985" s="52">
        <f t="shared" si="281"/>
        <v>351.58899999999994</v>
      </c>
      <c r="K5985" s="54" t="s">
        <v>18313</v>
      </c>
      <c r="L5985" s="54" t="s">
        <v>18313</v>
      </c>
      <c r="M5985" s="54" t="s">
        <v>18313</v>
      </c>
      <c r="N5985" s="54">
        <v>301.36199999999997</v>
      </c>
      <c r="O5985" s="54">
        <v>351.58899999999994</v>
      </c>
      <c r="P5985" s="52"/>
    </row>
    <row r="5986" spans="1:16" s="53" customFormat="1" x14ac:dyDescent="0.45">
      <c r="A5986" s="53">
        <v>3211015936</v>
      </c>
      <c r="B5986" s="53" t="s">
        <v>5895</v>
      </c>
      <c r="C5986" s="53">
        <v>272</v>
      </c>
      <c r="G5986" s="52">
        <v>680.4</v>
      </c>
      <c r="H5986" s="52">
        <f t="shared" si="279"/>
        <v>231.33599999999998</v>
      </c>
      <c r="I5986" s="52">
        <f t="shared" si="280"/>
        <v>408.23999999999995</v>
      </c>
      <c r="J5986" s="52">
        <f t="shared" si="281"/>
        <v>476.28</v>
      </c>
      <c r="K5986" s="54" t="s">
        <v>18311</v>
      </c>
      <c r="L5986" s="54" t="s">
        <v>18311</v>
      </c>
      <c r="M5986" s="54" t="s">
        <v>18311</v>
      </c>
      <c r="N5986" s="54">
        <v>408.23999999999995</v>
      </c>
      <c r="O5986" s="54">
        <v>476.28</v>
      </c>
      <c r="P5986" s="52"/>
    </row>
    <row r="5987" spans="1:16" s="53" customFormat="1" x14ac:dyDescent="0.45">
      <c r="A5987" s="53">
        <v>3211015945</v>
      </c>
      <c r="B5987" s="53" t="s">
        <v>6594</v>
      </c>
      <c r="C5987" s="53">
        <v>278</v>
      </c>
      <c r="F5987" s="53" t="s">
        <v>159</v>
      </c>
      <c r="G5987" s="52">
        <v>441</v>
      </c>
      <c r="H5987" s="52">
        <f t="shared" si="279"/>
        <v>149.94</v>
      </c>
      <c r="I5987" s="52">
        <f t="shared" si="280"/>
        <v>264.59999999999997</v>
      </c>
      <c r="J5987" s="52">
        <f t="shared" si="281"/>
        <v>308.7</v>
      </c>
      <c r="K5987" s="54" t="s">
        <v>18314</v>
      </c>
      <c r="L5987" s="54" t="s">
        <v>18314</v>
      </c>
      <c r="M5987" s="54" t="s">
        <v>18314</v>
      </c>
      <c r="N5987" s="54">
        <v>264.59999999999997</v>
      </c>
      <c r="O5987" s="54">
        <v>308.7</v>
      </c>
      <c r="P5987" s="52"/>
    </row>
    <row r="5988" spans="1:16" s="53" customFormat="1" x14ac:dyDescent="0.45">
      <c r="A5988" s="53">
        <v>3211015970</v>
      </c>
      <c r="B5988" s="53" t="s">
        <v>5896</v>
      </c>
      <c r="C5988" s="53">
        <v>278</v>
      </c>
      <c r="F5988" s="53" t="s">
        <v>802</v>
      </c>
      <c r="G5988" s="52">
        <v>2795.62</v>
      </c>
      <c r="H5988" s="52">
        <f t="shared" si="279"/>
        <v>950.5107999999999</v>
      </c>
      <c r="I5988" s="52">
        <f t="shared" si="280"/>
        <v>1677.3719999999998</v>
      </c>
      <c r="J5988" s="52">
        <f t="shared" si="281"/>
        <v>1956.9339999999997</v>
      </c>
      <c r="K5988" s="54" t="s">
        <v>18314</v>
      </c>
      <c r="L5988" s="54" t="s">
        <v>18314</v>
      </c>
      <c r="M5988" s="54" t="s">
        <v>18314</v>
      </c>
      <c r="N5988" s="54">
        <v>1677.3719999999998</v>
      </c>
      <c r="O5988" s="54">
        <v>1956.9339999999997</v>
      </c>
      <c r="P5988" s="52"/>
    </row>
    <row r="5989" spans="1:16" s="53" customFormat="1" x14ac:dyDescent="0.45">
      <c r="A5989" s="53">
        <v>3211015974</v>
      </c>
      <c r="B5989" s="53" t="s">
        <v>5897</v>
      </c>
      <c r="C5989" s="53">
        <v>278</v>
      </c>
      <c r="F5989" s="53" t="s">
        <v>802</v>
      </c>
      <c r="G5989" s="52">
        <v>1230</v>
      </c>
      <c r="H5989" s="52">
        <f t="shared" si="279"/>
        <v>418.2</v>
      </c>
      <c r="I5989" s="52">
        <f t="shared" si="280"/>
        <v>738</v>
      </c>
      <c r="J5989" s="52">
        <f t="shared" si="281"/>
        <v>861</v>
      </c>
      <c r="K5989" s="54" t="s">
        <v>18314</v>
      </c>
      <c r="L5989" s="54" t="s">
        <v>18314</v>
      </c>
      <c r="M5989" s="54" t="s">
        <v>18314</v>
      </c>
      <c r="N5989" s="54">
        <v>738</v>
      </c>
      <c r="O5989" s="54">
        <v>861</v>
      </c>
      <c r="P5989" s="52"/>
    </row>
    <row r="5990" spans="1:16" s="53" customFormat="1" x14ac:dyDescent="0.45">
      <c r="A5990" s="53">
        <v>3211015986</v>
      </c>
      <c r="B5990" s="53" t="s">
        <v>7243</v>
      </c>
      <c r="C5990" s="53">
        <v>272</v>
      </c>
      <c r="G5990" s="52">
        <v>37.799999999999997</v>
      </c>
      <c r="H5990" s="52">
        <f t="shared" si="279"/>
        <v>12.851999999999999</v>
      </c>
      <c r="I5990" s="52">
        <f t="shared" si="280"/>
        <v>22.679999999999996</v>
      </c>
      <c r="J5990" s="52">
        <f t="shared" si="281"/>
        <v>26.459999999999997</v>
      </c>
      <c r="K5990" s="54" t="s">
        <v>18311</v>
      </c>
      <c r="L5990" s="54" t="s">
        <v>18311</v>
      </c>
      <c r="M5990" s="54" t="s">
        <v>18311</v>
      </c>
      <c r="N5990" s="54">
        <v>22.679999999999996</v>
      </c>
      <c r="O5990" s="54">
        <v>26.459999999999997</v>
      </c>
      <c r="P5990" s="52"/>
    </row>
    <row r="5991" spans="1:16" s="53" customFormat="1" x14ac:dyDescent="0.45">
      <c r="A5991" s="53">
        <v>3211015989</v>
      </c>
      <c r="B5991" s="53" t="s">
        <v>6595</v>
      </c>
      <c r="C5991" s="53">
        <v>272</v>
      </c>
      <c r="G5991" s="52">
        <v>619.07000000000005</v>
      </c>
      <c r="H5991" s="52">
        <f t="shared" si="279"/>
        <v>210.4838</v>
      </c>
      <c r="I5991" s="52">
        <f t="shared" si="280"/>
        <v>371.44200000000001</v>
      </c>
      <c r="J5991" s="52">
        <f t="shared" si="281"/>
        <v>433.34899999999999</v>
      </c>
      <c r="K5991" s="54" t="s">
        <v>18311</v>
      </c>
      <c r="L5991" s="54" t="s">
        <v>18311</v>
      </c>
      <c r="M5991" s="54" t="s">
        <v>18311</v>
      </c>
      <c r="N5991" s="54">
        <v>371.44200000000001</v>
      </c>
      <c r="O5991" s="54">
        <v>433.34899999999999</v>
      </c>
      <c r="P5991" s="52"/>
    </row>
    <row r="5992" spans="1:16" s="53" customFormat="1" x14ac:dyDescent="0.45">
      <c r="A5992" s="53">
        <v>3211015991</v>
      </c>
      <c r="B5992" s="53" t="s">
        <v>6264</v>
      </c>
      <c r="C5992" s="53">
        <v>272</v>
      </c>
      <c r="G5992" s="52">
        <v>1315.99</v>
      </c>
      <c r="H5992" s="52">
        <f t="shared" si="279"/>
        <v>447.43659999999994</v>
      </c>
      <c r="I5992" s="52">
        <f t="shared" si="280"/>
        <v>789.59399999999994</v>
      </c>
      <c r="J5992" s="52">
        <f t="shared" si="281"/>
        <v>921.19299999999998</v>
      </c>
      <c r="K5992" s="54" t="s">
        <v>18311</v>
      </c>
      <c r="L5992" s="54" t="s">
        <v>18311</v>
      </c>
      <c r="M5992" s="54" t="s">
        <v>18311</v>
      </c>
      <c r="N5992" s="54">
        <v>789.59399999999994</v>
      </c>
      <c r="O5992" s="54">
        <v>921.19299999999998</v>
      </c>
      <c r="P5992" s="52"/>
    </row>
    <row r="5993" spans="1:16" s="53" customFormat="1" x14ac:dyDescent="0.45">
      <c r="A5993" s="53">
        <v>3211015992</v>
      </c>
      <c r="B5993" s="53" t="s">
        <v>6596</v>
      </c>
      <c r="C5993" s="53">
        <v>272</v>
      </c>
      <c r="G5993" s="52">
        <v>408.81</v>
      </c>
      <c r="H5993" s="52">
        <f t="shared" si="279"/>
        <v>138.99539999999999</v>
      </c>
      <c r="I5993" s="52">
        <f t="shared" si="280"/>
        <v>245.286</v>
      </c>
      <c r="J5993" s="52">
        <f t="shared" si="281"/>
        <v>286.16699999999997</v>
      </c>
      <c r="K5993" s="54" t="s">
        <v>18311</v>
      </c>
      <c r="L5993" s="54" t="s">
        <v>18311</v>
      </c>
      <c r="M5993" s="54" t="s">
        <v>18311</v>
      </c>
      <c r="N5993" s="54">
        <v>245.286</v>
      </c>
      <c r="O5993" s="54">
        <v>286.16699999999997</v>
      </c>
      <c r="P5993" s="52"/>
    </row>
    <row r="5994" spans="1:16" s="53" customFormat="1" x14ac:dyDescent="0.45">
      <c r="A5994" s="53">
        <v>3211015997</v>
      </c>
      <c r="B5994" s="53" t="s">
        <v>6597</v>
      </c>
      <c r="C5994" s="53">
        <v>272</v>
      </c>
      <c r="G5994" s="52">
        <v>292.01</v>
      </c>
      <c r="H5994" s="52">
        <f t="shared" si="279"/>
        <v>99.283399999999986</v>
      </c>
      <c r="I5994" s="52">
        <f t="shared" si="280"/>
        <v>175.20599999999999</v>
      </c>
      <c r="J5994" s="52">
        <f t="shared" si="281"/>
        <v>204.40699999999998</v>
      </c>
      <c r="K5994" s="54" t="s">
        <v>18311</v>
      </c>
      <c r="L5994" s="54" t="s">
        <v>18311</v>
      </c>
      <c r="M5994" s="54" t="s">
        <v>18311</v>
      </c>
      <c r="N5994" s="54">
        <v>175.20599999999999</v>
      </c>
      <c r="O5994" s="54">
        <v>204.40699999999998</v>
      </c>
      <c r="P5994" s="52"/>
    </row>
    <row r="5995" spans="1:16" s="53" customFormat="1" x14ac:dyDescent="0.45">
      <c r="A5995" s="53">
        <v>3211016026</v>
      </c>
      <c r="B5995" s="53" t="s">
        <v>7244</v>
      </c>
      <c r="C5995" s="53">
        <v>278</v>
      </c>
      <c r="F5995" s="53" t="s">
        <v>802</v>
      </c>
      <c r="G5995" s="52">
        <v>2388.75</v>
      </c>
      <c r="H5995" s="52">
        <f t="shared" si="279"/>
        <v>812.17499999999995</v>
      </c>
      <c r="I5995" s="52">
        <f t="shared" si="280"/>
        <v>1433.25</v>
      </c>
      <c r="J5995" s="52">
        <f t="shared" si="281"/>
        <v>1672.125</v>
      </c>
      <c r="K5995" s="54" t="s">
        <v>18314</v>
      </c>
      <c r="L5995" s="54" t="s">
        <v>18314</v>
      </c>
      <c r="M5995" s="54" t="s">
        <v>18314</v>
      </c>
      <c r="N5995" s="54">
        <v>1433.25</v>
      </c>
      <c r="O5995" s="54">
        <v>1672.125</v>
      </c>
      <c r="P5995" s="52"/>
    </row>
    <row r="5996" spans="1:16" s="53" customFormat="1" x14ac:dyDescent="0.45">
      <c r="A5996" s="53">
        <v>3211016031</v>
      </c>
      <c r="B5996" s="53" t="s">
        <v>3410</v>
      </c>
      <c r="C5996" s="53">
        <v>278</v>
      </c>
      <c r="F5996" s="53" t="s">
        <v>244</v>
      </c>
      <c r="G5996" s="52">
        <v>3013.5</v>
      </c>
      <c r="H5996" s="52">
        <f t="shared" si="279"/>
        <v>1024.5899999999999</v>
      </c>
      <c r="I5996" s="52">
        <f t="shared" si="280"/>
        <v>1808.1</v>
      </c>
      <c r="J5996" s="52">
        <f t="shared" si="281"/>
        <v>2109.4499999999998</v>
      </c>
      <c r="K5996" s="54" t="s">
        <v>18313</v>
      </c>
      <c r="L5996" s="54" t="s">
        <v>18313</v>
      </c>
      <c r="M5996" s="54" t="s">
        <v>18313</v>
      </c>
      <c r="N5996" s="54">
        <v>1808.1</v>
      </c>
      <c r="O5996" s="54">
        <v>2109.4499999999998</v>
      </c>
      <c r="P5996" s="52"/>
    </row>
    <row r="5997" spans="1:16" s="53" customFormat="1" x14ac:dyDescent="0.45">
      <c r="A5997" s="53">
        <v>3211016040</v>
      </c>
      <c r="B5997" s="53" t="s">
        <v>3411</v>
      </c>
      <c r="C5997" s="53">
        <v>278</v>
      </c>
      <c r="F5997" s="53" t="s">
        <v>244</v>
      </c>
      <c r="G5997" s="52">
        <v>619.07000000000005</v>
      </c>
      <c r="H5997" s="52">
        <f t="shared" si="279"/>
        <v>210.4838</v>
      </c>
      <c r="I5997" s="52">
        <f t="shared" si="280"/>
        <v>371.44200000000001</v>
      </c>
      <c r="J5997" s="52">
        <f t="shared" si="281"/>
        <v>433.34899999999999</v>
      </c>
      <c r="K5997" s="54" t="s">
        <v>18313</v>
      </c>
      <c r="L5997" s="54" t="s">
        <v>18313</v>
      </c>
      <c r="M5997" s="54" t="s">
        <v>18313</v>
      </c>
      <c r="N5997" s="54">
        <v>371.44200000000001</v>
      </c>
      <c r="O5997" s="54">
        <v>433.34899999999999</v>
      </c>
      <c r="P5997" s="52"/>
    </row>
    <row r="5998" spans="1:16" s="53" customFormat="1" x14ac:dyDescent="0.45">
      <c r="A5998" s="53">
        <v>3211016047</v>
      </c>
      <c r="B5998" s="53" t="s">
        <v>6598</v>
      </c>
      <c r="C5998" s="53">
        <v>272</v>
      </c>
      <c r="G5998" s="52">
        <v>787.5</v>
      </c>
      <c r="H5998" s="52">
        <f t="shared" si="279"/>
        <v>267.75</v>
      </c>
      <c r="I5998" s="52">
        <f t="shared" si="280"/>
        <v>472.5</v>
      </c>
      <c r="J5998" s="52">
        <f t="shared" si="281"/>
        <v>551.25</v>
      </c>
      <c r="K5998" s="54" t="s">
        <v>18311</v>
      </c>
      <c r="L5998" s="54" t="s">
        <v>18311</v>
      </c>
      <c r="M5998" s="54" t="s">
        <v>18311</v>
      </c>
      <c r="N5998" s="54">
        <v>472.5</v>
      </c>
      <c r="O5998" s="54">
        <v>551.25</v>
      </c>
      <c r="P5998" s="52"/>
    </row>
    <row r="5999" spans="1:16" s="53" customFormat="1" x14ac:dyDescent="0.45">
      <c r="A5999" s="53">
        <v>3211016050</v>
      </c>
      <c r="B5999" s="53" t="s">
        <v>3412</v>
      </c>
      <c r="C5999" s="53">
        <v>278</v>
      </c>
      <c r="F5999" s="53" t="s">
        <v>3055</v>
      </c>
      <c r="G5999" s="52">
        <v>2641.1</v>
      </c>
      <c r="H5999" s="52">
        <f t="shared" si="279"/>
        <v>897.97399999999993</v>
      </c>
      <c r="I5999" s="52">
        <f t="shared" si="280"/>
        <v>1584.6599999999999</v>
      </c>
      <c r="J5999" s="52">
        <f t="shared" si="281"/>
        <v>1848.7699999999998</v>
      </c>
      <c r="K5999" s="54" t="s">
        <v>18314</v>
      </c>
      <c r="L5999" s="54" t="s">
        <v>18314</v>
      </c>
      <c r="M5999" s="54" t="s">
        <v>18314</v>
      </c>
      <c r="N5999" s="54">
        <v>1584.6599999999999</v>
      </c>
      <c r="O5999" s="54">
        <v>1848.7699999999998</v>
      </c>
      <c r="P5999" s="52"/>
    </row>
    <row r="6000" spans="1:16" s="53" customFormat="1" x14ac:dyDescent="0.45">
      <c r="A6000" s="53">
        <v>3211016075</v>
      </c>
      <c r="B6000" s="53" t="s">
        <v>6265</v>
      </c>
      <c r="C6000" s="53">
        <v>278</v>
      </c>
      <c r="F6000" s="53" t="s">
        <v>244</v>
      </c>
      <c r="G6000" s="52">
        <v>787.5</v>
      </c>
      <c r="H6000" s="52">
        <f t="shared" si="279"/>
        <v>267.75</v>
      </c>
      <c r="I6000" s="52">
        <f t="shared" si="280"/>
        <v>472.5</v>
      </c>
      <c r="J6000" s="52">
        <f t="shared" si="281"/>
        <v>551.25</v>
      </c>
      <c r="K6000" s="54" t="s">
        <v>18313</v>
      </c>
      <c r="L6000" s="54" t="s">
        <v>18313</v>
      </c>
      <c r="M6000" s="54" t="s">
        <v>18313</v>
      </c>
      <c r="N6000" s="54">
        <v>472.5</v>
      </c>
      <c r="O6000" s="54">
        <v>551.25</v>
      </c>
      <c r="P6000" s="52"/>
    </row>
    <row r="6001" spans="1:16" s="53" customFormat="1" x14ac:dyDescent="0.45">
      <c r="A6001" s="53">
        <v>3211016088</v>
      </c>
      <c r="B6001" s="53" t="s">
        <v>6266</v>
      </c>
      <c r="C6001" s="53">
        <v>278</v>
      </c>
      <c r="F6001" s="53" t="s">
        <v>802</v>
      </c>
      <c r="G6001" s="52">
        <v>371.7</v>
      </c>
      <c r="H6001" s="52">
        <f t="shared" si="279"/>
        <v>126.37799999999999</v>
      </c>
      <c r="I6001" s="52">
        <f t="shared" si="280"/>
        <v>223.01999999999998</v>
      </c>
      <c r="J6001" s="52">
        <f t="shared" si="281"/>
        <v>260.19</v>
      </c>
      <c r="K6001" s="54" t="s">
        <v>18314</v>
      </c>
      <c r="L6001" s="54" t="s">
        <v>18314</v>
      </c>
      <c r="M6001" s="54" t="s">
        <v>18314</v>
      </c>
      <c r="N6001" s="54">
        <v>223.01999999999998</v>
      </c>
      <c r="O6001" s="54">
        <v>260.19</v>
      </c>
      <c r="P6001" s="52"/>
    </row>
    <row r="6002" spans="1:16" s="53" customFormat="1" x14ac:dyDescent="0.45">
      <c r="A6002" s="53">
        <v>3211016090</v>
      </c>
      <c r="B6002" s="53" t="s">
        <v>6267</v>
      </c>
      <c r="C6002" s="53">
        <v>278</v>
      </c>
      <c r="F6002" s="53" t="s">
        <v>244</v>
      </c>
      <c r="G6002" s="52">
        <v>4042.5</v>
      </c>
      <c r="H6002" s="52">
        <f t="shared" si="279"/>
        <v>1374.4499999999998</v>
      </c>
      <c r="I6002" s="52">
        <f t="shared" si="280"/>
        <v>2425.5</v>
      </c>
      <c r="J6002" s="52">
        <f t="shared" si="281"/>
        <v>2829.75</v>
      </c>
      <c r="K6002" s="54" t="s">
        <v>18313</v>
      </c>
      <c r="L6002" s="54" t="s">
        <v>18313</v>
      </c>
      <c r="M6002" s="54" t="s">
        <v>18313</v>
      </c>
      <c r="N6002" s="54">
        <v>2425.5</v>
      </c>
      <c r="O6002" s="54">
        <v>2829.75</v>
      </c>
      <c r="P6002" s="52"/>
    </row>
    <row r="6003" spans="1:16" s="53" customFormat="1" x14ac:dyDescent="0.45">
      <c r="A6003" s="53">
        <v>3211016105</v>
      </c>
      <c r="B6003" s="53" t="s">
        <v>6599</v>
      </c>
      <c r="C6003" s="53">
        <v>278</v>
      </c>
      <c r="F6003" s="53" t="s">
        <v>244</v>
      </c>
      <c r="G6003" s="52">
        <v>705.6</v>
      </c>
      <c r="H6003" s="52">
        <f t="shared" si="279"/>
        <v>239.904</v>
      </c>
      <c r="I6003" s="52">
        <f t="shared" si="280"/>
        <v>423.36</v>
      </c>
      <c r="J6003" s="52">
        <f t="shared" si="281"/>
        <v>493.91999999999996</v>
      </c>
      <c r="K6003" s="54" t="s">
        <v>18313</v>
      </c>
      <c r="L6003" s="54" t="s">
        <v>18313</v>
      </c>
      <c r="M6003" s="54" t="s">
        <v>18313</v>
      </c>
      <c r="N6003" s="54">
        <v>423.36</v>
      </c>
      <c r="O6003" s="54">
        <v>493.91999999999996</v>
      </c>
      <c r="P6003" s="52"/>
    </row>
    <row r="6004" spans="1:16" s="53" customFormat="1" x14ac:dyDescent="0.45">
      <c r="A6004" s="53">
        <v>3211016137</v>
      </c>
      <c r="B6004" s="53" t="s">
        <v>3413</v>
      </c>
      <c r="C6004" s="53">
        <v>278</v>
      </c>
      <c r="F6004" s="53" t="s">
        <v>244</v>
      </c>
      <c r="G6004" s="52">
        <v>343.35</v>
      </c>
      <c r="H6004" s="52">
        <f t="shared" si="279"/>
        <v>116.73899999999999</v>
      </c>
      <c r="I6004" s="52">
        <f t="shared" si="280"/>
        <v>206.01000000000002</v>
      </c>
      <c r="J6004" s="52">
        <f t="shared" si="281"/>
        <v>240.345</v>
      </c>
      <c r="K6004" s="54" t="s">
        <v>18313</v>
      </c>
      <c r="L6004" s="54" t="s">
        <v>18313</v>
      </c>
      <c r="M6004" s="54" t="s">
        <v>18313</v>
      </c>
      <c r="N6004" s="54">
        <v>206.01000000000002</v>
      </c>
      <c r="O6004" s="54">
        <v>240.345</v>
      </c>
      <c r="P6004" s="52"/>
    </row>
    <row r="6005" spans="1:16" s="53" customFormat="1" x14ac:dyDescent="0.45">
      <c r="A6005" s="53">
        <v>3211016139</v>
      </c>
      <c r="B6005" s="53" t="s">
        <v>3414</v>
      </c>
      <c r="C6005" s="53">
        <v>278</v>
      </c>
      <c r="F6005" s="53" t="s">
        <v>244</v>
      </c>
      <c r="G6005" s="52">
        <v>3344.25</v>
      </c>
      <c r="H6005" s="52">
        <f t="shared" si="279"/>
        <v>1137.0449999999998</v>
      </c>
      <c r="I6005" s="52">
        <f t="shared" si="280"/>
        <v>2006.55</v>
      </c>
      <c r="J6005" s="52">
        <f t="shared" si="281"/>
        <v>2340.9749999999999</v>
      </c>
      <c r="K6005" s="54" t="s">
        <v>18313</v>
      </c>
      <c r="L6005" s="54" t="s">
        <v>18313</v>
      </c>
      <c r="M6005" s="54" t="s">
        <v>18313</v>
      </c>
      <c r="N6005" s="54">
        <v>2006.55</v>
      </c>
      <c r="O6005" s="54">
        <v>2340.9749999999999</v>
      </c>
      <c r="P6005" s="52"/>
    </row>
    <row r="6006" spans="1:16" s="53" customFormat="1" x14ac:dyDescent="0.45">
      <c r="A6006" s="53">
        <v>3211016153</v>
      </c>
      <c r="B6006" s="53" t="s">
        <v>7245</v>
      </c>
      <c r="C6006" s="53">
        <v>278</v>
      </c>
      <c r="F6006" s="53" t="s">
        <v>802</v>
      </c>
      <c r="G6006" s="52">
        <v>4510.54</v>
      </c>
      <c r="H6006" s="52">
        <f t="shared" si="279"/>
        <v>1533.5835999999999</v>
      </c>
      <c r="I6006" s="52">
        <f t="shared" si="280"/>
        <v>2706.3240000000001</v>
      </c>
      <c r="J6006" s="52">
        <f t="shared" si="281"/>
        <v>3157.3779999999997</v>
      </c>
      <c r="K6006" s="54" t="s">
        <v>18314</v>
      </c>
      <c r="L6006" s="54" t="s">
        <v>18314</v>
      </c>
      <c r="M6006" s="54" t="s">
        <v>18314</v>
      </c>
      <c r="N6006" s="54">
        <v>2706.3240000000001</v>
      </c>
      <c r="O6006" s="54">
        <v>3157.3779999999997</v>
      </c>
      <c r="P6006" s="52"/>
    </row>
    <row r="6007" spans="1:16" s="53" customFormat="1" x14ac:dyDescent="0.45">
      <c r="A6007" s="53">
        <v>3211016167</v>
      </c>
      <c r="B6007" s="53" t="s">
        <v>6970</v>
      </c>
      <c r="C6007" s="53">
        <v>278</v>
      </c>
      <c r="F6007" s="53" t="s">
        <v>244</v>
      </c>
      <c r="G6007" s="52">
        <v>635.04</v>
      </c>
      <c r="H6007" s="52">
        <f t="shared" si="279"/>
        <v>215.91359999999997</v>
      </c>
      <c r="I6007" s="52">
        <f t="shared" si="280"/>
        <v>381.02399999999994</v>
      </c>
      <c r="J6007" s="52">
        <f t="shared" si="281"/>
        <v>444.52799999999996</v>
      </c>
      <c r="K6007" s="54" t="s">
        <v>18313</v>
      </c>
      <c r="L6007" s="54" t="s">
        <v>18313</v>
      </c>
      <c r="M6007" s="54" t="s">
        <v>18313</v>
      </c>
      <c r="N6007" s="54">
        <v>381.02399999999994</v>
      </c>
      <c r="O6007" s="54">
        <v>444.52799999999996</v>
      </c>
      <c r="P6007" s="52"/>
    </row>
    <row r="6008" spans="1:16" s="53" customFormat="1" x14ac:dyDescent="0.45">
      <c r="A6008" s="53">
        <v>3211016184</v>
      </c>
      <c r="B6008" s="53" t="s">
        <v>7246</v>
      </c>
      <c r="C6008" s="53">
        <v>278</v>
      </c>
      <c r="F6008" s="53" t="s">
        <v>802</v>
      </c>
      <c r="G6008" s="52">
        <v>1746</v>
      </c>
      <c r="H6008" s="52">
        <f t="shared" si="279"/>
        <v>593.64</v>
      </c>
      <c r="I6008" s="52">
        <f t="shared" si="280"/>
        <v>1047.5999999999999</v>
      </c>
      <c r="J6008" s="52">
        <f t="shared" si="281"/>
        <v>1222.1999999999998</v>
      </c>
      <c r="K6008" s="54" t="s">
        <v>18314</v>
      </c>
      <c r="L6008" s="54" t="s">
        <v>18314</v>
      </c>
      <c r="M6008" s="54" t="s">
        <v>18314</v>
      </c>
      <c r="N6008" s="54">
        <v>1047.5999999999999</v>
      </c>
      <c r="O6008" s="54">
        <v>1222.1999999999998</v>
      </c>
      <c r="P6008" s="52"/>
    </row>
    <row r="6009" spans="1:16" s="53" customFormat="1" x14ac:dyDescent="0.45">
      <c r="A6009" s="53">
        <v>3211016194</v>
      </c>
      <c r="B6009" s="53" t="s">
        <v>7247</v>
      </c>
      <c r="C6009" s="53">
        <v>278</v>
      </c>
      <c r="F6009" s="53" t="s">
        <v>244</v>
      </c>
      <c r="G6009" s="52">
        <v>782.46</v>
      </c>
      <c r="H6009" s="52">
        <f t="shared" si="279"/>
        <v>266.03640000000001</v>
      </c>
      <c r="I6009" s="52">
        <f t="shared" si="280"/>
        <v>469.476</v>
      </c>
      <c r="J6009" s="52">
        <f t="shared" si="281"/>
        <v>547.72199999999998</v>
      </c>
      <c r="K6009" s="54" t="s">
        <v>18313</v>
      </c>
      <c r="L6009" s="54" t="s">
        <v>18313</v>
      </c>
      <c r="M6009" s="54" t="s">
        <v>18313</v>
      </c>
      <c r="N6009" s="54">
        <v>469.476</v>
      </c>
      <c r="O6009" s="54">
        <v>547.72199999999998</v>
      </c>
      <c r="P6009" s="52"/>
    </row>
    <row r="6010" spans="1:16" s="53" customFormat="1" x14ac:dyDescent="0.45">
      <c r="A6010" s="53">
        <v>3211016252</v>
      </c>
      <c r="B6010" s="53" t="s">
        <v>2795</v>
      </c>
      <c r="C6010" s="53">
        <v>278</v>
      </c>
      <c r="F6010" s="53" t="s">
        <v>244</v>
      </c>
      <c r="G6010" s="52">
        <v>252</v>
      </c>
      <c r="H6010" s="52">
        <f t="shared" si="279"/>
        <v>85.679999999999993</v>
      </c>
      <c r="I6010" s="52">
        <f t="shared" si="280"/>
        <v>151.19999999999999</v>
      </c>
      <c r="J6010" s="52">
        <f t="shared" si="281"/>
        <v>176.39999999999998</v>
      </c>
      <c r="K6010" s="54" t="s">
        <v>18313</v>
      </c>
      <c r="L6010" s="54" t="s">
        <v>18313</v>
      </c>
      <c r="M6010" s="54" t="s">
        <v>18313</v>
      </c>
      <c r="N6010" s="54">
        <v>151.19999999999999</v>
      </c>
      <c r="O6010" s="54">
        <v>176.39999999999998</v>
      </c>
      <c r="P6010" s="52"/>
    </row>
    <row r="6011" spans="1:16" s="53" customFormat="1" x14ac:dyDescent="0.45">
      <c r="A6011" s="53">
        <v>3211016253</v>
      </c>
      <c r="B6011" s="53" t="s">
        <v>6971</v>
      </c>
      <c r="C6011" s="53">
        <v>278</v>
      </c>
      <c r="F6011" s="53" t="s">
        <v>244</v>
      </c>
      <c r="G6011" s="52">
        <v>252</v>
      </c>
      <c r="H6011" s="52">
        <f t="shared" si="279"/>
        <v>85.679999999999993</v>
      </c>
      <c r="I6011" s="52">
        <f t="shared" si="280"/>
        <v>151.19999999999999</v>
      </c>
      <c r="J6011" s="52">
        <f t="shared" si="281"/>
        <v>176.39999999999998</v>
      </c>
      <c r="K6011" s="54" t="s">
        <v>18313</v>
      </c>
      <c r="L6011" s="54" t="s">
        <v>18313</v>
      </c>
      <c r="M6011" s="54" t="s">
        <v>18313</v>
      </c>
      <c r="N6011" s="54">
        <v>151.19999999999999</v>
      </c>
      <c r="O6011" s="54">
        <v>176.39999999999998</v>
      </c>
      <c r="P6011" s="52"/>
    </row>
    <row r="6012" spans="1:16" s="53" customFormat="1" x14ac:dyDescent="0.45">
      <c r="A6012" s="53">
        <v>3211016254</v>
      </c>
      <c r="B6012" s="53" t="s">
        <v>6268</v>
      </c>
      <c r="C6012" s="53">
        <v>360</v>
      </c>
      <c r="G6012" s="52">
        <v>590.72</v>
      </c>
      <c r="H6012" s="52">
        <f t="shared" si="279"/>
        <v>200.84479999999999</v>
      </c>
      <c r="I6012" s="52">
        <f t="shared" si="280"/>
        <v>354.43200000000002</v>
      </c>
      <c r="J6012" s="52">
        <f t="shared" si="281"/>
        <v>413.50400000000002</v>
      </c>
      <c r="K6012" s="54" t="s">
        <v>18307</v>
      </c>
      <c r="L6012" s="54" t="s">
        <v>18307</v>
      </c>
      <c r="M6012" s="54" t="s">
        <v>18307</v>
      </c>
      <c r="N6012" s="54">
        <v>354.43200000000002</v>
      </c>
      <c r="O6012" s="54">
        <v>413.50400000000002</v>
      </c>
      <c r="P6012" s="52"/>
    </row>
    <row r="6013" spans="1:16" s="53" customFormat="1" x14ac:dyDescent="0.45">
      <c r="A6013" s="53">
        <v>3211016259</v>
      </c>
      <c r="B6013" s="53" t="s">
        <v>6269</v>
      </c>
      <c r="C6013" s="53">
        <v>278</v>
      </c>
      <c r="F6013" s="53" t="s">
        <v>401</v>
      </c>
      <c r="G6013" s="52">
        <v>7252.61</v>
      </c>
      <c r="H6013" s="52">
        <f t="shared" si="279"/>
        <v>2465.8873999999996</v>
      </c>
      <c r="I6013" s="52">
        <f t="shared" si="280"/>
        <v>4351.5659999999998</v>
      </c>
      <c r="J6013" s="52">
        <f t="shared" si="281"/>
        <v>5076.8269999999993</v>
      </c>
      <c r="K6013" s="54" t="s">
        <v>18314</v>
      </c>
      <c r="L6013" s="54" t="s">
        <v>18314</v>
      </c>
      <c r="M6013" s="54" t="s">
        <v>18314</v>
      </c>
      <c r="N6013" s="54">
        <v>4351.5659999999998</v>
      </c>
      <c r="O6013" s="54">
        <v>5076.8269999999993</v>
      </c>
      <c r="P6013" s="52"/>
    </row>
    <row r="6014" spans="1:16" s="53" customFormat="1" x14ac:dyDescent="0.45">
      <c r="A6014" s="53">
        <v>3211016264</v>
      </c>
      <c r="B6014" s="53" t="s">
        <v>7248</v>
      </c>
      <c r="C6014" s="53">
        <v>278</v>
      </c>
      <c r="F6014" s="53" t="s">
        <v>244</v>
      </c>
      <c r="G6014" s="52">
        <v>677.47</v>
      </c>
      <c r="H6014" s="52">
        <f t="shared" si="279"/>
        <v>230.3398</v>
      </c>
      <c r="I6014" s="52">
        <f t="shared" si="280"/>
        <v>406.48200000000003</v>
      </c>
      <c r="J6014" s="52">
        <f t="shared" si="281"/>
        <v>474.22899999999998</v>
      </c>
      <c r="K6014" s="54" t="s">
        <v>18313</v>
      </c>
      <c r="L6014" s="54" t="s">
        <v>18313</v>
      </c>
      <c r="M6014" s="54" t="s">
        <v>18313</v>
      </c>
      <c r="N6014" s="54">
        <v>406.48200000000003</v>
      </c>
      <c r="O6014" s="54">
        <v>474.22899999999998</v>
      </c>
      <c r="P6014" s="52"/>
    </row>
    <row r="6015" spans="1:16" s="53" customFormat="1" x14ac:dyDescent="0.45">
      <c r="A6015" s="53">
        <v>3211016309</v>
      </c>
      <c r="B6015" s="53" t="s">
        <v>7249</v>
      </c>
      <c r="C6015" s="53">
        <v>272</v>
      </c>
      <c r="G6015" s="52">
        <v>497.7</v>
      </c>
      <c r="H6015" s="52">
        <f t="shared" si="279"/>
        <v>169.21799999999999</v>
      </c>
      <c r="I6015" s="52">
        <f t="shared" si="280"/>
        <v>298.62</v>
      </c>
      <c r="J6015" s="52">
        <f t="shared" si="281"/>
        <v>348.39</v>
      </c>
      <c r="K6015" s="54" t="s">
        <v>18311</v>
      </c>
      <c r="L6015" s="54" t="s">
        <v>18311</v>
      </c>
      <c r="M6015" s="54" t="s">
        <v>18311</v>
      </c>
      <c r="N6015" s="54">
        <v>298.62</v>
      </c>
      <c r="O6015" s="54">
        <v>348.39</v>
      </c>
      <c r="P6015" s="52"/>
    </row>
    <row r="6016" spans="1:16" s="53" customFormat="1" x14ac:dyDescent="0.45">
      <c r="A6016" s="53">
        <v>3211016371</v>
      </c>
      <c r="B6016" s="53" t="s">
        <v>3415</v>
      </c>
      <c r="C6016" s="53">
        <v>278</v>
      </c>
      <c r="F6016" s="53" t="s">
        <v>244</v>
      </c>
      <c r="G6016" s="52">
        <v>257.99</v>
      </c>
      <c r="H6016" s="52">
        <f t="shared" si="279"/>
        <v>87.7166</v>
      </c>
      <c r="I6016" s="52">
        <f t="shared" si="280"/>
        <v>154.79400000000001</v>
      </c>
      <c r="J6016" s="52">
        <f t="shared" si="281"/>
        <v>180.59299999999999</v>
      </c>
      <c r="K6016" s="54" t="s">
        <v>18313</v>
      </c>
      <c r="L6016" s="54" t="s">
        <v>18313</v>
      </c>
      <c r="M6016" s="54" t="s">
        <v>18313</v>
      </c>
      <c r="N6016" s="54">
        <v>154.79400000000001</v>
      </c>
      <c r="O6016" s="54">
        <v>180.59299999999999</v>
      </c>
      <c r="P6016" s="52"/>
    </row>
    <row r="6017" spans="1:16" s="53" customFormat="1" x14ac:dyDescent="0.45">
      <c r="A6017" s="53">
        <v>3211016388</v>
      </c>
      <c r="B6017" s="53" t="s">
        <v>6972</v>
      </c>
      <c r="C6017" s="53">
        <v>278</v>
      </c>
      <c r="F6017" s="53" t="s">
        <v>470</v>
      </c>
      <c r="G6017" s="52">
        <v>1081.5</v>
      </c>
      <c r="H6017" s="52">
        <f t="shared" si="279"/>
        <v>367.71</v>
      </c>
      <c r="I6017" s="52">
        <f t="shared" si="280"/>
        <v>648.9</v>
      </c>
      <c r="J6017" s="52">
        <f t="shared" si="281"/>
        <v>757.05</v>
      </c>
      <c r="K6017" s="54" t="s">
        <v>18314</v>
      </c>
      <c r="L6017" s="54" t="s">
        <v>18314</v>
      </c>
      <c r="M6017" s="54" t="s">
        <v>18314</v>
      </c>
      <c r="N6017" s="54">
        <v>648.9</v>
      </c>
      <c r="O6017" s="54">
        <v>757.05</v>
      </c>
      <c r="P6017" s="52"/>
    </row>
    <row r="6018" spans="1:16" s="53" customFormat="1" x14ac:dyDescent="0.45">
      <c r="A6018" s="53">
        <v>3211016389</v>
      </c>
      <c r="B6018" s="53" t="s">
        <v>7250</v>
      </c>
      <c r="C6018" s="53">
        <v>278</v>
      </c>
      <c r="F6018" s="53" t="s">
        <v>470</v>
      </c>
      <c r="G6018" s="52">
        <v>1337.7</v>
      </c>
      <c r="H6018" s="52">
        <f t="shared" si="279"/>
        <v>454.81799999999998</v>
      </c>
      <c r="I6018" s="52">
        <f t="shared" si="280"/>
        <v>802.62</v>
      </c>
      <c r="J6018" s="52">
        <f t="shared" si="281"/>
        <v>936.39</v>
      </c>
      <c r="K6018" s="54" t="s">
        <v>18314</v>
      </c>
      <c r="L6018" s="54" t="s">
        <v>18314</v>
      </c>
      <c r="M6018" s="54" t="s">
        <v>18314</v>
      </c>
      <c r="N6018" s="54">
        <v>802.62</v>
      </c>
      <c r="O6018" s="54">
        <v>936.39</v>
      </c>
      <c r="P6018" s="52"/>
    </row>
    <row r="6019" spans="1:16" s="53" customFormat="1" x14ac:dyDescent="0.45">
      <c r="A6019" s="53">
        <v>3211016390</v>
      </c>
      <c r="B6019" s="53" t="s">
        <v>3493</v>
      </c>
      <c r="C6019" s="53">
        <v>278</v>
      </c>
      <c r="F6019" s="53" t="s">
        <v>3494</v>
      </c>
      <c r="G6019" s="52">
        <v>14323.31</v>
      </c>
      <c r="H6019" s="52">
        <f t="shared" ref="H6019:H6082" si="282">G6019*(1-0.66)</f>
        <v>4869.9253999999992</v>
      </c>
      <c r="I6019" s="52">
        <f t="shared" ref="I6019:I6082" si="283">MIN(K6019,L6019,M6019,N6019,O6019)</f>
        <v>8593.985999999999</v>
      </c>
      <c r="J6019" s="52">
        <f t="shared" ref="J6019:J6082" si="284">MAX(K6019,L6019,M6019,N6019,O6019)</f>
        <v>10026.316999999999</v>
      </c>
      <c r="K6019" s="54" t="s">
        <v>18314</v>
      </c>
      <c r="L6019" s="54" t="s">
        <v>18314</v>
      </c>
      <c r="M6019" s="54" t="s">
        <v>18314</v>
      </c>
      <c r="N6019" s="54">
        <v>8593.985999999999</v>
      </c>
      <c r="O6019" s="54">
        <v>10026.316999999999</v>
      </c>
      <c r="P6019" s="52"/>
    </row>
    <row r="6020" spans="1:16" s="53" customFormat="1" x14ac:dyDescent="0.45">
      <c r="A6020" s="53">
        <v>3211016438</v>
      </c>
      <c r="B6020" s="53" t="s">
        <v>7457</v>
      </c>
      <c r="C6020" s="53">
        <v>272</v>
      </c>
      <c r="G6020" s="52">
        <v>110.25</v>
      </c>
      <c r="H6020" s="52">
        <f t="shared" si="282"/>
        <v>37.484999999999999</v>
      </c>
      <c r="I6020" s="52">
        <f t="shared" si="283"/>
        <v>66.149999999999991</v>
      </c>
      <c r="J6020" s="52">
        <f t="shared" si="284"/>
        <v>77.174999999999997</v>
      </c>
      <c r="K6020" s="54" t="s">
        <v>18311</v>
      </c>
      <c r="L6020" s="54" t="s">
        <v>18311</v>
      </c>
      <c r="M6020" s="54" t="s">
        <v>18311</v>
      </c>
      <c r="N6020" s="54">
        <v>66.149999999999991</v>
      </c>
      <c r="O6020" s="54">
        <v>77.174999999999997</v>
      </c>
      <c r="P6020" s="52"/>
    </row>
    <row r="6021" spans="1:16" s="53" customFormat="1" x14ac:dyDescent="0.45">
      <c r="A6021" s="53">
        <v>3211016444</v>
      </c>
      <c r="B6021" s="53" t="s">
        <v>6270</v>
      </c>
      <c r="C6021" s="53">
        <v>278</v>
      </c>
      <c r="F6021" s="53" t="s">
        <v>802</v>
      </c>
      <c r="G6021" s="52">
        <v>2424.58</v>
      </c>
      <c r="H6021" s="52">
        <f t="shared" si="282"/>
        <v>824.35719999999992</v>
      </c>
      <c r="I6021" s="52">
        <f t="shared" si="283"/>
        <v>1454.7479999999998</v>
      </c>
      <c r="J6021" s="52">
        <f t="shared" si="284"/>
        <v>1697.2059999999999</v>
      </c>
      <c r="K6021" s="54" t="s">
        <v>18314</v>
      </c>
      <c r="L6021" s="54" t="s">
        <v>18314</v>
      </c>
      <c r="M6021" s="54" t="s">
        <v>18314</v>
      </c>
      <c r="N6021" s="54">
        <v>1454.7479999999998</v>
      </c>
      <c r="O6021" s="54">
        <v>1697.2059999999999</v>
      </c>
      <c r="P6021" s="52"/>
    </row>
    <row r="6022" spans="1:16" s="53" customFormat="1" x14ac:dyDescent="0.45">
      <c r="A6022" s="53">
        <v>3211016463</v>
      </c>
      <c r="B6022" s="53" t="s">
        <v>3495</v>
      </c>
      <c r="C6022" s="53">
        <v>278</v>
      </c>
      <c r="F6022" s="53" t="s">
        <v>244</v>
      </c>
      <c r="G6022" s="52">
        <v>913.5</v>
      </c>
      <c r="H6022" s="52">
        <f t="shared" si="282"/>
        <v>310.58999999999997</v>
      </c>
      <c r="I6022" s="52">
        <f t="shared" si="283"/>
        <v>548.1</v>
      </c>
      <c r="J6022" s="52">
        <f t="shared" si="284"/>
        <v>639.44999999999993</v>
      </c>
      <c r="K6022" s="54" t="s">
        <v>18313</v>
      </c>
      <c r="L6022" s="54" t="s">
        <v>18313</v>
      </c>
      <c r="M6022" s="54" t="s">
        <v>18313</v>
      </c>
      <c r="N6022" s="54">
        <v>548.1</v>
      </c>
      <c r="O6022" s="54">
        <v>639.44999999999993</v>
      </c>
      <c r="P6022" s="52"/>
    </row>
    <row r="6023" spans="1:16" s="53" customFormat="1" x14ac:dyDescent="0.45">
      <c r="A6023" s="53">
        <v>3211016475</v>
      </c>
      <c r="B6023" s="53" t="s">
        <v>3496</v>
      </c>
      <c r="C6023" s="53">
        <v>272</v>
      </c>
      <c r="F6023" s="53" t="s">
        <v>244</v>
      </c>
      <c r="G6023" s="52">
        <v>607.38</v>
      </c>
      <c r="H6023" s="52">
        <f t="shared" si="282"/>
        <v>206.50919999999999</v>
      </c>
      <c r="I6023" s="52">
        <f t="shared" si="283"/>
        <v>364.428</v>
      </c>
      <c r="J6023" s="52">
        <f t="shared" si="284"/>
        <v>425.166</v>
      </c>
      <c r="K6023" s="54" t="s">
        <v>18311</v>
      </c>
      <c r="L6023" s="54" t="s">
        <v>18311</v>
      </c>
      <c r="M6023" s="54" t="s">
        <v>18311</v>
      </c>
      <c r="N6023" s="54">
        <v>364.428</v>
      </c>
      <c r="O6023" s="54">
        <v>425.166</v>
      </c>
      <c r="P6023" s="52"/>
    </row>
    <row r="6024" spans="1:16" s="53" customFormat="1" x14ac:dyDescent="0.45">
      <c r="A6024" s="53">
        <v>3211016480</v>
      </c>
      <c r="B6024" s="53" t="s">
        <v>7458</v>
      </c>
      <c r="C6024" s="53">
        <v>278</v>
      </c>
      <c r="F6024" s="53" t="s">
        <v>802</v>
      </c>
      <c r="G6024" s="52">
        <v>2424.58</v>
      </c>
      <c r="H6024" s="52">
        <f t="shared" si="282"/>
        <v>824.35719999999992</v>
      </c>
      <c r="I6024" s="52">
        <f t="shared" si="283"/>
        <v>1454.7479999999998</v>
      </c>
      <c r="J6024" s="52">
        <f t="shared" si="284"/>
        <v>1697.2059999999999</v>
      </c>
      <c r="K6024" s="54" t="s">
        <v>18314</v>
      </c>
      <c r="L6024" s="54" t="s">
        <v>18314</v>
      </c>
      <c r="M6024" s="54" t="s">
        <v>18314</v>
      </c>
      <c r="N6024" s="54">
        <v>1454.7479999999998</v>
      </c>
      <c r="O6024" s="54">
        <v>1697.2059999999999</v>
      </c>
      <c r="P6024" s="52"/>
    </row>
    <row r="6025" spans="1:16" s="53" customFormat="1" x14ac:dyDescent="0.45">
      <c r="A6025" s="53">
        <v>3211016492</v>
      </c>
      <c r="B6025" s="53" t="s">
        <v>7069</v>
      </c>
      <c r="C6025" s="53">
        <v>278</v>
      </c>
      <c r="F6025" s="53" t="s">
        <v>802</v>
      </c>
      <c r="G6025" s="52">
        <v>5466.56</v>
      </c>
      <c r="H6025" s="52">
        <f t="shared" si="282"/>
        <v>1858.6304</v>
      </c>
      <c r="I6025" s="52">
        <f t="shared" si="283"/>
        <v>3279.9360000000001</v>
      </c>
      <c r="J6025" s="52">
        <f t="shared" si="284"/>
        <v>3826.5920000000001</v>
      </c>
      <c r="K6025" s="54" t="s">
        <v>18314</v>
      </c>
      <c r="L6025" s="54" t="s">
        <v>18314</v>
      </c>
      <c r="M6025" s="54" t="s">
        <v>18314</v>
      </c>
      <c r="N6025" s="54">
        <v>3279.9360000000001</v>
      </c>
      <c r="O6025" s="54">
        <v>3826.5920000000001</v>
      </c>
      <c r="P6025" s="52"/>
    </row>
    <row r="6026" spans="1:16" s="53" customFormat="1" x14ac:dyDescent="0.45">
      <c r="A6026" s="53">
        <v>3211016496</v>
      </c>
      <c r="B6026" s="53" t="s">
        <v>6973</v>
      </c>
      <c r="C6026" s="53">
        <v>278</v>
      </c>
      <c r="F6026" s="53" t="s">
        <v>244</v>
      </c>
      <c r="G6026" s="52">
        <v>2100</v>
      </c>
      <c r="H6026" s="52">
        <f t="shared" si="282"/>
        <v>713.99999999999989</v>
      </c>
      <c r="I6026" s="52">
        <f t="shared" si="283"/>
        <v>1260</v>
      </c>
      <c r="J6026" s="52">
        <f t="shared" si="284"/>
        <v>1470</v>
      </c>
      <c r="K6026" s="54" t="s">
        <v>18313</v>
      </c>
      <c r="L6026" s="54" t="s">
        <v>18313</v>
      </c>
      <c r="M6026" s="54" t="s">
        <v>18313</v>
      </c>
      <c r="N6026" s="54">
        <v>1260</v>
      </c>
      <c r="O6026" s="54">
        <v>1470</v>
      </c>
      <c r="P6026" s="52"/>
    </row>
    <row r="6027" spans="1:16" s="53" customFormat="1" x14ac:dyDescent="0.45">
      <c r="A6027" s="53">
        <v>3211016498</v>
      </c>
      <c r="B6027" s="53" t="s">
        <v>6974</v>
      </c>
      <c r="C6027" s="53">
        <v>278</v>
      </c>
      <c r="F6027" s="53" t="s">
        <v>3055</v>
      </c>
      <c r="G6027" s="52">
        <v>2250.94</v>
      </c>
      <c r="H6027" s="52">
        <f t="shared" si="282"/>
        <v>765.31959999999992</v>
      </c>
      <c r="I6027" s="52">
        <f t="shared" si="283"/>
        <v>1350.5640000000001</v>
      </c>
      <c r="J6027" s="52">
        <f t="shared" si="284"/>
        <v>1575.6579999999999</v>
      </c>
      <c r="K6027" s="54" t="s">
        <v>18314</v>
      </c>
      <c r="L6027" s="54" t="s">
        <v>18314</v>
      </c>
      <c r="M6027" s="54" t="s">
        <v>18314</v>
      </c>
      <c r="N6027" s="54">
        <v>1350.5640000000001</v>
      </c>
      <c r="O6027" s="54">
        <v>1575.6579999999999</v>
      </c>
      <c r="P6027" s="52"/>
    </row>
    <row r="6028" spans="1:16" s="53" customFormat="1" x14ac:dyDescent="0.45">
      <c r="A6028" s="53">
        <v>3211016528</v>
      </c>
      <c r="B6028" s="53" t="s">
        <v>3497</v>
      </c>
      <c r="C6028" s="53">
        <v>278</v>
      </c>
      <c r="F6028" s="53" t="s">
        <v>244</v>
      </c>
      <c r="G6028" s="52">
        <v>1102.5</v>
      </c>
      <c r="H6028" s="52">
        <f t="shared" si="282"/>
        <v>374.84999999999997</v>
      </c>
      <c r="I6028" s="52">
        <f t="shared" si="283"/>
        <v>661.5</v>
      </c>
      <c r="J6028" s="52">
        <f t="shared" si="284"/>
        <v>771.75</v>
      </c>
      <c r="K6028" s="54" t="s">
        <v>18313</v>
      </c>
      <c r="L6028" s="54" t="s">
        <v>18313</v>
      </c>
      <c r="M6028" s="54" t="s">
        <v>18313</v>
      </c>
      <c r="N6028" s="54">
        <v>661.5</v>
      </c>
      <c r="O6028" s="54">
        <v>771.75</v>
      </c>
      <c r="P6028" s="52"/>
    </row>
    <row r="6029" spans="1:16" s="53" customFormat="1" x14ac:dyDescent="0.45">
      <c r="A6029" s="53">
        <v>3211016532</v>
      </c>
      <c r="B6029" s="53" t="s">
        <v>7459</v>
      </c>
      <c r="C6029" s="53">
        <v>278</v>
      </c>
      <c r="F6029" s="53" t="s">
        <v>802</v>
      </c>
      <c r="G6029" s="52">
        <v>2572.5</v>
      </c>
      <c r="H6029" s="52">
        <f t="shared" si="282"/>
        <v>874.64999999999986</v>
      </c>
      <c r="I6029" s="52">
        <f t="shared" si="283"/>
        <v>1543.5</v>
      </c>
      <c r="J6029" s="52">
        <f t="shared" si="284"/>
        <v>1800.7499999999998</v>
      </c>
      <c r="K6029" s="54" t="s">
        <v>18314</v>
      </c>
      <c r="L6029" s="54" t="s">
        <v>18314</v>
      </c>
      <c r="M6029" s="54" t="s">
        <v>18314</v>
      </c>
      <c r="N6029" s="54">
        <v>1543.5</v>
      </c>
      <c r="O6029" s="54">
        <v>1800.7499999999998</v>
      </c>
      <c r="P6029" s="52"/>
    </row>
    <row r="6030" spans="1:16" s="53" customFormat="1" x14ac:dyDescent="0.45">
      <c r="A6030" s="53">
        <v>3211016534</v>
      </c>
      <c r="B6030" s="53" t="s">
        <v>7170</v>
      </c>
      <c r="C6030" s="53">
        <v>278</v>
      </c>
      <c r="F6030" s="53" t="s">
        <v>2578</v>
      </c>
      <c r="G6030" s="52">
        <v>189</v>
      </c>
      <c r="H6030" s="52">
        <f t="shared" si="282"/>
        <v>64.259999999999991</v>
      </c>
      <c r="I6030" s="52">
        <f t="shared" si="283"/>
        <v>113.39999999999999</v>
      </c>
      <c r="J6030" s="52">
        <f t="shared" si="284"/>
        <v>132.29999999999998</v>
      </c>
      <c r="K6030" s="54" t="s">
        <v>18314</v>
      </c>
      <c r="L6030" s="54" t="s">
        <v>18314</v>
      </c>
      <c r="M6030" s="54" t="s">
        <v>18314</v>
      </c>
      <c r="N6030" s="54">
        <v>113.39999999999999</v>
      </c>
      <c r="O6030" s="54">
        <v>132.29999999999998</v>
      </c>
      <c r="P6030" s="52"/>
    </row>
    <row r="6031" spans="1:16" s="53" customFormat="1" x14ac:dyDescent="0.45">
      <c r="A6031" s="53">
        <v>3211016569</v>
      </c>
      <c r="B6031" s="53" t="s">
        <v>7171</v>
      </c>
      <c r="C6031" s="53">
        <v>278</v>
      </c>
      <c r="F6031" s="53" t="s">
        <v>244</v>
      </c>
      <c r="G6031" s="52">
        <v>3344.25</v>
      </c>
      <c r="H6031" s="52">
        <f t="shared" si="282"/>
        <v>1137.0449999999998</v>
      </c>
      <c r="I6031" s="52">
        <f t="shared" si="283"/>
        <v>2006.55</v>
      </c>
      <c r="J6031" s="52">
        <f t="shared" si="284"/>
        <v>2340.9749999999999</v>
      </c>
      <c r="K6031" s="54" t="s">
        <v>18313</v>
      </c>
      <c r="L6031" s="54" t="s">
        <v>18313</v>
      </c>
      <c r="M6031" s="54" t="s">
        <v>18313</v>
      </c>
      <c r="N6031" s="54">
        <v>2006.55</v>
      </c>
      <c r="O6031" s="54">
        <v>2340.9749999999999</v>
      </c>
      <c r="P6031" s="52"/>
    </row>
    <row r="6032" spans="1:16" s="53" customFormat="1" x14ac:dyDescent="0.45">
      <c r="A6032" s="53">
        <v>3211016581</v>
      </c>
      <c r="B6032" s="53" t="s">
        <v>3498</v>
      </c>
      <c r="C6032" s="53">
        <v>278</v>
      </c>
      <c r="F6032" s="53" t="s">
        <v>802</v>
      </c>
      <c r="G6032" s="52">
        <v>5880</v>
      </c>
      <c r="H6032" s="52">
        <f t="shared" si="282"/>
        <v>1999.1999999999998</v>
      </c>
      <c r="I6032" s="52">
        <f t="shared" si="283"/>
        <v>3528</v>
      </c>
      <c r="J6032" s="52">
        <f t="shared" si="284"/>
        <v>4116</v>
      </c>
      <c r="K6032" s="54" t="s">
        <v>18314</v>
      </c>
      <c r="L6032" s="54" t="s">
        <v>18314</v>
      </c>
      <c r="M6032" s="54" t="s">
        <v>18314</v>
      </c>
      <c r="N6032" s="54">
        <v>3528</v>
      </c>
      <c r="O6032" s="54">
        <v>4116</v>
      </c>
      <c r="P6032" s="52"/>
    </row>
    <row r="6033" spans="1:16" s="53" customFormat="1" x14ac:dyDescent="0.45">
      <c r="A6033" s="53">
        <v>3211016594</v>
      </c>
      <c r="B6033" s="53" t="s">
        <v>7460</v>
      </c>
      <c r="C6033" s="53">
        <v>278</v>
      </c>
      <c r="F6033" s="53" t="s">
        <v>244</v>
      </c>
      <c r="G6033" s="52">
        <v>257.99</v>
      </c>
      <c r="H6033" s="52">
        <f t="shared" si="282"/>
        <v>87.7166</v>
      </c>
      <c r="I6033" s="52">
        <f t="shared" si="283"/>
        <v>154.79400000000001</v>
      </c>
      <c r="J6033" s="52">
        <f t="shared" si="284"/>
        <v>180.59299999999999</v>
      </c>
      <c r="K6033" s="54" t="s">
        <v>18313</v>
      </c>
      <c r="L6033" s="54" t="s">
        <v>18313</v>
      </c>
      <c r="M6033" s="54" t="s">
        <v>18313</v>
      </c>
      <c r="N6033" s="54">
        <v>154.79400000000001</v>
      </c>
      <c r="O6033" s="54">
        <v>180.59299999999999</v>
      </c>
      <c r="P6033" s="52"/>
    </row>
    <row r="6034" spans="1:16" s="53" customFormat="1" x14ac:dyDescent="0.45">
      <c r="A6034" s="53">
        <v>3211016645</v>
      </c>
      <c r="B6034" s="53" t="s">
        <v>7461</v>
      </c>
      <c r="C6034" s="53">
        <v>278</v>
      </c>
      <c r="F6034" s="53" t="s">
        <v>244</v>
      </c>
      <c r="G6034" s="52">
        <v>468.3</v>
      </c>
      <c r="H6034" s="52">
        <f t="shared" si="282"/>
        <v>159.22199999999998</v>
      </c>
      <c r="I6034" s="52">
        <f t="shared" si="283"/>
        <v>280.98</v>
      </c>
      <c r="J6034" s="52">
        <f t="shared" si="284"/>
        <v>327.81</v>
      </c>
      <c r="K6034" s="54" t="s">
        <v>18313</v>
      </c>
      <c r="L6034" s="54" t="s">
        <v>18313</v>
      </c>
      <c r="M6034" s="54" t="s">
        <v>18313</v>
      </c>
      <c r="N6034" s="54">
        <v>280.98</v>
      </c>
      <c r="O6034" s="54">
        <v>327.81</v>
      </c>
      <c r="P6034" s="52"/>
    </row>
    <row r="6035" spans="1:16" s="53" customFormat="1" x14ac:dyDescent="0.45">
      <c r="A6035" s="53">
        <v>3211016671</v>
      </c>
      <c r="B6035" s="53" t="s">
        <v>3499</v>
      </c>
      <c r="C6035" s="53">
        <v>278</v>
      </c>
      <c r="F6035" s="53" t="s">
        <v>802</v>
      </c>
      <c r="G6035" s="52">
        <v>585</v>
      </c>
      <c r="H6035" s="52">
        <f t="shared" si="282"/>
        <v>198.89999999999998</v>
      </c>
      <c r="I6035" s="52">
        <f t="shared" si="283"/>
        <v>351</v>
      </c>
      <c r="J6035" s="52">
        <f t="shared" si="284"/>
        <v>409.5</v>
      </c>
      <c r="K6035" s="54" t="s">
        <v>18314</v>
      </c>
      <c r="L6035" s="54" t="s">
        <v>18314</v>
      </c>
      <c r="M6035" s="54" t="s">
        <v>18314</v>
      </c>
      <c r="N6035" s="54">
        <v>351</v>
      </c>
      <c r="O6035" s="54">
        <v>409.5</v>
      </c>
      <c r="P6035" s="52"/>
    </row>
    <row r="6036" spans="1:16" s="53" customFormat="1" x14ac:dyDescent="0.45">
      <c r="A6036" s="53">
        <v>3211016677</v>
      </c>
      <c r="B6036" s="53" t="s">
        <v>7462</v>
      </c>
      <c r="C6036" s="53">
        <v>272</v>
      </c>
      <c r="F6036" s="53" t="s">
        <v>244</v>
      </c>
      <c r="G6036" s="52">
        <v>450</v>
      </c>
      <c r="H6036" s="52">
        <f t="shared" si="282"/>
        <v>153</v>
      </c>
      <c r="I6036" s="52">
        <f t="shared" si="283"/>
        <v>270</v>
      </c>
      <c r="J6036" s="52">
        <f t="shared" si="284"/>
        <v>315</v>
      </c>
      <c r="K6036" s="54" t="s">
        <v>18311</v>
      </c>
      <c r="L6036" s="54" t="s">
        <v>18311</v>
      </c>
      <c r="M6036" s="54" t="s">
        <v>18311</v>
      </c>
      <c r="N6036" s="54">
        <v>270</v>
      </c>
      <c r="O6036" s="54">
        <v>315</v>
      </c>
      <c r="P6036" s="52"/>
    </row>
    <row r="6037" spans="1:16" s="53" customFormat="1" x14ac:dyDescent="0.45">
      <c r="A6037" s="53">
        <v>3211016683</v>
      </c>
      <c r="B6037" s="53" t="s">
        <v>3500</v>
      </c>
      <c r="C6037" s="53">
        <v>278</v>
      </c>
      <c r="F6037" s="53" t="s">
        <v>244</v>
      </c>
      <c r="G6037" s="52">
        <v>2777.3</v>
      </c>
      <c r="H6037" s="52">
        <f t="shared" si="282"/>
        <v>944.28199999999993</v>
      </c>
      <c r="I6037" s="52">
        <f t="shared" si="283"/>
        <v>1666.38</v>
      </c>
      <c r="J6037" s="52">
        <f t="shared" si="284"/>
        <v>1944.11</v>
      </c>
      <c r="K6037" s="54" t="s">
        <v>18313</v>
      </c>
      <c r="L6037" s="54" t="s">
        <v>18313</v>
      </c>
      <c r="M6037" s="54" t="s">
        <v>18313</v>
      </c>
      <c r="N6037" s="54">
        <v>1666.38</v>
      </c>
      <c r="O6037" s="54">
        <v>1944.11</v>
      </c>
      <c r="P6037" s="52"/>
    </row>
    <row r="6038" spans="1:16" s="53" customFormat="1" x14ac:dyDescent="0.45">
      <c r="A6038" s="53">
        <v>3211016686</v>
      </c>
      <c r="B6038" s="53" t="s">
        <v>7463</v>
      </c>
      <c r="C6038" s="53">
        <v>278</v>
      </c>
      <c r="F6038" s="53" t="s">
        <v>802</v>
      </c>
      <c r="G6038" s="52">
        <v>2309.12</v>
      </c>
      <c r="H6038" s="52">
        <f t="shared" si="282"/>
        <v>785.10079999999994</v>
      </c>
      <c r="I6038" s="52">
        <f t="shared" si="283"/>
        <v>1385.472</v>
      </c>
      <c r="J6038" s="52">
        <f t="shared" si="284"/>
        <v>1616.3839999999998</v>
      </c>
      <c r="K6038" s="54" t="s">
        <v>18314</v>
      </c>
      <c r="L6038" s="54" t="s">
        <v>18314</v>
      </c>
      <c r="M6038" s="54" t="s">
        <v>18314</v>
      </c>
      <c r="N6038" s="54">
        <v>1385.472</v>
      </c>
      <c r="O6038" s="54">
        <v>1616.3839999999998</v>
      </c>
      <c r="P6038" s="52"/>
    </row>
    <row r="6039" spans="1:16" s="53" customFormat="1" x14ac:dyDescent="0.45">
      <c r="A6039" s="53">
        <v>3211016688</v>
      </c>
      <c r="B6039" s="53" t="s">
        <v>7172</v>
      </c>
      <c r="C6039" s="53">
        <v>278</v>
      </c>
      <c r="F6039" s="53" t="s">
        <v>802</v>
      </c>
      <c r="G6039" s="52">
        <v>4504.5</v>
      </c>
      <c r="H6039" s="52">
        <f t="shared" si="282"/>
        <v>1531.53</v>
      </c>
      <c r="I6039" s="52">
        <f t="shared" si="283"/>
        <v>2702.7</v>
      </c>
      <c r="J6039" s="52">
        <f t="shared" si="284"/>
        <v>3153.1499999999996</v>
      </c>
      <c r="K6039" s="54" t="s">
        <v>18314</v>
      </c>
      <c r="L6039" s="54" t="s">
        <v>18314</v>
      </c>
      <c r="M6039" s="54" t="s">
        <v>18314</v>
      </c>
      <c r="N6039" s="54">
        <v>2702.7</v>
      </c>
      <c r="O6039" s="54">
        <v>3153.1499999999996</v>
      </c>
      <c r="P6039" s="52"/>
    </row>
    <row r="6040" spans="1:16" s="53" customFormat="1" x14ac:dyDescent="0.45">
      <c r="A6040" s="53">
        <v>3211016705</v>
      </c>
      <c r="B6040" s="53" t="s">
        <v>6975</v>
      </c>
      <c r="C6040" s="53">
        <v>278</v>
      </c>
      <c r="F6040" s="53" t="s">
        <v>244</v>
      </c>
      <c r="G6040" s="52">
        <v>3176.42</v>
      </c>
      <c r="H6040" s="52">
        <f t="shared" si="282"/>
        <v>1079.9828</v>
      </c>
      <c r="I6040" s="52">
        <f t="shared" si="283"/>
        <v>1905.8519999999999</v>
      </c>
      <c r="J6040" s="52">
        <f t="shared" si="284"/>
        <v>2223.4939999999997</v>
      </c>
      <c r="K6040" s="54" t="s">
        <v>18313</v>
      </c>
      <c r="L6040" s="54" t="s">
        <v>18313</v>
      </c>
      <c r="M6040" s="54" t="s">
        <v>18313</v>
      </c>
      <c r="N6040" s="54">
        <v>1905.8519999999999</v>
      </c>
      <c r="O6040" s="54">
        <v>2223.4939999999997</v>
      </c>
      <c r="P6040" s="52"/>
    </row>
    <row r="6041" spans="1:16" s="53" customFormat="1" x14ac:dyDescent="0.45">
      <c r="A6041" s="53">
        <v>3211016707</v>
      </c>
      <c r="B6041" s="53" t="s">
        <v>6976</v>
      </c>
      <c r="C6041" s="53">
        <v>272</v>
      </c>
      <c r="G6041" s="52">
        <v>478.35</v>
      </c>
      <c r="H6041" s="52">
        <f t="shared" si="282"/>
        <v>162.63899999999998</v>
      </c>
      <c r="I6041" s="52">
        <f t="shared" si="283"/>
        <v>287.01</v>
      </c>
      <c r="J6041" s="52">
        <f t="shared" si="284"/>
        <v>334.84499999999997</v>
      </c>
      <c r="K6041" s="54" t="s">
        <v>18311</v>
      </c>
      <c r="L6041" s="54" t="s">
        <v>18311</v>
      </c>
      <c r="M6041" s="54" t="s">
        <v>18311</v>
      </c>
      <c r="N6041" s="54">
        <v>287.01</v>
      </c>
      <c r="O6041" s="54">
        <v>334.84499999999997</v>
      </c>
      <c r="P6041" s="52"/>
    </row>
    <row r="6042" spans="1:16" s="53" customFormat="1" x14ac:dyDescent="0.45">
      <c r="A6042" s="53">
        <v>3211016712</v>
      </c>
      <c r="B6042" s="53" t="s">
        <v>6977</v>
      </c>
      <c r="C6042" s="53">
        <v>272</v>
      </c>
      <c r="F6042" s="53" t="s">
        <v>244</v>
      </c>
      <c r="G6042" s="52">
        <v>760</v>
      </c>
      <c r="H6042" s="52">
        <f t="shared" si="282"/>
        <v>258.39999999999998</v>
      </c>
      <c r="I6042" s="52">
        <f t="shared" si="283"/>
        <v>456</v>
      </c>
      <c r="J6042" s="52">
        <f t="shared" si="284"/>
        <v>532</v>
      </c>
      <c r="K6042" s="54" t="s">
        <v>18311</v>
      </c>
      <c r="L6042" s="54" t="s">
        <v>18311</v>
      </c>
      <c r="M6042" s="54" t="s">
        <v>18311</v>
      </c>
      <c r="N6042" s="54">
        <v>456</v>
      </c>
      <c r="O6042" s="54">
        <v>532</v>
      </c>
      <c r="P6042" s="52"/>
    </row>
    <row r="6043" spans="1:16" s="53" customFormat="1" x14ac:dyDescent="0.45">
      <c r="A6043" s="53">
        <v>3211016720</v>
      </c>
      <c r="B6043" s="53" t="s">
        <v>8971</v>
      </c>
      <c r="C6043" s="53">
        <v>272</v>
      </c>
      <c r="F6043" s="53" t="s">
        <v>401</v>
      </c>
      <c r="G6043" s="52">
        <v>735</v>
      </c>
      <c r="H6043" s="52">
        <f t="shared" si="282"/>
        <v>249.89999999999998</v>
      </c>
      <c r="I6043" s="52">
        <f t="shared" si="283"/>
        <v>441</v>
      </c>
      <c r="J6043" s="52">
        <f t="shared" si="284"/>
        <v>514.5</v>
      </c>
      <c r="K6043" s="54" t="s">
        <v>18311</v>
      </c>
      <c r="L6043" s="54" t="s">
        <v>18311</v>
      </c>
      <c r="M6043" s="54" t="s">
        <v>18311</v>
      </c>
      <c r="N6043" s="54">
        <v>441</v>
      </c>
      <c r="O6043" s="54">
        <v>514.5</v>
      </c>
      <c r="P6043" s="52"/>
    </row>
    <row r="6044" spans="1:16" s="53" customFormat="1" x14ac:dyDescent="0.45">
      <c r="A6044" s="53">
        <v>3211016728</v>
      </c>
      <c r="B6044" s="53" t="s">
        <v>3501</v>
      </c>
      <c r="C6044" s="53">
        <v>278</v>
      </c>
      <c r="F6044" s="53" t="s">
        <v>244</v>
      </c>
      <c r="G6044" s="52">
        <v>2465.8200000000002</v>
      </c>
      <c r="H6044" s="52">
        <f t="shared" si="282"/>
        <v>838.37879999999996</v>
      </c>
      <c r="I6044" s="52">
        <f t="shared" si="283"/>
        <v>1479.492</v>
      </c>
      <c r="J6044" s="52">
        <f t="shared" si="284"/>
        <v>1726.0740000000001</v>
      </c>
      <c r="K6044" s="54" t="s">
        <v>18313</v>
      </c>
      <c r="L6044" s="54" t="s">
        <v>18313</v>
      </c>
      <c r="M6044" s="54" t="s">
        <v>18313</v>
      </c>
      <c r="N6044" s="54">
        <v>1479.492</v>
      </c>
      <c r="O6044" s="54">
        <v>1726.0740000000001</v>
      </c>
      <c r="P6044" s="52"/>
    </row>
    <row r="6045" spans="1:16" s="53" customFormat="1" x14ac:dyDescent="0.45">
      <c r="A6045" s="53">
        <v>3211016731</v>
      </c>
      <c r="B6045" s="53" t="s">
        <v>7127</v>
      </c>
      <c r="C6045" s="53">
        <v>278</v>
      </c>
      <c r="F6045" s="53" t="s">
        <v>802</v>
      </c>
      <c r="G6045" s="52">
        <v>950</v>
      </c>
      <c r="H6045" s="52">
        <f t="shared" si="282"/>
        <v>322.99999999999994</v>
      </c>
      <c r="I6045" s="52">
        <f t="shared" si="283"/>
        <v>570</v>
      </c>
      <c r="J6045" s="52">
        <f t="shared" si="284"/>
        <v>665</v>
      </c>
      <c r="K6045" s="54" t="s">
        <v>18314</v>
      </c>
      <c r="L6045" s="54" t="s">
        <v>18314</v>
      </c>
      <c r="M6045" s="54" t="s">
        <v>18314</v>
      </c>
      <c r="N6045" s="54">
        <v>570</v>
      </c>
      <c r="O6045" s="54">
        <v>665</v>
      </c>
      <c r="P6045" s="52"/>
    </row>
    <row r="6046" spans="1:16" s="53" customFormat="1" x14ac:dyDescent="0.45">
      <c r="A6046" s="53">
        <v>3211016736</v>
      </c>
      <c r="B6046" s="53" t="s">
        <v>7173</v>
      </c>
      <c r="C6046" s="53">
        <v>278</v>
      </c>
      <c r="F6046" s="53" t="s">
        <v>802</v>
      </c>
      <c r="G6046" s="52">
        <v>5206.25</v>
      </c>
      <c r="H6046" s="52">
        <f t="shared" si="282"/>
        <v>1770.1249999999998</v>
      </c>
      <c r="I6046" s="52">
        <f t="shared" si="283"/>
        <v>3123.75</v>
      </c>
      <c r="J6046" s="52">
        <f t="shared" si="284"/>
        <v>3644.3749999999995</v>
      </c>
      <c r="K6046" s="54" t="s">
        <v>18314</v>
      </c>
      <c r="L6046" s="54" t="s">
        <v>18314</v>
      </c>
      <c r="M6046" s="54" t="s">
        <v>18314</v>
      </c>
      <c r="N6046" s="54">
        <v>3123.75</v>
      </c>
      <c r="O6046" s="54">
        <v>3644.3749999999995</v>
      </c>
      <c r="P6046" s="52"/>
    </row>
    <row r="6047" spans="1:16" s="53" customFormat="1" x14ac:dyDescent="0.45">
      <c r="A6047" s="53">
        <v>3211016742</v>
      </c>
      <c r="B6047" s="53" t="s">
        <v>4069</v>
      </c>
      <c r="C6047" s="53">
        <v>278</v>
      </c>
      <c r="F6047" s="53" t="s">
        <v>244</v>
      </c>
      <c r="G6047" s="52">
        <v>904.4</v>
      </c>
      <c r="H6047" s="52">
        <f t="shared" si="282"/>
        <v>307.49599999999998</v>
      </c>
      <c r="I6047" s="52">
        <f t="shared" si="283"/>
        <v>542.64</v>
      </c>
      <c r="J6047" s="52">
        <f t="shared" si="284"/>
        <v>633.07999999999993</v>
      </c>
      <c r="K6047" s="54" t="s">
        <v>18313</v>
      </c>
      <c r="L6047" s="54" t="s">
        <v>18313</v>
      </c>
      <c r="M6047" s="54" t="s">
        <v>18313</v>
      </c>
      <c r="N6047" s="54">
        <v>542.64</v>
      </c>
      <c r="O6047" s="54">
        <v>633.07999999999993</v>
      </c>
      <c r="P6047" s="52"/>
    </row>
    <row r="6048" spans="1:16" s="53" customFormat="1" x14ac:dyDescent="0.45">
      <c r="A6048" s="53">
        <v>3211016743</v>
      </c>
      <c r="B6048" s="53" t="s">
        <v>8972</v>
      </c>
      <c r="C6048" s="53">
        <v>278</v>
      </c>
      <c r="F6048" s="53" t="s">
        <v>244</v>
      </c>
      <c r="G6048" s="52">
        <v>245.7</v>
      </c>
      <c r="H6048" s="52">
        <f t="shared" si="282"/>
        <v>83.537999999999982</v>
      </c>
      <c r="I6048" s="52">
        <f t="shared" si="283"/>
        <v>147.41999999999999</v>
      </c>
      <c r="J6048" s="52">
        <f t="shared" si="284"/>
        <v>171.98999999999998</v>
      </c>
      <c r="K6048" s="54" t="s">
        <v>18313</v>
      </c>
      <c r="L6048" s="54" t="s">
        <v>18313</v>
      </c>
      <c r="M6048" s="54" t="s">
        <v>18313</v>
      </c>
      <c r="N6048" s="54">
        <v>147.41999999999999</v>
      </c>
      <c r="O6048" s="54">
        <v>171.98999999999998</v>
      </c>
      <c r="P6048" s="52"/>
    </row>
    <row r="6049" spans="1:16" s="53" customFormat="1" x14ac:dyDescent="0.45">
      <c r="A6049" s="53">
        <v>3260000075</v>
      </c>
      <c r="B6049" s="53" t="s">
        <v>10766</v>
      </c>
      <c r="C6049" s="53">
        <v>987</v>
      </c>
      <c r="D6049" s="53">
        <v>99356</v>
      </c>
      <c r="G6049" s="52">
        <v>275.10000000000002</v>
      </c>
      <c r="H6049" s="52">
        <f t="shared" si="282"/>
        <v>93.534000000000006</v>
      </c>
      <c r="I6049" s="52">
        <f t="shared" si="283"/>
        <v>106.29900000000001</v>
      </c>
      <c r="J6049" s="52">
        <f t="shared" si="284"/>
        <v>118.11</v>
      </c>
      <c r="K6049" s="54">
        <v>118.11</v>
      </c>
      <c r="L6049" s="54">
        <v>106.29900000000001</v>
      </c>
      <c r="M6049" s="54">
        <v>106.29900000000001</v>
      </c>
      <c r="N6049" s="54">
        <v>113.82</v>
      </c>
      <c r="O6049" s="54">
        <v>115.41</v>
      </c>
      <c r="P6049" s="52"/>
    </row>
    <row r="6050" spans="1:16" s="53" customFormat="1" x14ac:dyDescent="0.45">
      <c r="A6050" s="53">
        <v>3260000125</v>
      </c>
      <c r="B6050" s="53" t="s">
        <v>10767</v>
      </c>
      <c r="C6050" s="53">
        <v>987</v>
      </c>
      <c r="D6050" s="53">
        <v>99234</v>
      </c>
      <c r="G6050" s="52">
        <v>290.85000000000002</v>
      </c>
      <c r="H6050" s="52">
        <f t="shared" si="282"/>
        <v>98.888999999999996</v>
      </c>
      <c r="I6050" s="52">
        <f t="shared" si="283"/>
        <v>154.70099999999999</v>
      </c>
      <c r="J6050" s="52">
        <f t="shared" si="284"/>
        <v>171.89</v>
      </c>
      <c r="K6050" s="54">
        <v>171.89</v>
      </c>
      <c r="L6050" s="54">
        <v>154.70099999999999</v>
      </c>
      <c r="M6050" s="54">
        <v>154.70099999999999</v>
      </c>
      <c r="N6050" s="54">
        <v>165.74</v>
      </c>
      <c r="O6050" s="54">
        <v>171.73</v>
      </c>
      <c r="P6050" s="52"/>
    </row>
    <row r="6051" spans="1:16" s="53" customFormat="1" x14ac:dyDescent="0.45">
      <c r="A6051" s="53">
        <v>3260000197</v>
      </c>
      <c r="B6051" s="53" t="s">
        <v>9910</v>
      </c>
      <c r="C6051" s="53">
        <v>987</v>
      </c>
      <c r="D6051" s="53">
        <v>99406</v>
      </c>
      <c r="G6051" s="52">
        <v>74</v>
      </c>
      <c r="H6051" s="52">
        <f t="shared" si="282"/>
        <v>25.159999999999997</v>
      </c>
      <c r="I6051" s="52">
        <f t="shared" si="283"/>
        <v>10.8596</v>
      </c>
      <c r="J6051" s="52">
        <f t="shared" si="284"/>
        <v>15.35</v>
      </c>
      <c r="K6051" s="54">
        <v>14.373000000000001</v>
      </c>
      <c r="L6051" s="54">
        <v>10.8596</v>
      </c>
      <c r="M6051" s="54">
        <v>10.8596</v>
      </c>
      <c r="N6051" s="54">
        <v>15.35</v>
      </c>
      <c r="O6051" s="54">
        <v>14.47</v>
      </c>
      <c r="P6051" s="52"/>
    </row>
    <row r="6052" spans="1:16" s="53" customFormat="1" x14ac:dyDescent="0.45">
      <c r="A6052" s="53">
        <v>3260000198</v>
      </c>
      <c r="B6052" s="53" t="s">
        <v>10768</v>
      </c>
      <c r="C6052" s="53">
        <v>987</v>
      </c>
      <c r="D6052" s="53">
        <v>99407</v>
      </c>
      <c r="F6052" s="53" t="s">
        <v>10769</v>
      </c>
      <c r="G6052" s="52">
        <v>84</v>
      </c>
      <c r="H6052" s="52">
        <f t="shared" si="282"/>
        <v>28.56</v>
      </c>
      <c r="I6052" s="52">
        <f t="shared" si="283"/>
        <v>22.358400000000003</v>
      </c>
      <c r="J6052" s="52">
        <f t="shared" si="284"/>
        <v>31.8</v>
      </c>
      <c r="K6052" s="54">
        <v>29.592000000000002</v>
      </c>
      <c r="L6052" s="54">
        <v>22.358400000000003</v>
      </c>
      <c r="M6052" s="54">
        <v>22.358400000000003</v>
      </c>
      <c r="N6052" s="54">
        <v>31.8</v>
      </c>
      <c r="O6052" s="54">
        <v>29.32</v>
      </c>
      <c r="P6052" s="52"/>
    </row>
    <row r="6053" spans="1:16" s="53" customFormat="1" x14ac:dyDescent="0.45">
      <c r="A6053" s="53">
        <v>3260000200</v>
      </c>
      <c r="B6053" s="53" t="s">
        <v>14428</v>
      </c>
      <c r="C6053" s="53">
        <v>982</v>
      </c>
      <c r="D6053" s="53">
        <v>99202</v>
      </c>
      <c r="G6053" s="52">
        <v>77.25</v>
      </c>
      <c r="H6053" s="52">
        <f t="shared" si="282"/>
        <v>26.264999999999997</v>
      </c>
      <c r="I6053" s="52">
        <f t="shared" si="283"/>
        <v>30.07</v>
      </c>
      <c r="J6053" s="52">
        <f t="shared" si="284"/>
        <v>61.79</v>
      </c>
      <c r="K6053" s="54">
        <v>34.04</v>
      </c>
      <c r="L6053" s="54">
        <v>30.635999999999999</v>
      </c>
      <c r="M6053" s="54">
        <v>30.635999999999999</v>
      </c>
      <c r="N6053" s="54">
        <v>61.79</v>
      </c>
      <c r="O6053" s="54">
        <v>30.07</v>
      </c>
      <c r="P6053" s="52"/>
    </row>
    <row r="6054" spans="1:16" s="53" customFormat="1" x14ac:dyDescent="0.45">
      <c r="A6054" s="53">
        <v>3260000255</v>
      </c>
      <c r="B6054" s="53" t="s">
        <v>13826</v>
      </c>
      <c r="C6054" s="53">
        <v>982</v>
      </c>
      <c r="D6054" s="53">
        <v>97606</v>
      </c>
      <c r="G6054" s="52">
        <v>86.52</v>
      </c>
      <c r="H6054" s="52">
        <f t="shared" si="282"/>
        <v>29.416799999999995</v>
      </c>
      <c r="I6054" s="52">
        <f t="shared" si="283"/>
        <v>28.34</v>
      </c>
      <c r="J6054" s="52">
        <f t="shared" si="284"/>
        <v>38.646000000000001</v>
      </c>
      <c r="K6054" s="54">
        <v>38.646000000000001</v>
      </c>
      <c r="L6054" s="54">
        <v>29.199200000000001</v>
      </c>
      <c r="M6054" s="54">
        <v>29.199200000000001</v>
      </c>
      <c r="N6054" s="54">
        <v>28.34</v>
      </c>
      <c r="O6054" s="54">
        <v>36.950000000000003</v>
      </c>
      <c r="P6054" s="52"/>
    </row>
    <row r="6055" spans="1:16" s="53" customFormat="1" x14ac:dyDescent="0.45">
      <c r="A6055" s="53">
        <v>3260000305</v>
      </c>
      <c r="B6055" s="53" t="s">
        <v>14429</v>
      </c>
      <c r="C6055" s="53">
        <v>982</v>
      </c>
      <c r="D6055" s="53">
        <v>11055</v>
      </c>
      <c r="G6055" s="52">
        <v>48.41</v>
      </c>
      <c r="H6055" s="52">
        <f t="shared" si="282"/>
        <v>16.459399999999999</v>
      </c>
      <c r="I6055" s="52">
        <f t="shared" si="283"/>
        <v>18.332800000000002</v>
      </c>
      <c r="J6055" s="52">
        <f t="shared" si="284"/>
        <v>33.72</v>
      </c>
      <c r="K6055" s="54">
        <v>24.264000000000003</v>
      </c>
      <c r="L6055" s="54">
        <v>18.332800000000002</v>
      </c>
      <c r="M6055" s="54">
        <v>18.332800000000002</v>
      </c>
      <c r="N6055" s="54">
        <v>22.85</v>
      </c>
      <c r="O6055" s="54">
        <v>33.72</v>
      </c>
      <c r="P6055" s="52"/>
    </row>
    <row r="6056" spans="1:16" s="53" customFormat="1" x14ac:dyDescent="0.45">
      <c r="A6056" s="53">
        <v>3260000356</v>
      </c>
      <c r="B6056" s="53" t="s">
        <v>9513</v>
      </c>
      <c r="C6056" s="53">
        <v>982</v>
      </c>
      <c r="D6056" s="53">
        <v>10140</v>
      </c>
      <c r="G6056" s="52">
        <v>225.57</v>
      </c>
      <c r="H6056" s="52">
        <f t="shared" si="282"/>
        <v>76.693799999999996</v>
      </c>
      <c r="I6056" s="52">
        <f t="shared" si="283"/>
        <v>129.47200000000001</v>
      </c>
      <c r="J6056" s="52">
        <f t="shared" si="284"/>
        <v>188.26</v>
      </c>
      <c r="K6056" s="54">
        <v>171.36</v>
      </c>
      <c r="L6056" s="54">
        <v>129.47200000000001</v>
      </c>
      <c r="M6056" s="54">
        <v>129.47200000000001</v>
      </c>
      <c r="N6056" s="54">
        <v>160.34</v>
      </c>
      <c r="O6056" s="54">
        <v>188.26</v>
      </c>
      <c r="P6056" s="52"/>
    </row>
    <row r="6057" spans="1:16" s="53" customFormat="1" x14ac:dyDescent="0.45">
      <c r="A6057" s="53">
        <v>3260000357</v>
      </c>
      <c r="B6057" s="53" t="s">
        <v>10770</v>
      </c>
      <c r="C6057" s="53">
        <v>982</v>
      </c>
      <c r="D6057" s="53">
        <v>10120</v>
      </c>
      <c r="G6057" s="52">
        <v>194.67</v>
      </c>
      <c r="H6057" s="52">
        <f t="shared" si="282"/>
        <v>66.187799999999996</v>
      </c>
      <c r="I6057" s="52">
        <f t="shared" si="283"/>
        <v>112.3156</v>
      </c>
      <c r="J6057" s="52">
        <f t="shared" si="284"/>
        <v>148.65299999999999</v>
      </c>
      <c r="K6057" s="54">
        <v>148.65299999999999</v>
      </c>
      <c r="L6057" s="54">
        <v>112.3156</v>
      </c>
      <c r="M6057" s="54">
        <v>112.3156</v>
      </c>
      <c r="N6057" s="54">
        <v>139.56</v>
      </c>
      <c r="O6057" s="54">
        <v>145.72999999999999</v>
      </c>
      <c r="P6057" s="52"/>
    </row>
    <row r="6058" spans="1:16" s="53" customFormat="1" x14ac:dyDescent="0.45">
      <c r="A6058" s="53">
        <v>3260000385</v>
      </c>
      <c r="B6058" s="53" t="s">
        <v>14430</v>
      </c>
      <c r="C6058" s="53">
        <v>982</v>
      </c>
      <c r="D6058" s="53">
        <v>10061</v>
      </c>
      <c r="G6058" s="52">
        <v>509.85</v>
      </c>
      <c r="H6058" s="52">
        <f t="shared" si="282"/>
        <v>173.34899999999999</v>
      </c>
      <c r="I6058" s="52">
        <f t="shared" si="283"/>
        <v>196.81920000000002</v>
      </c>
      <c r="J6058" s="52">
        <f t="shared" si="284"/>
        <v>260.49599999999998</v>
      </c>
      <c r="K6058" s="54">
        <v>260.49599999999998</v>
      </c>
      <c r="L6058" s="54">
        <v>196.81920000000002</v>
      </c>
      <c r="M6058" s="54">
        <v>196.81920000000002</v>
      </c>
      <c r="N6058" s="54">
        <v>243.51</v>
      </c>
      <c r="O6058" s="54">
        <v>213.76</v>
      </c>
      <c r="P6058" s="52"/>
    </row>
    <row r="6059" spans="1:16" s="53" customFormat="1" x14ac:dyDescent="0.45">
      <c r="A6059" s="53">
        <v>3260000410</v>
      </c>
      <c r="B6059" s="53" t="s">
        <v>11083</v>
      </c>
      <c r="C6059" s="53">
        <v>982</v>
      </c>
      <c r="D6059" s="53">
        <v>15275</v>
      </c>
      <c r="G6059" s="52">
        <v>289.43</v>
      </c>
      <c r="H6059" s="52">
        <f t="shared" si="282"/>
        <v>98.406199999999998</v>
      </c>
      <c r="I6059" s="52">
        <f t="shared" si="283"/>
        <v>107.07960000000001</v>
      </c>
      <c r="J6059" s="52">
        <f t="shared" si="284"/>
        <v>141.72300000000001</v>
      </c>
      <c r="K6059" s="54">
        <v>141.72300000000001</v>
      </c>
      <c r="L6059" s="54">
        <v>107.07960000000001</v>
      </c>
      <c r="M6059" s="54">
        <v>107.07960000000001</v>
      </c>
      <c r="N6059" s="54">
        <v>134.52000000000001</v>
      </c>
      <c r="O6059" s="54">
        <v>138.09</v>
      </c>
      <c r="P6059" s="52"/>
    </row>
    <row r="6060" spans="1:16" s="53" customFormat="1" x14ac:dyDescent="0.45">
      <c r="A6060" s="53">
        <v>3260000420</v>
      </c>
      <c r="B6060" s="53" t="s">
        <v>13737</v>
      </c>
      <c r="C6060" s="53">
        <v>982</v>
      </c>
      <c r="D6060" s="53">
        <v>15273</v>
      </c>
      <c r="G6060" s="52">
        <v>582.98</v>
      </c>
      <c r="H6060" s="52">
        <f t="shared" si="282"/>
        <v>198.2132</v>
      </c>
      <c r="I6060" s="52">
        <f t="shared" si="283"/>
        <v>223.05360000000005</v>
      </c>
      <c r="J6060" s="52">
        <f t="shared" si="284"/>
        <v>295.21800000000002</v>
      </c>
      <c r="K6060" s="54">
        <v>295.21800000000002</v>
      </c>
      <c r="L6060" s="54">
        <v>223.05360000000005</v>
      </c>
      <c r="M6060" s="54">
        <v>223.05360000000005</v>
      </c>
      <c r="N6060" s="54">
        <v>277.14</v>
      </c>
      <c r="O6060" s="54">
        <v>282.58999999999997</v>
      </c>
      <c r="P6060" s="52"/>
    </row>
    <row r="6061" spans="1:16" s="53" customFormat="1" x14ac:dyDescent="0.45">
      <c r="A6061" s="53">
        <v>3260000450</v>
      </c>
      <c r="B6061" s="53" t="s">
        <v>13827</v>
      </c>
      <c r="C6061" s="53">
        <v>982</v>
      </c>
      <c r="D6061" s="53">
        <v>15115</v>
      </c>
      <c r="G6061" s="52">
        <v>1387.41</v>
      </c>
      <c r="H6061" s="52">
        <f t="shared" si="282"/>
        <v>471.71940000000001</v>
      </c>
      <c r="I6061" s="52">
        <f t="shared" si="283"/>
        <v>756.35720000000003</v>
      </c>
      <c r="J6061" s="52">
        <f t="shared" si="284"/>
        <v>1001.061</v>
      </c>
      <c r="K6061" s="54">
        <v>1001.061</v>
      </c>
      <c r="L6061" s="54">
        <v>756.35720000000003</v>
      </c>
      <c r="M6061" s="54">
        <v>756.35720000000003</v>
      </c>
      <c r="N6061" s="54">
        <v>981.51</v>
      </c>
      <c r="O6061" s="54">
        <v>934.45</v>
      </c>
      <c r="P6061" s="52"/>
    </row>
    <row r="6062" spans="1:16" s="53" customFormat="1" x14ac:dyDescent="0.45">
      <c r="A6062" s="53">
        <v>3260000456</v>
      </c>
      <c r="B6062" s="53" t="s">
        <v>14431</v>
      </c>
      <c r="C6062" s="53">
        <v>636</v>
      </c>
      <c r="F6062" s="53" t="s">
        <v>14432</v>
      </c>
      <c r="G6062" s="52">
        <v>145.94999999999999</v>
      </c>
      <c r="H6062" s="52">
        <f t="shared" si="282"/>
        <v>49.62299999999999</v>
      </c>
      <c r="I6062" s="52">
        <f t="shared" si="283"/>
        <v>0</v>
      </c>
      <c r="J6062" s="52">
        <f t="shared" si="284"/>
        <v>102.16499999999999</v>
      </c>
      <c r="K6062" s="54">
        <v>0</v>
      </c>
      <c r="L6062" s="54">
        <v>0</v>
      </c>
      <c r="M6062" s="54">
        <v>0</v>
      </c>
      <c r="N6062" s="54">
        <v>87.57</v>
      </c>
      <c r="O6062" s="54">
        <v>102.16499999999999</v>
      </c>
      <c r="P6062" s="52"/>
    </row>
    <row r="6063" spans="1:16" s="53" customFormat="1" x14ac:dyDescent="0.45">
      <c r="A6063" s="53">
        <v>3260000457</v>
      </c>
      <c r="B6063" s="53" t="s">
        <v>13828</v>
      </c>
      <c r="C6063" s="53">
        <v>983</v>
      </c>
      <c r="F6063" s="53" t="s">
        <v>13829</v>
      </c>
      <c r="G6063" s="52">
        <v>106.05</v>
      </c>
      <c r="H6063" s="52">
        <f t="shared" si="282"/>
        <v>36.056999999999995</v>
      </c>
      <c r="I6063" s="52">
        <f t="shared" si="283"/>
        <v>52.387200000000007</v>
      </c>
      <c r="J6063" s="52">
        <f t="shared" si="284"/>
        <v>74.234999999999999</v>
      </c>
      <c r="K6063" s="54">
        <v>69.336000000000013</v>
      </c>
      <c r="L6063" s="54">
        <v>52.387200000000007</v>
      </c>
      <c r="M6063" s="54">
        <v>52.387200000000007</v>
      </c>
      <c r="N6063" s="54">
        <v>64.55</v>
      </c>
      <c r="O6063" s="54">
        <v>74.234999999999999</v>
      </c>
      <c r="P6063" s="52"/>
    </row>
    <row r="6064" spans="1:16" s="53" customFormat="1" x14ac:dyDescent="0.45">
      <c r="A6064" s="53">
        <v>3260092960</v>
      </c>
      <c r="B6064" s="53" t="s">
        <v>9514</v>
      </c>
      <c r="C6064" s="53">
        <v>960</v>
      </c>
      <c r="D6064" s="53">
        <v>92960</v>
      </c>
      <c r="G6064" s="52">
        <v>231</v>
      </c>
      <c r="H6064" s="52">
        <f t="shared" si="282"/>
        <v>78.539999999999992</v>
      </c>
      <c r="I6064" s="52">
        <f t="shared" si="283"/>
        <v>111.83280000000002</v>
      </c>
      <c r="J6064" s="52">
        <f t="shared" si="284"/>
        <v>209.57</v>
      </c>
      <c r="K6064" s="54">
        <v>148.01400000000001</v>
      </c>
      <c r="L6064" s="54">
        <v>111.83280000000002</v>
      </c>
      <c r="M6064" s="54">
        <v>111.83280000000002</v>
      </c>
      <c r="N6064" s="54">
        <v>152.84</v>
      </c>
      <c r="O6064" s="54">
        <v>209.57</v>
      </c>
      <c r="P6064" s="52"/>
    </row>
    <row r="6065" spans="1:16" s="53" customFormat="1" x14ac:dyDescent="0.45">
      <c r="A6065" s="53">
        <v>3231000284</v>
      </c>
      <c r="B6065" s="53" t="s">
        <v>6015</v>
      </c>
      <c r="C6065" s="53">
        <v>450</v>
      </c>
      <c r="D6065" s="53">
        <v>26600</v>
      </c>
      <c r="G6065" s="52">
        <v>250</v>
      </c>
      <c r="H6065" s="52">
        <f t="shared" si="282"/>
        <v>84.999999999999986</v>
      </c>
      <c r="I6065" s="52">
        <f t="shared" si="283"/>
        <v>150</v>
      </c>
      <c r="J6065" s="52">
        <f t="shared" si="284"/>
        <v>236</v>
      </c>
      <c r="K6065" s="54">
        <v>236</v>
      </c>
      <c r="L6065" s="54">
        <v>236</v>
      </c>
      <c r="M6065" s="54">
        <v>236</v>
      </c>
      <c r="N6065" s="54">
        <v>150</v>
      </c>
      <c r="O6065" s="54">
        <v>175</v>
      </c>
      <c r="P6065" s="52"/>
    </row>
    <row r="6066" spans="1:16" s="53" customFormat="1" x14ac:dyDescent="0.45">
      <c r="A6066" s="53">
        <v>3231000285</v>
      </c>
      <c r="B6066" s="53" t="s">
        <v>6357</v>
      </c>
      <c r="C6066" s="53">
        <v>450</v>
      </c>
      <c r="D6066" s="53">
        <v>26605</v>
      </c>
      <c r="G6066" s="52">
        <v>300</v>
      </c>
      <c r="H6066" s="52">
        <f t="shared" si="282"/>
        <v>101.99999999999999</v>
      </c>
      <c r="I6066" s="52">
        <f t="shared" si="283"/>
        <v>180</v>
      </c>
      <c r="J6066" s="52">
        <f t="shared" si="284"/>
        <v>236</v>
      </c>
      <c r="K6066" s="54">
        <v>236</v>
      </c>
      <c r="L6066" s="54">
        <v>236</v>
      </c>
      <c r="M6066" s="54">
        <v>236</v>
      </c>
      <c r="N6066" s="54">
        <v>180</v>
      </c>
      <c r="O6066" s="54">
        <v>210</v>
      </c>
      <c r="P6066" s="52"/>
    </row>
    <row r="6067" spans="1:16" s="53" customFormat="1" x14ac:dyDescent="0.45">
      <c r="A6067" s="53">
        <v>3231000293</v>
      </c>
      <c r="B6067" s="53" t="s">
        <v>7102</v>
      </c>
      <c r="C6067" s="53">
        <v>450</v>
      </c>
      <c r="D6067" s="53">
        <v>29345</v>
      </c>
      <c r="G6067" s="52">
        <v>250</v>
      </c>
      <c r="H6067" s="52">
        <f t="shared" si="282"/>
        <v>84.999999999999986</v>
      </c>
      <c r="I6067" s="52">
        <f t="shared" si="283"/>
        <v>150</v>
      </c>
      <c r="J6067" s="52">
        <f t="shared" si="284"/>
        <v>357</v>
      </c>
      <c r="K6067" s="54">
        <v>357</v>
      </c>
      <c r="L6067" s="54">
        <v>357</v>
      </c>
      <c r="M6067" s="54">
        <v>357</v>
      </c>
      <c r="N6067" s="54">
        <v>150</v>
      </c>
      <c r="O6067" s="54">
        <v>175</v>
      </c>
      <c r="P6067" s="52"/>
    </row>
    <row r="6068" spans="1:16" s="53" customFormat="1" x14ac:dyDescent="0.45">
      <c r="A6068" s="53">
        <v>3231000299</v>
      </c>
      <c r="B6068" s="53" t="s">
        <v>13842</v>
      </c>
      <c r="C6068" s="53">
        <v>771</v>
      </c>
      <c r="D6068" s="53">
        <v>90471</v>
      </c>
      <c r="G6068" s="52">
        <v>107.28</v>
      </c>
      <c r="H6068" s="52">
        <f t="shared" si="282"/>
        <v>36.475199999999994</v>
      </c>
      <c r="I6068" s="52">
        <f t="shared" si="283"/>
        <v>35.4024</v>
      </c>
      <c r="J6068" s="52">
        <f t="shared" si="284"/>
        <v>75.095999999999989</v>
      </c>
      <c r="K6068" s="54">
        <v>63.295199999999994</v>
      </c>
      <c r="L6068" s="54">
        <v>63.295199999999994</v>
      </c>
      <c r="M6068" s="54">
        <v>35.4024</v>
      </c>
      <c r="N6068" s="54">
        <v>64.367999999999995</v>
      </c>
      <c r="O6068" s="54">
        <v>75.095999999999989</v>
      </c>
      <c r="P6068" s="52"/>
    </row>
    <row r="6069" spans="1:16" s="53" customFormat="1" x14ac:dyDescent="0.45">
      <c r="A6069" s="53">
        <v>3231000303</v>
      </c>
      <c r="B6069" s="53" t="s">
        <v>7103</v>
      </c>
      <c r="C6069" s="53">
        <v>260</v>
      </c>
      <c r="D6069" s="53">
        <v>96360</v>
      </c>
      <c r="G6069" s="52">
        <v>280.8</v>
      </c>
      <c r="H6069" s="52">
        <f t="shared" si="282"/>
        <v>95.471999999999994</v>
      </c>
      <c r="I6069" s="52">
        <f t="shared" si="283"/>
        <v>178.30799999999999</v>
      </c>
      <c r="J6069" s="52">
        <f t="shared" si="284"/>
        <v>196.56</v>
      </c>
      <c r="K6069" s="54">
        <v>178.30799999999999</v>
      </c>
      <c r="L6069" s="54">
        <v>178.30799999999999</v>
      </c>
      <c r="M6069" s="54">
        <v>178.30799999999999</v>
      </c>
      <c r="N6069" s="54" t="s">
        <v>24505</v>
      </c>
      <c r="O6069" s="54">
        <v>196.56</v>
      </c>
      <c r="P6069" s="52"/>
    </row>
    <row r="6070" spans="1:16" s="53" customFormat="1" x14ac:dyDescent="0.45">
      <c r="A6070" s="53">
        <v>3231000311</v>
      </c>
      <c r="B6070" s="53" t="s">
        <v>6358</v>
      </c>
      <c r="C6070" s="53">
        <v>260</v>
      </c>
      <c r="D6070" s="53">
        <v>96374</v>
      </c>
      <c r="G6070" s="52">
        <v>352.29</v>
      </c>
      <c r="H6070" s="52">
        <f t="shared" si="282"/>
        <v>119.7786</v>
      </c>
      <c r="I6070" s="52">
        <f t="shared" si="283"/>
        <v>178.30799999999999</v>
      </c>
      <c r="J6070" s="52">
        <f t="shared" si="284"/>
        <v>246.60300000000001</v>
      </c>
      <c r="K6070" s="54">
        <v>178.30799999999999</v>
      </c>
      <c r="L6070" s="54">
        <v>178.30799999999999</v>
      </c>
      <c r="M6070" s="54">
        <v>178.30799999999999</v>
      </c>
      <c r="N6070" s="54" t="s">
        <v>24505</v>
      </c>
      <c r="O6070" s="54">
        <v>246.60300000000001</v>
      </c>
      <c r="P6070" s="52"/>
    </row>
    <row r="6071" spans="1:16" s="53" customFormat="1" x14ac:dyDescent="0.45">
      <c r="A6071" s="53">
        <v>3231000312</v>
      </c>
      <c r="B6071" s="53" t="s">
        <v>7104</v>
      </c>
      <c r="C6071" s="53">
        <v>260</v>
      </c>
      <c r="D6071" s="53">
        <v>96375</v>
      </c>
      <c r="G6071" s="52">
        <v>178.5</v>
      </c>
      <c r="H6071" s="52">
        <f t="shared" si="282"/>
        <v>60.69</v>
      </c>
      <c r="I6071" s="52">
        <f t="shared" si="283"/>
        <v>36.088000000000001</v>
      </c>
      <c r="J6071" s="52">
        <f t="shared" si="284"/>
        <v>124.94999999999999</v>
      </c>
      <c r="K6071" s="54">
        <v>36.088000000000001</v>
      </c>
      <c r="L6071" s="54">
        <v>36.088000000000001</v>
      </c>
      <c r="M6071" s="54">
        <v>36.088000000000001</v>
      </c>
      <c r="N6071" s="54" t="s">
        <v>24505</v>
      </c>
      <c r="O6071" s="54">
        <v>124.94999999999999</v>
      </c>
      <c r="P6071" s="52"/>
    </row>
    <row r="6072" spans="1:16" s="53" customFormat="1" x14ac:dyDescent="0.45">
      <c r="A6072" s="53">
        <v>3231000313</v>
      </c>
      <c r="B6072" s="53" t="s">
        <v>160</v>
      </c>
      <c r="C6072" s="53">
        <v>260</v>
      </c>
      <c r="D6072" s="53">
        <v>96376</v>
      </c>
      <c r="G6072" s="52">
        <v>178.5</v>
      </c>
      <c r="H6072" s="52">
        <f t="shared" si="282"/>
        <v>60.69</v>
      </c>
      <c r="I6072" s="52">
        <f t="shared" si="283"/>
        <v>31.3</v>
      </c>
      <c r="J6072" s="52">
        <f t="shared" si="284"/>
        <v>124.94999999999999</v>
      </c>
      <c r="K6072" s="54">
        <v>31.3</v>
      </c>
      <c r="L6072" s="54">
        <v>31.3</v>
      </c>
      <c r="M6072" s="54">
        <v>31.3</v>
      </c>
      <c r="N6072" s="54" t="s">
        <v>24505</v>
      </c>
      <c r="O6072" s="54">
        <v>124.94999999999999</v>
      </c>
      <c r="P6072" s="52"/>
    </row>
    <row r="6073" spans="1:16" s="53" customFormat="1" x14ac:dyDescent="0.45">
      <c r="A6073" s="53">
        <v>3231000349</v>
      </c>
      <c r="B6073" s="53" t="s">
        <v>6016</v>
      </c>
      <c r="C6073" s="53">
        <v>274</v>
      </c>
      <c r="F6073" s="53" t="s">
        <v>5592</v>
      </c>
      <c r="G6073" s="52">
        <v>32.549999999999997</v>
      </c>
      <c r="H6073" s="52">
        <f t="shared" si="282"/>
        <v>11.066999999999998</v>
      </c>
      <c r="I6073" s="52">
        <f t="shared" si="283"/>
        <v>10.7415</v>
      </c>
      <c r="J6073" s="52">
        <f t="shared" si="284"/>
        <v>22.784999999999997</v>
      </c>
      <c r="K6073" s="54">
        <v>19.204499999999996</v>
      </c>
      <c r="L6073" s="54">
        <v>19.204499999999996</v>
      </c>
      <c r="M6073" s="54">
        <v>10.7415</v>
      </c>
      <c r="N6073" s="54">
        <v>19.529999999999998</v>
      </c>
      <c r="O6073" s="54">
        <v>22.784999999999997</v>
      </c>
      <c r="P6073" s="52"/>
    </row>
    <row r="6074" spans="1:16" s="53" customFormat="1" x14ac:dyDescent="0.45">
      <c r="A6074" s="53">
        <v>3231000350</v>
      </c>
      <c r="B6074" s="53" t="s">
        <v>6359</v>
      </c>
      <c r="C6074" s="53">
        <v>960</v>
      </c>
      <c r="G6074" s="52">
        <v>15.75</v>
      </c>
      <c r="H6074" s="52">
        <f t="shared" si="282"/>
        <v>5.3549999999999995</v>
      </c>
      <c r="I6074" s="52">
        <f t="shared" si="283"/>
        <v>5.1975000000000007</v>
      </c>
      <c r="J6074" s="52">
        <f t="shared" si="284"/>
        <v>11.024999999999999</v>
      </c>
      <c r="K6074" s="54">
        <v>9.2924999999999986</v>
      </c>
      <c r="L6074" s="54">
        <v>9.2924999999999986</v>
      </c>
      <c r="M6074" s="54">
        <v>5.1975000000000007</v>
      </c>
      <c r="N6074" s="54">
        <v>9.4499999999999993</v>
      </c>
      <c r="O6074" s="54">
        <v>11.024999999999999</v>
      </c>
      <c r="P6074" s="52"/>
    </row>
    <row r="6075" spans="1:16" s="53" customFormat="1" x14ac:dyDescent="0.45">
      <c r="A6075" s="53">
        <v>3231001111</v>
      </c>
      <c r="B6075" s="53" t="s">
        <v>6360</v>
      </c>
      <c r="C6075" s="53">
        <v>450</v>
      </c>
      <c r="D6075" s="53">
        <v>99153</v>
      </c>
      <c r="G6075" s="52">
        <v>136.5</v>
      </c>
      <c r="H6075" s="52">
        <f t="shared" si="282"/>
        <v>46.41</v>
      </c>
      <c r="I6075" s="52">
        <f t="shared" si="283"/>
        <v>0</v>
      </c>
      <c r="J6075" s="52">
        <f t="shared" si="284"/>
        <v>95.55</v>
      </c>
      <c r="K6075" s="54">
        <v>0</v>
      </c>
      <c r="L6075" s="54">
        <v>0</v>
      </c>
      <c r="M6075" s="54">
        <v>0</v>
      </c>
      <c r="N6075" s="54">
        <v>81.899999999999991</v>
      </c>
      <c r="O6075" s="54">
        <v>95.55</v>
      </c>
      <c r="P6075" s="52"/>
    </row>
    <row r="6076" spans="1:16" s="53" customFormat="1" x14ac:dyDescent="0.45">
      <c r="A6076" s="53">
        <v>3231005003</v>
      </c>
      <c r="B6076" s="53" t="s">
        <v>13918</v>
      </c>
      <c r="C6076" s="53">
        <v>450</v>
      </c>
      <c r="D6076" s="53">
        <v>99283</v>
      </c>
      <c r="G6076" s="52">
        <v>450</v>
      </c>
      <c r="H6076" s="52">
        <f t="shared" si="282"/>
        <v>153</v>
      </c>
      <c r="I6076" s="52">
        <f t="shared" si="283"/>
        <v>123.75</v>
      </c>
      <c r="J6076" s="52">
        <f t="shared" si="284"/>
        <v>315</v>
      </c>
      <c r="K6076" s="54">
        <v>265.5</v>
      </c>
      <c r="L6076" s="54">
        <v>265.5</v>
      </c>
      <c r="M6076" s="54">
        <v>123.75</v>
      </c>
      <c r="N6076" s="54" t="s">
        <v>25140</v>
      </c>
      <c r="O6076" s="54">
        <v>315</v>
      </c>
      <c r="P6076" s="52"/>
    </row>
    <row r="6077" spans="1:16" s="53" customFormat="1" x14ac:dyDescent="0.45">
      <c r="A6077" s="53">
        <v>3231005004</v>
      </c>
      <c r="B6077" s="53" t="s">
        <v>6361</v>
      </c>
      <c r="C6077" s="53">
        <v>450</v>
      </c>
      <c r="D6077" s="53">
        <v>99285</v>
      </c>
      <c r="G6077" s="52">
        <v>1128.4000000000001</v>
      </c>
      <c r="H6077" s="52">
        <f t="shared" si="282"/>
        <v>383.65600000000001</v>
      </c>
      <c r="I6077" s="52">
        <f t="shared" si="283"/>
        <v>286.44</v>
      </c>
      <c r="J6077" s="52">
        <f t="shared" si="284"/>
        <v>789.88</v>
      </c>
      <c r="K6077" s="54">
        <v>665.75599999999997</v>
      </c>
      <c r="L6077" s="54">
        <v>665.75599999999997</v>
      </c>
      <c r="M6077" s="54">
        <v>286.44</v>
      </c>
      <c r="N6077" s="54" t="s">
        <v>25141</v>
      </c>
      <c r="O6077" s="54">
        <v>789.88</v>
      </c>
      <c r="P6077" s="52"/>
    </row>
    <row r="6078" spans="1:16" s="53" customFormat="1" x14ac:dyDescent="0.45">
      <c r="A6078" s="53">
        <v>3231005016</v>
      </c>
      <c r="B6078" s="53" t="s">
        <v>13919</v>
      </c>
      <c r="C6078" s="53">
        <v>459</v>
      </c>
      <c r="D6078" s="53">
        <v>99285</v>
      </c>
      <c r="G6078" s="52">
        <v>1128.4000000000001</v>
      </c>
      <c r="H6078" s="52">
        <f t="shared" si="282"/>
        <v>383.65600000000001</v>
      </c>
      <c r="I6078" s="52">
        <f t="shared" si="283"/>
        <v>286.44</v>
      </c>
      <c r="J6078" s="52">
        <f t="shared" si="284"/>
        <v>789.88</v>
      </c>
      <c r="K6078" s="54">
        <v>665.75599999999997</v>
      </c>
      <c r="L6078" s="54">
        <v>665.75599999999997</v>
      </c>
      <c r="M6078" s="54">
        <v>286.44</v>
      </c>
      <c r="N6078" s="54" t="s">
        <v>25141</v>
      </c>
      <c r="O6078" s="54">
        <v>789.88</v>
      </c>
      <c r="P6078" s="52"/>
    </row>
    <row r="6079" spans="1:16" s="53" customFormat="1" x14ac:dyDescent="0.45">
      <c r="A6079" s="53">
        <v>3231005200</v>
      </c>
      <c r="B6079" s="53" t="s">
        <v>24048</v>
      </c>
      <c r="C6079" s="53">
        <v>771</v>
      </c>
      <c r="F6079" s="53" t="s">
        <v>24047</v>
      </c>
      <c r="G6079" s="52">
        <v>1419.09</v>
      </c>
      <c r="H6079" s="52">
        <f t="shared" si="282"/>
        <v>482.49059999999992</v>
      </c>
      <c r="I6079" s="52">
        <f t="shared" si="283"/>
        <v>450</v>
      </c>
      <c r="J6079" s="52">
        <f t="shared" si="284"/>
        <v>993.36299999999983</v>
      </c>
      <c r="K6079" s="54">
        <v>450</v>
      </c>
      <c r="L6079" s="54">
        <v>450</v>
      </c>
      <c r="M6079" s="54">
        <v>450</v>
      </c>
      <c r="N6079" s="54">
        <v>851.45399999999995</v>
      </c>
      <c r="O6079" s="54">
        <v>993.36299999999983</v>
      </c>
      <c r="P6079" s="52"/>
    </row>
    <row r="6080" spans="1:16" s="53" customFormat="1" x14ac:dyDescent="0.45">
      <c r="A6080" s="53">
        <v>3231017250</v>
      </c>
      <c r="B6080" s="53" t="s">
        <v>15355</v>
      </c>
      <c r="C6080" s="53">
        <v>450</v>
      </c>
      <c r="D6080" s="53">
        <v>17250</v>
      </c>
      <c r="G6080" s="52">
        <v>103.86</v>
      </c>
      <c r="H6080" s="52">
        <f t="shared" si="282"/>
        <v>35.312399999999997</v>
      </c>
      <c r="I6080" s="52">
        <f t="shared" si="283"/>
        <v>45.98</v>
      </c>
      <c r="J6080" s="52">
        <f t="shared" si="284"/>
        <v>161</v>
      </c>
      <c r="K6080" s="54">
        <v>161</v>
      </c>
      <c r="L6080" s="54">
        <v>161</v>
      </c>
      <c r="M6080" s="54">
        <v>161</v>
      </c>
      <c r="N6080" s="54">
        <v>49.85</v>
      </c>
      <c r="O6080" s="54">
        <v>45.98</v>
      </c>
      <c r="P6080" s="52"/>
    </row>
    <row r="6081" spans="1:16" s="53" customFormat="1" x14ac:dyDescent="0.45">
      <c r="A6081" s="53">
        <v>3231024620</v>
      </c>
      <c r="B6081" s="53" t="s">
        <v>24307</v>
      </c>
      <c r="C6081" s="53">
        <v>450</v>
      </c>
      <c r="D6081" s="53">
        <v>24620</v>
      </c>
      <c r="G6081" s="52">
        <v>1841.15</v>
      </c>
      <c r="H6081" s="52">
        <f t="shared" si="282"/>
        <v>625.99099999999999</v>
      </c>
      <c r="I6081" s="52">
        <f t="shared" si="283"/>
        <v>732.57</v>
      </c>
      <c r="J6081" s="52">
        <f t="shared" si="284"/>
        <v>1383</v>
      </c>
      <c r="K6081" s="54">
        <v>1383</v>
      </c>
      <c r="L6081" s="54">
        <v>1383</v>
      </c>
      <c r="M6081" s="54">
        <v>1383</v>
      </c>
      <c r="N6081" s="54">
        <v>732.57</v>
      </c>
      <c r="O6081" s="54">
        <v>886.83</v>
      </c>
      <c r="P6081" s="52"/>
    </row>
    <row r="6082" spans="1:16" s="53" customFormat="1" x14ac:dyDescent="0.45">
      <c r="A6082" s="53">
        <v>3231028455</v>
      </c>
      <c r="B6082" s="53" t="s">
        <v>24306</v>
      </c>
      <c r="C6082" s="53">
        <v>450</v>
      </c>
      <c r="D6082" s="53">
        <v>28455</v>
      </c>
      <c r="G6082" s="52">
        <v>868.54</v>
      </c>
      <c r="H6082" s="52">
        <f t="shared" si="282"/>
        <v>295.30359999999996</v>
      </c>
      <c r="I6082" s="52">
        <f t="shared" si="283"/>
        <v>351.49</v>
      </c>
      <c r="J6082" s="52">
        <f t="shared" si="284"/>
        <v>1383</v>
      </c>
      <c r="K6082" s="54">
        <v>1383</v>
      </c>
      <c r="L6082" s="54">
        <v>1383</v>
      </c>
      <c r="M6082" s="54">
        <v>1383</v>
      </c>
      <c r="N6082" s="54">
        <v>351.49</v>
      </c>
      <c r="O6082" s="54">
        <v>429.99</v>
      </c>
      <c r="P6082" s="52"/>
    </row>
    <row r="6083" spans="1:16" s="53" customFormat="1" x14ac:dyDescent="0.45">
      <c r="A6083" s="53">
        <v>3231032555</v>
      </c>
      <c r="B6083" s="53" t="s">
        <v>13985</v>
      </c>
      <c r="C6083" s="53">
        <v>450</v>
      </c>
      <c r="D6083" s="53">
        <v>32555</v>
      </c>
      <c r="G6083" s="52">
        <v>1422.75</v>
      </c>
      <c r="H6083" s="52">
        <f t="shared" ref="H6083:H6146" si="285">G6083*(1-0.66)</f>
        <v>483.73499999999996</v>
      </c>
      <c r="I6083" s="52">
        <f t="shared" ref="I6083:I6146" si="286">MIN(K6083,L6083,M6083,N6083,O6083)</f>
        <v>645</v>
      </c>
      <c r="J6083" s="52">
        <f t="shared" ref="J6083:J6146" si="287">MAX(K6083,L6083,M6083,N6083,O6083)</f>
        <v>995.92499999999995</v>
      </c>
      <c r="K6083" s="54">
        <v>645</v>
      </c>
      <c r="L6083" s="54">
        <v>645</v>
      </c>
      <c r="M6083" s="54">
        <v>645</v>
      </c>
      <c r="N6083" s="54">
        <v>853.65</v>
      </c>
      <c r="O6083" s="54">
        <v>995.92499999999995</v>
      </c>
      <c r="P6083" s="52"/>
    </row>
    <row r="6084" spans="1:16" s="53" customFormat="1" x14ac:dyDescent="0.45">
      <c r="A6084" s="53">
        <v>3231036555</v>
      </c>
      <c r="B6084" s="53" t="s">
        <v>6978</v>
      </c>
      <c r="C6084" s="53">
        <v>450</v>
      </c>
      <c r="D6084" s="53">
        <v>36555</v>
      </c>
      <c r="G6084" s="52">
        <v>1803</v>
      </c>
      <c r="H6084" s="52">
        <f t="shared" si="285"/>
        <v>613.02</v>
      </c>
      <c r="I6084" s="52">
        <f t="shared" si="286"/>
        <v>1034</v>
      </c>
      <c r="J6084" s="52">
        <f t="shared" si="287"/>
        <v>1262.0999999999999</v>
      </c>
      <c r="K6084" s="54">
        <v>1034</v>
      </c>
      <c r="L6084" s="54">
        <v>1034</v>
      </c>
      <c r="M6084" s="54">
        <v>1034</v>
      </c>
      <c r="N6084" s="54">
        <v>1081.8</v>
      </c>
      <c r="O6084" s="54">
        <v>1262.0999999999999</v>
      </c>
      <c r="P6084" s="52"/>
    </row>
    <row r="6085" spans="1:16" s="53" customFormat="1" x14ac:dyDescent="0.45">
      <c r="A6085" s="53">
        <v>3231036560</v>
      </c>
      <c r="B6085" s="53" t="s">
        <v>13957</v>
      </c>
      <c r="C6085" s="53">
        <v>450</v>
      </c>
      <c r="D6085" s="53">
        <v>36560</v>
      </c>
      <c r="G6085" s="52">
        <v>2286</v>
      </c>
      <c r="H6085" s="52">
        <f t="shared" si="285"/>
        <v>777.2399999999999</v>
      </c>
      <c r="I6085" s="52">
        <f t="shared" si="286"/>
        <v>1371.6</v>
      </c>
      <c r="J6085" s="52">
        <f t="shared" si="287"/>
        <v>2638</v>
      </c>
      <c r="K6085" s="54">
        <v>2638</v>
      </c>
      <c r="L6085" s="54">
        <v>2638</v>
      </c>
      <c r="M6085" s="54">
        <v>2638</v>
      </c>
      <c r="N6085" s="54">
        <v>1371.6</v>
      </c>
      <c r="O6085" s="54">
        <v>1600.1999999999998</v>
      </c>
      <c r="P6085" s="52"/>
    </row>
    <row r="6086" spans="1:16" s="53" customFormat="1" x14ac:dyDescent="0.45">
      <c r="A6086" s="53">
        <v>3231036591</v>
      </c>
      <c r="B6086" s="53" t="s">
        <v>104</v>
      </c>
      <c r="C6086" s="53">
        <v>940</v>
      </c>
      <c r="D6086" s="53">
        <v>36591</v>
      </c>
      <c r="G6086" s="52">
        <v>205.59</v>
      </c>
      <c r="H6086" s="52">
        <f t="shared" si="285"/>
        <v>69.900599999999997</v>
      </c>
      <c r="I6086" s="52">
        <f t="shared" si="286"/>
        <v>0</v>
      </c>
      <c r="J6086" s="52">
        <f t="shared" si="287"/>
        <v>143.91299999999998</v>
      </c>
      <c r="K6086" s="54">
        <v>0</v>
      </c>
      <c r="L6086" s="54">
        <v>0</v>
      </c>
      <c r="M6086" s="54">
        <v>0</v>
      </c>
      <c r="N6086" s="54">
        <v>123.354</v>
      </c>
      <c r="O6086" s="54">
        <v>143.91299999999998</v>
      </c>
      <c r="P6086" s="52"/>
    </row>
    <row r="6087" spans="1:16" s="53" customFormat="1" x14ac:dyDescent="0.45">
      <c r="A6087" s="53">
        <v>3231045915</v>
      </c>
      <c r="B6087" s="53" t="s">
        <v>24305</v>
      </c>
      <c r="C6087" s="53">
        <v>459</v>
      </c>
      <c r="D6087" s="53">
        <v>45915</v>
      </c>
      <c r="G6087" s="52">
        <v>776.88</v>
      </c>
      <c r="H6087" s="52">
        <f t="shared" si="285"/>
        <v>264.13919999999996</v>
      </c>
      <c r="I6087" s="52">
        <f t="shared" si="286"/>
        <v>309.49</v>
      </c>
      <c r="J6087" s="52">
        <f t="shared" si="287"/>
        <v>951</v>
      </c>
      <c r="K6087" s="54">
        <v>951</v>
      </c>
      <c r="L6087" s="54">
        <v>951</v>
      </c>
      <c r="M6087" s="54">
        <v>951</v>
      </c>
      <c r="N6087" s="54">
        <v>309.49</v>
      </c>
      <c r="O6087" s="54">
        <v>351.71</v>
      </c>
      <c r="P6087" s="52"/>
    </row>
    <row r="6088" spans="1:16" s="53" customFormat="1" x14ac:dyDescent="0.45">
      <c r="A6088" s="53">
        <v>3231049083</v>
      </c>
      <c r="B6088" s="53" t="s">
        <v>16951</v>
      </c>
      <c r="C6088" s="53">
        <v>450</v>
      </c>
      <c r="D6088" s="53">
        <v>49083</v>
      </c>
      <c r="G6088" s="52">
        <v>298.32</v>
      </c>
      <c r="H6088" s="52">
        <f t="shared" si="285"/>
        <v>101.4288</v>
      </c>
      <c r="I6088" s="52">
        <f t="shared" si="286"/>
        <v>153.31</v>
      </c>
      <c r="J6088" s="52">
        <f t="shared" si="287"/>
        <v>769</v>
      </c>
      <c r="K6088" s="54">
        <v>769</v>
      </c>
      <c r="L6088" s="54">
        <v>769</v>
      </c>
      <c r="M6088" s="54">
        <v>769</v>
      </c>
      <c r="N6088" s="54">
        <v>153.31</v>
      </c>
      <c r="O6088" s="54">
        <v>184.42</v>
      </c>
      <c r="P6088" s="52"/>
    </row>
    <row r="6089" spans="1:16" s="53" customFormat="1" x14ac:dyDescent="0.45">
      <c r="A6089" s="53">
        <v>3231051701</v>
      </c>
      <c r="B6089" s="53" t="s">
        <v>6979</v>
      </c>
      <c r="C6089" s="53">
        <v>940</v>
      </c>
      <c r="D6089" s="53">
        <v>51701</v>
      </c>
      <c r="G6089" s="52">
        <v>338.56</v>
      </c>
      <c r="H6089" s="52">
        <f t="shared" si="285"/>
        <v>115.11039999999998</v>
      </c>
      <c r="I6089" s="52">
        <f t="shared" si="286"/>
        <v>99</v>
      </c>
      <c r="J6089" s="52">
        <f t="shared" si="287"/>
        <v>236.99199999999999</v>
      </c>
      <c r="K6089" s="54">
        <v>99</v>
      </c>
      <c r="L6089" s="54">
        <v>99</v>
      </c>
      <c r="M6089" s="54">
        <v>99</v>
      </c>
      <c r="N6089" s="54">
        <v>203.136</v>
      </c>
      <c r="O6089" s="54">
        <v>236.99199999999999</v>
      </c>
      <c r="P6089" s="52"/>
    </row>
    <row r="6090" spans="1:16" s="53" customFormat="1" x14ac:dyDescent="0.45">
      <c r="A6090" s="53">
        <v>3231056405</v>
      </c>
      <c r="B6090" s="53" t="s">
        <v>6980</v>
      </c>
      <c r="C6090" s="53">
        <v>450</v>
      </c>
      <c r="D6090" s="53">
        <v>56405</v>
      </c>
      <c r="G6090" s="52">
        <v>398.66</v>
      </c>
      <c r="H6090" s="52">
        <f t="shared" si="285"/>
        <v>135.5444</v>
      </c>
      <c r="I6090" s="52">
        <f t="shared" si="286"/>
        <v>239.196</v>
      </c>
      <c r="J6090" s="52">
        <f t="shared" si="287"/>
        <v>357</v>
      </c>
      <c r="K6090" s="54">
        <v>357</v>
      </c>
      <c r="L6090" s="54">
        <v>357</v>
      </c>
      <c r="M6090" s="54">
        <v>357</v>
      </c>
      <c r="N6090" s="54">
        <v>239.196</v>
      </c>
      <c r="O6090" s="54">
        <v>279.06200000000001</v>
      </c>
      <c r="P6090" s="52"/>
    </row>
    <row r="6091" spans="1:16" s="53" customFormat="1" x14ac:dyDescent="0.45">
      <c r="A6091" s="53">
        <v>3231099153</v>
      </c>
      <c r="B6091" s="53" t="s">
        <v>12718</v>
      </c>
      <c r="C6091" s="53">
        <v>370</v>
      </c>
      <c r="D6091" s="53">
        <v>99153</v>
      </c>
      <c r="G6091" s="52">
        <v>147</v>
      </c>
      <c r="H6091" s="52">
        <f t="shared" si="285"/>
        <v>49.98</v>
      </c>
      <c r="I6091" s="52">
        <f t="shared" si="286"/>
        <v>102.89999999999999</v>
      </c>
      <c r="J6091" s="52">
        <f t="shared" si="287"/>
        <v>102.89999999999999</v>
      </c>
      <c r="K6091" s="54" t="s">
        <v>18307</v>
      </c>
      <c r="L6091" s="54" t="s">
        <v>18307</v>
      </c>
      <c r="M6091" s="54" t="s">
        <v>18307</v>
      </c>
      <c r="N6091" s="54" t="s">
        <v>18307</v>
      </c>
      <c r="O6091" s="54">
        <v>102.89999999999999</v>
      </c>
      <c r="P6091" s="52"/>
    </row>
    <row r="6092" spans="1:16" s="53" customFormat="1" x14ac:dyDescent="0.45">
      <c r="A6092" s="53">
        <v>3232000001</v>
      </c>
      <c r="B6092" s="53" t="s">
        <v>11908</v>
      </c>
      <c r="C6092" s="53">
        <v>540</v>
      </c>
      <c r="F6092" s="53" t="s">
        <v>11909</v>
      </c>
      <c r="G6092" s="52">
        <v>1100</v>
      </c>
      <c r="H6092" s="52">
        <f t="shared" si="285"/>
        <v>373.99999999999994</v>
      </c>
      <c r="I6092" s="52">
        <f t="shared" si="286"/>
        <v>363</v>
      </c>
      <c r="J6092" s="52">
        <f t="shared" si="287"/>
        <v>770</v>
      </c>
      <c r="K6092" s="54">
        <v>409.62</v>
      </c>
      <c r="L6092" s="54">
        <v>649</v>
      </c>
      <c r="M6092" s="54">
        <v>363</v>
      </c>
      <c r="N6092" s="54">
        <v>660</v>
      </c>
      <c r="O6092" s="54">
        <v>770</v>
      </c>
      <c r="P6092" s="52"/>
    </row>
    <row r="6093" spans="1:16" s="53" customFormat="1" x14ac:dyDescent="0.45">
      <c r="A6093" s="53">
        <v>3232000004</v>
      </c>
      <c r="B6093" s="53" t="s">
        <v>9628</v>
      </c>
      <c r="C6093" s="53">
        <v>540</v>
      </c>
      <c r="F6093" s="53" t="s">
        <v>7368</v>
      </c>
      <c r="G6093" s="52">
        <v>880</v>
      </c>
      <c r="H6093" s="52">
        <f t="shared" si="285"/>
        <v>299.2</v>
      </c>
      <c r="I6093" s="52">
        <f t="shared" si="286"/>
        <v>215.59</v>
      </c>
      <c r="J6093" s="52">
        <f t="shared" si="287"/>
        <v>616</v>
      </c>
      <c r="K6093" s="54">
        <v>215.59</v>
      </c>
      <c r="L6093" s="54">
        <v>519.19999999999993</v>
      </c>
      <c r="M6093" s="54">
        <v>290.40000000000003</v>
      </c>
      <c r="N6093" s="54">
        <v>528</v>
      </c>
      <c r="O6093" s="54">
        <v>616</v>
      </c>
      <c r="P6093" s="52"/>
    </row>
    <row r="6094" spans="1:16" s="53" customFormat="1" x14ac:dyDescent="0.45">
      <c r="A6094" s="53">
        <v>3233000013</v>
      </c>
      <c r="B6094" s="53" t="s">
        <v>12967</v>
      </c>
      <c r="C6094" s="53">
        <v>981</v>
      </c>
      <c r="D6094" s="53">
        <v>29515</v>
      </c>
      <c r="G6094" s="52">
        <v>144.9</v>
      </c>
      <c r="H6094" s="52">
        <f t="shared" si="285"/>
        <v>49.265999999999998</v>
      </c>
      <c r="I6094" s="52">
        <f t="shared" si="286"/>
        <v>54.366000000000007</v>
      </c>
      <c r="J6094" s="52">
        <f t="shared" si="287"/>
        <v>80.739999999999995</v>
      </c>
      <c r="K6094" s="54">
        <v>71.954999999999998</v>
      </c>
      <c r="L6094" s="54">
        <v>54.366000000000007</v>
      </c>
      <c r="M6094" s="54">
        <v>54.366000000000007</v>
      </c>
      <c r="N6094" s="54">
        <v>67.64</v>
      </c>
      <c r="O6094" s="54">
        <v>80.739999999999995</v>
      </c>
      <c r="P6094" s="52"/>
    </row>
    <row r="6095" spans="1:16" s="53" customFormat="1" x14ac:dyDescent="0.45">
      <c r="A6095" s="53">
        <v>3233000015</v>
      </c>
      <c r="B6095" s="53" t="s">
        <v>12968</v>
      </c>
      <c r="C6095" s="53">
        <v>981</v>
      </c>
      <c r="D6095" s="53">
        <v>65222</v>
      </c>
      <c r="G6095" s="52">
        <v>199.5</v>
      </c>
      <c r="H6095" s="52">
        <f t="shared" si="285"/>
        <v>67.83</v>
      </c>
      <c r="I6095" s="52">
        <f t="shared" si="286"/>
        <v>57.63</v>
      </c>
      <c r="J6095" s="52">
        <f t="shared" si="287"/>
        <v>88.57</v>
      </c>
      <c r="K6095" s="54">
        <v>76.275000000000006</v>
      </c>
      <c r="L6095" s="54">
        <v>57.63</v>
      </c>
      <c r="M6095" s="54">
        <v>57.63</v>
      </c>
      <c r="N6095" s="54">
        <v>71.8</v>
      </c>
      <c r="O6095" s="54">
        <v>88.57</v>
      </c>
      <c r="P6095" s="52"/>
    </row>
    <row r="6096" spans="1:16" s="53" customFormat="1" x14ac:dyDescent="0.45">
      <c r="A6096" s="53">
        <v>3233000049</v>
      </c>
      <c r="B6096" s="53" t="s">
        <v>6092</v>
      </c>
      <c r="C6096" s="53">
        <v>981</v>
      </c>
      <c r="D6096" s="53">
        <v>24640</v>
      </c>
      <c r="G6096" s="52">
        <v>133.81</v>
      </c>
      <c r="H6096" s="52">
        <f t="shared" si="285"/>
        <v>45.495399999999997</v>
      </c>
      <c r="I6096" s="52">
        <f t="shared" si="286"/>
        <v>86.686400000000006</v>
      </c>
      <c r="J6096" s="52">
        <f t="shared" si="287"/>
        <v>134.43</v>
      </c>
      <c r="K6096" s="54">
        <v>114.732</v>
      </c>
      <c r="L6096" s="54">
        <v>86.686400000000006</v>
      </c>
      <c r="M6096" s="54">
        <v>86.686400000000006</v>
      </c>
      <c r="N6096" s="54">
        <v>126.82</v>
      </c>
      <c r="O6096" s="54">
        <v>134.43</v>
      </c>
      <c r="P6096" s="52"/>
    </row>
    <row r="6097" spans="1:16" s="53" customFormat="1" x14ac:dyDescent="0.45">
      <c r="A6097" s="53">
        <v>3233000065</v>
      </c>
      <c r="B6097" s="53" t="s">
        <v>6093</v>
      </c>
      <c r="C6097" s="53">
        <v>981</v>
      </c>
      <c r="D6097" s="53">
        <v>20600</v>
      </c>
      <c r="G6097" s="52">
        <v>136.5</v>
      </c>
      <c r="H6097" s="52">
        <f t="shared" si="285"/>
        <v>46.41</v>
      </c>
      <c r="I6097" s="52">
        <f t="shared" si="286"/>
        <v>39.950000000000003</v>
      </c>
      <c r="J6097" s="52">
        <f t="shared" si="287"/>
        <v>69.12</v>
      </c>
      <c r="K6097" s="54">
        <v>52.875</v>
      </c>
      <c r="L6097" s="54">
        <v>39.950000000000003</v>
      </c>
      <c r="M6097" s="54">
        <v>39.950000000000003</v>
      </c>
      <c r="N6097" s="54">
        <v>49.43</v>
      </c>
      <c r="O6097" s="54">
        <v>69.12</v>
      </c>
      <c r="P6097" s="52"/>
    </row>
    <row r="6098" spans="1:16" s="53" customFormat="1" x14ac:dyDescent="0.45">
      <c r="A6098" s="53">
        <v>3233000079</v>
      </c>
      <c r="B6098" s="53" t="s">
        <v>6981</v>
      </c>
      <c r="C6098" s="53">
        <v>981</v>
      </c>
      <c r="D6098" s="53">
        <v>10060</v>
      </c>
      <c r="G6098" s="52">
        <v>168.73</v>
      </c>
      <c r="H6098" s="52">
        <f t="shared" si="285"/>
        <v>57.368199999999995</v>
      </c>
      <c r="I6098" s="52">
        <f t="shared" si="286"/>
        <v>106.99120000000001</v>
      </c>
      <c r="J6098" s="52">
        <f t="shared" si="287"/>
        <v>141.60599999999999</v>
      </c>
      <c r="K6098" s="54">
        <v>141.60599999999999</v>
      </c>
      <c r="L6098" s="54">
        <v>106.99120000000001</v>
      </c>
      <c r="M6098" s="54">
        <v>106.99120000000001</v>
      </c>
      <c r="N6098" s="54">
        <v>131.05000000000001</v>
      </c>
      <c r="O6098" s="54">
        <v>139.9</v>
      </c>
      <c r="P6098" s="52"/>
    </row>
    <row r="6099" spans="1:16" s="53" customFormat="1" x14ac:dyDescent="0.45">
      <c r="A6099" s="53">
        <v>3233000162</v>
      </c>
      <c r="B6099" s="53" t="s">
        <v>7008</v>
      </c>
      <c r="C6099" s="53">
        <v>981</v>
      </c>
      <c r="D6099" s="53">
        <v>12035</v>
      </c>
      <c r="G6099" s="52">
        <v>385.2</v>
      </c>
      <c r="H6099" s="52">
        <f t="shared" si="285"/>
        <v>130.96799999999999</v>
      </c>
      <c r="I6099" s="52">
        <f t="shared" si="286"/>
        <v>262.42560000000003</v>
      </c>
      <c r="J6099" s="52">
        <f t="shared" si="287"/>
        <v>377.6</v>
      </c>
      <c r="K6099" s="54">
        <v>347.32800000000003</v>
      </c>
      <c r="L6099" s="54">
        <v>262.42560000000003</v>
      </c>
      <c r="M6099" s="54">
        <v>262.42560000000003</v>
      </c>
      <c r="N6099" s="54">
        <v>325.70999999999998</v>
      </c>
      <c r="O6099" s="54">
        <v>377.6</v>
      </c>
      <c r="P6099" s="52"/>
    </row>
    <row r="6100" spans="1:16" s="53" customFormat="1" x14ac:dyDescent="0.45">
      <c r="A6100" s="53">
        <v>3233000177</v>
      </c>
      <c r="B6100" s="53" t="s">
        <v>6982</v>
      </c>
      <c r="C6100" s="53">
        <v>981</v>
      </c>
      <c r="D6100" s="53">
        <v>13131</v>
      </c>
      <c r="G6100" s="52">
        <v>312</v>
      </c>
      <c r="H6100" s="52">
        <f t="shared" si="285"/>
        <v>106.07999999999998</v>
      </c>
      <c r="I6100" s="52">
        <f t="shared" si="286"/>
        <v>273.57760000000002</v>
      </c>
      <c r="J6100" s="52">
        <f t="shared" si="287"/>
        <v>429.73</v>
      </c>
      <c r="K6100" s="54">
        <v>362.08800000000002</v>
      </c>
      <c r="L6100" s="54">
        <v>273.57760000000002</v>
      </c>
      <c r="M6100" s="54">
        <v>273.57760000000002</v>
      </c>
      <c r="N6100" s="54">
        <v>340.72</v>
      </c>
      <c r="O6100" s="54">
        <v>429.73</v>
      </c>
      <c r="P6100" s="52"/>
    </row>
    <row r="6101" spans="1:16" s="53" customFormat="1" x14ac:dyDescent="0.45">
      <c r="A6101" s="53">
        <v>3233000180</v>
      </c>
      <c r="B6101" s="53" t="s">
        <v>12969</v>
      </c>
      <c r="C6101" s="53">
        <v>981</v>
      </c>
      <c r="D6101" s="53">
        <v>13151</v>
      </c>
      <c r="G6101" s="52">
        <v>702.45</v>
      </c>
      <c r="H6101" s="52">
        <f t="shared" si="285"/>
        <v>238.833</v>
      </c>
      <c r="I6101" s="52">
        <f t="shared" si="286"/>
        <v>314.84000000000003</v>
      </c>
      <c r="J6101" s="52">
        <f t="shared" si="287"/>
        <v>504.33</v>
      </c>
      <c r="K6101" s="54">
        <v>416.7</v>
      </c>
      <c r="L6101" s="54">
        <v>314.84000000000003</v>
      </c>
      <c r="M6101" s="54">
        <v>314.84000000000003</v>
      </c>
      <c r="N6101" s="54">
        <v>391.09</v>
      </c>
      <c r="O6101" s="54">
        <v>504.33</v>
      </c>
      <c r="P6101" s="52"/>
    </row>
    <row r="6102" spans="1:16" s="53" customFormat="1" x14ac:dyDescent="0.45">
      <c r="A6102" s="53">
        <v>3233000401</v>
      </c>
      <c r="B6102" s="53" t="s">
        <v>7009</v>
      </c>
      <c r="C6102" s="53">
        <v>981</v>
      </c>
      <c r="D6102" s="53">
        <v>11760</v>
      </c>
      <c r="G6102" s="52">
        <v>187.24</v>
      </c>
      <c r="H6102" s="52">
        <f t="shared" si="285"/>
        <v>63.6616</v>
      </c>
      <c r="I6102" s="52">
        <f t="shared" si="286"/>
        <v>125.26280000000001</v>
      </c>
      <c r="J6102" s="52">
        <f t="shared" si="287"/>
        <v>221.51</v>
      </c>
      <c r="K6102" s="54">
        <v>165.78900000000002</v>
      </c>
      <c r="L6102" s="54">
        <v>125.26280000000001</v>
      </c>
      <c r="M6102" s="54">
        <v>125.26280000000001</v>
      </c>
      <c r="N6102" s="54">
        <v>177.34</v>
      </c>
      <c r="O6102" s="54">
        <v>221.51</v>
      </c>
      <c r="P6102" s="52"/>
    </row>
    <row r="6103" spans="1:16" s="53" customFormat="1" x14ac:dyDescent="0.45">
      <c r="A6103" s="53">
        <v>3233000432</v>
      </c>
      <c r="B6103" s="53" t="s">
        <v>13032</v>
      </c>
      <c r="C6103" s="53">
        <v>981</v>
      </c>
      <c r="D6103" s="53">
        <v>36600</v>
      </c>
      <c r="G6103" s="52">
        <v>89</v>
      </c>
      <c r="H6103" s="52">
        <f t="shared" si="285"/>
        <v>30.259999999999998</v>
      </c>
      <c r="I6103" s="52">
        <f t="shared" si="286"/>
        <v>17.686800000000002</v>
      </c>
      <c r="J6103" s="52">
        <f t="shared" si="287"/>
        <v>28.29</v>
      </c>
      <c r="K6103" s="54">
        <v>23.409000000000002</v>
      </c>
      <c r="L6103" s="54">
        <v>17.686800000000002</v>
      </c>
      <c r="M6103" s="54">
        <v>17.686800000000002</v>
      </c>
      <c r="N6103" s="54">
        <v>21.75</v>
      </c>
      <c r="O6103" s="54">
        <v>28.29</v>
      </c>
      <c r="P6103" s="52"/>
    </row>
    <row r="6104" spans="1:16" s="53" customFormat="1" x14ac:dyDescent="0.45">
      <c r="A6104" s="53">
        <v>3233000557</v>
      </c>
      <c r="B6104" s="53" t="s">
        <v>6094</v>
      </c>
      <c r="C6104" s="53">
        <v>981</v>
      </c>
      <c r="D6104" s="53">
        <v>99281</v>
      </c>
      <c r="G6104" s="52">
        <v>47.25</v>
      </c>
      <c r="H6104" s="52">
        <f t="shared" si="285"/>
        <v>16.064999999999998</v>
      </c>
      <c r="I6104" s="52">
        <f t="shared" si="286"/>
        <v>21.16</v>
      </c>
      <c r="J6104" s="52">
        <f t="shared" si="287"/>
        <v>27.21</v>
      </c>
      <c r="K6104" s="54">
        <v>27.21</v>
      </c>
      <c r="L6104" s="54">
        <v>24.489000000000001</v>
      </c>
      <c r="M6104" s="54">
        <v>24.489000000000001</v>
      </c>
      <c r="N6104" s="54">
        <v>26.22</v>
      </c>
      <c r="O6104" s="54">
        <v>21.16</v>
      </c>
      <c r="P6104" s="52"/>
    </row>
    <row r="6105" spans="1:16" s="53" customFormat="1" x14ac:dyDescent="0.45">
      <c r="A6105" s="53">
        <v>3233010140</v>
      </c>
      <c r="B6105" s="53" t="s">
        <v>7010</v>
      </c>
      <c r="C6105" s="53">
        <v>981</v>
      </c>
      <c r="D6105" s="53">
        <v>10140</v>
      </c>
      <c r="G6105" s="52">
        <v>352.8</v>
      </c>
      <c r="H6105" s="52">
        <f t="shared" si="285"/>
        <v>119.952</v>
      </c>
      <c r="I6105" s="52">
        <f t="shared" si="286"/>
        <v>129.47200000000001</v>
      </c>
      <c r="J6105" s="52">
        <f t="shared" si="287"/>
        <v>188.26</v>
      </c>
      <c r="K6105" s="54">
        <v>171.36</v>
      </c>
      <c r="L6105" s="54">
        <v>129.47200000000001</v>
      </c>
      <c r="M6105" s="54">
        <v>129.47200000000001</v>
      </c>
      <c r="N6105" s="54">
        <v>160.34</v>
      </c>
      <c r="O6105" s="54">
        <v>188.26</v>
      </c>
      <c r="P6105" s="52"/>
    </row>
    <row r="6106" spans="1:16" s="53" customFormat="1" x14ac:dyDescent="0.45">
      <c r="A6106" s="53">
        <v>3233011042</v>
      </c>
      <c r="B6106" s="53" t="s">
        <v>7050</v>
      </c>
      <c r="C6106" s="53">
        <v>981</v>
      </c>
      <c r="D6106" s="53">
        <v>11042</v>
      </c>
      <c r="G6106" s="52">
        <v>184.87</v>
      </c>
      <c r="H6106" s="52">
        <f t="shared" si="285"/>
        <v>62.855799999999995</v>
      </c>
      <c r="I6106" s="52">
        <f t="shared" si="286"/>
        <v>67.843599999999995</v>
      </c>
      <c r="J6106" s="52">
        <f t="shared" si="287"/>
        <v>89.792999999999992</v>
      </c>
      <c r="K6106" s="54">
        <v>89.792999999999992</v>
      </c>
      <c r="L6106" s="54">
        <v>67.843599999999995</v>
      </c>
      <c r="M6106" s="54">
        <v>67.843599999999995</v>
      </c>
      <c r="N6106" s="54">
        <v>84.87</v>
      </c>
      <c r="O6106" s="54">
        <v>87.69</v>
      </c>
      <c r="P6106" s="52"/>
    </row>
    <row r="6107" spans="1:16" s="53" customFormat="1" x14ac:dyDescent="0.45">
      <c r="A6107" s="53">
        <v>3233013152</v>
      </c>
      <c r="B6107" s="53" t="s">
        <v>6983</v>
      </c>
      <c r="C6107" s="53">
        <v>981</v>
      </c>
      <c r="D6107" s="53">
        <v>13152</v>
      </c>
      <c r="G6107" s="52">
        <v>696.15</v>
      </c>
      <c r="H6107" s="52">
        <f t="shared" si="285"/>
        <v>236.69099999999997</v>
      </c>
      <c r="I6107" s="52">
        <f t="shared" si="286"/>
        <v>381.54120000000006</v>
      </c>
      <c r="J6107" s="52">
        <f t="shared" si="287"/>
        <v>691.34</v>
      </c>
      <c r="K6107" s="54">
        <v>504.98100000000005</v>
      </c>
      <c r="L6107" s="54">
        <v>381.54120000000006</v>
      </c>
      <c r="M6107" s="54">
        <v>381.54120000000006</v>
      </c>
      <c r="N6107" s="54">
        <v>474.09</v>
      </c>
      <c r="O6107" s="54">
        <v>691.34</v>
      </c>
      <c r="P6107" s="52"/>
    </row>
    <row r="6108" spans="1:16" s="53" customFormat="1" x14ac:dyDescent="0.45">
      <c r="A6108" s="53">
        <v>3233017250</v>
      </c>
      <c r="B6108" s="53" t="s">
        <v>7051</v>
      </c>
      <c r="C6108" s="53">
        <v>981</v>
      </c>
      <c r="D6108" s="53">
        <v>17250</v>
      </c>
      <c r="G6108" s="52">
        <v>73.819999999999993</v>
      </c>
      <c r="H6108" s="52">
        <f t="shared" si="285"/>
        <v>25.098799999999997</v>
      </c>
      <c r="I6108" s="52">
        <f t="shared" si="286"/>
        <v>39.950000000000003</v>
      </c>
      <c r="J6108" s="52">
        <f t="shared" si="287"/>
        <v>52.875</v>
      </c>
      <c r="K6108" s="54">
        <v>52.875</v>
      </c>
      <c r="L6108" s="54">
        <v>39.950000000000003</v>
      </c>
      <c r="M6108" s="54">
        <v>39.950000000000003</v>
      </c>
      <c r="N6108" s="54">
        <v>49.85</v>
      </c>
      <c r="O6108" s="54">
        <v>45.98</v>
      </c>
      <c r="P6108" s="52"/>
    </row>
    <row r="6109" spans="1:16" s="53" customFormat="1" x14ac:dyDescent="0.45">
      <c r="A6109" s="53">
        <v>3233024530</v>
      </c>
      <c r="B6109" s="53" t="s">
        <v>6096</v>
      </c>
      <c r="C6109" s="53">
        <v>981</v>
      </c>
      <c r="D6109" s="53">
        <v>24530</v>
      </c>
      <c r="G6109" s="52">
        <v>670.26</v>
      </c>
      <c r="H6109" s="52">
        <f t="shared" si="285"/>
        <v>227.88839999999999</v>
      </c>
      <c r="I6109" s="52">
        <f t="shared" si="286"/>
        <v>370.57960000000003</v>
      </c>
      <c r="J6109" s="52">
        <f t="shared" si="287"/>
        <v>498.15</v>
      </c>
      <c r="K6109" s="54">
        <v>490.47300000000001</v>
      </c>
      <c r="L6109" s="54">
        <v>370.57960000000003</v>
      </c>
      <c r="M6109" s="54">
        <v>370.57960000000003</v>
      </c>
      <c r="N6109" s="54">
        <v>456.58</v>
      </c>
      <c r="O6109" s="54">
        <v>498.15</v>
      </c>
      <c r="P6109" s="52"/>
    </row>
    <row r="6110" spans="1:16" s="53" customFormat="1" x14ac:dyDescent="0.45">
      <c r="A6110" s="53">
        <v>3233025565</v>
      </c>
      <c r="B6110" s="53" t="s">
        <v>6997</v>
      </c>
      <c r="C6110" s="53">
        <v>981</v>
      </c>
      <c r="D6110" s="53">
        <v>25565</v>
      </c>
      <c r="G6110" s="52">
        <v>1009.43</v>
      </c>
      <c r="H6110" s="52">
        <f t="shared" si="285"/>
        <v>343.20619999999997</v>
      </c>
      <c r="I6110" s="52">
        <f t="shared" si="286"/>
        <v>500.58199999999999</v>
      </c>
      <c r="J6110" s="52">
        <f t="shared" si="287"/>
        <v>739.52</v>
      </c>
      <c r="K6110" s="54">
        <v>662.53499999999997</v>
      </c>
      <c r="L6110" s="54">
        <v>500.58199999999999</v>
      </c>
      <c r="M6110" s="54">
        <v>500.58199999999999</v>
      </c>
      <c r="N6110" s="54">
        <v>628.76</v>
      </c>
      <c r="O6110" s="54">
        <v>739.52</v>
      </c>
      <c r="P6110" s="52"/>
    </row>
    <row r="6111" spans="1:16" s="53" customFormat="1" x14ac:dyDescent="0.45">
      <c r="A6111" s="53">
        <v>3233025605</v>
      </c>
      <c r="B6111" s="53" t="s">
        <v>13033</v>
      </c>
      <c r="C6111" s="53">
        <v>981</v>
      </c>
      <c r="D6111" s="53">
        <v>25605</v>
      </c>
      <c r="G6111" s="52">
        <v>997.02</v>
      </c>
      <c r="H6111" s="52">
        <f t="shared" si="285"/>
        <v>338.98679999999996</v>
      </c>
      <c r="I6111" s="52">
        <f t="shared" si="286"/>
        <v>549.31759999999997</v>
      </c>
      <c r="J6111" s="52">
        <f t="shared" si="287"/>
        <v>800.9</v>
      </c>
      <c r="K6111" s="54">
        <v>727.03800000000001</v>
      </c>
      <c r="L6111" s="54">
        <v>549.31759999999997</v>
      </c>
      <c r="M6111" s="54">
        <v>549.31759999999997</v>
      </c>
      <c r="N6111" s="54">
        <v>685.15</v>
      </c>
      <c r="O6111" s="54">
        <v>800.9</v>
      </c>
      <c r="P6111" s="52"/>
    </row>
    <row r="6112" spans="1:16" s="53" customFormat="1" x14ac:dyDescent="0.45">
      <c r="A6112" s="53">
        <v>3233026725</v>
      </c>
      <c r="B6112" s="53" t="s">
        <v>6111</v>
      </c>
      <c r="C6112" s="53">
        <v>981</v>
      </c>
      <c r="D6112" s="53">
        <v>26725</v>
      </c>
      <c r="G6112" s="52">
        <v>591.36</v>
      </c>
      <c r="H6112" s="52">
        <f t="shared" si="285"/>
        <v>201.0624</v>
      </c>
      <c r="I6112" s="52">
        <f t="shared" si="286"/>
        <v>326.01240000000001</v>
      </c>
      <c r="J6112" s="52">
        <f t="shared" si="287"/>
        <v>454.24</v>
      </c>
      <c r="K6112" s="54">
        <v>431.48700000000002</v>
      </c>
      <c r="L6112" s="54">
        <v>326.01240000000001</v>
      </c>
      <c r="M6112" s="54">
        <v>326.01240000000001</v>
      </c>
      <c r="N6112" s="54">
        <v>403.67</v>
      </c>
      <c r="O6112" s="54">
        <v>454.24</v>
      </c>
      <c r="P6112" s="52"/>
    </row>
    <row r="6113" spans="1:16" s="53" customFormat="1" x14ac:dyDescent="0.45">
      <c r="A6113" s="53">
        <v>3233028515</v>
      </c>
      <c r="B6113" s="53" t="s">
        <v>6998</v>
      </c>
      <c r="C6113" s="53">
        <v>981</v>
      </c>
      <c r="D6113" s="53">
        <v>28515</v>
      </c>
      <c r="G6113" s="52">
        <v>318.72000000000003</v>
      </c>
      <c r="H6113" s="52">
        <f t="shared" si="285"/>
        <v>108.3648</v>
      </c>
      <c r="I6113" s="52">
        <f t="shared" si="286"/>
        <v>154.57080000000002</v>
      </c>
      <c r="J6113" s="52">
        <f t="shared" si="287"/>
        <v>218.59</v>
      </c>
      <c r="K6113" s="54">
        <v>204.57900000000001</v>
      </c>
      <c r="L6113" s="54">
        <v>154.57080000000002</v>
      </c>
      <c r="M6113" s="54">
        <v>154.57080000000002</v>
      </c>
      <c r="N6113" s="54">
        <v>193.98</v>
      </c>
      <c r="O6113" s="54">
        <v>218.59</v>
      </c>
      <c r="P6113" s="52"/>
    </row>
    <row r="6114" spans="1:16" s="53" customFormat="1" x14ac:dyDescent="0.45">
      <c r="A6114" s="53">
        <v>3233030300</v>
      </c>
      <c r="B6114" s="53" t="s">
        <v>13034</v>
      </c>
      <c r="C6114" s="53">
        <v>981</v>
      </c>
      <c r="D6114" s="53">
        <v>30300</v>
      </c>
      <c r="G6114" s="52">
        <v>195.19</v>
      </c>
      <c r="H6114" s="52">
        <f t="shared" si="285"/>
        <v>66.364599999999996</v>
      </c>
      <c r="I6114" s="52">
        <f t="shared" si="286"/>
        <v>118.1568</v>
      </c>
      <c r="J6114" s="52">
        <f t="shared" si="287"/>
        <v>187.23</v>
      </c>
      <c r="K6114" s="54">
        <v>156.38399999999999</v>
      </c>
      <c r="L6114" s="54">
        <v>118.1568</v>
      </c>
      <c r="M6114" s="54">
        <v>118.1568</v>
      </c>
      <c r="N6114" s="54">
        <v>168.2</v>
      </c>
      <c r="O6114" s="54">
        <v>187.23</v>
      </c>
      <c r="P6114" s="52"/>
    </row>
    <row r="6115" spans="1:16" s="53" customFormat="1" x14ac:dyDescent="0.45">
      <c r="A6115" s="53">
        <v>3233031500</v>
      </c>
      <c r="B6115" s="53" t="s">
        <v>6112</v>
      </c>
      <c r="C6115" s="53">
        <v>981</v>
      </c>
      <c r="D6115" s="53">
        <v>31500</v>
      </c>
      <c r="G6115" s="52">
        <v>288.83</v>
      </c>
      <c r="H6115" s="52">
        <f t="shared" si="285"/>
        <v>98.202199999999991</v>
      </c>
      <c r="I6115" s="52">
        <f t="shared" si="286"/>
        <v>154.31</v>
      </c>
      <c r="J6115" s="52">
        <f t="shared" si="287"/>
        <v>204.786</v>
      </c>
      <c r="K6115" s="54">
        <v>204.786</v>
      </c>
      <c r="L6115" s="54">
        <v>154.72720000000001</v>
      </c>
      <c r="M6115" s="54">
        <v>154.72720000000001</v>
      </c>
      <c r="N6115" s="54">
        <v>154.31</v>
      </c>
      <c r="O6115" s="54">
        <v>200.62</v>
      </c>
      <c r="P6115" s="52"/>
    </row>
    <row r="6116" spans="1:16" s="53" customFormat="1" x14ac:dyDescent="0.45">
      <c r="A6116" s="53">
        <v>3233041800</v>
      </c>
      <c r="B6116" s="53" t="s">
        <v>6999</v>
      </c>
      <c r="C6116" s="53">
        <v>981</v>
      </c>
      <c r="D6116" s="53">
        <v>41800</v>
      </c>
      <c r="G6116" s="52">
        <v>725.55</v>
      </c>
      <c r="H6116" s="52">
        <f t="shared" si="285"/>
        <v>246.68699999999995</v>
      </c>
      <c r="I6116" s="52">
        <f t="shared" si="286"/>
        <v>160.29</v>
      </c>
      <c r="J6116" s="52">
        <f t="shared" si="287"/>
        <v>215.352</v>
      </c>
      <c r="K6116" s="54">
        <v>215.352</v>
      </c>
      <c r="L6116" s="54">
        <v>162.71040000000002</v>
      </c>
      <c r="M6116" s="54">
        <v>162.71040000000002</v>
      </c>
      <c r="N6116" s="54">
        <v>198.74</v>
      </c>
      <c r="O6116" s="54">
        <v>160.29</v>
      </c>
      <c r="P6116" s="52"/>
    </row>
    <row r="6117" spans="1:16" s="53" customFormat="1" x14ac:dyDescent="0.45">
      <c r="A6117" s="53">
        <v>3233046083</v>
      </c>
      <c r="B6117" s="53" t="s">
        <v>7052</v>
      </c>
      <c r="C6117" s="53">
        <v>981</v>
      </c>
      <c r="D6117" s="53">
        <v>46083</v>
      </c>
      <c r="G6117" s="52">
        <v>346.19</v>
      </c>
      <c r="H6117" s="52">
        <f t="shared" si="285"/>
        <v>117.70459999999999</v>
      </c>
      <c r="I6117" s="52">
        <f t="shared" si="286"/>
        <v>116.66080000000001</v>
      </c>
      <c r="J6117" s="52">
        <f t="shared" si="287"/>
        <v>156.36000000000001</v>
      </c>
      <c r="K6117" s="54">
        <v>154.404</v>
      </c>
      <c r="L6117" s="54">
        <v>116.66080000000001</v>
      </c>
      <c r="M6117" s="54">
        <v>116.66080000000001</v>
      </c>
      <c r="N6117" s="54">
        <v>144.12</v>
      </c>
      <c r="O6117" s="54">
        <v>156.36000000000001</v>
      </c>
      <c r="P6117" s="52"/>
    </row>
    <row r="6118" spans="1:16" s="53" customFormat="1" x14ac:dyDescent="0.45">
      <c r="A6118" s="53">
        <v>3233049082</v>
      </c>
      <c r="B6118" s="53" t="s">
        <v>7053</v>
      </c>
      <c r="C6118" s="53">
        <v>981</v>
      </c>
      <c r="D6118" s="53">
        <v>49082</v>
      </c>
      <c r="G6118" s="52">
        <v>509.5</v>
      </c>
      <c r="H6118" s="52">
        <f t="shared" si="285"/>
        <v>173.23</v>
      </c>
      <c r="I6118" s="52">
        <f t="shared" si="286"/>
        <v>81.661200000000008</v>
      </c>
      <c r="J6118" s="52">
        <f t="shared" si="287"/>
        <v>119.33</v>
      </c>
      <c r="K6118" s="54">
        <v>108.081</v>
      </c>
      <c r="L6118" s="54">
        <v>81.661200000000008</v>
      </c>
      <c r="M6118" s="54">
        <v>81.661200000000008</v>
      </c>
      <c r="N6118" s="54">
        <v>103.68</v>
      </c>
      <c r="O6118" s="54">
        <v>119.33</v>
      </c>
      <c r="P6118" s="52"/>
    </row>
    <row r="6119" spans="1:16" s="53" customFormat="1" x14ac:dyDescent="0.45">
      <c r="A6119" s="53">
        <v>3233051702</v>
      </c>
      <c r="B6119" s="53" t="s">
        <v>7054</v>
      </c>
      <c r="C6119" s="53">
        <v>940</v>
      </c>
      <c r="D6119" s="53">
        <v>51702</v>
      </c>
      <c r="G6119" s="52">
        <v>107.88</v>
      </c>
      <c r="H6119" s="52">
        <f t="shared" si="285"/>
        <v>36.679199999999994</v>
      </c>
      <c r="I6119" s="52">
        <f t="shared" si="286"/>
        <v>28.566800000000001</v>
      </c>
      <c r="J6119" s="52">
        <f t="shared" si="287"/>
        <v>50.27</v>
      </c>
      <c r="K6119" s="54">
        <v>37.808999999999997</v>
      </c>
      <c r="L6119" s="54">
        <v>28.566800000000001</v>
      </c>
      <c r="M6119" s="54">
        <v>28.566800000000001</v>
      </c>
      <c r="N6119" s="54">
        <v>41.44</v>
      </c>
      <c r="O6119" s="54">
        <v>50.27</v>
      </c>
      <c r="P6119" s="52"/>
    </row>
    <row r="6120" spans="1:16" s="53" customFormat="1" x14ac:dyDescent="0.45">
      <c r="A6120" s="53">
        <v>3233054700</v>
      </c>
      <c r="B6120" s="53" t="s">
        <v>13035</v>
      </c>
      <c r="C6120" s="53">
        <v>981</v>
      </c>
      <c r="D6120" s="53">
        <v>54700</v>
      </c>
      <c r="G6120" s="52">
        <v>431.8</v>
      </c>
      <c r="H6120" s="52">
        <f t="shared" si="285"/>
        <v>146.81199999999998</v>
      </c>
      <c r="I6120" s="52">
        <f t="shared" si="286"/>
        <v>236.98000000000005</v>
      </c>
      <c r="J6120" s="52">
        <f t="shared" si="287"/>
        <v>361.4</v>
      </c>
      <c r="K6120" s="54">
        <v>313.65000000000003</v>
      </c>
      <c r="L6120" s="54">
        <v>236.98000000000005</v>
      </c>
      <c r="M6120" s="54">
        <v>236.98000000000005</v>
      </c>
      <c r="N6120" s="54">
        <v>294.79000000000002</v>
      </c>
      <c r="O6120" s="54">
        <v>361.4</v>
      </c>
      <c r="P6120" s="52"/>
    </row>
    <row r="6121" spans="1:16" s="53" customFormat="1" x14ac:dyDescent="0.45">
      <c r="A6121" s="53">
        <v>3233064405</v>
      </c>
      <c r="B6121" s="53" t="s">
        <v>12118</v>
      </c>
      <c r="C6121" s="53">
        <v>981</v>
      </c>
      <c r="D6121" s="53">
        <v>64405</v>
      </c>
      <c r="G6121" s="52">
        <v>158.63</v>
      </c>
      <c r="H6121" s="52">
        <f t="shared" si="285"/>
        <v>53.934199999999997</v>
      </c>
      <c r="I6121" s="52">
        <f t="shared" si="286"/>
        <v>58.493600000000001</v>
      </c>
      <c r="J6121" s="52">
        <f t="shared" si="287"/>
        <v>158.01</v>
      </c>
      <c r="K6121" s="54">
        <v>77.417999999999992</v>
      </c>
      <c r="L6121" s="54">
        <v>58.493600000000001</v>
      </c>
      <c r="M6121" s="54">
        <v>58.493600000000001</v>
      </c>
      <c r="N6121" s="54">
        <v>85.43</v>
      </c>
      <c r="O6121" s="54">
        <v>158.01</v>
      </c>
      <c r="P6121" s="52"/>
    </row>
    <row r="6122" spans="1:16" s="53" customFormat="1" x14ac:dyDescent="0.45">
      <c r="A6122" s="53">
        <v>3233064447</v>
      </c>
      <c r="B6122" s="53" t="s">
        <v>7000</v>
      </c>
      <c r="C6122" s="53">
        <v>981</v>
      </c>
      <c r="D6122" s="53">
        <v>64447</v>
      </c>
      <c r="G6122" s="52">
        <v>240.18</v>
      </c>
      <c r="H6122" s="52">
        <f t="shared" si="285"/>
        <v>81.661199999999994</v>
      </c>
      <c r="I6122" s="52">
        <f t="shared" si="286"/>
        <v>75.901600000000002</v>
      </c>
      <c r="J6122" s="52">
        <f t="shared" si="287"/>
        <v>172.52</v>
      </c>
      <c r="K6122" s="54">
        <v>100.45800000000001</v>
      </c>
      <c r="L6122" s="54">
        <v>75.901600000000002</v>
      </c>
      <c r="M6122" s="54">
        <v>75.901600000000002</v>
      </c>
      <c r="N6122" s="54">
        <v>93.68</v>
      </c>
      <c r="O6122" s="54">
        <v>172.52</v>
      </c>
      <c r="P6122" s="52"/>
    </row>
    <row r="6123" spans="1:16" s="53" customFormat="1" x14ac:dyDescent="0.45">
      <c r="A6123" s="53">
        <v>3251000020</v>
      </c>
      <c r="B6123" s="53" t="s">
        <v>7177</v>
      </c>
      <c r="C6123" s="53">
        <v>270</v>
      </c>
      <c r="G6123" s="52">
        <v>10.5</v>
      </c>
      <c r="H6123" s="52">
        <f t="shared" si="285"/>
        <v>3.57</v>
      </c>
      <c r="I6123" s="52">
        <f t="shared" si="286"/>
        <v>3.4650000000000003</v>
      </c>
      <c r="J6123" s="52">
        <f t="shared" si="287"/>
        <v>7.35</v>
      </c>
      <c r="K6123" s="54">
        <v>6.1949999999999994</v>
      </c>
      <c r="L6123" s="54">
        <v>6.1949999999999994</v>
      </c>
      <c r="M6123" s="54">
        <v>3.4650000000000003</v>
      </c>
      <c r="N6123" s="54">
        <v>6.3</v>
      </c>
      <c r="O6123" s="54">
        <v>7.35</v>
      </c>
      <c r="P6123" s="52"/>
    </row>
    <row r="6124" spans="1:16" s="53" customFormat="1" x14ac:dyDescent="0.45">
      <c r="A6124" s="53">
        <v>3251000050</v>
      </c>
      <c r="B6124" s="53" t="s">
        <v>7178</v>
      </c>
      <c r="C6124" s="53">
        <v>270</v>
      </c>
      <c r="G6124" s="52">
        <v>5.25</v>
      </c>
      <c r="H6124" s="52">
        <f t="shared" si="285"/>
        <v>1.7849999999999999</v>
      </c>
      <c r="I6124" s="52">
        <f t="shared" si="286"/>
        <v>0</v>
      </c>
      <c r="J6124" s="52">
        <f t="shared" si="287"/>
        <v>3.6749999999999998</v>
      </c>
      <c r="K6124" s="54">
        <v>3.0974999999999997</v>
      </c>
      <c r="L6124" s="54">
        <v>0</v>
      </c>
      <c r="M6124" s="54">
        <v>0</v>
      </c>
      <c r="N6124" s="54">
        <v>3.15</v>
      </c>
      <c r="O6124" s="54">
        <v>3.6749999999999998</v>
      </c>
      <c r="P6124" s="52"/>
    </row>
    <row r="6125" spans="1:16" s="53" customFormat="1" x14ac:dyDescent="0.45">
      <c r="A6125" s="53">
        <v>3251000061</v>
      </c>
      <c r="B6125" s="53" t="s">
        <v>7179</v>
      </c>
      <c r="C6125" s="53">
        <v>272</v>
      </c>
      <c r="G6125" s="52">
        <v>44.52</v>
      </c>
      <c r="H6125" s="52">
        <f t="shared" si="285"/>
        <v>15.136799999999999</v>
      </c>
      <c r="I6125" s="52">
        <f t="shared" si="286"/>
        <v>26.712</v>
      </c>
      <c r="J6125" s="52">
        <f t="shared" si="287"/>
        <v>31.164000000000001</v>
      </c>
      <c r="K6125" s="54" t="s">
        <v>18311</v>
      </c>
      <c r="L6125" s="54" t="s">
        <v>18311</v>
      </c>
      <c r="M6125" s="54" t="s">
        <v>18311</v>
      </c>
      <c r="N6125" s="54">
        <v>26.712</v>
      </c>
      <c r="O6125" s="54">
        <v>31.164000000000001</v>
      </c>
      <c r="P6125" s="52"/>
    </row>
    <row r="6126" spans="1:16" s="53" customFormat="1" x14ac:dyDescent="0.45">
      <c r="A6126" s="53">
        <v>3251000099</v>
      </c>
      <c r="B6126" s="53" t="s">
        <v>7180</v>
      </c>
      <c r="C6126" s="53">
        <v>270</v>
      </c>
      <c r="G6126" s="52">
        <v>21</v>
      </c>
      <c r="H6126" s="52">
        <f t="shared" si="285"/>
        <v>7.14</v>
      </c>
      <c r="I6126" s="52">
        <f t="shared" si="286"/>
        <v>6.9300000000000006</v>
      </c>
      <c r="J6126" s="52">
        <f t="shared" si="287"/>
        <v>14.7</v>
      </c>
      <c r="K6126" s="54">
        <v>12.389999999999999</v>
      </c>
      <c r="L6126" s="54">
        <v>12.389999999999999</v>
      </c>
      <c r="M6126" s="54">
        <v>6.9300000000000006</v>
      </c>
      <c r="N6126" s="54">
        <v>12.6</v>
      </c>
      <c r="O6126" s="54">
        <v>14.7</v>
      </c>
      <c r="P6126" s="52"/>
    </row>
    <row r="6127" spans="1:16" s="53" customFormat="1" x14ac:dyDescent="0.45">
      <c r="A6127" s="53">
        <v>3251000135</v>
      </c>
      <c r="B6127" s="53" t="s">
        <v>7181</v>
      </c>
      <c r="C6127" s="53">
        <v>270</v>
      </c>
      <c r="G6127" s="52">
        <v>24.15</v>
      </c>
      <c r="H6127" s="52">
        <f t="shared" si="285"/>
        <v>8.2109999999999985</v>
      </c>
      <c r="I6127" s="52">
        <f t="shared" si="286"/>
        <v>7.9695</v>
      </c>
      <c r="J6127" s="52">
        <f t="shared" si="287"/>
        <v>16.904999999999998</v>
      </c>
      <c r="K6127" s="54">
        <v>14.248499999999998</v>
      </c>
      <c r="L6127" s="54">
        <v>14.248499999999998</v>
      </c>
      <c r="M6127" s="54">
        <v>7.9695</v>
      </c>
      <c r="N6127" s="54">
        <v>14.489999999999998</v>
      </c>
      <c r="O6127" s="54">
        <v>16.904999999999998</v>
      </c>
      <c r="P6127" s="52"/>
    </row>
    <row r="6128" spans="1:16" s="53" customFormat="1" x14ac:dyDescent="0.45">
      <c r="A6128" s="53">
        <v>3251000143</v>
      </c>
      <c r="B6128" s="53" t="s">
        <v>7594</v>
      </c>
      <c r="C6128" s="53">
        <v>270</v>
      </c>
      <c r="G6128" s="52">
        <v>7.35</v>
      </c>
      <c r="H6128" s="52">
        <f t="shared" si="285"/>
        <v>2.4989999999999997</v>
      </c>
      <c r="I6128" s="52">
        <f t="shared" si="286"/>
        <v>2.4255</v>
      </c>
      <c r="J6128" s="52">
        <f t="shared" si="287"/>
        <v>5.1449999999999996</v>
      </c>
      <c r="K6128" s="54">
        <v>4.3364999999999991</v>
      </c>
      <c r="L6128" s="54">
        <v>4.3364999999999991</v>
      </c>
      <c r="M6128" s="54">
        <v>2.4255</v>
      </c>
      <c r="N6128" s="54">
        <v>4.4099999999999993</v>
      </c>
      <c r="O6128" s="54">
        <v>5.1449999999999996</v>
      </c>
      <c r="P6128" s="52"/>
    </row>
    <row r="6129" spans="1:16" s="53" customFormat="1" x14ac:dyDescent="0.45">
      <c r="A6129" s="53">
        <v>3251000159</v>
      </c>
      <c r="B6129" s="53" t="s">
        <v>6114</v>
      </c>
      <c r="C6129" s="53">
        <v>270</v>
      </c>
      <c r="G6129" s="52">
        <v>16.8</v>
      </c>
      <c r="H6129" s="52">
        <f t="shared" si="285"/>
        <v>5.7119999999999997</v>
      </c>
      <c r="I6129" s="52">
        <f t="shared" si="286"/>
        <v>5.5440000000000005</v>
      </c>
      <c r="J6129" s="52">
        <f t="shared" si="287"/>
        <v>11.76</v>
      </c>
      <c r="K6129" s="54">
        <v>9.911999999999999</v>
      </c>
      <c r="L6129" s="54">
        <v>9.911999999999999</v>
      </c>
      <c r="M6129" s="54">
        <v>5.5440000000000005</v>
      </c>
      <c r="N6129" s="54">
        <v>10.08</v>
      </c>
      <c r="O6129" s="54">
        <v>11.76</v>
      </c>
      <c r="P6129" s="52"/>
    </row>
    <row r="6130" spans="1:16" s="53" customFormat="1" x14ac:dyDescent="0.45">
      <c r="A6130" s="53">
        <v>3251000168</v>
      </c>
      <c r="B6130" s="53" t="s">
        <v>7595</v>
      </c>
      <c r="C6130" s="53">
        <v>270</v>
      </c>
      <c r="F6130" s="53" t="s">
        <v>2706</v>
      </c>
      <c r="G6130" s="52">
        <v>52.5</v>
      </c>
      <c r="H6130" s="52">
        <f t="shared" si="285"/>
        <v>17.849999999999998</v>
      </c>
      <c r="I6130" s="52">
        <f t="shared" si="286"/>
        <v>17.324999999999999</v>
      </c>
      <c r="J6130" s="52">
        <f t="shared" si="287"/>
        <v>36.75</v>
      </c>
      <c r="K6130" s="54">
        <v>30.974999999999998</v>
      </c>
      <c r="L6130" s="54">
        <v>30.974999999999998</v>
      </c>
      <c r="M6130" s="54">
        <v>17.324999999999999</v>
      </c>
      <c r="N6130" s="54">
        <v>31.5</v>
      </c>
      <c r="O6130" s="54">
        <v>36.75</v>
      </c>
      <c r="P6130" s="52"/>
    </row>
    <row r="6131" spans="1:16" s="53" customFormat="1" x14ac:dyDescent="0.45">
      <c r="A6131" s="53">
        <v>3251000190</v>
      </c>
      <c r="B6131" s="53" t="s">
        <v>7182</v>
      </c>
      <c r="C6131" s="53">
        <v>270</v>
      </c>
      <c r="F6131" s="53" t="s">
        <v>2706</v>
      </c>
      <c r="G6131" s="52">
        <v>313.95</v>
      </c>
      <c r="H6131" s="52">
        <f t="shared" si="285"/>
        <v>106.74299999999998</v>
      </c>
      <c r="I6131" s="52">
        <f t="shared" si="286"/>
        <v>103.6035</v>
      </c>
      <c r="J6131" s="52">
        <f t="shared" si="287"/>
        <v>219.76499999999999</v>
      </c>
      <c r="K6131" s="54">
        <v>185.23049999999998</v>
      </c>
      <c r="L6131" s="54">
        <v>185.23049999999998</v>
      </c>
      <c r="M6131" s="54">
        <v>103.6035</v>
      </c>
      <c r="N6131" s="54">
        <v>188.36999999999998</v>
      </c>
      <c r="O6131" s="54">
        <v>219.76499999999999</v>
      </c>
      <c r="P6131" s="52"/>
    </row>
    <row r="6132" spans="1:16" s="53" customFormat="1" x14ac:dyDescent="0.45">
      <c r="A6132" s="53">
        <v>3251000233</v>
      </c>
      <c r="B6132" s="53" t="s">
        <v>7228</v>
      </c>
      <c r="C6132" s="53">
        <v>270</v>
      </c>
      <c r="G6132" s="52">
        <v>8.4</v>
      </c>
      <c r="H6132" s="52">
        <f t="shared" si="285"/>
        <v>2.8559999999999999</v>
      </c>
      <c r="I6132" s="52">
        <f t="shared" si="286"/>
        <v>2.7720000000000002</v>
      </c>
      <c r="J6132" s="52">
        <f t="shared" si="287"/>
        <v>5.88</v>
      </c>
      <c r="K6132" s="54">
        <v>4.9559999999999995</v>
      </c>
      <c r="L6132" s="54">
        <v>4.9559999999999995</v>
      </c>
      <c r="M6132" s="54">
        <v>2.7720000000000002</v>
      </c>
      <c r="N6132" s="54">
        <v>5.04</v>
      </c>
      <c r="O6132" s="54">
        <v>5.88</v>
      </c>
      <c r="P6132" s="52"/>
    </row>
    <row r="6133" spans="1:16" s="53" customFormat="1" x14ac:dyDescent="0.45">
      <c r="A6133" s="53">
        <v>3251000317</v>
      </c>
      <c r="B6133" s="53" t="s">
        <v>7229</v>
      </c>
      <c r="C6133" s="53">
        <v>270</v>
      </c>
      <c r="G6133" s="52">
        <v>31.5</v>
      </c>
      <c r="H6133" s="52">
        <f t="shared" si="285"/>
        <v>10.709999999999999</v>
      </c>
      <c r="I6133" s="52">
        <f t="shared" si="286"/>
        <v>10.395000000000001</v>
      </c>
      <c r="J6133" s="52">
        <f t="shared" si="287"/>
        <v>22.049999999999997</v>
      </c>
      <c r="K6133" s="54">
        <v>18.584999999999997</v>
      </c>
      <c r="L6133" s="54">
        <v>18.584999999999997</v>
      </c>
      <c r="M6133" s="54">
        <v>10.395000000000001</v>
      </c>
      <c r="N6133" s="54">
        <v>18.899999999999999</v>
      </c>
      <c r="O6133" s="54">
        <v>22.049999999999997</v>
      </c>
      <c r="P6133" s="52"/>
    </row>
    <row r="6134" spans="1:16" s="53" customFormat="1" x14ac:dyDescent="0.45">
      <c r="A6134" s="53">
        <v>3251000337</v>
      </c>
      <c r="B6134" s="53" t="s">
        <v>7230</v>
      </c>
      <c r="C6134" s="53">
        <v>270</v>
      </c>
      <c r="G6134" s="52">
        <v>7.35</v>
      </c>
      <c r="H6134" s="52">
        <f t="shared" si="285"/>
        <v>2.4989999999999997</v>
      </c>
      <c r="I6134" s="52">
        <f t="shared" si="286"/>
        <v>2.4255</v>
      </c>
      <c r="J6134" s="52">
        <f t="shared" si="287"/>
        <v>5.1449999999999996</v>
      </c>
      <c r="K6134" s="54">
        <v>4.3364999999999991</v>
      </c>
      <c r="L6134" s="54">
        <v>4.3364999999999991</v>
      </c>
      <c r="M6134" s="54">
        <v>2.4255</v>
      </c>
      <c r="N6134" s="54">
        <v>4.4099999999999993</v>
      </c>
      <c r="O6134" s="54">
        <v>5.1449999999999996</v>
      </c>
      <c r="P6134" s="52"/>
    </row>
    <row r="6135" spans="1:16" s="53" customFormat="1" x14ac:dyDescent="0.45">
      <c r="A6135" s="53">
        <v>3251000345</v>
      </c>
      <c r="B6135" s="53" t="s">
        <v>7474</v>
      </c>
      <c r="C6135" s="53">
        <v>270</v>
      </c>
      <c r="F6135" s="53" t="s">
        <v>3580</v>
      </c>
      <c r="G6135" s="52">
        <v>30.45</v>
      </c>
      <c r="H6135" s="52">
        <f t="shared" si="285"/>
        <v>10.352999999999998</v>
      </c>
      <c r="I6135" s="52">
        <f t="shared" si="286"/>
        <v>10.048500000000001</v>
      </c>
      <c r="J6135" s="52">
        <f t="shared" si="287"/>
        <v>21.314999999999998</v>
      </c>
      <c r="K6135" s="54">
        <v>17.965499999999999</v>
      </c>
      <c r="L6135" s="54">
        <v>17.965499999999999</v>
      </c>
      <c r="M6135" s="54">
        <v>10.048500000000001</v>
      </c>
      <c r="N6135" s="54">
        <v>18.27</v>
      </c>
      <c r="O6135" s="54">
        <v>21.314999999999998</v>
      </c>
      <c r="P6135" s="52"/>
    </row>
    <row r="6136" spans="1:16" s="53" customFormat="1" x14ac:dyDescent="0.45">
      <c r="A6136" s="53">
        <v>3251000351</v>
      </c>
      <c r="B6136" s="53" t="s">
        <v>7596</v>
      </c>
      <c r="C6136" s="53">
        <v>270</v>
      </c>
      <c r="G6136" s="52">
        <v>8.4</v>
      </c>
      <c r="H6136" s="52">
        <f t="shared" si="285"/>
        <v>2.8559999999999999</v>
      </c>
      <c r="I6136" s="52">
        <f t="shared" si="286"/>
        <v>2.7720000000000002</v>
      </c>
      <c r="J6136" s="52">
        <f t="shared" si="287"/>
        <v>5.88</v>
      </c>
      <c r="K6136" s="54">
        <v>4.9559999999999995</v>
      </c>
      <c r="L6136" s="54">
        <v>4.9559999999999995</v>
      </c>
      <c r="M6136" s="54">
        <v>2.7720000000000002</v>
      </c>
      <c r="N6136" s="54">
        <v>5.04</v>
      </c>
      <c r="O6136" s="54">
        <v>5.88</v>
      </c>
      <c r="P6136" s="52"/>
    </row>
    <row r="6137" spans="1:16" s="53" customFormat="1" x14ac:dyDescent="0.45">
      <c r="A6137" s="53">
        <v>3251000358</v>
      </c>
      <c r="B6137" s="53" t="s">
        <v>8095</v>
      </c>
      <c r="C6137" s="53">
        <v>270</v>
      </c>
      <c r="G6137" s="52">
        <v>31.5</v>
      </c>
      <c r="H6137" s="52">
        <f t="shared" si="285"/>
        <v>10.709999999999999</v>
      </c>
      <c r="I6137" s="52">
        <f t="shared" si="286"/>
        <v>10.395000000000001</v>
      </c>
      <c r="J6137" s="52">
        <f t="shared" si="287"/>
        <v>22.049999999999997</v>
      </c>
      <c r="K6137" s="54">
        <v>18.584999999999997</v>
      </c>
      <c r="L6137" s="54">
        <v>18.584999999999997</v>
      </c>
      <c r="M6137" s="54">
        <v>10.395000000000001</v>
      </c>
      <c r="N6137" s="54">
        <v>18.899999999999999</v>
      </c>
      <c r="O6137" s="54">
        <v>22.049999999999997</v>
      </c>
      <c r="P6137" s="52"/>
    </row>
    <row r="6138" spans="1:16" s="53" customFormat="1" x14ac:dyDescent="0.45">
      <c r="A6138" s="53">
        <v>3251000359</v>
      </c>
      <c r="B6138" s="53" t="s">
        <v>6147</v>
      </c>
      <c r="C6138" s="53">
        <v>270</v>
      </c>
      <c r="G6138" s="52">
        <v>38.85</v>
      </c>
      <c r="H6138" s="52">
        <f t="shared" si="285"/>
        <v>13.209</v>
      </c>
      <c r="I6138" s="52">
        <f t="shared" si="286"/>
        <v>12.820500000000001</v>
      </c>
      <c r="J6138" s="52">
        <f t="shared" si="287"/>
        <v>27.195</v>
      </c>
      <c r="K6138" s="54">
        <v>22.921499999999998</v>
      </c>
      <c r="L6138" s="54">
        <v>22.921499999999998</v>
      </c>
      <c r="M6138" s="54">
        <v>12.820500000000001</v>
      </c>
      <c r="N6138" s="54">
        <v>23.31</v>
      </c>
      <c r="O6138" s="54">
        <v>27.195</v>
      </c>
      <c r="P6138" s="52"/>
    </row>
    <row r="6139" spans="1:16" s="53" customFormat="1" x14ac:dyDescent="0.45">
      <c r="A6139" s="53">
        <v>3251000367</v>
      </c>
      <c r="B6139" s="53" t="s">
        <v>7231</v>
      </c>
      <c r="C6139" s="53">
        <v>270</v>
      </c>
      <c r="G6139" s="52">
        <v>29.4</v>
      </c>
      <c r="H6139" s="52">
        <f t="shared" si="285"/>
        <v>9.9959999999999987</v>
      </c>
      <c r="I6139" s="52">
        <f t="shared" si="286"/>
        <v>9.702</v>
      </c>
      <c r="J6139" s="52">
        <f t="shared" si="287"/>
        <v>20.58</v>
      </c>
      <c r="K6139" s="54">
        <v>17.345999999999997</v>
      </c>
      <c r="L6139" s="54">
        <v>17.345999999999997</v>
      </c>
      <c r="M6139" s="54">
        <v>9.702</v>
      </c>
      <c r="N6139" s="54">
        <v>17.639999999999997</v>
      </c>
      <c r="O6139" s="54">
        <v>20.58</v>
      </c>
      <c r="P6139" s="52"/>
    </row>
    <row r="6140" spans="1:16" s="53" customFormat="1" x14ac:dyDescent="0.45">
      <c r="A6140" s="53">
        <v>3251000375</v>
      </c>
      <c r="B6140" s="53" t="s">
        <v>7232</v>
      </c>
      <c r="C6140" s="53">
        <v>270</v>
      </c>
      <c r="G6140" s="52">
        <v>44.1</v>
      </c>
      <c r="H6140" s="52">
        <f t="shared" si="285"/>
        <v>14.994</v>
      </c>
      <c r="I6140" s="52">
        <f t="shared" si="286"/>
        <v>14.553000000000001</v>
      </c>
      <c r="J6140" s="52">
        <f t="shared" si="287"/>
        <v>30.869999999999997</v>
      </c>
      <c r="K6140" s="54">
        <v>26.018999999999998</v>
      </c>
      <c r="L6140" s="54">
        <v>26.018999999999998</v>
      </c>
      <c r="M6140" s="54">
        <v>14.553000000000001</v>
      </c>
      <c r="N6140" s="54">
        <v>26.46</v>
      </c>
      <c r="O6140" s="54">
        <v>30.869999999999997</v>
      </c>
      <c r="P6140" s="52"/>
    </row>
    <row r="6141" spans="1:16" s="53" customFormat="1" x14ac:dyDescent="0.45">
      <c r="A6141" s="53">
        <v>3251000376</v>
      </c>
      <c r="B6141" s="53" t="s">
        <v>7475</v>
      </c>
      <c r="C6141" s="53">
        <v>274</v>
      </c>
      <c r="F6141" s="53" t="s">
        <v>3580</v>
      </c>
      <c r="G6141" s="52">
        <v>58.8</v>
      </c>
      <c r="H6141" s="52">
        <f t="shared" si="285"/>
        <v>19.991999999999997</v>
      </c>
      <c r="I6141" s="52">
        <f t="shared" si="286"/>
        <v>19.404</v>
      </c>
      <c r="J6141" s="52">
        <f t="shared" si="287"/>
        <v>41.16</v>
      </c>
      <c r="K6141" s="54">
        <v>34.691999999999993</v>
      </c>
      <c r="L6141" s="54">
        <v>34.691999999999993</v>
      </c>
      <c r="M6141" s="54">
        <v>19.404</v>
      </c>
      <c r="N6141" s="54">
        <v>35.279999999999994</v>
      </c>
      <c r="O6141" s="54">
        <v>41.16</v>
      </c>
      <c r="P6141" s="52"/>
    </row>
    <row r="6142" spans="1:16" s="53" customFormat="1" x14ac:dyDescent="0.45">
      <c r="A6142" s="53">
        <v>3251000378</v>
      </c>
      <c r="B6142" s="53" t="s">
        <v>7476</v>
      </c>
      <c r="C6142" s="53">
        <v>274</v>
      </c>
      <c r="F6142" s="53" t="s">
        <v>3580</v>
      </c>
      <c r="G6142" s="52">
        <v>44.1</v>
      </c>
      <c r="H6142" s="52">
        <f t="shared" si="285"/>
        <v>14.994</v>
      </c>
      <c r="I6142" s="52">
        <f t="shared" si="286"/>
        <v>14.553000000000001</v>
      </c>
      <c r="J6142" s="52">
        <f t="shared" si="287"/>
        <v>30.869999999999997</v>
      </c>
      <c r="K6142" s="54">
        <v>26.018999999999998</v>
      </c>
      <c r="L6142" s="54">
        <v>26.018999999999998</v>
      </c>
      <c r="M6142" s="54">
        <v>14.553000000000001</v>
      </c>
      <c r="N6142" s="54">
        <v>26.46</v>
      </c>
      <c r="O6142" s="54">
        <v>30.869999999999997</v>
      </c>
      <c r="P6142" s="52"/>
    </row>
    <row r="6143" spans="1:16" s="53" customFormat="1" x14ac:dyDescent="0.45">
      <c r="A6143" s="53">
        <v>3251000383</v>
      </c>
      <c r="B6143" s="53" t="s">
        <v>7233</v>
      </c>
      <c r="C6143" s="53">
        <v>274</v>
      </c>
      <c r="F6143" s="53" t="s">
        <v>3580</v>
      </c>
      <c r="G6143" s="52">
        <v>44.1</v>
      </c>
      <c r="H6143" s="52">
        <f t="shared" si="285"/>
        <v>14.994</v>
      </c>
      <c r="I6143" s="52">
        <f t="shared" si="286"/>
        <v>14.553000000000001</v>
      </c>
      <c r="J6143" s="52">
        <f t="shared" si="287"/>
        <v>30.869999999999997</v>
      </c>
      <c r="K6143" s="54">
        <v>26.018999999999998</v>
      </c>
      <c r="L6143" s="54">
        <v>26.018999999999998</v>
      </c>
      <c r="M6143" s="54">
        <v>14.553000000000001</v>
      </c>
      <c r="N6143" s="54">
        <v>26.46</v>
      </c>
      <c r="O6143" s="54">
        <v>30.869999999999997</v>
      </c>
      <c r="P6143" s="52"/>
    </row>
    <row r="6144" spans="1:16" s="53" customFormat="1" x14ac:dyDescent="0.45">
      <c r="A6144" s="53">
        <v>3251000418</v>
      </c>
      <c r="B6144" s="53" t="s">
        <v>7234</v>
      </c>
      <c r="C6144" s="53">
        <v>270</v>
      </c>
      <c r="G6144" s="52">
        <v>49.35</v>
      </c>
      <c r="H6144" s="52">
        <f t="shared" si="285"/>
        <v>16.779</v>
      </c>
      <c r="I6144" s="52">
        <f t="shared" si="286"/>
        <v>16.285500000000003</v>
      </c>
      <c r="J6144" s="52">
        <f t="shared" si="287"/>
        <v>34.545000000000002</v>
      </c>
      <c r="K6144" s="54">
        <v>29.116499999999998</v>
      </c>
      <c r="L6144" s="54">
        <v>29.116499999999998</v>
      </c>
      <c r="M6144" s="54">
        <v>16.285500000000003</v>
      </c>
      <c r="N6144" s="54">
        <v>29.61</v>
      </c>
      <c r="O6144" s="54">
        <v>34.545000000000002</v>
      </c>
      <c r="P6144" s="52"/>
    </row>
    <row r="6145" spans="1:16" s="53" customFormat="1" x14ac:dyDescent="0.45">
      <c r="A6145" s="53">
        <v>3251000439</v>
      </c>
      <c r="B6145" s="53" t="s">
        <v>8096</v>
      </c>
      <c r="C6145" s="53">
        <v>270</v>
      </c>
      <c r="G6145" s="52">
        <v>25.2</v>
      </c>
      <c r="H6145" s="52">
        <f t="shared" si="285"/>
        <v>8.5679999999999996</v>
      </c>
      <c r="I6145" s="52">
        <f t="shared" si="286"/>
        <v>8.3160000000000007</v>
      </c>
      <c r="J6145" s="52">
        <f t="shared" si="287"/>
        <v>17.639999999999997</v>
      </c>
      <c r="K6145" s="54">
        <v>14.867999999999999</v>
      </c>
      <c r="L6145" s="54">
        <v>14.867999999999999</v>
      </c>
      <c r="M6145" s="54">
        <v>8.3160000000000007</v>
      </c>
      <c r="N6145" s="54">
        <v>15.12</v>
      </c>
      <c r="O6145" s="54">
        <v>17.639999999999997</v>
      </c>
      <c r="P6145" s="52"/>
    </row>
    <row r="6146" spans="1:16" s="53" customFormat="1" x14ac:dyDescent="0.45">
      <c r="A6146" s="53">
        <v>3251000451</v>
      </c>
      <c r="B6146" s="53" t="s">
        <v>6148</v>
      </c>
      <c r="C6146" s="53">
        <v>270</v>
      </c>
      <c r="F6146" s="53" t="s">
        <v>3593</v>
      </c>
      <c r="G6146" s="52">
        <v>31.5</v>
      </c>
      <c r="H6146" s="52">
        <f t="shared" si="285"/>
        <v>10.709999999999999</v>
      </c>
      <c r="I6146" s="52">
        <f t="shared" si="286"/>
        <v>10.395000000000001</v>
      </c>
      <c r="J6146" s="52">
        <f t="shared" si="287"/>
        <v>22.049999999999997</v>
      </c>
      <c r="K6146" s="54">
        <v>18.584999999999997</v>
      </c>
      <c r="L6146" s="54">
        <v>18.584999999999997</v>
      </c>
      <c r="M6146" s="54">
        <v>10.395000000000001</v>
      </c>
      <c r="N6146" s="54">
        <v>18.899999999999999</v>
      </c>
      <c r="O6146" s="54">
        <v>22.049999999999997</v>
      </c>
      <c r="P6146" s="52"/>
    </row>
    <row r="6147" spans="1:16" s="53" customFormat="1" x14ac:dyDescent="0.45">
      <c r="A6147" s="53">
        <v>3251000463</v>
      </c>
      <c r="B6147" s="53" t="s">
        <v>6149</v>
      </c>
      <c r="C6147" s="53">
        <v>274</v>
      </c>
      <c r="F6147" s="53" t="s">
        <v>4562</v>
      </c>
      <c r="G6147" s="52">
        <v>34.65</v>
      </c>
      <c r="H6147" s="52">
        <f t="shared" ref="H6147:H6210" si="288">G6147*(1-0.66)</f>
        <v>11.780999999999999</v>
      </c>
      <c r="I6147" s="52">
        <f t="shared" ref="I6147:I6210" si="289">MIN(K6147,L6147,M6147,N6147,O6147)</f>
        <v>11.4345</v>
      </c>
      <c r="J6147" s="52">
        <f t="shared" ref="J6147:J6210" si="290">MAX(K6147,L6147,M6147,N6147,O6147)</f>
        <v>24.254999999999999</v>
      </c>
      <c r="K6147" s="54">
        <v>20.443499999999997</v>
      </c>
      <c r="L6147" s="54">
        <v>20.443499999999997</v>
      </c>
      <c r="M6147" s="54">
        <v>11.4345</v>
      </c>
      <c r="N6147" s="54">
        <v>20.79</v>
      </c>
      <c r="O6147" s="54">
        <v>24.254999999999999</v>
      </c>
      <c r="P6147" s="52"/>
    </row>
    <row r="6148" spans="1:16" s="53" customFormat="1" x14ac:dyDescent="0.45">
      <c r="A6148" s="53">
        <v>3251000471</v>
      </c>
      <c r="B6148" s="53" t="s">
        <v>6150</v>
      </c>
      <c r="C6148" s="53">
        <v>274</v>
      </c>
      <c r="F6148" s="53" t="s">
        <v>4562</v>
      </c>
      <c r="G6148" s="52">
        <v>39.9</v>
      </c>
      <c r="H6148" s="52">
        <f t="shared" si="288"/>
        <v>13.565999999999999</v>
      </c>
      <c r="I6148" s="52">
        <f t="shared" si="289"/>
        <v>13.167</v>
      </c>
      <c r="J6148" s="52">
        <f t="shared" si="290"/>
        <v>27.929999999999996</v>
      </c>
      <c r="K6148" s="54">
        <v>23.540999999999997</v>
      </c>
      <c r="L6148" s="54">
        <v>23.540999999999997</v>
      </c>
      <c r="M6148" s="54">
        <v>13.167</v>
      </c>
      <c r="N6148" s="54">
        <v>23.939999999999998</v>
      </c>
      <c r="O6148" s="54">
        <v>27.929999999999996</v>
      </c>
      <c r="P6148" s="52"/>
    </row>
    <row r="6149" spans="1:16" s="53" customFormat="1" x14ac:dyDescent="0.45">
      <c r="A6149" s="53">
        <v>3251000472</v>
      </c>
      <c r="B6149" s="53" t="s">
        <v>7235</v>
      </c>
      <c r="C6149" s="53">
        <v>274</v>
      </c>
      <c r="F6149" s="53" t="s">
        <v>4562</v>
      </c>
      <c r="G6149" s="52">
        <v>39.9</v>
      </c>
      <c r="H6149" s="52">
        <f t="shared" si="288"/>
        <v>13.565999999999999</v>
      </c>
      <c r="I6149" s="52">
        <f t="shared" si="289"/>
        <v>13.167</v>
      </c>
      <c r="J6149" s="52">
        <f t="shared" si="290"/>
        <v>27.929999999999996</v>
      </c>
      <c r="K6149" s="54">
        <v>23.540999999999997</v>
      </c>
      <c r="L6149" s="54">
        <v>23.540999999999997</v>
      </c>
      <c r="M6149" s="54">
        <v>13.167</v>
      </c>
      <c r="N6149" s="54">
        <v>23.939999999999998</v>
      </c>
      <c r="O6149" s="54">
        <v>27.929999999999996</v>
      </c>
      <c r="P6149" s="52"/>
    </row>
    <row r="6150" spans="1:16" s="53" customFormat="1" x14ac:dyDescent="0.45">
      <c r="A6150" s="53">
        <v>3251000474</v>
      </c>
      <c r="B6150" s="53" t="s">
        <v>8097</v>
      </c>
      <c r="C6150" s="53">
        <v>274</v>
      </c>
      <c r="F6150" s="53" t="s">
        <v>4562</v>
      </c>
      <c r="G6150" s="52">
        <v>39.9</v>
      </c>
      <c r="H6150" s="52">
        <f t="shared" si="288"/>
        <v>13.565999999999999</v>
      </c>
      <c r="I6150" s="52">
        <f t="shared" si="289"/>
        <v>13.167</v>
      </c>
      <c r="J6150" s="52">
        <f t="shared" si="290"/>
        <v>27.929999999999996</v>
      </c>
      <c r="K6150" s="54">
        <v>23.540999999999997</v>
      </c>
      <c r="L6150" s="54">
        <v>23.540999999999997</v>
      </c>
      <c r="M6150" s="54">
        <v>13.167</v>
      </c>
      <c r="N6150" s="54">
        <v>23.939999999999998</v>
      </c>
      <c r="O6150" s="54">
        <v>27.929999999999996</v>
      </c>
      <c r="P6150" s="52"/>
    </row>
    <row r="6151" spans="1:16" s="53" customFormat="1" x14ac:dyDescent="0.45">
      <c r="A6151" s="53">
        <v>3251000478</v>
      </c>
      <c r="B6151" s="53" t="s">
        <v>6151</v>
      </c>
      <c r="C6151" s="53">
        <v>274</v>
      </c>
      <c r="F6151" s="53" t="s">
        <v>4562</v>
      </c>
      <c r="G6151" s="52">
        <v>39.9</v>
      </c>
      <c r="H6151" s="52">
        <f t="shared" si="288"/>
        <v>13.565999999999999</v>
      </c>
      <c r="I6151" s="52">
        <f t="shared" si="289"/>
        <v>13.167</v>
      </c>
      <c r="J6151" s="52">
        <f t="shared" si="290"/>
        <v>27.929999999999996</v>
      </c>
      <c r="K6151" s="54">
        <v>23.540999999999997</v>
      </c>
      <c r="L6151" s="54">
        <v>23.540999999999997</v>
      </c>
      <c r="M6151" s="54">
        <v>13.167</v>
      </c>
      <c r="N6151" s="54">
        <v>23.939999999999998</v>
      </c>
      <c r="O6151" s="54">
        <v>27.929999999999996</v>
      </c>
      <c r="P6151" s="52"/>
    </row>
    <row r="6152" spans="1:16" s="53" customFormat="1" x14ac:dyDescent="0.45">
      <c r="A6152" s="53">
        <v>3251000502</v>
      </c>
      <c r="B6152" s="53" t="s">
        <v>7267</v>
      </c>
      <c r="C6152" s="53">
        <v>274</v>
      </c>
      <c r="F6152" s="53" t="s">
        <v>5973</v>
      </c>
      <c r="G6152" s="52">
        <v>81.900000000000006</v>
      </c>
      <c r="H6152" s="52">
        <f t="shared" si="288"/>
        <v>27.846</v>
      </c>
      <c r="I6152" s="52">
        <f t="shared" si="289"/>
        <v>27.027000000000005</v>
      </c>
      <c r="J6152" s="52">
        <f t="shared" si="290"/>
        <v>57.33</v>
      </c>
      <c r="K6152" s="54">
        <v>48.320999999999998</v>
      </c>
      <c r="L6152" s="54">
        <v>48.320999999999998</v>
      </c>
      <c r="M6152" s="54">
        <v>27.027000000000005</v>
      </c>
      <c r="N6152" s="54">
        <v>49.14</v>
      </c>
      <c r="O6152" s="54">
        <v>57.33</v>
      </c>
      <c r="P6152" s="52"/>
    </row>
    <row r="6153" spans="1:16" s="53" customFormat="1" x14ac:dyDescent="0.45">
      <c r="A6153" s="53">
        <v>3251000515</v>
      </c>
      <c r="B6153" s="53" t="s">
        <v>6178</v>
      </c>
      <c r="C6153" s="53">
        <v>274</v>
      </c>
      <c r="F6153" s="53" t="s">
        <v>5623</v>
      </c>
      <c r="G6153" s="52">
        <v>26.25</v>
      </c>
      <c r="H6153" s="52">
        <f t="shared" si="288"/>
        <v>8.9249999999999989</v>
      </c>
      <c r="I6153" s="52">
        <f t="shared" si="289"/>
        <v>8.6624999999999996</v>
      </c>
      <c r="J6153" s="52">
        <f t="shared" si="290"/>
        <v>18.375</v>
      </c>
      <c r="K6153" s="54">
        <v>15.487499999999999</v>
      </c>
      <c r="L6153" s="54">
        <v>15.487499999999999</v>
      </c>
      <c r="M6153" s="54">
        <v>8.6624999999999996</v>
      </c>
      <c r="N6153" s="54">
        <v>15.75</v>
      </c>
      <c r="O6153" s="54">
        <v>18.375</v>
      </c>
      <c r="P6153" s="52"/>
    </row>
    <row r="6154" spans="1:16" s="53" customFormat="1" x14ac:dyDescent="0.45">
      <c r="A6154" s="53">
        <v>3251000542</v>
      </c>
      <c r="B6154" s="53" t="s">
        <v>6179</v>
      </c>
      <c r="C6154" s="53">
        <v>270</v>
      </c>
      <c r="G6154" s="52">
        <v>9.4499999999999993</v>
      </c>
      <c r="H6154" s="52">
        <f t="shared" si="288"/>
        <v>3.2129999999999996</v>
      </c>
      <c r="I6154" s="52">
        <f t="shared" si="289"/>
        <v>3.1185</v>
      </c>
      <c r="J6154" s="52">
        <f t="shared" si="290"/>
        <v>6.6149999999999993</v>
      </c>
      <c r="K6154" s="54">
        <v>5.575499999999999</v>
      </c>
      <c r="L6154" s="54">
        <v>5.575499999999999</v>
      </c>
      <c r="M6154" s="54">
        <v>3.1185</v>
      </c>
      <c r="N6154" s="54">
        <v>5.669999999999999</v>
      </c>
      <c r="O6154" s="54">
        <v>6.6149999999999993</v>
      </c>
      <c r="P6154" s="52"/>
    </row>
    <row r="6155" spans="1:16" s="53" customFormat="1" x14ac:dyDescent="0.45">
      <c r="A6155" s="53">
        <v>3251000558</v>
      </c>
      <c r="B6155" s="53" t="s">
        <v>7268</v>
      </c>
      <c r="C6155" s="53">
        <v>270</v>
      </c>
      <c r="G6155" s="52">
        <v>57.75</v>
      </c>
      <c r="H6155" s="52">
        <f t="shared" si="288"/>
        <v>19.634999999999998</v>
      </c>
      <c r="I6155" s="52">
        <f t="shared" si="289"/>
        <v>19.057500000000001</v>
      </c>
      <c r="J6155" s="52">
        <f t="shared" si="290"/>
        <v>40.424999999999997</v>
      </c>
      <c r="K6155" s="54">
        <v>34.072499999999998</v>
      </c>
      <c r="L6155" s="54">
        <v>34.072499999999998</v>
      </c>
      <c r="M6155" s="54">
        <v>19.057500000000001</v>
      </c>
      <c r="N6155" s="54">
        <v>34.65</v>
      </c>
      <c r="O6155" s="54">
        <v>40.424999999999997</v>
      </c>
      <c r="P6155" s="52"/>
    </row>
    <row r="6156" spans="1:16" s="53" customFormat="1" x14ac:dyDescent="0.45">
      <c r="A6156" s="53">
        <v>3251000642</v>
      </c>
      <c r="B6156" s="53" t="s">
        <v>7269</v>
      </c>
      <c r="C6156" s="53">
        <v>270</v>
      </c>
      <c r="G6156" s="52">
        <v>204.75</v>
      </c>
      <c r="H6156" s="52">
        <f t="shared" si="288"/>
        <v>69.614999999999995</v>
      </c>
      <c r="I6156" s="52">
        <f t="shared" si="289"/>
        <v>67.56750000000001</v>
      </c>
      <c r="J6156" s="52">
        <f t="shared" si="290"/>
        <v>143.32499999999999</v>
      </c>
      <c r="K6156" s="54">
        <v>120.80249999999999</v>
      </c>
      <c r="L6156" s="54">
        <v>120.80249999999999</v>
      </c>
      <c r="M6156" s="54">
        <v>67.56750000000001</v>
      </c>
      <c r="N6156" s="54">
        <v>122.85</v>
      </c>
      <c r="O6156" s="54">
        <v>143.32499999999999</v>
      </c>
      <c r="P6156" s="52"/>
    </row>
    <row r="6157" spans="1:16" s="53" customFormat="1" x14ac:dyDescent="0.45">
      <c r="A6157" s="53">
        <v>3251000651</v>
      </c>
      <c r="B6157" s="53" t="s">
        <v>6180</v>
      </c>
      <c r="C6157" s="53">
        <v>274</v>
      </c>
      <c r="F6157" s="53" t="s">
        <v>4084</v>
      </c>
      <c r="G6157" s="52">
        <v>63</v>
      </c>
      <c r="H6157" s="52">
        <f t="shared" si="288"/>
        <v>21.419999999999998</v>
      </c>
      <c r="I6157" s="52">
        <f t="shared" si="289"/>
        <v>20.790000000000003</v>
      </c>
      <c r="J6157" s="52">
        <f t="shared" si="290"/>
        <v>44.099999999999994</v>
      </c>
      <c r="K6157" s="54">
        <v>37.169999999999995</v>
      </c>
      <c r="L6157" s="54">
        <v>37.169999999999995</v>
      </c>
      <c r="M6157" s="54">
        <v>20.790000000000003</v>
      </c>
      <c r="N6157" s="54">
        <v>37.799999999999997</v>
      </c>
      <c r="O6157" s="54">
        <v>44.099999999999994</v>
      </c>
      <c r="P6157" s="52"/>
    </row>
    <row r="6158" spans="1:16" s="53" customFormat="1" x14ac:dyDescent="0.45">
      <c r="A6158" s="53">
        <v>3251000694</v>
      </c>
      <c r="B6158" s="53" t="s">
        <v>6332</v>
      </c>
      <c r="C6158" s="53">
        <v>270</v>
      </c>
      <c r="G6158" s="52">
        <v>10.5</v>
      </c>
      <c r="H6158" s="52">
        <f t="shared" si="288"/>
        <v>3.57</v>
      </c>
      <c r="I6158" s="52">
        <f t="shared" si="289"/>
        <v>3.4650000000000003</v>
      </c>
      <c r="J6158" s="52">
        <f t="shared" si="290"/>
        <v>7.35</v>
      </c>
      <c r="K6158" s="54">
        <v>6.1949999999999994</v>
      </c>
      <c r="L6158" s="54">
        <v>6.1949999999999994</v>
      </c>
      <c r="M6158" s="54">
        <v>3.4650000000000003</v>
      </c>
      <c r="N6158" s="54">
        <v>6.3</v>
      </c>
      <c r="O6158" s="54">
        <v>7.35</v>
      </c>
      <c r="P6158" s="52"/>
    </row>
    <row r="6159" spans="1:16" s="53" customFormat="1" x14ac:dyDescent="0.45">
      <c r="A6159" s="53">
        <v>3251000785</v>
      </c>
      <c r="B6159" s="53" t="s">
        <v>6333</v>
      </c>
      <c r="C6159" s="53">
        <v>270</v>
      </c>
      <c r="G6159" s="52">
        <v>10.5</v>
      </c>
      <c r="H6159" s="52">
        <f t="shared" si="288"/>
        <v>3.57</v>
      </c>
      <c r="I6159" s="52">
        <f t="shared" si="289"/>
        <v>3.4650000000000003</v>
      </c>
      <c r="J6159" s="52">
        <f t="shared" si="290"/>
        <v>7.35</v>
      </c>
      <c r="K6159" s="54">
        <v>6.1949999999999994</v>
      </c>
      <c r="L6159" s="54">
        <v>6.1949999999999994</v>
      </c>
      <c r="M6159" s="54">
        <v>3.4650000000000003</v>
      </c>
      <c r="N6159" s="54">
        <v>6.3</v>
      </c>
      <c r="O6159" s="54">
        <v>7.35</v>
      </c>
      <c r="P6159" s="52"/>
    </row>
    <row r="6160" spans="1:16" s="53" customFormat="1" x14ac:dyDescent="0.45">
      <c r="A6160" s="53">
        <v>3251000822</v>
      </c>
      <c r="B6160" s="53" t="s">
        <v>7270</v>
      </c>
      <c r="C6160" s="53">
        <v>270</v>
      </c>
      <c r="G6160" s="52">
        <v>10.5</v>
      </c>
      <c r="H6160" s="52">
        <f t="shared" si="288"/>
        <v>3.57</v>
      </c>
      <c r="I6160" s="52">
        <f t="shared" si="289"/>
        <v>3.4650000000000003</v>
      </c>
      <c r="J6160" s="52">
        <f t="shared" si="290"/>
        <v>7.35</v>
      </c>
      <c r="K6160" s="54">
        <v>6.1949999999999994</v>
      </c>
      <c r="L6160" s="54">
        <v>6.1949999999999994</v>
      </c>
      <c r="M6160" s="54">
        <v>3.4650000000000003</v>
      </c>
      <c r="N6160" s="54">
        <v>6.3</v>
      </c>
      <c r="O6160" s="54">
        <v>7.35</v>
      </c>
      <c r="P6160" s="52"/>
    </row>
    <row r="6161" spans="1:16" s="53" customFormat="1" x14ac:dyDescent="0.45">
      <c r="A6161" s="53">
        <v>3251000837</v>
      </c>
      <c r="B6161" s="53" t="s">
        <v>8512</v>
      </c>
      <c r="C6161" s="53">
        <v>270</v>
      </c>
      <c r="G6161" s="52">
        <v>5.25</v>
      </c>
      <c r="H6161" s="52">
        <f t="shared" si="288"/>
        <v>1.7849999999999999</v>
      </c>
      <c r="I6161" s="52">
        <f t="shared" si="289"/>
        <v>0</v>
      </c>
      <c r="J6161" s="52">
        <f t="shared" si="290"/>
        <v>3.6749999999999998</v>
      </c>
      <c r="K6161" s="54">
        <v>3.0974999999999997</v>
      </c>
      <c r="L6161" s="54">
        <v>0</v>
      </c>
      <c r="M6161" s="54">
        <v>0</v>
      </c>
      <c r="N6161" s="54">
        <v>3.15</v>
      </c>
      <c r="O6161" s="54">
        <v>3.6749999999999998</v>
      </c>
      <c r="P6161" s="52"/>
    </row>
    <row r="6162" spans="1:16" s="53" customFormat="1" x14ac:dyDescent="0.45">
      <c r="A6162" s="53">
        <v>3251000857</v>
      </c>
      <c r="B6162" s="53" t="s">
        <v>8513</v>
      </c>
      <c r="C6162" s="53">
        <v>270</v>
      </c>
      <c r="F6162" s="53" t="s">
        <v>24304</v>
      </c>
      <c r="G6162" s="52">
        <v>0</v>
      </c>
      <c r="H6162" s="52">
        <f t="shared" si="288"/>
        <v>0</v>
      </c>
      <c r="I6162" s="52">
        <f t="shared" si="289"/>
        <v>0</v>
      </c>
      <c r="J6162" s="52">
        <f t="shared" si="290"/>
        <v>0</v>
      </c>
      <c r="K6162" s="54" t="s">
        <v>24501</v>
      </c>
      <c r="L6162" s="54" t="s">
        <v>24501</v>
      </c>
      <c r="M6162" s="54" t="s">
        <v>24501</v>
      </c>
      <c r="N6162" s="54">
        <v>0</v>
      </c>
      <c r="O6162" s="54">
        <v>0</v>
      </c>
      <c r="P6162" s="52"/>
    </row>
    <row r="6163" spans="1:16" s="53" customFormat="1" x14ac:dyDescent="0.45">
      <c r="A6163" s="53">
        <v>3251000866</v>
      </c>
      <c r="B6163" s="53" t="s">
        <v>8158</v>
      </c>
      <c r="C6163" s="53">
        <v>270</v>
      </c>
      <c r="G6163" s="52">
        <v>39.9</v>
      </c>
      <c r="H6163" s="52">
        <f t="shared" si="288"/>
        <v>13.565999999999999</v>
      </c>
      <c r="I6163" s="52">
        <f t="shared" si="289"/>
        <v>13.167</v>
      </c>
      <c r="J6163" s="52">
        <f t="shared" si="290"/>
        <v>27.929999999999996</v>
      </c>
      <c r="K6163" s="54">
        <v>23.540999999999997</v>
      </c>
      <c r="L6163" s="54">
        <v>23.540999999999997</v>
      </c>
      <c r="M6163" s="54">
        <v>13.167</v>
      </c>
      <c r="N6163" s="54">
        <v>23.939999999999998</v>
      </c>
      <c r="O6163" s="54">
        <v>27.929999999999996</v>
      </c>
      <c r="P6163" s="52"/>
    </row>
    <row r="6164" spans="1:16" s="53" customFormat="1" x14ac:dyDescent="0.45">
      <c r="A6164" s="53">
        <v>3251000868</v>
      </c>
      <c r="B6164" s="53" t="s">
        <v>7271</v>
      </c>
      <c r="C6164" s="53">
        <v>270</v>
      </c>
      <c r="G6164" s="52">
        <v>0</v>
      </c>
      <c r="H6164" s="52">
        <f t="shared" si="288"/>
        <v>0</v>
      </c>
      <c r="I6164" s="52">
        <f t="shared" si="289"/>
        <v>0</v>
      </c>
      <c r="J6164" s="52">
        <f t="shared" si="290"/>
        <v>0</v>
      </c>
      <c r="K6164" s="54" t="s">
        <v>24501</v>
      </c>
      <c r="L6164" s="54" t="s">
        <v>24501</v>
      </c>
      <c r="M6164" s="54" t="s">
        <v>24501</v>
      </c>
      <c r="N6164" s="54">
        <v>0</v>
      </c>
      <c r="O6164" s="54">
        <v>0</v>
      </c>
      <c r="P6164" s="52"/>
    </row>
    <row r="6165" spans="1:16" s="53" customFormat="1" x14ac:dyDescent="0.45">
      <c r="A6165" s="53">
        <v>3251000884</v>
      </c>
      <c r="B6165" s="53" t="s">
        <v>7272</v>
      </c>
      <c r="C6165" s="53">
        <v>270</v>
      </c>
      <c r="G6165" s="52">
        <v>2.1</v>
      </c>
      <c r="H6165" s="52">
        <f t="shared" si="288"/>
        <v>0.71399999999999997</v>
      </c>
      <c r="I6165" s="52">
        <f t="shared" si="289"/>
        <v>0.69300000000000006</v>
      </c>
      <c r="J6165" s="52">
        <f t="shared" si="290"/>
        <v>1.47</v>
      </c>
      <c r="K6165" s="54">
        <v>1.2389999999999999</v>
      </c>
      <c r="L6165" s="54">
        <v>1.2389999999999999</v>
      </c>
      <c r="M6165" s="54">
        <v>0.69300000000000006</v>
      </c>
      <c r="N6165" s="54">
        <v>1.26</v>
      </c>
      <c r="O6165" s="54">
        <v>1.47</v>
      </c>
      <c r="P6165" s="52"/>
    </row>
    <row r="6166" spans="1:16" s="53" customFormat="1" x14ac:dyDescent="0.45">
      <c r="A6166" s="53">
        <v>3251000915</v>
      </c>
      <c r="B6166" s="53" t="s">
        <v>8587</v>
      </c>
      <c r="C6166" s="53">
        <v>270</v>
      </c>
      <c r="G6166" s="52">
        <v>4.2</v>
      </c>
      <c r="H6166" s="52">
        <f t="shared" si="288"/>
        <v>1.4279999999999999</v>
      </c>
      <c r="I6166" s="52">
        <f t="shared" si="289"/>
        <v>1.3860000000000001</v>
      </c>
      <c r="J6166" s="52">
        <f t="shared" si="290"/>
        <v>2.94</v>
      </c>
      <c r="K6166" s="54">
        <v>2.4779999999999998</v>
      </c>
      <c r="L6166" s="54">
        <v>2.4779999999999998</v>
      </c>
      <c r="M6166" s="54">
        <v>1.3860000000000001</v>
      </c>
      <c r="N6166" s="54">
        <v>2.52</v>
      </c>
      <c r="O6166" s="54">
        <v>2.94</v>
      </c>
      <c r="P6166" s="52"/>
    </row>
    <row r="6167" spans="1:16" s="53" customFormat="1" x14ac:dyDescent="0.45">
      <c r="A6167" s="53">
        <v>3251000926</v>
      </c>
      <c r="B6167" s="53" t="s">
        <v>8159</v>
      </c>
      <c r="C6167" s="53">
        <v>270</v>
      </c>
      <c r="G6167" s="52">
        <v>6.3</v>
      </c>
      <c r="H6167" s="52">
        <f t="shared" si="288"/>
        <v>2.1419999999999999</v>
      </c>
      <c r="I6167" s="52">
        <f t="shared" si="289"/>
        <v>2.0790000000000002</v>
      </c>
      <c r="J6167" s="52">
        <f t="shared" si="290"/>
        <v>4.4099999999999993</v>
      </c>
      <c r="K6167" s="54">
        <v>3.7169999999999996</v>
      </c>
      <c r="L6167" s="54">
        <v>3.7169999999999996</v>
      </c>
      <c r="M6167" s="54">
        <v>2.0790000000000002</v>
      </c>
      <c r="N6167" s="54">
        <v>3.78</v>
      </c>
      <c r="O6167" s="54">
        <v>4.4099999999999993</v>
      </c>
      <c r="P6167" s="52"/>
    </row>
    <row r="6168" spans="1:16" s="53" customFormat="1" x14ac:dyDescent="0.45">
      <c r="A6168" s="53">
        <v>3251000927</v>
      </c>
      <c r="B6168" s="53" t="s">
        <v>6377</v>
      </c>
      <c r="C6168" s="53">
        <v>270</v>
      </c>
      <c r="G6168" s="52">
        <v>39.9</v>
      </c>
      <c r="H6168" s="52">
        <f t="shared" si="288"/>
        <v>13.565999999999999</v>
      </c>
      <c r="I6168" s="52">
        <f t="shared" si="289"/>
        <v>13.167</v>
      </c>
      <c r="J6168" s="52">
        <f t="shared" si="290"/>
        <v>27.929999999999996</v>
      </c>
      <c r="K6168" s="54">
        <v>23.540999999999997</v>
      </c>
      <c r="L6168" s="54">
        <v>23.540999999999997</v>
      </c>
      <c r="M6168" s="54">
        <v>13.167</v>
      </c>
      <c r="N6168" s="54">
        <v>23.939999999999998</v>
      </c>
      <c r="O6168" s="54">
        <v>27.929999999999996</v>
      </c>
      <c r="P6168" s="52"/>
    </row>
    <row r="6169" spans="1:16" s="53" customFormat="1" x14ac:dyDescent="0.45">
      <c r="A6169" s="53">
        <v>3251000928</v>
      </c>
      <c r="B6169" s="53" t="s">
        <v>7430</v>
      </c>
      <c r="C6169" s="53">
        <v>270</v>
      </c>
      <c r="G6169" s="52">
        <v>9.4499999999999993</v>
      </c>
      <c r="H6169" s="52">
        <f t="shared" si="288"/>
        <v>3.2129999999999996</v>
      </c>
      <c r="I6169" s="52">
        <f t="shared" si="289"/>
        <v>3.1185</v>
      </c>
      <c r="J6169" s="52">
        <f t="shared" si="290"/>
        <v>6.6149999999999993</v>
      </c>
      <c r="K6169" s="54">
        <v>5.575499999999999</v>
      </c>
      <c r="L6169" s="54">
        <v>5.575499999999999</v>
      </c>
      <c r="M6169" s="54">
        <v>3.1185</v>
      </c>
      <c r="N6169" s="54">
        <v>5.669999999999999</v>
      </c>
      <c r="O6169" s="54">
        <v>6.6149999999999993</v>
      </c>
      <c r="P6169" s="52"/>
    </row>
    <row r="6170" spans="1:16" s="53" customFormat="1" x14ac:dyDescent="0.45">
      <c r="A6170" s="53">
        <v>3251001100</v>
      </c>
      <c r="B6170" s="53" t="s">
        <v>7431</v>
      </c>
      <c r="C6170" s="53">
        <v>270</v>
      </c>
      <c r="G6170" s="52">
        <v>7.35</v>
      </c>
      <c r="H6170" s="52">
        <f t="shared" si="288"/>
        <v>2.4989999999999997</v>
      </c>
      <c r="I6170" s="52">
        <f t="shared" si="289"/>
        <v>2.4255</v>
      </c>
      <c r="J6170" s="52">
        <f t="shared" si="290"/>
        <v>5.1449999999999996</v>
      </c>
      <c r="K6170" s="54">
        <v>4.3364999999999991</v>
      </c>
      <c r="L6170" s="54">
        <v>4.3364999999999991</v>
      </c>
      <c r="M6170" s="54">
        <v>2.4255</v>
      </c>
      <c r="N6170" s="54">
        <v>4.4099999999999993</v>
      </c>
      <c r="O6170" s="54">
        <v>5.1449999999999996</v>
      </c>
      <c r="P6170" s="52"/>
    </row>
    <row r="6171" spans="1:16" s="53" customFormat="1" x14ac:dyDescent="0.45">
      <c r="A6171" s="53">
        <v>3251001119</v>
      </c>
      <c r="B6171" s="53" t="s">
        <v>8160</v>
      </c>
      <c r="C6171" s="53">
        <v>270</v>
      </c>
      <c r="G6171" s="52">
        <v>4.2</v>
      </c>
      <c r="H6171" s="52">
        <f t="shared" si="288"/>
        <v>1.4279999999999999</v>
      </c>
      <c r="I6171" s="52">
        <f t="shared" si="289"/>
        <v>1.3860000000000001</v>
      </c>
      <c r="J6171" s="52">
        <f t="shared" si="290"/>
        <v>2.94</v>
      </c>
      <c r="K6171" s="54">
        <v>2.4779999999999998</v>
      </c>
      <c r="L6171" s="54">
        <v>2.4779999999999998</v>
      </c>
      <c r="M6171" s="54">
        <v>1.3860000000000001</v>
      </c>
      <c r="N6171" s="54">
        <v>2.52</v>
      </c>
      <c r="O6171" s="54">
        <v>2.94</v>
      </c>
      <c r="P6171" s="52"/>
    </row>
    <row r="6172" spans="1:16" s="53" customFormat="1" x14ac:dyDescent="0.45">
      <c r="A6172" s="53">
        <v>3251001120</v>
      </c>
      <c r="B6172" s="53" t="s">
        <v>8588</v>
      </c>
      <c r="C6172" s="53">
        <v>270</v>
      </c>
      <c r="G6172" s="52">
        <v>4.2</v>
      </c>
      <c r="H6172" s="52">
        <f t="shared" si="288"/>
        <v>1.4279999999999999</v>
      </c>
      <c r="I6172" s="52">
        <f t="shared" si="289"/>
        <v>1.3860000000000001</v>
      </c>
      <c r="J6172" s="52">
        <f t="shared" si="290"/>
        <v>2.94</v>
      </c>
      <c r="K6172" s="54">
        <v>2.4779999999999998</v>
      </c>
      <c r="L6172" s="54">
        <v>2.4779999999999998</v>
      </c>
      <c r="M6172" s="54">
        <v>1.3860000000000001</v>
      </c>
      <c r="N6172" s="54">
        <v>2.52</v>
      </c>
      <c r="O6172" s="54">
        <v>2.94</v>
      </c>
      <c r="P6172" s="52"/>
    </row>
    <row r="6173" spans="1:16" s="53" customFormat="1" x14ac:dyDescent="0.45">
      <c r="A6173" s="53">
        <v>3251001121</v>
      </c>
      <c r="B6173" s="53" t="s">
        <v>6378</v>
      </c>
      <c r="C6173" s="53">
        <v>270</v>
      </c>
      <c r="G6173" s="52">
        <v>5.25</v>
      </c>
      <c r="H6173" s="52">
        <f t="shared" si="288"/>
        <v>1.7849999999999999</v>
      </c>
      <c r="I6173" s="52">
        <f t="shared" si="289"/>
        <v>0</v>
      </c>
      <c r="J6173" s="52">
        <f t="shared" si="290"/>
        <v>3.6749999999999998</v>
      </c>
      <c r="K6173" s="54">
        <v>3.0974999999999997</v>
      </c>
      <c r="L6173" s="54">
        <v>0</v>
      </c>
      <c r="M6173" s="54">
        <v>0</v>
      </c>
      <c r="N6173" s="54">
        <v>3.15</v>
      </c>
      <c r="O6173" s="54">
        <v>3.6749999999999998</v>
      </c>
      <c r="P6173" s="52"/>
    </row>
    <row r="6174" spans="1:16" s="53" customFormat="1" x14ac:dyDescent="0.45">
      <c r="A6174" s="53">
        <v>3251001129</v>
      </c>
      <c r="B6174" s="53" t="s">
        <v>7432</v>
      </c>
      <c r="C6174" s="53">
        <v>270</v>
      </c>
      <c r="G6174" s="52">
        <v>4.2</v>
      </c>
      <c r="H6174" s="52">
        <f t="shared" si="288"/>
        <v>1.4279999999999999</v>
      </c>
      <c r="I6174" s="52">
        <f t="shared" si="289"/>
        <v>1.3860000000000001</v>
      </c>
      <c r="J6174" s="52">
        <f t="shared" si="290"/>
        <v>2.94</v>
      </c>
      <c r="K6174" s="54">
        <v>2.4779999999999998</v>
      </c>
      <c r="L6174" s="54">
        <v>2.4779999999999998</v>
      </c>
      <c r="M6174" s="54">
        <v>1.3860000000000001</v>
      </c>
      <c r="N6174" s="54">
        <v>2.52</v>
      </c>
      <c r="O6174" s="54">
        <v>2.94</v>
      </c>
      <c r="P6174" s="52"/>
    </row>
    <row r="6175" spans="1:16" s="53" customFormat="1" x14ac:dyDescent="0.45">
      <c r="A6175" s="53">
        <v>3251001134</v>
      </c>
      <c r="B6175" s="53" t="s">
        <v>8161</v>
      </c>
      <c r="C6175" s="53">
        <v>270</v>
      </c>
      <c r="G6175" s="52">
        <v>13.65</v>
      </c>
      <c r="H6175" s="52">
        <f t="shared" si="288"/>
        <v>4.641</v>
      </c>
      <c r="I6175" s="52">
        <f t="shared" si="289"/>
        <v>4.5045000000000002</v>
      </c>
      <c r="J6175" s="52">
        <f t="shared" si="290"/>
        <v>9.5549999999999997</v>
      </c>
      <c r="K6175" s="54">
        <v>8.0534999999999997</v>
      </c>
      <c r="L6175" s="54">
        <v>8.0534999999999997</v>
      </c>
      <c r="M6175" s="54">
        <v>4.5045000000000002</v>
      </c>
      <c r="N6175" s="54">
        <v>8.19</v>
      </c>
      <c r="O6175" s="54">
        <v>9.5549999999999997</v>
      </c>
      <c r="P6175" s="52"/>
    </row>
    <row r="6176" spans="1:16" s="53" customFormat="1" x14ac:dyDescent="0.45">
      <c r="A6176" s="53">
        <v>3251001139</v>
      </c>
      <c r="B6176" s="53" t="s">
        <v>8589</v>
      </c>
      <c r="C6176" s="53">
        <v>270</v>
      </c>
      <c r="G6176" s="52">
        <v>10.5</v>
      </c>
      <c r="H6176" s="52">
        <f t="shared" si="288"/>
        <v>3.57</v>
      </c>
      <c r="I6176" s="52">
        <f t="shared" si="289"/>
        <v>3.4650000000000003</v>
      </c>
      <c r="J6176" s="52">
        <f t="shared" si="290"/>
        <v>7.35</v>
      </c>
      <c r="K6176" s="54">
        <v>6.1949999999999994</v>
      </c>
      <c r="L6176" s="54">
        <v>6.1949999999999994</v>
      </c>
      <c r="M6176" s="54">
        <v>3.4650000000000003</v>
      </c>
      <c r="N6176" s="54">
        <v>6.3</v>
      </c>
      <c r="O6176" s="54">
        <v>7.35</v>
      </c>
      <c r="P6176" s="52"/>
    </row>
    <row r="6177" spans="1:16" s="53" customFormat="1" x14ac:dyDescent="0.45">
      <c r="A6177" s="53">
        <v>3251001144</v>
      </c>
      <c r="B6177" s="53" t="s">
        <v>6379</v>
      </c>
      <c r="C6177" s="53">
        <v>270</v>
      </c>
      <c r="G6177" s="52">
        <v>11.55</v>
      </c>
      <c r="H6177" s="52">
        <f t="shared" si="288"/>
        <v>3.927</v>
      </c>
      <c r="I6177" s="52">
        <f t="shared" si="289"/>
        <v>3.8115000000000006</v>
      </c>
      <c r="J6177" s="52">
        <f t="shared" si="290"/>
        <v>8.0850000000000009</v>
      </c>
      <c r="K6177" s="54">
        <v>6.8144999999999998</v>
      </c>
      <c r="L6177" s="54">
        <v>6.8144999999999998</v>
      </c>
      <c r="M6177" s="54">
        <v>3.8115000000000006</v>
      </c>
      <c r="N6177" s="54">
        <v>6.9300000000000006</v>
      </c>
      <c r="O6177" s="54">
        <v>8.0850000000000009</v>
      </c>
      <c r="P6177" s="52"/>
    </row>
    <row r="6178" spans="1:16" s="53" customFormat="1" x14ac:dyDescent="0.45">
      <c r="A6178" s="53">
        <v>3251001146</v>
      </c>
      <c r="B6178" s="53" t="s">
        <v>6380</v>
      </c>
      <c r="C6178" s="53">
        <v>270</v>
      </c>
      <c r="G6178" s="52">
        <v>4.2</v>
      </c>
      <c r="H6178" s="52">
        <f t="shared" si="288"/>
        <v>1.4279999999999999</v>
      </c>
      <c r="I6178" s="52">
        <f t="shared" si="289"/>
        <v>1.3860000000000001</v>
      </c>
      <c r="J6178" s="52">
        <f t="shared" si="290"/>
        <v>2.94</v>
      </c>
      <c r="K6178" s="54">
        <v>2.4779999999999998</v>
      </c>
      <c r="L6178" s="54">
        <v>2.4779999999999998</v>
      </c>
      <c r="M6178" s="54">
        <v>1.3860000000000001</v>
      </c>
      <c r="N6178" s="54">
        <v>2.52</v>
      </c>
      <c r="O6178" s="54">
        <v>2.94</v>
      </c>
      <c r="P6178" s="52"/>
    </row>
    <row r="6179" spans="1:16" s="53" customFormat="1" x14ac:dyDescent="0.45">
      <c r="A6179" s="53">
        <v>3251001150</v>
      </c>
      <c r="B6179" s="53" t="s">
        <v>8590</v>
      </c>
      <c r="C6179" s="53">
        <v>270</v>
      </c>
      <c r="G6179" s="52">
        <v>7.35</v>
      </c>
      <c r="H6179" s="52">
        <f t="shared" si="288"/>
        <v>2.4989999999999997</v>
      </c>
      <c r="I6179" s="52">
        <f t="shared" si="289"/>
        <v>2.4255</v>
      </c>
      <c r="J6179" s="52">
        <f t="shared" si="290"/>
        <v>5.1449999999999996</v>
      </c>
      <c r="K6179" s="54">
        <v>4.3364999999999991</v>
      </c>
      <c r="L6179" s="54">
        <v>4.3364999999999991</v>
      </c>
      <c r="M6179" s="54">
        <v>2.4255</v>
      </c>
      <c r="N6179" s="54">
        <v>4.4099999999999993</v>
      </c>
      <c r="O6179" s="54">
        <v>5.1449999999999996</v>
      </c>
      <c r="P6179" s="52"/>
    </row>
    <row r="6180" spans="1:16" s="53" customFormat="1" x14ac:dyDescent="0.45">
      <c r="A6180" s="53">
        <v>3251001178</v>
      </c>
      <c r="B6180" s="53" t="s">
        <v>6381</v>
      </c>
      <c r="C6180" s="53">
        <v>270</v>
      </c>
      <c r="G6180" s="52">
        <v>4.2</v>
      </c>
      <c r="H6180" s="52">
        <f t="shared" si="288"/>
        <v>1.4279999999999999</v>
      </c>
      <c r="I6180" s="52">
        <f t="shared" si="289"/>
        <v>1.3860000000000001</v>
      </c>
      <c r="J6180" s="52">
        <f t="shared" si="290"/>
        <v>2.94</v>
      </c>
      <c r="K6180" s="54">
        <v>2.4779999999999998</v>
      </c>
      <c r="L6180" s="54">
        <v>2.4779999999999998</v>
      </c>
      <c r="M6180" s="54">
        <v>1.3860000000000001</v>
      </c>
      <c r="N6180" s="54">
        <v>2.52</v>
      </c>
      <c r="O6180" s="54">
        <v>2.94</v>
      </c>
      <c r="P6180" s="52"/>
    </row>
    <row r="6181" spans="1:16" s="53" customFormat="1" x14ac:dyDescent="0.45">
      <c r="A6181" s="53">
        <v>3251001180</v>
      </c>
      <c r="B6181" s="53" t="s">
        <v>8162</v>
      </c>
      <c r="C6181" s="53">
        <v>270</v>
      </c>
      <c r="G6181" s="52">
        <v>16.8</v>
      </c>
      <c r="H6181" s="52">
        <f t="shared" si="288"/>
        <v>5.7119999999999997</v>
      </c>
      <c r="I6181" s="52">
        <f t="shared" si="289"/>
        <v>5.5440000000000005</v>
      </c>
      <c r="J6181" s="52">
        <f t="shared" si="290"/>
        <v>11.76</v>
      </c>
      <c r="K6181" s="54">
        <v>9.911999999999999</v>
      </c>
      <c r="L6181" s="54">
        <v>9.911999999999999</v>
      </c>
      <c r="M6181" s="54">
        <v>5.5440000000000005</v>
      </c>
      <c r="N6181" s="54">
        <v>10.08</v>
      </c>
      <c r="O6181" s="54">
        <v>11.76</v>
      </c>
      <c r="P6181" s="52"/>
    </row>
    <row r="6182" spans="1:16" s="53" customFormat="1" x14ac:dyDescent="0.45">
      <c r="A6182" s="53">
        <v>3251001182</v>
      </c>
      <c r="B6182" s="53" t="s">
        <v>7433</v>
      </c>
      <c r="C6182" s="53">
        <v>270</v>
      </c>
      <c r="G6182" s="52">
        <v>4.2</v>
      </c>
      <c r="H6182" s="52">
        <f t="shared" si="288"/>
        <v>1.4279999999999999</v>
      </c>
      <c r="I6182" s="52">
        <f t="shared" si="289"/>
        <v>1.3860000000000001</v>
      </c>
      <c r="J6182" s="52">
        <f t="shared" si="290"/>
        <v>2.94</v>
      </c>
      <c r="K6182" s="54">
        <v>2.4779999999999998</v>
      </c>
      <c r="L6182" s="54">
        <v>2.4779999999999998</v>
      </c>
      <c r="M6182" s="54">
        <v>1.3860000000000001</v>
      </c>
      <c r="N6182" s="54">
        <v>2.52</v>
      </c>
      <c r="O6182" s="54">
        <v>2.94</v>
      </c>
      <c r="P6182" s="52"/>
    </row>
    <row r="6183" spans="1:16" s="53" customFormat="1" x14ac:dyDescent="0.45">
      <c r="A6183" s="53">
        <v>3251001208</v>
      </c>
      <c r="B6183" s="53" t="s">
        <v>8163</v>
      </c>
      <c r="C6183" s="53">
        <v>270</v>
      </c>
      <c r="G6183" s="52">
        <v>39.9</v>
      </c>
      <c r="H6183" s="52">
        <f t="shared" si="288"/>
        <v>13.565999999999999</v>
      </c>
      <c r="I6183" s="52">
        <f t="shared" si="289"/>
        <v>13.167</v>
      </c>
      <c r="J6183" s="52">
        <f t="shared" si="290"/>
        <v>27.929999999999996</v>
      </c>
      <c r="K6183" s="54">
        <v>23.540999999999997</v>
      </c>
      <c r="L6183" s="54">
        <v>23.540999999999997</v>
      </c>
      <c r="M6183" s="54">
        <v>13.167</v>
      </c>
      <c r="N6183" s="54">
        <v>23.939999999999998</v>
      </c>
      <c r="O6183" s="54">
        <v>27.929999999999996</v>
      </c>
      <c r="P6183" s="52"/>
    </row>
    <row r="6184" spans="1:16" s="53" customFormat="1" x14ac:dyDescent="0.45">
      <c r="A6184" s="53">
        <v>3251001211</v>
      </c>
      <c r="B6184" s="53" t="s">
        <v>7434</v>
      </c>
      <c r="C6184" s="53">
        <v>270</v>
      </c>
      <c r="G6184" s="52">
        <v>5.25</v>
      </c>
      <c r="H6184" s="52">
        <f t="shared" si="288"/>
        <v>1.7849999999999999</v>
      </c>
      <c r="I6184" s="52">
        <f t="shared" si="289"/>
        <v>0</v>
      </c>
      <c r="J6184" s="52">
        <f t="shared" si="290"/>
        <v>3.6749999999999998</v>
      </c>
      <c r="K6184" s="54">
        <v>3.0974999999999997</v>
      </c>
      <c r="L6184" s="54">
        <v>0</v>
      </c>
      <c r="M6184" s="54">
        <v>0</v>
      </c>
      <c r="N6184" s="54">
        <v>3.15</v>
      </c>
      <c r="O6184" s="54">
        <v>3.6749999999999998</v>
      </c>
      <c r="P6184" s="52"/>
    </row>
    <row r="6185" spans="1:16" s="53" customFormat="1" x14ac:dyDescent="0.45">
      <c r="A6185" s="53">
        <v>3251001230</v>
      </c>
      <c r="B6185" s="53" t="s">
        <v>8164</v>
      </c>
      <c r="C6185" s="53">
        <v>270</v>
      </c>
      <c r="G6185" s="52">
        <v>8.4</v>
      </c>
      <c r="H6185" s="52">
        <f t="shared" si="288"/>
        <v>2.8559999999999999</v>
      </c>
      <c r="I6185" s="52">
        <f t="shared" si="289"/>
        <v>2.7720000000000002</v>
      </c>
      <c r="J6185" s="52">
        <f t="shared" si="290"/>
        <v>5.88</v>
      </c>
      <c r="K6185" s="54">
        <v>4.9559999999999995</v>
      </c>
      <c r="L6185" s="54">
        <v>4.9559999999999995</v>
      </c>
      <c r="M6185" s="54">
        <v>2.7720000000000002</v>
      </c>
      <c r="N6185" s="54">
        <v>5.04</v>
      </c>
      <c r="O6185" s="54">
        <v>5.88</v>
      </c>
      <c r="P6185" s="52"/>
    </row>
    <row r="6186" spans="1:16" s="53" customFormat="1" x14ac:dyDescent="0.45">
      <c r="A6186" s="53">
        <v>3251001243</v>
      </c>
      <c r="B6186" s="53" t="s">
        <v>8591</v>
      </c>
      <c r="C6186" s="53">
        <v>270</v>
      </c>
      <c r="G6186" s="52">
        <v>36.75</v>
      </c>
      <c r="H6186" s="52">
        <f t="shared" si="288"/>
        <v>12.494999999999999</v>
      </c>
      <c r="I6186" s="52">
        <f t="shared" si="289"/>
        <v>0</v>
      </c>
      <c r="J6186" s="52">
        <f t="shared" si="290"/>
        <v>25.724999999999998</v>
      </c>
      <c r="K6186" s="54">
        <v>21.682499999999997</v>
      </c>
      <c r="L6186" s="54">
        <v>0</v>
      </c>
      <c r="M6186" s="54">
        <v>0</v>
      </c>
      <c r="N6186" s="54">
        <v>22.05</v>
      </c>
      <c r="O6186" s="54">
        <v>25.724999999999998</v>
      </c>
      <c r="P6186" s="52"/>
    </row>
    <row r="6187" spans="1:16" s="53" customFormat="1" x14ac:dyDescent="0.45">
      <c r="A6187" s="53">
        <v>3251001244</v>
      </c>
      <c r="B6187" s="53" t="s">
        <v>8165</v>
      </c>
      <c r="C6187" s="53">
        <v>270</v>
      </c>
      <c r="G6187" s="52">
        <v>43.05</v>
      </c>
      <c r="H6187" s="52">
        <f t="shared" si="288"/>
        <v>14.636999999999997</v>
      </c>
      <c r="I6187" s="52">
        <f t="shared" si="289"/>
        <v>14.2065</v>
      </c>
      <c r="J6187" s="52">
        <f t="shared" si="290"/>
        <v>30.134999999999994</v>
      </c>
      <c r="K6187" s="54">
        <v>25.399499999999996</v>
      </c>
      <c r="L6187" s="54">
        <v>25.399499999999996</v>
      </c>
      <c r="M6187" s="54">
        <v>14.2065</v>
      </c>
      <c r="N6187" s="54">
        <v>25.83</v>
      </c>
      <c r="O6187" s="54">
        <v>30.134999999999994</v>
      </c>
      <c r="P6187" s="52"/>
    </row>
    <row r="6188" spans="1:16" s="53" customFormat="1" x14ac:dyDescent="0.45">
      <c r="A6188" s="53">
        <v>3251001245</v>
      </c>
      <c r="B6188" s="53" t="s">
        <v>8592</v>
      </c>
      <c r="C6188" s="53">
        <v>270</v>
      </c>
      <c r="G6188" s="52">
        <v>38.85</v>
      </c>
      <c r="H6188" s="52">
        <f t="shared" si="288"/>
        <v>13.209</v>
      </c>
      <c r="I6188" s="52">
        <f t="shared" si="289"/>
        <v>12.820500000000001</v>
      </c>
      <c r="J6188" s="52">
        <f t="shared" si="290"/>
        <v>27.195</v>
      </c>
      <c r="K6188" s="54">
        <v>22.921499999999998</v>
      </c>
      <c r="L6188" s="54">
        <v>22.921499999999998</v>
      </c>
      <c r="M6188" s="54">
        <v>12.820500000000001</v>
      </c>
      <c r="N6188" s="54">
        <v>23.31</v>
      </c>
      <c r="O6188" s="54">
        <v>27.195</v>
      </c>
      <c r="P6188" s="52"/>
    </row>
    <row r="6189" spans="1:16" s="53" customFormat="1" x14ac:dyDescent="0.45">
      <c r="A6189" s="53">
        <v>3251001291</v>
      </c>
      <c r="B6189" s="53" t="s">
        <v>7509</v>
      </c>
      <c r="C6189" s="53">
        <v>270</v>
      </c>
      <c r="G6189" s="52">
        <v>9.4499999999999993</v>
      </c>
      <c r="H6189" s="52">
        <f t="shared" si="288"/>
        <v>3.2129999999999996</v>
      </c>
      <c r="I6189" s="52">
        <f t="shared" si="289"/>
        <v>3.1185</v>
      </c>
      <c r="J6189" s="52">
        <f t="shared" si="290"/>
        <v>6.6149999999999993</v>
      </c>
      <c r="K6189" s="54">
        <v>5.575499999999999</v>
      </c>
      <c r="L6189" s="54">
        <v>5.575499999999999</v>
      </c>
      <c r="M6189" s="54">
        <v>3.1185</v>
      </c>
      <c r="N6189" s="54">
        <v>5.669999999999999</v>
      </c>
      <c r="O6189" s="54">
        <v>6.6149999999999993</v>
      </c>
      <c r="P6189" s="52"/>
    </row>
    <row r="6190" spans="1:16" s="53" customFormat="1" x14ac:dyDescent="0.45">
      <c r="A6190" s="53">
        <v>3251001297</v>
      </c>
      <c r="B6190" s="53" t="s">
        <v>8166</v>
      </c>
      <c r="C6190" s="53">
        <v>270</v>
      </c>
      <c r="G6190" s="52">
        <v>6.3</v>
      </c>
      <c r="H6190" s="52">
        <f t="shared" si="288"/>
        <v>2.1419999999999999</v>
      </c>
      <c r="I6190" s="52">
        <f t="shared" si="289"/>
        <v>2.0790000000000002</v>
      </c>
      <c r="J6190" s="52">
        <f t="shared" si="290"/>
        <v>4.4099999999999993</v>
      </c>
      <c r="K6190" s="54">
        <v>3.7169999999999996</v>
      </c>
      <c r="L6190" s="54">
        <v>3.7169999999999996</v>
      </c>
      <c r="M6190" s="54">
        <v>2.0790000000000002</v>
      </c>
      <c r="N6190" s="54">
        <v>3.78</v>
      </c>
      <c r="O6190" s="54">
        <v>4.4099999999999993</v>
      </c>
      <c r="P6190" s="52"/>
    </row>
    <row r="6191" spans="1:16" s="53" customFormat="1" x14ac:dyDescent="0.45">
      <c r="A6191" s="53">
        <v>3251001303</v>
      </c>
      <c r="B6191" s="53" t="s">
        <v>8593</v>
      </c>
      <c r="C6191" s="53">
        <v>270</v>
      </c>
      <c r="G6191" s="52">
        <v>12.6</v>
      </c>
      <c r="H6191" s="52">
        <f t="shared" si="288"/>
        <v>4.2839999999999998</v>
      </c>
      <c r="I6191" s="52">
        <f t="shared" si="289"/>
        <v>4.1580000000000004</v>
      </c>
      <c r="J6191" s="52">
        <f t="shared" si="290"/>
        <v>8.8199999999999985</v>
      </c>
      <c r="K6191" s="54">
        <v>7.4339999999999993</v>
      </c>
      <c r="L6191" s="54">
        <v>7.4339999999999993</v>
      </c>
      <c r="M6191" s="54">
        <v>4.1580000000000004</v>
      </c>
      <c r="N6191" s="54">
        <v>7.56</v>
      </c>
      <c r="O6191" s="54">
        <v>8.8199999999999985</v>
      </c>
      <c r="P6191" s="52"/>
    </row>
    <row r="6192" spans="1:16" s="53" customFormat="1" x14ac:dyDescent="0.45">
      <c r="A6192" s="53">
        <v>3251001308</v>
      </c>
      <c r="B6192" s="53" t="s">
        <v>6382</v>
      </c>
      <c r="C6192" s="53">
        <v>270</v>
      </c>
      <c r="G6192" s="52">
        <v>21</v>
      </c>
      <c r="H6192" s="52">
        <f t="shared" si="288"/>
        <v>7.14</v>
      </c>
      <c r="I6192" s="52">
        <f t="shared" si="289"/>
        <v>6.9300000000000006</v>
      </c>
      <c r="J6192" s="52">
        <f t="shared" si="290"/>
        <v>14.7</v>
      </c>
      <c r="K6192" s="54">
        <v>12.389999999999999</v>
      </c>
      <c r="L6192" s="54">
        <v>12.389999999999999</v>
      </c>
      <c r="M6192" s="54">
        <v>6.9300000000000006</v>
      </c>
      <c r="N6192" s="54">
        <v>12.6</v>
      </c>
      <c r="O6192" s="54">
        <v>14.7</v>
      </c>
      <c r="P6192" s="52"/>
    </row>
    <row r="6193" spans="1:16" s="53" customFormat="1" x14ac:dyDescent="0.45">
      <c r="A6193" s="53">
        <v>3251001343</v>
      </c>
      <c r="B6193" s="53" t="s">
        <v>7510</v>
      </c>
      <c r="C6193" s="53">
        <v>270</v>
      </c>
      <c r="G6193" s="52">
        <v>29.4</v>
      </c>
      <c r="H6193" s="52">
        <f t="shared" si="288"/>
        <v>9.9959999999999987</v>
      </c>
      <c r="I6193" s="52">
        <f t="shared" si="289"/>
        <v>9.702</v>
      </c>
      <c r="J6193" s="52">
        <f t="shared" si="290"/>
        <v>20.58</v>
      </c>
      <c r="K6193" s="54">
        <v>17.345999999999997</v>
      </c>
      <c r="L6193" s="54">
        <v>17.345999999999997</v>
      </c>
      <c r="M6193" s="54">
        <v>9.702</v>
      </c>
      <c r="N6193" s="54">
        <v>17.639999999999997</v>
      </c>
      <c r="O6193" s="54">
        <v>20.58</v>
      </c>
      <c r="P6193" s="52"/>
    </row>
    <row r="6194" spans="1:16" s="53" customFormat="1" x14ac:dyDescent="0.45">
      <c r="A6194" s="53">
        <v>3251001352</v>
      </c>
      <c r="B6194" s="53" t="s">
        <v>8694</v>
      </c>
      <c r="C6194" s="53">
        <v>270</v>
      </c>
      <c r="G6194" s="52">
        <v>35.700000000000003</v>
      </c>
      <c r="H6194" s="52">
        <f t="shared" si="288"/>
        <v>12.138</v>
      </c>
      <c r="I6194" s="52">
        <f t="shared" si="289"/>
        <v>11.781000000000002</v>
      </c>
      <c r="J6194" s="52">
        <f t="shared" si="290"/>
        <v>24.990000000000002</v>
      </c>
      <c r="K6194" s="54">
        <v>21.062999999999999</v>
      </c>
      <c r="L6194" s="54">
        <v>21.062999999999999</v>
      </c>
      <c r="M6194" s="54">
        <v>11.781000000000002</v>
      </c>
      <c r="N6194" s="54">
        <v>21.42</v>
      </c>
      <c r="O6194" s="54">
        <v>24.990000000000002</v>
      </c>
      <c r="P6194" s="52"/>
    </row>
    <row r="6195" spans="1:16" s="53" customFormat="1" x14ac:dyDescent="0.45">
      <c r="A6195" s="53">
        <v>3251001366</v>
      </c>
      <c r="B6195" s="53" t="s">
        <v>8167</v>
      </c>
      <c r="C6195" s="53">
        <v>278</v>
      </c>
      <c r="F6195" s="53" t="s">
        <v>348</v>
      </c>
      <c r="G6195" s="52">
        <v>19.95</v>
      </c>
      <c r="H6195" s="52">
        <f t="shared" si="288"/>
        <v>6.7829999999999995</v>
      </c>
      <c r="I6195" s="52">
        <f t="shared" si="289"/>
        <v>6.5834999999999999</v>
      </c>
      <c r="J6195" s="52">
        <f t="shared" si="290"/>
        <v>13.964999999999998</v>
      </c>
      <c r="K6195" s="54">
        <v>11.770499999999998</v>
      </c>
      <c r="L6195" s="54">
        <v>11.770499999999998</v>
      </c>
      <c r="M6195" s="54">
        <v>6.5834999999999999</v>
      </c>
      <c r="N6195" s="54">
        <v>11.969999999999999</v>
      </c>
      <c r="O6195" s="54">
        <v>13.964999999999998</v>
      </c>
      <c r="P6195" s="52"/>
    </row>
    <row r="6196" spans="1:16" s="53" customFormat="1" x14ac:dyDescent="0.45">
      <c r="A6196" s="53">
        <v>3251001370</v>
      </c>
      <c r="B6196" s="53" t="s">
        <v>6408</v>
      </c>
      <c r="C6196" s="53">
        <v>278</v>
      </c>
      <c r="F6196" s="53" t="s">
        <v>348</v>
      </c>
      <c r="G6196" s="52">
        <v>19.95</v>
      </c>
      <c r="H6196" s="52">
        <f t="shared" si="288"/>
        <v>6.7829999999999995</v>
      </c>
      <c r="I6196" s="52">
        <f t="shared" si="289"/>
        <v>6.5834999999999999</v>
      </c>
      <c r="J6196" s="52">
        <f t="shared" si="290"/>
        <v>13.964999999999998</v>
      </c>
      <c r="K6196" s="54">
        <v>11.770499999999998</v>
      </c>
      <c r="L6196" s="54">
        <v>11.770499999999998</v>
      </c>
      <c r="M6196" s="54">
        <v>6.5834999999999999</v>
      </c>
      <c r="N6196" s="54">
        <v>11.969999999999999</v>
      </c>
      <c r="O6196" s="54">
        <v>13.964999999999998</v>
      </c>
      <c r="P6196" s="52"/>
    </row>
    <row r="6197" spans="1:16" s="53" customFormat="1" x14ac:dyDescent="0.45">
      <c r="A6197" s="53">
        <v>3251001382</v>
      </c>
      <c r="B6197" s="53" t="s">
        <v>7511</v>
      </c>
      <c r="C6197" s="53">
        <v>270</v>
      </c>
      <c r="G6197" s="52">
        <v>9.4499999999999993</v>
      </c>
      <c r="H6197" s="52">
        <f t="shared" si="288"/>
        <v>3.2129999999999996</v>
      </c>
      <c r="I6197" s="52">
        <f t="shared" si="289"/>
        <v>3.1185</v>
      </c>
      <c r="J6197" s="52">
        <f t="shared" si="290"/>
        <v>6.6149999999999993</v>
      </c>
      <c r="K6197" s="54">
        <v>5.575499999999999</v>
      </c>
      <c r="L6197" s="54">
        <v>5.575499999999999</v>
      </c>
      <c r="M6197" s="54">
        <v>3.1185</v>
      </c>
      <c r="N6197" s="54">
        <v>5.669999999999999</v>
      </c>
      <c r="O6197" s="54">
        <v>6.6149999999999993</v>
      </c>
      <c r="P6197" s="52"/>
    </row>
    <row r="6198" spans="1:16" s="53" customFormat="1" x14ac:dyDescent="0.45">
      <c r="A6198" s="53">
        <v>3251001383</v>
      </c>
      <c r="B6198" s="53" t="s">
        <v>6409</v>
      </c>
      <c r="C6198" s="53">
        <v>270</v>
      </c>
      <c r="G6198" s="52">
        <v>9.4499999999999993</v>
      </c>
      <c r="H6198" s="52">
        <f t="shared" si="288"/>
        <v>3.2129999999999996</v>
      </c>
      <c r="I6198" s="52">
        <f t="shared" si="289"/>
        <v>3.1185</v>
      </c>
      <c r="J6198" s="52">
        <f t="shared" si="290"/>
        <v>6.6149999999999993</v>
      </c>
      <c r="K6198" s="54">
        <v>5.575499999999999</v>
      </c>
      <c r="L6198" s="54">
        <v>5.575499999999999</v>
      </c>
      <c r="M6198" s="54">
        <v>3.1185</v>
      </c>
      <c r="N6198" s="54">
        <v>5.669999999999999</v>
      </c>
      <c r="O6198" s="54">
        <v>6.6149999999999993</v>
      </c>
      <c r="P6198" s="52"/>
    </row>
    <row r="6199" spans="1:16" s="53" customFormat="1" x14ac:dyDescent="0.45">
      <c r="A6199" s="53">
        <v>3251001396</v>
      </c>
      <c r="B6199" s="53" t="s">
        <v>8695</v>
      </c>
      <c r="C6199" s="53">
        <v>270</v>
      </c>
      <c r="G6199" s="52">
        <v>24.15</v>
      </c>
      <c r="H6199" s="52">
        <f t="shared" si="288"/>
        <v>8.2109999999999985</v>
      </c>
      <c r="I6199" s="52">
        <f t="shared" si="289"/>
        <v>7.9695</v>
      </c>
      <c r="J6199" s="52">
        <f t="shared" si="290"/>
        <v>16.904999999999998</v>
      </c>
      <c r="K6199" s="54">
        <v>14.248499999999998</v>
      </c>
      <c r="L6199" s="54">
        <v>14.248499999999998</v>
      </c>
      <c r="M6199" s="54">
        <v>7.9695</v>
      </c>
      <c r="N6199" s="54">
        <v>14.489999999999998</v>
      </c>
      <c r="O6199" s="54">
        <v>16.904999999999998</v>
      </c>
      <c r="P6199" s="52"/>
    </row>
    <row r="6200" spans="1:16" s="53" customFormat="1" x14ac:dyDescent="0.45">
      <c r="A6200" s="53">
        <v>3251001397</v>
      </c>
      <c r="B6200" s="53" t="s">
        <v>7512</v>
      </c>
      <c r="C6200" s="53">
        <v>270</v>
      </c>
      <c r="G6200" s="52">
        <v>97.65</v>
      </c>
      <c r="H6200" s="52">
        <f t="shared" si="288"/>
        <v>33.201000000000001</v>
      </c>
      <c r="I6200" s="52">
        <f t="shared" si="289"/>
        <v>32.224500000000006</v>
      </c>
      <c r="J6200" s="52">
        <f t="shared" si="290"/>
        <v>68.355000000000004</v>
      </c>
      <c r="K6200" s="54">
        <v>57.613500000000002</v>
      </c>
      <c r="L6200" s="54">
        <v>57.613500000000002</v>
      </c>
      <c r="M6200" s="54">
        <v>32.224500000000006</v>
      </c>
      <c r="N6200" s="54">
        <v>58.59</v>
      </c>
      <c r="O6200" s="54">
        <v>68.355000000000004</v>
      </c>
      <c r="P6200" s="52"/>
    </row>
    <row r="6201" spans="1:16" s="53" customFormat="1" x14ac:dyDescent="0.45">
      <c r="A6201" s="53">
        <v>3251001444</v>
      </c>
      <c r="B6201" s="53" t="s">
        <v>7513</v>
      </c>
      <c r="C6201" s="53">
        <v>270</v>
      </c>
      <c r="G6201" s="52">
        <v>40.950000000000003</v>
      </c>
      <c r="H6201" s="52">
        <f t="shared" si="288"/>
        <v>13.923</v>
      </c>
      <c r="I6201" s="52">
        <f t="shared" si="289"/>
        <v>13.513500000000002</v>
      </c>
      <c r="J6201" s="52">
        <f t="shared" si="290"/>
        <v>28.664999999999999</v>
      </c>
      <c r="K6201" s="54">
        <v>24.160499999999999</v>
      </c>
      <c r="L6201" s="54">
        <v>24.160499999999999</v>
      </c>
      <c r="M6201" s="54">
        <v>13.513500000000002</v>
      </c>
      <c r="N6201" s="54">
        <v>24.57</v>
      </c>
      <c r="O6201" s="54">
        <v>28.664999999999999</v>
      </c>
      <c r="P6201" s="52"/>
    </row>
    <row r="6202" spans="1:16" s="53" customFormat="1" x14ac:dyDescent="0.45">
      <c r="A6202" s="53">
        <v>3251001510</v>
      </c>
      <c r="B6202" s="53" t="s">
        <v>8696</v>
      </c>
      <c r="C6202" s="53">
        <v>270</v>
      </c>
      <c r="G6202" s="52">
        <v>8.4</v>
      </c>
      <c r="H6202" s="52">
        <f t="shared" si="288"/>
        <v>2.8559999999999999</v>
      </c>
      <c r="I6202" s="52">
        <f t="shared" si="289"/>
        <v>2.7720000000000002</v>
      </c>
      <c r="J6202" s="52">
        <f t="shared" si="290"/>
        <v>5.88</v>
      </c>
      <c r="K6202" s="54">
        <v>4.9559999999999995</v>
      </c>
      <c r="L6202" s="54">
        <v>4.9559999999999995</v>
      </c>
      <c r="M6202" s="54">
        <v>2.7720000000000002</v>
      </c>
      <c r="N6202" s="54">
        <v>5.04</v>
      </c>
      <c r="O6202" s="54">
        <v>5.88</v>
      </c>
      <c r="P6202" s="52"/>
    </row>
    <row r="6203" spans="1:16" s="53" customFormat="1" x14ac:dyDescent="0.45">
      <c r="A6203" s="53">
        <v>3251001513</v>
      </c>
      <c r="B6203" s="53" t="s">
        <v>7514</v>
      </c>
      <c r="C6203" s="53">
        <v>270</v>
      </c>
      <c r="G6203" s="52">
        <v>8.4</v>
      </c>
      <c r="H6203" s="52">
        <f t="shared" si="288"/>
        <v>2.8559999999999999</v>
      </c>
      <c r="I6203" s="52">
        <f t="shared" si="289"/>
        <v>2.7720000000000002</v>
      </c>
      <c r="J6203" s="52">
        <f t="shared" si="290"/>
        <v>5.88</v>
      </c>
      <c r="K6203" s="54">
        <v>4.9559999999999995</v>
      </c>
      <c r="L6203" s="54">
        <v>4.9559999999999995</v>
      </c>
      <c r="M6203" s="54">
        <v>2.7720000000000002</v>
      </c>
      <c r="N6203" s="54">
        <v>5.04</v>
      </c>
      <c r="O6203" s="54">
        <v>5.88</v>
      </c>
      <c r="P6203" s="52"/>
    </row>
    <row r="6204" spans="1:16" s="53" customFormat="1" x14ac:dyDescent="0.45">
      <c r="A6204" s="53">
        <v>3251001514</v>
      </c>
      <c r="B6204" s="53" t="s">
        <v>8168</v>
      </c>
      <c r="C6204" s="53">
        <v>270</v>
      </c>
      <c r="G6204" s="52">
        <v>7.35</v>
      </c>
      <c r="H6204" s="52">
        <f t="shared" si="288"/>
        <v>2.4989999999999997</v>
      </c>
      <c r="I6204" s="52">
        <f t="shared" si="289"/>
        <v>2.4255</v>
      </c>
      <c r="J6204" s="52">
        <f t="shared" si="290"/>
        <v>5.1449999999999996</v>
      </c>
      <c r="K6204" s="54">
        <v>4.3364999999999991</v>
      </c>
      <c r="L6204" s="54">
        <v>4.3364999999999991</v>
      </c>
      <c r="M6204" s="54">
        <v>2.4255</v>
      </c>
      <c r="N6204" s="54">
        <v>4.4099999999999993</v>
      </c>
      <c r="O6204" s="54">
        <v>5.1449999999999996</v>
      </c>
      <c r="P6204" s="52"/>
    </row>
    <row r="6205" spans="1:16" s="53" customFormat="1" x14ac:dyDescent="0.45">
      <c r="A6205" s="53">
        <v>3251001522</v>
      </c>
      <c r="B6205" s="53" t="s">
        <v>6410</v>
      </c>
      <c r="C6205" s="53">
        <v>270</v>
      </c>
      <c r="G6205" s="52">
        <v>4.2</v>
      </c>
      <c r="H6205" s="52">
        <f t="shared" si="288"/>
        <v>1.4279999999999999</v>
      </c>
      <c r="I6205" s="52">
        <f t="shared" si="289"/>
        <v>1.3860000000000001</v>
      </c>
      <c r="J6205" s="52">
        <f t="shared" si="290"/>
        <v>2.94</v>
      </c>
      <c r="K6205" s="54">
        <v>2.4779999999999998</v>
      </c>
      <c r="L6205" s="54">
        <v>2.4779999999999998</v>
      </c>
      <c r="M6205" s="54">
        <v>1.3860000000000001</v>
      </c>
      <c r="N6205" s="54">
        <v>2.52</v>
      </c>
      <c r="O6205" s="54">
        <v>2.94</v>
      </c>
      <c r="P6205" s="52"/>
    </row>
    <row r="6206" spans="1:16" s="53" customFormat="1" x14ac:dyDescent="0.45">
      <c r="A6206" s="53">
        <v>3251001563</v>
      </c>
      <c r="B6206" s="53" t="s">
        <v>8697</v>
      </c>
      <c r="C6206" s="53">
        <v>270</v>
      </c>
      <c r="G6206" s="52">
        <v>6.3</v>
      </c>
      <c r="H6206" s="52">
        <f t="shared" si="288"/>
        <v>2.1419999999999999</v>
      </c>
      <c r="I6206" s="52">
        <f t="shared" si="289"/>
        <v>2.0790000000000002</v>
      </c>
      <c r="J6206" s="52">
        <f t="shared" si="290"/>
        <v>4.4099999999999993</v>
      </c>
      <c r="K6206" s="54">
        <v>3.7169999999999996</v>
      </c>
      <c r="L6206" s="54">
        <v>3.7169999999999996</v>
      </c>
      <c r="M6206" s="54">
        <v>2.0790000000000002</v>
      </c>
      <c r="N6206" s="54">
        <v>3.78</v>
      </c>
      <c r="O6206" s="54">
        <v>4.4099999999999993</v>
      </c>
      <c r="P6206" s="52"/>
    </row>
    <row r="6207" spans="1:16" s="53" customFormat="1" x14ac:dyDescent="0.45">
      <c r="A6207" s="53">
        <v>3251001596</v>
      </c>
      <c r="B6207" s="53" t="s">
        <v>7515</v>
      </c>
      <c r="C6207" s="53">
        <v>270</v>
      </c>
      <c r="G6207" s="52">
        <v>11.55</v>
      </c>
      <c r="H6207" s="52">
        <f t="shared" si="288"/>
        <v>3.927</v>
      </c>
      <c r="I6207" s="52">
        <f t="shared" si="289"/>
        <v>3.8115000000000006</v>
      </c>
      <c r="J6207" s="52">
        <f t="shared" si="290"/>
        <v>8.0850000000000009</v>
      </c>
      <c r="K6207" s="54">
        <v>6.8144999999999998</v>
      </c>
      <c r="L6207" s="54">
        <v>6.8144999999999998</v>
      </c>
      <c r="M6207" s="54">
        <v>3.8115000000000006</v>
      </c>
      <c r="N6207" s="54">
        <v>6.9300000000000006</v>
      </c>
      <c r="O6207" s="54">
        <v>8.0850000000000009</v>
      </c>
      <c r="P6207" s="52"/>
    </row>
    <row r="6208" spans="1:16" s="53" customFormat="1" x14ac:dyDescent="0.45">
      <c r="A6208" s="53">
        <v>3251001603</v>
      </c>
      <c r="B6208" s="53" t="s">
        <v>7516</v>
      </c>
      <c r="C6208" s="53">
        <v>270</v>
      </c>
      <c r="G6208" s="52">
        <v>10.5</v>
      </c>
      <c r="H6208" s="52">
        <f t="shared" si="288"/>
        <v>3.57</v>
      </c>
      <c r="I6208" s="52">
        <f t="shared" si="289"/>
        <v>3.4650000000000003</v>
      </c>
      <c r="J6208" s="52">
        <f t="shared" si="290"/>
        <v>7.35</v>
      </c>
      <c r="K6208" s="54">
        <v>6.1949999999999994</v>
      </c>
      <c r="L6208" s="54">
        <v>6.1949999999999994</v>
      </c>
      <c r="M6208" s="54">
        <v>3.4650000000000003</v>
      </c>
      <c r="N6208" s="54">
        <v>6.3</v>
      </c>
      <c r="O6208" s="54">
        <v>7.35</v>
      </c>
      <c r="P6208" s="52"/>
    </row>
    <row r="6209" spans="1:16" s="53" customFormat="1" x14ac:dyDescent="0.45">
      <c r="A6209" s="53">
        <v>3251001604</v>
      </c>
      <c r="B6209" s="53" t="s">
        <v>6411</v>
      </c>
      <c r="C6209" s="53">
        <v>270</v>
      </c>
      <c r="G6209" s="52">
        <v>22.05</v>
      </c>
      <c r="H6209" s="52">
        <f t="shared" si="288"/>
        <v>7.4969999999999999</v>
      </c>
      <c r="I6209" s="52">
        <f t="shared" si="289"/>
        <v>7.2765000000000004</v>
      </c>
      <c r="J6209" s="52">
        <f t="shared" si="290"/>
        <v>15.434999999999999</v>
      </c>
      <c r="K6209" s="54">
        <v>13.009499999999999</v>
      </c>
      <c r="L6209" s="54">
        <v>13.009499999999999</v>
      </c>
      <c r="M6209" s="54">
        <v>7.2765000000000004</v>
      </c>
      <c r="N6209" s="54">
        <v>13.23</v>
      </c>
      <c r="O6209" s="54">
        <v>15.434999999999999</v>
      </c>
      <c r="P6209" s="52"/>
    </row>
    <row r="6210" spans="1:16" s="53" customFormat="1" x14ac:dyDescent="0.45">
      <c r="A6210" s="53">
        <v>3251001622</v>
      </c>
      <c r="B6210" s="53" t="s">
        <v>6412</v>
      </c>
      <c r="C6210" s="53">
        <v>270</v>
      </c>
      <c r="G6210" s="52">
        <v>5.25</v>
      </c>
      <c r="H6210" s="52">
        <f t="shared" si="288"/>
        <v>1.7849999999999999</v>
      </c>
      <c r="I6210" s="52">
        <f t="shared" si="289"/>
        <v>0</v>
      </c>
      <c r="J6210" s="52">
        <f t="shared" si="290"/>
        <v>3.6749999999999998</v>
      </c>
      <c r="K6210" s="54">
        <v>3.0974999999999997</v>
      </c>
      <c r="L6210" s="54">
        <v>0</v>
      </c>
      <c r="M6210" s="54">
        <v>0</v>
      </c>
      <c r="N6210" s="54">
        <v>3.15</v>
      </c>
      <c r="O6210" s="54">
        <v>3.6749999999999998</v>
      </c>
      <c r="P6210" s="52"/>
    </row>
    <row r="6211" spans="1:16" s="53" customFormat="1" x14ac:dyDescent="0.45">
      <c r="A6211" s="53">
        <v>3251001623</v>
      </c>
      <c r="B6211" s="53" t="s">
        <v>8169</v>
      </c>
      <c r="C6211" s="53">
        <v>270</v>
      </c>
      <c r="G6211" s="52">
        <v>9.4499999999999993</v>
      </c>
      <c r="H6211" s="52">
        <f t="shared" ref="H6211:H6274" si="291">G6211*(1-0.66)</f>
        <v>3.2129999999999996</v>
      </c>
      <c r="I6211" s="52">
        <f t="shared" ref="I6211:I6274" si="292">MIN(K6211,L6211,M6211,N6211,O6211)</f>
        <v>3.1185</v>
      </c>
      <c r="J6211" s="52">
        <f t="shared" ref="J6211:J6274" si="293">MAX(K6211,L6211,M6211,N6211,O6211)</f>
        <v>6.6149999999999993</v>
      </c>
      <c r="K6211" s="54">
        <v>5.575499999999999</v>
      </c>
      <c r="L6211" s="54">
        <v>5.575499999999999</v>
      </c>
      <c r="M6211" s="54">
        <v>3.1185</v>
      </c>
      <c r="N6211" s="54">
        <v>5.669999999999999</v>
      </c>
      <c r="O6211" s="54">
        <v>6.6149999999999993</v>
      </c>
      <c r="P6211" s="52"/>
    </row>
    <row r="6212" spans="1:16" s="53" customFormat="1" x14ac:dyDescent="0.45">
      <c r="A6212" s="53">
        <v>3251001629</v>
      </c>
      <c r="B6212" s="53" t="s">
        <v>8698</v>
      </c>
      <c r="C6212" s="53">
        <v>270</v>
      </c>
      <c r="G6212" s="52">
        <v>15.75</v>
      </c>
      <c r="H6212" s="52">
        <f t="shared" si="291"/>
        <v>5.3549999999999995</v>
      </c>
      <c r="I6212" s="52">
        <f t="shared" si="292"/>
        <v>5.1975000000000007</v>
      </c>
      <c r="J6212" s="52">
        <f t="shared" si="293"/>
        <v>11.024999999999999</v>
      </c>
      <c r="K6212" s="54">
        <v>9.2924999999999986</v>
      </c>
      <c r="L6212" s="54">
        <v>9.2924999999999986</v>
      </c>
      <c r="M6212" s="54">
        <v>5.1975000000000007</v>
      </c>
      <c r="N6212" s="54">
        <v>9.4499999999999993</v>
      </c>
      <c r="O6212" s="54">
        <v>11.024999999999999</v>
      </c>
      <c r="P6212" s="52"/>
    </row>
    <row r="6213" spans="1:16" s="53" customFormat="1" x14ac:dyDescent="0.45">
      <c r="A6213" s="53">
        <v>3251001640</v>
      </c>
      <c r="B6213" s="53" t="s">
        <v>8170</v>
      </c>
      <c r="C6213" s="53">
        <v>270</v>
      </c>
      <c r="G6213" s="52">
        <v>4.2</v>
      </c>
      <c r="H6213" s="52">
        <f t="shared" si="291"/>
        <v>1.4279999999999999</v>
      </c>
      <c r="I6213" s="52">
        <f t="shared" si="292"/>
        <v>1.3860000000000001</v>
      </c>
      <c r="J6213" s="52">
        <f t="shared" si="293"/>
        <v>2.94</v>
      </c>
      <c r="K6213" s="54">
        <v>2.4779999999999998</v>
      </c>
      <c r="L6213" s="54">
        <v>2.4779999999999998</v>
      </c>
      <c r="M6213" s="54">
        <v>1.3860000000000001</v>
      </c>
      <c r="N6213" s="54">
        <v>2.52</v>
      </c>
      <c r="O6213" s="54">
        <v>2.94</v>
      </c>
      <c r="P6213" s="52"/>
    </row>
    <row r="6214" spans="1:16" s="53" customFormat="1" x14ac:dyDescent="0.45">
      <c r="A6214" s="53">
        <v>3251001648</v>
      </c>
      <c r="B6214" s="53" t="s">
        <v>8699</v>
      </c>
      <c r="C6214" s="53">
        <v>270</v>
      </c>
      <c r="G6214" s="52">
        <v>6.3</v>
      </c>
      <c r="H6214" s="52">
        <f t="shared" si="291"/>
        <v>2.1419999999999999</v>
      </c>
      <c r="I6214" s="52">
        <f t="shared" si="292"/>
        <v>2.0790000000000002</v>
      </c>
      <c r="J6214" s="52">
        <f t="shared" si="293"/>
        <v>4.4099999999999993</v>
      </c>
      <c r="K6214" s="54">
        <v>3.7169999999999996</v>
      </c>
      <c r="L6214" s="54">
        <v>3.7169999999999996</v>
      </c>
      <c r="M6214" s="54">
        <v>2.0790000000000002</v>
      </c>
      <c r="N6214" s="54">
        <v>3.78</v>
      </c>
      <c r="O6214" s="54">
        <v>4.4099999999999993</v>
      </c>
      <c r="P6214" s="52"/>
    </row>
    <row r="6215" spans="1:16" s="53" customFormat="1" x14ac:dyDescent="0.45">
      <c r="A6215" s="53">
        <v>3251001652</v>
      </c>
      <c r="B6215" s="53" t="s">
        <v>6413</v>
      </c>
      <c r="C6215" s="53">
        <v>270</v>
      </c>
      <c r="G6215" s="52">
        <v>27.3</v>
      </c>
      <c r="H6215" s="52">
        <f t="shared" si="291"/>
        <v>9.282</v>
      </c>
      <c r="I6215" s="52">
        <f t="shared" si="292"/>
        <v>9.0090000000000003</v>
      </c>
      <c r="J6215" s="52">
        <f t="shared" si="293"/>
        <v>19.11</v>
      </c>
      <c r="K6215" s="54">
        <v>16.106999999999999</v>
      </c>
      <c r="L6215" s="54">
        <v>16.106999999999999</v>
      </c>
      <c r="M6215" s="54">
        <v>9.0090000000000003</v>
      </c>
      <c r="N6215" s="54">
        <v>16.38</v>
      </c>
      <c r="O6215" s="54">
        <v>19.11</v>
      </c>
      <c r="P6215" s="52"/>
    </row>
    <row r="6216" spans="1:16" s="53" customFormat="1" x14ac:dyDescent="0.45">
      <c r="A6216" s="53">
        <v>3251001666</v>
      </c>
      <c r="B6216" s="53" t="s">
        <v>8836</v>
      </c>
      <c r="C6216" s="53">
        <v>270</v>
      </c>
      <c r="G6216" s="52">
        <v>55.65</v>
      </c>
      <c r="H6216" s="52">
        <f t="shared" si="291"/>
        <v>18.920999999999999</v>
      </c>
      <c r="I6216" s="52">
        <f t="shared" si="292"/>
        <v>18.3645</v>
      </c>
      <c r="J6216" s="52">
        <f t="shared" si="293"/>
        <v>38.954999999999998</v>
      </c>
      <c r="K6216" s="54">
        <v>32.833500000000001</v>
      </c>
      <c r="L6216" s="54">
        <v>32.833500000000001</v>
      </c>
      <c r="M6216" s="54">
        <v>18.3645</v>
      </c>
      <c r="N6216" s="54">
        <v>33.39</v>
      </c>
      <c r="O6216" s="54">
        <v>38.954999999999998</v>
      </c>
      <c r="P6216" s="52"/>
    </row>
    <row r="6217" spans="1:16" s="53" customFormat="1" x14ac:dyDescent="0.45">
      <c r="A6217" s="53">
        <v>3251001670</v>
      </c>
      <c r="B6217" s="53" t="s">
        <v>8312</v>
      </c>
      <c r="C6217" s="53">
        <v>270</v>
      </c>
      <c r="G6217" s="52">
        <v>5.25</v>
      </c>
      <c r="H6217" s="52">
        <f t="shared" si="291"/>
        <v>1.7849999999999999</v>
      </c>
      <c r="I6217" s="52">
        <f t="shared" si="292"/>
        <v>0</v>
      </c>
      <c r="J6217" s="52">
        <f t="shared" si="293"/>
        <v>3.6749999999999998</v>
      </c>
      <c r="K6217" s="54">
        <v>3.0974999999999997</v>
      </c>
      <c r="L6217" s="54">
        <v>0</v>
      </c>
      <c r="M6217" s="54">
        <v>0</v>
      </c>
      <c r="N6217" s="54">
        <v>3.15</v>
      </c>
      <c r="O6217" s="54">
        <v>3.6749999999999998</v>
      </c>
      <c r="P6217" s="52"/>
    </row>
    <row r="6218" spans="1:16" s="53" customFormat="1" x14ac:dyDescent="0.45">
      <c r="A6218" s="53">
        <v>4070004260</v>
      </c>
      <c r="B6218" s="53" t="s">
        <v>13245</v>
      </c>
      <c r="C6218" s="53">
        <v>637</v>
      </c>
      <c r="F6218" s="53" t="s">
        <v>4089</v>
      </c>
      <c r="G6218" s="52">
        <v>0</v>
      </c>
      <c r="H6218" s="52">
        <f t="shared" si="291"/>
        <v>0</v>
      </c>
      <c r="I6218" s="52">
        <f t="shared" si="292"/>
        <v>0</v>
      </c>
      <c r="J6218" s="52">
        <f t="shared" si="293"/>
        <v>0</v>
      </c>
      <c r="K6218" s="54" t="s">
        <v>23618</v>
      </c>
      <c r="L6218" s="54" t="s">
        <v>23618</v>
      </c>
      <c r="M6218" s="54" t="s">
        <v>23618</v>
      </c>
      <c r="N6218" s="54" t="s">
        <v>23618</v>
      </c>
      <c r="O6218" s="54" t="s">
        <v>23618</v>
      </c>
      <c r="P6218" s="52"/>
    </row>
    <row r="6219" spans="1:16" s="53" customFormat="1" x14ac:dyDescent="0.45">
      <c r="A6219" s="53">
        <v>4070004266</v>
      </c>
      <c r="B6219" s="53" t="s">
        <v>6701</v>
      </c>
      <c r="C6219" s="53">
        <v>253</v>
      </c>
      <c r="F6219" s="53" t="s">
        <v>4089</v>
      </c>
      <c r="G6219" s="52">
        <v>0</v>
      </c>
      <c r="H6219" s="52">
        <f t="shared" si="291"/>
        <v>0</v>
      </c>
      <c r="I6219" s="52">
        <f t="shared" si="292"/>
        <v>0</v>
      </c>
      <c r="J6219" s="52">
        <f t="shared" si="293"/>
        <v>0</v>
      </c>
      <c r="K6219" s="54" t="s">
        <v>23618</v>
      </c>
      <c r="L6219" s="54" t="s">
        <v>23618</v>
      </c>
      <c r="M6219" s="54" t="s">
        <v>23618</v>
      </c>
      <c r="N6219" s="54" t="s">
        <v>23618</v>
      </c>
      <c r="O6219" s="54" t="s">
        <v>23618</v>
      </c>
      <c r="P6219" s="52"/>
    </row>
    <row r="6220" spans="1:16" s="53" customFormat="1" x14ac:dyDescent="0.45">
      <c r="A6220" s="53">
        <v>4070004309</v>
      </c>
      <c r="B6220" s="53" t="s">
        <v>8411</v>
      </c>
      <c r="C6220" s="53">
        <v>637</v>
      </c>
      <c r="F6220" s="53" t="s">
        <v>4089</v>
      </c>
      <c r="G6220" s="52">
        <v>0</v>
      </c>
      <c r="H6220" s="52">
        <f t="shared" si="291"/>
        <v>0</v>
      </c>
      <c r="I6220" s="52">
        <f t="shared" si="292"/>
        <v>0</v>
      </c>
      <c r="J6220" s="52">
        <f t="shared" si="293"/>
        <v>0</v>
      </c>
      <c r="K6220" s="54" t="s">
        <v>23618</v>
      </c>
      <c r="L6220" s="54" t="s">
        <v>23618</v>
      </c>
      <c r="M6220" s="54" t="s">
        <v>23618</v>
      </c>
      <c r="N6220" s="54" t="s">
        <v>23618</v>
      </c>
      <c r="O6220" s="54" t="s">
        <v>23618</v>
      </c>
      <c r="P6220" s="52"/>
    </row>
    <row r="6221" spans="1:16" s="53" customFormat="1" x14ac:dyDescent="0.45">
      <c r="A6221" s="53">
        <v>4070004324</v>
      </c>
      <c r="B6221" s="53" t="s">
        <v>6702</v>
      </c>
      <c r="C6221" s="53">
        <v>637</v>
      </c>
      <c r="F6221" s="53" t="s">
        <v>4089</v>
      </c>
      <c r="G6221" s="52">
        <v>0</v>
      </c>
      <c r="H6221" s="52">
        <f t="shared" si="291"/>
        <v>0</v>
      </c>
      <c r="I6221" s="52">
        <f t="shared" si="292"/>
        <v>0</v>
      </c>
      <c r="J6221" s="52">
        <f t="shared" si="293"/>
        <v>0</v>
      </c>
      <c r="K6221" s="54" t="s">
        <v>23618</v>
      </c>
      <c r="L6221" s="54" t="s">
        <v>23618</v>
      </c>
      <c r="M6221" s="54" t="s">
        <v>23618</v>
      </c>
      <c r="N6221" s="54" t="s">
        <v>23618</v>
      </c>
      <c r="O6221" s="54" t="s">
        <v>23618</v>
      </c>
      <c r="P6221" s="52"/>
    </row>
    <row r="6222" spans="1:16" s="53" customFormat="1" x14ac:dyDescent="0.45">
      <c r="A6222" s="53">
        <v>4070004388</v>
      </c>
      <c r="B6222" s="53" t="s">
        <v>13246</v>
      </c>
      <c r="C6222" s="53">
        <v>637</v>
      </c>
      <c r="F6222" s="53" t="s">
        <v>4089</v>
      </c>
      <c r="G6222" s="52">
        <v>0</v>
      </c>
      <c r="H6222" s="52">
        <f t="shared" si="291"/>
        <v>0</v>
      </c>
      <c r="I6222" s="52">
        <f t="shared" si="292"/>
        <v>0</v>
      </c>
      <c r="J6222" s="52">
        <f t="shared" si="293"/>
        <v>0</v>
      </c>
      <c r="K6222" s="54" t="s">
        <v>23618</v>
      </c>
      <c r="L6222" s="54" t="s">
        <v>23618</v>
      </c>
      <c r="M6222" s="54" t="s">
        <v>23618</v>
      </c>
      <c r="N6222" s="54" t="s">
        <v>23618</v>
      </c>
      <c r="O6222" s="54" t="s">
        <v>23618</v>
      </c>
      <c r="P6222" s="52"/>
    </row>
    <row r="6223" spans="1:16" s="53" customFormat="1" x14ac:dyDescent="0.45">
      <c r="A6223" s="53">
        <v>4070004395</v>
      </c>
      <c r="B6223" s="53" t="s">
        <v>11596</v>
      </c>
      <c r="C6223" s="53">
        <v>636</v>
      </c>
      <c r="F6223" s="53" t="s">
        <v>11597</v>
      </c>
      <c r="G6223" s="52">
        <v>0</v>
      </c>
      <c r="H6223" s="52">
        <f t="shared" si="291"/>
        <v>0</v>
      </c>
      <c r="I6223" s="52">
        <f t="shared" si="292"/>
        <v>0</v>
      </c>
      <c r="J6223" s="52">
        <f t="shared" si="293"/>
        <v>0</v>
      </c>
      <c r="K6223" s="54" t="s">
        <v>23618</v>
      </c>
      <c r="L6223" s="54" t="s">
        <v>23618</v>
      </c>
      <c r="M6223" s="54" t="s">
        <v>23618</v>
      </c>
      <c r="N6223" s="54" t="s">
        <v>23618</v>
      </c>
      <c r="O6223" s="54" t="s">
        <v>23618</v>
      </c>
      <c r="P6223" s="52"/>
    </row>
    <row r="6224" spans="1:16" s="53" customFormat="1" x14ac:dyDescent="0.45">
      <c r="A6224" s="53">
        <v>4070004406</v>
      </c>
      <c r="B6224" s="53" t="s">
        <v>11598</v>
      </c>
      <c r="C6224" s="53">
        <v>259</v>
      </c>
      <c r="G6224" s="52">
        <v>0</v>
      </c>
      <c r="H6224" s="52">
        <f t="shared" si="291"/>
        <v>0</v>
      </c>
      <c r="I6224" s="52">
        <f t="shared" si="292"/>
        <v>0</v>
      </c>
      <c r="J6224" s="52">
        <f t="shared" si="293"/>
        <v>0</v>
      </c>
      <c r="K6224" s="54" t="s">
        <v>23618</v>
      </c>
      <c r="L6224" s="54" t="s">
        <v>23618</v>
      </c>
      <c r="M6224" s="54" t="s">
        <v>23618</v>
      </c>
      <c r="N6224" s="54" t="s">
        <v>23618</v>
      </c>
      <c r="O6224" s="54" t="s">
        <v>23618</v>
      </c>
      <c r="P6224" s="52"/>
    </row>
    <row r="6225" spans="1:16" s="53" customFormat="1" x14ac:dyDescent="0.45">
      <c r="A6225" s="53">
        <v>4070004468</v>
      </c>
      <c r="B6225" s="53" t="s">
        <v>11599</v>
      </c>
      <c r="C6225" s="53">
        <v>636</v>
      </c>
      <c r="F6225" s="53" t="s">
        <v>8948</v>
      </c>
      <c r="G6225" s="52">
        <v>0</v>
      </c>
      <c r="H6225" s="52">
        <f t="shared" si="291"/>
        <v>0</v>
      </c>
      <c r="I6225" s="52">
        <f t="shared" si="292"/>
        <v>0</v>
      </c>
      <c r="J6225" s="52">
        <f t="shared" si="293"/>
        <v>0</v>
      </c>
      <c r="K6225" s="54" t="s">
        <v>23618</v>
      </c>
      <c r="L6225" s="54" t="s">
        <v>23618</v>
      </c>
      <c r="M6225" s="54" t="s">
        <v>23618</v>
      </c>
      <c r="N6225" s="54" t="s">
        <v>23618</v>
      </c>
      <c r="O6225" s="54" t="s">
        <v>23618</v>
      </c>
      <c r="P6225" s="52"/>
    </row>
    <row r="6226" spans="1:16" s="53" customFormat="1" x14ac:dyDescent="0.45">
      <c r="A6226" s="53">
        <v>4070004481</v>
      </c>
      <c r="B6226" s="53" t="s">
        <v>8437</v>
      </c>
      <c r="C6226" s="53">
        <v>637</v>
      </c>
      <c r="F6226" s="53" t="s">
        <v>4089</v>
      </c>
      <c r="G6226" s="52">
        <v>0</v>
      </c>
      <c r="H6226" s="52">
        <f t="shared" si="291"/>
        <v>0</v>
      </c>
      <c r="I6226" s="52">
        <f t="shared" si="292"/>
        <v>0</v>
      </c>
      <c r="J6226" s="52">
        <f t="shared" si="293"/>
        <v>0</v>
      </c>
      <c r="K6226" s="54" t="s">
        <v>23618</v>
      </c>
      <c r="L6226" s="54" t="s">
        <v>23618</v>
      </c>
      <c r="M6226" s="54" t="s">
        <v>23618</v>
      </c>
      <c r="N6226" s="54" t="s">
        <v>23618</v>
      </c>
      <c r="O6226" s="54" t="s">
        <v>23618</v>
      </c>
      <c r="P6226" s="52"/>
    </row>
    <row r="6227" spans="1:16" s="53" customFormat="1" x14ac:dyDescent="0.45">
      <c r="A6227" s="53">
        <v>4070004494</v>
      </c>
      <c r="B6227" s="53" t="s">
        <v>13318</v>
      </c>
      <c r="C6227" s="53">
        <v>637</v>
      </c>
      <c r="F6227" s="53" t="s">
        <v>4089</v>
      </c>
      <c r="G6227" s="52">
        <v>0</v>
      </c>
      <c r="H6227" s="52">
        <f t="shared" si="291"/>
        <v>0</v>
      </c>
      <c r="I6227" s="52">
        <f t="shared" si="292"/>
        <v>0</v>
      </c>
      <c r="J6227" s="52">
        <f t="shared" si="293"/>
        <v>0</v>
      </c>
      <c r="K6227" s="54" t="s">
        <v>23618</v>
      </c>
      <c r="L6227" s="54" t="s">
        <v>23618</v>
      </c>
      <c r="M6227" s="54" t="s">
        <v>23618</v>
      </c>
      <c r="N6227" s="54" t="s">
        <v>23618</v>
      </c>
      <c r="O6227" s="54" t="s">
        <v>23618</v>
      </c>
      <c r="P6227" s="52"/>
    </row>
    <row r="6228" spans="1:16" s="53" customFormat="1" x14ac:dyDescent="0.45">
      <c r="A6228" s="53">
        <v>4070004508</v>
      </c>
      <c r="B6228" s="53" t="s">
        <v>13319</v>
      </c>
      <c r="C6228" s="53">
        <v>258</v>
      </c>
      <c r="F6228" s="53" t="s">
        <v>12761</v>
      </c>
      <c r="G6228" s="52">
        <v>0</v>
      </c>
      <c r="H6228" s="52">
        <f t="shared" si="291"/>
        <v>0</v>
      </c>
      <c r="I6228" s="52">
        <f t="shared" si="292"/>
        <v>0</v>
      </c>
      <c r="J6228" s="52">
        <f t="shared" si="293"/>
        <v>0</v>
      </c>
      <c r="K6228" s="54" t="s">
        <v>23618</v>
      </c>
      <c r="L6228" s="54" t="s">
        <v>23618</v>
      </c>
      <c r="M6228" s="54" t="s">
        <v>23618</v>
      </c>
      <c r="N6228" s="54" t="s">
        <v>23618</v>
      </c>
      <c r="O6228" s="54" t="s">
        <v>23618</v>
      </c>
      <c r="P6228" s="52"/>
    </row>
    <row r="6229" spans="1:16" s="53" customFormat="1" x14ac:dyDescent="0.45">
      <c r="A6229" s="53">
        <v>4070004516</v>
      </c>
      <c r="B6229" s="53" t="s">
        <v>13320</v>
      </c>
      <c r="C6229" s="53">
        <v>637</v>
      </c>
      <c r="F6229" s="53" t="s">
        <v>4089</v>
      </c>
      <c r="G6229" s="52">
        <v>0</v>
      </c>
      <c r="H6229" s="52">
        <f t="shared" si="291"/>
        <v>0</v>
      </c>
      <c r="I6229" s="52">
        <f t="shared" si="292"/>
        <v>0</v>
      </c>
      <c r="J6229" s="52">
        <f t="shared" si="293"/>
        <v>0</v>
      </c>
      <c r="K6229" s="54" t="s">
        <v>23618</v>
      </c>
      <c r="L6229" s="54" t="s">
        <v>23618</v>
      </c>
      <c r="M6229" s="54" t="s">
        <v>23618</v>
      </c>
      <c r="N6229" s="54" t="s">
        <v>23618</v>
      </c>
      <c r="O6229" s="54" t="s">
        <v>23618</v>
      </c>
      <c r="P6229" s="52"/>
    </row>
    <row r="6230" spans="1:16" s="53" customFormat="1" x14ac:dyDescent="0.45">
      <c r="A6230" s="53">
        <v>4070004621</v>
      </c>
      <c r="B6230" s="53" t="s">
        <v>11600</v>
      </c>
      <c r="C6230" s="53">
        <v>258</v>
      </c>
      <c r="G6230" s="52">
        <v>0</v>
      </c>
      <c r="H6230" s="52">
        <f t="shared" si="291"/>
        <v>0</v>
      </c>
      <c r="I6230" s="52">
        <f t="shared" si="292"/>
        <v>0</v>
      </c>
      <c r="J6230" s="52">
        <f t="shared" si="293"/>
        <v>0</v>
      </c>
      <c r="K6230" s="54" t="s">
        <v>23618</v>
      </c>
      <c r="L6230" s="54" t="s">
        <v>23618</v>
      </c>
      <c r="M6230" s="54" t="s">
        <v>23618</v>
      </c>
      <c r="N6230" s="54" t="s">
        <v>23618</v>
      </c>
      <c r="O6230" s="54" t="s">
        <v>23618</v>
      </c>
      <c r="P6230" s="52"/>
    </row>
    <row r="6231" spans="1:16" s="53" customFormat="1" x14ac:dyDescent="0.45">
      <c r="A6231" s="53">
        <v>4070004623</v>
      </c>
      <c r="B6231" s="53" t="s">
        <v>6703</v>
      </c>
      <c r="C6231" s="53">
        <v>636</v>
      </c>
      <c r="F6231" s="53" t="s">
        <v>6645</v>
      </c>
      <c r="G6231" s="52">
        <v>0</v>
      </c>
      <c r="H6231" s="52">
        <f t="shared" si="291"/>
        <v>0</v>
      </c>
      <c r="I6231" s="52">
        <f t="shared" si="292"/>
        <v>0</v>
      </c>
      <c r="J6231" s="52">
        <f t="shared" si="293"/>
        <v>0</v>
      </c>
      <c r="K6231" s="54" t="s">
        <v>23618</v>
      </c>
      <c r="L6231" s="54" t="s">
        <v>23618</v>
      </c>
      <c r="M6231" s="54" t="s">
        <v>23618</v>
      </c>
      <c r="N6231" s="54" t="s">
        <v>23618</v>
      </c>
      <c r="O6231" s="54" t="s">
        <v>23618</v>
      </c>
      <c r="P6231" s="52"/>
    </row>
    <row r="6232" spans="1:16" s="53" customFormat="1" x14ac:dyDescent="0.45">
      <c r="A6232" s="53">
        <v>4070004636</v>
      </c>
      <c r="B6232" s="53" t="s">
        <v>6704</v>
      </c>
      <c r="C6232" s="53">
        <v>636</v>
      </c>
      <c r="F6232" s="53" t="s">
        <v>6705</v>
      </c>
      <c r="G6232" s="52">
        <v>0</v>
      </c>
      <c r="H6232" s="52">
        <f t="shared" si="291"/>
        <v>0</v>
      </c>
      <c r="I6232" s="52">
        <f t="shared" si="292"/>
        <v>0</v>
      </c>
      <c r="J6232" s="52">
        <f t="shared" si="293"/>
        <v>0</v>
      </c>
      <c r="K6232" s="54" t="s">
        <v>23618</v>
      </c>
      <c r="L6232" s="54" t="s">
        <v>23618</v>
      </c>
      <c r="M6232" s="54" t="s">
        <v>23618</v>
      </c>
      <c r="N6232" s="54" t="s">
        <v>23618</v>
      </c>
      <c r="O6232" s="54" t="s">
        <v>23618</v>
      </c>
      <c r="P6232" s="52"/>
    </row>
    <row r="6233" spans="1:16" s="53" customFormat="1" x14ac:dyDescent="0.45">
      <c r="A6233" s="53">
        <v>4070004653</v>
      </c>
      <c r="B6233" s="53" t="s">
        <v>8438</v>
      </c>
      <c r="C6233" s="53">
        <v>637</v>
      </c>
      <c r="F6233" s="53" t="s">
        <v>4089</v>
      </c>
      <c r="G6233" s="52">
        <v>0</v>
      </c>
      <c r="H6233" s="52">
        <f t="shared" si="291"/>
        <v>0</v>
      </c>
      <c r="I6233" s="52">
        <f t="shared" si="292"/>
        <v>0</v>
      </c>
      <c r="J6233" s="52">
        <f t="shared" si="293"/>
        <v>0</v>
      </c>
      <c r="K6233" s="54" t="s">
        <v>23618</v>
      </c>
      <c r="L6233" s="54" t="s">
        <v>23618</v>
      </c>
      <c r="M6233" s="54" t="s">
        <v>23618</v>
      </c>
      <c r="N6233" s="54" t="s">
        <v>23618</v>
      </c>
      <c r="O6233" s="54" t="s">
        <v>23618</v>
      </c>
      <c r="P6233" s="52"/>
    </row>
    <row r="6234" spans="1:16" s="53" customFormat="1" x14ac:dyDescent="0.45">
      <c r="A6234" s="53">
        <v>4070004655</v>
      </c>
      <c r="B6234" s="53" t="s">
        <v>6706</v>
      </c>
      <c r="C6234" s="53">
        <v>637</v>
      </c>
      <c r="F6234" s="53" t="s">
        <v>4089</v>
      </c>
      <c r="G6234" s="52">
        <v>0</v>
      </c>
      <c r="H6234" s="52">
        <f t="shared" si="291"/>
        <v>0</v>
      </c>
      <c r="I6234" s="52">
        <f t="shared" si="292"/>
        <v>0</v>
      </c>
      <c r="J6234" s="52">
        <f t="shared" si="293"/>
        <v>0</v>
      </c>
      <c r="K6234" s="54" t="s">
        <v>23618</v>
      </c>
      <c r="L6234" s="54" t="s">
        <v>23618</v>
      </c>
      <c r="M6234" s="54" t="s">
        <v>23618</v>
      </c>
      <c r="N6234" s="54" t="s">
        <v>23618</v>
      </c>
      <c r="O6234" s="54" t="s">
        <v>23618</v>
      </c>
      <c r="P6234" s="52"/>
    </row>
    <row r="6235" spans="1:16" s="53" customFormat="1" x14ac:dyDescent="0.45">
      <c r="A6235" s="53">
        <v>4070004700</v>
      </c>
      <c r="B6235" s="53" t="s">
        <v>6707</v>
      </c>
      <c r="C6235" s="53">
        <v>637</v>
      </c>
      <c r="F6235" s="53" t="s">
        <v>4089</v>
      </c>
      <c r="G6235" s="52">
        <v>0</v>
      </c>
      <c r="H6235" s="52">
        <f t="shared" si="291"/>
        <v>0</v>
      </c>
      <c r="I6235" s="52">
        <f t="shared" si="292"/>
        <v>0</v>
      </c>
      <c r="J6235" s="52">
        <f t="shared" si="293"/>
        <v>0</v>
      </c>
      <c r="K6235" s="54" t="s">
        <v>23618</v>
      </c>
      <c r="L6235" s="54" t="s">
        <v>23618</v>
      </c>
      <c r="M6235" s="54" t="s">
        <v>23618</v>
      </c>
      <c r="N6235" s="54" t="s">
        <v>23618</v>
      </c>
      <c r="O6235" s="54" t="s">
        <v>23618</v>
      </c>
      <c r="P6235" s="52"/>
    </row>
    <row r="6236" spans="1:16" s="53" customFormat="1" x14ac:dyDescent="0.45">
      <c r="A6236" s="53">
        <v>4070004730</v>
      </c>
      <c r="B6236" s="53" t="s">
        <v>6708</v>
      </c>
      <c r="C6236" s="53">
        <v>637</v>
      </c>
      <c r="F6236" s="53" t="s">
        <v>4089</v>
      </c>
      <c r="G6236" s="52">
        <v>0</v>
      </c>
      <c r="H6236" s="52">
        <f t="shared" si="291"/>
        <v>0</v>
      </c>
      <c r="I6236" s="52">
        <f t="shared" si="292"/>
        <v>0</v>
      </c>
      <c r="J6236" s="52">
        <f t="shared" si="293"/>
        <v>0</v>
      </c>
      <c r="K6236" s="54" t="s">
        <v>23618</v>
      </c>
      <c r="L6236" s="54" t="s">
        <v>23618</v>
      </c>
      <c r="M6236" s="54" t="s">
        <v>23618</v>
      </c>
      <c r="N6236" s="54" t="s">
        <v>23618</v>
      </c>
      <c r="O6236" s="54" t="s">
        <v>23618</v>
      </c>
      <c r="P6236" s="52"/>
    </row>
    <row r="6237" spans="1:16" s="53" customFormat="1" x14ac:dyDescent="0.45">
      <c r="A6237" s="53">
        <v>4070004731</v>
      </c>
      <c r="B6237" s="53" t="s">
        <v>11601</v>
      </c>
      <c r="C6237" s="53">
        <v>637</v>
      </c>
      <c r="F6237" s="53" t="s">
        <v>4089</v>
      </c>
      <c r="G6237" s="52">
        <v>0</v>
      </c>
      <c r="H6237" s="52">
        <f t="shared" si="291"/>
        <v>0</v>
      </c>
      <c r="I6237" s="52">
        <f t="shared" si="292"/>
        <v>0</v>
      </c>
      <c r="J6237" s="52">
        <f t="shared" si="293"/>
        <v>0</v>
      </c>
      <c r="K6237" s="54" t="s">
        <v>23618</v>
      </c>
      <c r="L6237" s="54" t="s">
        <v>23618</v>
      </c>
      <c r="M6237" s="54" t="s">
        <v>23618</v>
      </c>
      <c r="N6237" s="54" t="s">
        <v>23618</v>
      </c>
      <c r="O6237" s="54" t="s">
        <v>23618</v>
      </c>
      <c r="P6237" s="52"/>
    </row>
    <row r="6238" spans="1:16" s="53" customFormat="1" x14ac:dyDescent="0.45">
      <c r="A6238" s="53">
        <v>4070004771</v>
      </c>
      <c r="B6238" s="53" t="s">
        <v>6709</v>
      </c>
      <c r="C6238" s="53">
        <v>637</v>
      </c>
      <c r="F6238" s="53" t="s">
        <v>6710</v>
      </c>
      <c r="G6238" s="52">
        <v>0</v>
      </c>
      <c r="H6238" s="52">
        <f t="shared" si="291"/>
        <v>0</v>
      </c>
      <c r="I6238" s="52">
        <f t="shared" si="292"/>
        <v>0</v>
      </c>
      <c r="J6238" s="52">
        <f t="shared" si="293"/>
        <v>0</v>
      </c>
      <c r="K6238" s="54" t="s">
        <v>23618</v>
      </c>
      <c r="L6238" s="54" t="s">
        <v>23618</v>
      </c>
      <c r="M6238" s="54" t="s">
        <v>23618</v>
      </c>
      <c r="N6238" s="54" t="s">
        <v>23618</v>
      </c>
      <c r="O6238" s="54" t="s">
        <v>23618</v>
      </c>
      <c r="P6238" s="52"/>
    </row>
    <row r="6239" spans="1:16" s="53" customFormat="1" x14ac:dyDescent="0.45">
      <c r="A6239" s="53">
        <v>4070004777</v>
      </c>
      <c r="B6239" s="53" t="s">
        <v>6711</v>
      </c>
      <c r="C6239" s="53">
        <v>637</v>
      </c>
      <c r="F6239" s="53" t="s">
        <v>4089</v>
      </c>
      <c r="G6239" s="52">
        <v>0</v>
      </c>
      <c r="H6239" s="52">
        <f t="shared" si="291"/>
        <v>0</v>
      </c>
      <c r="I6239" s="52">
        <f t="shared" si="292"/>
        <v>0</v>
      </c>
      <c r="J6239" s="52">
        <f t="shared" si="293"/>
        <v>0</v>
      </c>
      <c r="K6239" s="54" t="s">
        <v>23618</v>
      </c>
      <c r="L6239" s="54" t="s">
        <v>23618</v>
      </c>
      <c r="M6239" s="54" t="s">
        <v>23618</v>
      </c>
      <c r="N6239" s="54" t="s">
        <v>23618</v>
      </c>
      <c r="O6239" s="54" t="s">
        <v>23618</v>
      </c>
      <c r="P6239" s="52"/>
    </row>
    <row r="6240" spans="1:16" s="53" customFormat="1" x14ac:dyDescent="0.45">
      <c r="A6240" s="53">
        <v>4070004815</v>
      </c>
      <c r="B6240" s="53" t="s">
        <v>6720</v>
      </c>
      <c r="C6240" s="53">
        <v>637</v>
      </c>
      <c r="F6240" s="53" t="s">
        <v>4089</v>
      </c>
      <c r="G6240" s="52">
        <v>0</v>
      </c>
      <c r="H6240" s="52">
        <f t="shared" si="291"/>
        <v>0</v>
      </c>
      <c r="I6240" s="52">
        <f t="shared" si="292"/>
        <v>0</v>
      </c>
      <c r="J6240" s="52">
        <f t="shared" si="293"/>
        <v>0</v>
      </c>
      <c r="K6240" s="54" t="s">
        <v>23618</v>
      </c>
      <c r="L6240" s="54" t="s">
        <v>23618</v>
      </c>
      <c r="M6240" s="54" t="s">
        <v>23618</v>
      </c>
      <c r="N6240" s="54" t="s">
        <v>23618</v>
      </c>
      <c r="O6240" s="54" t="s">
        <v>23618</v>
      </c>
      <c r="P6240" s="52"/>
    </row>
    <row r="6241" spans="1:16" s="53" customFormat="1" x14ac:dyDescent="0.45">
      <c r="A6241" s="53">
        <v>4070004867</v>
      </c>
      <c r="B6241" s="53" t="s">
        <v>11602</v>
      </c>
      <c r="C6241" s="53">
        <v>637</v>
      </c>
      <c r="F6241" s="53" t="s">
        <v>5402</v>
      </c>
      <c r="G6241" s="52">
        <v>0</v>
      </c>
      <c r="H6241" s="52">
        <f t="shared" si="291"/>
        <v>0</v>
      </c>
      <c r="I6241" s="52">
        <f t="shared" si="292"/>
        <v>0</v>
      </c>
      <c r="J6241" s="52">
        <f t="shared" si="293"/>
        <v>0</v>
      </c>
      <c r="K6241" s="54" t="s">
        <v>23618</v>
      </c>
      <c r="L6241" s="54" t="s">
        <v>23618</v>
      </c>
      <c r="M6241" s="54" t="s">
        <v>23618</v>
      </c>
      <c r="N6241" s="54" t="s">
        <v>23618</v>
      </c>
      <c r="O6241" s="54" t="s">
        <v>23618</v>
      </c>
      <c r="P6241" s="52"/>
    </row>
    <row r="6242" spans="1:16" s="53" customFormat="1" x14ac:dyDescent="0.45">
      <c r="A6242" s="53">
        <v>4070004885</v>
      </c>
      <c r="B6242" s="53" t="s">
        <v>6721</v>
      </c>
      <c r="C6242" s="53">
        <v>250</v>
      </c>
      <c r="G6242" s="52">
        <v>0</v>
      </c>
      <c r="H6242" s="52">
        <f t="shared" si="291"/>
        <v>0</v>
      </c>
      <c r="I6242" s="52">
        <f t="shared" si="292"/>
        <v>0</v>
      </c>
      <c r="J6242" s="52">
        <f t="shared" si="293"/>
        <v>0</v>
      </c>
      <c r="K6242" s="54" t="s">
        <v>23618</v>
      </c>
      <c r="L6242" s="54" t="s">
        <v>23618</v>
      </c>
      <c r="M6242" s="54" t="s">
        <v>23618</v>
      </c>
      <c r="N6242" s="54" t="s">
        <v>23618</v>
      </c>
      <c r="O6242" s="54" t="s">
        <v>23618</v>
      </c>
      <c r="P6242" s="52"/>
    </row>
    <row r="6243" spans="1:16" s="53" customFormat="1" x14ac:dyDescent="0.45">
      <c r="A6243" s="53">
        <v>4070004935</v>
      </c>
      <c r="B6243" s="53" t="s">
        <v>11603</v>
      </c>
      <c r="C6243" s="53">
        <v>637</v>
      </c>
      <c r="F6243" s="53" t="s">
        <v>4089</v>
      </c>
      <c r="G6243" s="52">
        <v>0</v>
      </c>
      <c r="H6243" s="52">
        <f t="shared" si="291"/>
        <v>0</v>
      </c>
      <c r="I6243" s="52">
        <f t="shared" si="292"/>
        <v>0</v>
      </c>
      <c r="J6243" s="52">
        <f t="shared" si="293"/>
        <v>0</v>
      </c>
      <c r="K6243" s="54" t="s">
        <v>23618</v>
      </c>
      <c r="L6243" s="54" t="s">
        <v>23618</v>
      </c>
      <c r="M6243" s="54" t="s">
        <v>23618</v>
      </c>
      <c r="N6243" s="54" t="s">
        <v>23618</v>
      </c>
      <c r="O6243" s="54" t="s">
        <v>23618</v>
      </c>
      <c r="P6243" s="52"/>
    </row>
    <row r="6244" spans="1:16" s="53" customFormat="1" x14ac:dyDescent="0.45">
      <c r="A6244" s="53">
        <v>4070004945</v>
      </c>
      <c r="B6244" s="53" t="s">
        <v>8439</v>
      </c>
      <c r="C6244" s="53">
        <v>637</v>
      </c>
      <c r="F6244" s="53" t="s">
        <v>4089</v>
      </c>
      <c r="G6244" s="52">
        <v>0</v>
      </c>
      <c r="H6244" s="52">
        <f t="shared" si="291"/>
        <v>0</v>
      </c>
      <c r="I6244" s="52">
        <f t="shared" si="292"/>
        <v>0</v>
      </c>
      <c r="J6244" s="52">
        <f t="shared" si="293"/>
        <v>0</v>
      </c>
      <c r="K6244" s="54" t="s">
        <v>23618</v>
      </c>
      <c r="L6244" s="54" t="s">
        <v>23618</v>
      </c>
      <c r="M6244" s="54" t="s">
        <v>23618</v>
      </c>
      <c r="N6244" s="54" t="s">
        <v>23618</v>
      </c>
      <c r="O6244" s="54" t="s">
        <v>23618</v>
      </c>
      <c r="P6244" s="52"/>
    </row>
    <row r="6245" spans="1:16" s="53" customFormat="1" x14ac:dyDescent="0.45">
      <c r="A6245" s="53">
        <v>4070004956</v>
      </c>
      <c r="B6245" s="53" t="s">
        <v>11677</v>
      </c>
      <c r="C6245" s="53">
        <v>637</v>
      </c>
      <c r="F6245" s="53" t="s">
        <v>4089</v>
      </c>
      <c r="G6245" s="52">
        <v>0</v>
      </c>
      <c r="H6245" s="52">
        <f t="shared" si="291"/>
        <v>0</v>
      </c>
      <c r="I6245" s="52">
        <f t="shared" si="292"/>
        <v>0</v>
      </c>
      <c r="J6245" s="52">
        <f t="shared" si="293"/>
        <v>0</v>
      </c>
      <c r="K6245" s="54" t="s">
        <v>23618</v>
      </c>
      <c r="L6245" s="54" t="s">
        <v>23618</v>
      </c>
      <c r="M6245" s="54" t="s">
        <v>23618</v>
      </c>
      <c r="N6245" s="54" t="s">
        <v>23618</v>
      </c>
      <c r="O6245" s="54" t="s">
        <v>23618</v>
      </c>
      <c r="P6245" s="52"/>
    </row>
    <row r="6246" spans="1:16" s="53" customFormat="1" x14ac:dyDescent="0.45">
      <c r="A6246" s="53">
        <v>4070004988</v>
      </c>
      <c r="B6246" s="53" t="s">
        <v>11678</v>
      </c>
      <c r="C6246" s="53">
        <v>636</v>
      </c>
      <c r="F6246" s="53" t="s">
        <v>11679</v>
      </c>
      <c r="G6246" s="52">
        <v>0</v>
      </c>
      <c r="H6246" s="52">
        <f t="shared" si="291"/>
        <v>0</v>
      </c>
      <c r="I6246" s="52">
        <f t="shared" si="292"/>
        <v>0</v>
      </c>
      <c r="J6246" s="52">
        <f t="shared" si="293"/>
        <v>0</v>
      </c>
      <c r="K6246" s="54" t="s">
        <v>23618</v>
      </c>
      <c r="L6246" s="54" t="s">
        <v>23618</v>
      </c>
      <c r="M6246" s="54" t="s">
        <v>23618</v>
      </c>
      <c r="N6246" s="54" t="s">
        <v>23618</v>
      </c>
      <c r="O6246" s="54" t="s">
        <v>23618</v>
      </c>
      <c r="P6246" s="52"/>
    </row>
    <row r="6247" spans="1:16" s="53" customFormat="1" x14ac:dyDescent="0.45">
      <c r="A6247" s="53">
        <v>4070005028</v>
      </c>
      <c r="B6247" s="53" t="s">
        <v>13376</v>
      </c>
      <c r="C6247" s="53">
        <v>637</v>
      </c>
      <c r="F6247" s="53" t="s">
        <v>4089</v>
      </c>
      <c r="G6247" s="52">
        <v>0</v>
      </c>
      <c r="H6247" s="52">
        <f t="shared" si="291"/>
        <v>0</v>
      </c>
      <c r="I6247" s="52">
        <f t="shared" si="292"/>
        <v>0</v>
      </c>
      <c r="J6247" s="52">
        <f t="shared" si="293"/>
        <v>0</v>
      </c>
      <c r="K6247" s="54" t="s">
        <v>23618</v>
      </c>
      <c r="L6247" s="54" t="s">
        <v>23618</v>
      </c>
      <c r="M6247" s="54" t="s">
        <v>23618</v>
      </c>
      <c r="N6247" s="54" t="s">
        <v>23618</v>
      </c>
      <c r="O6247" s="54" t="s">
        <v>23618</v>
      </c>
      <c r="P6247" s="52"/>
    </row>
    <row r="6248" spans="1:16" s="53" customFormat="1" x14ac:dyDescent="0.45">
      <c r="A6248" s="53">
        <v>4070005029</v>
      </c>
      <c r="B6248" s="53" t="s">
        <v>8440</v>
      </c>
      <c r="C6248" s="53">
        <v>637</v>
      </c>
      <c r="F6248" s="53" t="s">
        <v>4089</v>
      </c>
      <c r="G6248" s="52">
        <v>0</v>
      </c>
      <c r="H6248" s="52">
        <f t="shared" si="291"/>
        <v>0</v>
      </c>
      <c r="I6248" s="52">
        <f t="shared" si="292"/>
        <v>0</v>
      </c>
      <c r="J6248" s="52">
        <f t="shared" si="293"/>
        <v>0</v>
      </c>
      <c r="K6248" s="54" t="s">
        <v>23618</v>
      </c>
      <c r="L6248" s="54" t="s">
        <v>23618</v>
      </c>
      <c r="M6248" s="54" t="s">
        <v>23618</v>
      </c>
      <c r="N6248" s="54" t="s">
        <v>23618</v>
      </c>
      <c r="O6248" s="54" t="s">
        <v>23618</v>
      </c>
      <c r="P6248" s="52"/>
    </row>
    <row r="6249" spans="1:16" s="53" customFormat="1" x14ac:dyDescent="0.45">
      <c r="A6249" s="53">
        <v>4070005057</v>
      </c>
      <c r="B6249" s="53" t="s">
        <v>6722</v>
      </c>
      <c r="C6249" s="53">
        <v>636</v>
      </c>
      <c r="F6249" s="53" t="s">
        <v>6723</v>
      </c>
      <c r="G6249" s="52">
        <v>0</v>
      </c>
      <c r="H6249" s="52">
        <f t="shared" si="291"/>
        <v>0</v>
      </c>
      <c r="I6249" s="52">
        <f t="shared" si="292"/>
        <v>0</v>
      </c>
      <c r="J6249" s="52">
        <f t="shared" si="293"/>
        <v>0</v>
      </c>
      <c r="K6249" s="54" t="s">
        <v>23618</v>
      </c>
      <c r="L6249" s="54" t="s">
        <v>23618</v>
      </c>
      <c r="M6249" s="54" t="s">
        <v>23618</v>
      </c>
      <c r="N6249" s="54" t="s">
        <v>23618</v>
      </c>
      <c r="O6249" s="54" t="s">
        <v>23618</v>
      </c>
      <c r="P6249" s="52"/>
    </row>
    <row r="6250" spans="1:16" s="53" customFormat="1" x14ac:dyDescent="0.45">
      <c r="A6250" s="53">
        <v>4070005085</v>
      </c>
      <c r="B6250" s="53" t="s">
        <v>13377</v>
      </c>
      <c r="C6250" s="53">
        <v>250</v>
      </c>
      <c r="G6250" s="52">
        <v>0</v>
      </c>
      <c r="H6250" s="52">
        <f t="shared" si="291"/>
        <v>0</v>
      </c>
      <c r="I6250" s="52">
        <f t="shared" si="292"/>
        <v>0</v>
      </c>
      <c r="J6250" s="52">
        <f t="shared" si="293"/>
        <v>0</v>
      </c>
      <c r="K6250" s="54" t="s">
        <v>23618</v>
      </c>
      <c r="L6250" s="54" t="s">
        <v>23618</v>
      </c>
      <c r="M6250" s="54" t="s">
        <v>23618</v>
      </c>
      <c r="N6250" s="54" t="s">
        <v>23618</v>
      </c>
      <c r="O6250" s="54" t="s">
        <v>23618</v>
      </c>
      <c r="P6250" s="52"/>
    </row>
    <row r="6251" spans="1:16" s="53" customFormat="1" x14ac:dyDescent="0.45">
      <c r="A6251" s="53">
        <v>4070005105</v>
      </c>
      <c r="B6251" s="53" t="s">
        <v>6725</v>
      </c>
      <c r="C6251" s="53">
        <v>636</v>
      </c>
      <c r="F6251" s="53" t="s">
        <v>6726</v>
      </c>
      <c r="G6251" s="52">
        <v>0</v>
      </c>
      <c r="H6251" s="52">
        <f t="shared" si="291"/>
        <v>0</v>
      </c>
      <c r="I6251" s="52">
        <f t="shared" si="292"/>
        <v>0</v>
      </c>
      <c r="J6251" s="52">
        <f t="shared" si="293"/>
        <v>0</v>
      </c>
      <c r="K6251" s="54" t="s">
        <v>23618</v>
      </c>
      <c r="L6251" s="54" t="s">
        <v>23618</v>
      </c>
      <c r="M6251" s="54" t="s">
        <v>23618</v>
      </c>
      <c r="N6251" s="54" t="s">
        <v>23618</v>
      </c>
      <c r="O6251" s="54" t="s">
        <v>23618</v>
      </c>
      <c r="P6251" s="52"/>
    </row>
    <row r="6252" spans="1:16" s="53" customFormat="1" x14ac:dyDescent="0.45">
      <c r="A6252" s="53">
        <v>4070005106</v>
      </c>
      <c r="B6252" s="53" t="s">
        <v>6727</v>
      </c>
      <c r="C6252" s="53">
        <v>250</v>
      </c>
      <c r="G6252" s="52">
        <v>0</v>
      </c>
      <c r="H6252" s="52">
        <f t="shared" si="291"/>
        <v>0</v>
      </c>
      <c r="I6252" s="52">
        <f t="shared" si="292"/>
        <v>0</v>
      </c>
      <c r="J6252" s="52">
        <f t="shared" si="293"/>
        <v>0</v>
      </c>
      <c r="K6252" s="54" t="s">
        <v>23618</v>
      </c>
      <c r="L6252" s="54" t="s">
        <v>23618</v>
      </c>
      <c r="M6252" s="54" t="s">
        <v>23618</v>
      </c>
      <c r="N6252" s="54" t="s">
        <v>23618</v>
      </c>
      <c r="O6252" s="54" t="s">
        <v>23618</v>
      </c>
      <c r="P6252" s="52"/>
    </row>
    <row r="6253" spans="1:16" s="53" customFormat="1" x14ac:dyDescent="0.45">
      <c r="A6253" s="53">
        <v>4070005114</v>
      </c>
      <c r="B6253" s="53" t="s">
        <v>11680</v>
      </c>
      <c r="C6253" s="53">
        <v>636</v>
      </c>
      <c r="F6253" s="53" t="s">
        <v>10990</v>
      </c>
      <c r="G6253" s="52">
        <v>0</v>
      </c>
      <c r="H6253" s="52">
        <f t="shared" si="291"/>
        <v>0</v>
      </c>
      <c r="I6253" s="52">
        <f t="shared" si="292"/>
        <v>0</v>
      </c>
      <c r="J6253" s="52">
        <f t="shared" si="293"/>
        <v>0</v>
      </c>
      <c r="K6253" s="54" t="s">
        <v>23618</v>
      </c>
      <c r="L6253" s="54" t="s">
        <v>23618</v>
      </c>
      <c r="M6253" s="54" t="s">
        <v>23618</v>
      </c>
      <c r="N6253" s="54" t="s">
        <v>23618</v>
      </c>
      <c r="O6253" s="54" t="s">
        <v>23618</v>
      </c>
      <c r="P6253" s="52"/>
    </row>
    <row r="6254" spans="1:16" s="53" customFormat="1" x14ac:dyDescent="0.45">
      <c r="A6254" s="53">
        <v>4070005124</v>
      </c>
      <c r="B6254" s="53" t="s">
        <v>11681</v>
      </c>
      <c r="C6254" s="53">
        <v>637</v>
      </c>
      <c r="F6254" s="53" t="s">
        <v>4089</v>
      </c>
      <c r="G6254" s="52">
        <v>0</v>
      </c>
      <c r="H6254" s="52">
        <f t="shared" si="291"/>
        <v>0</v>
      </c>
      <c r="I6254" s="52">
        <f t="shared" si="292"/>
        <v>0</v>
      </c>
      <c r="J6254" s="52">
        <f t="shared" si="293"/>
        <v>0</v>
      </c>
      <c r="K6254" s="54" t="s">
        <v>23618</v>
      </c>
      <c r="L6254" s="54" t="s">
        <v>23618</v>
      </c>
      <c r="M6254" s="54" t="s">
        <v>23618</v>
      </c>
      <c r="N6254" s="54" t="s">
        <v>23618</v>
      </c>
      <c r="O6254" s="54" t="s">
        <v>23618</v>
      </c>
      <c r="P6254" s="52"/>
    </row>
    <row r="6255" spans="1:16" s="53" customFormat="1" x14ac:dyDescent="0.45">
      <c r="A6255" s="53">
        <v>4070005135</v>
      </c>
      <c r="B6255" s="53" t="s">
        <v>11682</v>
      </c>
      <c r="C6255" s="53">
        <v>637</v>
      </c>
      <c r="F6255" s="53" t="s">
        <v>4089</v>
      </c>
      <c r="G6255" s="52">
        <v>0</v>
      </c>
      <c r="H6255" s="52">
        <f t="shared" si="291"/>
        <v>0</v>
      </c>
      <c r="I6255" s="52">
        <f t="shared" si="292"/>
        <v>0</v>
      </c>
      <c r="J6255" s="52">
        <f t="shared" si="293"/>
        <v>0</v>
      </c>
      <c r="K6255" s="54" t="s">
        <v>23618</v>
      </c>
      <c r="L6255" s="54" t="s">
        <v>23618</v>
      </c>
      <c r="M6255" s="54" t="s">
        <v>23618</v>
      </c>
      <c r="N6255" s="54" t="s">
        <v>23618</v>
      </c>
      <c r="O6255" s="54" t="s">
        <v>23618</v>
      </c>
      <c r="P6255" s="52"/>
    </row>
    <row r="6256" spans="1:16" s="53" customFormat="1" x14ac:dyDescent="0.45">
      <c r="A6256" s="53">
        <v>4070005138</v>
      </c>
      <c r="B6256" s="53" t="s">
        <v>6728</v>
      </c>
      <c r="C6256" s="53">
        <v>637</v>
      </c>
      <c r="F6256" s="53" t="s">
        <v>6729</v>
      </c>
      <c r="G6256" s="52">
        <v>0</v>
      </c>
      <c r="H6256" s="52">
        <f t="shared" si="291"/>
        <v>0</v>
      </c>
      <c r="I6256" s="52">
        <f t="shared" si="292"/>
        <v>0</v>
      </c>
      <c r="J6256" s="52">
        <f t="shared" si="293"/>
        <v>0</v>
      </c>
      <c r="K6256" s="54" t="s">
        <v>23618</v>
      </c>
      <c r="L6256" s="54" t="s">
        <v>23618</v>
      </c>
      <c r="M6256" s="54" t="s">
        <v>23618</v>
      </c>
      <c r="N6256" s="54" t="s">
        <v>23618</v>
      </c>
      <c r="O6256" s="54" t="s">
        <v>23618</v>
      </c>
      <c r="P6256" s="52"/>
    </row>
    <row r="6257" spans="1:16" s="53" customFormat="1" x14ac:dyDescent="0.45">
      <c r="A6257" s="53">
        <v>4070005204</v>
      </c>
      <c r="B6257" s="53" t="s">
        <v>8441</v>
      </c>
      <c r="C6257" s="53">
        <v>636</v>
      </c>
      <c r="F6257" s="53" t="s">
        <v>4990</v>
      </c>
      <c r="G6257" s="52">
        <v>0</v>
      </c>
      <c r="H6257" s="52">
        <f t="shared" si="291"/>
        <v>0</v>
      </c>
      <c r="I6257" s="52">
        <f t="shared" si="292"/>
        <v>0</v>
      </c>
      <c r="J6257" s="52">
        <f t="shared" si="293"/>
        <v>0</v>
      </c>
      <c r="K6257" s="54" t="s">
        <v>23618</v>
      </c>
      <c r="L6257" s="54" t="s">
        <v>23618</v>
      </c>
      <c r="M6257" s="54" t="s">
        <v>23618</v>
      </c>
      <c r="N6257" s="54" t="s">
        <v>23618</v>
      </c>
      <c r="O6257" s="54" t="s">
        <v>23618</v>
      </c>
      <c r="P6257" s="52"/>
    </row>
    <row r="6258" spans="1:16" s="53" customFormat="1" x14ac:dyDescent="0.45">
      <c r="A6258" s="53">
        <v>4070005226</v>
      </c>
      <c r="B6258" s="53" t="s">
        <v>13378</v>
      </c>
      <c r="C6258" s="53">
        <v>637</v>
      </c>
      <c r="F6258" s="53" t="s">
        <v>4089</v>
      </c>
      <c r="G6258" s="52">
        <v>0</v>
      </c>
      <c r="H6258" s="52">
        <f t="shared" si="291"/>
        <v>0</v>
      </c>
      <c r="I6258" s="52">
        <f t="shared" si="292"/>
        <v>0</v>
      </c>
      <c r="J6258" s="52">
        <f t="shared" si="293"/>
        <v>0</v>
      </c>
      <c r="K6258" s="54" t="s">
        <v>23618</v>
      </c>
      <c r="L6258" s="54" t="s">
        <v>23618</v>
      </c>
      <c r="M6258" s="54" t="s">
        <v>23618</v>
      </c>
      <c r="N6258" s="54" t="s">
        <v>23618</v>
      </c>
      <c r="O6258" s="54" t="s">
        <v>23618</v>
      </c>
      <c r="P6258" s="52"/>
    </row>
    <row r="6259" spans="1:16" s="53" customFormat="1" x14ac:dyDescent="0.45">
      <c r="A6259" s="53">
        <v>4070005268</v>
      </c>
      <c r="B6259" s="53" t="s">
        <v>11683</v>
      </c>
      <c r="C6259" s="53">
        <v>637</v>
      </c>
      <c r="F6259" s="53" t="s">
        <v>4089</v>
      </c>
      <c r="G6259" s="52">
        <v>0</v>
      </c>
      <c r="H6259" s="52">
        <f t="shared" si="291"/>
        <v>0</v>
      </c>
      <c r="I6259" s="52">
        <f t="shared" si="292"/>
        <v>0</v>
      </c>
      <c r="J6259" s="52">
        <f t="shared" si="293"/>
        <v>0</v>
      </c>
      <c r="K6259" s="54" t="s">
        <v>23618</v>
      </c>
      <c r="L6259" s="54" t="s">
        <v>23618</v>
      </c>
      <c r="M6259" s="54" t="s">
        <v>23618</v>
      </c>
      <c r="N6259" s="54" t="s">
        <v>23618</v>
      </c>
      <c r="O6259" s="54" t="s">
        <v>23618</v>
      </c>
      <c r="P6259" s="52"/>
    </row>
    <row r="6260" spans="1:16" s="53" customFormat="1" x14ac:dyDescent="0.45">
      <c r="A6260" s="53">
        <v>4070005350</v>
      </c>
      <c r="B6260" s="53" t="s">
        <v>8442</v>
      </c>
      <c r="C6260" s="53">
        <v>637</v>
      </c>
      <c r="F6260" s="53" t="s">
        <v>4089</v>
      </c>
      <c r="G6260" s="52">
        <v>0</v>
      </c>
      <c r="H6260" s="52">
        <f t="shared" si="291"/>
        <v>0</v>
      </c>
      <c r="I6260" s="52">
        <f t="shared" si="292"/>
        <v>0</v>
      </c>
      <c r="J6260" s="52">
        <f t="shared" si="293"/>
        <v>0</v>
      </c>
      <c r="K6260" s="54" t="s">
        <v>23618</v>
      </c>
      <c r="L6260" s="54" t="s">
        <v>23618</v>
      </c>
      <c r="M6260" s="54" t="s">
        <v>23618</v>
      </c>
      <c r="N6260" s="54" t="s">
        <v>23618</v>
      </c>
      <c r="O6260" s="54" t="s">
        <v>23618</v>
      </c>
      <c r="P6260" s="52"/>
    </row>
    <row r="6261" spans="1:16" s="53" customFormat="1" x14ac:dyDescent="0.45">
      <c r="A6261" s="53">
        <v>4070005381</v>
      </c>
      <c r="B6261" s="53" t="s">
        <v>6730</v>
      </c>
      <c r="C6261" s="53">
        <v>637</v>
      </c>
      <c r="F6261" s="53" t="s">
        <v>4089</v>
      </c>
      <c r="G6261" s="52">
        <v>0</v>
      </c>
      <c r="H6261" s="52">
        <f t="shared" si="291"/>
        <v>0</v>
      </c>
      <c r="I6261" s="52">
        <f t="shared" si="292"/>
        <v>0</v>
      </c>
      <c r="J6261" s="52">
        <f t="shared" si="293"/>
        <v>0</v>
      </c>
      <c r="K6261" s="54" t="s">
        <v>23618</v>
      </c>
      <c r="L6261" s="54" t="s">
        <v>23618</v>
      </c>
      <c r="M6261" s="54" t="s">
        <v>23618</v>
      </c>
      <c r="N6261" s="54" t="s">
        <v>23618</v>
      </c>
      <c r="O6261" s="54" t="s">
        <v>23618</v>
      </c>
      <c r="P6261" s="52"/>
    </row>
    <row r="6262" spans="1:16" s="53" customFormat="1" x14ac:dyDescent="0.45">
      <c r="A6262" s="53">
        <v>4070005416</v>
      </c>
      <c r="B6262" s="53" t="s">
        <v>13390</v>
      </c>
      <c r="C6262" s="53">
        <v>637</v>
      </c>
      <c r="F6262" s="53" t="s">
        <v>4089</v>
      </c>
      <c r="G6262" s="52">
        <v>0</v>
      </c>
      <c r="H6262" s="52">
        <f t="shared" si="291"/>
        <v>0</v>
      </c>
      <c r="I6262" s="52">
        <f t="shared" si="292"/>
        <v>0</v>
      </c>
      <c r="J6262" s="52">
        <f t="shared" si="293"/>
        <v>0</v>
      </c>
      <c r="K6262" s="54" t="s">
        <v>23618</v>
      </c>
      <c r="L6262" s="54" t="s">
        <v>23618</v>
      </c>
      <c r="M6262" s="54" t="s">
        <v>23618</v>
      </c>
      <c r="N6262" s="54" t="s">
        <v>23618</v>
      </c>
      <c r="O6262" s="54" t="s">
        <v>23618</v>
      </c>
      <c r="P6262" s="52"/>
    </row>
    <row r="6263" spans="1:16" s="53" customFormat="1" x14ac:dyDescent="0.45">
      <c r="A6263" s="53">
        <v>4070005437</v>
      </c>
      <c r="B6263" s="53" t="s">
        <v>6742</v>
      </c>
      <c r="C6263" s="53">
        <v>637</v>
      </c>
      <c r="F6263" s="53" t="s">
        <v>4089</v>
      </c>
      <c r="G6263" s="52">
        <v>0</v>
      </c>
      <c r="H6263" s="52">
        <f t="shared" si="291"/>
        <v>0</v>
      </c>
      <c r="I6263" s="52">
        <f t="shared" si="292"/>
        <v>0</v>
      </c>
      <c r="J6263" s="52">
        <f t="shared" si="293"/>
        <v>0</v>
      </c>
      <c r="K6263" s="54" t="s">
        <v>23618</v>
      </c>
      <c r="L6263" s="54" t="s">
        <v>23618</v>
      </c>
      <c r="M6263" s="54" t="s">
        <v>23618</v>
      </c>
      <c r="N6263" s="54" t="s">
        <v>23618</v>
      </c>
      <c r="O6263" s="54" t="s">
        <v>23618</v>
      </c>
      <c r="P6263" s="52"/>
    </row>
    <row r="6264" spans="1:16" s="53" customFormat="1" x14ac:dyDescent="0.45">
      <c r="A6264" s="53">
        <v>4070005465</v>
      </c>
      <c r="B6264" s="53" t="s">
        <v>11684</v>
      </c>
      <c r="C6264" s="53">
        <v>637</v>
      </c>
      <c r="F6264" s="53" t="s">
        <v>8282</v>
      </c>
      <c r="G6264" s="52">
        <v>0</v>
      </c>
      <c r="H6264" s="52">
        <f t="shared" si="291"/>
        <v>0</v>
      </c>
      <c r="I6264" s="52">
        <f t="shared" si="292"/>
        <v>0</v>
      </c>
      <c r="J6264" s="52">
        <f t="shared" si="293"/>
        <v>0</v>
      </c>
      <c r="K6264" s="54" t="s">
        <v>23618</v>
      </c>
      <c r="L6264" s="54" t="s">
        <v>23618</v>
      </c>
      <c r="M6264" s="54" t="s">
        <v>23618</v>
      </c>
      <c r="N6264" s="54" t="s">
        <v>23618</v>
      </c>
      <c r="O6264" s="54" t="s">
        <v>23618</v>
      </c>
      <c r="P6264" s="52"/>
    </row>
    <row r="6265" spans="1:16" s="53" customFormat="1" x14ac:dyDescent="0.45">
      <c r="A6265" s="53">
        <v>4070005467</v>
      </c>
      <c r="B6265" s="53" t="s">
        <v>6743</v>
      </c>
      <c r="C6265" s="53">
        <v>637</v>
      </c>
      <c r="F6265" s="53" t="s">
        <v>4089</v>
      </c>
      <c r="G6265" s="52">
        <v>0</v>
      </c>
      <c r="H6265" s="52">
        <f t="shared" si="291"/>
        <v>0</v>
      </c>
      <c r="I6265" s="52">
        <f t="shared" si="292"/>
        <v>0</v>
      </c>
      <c r="J6265" s="52">
        <f t="shared" si="293"/>
        <v>0</v>
      </c>
      <c r="K6265" s="54" t="s">
        <v>23618</v>
      </c>
      <c r="L6265" s="54" t="s">
        <v>23618</v>
      </c>
      <c r="M6265" s="54" t="s">
        <v>23618</v>
      </c>
      <c r="N6265" s="54" t="s">
        <v>23618</v>
      </c>
      <c r="O6265" s="54" t="s">
        <v>23618</v>
      </c>
      <c r="P6265" s="52"/>
    </row>
    <row r="6266" spans="1:16" s="53" customFormat="1" x14ac:dyDescent="0.45">
      <c r="A6266" s="53">
        <v>4070005470</v>
      </c>
      <c r="B6266" s="53" t="s">
        <v>13391</v>
      </c>
      <c r="C6266" s="53">
        <v>637</v>
      </c>
      <c r="F6266" s="53" t="s">
        <v>4089</v>
      </c>
      <c r="G6266" s="52">
        <v>0</v>
      </c>
      <c r="H6266" s="52">
        <f t="shared" si="291"/>
        <v>0</v>
      </c>
      <c r="I6266" s="52">
        <f t="shared" si="292"/>
        <v>0</v>
      </c>
      <c r="J6266" s="52">
        <f t="shared" si="293"/>
        <v>0</v>
      </c>
      <c r="K6266" s="54" t="s">
        <v>23618</v>
      </c>
      <c r="L6266" s="54" t="s">
        <v>23618</v>
      </c>
      <c r="M6266" s="54" t="s">
        <v>23618</v>
      </c>
      <c r="N6266" s="54" t="s">
        <v>23618</v>
      </c>
      <c r="O6266" s="54" t="s">
        <v>23618</v>
      </c>
      <c r="P6266" s="52"/>
    </row>
    <row r="6267" spans="1:16" s="53" customFormat="1" x14ac:dyDescent="0.45">
      <c r="A6267" s="53">
        <v>4070005477</v>
      </c>
      <c r="B6267" s="53" t="s">
        <v>11685</v>
      </c>
      <c r="C6267" s="53">
        <v>637</v>
      </c>
      <c r="F6267" s="53" t="s">
        <v>11686</v>
      </c>
      <c r="G6267" s="52">
        <v>0</v>
      </c>
      <c r="H6267" s="52">
        <f t="shared" si="291"/>
        <v>0</v>
      </c>
      <c r="I6267" s="52">
        <f t="shared" si="292"/>
        <v>0</v>
      </c>
      <c r="J6267" s="52">
        <f t="shared" si="293"/>
        <v>0</v>
      </c>
      <c r="K6267" s="54" t="s">
        <v>23618</v>
      </c>
      <c r="L6267" s="54" t="s">
        <v>23618</v>
      </c>
      <c r="M6267" s="54" t="s">
        <v>23618</v>
      </c>
      <c r="N6267" s="54" t="s">
        <v>23618</v>
      </c>
      <c r="O6267" s="54" t="s">
        <v>23618</v>
      </c>
      <c r="P6267" s="52"/>
    </row>
    <row r="6268" spans="1:16" s="53" customFormat="1" x14ac:dyDescent="0.45">
      <c r="A6268" s="53">
        <v>4070005495</v>
      </c>
      <c r="B6268" s="53" t="s">
        <v>13392</v>
      </c>
      <c r="C6268" s="53">
        <v>637</v>
      </c>
      <c r="F6268" s="53" t="s">
        <v>4089</v>
      </c>
      <c r="G6268" s="52">
        <v>0</v>
      </c>
      <c r="H6268" s="52">
        <f t="shared" si="291"/>
        <v>0</v>
      </c>
      <c r="I6268" s="52">
        <f t="shared" si="292"/>
        <v>0</v>
      </c>
      <c r="J6268" s="52">
        <f t="shared" si="293"/>
        <v>0</v>
      </c>
      <c r="K6268" s="54" t="s">
        <v>23618</v>
      </c>
      <c r="L6268" s="54" t="s">
        <v>23618</v>
      </c>
      <c r="M6268" s="54" t="s">
        <v>23618</v>
      </c>
      <c r="N6268" s="54" t="s">
        <v>23618</v>
      </c>
      <c r="O6268" s="54" t="s">
        <v>23618</v>
      </c>
      <c r="P6268" s="52"/>
    </row>
    <row r="6269" spans="1:16" s="53" customFormat="1" x14ac:dyDescent="0.45">
      <c r="A6269" s="53">
        <v>4070005507</v>
      </c>
      <c r="B6269" s="53" t="s">
        <v>11687</v>
      </c>
      <c r="C6269" s="53">
        <v>637</v>
      </c>
      <c r="F6269" s="53" t="s">
        <v>4089</v>
      </c>
      <c r="G6269" s="52">
        <v>0</v>
      </c>
      <c r="H6269" s="52">
        <f t="shared" si="291"/>
        <v>0</v>
      </c>
      <c r="I6269" s="52">
        <f t="shared" si="292"/>
        <v>0</v>
      </c>
      <c r="J6269" s="52">
        <f t="shared" si="293"/>
        <v>0</v>
      </c>
      <c r="K6269" s="54" t="s">
        <v>23618</v>
      </c>
      <c r="L6269" s="54" t="s">
        <v>23618</v>
      </c>
      <c r="M6269" s="54" t="s">
        <v>23618</v>
      </c>
      <c r="N6269" s="54" t="s">
        <v>23618</v>
      </c>
      <c r="O6269" s="54" t="s">
        <v>23618</v>
      </c>
      <c r="P6269" s="52"/>
    </row>
    <row r="6270" spans="1:16" s="53" customFormat="1" x14ac:dyDescent="0.45">
      <c r="A6270" s="53">
        <v>4070005523</v>
      </c>
      <c r="B6270" s="53" t="s">
        <v>13393</v>
      </c>
      <c r="C6270" s="53">
        <v>637</v>
      </c>
      <c r="F6270" s="53" t="s">
        <v>4089</v>
      </c>
      <c r="G6270" s="52">
        <v>0</v>
      </c>
      <c r="H6270" s="52">
        <f t="shared" si="291"/>
        <v>0</v>
      </c>
      <c r="I6270" s="52">
        <f t="shared" si="292"/>
        <v>0</v>
      </c>
      <c r="J6270" s="52">
        <f t="shared" si="293"/>
        <v>0</v>
      </c>
      <c r="K6270" s="54" t="s">
        <v>23618</v>
      </c>
      <c r="L6270" s="54" t="s">
        <v>23618</v>
      </c>
      <c r="M6270" s="54" t="s">
        <v>23618</v>
      </c>
      <c r="N6270" s="54" t="s">
        <v>23618</v>
      </c>
      <c r="O6270" s="54" t="s">
        <v>23618</v>
      </c>
      <c r="P6270" s="52"/>
    </row>
    <row r="6271" spans="1:16" s="53" customFormat="1" x14ac:dyDescent="0.45">
      <c r="A6271" s="53">
        <v>4070005532</v>
      </c>
      <c r="B6271" s="53" t="s">
        <v>6898</v>
      </c>
      <c r="C6271" s="53">
        <v>636</v>
      </c>
      <c r="F6271" s="53" t="s">
        <v>6899</v>
      </c>
      <c r="G6271" s="52">
        <v>0</v>
      </c>
      <c r="H6271" s="52">
        <f t="shared" si="291"/>
        <v>0</v>
      </c>
      <c r="I6271" s="52">
        <f t="shared" si="292"/>
        <v>0</v>
      </c>
      <c r="J6271" s="52">
        <f t="shared" si="293"/>
        <v>0</v>
      </c>
      <c r="K6271" s="54" t="s">
        <v>23618</v>
      </c>
      <c r="L6271" s="54" t="s">
        <v>23618</v>
      </c>
      <c r="M6271" s="54" t="s">
        <v>23618</v>
      </c>
      <c r="N6271" s="54" t="s">
        <v>23618</v>
      </c>
      <c r="O6271" s="54" t="s">
        <v>23618</v>
      </c>
      <c r="P6271" s="52"/>
    </row>
    <row r="6272" spans="1:16" s="53" customFormat="1" x14ac:dyDescent="0.45">
      <c r="A6272" s="53">
        <v>4070005575</v>
      </c>
      <c r="B6272" s="53" t="s">
        <v>13394</v>
      </c>
      <c r="C6272" s="53">
        <v>637</v>
      </c>
      <c r="F6272" s="53" t="s">
        <v>4089</v>
      </c>
      <c r="G6272" s="52">
        <v>0</v>
      </c>
      <c r="H6272" s="52">
        <f t="shared" si="291"/>
        <v>0</v>
      </c>
      <c r="I6272" s="52">
        <f t="shared" si="292"/>
        <v>0</v>
      </c>
      <c r="J6272" s="52">
        <f t="shared" si="293"/>
        <v>0</v>
      </c>
      <c r="K6272" s="54" t="s">
        <v>23618</v>
      </c>
      <c r="L6272" s="54" t="s">
        <v>23618</v>
      </c>
      <c r="M6272" s="54" t="s">
        <v>23618</v>
      </c>
      <c r="N6272" s="54" t="s">
        <v>23618</v>
      </c>
      <c r="O6272" s="54" t="s">
        <v>23618</v>
      </c>
      <c r="P6272" s="52"/>
    </row>
    <row r="6273" spans="1:16" s="53" customFormat="1" x14ac:dyDescent="0.45">
      <c r="A6273" s="53">
        <v>4070005593</v>
      </c>
      <c r="B6273" s="53" t="s">
        <v>8499</v>
      </c>
      <c r="C6273" s="53">
        <v>637</v>
      </c>
      <c r="F6273" s="53" t="s">
        <v>4089</v>
      </c>
      <c r="G6273" s="52">
        <v>0</v>
      </c>
      <c r="H6273" s="52">
        <f t="shared" si="291"/>
        <v>0</v>
      </c>
      <c r="I6273" s="52">
        <f t="shared" si="292"/>
        <v>0</v>
      </c>
      <c r="J6273" s="52">
        <f t="shared" si="293"/>
        <v>0</v>
      </c>
      <c r="K6273" s="54" t="s">
        <v>23618</v>
      </c>
      <c r="L6273" s="54" t="s">
        <v>23618</v>
      </c>
      <c r="M6273" s="54" t="s">
        <v>23618</v>
      </c>
      <c r="N6273" s="54" t="s">
        <v>23618</v>
      </c>
      <c r="O6273" s="54" t="s">
        <v>23618</v>
      </c>
      <c r="P6273" s="52"/>
    </row>
    <row r="6274" spans="1:16" s="53" customFormat="1" x14ac:dyDescent="0.45">
      <c r="A6274" s="53">
        <v>4070005608</v>
      </c>
      <c r="B6274" s="53" t="s">
        <v>13395</v>
      </c>
      <c r="C6274" s="53">
        <v>637</v>
      </c>
      <c r="F6274" s="53" t="s">
        <v>4089</v>
      </c>
      <c r="G6274" s="52">
        <v>0</v>
      </c>
      <c r="H6274" s="52">
        <f t="shared" si="291"/>
        <v>0</v>
      </c>
      <c r="I6274" s="52">
        <f t="shared" si="292"/>
        <v>0</v>
      </c>
      <c r="J6274" s="52">
        <f t="shared" si="293"/>
        <v>0</v>
      </c>
      <c r="K6274" s="54" t="s">
        <v>23618</v>
      </c>
      <c r="L6274" s="54" t="s">
        <v>23618</v>
      </c>
      <c r="M6274" s="54" t="s">
        <v>23618</v>
      </c>
      <c r="N6274" s="54" t="s">
        <v>23618</v>
      </c>
      <c r="O6274" s="54" t="s">
        <v>23618</v>
      </c>
      <c r="P6274" s="52"/>
    </row>
    <row r="6275" spans="1:16" s="53" customFormat="1" x14ac:dyDescent="0.45">
      <c r="A6275" s="53">
        <v>4070005615</v>
      </c>
      <c r="B6275" s="53" t="s">
        <v>8500</v>
      </c>
      <c r="C6275" s="53">
        <v>637</v>
      </c>
      <c r="F6275" s="53" t="s">
        <v>4089</v>
      </c>
      <c r="G6275" s="52">
        <v>0</v>
      </c>
      <c r="H6275" s="52">
        <f t="shared" ref="H6275:H6338" si="294">G6275*(1-0.66)</f>
        <v>0</v>
      </c>
      <c r="I6275" s="52">
        <f t="shared" ref="I6275:I6338" si="295">MIN(K6275,L6275,M6275,N6275,O6275)</f>
        <v>0</v>
      </c>
      <c r="J6275" s="52">
        <f t="shared" ref="J6275:J6338" si="296">MAX(K6275,L6275,M6275,N6275,O6275)</f>
        <v>0</v>
      </c>
      <c r="K6275" s="54" t="s">
        <v>23618</v>
      </c>
      <c r="L6275" s="54" t="s">
        <v>23618</v>
      </c>
      <c r="M6275" s="54" t="s">
        <v>23618</v>
      </c>
      <c r="N6275" s="54" t="s">
        <v>23618</v>
      </c>
      <c r="O6275" s="54" t="s">
        <v>23618</v>
      </c>
      <c r="P6275" s="52"/>
    </row>
    <row r="6276" spans="1:16" s="53" customFormat="1" x14ac:dyDescent="0.45">
      <c r="A6276" s="53">
        <v>4070005643</v>
      </c>
      <c r="B6276" s="53" t="s">
        <v>12548</v>
      </c>
      <c r="C6276" s="53">
        <v>637</v>
      </c>
      <c r="F6276" s="53" t="s">
        <v>4089</v>
      </c>
      <c r="G6276" s="52">
        <v>0</v>
      </c>
      <c r="H6276" s="52">
        <f t="shared" si="294"/>
        <v>0</v>
      </c>
      <c r="I6276" s="52">
        <f t="shared" si="295"/>
        <v>0</v>
      </c>
      <c r="J6276" s="52">
        <f t="shared" si="296"/>
        <v>0</v>
      </c>
      <c r="K6276" s="54" t="s">
        <v>23618</v>
      </c>
      <c r="L6276" s="54" t="s">
        <v>23618</v>
      </c>
      <c r="M6276" s="54" t="s">
        <v>23618</v>
      </c>
      <c r="N6276" s="54" t="s">
        <v>23618</v>
      </c>
      <c r="O6276" s="54" t="s">
        <v>23618</v>
      </c>
      <c r="P6276" s="52"/>
    </row>
    <row r="6277" spans="1:16" s="53" customFormat="1" x14ac:dyDescent="0.45">
      <c r="A6277" s="53">
        <v>4070005653</v>
      </c>
      <c r="B6277" s="53" t="s">
        <v>8501</v>
      </c>
      <c r="C6277" s="53">
        <v>637</v>
      </c>
      <c r="F6277" s="53" t="s">
        <v>4089</v>
      </c>
      <c r="G6277" s="52">
        <v>0</v>
      </c>
      <c r="H6277" s="52">
        <f t="shared" si="294"/>
        <v>0</v>
      </c>
      <c r="I6277" s="52">
        <f t="shared" si="295"/>
        <v>0</v>
      </c>
      <c r="J6277" s="52">
        <f t="shared" si="296"/>
        <v>0</v>
      </c>
      <c r="K6277" s="54" t="s">
        <v>23618</v>
      </c>
      <c r="L6277" s="54" t="s">
        <v>23618</v>
      </c>
      <c r="M6277" s="54" t="s">
        <v>23618</v>
      </c>
      <c r="N6277" s="54" t="s">
        <v>23618</v>
      </c>
      <c r="O6277" s="54" t="s">
        <v>23618</v>
      </c>
      <c r="P6277" s="52"/>
    </row>
    <row r="6278" spans="1:16" s="53" customFormat="1" x14ac:dyDescent="0.45">
      <c r="A6278" s="53">
        <v>4070005671</v>
      </c>
      <c r="B6278" s="53" t="s">
        <v>12549</v>
      </c>
      <c r="C6278" s="53">
        <v>637</v>
      </c>
      <c r="F6278" s="53" t="s">
        <v>4089</v>
      </c>
      <c r="G6278" s="52">
        <v>0</v>
      </c>
      <c r="H6278" s="52">
        <f t="shared" si="294"/>
        <v>0</v>
      </c>
      <c r="I6278" s="52">
        <f t="shared" si="295"/>
        <v>0</v>
      </c>
      <c r="J6278" s="52">
        <f t="shared" si="296"/>
        <v>0</v>
      </c>
      <c r="K6278" s="54" t="s">
        <v>23618</v>
      </c>
      <c r="L6278" s="54" t="s">
        <v>23618</v>
      </c>
      <c r="M6278" s="54" t="s">
        <v>23618</v>
      </c>
      <c r="N6278" s="54" t="s">
        <v>23618</v>
      </c>
      <c r="O6278" s="54" t="s">
        <v>23618</v>
      </c>
      <c r="P6278" s="52"/>
    </row>
    <row r="6279" spans="1:16" s="53" customFormat="1" x14ac:dyDescent="0.45">
      <c r="A6279" s="53">
        <v>4070005683</v>
      </c>
      <c r="B6279" s="53" t="s">
        <v>13414</v>
      </c>
      <c r="C6279" s="53">
        <v>637</v>
      </c>
      <c r="F6279" s="53" t="s">
        <v>4089</v>
      </c>
      <c r="G6279" s="52">
        <v>0</v>
      </c>
      <c r="H6279" s="52">
        <f t="shared" si="294"/>
        <v>0</v>
      </c>
      <c r="I6279" s="52">
        <f t="shared" si="295"/>
        <v>0</v>
      </c>
      <c r="J6279" s="52">
        <f t="shared" si="296"/>
        <v>0</v>
      </c>
      <c r="K6279" s="54" t="s">
        <v>23618</v>
      </c>
      <c r="L6279" s="54" t="s">
        <v>23618</v>
      </c>
      <c r="M6279" s="54" t="s">
        <v>23618</v>
      </c>
      <c r="N6279" s="54" t="s">
        <v>23618</v>
      </c>
      <c r="O6279" s="54" t="s">
        <v>23618</v>
      </c>
      <c r="P6279" s="52"/>
    </row>
    <row r="6280" spans="1:16" s="53" customFormat="1" x14ac:dyDescent="0.45">
      <c r="A6280" s="53">
        <v>4070005693</v>
      </c>
      <c r="B6280" s="53" t="s">
        <v>13415</v>
      </c>
      <c r="C6280" s="53">
        <v>637</v>
      </c>
      <c r="F6280" s="53" t="s">
        <v>4089</v>
      </c>
      <c r="G6280" s="52">
        <v>0</v>
      </c>
      <c r="H6280" s="52">
        <f t="shared" si="294"/>
        <v>0</v>
      </c>
      <c r="I6280" s="52">
        <f t="shared" si="295"/>
        <v>0</v>
      </c>
      <c r="J6280" s="52">
        <f t="shared" si="296"/>
        <v>0</v>
      </c>
      <c r="K6280" s="54" t="s">
        <v>23618</v>
      </c>
      <c r="L6280" s="54" t="s">
        <v>23618</v>
      </c>
      <c r="M6280" s="54" t="s">
        <v>23618</v>
      </c>
      <c r="N6280" s="54" t="s">
        <v>23618</v>
      </c>
      <c r="O6280" s="54" t="s">
        <v>23618</v>
      </c>
      <c r="P6280" s="52"/>
    </row>
    <row r="6281" spans="1:16" s="53" customFormat="1" x14ac:dyDescent="0.45">
      <c r="A6281" s="53">
        <v>4070005694</v>
      </c>
      <c r="B6281" s="53" t="s">
        <v>8502</v>
      </c>
      <c r="C6281" s="53">
        <v>258</v>
      </c>
      <c r="G6281" s="52">
        <v>0</v>
      </c>
      <c r="H6281" s="52">
        <f t="shared" si="294"/>
        <v>0</v>
      </c>
      <c r="I6281" s="52">
        <f t="shared" si="295"/>
        <v>0</v>
      </c>
      <c r="J6281" s="52">
        <f t="shared" si="296"/>
        <v>0</v>
      </c>
      <c r="K6281" s="54" t="s">
        <v>23618</v>
      </c>
      <c r="L6281" s="54" t="s">
        <v>23618</v>
      </c>
      <c r="M6281" s="54" t="s">
        <v>23618</v>
      </c>
      <c r="N6281" s="54" t="s">
        <v>23618</v>
      </c>
      <c r="O6281" s="54" t="s">
        <v>23618</v>
      </c>
      <c r="P6281" s="52"/>
    </row>
    <row r="6282" spans="1:16" s="53" customFormat="1" x14ac:dyDescent="0.45">
      <c r="A6282" s="53">
        <v>4070005701</v>
      </c>
      <c r="B6282" s="53" t="s">
        <v>8503</v>
      </c>
      <c r="C6282" s="53">
        <v>637</v>
      </c>
      <c r="F6282" s="53" t="s">
        <v>4089</v>
      </c>
      <c r="G6282" s="52">
        <v>0</v>
      </c>
      <c r="H6282" s="52">
        <f t="shared" si="294"/>
        <v>0</v>
      </c>
      <c r="I6282" s="52">
        <f t="shared" si="295"/>
        <v>0</v>
      </c>
      <c r="J6282" s="52">
        <f t="shared" si="296"/>
        <v>0</v>
      </c>
      <c r="K6282" s="54" t="s">
        <v>23618</v>
      </c>
      <c r="L6282" s="54" t="s">
        <v>23618</v>
      </c>
      <c r="M6282" s="54" t="s">
        <v>23618</v>
      </c>
      <c r="N6282" s="54" t="s">
        <v>23618</v>
      </c>
      <c r="O6282" s="54" t="s">
        <v>23618</v>
      </c>
      <c r="P6282" s="52"/>
    </row>
    <row r="6283" spans="1:16" s="53" customFormat="1" x14ac:dyDescent="0.45">
      <c r="A6283" s="53">
        <v>4070005710</v>
      </c>
      <c r="B6283" s="53" t="s">
        <v>13416</v>
      </c>
      <c r="C6283" s="53">
        <v>636</v>
      </c>
      <c r="G6283" s="52">
        <v>0</v>
      </c>
      <c r="H6283" s="52">
        <f t="shared" si="294"/>
        <v>0</v>
      </c>
      <c r="I6283" s="52">
        <f t="shared" si="295"/>
        <v>0</v>
      </c>
      <c r="J6283" s="52">
        <f t="shared" si="296"/>
        <v>0</v>
      </c>
      <c r="K6283" s="54" t="s">
        <v>23618</v>
      </c>
      <c r="L6283" s="54" t="s">
        <v>23618</v>
      </c>
      <c r="M6283" s="54" t="s">
        <v>23618</v>
      </c>
      <c r="N6283" s="54" t="s">
        <v>23618</v>
      </c>
      <c r="O6283" s="54" t="s">
        <v>23618</v>
      </c>
      <c r="P6283" s="52"/>
    </row>
    <row r="6284" spans="1:16" s="53" customFormat="1" x14ac:dyDescent="0.45">
      <c r="A6284" s="53">
        <v>4070005717</v>
      </c>
      <c r="B6284" s="53" t="s">
        <v>12550</v>
      </c>
      <c r="C6284" s="53">
        <v>637</v>
      </c>
      <c r="F6284" s="53" t="s">
        <v>4089</v>
      </c>
      <c r="G6284" s="52">
        <v>0</v>
      </c>
      <c r="H6284" s="52">
        <f t="shared" si="294"/>
        <v>0</v>
      </c>
      <c r="I6284" s="52">
        <f t="shared" si="295"/>
        <v>0</v>
      </c>
      <c r="J6284" s="52">
        <f t="shared" si="296"/>
        <v>0</v>
      </c>
      <c r="K6284" s="54" t="s">
        <v>23618</v>
      </c>
      <c r="L6284" s="54" t="s">
        <v>23618</v>
      </c>
      <c r="M6284" s="54" t="s">
        <v>23618</v>
      </c>
      <c r="N6284" s="54" t="s">
        <v>23618</v>
      </c>
      <c r="O6284" s="54" t="s">
        <v>23618</v>
      </c>
      <c r="P6284" s="52"/>
    </row>
    <row r="6285" spans="1:16" s="53" customFormat="1" x14ac:dyDescent="0.45">
      <c r="A6285" s="53">
        <v>4070005735</v>
      </c>
      <c r="B6285" s="53" t="s">
        <v>13417</v>
      </c>
      <c r="C6285" s="53">
        <v>637</v>
      </c>
      <c r="F6285" s="53" t="s">
        <v>4089</v>
      </c>
      <c r="G6285" s="52">
        <v>0</v>
      </c>
      <c r="H6285" s="52">
        <f t="shared" si="294"/>
        <v>0</v>
      </c>
      <c r="I6285" s="52">
        <f t="shared" si="295"/>
        <v>0</v>
      </c>
      <c r="J6285" s="52">
        <f t="shared" si="296"/>
        <v>0</v>
      </c>
      <c r="K6285" s="54" t="s">
        <v>23618</v>
      </c>
      <c r="L6285" s="54" t="s">
        <v>23618</v>
      </c>
      <c r="M6285" s="54" t="s">
        <v>23618</v>
      </c>
      <c r="N6285" s="54" t="s">
        <v>23618</v>
      </c>
      <c r="O6285" s="54" t="s">
        <v>23618</v>
      </c>
      <c r="P6285" s="52"/>
    </row>
    <row r="6286" spans="1:16" s="53" customFormat="1" x14ac:dyDescent="0.45">
      <c r="A6286" s="53">
        <v>4070005755</v>
      </c>
      <c r="B6286" s="53" t="s">
        <v>8504</v>
      </c>
      <c r="C6286" s="53">
        <v>637</v>
      </c>
      <c r="F6286" s="53" t="s">
        <v>4089</v>
      </c>
      <c r="G6286" s="52">
        <v>0</v>
      </c>
      <c r="H6286" s="52">
        <f t="shared" si="294"/>
        <v>0</v>
      </c>
      <c r="I6286" s="52">
        <f t="shared" si="295"/>
        <v>0</v>
      </c>
      <c r="J6286" s="52">
        <f t="shared" si="296"/>
        <v>0</v>
      </c>
      <c r="K6286" s="54" t="s">
        <v>23618</v>
      </c>
      <c r="L6286" s="54" t="s">
        <v>23618</v>
      </c>
      <c r="M6286" s="54" t="s">
        <v>23618</v>
      </c>
      <c r="N6286" s="54" t="s">
        <v>23618</v>
      </c>
      <c r="O6286" s="54" t="s">
        <v>23618</v>
      </c>
      <c r="P6286" s="52"/>
    </row>
    <row r="6287" spans="1:16" s="53" customFormat="1" x14ac:dyDescent="0.45">
      <c r="A6287" s="53">
        <v>4070005760</v>
      </c>
      <c r="B6287" s="53" t="s">
        <v>8505</v>
      </c>
      <c r="C6287" s="53">
        <v>637</v>
      </c>
      <c r="F6287" s="53" t="s">
        <v>4089</v>
      </c>
      <c r="G6287" s="52">
        <v>0</v>
      </c>
      <c r="H6287" s="52">
        <f t="shared" si="294"/>
        <v>0</v>
      </c>
      <c r="I6287" s="52">
        <f t="shared" si="295"/>
        <v>0</v>
      </c>
      <c r="J6287" s="52">
        <f t="shared" si="296"/>
        <v>0</v>
      </c>
      <c r="K6287" s="54" t="s">
        <v>23618</v>
      </c>
      <c r="L6287" s="54" t="s">
        <v>23618</v>
      </c>
      <c r="M6287" s="54" t="s">
        <v>23618</v>
      </c>
      <c r="N6287" s="54" t="s">
        <v>23618</v>
      </c>
      <c r="O6287" s="54" t="s">
        <v>23618</v>
      </c>
      <c r="P6287" s="52"/>
    </row>
    <row r="6288" spans="1:16" s="53" customFormat="1" x14ac:dyDescent="0.45">
      <c r="A6288" s="53">
        <v>4070005767</v>
      </c>
      <c r="B6288" s="53" t="s">
        <v>12551</v>
      </c>
      <c r="C6288" s="53">
        <v>637</v>
      </c>
      <c r="F6288" s="53" t="s">
        <v>4089</v>
      </c>
      <c r="G6288" s="52">
        <v>0</v>
      </c>
      <c r="H6288" s="52">
        <f t="shared" si="294"/>
        <v>0</v>
      </c>
      <c r="I6288" s="52">
        <f t="shared" si="295"/>
        <v>0</v>
      </c>
      <c r="J6288" s="52">
        <f t="shared" si="296"/>
        <v>0</v>
      </c>
      <c r="K6288" s="54" t="s">
        <v>23618</v>
      </c>
      <c r="L6288" s="54" t="s">
        <v>23618</v>
      </c>
      <c r="M6288" s="54" t="s">
        <v>23618</v>
      </c>
      <c r="N6288" s="54" t="s">
        <v>23618</v>
      </c>
      <c r="O6288" s="54" t="s">
        <v>23618</v>
      </c>
      <c r="P6288" s="52"/>
    </row>
    <row r="6289" spans="1:16" s="53" customFormat="1" x14ac:dyDescent="0.45">
      <c r="A6289" s="53">
        <v>4070005811</v>
      </c>
      <c r="B6289" s="53" t="s">
        <v>12552</v>
      </c>
      <c r="C6289" s="53">
        <v>637</v>
      </c>
      <c r="F6289" s="53" t="s">
        <v>4089</v>
      </c>
      <c r="G6289" s="52">
        <v>0</v>
      </c>
      <c r="H6289" s="52">
        <f t="shared" si="294"/>
        <v>0</v>
      </c>
      <c r="I6289" s="52">
        <f t="shared" si="295"/>
        <v>0</v>
      </c>
      <c r="J6289" s="52">
        <f t="shared" si="296"/>
        <v>0</v>
      </c>
      <c r="K6289" s="54" t="s">
        <v>23618</v>
      </c>
      <c r="L6289" s="54" t="s">
        <v>23618</v>
      </c>
      <c r="M6289" s="54" t="s">
        <v>23618</v>
      </c>
      <c r="N6289" s="54" t="s">
        <v>23618</v>
      </c>
      <c r="O6289" s="54" t="s">
        <v>23618</v>
      </c>
      <c r="P6289" s="52"/>
    </row>
    <row r="6290" spans="1:16" s="53" customFormat="1" x14ac:dyDescent="0.45">
      <c r="A6290" s="53">
        <v>4070005819</v>
      </c>
      <c r="B6290" s="53" t="s">
        <v>8954</v>
      </c>
      <c r="C6290" s="53">
        <v>637</v>
      </c>
      <c r="F6290" s="53" t="s">
        <v>4089</v>
      </c>
      <c r="G6290" s="52">
        <v>0</v>
      </c>
      <c r="H6290" s="52">
        <f t="shared" si="294"/>
        <v>0</v>
      </c>
      <c r="I6290" s="52">
        <f t="shared" si="295"/>
        <v>0</v>
      </c>
      <c r="J6290" s="52">
        <f t="shared" si="296"/>
        <v>0</v>
      </c>
      <c r="K6290" s="54" t="s">
        <v>23618</v>
      </c>
      <c r="L6290" s="54" t="s">
        <v>23618</v>
      </c>
      <c r="M6290" s="54" t="s">
        <v>23618</v>
      </c>
      <c r="N6290" s="54" t="s">
        <v>23618</v>
      </c>
      <c r="O6290" s="54" t="s">
        <v>23618</v>
      </c>
      <c r="P6290" s="52"/>
    </row>
    <row r="6291" spans="1:16" s="53" customFormat="1" x14ac:dyDescent="0.45">
      <c r="A6291" s="53">
        <v>4070006002</v>
      </c>
      <c r="B6291" s="53" t="s">
        <v>12553</v>
      </c>
      <c r="C6291" s="53">
        <v>636</v>
      </c>
      <c r="F6291" s="53" t="s">
        <v>12554</v>
      </c>
      <c r="G6291" s="52">
        <v>0</v>
      </c>
      <c r="H6291" s="52">
        <f t="shared" si="294"/>
        <v>0</v>
      </c>
      <c r="I6291" s="52">
        <f t="shared" si="295"/>
        <v>0</v>
      </c>
      <c r="J6291" s="52">
        <f t="shared" si="296"/>
        <v>0</v>
      </c>
      <c r="K6291" s="54" t="s">
        <v>23618</v>
      </c>
      <c r="L6291" s="54" t="s">
        <v>23618</v>
      </c>
      <c r="M6291" s="54" t="s">
        <v>23618</v>
      </c>
      <c r="N6291" s="54" t="s">
        <v>23618</v>
      </c>
      <c r="O6291" s="54" t="s">
        <v>23618</v>
      </c>
      <c r="P6291" s="52"/>
    </row>
    <row r="6292" spans="1:16" s="53" customFormat="1" x14ac:dyDescent="0.45">
      <c r="A6292" s="53">
        <v>4070006624</v>
      </c>
      <c r="B6292" s="53" t="s">
        <v>8955</v>
      </c>
      <c r="C6292" s="53">
        <v>250</v>
      </c>
      <c r="G6292" s="52">
        <v>50.4</v>
      </c>
      <c r="H6292" s="52">
        <f t="shared" si="294"/>
        <v>17.135999999999999</v>
      </c>
      <c r="I6292" s="52">
        <f t="shared" si="295"/>
        <v>0</v>
      </c>
      <c r="J6292" s="52">
        <f t="shared" si="296"/>
        <v>0</v>
      </c>
      <c r="K6292" s="54" t="s">
        <v>23618</v>
      </c>
      <c r="L6292" s="54" t="s">
        <v>23618</v>
      </c>
      <c r="M6292" s="54" t="s">
        <v>23618</v>
      </c>
      <c r="N6292" s="54" t="s">
        <v>23618</v>
      </c>
      <c r="O6292" s="54" t="s">
        <v>23618</v>
      </c>
      <c r="P6292" s="52"/>
    </row>
    <row r="6293" spans="1:16" s="53" customFormat="1" x14ac:dyDescent="0.45">
      <c r="A6293" s="53">
        <v>4070006625</v>
      </c>
      <c r="B6293" s="53" t="s">
        <v>13418</v>
      </c>
      <c r="C6293" s="53">
        <v>637</v>
      </c>
      <c r="F6293" s="53" t="s">
        <v>4089</v>
      </c>
      <c r="G6293" s="52">
        <v>0</v>
      </c>
      <c r="H6293" s="52">
        <f t="shared" si="294"/>
        <v>0</v>
      </c>
      <c r="I6293" s="52">
        <f t="shared" si="295"/>
        <v>0</v>
      </c>
      <c r="J6293" s="52">
        <f t="shared" si="296"/>
        <v>0</v>
      </c>
      <c r="K6293" s="54" t="s">
        <v>23618</v>
      </c>
      <c r="L6293" s="54" t="s">
        <v>23618</v>
      </c>
      <c r="M6293" s="54" t="s">
        <v>23618</v>
      </c>
      <c r="N6293" s="54" t="s">
        <v>23618</v>
      </c>
      <c r="O6293" s="54" t="s">
        <v>23618</v>
      </c>
      <c r="P6293" s="52"/>
    </row>
    <row r="6294" spans="1:16" s="53" customFormat="1" x14ac:dyDescent="0.45">
      <c r="A6294" s="53">
        <v>4070009900</v>
      </c>
      <c r="B6294" s="53" t="s">
        <v>9063</v>
      </c>
      <c r="C6294" s="53">
        <v>636</v>
      </c>
      <c r="F6294" s="53" t="s">
        <v>5546</v>
      </c>
      <c r="G6294" s="52">
        <v>0</v>
      </c>
      <c r="H6294" s="52">
        <f t="shared" si="294"/>
        <v>0</v>
      </c>
      <c r="I6294" s="52">
        <f t="shared" si="295"/>
        <v>0</v>
      </c>
      <c r="J6294" s="52">
        <f t="shared" si="296"/>
        <v>0</v>
      </c>
      <c r="K6294" s="54" t="s">
        <v>23618</v>
      </c>
      <c r="L6294" s="54" t="s">
        <v>23618</v>
      </c>
      <c r="M6294" s="54" t="s">
        <v>23618</v>
      </c>
      <c r="N6294" s="54" t="s">
        <v>23618</v>
      </c>
      <c r="O6294" s="54" t="s">
        <v>23618</v>
      </c>
      <c r="P6294" s="52"/>
    </row>
    <row r="6295" spans="1:16" s="53" customFormat="1" x14ac:dyDescent="0.45">
      <c r="A6295" s="53">
        <v>4070009912</v>
      </c>
      <c r="B6295" s="53" t="s">
        <v>12555</v>
      </c>
      <c r="C6295" s="53">
        <v>637</v>
      </c>
      <c r="F6295" s="53" t="s">
        <v>4089</v>
      </c>
      <c r="G6295" s="52">
        <v>0</v>
      </c>
      <c r="H6295" s="52">
        <f t="shared" si="294"/>
        <v>0</v>
      </c>
      <c r="I6295" s="52">
        <f t="shared" si="295"/>
        <v>0</v>
      </c>
      <c r="J6295" s="52">
        <f t="shared" si="296"/>
        <v>0</v>
      </c>
      <c r="K6295" s="54" t="s">
        <v>23618</v>
      </c>
      <c r="L6295" s="54" t="s">
        <v>23618</v>
      </c>
      <c r="M6295" s="54" t="s">
        <v>23618</v>
      </c>
      <c r="N6295" s="54" t="s">
        <v>23618</v>
      </c>
      <c r="O6295" s="54" t="s">
        <v>23618</v>
      </c>
      <c r="P6295" s="52"/>
    </row>
    <row r="6296" spans="1:16" s="53" customFormat="1" x14ac:dyDescent="0.45">
      <c r="A6296" s="53">
        <v>4070009936</v>
      </c>
      <c r="B6296" s="53" t="s">
        <v>9064</v>
      </c>
      <c r="C6296" s="53">
        <v>637</v>
      </c>
      <c r="F6296" s="53" t="s">
        <v>5563</v>
      </c>
      <c r="G6296" s="52">
        <v>0</v>
      </c>
      <c r="H6296" s="52">
        <f t="shared" si="294"/>
        <v>0</v>
      </c>
      <c r="I6296" s="52">
        <f t="shared" si="295"/>
        <v>0</v>
      </c>
      <c r="J6296" s="52">
        <f t="shared" si="296"/>
        <v>0</v>
      </c>
      <c r="K6296" s="54" t="s">
        <v>23618</v>
      </c>
      <c r="L6296" s="54" t="s">
        <v>23618</v>
      </c>
      <c r="M6296" s="54" t="s">
        <v>23618</v>
      </c>
      <c r="N6296" s="54" t="s">
        <v>23618</v>
      </c>
      <c r="O6296" s="54" t="s">
        <v>23618</v>
      </c>
      <c r="P6296" s="52"/>
    </row>
    <row r="6297" spans="1:16" s="53" customFormat="1" x14ac:dyDescent="0.45">
      <c r="A6297" s="53">
        <v>3231000146</v>
      </c>
      <c r="B6297" s="53" t="s">
        <v>4118</v>
      </c>
      <c r="C6297" s="53">
        <v>450</v>
      </c>
      <c r="D6297" s="53">
        <v>12053</v>
      </c>
      <c r="G6297" s="52">
        <v>450</v>
      </c>
      <c r="H6297" s="52">
        <f t="shared" si="294"/>
        <v>153</v>
      </c>
      <c r="I6297" s="52">
        <f t="shared" si="295"/>
        <v>270</v>
      </c>
      <c r="J6297" s="52">
        <f t="shared" si="296"/>
        <v>357</v>
      </c>
      <c r="K6297" s="54">
        <v>357</v>
      </c>
      <c r="L6297" s="54">
        <v>357</v>
      </c>
      <c r="M6297" s="54">
        <v>357</v>
      </c>
      <c r="N6297" s="54">
        <v>270</v>
      </c>
      <c r="O6297" s="54">
        <v>315</v>
      </c>
      <c r="P6297" s="52"/>
    </row>
    <row r="6298" spans="1:16" s="53" customFormat="1" x14ac:dyDescent="0.45">
      <c r="A6298" s="53">
        <v>3231000153</v>
      </c>
      <c r="B6298" s="53" t="s">
        <v>7588</v>
      </c>
      <c r="C6298" s="53">
        <v>450</v>
      </c>
      <c r="D6298" s="53">
        <v>13102</v>
      </c>
      <c r="G6298" s="52">
        <v>310.8</v>
      </c>
      <c r="H6298" s="52">
        <f t="shared" si="294"/>
        <v>105.672</v>
      </c>
      <c r="I6298" s="52">
        <f t="shared" si="295"/>
        <v>0</v>
      </c>
      <c r="J6298" s="52">
        <f t="shared" si="296"/>
        <v>217.56</v>
      </c>
      <c r="K6298" s="54">
        <v>0</v>
      </c>
      <c r="L6298" s="54">
        <v>0</v>
      </c>
      <c r="M6298" s="54">
        <v>0</v>
      </c>
      <c r="N6298" s="54">
        <v>186.48</v>
      </c>
      <c r="O6298" s="54">
        <v>217.56</v>
      </c>
      <c r="P6298" s="52"/>
    </row>
    <row r="6299" spans="1:16" s="53" customFormat="1" x14ac:dyDescent="0.45">
      <c r="A6299" s="53">
        <v>3231000154</v>
      </c>
      <c r="B6299" s="53" t="s">
        <v>7131</v>
      </c>
      <c r="C6299" s="53">
        <v>450</v>
      </c>
      <c r="D6299" s="53">
        <v>13120</v>
      </c>
      <c r="G6299" s="52">
        <v>660</v>
      </c>
      <c r="H6299" s="52">
        <f t="shared" si="294"/>
        <v>224.39999999999998</v>
      </c>
      <c r="I6299" s="52">
        <f t="shared" si="295"/>
        <v>396</v>
      </c>
      <c r="J6299" s="52">
        <f t="shared" si="296"/>
        <v>541</v>
      </c>
      <c r="K6299" s="54">
        <v>541</v>
      </c>
      <c r="L6299" s="54">
        <v>541</v>
      </c>
      <c r="M6299" s="54">
        <v>541</v>
      </c>
      <c r="N6299" s="54">
        <v>396</v>
      </c>
      <c r="O6299" s="54">
        <v>461.99999999999994</v>
      </c>
      <c r="P6299" s="52"/>
    </row>
    <row r="6300" spans="1:16" s="53" customFormat="1" x14ac:dyDescent="0.45">
      <c r="A6300" s="53">
        <v>3231000159</v>
      </c>
      <c r="B6300" s="53" t="s">
        <v>7132</v>
      </c>
      <c r="C6300" s="53">
        <v>450</v>
      </c>
      <c r="D6300" s="53">
        <v>13133</v>
      </c>
      <c r="G6300" s="52">
        <v>310.8</v>
      </c>
      <c r="H6300" s="52">
        <f t="shared" si="294"/>
        <v>105.672</v>
      </c>
      <c r="I6300" s="52">
        <f t="shared" si="295"/>
        <v>0</v>
      </c>
      <c r="J6300" s="52">
        <f t="shared" si="296"/>
        <v>217.56</v>
      </c>
      <c r="K6300" s="54">
        <v>0</v>
      </c>
      <c r="L6300" s="54">
        <v>0</v>
      </c>
      <c r="M6300" s="54">
        <v>0</v>
      </c>
      <c r="N6300" s="54">
        <v>186.48</v>
      </c>
      <c r="O6300" s="54">
        <v>217.56</v>
      </c>
      <c r="P6300" s="52"/>
    </row>
    <row r="6301" spans="1:16" s="53" customFormat="1" x14ac:dyDescent="0.45">
      <c r="A6301" s="53">
        <v>3231000162</v>
      </c>
      <c r="B6301" s="53" t="s">
        <v>4141</v>
      </c>
      <c r="C6301" s="53">
        <v>450</v>
      </c>
      <c r="D6301" s="53">
        <v>13152</v>
      </c>
      <c r="G6301" s="52">
        <v>550</v>
      </c>
      <c r="H6301" s="52">
        <f t="shared" si="294"/>
        <v>186.99999999999997</v>
      </c>
      <c r="I6301" s="52">
        <f t="shared" si="295"/>
        <v>330</v>
      </c>
      <c r="J6301" s="52">
        <f t="shared" si="296"/>
        <v>541</v>
      </c>
      <c r="K6301" s="54">
        <v>541</v>
      </c>
      <c r="L6301" s="54">
        <v>541</v>
      </c>
      <c r="M6301" s="54">
        <v>541</v>
      </c>
      <c r="N6301" s="54">
        <v>330</v>
      </c>
      <c r="O6301" s="54">
        <v>385</v>
      </c>
      <c r="P6301" s="52"/>
    </row>
    <row r="6302" spans="1:16" s="53" customFormat="1" x14ac:dyDescent="0.45">
      <c r="A6302" s="53">
        <v>3231000165</v>
      </c>
      <c r="B6302" s="53" t="s">
        <v>7070</v>
      </c>
      <c r="C6302" s="53">
        <v>450</v>
      </c>
      <c r="D6302" s="53">
        <v>20101</v>
      </c>
      <c r="G6302" s="52">
        <v>1500</v>
      </c>
      <c r="H6302" s="52">
        <f t="shared" si="294"/>
        <v>509.99999999999994</v>
      </c>
      <c r="I6302" s="52">
        <f t="shared" si="295"/>
        <v>900</v>
      </c>
      <c r="J6302" s="52">
        <f t="shared" si="296"/>
        <v>1383</v>
      </c>
      <c r="K6302" s="54">
        <v>1383</v>
      </c>
      <c r="L6302" s="54">
        <v>1383</v>
      </c>
      <c r="M6302" s="54">
        <v>1383</v>
      </c>
      <c r="N6302" s="54">
        <v>900</v>
      </c>
      <c r="O6302" s="54">
        <v>1050</v>
      </c>
      <c r="P6302" s="52"/>
    </row>
    <row r="6303" spans="1:16" s="53" customFormat="1" x14ac:dyDescent="0.45">
      <c r="A6303" s="53">
        <v>3231000171</v>
      </c>
      <c r="B6303" s="53" t="s">
        <v>4142</v>
      </c>
      <c r="C6303" s="53">
        <v>450</v>
      </c>
      <c r="D6303" s="53">
        <v>69210</v>
      </c>
      <c r="G6303" s="52">
        <v>166.13</v>
      </c>
      <c r="H6303" s="52">
        <f t="shared" si="294"/>
        <v>56.484199999999994</v>
      </c>
      <c r="I6303" s="52">
        <f t="shared" si="295"/>
        <v>54</v>
      </c>
      <c r="J6303" s="52">
        <f t="shared" si="296"/>
        <v>116.29099999999998</v>
      </c>
      <c r="K6303" s="54">
        <v>54</v>
      </c>
      <c r="L6303" s="54">
        <v>54</v>
      </c>
      <c r="M6303" s="54">
        <v>54</v>
      </c>
      <c r="N6303" s="54">
        <v>99.677999999999997</v>
      </c>
      <c r="O6303" s="54">
        <v>116.29099999999998</v>
      </c>
      <c r="P6303" s="52"/>
    </row>
    <row r="6304" spans="1:16" s="53" customFormat="1" x14ac:dyDescent="0.45">
      <c r="A6304" s="53">
        <v>3231000177</v>
      </c>
      <c r="B6304" s="53" t="s">
        <v>7589</v>
      </c>
      <c r="C6304" s="53">
        <v>450</v>
      </c>
      <c r="D6304" s="53">
        <v>31502</v>
      </c>
      <c r="G6304" s="52">
        <v>218.4</v>
      </c>
      <c r="H6304" s="52">
        <f t="shared" si="294"/>
        <v>74.256</v>
      </c>
      <c r="I6304" s="52">
        <f t="shared" si="295"/>
        <v>131.04</v>
      </c>
      <c r="J6304" s="52">
        <f t="shared" si="296"/>
        <v>161</v>
      </c>
      <c r="K6304" s="54">
        <v>161</v>
      </c>
      <c r="L6304" s="54">
        <v>161</v>
      </c>
      <c r="M6304" s="54">
        <v>161</v>
      </c>
      <c r="N6304" s="54">
        <v>131.04</v>
      </c>
      <c r="O6304" s="54">
        <v>152.88</v>
      </c>
      <c r="P6304" s="52"/>
    </row>
    <row r="6305" spans="1:16" s="53" customFormat="1" x14ac:dyDescent="0.45">
      <c r="A6305" s="53">
        <v>3231000178</v>
      </c>
      <c r="B6305" s="53" t="s">
        <v>7133</v>
      </c>
      <c r="C6305" s="53">
        <v>450</v>
      </c>
      <c r="D6305" s="53">
        <v>30901</v>
      </c>
      <c r="G6305" s="52">
        <v>193.8</v>
      </c>
      <c r="H6305" s="52">
        <f t="shared" si="294"/>
        <v>65.891999999999996</v>
      </c>
      <c r="I6305" s="52">
        <f t="shared" si="295"/>
        <v>99</v>
      </c>
      <c r="J6305" s="52">
        <f t="shared" si="296"/>
        <v>135.66</v>
      </c>
      <c r="K6305" s="54">
        <v>99</v>
      </c>
      <c r="L6305" s="54">
        <v>99</v>
      </c>
      <c r="M6305" s="54">
        <v>99</v>
      </c>
      <c r="N6305" s="54">
        <v>116.28</v>
      </c>
      <c r="O6305" s="54">
        <v>135.66</v>
      </c>
      <c r="P6305" s="52"/>
    </row>
    <row r="6306" spans="1:16" s="53" customFormat="1" x14ac:dyDescent="0.45">
      <c r="A6306" s="53">
        <v>3231000179</v>
      </c>
      <c r="B6306" s="53" t="s">
        <v>7071</v>
      </c>
      <c r="C6306" s="53">
        <v>450</v>
      </c>
      <c r="D6306" s="53">
        <v>30903</v>
      </c>
      <c r="G6306" s="52">
        <v>193.8</v>
      </c>
      <c r="H6306" s="52">
        <f t="shared" si="294"/>
        <v>65.891999999999996</v>
      </c>
      <c r="I6306" s="52">
        <f t="shared" si="295"/>
        <v>99</v>
      </c>
      <c r="J6306" s="52">
        <f t="shared" si="296"/>
        <v>135.66</v>
      </c>
      <c r="K6306" s="54">
        <v>99</v>
      </c>
      <c r="L6306" s="54">
        <v>99</v>
      </c>
      <c r="M6306" s="54">
        <v>99</v>
      </c>
      <c r="N6306" s="54">
        <v>116.28</v>
      </c>
      <c r="O6306" s="54">
        <v>135.66</v>
      </c>
      <c r="P6306" s="52"/>
    </row>
    <row r="6307" spans="1:16" s="53" customFormat="1" x14ac:dyDescent="0.45">
      <c r="A6307" s="53">
        <v>3231000196</v>
      </c>
      <c r="B6307" s="53" t="s">
        <v>7072</v>
      </c>
      <c r="C6307" s="53">
        <v>450</v>
      </c>
      <c r="D6307" s="53">
        <v>10080</v>
      </c>
      <c r="G6307" s="52">
        <v>910.8</v>
      </c>
      <c r="H6307" s="52">
        <f t="shared" si="294"/>
        <v>309.67199999999997</v>
      </c>
      <c r="I6307" s="52">
        <f t="shared" si="295"/>
        <v>546.4799999999999</v>
      </c>
      <c r="J6307" s="52">
        <f t="shared" si="296"/>
        <v>637.55999999999995</v>
      </c>
      <c r="K6307" s="54">
        <v>567</v>
      </c>
      <c r="L6307" s="54">
        <v>567</v>
      </c>
      <c r="M6307" s="54">
        <v>567</v>
      </c>
      <c r="N6307" s="54">
        <v>546.4799999999999</v>
      </c>
      <c r="O6307" s="54">
        <v>637.55999999999995</v>
      </c>
      <c r="P6307" s="52"/>
    </row>
    <row r="6308" spans="1:16" s="53" customFormat="1" x14ac:dyDescent="0.45">
      <c r="A6308" s="53">
        <v>3231000204</v>
      </c>
      <c r="B6308" s="53" t="s">
        <v>4143</v>
      </c>
      <c r="C6308" s="53">
        <v>450</v>
      </c>
      <c r="D6308" s="53">
        <v>51703</v>
      </c>
      <c r="G6308" s="52">
        <v>230.4</v>
      </c>
      <c r="H6308" s="52">
        <f t="shared" si="294"/>
        <v>78.335999999999999</v>
      </c>
      <c r="I6308" s="52">
        <f t="shared" si="295"/>
        <v>124</v>
      </c>
      <c r="J6308" s="52">
        <f t="shared" si="296"/>
        <v>161.28</v>
      </c>
      <c r="K6308" s="54">
        <v>124</v>
      </c>
      <c r="L6308" s="54">
        <v>124</v>
      </c>
      <c r="M6308" s="54">
        <v>124</v>
      </c>
      <c r="N6308" s="54">
        <v>138.24</v>
      </c>
      <c r="O6308" s="54">
        <v>161.28</v>
      </c>
      <c r="P6308" s="52"/>
    </row>
    <row r="6309" spans="1:16" s="53" customFormat="1" x14ac:dyDescent="0.45">
      <c r="A6309" s="53">
        <v>3251002911</v>
      </c>
      <c r="B6309" s="53" t="s">
        <v>10378</v>
      </c>
      <c r="C6309" s="53">
        <v>278</v>
      </c>
      <c r="F6309" s="53" t="s">
        <v>2706</v>
      </c>
      <c r="G6309" s="52">
        <v>334.95</v>
      </c>
      <c r="H6309" s="52">
        <f t="shared" si="294"/>
        <v>113.88299999999998</v>
      </c>
      <c r="I6309" s="52">
        <f t="shared" si="295"/>
        <v>110.5335</v>
      </c>
      <c r="J6309" s="52">
        <f t="shared" si="296"/>
        <v>234.46499999999997</v>
      </c>
      <c r="K6309" s="54">
        <v>197.62049999999999</v>
      </c>
      <c r="L6309" s="54">
        <v>197.62049999999999</v>
      </c>
      <c r="M6309" s="54">
        <v>110.5335</v>
      </c>
      <c r="N6309" s="54">
        <v>200.97</v>
      </c>
      <c r="O6309" s="54">
        <v>234.46499999999997</v>
      </c>
      <c r="P6309" s="52"/>
    </row>
    <row r="6310" spans="1:16" s="53" customFormat="1" x14ac:dyDescent="0.45">
      <c r="A6310" s="53">
        <v>3251002916</v>
      </c>
      <c r="B6310" s="53" t="s">
        <v>6283</v>
      </c>
      <c r="C6310" s="53">
        <v>270</v>
      </c>
      <c r="G6310" s="52">
        <v>193.2</v>
      </c>
      <c r="H6310" s="52">
        <f t="shared" si="294"/>
        <v>65.687999999999988</v>
      </c>
      <c r="I6310" s="52">
        <f t="shared" si="295"/>
        <v>63.756</v>
      </c>
      <c r="J6310" s="52">
        <f t="shared" si="296"/>
        <v>135.23999999999998</v>
      </c>
      <c r="K6310" s="54">
        <v>113.98799999999999</v>
      </c>
      <c r="L6310" s="54">
        <v>113.98799999999999</v>
      </c>
      <c r="M6310" s="54">
        <v>63.756</v>
      </c>
      <c r="N6310" s="54">
        <v>115.91999999999999</v>
      </c>
      <c r="O6310" s="54">
        <v>135.23999999999998</v>
      </c>
      <c r="P6310" s="52"/>
    </row>
    <row r="6311" spans="1:16" s="53" customFormat="1" x14ac:dyDescent="0.45">
      <c r="A6311" s="53">
        <v>3251002947</v>
      </c>
      <c r="B6311" s="53" t="s">
        <v>7042</v>
      </c>
      <c r="C6311" s="53">
        <v>270</v>
      </c>
      <c r="G6311" s="52">
        <v>220.5</v>
      </c>
      <c r="H6311" s="52">
        <f t="shared" si="294"/>
        <v>74.97</v>
      </c>
      <c r="I6311" s="52">
        <f t="shared" si="295"/>
        <v>72.765000000000001</v>
      </c>
      <c r="J6311" s="52">
        <f t="shared" si="296"/>
        <v>154.35</v>
      </c>
      <c r="K6311" s="54">
        <v>130.095</v>
      </c>
      <c r="L6311" s="54">
        <v>130.095</v>
      </c>
      <c r="M6311" s="54">
        <v>72.765000000000001</v>
      </c>
      <c r="N6311" s="54">
        <v>132.29999999999998</v>
      </c>
      <c r="O6311" s="54">
        <v>154.35</v>
      </c>
      <c r="P6311" s="52"/>
    </row>
    <row r="6312" spans="1:16" s="53" customFormat="1" x14ac:dyDescent="0.45">
      <c r="A6312" s="53">
        <v>3251003105</v>
      </c>
      <c r="B6312" s="53" t="s">
        <v>7043</v>
      </c>
      <c r="C6312" s="53">
        <v>270</v>
      </c>
      <c r="G6312" s="52">
        <v>8.4</v>
      </c>
      <c r="H6312" s="52">
        <f t="shared" si="294"/>
        <v>2.8559999999999999</v>
      </c>
      <c r="I6312" s="52">
        <f t="shared" si="295"/>
        <v>2.7720000000000002</v>
      </c>
      <c r="J6312" s="52">
        <f t="shared" si="296"/>
        <v>5.88</v>
      </c>
      <c r="K6312" s="54">
        <v>4.9559999999999995</v>
      </c>
      <c r="L6312" s="54">
        <v>4.9559999999999995</v>
      </c>
      <c r="M6312" s="54">
        <v>2.7720000000000002</v>
      </c>
      <c r="N6312" s="54">
        <v>5.04</v>
      </c>
      <c r="O6312" s="54">
        <v>5.88</v>
      </c>
      <c r="P6312" s="52"/>
    </row>
    <row r="6313" spans="1:16" s="53" customFormat="1" x14ac:dyDescent="0.45">
      <c r="A6313" s="53">
        <v>3251003106</v>
      </c>
      <c r="B6313" s="53" t="s">
        <v>11034</v>
      </c>
      <c r="C6313" s="53">
        <v>270</v>
      </c>
      <c r="G6313" s="52">
        <v>7.35</v>
      </c>
      <c r="H6313" s="52">
        <f t="shared" si="294"/>
        <v>2.4989999999999997</v>
      </c>
      <c r="I6313" s="52">
        <f t="shared" si="295"/>
        <v>2.4255</v>
      </c>
      <c r="J6313" s="52">
        <f t="shared" si="296"/>
        <v>5.1449999999999996</v>
      </c>
      <c r="K6313" s="54">
        <v>4.3364999999999991</v>
      </c>
      <c r="L6313" s="54">
        <v>4.3364999999999991</v>
      </c>
      <c r="M6313" s="54">
        <v>2.4255</v>
      </c>
      <c r="N6313" s="54">
        <v>4.4099999999999993</v>
      </c>
      <c r="O6313" s="54">
        <v>5.1449999999999996</v>
      </c>
      <c r="P6313" s="52"/>
    </row>
    <row r="6314" spans="1:16" s="53" customFormat="1" x14ac:dyDescent="0.45">
      <c r="A6314" s="53">
        <v>3251003116</v>
      </c>
      <c r="B6314" s="53" t="s">
        <v>7729</v>
      </c>
      <c r="C6314" s="53">
        <v>270</v>
      </c>
      <c r="G6314" s="52">
        <v>9.4499999999999993</v>
      </c>
      <c r="H6314" s="52">
        <f t="shared" si="294"/>
        <v>3.2129999999999996</v>
      </c>
      <c r="I6314" s="52">
        <f t="shared" si="295"/>
        <v>3.1185</v>
      </c>
      <c r="J6314" s="52">
        <f t="shared" si="296"/>
        <v>6.6149999999999993</v>
      </c>
      <c r="K6314" s="54">
        <v>5.575499999999999</v>
      </c>
      <c r="L6314" s="54">
        <v>5.575499999999999</v>
      </c>
      <c r="M6314" s="54">
        <v>3.1185</v>
      </c>
      <c r="N6314" s="54">
        <v>5.669999999999999</v>
      </c>
      <c r="O6314" s="54">
        <v>6.6149999999999993</v>
      </c>
      <c r="P6314" s="52"/>
    </row>
    <row r="6315" spans="1:16" s="53" customFormat="1" x14ac:dyDescent="0.45">
      <c r="A6315" s="53">
        <v>3251003136</v>
      </c>
      <c r="B6315" s="53" t="s">
        <v>11035</v>
      </c>
      <c r="C6315" s="53">
        <v>270</v>
      </c>
      <c r="G6315" s="52">
        <v>204.75</v>
      </c>
      <c r="H6315" s="52">
        <f t="shared" si="294"/>
        <v>69.614999999999995</v>
      </c>
      <c r="I6315" s="52">
        <f t="shared" si="295"/>
        <v>67.56750000000001</v>
      </c>
      <c r="J6315" s="52">
        <f t="shared" si="296"/>
        <v>143.32499999999999</v>
      </c>
      <c r="K6315" s="54">
        <v>120.80249999999999</v>
      </c>
      <c r="L6315" s="54">
        <v>120.80249999999999</v>
      </c>
      <c r="M6315" s="54">
        <v>67.56750000000001</v>
      </c>
      <c r="N6315" s="54">
        <v>122.85</v>
      </c>
      <c r="O6315" s="54">
        <v>143.32499999999999</v>
      </c>
      <c r="P6315" s="52"/>
    </row>
    <row r="6316" spans="1:16" s="53" customFormat="1" x14ac:dyDescent="0.45">
      <c r="A6316" s="53">
        <v>3251003142</v>
      </c>
      <c r="B6316" s="53" t="s">
        <v>10379</v>
      </c>
      <c r="C6316" s="53">
        <v>270</v>
      </c>
      <c r="G6316" s="52">
        <v>12.6</v>
      </c>
      <c r="H6316" s="52">
        <f t="shared" si="294"/>
        <v>4.2839999999999998</v>
      </c>
      <c r="I6316" s="52">
        <f t="shared" si="295"/>
        <v>4.1580000000000004</v>
      </c>
      <c r="J6316" s="52">
        <f t="shared" si="296"/>
        <v>8.8199999999999985</v>
      </c>
      <c r="K6316" s="54">
        <v>7.4339999999999993</v>
      </c>
      <c r="L6316" s="54">
        <v>7.4339999999999993</v>
      </c>
      <c r="M6316" s="54">
        <v>4.1580000000000004</v>
      </c>
      <c r="N6316" s="54">
        <v>7.56</v>
      </c>
      <c r="O6316" s="54">
        <v>8.8199999999999985</v>
      </c>
      <c r="P6316" s="52"/>
    </row>
    <row r="6317" spans="1:16" s="53" customFormat="1" x14ac:dyDescent="0.45">
      <c r="A6317" s="53">
        <v>3251003143</v>
      </c>
      <c r="B6317" s="53" t="s">
        <v>7730</v>
      </c>
      <c r="C6317" s="53">
        <v>270</v>
      </c>
      <c r="G6317" s="52">
        <v>12.6</v>
      </c>
      <c r="H6317" s="52">
        <f t="shared" si="294"/>
        <v>4.2839999999999998</v>
      </c>
      <c r="I6317" s="52">
        <f t="shared" si="295"/>
        <v>4.1580000000000004</v>
      </c>
      <c r="J6317" s="52">
        <f t="shared" si="296"/>
        <v>8.8199999999999985</v>
      </c>
      <c r="K6317" s="54">
        <v>7.4339999999999993</v>
      </c>
      <c r="L6317" s="54">
        <v>7.4339999999999993</v>
      </c>
      <c r="M6317" s="54">
        <v>4.1580000000000004</v>
      </c>
      <c r="N6317" s="54">
        <v>7.56</v>
      </c>
      <c r="O6317" s="54">
        <v>8.8199999999999985</v>
      </c>
      <c r="P6317" s="52"/>
    </row>
    <row r="6318" spans="1:16" s="53" customFormat="1" x14ac:dyDescent="0.45">
      <c r="A6318" s="53">
        <v>3251003150</v>
      </c>
      <c r="B6318" s="53" t="s">
        <v>7044</v>
      </c>
      <c r="C6318" s="53">
        <v>270</v>
      </c>
      <c r="G6318" s="52">
        <v>145.94999999999999</v>
      </c>
      <c r="H6318" s="52">
        <f t="shared" si="294"/>
        <v>49.62299999999999</v>
      </c>
      <c r="I6318" s="52">
        <f t="shared" si="295"/>
        <v>48.163499999999999</v>
      </c>
      <c r="J6318" s="52">
        <f t="shared" si="296"/>
        <v>102.16499999999999</v>
      </c>
      <c r="K6318" s="54">
        <v>86.110499999999988</v>
      </c>
      <c r="L6318" s="54">
        <v>86.110499999999988</v>
      </c>
      <c r="M6318" s="54">
        <v>48.163499999999999</v>
      </c>
      <c r="N6318" s="54">
        <v>87.57</v>
      </c>
      <c r="O6318" s="54">
        <v>102.16499999999999</v>
      </c>
      <c r="P6318" s="52"/>
    </row>
    <row r="6319" spans="1:16" s="53" customFormat="1" x14ac:dyDescent="0.45">
      <c r="A6319" s="53">
        <v>3251003155</v>
      </c>
      <c r="B6319" s="53" t="s">
        <v>10393</v>
      </c>
      <c r="C6319" s="53">
        <v>270</v>
      </c>
      <c r="G6319" s="52">
        <v>191.1</v>
      </c>
      <c r="H6319" s="52">
        <f t="shared" si="294"/>
        <v>64.97399999999999</v>
      </c>
      <c r="I6319" s="52">
        <f t="shared" si="295"/>
        <v>63.063000000000002</v>
      </c>
      <c r="J6319" s="52">
        <f t="shared" si="296"/>
        <v>133.76999999999998</v>
      </c>
      <c r="K6319" s="54">
        <v>112.749</v>
      </c>
      <c r="L6319" s="54">
        <v>112.749</v>
      </c>
      <c r="M6319" s="54">
        <v>63.063000000000002</v>
      </c>
      <c r="N6319" s="54">
        <v>114.66</v>
      </c>
      <c r="O6319" s="54">
        <v>133.76999999999998</v>
      </c>
      <c r="P6319" s="52"/>
    </row>
    <row r="6320" spans="1:16" s="53" customFormat="1" x14ac:dyDescent="0.45">
      <c r="A6320" s="53">
        <v>3251003169</v>
      </c>
      <c r="B6320" s="53" t="s">
        <v>10394</v>
      </c>
      <c r="C6320" s="53">
        <v>270</v>
      </c>
      <c r="G6320" s="52">
        <v>187.95</v>
      </c>
      <c r="H6320" s="52">
        <f t="shared" si="294"/>
        <v>63.902999999999992</v>
      </c>
      <c r="I6320" s="52">
        <f t="shared" si="295"/>
        <v>62.023499999999999</v>
      </c>
      <c r="J6320" s="52">
        <f t="shared" si="296"/>
        <v>131.565</v>
      </c>
      <c r="K6320" s="54">
        <v>110.89049999999999</v>
      </c>
      <c r="L6320" s="54">
        <v>110.89049999999999</v>
      </c>
      <c r="M6320" s="54">
        <v>62.023499999999999</v>
      </c>
      <c r="N6320" s="54">
        <v>112.77</v>
      </c>
      <c r="O6320" s="54">
        <v>131.565</v>
      </c>
      <c r="P6320" s="52"/>
    </row>
    <row r="6321" spans="1:16" s="53" customFormat="1" x14ac:dyDescent="0.45">
      <c r="A6321" s="53">
        <v>3251003203</v>
      </c>
      <c r="B6321" s="53" t="s">
        <v>10395</v>
      </c>
      <c r="C6321" s="53">
        <v>270</v>
      </c>
      <c r="G6321" s="52">
        <v>208.95</v>
      </c>
      <c r="H6321" s="52">
        <f t="shared" si="294"/>
        <v>71.042999999999992</v>
      </c>
      <c r="I6321" s="52">
        <f t="shared" si="295"/>
        <v>68.953500000000005</v>
      </c>
      <c r="J6321" s="52">
        <f t="shared" si="296"/>
        <v>146.26499999999999</v>
      </c>
      <c r="K6321" s="54">
        <v>123.28049999999999</v>
      </c>
      <c r="L6321" s="54">
        <v>123.28049999999999</v>
      </c>
      <c r="M6321" s="54">
        <v>68.953500000000005</v>
      </c>
      <c r="N6321" s="54">
        <v>125.36999999999999</v>
      </c>
      <c r="O6321" s="54">
        <v>146.26499999999999</v>
      </c>
      <c r="P6321" s="52"/>
    </row>
    <row r="6322" spans="1:16" s="53" customFormat="1" x14ac:dyDescent="0.45">
      <c r="A6322" s="53">
        <v>3251003217</v>
      </c>
      <c r="B6322" s="53" t="s">
        <v>7045</v>
      </c>
      <c r="C6322" s="53">
        <v>270</v>
      </c>
      <c r="G6322" s="52">
        <v>9.4499999999999993</v>
      </c>
      <c r="H6322" s="52">
        <f t="shared" si="294"/>
        <v>3.2129999999999996</v>
      </c>
      <c r="I6322" s="52">
        <f t="shared" si="295"/>
        <v>3.1185</v>
      </c>
      <c r="J6322" s="52">
        <f t="shared" si="296"/>
        <v>6.6149999999999993</v>
      </c>
      <c r="K6322" s="54">
        <v>5.575499999999999</v>
      </c>
      <c r="L6322" s="54">
        <v>5.575499999999999</v>
      </c>
      <c r="M6322" s="54">
        <v>3.1185</v>
      </c>
      <c r="N6322" s="54">
        <v>5.669999999999999</v>
      </c>
      <c r="O6322" s="54">
        <v>6.6149999999999993</v>
      </c>
      <c r="P6322" s="52"/>
    </row>
    <row r="6323" spans="1:16" s="53" customFormat="1" x14ac:dyDescent="0.45">
      <c r="A6323" s="53">
        <v>3251003220</v>
      </c>
      <c r="B6323" s="53" t="s">
        <v>7046</v>
      </c>
      <c r="C6323" s="53">
        <v>270</v>
      </c>
      <c r="G6323" s="52">
        <v>13.65</v>
      </c>
      <c r="H6323" s="52">
        <f t="shared" si="294"/>
        <v>4.641</v>
      </c>
      <c r="I6323" s="52">
        <f t="shared" si="295"/>
        <v>4.5045000000000002</v>
      </c>
      <c r="J6323" s="52">
        <f t="shared" si="296"/>
        <v>9.5549999999999997</v>
      </c>
      <c r="K6323" s="54">
        <v>8.0534999999999997</v>
      </c>
      <c r="L6323" s="54">
        <v>8.0534999999999997</v>
      </c>
      <c r="M6323" s="54">
        <v>4.5045000000000002</v>
      </c>
      <c r="N6323" s="54">
        <v>8.19</v>
      </c>
      <c r="O6323" s="54">
        <v>9.5549999999999997</v>
      </c>
      <c r="P6323" s="52"/>
    </row>
    <row r="6324" spans="1:16" s="53" customFormat="1" x14ac:dyDescent="0.45">
      <c r="A6324" s="53">
        <v>3251003677</v>
      </c>
      <c r="B6324" s="53" t="s">
        <v>7047</v>
      </c>
      <c r="C6324" s="53">
        <v>274</v>
      </c>
      <c r="F6324" s="53" t="s">
        <v>7048</v>
      </c>
      <c r="G6324" s="52">
        <v>149.1</v>
      </c>
      <c r="H6324" s="52">
        <f t="shared" si="294"/>
        <v>50.693999999999996</v>
      </c>
      <c r="I6324" s="52">
        <f t="shared" si="295"/>
        <v>49.203000000000003</v>
      </c>
      <c r="J6324" s="52">
        <f t="shared" si="296"/>
        <v>104.36999999999999</v>
      </c>
      <c r="K6324" s="54">
        <v>87.968999999999994</v>
      </c>
      <c r="L6324" s="54">
        <v>87.968999999999994</v>
      </c>
      <c r="M6324" s="54">
        <v>49.203000000000003</v>
      </c>
      <c r="N6324" s="54">
        <v>89.46</v>
      </c>
      <c r="O6324" s="54">
        <v>104.36999999999999</v>
      </c>
      <c r="P6324" s="52"/>
    </row>
    <row r="6325" spans="1:16" s="53" customFormat="1" x14ac:dyDescent="0.45">
      <c r="A6325" s="53">
        <v>3251003681</v>
      </c>
      <c r="B6325" s="53" t="s">
        <v>7049</v>
      </c>
      <c r="C6325" s="53">
        <v>270</v>
      </c>
      <c r="G6325" s="52">
        <v>47.25</v>
      </c>
      <c r="H6325" s="52">
        <f t="shared" si="294"/>
        <v>16.064999999999998</v>
      </c>
      <c r="I6325" s="52">
        <f t="shared" si="295"/>
        <v>15.592500000000001</v>
      </c>
      <c r="J6325" s="52">
        <f t="shared" si="296"/>
        <v>33.074999999999996</v>
      </c>
      <c r="K6325" s="54">
        <v>27.877499999999998</v>
      </c>
      <c r="L6325" s="54">
        <v>27.877499999999998</v>
      </c>
      <c r="M6325" s="54">
        <v>15.592500000000001</v>
      </c>
      <c r="N6325" s="54">
        <v>28.349999999999998</v>
      </c>
      <c r="O6325" s="54">
        <v>33.074999999999996</v>
      </c>
      <c r="P6325" s="52"/>
    </row>
    <row r="6326" spans="1:16" s="53" customFormat="1" x14ac:dyDescent="0.45">
      <c r="A6326" s="53">
        <v>3251004079</v>
      </c>
      <c r="B6326" s="53" t="s">
        <v>10396</v>
      </c>
      <c r="C6326" s="53">
        <v>270</v>
      </c>
      <c r="G6326" s="52">
        <v>38.85</v>
      </c>
      <c r="H6326" s="52">
        <f t="shared" si="294"/>
        <v>13.209</v>
      </c>
      <c r="I6326" s="52">
        <f t="shared" si="295"/>
        <v>12.820500000000001</v>
      </c>
      <c r="J6326" s="52">
        <f t="shared" si="296"/>
        <v>27.195</v>
      </c>
      <c r="K6326" s="54">
        <v>22.921499999999998</v>
      </c>
      <c r="L6326" s="54">
        <v>22.921499999999998</v>
      </c>
      <c r="M6326" s="54">
        <v>12.820500000000001</v>
      </c>
      <c r="N6326" s="54">
        <v>23.31</v>
      </c>
      <c r="O6326" s="54">
        <v>27.195</v>
      </c>
      <c r="P6326" s="52"/>
    </row>
    <row r="6327" spans="1:16" s="53" customFormat="1" x14ac:dyDescent="0.45">
      <c r="A6327" s="53">
        <v>3251004099</v>
      </c>
      <c r="B6327" s="53" t="s">
        <v>7739</v>
      </c>
      <c r="C6327" s="53">
        <v>270</v>
      </c>
      <c r="G6327" s="52">
        <v>37.799999999999997</v>
      </c>
      <c r="H6327" s="52">
        <f t="shared" si="294"/>
        <v>12.851999999999999</v>
      </c>
      <c r="I6327" s="52">
        <f t="shared" si="295"/>
        <v>12.474</v>
      </c>
      <c r="J6327" s="52">
        <f t="shared" si="296"/>
        <v>26.459999999999997</v>
      </c>
      <c r="K6327" s="54">
        <v>22.301999999999996</v>
      </c>
      <c r="L6327" s="54">
        <v>22.301999999999996</v>
      </c>
      <c r="M6327" s="54">
        <v>12.474</v>
      </c>
      <c r="N6327" s="54">
        <v>22.679999999999996</v>
      </c>
      <c r="O6327" s="54">
        <v>26.459999999999997</v>
      </c>
      <c r="P6327" s="52"/>
    </row>
    <row r="6328" spans="1:16" s="53" customFormat="1" x14ac:dyDescent="0.45">
      <c r="A6328" s="53">
        <v>3251004115</v>
      </c>
      <c r="B6328" s="53" t="s">
        <v>7113</v>
      </c>
      <c r="C6328" s="53">
        <v>270</v>
      </c>
      <c r="G6328" s="52">
        <v>52.29</v>
      </c>
      <c r="H6328" s="52">
        <f t="shared" si="294"/>
        <v>17.778599999999997</v>
      </c>
      <c r="I6328" s="52">
        <f t="shared" si="295"/>
        <v>17.255700000000001</v>
      </c>
      <c r="J6328" s="52">
        <f t="shared" si="296"/>
        <v>36.602999999999994</v>
      </c>
      <c r="K6328" s="54">
        <v>30.851099999999999</v>
      </c>
      <c r="L6328" s="54">
        <v>30.851099999999999</v>
      </c>
      <c r="M6328" s="54">
        <v>17.255700000000001</v>
      </c>
      <c r="N6328" s="54">
        <v>31.373999999999999</v>
      </c>
      <c r="O6328" s="54">
        <v>36.602999999999994</v>
      </c>
      <c r="P6328" s="52"/>
    </row>
    <row r="6329" spans="1:16" s="53" customFormat="1" x14ac:dyDescent="0.45">
      <c r="A6329" s="53">
        <v>3251004162</v>
      </c>
      <c r="B6329" s="53" t="s">
        <v>11036</v>
      </c>
      <c r="C6329" s="53">
        <v>270</v>
      </c>
      <c r="G6329" s="52">
        <v>44.1</v>
      </c>
      <c r="H6329" s="52">
        <f t="shared" si="294"/>
        <v>14.994</v>
      </c>
      <c r="I6329" s="52">
        <f t="shared" si="295"/>
        <v>14.553000000000001</v>
      </c>
      <c r="J6329" s="52">
        <f t="shared" si="296"/>
        <v>30.869999999999997</v>
      </c>
      <c r="K6329" s="54">
        <v>26.018999999999998</v>
      </c>
      <c r="L6329" s="54">
        <v>26.018999999999998</v>
      </c>
      <c r="M6329" s="54">
        <v>14.553000000000001</v>
      </c>
      <c r="N6329" s="54">
        <v>26.46</v>
      </c>
      <c r="O6329" s="54">
        <v>30.869999999999997</v>
      </c>
      <c r="P6329" s="52"/>
    </row>
    <row r="6330" spans="1:16" s="53" customFormat="1" x14ac:dyDescent="0.45">
      <c r="A6330" s="53">
        <v>3251004255</v>
      </c>
      <c r="B6330" s="53" t="s">
        <v>7816</v>
      </c>
      <c r="C6330" s="53">
        <v>270</v>
      </c>
      <c r="G6330" s="52">
        <v>8.4</v>
      </c>
      <c r="H6330" s="52">
        <f t="shared" si="294"/>
        <v>2.8559999999999999</v>
      </c>
      <c r="I6330" s="52">
        <f t="shared" si="295"/>
        <v>2.7720000000000002</v>
      </c>
      <c r="J6330" s="52">
        <f t="shared" si="296"/>
        <v>5.88</v>
      </c>
      <c r="K6330" s="54">
        <v>4.9559999999999995</v>
      </c>
      <c r="L6330" s="54">
        <v>4.9559999999999995</v>
      </c>
      <c r="M6330" s="54">
        <v>2.7720000000000002</v>
      </c>
      <c r="N6330" s="54">
        <v>5.04</v>
      </c>
      <c r="O6330" s="54">
        <v>5.88</v>
      </c>
      <c r="P6330" s="52"/>
    </row>
    <row r="6331" spans="1:16" s="53" customFormat="1" x14ac:dyDescent="0.45">
      <c r="A6331" s="53">
        <v>3251004261</v>
      </c>
      <c r="B6331" s="53" t="s">
        <v>10397</v>
      </c>
      <c r="C6331" s="53">
        <v>270</v>
      </c>
      <c r="G6331" s="52">
        <v>8.4</v>
      </c>
      <c r="H6331" s="52">
        <f t="shared" si="294"/>
        <v>2.8559999999999999</v>
      </c>
      <c r="I6331" s="52">
        <f t="shared" si="295"/>
        <v>2.7720000000000002</v>
      </c>
      <c r="J6331" s="52">
        <f t="shared" si="296"/>
        <v>5.88</v>
      </c>
      <c r="K6331" s="54">
        <v>4.9559999999999995</v>
      </c>
      <c r="L6331" s="54">
        <v>4.9559999999999995</v>
      </c>
      <c r="M6331" s="54">
        <v>2.7720000000000002</v>
      </c>
      <c r="N6331" s="54">
        <v>5.04</v>
      </c>
      <c r="O6331" s="54">
        <v>5.88</v>
      </c>
      <c r="P6331" s="52"/>
    </row>
    <row r="6332" spans="1:16" s="53" customFormat="1" x14ac:dyDescent="0.45">
      <c r="A6332" s="53">
        <v>3251004306</v>
      </c>
      <c r="B6332" s="53" t="s">
        <v>7114</v>
      </c>
      <c r="C6332" s="53">
        <v>270</v>
      </c>
      <c r="G6332" s="52">
        <v>22.05</v>
      </c>
      <c r="H6332" s="52">
        <f t="shared" si="294"/>
        <v>7.4969999999999999</v>
      </c>
      <c r="I6332" s="52">
        <f t="shared" si="295"/>
        <v>7.2765000000000004</v>
      </c>
      <c r="J6332" s="52">
        <f t="shared" si="296"/>
        <v>15.434999999999999</v>
      </c>
      <c r="K6332" s="54">
        <v>13.009499999999999</v>
      </c>
      <c r="L6332" s="54">
        <v>13.009499999999999</v>
      </c>
      <c r="M6332" s="54">
        <v>7.2765000000000004</v>
      </c>
      <c r="N6332" s="54">
        <v>13.23</v>
      </c>
      <c r="O6332" s="54">
        <v>15.434999999999999</v>
      </c>
      <c r="P6332" s="52"/>
    </row>
    <row r="6333" spans="1:16" s="53" customFormat="1" x14ac:dyDescent="0.45">
      <c r="A6333" s="53">
        <v>3251004314</v>
      </c>
      <c r="B6333" s="53" t="s">
        <v>7817</v>
      </c>
      <c r="C6333" s="53">
        <v>270</v>
      </c>
      <c r="G6333" s="52">
        <v>8.4</v>
      </c>
      <c r="H6333" s="52">
        <f t="shared" si="294"/>
        <v>2.8559999999999999</v>
      </c>
      <c r="I6333" s="52">
        <f t="shared" si="295"/>
        <v>2.7720000000000002</v>
      </c>
      <c r="J6333" s="52">
        <f t="shared" si="296"/>
        <v>5.88</v>
      </c>
      <c r="K6333" s="54">
        <v>4.9559999999999995</v>
      </c>
      <c r="L6333" s="54">
        <v>4.9559999999999995</v>
      </c>
      <c r="M6333" s="54">
        <v>2.7720000000000002</v>
      </c>
      <c r="N6333" s="54">
        <v>5.04</v>
      </c>
      <c r="O6333" s="54">
        <v>5.88</v>
      </c>
      <c r="P6333" s="52"/>
    </row>
    <row r="6334" spans="1:16" s="53" customFormat="1" x14ac:dyDescent="0.45">
      <c r="A6334" s="53">
        <v>3251004319</v>
      </c>
      <c r="B6334" s="53" t="s">
        <v>10398</v>
      </c>
      <c r="C6334" s="53">
        <v>270</v>
      </c>
      <c r="G6334" s="52">
        <v>10.06</v>
      </c>
      <c r="H6334" s="52">
        <f t="shared" si="294"/>
        <v>3.4203999999999999</v>
      </c>
      <c r="I6334" s="52">
        <f t="shared" si="295"/>
        <v>3.3198000000000003</v>
      </c>
      <c r="J6334" s="52">
        <f t="shared" si="296"/>
        <v>7.0419999999999998</v>
      </c>
      <c r="K6334" s="54">
        <v>5.9353999999999996</v>
      </c>
      <c r="L6334" s="54">
        <v>5.9353999999999996</v>
      </c>
      <c r="M6334" s="54">
        <v>3.3198000000000003</v>
      </c>
      <c r="N6334" s="54">
        <v>6.0360000000000005</v>
      </c>
      <c r="O6334" s="54">
        <v>7.0419999999999998</v>
      </c>
      <c r="P6334" s="52"/>
    </row>
    <row r="6335" spans="1:16" s="53" customFormat="1" x14ac:dyDescent="0.45">
      <c r="A6335" s="53">
        <v>3251004322</v>
      </c>
      <c r="B6335" s="53" t="s">
        <v>11046</v>
      </c>
      <c r="C6335" s="53">
        <v>270</v>
      </c>
      <c r="G6335" s="52">
        <v>38.85</v>
      </c>
      <c r="H6335" s="52">
        <f t="shared" si="294"/>
        <v>13.209</v>
      </c>
      <c r="I6335" s="52">
        <f t="shared" si="295"/>
        <v>12.820500000000001</v>
      </c>
      <c r="J6335" s="52">
        <f t="shared" si="296"/>
        <v>27.195</v>
      </c>
      <c r="K6335" s="54">
        <v>22.921499999999998</v>
      </c>
      <c r="L6335" s="54">
        <v>22.921499999999998</v>
      </c>
      <c r="M6335" s="54">
        <v>12.820500000000001</v>
      </c>
      <c r="N6335" s="54">
        <v>23.31</v>
      </c>
      <c r="O6335" s="54">
        <v>27.195</v>
      </c>
      <c r="P6335" s="52"/>
    </row>
    <row r="6336" spans="1:16" s="53" customFormat="1" x14ac:dyDescent="0.45">
      <c r="A6336" s="53">
        <v>3251004345</v>
      </c>
      <c r="B6336" s="53" t="s">
        <v>10399</v>
      </c>
      <c r="C6336" s="53">
        <v>270</v>
      </c>
      <c r="G6336" s="52">
        <v>34.65</v>
      </c>
      <c r="H6336" s="52">
        <f t="shared" si="294"/>
        <v>11.780999999999999</v>
      </c>
      <c r="I6336" s="52">
        <f t="shared" si="295"/>
        <v>11.4345</v>
      </c>
      <c r="J6336" s="52">
        <f t="shared" si="296"/>
        <v>24.254999999999999</v>
      </c>
      <c r="K6336" s="54">
        <v>20.443499999999997</v>
      </c>
      <c r="L6336" s="54">
        <v>20.443499999999997</v>
      </c>
      <c r="M6336" s="54">
        <v>11.4345</v>
      </c>
      <c r="N6336" s="54">
        <v>20.79</v>
      </c>
      <c r="O6336" s="54">
        <v>24.254999999999999</v>
      </c>
      <c r="P6336" s="52"/>
    </row>
    <row r="6337" spans="1:16" s="53" customFormat="1" x14ac:dyDescent="0.45">
      <c r="A6337" s="53">
        <v>3251004397</v>
      </c>
      <c r="B6337" s="53" t="s">
        <v>7818</v>
      </c>
      <c r="C6337" s="53">
        <v>270</v>
      </c>
      <c r="G6337" s="52">
        <v>6.3</v>
      </c>
      <c r="H6337" s="52">
        <f t="shared" si="294"/>
        <v>2.1419999999999999</v>
      </c>
      <c r="I6337" s="52">
        <f t="shared" si="295"/>
        <v>2.0790000000000002</v>
      </c>
      <c r="J6337" s="52">
        <f t="shared" si="296"/>
        <v>4.4099999999999993</v>
      </c>
      <c r="K6337" s="54">
        <v>3.7169999999999996</v>
      </c>
      <c r="L6337" s="54">
        <v>3.7169999999999996</v>
      </c>
      <c r="M6337" s="54">
        <v>2.0790000000000002</v>
      </c>
      <c r="N6337" s="54">
        <v>3.78</v>
      </c>
      <c r="O6337" s="54">
        <v>4.4099999999999993</v>
      </c>
      <c r="P6337" s="52"/>
    </row>
    <row r="6338" spans="1:16" s="53" customFormat="1" x14ac:dyDescent="0.45">
      <c r="A6338" s="53">
        <v>3251004417</v>
      </c>
      <c r="B6338" s="53" t="s">
        <v>7819</v>
      </c>
      <c r="C6338" s="53">
        <v>270</v>
      </c>
      <c r="G6338" s="52">
        <v>827.4</v>
      </c>
      <c r="H6338" s="52">
        <f t="shared" si="294"/>
        <v>281.31599999999997</v>
      </c>
      <c r="I6338" s="52">
        <f t="shared" si="295"/>
        <v>273.04200000000003</v>
      </c>
      <c r="J6338" s="52">
        <f t="shared" si="296"/>
        <v>579.17999999999995</v>
      </c>
      <c r="K6338" s="54">
        <v>488.16599999999994</v>
      </c>
      <c r="L6338" s="54">
        <v>488.16599999999994</v>
      </c>
      <c r="M6338" s="54">
        <v>273.04200000000003</v>
      </c>
      <c r="N6338" s="54">
        <v>496.43999999999994</v>
      </c>
      <c r="O6338" s="54">
        <v>579.17999999999995</v>
      </c>
      <c r="P6338" s="52"/>
    </row>
    <row r="6339" spans="1:16" s="53" customFormat="1" x14ac:dyDescent="0.45">
      <c r="A6339" s="53">
        <v>3251004423</v>
      </c>
      <c r="B6339" s="53" t="s">
        <v>11047</v>
      </c>
      <c r="C6339" s="53">
        <v>270</v>
      </c>
      <c r="G6339" s="52">
        <v>47.25</v>
      </c>
      <c r="H6339" s="52">
        <f t="shared" ref="H6339:H6402" si="297">G6339*(1-0.66)</f>
        <v>16.064999999999998</v>
      </c>
      <c r="I6339" s="52">
        <f t="shared" ref="I6339:I6402" si="298">MIN(K6339,L6339,M6339,N6339,O6339)</f>
        <v>15.592500000000001</v>
      </c>
      <c r="J6339" s="52">
        <f t="shared" ref="J6339:J6402" si="299">MAX(K6339,L6339,M6339,N6339,O6339)</f>
        <v>33.074999999999996</v>
      </c>
      <c r="K6339" s="54">
        <v>27.877499999999998</v>
      </c>
      <c r="L6339" s="54">
        <v>27.877499999999998</v>
      </c>
      <c r="M6339" s="54">
        <v>15.592500000000001</v>
      </c>
      <c r="N6339" s="54">
        <v>28.349999999999998</v>
      </c>
      <c r="O6339" s="54">
        <v>33.074999999999996</v>
      </c>
      <c r="P6339" s="52"/>
    </row>
    <row r="6340" spans="1:16" s="53" customFormat="1" x14ac:dyDescent="0.45">
      <c r="A6340" s="53">
        <v>3251004424</v>
      </c>
      <c r="B6340" s="53" t="s">
        <v>11048</v>
      </c>
      <c r="C6340" s="53">
        <v>270</v>
      </c>
      <c r="G6340" s="52">
        <v>33.6</v>
      </c>
      <c r="H6340" s="52">
        <f t="shared" si="297"/>
        <v>11.423999999999999</v>
      </c>
      <c r="I6340" s="52">
        <f t="shared" si="298"/>
        <v>11.088000000000001</v>
      </c>
      <c r="J6340" s="52">
        <f t="shared" si="299"/>
        <v>23.52</v>
      </c>
      <c r="K6340" s="54">
        <v>19.823999999999998</v>
      </c>
      <c r="L6340" s="54">
        <v>19.823999999999998</v>
      </c>
      <c r="M6340" s="54">
        <v>11.088000000000001</v>
      </c>
      <c r="N6340" s="54">
        <v>20.16</v>
      </c>
      <c r="O6340" s="54">
        <v>23.52</v>
      </c>
      <c r="P6340" s="52"/>
    </row>
    <row r="6341" spans="1:16" s="53" customFormat="1" x14ac:dyDescent="0.45">
      <c r="A6341" s="53">
        <v>3251005110</v>
      </c>
      <c r="B6341" s="53" t="s">
        <v>11049</v>
      </c>
      <c r="C6341" s="53">
        <v>270</v>
      </c>
      <c r="G6341" s="52">
        <v>6.3</v>
      </c>
      <c r="H6341" s="52">
        <f t="shared" si="297"/>
        <v>2.1419999999999999</v>
      </c>
      <c r="I6341" s="52">
        <f t="shared" si="298"/>
        <v>2.0790000000000002</v>
      </c>
      <c r="J6341" s="52">
        <f t="shared" si="299"/>
        <v>4.4099999999999993</v>
      </c>
      <c r="K6341" s="54">
        <v>3.7169999999999996</v>
      </c>
      <c r="L6341" s="54">
        <v>3.7169999999999996</v>
      </c>
      <c r="M6341" s="54">
        <v>2.0790000000000002</v>
      </c>
      <c r="N6341" s="54">
        <v>3.78</v>
      </c>
      <c r="O6341" s="54">
        <v>4.4099999999999993</v>
      </c>
      <c r="P6341" s="52"/>
    </row>
    <row r="6342" spans="1:16" s="53" customFormat="1" x14ac:dyDescent="0.45">
      <c r="A6342" s="53">
        <v>3251005111</v>
      </c>
      <c r="B6342" s="53" t="s">
        <v>7115</v>
      </c>
      <c r="C6342" s="53">
        <v>270</v>
      </c>
      <c r="G6342" s="52">
        <v>5.25</v>
      </c>
      <c r="H6342" s="52">
        <f t="shared" si="297"/>
        <v>1.7849999999999999</v>
      </c>
      <c r="I6342" s="52">
        <f t="shared" si="298"/>
        <v>0</v>
      </c>
      <c r="J6342" s="52">
        <f t="shared" si="299"/>
        <v>3.6749999999999998</v>
      </c>
      <c r="K6342" s="54">
        <v>3.0974999999999997</v>
      </c>
      <c r="L6342" s="54">
        <v>0</v>
      </c>
      <c r="M6342" s="54">
        <v>0</v>
      </c>
      <c r="N6342" s="54">
        <v>3.15</v>
      </c>
      <c r="O6342" s="54">
        <v>3.6749999999999998</v>
      </c>
      <c r="P6342" s="52"/>
    </row>
    <row r="6343" spans="1:16" s="53" customFormat="1" x14ac:dyDescent="0.45">
      <c r="A6343" s="53">
        <v>3251005112</v>
      </c>
      <c r="B6343" s="53" t="s">
        <v>7820</v>
      </c>
      <c r="C6343" s="53">
        <v>270</v>
      </c>
      <c r="G6343" s="52">
        <v>8.4</v>
      </c>
      <c r="H6343" s="52">
        <f t="shared" si="297"/>
        <v>2.8559999999999999</v>
      </c>
      <c r="I6343" s="52">
        <f t="shared" si="298"/>
        <v>2.7720000000000002</v>
      </c>
      <c r="J6343" s="52">
        <f t="shared" si="299"/>
        <v>5.88</v>
      </c>
      <c r="K6343" s="54">
        <v>4.9559999999999995</v>
      </c>
      <c r="L6343" s="54">
        <v>4.9559999999999995</v>
      </c>
      <c r="M6343" s="54">
        <v>2.7720000000000002</v>
      </c>
      <c r="N6343" s="54">
        <v>5.04</v>
      </c>
      <c r="O6343" s="54">
        <v>5.88</v>
      </c>
      <c r="P6343" s="52"/>
    </row>
    <row r="6344" spans="1:16" s="53" customFormat="1" x14ac:dyDescent="0.45">
      <c r="A6344" s="53">
        <v>3251005261</v>
      </c>
      <c r="B6344" s="53" t="s">
        <v>7821</v>
      </c>
      <c r="C6344" s="53">
        <v>270</v>
      </c>
      <c r="G6344" s="52">
        <v>11.55</v>
      </c>
      <c r="H6344" s="52">
        <f t="shared" si="297"/>
        <v>3.927</v>
      </c>
      <c r="I6344" s="52">
        <f t="shared" si="298"/>
        <v>3.8115000000000006</v>
      </c>
      <c r="J6344" s="52">
        <f t="shared" si="299"/>
        <v>8.0850000000000009</v>
      </c>
      <c r="K6344" s="54">
        <v>6.8144999999999998</v>
      </c>
      <c r="L6344" s="54">
        <v>6.8144999999999998</v>
      </c>
      <c r="M6344" s="54">
        <v>3.8115000000000006</v>
      </c>
      <c r="N6344" s="54">
        <v>6.9300000000000006</v>
      </c>
      <c r="O6344" s="54">
        <v>8.0850000000000009</v>
      </c>
      <c r="P6344" s="52"/>
    </row>
    <row r="6345" spans="1:16" s="53" customFormat="1" x14ac:dyDescent="0.45">
      <c r="A6345" s="53">
        <v>3251005271</v>
      </c>
      <c r="B6345" s="53" t="s">
        <v>7116</v>
      </c>
      <c r="C6345" s="53">
        <v>270</v>
      </c>
      <c r="G6345" s="52">
        <v>87.15</v>
      </c>
      <c r="H6345" s="52">
        <f t="shared" si="297"/>
        <v>29.631</v>
      </c>
      <c r="I6345" s="52">
        <f t="shared" si="298"/>
        <v>28.759500000000003</v>
      </c>
      <c r="J6345" s="52">
        <f t="shared" si="299"/>
        <v>61.005000000000003</v>
      </c>
      <c r="K6345" s="54">
        <v>51.418500000000002</v>
      </c>
      <c r="L6345" s="54">
        <v>51.418500000000002</v>
      </c>
      <c r="M6345" s="54">
        <v>28.759500000000003</v>
      </c>
      <c r="N6345" s="54">
        <v>52.29</v>
      </c>
      <c r="O6345" s="54">
        <v>61.005000000000003</v>
      </c>
      <c r="P6345" s="52"/>
    </row>
    <row r="6346" spans="1:16" s="53" customFormat="1" x14ac:dyDescent="0.45">
      <c r="A6346" s="53">
        <v>3251005400</v>
      </c>
      <c r="B6346" s="53" t="s">
        <v>10400</v>
      </c>
      <c r="C6346" s="53">
        <v>270</v>
      </c>
      <c r="G6346" s="52">
        <v>22.05</v>
      </c>
      <c r="H6346" s="52">
        <f t="shared" si="297"/>
        <v>7.4969999999999999</v>
      </c>
      <c r="I6346" s="52">
        <f t="shared" si="298"/>
        <v>7.2765000000000004</v>
      </c>
      <c r="J6346" s="52">
        <f t="shared" si="299"/>
        <v>15.434999999999999</v>
      </c>
      <c r="K6346" s="54">
        <v>13.009499999999999</v>
      </c>
      <c r="L6346" s="54">
        <v>13.009499999999999</v>
      </c>
      <c r="M6346" s="54">
        <v>7.2765000000000004</v>
      </c>
      <c r="N6346" s="54">
        <v>13.23</v>
      </c>
      <c r="O6346" s="54">
        <v>15.434999999999999</v>
      </c>
      <c r="P6346" s="52"/>
    </row>
    <row r="6347" spans="1:16" s="53" customFormat="1" x14ac:dyDescent="0.45">
      <c r="A6347" s="53">
        <v>3251005449</v>
      </c>
      <c r="B6347" s="53" t="s">
        <v>10401</v>
      </c>
      <c r="C6347" s="53">
        <v>270</v>
      </c>
      <c r="G6347" s="52">
        <v>4.2</v>
      </c>
      <c r="H6347" s="52">
        <f t="shared" si="297"/>
        <v>1.4279999999999999</v>
      </c>
      <c r="I6347" s="52">
        <f t="shared" si="298"/>
        <v>1.3860000000000001</v>
      </c>
      <c r="J6347" s="52">
        <f t="shared" si="299"/>
        <v>2.94</v>
      </c>
      <c r="K6347" s="54">
        <v>2.4779999999999998</v>
      </c>
      <c r="L6347" s="54">
        <v>2.4779999999999998</v>
      </c>
      <c r="M6347" s="54">
        <v>1.3860000000000001</v>
      </c>
      <c r="N6347" s="54">
        <v>2.52</v>
      </c>
      <c r="O6347" s="54">
        <v>2.94</v>
      </c>
      <c r="P6347" s="52"/>
    </row>
    <row r="6348" spans="1:16" s="53" customFormat="1" x14ac:dyDescent="0.45">
      <c r="A6348" s="53">
        <v>3251005684</v>
      </c>
      <c r="B6348" s="53" t="s">
        <v>11050</v>
      </c>
      <c r="C6348" s="53">
        <v>270</v>
      </c>
      <c r="G6348" s="52">
        <v>19.95</v>
      </c>
      <c r="H6348" s="52">
        <f t="shared" si="297"/>
        <v>6.7829999999999995</v>
      </c>
      <c r="I6348" s="52">
        <f t="shared" si="298"/>
        <v>6.5834999999999999</v>
      </c>
      <c r="J6348" s="52">
        <f t="shared" si="299"/>
        <v>13.964999999999998</v>
      </c>
      <c r="K6348" s="54">
        <v>11.770499999999998</v>
      </c>
      <c r="L6348" s="54">
        <v>11.770499999999998</v>
      </c>
      <c r="M6348" s="54">
        <v>6.5834999999999999</v>
      </c>
      <c r="N6348" s="54">
        <v>11.969999999999999</v>
      </c>
      <c r="O6348" s="54">
        <v>13.964999999999998</v>
      </c>
      <c r="P6348" s="52"/>
    </row>
    <row r="6349" spans="1:16" s="53" customFormat="1" x14ac:dyDescent="0.45">
      <c r="A6349" s="53">
        <v>3251005767</v>
      </c>
      <c r="B6349" s="53" t="s">
        <v>11051</v>
      </c>
      <c r="C6349" s="53">
        <v>270</v>
      </c>
      <c r="G6349" s="52">
        <v>21</v>
      </c>
      <c r="H6349" s="52">
        <f t="shared" si="297"/>
        <v>7.14</v>
      </c>
      <c r="I6349" s="52">
        <f t="shared" si="298"/>
        <v>6.9300000000000006</v>
      </c>
      <c r="J6349" s="52">
        <f t="shared" si="299"/>
        <v>14.7</v>
      </c>
      <c r="K6349" s="54">
        <v>12.389999999999999</v>
      </c>
      <c r="L6349" s="54">
        <v>12.389999999999999</v>
      </c>
      <c r="M6349" s="54">
        <v>6.9300000000000006</v>
      </c>
      <c r="N6349" s="54">
        <v>12.6</v>
      </c>
      <c r="O6349" s="54">
        <v>14.7</v>
      </c>
      <c r="P6349" s="52"/>
    </row>
    <row r="6350" spans="1:16" s="53" customFormat="1" x14ac:dyDescent="0.45">
      <c r="A6350" s="53">
        <v>3251006145</v>
      </c>
      <c r="B6350" s="53" t="s">
        <v>7822</v>
      </c>
      <c r="C6350" s="53">
        <v>270</v>
      </c>
      <c r="G6350" s="52">
        <v>26.25</v>
      </c>
      <c r="H6350" s="52">
        <f t="shared" si="297"/>
        <v>8.9249999999999989</v>
      </c>
      <c r="I6350" s="52">
        <f t="shared" si="298"/>
        <v>8.6624999999999996</v>
      </c>
      <c r="J6350" s="52">
        <f t="shared" si="299"/>
        <v>18.375</v>
      </c>
      <c r="K6350" s="54">
        <v>15.487499999999999</v>
      </c>
      <c r="L6350" s="54">
        <v>15.487499999999999</v>
      </c>
      <c r="M6350" s="54">
        <v>8.6624999999999996</v>
      </c>
      <c r="N6350" s="54">
        <v>15.75</v>
      </c>
      <c r="O6350" s="54">
        <v>18.375</v>
      </c>
      <c r="P6350" s="52"/>
    </row>
    <row r="6351" spans="1:16" s="53" customFormat="1" x14ac:dyDescent="0.45">
      <c r="A6351" s="53">
        <v>3251006441</v>
      </c>
      <c r="B6351" s="53" t="s">
        <v>7823</v>
      </c>
      <c r="C6351" s="53">
        <v>278</v>
      </c>
      <c r="F6351" s="53" t="s">
        <v>159</v>
      </c>
      <c r="G6351" s="52">
        <v>701.4</v>
      </c>
      <c r="H6351" s="52">
        <f t="shared" si="297"/>
        <v>238.47599999999997</v>
      </c>
      <c r="I6351" s="52">
        <f t="shared" si="298"/>
        <v>231.46200000000002</v>
      </c>
      <c r="J6351" s="52">
        <f t="shared" si="299"/>
        <v>490.97999999999996</v>
      </c>
      <c r="K6351" s="54">
        <v>413.82599999999996</v>
      </c>
      <c r="L6351" s="54">
        <v>413.82599999999996</v>
      </c>
      <c r="M6351" s="54">
        <v>231.46200000000002</v>
      </c>
      <c r="N6351" s="54">
        <v>420.84</v>
      </c>
      <c r="O6351" s="54">
        <v>490.97999999999996</v>
      </c>
      <c r="P6351" s="52"/>
    </row>
    <row r="6352" spans="1:16" s="53" customFormat="1" x14ac:dyDescent="0.45">
      <c r="A6352" s="53">
        <v>3251006509</v>
      </c>
      <c r="B6352" s="53" t="s">
        <v>11052</v>
      </c>
      <c r="C6352" s="53">
        <v>270</v>
      </c>
      <c r="G6352" s="52">
        <v>222.6</v>
      </c>
      <c r="H6352" s="52">
        <f t="shared" si="297"/>
        <v>75.683999999999997</v>
      </c>
      <c r="I6352" s="52">
        <f t="shared" si="298"/>
        <v>73.457999999999998</v>
      </c>
      <c r="J6352" s="52">
        <f t="shared" si="299"/>
        <v>155.82</v>
      </c>
      <c r="K6352" s="54">
        <v>131.334</v>
      </c>
      <c r="L6352" s="54">
        <v>131.334</v>
      </c>
      <c r="M6352" s="54">
        <v>73.457999999999998</v>
      </c>
      <c r="N6352" s="54">
        <v>133.56</v>
      </c>
      <c r="O6352" s="54">
        <v>155.82</v>
      </c>
      <c r="P6352" s="52"/>
    </row>
    <row r="6353" spans="1:16" s="53" customFormat="1" x14ac:dyDescent="0.45">
      <c r="A6353" s="53">
        <v>3251006565</v>
      </c>
      <c r="B6353" s="53" t="s">
        <v>8534</v>
      </c>
      <c r="C6353" s="53">
        <v>278</v>
      </c>
      <c r="F6353" s="53" t="s">
        <v>264</v>
      </c>
      <c r="G6353" s="52">
        <v>42.93</v>
      </c>
      <c r="H6353" s="52">
        <f t="shared" si="297"/>
        <v>14.596199999999998</v>
      </c>
      <c r="I6353" s="52">
        <f t="shared" si="298"/>
        <v>14.1669</v>
      </c>
      <c r="J6353" s="52">
        <f t="shared" si="299"/>
        <v>30.050999999999998</v>
      </c>
      <c r="K6353" s="54">
        <v>25.328699999999998</v>
      </c>
      <c r="L6353" s="54">
        <v>25.328699999999998</v>
      </c>
      <c r="M6353" s="54">
        <v>14.1669</v>
      </c>
      <c r="N6353" s="54">
        <v>25.757999999999999</v>
      </c>
      <c r="O6353" s="54">
        <v>30.050999999999998</v>
      </c>
      <c r="P6353" s="52"/>
    </row>
    <row r="6354" spans="1:16" s="53" customFormat="1" x14ac:dyDescent="0.45">
      <c r="A6354" s="53">
        <v>3251006590</v>
      </c>
      <c r="B6354" s="53" t="s">
        <v>11053</v>
      </c>
      <c r="C6354" s="53">
        <v>270</v>
      </c>
      <c r="G6354" s="52">
        <v>34.65</v>
      </c>
      <c r="H6354" s="52">
        <f t="shared" si="297"/>
        <v>11.780999999999999</v>
      </c>
      <c r="I6354" s="52">
        <f t="shared" si="298"/>
        <v>11.4345</v>
      </c>
      <c r="J6354" s="52">
        <f t="shared" si="299"/>
        <v>24.254999999999999</v>
      </c>
      <c r="K6354" s="54">
        <v>20.443499999999997</v>
      </c>
      <c r="L6354" s="54">
        <v>20.443499999999997</v>
      </c>
      <c r="M6354" s="54">
        <v>11.4345</v>
      </c>
      <c r="N6354" s="54">
        <v>20.79</v>
      </c>
      <c r="O6354" s="54">
        <v>24.254999999999999</v>
      </c>
      <c r="P6354" s="52"/>
    </row>
    <row r="6355" spans="1:16" s="53" customFormat="1" x14ac:dyDescent="0.45">
      <c r="A6355" s="53">
        <v>3251006592</v>
      </c>
      <c r="B6355" s="53" t="s">
        <v>7117</v>
      </c>
      <c r="C6355" s="53">
        <v>270</v>
      </c>
      <c r="G6355" s="52">
        <v>22.05</v>
      </c>
      <c r="H6355" s="52">
        <f t="shared" si="297"/>
        <v>7.4969999999999999</v>
      </c>
      <c r="I6355" s="52">
        <f t="shared" si="298"/>
        <v>7.2765000000000004</v>
      </c>
      <c r="J6355" s="52">
        <f t="shared" si="299"/>
        <v>15.434999999999999</v>
      </c>
      <c r="K6355" s="54">
        <v>13.009499999999999</v>
      </c>
      <c r="L6355" s="54">
        <v>13.009499999999999</v>
      </c>
      <c r="M6355" s="54">
        <v>7.2765000000000004</v>
      </c>
      <c r="N6355" s="54">
        <v>13.23</v>
      </c>
      <c r="O6355" s="54">
        <v>15.434999999999999</v>
      </c>
      <c r="P6355" s="52"/>
    </row>
    <row r="6356" spans="1:16" s="53" customFormat="1" x14ac:dyDescent="0.45">
      <c r="A6356" s="53">
        <v>3251006613</v>
      </c>
      <c r="B6356" s="53" t="s">
        <v>10426</v>
      </c>
      <c r="C6356" s="53">
        <v>270</v>
      </c>
      <c r="G6356" s="52">
        <v>56.7</v>
      </c>
      <c r="H6356" s="52">
        <f t="shared" si="297"/>
        <v>19.277999999999999</v>
      </c>
      <c r="I6356" s="52">
        <f t="shared" si="298"/>
        <v>18.711000000000002</v>
      </c>
      <c r="J6356" s="52">
        <f t="shared" si="299"/>
        <v>39.69</v>
      </c>
      <c r="K6356" s="54">
        <v>33.453000000000003</v>
      </c>
      <c r="L6356" s="54">
        <v>33.453000000000003</v>
      </c>
      <c r="M6356" s="54">
        <v>18.711000000000002</v>
      </c>
      <c r="N6356" s="54">
        <v>34.020000000000003</v>
      </c>
      <c r="O6356" s="54">
        <v>39.69</v>
      </c>
      <c r="P6356" s="52"/>
    </row>
    <row r="6357" spans="1:16" s="53" customFormat="1" x14ac:dyDescent="0.45">
      <c r="A6357" s="53">
        <v>3251006838</v>
      </c>
      <c r="B6357" s="53" t="s">
        <v>10427</v>
      </c>
      <c r="C6357" s="53">
        <v>278</v>
      </c>
      <c r="F6357" s="53" t="s">
        <v>2706</v>
      </c>
      <c r="G6357" s="52">
        <v>404.25</v>
      </c>
      <c r="H6357" s="52">
        <f t="shared" si="297"/>
        <v>137.44499999999999</v>
      </c>
      <c r="I6357" s="52">
        <f t="shared" si="298"/>
        <v>133.4025</v>
      </c>
      <c r="J6357" s="52">
        <f t="shared" si="299"/>
        <v>282.97499999999997</v>
      </c>
      <c r="K6357" s="54">
        <v>238.50749999999999</v>
      </c>
      <c r="L6357" s="54">
        <v>238.50749999999999</v>
      </c>
      <c r="M6357" s="54">
        <v>133.4025</v>
      </c>
      <c r="N6357" s="54">
        <v>242.54999999999998</v>
      </c>
      <c r="O6357" s="54">
        <v>282.97499999999997</v>
      </c>
      <c r="P6357" s="52"/>
    </row>
    <row r="6358" spans="1:16" s="53" customFormat="1" x14ac:dyDescent="0.45">
      <c r="A6358" s="53">
        <v>3251006866</v>
      </c>
      <c r="B6358" s="53" t="s">
        <v>10428</v>
      </c>
      <c r="C6358" s="53">
        <v>270</v>
      </c>
      <c r="G6358" s="52">
        <v>26.25</v>
      </c>
      <c r="H6358" s="52">
        <f t="shared" si="297"/>
        <v>8.9249999999999989</v>
      </c>
      <c r="I6358" s="52">
        <f t="shared" si="298"/>
        <v>8.6624999999999996</v>
      </c>
      <c r="J6358" s="52">
        <f t="shared" si="299"/>
        <v>18.375</v>
      </c>
      <c r="K6358" s="54">
        <v>15.487499999999999</v>
      </c>
      <c r="L6358" s="54">
        <v>15.487499999999999</v>
      </c>
      <c r="M6358" s="54">
        <v>8.6624999999999996</v>
      </c>
      <c r="N6358" s="54">
        <v>15.75</v>
      </c>
      <c r="O6358" s="54">
        <v>18.375</v>
      </c>
      <c r="P6358" s="52"/>
    </row>
    <row r="6359" spans="1:16" s="53" customFormat="1" x14ac:dyDescent="0.45">
      <c r="A6359" s="53">
        <v>3251007010</v>
      </c>
      <c r="B6359" s="53" t="s">
        <v>1306</v>
      </c>
      <c r="C6359" s="53">
        <v>270</v>
      </c>
      <c r="G6359" s="52">
        <v>0</v>
      </c>
      <c r="H6359" s="52">
        <f t="shared" si="297"/>
        <v>0</v>
      </c>
      <c r="I6359" s="52">
        <f t="shared" si="298"/>
        <v>0</v>
      </c>
      <c r="J6359" s="52">
        <f t="shared" si="299"/>
        <v>0</v>
      </c>
      <c r="K6359" s="54" t="s">
        <v>24501</v>
      </c>
      <c r="L6359" s="54" t="s">
        <v>24501</v>
      </c>
      <c r="M6359" s="54" t="s">
        <v>24501</v>
      </c>
      <c r="N6359" s="54">
        <v>0</v>
      </c>
      <c r="O6359" s="54">
        <v>0</v>
      </c>
      <c r="P6359" s="52"/>
    </row>
    <row r="6360" spans="1:16" s="53" customFormat="1" x14ac:dyDescent="0.45">
      <c r="A6360" s="53">
        <v>3251007075</v>
      </c>
      <c r="B6360" s="53" t="s">
        <v>12330</v>
      </c>
      <c r="C6360" s="53">
        <v>270</v>
      </c>
      <c r="G6360" s="52">
        <v>0</v>
      </c>
      <c r="H6360" s="52">
        <f t="shared" si="297"/>
        <v>0</v>
      </c>
      <c r="I6360" s="52">
        <f t="shared" si="298"/>
        <v>0</v>
      </c>
      <c r="J6360" s="52">
        <f t="shared" si="299"/>
        <v>0</v>
      </c>
      <c r="K6360" s="54" t="s">
        <v>24501</v>
      </c>
      <c r="L6360" s="54" t="s">
        <v>24501</v>
      </c>
      <c r="M6360" s="54" t="s">
        <v>24501</v>
      </c>
      <c r="N6360" s="54">
        <v>0</v>
      </c>
      <c r="O6360" s="54">
        <v>0</v>
      </c>
      <c r="P6360" s="52"/>
    </row>
    <row r="6361" spans="1:16" s="53" customFormat="1" x14ac:dyDescent="0.45">
      <c r="A6361" s="53">
        <v>3251007101</v>
      </c>
      <c r="B6361" s="53" t="s">
        <v>12216</v>
      </c>
      <c r="C6361" s="53">
        <v>270</v>
      </c>
      <c r="G6361" s="52">
        <v>0</v>
      </c>
      <c r="H6361" s="52">
        <f t="shared" si="297"/>
        <v>0</v>
      </c>
      <c r="I6361" s="52">
        <f t="shared" si="298"/>
        <v>0</v>
      </c>
      <c r="J6361" s="52">
        <f t="shared" si="299"/>
        <v>0</v>
      </c>
      <c r="K6361" s="54" t="s">
        <v>24501</v>
      </c>
      <c r="L6361" s="54" t="s">
        <v>24501</v>
      </c>
      <c r="M6361" s="54" t="s">
        <v>24501</v>
      </c>
      <c r="N6361" s="54">
        <v>0</v>
      </c>
      <c r="O6361" s="54">
        <v>0</v>
      </c>
      <c r="P6361" s="52"/>
    </row>
    <row r="6362" spans="1:16" s="53" customFormat="1" x14ac:dyDescent="0.45">
      <c r="A6362" s="53">
        <v>3251007104</v>
      </c>
      <c r="B6362" s="53" t="s">
        <v>7118</v>
      </c>
      <c r="C6362" s="53">
        <v>270</v>
      </c>
      <c r="G6362" s="52">
        <v>5.25</v>
      </c>
      <c r="H6362" s="52">
        <f t="shared" si="297"/>
        <v>1.7849999999999999</v>
      </c>
      <c r="I6362" s="52">
        <f t="shared" si="298"/>
        <v>0</v>
      </c>
      <c r="J6362" s="52">
        <f t="shared" si="299"/>
        <v>3.6749999999999998</v>
      </c>
      <c r="K6362" s="54">
        <v>3.0974999999999997</v>
      </c>
      <c r="L6362" s="54">
        <v>0</v>
      </c>
      <c r="M6362" s="54">
        <v>0</v>
      </c>
      <c r="N6362" s="54">
        <v>3.15</v>
      </c>
      <c r="O6362" s="54">
        <v>3.6749999999999998</v>
      </c>
      <c r="P6362" s="52"/>
    </row>
    <row r="6363" spans="1:16" s="53" customFormat="1" x14ac:dyDescent="0.45">
      <c r="A6363" s="53">
        <v>3251007190</v>
      </c>
      <c r="B6363" s="53" t="s">
        <v>13595</v>
      </c>
      <c r="C6363" s="53">
        <v>270</v>
      </c>
      <c r="G6363" s="52">
        <v>0</v>
      </c>
      <c r="H6363" s="52">
        <f t="shared" si="297"/>
        <v>0</v>
      </c>
      <c r="I6363" s="52">
        <f t="shared" si="298"/>
        <v>0</v>
      </c>
      <c r="J6363" s="52">
        <f t="shared" si="299"/>
        <v>0</v>
      </c>
      <c r="K6363" s="54" t="s">
        <v>24501</v>
      </c>
      <c r="L6363" s="54" t="s">
        <v>24501</v>
      </c>
      <c r="M6363" s="54" t="s">
        <v>24501</v>
      </c>
      <c r="N6363" s="54">
        <v>0</v>
      </c>
      <c r="O6363" s="54">
        <v>0</v>
      </c>
      <c r="P6363" s="52"/>
    </row>
    <row r="6364" spans="1:16" s="53" customFormat="1" x14ac:dyDescent="0.45">
      <c r="A6364" s="53">
        <v>3251007192</v>
      </c>
      <c r="B6364" s="53" t="s">
        <v>12217</v>
      </c>
      <c r="C6364" s="53">
        <v>270</v>
      </c>
      <c r="G6364" s="52">
        <v>0</v>
      </c>
      <c r="H6364" s="52">
        <f t="shared" si="297"/>
        <v>0</v>
      </c>
      <c r="I6364" s="52">
        <f t="shared" si="298"/>
        <v>0</v>
      </c>
      <c r="J6364" s="52">
        <f t="shared" si="299"/>
        <v>0</v>
      </c>
      <c r="K6364" s="54" t="s">
        <v>24501</v>
      </c>
      <c r="L6364" s="54" t="s">
        <v>24501</v>
      </c>
      <c r="M6364" s="54" t="s">
        <v>24501</v>
      </c>
      <c r="N6364" s="54">
        <v>0</v>
      </c>
      <c r="O6364" s="54">
        <v>0</v>
      </c>
      <c r="P6364" s="52"/>
    </row>
    <row r="6365" spans="1:16" s="53" customFormat="1" x14ac:dyDescent="0.45">
      <c r="A6365" s="53">
        <v>3251007367</v>
      </c>
      <c r="B6365" s="53" t="s">
        <v>11054</v>
      </c>
      <c r="C6365" s="53">
        <v>270</v>
      </c>
      <c r="G6365" s="52">
        <v>40.950000000000003</v>
      </c>
      <c r="H6365" s="52">
        <f t="shared" si="297"/>
        <v>13.923</v>
      </c>
      <c r="I6365" s="52">
        <f t="shared" si="298"/>
        <v>13.513500000000002</v>
      </c>
      <c r="J6365" s="52">
        <f t="shared" si="299"/>
        <v>28.664999999999999</v>
      </c>
      <c r="K6365" s="54">
        <v>24.160499999999999</v>
      </c>
      <c r="L6365" s="54">
        <v>24.160499999999999</v>
      </c>
      <c r="M6365" s="54">
        <v>13.513500000000002</v>
      </c>
      <c r="N6365" s="54">
        <v>24.57</v>
      </c>
      <c r="O6365" s="54">
        <v>28.664999999999999</v>
      </c>
      <c r="P6365" s="52"/>
    </row>
    <row r="6366" spans="1:16" s="53" customFormat="1" x14ac:dyDescent="0.45">
      <c r="A6366" s="53">
        <v>3251007385</v>
      </c>
      <c r="B6366" s="53" t="s">
        <v>11337</v>
      </c>
      <c r="C6366" s="53">
        <v>270</v>
      </c>
      <c r="G6366" s="52">
        <v>157.5</v>
      </c>
      <c r="H6366" s="52">
        <f t="shared" si="297"/>
        <v>53.55</v>
      </c>
      <c r="I6366" s="52">
        <f t="shared" si="298"/>
        <v>0</v>
      </c>
      <c r="J6366" s="52">
        <f t="shared" si="299"/>
        <v>110.25</v>
      </c>
      <c r="K6366" s="54">
        <v>92.924999999999997</v>
      </c>
      <c r="L6366" s="54">
        <v>0</v>
      </c>
      <c r="M6366" s="54">
        <v>0</v>
      </c>
      <c r="N6366" s="54">
        <v>94.5</v>
      </c>
      <c r="O6366" s="54">
        <v>110.25</v>
      </c>
      <c r="P6366" s="52"/>
    </row>
    <row r="6367" spans="1:16" s="53" customFormat="1" x14ac:dyDescent="0.45">
      <c r="A6367" s="53">
        <v>3251007401</v>
      </c>
      <c r="B6367" s="53" t="s">
        <v>10429</v>
      </c>
      <c r="C6367" s="53">
        <v>270</v>
      </c>
      <c r="G6367" s="52">
        <v>271.95</v>
      </c>
      <c r="H6367" s="52">
        <f t="shared" si="297"/>
        <v>92.462999999999994</v>
      </c>
      <c r="I6367" s="52">
        <f t="shared" si="298"/>
        <v>89.743499999999997</v>
      </c>
      <c r="J6367" s="52">
        <f t="shared" si="299"/>
        <v>190.36499999999998</v>
      </c>
      <c r="K6367" s="54">
        <v>160.45049999999998</v>
      </c>
      <c r="L6367" s="54">
        <v>160.45049999999998</v>
      </c>
      <c r="M6367" s="54">
        <v>89.743499999999997</v>
      </c>
      <c r="N6367" s="54">
        <v>163.16999999999999</v>
      </c>
      <c r="O6367" s="54">
        <v>190.36499999999998</v>
      </c>
      <c r="P6367" s="52"/>
    </row>
    <row r="6368" spans="1:16" s="53" customFormat="1" x14ac:dyDescent="0.45">
      <c r="A6368" s="53">
        <v>3251007410</v>
      </c>
      <c r="B6368" s="53" t="s">
        <v>10430</v>
      </c>
      <c r="C6368" s="53">
        <v>270</v>
      </c>
      <c r="G6368" s="52">
        <v>75.599999999999994</v>
      </c>
      <c r="H6368" s="52">
        <f t="shared" si="297"/>
        <v>25.703999999999997</v>
      </c>
      <c r="I6368" s="52">
        <f t="shared" si="298"/>
        <v>24.948</v>
      </c>
      <c r="J6368" s="52">
        <f t="shared" si="299"/>
        <v>52.919999999999995</v>
      </c>
      <c r="K6368" s="54">
        <v>44.603999999999992</v>
      </c>
      <c r="L6368" s="54">
        <v>44.603999999999992</v>
      </c>
      <c r="M6368" s="54">
        <v>24.948</v>
      </c>
      <c r="N6368" s="54">
        <v>45.359999999999992</v>
      </c>
      <c r="O6368" s="54">
        <v>52.919999999999995</v>
      </c>
      <c r="P6368" s="52"/>
    </row>
    <row r="6369" spans="1:16" s="53" customFormat="1" x14ac:dyDescent="0.45">
      <c r="A6369" s="53">
        <v>3251007574</v>
      </c>
      <c r="B6369" s="53" t="s">
        <v>11055</v>
      </c>
      <c r="C6369" s="53">
        <v>270</v>
      </c>
      <c r="G6369" s="52">
        <v>12.6</v>
      </c>
      <c r="H6369" s="52">
        <f t="shared" si="297"/>
        <v>4.2839999999999998</v>
      </c>
      <c r="I6369" s="52">
        <f t="shared" si="298"/>
        <v>4.1580000000000004</v>
      </c>
      <c r="J6369" s="52">
        <f t="shared" si="299"/>
        <v>8.8199999999999985</v>
      </c>
      <c r="K6369" s="54">
        <v>7.4339999999999993</v>
      </c>
      <c r="L6369" s="54">
        <v>7.4339999999999993</v>
      </c>
      <c r="M6369" s="54">
        <v>4.1580000000000004</v>
      </c>
      <c r="N6369" s="54">
        <v>7.56</v>
      </c>
      <c r="O6369" s="54">
        <v>8.8199999999999985</v>
      </c>
      <c r="P6369" s="52"/>
    </row>
    <row r="6370" spans="1:16" s="53" customFormat="1" x14ac:dyDescent="0.45">
      <c r="A6370" s="53">
        <v>3251007576</v>
      </c>
      <c r="B6370" s="53" t="s">
        <v>8535</v>
      </c>
      <c r="C6370" s="53">
        <v>272</v>
      </c>
      <c r="G6370" s="52">
        <v>12.6</v>
      </c>
      <c r="H6370" s="52">
        <f t="shared" si="297"/>
        <v>4.2839999999999998</v>
      </c>
      <c r="I6370" s="52">
        <f t="shared" si="298"/>
        <v>7.56</v>
      </c>
      <c r="J6370" s="52">
        <f t="shared" si="299"/>
        <v>8.8199999999999985</v>
      </c>
      <c r="K6370" s="54" t="s">
        <v>18311</v>
      </c>
      <c r="L6370" s="54" t="s">
        <v>18311</v>
      </c>
      <c r="M6370" s="54" t="s">
        <v>18311</v>
      </c>
      <c r="N6370" s="54">
        <v>7.56</v>
      </c>
      <c r="O6370" s="54">
        <v>8.8199999999999985</v>
      </c>
      <c r="P6370" s="52"/>
    </row>
    <row r="6371" spans="1:16" s="53" customFormat="1" x14ac:dyDescent="0.45">
      <c r="A6371" s="53">
        <v>3251007589</v>
      </c>
      <c r="B6371" s="53" t="s">
        <v>11056</v>
      </c>
      <c r="C6371" s="53">
        <v>270</v>
      </c>
      <c r="G6371" s="52">
        <v>10.5</v>
      </c>
      <c r="H6371" s="52">
        <f t="shared" si="297"/>
        <v>3.57</v>
      </c>
      <c r="I6371" s="52">
        <f t="shared" si="298"/>
        <v>3.4650000000000003</v>
      </c>
      <c r="J6371" s="52">
        <f t="shared" si="299"/>
        <v>7.35</v>
      </c>
      <c r="K6371" s="54">
        <v>6.1949999999999994</v>
      </c>
      <c r="L6371" s="54">
        <v>6.1949999999999994</v>
      </c>
      <c r="M6371" s="54">
        <v>3.4650000000000003</v>
      </c>
      <c r="N6371" s="54">
        <v>6.3</v>
      </c>
      <c r="O6371" s="54">
        <v>7.35</v>
      </c>
      <c r="P6371" s="52"/>
    </row>
    <row r="6372" spans="1:16" s="53" customFormat="1" x14ac:dyDescent="0.45">
      <c r="A6372" s="53">
        <v>3251009033</v>
      </c>
      <c r="B6372" s="53" t="s">
        <v>10439</v>
      </c>
      <c r="C6372" s="53">
        <v>270</v>
      </c>
      <c r="G6372" s="52">
        <v>6.3</v>
      </c>
      <c r="H6372" s="52">
        <f t="shared" si="297"/>
        <v>2.1419999999999999</v>
      </c>
      <c r="I6372" s="52">
        <f t="shared" si="298"/>
        <v>2.0790000000000002</v>
      </c>
      <c r="J6372" s="52">
        <f t="shared" si="299"/>
        <v>4.4099999999999993</v>
      </c>
      <c r="K6372" s="54">
        <v>3.7169999999999996</v>
      </c>
      <c r="L6372" s="54">
        <v>3.7169999999999996</v>
      </c>
      <c r="M6372" s="54">
        <v>2.0790000000000002</v>
      </c>
      <c r="N6372" s="54">
        <v>3.78</v>
      </c>
      <c r="O6372" s="54">
        <v>4.4099999999999993</v>
      </c>
      <c r="P6372" s="52"/>
    </row>
    <row r="6373" spans="1:16" s="53" customFormat="1" x14ac:dyDescent="0.45">
      <c r="A6373" s="53">
        <v>3251009034</v>
      </c>
      <c r="B6373" s="53" t="s">
        <v>7208</v>
      </c>
      <c r="C6373" s="53">
        <v>270</v>
      </c>
      <c r="G6373" s="52">
        <v>11.55</v>
      </c>
      <c r="H6373" s="52">
        <f t="shared" si="297"/>
        <v>3.927</v>
      </c>
      <c r="I6373" s="52">
        <f t="shared" si="298"/>
        <v>3.8115000000000006</v>
      </c>
      <c r="J6373" s="52">
        <f t="shared" si="299"/>
        <v>8.0850000000000009</v>
      </c>
      <c r="K6373" s="54">
        <v>6.8144999999999998</v>
      </c>
      <c r="L6373" s="54">
        <v>6.8144999999999998</v>
      </c>
      <c r="M6373" s="54">
        <v>3.8115000000000006</v>
      </c>
      <c r="N6373" s="54">
        <v>6.9300000000000006</v>
      </c>
      <c r="O6373" s="54">
        <v>8.0850000000000009</v>
      </c>
      <c r="P6373" s="52"/>
    </row>
    <row r="6374" spans="1:16" s="53" customFormat="1" x14ac:dyDescent="0.45">
      <c r="A6374" s="53">
        <v>3251009040</v>
      </c>
      <c r="B6374" s="53" t="s">
        <v>11057</v>
      </c>
      <c r="C6374" s="53">
        <v>270</v>
      </c>
      <c r="G6374" s="52">
        <v>7.35</v>
      </c>
      <c r="H6374" s="52">
        <f t="shared" si="297"/>
        <v>2.4989999999999997</v>
      </c>
      <c r="I6374" s="52">
        <f t="shared" si="298"/>
        <v>2.4255</v>
      </c>
      <c r="J6374" s="52">
        <f t="shared" si="299"/>
        <v>5.1449999999999996</v>
      </c>
      <c r="K6374" s="54">
        <v>4.3364999999999991</v>
      </c>
      <c r="L6374" s="54">
        <v>4.3364999999999991</v>
      </c>
      <c r="M6374" s="54">
        <v>2.4255</v>
      </c>
      <c r="N6374" s="54">
        <v>4.4099999999999993</v>
      </c>
      <c r="O6374" s="54">
        <v>5.1449999999999996</v>
      </c>
      <c r="P6374" s="52"/>
    </row>
    <row r="6375" spans="1:16" s="53" customFormat="1" x14ac:dyDescent="0.45">
      <c r="A6375" s="53">
        <v>3251009043</v>
      </c>
      <c r="B6375" s="53" t="s">
        <v>11058</v>
      </c>
      <c r="C6375" s="53">
        <v>270</v>
      </c>
      <c r="G6375" s="52">
        <v>60.9</v>
      </c>
      <c r="H6375" s="52">
        <f t="shared" si="297"/>
        <v>20.705999999999996</v>
      </c>
      <c r="I6375" s="52">
        <f t="shared" si="298"/>
        <v>20.097000000000001</v>
      </c>
      <c r="J6375" s="52">
        <f t="shared" si="299"/>
        <v>42.629999999999995</v>
      </c>
      <c r="K6375" s="54">
        <v>35.930999999999997</v>
      </c>
      <c r="L6375" s="54">
        <v>35.930999999999997</v>
      </c>
      <c r="M6375" s="54">
        <v>20.097000000000001</v>
      </c>
      <c r="N6375" s="54">
        <v>36.54</v>
      </c>
      <c r="O6375" s="54">
        <v>42.629999999999995</v>
      </c>
      <c r="P6375" s="52"/>
    </row>
    <row r="6376" spans="1:16" s="53" customFormat="1" x14ac:dyDescent="0.45">
      <c r="A6376" s="53">
        <v>3251009046</v>
      </c>
      <c r="B6376" s="53" t="s">
        <v>7209</v>
      </c>
      <c r="C6376" s="53">
        <v>270</v>
      </c>
      <c r="G6376" s="52">
        <v>61.95</v>
      </c>
      <c r="H6376" s="52">
        <f t="shared" si="297"/>
        <v>21.062999999999999</v>
      </c>
      <c r="I6376" s="52">
        <f t="shared" si="298"/>
        <v>20.4435</v>
      </c>
      <c r="J6376" s="52">
        <f t="shared" si="299"/>
        <v>43.365000000000002</v>
      </c>
      <c r="K6376" s="54">
        <v>36.5505</v>
      </c>
      <c r="L6376" s="54">
        <v>36.5505</v>
      </c>
      <c r="M6376" s="54">
        <v>20.4435</v>
      </c>
      <c r="N6376" s="54">
        <v>37.17</v>
      </c>
      <c r="O6376" s="54">
        <v>43.365000000000002</v>
      </c>
      <c r="P6376" s="52"/>
    </row>
    <row r="6377" spans="1:16" s="53" customFormat="1" x14ac:dyDescent="0.45">
      <c r="A6377" s="53">
        <v>3251009054</v>
      </c>
      <c r="B6377" s="53" t="s">
        <v>10440</v>
      </c>
      <c r="C6377" s="53">
        <v>270</v>
      </c>
      <c r="G6377" s="52">
        <v>29.4</v>
      </c>
      <c r="H6377" s="52">
        <f t="shared" si="297"/>
        <v>9.9959999999999987</v>
      </c>
      <c r="I6377" s="52">
        <f t="shared" si="298"/>
        <v>9.702</v>
      </c>
      <c r="J6377" s="52">
        <f t="shared" si="299"/>
        <v>20.58</v>
      </c>
      <c r="K6377" s="54">
        <v>17.345999999999997</v>
      </c>
      <c r="L6377" s="54">
        <v>17.345999999999997</v>
      </c>
      <c r="M6377" s="54">
        <v>9.702</v>
      </c>
      <c r="N6377" s="54">
        <v>17.639999999999997</v>
      </c>
      <c r="O6377" s="54">
        <v>20.58</v>
      </c>
      <c r="P6377" s="52"/>
    </row>
    <row r="6378" spans="1:16" s="53" customFormat="1" x14ac:dyDescent="0.45">
      <c r="A6378" s="53">
        <v>3251009064</v>
      </c>
      <c r="B6378" s="53" t="s">
        <v>7210</v>
      </c>
      <c r="C6378" s="53">
        <v>270</v>
      </c>
      <c r="G6378" s="52">
        <v>93.45</v>
      </c>
      <c r="H6378" s="52">
        <f t="shared" si="297"/>
        <v>31.773</v>
      </c>
      <c r="I6378" s="52">
        <f t="shared" si="298"/>
        <v>30.838500000000003</v>
      </c>
      <c r="J6378" s="52">
        <f t="shared" si="299"/>
        <v>65.414999999999992</v>
      </c>
      <c r="K6378" s="54">
        <v>55.1355</v>
      </c>
      <c r="L6378" s="54">
        <v>55.1355</v>
      </c>
      <c r="M6378" s="54">
        <v>30.838500000000003</v>
      </c>
      <c r="N6378" s="54">
        <v>56.07</v>
      </c>
      <c r="O6378" s="54">
        <v>65.414999999999992</v>
      </c>
      <c r="P6378" s="52"/>
    </row>
    <row r="6379" spans="1:16" s="53" customFormat="1" x14ac:dyDescent="0.45">
      <c r="A6379" s="53">
        <v>3251009065</v>
      </c>
      <c r="B6379" s="53" t="s">
        <v>10441</v>
      </c>
      <c r="C6379" s="53">
        <v>270</v>
      </c>
      <c r="G6379" s="52">
        <v>46.2</v>
      </c>
      <c r="H6379" s="52">
        <f t="shared" si="297"/>
        <v>15.708</v>
      </c>
      <c r="I6379" s="52">
        <f t="shared" si="298"/>
        <v>15.246000000000002</v>
      </c>
      <c r="J6379" s="52">
        <f t="shared" si="299"/>
        <v>32.340000000000003</v>
      </c>
      <c r="K6379" s="54">
        <v>27.257999999999999</v>
      </c>
      <c r="L6379" s="54">
        <v>27.257999999999999</v>
      </c>
      <c r="M6379" s="54">
        <v>15.246000000000002</v>
      </c>
      <c r="N6379" s="54">
        <v>27.720000000000002</v>
      </c>
      <c r="O6379" s="54">
        <v>32.340000000000003</v>
      </c>
      <c r="P6379" s="52"/>
    </row>
    <row r="6380" spans="1:16" s="53" customFormat="1" x14ac:dyDescent="0.45">
      <c r="A6380" s="53">
        <v>3251009066</v>
      </c>
      <c r="B6380" s="53" t="s">
        <v>8536</v>
      </c>
      <c r="C6380" s="53">
        <v>270</v>
      </c>
      <c r="G6380" s="52">
        <v>4.2</v>
      </c>
      <c r="H6380" s="52">
        <f t="shared" si="297"/>
        <v>1.4279999999999999</v>
      </c>
      <c r="I6380" s="52">
        <f t="shared" si="298"/>
        <v>1.3860000000000001</v>
      </c>
      <c r="J6380" s="52">
        <f t="shared" si="299"/>
        <v>2.94</v>
      </c>
      <c r="K6380" s="54">
        <v>2.4779999999999998</v>
      </c>
      <c r="L6380" s="54">
        <v>2.4779999999999998</v>
      </c>
      <c r="M6380" s="54">
        <v>1.3860000000000001</v>
      </c>
      <c r="N6380" s="54">
        <v>2.52</v>
      </c>
      <c r="O6380" s="54">
        <v>2.94</v>
      </c>
      <c r="P6380" s="52"/>
    </row>
    <row r="6381" spans="1:16" s="53" customFormat="1" x14ac:dyDescent="0.45">
      <c r="A6381" s="53">
        <v>3251009069</v>
      </c>
      <c r="B6381" s="53" t="s">
        <v>10442</v>
      </c>
      <c r="C6381" s="53">
        <v>270</v>
      </c>
      <c r="G6381" s="52">
        <v>17.850000000000001</v>
      </c>
      <c r="H6381" s="52">
        <f t="shared" si="297"/>
        <v>6.069</v>
      </c>
      <c r="I6381" s="52">
        <f t="shared" si="298"/>
        <v>5.8905000000000012</v>
      </c>
      <c r="J6381" s="52">
        <f t="shared" si="299"/>
        <v>12.495000000000001</v>
      </c>
      <c r="K6381" s="54">
        <v>10.531499999999999</v>
      </c>
      <c r="L6381" s="54">
        <v>10.531499999999999</v>
      </c>
      <c r="M6381" s="54">
        <v>5.8905000000000012</v>
      </c>
      <c r="N6381" s="54">
        <v>10.71</v>
      </c>
      <c r="O6381" s="54">
        <v>12.495000000000001</v>
      </c>
      <c r="P6381" s="52"/>
    </row>
    <row r="6382" spans="1:16" s="53" customFormat="1" x14ac:dyDescent="0.45">
      <c r="A6382" s="53">
        <v>3251009074</v>
      </c>
      <c r="B6382" s="53" t="s">
        <v>7211</v>
      </c>
      <c r="C6382" s="53">
        <v>270</v>
      </c>
      <c r="G6382" s="52">
        <v>10.5</v>
      </c>
      <c r="H6382" s="52">
        <f t="shared" si="297"/>
        <v>3.57</v>
      </c>
      <c r="I6382" s="52">
        <f t="shared" si="298"/>
        <v>3.4650000000000003</v>
      </c>
      <c r="J6382" s="52">
        <f t="shared" si="299"/>
        <v>7.35</v>
      </c>
      <c r="K6382" s="54">
        <v>6.1949999999999994</v>
      </c>
      <c r="L6382" s="54">
        <v>6.1949999999999994</v>
      </c>
      <c r="M6382" s="54">
        <v>3.4650000000000003</v>
      </c>
      <c r="N6382" s="54">
        <v>6.3</v>
      </c>
      <c r="O6382" s="54">
        <v>7.35</v>
      </c>
      <c r="P6382" s="52"/>
    </row>
    <row r="6383" spans="1:16" s="53" customFormat="1" x14ac:dyDescent="0.45">
      <c r="A6383" s="53">
        <v>3251009095</v>
      </c>
      <c r="B6383" s="53" t="s">
        <v>8537</v>
      </c>
      <c r="C6383" s="53">
        <v>270</v>
      </c>
      <c r="G6383" s="52">
        <v>10.5</v>
      </c>
      <c r="H6383" s="52">
        <f t="shared" si="297"/>
        <v>3.57</v>
      </c>
      <c r="I6383" s="52">
        <f t="shared" si="298"/>
        <v>3.4650000000000003</v>
      </c>
      <c r="J6383" s="52">
        <f t="shared" si="299"/>
        <v>7.35</v>
      </c>
      <c r="K6383" s="54">
        <v>6.1949999999999994</v>
      </c>
      <c r="L6383" s="54">
        <v>6.1949999999999994</v>
      </c>
      <c r="M6383" s="54">
        <v>3.4650000000000003</v>
      </c>
      <c r="N6383" s="54">
        <v>6.3</v>
      </c>
      <c r="O6383" s="54">
        <v>7.35</v>
      </c>
      <c r="P6383" s="52"/>
    </row>
    <row r="6384" spans="1:16" s="53" customFormat="1" x14ac:dyDescent="0.45">
      <c r="A6384" s="53">
        <v>3251009122</v>
      </c>
      <c r="B6384" s="53" t="s">
        <v>7212</v>
      </c>
      <c r="C6384" s="53">
        <v>270</v>
      </c>
      <c r="G6384" s="52">
        <v>9.4499999999999993</v>
      </c>
      <c r="H6384" s="52">
        <f t="shared" si="297"/>
        <v>3.2129999999999996</v>
      </c>
      <c r="I6384" s="52">
        <f t="shared" si="298"/>
        <v>3.1185</v>
      </c>
      <c r="J6384" s="52">
        <f t="shared" si="299"/>
        <v>6.6149999999999993</v>
      </c>
      <c r="K6384" s="54">
        <v>5.575499999999999</v>
      </c>
      <c r="L6384" s="54">
        <v>5.575499999999999</v>
      </c>
      <c r="M6384" s="54">
        <v>3.1185</v>
      </c>
      <c r="N6384" s="54">
        <v>5.669999999999999</v>
      </c>
      <c r="O6384" s="54">
        <v>6.6149999999999993</v>
      </c>
      <c r="P6384" s="52"/>
    </row>
    <row r="6385" spans="1:16" s="53" customFormat="1" x14ac:dyDescent="0.45">
      <c r="A6385" s="53">
        <v>3251009127</v>
      </c>
      <c r="B6385" s="53" t="s">
        <v>10449</v>
      </c>
      <c r="C6385" s="53">
        <v>270</v>
      </c>
      <c r="G6385" s="52">
        <v>14.7</v>
      </c>
      <c r="H6385" s="52">
        <f t="shared" si="297"/>
        <v>4.9979999999999993</v>
      </c>
      <c r="I6385" s="52">
        <f t="shared" si="298"/>
        <v>4.851</v>
      </c>
      <c r="J6385" s="52">
        <f t="shared" si="299"/>
        <v>10.29</v>
      </c>
      <c r="K6385" s="54">
        <v>8.6729999999999983</v>
      </c>
      <c r="L6385" s="54">
        <v>8.6729999999999983</v>
      </c>
      <c r="M6385" s="54">
        <v>4.851</v>
      </c>
      <c r="N6385" s="54">
        <v>8.8199999999999985</v>
      </c>
      <c r="O6385" s="54">
        <v>10.29</v>
      </c>
      <c r="P6385" s="52"/>
    </row>
    <row r="6386" spans="1:16" s="53" customFormat="1" x14ac:dyDescent="0.45">
      <c r="A6386" s="53">
        <v>3251009154</v>
      </c>
      <c r="B6386" s="53" t="s">
        <v>7213</v>
      </c>
      <c r="C6386" s="53">
        <v>270</v>
      </c>
      <c r="G6386" s="52">
        <v>52.5</v>
      </c>
      <c r="H6386" s="52">
        <f t="shared" si="297"/>
        <v>17.849999999999998</v>
      </c>
      <c r="I6386" s="52">
        <f t="shared" si="298"/>
        <v>17.324999999999999</v>
      </c>
      <c r="J6386" s="52">
        <f t="shared" si="299"/>
        <v>36.75</v>
      </c>
      <c r="K6386" s="54">
        <v>30.974999999999998</v>
      </c>
      <c r="L6386" s="54">
        <v>30.974999999999998</v>
      </c>
      <c r="M6386" s="54">
        <v>17.324999999999999</v>
      </c>
      <c r="N6386" s="54">
        <v>31.5</v>
      </c>
      <c r="O6386" s="54">
        <v>36.75</v>
      </c>
      <c r="P6386" s="52"/>
    </row>
    <row r="6387" spans="1:16" s="53" customFormat="1" x14ac:dyDescent="0.45">
      <c r="A6387" s="53">
        <v>3251009165</v>
      </c>
      <c r="B6387" s="53" t="s">
        <v>10450</v>
      </c>
      <c r="C6387" s="53">
        <v>270</v>
      </c>
      <c r="G6387" s="52">
        <v>61.95</v>
      </c>
      <c r="H6387" s="52">
        <f t="shared" si="297"/>
        <v>21.062999999999999</v>
      </c>
      <c r="I6387" s="52">
        <f t="shared" si="298"/>
        <v>20.4435</v>
      </c>
      <c r="J6387" s="52">
        <f t="shared" si="299"/>
        <v>43.365000000000002</v>
      </c>
      <c r="K6387" s="54">
        <v>36.5505</v>
      </c>
      <c r="L6387" s="54">
        <v>36.5505</v>
      </c>
      <c r="M6387" s="54">
        <v>20.4435</v>
      </c>
      <c r="N6387" s="54">
        <v>37.17</v>
      </c>
      <c r="O6387" s="54">
        <v>43.365000000000002</v>
      </c>
      <c r="P6387" s="52"/>
    </row>
    <row r="6388" spans="1:16" s="53" customFormat="1" x14ac:dyDescent="0.45">
      <c r="A6388" s="53">
        <v>3251009166</v>
      </c>
      <c r="B6388" s="53" t="s">
        <v>7214</v>
      </c>
      <c r="C6388" s="53">
        <v>270</v>
      </c>
      <c r="G6388" s="52">
        <v>53.55</v>
      </c>
      <c r="H6388" s="52">
        <f t="shared" si="297"/>
        <v>18.206999999999997</v>
      </c>
      <c r="I6388" s="52">
        <f t="shared" si="298"/>
        <v>17.671499999999998</v>
      </c>
      <c r="J6388" s="52">
        <f t="shared" si="299"/>
        <v>37.484999999999992</v>
      </c>
      <c r="K6388" s="54">
        <v>31.594499999999996</v>
      </c>
      <c r="L6388" s="54">
        <v>31.594499999999996</v>
      </c>
      <c r="M6388" s="54">
        <v>17.671499999999998</v>
      </c>
      <c r="N6388" s="54">
        <v>32.129999999999995</v>
      </c>
      <c r="O6388" s="54">
        <v>37.484999999999992</v>
      </c>
      <c r="P6388" s="52"/>
    </row>
    <row r="6389" spans="1:16" s="53" customFormat="1" x14ac:dyDescent="0.45">
      <c r="A6389" s="53">
        <v>3251009246</v>
      </c>
      <c r="B6389" s="53" t="s">
        <v>7530</v>
      </c>
      <c r="C6389" s="53">
        <v>270</v>
      </c>
      <c r="G6389" s="52">
        <v>69.3</v>
      </c>
      <c r="H6389" s="52">
        <f t="shared" si="297"/>
        <v>23.561999999999998</v>
      </c>
      <c r="I6389" s="52">
        <f t="shared" si="298"/>
        <v>22.869</v>
      </c>
      <c r="J6389" s="52">
        <f t="shared" si="299"/>
        <v>48.51</v>
      </c>
      <c r="K6389" s="54">
        <v>40.886999999999993</v>
      </c>
      <c r="L6389" s="54">
        <v>40.886999999999993</v>
      </c>
      <c r="M6389" s="54">
        <v>22.869</v>
      </c>
      <c r="N6389" s="54">
        <v>41.58</v>
      </c>
      <c r="O6389" s="54">
        <v>48.51</v>
      </c>
      <c r="P6389" s="52"/>
    </row>
    <row r="6390" spans="1:16" s="53" customFormat="1" x14ac:dyDescent="0.45">
      <c r="A6390" s="53">
        <v>3251009252</v>
      </c>
      <c r="B6390" s="53" t="s">
        <v>7531</v>
      </c>
      <c r="C6390" s="53">
        <v>274</v>
      </c>
      <c r="F6390" s="53" t="s">
        <v>4084</v>
      </c>
      <c r="G6390" s="52">
        <v>92.4</v>
      </c>
      <c r="H6390" s="52">
        <f t="shared" si="297"/>
        <v>31.416</v>
      </c>
      <c r="I6390" s="52">
        <f t="shared" si="298"/>
        <v>30.492000000000004</v>
      </c>
      <c r="J6390" s="52">
        <f t="shared" si="299"/>
        <v>64.680000000000007</v>
      </c>
      <c r="K6390" s="54">
        <v>54.515999999999998</v>
      </c>
      <c r="L6390" s="54">
        <v>54.515999999999998</v>
      </c>
      <c r="M6390" s="54">
        <v>30.492000000000004</v>
      </c>
      <c r="N6390" s="54">
        <v>55.440000000000005</v>
      </c>
      <c r="O6390" s="54">
        <v>64.680000000000007</v>
      </c>
      <c r="P6390" s="52"/>
    </row>
    <row r="6391" spans="1:16" s="53" customFormat="1" x14ac:dyDescent="0.45">
      <c r="A6391" s="53">
        <v>3251009263</v>
      </c>
      <c r="B6391" s="53" t="s">
        <v>7532</v>
      </c>
      <c r="C6391" s="53">
        <v>274</v>
      </c>
      <c r="F6391" s="53" t="s">
        <v>7533</v>
      </c>
      <c r="G6391" s="52">
        <v>204.75</v>
      </c>
      <c r="H6391" s="52">
        <f t="shared" si="297"/>
        <v>69.614999999999995</v>
      </c>
      <c r="I6391" s="52">
        <f t="shared" si="298"/>
        <v>67.56750000000001</v>
      </c>
      <c r="J6391" s="52">
        <f t="shared" si="299"/>
        <v>143.32499999999999</v>
      </c>
      <c r="K6391" s="54">
        <v>120.80249999999999</v>
      </c>
      <c r="L6391" s="54">
        <v>120.80249999999999</v>
      </c>
      <c r="M6391" s="54">
        <v>67.56750000000001</v>
      </c>
      <c r="N6391" s="54">
        <v>122.85</v>
      </c>
      <c r="O6391" s="54">
        <v>143.32499999999999</v>
      </c>
      <c r="P6391" s="52"/>
    </row>
    <row r="6392" spans="1:16" s="53" customFormat="1" x14ac:dyDescent="0.45">
      <c r="A6392" s="53">
        <v>3251009329</v>
      </c>
      <c r="B6392" s="53" t="s">
        <v>10451</v>
      </c>
      <c r="C6392" s="53">
        <v>270</v>
      </c>
      <c r="G6392" s="52">
        <v>19.95</v>
      </c>
      <c r="H6392" s="52">
        <f t="shared" si="297"/>
        <v>6.7829999999999995</v>
      </c>
      <c r="I6392" s="52">
        <f t="shared" si="298"/>
        <v>6.5834999999999999</v>
      </c>
      <c r="J6392" s="52">
        <f t="shared" si="299"/>
        <v>13.964999999999998</v>
      </c>
      <c r="K6392" s="54">
        <v>11.770499999999998</v>
      </c>
      <c r="L6392" s="54">
        <v>11.770499999999998</v>
      </c>
      <c r="M6392" s="54">
        <v>6.5834999999999999</v>
      </c>
      <c r="N6392" s="54">
        <v>11.969999999999999</v>
      </c>
      <c r="O6392" s="54">
        <v>13.964999999999998</v>
      </c>
      <c r="P6392" s="52"/>
    </row>
    <row r="6393" spans="1:16" s="53" customFormat="1" x14ac:dyDescent="0.45">
      <c r="A6393" s="53">
        <v>3251009356</v>
      </c>
      <c r="B6393" s="53" t="s">
        <v>7534</v>
      </c>
      <c r="C6393" s="53">
        <v>270</v>
      </c>
      <c r="G6393" s="52">
        <v>14.7</v>
      </c>
      <c r="H6393" s="52">
        <f t="shared" si="297"/>
        <v>4.9979999999999993</v>
      </c>
      <c r="I6393" s="52">
        <f t="shared" si="298"/>
        <v>4.851</v>
      </c>
      <c r="J6393" s="52">
        <f t="shared" si="299"/>
        <v>10.29</v>
      </c>
      <c r="K6393" s="54">
        <v>8.6729999999999983</v>
      </c>
      <c r="L6393" s="54">
        <v>8.6729999999999983</v>
      </c>
      <c r="M6393" s="54">
        <v>4.851</v>
      </c>
      <c r="N6393" s="54">
        <v>8.8199999999999985</v>
      </c>
      <c r="O6393" s="54">
        <v>10.29</v>
      </c>
      <c r="P6393" s="52"/>
    </row>
    <row r="6394" spans="1:16" s="53" customFormat="1" x14ac:dyDescent="0.45">
      <c r="A6394" s="53">
        <v>3251009358</v>
      </c>
      <c r="B6394" s="53" t="s">
        <v>7535</v>
      </c>
      <c r="C6394" s="53">
        <v>270</v>
      </c>
      <c r="G6394" s="52">
        <v>9.4499999999999993</v>
      </c>
      <c r="H6394" s="52">
        <f t="shared" si="297"/>
        <v>3.2129999999999996</v>
      </c>
      <c r="I6394" s="52">
        <f t="shared" si="298"/>
        <v>3.1185</v>
      </c>
      <c r="J6394" s="52">
        <f t="shared" si="299"/>
        <v>6.6149999999999993</v>
      </c>
      <c r="K6394" s="54">
        <v>5.575499999999999</v>
      </c>
      <c r="L6394" s="54">
        <v>5.575499999999999</v>
      </c>
      <c r="M6394" s="54">
        <v>3.1185</v>
      </c>
      <c r="N6394" s="54">
        <v>5.669999999999999</v>
      </c>
      <c r="O6394" s="54">
        <v>6.6149999999999993</v>
      </c>
      <c r="P6394" s="52"/>
    </row>
    <row r="6395" spans="1:16" s="53" customFormat="1" x14ac:dyDescent="0.45">
      <c r="A6395" s="53">
        <v>3251009366</v>
      </c>
      <c r="B6395" s="53" t="s">
        <v>8538</v>
      </c>
      <c r="C6395" s="53">
        <v>270</v>
      </c>
      <c r="G6395" s="52">
        <v>9.4499999999999993</v>
      </c>
      <c r="H6395" s="52">
        <f t="shared" si="297"/>
        <v>3.2129999999999996</v>
      </c>
      <c r="I6395" s="52">
        <f t="shared" si="298"/>
        <v>3.1185</v>
      </c>
      <c r="J6395" s="52">
        <f t="shared" si="299"/>
        <v>6.6149999999999993</v>
      </c>
      <c r="K6395" s="54">
        <v>5.575499999999999</v>
      </c>
      <c r="L6395" s="54">
        <v>5.575499999999999</v>
      </c>
      <c r="M6395" s="54">
        <v>3.1185</v>
      </c>
      <c r="N6395" s="54">
        <v>5.669999999999999</v>
      </c>
      <c r="O6395" s="54">
        <v>6.6149999999999993</v>
      </c>
      <c r="P6395" s="52"/>
    </row>
    <row r="6396" spans="1:16" s="53" customFormat="1" x14ac:dyDescent="0.45">
      <c r="A6396" s="53">
        <v>3251009367</v>
      </c>
      <c r="B6396" s="53" t="s">
        <v>10452</v>
      </c>
      <c r="C6396" s="53">
        <v>274</v>
      </c>
      <c r="G6396" s="52">
        <v>203.7</v>
      </c>
      <c r="H6396" s="52">
        <f t="shared" si="297"/>
        <v>69.257999999999996</v>
      </c>
      <c r="I6396" s="52">
        <f t="shared" si="298"/>
        <v>67.221000000000004</v>
      </c>
      <c r="J6396" s="52">
        <f t="shared" si="299"/>
        <v>142.58999999999997</v>
      </c>
      <c r="K6396" s="54">
        <v>120.18299999999999</v>
      </c>
      <c r="L6396" s="54">
        <v>120.18299999999999</v>
      </c>
      <c r="M6396" s="54">
        <v>67.221000000000004</v>
      </c>
      <c r="N6396" s="54">
        <v>122.21999999999998</v>
      </c>
      <c r="O6396" s="54">
        <v>142.58999999999997</v>
      </c>
      <c r="P6396" s="52"/>
    </row>
    <row r="6397" spans="1:16" s="53" customFormat="1" x14ac:dyDescent="0.45">
      <c r="A6397" s="53">
        <v>3251009374</v>
      </c>
      <c r="B6397" s="53" t="s">
        <v>11059</v>
      </c>
      <c r="C6397" s="53">
        <v>270</v>
      </c>
      <c r="G6397" s="52">
        <v>22.05</v>
      </c>
      <c r="H6397" s="52">
        <f t="shared" si="297"/>
        <v>7.4969999999999999</v>
      </c>
      <c r="I6397" s="52">
        <f t="shared" si="298"/>
        <v>7.2765000000000004</v>
      </c>
      <c r="J6397" s="52">
        <f t="shared" si="299"/>
        <v>15.434999999999999</v>
      </c>
      <c r="K6397" s="54">
        <v>13.009499999999999</v>
      </c>
      <c r="L6397" s="54">
        <v>13.009499999999999</v>
      </c>
      <c r="M6397" s="54">
        <v>7.2765000000000004</v>
      </c>
      <c r="N6397" s="54">
        <v>13.23</v>
      </c>
      <c r="O6397" s="54">
        <v>15.434999999999999</v>
      </c>
      <c r="P6397" s="52"/>
    </row>
    <row r="6398" spans="1:16" s="53" customFormat="1" x14ac:dyDescent="0.45">
      <c r="A6398" s="53">
        <v>3251009377</v>
      </c>
      <c r="B6398" s="53" t="s">
        <v>11060</v>
      </c>
      <c r="C6398" s="53">
        <v>270</v>
      </c>
      <c r="G6398" s="52">
        <v>119.7</v>
      </c>
      <c r="H6398" s="52">
        <f t="shared" si="297"/>
        <v>40.698</v>
      </c>
      <c r="I6398" s="52">
        <f t="shared" si="298"/>
        <v>39.501000000000005</v>
      </c>
      <c r="J6398" s="52">
        <f t="shared" si="299"/>
        <v>83.789999999999992</v>
      </c>
      <c r="K6398" s="54">
        <v>70.623000000000005</v>
      </c>
      <c r="L6398" s="54">
        <v>70.623000000000005</v>
      </c>
      <c r="M6398" s="54">
        <v>39.501000000000005</v>
      </c>
      <c r="N6398" s="54">
        <v>71.819999999999993</v>
      </c>
      <c r="O6398" s="54">
        <v>83.789999999999992</v>
      </c>
      <c r="P6398" s="52"/>
    </row>
    <row r="6399" spans="1:16" s="53" customFormat="1" x14ac:dyDescent="0.45">
      <c r="A6399" s="53">
        <v>3251009382</v>
      </c>
      <c r="B6399" s="53" t="s">
        <v>8539</v>
      </c>
      <c r="C6399" s="53">
        <v>270</v>
      </c>
      <c r="G6399" s="52">
        <v>53.55</v>
      </c>
      <c r="H6399" s="52">
        <f t="shared" si="297"/>
        <v>18.206999999999997</v>
      </c>
      <c r="I6399" s="52">
        <f t="shared" si="298"/>
        <v>17.671499999999998</v>
      </c>
      <c r="J6399" s="52">
        <f t="shared" si="299"/>
        <v>37.484999999999992</v>
      </c>
      <c r="K6399" s="54">
        <v>31.594499999999996</v>
      </c>
      <c r="L6399" s="54">
        <v>31.594499999999996</v>
      </c>
      <c r="M6399" s="54">
        <v>17.671499999999998</v>
      </c>
      <c r="N6399" s="54">
        <v>32.129999999999995</v>
      </c>
      <c r="O6399" s="54">
        <v>37.484999999999992</v>
      </c>
      <c r="P6399" s="52"/>
    </row>
    <row r="6400" spans="1:16" s="53" customFormat="1" x14ac:dyDescent="0.45">
      <c r="A6400" s="53">
        <v>3251009394</v>
      </c>
      <c r="B6400" s="53" t="s">
        <v>7536</v>
      </c>
      <c r="C6400" s="53">
        <v>270</v>
      </c>
      <c r="G6400" s="52">
        <v>101.85</v>
      </c>
      <c r="H6400" s="52">
        <f t="shared" si="297"/>
        <v>34.628999999999998</v>
      </c>
      <c r="I6400" s="52">
        <f t="shared" si="298"/>
        <v>33.610500000000002</v>
      </c>
      <c r="J6400" s="52">
        <f t="shared" si="299"/>
        <v>71.294999999999987</v>
      </c>
      <c r="K6400" s="54">
        <v>60.091499999999996</v>
      </c>
      <c r="L6400" s="54">
        <v>60.091499999999996</v>
      </c>
      <c r="M6400" s="54">
        <v>33.610500000000002</v>
      </c>
      <c r="N6400" s="54">
        <v>61.109999999999992</v>
      </c>
      <c r="O6400" s="54">
        <v>71.294999999999987</v>
      </c>
      <c r="P6400" s="52"/>
    </row>
    <row r="6401" spans="1:16" s="53" customFormat="1" x14ac:dyDescent="0.45">
      <c r="A6401" s="53">
        <v>3251009620</v>
      </c>
      <c r="B6401" s="53" t="s">
        <v>8540</v>
      </c>
      <c r="C6401" s="53">
        <v>270</v>
      </c>
      <c r="G6401" s="52">
        <v>9.4499999999999993</v>
      </c>
      <c r="H6401" s="52">
        <f t="shared" si="297"/>
        <v>3.2129999999999996</v>
      </c>
      <c r="I6401" s="52">
        <f t="shared" si="298"/>
        <v>3.1185</v>
      </c>
      <c r="J6401" s="52">
        <f t="shared" si="299"/>
        <v>6.6149999999999993</v>
      </c>
      <c r="K6401" s="54">
        <v>5.575499999999999</v>
      </c>
      <c r="L6401" s="54">
        <v>5.575499999999999</v>
      </c>
      <c r="M6401" s="54">
        <v>3.1185</v>
      </c>
      <c r="N6401" s="54">
        <v>5.669999999999999</v>
      </c>
      <c r="O6401" s="54">
        <v>6.6149999999999993</v>
      </c>
      <c r="P6401" s="52"/>
    </row>
    <row r="6402" spans="1:16" s="53" customFormat="1" x14ac:dyDescent="0.45">
      <c r="A6402" s="53">
        <v>3251009641</v>
      </c>
      <c r="B6402" s="53" t="s">
        <v>10453</v>
      </c>
      <c r="C6402" s="53">
        <v>270</v>
      </c>
      <c r="G6402" s="52">
        <v>50.4</v>
      </c>
      <c r="H6402" s="52">
        <f t="shared" si="297"/>
        <v>17.135999999999999</v>
      </c>
      <c r="I6402" s="52">
        <f t="shared" si="298"/>
        <v>16.632000000000001</v>
      </c>
      <c r="J6402" s="52">
        <f t="shared" si="299"/>
        <v>35.279999999999994</v>
      </c>
      <c r="K6402" s="54">
        <v>29.735999999999997</v>
      </c>
      <c r="L6402" s="54">
        <v>29.735999999999997</v>
      </c>
      <c r="M6402" s="54">
        <v>16.632000000000001</v>
      </c>
      <c r="N6402" s="54">
        <v>30.24</v>
      </c>
      <c r="O6402" s="54">
        <v>35.279999999999994</v>
      </c>
      <c r="P6402" s="52"/>
    </row>
    <row r="6403" spans="1:16" s="53" customFormat="1" x14ac:dyDescent="0.45">
      <c r="A6403" s="53">
        <v>3251009705</v>
      </c>
      <c r="B6403" s="53" t="s">
        <v>7537</v>
      </c>
      <c r="C6403" s="53">
        <v>270</v>
      </c>
      <c r="G6403" s="52">
        <v>782.25</v>
      </c>
      <c r="H6403" s="52">
        <f t="shared" ref="H6403:H6466" si="300">G6403*(1-0.66)</f>
        <v>265.96499999999997</v>
      </c>
      <c r="I6403" s="52">
        <f t="shared" ref="I6403:I6466" si="301">MIN(K6403,L6403,M6403,N6403,O6403)</f>
        <v>258.14249999999998</v>
      </c>
      <c r="J6403" s="52">
        <f t="shared" ref="J6403:J6466" si="302">MAX(K6403,L6403,M6403,N6403,O6403)</f>
        <v>547.57499999999993</v>
      </c>
      <c r="K6403" s="54">
        <v>461.52749999999997</v>
      </c>
      <c r="L6403" s="54">
        <v>461.52749999999997</v>
      </c>
      <c r="M6403" s="54">
        <v>258.14249999999998</v>
      </c>
      <c r="N6403" s="54">
        <v>469.34999999999997</v>
      </c>
      <c r="O6403" s="54">
        <v>547.57499999999993</v>
      </c>
      <c r="P6403" s="52"/>
    </row>
    <row r="6404" spans="1:16" s="53" customFormat="1" x14ac:dyDescent="0.45">
      <c r="A6404" s="53">
        <v>3251009721</v>
      </c>
      <c r="B6404" s="53" t="s">
        <v>7616</v>
      </c>
      <c r="C6404" s="53">
        <v>270</v>
      </c>
      <c r="G6404" s="52">
        <v>72.45</v>
      </c>
      <c r="H6404" s="52">
        <f t="shared" si="300"/>
        <v>24.632999999999999</v>
      </c>
      <c r="I6404" s="52">
        <f t="shared" si="301"/>
        <v>23.908500000000004</v>
      </c>
      <c r="J6404" s="52">
        <f t="shared" si="302"/>
        <v>50.714999999999996</v>
      </c>
      <c r="K6404" s="54">
        <v>42.7455</v>
      </c>
      <c r="L6404" s="54">
        <v>42.7455</v>
      </c>
      <c r="M6404" s="54">
        <v>23.908500000000004</v>
      </c>
      <c r="N6404" s="54">
        <v>43.47</v>
      </c>
      <c r="O6404" s="54">
        <v>50.714999999999996</v>
      </c>
      <c r="P6404" s="52"/>
    </row>
    <row r="6405" spans="1:16" s="53" customFormat="1" x14ac:dyDescent="0.45">
      <c r="A6405" s="53">
        <v>3251009762</v>
      </c>
      <c r="B6405" s="53" t="s">
        <v>11061</v>
      </c>
      <c r="C6405" s="53">
        <v>270</v>
      </c>
      <c r="G6405" s="52">
        <v>5.25</v>
      </c>
      <c r="H6405" s="52">
        <f t="shared" si="300"/>
        <v>1.7849999999999999</v>
      </c>
      <c r="I6405" s="52">
        <f t="shared" si="301"/>
        <v>0</v>
      </c>
      <c r="J6405" s="52">
        <f t="shared" si="302"/>
        <v>3.6749999999999998</v>
      </c>
      <c r="K6405" s="54">
        <v>3.0974999999999997</v>
      </c>
      <c r="L6405" s="54">
        <v>0</v>
      </c>
      <c r="M6405" s="54">
        <v>0</v>
      </c>
      <c r="N6405" s="54">
        <v>3.15</v>
      </c>
      <c r="O6405" s="54">
        <v>3.6749999999999998</v>
      </c>
      <c r="P6405" s="52"/>
    </row>
    <row r="6406" spans="1:16" s="53" customFormat="1" x14ac:dyDescent="0.45">
      <c r="A6406" s="53">
        <v>3251009998</v>
      </c>
      <c r="B6406" s="53" t="s">
        <v>8541</v>
      </c>
      <c r="C6406" s="53">
        <v>270</v>
      </c>
      <c r="G6406" s="52">
        <v>53.55</v>
      </c>
      <c r="H6406" s="52">
        <f t="shared" si="300"/>
        <v>18.206999999999997</v>
      </c>
      <c r="I6406" s="52">
        <f t="shared" si="301"/>
        <v>17.671499999999998</v>
      </c>
      <c r="J6406" s="52">
        <f t="shared" si="302"/>
        <v>37.484999999999992</v>
      </c>
      <c r="K6406" s="54">
        <v>31.594499999999996</v>
      </c>
      <c r="L6406" s="54">
        <v>31.594499999999996</v>
      </c>
      <c r="M6406" s="54">
        <v>17.671499999999998</v>
      </c>
      <c r="N6406" s="54">
        <v>32.129999999999995</v>
      </c>
      <c r="O6406" s="54">
        <v>37.484999999999992</v>
      </c>
      <c r="P6406" s="52"/>
    </row>
    <row r="6407" spans="1:16" s="53" customFormat="1" x14ac:dyDescent="0.45">
      <c r="A6407" s="53">
        <v>3251010885</v>
      </c>
      <c r="B6407" s="53" t="s">
        <v>13581</v>
      </c>
      <c r="C6407" s="53">
        <v>270</v>
      </c>
      <c r="G6407" s="52">
        <v>7.35</v>
      </c>
      <c r="H6407" s="52">
        <f t="shared" si="300"/>
        <v>2.4989999999999997</v>
      </c>
      <c r="I6407" s="52">
        <f t="shared" si="301"/>
        <v>2.4255</v>
      </c>
      <c r="J6407" s="52">
        <f t="shared" si="302"/>
        <v>5.1449999999999996</v>
      </c>
      <c r="K6407" s="54">
        <v>4.3364999999999991</v>
      </c>
      <c r="L6407" s="54">
        <v>4.3364999999999991</v>
      </c>
      <c r="M6407" s="54">
        <v>2.4255</v>
      </c>
      <c r="N6407" s="54">
        <v>4.4099999999999993</v>
      </c>
      <c r="O6407" s="54">
        <v>5.1449999999999996</v>
      </c>
      <c r="P6407" s="52"/>
    </row>
    <row r="6408" spans="1:16" s="53" customFormat="1" x14ac:dyDescent="0.45">
      <c r="A6408" s="53">
        <v>3251010897</v>
      </c>
      <c r="B6408" s="53" t="s">
        <v>14069</v>
      </c>
      <c r="C6408" s="53">
        <v>270</v>
      </c>
      <c r="G6408" s="52">
        <v>119.18</v>
      </c>
      <c r="H6408" s="52">
        <f t="shared" si="300"/>
        <v>40.5212</v>
      </c>
      <c r="I6408" s="52">
        <f t="shared" si="301"/>
        <v>39.329400000000007</v>
      </c>
      <c r="J6408" s="52">
        <f t="shared" si="302"/>
        <v>83.426000000000002</v>
      </c>
      <c r="K6408" s="54">
        <v>70.316199999999995</v>
      </c>
      <c r="L6408" s="54">
        <v>70.316199999999995</v>
      </c>
      <c r="M6408" s="54">
        <v>39.329400000000007</v>
      </c>
      <c r="N6408" s="54">
        <v>71.507999999999996</v>
      </c>
      <c r="O6408" s="54">
        <v>83.426000000000002</v>
      </c>
      <c r="P6408" s="52"/>
    </row>
    <row r="6409" spans="1:16" s="53" customFormat="1" x14ac:dyDescent="0.45">
      <c r="A6409" s="53">
        <v>3251011018</v>
      </c>
      <c r="B6409" s="53" t="s">
        <v>8542</v>
      </c>
      <c r="C6409" s="53">
        <v>270</v>
      </c>
      <c r="G6409" s="52">
        <v>238.35</v>
      </c>
      <c r="H6409" s="52">
        <f t="shared" si="300"/>
        <v>81.038999999999987</v>
      </c>
      <c r="I6409" s="52">
        <f t="shared" si="301"/>
        <v>78.655500000000004</v>
      </c>
      <c r="J6409" s="52">
        <f t="shared" si="302"/>
        <v>166.845</v>
      </c>
      <c r="K6409" s="54">
        <v>140.62649999999999</v>
      </c>
      <c r="L6409" s="54">
        <v>140.62649999999999</v>
      </c>
      <c r="M6409" s="54">
        <v>78.655500000000004</v>
      </c>
      <c r="N6409" s="54">
        <v>143.01</v>
      </c>
      <c r="O6409" s="54">
        <v>166.845</v>
      </c>
      <c r="P6409" s="52"/>
    </row>
    <row r="6410" spans="1:16" s="53" customFormat="1" x14ac:dyDescent="0.45">
      <c r="A6410" s="53">
        <v>3251011299</v>
      </c>
      <c r="B6410" s="53" t="s">
        <v>8543</v>
      </c>
      <c r="C6410" s="53">
        <v>270</v>
      </c>
      <c r="G6410" s="52">
        <v>22.05</v>
      </c>
      <c r="H6410" s="52">
        <f t="shared" si="300"/>
        <v>7.4969999999999999</v>
      </c>
      <c r="I6410" s="52">
        <f t="shared" si="301"/>
        <v>7.2765000000000004</v>
      </c>
      <c r="J6410" s="52">
        <f t="shared" si="302"/>
        <v>15.434999999999999</v>
      </c>
      <c r="K6410" s="54">
        <v>13.009499999999999</v>
      </c>
      <c r="L6410" s="54">
        <v>13.009499999999999</v>
      </c>
      <c r="M6410" s="54">
        <v>7.2765000000000004</v>
      </c>
      <c r="N6410" s="54">
        <v>13.23</v>
      </c>
      <c r="O6410" s="54">
        <v>15.434999999999999</v>
      </c>
      <c r="P6410" s="52"/>
    </row>
    <row r="6411" spans="1:16" s="53" customFormat="1" x14ac:dyDescent="0.45">
      <c r="A6411" s="53">
        <v>3251011916</v>
      </c>
      <c r="B6411" s="53" t="s">
        <v>11062</v>
      </c>
      <c r="C6411" s="53">
        <v>270</v>
      </c>
      <c r="G6411" s="52">
        <v>6.3</v>
      </c>
      <c r="H6411" s="52">
        <f t="shared" si="300"/>
        <v>2.1419999999999999</v>
      </c>
      <c r="I6411" s="52">
        <f t="shared" si="301"/>
        <v>2.0790000000000002</v>
      </c>
      <c r="J6411" s="52">
        <f t="shared" si="302"/>
        <v>4.4099999999999993</v>
      </c>
      <c r="K6411" s="54">
        <v>3.7169999999999996</v>
      </c>
      <c r="L6411" s="54">
        <v>3.7169999999999996</v>
      </c>
      <c r="M6411" s="54">
        <v>2.0790000000000002</v>
      </c>
      <c r="N6411" s="54">
        <v>3.78</v>
      </c>
      <c r="O6411" s="54">
        <v>4.4099999999999993</v>
      </c>
      <c r="P6411" s="52"/>
    </row>
    <row r="6412" spans="1:16" s="53" customFormat="1" x14ac:dyDescent="0.45">
      <c r="A6412" s="53">
        <v>3251012856</v>
      </c>
      <c r="B6412" s="53" t="s">
        <v>10167</v>
      </c>
      <c r="C6412" s="53">
        <v>274</v>
      </c>
      <c r="F6412" s="53" t="s">
        <v>3695</v>
      </c>
      <c r="G6412" s="52">
        <v>87.15</v>
      </c>
      <c r="H6412" s="52">
        <f t="shared" si="300"/>
        <v>29.631</v>
      </c>
      <c r="I6412" s="52">
        <f t="shared" si="301"/>
        <v>28.759500000000003</v>
      </c>
      <c r="J6412" s="52">
        <f t="shared" si="302"/>
        <v>61.005000000000003</v>
      </c>
      <c r="K6412" s="54">
        <v>51.418500000000002</v>
      </c>
      <c r="L6412" s="54">
        <v>51.418500000000002</v>
      </c>
      <c r="M6412" s="54">
        <v>28.759500000000003</v>
      </c>
      <c r="N6412" s="54">
        <v>52.29</v>
      </c>
      <c r="O6412" s="54">
        <v>61.005000000000003</v>
      </c>
      <c r="P6412" s="52"/>
    </row>
    <row r="6413" spans="1:16" s="53" customFormat="1" x14ac:dyDescent="0.45">
      <c r="A6413" s="53">
        <v>3251012975</v>
      </c>
      <c r="B6413" s="53" t="s">
        <v>12331</v>
      </c>
      <c r="C6413" s="53">
        <v>272</v>
      </c>
      <c r="G6413" s="52">
        <v>772.8</v>
      </c>
      <c r="H6413" s="52">
        <f t="shared" si="300"/>
        <v>262.75199999999995</v>
      </c>
      <c r="I6413" s="52">
        <f t="shared" si="301"/>
        <v>463.67999999999995</v>
      </c>
      <c r="J6413" s="52">
        <f t="shared" si="302"/>
        <v>540.95999999999992</v>
      </c>
      <c r="K6413" s="54" t="s">
        <v>18311</v>
      </c>
      <c r="L6413" s="54" t="s">
        <v>18311</v>
      </c>
      <c r="M6413" s="54" t="s">
        <v>18311</v>
      </c>
      <c r="N6413" s="54">
        <v>463.67999999999995</v>
      </c>
      <c r="O6413" s="54">
        <v>540.95999999999992</v>
      </c>
      <c r="P6413" s="52"/>
    </row>
    <row r="6414" spans="1:16" s="53" customFormat="1" x14ac:dyDescent="0.45">
      <c r="A6414" s="53">
        <v>3251012987</v>
      </c>
      <c r="B6414" s="53" t="s">
        <v>11063</v>
      </c>
      <c r="C6414" s="53">
        <v>272</v>
      </c>
      <c r="G6414" s="52">
        <v>161.69999999999999</v>
      </c>
      <c r="H6414" s="52">
        <f t="shared" si="300"/>
        <v>54.977999999999994</v>
      </c>
      <c r="I6414" s="52">
        <f t="shared" si="301"/>
        <v>97.02</v>
      </c>
      <c r="J6414" s="52">
        <f t="shared" si="302"/>
        <v>113.18999999999998</v>
      </c>
      <c r="K6414" s="54" t="s">
        <v>18311</v>
      </c>
      <c r="L6414" s="54" t="s">
        <v>18311</v>
      </c>
      <c r="M6414" s="54" t="s">
        <v>18311</v>
      </c>
      <c r="N6414" s="54">
        <v>97.02</v>
      </c>
      <c r="O6414" s="54">
        <v>113.18999999999998</v>
      </c>
      <c r="P6414" s="52"/>
    </row>
    <row r="6415" spans="1:16" s="53" customFormat="1" x14ac:dyDescent="0.45">
      <c r="A6415" s="53">
        <v>3251013078</v>
      </c>
      <c r="B6415" s="53" t="s">
        <v>10454</v>
      </c>
      <c r="C6415" s="53">
        <v>270</v>
      </c>
      <c r="G6415" s="52">
        <v>232.9</v>
      </c>
      <c r="H6415" s="52">
        <f t="shared" si="300"/>
        <v>79.185999999999993</v>
      </c>
      <c r="I6415" s="52">
        <f t="shared" si="301"/>
        <v>76.856999999999999</v>
      </c>
      <c r="J6415" s="52">
        <f t="shared" si="302"/>
        <v>163.03</v>
      </c>
      <c r="K6415" s="54">
        <v>137.411</v>
      </c>
      <c r="L6415" s="54">
        <v>137.411</v>
      </c>
      <c r="M6415" s="54">
        <v>76.856999999999999</v>
      </c>
      <c r="N6415" s="54">
        <v>139.74</v>
      </c>
      <c r="O6415" s="54">
        <v>163.03</v>
      </c>
      <c r="P6415" s="52"/>
    </row>
    <row r="6416" spans="1:16" s="53" customFormat="1" x14ac:dyDescent="0.45">
      <c r="A6416" s="53">
        <v>3251013142</v>
      </c>
      <c r="B6416" s="53" t="s">
        <v>10455</v>
      </c>
      <c r="C6416" s="53">
        <v>270</v>
      </c>
      <c r="G6416" s="52">
        <v>3.15</v>
      </c>
      <c r="H6416" s="52">
        <f t="shared" si="300"/>
        <v>1.071</v>
      </c>
      <c r="I6416" s="52">
        <f t="shared" si="301"/>
        <v>1.0395000000000001</v>
      </c>
      <c r="J6416" s="52">
        <f t="shared" si="302"/>
        <v>2.2049999999999996</v>
      </c>
      <c r="K6416" s="54">
        <v>1.8584999999999998</v>
      </c>
      <c r="L6416" s="54">
        <v>1.8584999999999998</v>
      </c>
      <c r="M6416" s="54">
        <v>1.0395000000000001</v>
      </c>
      <c r="N6416" s="54">
        <v>1.89</v>
      </c>
      <c r="O6416" s="54">
        <v>2.2049999999999996</v>
      </c>
      <c r="P6416" s="52"/>
    </row>
    <row r="6417" spans="1:16" s="53" customFormat="1" x14ac:dyDescent="0.45">
      <c r="A6417" s="53">
        <v>3251013149</v>
      </c>
      <c r="B6417" s="53" t="s">
        <v>8544</v>
      </c>
      <c r="C6417" s="53">
        <v>270</v>
      </c>
      <c r="G6417" s="52">
        <v>6.3</v>
      </c>
      <c r="H6417" s="52">
        <f t="shared" si="300"/>
        <v>2.1419999999999999</v>
      </c>
      <c r="I6417" s="52">
        <f t="shared" si="301"/>
        <v>2.0790000000000002</v>
      </c>
      <c r="J6417" s="52">
        <f t="shared" si="302"/>
        <v>4.4099999999999993</v>
      </c>
      <c r="K6417" s="54">
        <v>3.7169999999999996</v>
      </c>
      <c r="L6417" s="54">
        <v>3.7169999999999996</v>
      </c>
      <c r="M6417" s="54">
        <v>2.0790000000000002</v>
      </c>
      <c r="N6417" s="54">
        <v>3.78</v>
      </c>
      <c r="O6417" s="54">
        <v>4.4099999999999993</v>
      </c>
      <c r="P6417" s="52"/>
    </row>
    <row r="6418" spans="1:16" s="53" customFormat="1" x14ac:dyDescent="0.45">
      <c r="A6418" s="53">
        <v>3251013227</v>
      </c>
      <c r="B6418" s="53" t="s">
        <v>12332</v>
      </c>
      <c r="C6418" s="53">
        <v>272</v>
      </c>
      <c r="G6418" s="52">
        <v>15.75</v>
      </c>
      <c r="H6418" s="52">
        <f t="shared" si="300"/>
        <v>5.3549999999999995</v>
      </c>
      <c r="I6418" s="52">
        <f t="shared" si="301"/>
        <v>9.4499999999999993</v>
      </c>
      <c r="J6418" s="52">
        <f t="shared" si="302"/>
        <v>11.024999999999999</v>
      </c>
      <c r="K6418" s="54" t="s">
        <v>18311</v>
      </c>
      <c r="L6418" s="54" t="s">
        <v>18311</v>
      </c>
      <c r="M6418" s="54" t="s">
        <v>18311</v>
      </c>
      <c r="N6418" s="54">
        <v>9.4499999999999993</v>
      </c>
      <c r="O6418" s="54">
        <v>11.024999999999999</v>
      </c>
      <c r="P6418" s="52"/>
    </row>
    <row r="6419" spans="1:16" s="53" customFormat="1" x14ac:dyDescent="0.45">
      <c r="A6419" s="53">
        <v>3251013773</v>
      </c>
      <c r="B6419" s="53" t="s">
        <v>10168</v>
      </c>
      <c r="C6419" s="53">
        <v>272</v>
      </c>
      <c r="F6419" s="53" t="s">
        <v>2706</v>
      </c>
      <c r="G6419" s="52">
        <v>369.56</v>
      </c>
      <c r="H6419" s="52">
        <f t="shared" si="300"/>
        <v>125.65039999999999</v>
      </c>
      <c r="I6419" s="52">
        <f t="shared" si="301"/>
        <v>221.73599999999999</v>
      </c>
      <c r="J6419" s="52">
        <f t="shared" si="302"/>
        <v>258.69200000000001</v>
      </c>
      <c r="K6419" s="54" t="s">
        <v>18311</v>
      </c>
      <c r="L6419" s="54" t="s">
        <v>18311</v>
      </c>
      <c r="M6419" s="54" t="s">
        <v>18311</v>
      </c>
      <c r="N6419" s="54">
        <v>221.73599999999999</v>
      </c>
      <c r="O6419" s="54">
        <v>258.69200000000001</v>
      </c>
      <c r="P6419" s="52"/>
    </row>
    <row r="6420" spans="1:16" s="53" customFormat="1" x14ac:dyDescent="0.45">
      <c r="A6420" s="53">
        <v>3251014546</v>
      </c>
      <c r="B6420" s="53" t="s">
        <v>12333</v>
      </c>
      <c r="C6420" s="53">
        <v>272</v>
      </c>
      <c r="G6420" s="52">
        <v>141.75</v>
      </c>
      <c r="H6420" s="52">
        <f t="shared" si="300"/>
        <v>48.194999999999993</v>
      </c>
      <c r="I6420" s="52">
        <f t="shared" si="301"/>
        <v>85.05</v>
      </c>
      <c r="J6420" s="52">
        <f t="shared" si="302"/>
        <v>99.224999999999994</v>
      </c>
      <c r="K6420" s="54" t="s">
        <v>18311</v>
      </c>
      <c r="L6420" s="54" t="s">
        <v>18311</v>
      </c>
      <c r="M6420" s="54" t="s">
        <v>18311</v>
      </c>
      <c r="N6420" s="54">
        <v>85.05</v>
      </c>
      <c r="O6420" s="54">
        <v>99.224999999999994</v>
      </c>
      <c r="P6420" s="52"/>
    </row>
    <row r="6421" spans="1:16" s="53" customFormat="1" x14ac:dyDescent="0.45">
      <c r="A6421" s="53">
        <v>3251014975</v>
      </c>
      <c r="B6421" s="53" t="s">
        <v>11064</v>
      </c>
      <c r="C6421" s="53">
        <v>274</v>
      </c>
      <c r="F6421" s="53" t="s">
        <v>6192</v>
      </c>
      <c r="G6421" s="52">
        <v>84</v>
      </c>
      <c r="H6421" s="52">
        <f t="shared" si="300"/>
        <v>28.56</v>
      </c>
      <c r="I6421" s="52">
        <f t="shared" si="301"/>
        <v>27.720000000000002</v>
      </c>
      <c r="J6421" s="52">
        <f t="shared" si="302"/>
        <v>58.8</v>
      </c>
      <c r="K6421" s="54">
        <v>49.559999999999995</v>
      </c>
      <c r="L6421" s="54">
        <v>49.559999999999995</v>
      </c>
      <c r="M6421" s="54">
        <v>27.720000000000002</v>
      </c>
      <c r="N6421" s="54">
        <v>50.4</v>
      </c>
      <c r="O6421" s="54">
        <v>58.8</v>
      </c>
      <c r="P6421" s="52"/>
    </row>
    <row r="6422" spans="1:16" s="53" customFormat="1" x14ac:dyDescent="0.45">
      <c r="A6422" s="53">
        <v>3260000030</v>
      </c>
      <c r="B6422" s="53" t="s">
        <v>24303</v>
      </c>
      <c r="C6422" s="53">
        <v>987</v>
      </c>
      <c r="D6422" s="53">
        <v>99232</v>
      </c>
      <c r="G6422" s="52">
        <v>154.35</v>
      </c>
      <c r="H6422" s="52">
        <f t="shared" si="300"/>
        <v>52.478999999999992</v>
      </c>
      <c r="I6422" s="52">
        <f t="shared" si="301"/>
        <v>70.86</v>
      </c>
      <c r="J6422" s="52">
        <f t="shared" si="302"/>
        <v>93.61</v>
      </c>
      <c r="K6422" s="54">
        <v>93.61</v>
      </c>
      <c r="L6422" s="54">
        <v>84.248999999999995</v>
      </c>
      <c r="M6422" s="54">
        <v>84.248999999999995</v>
      </c>
      <c r="N6422" s="54">
        <v>89.86</v>
      </c>
      <c r="O6422" s="54">
        <v>70.86</v>
      </c>
      <c r="P6422" s="52"/>
    </row>
    <row r="6423" spans="1:16" s="53" customFormat="1" x14ac:dyDescent="0.45">
      <c r="A6423" s="53">
        <v>3260000040</v>
      </c>
      <c r="B6423" s="53" t="s">
        <v>11065</v>
      </c>
      <c r="C6423" s="53">
        <v>987</v>
      </c>
      <c r="D6423" s="53">
        <v>99291</v>
      </c>
      <c r="G6423" s="52">
        <v>589.04999999999995</v>
      </c>
      <c r="H6423" s="52">
        <f t="shared" si="300"/>
        <v>200.27699999999996</v>
      </c>
      <c r="I6423" s="52">
        <f t="shared" si="301"/>
        <v>259.12800000000004</v>
      </c>
      <c r="J6423" s="52">
        <f t="shared" si="302"/>
        <v>287.92</v>
      </c>
      <c r="K6423" s="54">
        <v>287.92</v>
      </c>
      <c r="L6423" s="54">
        <v>259.12800000000004</v>
      </c>
      <c r="M6423" s="54">
        <v>259.12800000000004</v>
      </c>
      <c r="N6423" s="54">
        <v>278.11</v>
      </c>
      <c r="O6423" s="54">
        <v>263.26</v>
      </c>
      <c r="P6423" s="52"/>
    </row>
    <row r="6424" spans="1:16" s="53" customFormat="1" x14ac:dyDescent="0.45">
      <c r="A6424" s="53">
        <v>3260000065</v>
      </c>
      <c r="B6424" s="53" t="s">
        <v>11070</v>
      </c>
      <c r="C6424" s="53">
        <v>987</v>
      </c>
      <c r="D6424" s="53">
        <v>99254</v>
      </c>
      <c r="F6424" s="53">
        <v>99223</v>
      </c>
      <c r="G6424" s="52">
        <v>352.8</v>
      </c>
      <c r="H6424" s="52">
        <f t="shared" si="300"/>
        <v>119.952</v>
      </c>
      <c r="I6424" s="52">
        <f t="shared" si="301"/>
        <v>179.64</v>
      </c>
      <c r="J6424" s="52">
        <f t="shared" si="302"/>
        <v>214.25</v>
      </c>
      <c r="K6424" s="54">
        <v>214.25</v>
      </c>
      <c r="L6424" s="54">
        <v>192.82500000000002</v>
      </c>
      <c r="M6424" s="54">
        <v>192.82500000000002</v>
      </c>
      <c r="N6424" s="54">
        <v>207.74</v>
      </c>
      <c r="O6424" s="54">
        <v>179.64</v>
      </c>
      <c r="P6424" s="52"/>
    </row>
    <row r="6425" spans="1:16" s="53" customFormat="1" x14ac:dyDescent="0.45">
      <c r="A6425" s="53">
        <v>3260000095</v>
      </c>
      <c r="B6425" s="53" t="s">
        <v>8648</v>
      </c>
      <c r="C6425" s="53">
        <v>987</v>
      </c>
      <c r="D6425" s="53">
        <v>99219</v>
      </c>
      <c r="G6425" s="52">
        <v>285.60000000000002</v>
      </c>
      <c r="H6425" s="52">
        <f t="shared" si="300"/>
        <v>97.103999999999999</v>
      </c>
      <c r="I6425" s="52">
        <f t="shared" si="301"/>
        <v>142.34</v>
      </c>
      <c r="J6425" s="52">
        <f t="shared" si="302"/>
        <v>175.27</v>
      </c>
      <c r="K6425" s="54">
        <v>175.27</v>
      </c>
      <c r="L6425" s="54">
        <v>157.74300000000002</v>
      </c>
      <c r="M6425" s="54">
        <v>157.74300000000002</v>
      </c>
      <c r="N6425" s="54">
        <v>168.47</v>
      </c>
      <c r="O6425" s="54">
        <v>142.34</v>
      </c>
      <c r="P6425" s="52"/>
    </row>
    <row r="6426" spans="1:16" s="53" customFormat="1" x14ac:dyDescent="0.45">
      <c r="A6426" s="53">
        <v>3260000100</v>
      </c>
      <c r="B6426" s="53" t="s">
        <v>24302</v>
      </c>
      <c r="C6426" s="53">
        <v>987</v>
      </c>
      <c r="D6426" s="53">
        <v>99220</v>
      </c>
      <c r="G6426" s="52">
        <v>392.7</v>
      </c>
      <c r="H6426" s="52">
        <f t="shared" si="300"/>
        <v>133.51799999999997</v>
      </c>
      <c r="I6426" s="52">
        <f t="shared" si="301"/>
        <v>199.9</v>
      </c>
      <c r="J6426" s="52">
        <f t="shared" si="302"/>
        <v>238.66</v>
      </c>
      <c r="K6426" s="54">
        <v>238.66</v>
      </c>
      <c r="L6426" s="54">
        <v>214.79400000000001</v>
      </c>
      <c r="M6426" s="54">
        <v>214.79400000000001</v>
      </c>
      <c r="N6426" s="54">
        <v>230.7</v>
      </c>
      <c r="O6426" s="54">
        <v>199.9</v>
      </c>
      <c r="P6426" s="52"/>
    </row>
    <row r="6427" spans="1:16" s="53" customFormat="1" x14ac:dyDescent="0.45">
      <c r="A6427" s="53">
        <v>3260000145</v>
      </c>
      <c r="B6427" s="53" t="s">
        <v>13670</v>
      </c>
      <c r="C6427" s="53">
        <v>987</v>
      </c>
      <c r="D6427" s="53">
        <v>93016</v>
      </c>
      <c r="G6427" s="52">
        <v>252</v>
      </c>
      <c r="H6427" s="52">
        <f t="shared" si="300"/>
        <v>85.679999999999993</v>
      </c>
      <c r="I6427" s="52">
        <f t="shared" si="301"/>
        <v>22.8276</v>
      </c>
      <c r="J6427" s="52">
        <f t="shared" si="302"/>
        <v>38.659999999999997</v>
      </c>
      <c r="K6427" s="54">
        <v>30.213000000000001</v>
      </c>
      <c r="L6427" s="54">
        <v>22.8276</v>
      </c>
      <c r="M6427" s="54">
        <v>22.8276</v>
      </c>
      <c r="N6427" s="54">
        <v>28</v>
      </c>
      <c r="O6427" s="54">
        <v>38.659999999999997</v>
      </c>
      <c r="P6427" s="52"/>
    </row>
    <row r="6428" spans="1:16" s="53" customFormat="1" x14ac:dyDescent="0.45">
      <c r="A6428" s="53">
        <v>3260000150</v>
      </c>
      <c r="B6428" s="53" t="s">
        <v>10169</v>
      </c>
      <c r="C6428" s="53">
        <v>987</v>
      </c>
      <c r="D6428" s="53">
        <v>93015</v>
      </c>
      <c r="G6428" s="52">
        <v>106.8</v>
      </c>
      <c r="H6428" s="52">
        <f t="shared" si="300"/>
        <v>36.311999999999998</v>
      </c>
      <c r="I6428" s="52">
        <f t="shared" si="301"/>
        <v>69.774799999999999</v>
      </c>
      <c r="J6428" s="52">
        <f t="shared" si="302"/>
        <v>157.19999999999999</v>
      </c>
      <c r="K6428" s="54">
        <v>92.349000000000004</v>
      </c>
      <c r="L6428" s="54">
        <v>69.774799999999999</v>
      </c>
      <c r="M6428" s="54">
        <v>69.774799999999999</v>
      </c>
      <c r="N6428" s="54">
        <v>91.12</v>
      </c>
      <c r="O6428" s="54">
        <v>157.19999999999999</v>
      </c>
      <c r="P6428" s="52"/>
    </row>
    <row r="6429" spans="1:16" s="53" customFormat="1" x14ac:dyDescent="0.45">
      <c r="A6429" s="53">
        <v>3260000205</v>
      </c>
      <c r="B6429" s="53" t="s">
        <v>10170</v>
      </c>
      <c r="C6429" s="53">
        <v>982</v>
      </c>
      <c r="D6429" s="53">
        <v>99202</v>
      </c>
      <c r="G6429" s="52">
        <v>144.19999999999999</v>
      </c>
      <c r="H6429" s="52">
        <f t="shared" si="300"/>
        <v>49.027999999999992</v>
      </c>
      <c r="I6429" s="52">
        <f t="shared" si="301"/>
        <v>58.112999999999992</v>
      </c>
      <c r="J6429" s="52">
        <f t="shared" si="302"/>
        <v>64.569999999999993</v>
      </c>
      <c r="K6429" s="54">
        <v>64.569999999999993</v>
      </c>
      <c r="L6429" s="54">
        <v>58.112999999999992</v>
      </c>
      <c r="M6429" s="54">
        <v>58.112999999999992</v>
      </c>
      <c r="N6429" s="54">
        <v>61.79</v>
      </c>
      <c r="O6429" s="54">
        <v>59.32</v>
      </c>
      <c r="P6429" s="52"/>
    </row>
    <row r="6430" spans="1:16" s="53" customFormat="1" x14ac:dyDescent="0.45">
      <c r="A6430" s="53">
        <v>3260000215</v>
      </c>
      <c r="B6430" s="53" t="s">
        <v>24301</v>
      </c>
      <c r="C6430" s="53">
        <v>982</v>
      </c>
      <c r="D6430" s="53">
        <v>99204</v>
      </c>
      <c r="G6430" s="52">
        <v>380.07</v>
      </c>
      <c r="H6430" s="52">
        <f t="shared" si="300"/>
        <v>129.22379999999998</v>
      </c>
      <c r="I6430" s="52">
        <f t="shared" si="301"/>
        <v>135.19999999999999</v>
      </c>
      <c r="J6430" s="52">
        <f t="shared" si="302"/>
        <v>165.52</v>
      </c>
      <c r="K6430" s="54">
        <v>165.52</v>
      </c>
      <c r="L6430" s="54">
        <v>148.96800000000002</v>
      </c>
      <c r="M6430" s="54">
        <v>148.96800000000002</v>
      </c>
      <c r="N6430" s="54">
        <v>160.32</v>
      </c>
      <c r="O6430" s="54">
        <v>135.19999999999999</v>
      </c>
      <c r="P6430" s="52"/>
    </row>
    <row r="6431" spans="1:16" s="53" customFormat="1" x14ac:dyDescent="0.45">
      <c r="A6431" s="53">
        <v>3260000310</v>
      </c>
      <c r="B6431" s="53" t="s">
        <v>13671</v>
      </c>
      <c r="C6431" s="53">
        <v>982</v>
      </c>
      <c r="D6431" s="53">
        <v>11056</v>
      </c>
      <c r="G6431" s="52">
        <v>69.010000000000005</v>
      </c>
      <c r="H6431" s="52">
        <f t="shared" si="300"/>
        <v>23.4634</v>
      </c>
      <c r="I6431" s="52">
        <f t="shared" si="301"/>
        <v>25.908000000000001</v>
      </c>
      <c r="J6431" s="52">
        <f t="shared" si="302"/>
        <v>47.28</v>
      </c>
      <c r="K6431" s="54">
        <v>34.29</v>
      </c>
      <c r="L6431" s="54">
        <v>25.908000000000001</v>
      </c>
      <c r="M6431" s="54">
        <v>25.908000000000001</v>
      </c>
      <c r="N6431" s="54">
        <v>32.31</v>
      </c>
      <c r="O6431" s="54">
        <v>47.28</v>
      </c>
      <c r="P6431" s="52"/>
    </row>
    <row r="6432" spans="1:16" s="53" customFormat="1" x14ac:dyDescent="0.45">
      <c r="A6432" s="53">
        <v>3260000340</v>
      </c>
      <c r="B6432" s="53" t="s">
        <v>13802</v>
      </c>
      <c r="C6432" s="53">
        <v>982</v>
      </c>
      <c r="D6432" s="53">
        <v>11750</v>
      </c>
      <c r="G6432" s="52">
        <v>501.61</v>
      </c>
      <c r="H6432" s="52">
        <f t="shared" si="300"/>
        <v>170.54739999999998</v>
      </c>
      <c r="I6432" s="52">
        <f t="shared" si="301"/>
        <v>113.02280000000002</v>
      </c>
      <c r="J6432" s="52">
        <f t="shared" si="302"/>
        <v>239.7</v>
      </c>
      <c r="K6432" s="54">
        <v>149.589</v>
      </c>
      <c r="L6432" s="54">
        <v>113.02280000000002</v>
      </c>
      <c r="M6432" s="54">
        <v>113.02280000000002</v>
      </c>
      <c r="N6432" s="54">
        <v>237.64</v>
      </c>
      <c r="O6432" s="54">
        <v>239.7</v>
      </c>
      <c r="P6432" s="52"/>
    </row>
    <row r="6433" spans="1:16" s="53" customFormat="1" x14ac:dyDescent="0.45">
      <c r="A6433" s="53">
        <v>3260000353</v>
      </c>
      <c r="B6433" s="53" t="s">
        <v>11071</v>
      </c>
      <c r="C6433" s="53">
        <v>982</v>
      </c>
      <c r="D6433" s="53">
        <v>10160</v>
      </c>
      <c r="G6433" s="52">
        <v>272.95</v>
      </c>
      <c r="H6433" s="52">
        <f t="shared" si="300"/>
        <v>92.802999999999983</v>
      </c>
      <c r="I6433" s="52">
        <f t="shared" si="301"/>
        <v>103.6388</v>
      </c>
      <c r="J6433" s="52">
        <f t="shared" si="302"/>
        <v>151.35</v>
      </c>
      <c r="K6433" s="54">
        <v>137.16900000000001</v>
      </c>
      <c r="L6433" s="54">
        <v>103.6388</v>
      </c>
      <c r="M6433" s="54">
        <v>103.6388</v>
      </c>
      <c r="N6433" s="54">
        <v>129.66</v>
      </c>
      <c r="O6433" s="54">
        <v>151.35</v>
      </c>
      <c r="P6433" s="52"/>
    </row>
    <row r="6434" spans="1:16" s="53" customFormat="1" x14ac:dyDescent="0.45">
      <c r="A6434" s="53">
        <v>3260000359</v>
      </c>
      <c r="B6434" s="53" t="s">
        <v>7051</v>
      </c>
      <c r="C6434" s="53">
        <v>982</v>
      </c>
      <c r="D6434" s="53">
        <v>17250</v>
      </c>
      <c r="G6434" s="52">
        <v>106.09</v>
      </c>
      <c r="H6434" s="52">
        <f t="shared" si="300"/>
        <v>36.070599999999999</v>
      </c>
      <c r="I6434" s="52">
        <f t="shared" si="301"/>
        <v>39.950000000000003</v>
      </c>
      <c r="J6434" s="52">
        <f t="shared" si="302"/>
        <v>52.875</v>
      </c>
      <c r="K6434" s="54">
        <v>52.875</v>
      </c>
      <c r="L6434" s="54">
        <v>39.950000000000003</v>
      </c>
      <c r="M6434" s="54">
        <v>39.950000000000003</v>
      </c>
      <c r="N6434" s="54">
        <v>49.85</v>
      </c>
      <c r="O6434" s="54">
        <v>45.98</v>
      </c>
      <c r="P6434" s="52"/>
    </row>
    <row r="6435" spans="1:16" s="53" customFormat="1" x14ac:dyDescent="0.45">
      <c r="A6435" s="53">
        <v>3260000415</v>
      </c>
      <c r="B6435" s="53" t="s">
        <v>6195</v>
      </c>
      <c r="C6435" s="53">
        <v>982</v>
      </c>
      <c r="D6435" s="53">
        <v>15276</v>
      </c>
      <c r="G6435" s="52">
        <v>74.16</v>
      </c>
      <c r="H6435" s="52">
        <f t="shared" si="300"/>
        <v>25.214399999999998</v>
      </c>
      <c r="I6435" s="52">
        <f t="shared" si="301"/>
        <v>28.451200000000004</v>
      </c>
      <c r="J6435" s="52">
        <f t="shared" si="302"/>
        <v>37.656000000000006</v>
      </c>
      <c r="K6435" s="54">
        <v>37.656000000000006</v>
      </c>
      <c r="L6435" s="54">
        <v>28.451200000000004</v>
      </c>
      <c r="M6435" s="54">
        <v>28.451200000000004</v>
      </c>
      <c r="N6435" s="54">
        <v>34.67</v>
      </c>
      <c r="O6435" s="54">
        <v>34.409999999999997</v>
      </c>
      <c r="P6435" s="52"/>
    </row>
    <row r="6436" spans="1:16" s="53" customFormat="1" x14ac:dyDescent="0.45">
      <c r="A6436" s="53">
        <v>3260000425</v>
      </c>
      <c r="B6436" s="53" t="s">
        <v>13803</v>
      </c>
      <c r="C6436" s="53">
        <v>982</v>
      </c>
      <c r="D6436" s="53">
        <v>15274</v>
      </c>
      <c r="G6436" s="52">
        <v>128.75</v>
      </c>
      <c r="H6436" s="52">
        <f t="shared" si="300"/>
        <v>43.774999999999999</v>
      </c>
      <c r="I6436" s="52">
        <f t="shared" si="301"/>
        <v>50.483200000000004</v>
      </c>
      <c r="J6436" s="52">
        <f t="shared" si="302"/>
        <v>66.816000000000003</v>
      </c>
      <c r="K6436" s="54">
        <v>66.816000000000003</v>
      </c>
      <c r="L6436" s="54">
        <v>50.483200000000004</v>
      </c>
      <c r="M6436" s="54">
        <v>50.483200000000004</v>
      </c>
      <c r="N6436" s="54">
        <v>62.39</v>
      </c>
      <c r="O6436" s="54">
        <v>60.81</v>
      </c>
      <c r="P6436" s="52"/>
    </row>
    <row r="6437" spans="1:16" s="53" customFormat="1" x14ac:dyDescent="0.45">
      <c r="A6437" s="53">
        <v>3260000440</v>
      </c>
      <c r="B6437" s="53" t="s">
        <v>10171</v>
      </c>
      <c r="C6437" s="53">
        <v>982</v>
      </c>
      <c r="D6437" s="53">
        <v>15110</v>
      </c>
      <c r="G6437" s="52">
        <v>1360.63</v>
      </c>
      <c r="H6437" s="52">
        <f t="shared" si="300"/>
        <v>462.61419999999998</v>
      </c>
      <c r="I6437" s="52">
        <f t="shared" si="301"/>
        <v>755.71119999999996</v>
      </c>
      <c r="J6437" s="52">
        <f t="shared" si="302"/>
        <v>1000.2059999999999</v>
      </c>
      <c r="K6437" s="54">
        <v>1000.2059999999999</v>
      </c>
      <c r="L6437" s="54">
        <v>755.71119999999996</v>
      </c>
      <c r="M6437" s="54">
        <v>755.71119999999996</v>
      </c>
      <c r="N6437" s="54">
        <v>962.58</v>
      </c>
      <c r="O6437" s="54">
        <v>904.28</v>
      </c>
      <c r="P6437" s="52"/>
    </row>
    <row r="6438" spans="1:16" s="53" customFormat="1" x14ac:dyDescent="0.45">
      <c r="A6438" s="53">
        <v>3260015004</v>
      </c>
      <c r="B6438" s="53" t="s">
        <v>13693</v>
      </c>
      <c r="C6438" s="53">
        <v>982</v>
      </c>
      <c r="D6438" s="53">
        <v>15004</v>
      </c>
      <c r="G6438" s="52">
        <v>529.41999999999996</v>
      </c>
      <c r="H6438" s="52">
        <f t="shared" si="300"/>
        <v>180.00279999999998</v>
      </c>
      <c r="I6438" s="52">
        <f t="shared" si="301"/>
        <v>295.78640000000001</v>
      </c>
      <c r="J6438" s="52">
        <f t="shared" si="302"/>
        <v>391.48200000000003</v>
      </c>
      <c r="K6438" s="54">
        <v>391.48200000000003</v>
      </c>
      <c r="L6438" s="54">
        <v>295.78640000000001</v>
      </c>
      <c r="M6438" s="54">
        <v>295.78640000000001</v>
      </c>
      <c r="N6438" s="54">
        <v>373.62</v>
      </c>
      <c r="O6438" s="54">
        <v>342.57</v>
      </c>
      <c r="P6438" s="52"/>
    </row>
    <row r="6439" spans="1:16" s="53" customFormat="1" x14ac:dyDescent="0.45">
      <c r="A6439" s="53">
        <v>4010000009</v>
      </c>
      <c r="B6439" s="53" t="s">
        <v>7731</v>
      </c>
      <c r="C6439" s="53">
        <v>302</v>
      </c>
      <c r="D6439" s="53">
        <v>86003</v>
      </c>
      <c r="G6439" s="52">
        <v>54.5</v>
      </c>
      <c r="H6439" s="52">
        <f t="shared" si="300"/>
        <v>18.529999999999998</v>
      </c>
      <c r="I6439" s="52">
        <f t="shared" si="301"/>
        <v>4.7</v>
      </c>
      <c r="J6439" s="52">
        <f t="shared" si="302"/>
        <v>38.15</v>
      </c>
      <c r="K6439" s="54">
        <v>6.38</v>
      </c>
      <c r="L6439" s="54">
        <v>6.38</v>
      </c>
      <c r="M6439" s="54">
        <v>6.38</v>
      </c>
      <c r="N6439" s="54">
        <v>4.7</v>
      </c>
      <c r="O6439" s="54">
        <v>38.15</v>
      </c>
      <c r="P6439" s="52"/>
    </row>
    <row r="6440" spans="1:16" s="53" customFormat="1" x14ac:dyDescent="0.45">
      <c r="A6440" s="53">
        <v>4010000091</v>
      </c>
      <c r="B6440" s="53" t="s">
        <v>10163</v>
      </c>
      <c r="C6440" s="53">
        <v>301</v>
      </c>
      <c r="D6440" s="53">
        <v>80324</v>
      </c>
      <c r="F6440" s="53" t="s">
        <v>4687</v>
      </c>
      <c r="G6440" s="52">
        <v>293.25</v>
      </c>
      <c r="H6440" s="52">
        <f t="shared" si="300"/>
        <v>99.704999999999984</v>
      </c>
      <c r="I6440" s="52">
        <f t="shared" si="301"/>
        <v>0</v>
      </c>
      <c r="J6440" s="52">
        <f t="shared" si="302"/>
        <v>205.27499999999998</v>
      </c>
      <c r="K6440" s="54">
        <v>33.261249999999997</v>
      </c>
      <c r="L6440" s="54" t="s">
        <v>14587</v>
      </c>
      <c r="M6440" s="54" t="s">
        <v>18343</v>
      </c>
      <c r="N6440" s="54">
        <v>0</v>
      </c>
      <c r="O6440" s="54">
        <v>205.27499999999998</v>
      </c>
      <c r="P6440" s="52"/>
    </row>
    <row r="6441" spans="1:16" s="53" customFormat="1" x14ac:dyDescent="0.45">
      <c r="A6441" s="53">
        <v>4010006000</v>
      </c>
      <c r="B6441" s="53" t="s">
        <v>10164</v>
      </c>
      <c r="C6441" s="53">
        <v>300</v>
      </c>
      <c r="G6441" s="52">
        <v>0</v>
      </c>
      <c r="H6441" s="52">
        <f t="shared" si="300"/>
        <v>0</v>
      </c>
      <c r="I6441" s="52">
        <f t="shared" si="301"/>
        <v>0</v>
      </c>
      <c r="J6441" s="52">
        <f t="shared" si="302"/>
        <v>0</v>
      </c>
      <c r="K6441" s="54">
        <v>0</v>
      </c>
      <c r="L6441" s="54">
        <v>0</v>
      </c>
      <c r="M6441" s="54">
        <v>0</v>
      </c>
      <c r="N6441" s="54">
        <v>0</v>
      </c>
      <c r="O6441" s="54">
        <v>0</v>
      </c>
      <c r="P6441" s="52"/>
    </row>
    <row r="6442" spans="1:16" s="53" customFormat="1" x14ac:dyDescent="0.45">
      <c r="A6442" s="53">
        <v>4010006001</v>
      </c>
      <c r="B6442" s="53" t="s">
        <v>7732</v>
      </c>
      <c r="C6442" s="53">
        <v>300</v>
      </c>
      <c r="G6442" s="52">
        <v>0</v>
      </c>
      <c r="H6442" s="52">
        <f t="shared" si="300"/>
        <v>0</v>
      </c>
      <c r="I6442" s="52">
        <f t="shared" si="301"/>
        <v>0</v>
      </c>
      <c r="J6442" s="52">
        <f t="shared" si="302"/>
        <v>0</v>
      </c>
      <c r="K6442" s="54">
        <v>0</v>
      </c>
      <c r="L6442" s="54">
        <v>0</v>
      </c>
      <c r="M6442" s="54">
        <v>0</v>
      </c>
      <c r="N6442" s="54">
        <v>0</v>
      </c>
      <c r="O6442" s="54">
        <v>0</v>
      </c>
      <c r="P6442" s="52"/>
    </row>
    <row r="6443" spans="1:16" s="53" customFormat="1" x14ac:dyDescent="0.45">
      <c r="A6443" s="53">
        <v>4010006008</v>
      </c>
      <c r="B6443" s="53" t="s">
        <v>7671</v>
      </c>
      <c r="C6443" s="53">
        <v>300</v>
      </c>
      <c r="D6443" s="53">
        <v>82017</v>
      </c>
      <c r="G6443" s="52">
        <v>348.6</v>
      </c>
      <c r="H6443" s="52">
        <f t="shared" si="300"/>
        <v>118.524</v>
      </c>
      <c r="I6443" s="52">
        <f t="shared" si="301"/>
        <v>15.18</v>
      </c>
      <c r="J6443" s="52">
        <f t="shared" si="302"/>
        <v>244.02</v>
      </c>
      <c r="K6443" s="54">
        <v>20.614000000000001</v>
      </c>
      <c r="L6443" s="54">
        <v>20.614000000000001</v>
      </c>
      <c r="M6443" s="54">
        <v>20.614000000000001</v>
      </c>
      <c r="N6443" s="54">
        <v>15.18</v>
      </c>
      <c r="O6443" s="54">
        <v>244.02</v>
      </c>
      <c r="P6443" s="52"/>
    </row>
    <row r="6444" spans="1:16" s="53" customFormat="1" x14ac:dyDescent="0.45">
      <c r="A6444" s="53">
        <v>4010006018</v>
      </c>
      <c r="B6444" s="53" t="s">
        <v>7733</v>
      </c>
      <c r="C6444" s="53">
        <v>302</v>
      </c>
      <c r="D6444" s="53">
        <v>86235</v>
      </c>
      <c r="G6444" s="52">
        <v>165.83</v>
      </c>
      <c r="H6444" s="52">
        <f t="shared" si="300"/>
        <v>56.382199999999997</v>
      </c>
      <c r="I6444" s="52">
        <f t="shared" si="301"/>
        <v>16.14</v>
      </c>
      <c r="J6444" s="52">
        <f t="shared" si="302"/>
        <v>116.081</v>
      </c>
      <c r="K6444" s="54">
        <v>21.923000000000002</v>
      </c>
      <c r="L6444" s="54">
        <v>21.923000000000002</v>
      </c>
      <c r="M6444" s="54">
        <v>21.923000000000002</v>
      </c>
      <c r="N6444" s="54">
        <v>16.14</v>
      </c>
      <c r="O6444" s="54">
        <v>116.081</v>
      </c>
      <c r="P6444" s="52"/>
    </row>
    <row r="6445" spans="1:16" s="53" customFormat="1" x14ac:dyDescent="0.45">
      <c r="A6445" s="53">
        <v>4010006021</v>
      </c>
      <c r="B6445" s="53" t="s">
        <v>10180</v>
      </c>
      <c r="C6445" s="53">
        <v>300</v>
      </c>
      <c r="D6445" s="53">
        <v>82088</v>
      </c>
      <c r="G6445" s="52">
        <v>303</v>
      </c>
      <c r="H6445" s="52">
        <f t="shared" si="300"/>
        <v>103.02</v>
      </c>
      <c r="I6445" s="52">
        <f t="shared" si="301"/>
        <v>36.68</v>
      </c>
      <c r="J6445" s="52">
        <f t="shared" si="302"/>
        <v>212.1</v>
      </c>
      <c r="K6445" s="54">
        <v>49.808000000000007</v>
      </c>
      <c r="L6445" s="54">
        <v>49.808000000000007</v>
      </c>
      <c r="M6445" s="54">
        <v>49.808000000000007</v>
      </c>
      <c r="N6445" s="54">
        <v>36.68</v>
      </c>
      <c r="O6445" s="54">
        <v>212.1</v>
      </c>
      <c r="P6445" s="52"/>
    </row>
    <row r="6446" spans="1:16" s="53" customFormat="1" x14ac:dyDescent="0.45">
      <c r="A6446" s="53">
        <v>4010006023</v>
      </c>
      <c r="B6446" s="53" t="s">
        <v>10181</v>
      </c>
      <c r="C6446" s="53">
        <v>302</v>
      </c>
      <c r="D6446" s="53">
        <v>86141</v>
      </c>
      <c r="G6446" s="52">
        <v>145.78</v>
      </c>
      <c r="H6446" s="52">
        <f t="shared" si="300"/>
        <v>49.565199999999997</v>
      </c>
      <c r="I6446" s="52">
        <f t="shared" si="301"/>
        <v>11.66</v>
      </c>
      <c r="J6446" s="52">
        <f t="shared" si="302"/>
        <v>102.04599999999999</v>
      </c>
      <c r="K6446" s="54">
        <v>15.829000000000002</v>
      </c>
      <c r="L6446" s="54">
        <v>15.829000000000002</v>
      </c>
      <c r="M6446" s="54">
        <v>15.829000000000002</v>
      </c>
      <c r="N6446" s="54">
        <v>11.66</v>
      </c>
      <c r="O6446" s="54">
        <v>102.04599999999999</v>
      </c>
      <c r="P6446" s="52"/>
    </row>
    <row r="6447" spans="1:16" s="53" customFormat="1" x14ac:dyDescent="0.45">
      <c r="A6447" s="53">
        <v>4010006029</v>
      </c>
      <c r="B6447" s="53" t="s">
        <v>7672</v>
      </c>
      <c r="C6447" s="53">
        <v>300</v>
      </c>
      <c r="D6447" s="53">
        <v>82104</v>
      </c>
      <c r="G6447" s="52">
        <v>148.05000000000001</v>
      </c>
      <c r="H6447" s="52">
        <f t="shared" si="300"/>
        <v>50.336999999999996</v>
      </c>
      <c r="I6447" s="52">
        <f t="shared" si="301"/>
        <v>13.01</v>
      </c>
      <c r="J6447" s="52">
        <f t="shared" si="302"/>
        <v>103.63500000000001</v>
      </c>
      <c r="K6447" s="54">
        <v>17.677000000000003</v>
      </c>
      <c r="L6447" s="54">
        <v>17.677000000000003</v>
      </c>
      <c r="M6447" s="54">
        <v>17.677000000000003</v>
      </c>
      <c r="N6447" s="54">
        <v>13.01</v>
      </c>
      <c r="O6447" s="54">
        <v>103.63500000000001</v>
      </c>
      <c r="P6447" s="52"/>
    </row>
    <row r="6448" spans="1:16" s="53" customFormat="1" x14ac:dyDescent="0.45">
      <c r="A6448" s="53">
        <v>4010006030</v>
      </c>
      <c r="B6448" s="53" t="s">
        <v>7734</v>
      </c>
      <c r="C6448" s="53">
        <v>300</v>
      </c>
      <c r="D6448" s="53">
        <v>82103</v>
      </c>
      <c r="G6448" s="52">
        <v>137.86000000000001</v>
      </c>
      <c r="H6448" s="52">
        <f t="shared" si="300"/>
        <v>46.872399999999999</v>
      </c>
      <c r="I6448" s="52">
        <f t="shared" si="301"/>
        <v>12.1</v>
      </c>
      <c r="J6448" s="52">
        <f t="shared" si="302"/>
        <v>96.50200000000001</v>
      </c>
      <c r="K6448" s="54">
        <v>16.423000000000002</v>
      </c>
      <c r="L6448" s="54">
        <v>16.423000000000002</v>
      </c>
      <c r="M6448" s="54">
        <v>16.423000000000002</v>
      </c>
      <c r="N6448" s="54">
        <v>12.1</v>
      </c>
      <c r="O6448" s="54">
        <v>96.50200000000001</v>
      </c>
      <c r="P6448" s="52"/>
    </row>
    <row r="6449" spans="1:16" s="53" customFormat="1" x14ac:dyDescent="0.45">
      <c r="A6449" s="53">
        <v>4010006037</v>
      </c>
      <c r="B6449" s="53" t="s">
        <v>7673</v>
      </c>
      <c r="C6449" s="53">
        <v>300</v>
      </c>
      <c r="D6449" s="53">
        <v>83498</v>
      </c>
      <c r="G6449" s="52">
        <v>90</v>
      </c>
      <c r="H6449" s="52">
        <f t="shared" si="300"/>
        <v>30.599999999999998</v>
      </c>
      <c r="I6449" s="52">
        <f t="shared" si="301"/>
        <v>24.45</v>
      </c>
      <c r="J6449" s="52">
        <f t="shared" si="302"/>
        <v>62.999999999999993</v>
      </c>
      <c r="K6449" s="54">
        <v>33.209000000000003</v>
      </c>
      <c r="L6449" s="54">
        <v>33.209000000000003</v>
      </c>
      <c r="M6449" s="54">
        <v>33.209000000000003</v>
      </c>
      <c r="N6449" s="54">
        <v>24.45</v>
      </c>
      <c r="O6449" s="54">
        <v>62.999999999999993</v>
      </c>
      <c r="P6449" s="52"/>
    </row>
    <row r="6450" spans="1:16" s="53" customFormat="1" x14ac:dyDescent="0.45">
      <c r="A6450" s="53">
        <v>4010006040</v>
      </c>
      <c r="B6450" s="53" t="s">
        <v>11073</v>
      </c>
      <c r="C6450" s="53">
        <v>300</v>
      </c>
      <c r="D6450" s="53">
        <v>86753</v>
      </c>
      <c r="G6450" s="52">
        <v>163</v>
      </c>
      <c r="H6450" s="52">
        <f t="shared" si="300"/>
        <v>55.419999999999995</v>
      </c>
      <c r="I6450" s="52">
        <f t="shared" si="301"/>
        <v>11.15</v>
      </c>
      <c r="J6450" s="52">
        <f t="shared" si="302"/>
        <v>114.1</v>
      </c>
      <c r="K6450" s="54">
        <v>15.136000000000001</v>
      </c>
      <c r="L6450" s="54">
        <v>15.136000000000001</v>
      </c>
      <c r="M6450" s="54">
        <v>15.136000000000001</v>
      </c>
      <c r="N6450" s="54">
        <v>11.15</v>
      </c>
      <c r="O6450" s="54">
        <v>114.1</v>
      </c>
      <c r="P6450" s="52"/>
    </row>
    <row r="6451" spans="1:16" s="53" customFormat="1" x14ac:dyDescent="0.45">
      <c r="A6451" s="53">
        <v>4010006045</v>
      </c>
      <c r="B6451" s="53" t="s">
        <v>7735</v>
      </c>
      <c r="C6451" s="53">
        <v>300</v>
      </c>
      <c r="D6451" s="53">
        <v>80150</v>
      </c>
      <c r="G6451" s="52">
        <v>174</v>
      </c>
      <c r="H6451" s="52">
        <f t="shared" si="300"/>
        <v>59.16</v>
      </c>
      <c r="I6451" s="52">
        <f t="shared" si="301"/>
        <v>13.57</v>
      </c>
      <c r="J6451" s="52">
        <f t="shared" si="302"/>
        <v>121.8</v>
      </c>
      <c r="K6451" s="54">
        <v>18.425000000000001</v>
      </c>
      <c r="L6451" s="54">
        <v>18.425000000000001</v>
      </c>
      <c r="M6451" s="54">
        <v>18.425000000000001</v>
      </c>
      <c r="N6451" s="54">
        <v>13.57</v>
      </c>
      <c r="O6451" s="54">
        <v>121.8</v>
      </c>
      <c r="P6451" s="52"/>
    </row>
    <row r="6452" spans="1:16" s="53" customFormat="1" x14ac:dyDescent="0.45">
      <c r="A6452" s="53">
        <v>4010006052</v>
      </c>
      <c r="B6452" s="53" t="s">
        <v>7736</v>
      </c>
      <c r="C6452" s="53">
        <v>300</v>
      </c>
      <c r="D6452" s="53">
        <v>82139</v>
      </c>
      <c r="G6452" s="52">
        <v>292</v>
      </c>
      <c r="H6452" s="52">
        <f t="shared" si="300"/>
        <v>99.279999999999987</v>
      </c>
      <c r="I6452" s="52">
        <f t="shared" si="301"/>
        <v>15.18</v>
      </c>
      <c r="J6452" s="52">
        <f t="shared" si="302"/>
        <v>204.39999999999998</v>
      </c>
      <c r="K6452" s="54">
        <v>20.614000000000001</v>
      </c>
      <c r="L6452" s="54">
        <v>20.614000000000001</v>
      </c>
      <c r="M6452" s="54">
        <v>20.614000000000001</v>
      </c>
      <c r="N6452" s="54">
        <v>15.18</v>
      </c>
      <c r="O6452" s="54">
        <v>204.39999999999998</v>
      </c>
      <c r="P6452" s="52"/>
    </row>
    <row r="6453" spans="1:16" s="53" customFormat="1" x14ac:dyDescent="0.45">
      <c r="A6453" s="53">
        <v>4010006073</v>
      </c>
      <c r="B6453" s="53" t="s">
        <v>24300</v>
      </c>
      <c r="C6453" s="53">
        <v>306</v>
      </c>
      <c r="D6453" s="53">
        <v>86021</v>
      </c>
      <c r="G6453" s="52">
        <v>45.15</v>
      </c>
      <c r="H6453" s="52">
        <f t="shared" si="300"/>
        <v>15.350999999999997</v>
      </c>
      <c r="I6453" s="52">
        <f t="shared" si="301"/>
        <v>13.55</v>
      </c>
      <c r="J6453" s="52">
        <f t="shared" si="302"/>
        <v>31.604999999999997</v>
      </c>
      <c r="K6453" s="54">
        <v>18.403000000000002</v>
      </c>
      <c r="L6453" s="54">
        <v>18.403000000000002</v>
      </c>
      <c r="M6453" s="54">
        <v>18.403000000000002</v>
      </c>
      <c r="N6453" s="54">
        <v>13.55</v>
      </c>
      <c r="O6453" s="54">
        <v>31.604999999999997</v>
      </c>
      <c r="P6453" s="52"/>
    </row>
    <row r="6454" spans="1:16" s="53" customFormat="1" x14ac:dyDescent="0.45">
      <c r="A6454" s="53">
        <v>4010006102</v>
      </c>
      <c r="B6454" s="53" t="s">
        <v>10182</v>
      </c>
      <c r="C6454" s="53">
        <v>302</v>
      </c>
      <c r="D6454" s="53">
        <v>86606</v>
      </c>
      <c r="G6454" s="52">
        <v>61</v>
      </c>
      <c r="H6454" s="52">
        <f t="shared" si="300"/>
        <v>20.74</v>
      </c>
      <c r="I6454" s="52">
        <f t="shared" si="301"/>
        <v>13.55</v>
      </c>
      <c r="J6454" s="52">
        <f t="shared" si="302"/>
        <v>42.699999999999996</v>
      </c>
      <c r="K6454" s="54">
        <v>18.403000000000002</v>
      </c>
      <c r="L6454" s="54">
        <v>18.403000000000002</v>
      </c>
      <c r="M6454" s="54">
        <v>18.403000000000002</v>
      </c>
      <c r="N6454" s="54">
        <v>13.55</v>
      </c>
      <c r="O6454" s="54">
        <v>42.699999999999996</v>
      </c>
      <c r="P6454" s="52"/>
    </row>
    <row r="6455" spans="1:16" s="53" customFormat="1" x14ac:dyDescent="0.45">
      <c r="A6455" s="53">
        <v>4010006108</v>
      </c>
      <c r="B6455" s="53" t="s">
        <v>11078</v>
      </c>
      <c r="C6455" s="53">
        <v>300</v>
      </c>
      <c r="D6455" s="53">
        <v>88130</v>
      </c>
      <c r="G6455" s="52">
        <v>139</v>
      </c>
      <c r="H6455" s="52">
        <f t="shared" si="300"/>
        <v>47.26</v>
      </c>
      <c r="I6455" s="52">
        <f t="shared" si="301"/>
        <v>16.18</v>
      </c>
      <c r="J6455" s="52">
        <f t="shared" si="302"/>
        <v>97.3</v>
      </c>
      <c r="K6455" s="54">
        <v>21.966999999999999</v>
      </c>
      <c r="L6455" s="54">
        <v>21.966999999999999</v>
      </c>
      <c r="M6455" s="54">
        <v>21.966999999999999</v>
      </c>
      <c r="N6455" s="54">
        <v>16.18</v>
      </c>
      <c r="O6455" s="54">
        <v>97.3</v>
      </c>
      <c r="P6455" s="52"/>
    </row>
    <row r="6456" spans="1:16" s="53" customFormat="1" x14ac:dyDescent="0.45">
      <c r="A6456" s="53">
        <v>4010006118</v>
      </c>
      <c r="B6456" s="53" t="s">
        <v>10183</v>
      </c>
      <c r="C6456" s="53">
        <v>300</v>
      </c>
      <c r="D6456" s="53">
        <v>88280</v>
      </c>
      <c r="G6456" s="52">
        <v>276</v>
      </c>
      <c r="H6456" s="52">
        <f t="shared" si="300"/>
        <v>93.839999999999989</v>
      </c>
      <c r="I6456" s="52">
        <f t="shared" si="301"/>
        <v>30.12</v>
      </c>
      <c r="J6456" s="52">
        <f t="shared" si="302"/>
        <v>193.2</v>
      </c>
      <c r="K6456" s="54">
        <v>34.306749999999994</v>
      </c>
      <c r="L6456" s="54">
        <v>34.306749999999994</v>
      </c>
      <c r="M6456" s="54">
        <v>34.306749999999994</v>
      </c>
      <c r="N6456" s="54">
        <v>30.12</v>
      </c>
      <c r="O6456" s="54">
        <v>193.2</v>
      </c>
      <c r="P6456" s="52"/>
    </row>
    <row r="6457" spans="1:16" s="53" customFormat="1" x14ac:dyDescent="0.45">
      <c r="A6457" s="53">
        <v>4010006136</v>
      </c>
      <c r="B6457" s="53" t="s">
        <v>11079</v>
      </c>
      <c r="C6457" s="53">
        <v>300</v>
      </c>
      <c r="D6457" s="53">
        <v>82310</v>
      </c>
      <c r="G6457" s="52">
        <v>66</v>
      </c>
      <c r="H6457" s="52">
        <f t="shared" si="300"/>
        <v>22.439999999999998</v>
      </c>
      <c r="I6457" s="52">
        <f t="shared" si="301"/>
        <v>4.6399999999999997</v>
      </c>
      <c r="J6457" s="52">
        <f t="shared" si="302"/>
        <v>46.199999999999996</v>
      </c>
      <c r="K6457" s="54">
        <v>6.3030000000000008</v>
      </c>
      <c r="L6457" s="54">
        <v>6.3030000000000008</v>
      </c>
      <c r="M6457" s="54">
        <v>6.3030000000000008</v>
      </c>
      <c r="N6457" s="54">
        <v>4.6399999999999997</v>
      </c>
      <c r="O6457" s="54">
        <v>46.199999999999996</v>
      </c>
      <c r="P6457" s="52"/>
    </row>
    <row r="6458" spans="1:16" s="53" customFormat="1" x14ac:dyDescent="0.45">
      <c r="A6458" s="53">
        <v>4010006145</v>
      </c>
      <c r="B6458" s="53" t="s">
        <v>7737</v>
      </c>
      <c r="C6458" s="53">
        <v>300</v>
      </c>
      <c r="D6458" s="53">
        <v>82383</v>
      </c>
      <c r="G6458" s="52">
        <v>136</v>
      </c>
      <c r="H6458" s="52">
        <f t="shared" si="300"/>
        <v>46.239999999999995</v>
      </c>
      <c r="I6458" s="52">
        <f t="shared" si="301"/>
        <v>26.17</v>
      </c>
      <c r="J6458" s="52">
        <f t="shared" si="302"/>
        <v>95.199999999999989</v>
      </c>
      <c r="K6458" s="54">
        <v>31.703249999999997</v>
      </c>
      <c r="L6458" s="54">
        <v>31.703249999999997</v>
      </c>
      <c r="M6458" s="54">
        <v>31.703249999999997</v>
      </c>
      <c r="N6458" s="54">
        <v>26.17</v>
      </c>
      <c r="O6458" s="54">
        <v>95.199999999999989</v>
      </c>
      <c r="P6458" s="52"/>
    </row>
    <row r="6459" spans="1:16" s="53" customFormat="1" x14ac:dyDescent="0.45">
      <c r="A6459" s="53">
        <v>4010006147</v>
      </c>
      <c r="B6459" s="53" t="s">
        <v>10223</v>
      </c>
      <c r="C6459" s="53">
        <v>300</v>
      </c>
      <c r="D6459" s="53">
        <v>82384</v>
      </c>
      <c r="G6459" s="52">
        <v>180</v>
      </c>
      <c r="H6459" s="52">
        <f t="shared" si="300"/>
        <v>61.199999999999996</v>
      </c>
      <c r="I6459" s="52">
        <f t="shared" si="301"/>
        <v>22.73</v>
      </c>
      <c r="J6459" s="52">
        <f t="shared" si="302"/>
        <v>125.99999999999999</v>
      </c>
      <c r="K6459" s="54">
        <v>30.866</v>
      </c>
      <c r="L6459" s="54">
        <v>30.866</v>
      </c>
      <c r="M6459" s="54">
        <v>30.866</v>
      </c>
      <c r="N6459" s="54">
        <v>22.73</v>
      </c>
      <c r="O6459" s="54">
        <v>125.99999999999999</v>
      </c>
      <c r="P6459" s="52"/>
    </row>
    <row r="6460" spans="1:16" s="53" customFormat="1" x14ac:dyDescent="0.45">
      <c r="A6460" s="53">
        <v>4010006161</v>
      </c>
      <c r="B6460" s="53" t="s">
        <v>7674</v>
      </c>
      <c r="C6460" s="53">
        <v>300</v>
      </c>
      <c r="D6460" s="53">
        <v>87491</v>
      </c>
      <c r="G6460" s="52">
        <v>217</v>
      </c>
      <c r="H6460" s="52">
        <f t="shared" si="300"/>
        <v>73.779999999999987</v>
      </c>
      <c r="I6460" s="52">
        <f t="shared" si="301"/>
        <v>31.58</v>
      </c>
      <c r="J6460" s="52">
        <f t="shared" si="302"/>
        <v>151.89999999999998</v>
      </c>
      <c r="K6460" s="54">
        <v>42.889000000000003</v>
      </c>
      <c r="L6460" s="54">
        <v>42.889000000000003</v>
      </c>
      <c r="M6460" s="54">
        <v>42.889000000000003</v>
      </c>
      <c r="N6460" s="54">
        <v>31.58</v>
      </c>
      <c r="O6460" s="54">
        <v>151.89999999999998</v>
      </c>
      <c r="P6460" s="52"/>
    </row>
    <row r="6461" spans="1:16" s="53" customFormat="1" x14ac:dyDescent="0.45">
      <c r="A6461" s="53">
        <v>3211010086</v>
      </c>
      <c r="B6461" s="53" t="s">
        <v>3237</v>
      </c>
      <c r="C6461" s="53">
        <v>278</v>
      </c>
      <c r="F6461" s="53" t="s">
        <v>802</v>
      </c>
      <c r="G6461" s="52">
        <v>6355.65</v>
      </c>
      <c r="H6461" s="52">
        <f t="shared" si="300"/>
        <v>2160.9209999999998</v>
      </c>
      <c r="I6461" s="52">
        <f t="shared" si="301"/>
        <v>3813.3899999999994</v>
      </c>
      <c r="J6461" s="52">
        <f t="shared" si="302"/>
        <v>4448.954999999999</v>
      </c>
      <c r="K6461" s="54" t="s">
        <v>18314</v>
      </c>
      <c r="L6461" s="54" t="s">
        <v>18314</v>
      </c>
      <c r="M6461" s="54" t="s">
        <v>18314</v>
      </c>
      <c r="N6461" s="54">
        <v>3813.3899999999994</v>
      </c>
      <c r="O6461" s="54">
        <v>4448.954999999999</v>
      </c>
      <c r="P6461" s="52"/>
    </row>
    <row r="6462" spans="1:16" s="53" customFormat="1" x14ac:dyDescent="0.45">
      <c r="A6462" s="53">
        <v>3211010089</v>
      </c>
      <c r="B6462" s="53" t="s">
        <v>1228</v>
      </c>
      <c r="C6462" s="53">
        <v>278</v>
      </c>
      <c r="F6462" s="53" t="s">
        <v>802</v>
      </c>
      <c r="G6462" s="52">
        <v>6355.65</v>
      </c>
      <c r="H6462" s="52">
        <f t="shared" si="300"/>
        <v>2160.9209999999998</v>
      </c>
      <c r="I6462" s="52">
        <f t="shared" si="301"/>
        <v>3813.3899999999994</v>
      </c>
      <c r="J6462" s="52">
        <f t="shared" si="302"/>
        <v>4448.954999999999</v>
      </c>
      <c r="K6462" s="54" t="s">
        <v>18314</v>
      </c>
      <c r="L6462" s="54" t="s">
        <v>18314</v>
      </c>
      <c r="M6462" s="54" t="s">
        <v>18314</v>
      </c>
      <c r="N6462" s="54">
        <v>3813.3899999999994</v>
      </c>
      <c r="O6462" s="54">
        <v>4448.954999999999</v>
      </c>
      <c r="P6462" s="52"/>
    </row>
    <row r="6463" spans="1:16" s="53" customFormat="1" x14ac:dyDescent="0.45">
      <c r="A6463" s="53">
        <v>3211010092</v>
      </c>
      <c r="B6463" s="53" t="s">
        <v>3238</v>
      </c>
      <c r="C6463" s="53">
        <v>270</v>
      </c>
      <c r="G6463" s="52">
        <v>71.400000000000006</v>
      </c>
      <c r="H6463" s="52">
        <f t="shared" si="300"/>
        <v>24.276</v>
      </c>
      <c r="I6463" s="52">
        <f t="shared" si="301"/>
        <v>0</v>
      </c>
      <c r="J6463" s="52">
        <f t="shared" si="302"/>
        <v>49.980000000000004</v>
      </c>
      <c r="K6463" s="54">
        <v>42.125999999999998</v>
      </c>
      <c r="L6463" s="54">
        <v>0</v>
      </c>
      <c r="M6463" s="54">
        <v>0</v>
      </c>
      <c r="N6463" s="54">
        <v>42.84</v>
      </c>
      <c r="O6463" s="54">
        <v>49.980000000000004</v>
      </c>
      <c r="P6463" s="52"/>
    </row>
    <row r="6464" spans="1:16" s="53" customFormat="1" x14ac:dyDescent="0.45">
      <c r="A6464" s="53">
        <v>3211010109</v>
      </c>
      <c r="B6464" s="53" t="s">
        <v>1324</v>
      </c>
      <c r="C6464" s="53">
        <v>278</v>
      </c>
      <c r="F6464" s="53" t="s">
        <v>802</v>
      </c>
      <c r="G6464" s="52">
        <v>2305.8000000000002</v>
      </c>
      <c r="H6464" s="52">
        <f t="shared" si="300"/>
        <v>783.97199999999998</v>
      </c>
      <c r="I6464" s="52">
        <f t="shared" si="301"/>
        <v>1383.48</v>
      </c>
      <c r="J6464" s="52">
        <f t="shared" si="302"/>
        <v>1614.06</v>
      </c>
      <c r="K6464" s="54" t="s">
        <v>18314</v>
      </c>
      <c r="L6464" s="54" t="s">
        <v>18314</v>
      </c>
      <c r="M6464" s="54" t="s">
        <v>18314</v>
      </c>
      <c r="N6464" s="54">
        <v>1383.48</v>
      </c>
      <c r="O6464" s="54">
        <v>1614.06</v>
      </c>
      <c r="P6464" s="52"/>
    </row>
    <row r="6465" spans="1:16" s="53" customFormat="1" x14ac:dyDescent="0.45">
      <c r="A6465" s="53">
        <v>3211010110</v>
      </c>
      <c r="B6465" s="53" t="s">
        <v>3307</v>
      </c>
      <c r="C6465" s="53">
        <v>278</v>
      </c>
      <c r="F6465" s="53" t="s">
        <v>244</v>
      </c>
      <c r="G6465" s="52">
        <v>381.15</v>
      </c>
      <c r="H6465" s="52">
        <f t="shared" si="300"/>
        <v>129.59099999999998</v>
      </c>
      <c r="I6465" s="52">
        <f t="shared" si="301"/>
        <v>228.68999999999997</v>
      </c>
      <c r="J6465" s="52">
        <f t="shared" si="302"/>
        <v>266.80499999999995</v>
      </c>
      <c r="K6465" s="54" t="s">
        <v>18313</v>
      </c>
      <c r="L6465" s="54" t="s">
        <v>18313</v>
      </c>
      <c r="M6465" s="54" t="s">
        <v>18313</v>
      </c>
      <c r="N6465" s="54">
        <v>228.68999999999997</v>
      </c>
      <c r="O6465" s="54">
        <v>266.80499999999995</v>
      </c>
      <c r="P6465" s="52"/>
    </row>
    <row r="6466" spans="1:16" s="53" customFormat="1" x14ac:dyDescent="0.45">
      <c r="A6466" s="53">
        <v>3211010115</v>
      </c>
      <c r="B6466" s="53" t="s">
        <v>1325</v>
      </c>
      <c r="C6466" s="53">
        <v>278</v>
      </c>
      <c r="F6466" s="53" t="s">
        <v>244</v>
      </c>
      <c r="G6466" s="52">
        <v>91.88</v>
      </c>
      <c r="H6466" s="52">
        <f t="shared" si="300"/>
        <v>31.239199999999997</v>
      </c>
      <c r="I6466" s="52">
        <f t="shared" si="301"/>
        <v>55.127999999999993</v>
      </c>
      <c r="J6466" s="52">
        <f t="shared" si="302"/>
        <v>64.315999999999988</v>
      </c>
      <c r="K6466" s="54" t="s">
        <v>18313</v>
      </c>
      <c r="L6466" s="54" t="s">
        <v>18313</v>
      </c>
      <c r="M6466" s="54" t="s">
        <v>18313</v>
      </c>
      <c r="N6466" s="54">
        <v>55.127999999999993</v>
      </c>
      <c r="O6466" s="54">
        <v>64.315999999999988</v>
      </c>
      <c r="P6466" s="52"/>
    </row>
    <row r="6467" spans="1:16" s="53" customFormat="1" x14ac:dyDescent="0.45">
      <c r="A6467" s="53">
        <v>3211010117</v>
      </c>
      <c r="B6467" s="53" t="s">
        <v>3308</v>
      </c>
      <c r="C6467" s="53">
        <v>278</v>
      </c>
      <c r="F6467" s="53" t="s">
        <v>802</v>
      </c>
      <c r="G6467" s="52">
        <v>2682.75</v>
      </c>
      <c r="H6467" s="52">
        <f t="shared" ref="H6467:H6530" si="303">G6467*(1-0.66)</f>
        <v>912.13499999999988</v>
      </c>
      <c r="I6467" s="52">
        <f t="shared" ref="I6467:I6530" si="304">MIN(K6467,L6467,M6467,N6467,O6467)</f>
        <v>1609.6499999999999</v>
      </c>
      <c r="J6467" s="52">
        <f t="shared" ref="J6467:J6530" si="305">MAX(K6467,L6467,M6467,N6467,O6467)</f>
        <v>1877.925</v>
      </c>
      <c r="K6467" s="54" t="s">
        <v>18314</v>
      </c>
      <c r="L6467" s="54" t="s">
        <v>18314</v>
      </c>
      <c r="M6467" s="54" t="s">
        <v>18314</v>
      </c>
      <c r="N6467" s="54">
        <v>1609.6499999999999</v>
      </c>
      <c r="O6467" s="54">
        <v>1877.925</v>
      </c>
      <c r="P6467" s="52"/>
    </row>
    <row r="6468" spans="1:16" s="53" customFormat="1" x14ac:dyDescent="0.45">
      <c r="A6468" s="53">
        <v>3211010119</v>
      </c>
      <c r="B6468" s="53" t="s">
        <v>1930</v>
      </c>
      <c r="C6468" s="53">
        <v>278</v>
      </c>
      <c r="F6468" s="53" t="s">
        <v>244</v>
      </c>
      <c r="G6468" s="52">
        <v>381.15</v>
      </c>
      <c r="H6468" s="52">
        <f t="shared" si="303"/>
        <v>129.59099999999998</v>
      </c>
      <c r="I6468" s="52">
        <f t="shared" si="304"/>
        <v>228.68999999999997</v>
      </c>
      <c r="J6468" s="52">
        <f t="shared" si="305"/>
        <v>266.80499999999995</v>
      </c>
      <c r="K6468" s="54" t="s">
        <v>18313</v>
      </c>
      <c r="L6468" s="54" t="s">
        <v>18313</v>
      </c>
      <c r="M6468" s="54" t="s">
        <v>18313</v>
      </c>
      <c r="N6468" s="54">
        <v>228.68999999999997</v>
      </c>
      <c r="O6468" s="54">
        <v>266.80499999999995</v>
      </c>
      <c r="P6468" s="52"/>
    </row>
    <row r="6469" spans="1:16" s="53" customFormat="1" x14ac:dyDescent="0.45">
      <c r="A6469" s="53">
        <v>3211010123</v>
      </c>
      <c r="B6469" s="53" t="s">
        <v>2806</v>
      </c>
      <c r="C6469" s="53">
        <v>278</v>
      </c>
      <c r="F6469" s="53" t="s">
        <v>802</v>
      </c>
      <c r="G6469" s="52">
        <v>3503.85</v>
      </c>
      <c r="H6469" s="52">
        <f t="shared" si="303"/>
        <v>1191.309</v>
      </c>
      <c r="I6469" s="52">
        <f t="shared" si="304"/>
        <v>2102.31</v>
      </c>
      <c r="J6469" s="52">
        <f t="shared" si="305"/>
        <v>2452.6949999999997</v>
      </c>
      <c r="K6469" s="54" t="s">
        <v>18314</v>
      </c>
      <c r="L6469" s="54" t="s">
        <v>18314</v>
      </c>
      <c r="M6469" s="54" t="s">
        <v>18314</v>
      </c>
      <c r="N6469" s="54">
        <v>2102.31</v>
      </c>
      <c r="O6469" s="54">
        <v>2452.6949999999997</v>
      </c>
      <c r="P6469" s="52"/>
    </row>
    <row r="6470" spans="1:16" s="53" customFormat="1" x14ac:dyDescent="0.45">
      <c r="A6470" s="53">
        <v>3211010129</v>
      </c>
      <c r="B6470" s="53" t="s">
        <v>1326</v>
      </c>
      <c r="C6470" s="53">
        <v>278</v>
      </c>
      <c r="F6470" s="53" t="s">
        <v>802</v>
      </c>
      <c r="G6470" s="52">
        <v>3503.85</v>
      </c>
      <c r="H6470" s="52">
        <f t="shared" si="303"/>
        <v>1191.309</v>
      </c>
      <c r="I6470" s="52">
        <f t="shared" si="304"/>
        <v>2102.31</v>
      </c>
      <c r="J6470" s="52">
        <f t="shared" si="305"/>
        <v>2452.6949999999997</v>
      </c>
      <c r="K6470" s="54" t="s">
        <v>18314</v>
      </c>
      <c r="L6470" s="54" t="s">
        <v>18314</v>
      </c>
      <c r="M6470" s="54" t="s">
        <v>18314</v>
      </c>
      <c r="N6470" s="54">
        <v>2102.31</v>
      </c>
      <c r="O6470" s="54">
        <v>2452.6949999999997</v>
      </c>
      <c r="P6470" s="52"/>
    </row>
    <row r="6471" spans="1:16" s="53" customFormat="1" x14ac:dyDescent="0.45">
      <c r="A6471" s="53">
        <v>3211010134</v>
      </c>
      <c r="B6471" s="53" t="s">
        <v>2001</v>
      </c>
      <c r="C6471" s="53">
        <v>278</v>
      </c>
      <c r="F6471" s="53" t="s">
        <v>802</v>
      </c>
      <c r="G6471" s="52">
        <v>3503.85</v>
      </c>
      <c r="H6471" s="52">
        <f t="shared" si="303"/>
        <v>1191.309</v>
      </c>
      <c r="I6471" s="52">
        <f t="shared" si="304"/>
        <v>2102.31</v>
      </c>
      <c r="J6471" s="52">
        <f t="shared" si="305"/>
        <v>2452.6949999999997</v>
      </c>
      <c r="K6471" s="54" t="s">
        <v>18314</v>
      </c>
      <c r="L6471" s="54" t="s">
        <v>18314</v>
      </c>
      <c r="M6471" s="54" t="s">
        <v>18314</v>
      </c>
      <c r="N6471" s="54">
        <v>2102.31</v>
      </c>
      <c r="O6471" s="54">
        <v>2452.6949999999997</v>
      </c>
      <c r="P6471" s="52"/>
    </row>
    <row r="6472" spans="1:16" s="53" customFormat="1" x14ac:dyDescent="0.45">
      <c r="A6472" s="53">
        <v>3211010154</v>
      </c>
      <c r="B6472" s="53" t="s">
        <v>2807</v>
      </c>
      <c r="C6472" s="53">
        <v>278</v>
      </c>
      <c r="F6472" s="53" t="s">
        <v>802</v>
      </c>
      <c r="G6472" s="52">
        <v>3503.85</v>
      </c>
      <c r="H6472" s="52">
        <f t="shared" si="303"/>
        <v>1191.309</v>
      </c>
      <c r="I6472" s="52">
        <f t="shared" si="304"/>
        <v>2102.31</v>
      </c>
      <c r="J6472" s="52">
        <f t="shared" si="305"/>
        <v>2452.6949999999997</v>
      </c>
      <c r="K6472" s="54" t="s">
        <v>18314</v>
      </c>
      <c r="L6472" s="54" t="s">
        <v>18314</v>
      </c>
      <c r="M6472" s="54" t="s">
        <v>18314</v>
      </c>
      <c r="N6472" s="54">
        <v>2102.31</v>
      </c>
      <c r="O6472" s="54">
        <v>2452.6949999999997</v>
      </c>
      <c r="P6472" s="52"/>
    </row>
    <row r="6473" spans="1:16" s="53" customFormat="1" x14ac:dyDescent="0.45">
      <c r="A6473" s="53">
        <v>3211010168</v>
      </c>
      <c r="B6473" s="53" t="s">
        <v>1327</v>
      </c>
      <c r="C6473" s="53">
        <v>278</v>
      </c>
      <c r="F6473" s="53" t="s">
        <v>802</v>
      </c>
      <c r="G6473" s="52">
        <v>3503.85</v>
      </c>
      <c r="H6473" s="52">
        <f t="shared" si="303"/>
        <v>1191.309</v>
      </c>
      <c r="I6473" s="52">
        <f t="shared" si="304"/>
        <v>2102.31</v>
      </c>
      <c r="J6473" s="52">
        <f t="shared" si="305"/>
        <v>2452.6949999999997</v>
      </c>
      <c r="K6473" s="54" t="s">
        <v>18314</v>
      </c>
      <c r="L6473" s="54" t="s">
        <v>18314</v>
      </c>
      <c r="M6473" s="54" t="s">
        <v>18314</v>
      </c>
      <c r="N6473" s="54">
        <v>2102.31</v>
      </c>
      <c r="O6473" s="54">
        <v>2452.6949999999997</v>
      </c>
      <c r="P6473" s="52"/>
    </row>
    <row r="6474" spans="1:16" s="53" customFormat="1" x14ac:dyDescent="0.45">
      <c r="A6474" s="53">
        <v>3211010175</v>
      </c>
      <c r="B6474" s="53" t="s">
        <v>2002</v>
      </c>
      <c r="C6474" s="53">
        <v>278</v>
      </c>
      <c r="F6474" s="53" t="s">
        <v>802</v>
      </c>
      <c r="G6474" s="52">
        <v>2946.3</v>
      </c>
      <c r="H6474" s="52">
        <f t="shared" si="303"/>
        <v>1001.742</v>
      </c>
      <c r="I6474" s="52">
        <f t="shared" si="304"/>
        <v>1767.78</v>
      </c>
      <c r="J6474" s="52">
        <f t="shared" si="305"/>
        <v>2062.41</v>
      </c>
      <c r="K6474" s="54" t="s">
        <v>18314</v>
      </c>
      <c r="L6474" s="54" t="s">
        <v>18314</v>
      </c>
      <c r="M6474" s="54" t="s">
        <v>18314</v>
      </c>
      <c r="N6474" s="54">
        <v>1767.78</v>
      </c>
      <c r="O6474" s="54">
        <v>2062.41</v>
      </c>
      <c r="P6474" s="52"/>
    </row>
    <row r="6475" spans="1:16" s="53" customFormat="1" x14ac:dyDescent="0.45">
      <c r="A6475" s="53">
        <v>3211010176</v>
      </c>
      <c r="B6475" s="53" t="s">
        <v>2808</v>
      </c>
      <c r="C6475" s="53">
        <v>278</v>
      </c>
      <c r="F6475" s="53" t="s">
        <v>802</v>
      </c>
      <c r="G6475" s="52">
        <v>3503.85</v>
      </c>
      <c r="H6475" s="52">
        <f t="shared" si="303"/>
        <v>1191.309</v>
      </c>
      <c r="I6475" s="52">
        <f t="shared" si="304"/>
        <v>2102.31</v>
      </c>
      <c r="J6475" s="52">
        <f t="shared" si="305"/>
        <v>2452.6949999999997</v>
      </c>
      <c r="K6475" s="54" t="s">
        <v>18314</v>
      </c>
      <c r="L6475" s="54" t="s">
        <v>18314</v>
      </c>
      <c r="M6475" s="54" t="s">
        <v>18314</v>
      </c>
      <c r="N6475" s="54">
        <v>2102.31</v>
      </c>
      <c r="O6475" s="54">
        <v>2452.6949999999997</v>
      </c>
      <c r="P6475" s="52"/>
    </row>
    <row r="6476" spans="1:16" s="53" customFormat="1" x14ac:dyDescent="0.45">
      <c r="A6476" s="53">
        <v>3211010186</v>
      </c>
      <c r="B6476" s="53" t="s">
        <v>1328</v>
      </c>
      <c r="C6476" s="53">
        <v>278</v>
      </c>
      <c r="F6476" s="53" t="s">
        <v>802</v>
      </c>
      <c r="G6476" s="52">
        <v>2305.8000000000002</v>
      </c>
      <c r="H6476" s="52">
        <f t="shared" si="303"/>
        <v>783.97199999999998</v>
      </c>
      <c r="I6476" s="52">
        <f t="shared" si="304"/>
        <v>1383.48</v>
      </c>
      <c r="J6476" s="52">
        <f t="shared" si="305"/>
        <v>1614.06</v>
      </c>
      <c r="K6476" s="54" t="s">
        <v>18314</v>
      </c>
      <c r="L6476" s="54" t="s">
        <v>18314</v>
      </c>
      <c r="M6476" s="54" t="s">
        <v>18314</v>
      </c>
      <c r="N6476" s="54">
        <v>1383.48</v>
      </c>
      <c r="O6476" s="54">
        <v>1614.06</v>
      </c>
      <c r="P6476" s="52"/>
    </row>
    <row r="6477" spans="1:16" s="53" customFormat="1" x14ac:dyDescent="0.45">
      <c r="A6477" s="53">
        <v>3211010205</v>
      </c>
      <c r="B6477" s="53" t="s">
        <v>2003</v>
      </c>
      <c r="C6477" s="53">
        <v>278</v>
      </c>
      <c r="F6477" s="53" t="s">
        <v>802</v>
      </c>
      <c r="G6477" s="52">
        <v>1863.75</v>
      </c>
      <c r="H6477" s="52">
        <f t="shared" si="303"/>
        <v>633.67499999999995</v>
      </c>
      <c r="I6477" s="52">
        <f t="shared" si="304"/>
        <v>1118.25</v>
      </c>
      <c r="J6477" s="52">
        <f t="shared" si="305"/>
        <v>1304.625</v>
      </c>
      <c r="K6477" s="54" t="s">
        <v>18314</v>
      </c>
      <c r="L6477" s="54" t="s">
        <v>18314</v>
      </c>
      <c r="M6477" s="54" t="s">
        <v>18314</v>
      </c>
      <c r="N6477" s="54">
        <v>1118.25</v>
      </c>
      <c r="O6477" s="54">
        <v>1304.625</v>
      </c>
      <c r="P6477" s="52"/>
    </row>
    <row r="6478" spans="1:16" s="53" customFormat="1" x14ac:dyDescent="0.45">
      <c r="A6478" s="53">
        <v>3211010213</v>
      </c>
      <c r="B6478" s="53" t="s">
        <v>1329</v>
      </c>
      <c r="C6478" s="53">
        <v>278</v>
      </c>
      <c r="F6478" s="53" t="s">
        <v>802</v>
      </c>
      <c r="G6478" s="52">
        <v>5620.65</v>
      </c>
      <c r="H6478" s="52">
        <f t="shared" si="303"/>
        <v>1911.0209999999997</v>
      </c>
      <c r="I6478" s="52">
        <f t="shared" si="304"/>
        <v>3372.39</v>
      </c>
      <c r="J6478" s="52">
        <f t="shared" si="305"/>
        <v>3934.4549999999995</v>
      </c>
      <c r="K6478" s="54" t="s">
        <v>18314</v>
      </c>
      <c r="L6478" s="54" t="s">
        <v>18314</v>
      </c>
      <c r="M6478" s="54" t="s">
        <v>18314</v>
      </c>
      <c r="N6478" s="54">
        <v>3372.39</v>
      </c>
      <c r="O6478" s="54">
        <v>3934.4549999999995</v>
      </c>
      <c r="P6478" s="52"/>
    </row>
    <row r="6479" spans="1:16" s="53" customFormat="1" x14ac:dyDescent="0.45">
      <c r="A6479" s="53">
        <v>3211010234</v>
      </c>
      <c r="B6479" s="53" t="s">
        <v>2809</v>
      </c>
      <c r="C6479" s="53">
        <v>278</v>
      </c>
      <c r="F6479" s="53" t="s">
        <v>802</v>
      </c>
      <c r="G6479" s="52">
        <v>8921.85</v>
      </c>
      <c r="H6479" s="52">
        <f t="shared" si="303"/>
        <v>3033.4289999999996</v>
      </c>
      <c r="I6479" s="52">
        <f t="shared" si="304"/>
        <v>5353.11</v>
      </c>
      <c r="J6479" s="52">
        <f t="shared" si="305"/>
        <v>6245.2950000000001</v>
      </c>
      <c r="K6479" s="54" t="s">
        <v>18314</v>
      </c>
      <c r="L6479" s="54" t="s">
        <v>18314</v>
      </c>
      <c r="M6479" s="54" t="s">
        <v>18314</v>
      </c>
      <c r="N6479" s="54">
        <v>5353.11</v>
      </c>
      <c r="O6479" s="54">
        <v>6245.2950000000001</v>
      </c>
      <c r="P6479" s="52"/>
    </row>
    <row r="6480" spans="1:16" s="53" customFormat="1" x14ac:dyDescent="0.45">
      <c r="A6480" s="53">
        <v>3211010261</v>
      </c>
      <c r="B6480" s="53" t="s">
        <v>2004</v>
      </c>
      <c r="C6480" s="53">
        <v>278</v>
      </c>
      <c r="F6480" s="53" t="s">
        <v>802</v>
      </c>
      <c r="G6480" s="52">
        <v>2305.8000000000002</v>
      </c>
      <c r="H6480" s="52">
        <f t="shared" si="303"/>
        <v>783.97199999999998</v>
      </c>
      <c r="I6480" s="52">
        <f t="shared" si="304"/>
        <v>1383.48</v>
      </c>
      <c r="J6480" s="52">
        <f t="shared" si="305"/>
        <v>1614.06</v>
      </c>
      <c r="K6480" s="54" t="s">
        <v>18314</v>
      </c>
      <c r="L6480" s="54" t="s">
        <v>18314</v>
      </c>
      <c r="M6480" s="54" t="s">
        <v>18314</v>
      </c>
      <c r="N6480" s="54">
        <v>1383.48</v>
      </c>
      <c r="O6480" s="54">
        <v>1614.06</v>
      </c>
      <c r="P6480" s="52"/>
    </row>
    <row r="6481" spans="1:16" s="53" customFormat="1" x14ac:dyDescent="0.45">
      <c r="A6481" s="53">
        <v>3211010269</v>
      </c>
      <c r="B6481" s="53" t="s">
        <v>1439</v>
      </c>
      <c r="C6481" s="53">
        <v>278</v>
      </c>
      <c r="F6481" s="53" t="s">
        <v>802</v>
      </c>
      <c r="G6481" s="52">
        <v>2305.8000000000002</v>
      </c>
      <c r="H6481" s="52">
        <f t="shared" si="303"/>
        <v>783.97199999999998</v>
      </c>
      <c r="I6481" s="52">
        <f t="shared" si="304"/>
        <v>1383.48</v>
      </c>
      <c r="J6481" s="52">
        <f t="shared" si="305"/>
        <v>1614.06</v>
      </c>
      <c r="K6481" s="54" t="s">
        <v>18314</v>
      </c>
      <c r="L6481" s="54" t="s">
        <v>18314</v>
      </c>
      <c r="M6481" s="54" t="s">
        <v>18314</v>
      </c>
      <c r="N6481" s="54">
        <v>1383.48</v>
      </c>
      <c r="O6481" s="54">
        <v>1614.06</v>
      </c>
      <c r="P6481" s="52"/>
    </row>
    <row r="6482" spans="1:16" s="53" customFormat="1" x14ac:dyDescent="0.45">
      <c r="A6482" s="53">
        <v>3211010279</v>
      </c>
      <c r="B6482" s="53" t="s">
        <v>3309</v>
      </c>
      <c r="C6482" s="53">
        <v>278</v>
      </c>
      <c r="F6482" s="53" t="s">
        <v>802</v>
      </c>
      <c r="G6482" s="52">
        <v>1940</v>
      </c>
      <c r="H6482" s="52">
        <f t="shared" si="303"/>
        <v>659.59999999999991</v>
      </c>
      <c r="I6482" s="52">
        <f t="shared" si="304"/>
        <v>1164</v>
      </c>
      <c r="J6482" s="52">
        <f t="shared" si="305"/>
        <v>1358</v>
      </c>
      <c r="K6482" s="54" t="s">
        <v>18314</v>
      </c>
      <c r="L6482" s="54" t="s">
        <v>18314</v>
      </c>
      <c r="M6482" s="54" t="s">
        <v>18314</v>
      </c>
      <c r="N6482" s="54">
        <v>1164</v>
      </c>
      <c r="O6482" s="54">
        <v>1358</v>
      </c>
      <c r="P6482" s="52"/>
    </row>
    <row r="6483" spans="1:16" s="53" customFormat="1" x14ac:dyDescent="0.45">
      <c r="A6483" s="53">
        <v>3211010290</v>
      </c>
      <c r="B6483" s="53" t="s">
        <v>2022</v>
      </c>
      <c r="C6483" s="53">
        <v>278</v>
      </c>
      <c r="F6483" s="53" t="s">
        <v>802</v>
      </c>
      <c r="G6483" s="52">
        <v>1799.7</v>
      </c>
      <c r="H6483" s="52">
        <f t="shared" si="303"/>
        <v>611.89799999999991</v>
      </c>
      <c r="I6483" s="52">
        <f t="shared" si="304"/>
        <v>1079.82</v>
      </c>
      <c r="J6483" s="52">
        <f t="shared" si="305"/>
        <v>1259.79</v>
      </c>
      <c r="K6483" s="54" t="s">
        <v>18314</v>
      </c>
      <c r="L6483" s="54" t="s">
        <v>18314</v>
      </c>
      <c r="M6483" s="54" t="s">
        <v>18314</v>
      </c>
      <c r="N6483" s="54">
        <v>1079.82</v>
      </c>
      <c r="O6483" s="54">
        <v>1259.79</v>
      </c>
      <c r="P6483" s="52"/>
    </row>
    <row r="6484" spans="1:16" s="53" customFormat="1" x14ac:dyDescent="0.45">
      <c r="A6484" s="53">
        <v>3211010291</v>
      </c>
      <c r="B6484" s="53" t="s">
        <v>2810</v>
      </c>
      <c r="C6484" s="53">
        <v>278</v>
      </c>
      <c r="F6484" s="53" t="s">
        <v>802</v>
      </c>
      <c r="G6484" s="52">
        <v>2452.8000000000002</v>
      </c>
      <c r="H6484" s="52">
        <f t="shared" si="303"/>
        <v>833.952</v>
      </c>
      <c r="I6484" s="52">
        <f t="shared" si="304"/>
        <v>1471.68</v>
      </c>
      <c r="J6484" s="52">
        <f t="shared" si="305"/>
        <v>1716.96</v>
      </c>
      <c r="K6484" s="54" t="s">
        <v>18314</v>
      </c>
      <c r="L6484" s="54" t="s">
        <v>18314</v>
      </c>
      <c r="M6484" s="54" t="s">
        <v>18314</v>
      </c>
      <c r="N6484" s="54">
        <v>1471.68</v>
      </c>
      <c r="O6484" s="54">
        <v>1716.96</v>
      </c>
      <c r="P6484" s="52"/>
    </row>
    <row r="6485" spans="1:16" s="53" customFormat="1" x14ac:dyDescent="0.45">
      <c r="A6485" s="53">
        <v>3211010294</v>
      </c>
      <c r="B6485" s="53" t="s">
        <v>2811</v>
      </c>
      <c r="C6485" s="53">
        <v>278</v>
      </c>
      <c r="F6485" s="53" t="s">
        <v>802</v>
      </c>
      <c r="G6485" s="52">
        <v>2452.8000000000002</v>
      </c>
      <c r="H6485" s="52">
        <f t="shared" si="303"/>
        <v>833.952</v>
      </c>
      <c r="I6485" s="52">
        <f t="shared" si="304"/>
        <v>1471.68</v>
      </c>
      <c r="J6485" s="52">
        <f t="shared" si="305"/>
        <v>1716.96</v>
      </c>
      <c r="K6485" s="54" t="s">
        <v>18314</v>
      </c>
      <c r="L6485" s="54" t="s">
        <v>18314</v>
      </c>
      <c r="M6485" s="54" t="s">
        <v>18314</v>
      </c>
      <c r="N6485" s="54">
        <v>1471.68</v>
      </c>
      <c r="O6485" s="54">
        <v>1716.96</v>
      </c>
      <c r="P6485" s="52"/>
    </row>
    <row r="6486" spans="1:16" s="53" customFormat="1" x14ac:dyDescent="0.45">
      <c r="A6486" s="53">
        <v>3211010297</v>
      </c>
      <c r="B6486" s="53" t="s">
        <v>3310</v>
      </c>
      <c r="C6486" s="53">
        <v>278</v>
      </c>
      <c r="F6486" s="53" t="s">
        <v>802</v>
      </c>
      <c r="G6486" s="52">
        <v>2452.8000000000002</v>
      </c>
      <c r="H6486" s="52">
        <f t="shared" si="303"/>
        <v>833.952</v>
      </c>
      <c r="I6486" s="52">
        <f t="shared" si="304"/>
        <v>1471.68</v>
      </c>
      <c r="J6486" s="52">
        <f t="shared" si="305"/>
        <v>1716.96</v>
      </c>
      <c r="K6486" s="54" t="s">
        <v>18314</v>
      </c>
      <c r="L6486" s="54" t="s">
        <v>18314</v>
      </c>
      <c r="M6486" s="54" t="s">
        <v>18314</v>
      </c>
      <c r="N6486" s="54">
        <v>1471.68</v>
      </c>
      <c r="O6486" s="54">
        <v>1716.96</v>
      </c>
      <c r="P6486" s="52"/>
    </row>
    <row r="6487" spans="1:16" s="53" customFormat="1" x14ac:dyDescent="0.45">
      <c r="A6487" s="53">
        <v>3211010299</v>
      </c>
      <c r="B6487" s="53" t="s">
        <v>1440</v>
      </c>
      <c r="C6487" s="53">
        <v>278</v>
      </c>
      <c r="F6487" s="53" t="s">
        <v>802</v>
      </c>
      <c r="G6487" s="52">
        <v>2452.8000000000002</v>
      </c>
      <c r="H6487" s="52">
        <f t="shared" si="303"/>
        <v>833.952</v>
      </c>
      <c r="I6487" s="52">
        <f t="shared" si="304"/>
        <v>1471.68</v>
      </c>
      <c r="J6487" s="52">
        <f t="shared" si="305"/>
        <v>1716.96</v>
      </c>
      <c r="K6487" s="54" t="s">
        <v>18314</v>
      </c>
      <c r="L6487" s="54" t="s">
        <v>18314</v>
      </c>
      <c r="M6487" s="54" t="s">
        <v>18314</v>
      </c>
      <c r="N6487" s="54">
        <v>1471.68</v>
      </c>
      <c r="O6487" s="54">
        <v>1716.96</v>
      </c>
      <c r="P6487" s="52"/>
    </row>
    <row r="6488" spans="1:16" s="53" customFormat="1" x14ac:dyDescent="0.45">
      <c r="A6488" s="53">
        <v>3211010302</v>
      </c>
      <c r="B6488" s="53" t="s">
        <v>2023</v>
      </c>
      <c r="C6488" s="53">
        <v>278</v>
      </c>
      <c r="F6488" s="53" t="s">
        <v>802</v>
      </c>
      <c r="G6488" s="52">
        <v>2528.4</v>
      </c>
      <c r="H6488" s="52">
        <f t="shared" si="303"/>
        <v>859.65599999999995</v>
      </c>
      <c r="I6488" s="52">
        <f t="shared" si="304"/>
        <v>1517.04</v>
      </c>
      <c r="J6488" s="52">
        <f t="shared" si="305"/>
        <v>1769.8799999999999</v>
      </c>
      <c r="K6488" s="54" t="s">
        <v>18314</v>
      </c>
      <c r="L6488" s="54" t="s">
        <v>18314</v>
      </c>
      <c r="M6488" s="54" t="s">
        <v>18314</v>
      </c>
      <c r="N6488" s="54">
        <v>1517.04</v>
      </c>
      <c r="O6488" s="54">
        <v>1769.8799999999999</v>
      </c>
      <c r="P6488" s="52"/>
    </row>
    <row r="6489" spans="1:16" s="53" customFormat="1" x14ac:dyDescent="0.45">
      <c r="A6489" s="53">
        <v>3211010313</v>
      </c>
      <c r="B6489" s="53" t="s">
        <v>1441</v>
      </c>
      <c r="C6489" s="53">
        <v>278</v>
      </c>
      <c r="D6489" s="53" t="s">
        <v>802</v>
      </c>
      <c r="F6489" s="53" t="s">
        <v>802</v>
      </c>
      <c r="G6489" s="52">
        <v>2305.8000000000002</v>
      </c>
      <c r="H6489" s="52">
        <f t="shared" si="303"/>
        <v>783.97199999999998</v>
      </c>
      <c r="I6489" s="52">
        <f t="shared" si="304"/>
        <v>1383.48</v>
      </c>
      <c r="J6489" s="52">
        <f t="shared" si="305"/>
        <v>1614.06</v>
      </c>
      <c r="K6489" s="54" t="s">
        <v>18314</v>
      </c>
      <c r="L6489" s="54" t="s">
        <v>18314</v>
      </c>
      <c r="M6489" s="54" t="s">
        <v>18314</v>
      </c>
      <c r="N6489" s="54">
        <v>1383.48</v>
      </c>
      <c r="O6489" s="54">
        <v>1614.06</v>
      </c>
      <c r="P6489" s="52"/>
    </row>
    <row r="6490" spans="1:16" s="53" customFormat="1" x14ac:dyDescent="0.45">
      <c r="A6490" s="53">
        <v>3211010321</v>
      </c>
      <c r="B6490" s="53" t="s">
        <v>2024</v>
      </c>
      <c r="C6490" s="53">
        <v>278</v>
      </c>
      <c r="F6490" s="53" t="s">
        <v>2025</v>
      </c>
      <c r="G6490" s="52">
        <v>1528.8</v>
      </c>
      <c r="H6490" s="52">
        <f t="shared" si="303"/>
        <v>519.79199999999992</v>
      </c>
      <c r="I6490" s="52">
        <f t="shared" si="304"/>
        <v>917.28</v>
      </c>
      <c r="J6490" s="52">
        <f t="shared" si="305"/>
        <v>1070.1599999999999</v>
      </c>
      <c r="K6490" s="54" t="s">
        <v>18314</v>
      </c>
      <c r="L6490" s="54" t="s">
        <v>18314</v>
      </c>
      <c r="M6490" s="54" t="s">
        <v>18314</v>
      </c>
      <c r="N6490" s="54">
        <v>917.28</v>
      </c>
      <c r="O6490" s="54">
        <v>1070.1599999999999</v>
      </c>
      <c r="P6490" s="52"/>
    </row>
    <row r="6491" spans="1:16" s="53" customFormat="1" x14ac:dyDescent="0.45">
      <c r="A6491" s="53">
        <v>3211010324</v>
      </c>
      <c r="B6491" s="53" t="s">
        <v>1442</v>
      </c>
      <c r="C6491" s="53">
        <v>272</v>
      </c>
      <c r="G6491" s="52">
        <v>92.4</v>
      </c>
      <c r="H6491" s="52">
        <f t="shared" si="303"/>
        <v>31.416</v>
      </c>
      <c r="I6491" s="52">
        <f t="shared" si="304"/>
        <v>55.440000000000005</v>
      </c>
      <c r="J6491" s="52">
        <f t="shared" si="305"/>
        <v>64.680000000000007</v>
      </c>
      <c r="K6491" s="54" t="s">
        <v>18311</v>
      </c>
      <c r="L6491" s="54" t="s">
        <v>18311</v>
      </c>
      <c r="M6491" s="54" t="s">
        <v>18311</v>
      </c>
      <c r="N6491" s="54">
        <v>55.440000000000005</v>
      </c>
      <c r="O6491" s="54">
        <v>64.680000000000007</v>
      </c>
      <c r="P6491" s="52"/>
    </row>
    <row r="6492" spans="1:16" s="53" customFormat="1" x14ac:dyDescent="0.45">
      <c r="A6492" s="53">
        <v>3211010334</v>
      </c>
      <c r="B6492" s="53" t="s">
        <v>3311</v>
      </c>
      <c r="C6492" s="53">
        <v>278</v>
      </c>
      <c r="F6492" s="53" t="s">
        <v>802</v>
      </c>
      <c r="G6492" s="52">
        <v>2205</v>
      </c>
      <c r="H6492" s="52">
        <f t="shared" si="303"/>
        <v>749.69999999999993</v>
      </c>
      <c r="I6492" s="52">
        <f t="shared" si="304"/>
        <v>1323</v>
      </c>
      <c r="J6492" s="52">
        <f t="shared" si="305"/>
        <v>1543.5</v>
      </c>
      <c r="K6492" s="54" t="s">
        <v>18314</v>
      </c>
      <c r="L6492" s="54" t="s">
        <v>18314</v>
      </c>
      <c r="M6492" s="54" t="s">
        <v>18314</v>
      </c>
      <c r="N6492" s="54">
        <v>1323</v>
      </c>
      <c r="O6492" s="54">
        <v>1543.5</v>
      </c>
      <c r="P6492" s="52"/>
    </row>
    <row r="6493" spans="1:16" s="53" customFormat="1" x14ac:dyDescent="0.45">
      <c r="A6493" s="53">
        <v>3211010343</v>
      </c>
      <c r="B6493" s="53" t="s">
        <v>2026</v>
      </c>
      <c r="C6493" s="53">
        <v>278</v>
      </c>
      <c r="F6493" s="53" t="s">
        <v>802</v>
      </c>
      <c r="G6493" s="52">
        <v>2205</v>
      </c>
      <c r="H6493" s="52">
        <f t="shared" si="303"/>
        <v>749.69999999999993</v>
      </c>
      <c r="I6493" s="52">
        <f t="shared" si="304"/>
        <v>1323</v>
      </c>
      <c r="J6493" s="52">
        <f t="shared" si="305"/>
        <v>1543.5</v>
      </c>
      <c r="K6493" s="54" t="s">
        <v>18314</v>
      </c>
      <c r="L6493" s="54" t="s">
        <v>18314</v>
      </c>
      <c r="M6493" s="54" t="s">
        <v>18314</v>
      </c>
      <c r="N6493" s="54">
        <v>1323</v>
      </c>
      <c r="O6493" s="54">
        <v>1543.5</v>
      </c>
      <c r="P6493" s="52"/>
    </row>
    <row r="6494" spans="1:16" s="53" customFormat="1" x14ac:dyDescent="0.45">
      <c r="A6494" s="53">
        <v>3211010344</v>
      </c>
      <c r="B6494" s="53" t="s">
        <v>2825</v>
      </c>
      <c r="C6494" s="53">
        <v>278</v>
      </c>
      <c r="F6494" s="53" t="s">
        <v>802</v>
      </c>
      <c r="G6494" s="52">
        <v>2205</v>
      </c>
      <c r="H6494" s="52">
        <f t="shared" si="303"/>
        <v>749.69999999999993</v>
      </c>
      <c r="I6494" s="52">
        <f t="shared" si="304"/>
        <v>1323</v>
      </c>
      <c r="J6494" s="52">
        <f t="shared" si="305"/>
        <v>1543.5</v>
      </c>
      <c r="K6494" s="54" t="s">
        <v>18314</v>
      </c>
      <c r="L6494" s="54" t="s">
        <v>18314</v>
      </c>
      <c r="M6494" s="54" t="s">
        <v>18314</v>
      </c>
      <c r="N6494" s="54">
        <v>1323</v>
      </c>
      <c r="O6494" s="54">
        <v>1543.5</v>
      </c>
      <c r="P6494" s="52"/>
    </row>
    <row r="6495" spans="1:16" s="53" customFormat="1" x14ac:dyDescent="0.45">
      <c r="A6495" s="53">
        <v>3211010356</v>
      </c>
      <c r="B6495" s="53" t="s">
        <v>2826</v>
      </c>
      <c r="C6495" s="53">
        <v>278</v>
      </c>
      <c r="F6495" s="53" t="s">
        <v>802</v>
      </c>
      <c r="G6495" s="52">
        <v>2205</v>
      </c>
      <c r="H6495" s="52">
        <f t="shared" si="303"/>
        <v>749.69999999999993</v>
      </c>
      <c r="I6495" s="52">
        <f t="shared" si="304"/>
        <v>1323</v>
      </c>
      <c r="J6495" s="52">
        <f t="shared" si="305"/>
        <v>1543.5</v>
      </c>
      <c r="K6495" s="54" t="s">
        <v>18314</v>
      </c>
      <c r="L6495" s="54" t="s">
        <v>18314</v>
      </c>
      <c r="M6495" s="54" t="s">
        <v>18314</v>
      </c>
      <c r="N6495" s="54">
        <v>1323</v>
      </c>
      <c r="O6495" s="54">
        <v>1543.5</v>
      </c>
      <c r="P6495" s="52"/>
    </row>
    <row r="6496" spans="1:16" s="53" customFormat="1" x14ac:dyDescent="0.45">
      <c r="A6496" s="53">
        <v>3211010362</v>
      </c>
      <c r="B6496" s="53" t="s">
        <v>2027</v>
      </c>
      <c r="C6496" s="53">
        <v>278</v>
      </c>
      <c r="F6496" s="53" t="s">
        <v>802</v>
      </c>
      <c r="G6496" s="52">
        <v>2205</v>
      </c>
      <c r="H6496" s="52">
        <f t="shared" si="303"/>
        <v>749.69999999999993</v>
      </c>
      <c r="I6496" s="52">
        <f t="shared" si="304"/>
        <v>1323</v>
      </c>
      <c r="J6496" s="52">
        <f t="shared" si="305"/>
        <v>1543.5</v>
      </c>
      <c r="K6496" s="54" t="s">
        <v>18314</v>
      </c>
      <c r="L6496" s="54" t="s">
        <v>18314</v>
      </c>
      <c r="M6496" s="54" t="s">
        <v>18314</v>
      </c>
      <c r="N6496" s="54">
        <v>1323</v>
      </c>
      <c r="O6496" s="54">
        <v>1543.5</v>
      </c>
      <c r="P6496" s="52"/>
    </row>
    <row r="6497" spans="1:16" s="53" customFormat="1" x14ac:dyDescent="0.45">
      <c r="A6497" s="53">
        <v>3211010370</v>
      </c>
      <c r="B6497" s="53" t="s">
        <v>1443</v>
      </c>
      <c r="C6497" s="53">
        <v>278</v>
      </c>
      <c r="F6497" s="53" t="s">
        <v>802</v>
      </c>
      <c r="G6497" s="52">
        <v>2205</v>
      </c>
      <c r="H6497" s="52">
        <f t="shared" si="303"/>
        <v>749.69999999999993</v>
      </c>
      <c r="I6497" s="52">
        <f t="shared" si="304"/>
        <v>1323</v>
      </c>
      <c r="J6497" s="52">
        <f t="shared" si="305"/>
        <v>1543.5</v>
      </c>
      <c r="K6497" s="54" t="s">
        <v>18314</v>
      </c>
      <c r="L6497" s="54" t="s">
        <v>18314</v>
      </c>
      <c r="M6497" s="54" t="s">
        <v>18314</v>
      </c>
      <c r="N6497" s="54">
        <v>1323</v>
      </c>
      <c r="O6497" s="54">
        <v>1543.5</v>
      </c>
      <c r="P6497" s="52"/>
    </row>
    <row r="6498" spans="1:16" s="53" customFormat="1" x14ac:dyDescent="0.45">
      <c r="A6498" s="53">
        <v>3211010375</v>
      </c>
      <c r="B6498" s="53" t="s">
        <v>2028</v>
      </c>
      <c r="C6498" s="53">
        <v>278</v>
      </c>
      <c r="F6498" s="53" t="s">
        <v>802</v>
      </c>
      <c r="G6498" s="52">
        <v>8921.85</v>
      </c>
      <c r="H6498" s="52">
        <f t="shared" si="303"/>
        <v>3033.4289999999996</v>
      </c>
      <c r="I6498" s="52">
        <f t="shared" si="304"/>
        <v>5353.11</v>
      </c>
      <c r="J6498" s="52">
        <f t="shared" si="305"/>
        <v>6245.2950000000001</v>
      </c>
      <c r="K6498" s="54" t="s">
        <v>18314</v>
      </c>
      <c r="L6498" s="54" t="s">
        <v>18314</v>
      </c>
      <c r="M6498" s="54" t="s">
        <v>18314</v>
      </c>
      <c r="N6498" s="54">
        <v>5353.11</v>
      </c>
      <c r="O6498" s="54">
        <v>6245.2950000000001</v>
      </c>
      <c r="P6498" s="52"/>
    </row>
    <row r="6499" spans="1:16" s="53" customFormat="1" x14ac:dyDescent="0.45">
      <c r="A6499" s="53">
        <v>3211010378</v>
      </c>
      <c r="B6499" s="53" t="s">
        <v>2827</v>
      </c>
      <c r="C6499" s="53">
        <v>278</v>
      </c>
      <c r="F6499" s="53" t="s">
        <v>802</v>
      </c>
      <c r="G6499" s="52">
        <v>8921.85</v>
      </c>
      <c r="H6499" s="52">
        <f t="shared" si="303"/>
        <v>3033.4289999999996</v>
      </c>
      <c r="I6499" s="52">
        <f t="shared" si="304"/>
        <v>5353.11</v>
      </c>
      <c r="J6499" s="52">
        <f t="shared" si="305"/>
        <v>6245.2950000000001</v>
      </c>
      <c r="K6499" s="54" t="s">
        <v>18314</v>
      </c>
      <c r="L6499" s="54" t="s">
        <v>18314</v>
      </c>
      <c r="M6499" s="54" t="s">
        <v>18314</v>
      </c>
      <c r="N6499" s="54">
        <v>5353.11</v>
      </c>
      <c r="O6499" s="54">
        <v>6245.2950000000001</v>
      </c>
      <c r="P6499" s="52"/>
    </row>
    <row r="6500" spans="1:16" s="53" customFormat="1" x14ac:dyDescent="0.45">
      <c r="A6500" s="53">
        <v>3211010383</v>
      </c>
      <c r="B6500" s="53" t="s">
        <v>2029</v>
      </c>
      <c r="C6500" s="53">
        <v>278</v>
      </c>
      <c r="F6500" s="53" t="s">
        <v>802</v>
      </c>
      <c r="G6500" s="52">
        <v>8921.85</v>
      </c>
      <c r="H6500" s="52">
        <f t="shared" si="303"/>
        <v>3033.4289999999996</v>
      </c>
      <c r="I6500" s="52">
        <f t="shared" si="304"/>
        <v>5353.11</v>
      </c>
      <c r="J6500" s="52">
        <f t="shared" si="305"/>
        <v>6245.2950000000001</v>
      </c>
      <c r="K6500" s="54" t="s">
        <v>18314</v>
      </c>
      <c r="L6500" s="54" t="s">
        <v>18314</v>
      </c>
      <c r="M6500" s="54" t="s">
        <v>18314</v>
      </c>
      <c r="N6500" s="54">
        <v>5353.11</v>
      </c>
      <c r="O6500" s="54">
        <v>6245.2950000000001</v>
      </c>
      <c r="P6500" s="52"/>
    </row>
    <row r="6501" spans="1:16" s="53" customFormat="1" x14ac:dyDescent="0.45">
      <c r="A6501" s="53">
        <v>3211010385</v>
      </c>
      <c r="B6501" s="53" t="s">
        <v>2030</v>
      </c>
      <c r="C6501" s="53">
        <v>278</v>
      </c>
      <c r="F6501" s="53" t="s">
        <v>802</v>
      </c>
      <c r="G6501" s="52">
        <v>8921.85</v>
      </c>
      <c r="H6501" s="52">
        <f t="shared" si="303"/>
        <v>3033.4289999999996</v>
      </c>
      <c r="I6501" s="52">
        <f t="shared" si="304"/>
        <v>5353.11</v>
      </c>
      <c r="J6501" s="52">
        <f t="shared" si="305"/>
        <v>6245.2950000000001</v>
      </c>
      <c r="K6501" s="54" t="s">
        <v>18314</v>
      </c>
      <c r="L6501" s="54" t="s">
        <v>18314</v>
      </c>
      <c r="M6501" s="54" t="s">
        <v>18314</v>
      </c>
      <c r="N6501" s="54">
        <v>5353.11</v>
      </c>
      <c r="O6501" s="54">
        <v>6245.2950000000001</v>
      </c>
      <c r="P6501" s="52"/>
    </row>
    <row r="6502" spans="1:16" s="53" customFormat="1" x14ac:dyDescent="0.45">
      <c r="A6502" s="53">
        <v>3211010399</v>
      </c>
      <c r="B6502" s="53" t="s">
        <v>3312</v>
      </c>
      <c r="C6502" s="53">
        <v>278</v>
      </c>
      <c r="F6502" s="53" t="s">
        <v>802</v>
      </c>
      <c r="G6502" s="52">
        <v>2528.4</v>
      </c>
      <c r="H6502" s="52">
        <f t="shared" si="303"/>
        <v>859.65599999999995</v>
      </c>
      <c r="I6502" s="52">
        <f t="shared" si="304"/>
        <v>1517.04</v>
      </c>
      <c r="J6502" s="52">
        <f t="shared" si="305"/>
        <v>1769.8799999999999</v>
      </c>
      <c r="K6502" s="54" t="s">
        <v>18314</v>
      </c>
      <c r="L6502" s="54" t="s">
        <v>18314</v>
      </c>
      <c r="M6502" s="54" t="s">
        <v>18314</v>
      </c>
      <c r="N6502" s="54">
        <v>1517.04</v>
      </c>
      <c r="O6502" s="54">
        <v>1769.8799999999999</v>
      </c>
      <c r="P6502" s="52"/>
    </row>
    <row r="6503" spans="1:16" s="53" customFormat="1" x14ac:dyDescent="0.45">
      <c r="A6503" s="53">
        <v>3211010401</v>
      </c>
      <c r="B6503" s="53" t="s">
        <v>2828</v>
      </c>
      <c r="C6503" s="53">
        <v>278</v>
      </c>
      <c r="F6503" s="53" t="s">
        <v>802</v>
      </c>
      <c r="G6503" s="52">
        <v>2528.4</v>
      </c>
      <c r="H6503" s="52">
        <f t="shared" si="303"/>
        <v>859.65599999999995</v>
      </c>
      <c r="I6503" s="52">
        <f t="shared" si="304"/>
        <v>1517.04</v>
      </c>
      <c r="J6503" s="52">
        <f t="shared" si="305"/>
        <v>1769.8799999999999</v>
      </c>
      <c r="K6503" s="54" t="s">
        <v>18314</v>
      </c>
      <c r="L6503" s="54" t="s">
        <v>18314</v>
      </c>
      <c r="M6503" s="54" t="s">
        <v>18314</v>
      </c>
      <c r="N6503" s="54">
        <v>1517.04</v>
      </c>
      <c r="O6503" s="54">
        <v>1769.8799999999999</v>
      </c>
      <c r="P6503" s="52"/>
    </row>
    <row r="6504" spans="1:16" s="53" customFormat="1" x14ac:dyDescent="0.45">
      <c r="A6504" s="53">
        <v>3211010404</v>
      </c>
      <c r="B6504" s="53" t="s">
        <v>2232</v>
      </c>
      <c r="C6504" s="53">
        <v>278</v>
      </c>
      <c r="F6504" s="53" t="s">
        <v>802</v>
      </c>
      <c r="G6504" s="52">
        <v>799.05</v>
      </c>
      <c r="H6504" s="52">
        <f t="shared" si="303"/>
        <v>271.67699999999996</v>
      </c>
      <c r="I6504" s="52">
        <f t="shared" si="304"/>
        <v>479.42999999999995</v>
      </c>
      <c r="J6504" s="52">
        <f t="shared" si="305"/>
        <v>559.33499999999992</v>
      </c>
      <c r="K6504" s="54" t="s">
        <v>18314</v>
      </c>
      <c r="L6504" s="54" t="s">
        <v>18314</v>
      </c>
      <c r="M6504" s="54" t="s">
        <v>18314</v>
      </c>
      <c r="N6504" s="54">
        <v>479.42999999999995</v>
      </c>
      <c r="O6504" s="54">
        <v>559.33499999999992</v>
      </c>
      <c r="P6504" s="52"/>
    </row>
    <row r="6505" spans="1:16" s="53" customFormat="1" x14ac:dyDescent="0.45">
      <c r="A6505" s="53">
        <v>3211010409</v>
      </c>
      <c r="B6505" s="53" t="s">
        <v>1444</v>
      </c>
      <c r="C6505" s="53">
        <v>278</v>
      </c>
      <c r="F6505" s="53" t="s">
        <v>802</v>
      </c>
      <c r="G6505" s="52">
        <v>799.05</v>
      </c>
      <c r="H6505" s="52">
        <f t="shared" si="303"/>
        <v>271.67699999999996</v>
      </c>
      <c r="I6505" s="52">
        <f t="shared" si="304"/>
        <v>479.42999999999995</v>
      </c>
      <c r="J6505" s="52">
        <f t="shared" si="305"/>
        <v>559.33499999999992</v>
      </c>
      <c r="K6505" s="54" t="s">
        <v>18314</v>
      </c>
      <c r="L6505" s="54" t="s">
        <v>18314</v>
      </c>
      <c r="M6505" s="54" t="s">
        <v>18314</v>
      </c>
      <c r="N6505" s="54">
        <v>479.42999999999995</v>
      </c>
      <c r="O6505" s="54">
        <v>559.33499999999992</v>
      </c>
      <c r="P6505" s="52"/>
    </row>
    <row r="6506" spans="1:16" s="53" customFormat="1" x14ac:dyDescent="0.45">
      <c r="A6506" s="53">
        <v>3211010416</v>
      </c>
      <c r="B6506" s="53" t="s">
        <v>2829</v>
      </c>
      <c r="C6506" s="53">
        <v>278</v>
      </c>
      <c r="F6506" s="53" t="s">
        <v>802</v>
      </c>
      <c r="G6506" s="52">
        <v>1234.8</v>
      </c>
      <c r="H6506" s="52">
        <f t="shared" si="303"/>
        <v>419.83199999999994</v>
      </c>
      <c r="I6506" s="52">
        <f t="shared" si="304"/>
        <v>740.88</v>
      </c>
      <c r="J6506" s="52">
        <f t="shared" si="305"/>
        <v>864.3599999999999</v>
      </c>
      <c r="K6506" s="54" t="s">
        <v>18314</v>
      </c>
      <c r="L6506" s="54" t="s">
        <v>18314</v>
      </c>
      <c r="M6506" s="54" t="s">
        <v>18314</v>
      </c>
      <c r="N6506" s="54">
        <v>740.88</v>
      </c>
      <c r="O6506" s="54">
        <v>864.3599999999999</v>
      </c>
      <c r="P6506" s="52"/>
    </row>
    <row r="6507" spans="1:16" s="53" customFormat="1" x14ac:dyDescent="0.45">
      <c r="A6507" s="53">
        <v>3211010417</v>
      </c>
      <c r="B6507" s="53" t="s">
        <v>2233</v>
      </c>
      <c r="C6507" s="53">
        <v>278</v>
      </c>
      <c r="F6507" s="53" t="s">
        <v>802</v>
      </c>
      <c r="G6507" s="52">
        <v>1234.8</v>
      </c>
      <c r="H6507" s="52">
        <f t="shared" si="303"/>
        <v>419.83199999999994</v>
      </c>
      <c r="I6507" s="52">
        <f t="shared" si="304"/>
        <v>740.88</v>
      </c>
      <c r="J6507" s="52">
        <f t="shared" si="305"/>
        <v>864.3599999999999</v>
      </c>
      <c r="K6507" s="54" t="s">
        <v>18314</v>
      </c>
      <c r="L6507" s="54" t="s">
        <v>18314</v>
      </c>
      <c r="M6507" s="54" t="s">
        <v>18314</v>
      </c>
      <c r="N6507" s="54">
        <v>740.88</v>
      </c>
      <c r="O6507" s="54">
        <v>864.3599999999999</v>
      </c>
      <c r="P6507" s="52"/>
    </row>
    <row r="6508" spans="1:16" s="53" customFormat="1" x14ac:dyDescent="0.45">
      <c r="A6508" s="53">
        <v>3211010425</v>
      </c>
      <c r="B6508" s="53" t="s">
        <v>3328</v>
      </c>
      <c r="C6508" s="53">
        <v>272</v>
      </c>
      <c r="G6508" s="52">
        <v>378</v>
      </c>
      <c r="H6508" s="52">
        <f t="shared" si="303"/>
        <v>128.51999999999998</v>
      </c>
      <c r="I6508" s="52">
        <f t="shared" si="304"/>
        <v>226.79999999999998</v>
      </c>
      <c r="J6508" s="52">
        <f t="shared" si="305"/>
        <v>264.59999999999997</v>
      </c>
      <c r="K6508" s="54" t="s">
        <v>18311</v>
      </c>
      <c r="L6508" s="54" t="s">
        <v>18311</v>
      </c>
      <c r="M6508" s="54" t="s">
        <v>18311</v>
      </c>
      <c r="N6508" s="54">
        <v>226.79999999999998</v>
      </c>
      <c r="O6508" s="54">
        <v>264.59999999999997</v>
      </c>
      <c r="P6508" s="52"/>
    </row>
    <row r="6509" spans="1:16" s="53" customFormat="1" x14ac:dyDescent="0.45">
      <c r="A6509" s="53">
        <v>3211010454</v>
      </c>
      <c r="B6509" s="53" t="s">
        <v>2234</v>
      </c>
      <c r="C6509" s="53">
        <v>278</v>
      </c>
      <c r="F6509" s="53" t="s">
        <v>159</v>
      </c>
      <c r="G6509" s="52">
        <v>1590.75</v>
      </c>
      <c r="H6509" s="52">
        <f t="shared" si="303"/>
        <v>540.8549999999999</v>
      </c>
      <c r="I6509" s="52">
        <f t="shared" si="304"/>
        <v>954.44999999999993</v>
      </c>
      <c r="J6509" s="52">
        <f t="shared" si="305"/>
        <v>1113.5249999999999</v>
      </c>
      <c r="K6509" s="54" t="s">
        <v>18314</v>
      </c>
      <c r="L6509" s="54" t="s">
        <v>18314</v>
      </c>
      <c r="M6509" s="54" t="s">
        <v>18314</v>
      </c>
      <c r="N6509" s="54">
        <v>954.44999999999993</v>
      </c>
      <c r="O6509" s="54">
        <v>1113.5249999999999</v>
      </c>
      <c r="P6509" s="52"/>
    </row>
    <row r="6510" spans="1:16" s="53" customFormat="1" x14ac:dyDescent="0.45">
      <c r="A6510" s="53">
        <v>3211010455</v>
      </c>
      <c r="B6510" s="53" t="s">
        <v>2830</v>
      </c>
      <c r="C6510" s="53">
        <v>272</v>
      </c>
      <c r="G6510" s="52">
        <v>617.4</v>
      </c>
      <c r="H6510" s="52">
        <f t="shared" si="303"/>
        <v>209.91599999999997</v>
      </c>
      <c r="I6510" s="52">
        <f t="shared" si="304"/>
        <v>370.44</v>
      </c>
      <c r="J6510" s="52">
        <f t="shared" si="305"/>
        <v>432.17999999999995</v>
      </c>
      <c r="K6510" s="54" t="s">
        <v>18311</v>
      </c>
      <c r="L6510" s="54" t="s">
        <v>18311</v>
      </c>
      <c r="M6510" s="54" t="s">
        <v>18311</v>
      </c>
      <c r="N6510" s="54">
        <v>370.44</v>
      </c>
      <c r="O6510" s="54">
        <v>432.17999999999995</v>
      </c>
      <c r="P6510" s="52"/>
    </row>
    <row r="6511" spans="1:16" s="53" customFormat="1" x14ac:dyDescent="0.45">
      <c r="A6511" s="53">
        <v>3211010461</v>
      </c>
      <c r="B6511" s="53" t="s">
        <v>3329</v>
      </c>
      <c r="C6511" s="53">
        <v>278</v>
      </c>
      <c r="F6511" s="53" t="s">
        <v>264</v>
      </c>
      <c r="G6511" s="52">
        <v>513.45000000000005</v>
      </c>
      <c r="H6511" s="52">
        <f t="shared" si="303"/>
        <v>174.57300000000001</v>
      </c>
      <c r="I6511" s="52">
        <f t="shared" si="304"/>
        <v>308.07</v>
      </c>
      <c r="J6511" s="52">
        <f t="shared" si="305"/>
        <v>359.41500000000002</v>
      </c>
      <c r="K6511" s="54" t="s">
        <v>18314</v>
      </c>
      <c r="L6511" s="54" t="s">
        <v>18314</v>
      </c>
      <c r="M6511" s="54" t="s">
        <v>18314</v>
      </c>
      <c r="N6511" s="54">
        <v>308.07</v>
      </c>
      <c r="O6511" s="54">
        <v>359.41500000000002</v>
      </c>
      <c r="P6511" s="52"/>
    </row>
    <row r="6512" spans="1:16" s="53" customFormat="1" x14ac:dyDescent="0.45">
      <c r="A6512" s="53">
        <v>3211010467</v>
      </c>
      <c r="B6512" s="53" t="s">
        <v>2235</v>
      </c>
      <c r="C6512" s="53">
        <v>278</v>
      </c>
      <c r="F6512" s="53" t="s">
        <v>244</v>
      </c>
      <c r="G6512" s="52">
        <v>956.55</v>
      </c>
      <c r="H6512" s="52">
        <f t="shared" si="303"/>
        <v>325.22699999999998</v>
      </c>
      <c r="I6512" s="52">
        <f t="shared" si="304"/>
        <v>573.92999999999995</v>
      </c>
      <c r="J6512" s="52">
        <f t="shared" si="305"/>
        <v>669.58499999999992</v>
      </c>
      <c r="K6512" s="54" t="s">
        <v>18313</v>
      </c>
      <c r="L6512" s="54" t="s">
        <v>18313</v>
      </c>
      <c r="M6512" s="54" t="s">
        <v>18313</v>
      </c>
      <c r="N6512" s="54">
        <v>573.92999999999995</v>
      </c>
      <c r="O6512" s="54">
        <v>669.58499999999992</v>
      </c>
      <c r="P6512" s="52"/>
    </row>
    <row r="6513" spans="1:16" s="53" customFormat="1" x14ac:dyDescent="0.45">
      <c r="A6513" s="53">
        <v>3211010468</v>
      </c>
      <c r="B6513" s="53" t="s">
        <v>2831</v>
      </c>
      <c r="C6513" s="53">
        <v>278</v>
      </c>
      <c r="F6513" s="53" t="s">
        <v>244</v>
      </c>
      <c r="G6513" s="52">
        <v>956.55</v>
      </c>
      <c r="H6513" s="52">
        <f t="shared" si="303"/>
        <v>325.22699999999998</v>
      </c>
      <c r="I6513" s="52">
        <f t="shared" si="304"/>
        <v>573.92999999999995</v>
      </c>
      <c r="J6513" s="52">
        <f t="shared" si="305"/>
        <v>669.58499999999992</v>
      </c>
      <c r="K6513" s="54" t="s">
        <v>18313</v>
      </c>
      <c r="L6513" s="54" t="s">
        <v>18313</v>
      </c>
      <c r="M6513" s="54" t="s">
        <v>18313</v>
      </c>
      <c r="N6513" s="54">
        <v>573.92999999999995</v>
      </c>
      <c r="O6513" s="54">
        <v>669.58499999999992</v>
      </c>
      <c r="P6513" s="52"/>
    </row>
    <row r="6514" spans="1:16" s="53" customFormat="1" x14ac:dyDescent="0.45">
      <c r="A6514" s="53">
        <v>3211010470</v>
      </c>
      <c r="B6514" s="53" t="s">
        <v>3014</v>
      </c>
      <c r="C6514" s="53">
        <v>278</v>
      </c>
      <c r="F6514" s="53" t="s">
        <v>244</v>
      </c>
      <c r="G6514" s="52">
        <v>956.55</v>
      </c>
      <c r="H6514" s="52">
        <f t="shared" si="303"/>
        <v>325.22699999999998</v>
      </c>
      <c r="I6514" s="52">
        <f t="shared" si="304"/>
        <v>573.92999999999995</v>
      </c>
      <c r="J6514" s="52">
        <f t="shared" si="305"/>
        <v>669.58499999999992</v>
      </c>
      <c r="K6514" s="54" t="s">
        <v>18313</v>
      </c>
      <c r="L6514" s="54" t="s">
        <v>18313</v>
      </c>
      <c r="M6514" s="54" t="s">
        <v>18313</v>
      </c>
      <c r="N6514" s="54">
        <v>573.92999999999995</v>
      </c>
      <c r="O6514" s="54">
        <v>669.58499999999992</v>
      </c>
      <c r="P6514" s="52"/>
    </row>
    <row r="6515" spans="1:16" s="53" customFormat="1" x14ac:dyDescent="0.45">
      <c r="A6515" s="53">
        <v>3211010475</v>
      </c>
      <c r="B6515" s="53" t="s">
        <v>1445</v>
      </c>
      <c r="C6515" s="53">
        <v>272</v>
      </c>
      <c r="G6515" s="52">
        <v>55.65</v>
      </c>
      <c r="H6515" s="52">
        <f t="shared" si="303"/>
        <v>18.920999999999999</v>
      </c>
      <c r="I6515" s="52">
        <f t="shared" si="304"/>
        <v>33.39</v>
      </c>
      <c r="J6515" s="52">
        <f t="shared" si="305"/>
        <v>38.954999999999998</v>
      </c>
      <c r="K6515" s="54" t="s">
        <v>18311</v>
      </c>
      <c r="L6515" s="54" t="s">
        <v>18311</v>
      </c>
      <c r="M6515" s="54" t="s">
        <v>18311</v>
      </c>
      <c r="N6515" s="54">
        <v>33.39</v>
      </c>
      <c r="O6515" s="54">
        <v>38.954999999999998</v>
      </c>
      <c r="P6515" s="52"/>
    </row>
    <row r="6516" spans="1:16" s="53" customFormat="1" x14ac:dyDescent="0.45">
      <c r="A6516" s="53">
        <v>3211010484</v>
      </c>
      <c r="B6516" s="53" t="s">
        <v>3330</v>
      </c>
      <c r="C6516" s="53">
        <v>278</v>
      </c>
      <c r="F6516" s="53" t="s">
        <v>244</v>
      </c>
      <c r="G6516" s="52">
        <v>450.45</v>
      </c>
      <c r="H6516" s="52">
        <f t="shared" si="303"/>
        <v>153.15299999999999</v>
      </c>
      <c r="I6516" s="52">
        <f t="shared" si="304"/>
        <v>270.27</v>
      </c>
      <c r="J6516" s="52">
        <f t="shared" si="305"/>
        <v>315.315</v>
      </c>
      <c r="K6516" s="54" t="s">
        <v>18313</v>
      </c>
      <c r="L6516" s="54" t="s">
        <v>18313</v>
      </c>
      <c r="M6516" s="54" t="s">
        <v>18313</v>
      </c>
      <c r="N6516" s="54">
        <v>270.27</v>
      </c>
      <c r="O6516" s="54">
        <v>315.315</v>
      </c>
      <c r="P6516" s="52"/>
    </row>
    <row r="6517" spans="1:16" s="53" customFormat="1" x14ac:dyDescent="0.45">
      <c r="A6517" s="53">
        <v>3211010489</v>
      </c>
      <c r="B6517" s="53" t="s">
        <v>3015</v>
      </c>
      <c r="C6517" s="53">
        <v>278</v>
      </c>
      <c r="F6517" s="53" t="s">
        <v>244</v>
      </c>
      <c r="G6517" s="52">
        <v>450.45</v>
      </c>
      <c r="H6517" s="52">
        <f t="shared" si="303"/>
        <v>153.15299999999999</v>
      </c>
      <c r="I6517" s="52">
        <f t="shared" si="304"/>
        <v>270.27</v>
      </c>
      <c r="J6517" s="52">
        <f t="shared" si="305"/>
        <v>315.315</v>
      </c>
      <c r="K6517" s="54" t="s">
        <v>18313</v>
      </c>
      <c r="L6517" s="54" t="s">
        <v>18313</v>
      </c>
      <c r="M6517" s="54" t="s">
        <v>18313</v>
      </c>
      <c r="N6517" s="54">
        <v>270.27</v>
      </c>
      <c r="O6517" s="54">
        <v>315.315</v>
      </c>
      <c r="P6517" s="52"/>
    </row>
    <row r="6518" spans="1:16" s="53" customFormat="1" x14ac:dyDescent="0.45">
      <c r="A6518" s="53">
        <v>3211010503</v>
      </c>
      <c r="B6518" s="53" t="s">
        <v>3331</v>
      </c>
      <c r="C6518" s="53">
        <v>278</v>
      </c>
      <c r="F6518" s="53" t="s">
        <v>244</v>
      </c>
      <c r="G6518" s="52">
        <v>450.45</v>
      </c>
      <c r="H6518" s="52">
        <f t="shared" si="303"/>
        <v>153.15299999999999</v>
      </c>
      <c r="I6518" s="52">
        <f t="shared" si="304"/>
        <v>270.27</v>
      </c>
      <c r="J6518" s="52">
        <f t="shared" si="305"/>
        <v>315.315</v>
      </c>
      <c r="K6518" s="54" t="s">
        <v>18313</v>
      </c>
      <c r="L6518" s="54" t="s">
        <v>18313</v>
      </c>
      <c r="M6518" s="54" t="s">
        <v>18313</v>
      </c>
      <c r="N6518" s="54">
        <v>270.27</v>
      </c>
      <c r="O6518" s="54">
        <v>315.315</v>
      </c>
      <c r="P6518" s="52"/>
    </row>
    <row r="6519" spans="1:16" s="53" customFormat="1" x14ac:dyDescent="0.45">
      <c r="A6519" s="53">
        <v>3211010538</v>
      </c>
      <c r="B6519" s="53" t="s">
        <v>3332</v>
      </c>
      <c r="C6519" s="53">
        <v>278</v>
      </c>
      <c r="F6519" s="53" t="s">
        <v>244</v>
      </c>
      <c r="G6519" s="52">
        <v>414.75</v>
      </c>
      <c r="H6519" s="52">
        <f t="shared" si="303"/>
        <v>141.01499999999999</v>
      </c>
      <c r="I6519" s="52">
        <f t="shared" si="304"/>
        <v>248.85</v>
      </c>
      <c r="J6519" s="52">
        <f t="shared" si="305"/>
        <v>290.32499999999999</v>
      </c>
      <c r="K6519" s="54" t="s">
        <v>18313</v>
      </c>
      <c r="L6519" s="54" t="s">
        <v>18313</v>
      </c>
      <c r="M6519" s="54" t="s">
        <v>18313</v>
      </c>
      <c r="N6519" s="54">
        <v>248.85</v>
      </c>
      <c r="O6519" s="54">
        <v>290.32499999999999</v>
      </c>
      <c r="P6519" s="52"/>
    </row>
    <row r="6520" spans="1:16" s="53" customFormat="1" x14ac:dyDescent="0.45">
      <c r="A6520" s="53">
        <v>3211010548</v>
      </c>
      <c r="B6520" s="53" t="s">
        <v>3333</v>
      </c>
      <c r="C6520" s="53">
        <v>278</v>
      </c>
      <c r="F6520" s="53" t="s">
        <v>244</v>
      </c>
      <c r="G6520" s="52">
        <v>589.04999999999995</v>
      </c>
      <c r="H6520" s="52">
        <f t="shared" si="303"/>
        <v>200.27699999999996</v>
      </c>
      <c r="I6520" s="52">
        <f t="shared" si="304"/>
        <v>353.42999999999995</v>
      </c>
      <c r="J6520" s="52">
        <f t="shared" si="305"/>
        <v>412.33499999999992</v>
      </c>
      <c r="K6520" s="54" t="s">
        <v>18313</v>
      </c>
      <c r="L6520" s="54" t="s">
        <v>18313</v>
      </c>
      <c r="M6520" s="54" t="s">
        <v>18313</v>
      </c>
      <c r="N6520" s="54">
        <v>353.42999999999995</v>
      </c>
      <c r="O6520" s="54">
        <v>412.33499999999992</v>
      </c>
      <c r="P6520" s="52"/>
    </row>
    <row r="6521" spans="1:16" s="53" customFormat="1" x14ac:dyDescent="0.45">
      <c r="A6521" s="53">
        <v>3211010552</v>
      </c>
      <c r="B6521" s="53" t="s">
        <v>3334</v>
      </c>
      <c r="C6521" s="53">
        <v>278</v>
      </c>
      <c r="F6521" s="53" t="s">
        <v>244</v>
      </c>
      <c r="G6521" s="52">
        <v>591.15</v>
      </c>
      <c r="H6521" s="52">
        <f t="shared" si="303"/>
        <v>200.99099999999999</v>
      </c>
      <c r="I6521" s="52">
        <f t="shared" si="304"/>
        <v>354.69</v>
      </c>
      <c r="J6521" s="52">
        <f t="shared" si="305"/>
        <v>413.80499999999995</v>
      </c>
      <c r="K6521" s="54" t="s">
        <v>18313</v>
      </c>
      <c r="L6521" s="54" t="s">
        <v>18313</v>
      </c>
      <c r="M6521" s="54" t="s">
        <v>18313</v>
      </c>
      <c r="N6521" s="54">
        <v>354.69</v>
      </c>
      <c r="O6521" s="54">
        <v>413.80499999999995</v>
      </c>
      <c r="P6521" s="52"/>
    </row>
    <row r="6522" spans="1:16" s="53" customFormat="1" x14ac:dyDescent="0.45">
      <c r="A6522" s="53">
        <v>3211010562</v>
      </c>
      <c r="B6522" s="53" t="s">
        <v>1480</v>
      </c>
      <c r="C6522" s="53">
        <v>278</v>
      </c>
      <c r="F6522" s="53" t="s">
        <v>244</v>
      </c>
      <c r="G6522" s="52">
        <v>591.15</v>
      </c>
      <c r="H6522" s="52">
        <f t="shared" si="303"/>
        <v>200.99099999999999</v>
      </c>
      <c r="I6522" s="52">
        <f t="shared" si="304"/>
        <v>354.69</v>
      </c>
      <c r="J6522" s="52">
        <f t="shared" si="305"/>
        <v>413.80499999999995</v>
      </c>
      <c r="K6522" s="54" t="s">
        <v>18313</v>
      </c>
      <c r="L6522" s="54" t="s">
        <v>18313</v>
      </c>
      <c r="M6522" s="54" t="s">
        <v>18313</v>
      </c>
      <c r="N6522" s="54">
        <v>354.69</v>
      </c>
      <c r="O6522" s="54">
        <v>413.80499999999995</v>
      </c>
      <c r="P6522" s="52"/>
    </row>
    <row r="6523" spans="1:16" s="53" customFormat="1" x14ac:dyDescent="0.45">
      <c r="A6523" s="53">
        <v>3211010563</v>
      </c>
      <c r="B6523" s="53" t="s">
        <v>3335</v>
      </c>
      <c r="C6523" s="53">
        <v>278</v>
      </c>
      <c r="F6523" s="53" t="s">
        <v>244</v>
      </c>
      <c r="G6523" s="52">
        <v>604.79999999999995</v>
      </c>
      <c r="H6523" s="52">
        <f t="shared" si="303"/>
        <v>205.63199999999998</v>
      </c>
      <c r="I6523" s="52">
        <f t="shared" si="304"/>
        <v>362.87999999999994</v>
      </c>
      <c r="J6523" s="52">
        <f t="shared" si="305"/>
        <v>423.35999999999996</v>
      </c>
      <c r="K6523" s="54" t="s">
        <v>18313</v>
      </c>
      <c r="L6523" s="54" t="s">
        <v>18313</v>
      </c>
      <c r="M6523" s="54" t="s">
        <v>18313</v>
      </c>
      <c r="N6523" s="54">
        <v>362.87999999999994</v>
      </c>
      <c r="O6523" s="54">
        <v>423.35999999999996</v>
      </c>
      <c r="P6523" s="52"/>
    </row>
    <row r="6524" spans="1:16" s="53" customFormat="1" x14ac:dyDescent="0.45">
      <c r="A6524" s="53">
        <v>3211010591</v>
      </c>
      <c r="B6524" s="53" t="s">
        <v>3016</v>
      </c>
      <c r="C6524" s="53">
        <v>278</v>
      </c>
      <c r="F6524" s="53" t="s">
        <v>244</v>
      </c>
      <c r="G6524" s="52">
        <v>604.79999999999995</v>
      </c>
      <c r="H6524" s="52">
        <f t="shared" si="303"/>
        <v>205.63199999999998</v>
      </c>
      <c r="I6524" s="52">
        <f t="shared" si="304"/>
        <v>362.87999999999994</v>
      </c>
      <c r="J6524" s="52">
        <f t="shared" si="305"/>
        <v>423.35999999999996</v>
      </c>
      <c r="K6524" s="54" t="s">
        <v>18313</v>
      </c>
      <c r="L6524" s="54" t="s">
        <v>18313</v>
      </c>
      <c r="M6524" s="54" t="s">
        <v>18313</v>
      </c>
      <c r="N6524" s="54">
        <v>362.87999999999994</v>
      </c>
      <c r="O6524" s="54">
        <v>423.35999999999996</v>
      </c>
      <c r="P6524" s="52"/>
    </row>
    <row r="6525" spans="1:16" s="53" customFormat="1" x14ac:dyDescent="0.45">
      <c r="A6525" s="53">
        <v>3211010597</v>
      </c>
      <c r="B6525" s="53" t="s">
        <v>1481</v>
      </c>
      <c r="C6525" s="53">
        <v>278</v>
      </c>
      <c r="F6525" s="53" t="s">
        <v>244</v>
      </c>
      <c r="G6525" s="52">
        <v>805.35</v>
      </c>
      <c r="H6525" s="52">
        <f t="shared" si="303"/>
        <v>273.81899999999996</v>
      </c>
      <c r="I6525" s="52">
        <f t="shared" si="304"/>
        <v>483.21</v>
      </c>
      <c r="J6525" s="52">
        <f t="shared" si="305"/>
        <v>563.745</v>
      </c>
      <c r="K6525" s="54" t="s">
        <v>18313</v>
      </c>
      <c r="L6525" s="54" t="s">
        <v>18313</v>
      </c>
      <c r="M6525" s="54" t="s">
        <v>18313</v>
      </c>
      <c r="N6525" s="54">
        <v>483.21</v>
      </c>
      <c r="O6525" s="54">
        <v>563.745</v>
      </c>
      <c r="P6525" s="52"/>
    </row>
    <row r="6526" spans="1:16" s="53" customFormat="1" x14ac:dyDescent="0.45">
      <c r="A6526" s="53">
        <v>3211010609</v>
      </c>
      <c r="B6526" s="53" t="s">
        <v>1482</v>
      </c>
      <c r="C6526" s="53">
        <v>278</v>
      </c>
      <c r="G6526" s="52">
        <v>55.65</v>
      </c>
      <c r="H6526" s="52">
        <f t="shared" si="303"/>
        <v>18.920999999999999</v>
      </c>
      <c r="I6526" s="52">
        <f t="shared" si="304"/>
        <v>33.39</v>
      </c>
      <c r="J6526" s="52">
        <f t="shared" si="305"/>
        <v>38.954999999999998</v>
      </c>
      <c r="K6526" s="54" t="s">
        <v>18314</v>
      </c>
      <c r="L6526" s="54" t="s">
        <v>18314</v>
      </c>
      <c r="M6526" s="54" t="s">
        <v>18314</v>
      </c>
      <c r="N6526" s="54">
        <v>33.39</v>
      </c>
      <c r="O6526" s="54">
        <v>38.954999999999998</v>
      </c>
      <c r="P6526" s="52"/>
    </row>
    <row r="6527" spans="1:16" s="53" customFormat="1" x14ac:dyDescent="0.45">
      <c r="A6527" s="53">
        <v>3211010615</v>
      </c>
      <c r="B6527" s="53" t="s">
        <v>2236</v>
      </c>
      <c r="C6527" s="53">
        <v>278</v>
      </c>
      <c r="F6527" s="53" t="s">
        <v>244</v>
      </c>
      <c r="G6527" s="52">
        <v>289.8</v>
      </c>
      <c r="H6527" s="52">
        <f t="shared" si="303"/>
        <v>98.531999999999996</v>
      </c>
      <c r="I6527" s="52">
        <f t="shared" si="304"/>
        <v>173.88</v>
      </c>
      <c r="J6527" s="52">
        <f t="shared" si="305"/>
        <v>202.85999999999999</v>
      </c>
      <c r="K6527" s="54" t="s">
        <v>18313</v>
      </c>
      <c r="L6527" s="54" t="s">
        <v>18313</v>
      </c>
      <c r="M6527" s="54" t="s">
        <v>18313</v>
      </c>
      <c r="N6527" s="54">
        <v>173.88</v>
      </c>
      <c r="O6527" s="54">
        <v>202.85999999999999</v>
      </c>
      <c r="P6527" s="52"/>
    </row>
    <row r="6528" spans="1:16" s="53" customFormat="1" x14ac:dyDescent="0.45">
      <c r="A6528" s="53">
        <v>3211010620</v>
      </c>
      <c r="B6528" s="53" t="s">
        <v>3017</v>
      </c>
      <c r="C6528" s="53">
        <v>278</v>
      </c>
      <c r="F6528" s="53" t="s">
        <v>244</v>
      </c>
      <c r="G6528" s="52">
        <v>290.49</v>
      </c>
      <c r="H6528" s="52">
        <f t="shared" si="303"/>
        <v>98.766599999999997</v>
      </c>
      <c r="I6528" s="52">
        <f t="shared" si="304"/>
        <v>174.29400000000001</v>
      </c>
      <c r="J6528" s="52">
        <f t="shared" si="305"/>
        <v>203.34299999999999</v>
      </c>
      <c r="K6528" s="54" t="s">
        <v>18313</v>
      </c>
      <c r="L6528" s="54" t="s">
        <v>18313</v>
      </c>
      <c r="M6528" s="54" t="s">
        <v>18313</v>
      </c>
      <c r="N6528" s="54">
        <v>174.29400000000001</v>
      </c>
      <c r="O6528" s="54">
        <v>203.34299999999999</v>
      </c>
      <c r="P6528" s="52"/>
    </row>
    <row r="6529" spans="1:16" s="53" customFormat="1" x14ac:dyDescent="0.45">
      <c r="A6529" s="53">
        <v>3211010626</v>
      </c>
      <c r="B6529" s="53" t="s">
        <v>1483</v>
      </c>
      <c r="C6529" s="53">
        <v>278</v>
      </c>
      <c r="F6529" s="53" t="s">
        <v>244</v>
      </c>
      <c r="G6529" s="52">
        <v>290.49</v>
      </c>
      <c r="H6529" s="52">
        <f t="shared" si="303"/>
        <v>98.766599999999997</v>
      </c>
      <c r="I6529" s="52">
        <f t="shared" si="304"/>
        <v>174.29400000000001</v>
      </c>
      <c r="J6529" s="52">
        <f t="shared" si="305"/>
        <v>203.34299999999999</v>
      </c>
      <c r="K6529" s="54" t="s">
        <v>18313</v>
      </c>
      <c r="L6529" s="54" t="s">
        <v>18313</v>
      </c>
      <c r="M6529" s="54" t="s">
        <v>18313</v>
      </c>
      <c r="N6529" s="54">
        <v>174.29400000000001</v>
      </c>
      <c r="O6529" s="54">
        <v>203.34299999999999</v>
      </c>
      <c r="P6529" s="52"/>
    </row>
    <row r="6530" spans="1:16" s="53" customFormat="1" x14ac:dyDescent="0.45">
      <c r="A6530" s="53">
        <v>3211010628</v>
      </c>
      <c r="B6530" s="53" t="s">
        <v>1484</v>
      </c>
      <c r="C6530" s="53">
        <v>278</v>
      </c>
      <c r="F6530" s="53" t="s">
        <v>244</v>
      </c>
      <c r="G6530" s="52">
        <v>290.49</v>
      </c>
      <c r="H6530" s="52">
        <f t="shared" si="303"/>
        <v>98.766599999999997</v>
      </c>
      <c r="I6530" s="52">
        <f t="shared" si="304"/>
        <v>174.29400000000001</v>
      </c>
      <c r="J6530" s="52">
        <f t="shared" si="305"/>
        <v>203.34299999999999</v>
      </c>
      <c r="K6530" s="54" t="s">
        <v>18313</v>
      </c>
      <c r="L6530" s="54" t="s">
        <v>18313</v>
      </c>
      <c r="M6530" s="54" t="s">
        <v>18313</v>
      </c>
      <c r="N6530" s="54">
        <v>174.29400000000001</v>
      </c>
      <c r="O6530" s="54">
        <v>203.34299999999999</v>
      </c>
      <c r="P6530" s="52"/>
    </row>
    <row r="6531" spans="1:16" s="53" customFormat="1" x14ac:dyDescent="0.45">
      <c r="A6531" s="53">
        <v>3211010633</v>
      </c>
      <c r="B6531" s="53" t="s">
        <v>3336</v>
      </c>
      <c r="C6531" s="53">
        <v>278</v>
      </c>
      <c r="F6531" s="53" t="s">
        <v>244</v>
      </c>
      <c r="G6531" s="52">
        <v>283.5</v>
      </c>
      <c r="H6531" s="52">
        <f t="shared" ref="H6531:H6594" si="306">G6531*(1-0.66)</f>
        <v>96.389999999999986</v>
      </c>
      <c r="I6531" s="52">
        <f t="shared" ref="I6531:I6594" si="307">MIN(K6531,L6531,M6531,N6531,O6531)</f>
        <v>170.1</v>
      </c>
      <c r="J6531" s="52">
        <f t="shared" ref="J6531:J6594" si="308">MAX(K6531,L6531,M6531,N6531,O6531)</f>
        <v>198.45</v>
      </c>
      <c r="K6531" s="54" t="s">
        <v>18313</v>
      </c>
      <c r="L6531" s="54" t="s">
        <v>18313</v>
      </c>
      <c r="M6531" s="54" t="s">
        <v>18313</v>
      </c>
      <c r="N6531" s="54">
        <v>170.1</v>
      </c>
      <c r="O6531" s="54">
        <v>198.45</v>
      </c>
      <c r="P6531" s="52"/>
    </row>
    <row r="6532" spans="1:16" s="53" customFormat="1" x14ac:dyDescent="0.45">
      <c r="A6532" s="53">
        <v>3211010639</v>
      </c>
      <c r="B6532" s="53" t="s">
        <v>3018</v>
      </c>
      <c r="C6532" s="53">
        <v>278</v>
      </c>
      <c r="F6532" s="53" t="s">
        <v>244</v>
      </c>
      <c r="G6532" s="52">
        <v>343.35</v>
      </c>
      <c r="H6532" s="52">
        <f t="shared" si="306"/>
        <v>116.73899999999999</v>
      </c>
      <c r="I6532" s="52">
        <f t="shared" si="307"/>
        <v>206.01000000000002</v>
      </c>
      <c r="J6532" s="52">
        <f t="shared" si="308"/>
        <v>240.345</v>
      </c>
      <c r="K6532" s="54" t="s">
        <v>18313</v>
      </c>
      <c r="L6532" s="54" t="s">
        <v>18313</v>
      </c>
      <c r="M6532" s="54" t="s">
        <v>18313</v>
      </c>
      <c r="N6532" s="54">
        <v>206.01000000000002</v>
      </c>
      <c r="O6532" s="54">
        <v>240.345</v>
      </c>
      <c r="P6532" s="52"/>
    </row>
    <row r="6533" spans="1:16" s="53" customFormat="1" x14ac:dyDescent="0.45">
      <c r="A6533" s="53">
        <v>3211010641</v>
      </c>
      <c r="B6533" s="53" t="s">
        <v>2237</v>
      </c>
      <c r="C6533" s="53">
        <v>278</v>
      </c>
      <c r="F6533" s="53" t="s">
        <v>244</v>
      </c>
      <c r="G6533" s="52">
        <v>343.35</v>
      </c>
      <c r="H6533" s="52">
        <f t="shared" si="306"/>
        <v>116.73899999999999</v>
      </c>
      <c r="I6533" s="52">
        <f t="shared" si="307"/>
        <v>206.01000000000002</v>
      </c>
      <c r="J6533" s="52">
        <f t="shared" si="308"/>
        <v>240.345</v>
      </c>
      <c r="K6533" s="54" t="s">
        <v>18313</v>
      </c>
      <c r="L6533" s="54" t="s">
        <v>18313</v>
      </c>
      <c r="M6533" s="54" t="s">
        <v>18313</v>
      </c>
      <c r="N6533" s="54">
        <v>206.01000000000002</v>
      </c>
      <c r="O6533" s="54">
        <v>240.345</v>
      </c>
      <c r="P6533" s="52"/>
    </row>
    <row r="6534" spans="1:16" s="53" customFormat="1" x14ac:dyDescent="0.45">
      <c r="A6534" s="53">
        <v>3211010643</v>
      </c>
      <c r="B6534" s="53" t="s">
        <v>3337</v>
      </c>
      <c r="C6534" s="53">
        <v>278</v>
      </c>
      <c r="F6534" s="53" t="s">
        <v>244</v>
      </c>
      <c r="G6534" s="52">
        <v>63</v>
      </c>
      <c r="H6534" s="52">
        <f t="shared" si="306"/>
        <v>21.419999999999998</v>
      </c>
      <c r="I6534" s="52">
        <f t="shared" si="307"/>
        <v>37.799999999999997</v>
      </c>
      <c r="J6534" s="52">
        <f t="shared" si="308"/>
        <v>44.099999999999994</v>
      </c>
      <c r="K6534" s="54" t="s">
        <v>18313</v>
      </c>
      <c r="L6534" s="54" t="s">
        <v>18313</v>
      </c>
      <c r="M6534" s="54" t="s">
        <v>18313</v>
      </c>
      <c r="N6534" s="54">
        <v>37.799999999999997</v>
      </c>
      <c r="O6534" s="54">
        <v>44.099999999999994</v>
      </c>
      <c r="P6534" s="52"/>
    </row>
    <row r="6535" spans="1:16" s="53" customFormat="1" x14ac:dyDescent="0.45">
      <c r="A6535" s="53">
        <v>3211010649</v>
      </c>
      <c r="B6535" s="53" t="s">
        <v>3338</v>
      </c>
      <c r="C6535" s="53">
        <v>278</v>
      </c>
      <c r="F6535" s="53" t="s">
        <v>244</v>
      </c>
      <c r="G6535" s="52">
        <v>96.04</v>
      </c>
      <c r="H6535" s="52">
        <f t="shared" si="306"/>
        <v>32.653599999999997</v>
      </c>
      <c r="I6535" s="52">
        <f t="shared" si="307"/>
        <v>57.624000000000002</v>
      </c>
      <c r="J6535" s="52">
        <f t="shared" si="308"/>
        <v>67.227999999999994</v>
      </c>
      <c r="K6535" s="54" t="s">
        <v>18313</v>
      </c>
      <c r="L6535" s="54" t="s">
        <v>18313</v>
      </c>
      <c r="M6535" s="54" t="s">
        <v>18313</v>
      </c>
      <c r="N6535" s="54">
        <v>57.624000000000002</v>
      </c>
      <c r="O6535" s="54">
        <v>67.227999999999994</v>
      </c>
      <c r="P6535" s="52"/>
    </row>
    <row r="6536" spans="1:16" s="53" customFormat="1" x14ac:dyDescent="0.45">
      <c r="A6536" s="53">
        <v>3211010654</v>
      </c>
      <c r="B6536" s="53" t="s">
        <v>3019</v>
      </c>
      <c r="C6536" s="53">
        <v>278</v>
      </c>
      <c r="F6536" s="53" t="s">
        <v>244</v>
      </c>
      <c r="G6536" s="52">
        <v>96.04</v>
      </c>
      <c r="H6536" s="52">
        <f t="shared" si="306"/>
        <v>32.653599999999997</v>
      </c>
      <c r="I6536" s="52">
        <f t="shared" si="307"/>
        <v>57.624000000000002</v>
      </c>
      <c r="J6536" s="52">
        <f t="shared" si="308"/>
        <v>67.227999999999994</v>
      </c>
      <c r="K6536" s="54" t="s">
        <v>18313</v>
      </c>
      <c r="L6536" s="54" t="s">
        <v>18313</v>
      </c>
      <c r="M6536" s="54" t="s">
        <v>18313</v>
      </c>
      <c r="N6536" s="54">
        <v>57.624000000000002</v>
      </c>
      <c r="O6536" s="54">
        <v>67.227999999999994</v>
      </c>
      <c r="P6536" s="52"/>
    </row>
    <row r="6537" spans="1:16" s="53" customFormat="1" x14ac:dyDescent="0.45">
      <c r="A6537" s="53">
        <v>3211010658</v>
      </c>
      <c r="B6537" s="53" t="s">
        <v>3510</v>
      </c>
      <c r="C6537" s="53">
        <v>278</v>
      </c>
      <c r="F6537" s="53" t="s">
        <v>244</v>
      </c>
      <c r="G6537" s="52">
        <v>96.04</v>
      </c>
      <c r="H6537" s="52">
        <f t="shared" si="306"/>
        <v>32.653599999999997</v>
      </c>
      <c r="I6537" s="52">
        <f t="shared" si="307"/>
        <v>57.624000000000002</v>
      </c>
      <c r="J6537" s="52">
        <f t="shared" si="308"/>
        <v>67.227999999999994</v>
      </c>
      <c r="K6537" s="54" t="s">
        <v>18313</v>
      </c>
      <c r="L6537" s="54" t="s">
        <v>18313</v>
      </c>
      <c r="M6537" s="54" t="s">
        <v>18313</v>
      </c>
      <c r="N6537" s="54">
        <v>57.624000000000002</v>
      </c>
      <c r="O6537" s="54">
        <v>67.227999999999994</v>
      </c>
      <c r="P6537" s="52"/>
    </row>
    <row r="6538" spans="1:16" s="53" customFormat="1" x14ac:dyDescent="0.45">
      <c r="A6538" s="53">
        <v>3211010667</v>
      </c>
      <c r="B6538" s="53" t="s">
        <v>1485</v>
      </c>
      <c r="C6538" s="53">
        <v>278</v>
      </c>
      <c r="F6538" s="53" t="s">
        <v>244</v>
      </c>
      <c r="G6538" s="52">
        <v>63</v>
      </c>
      <c r="H6538" s="52">
        <f t="shared" si="306"/>
        <v>21.419999999999998</v>
      </c>
      <c r="I6538" s="52">
        <f t="shared" si="307"/>
        <v>37.799999999999997</v>
      </c>
      <c r="J6538" s="52">
        <f t="shared" si="308"/>
        <v>44.099999999999994</v>
      </c>
      <c r="K6538" s="54" t="s">
        <v>18313</v>
      </c>
      <c r="L6538" s="54" t="s">
        <v>18313</v>
      </c>
      <c r="M6538" s="54" t="s">
        <v>18313</v>
      </c>
      <c r="N6538" s="54">
        <v>37.799999999999997</v>
      </c>
      <c r="O6538" s="54">
        <v>44.099999999999994</v>
      </c>
      <c r="P6538" s="52"/>
    </row>
    <row r="6539" spans="1:16" s="53" customFormat="1" x14ac:dyDescent="0.45">
      <c r="A6539" s="53">
        <v>3211010669</v>
      </c>
      <c r="B6539" s="53" t="s">
        <v>3511</v>
      </c>
      <c r="C6539" s="53">
        <v>278</v>
      </c>
      <c r="F6539" s="53" t="s">
        <v>244</v>
      </c>
      <c r="G6539" s="52">
        <v>52.5</v>
      </c>
      <c r="H6539" s="52">
        <f t="shared" si="306"/>
        <v>17.849999999999998</v>
      </c>
      <c r="I6539" s="52">
        <f t="shared" si="307"/>
        <v>31.5</v>
      </c>
      <c r="J6539" s="52">
        <f t="shared" si="308"/>
        <v>36.75</v>
      </c>
      <c r="K6539" s="54" t="s">
        <v>18313</v>
      </c>
      <c r="L6539" s="54" t="s">
        <v>18313</v>
      </c>
      <c r="M6539" s="54" t="s">
        <v>18313</v>
      </c>
      <c r="N6539" s="54">
        <v>31.5</v>
      </c>
      <c r="O6539" s="54">
        <v>36.75</v>
      </c>
      <c r="P6539" s="52"/>
    </row>
    <row r="6540" spans="1:16" s="53" customFormat="1" x14ac:dyDescent="0.45">
      <c r="A6540" s="53">
        <v>3211010677</v>
      </c>
      <c r="B6540" s="53" t="s">
        <v>3020</v>
      </c>
      <c r="C6540" s="53">
        <v>278</v>
      </c>
      <c r="F6540" s="53" t="s">
        <v>244</v>
      </c>
      <c r="G6540" s="52">
        <v>52.5</v>
      </c>
      <c r="H6540" s="52">
        <f t="shared" si="306"/>
        <v>17.849999999999998</v>
      </c>
      <c r="I6540" s="52">
        <f t="shared" si="307"/>
        <v>31.5</v>
      </c>
      <c r="J6540" s="52">
        <f t="shared" si="308"/>
        <v>36.75</v>
      </c>
      <c r="K6540" s="54" t="s">
        <v>18313</v>
      </c>
      <c r="L6540" s="54" t="s">
        <v>18313</v>
      </c>
      <c r="M6540" s="54" t="s">
        <v>18313</v>
      </c>
      <c r="N6540" s="54">
        <v>31.5</v>
      </c>
      <c r="O6540" s="54">
        <v>36.75</v>
      </c>
      <c r="P6540" s="52"/>
    </row>
    <row r="6541" spans="1:16" s="53" customFormat="1" x14ac:dyDescent="0.45">
      <c r="A6541" s="53">
        <v>3211010678</v>
      </c>
      <c r="B6541" s="53" t="s">
        <v>2238</v>
      </c>
      <c r="C6541" s="53">
        <v>278</v>
      </c>
      <c r="F6541" s="53" t="s">
        <v>244</v>
      </c>
      <c r="G6541" s="52">
        <v>52.5</v>
      </c>
      <c r="H6541" s="52">
        <f t="shared" si="306"/>
        <v>17.849999999999998</v>
      </c>
      <c r="I6541" s="52">
        <f t="shared" si="307"/>
        <v>31.5</v>
      </c>
      <c r="J6541" s="52">
        <f t="shared" si="308"/>
        <v>36.75</v>
      </c>
      <c r="K6541" s="54" t="s">
        <v>18313</v>
      </c>
      <c r="L6541" s="54" t="s">
        <v>18313</v>
      </c>
      <c r="M6541" s="54" t="s">
        <v>18313</v>
      </c>
      <c r="N6541" s="54">
        <v>31.5</v>
      </c>
      <c r="O6541" s="54">
        <v>36.75</v>
      </c>
      <c r="P6541" s="52"/>
    </row>
    <row r="6542" spans="1:16" s="53" customFormat="1" x14ac:dyDescent="0.45">
      <c r="A6542" s="53">
        <v>3211010684</v>
      </c>
      <c r="B6542" s="53" t="s">
        <v>3021</v>
      </c>
      <c r="C6542" s="53">
        <v>278</v>
      </c>
      <c r="F6542" s="53" t="s">
        <v>244</v>
      </c>
      <c r="G6542" s="52">
        <v>754.95</v>
      </c>
      <c r="H6542" s="52">
        <f t="shared" si="306"/>
        <v>256.68299999999999</v>
      </c>
      <c r="I6542" s="52">
        <f t="shared" si="307"/>
        <v>452.97</v>
      </c>
      <c r="J6542" s="52">
        <f t="shared" si="308"/>
        <v>528.46500000000003</v>
      </c>
      <c r="K6542" s="54" t="s">
        <v>18313</v>
      </c>
      <c r="L6542" s="54" t="s">
        <v>18313</v>
      </c>
      <c r="M6542" s="54" t="s">
        <v>18313</v>
      </c>
      <c r="N6542" s="54">
        <v>452.97</v>
      </c>
      <c r="O6542" s="54">
        <v>528.46500000000003</v>
      </c>
      <c r="P6542" s="52"/>
    </row>
    <row r="6543" spans="1:16" s="53" customFormat="1" x14ac:dyDescent="0.45">
      <c r="A6543" s="53">
        <v>3211010690</v>
      </c>
      <c r="B6543" s="53" t="s">
        <v>1486</v>
      </c>
      <c r="C6543" s="53">
        <v>278</v>
      </c>
      <c r="F6543" s="53" t="s">
        <v>244</v>
      </c>
      <c r="G6543" s="52">
        <v>999.6</v>
      </c>
      <c r="H6543" s="52">
        <f t="shared" si="306"/>
        <v>339.86399999999998</v>
      </c>
      <c r="I6543" s="52">
        <f t="shared" si="307"/>
        <v>599.76</v>
      </c>
      <c r="J6543" s="52">
        <f t="shared" si="308"/>
        <v>699.72</v>
      </c>
      <c r="K6543" s="54" t="s">
        <v>18313</v>
      </c>
      <c r="L6543" s="54" t="s">
        <v>18313</v>
      </c>
      <c r="M6543" s="54" t="s">
        <v>18313</v>
      </c>
      <c r="N6543" s="54">
        <v>599.76</v>
      </c>
      <c r="O6543" s="54">
        <v>699.72</v>
      </c>
      <c r="P6543" s="52"/>
    </row>
    <row r="6544" spans="1:16" s="53" customFormat="1" x14ac:dyDescent="0.45">
      <c r="A6544" s="53">
        <v>3211010693</v>
      </c>
      <c r="B6544" s="53" t="s">
        <v>3512</v>
      </c>
      <c r="C6544" s="53">
        <v>278</v>
      </c>
      <c r="F6544" s="53" t="s">
        <v>244</v>
      </c>
      <c r="G6544" s="52">
        <v>1031.0999999999999</v>
      </c>
      <c r="H6544" s="52">
        <f t="shared" si="306"/>
        <v>350.57399999999996</v>
      </c>
      <c r="I6544" s="52">
        <f t="shared" si="307"/>
        <v>618.66</v>
      </c>
      <c r="J6544" s="52">
        <f t="shared" si="308"/>
        <v>721.76999999999987</v>
      </c>
      <c r="K6544" s="54" t="s">
        <v>18313</v>
      </c>
      <c r="L6544" s="54" t="s">
        <v>18313</v>
      </c>
      <c r="M6544" s="54" t="s">
        <v>18313</v>
      </c>
      <c r="N6544" s="54">
        <v>618.66</v>
      </c>
      <c r="O6544" s="54">
        <v>721.76999999999987</v>
      </c>
      <c r="P6544" s="52"/>
    </row>
    <row r="6545" spans="1:16" s="53" customFormat="1" x14ac:dyDescent="0.45">
      <c r="A6545" s="53">
        <v>3211010726</v>
      </c>
      <c r="B6545" s="53" t="s">
        <v>2370</v>
      </c>
      <c r="C6545" s="53">
        <v>278</v>
      </c>
      <c r="F6545" s="53" t="s">
        <v>244</v>
      </c>
      <c r="G6545" s="52">
        <v>672</v>
      </c>
      <c r="H6545" s="52">
        <f t="shared" si="306"/>
        <v>228.48</v>
      </c>
      <c r="I6545" s="52">
        <f t="shared" si="307"/>
        <v>403.2</v>
      </c>
      <c r="J6545" s="52">
        <f t="shared" si="308"/>
        <v>470.4</v>
      </c>
      <c r="K6545" s="54" t="s">
        <v>18313</v>
      </c>
      <c r="L6545" s="54" t="s">
        <v>18313</v>
      </c>
      <c r="M6545" s="54" t="s">
        <v>18313</v>
      </c>
      <c r="N6545" s="54">
        <v>403.2</v>
      </c>
      <c r="O6545" s="54">
        <v>470.4</v>
      </c>
      <c r="P6545" s="52"/>
    </row>
    <row r="6546" spans="1:16" s="53" customFormat="1" x14ac:dyDescent="0.45">
      <c r="A6546" s="53">
        <v>3211010741</v>
      </c>
      <c r="B6546" s="53" t="s">
        <v>2239</v>
      </c>
      <c r="C6546" s="53">
        <v>278</v>
      </c>
      <c r="F6546" s="53" t="s">
        <v>244</v>
      </c>
      <c r="G6546" s="52">
        <v>477.75</v>
      </c>
      <c r="H6546" s="52">
        <f t="shared" si="306"/>
        <v>162.43499999999997</v>
      </c>
      <c r="I6546" s="52">
        <f t="shared" si="307"/>
        <v>286.64999999999998</v>
      </c>
      <c r="J6546" s="52">
        <f t="shared" si="308"/>
        <v>334.42499999999995</v>
      </c>
      <c r="K6546" s="54" t="s">
        <v>18313</v>
      </c>
      <c r="L6546" s="54" t="s">
        <v>18313</v>
      </c>
      <c r="M6546" s="54" t="s">
        <v>18313</v>
      </c>
      <c r="N6546" s="54">
        <v>286.64999999999998</v>
      </c>
      <c r="O6546" s="54">
        <v>334.42499999999995</v>
      </c>
      <c r="P6546" s="52"/>
    </row>
    <row r="6547" spans="1:16" s="53" customFormat="1" x14ac:dyDescent="0.45">
      <c r="A6547" s="53">
        <v>3211010751</v>
      </c>
      <c r="B6547" s="53" t="s">
        <v>3513</v>
      </c>
      <c r="C6547" s="53">
        <v>278</v>
      </c>
      <c r="F6547" s="53" t="s">
        <v>244</v>
      </c>
      <c r="G6547" s="52">
        <v>1378.65</v>
      </c>
      <c r="H6547" s="52">
        <f t="shared" si="306"/>
        <v>468.74099999999999</v>
      </c>
      <c r="I6547" s="52">
        <f t="shared" si="307"/>
        <v>827.19</v>
      </c>
      <c r="J6547" s="52">
        <f t="shared" si="308"/>
        <v>965.05499999999995</v>
      </c>
      <c r="K6547" s="54" t="s">
        <v>18313</v>
      </c>
      <c r="L6547" s="54" t="s">
        <v>18313</v>
      </c>
      <c r="M6547" s="54" t="s">
        <v>18313</v>
      </c>
      <c r="N6547" s="54">
        <v>827.19</v>
      </c>
      <c r="O6547" s="54">
        <v>965.05499999999995</v>
      </c>
      <c r="P6547" s="52"/>
    </row>
    <row r="6548" spans="1:16" s="53" customFormat="1" x14ac:dyDescent="0.45">
      <c r="A6548" s="53">
        <v>3211010758</v>
      </c>
      <c r="B6548" s="53" t="s">
        <v>3022</v>
      </c>
      <c r="C6548" s="53">
        <v>278</v>
      </c>
      <c r="F6548" s="53" t="s">
        <v>1823</v>
      </c>
      <c r="G6548" s="52">
        <v>16303.35</v>
      </c>
      <c r="H6548" s="52">
        <f t="shared" si="306"/>
        <v>5543.1389999999992</v>
      </c>
      <c r="I6548" s="52">
        <f t="shared" si="307"/>
        <v>9782.01</v>
      </c>
      <c r="J6548" s="52">
        <f t="shared" si="308"/>
        <v>11412.344999999999</v>
      </c>
      <c r="K6548" s="54" t="s">
        <v>18314</v>
      </c>
      <c r="L6548" s="54" t="s">
        <v>18314</v>
      </c>
      <c r="M6548" s="54" t="s">
        <v>18314</v>
      </c>
      <c r="N6548" s="54">
        <v>9782.01</v>
      </c>
      <c r="O6548" s="54">
        <v>11412.344999999999</v>
      </c>
      <c r="P6548" s="52"/>
    </row>
    <row r="6549" spans="1:16" s="53" customFormat="1" x14ac:dyDescent="0.45">
      <c r="A6549" s="53">
        <v>3211010767</v>
      </c>
      <c r="B6549" s="53" t="s">
        <v>1504</v>
      </c>
      <c r="C6549" s="53">
        <v>278</v>
      </c>
      <c r="F6549" s="53" t="s">
        <v>244</v>
      </c>
      <c r="G6549" s="52">
        <v>298.2</v>
      </c>
      <c r="H6549" s="52">
        <f t="shared" si="306"/>
        <v>101.38799999999999</v>
      </c>
      <c r="I6549" s="52">
        <f t="shared" si="307"/>
        <v>178.92</v>
      </c>
      <c r="J6549" s="52">
        <f t="shared" si="308"/>
        <v>208.73999999999998</v>
      </c>
      <c r="K6549" s="54" t="s">
        <v>18313</v>
      </c>
      <c r="L6549" s="54" t="s">
        <v>18313</v>
      </c>
      <c r="M6549" s="54" t="s">
        <v>18313</v>
      </c>
      <c r="N6549" s="54">
        <v>178.92</v>
      </c>
      <c r="O6549" s="54">
        <v>208.73999999999998</v>
      </c>
      <c r="P6549" s="52"/>
    </row>
    <row r="6550" spans="1:16" s="53" customFormat="1" x14ac:dyDescent="0.45">
      <c r="A6550" s="53">
        <v>3211010769</v>
      </c>
      <c r="B6550" s="53" t="s">
        <v>3514</v>
      </c>
      <c r="C6550" s="53">
        <v>278</v>
      </c>
      <c r="F6550" s="53" t="s">
        <v>244</v>
      </c>
      <c r="G6550" s="52">
        <v>298.2</v>
      </c>
      <c r="H6550" s="52">
        <f t="shared" si="306"/>
        <v>101.38799999999999</v>
      </c>
      <c r="I6550" s="52">
        <f t="shared" si="307"/>
        <v>178.92</v>
      </c>
      <c r="J6550" s="52">
        <f t="shared" si="308"/>
        <v>208.73999999999998</v>
      </c>
      <c r="K6550" s="54" t="s">
        <v>18313</v>
      </c>
      <c r="L6550" s="54" t="s">
        <v>18313</v>
      </c>
      <c r="M6550" s="54" t="s">
        <v>18313</v>
      </c>
      <c r="N6550" s="54">
        <v>178.92</v>
      </c>
      <c r="O6550" s="54">
        <v>208.73999999999998</v>
      </c>
      <c r="P6550" s="52"/>
    </row>
    <row r="6551" spans="1:16" s="53" customFormat="1" x14ac:dyDescent="0.45">
      <c r="A6551" s="53">
        <v>3211010771</v>
      </c>
      <c r="B6551" s="53" t="s">
        <v>3515</v>
      </c>
      <c r="C6551" s="53">
        <v>278</v>
      </c>
      <c r="F6551" s="53" t="s">
        <v>244</v>
      </c>
      <c r="G6551" s="52">
        <v>364.35</v>
      </c>
      <c r="H6551" s="52">
        <f t="shared" si="306"/>
        <v>123.87899999999999</v>
      </c>
      <c r="I6551" s="52">
        <f t="shared" si="307"/>
        <v>218.61</v>
      </c>
      <c r="J6551" s="52">
        <f t="shared" si="308"/>
        <v>255.04499999999999</v>
      </c>
      <c r="K6551" s="54" t="s">
        <v>18313</v>
      </c>
      <c r="L6551" s="54" t="s">
        <v>18313</v>
      </c>
      <c r="M6551" s="54" t="s">
        <v>18313</v>
      </c>
      <c r="N6551" s="54">
        <v>218.61</v>
      </c>
      <c r="O6551" s="54">
        <v>255.04499999999999</v>
      </c>
      <c r="P6551" s="52"/>
    </row>
    <row r="6552" spans="1:16" s="53" customFormat="1" x14ac:dyDescent="0.45">
      <c r="A6552" s="53">
        <v>3211010774</v>
      </c>
      <c r="B6552" s="53" t="s">
        <v>3023</v>
      </c>
      <c r="C6552" s="53">
        <v>272</v>
      </c>
      <c r="G6552" s="52">
        <v>330.75</v>
      </c>
      <c r="H6552" s="52">
        <f t="shared" si="306"/>
        <v>112.45499999999998</v>
      </c>
      <c r="I6552" s="52">
        <f t="shared" si="307"/>
        <v>198.45</v>
      </c>
      <c r="J6552" s="52">
        <f t="shared" si="308"/>
        <v>231.52499999999998</v>
      </c>
      <c r="K6552" s="54" t="s">
        <v>18311</v>
      </c>
      <c r="L6552" s="54" t="s">
        <v>18311</v>
      </c>
      <c r="M6552" s="54" t="s">
        <v>18311</v>
      </c>
      <c r="N6552" s="54">
        <v>198.45</v>
      </c>
      <c r="O6552" s="54">
        <v>231.52499999999998</v>
      </c>
      <c r="P6552" s="52"/>
    </row>
    <row r="6553" spans="1:16" s="53" customFormat="1" x14ac:dyDescent="0.45">
      <c r="A6553" s="53">
        <v>3211010777</v>
      </c>
      <c r="B6553" s="53" t="s">
        <v>2240</v>
      </c>
      <c r="C6553" s="53">
        <v>278</v>
      </c>
      <c r="F6553" s="53" t="s">
        <v>802</v>
      </c>
      <c r="G6553" s="52">
        <v>2289</v>
      </c>
      <c r="H6553" s="52">
        <f t="shared" si="306"/>
        <v>778.25999999999988</v>
      </c>
      <c r="I6553" s="52">
        <f t="shared" si="307"/>
        <v>1373.3999999999999</v>
      </c>
      <c r="J6553" s="52">
        <f t="shared" si="308"/>
        <v>1602.3</v>
      </c>
      <c r="K6553" s="54" t="s">
        <v>18314</v>
      </c>
      <c r="L6553" s="54" t="s">
        <v>18314</v>
      </c>
      <c r="M6553" s="54" t="s">
        <v>18314</v>
      </c>
      <c r="N6553" s="54">
        <v>1373.3999999999999</v>
      </c>
      <c r="O6553" s="54">
        <v>1602.3</v>
      </c>
      <c r="P6553" s="52"/>
    </row>
    <row r="6554" spans="1:16" s="53" customFormat="1" x14ac:dyDescent="0.45">
      <c r="A6554" s="53">
        <v>3211010780</v>
      </c>
      <c r="B6554" s="53" t="s">
        <v>2241</v>
      </c>
      <c r="C6554" s="53">
        <v>278</v>
      </c>
      <c r="F6554" s="53" t="s">
        <v>802</v>
      </c>
      <c r="G6554" s="52">
        <v>2873.85</v>
      </c>
      <c r="H6554" s="52">
        <f t="shared" si="306"/>
        <v>977.10899999999992</v>
      </c>
      <c r="I6554" s="52">
        <f t="shared" si="307"/>
        <v>1724.31</v>
      </c>
      <c r="J6554" s="52">
        <f t="shared" si="308"/>
        <v>2011.6949999999997</v>
      </c>
      <c r="K6554" s="54" t="s">
        <v>18314</v>
      </c>
      <c r="L6554" s="54" t="s">
        <v>18314</v>
      </c>
      <c r="M6554" s="54" t="s">
        <v>18314</v>
      </c>
      <c r="N6554" s="54">
        <v>1724.31</v>
      </c>
      <c r="O6554" s="54">
        <v>2011.6949999999997</v>
      </c>
      <c r="P6554" s="52"/>
    </row>
    <row r="6555" spans="1:16" s="53" customFormat="1" x14ac:dyDescent="0.45">
      <c r="A6555" s="53">
        <v>3211010790</v>
      </c>
      <c r="B6555" s="53" t="s">
        <v>1505</v>
      </c>
      <c r="C6555" s="53">
        <v>272</v>
      </c>
      <c r="G6555" s="52">
        <v>344.4</v>
      </c>
      <c r="H6555" s="52">
        <f t="shared" si="306"/>
        <v>117.09599999999998</v>
      </c>
      <c r="I6555" s="52">
        <f t="shared" si="307"/>
        <v>206.64</v>
      </c>
      <c r="J6555" s="52">
        <f t="shared" si="308"/>
        <v>241.07999999999996</v>
      </c>
      <c r="K6555" s="54" t="s">
        <v>18311</v>
      </c>
      <c r="L6555" s="54" t="s">
        <v>18311</v>
      </c>
      <c r="M6555" s="54" t="s">
        <v>18311</v>
      </c>
      <c r="N6555" s="54">
        <v>206.64</v>
      </c>
      <c r="O6555" s="54">
        <v>241.07999999999996</v>
      </c>
      <c r="P6555" s="52"/>
    </row>
    <row r="6556" spans="1:16" s="53" customFormat="1" x14ac:dyDescent="0.45">
      <c r="A6556" s="53">
        <v>3211010805</v>
      </c>
      <c r="B6556" s="53" t="s">
        <v>1506</v>
      </c>
      <c r="C6556" s="53">
        <v>278</v>
      </c>
      <c r="F6556" s="53" t="s">
        <v>244</v>
      </c>
      <c r="G6556" s="52">
        <v>562.79999999999995</v>
      </c>
      <c r="H6556" s="52">
        <f t="shared" si="306"/>
        <v>191.35199999999998</v>
      </c>
      <c r="I6556" s="52">
        <f t="shared" si="307"/>
        <v>337.67999999999995</v>
      </c>
      <c r="J6556" s="52">
        <f t="shared" si="308"/>
        <v>393.95999999999992</v>
      </c>
      <c r="K6556" s="54" t="s">
        <v>18313</v>
      </c>
      <c r="L6556" s="54" t="s">
        <v>18313</v>
      </c>
      <c r="M6556" s="54" t="s">
        <v>18313</v>
      </c>
      <c r="N6556" s="54">
        <v>337.67999999999995</v>
      </c>
      <c r="O6556" s="54">
        <v>393.95999999999992</v>
      </c>
      <c r="P6556" s="52"/>
    </row>
    <row r="6557" spans="1:16" s="53" customFormat="1" x14ac:dyDescent="0.45">
      <c r="A6557" s="53">
        <v>3211010806</v>
      </c>
      <c r="B6557" s="53" t="s">
        <v>1507</v>
      </c>
      <c r="C6557" s="53">
        <v>278</v>
      </c>
      <c r="F6557" s="53" t="s">
        <v>244</v>
      </c>
      <c r="G6557" s="52">
        <v>562.79999999999995</v>
      </c>
      <c r="H6557" s="52">
        <f t="shared" si="306"/>
        <v>191.35199999999998</v>
      </c>
      <c r="I6557" s="52">
        <f t="shared" si="307"/>
        <v>337.67999999999995</v>
      </c>
      <c r="J6557" s="52">
        <f t="shared" si="308"/>
        <v>393.95999999999992</v>
      </c>
      <c r="K6557" s="54" t="s">
        <v>18313</v>
      </c>
      <c r="L6557" s="54" t="s">
        <v>18313</v>
      </c>
      <c r="M6557" s="54" t="s">
        <v>18313</v>
      </c>
      <c r="N6557" s="54">
        <v>337.67999999999995</v>
      </c>
      <c r="O6557" s="54">
        <v>393.95999999999992</v>
      </c>
      <c r="P6557" s="52"/>
    </row>
    <row r="6558" spans="1:16" s="53" customFormat="1" x14ac:dyDescent="0.45">
      <c r="A6558" s="53">
        <v>3211010816</v>
      </c>
      <c r="B6558" s="53" t="s">
        <v>2242</v>
      </c>
      <c r="C6558" s="53">
        <v>278</v>
      </c>
      <c r="F6558" s="53" t="s">
        <v>244</v>
      </c>
      <c r="G6558" s="52">
        <v>364.35</v>
      </c>
      <c r="H6558" s="52">
        <f t="shared" si="306"/>
        <v>123.87899999999999</v>
      </c>
      <c r="I6558" s="52">
        <f t="shared" si="307"/>
        <v>218.61</v>
      </c>
      <c r="J6558" s="52">
        <f t="shared" si="308"/>
        <v>255.04499999999999</v>
      </c>
      <c r="K6558" s="54" t="s">
        <v>18313</v>
      </c>
      <c r="L6558" s="54" t="s">
        <v>18313</v>
      </c>
      <c r="M6558" s="54" t="s">
        <v>18313</v>
      </c>
      <c r="N6558" s="54">
        <v>218.61</v>
      </c>
      <c r="O6558" s="54">
        <v>255.04499999999999</v>
      </c>
      <c r="P6558" s="52"/>
    </row>
    <row r="6559" spans="1:16" s="53" customFormat="1" x14ac:dyDescent="0.45">
      <c r="A6559" s="53">
        <v>3211010828</v>
      </c>
      <c r="B6559" s="53" t="s">
        <v>3024</v>
      </c>
      <c r="C6559" s="53">
        <v>272</v>
      </c>
      <c r="G6559" s="52">
        <v>42</v>
      </c>
      <c r="H6559" s="52">
        <f t="shared" si="306"/>
        <v>14.28</v>
      </c>
      <c r="I6559" s="52">
        <f t="shared" si="307"/>
        <v>25.2</v>
      </c>
      <c r="J6559" s="52">
        <f t="shared" si="308"/>
        <v>29.4</v>
      </c>
      <c r="K6559" s="54" t="s">
        <v>18311</v>
      </c>
      <c r="L6559" s="54" t="s">
        <v>18311</v>
      </c>
      <c r="M6559" s="54" t="s">
        <v>18311</v>
      </c>
      <c r="N6559" s="54">
        <v>25.2</v>
      </c>
      <c r="O6559" s="54">
        <v>29.4</v>
      </c>
      <c r="P6559" s="52"/>
    </row>
    <row r="6560" spans="1:16" s="53" customFormat="1" x14ac:dyDescent="0.45">
      <c r="A6560" s="53">
        <v>3211010841</v>
      </c>
      <c r="B6560" s="53" t="s">
        <v>3025</v>
      </c>
      <c r="C6560" s="53">
        <v>272</v>
      </c>
      <c r="G6560" s="52">
        <v>275.10000000000002</v>
      </c>
      <c r="H6560" s="52">
        <f t="shared" si="306"/>
        <v>93.534000000000006</v>
      </c>
      <c r="I6560" s="52">
        <f t="shared" si="307"/>
        <v>165.06</v>
      </c>
      <c r="J6560" s="52">
        <f t="shared" si="308"/>
        <v>192.57</v>
      </c>
      <c r="K6560" s="54" t="s">
        <v>18311</v>
      </c>
      <c r="L6560" s="54" t="s">
        <v>18311</v>
      </c>
      <c r="M6560" s="54" t="s">
        <v>18311</v>
      </c>
      <c r="N6560" s="54">
        <v>165.06</v>
      </c>
      <c r="O6560" s="54">
        <v>192.57</v>
      </c>
      <c r="P6560" s="52"/>
    </row>
    <row r="6561" spans="1:16" s="53" customFormat="1" x14ac:dyDescent="0.45">
      <c r="A6561" s="53">
        <v>3211015283</v>
      </c>
      <c r="B6561" s="53" t="s">
        <v>10498</v>
      </c>
      <c r="C6561" s="53">
        <v>272</v>
      </c>
      <c r="G6561" s="52">
        <v>636.29999999999995</v>
      </c>
      <c r="H6561" s="52">
        <f t="shared" si="306"/>
        <v>216.34199999999996</v>
      </c>
      <c r="I6561" s="52">
        <f t="shared" si="307"/>
        <v>381.78</v>
      </c>
      <c r="J6561" s="52">
        <f t="shared" si="308"/>
        <v>445.40999999999997</v>
      </c>
      <c r="K6561" s="54" t="s">
        <v>18311</v>
      </c>
      <c r="L6561" s="54" t="s">
        <v>18311</v>
      </c>
      <c r="M6561" s="54" t="s">
        <v>18311</v>
      </c>
      <c r="N6561" s="54">
        <v>381.78</v>
      </c>
      <c r="O6561" s="54">
        <v>445.40999999999997</v>
      </c>
      <c r="P6561" s="52"/>
    </row>
    <row r="6562" spans="1:16" s="53" customFormat="1" x14ac:dyDescent="0.45">
      <c r="A6562" s="53">
        <v>3211015288</v>
      </c>
      <c r="B6562" s="53" t="s">
        <v>4378</v>
      </c>
      <c r="C6562" s="53">
        <v>278</v>
      </c>
      <c r="F6562" s="53" t="s">
        <v>244</v>
      </c>
      <c r="G6562" s="52">
        <v>554.34</v>
      </c>
      <c r="H6562" s="52">
        <f t="shared" si="306"/>
        <v>188.47559999999999</v>
      </c>
      <c r="I6562" s="52">
        <f t="shared" si="307"/>
        <v>332.60399999999998</v>
      </c>
      <c r="J6562" s="52">
        <f t="shared" si="308"/>
        <v>388.03800000000001</v>
      </c>
      <c r="K6562" s="54" t="s">
        <v>18313</v>
      </c>
      <c r="L6562" s="54" t="s">
        <v>18313</v>
      </c>
      <c r="M6562" s="54" t="s">
        <v>18313</v>
      </c>
      <c r="N6562" s="54">
        <v>332.60399999999998</v>
      </c>
      <c r="O6562" s="54">
        <v>388.03800000000001</v>
      </c>
      <c r="P6562" s="52"/>
    </row>
    <row r="6563" spans="1:16" s="53" customFormat="1" x14ac:dyDescent="0.45">
      <c r="A6563" s="53">
        <v>3211015300</v>
      </c>
      <c r="B6563" s="53" t="s">
        <v>4379</v>
      </c>
      <c r="C6563" s="53">
        <v>278</v>
      </c>
      <c r="F6563" s="53" t="s">
        <v>244</v>
      </c>
      <c r="G6563" s="52">
        <v>154.35</v>
      </c>
      <c r="H6563" s="52">
        <f t="shared" si="306"/>
        <v>52.478999999999992</v>
      </c>
      <c r="I6563" s="52">
        <f t="shared" si="307"/>
        <v>92.61</v>
      </c>
      <c r="J6563" s="52">
        <f t="shared" si="308"/>
        <v>108.04499999999999</v>
      </c>
      <c r="K6563" s="54" t="s">
        <v>18313</v>
      </c>
      <c r="L6563" s="54" t="s">
        <v>18313</v>
      </c>
      <c r="M6563" s="54" t="s">
        <v>18313</v>
      </c>
      <c r="N6563" s="54">
        <v>92.61</v>
      </c>
      <c r="O6563" s="54">
        <v>108.04499999999999</v>
      </c>
      <c r="P6563" s="52"/>
    </row>
    <row r="6564" spans="1:16" s="53" customFormat="1" x14ac:dyDescent="0.45">
      <c r="A6564" s="53">
        <v>3211015307</v>
      </c>
      <c r="B6564" s="53" t="s">
        <v>5708</v>
      </c>
      <c r="C6564" s="53">
        <v>278</v>
      </c>
      <c r="F6564" s="53" t="s">
        <v>244</v>
      </c>
      <c r="G6564" s="52">
        <v>1138.2</v>
      </c>
      <c r="H6564" s="52">
        <f t="shared" si="306"/>
        <v>386.988</v>
      </c>
      <c r="I6564" s="52">
        <f t="shared" si="307"/>
        <v>682.92</v>
      </c>
      <c r="J6564" s="52">
        <f t="shared" si="308"/>
        <v>796.74</v>
      </c>
      <c r="K6564" s="54" t="s">
        <v>18313</v>
      </c>
      <c r="L6564" s="54" t="s">
        <v>18313</v>
      </c>
      <c r="M6564" s="54" t="s">
        <v>18313</v>
      </c>
      <c r="N6564" s="54">
        <v>682.92</v>
      </c>
      <c r="O6564" s="54">
        <v>796.74</v>
      </c>
      <c r="P6564" s="52"/>
    </row>
    <row r="6565" spans="1:16" s="53" customFormat="1" x14ac:dyDescent="0.45">
      <c r="A6565" s="53">
        <v>3211015328</v>
      </c>
      <c r="B6565" s="53" t="s">
        <v>4470</v>
      </c>
      <c r="C6565" s="53">
        <v>278</v>
      </c>
      <c r="G6565" s="52">
        <v>355.95</v>
      </c>
      <c r="H6565" s="52">
        <f t="shared" si="306"/>
        <v>121.02299999999998</v>
      </c>
      <c r="I6565" s="52">
        <f t="shared" si="307"/>
        <v>213.57</v>
      </c>
      <c r="J6565" s="52">
        <f t="shared" si="308"/>
        <v>249.16499999999996</v>
      </c>
      <c r="K6565" s="54" t="s">
        <v>18314</v>
      </c>
      <c r="L6565" s="54" t="s">
        <v>18314</v>
      </c>
      <c r="M6565" s="54" t="s">
        <v>18314</v>
      </c>
      <c r="N6565" s="54">
        <v>213.57</v>
      </c>
      <c r="O6565" s="54">
        <v>249.16499999999996</v>
      </c>
      <c r="P6565" s="52"/>
    </row>
    <row r="6566" spans="1:16" s="53" customFormat="1" x14ac:dyDescent="0.45">
      <c r="A6566" s="53">
        <v>3211015408</v>
      </c>
      <c r="B6566" s="53" t="s">
        <v>8250</v>
      </c>
      <c r="C6566" s="53">
        <v>272</v>
      </c>
      <c r="F6566" s="53" t="s">
        <v>244</v>
      </c>
      <c r="G6566" s="52">
        <v>110.25</v>
      </c>
      <c r="H6566" s="52">
        <f t="shared" si="306"/>
        <v>37.484999999999999</v>
      </c>
      <c r="I6566" s="52">
        <f t="shared" si="307"/>
        <v>66.149999999999991</v>
      </c>
      <c r="J6566" s="52">
        <f t="shared" si="308"/>
        <v>77.174999999999997</v>
      </c>
      <c r="K6566" s="54" t="s">
        <v>18311</v>
      </c>
      <c r="L6566" s="54" t="s">
        <v>18311</v>
      </c>
      <c r="M6566" s="54" t="s">
        <v>18311</v>
      </c>
      <c r="N6566" s="54">
        <v>66.149999999999991</v>
      </c>
      <c r="O6566" s="54">
        <v>77.174999999999997</v>
      </c>
      <c r="P6566" s="52"/>
    </row>
    <row r="6567" spans="1:16" s="53" customFormat="1" x14ac:dyDescent="0.45">
      <c r="A6567" s="53">
        <v>3211015414</v>
      </c>
      <c r="B6567" s="53" t="s">
        <v>5825</v>
      </c>
      <c r="C6567" s="53">
        <v>278</v>
      </c>
      <c r="F6567" s="53" t="s">
        <v>802</v>
      </c>
      <c r="G6567" s="52">
        <v>2238.08</v>
      </c>
      <c r="H6567" s="52">
        <f t="shared" si="306"/>
        <v>760.94719999999995</v>
      </c>
      <c r="I6567" s="52">
        <f t="shared" si="307"/>
        <v>1342.848</v>
      </c>
      <c r="J6567" s="52">
        <f t="shared" si="308"/>
        <v>1566.6559999999999</v>
      </c>
      <c r="K6567" s="54" t="s">
        <v>18314</v>
      </c>
      <c r="L6567" s="54" t="s">
        <v>18314</v>
      </c>
      <c r="M6567" s="54" t="s">
        <v>18314</v>
      </c>
      <c r="N6567" s="54">
        <v>1342.848</v>
      </c>
      <c r="O6567" s="54">
        <v>1566.6559999999999</v>
      </c>
      <c r="P6567" s="52"/>
    </row>
    <row r="6568" spans="1:16" s="53" customFormat="1" x14ac:dyDescent="0.45">
      <c r="A6568" s="53">
        <v>3211015416</v>
      </c>
      <c r="B6568" s="53" t="s">
        <v>4471</v>
      </c>
      <c r="C6568" s="53">
        <v>278</v>
      </c>
      <c r="F6568" s="53" t="s">
        <v>802</v>
      </c>
      <c r="G6568" s="52">
        <v>2079</v>
      </c>
      <c r="H6568" s="52">
        <f t="shared" si="306"/>
        <v>706.8599999999999</v>
      </c>
      <c r="I6568" s="52">
        <f t="shared" si="307"/>
        <v>1247.3999999999999</v>
      </c>
      <c r="J6568" s="52">
        <f t="shared" si="308"/>
        <v>1455.3</v>
      </c>
      <c r="K6568" s="54" t="s">
        <v>18314</v>
      </c>
      <c r="L6568" s="54" t="s">
        <v>18314</v>
      </c>
      <c r="M6568" s="54" t="s">
        <v>18314</v>
      </c>
      <c r="N6568" s="54">
        <v>1247.3999999999999</v>
      </c>
      <c r="O6568" s="54">
        <v>1455.3</v>
      </c>
      <c r="P6568" s="52"/>
    </row>
    <row r="6569" spans="1:16" s="53" customFormat="1" x14ac:dyDescent="0.45">
      <c r="A6569" s="53">
        <v>3211015426</v>
      </c>
      <c r="B6569" s="53" t="s">
        <v>8458</v>
      </c>
      <c r="C6569" s="53">
        <v>278</v>
      </c>
      <c r="F6569" s="53" t="s">
        <v>244</v>
      </c>
      <c r="G6569" s="52">
        <v>207.9</v>
      </c>
      <c r="H6569" s="52">
        <f t="shared" si="306"/>
        <v>70.685999999999993</v>
      </c>
      <c r="I6569" s="52">
        <f t="shared" si="307"/>
        <v>124.74</v>
      </c>
      <c r="J6569" s="52">
        <f t="shared" si="308"/>
        <v>145.53</v>
      </c>
      <c r="K6569" s="54" t="s">
        <v>18313</v>
      </c>
      <c r="L6569" s="54" t="s">
        <v>18313</v>
      </c>
      <c r="M6569" s="54" t="s">
        <v>18313</v>
      </c>
      <c r="N6569" s="54">
        <v>124.74</v>
      </c>
      <c r="O6569" s="54">
        <v>145.53</v>
      </c>
      <c r="P6569" s="52"/>
    </row>
    <row r="6570" spans="1:16" s="53" customFormat="1" x14ac:dyDescent="0.45">
      <c r="A6570" s="53">
        <v>3211015427</v>
      </c>
      <c r="B6570" s="53" t="s">
        <v>4472</v>
      </c>
      <c r="C6570" s="53">
        <v>278</v>
      </c>
      <c r="F6570" s="53" t="s">
        <v>244</v>
      </c>
      <c r="G6570" s="52">
        <v>207.9</v>
      </c>
      <c r="H6570" s="52">
        <f t="shared" si="306"/>
        <v>70.685999999999993</v>
      </c>
      <c r="I6570" s="52">
        <f t="shared" si="307"/>
        <v>124.74</v>
      </c>
      <c r="J6570" s="52">
        <f t="shared" si="308"/>
        <v>145.53</v>
      </c>
      <c r="K6570" s="54" t="s">
        <v>18313</v>
      </c>
      <c r="L6570" s="54" t="s">
        <v>18313</v>
      </c>
      <c r="M6570" s="54" t="s">
        <v>18313</v>
      </c>
      <c r="N6570" s="54">
        <v>124.74</v>
      </c>
      <c r="O6570" s="54">
        <v>145.53</v>
      </c>
      <c r="P6570" s="52"/>
    </row>
    <row r="6571" spans="1:16" s="53" customFormat="1" x14ac:dyDescent="0.45">
      <c r="A6571" s="53">
        <v>3211015456</v>
      </c>
      <c r="B6571" s="53" t="s">
        <v>8459</v>
      </c>
      <c r="C6571" s="53">
        <v>278</v>
      </c>
      <c r="F6571" s="53" t="s">
        <v>802</v>
      </c>
      <c r="G6571" s="52">
        <v>7612.76</v>
      </c>
      <c r="H6571" s="52">
        <f t="shared" si="306"/>
        <v>2588.3383999999996</v>
      </c>
      <c r="I6571" s="52">
        <f t="shared" si="307"/>
        <v>4567.6559999999999</v>
      </c>
      <c r="J6571" s="52">
        <f t="shared" si="308"/>
        <v>5328.9319999999998</v>
      </c>
      <c r="K6571" s="54" t="s">
        <v>18314</v>
      </c>
      <c r="L6571" s="54" t="s">
        <v>18314</v>
      </c>
      <c r="M6571" s="54" t="s">
        <v>18314</v>
      </c>
      <c r="N6571" s="54">
        <v>4567.6559999999999</v>
      </c>
      <c r="O6571" s="54">
        <v>5328.9319999999998</v>
      </c>
      <c r="P6571" s="52"/>
    </row>
    <row r="6572" spans="1:16" s="53" customFormat="1" x14ac:dyDescent="0.45">
      <c r="A6572" s="53">
        <v>3211015467</v>
      </c>
      <c r="B6572" s="53" t="s">
        <v>10499</v>
      </c>
      <c r="C6572" s="53">
        <v>278</v>
      </c>
      <c r="F6572" s="53" t="s">
        <v>244</v>
      </c>
      <c r="G6572" s="52">
        <v>1818.6</v>
      </c>
      <c r="H6572" s="52">
        <f t="shared" si="306"/>
        <v>618.32399999999996</v>
      </c>
      <c r="I6572" s="52">
        <f t="shared" si="307"/>
        <v>1091.1599999999999</v>
      </c>
      <c r="J6572" s="52">
        <f t="shared" si="308"/>
        <v>1273.0199999999998</v>
      </c>
      <c r="K6572" s="54" t="s">
        <v>18313</v>
      </c>
      <c r="L6572" s="54" t="s">
        <v>18313</v>
      </c>
      <c r="M6572" s="54" t="s">
        <v>18313</v>
      </c>
      <c r="N6572" s="54">
        <v>1091.1599999999999</v>
      </c>
      <c r="O6572" s="54">
        <v>1273.0199999999998</v>
      </c>
      <c r="P6572" s="52"/>
    </row>
    <row r="6573" spans="1:16" s="53" customFormat="1" x14ac:dyDescent="0.45">
      <c r="A6573" s="53">
        <v>3211015487</v>
      </c>
      <c r="B6573" s="53" t="s">
        <v>10500</v>
      </c>
      <c r="C6573" s="53">
        <v>278</v>
      </c>
      <c r="F6573" s="53" t="s">
        <v>802</v>
      </c>
      <c r="G6573" s="52">
        <v>2342.81</v>
      </c>
      <c r="H6573" s="52">
        <f t="shared" si="306"/>
        <v>796.55539999999996</v>
      </c>
      <c r="I6573" s="52">
        <f t="shared" si="307"/>
        <v>1405.6859999999999</v>
      </c>
      <c r="J6573" s="52">
        <f t="shared" si="308"/>
        <v>1639.9669999999999</v>
      </c>
      <c r="K6573" s="54" t="s">
        <v>18314</v>
      </c>
      <c r="L6573" s="54" t="s">
        <v>18314</v>
      </c>
      <c r="M6573" s="54" t="s">
        <v>18314</v>
      </c>
      <c r="N6573" s="54">
        <v>1405.6859999999999</v>
      </c>
      <c r="O6573" s="54">
        <v>1639.9669999999999</v>
      </c>
      <c r="P6573" s="52"/>
    </row>
    <row r="6574" spans="1:16" s="53" customFormat="1" x14ac:dyDescent="0.45">
      <c r="A6574" s="53">
        <v>3211015489</v>
      </c>
      <c r="B6574" s="53" t="s">
        <v>10501</v>
      </c>
      <c r="C6574" s="53">
        <v>278</v>
      </c>
      <c r="F6574" s="53" t="s">
        <v>802</v>
      </c>
      <c r="G6574" s="52">
        <v>2342.81</v>
      </c>
      <c r="H6574" s="52">
        <f t="shared" si="306"/>
        <v>796.55539999999996</v>
      </c>
      <c r="I6574" s="52">
        <f t="shared" si="307"/>
        <v>1405.6859999999999</v>
      </c>
      <c r="J6574" s="52">
        <f t="shared" si="308"/>
        <v>1639.9669999999999</v>
      </c>
      <c r="K6574" s="54" t="s">
        <v>18314</v>
      </c>
      <c r="L6574" s="54" t="s">
        <v>18314</v>
      </c>
      <c r="M6574" s="54" t="s">
        <v>18314</v>
      </c>
      <c r="N6574" s="54">
        <v>1405.6859999999999</v>
      </c>
      <c r="O6574" s="54">
        <v>1639.9669999999999</v>
      </c>
      <c r="P6574" s="52"/>
    </row>
    <row r="6575" spans="1:16" s="53" customFormat="1" x14ac:dyDescent="0.45">
      <c r="A6575" s="53">
        <v>3211015490</v>
      </c>
      <c r="B6575" s="53" t="s">
        <v>10502</v>
      </c>
      <c r="C6575" s="53">
        <v>278</v>
      </c>
      <c r="F6575" s="53" t="s">
        <v>802</v>
      </c>
      <c r="G6575" s="52">
        <v>13990.73</v>
      </c>
      <c r="H6575" s="52">
        <f t="shared" si="306"/>
        <v>4756.8481999999995</v>
      </c>
      <c r="I6575" s="52">
        <f t="shared" si="307"/>
        <v>8394.4380000000001</v>
      </c>
      <c r="J6575" s="52">
        <f t="shared" si="308"/>
        <v>9793.5109999999986</v>
      </c>
      <c r="K6575" s="54" t="s">
        <v>18314</v>
      </c>
      <c r="L6575" s="54" t="s">
        <v>18314</v>
      </c>
      <c r="M6575" s="54" t="s">
        <v>18314</v>
      </c>
      <c r="N6575" s="54">
        <v>8394.4380000000001</v>
      </c>
      <c r="O6575" s="54">
        <v>9793.5109999999986</v>
      </c>
      <c r="P6575" s="52"/>
    </row>
    <row r="6576" spans="1:16" s="53" customFormat="1" x14ac:dyDescent="0.45">
      <c r="A6576" s="53">
        <v>3211015498</v>
      </c>
      <c r="B6576" s="53" t="s">
        <v>8460</v>
      </c>
      <c r="C6576" s="53">
        <v>278</v>
      </c>
      <c r="F6576" s="53" t="s">
        <v>244</v>
      </c>
      <c r="G6576" s="52">
        <v>614.25</v>
      </c>
      <c r="H6576" s="52">
        <f t="shared" si="306"/>
        <v>208.84499999999997</v>
      </c>
      <c r="I6576" s="52">
        <f t="shared" si="307"/>
        <v>368.55</v>
      </c>
      <c r="J6576" s="52">
        <f t="shared" si="308"/>
        <v>429.97499999999997</v>
      </c>
      <c r="K6576" s="54" t="s">
        <v>18313</v>
      </c>
      <c r="L6576" s="54" t="s">
        <v>18313</v>
      </c>
      <c r="M6576" s="54" t="s">
        <v>18313</v>
      </c>
      <c r="N6576" s="54">
        <v>368.55</v>
      </c>
      <c r="O6576" s="54">
        <v>429.97499999999997</v>
      </c>
      <c r="P6576" s="52"/>
    </row>
    <row r="6577" spans="1:16" s="53" customFormat="1" x14ac:dyDescent="0.45">
      <c r="A6577" s="53">
        <v>3211015544</v>
      </c>
      <c r="B6577" s="53" t="s">
        <v>8461</v>
      </c>
      <c r="C6577" s="53">
        <v>278</v>
      </c>
      <c r="F6577" s="53" t="s">
        <v>802</v>
      </c>
      <c r="G6577" s="52">
        <v>3675</v>
      </c>
      <c r="H6577" s="52">
        <f t="shared" si="306"/>
        <v>1249.4999999999998</v>
      </c>
      <c r="I6577" s="52">
        <f t="shared" si="307"/>
        <v>2205</v>
      </c>
      <c r="J6577" s="52">
        <f t="shared" si="308"/>
        <v>2572.5</v>
      </c>
      <c r="K6577" s="54" t="s">
        <v>18314</v>
      </c>
      <c r="L6577" s="54" t="s">
        <v>18314</v>
      </c>
      <c r="M6577" s="54" t="s">
        <v>18314</v>
      </c>
      <c r="N6577" s="54">
        <v>2205</v>
      </c>
      <c r="O6577" s="54">
        <v>2572.5</v>
      </c>
      <c r="P6577" s="52"/>
    </row>
    <row r="6578" spans="1:16" s="53" customFormat="1" x14ac:dyDescent="0.45">
      <c r="A6578" s="53">
        <v>3211015572</v>
      </c>
      <c r="B6578" s="53" t="s">
        <v>5826</v>
      </c>
      <c r="C6578" s="53">
        <v>278</v>
      </c>
      <c r="F6578" s="53" t="s">
        <v>244</v>
      </c>
      <c r="G6578" s="52">
        <v>2930.81</v>
      </c>
      <c r="H6578" s="52">
        <f t="shared" si="306"/>
        <v>996.47539999999992</v>
      </c>
      <c r="I6578" s="52">
        <f t="shared" si="307"/>
        <v>1758.4859999999999</v>
      </c>
      <c r="J6578" s="52">
        <f t="shared" si="308"/>
        <v>2051.567</v>
      </c>
      <c r="K6578" s="54" t="s">
        <v>18313</v>
      </c>
      <c r="L6578" s="54" t="s">
        <v>18313</v>
      </c>
      <c r="M6578" s="54" t="s">
        <v>18313</v>
      </c>
      <c r="N6578" s="54">
        <v>1758.4859999999999</v>
      </c>
      <c r="O6578" s="54">
        <v>2051.567</v>
      </c>
      <c r="P6578" s="52"/>
    </row>
    <row r="6579" spans="1:16" s="53" customFormat="1" x14ac:dyDescent="0.45">
      <c r="A6579" s="53">
        <v>3211015575</v>
      </c>
      <c r="B6579" s="53" t="s">
        <v>5827</v>
      </c>
      <c r="C6579" s="53">
        <v>278</v>
      </c>
      <c r="F6579" s="53" t="s">
        <v>244</v>
      </c>
      <c r="G6579" s="52">
        <v>343.35</v>
      </c>
      <c r="H6579" s="52">
        <f t="shared" si="306"/>
        <v>116.73899999999999</v>
      </c>
      <c r="I6579" s="52">
        <f t="shared" si="307"/>
        <v>206.01000000000002</v>
      </c>
      <c r="J6579" s="52">
        <f t="shared" si="308"/>
        <v>240.345</v>
      </c>
      <c r="K6579" s="54" t="s">
        <v>18313</v>
      </c>
      <c r="L6579" s="54" t="s">
        <v>18313</v>
      </c>
      <c r="M6579" s="54" t="s">
        <v>18313</v>
      </c>
      <c r="N6579" s="54">
        <v>206.01000000000002</v>
      </c>
      <c r="O6579" s="54">
        <v>240.345</v>
      </c>
      <c r="P6579" s="52"/>
    </row>
    <row r="6580" spans="1:16" s="53" customFormat="1" x14ac:dyDescent="0.45">
      <c r="A6580" s="53">
        <v>3211015584</v>
      </c>
      <c r="B6580" s="53" t="s">
        <v>5828</v>
      </c>
      <c r="C6580" s="53">
        <v>278</v>
      </c>
      <c r="F6580" s="53" t="s">
        <v>244</v>
      </c>
      <c r="G6580" s="52">
        <v>343.35</v>
      </c>
      <c r="H6580" s="52">
        <f t="shared" si="306"/>
        <v>116.73899999999999</v>
      </c>
      <c r="I6580" s="52">
        <f t="shared" si="307"/>
        <v>206.01000000000002</v>
      </c>
      <c r="J6580" s="52">
        <f t="shared" si="308"/>
        <v>240.345</v>
      </c>
      <c r="K6580" s="54" t="s">
        <v>18313</v>
      </c>
      <c r="L6580" s="54" t="s">
        <v>18313</v>
      </c>
      <c r="M6580" s="54" t="s">
        <v>18313</v>
      </c>
      <c r="N6580" s="54">
        <v>206.01000000000002</v>
      </c>
      <c r="O6580" s="54">
        <v>240.345</v>
      </c>
      <c r="P6580" s="52"/>
    </row>
    <row r="6581" spans="1:16" s="53" customFormat="1" x14ac:dyDescent="0.45">
      <c r="A6581" s="53">
        <v>3211015586</v>
      </c>
      <c r="B6581" s="53" t="s">
        <v>5829</v>
      </c>
      <c r="C6581" s="53">
        <v>278</v>
      </c>
      <c r="F6581" s="53" t="s">
        <v>244</v>
      </c>
      <c r="G6581" s="52">
        <v>787.5</v>
      </c>
      <c r="H6581" s="52">
        <f t="shared" si="306"/>
        <v>267.75</v>
      </c>
      <c r="I6581" s="52">
        <f t="shared" si="307"/>
        <v>472.5</v>
      </c>
      <c r="J6581" s="52">
        <f t="shared" si="308"/>
        <v>551.25</v>
      </c>
      <c r="K6581" s="54" t="s">
        <v>18313</v>
      </c>
      <c r="L6581" s="54" t="s">
        <v>18313</v>
      </c>
      <c r="M6581" s="54" t="s">
        <v>18313</v>
      </c>
      <c r="N6581" s="54">
        <v>472.5</v>
      </c>
      <c r="O6581" s="54">
        <v>551.25</v>
      </c>
      <c r="P6581" s="52"/>
    </row>
    <row r="6582" spans="1:16" s="53" customFormat="1" x14ac:dyDescent="0.45">
      <c r="A6582" s="53">
        <v>3211015593</v>
      </c>
      <c r="B6582" s="53" t="s">
        <v>10512</v>
      </c>
      <c r="C6582" s="53">
        <v>278</v>
      </c>
      <c r="F6582" s="53" t="s">
        <v>244</v>
      </c>
      <c r="G6582" s="52">
        <v>3867.59</v>
      </c>
      <c r="H6582" s="52">
        <f t="shared" si="306"/>
        <v>1314.9805999999999</v>
      </c>
      <c r="I6582" s="52">
        <f t="shared" si="307"/>
        <v>2320.5540000000001</v>
      </c>
      <c r="J6582" s="52">
        <f t="shared" si="308"/>
        <v>2707.3130000000001</v>
      </c>
      <c r="K6582" s="54" t="s">
        <v>18313</v>
      </c>
      <c r="L6582" s="54" t="s">
        <v>18313</v>
      </c>
      <c r="M6582" s="54" t="s">
        <v>18313</v>
      </c>
      <c r="N6582" s="54">
        <v>2320.5540000000001</v>
      </c>
      <c r="O6582" s="54">
        <v>2707.3130000000001</v>
      </c>
      <c r="P6582" s="52"/>
    </row>
    <row r="6583" spans="1:16" s="53" customFormat="1" x14ac:dyDescent="0.45">
      <c r="A6583" s="53">
        <v>3211015606</v>
      </c>
      <c r="B6583" s="53" t="s">
        <v>10513</v>
      </c>
      <c r="C6583" s="53">
        <v>278</v>
      </c>
      <c r="F6583" s="53" t="s">
        <v>244</v>
      </c>
      <c r="G6583" s="52">
        <v>185.85</v>
      </c>
      <c r="H6583" s="52">
        <f t="shared" si="306"/>
        <v>63.188999999999993</v>
      </c>
      <c r="I6583" s="52">
        <f t="shared" si="307"/>
        <v>111.50999999999999</v>
      </c>
      <c r="J6583" s="52">
        <f t="shared" si="308"/>
        <v>130.095</v>
      </c>
      <c r="K6583" s="54" t="s">
        <v>18313</v>
      </c>
      <c r="L6583" s="54" t="s">
        <v>18313</v>
      </c>
      <c r="M6583" s="54" t="s">
        <v>18313</v>
      </c>
      <c r="N6583" s="54">
        <v>111.50999999999999</v>
      </c>
      <c r="O6583" s="54">
        <v>130.095</v>
      </c>
      <c r="P6583" s="52"/>
    </row>
    <row r="6584" spans="1:16" s="53" customFormat="1" x14ac:dyDescent="0.45">
      <c r="A6584" s="53">
        <v>3211015619</v>
      </c>
      <c r="B6584" s="53" t="s">
        <v>10514</v>
      </c>
      <c r="C6584" s="53">
        <v>278</v>
      </c>
      <c r="F6584" s="53" t="s">
        <v>802</v>
      </c>
      <c r="G6584" s="52">
        <v>1575</v>
      </c>
      <c r="H6584" s="52">
        <f t="shared" si="306"/>
        <v>535.5</v>
      </c>
      <c r="I6584" s="52">
        <f t="shared" si="307"/>
        <v>945</v>
      </c>
      <c r="J6584" s="52">
        <f t="shared" si="308"/>
        <v>1102.5</v>
      </c>
      <c r="K6584" s="54" t="s">
        <v>18314</v>
      </c>
      <c r="L6584" s="54" t="s">
        <v>18314</v>
      </c>
      <c r="M6584" s="54" t="s">
        <v>18314</v>
      </c>
      <c r="N6584" s="54">
        <v>945</v>
      </c>
      <c r="O6584" s="54">
        <v>1102.5</v>
      </c>
      <c r="P6584" s="52"/>
    </row>
    <row r="6585" spans="1:16" s="53" customFormat="1" x14ac:dyDescent="0.45">
      <c r="A6585" s="53">
        <v>3211015670</v>
      </c>
      <c r="B6585" s="53" t="s">
        <v>8462</v>
      </c>
      <c r="C6585" s="53">
        <v>278</v>
      </c>
      <c r="F6585" s="53" t="s">
        <v>802</v>
      </c>
      <c r="G6585" s="52">
        <v>7596.23</v>
      </c>
      <c r="H6585" s="52">
        <f t="shared" si="306"/>
        <v>2582.7181999999998</v>
      </c>
      <c r="I6585" s="52">
        <f t="shared" si="307"/>
        <v>4557.7379999999994</v>
      </c>
      <c r="J6585" s="52">
        <f t="shared" si="308"/>
        <v>5317.360999999999</v>
      </c>
      <c r="K6585" s="54" t="s">
        <v>18314</v>
      </c>
      <c r="L6585" s="54" t="s">
        <v>18314</v>
      </c>
      <c r="M6585" s="54" t="s">
        <v>18314</v>
      </c>
      <c r="N6585" s="54">
        <v>4557.7379999999994</v>
      </c>
      <c r="O6585" s="54">
        <v>5317.360999999999</v>
      </c>
      <c r="P6585" s="52"/>
    </row>
    <row r="6586" spans="1:16" s="53" customFormat="1" x14ac:dyDescent="0.45">
      <c r="A6586" s="53">
        <v>3211015677</v>
      </c>
      <c r="B6586" s="53" t="s">
        <v>10515</v>
      </c>
      <c r="C6586" s="53">
        <v>278</v>
      </c>
      <c r="F6586" s="53" t="s">
        <v>244</v>
      </c>
      <c r="G6586" s="52">
        <v>340.2</v>
      </c>
      <c r="H6586" s="52">
        <f t="shared" si="306"/>
        <v>115.66799999999999</v>
      </c>
      <c r="I6586" s="52">
        <f t="shared" si="307"/>
        <v>204.11999999999998</v>
      </c>
      <c r="J6586" s="52">
        <f t="shared" si="308"/>
        <v>238.14</v>
      </c>
      <c r="K6586" s="54" t="s">
        <v>18313</v>
      </c>
      <c r="L6586" s="54" t="s">
        <v>18313</v>
      </c>
      <c r="M6586" s="54" t="s">
        <v>18313</v>
      </c>
      <c r="N6586" s="54">
        <v>204.11999999999998</v>
      </c>
      <c r="O6586" s="54">
        <v>238.14</v>
      </c>
      <c r="P6586" s="52"/>
    </row>
    <row r="6587" spans="1:16" s="53" customFormat="1" x14ac:dyDescent="0.45">
      <c r="A6587" s="53">
        <v>3211015698</v>
      </c>
      <c r="B6587" s="53" t="s">
        <v>10579</v>
      </c>
      <c r="C6587" s="53">
        <v>272</v>
      </c>
      <c r="G6587" s="52">
        <v>192.82</v>
      </c>
      <c r="H6587" s="52">
        <f t="shared" si="306"/>
        <v>65.558799999999991</v>
      </c>
      <c r="I6587" s="52">
        <f t="shared" si="307"/>
        <v>115.69199999999999</v>
      </c>
      <c r="J6587" s="52">
        <f t="shared" si="308"/>
        <v>134.97399999999999</v>
      </c>
      <c r="K6587" s="54" t="s">
        <v>18311</v>
      </c>
      <c r="L6587" s="54" t="s">
        <v>18311</v>
      </c>
      <c r="M6587" s="54" t="s">
        <v>18311</v>
      </c>
      <c r="N6587" s="54">
        <v>115.69199999999999</v>
      </c>
      <c r="O6587" s="54">
        <v>134.97399999999999</v>
      </c>
      <c r="P6587" s="52"/>
    </row>
    <row r="6588" spans="1:16" s="53" customFormat="1" x14ac:dyDescent="0.45">
      <c r="A6588" s="53">
        <v>3211015736</v>
      </c>
      <c r="B6588" s="53" t="s">
        <v>8463</v>
      </c>
      <c r="C6588" s="53">
        <v>272</v>
      </c>
      <c r="G6588" s="52">
        <v>7.88</v>
      </c>
      <c r="H6588" s="52">
        <f t="shared" si="306"/>
        <v>2.6791999999999998</v>
      </c>
      <c r="I6588" s="52">
        <f t="shared" si="307"/>
        <v>4.7279999999999998</v>
      </c>
      <c r="J6588" s="52">
        <f t="shared" si="308"/>
        <v>5.516</v>
      </c>
      <c r="K6588" s="54" t="s">
        <v>18311</v>
      </c>
      <c r="L6588" s="54" t="s">
        <v>18311</v>
      </c>
      <c r="M6588" s="54" t="s">
        <v>18311</v>
      </c>
      <c r="N6588" s="54">
        <v>4.7279999999999998</v>
      </c>
      <c r="O6588" s="54">
        <v>5.516</v>
      </c>
      <c r="P6588" s="52"/>
    </row>
    <row r="6589" spans="1:16" s="53" customFormat="1" x14ac:dyDescent="0.45">
      <c r="A6589" s="53">
        <v>3211015758</v>
      </c>
      <c r="B6589" s="53" t="s">
        <v>8464</v>
      </c>
      <c r="C6589" s="53">
        <v>278</v>
      </c>
      <c r="F6589" s="53" t="s">
        <v>244</v>
      </c>
      <c r="G6589" s="52">
        <v>633.15</v>
      </c>
      <c r="H6589" s="52">
        <f t="shared" si="306"/>
        <v>215.27099999999999</v>
      </c>
      <c r="I6589" s="52">
        <f t="shared" si="307"/>
        <v>379.89</v>
      </c>
      <c r="J6589" s="52">
        <f t="shared" si="308"/>
        <v>443.20499999999998</v>
      </c>
      <c r="K6589" s="54" t="s">
        <v>18313</v>
      </c>
      <c r="L6589" s="54" t="s">
        <v>18313</v>
      </c>
      <c r="M6589" s="54" t="s">
        <v>18313</v>
      </c>
      <c r="N6589" s="54">
        <v>379.89</v>
      </c>
      <c r="O6589" s="54">
        <v>443.20499999999998</v>
      </c>
      <c r="P6589" s="52"/>
    </row>
    <row r="6590" spans="1:16" s="53" customFormat="1" x14ac:dyDescent="0.45">
      <c r="A6590" s="53">
        <v>3211015759</v>
      </c>
      <c r="B6590" s="53" t="s">
        <v>8465</v>
      </c>
      <c r="C6590" s="53">
        <v>278</v>
      </c>
      <c r="F6590" s="53" t="s">
        <v>244</v>
      </c>
      <c r="G6590" s="52">
        <v>633.15</v>
      </c>
      <c r="H6590" s="52">
        <f t="shared" si="306"/>
        <v>215.27099999999999</v>
      </c>
      <c r="I6590" s="52">
        <f t="shared" si="307"/>
        <v>379.89</v>
      </c>
      <c r="J6590" s="52">
        <f t="shared" si="308"/>
        <v>443.20499999999998</v>
      </c>
      <c r="K6590" s="54" t="s">
        <v>18313</v>
      </c>
      <c r="L6590" s="54" t="s">
        <v>18313</v>
      </c>
      <c r="M6590" s="54" t="s">
        <v>18313</v>
      </c>
      <c r="N6590" s="54">
        <v>379.89</v>
      </c>
      <c r="O6590" s="54">
        <v>443.20499999999998</v>
      </c>
      <c r="P6590" s="52"/>
    </row>
    <row r="6591" spans="1:16" s="53" customFormat="1" x14ac:dyDescent="0.45">
      <c r="A6591" s="53">
        <v>3211015775</v>
      </c>
      <c r="B6591" s="53" t="s">
        <v>5830</v>
      </c>
      <c r="C6591" s="53">
        <v>278</v>
      </c>
      <c r="F6591" s="53" t="s">
        <v>244</v>
      </c>
      <c r="G6591" s="52">
        <v>4401.5</v>
      </c>
      <c r="H6591" s="52">
        <f t="shared" si="306"/>
        <v>1496.5099999999998</v>
      </c>
      <c r="I6591" s="52">
        <f t="shared" si="307"/>
        <v>2640.9</v>
      </c>
      <c r="J6591" s="52">
        <f t="shared" si="308"/>
        <v>3081.0499999999997</v>
      </c>
      <c r="K6591" s="54" t="s">
        <v>18313</v>
      </c>
      <c r="L6591" s="54" t="s">
        <v>18313</v>
      </c>
      <c r="M6591" s="54" t="s">
        <v>18313</v>
      </c>
      <c r="N6591" s="54">
        <v>2640.9</v>
      </c>
      <c r="O6591" s="54">
        <v>3081.0499999999997</v>
      </c>
      <c r="P6591" s="52"/>
    </row>
    <row r="6592" spans="1:16" s="53" customFormat="1" x14ac:dyDescent="0.45">
      <c r="A6592" s="53">
        <v>3211015785</v>
      </c>
      <c r="B6592" s="53" t="s">
        <v>5831</v>
      </c>
      <c r="C6592" s="53">
        <v>272</v>
      </c>
      <c r="G6592" s="52">
        <v>516.6</v>
      </c>
      <c r="H6592" s="52">
        <f t="shared" si="306"/>
        <v>175.64400000000001</v>
      </c>
      <c r="I6592" s="52">
        <f t="shared" si="307"/>
        <v>309.95999999999998</v>
      </c>
      <c r="J6592" s="52">
        <f t="shared" si="308"/>
        <v>361.62</v>
      </c>
      <c r="K6592" s="54" t="s">
        <v>18311</v>
      </c>
      <c r="L6592" s="54" t="s">
        <v>18311</v>
      </c>
      <c r="M6592" s="54" t="s">
        <v>18311</v>
      </c>
      <c r="N6592" s="54">
        <v>309.95999999999998</v>
      </c>
      <c r="O6592" s="54">
        <v>361.62</v>
      </c>
      <c r="P6592" s="52"/>
    </row>
    <row r="6593" spans="1:16" s="53" customFormat="1" x14ac:dyDescent="0.45">
      <c r="A6593" s="53">
        <v>3211015821</v>
      </c>
      <c r="B6593" s="53" t="s">
        <v>8686</v>
      </c>
      <c r="C6593" s="53">
        <v>272</v>
      </c>
      <c r="G6593" s="52">
        <v>787.5</v>
      </c>
      <c r="H6593" s="52">
        <f t="shared" si="306"/>
        <v>267.75</v>
      </c>
      <c r="I6593" s="52">
        <f t="shared" si="307"/>
        <v>472.5</v>
      </c>
      <c r="J6593" s="52">
        <f t="shared" si="308"/>
        <v>551.25</v>
      </c>
      <c r="K6593" s="54" t="s">
        <v>18311</v>
      </c>
      <c r="L6593" s="54" t="s">
        <v>18311</v>
      </c>
      <c r="M6593" s="54" t="s">
        <v>18311</v>
      </c>
      <c r="N6593" s="54">
        <v>472.5</v>
      </c>
      <c r="O6593" s="54">
        <v>551.25</v>
      </c>
      <c r="P6593" s="52"/>
    </row>
    <row r="6594" spans="1:16" s="53" customFormat="1" x14ac:dyDescent="0.45">
      <c r="A6594" s="53">
        <v>3211015854</v>
      </c>
      <c r="B6594" s="53" t="s">
        <v>4473</v>
      </c>
      <c r="C6594" s="53">
        <v>278</v>
      </c>
      <c r="F6594" s="53" t="s">
        <v>244</v>
      </c>
      <c r="G6594" s="52">
        <v>283.5</v>
      </c>
      <c r="H6594" s="52">
        <f t="shared" si="306"/>
        <v>96.389999999999986</v>
      </c>
      <c r="I6594" s="52">
        <f t="shared" si="307"/>
        <v>170.1</v>
      </c>
      <c r="J6594" s="52">
        <f t="shared" si="308"/>
        <v>198.45</v>
      </c>
      <c r="K6594" s="54" t="s">
        <v>18313</v>
      </c>
      <c r="L6594" s="54" t="s">
        <v>18313</v>
      </c>
      <c r="M6594" s="54" t="s">
        <v>18313</v>
      </c>
      <c r="N6594" s="54">
        <v>170.1</v>
      </c>
      <c r="O6594" s="54">
        <v>198.45</v>
      </c>
      <c r="P6594" s="52"/>
    </row>
    <row r="6595" spans="1:16" s="53" customFormat="1" x14ac:dyDescent="0.45">
      <c r="A6595" s="53">
        <v>3211015857</v>
      </c>
      <c r="B6595" s="53" t="s">
        <v>4474</v>
      </c>
      <c r="C6595" s="53">
        <v>272</v>
      </c>
      <c r="G6595" s="52">
        <v>310.27999999999997</v>
      </c>
      <c r="H6595" s="52">
        <f t="shared" ref="H6595:H6658" si="309">G6595*(1-0.66)</f>
        <v>105.49519999999998</v>
      </c>
      <c r="I6595" s="52">
        <f t="shared" ref="I6595:I6658" si="310">MIN(K6595,L6595,M6595,N6595,O6595)</f>
        <v>186.16799999999998</v>
      </c>
      <c r="J6595" s="52">
        <f t="shared" ref="J6595:J6658" si="311">MAX(K6595,L6595,M6595,N6595,O6595)</f>
        <v>217.19599999999997</v>
      </c>
      <c r="K6595" s="54" t="s">
        <v>18311</v>
      </c>
      <c r="L6595" s="54" t="s">
        <v>18311</v>
      </c>
      <c r="M6595" s="54" t="s">
        <v>18311</v>
      </c>
      <c r="N6595" s="54">
        <v>186.16799999999998</v>
      </c>
      <c r="O6595" s="54">
        <v>217.19599999999997</v>
      </c>
      <c r="P6595" s="52"/>
    </row>
    <row r="6596" spans="1:16" s="53" customFormat="1" x14ac:dyDescent="0.45">
      <c r="A6596" s="53">
        <v>3211015871</v>
      </c>
      <c r="B6596" s="53" t="s">
        <v>4475</v>
      </c>
      <c r="C6596" s="53">
        <v>278</v>
      </c>
      <c r="F6596" s="53" t="s">
        <v>244</v>
      </c>
      <c r="G6596" s="52">
        <v>787.5</v>
      </c>
      <c r="H6596" s="52">
        <f t="shared" si="309"/>
        <v>267.75</v>
      </c>
      <c r="I6596" s="52">
        <f t="shared" si="310"/>
        <v>472.5</v>
      </c>
      <c r="J6596" s="52">
        <f t="shared" si="311"/>
        <v>551.25</v>
      </c>
      <c r="K6596" s="54" t="s">
        <v>18313</v>
      </c>
      <c r="L6596" s="54" t="s">
        <v>18313</v>
      </c>
      <c r="M6596" s="54" t="s">
        <v>18313</v>
      </c>
      <c r="N6596" s="54">
        <v>472.5</v>
      </c>
      <c r="O6596" s="54">
        <v>551.25</v>
      </c>
      <c r="P6596" s="52"/>
    </row>
    <row r="6597" spans="1:16" s="53" customFormat="1" x14ac:dyDescent="0.45">
      <c r="A6597" s="53">
        <v>3211015905</v>
      </c>
      <c r="B6597" s="53" t="s">
        <v>10580</v>
      </c>
      <c r="C6597" s="53">
        <v>278</v>
      </c>
      <c r="F6597" s="53" t="s">
        <v>244</v>
      </c>
      <c r="G6597" s="52">
        <v>1249.5</v>
      </c>
      <c r="H6597" s="52">
        <f t="shared" si="309"/>
        <v>424.83</v>
      </c>
      <c r="I6597" s="52">
        <f t="shared" si="310"/>
        <v>749.69999999999993</v>
      </c>
      <c r="J6597" s="52">
        <f t="shared" si="311"/>
        <v>874.65</v>
      </c>
      <c r="K6597" s="54" t="s">
        <v>18313</v>
      </c>
      <c r="L6597" s="54" t="s">
        <v>18313</v>
      </c>
      <c r="M6597" s="54" t="s">
        <v>18313</v>
      </c>
      <c r="N6597" s="54">
        <v>749.69999999999993</v>
      </c>
      <c r="O6597" s="54">
        <v>874.65</v>
      </c>
      <c r="P6597" s="52"/>
    </row>
    <row r="6598" spans="1:16" s="53" customFormat="1" x14ac:dyDescent="0.45">
      <c r="A6598" s="53">
        <v>3211015915</v>
      </c>
      <c r="B6598" s="53" t="s">
        <v>4476</v>
      </c>
      <c r="C6598" s="53">
        <v>278</v>
      </c>
      <c r="F6598" s="53" t="s">
        <v>802</v>
      </c>
      <c r="G6598" s="52">
        <v>1746</v>
      </c>
      <c r="H6598" s="52">
        <f t="shared" si="309"/>
        <v>593.64</v>
      </c>
      <c r="I6598" s="52">
        <f t="shared" si="310"/>
        <v>1047.5999999999999</v>
      </c>
      <c r="J6598" s="52">
        <f t="shared" si="311"/>
        <v>1222.1999999999998</v>
      </c>
      <c r="K6598" s="54" t="s">
        <v>18314</v>
      </c>
      <c r="L6598" s="54" t="s">
        <v>18314</v>
      </c>
      <c r="M6598" s="54" t="s">
        <v>18314</v>
      </c>
      <c r="N6598" s="54">
        <v>1047.5999999999999</v>
      </c>
      <c r="O6598" s="54">
        <v>1222.1999999999998</v>
      </c>
      <c r="P6598" s="52"/>
    </row>
    <row r="6599" spans="1:16" s="53" customFormat="1" x14ac:dyDescent="0.45">
      <c r="A6599" s="53">
        <v>3211015924</v>
      </c>
      <c r="B6599" s="53" t="s">
        <v>4477</v>
      </c>
      <c r="C6599" s="53">
        <v>272</v>
      </c>
      <c r="G6599" s="52">
        <v>1315.99</v>
      </c>
      <c r="H6599" s="52">
        <f t="shared" si="309"/>
        <v>447.43659999999994</v>
      </c>
      <c r="I6599" s="52">
        <f t="shared" si="310"/>
        <v>789.59399999999994</v>
      </c>
      <c r="J6599" s="52">
        <f t="shared" si="311"/>
        <v>921.19299999999998</v>
      </c>
      <c r="K6599" s="54" t="s">
        <v>18311</v>
      </c>
      <c r="L6599" s="54" t="s">
        <v>18311</v>
      </c>
      <c r="M6599" s="54" t="s">
        <v>18311</v>
      </c>
      <c r="N6599" s="54">
        <v>789.59399999999994</v>
      </c>
      <c r="O6599" s="54">
        <v>921.19299999999998</v>
      </c>
      <c r="P6599" s="52"/>
    </row>
    <row r="6600" spans="1:16" s="53" customFormat="1" x14ac:dyDescent="0.45">
      <c r="A6600" s="53">
        <v>3211015937</v>
      </c>
      <c r="B6600" s="53" t="s">
        <v>10581</v>
      </c>
      <c r="C6600" s="53">
        <v>278</v>
      </c>
      <c r="F6600" s="53" t="s">
        <v>244</v>
      </c>
      <c r="G6600" s="52">
        <v>3456.34</v>
      </c>
      <c r="H6600" s="52">
        <f t="shared" si="309"/>
        <v>1175.1556</v>
      </c>
      <c r="I6600" s="52">
        <f t="shared" si="310"/>
        <v>2073.8040000000001</v>
      </c>
      <c r="J6600" s="52">
        <f t="shared" si="311"/>
        <v>2419.4380000000001</v>
      </c>
      <c r="K6600" s="54" t="s">
        <v>18313</v>
      </c>
      <c r="L6600" s="54" t="s">
        <v>18313</v>
      </c>
      <c r="M6600" s="54" t="s">
        <v>18313</v>
      </c>
      <c r="N6600" s="54">
        <v>2073.8040000000001</v>
      </c>
      <c r="O6600" s="54">
        <v>2419.4380000000001</v>
      </c>
      <c r="P6600" s="52"/>
    </row>
    <row r="6601" spans="1:16" s="53" customFormat="1" x14ac:dyDescent="0.45">
      <c r="A6601" s="53">
        <v>3211015939</v>
      </c>
      <c r="B6601" s="53" t="s">
        <v>8687</v>
      </c>
      <c r="C6601" s="53">
        <v>272</v>
      </c>
      <c r="F6601" s="53" t="s">
        <v>244</v>
      </c>
      <c r="G6601" s="52">
        <v>99.23</v>
      </c>
      <c r="H6601" s="52">
        <f t="shared" si="309"/>
        <v>33.738199999999999</v>
      </c>
      <c r="I6601" s="52">
        <f t="shared" si="310"/>
        <v>59.537999999999997</v>
      </c>
      <c r="J6601" s="52">
        <f t="shared" si="311"/>
        <v>69.460999999999999</v>
      </c>
      <c r="K6601" s="54" t="s">
        <v>18311</v>
      </c>
      <c r="L6601" s="54" t="s">
        <v>18311</v>
      </c>
      <c r="M6601" s="54" t="s">
        <v>18311</v>
      </c>
      <c r="N6601" s="54">
        <v>59.537999999999997</v>
      </c>
      <c r="O6601" s="54">
        <v>69.460999999999999</v>
      </c>
      <c r="P6601" s="52"/>
    </row>
    <row r="6602" spans="1:16" s="53" customFormat="1" x14ac:dyDescent="0.45">
      <c r="A6602" s="53">
        <v>3211015940</v>
      </c>
      <c r="B6602" s="53" t="s">
        <v>4957</v>
      </c>
      <c r="C6602" s="53">
        <v>278</v>
      </c>
      <c r="F6602" s="53" t="s">
        <v>244</v>
      </c>
      <c r="G6602" s="52">
        <v>481.95</v>
      </c>
      <c r="H6602" s="52">
        <f t="shared" si="309"/>
        <v>163.86299999999997</v>
      </c>
      <c r="I6602" s="52">
        <f t="shared" si="310"/>
        <v>289.16999999999996</v>
      </c>
      <c r="J6602" s="52">
        <f t="shared" si="311"/>
        <v>337.36499999999995</v>
      </c>
      <c r="K6602" s="54" t="s">
        <v>18313</v>
      </c>
      <c r="L6602" s="54" t="s">
        <v>18313</v>
      </c>
      <c r="M6602" s="54" t="s">
        <v>18313</v>
      </c>
      <c r="N6602" s="54">
        <v>289.16999999999996</v>
      </c>
      <c r="O6602" s="54">
        <v>337.36499999999995</v>
      </c>
      <c r="P6602" s="52"/>
    </row>
    <row r="6603" spans="1:16" s="53" customFormat="1" x14ac:dyDescent="0.45">
      <c r="A6603" s="53">
        <v>3211015941</v>
      </c>
      <c r="B6603" s="53" t="s">
        <v>8688</v>
      </c>
      <c r="C6603" s="53">
        <v>278</v>
      </c>
      <c r="F6603" s="53" t="s">
        <v>244</v>
      </c>
      <c r="G6603" s="52">
        <v>481.95</v>
      </c>
      <c r="H6603" s="52">
        <f t="shared" si="309"/>
        <v>163.86299999999997</v>
      </c>
      <c r="I6603" s="52">
        <f t="shared" si="310"/>
        <v>289.16999999999996</v>
      </c>
      <c r="J6603" s="52">
        <f t="shared" si="311"/>
        <v>337.36499999999995</v>
      </c>
      <c r="K6603" s="54" t="s">
        <v>18313</v>
      </c>
      <c r="L6603" s="54" t="s">
        <v>18313</v>
      </c>
      <c r="M6603" s="54" t="s">
        <v>18313</v>
      </c>
      <c r="N6603" s="54">
        <v>289.16999999999996</v>
      </c>
      <c r="O6603" s="54">
        <v>337.36499999999995</v>
      </c>
      <c r="P6603" s="52"/>
    </row>
    <row r="6604" spans="1:16" s="53" customFormat="1" x14ac:dyDescent="0.45">
      <c r="A6604" s="53">
        <v>3211015943</v>
      </c>
      <c r="B6604" s="53" t="s">
        <v>4958</v>
      </c>
      <c r="C6604" s="53">
        <v>278</v>
      </c>
      <c r="F6604" s="53" t="s">
        <v>802</v>
      </c>
      <c r="G6604" s="52">
        <v>7653.19</v>
      </c>
      <c r="H6604" s="52">
        <f t="shared" si="309"/>
        <v>2602.0845999999997</v>
      </c>
      <c r="I6604" s="52">
        <f t="shared" si="310"/>
        <v>4591.9139999999998</v>
      </c>
      <c r="J6604" s="52">
        <f t="shared" si="311"/>
        <v>5357.2329999999993</v>
      </c>
      <c r="K6604" s="54" t="s">
        <v>18314</v>
      </c>
      <c r="L6604" s="54" t="s">
        <v>18314</v>
      </c>
      <c r="M6604" s="54" t="s">
        <v>18314</v>
      </c>
      <c r="N6604" s="54">
        <v>4591.9139999999998</v>
      </c>
      <c r="O6604" s="54">
        <v>5357.2329999999993</v>
      </c>
      <c r="P6604" s="52"/>
    </row>
    <row r="6605" spans="1:16" s="53" customFormat="1" x14ac:dyDescent="0.45">
      <c r="A6605" s="53">
        <v>3211015995</v>
      </c>
      <c r="B6605" s="53" t="s">
        <v>10582</v>
      </c>
      <c r="C6605" s="53">
        <v>278</v>
      </c>
      <c r="F6605" s="53" t="s">
        <v>244</v>
      </c>
      <c r="G6605" s="52">
        <v>455.55</v>
      </c>
      <c r="H6605" s="52">
        <f t="shared" si="309"/>
        <v>154.887</v>
      </c>
      <c r="I6605" s="52">
        <f t="shared" si="310"/>
        <v>273.33</v>
      </c>
      <c r="J6605" s="52">
        <f t="shared" si="311"/>
        <v>318.88499999999999</v>
      </c>
      <c r="K6605" s="54" t="s">
        <v>18313</v>
      </c>
      <c r="L6605" s="54" t="s">
        <v>18313</v>
      </c>
      <c r="M6605" s="54" t="s">
        <v>18313</v>
      </c>
      <c r="N6605" s="54">
        <v>273.33</v>
      </c>
      <c r="O6605" s="54">
        <v>318.88499999999999</v>
      </c>
      <c r="P6605" s="52"/>
    </row>
    <row r="6606" spans="1:16" s="53" customFormat="1" x14ac:dyDescent="0.45">
      <c r="A6606" s="53">
        <v>3211016000</v>
      </c>
      <c r="B6606" s="53" t="s">
        <v>8689</v>
      </c>
      <c r="C6606" s="53">
        <v>278</v>
      </c>
      <c r="F6606" s="53" t="s">
        <v>244</v>
      </c>
      <c r="G6606" s="52">
        <v>787.5</v>
      </c>
      <c r="H6606" s="52">
        <f t="shared" si="309"/>
        <v>267.75</v>
      </c>
      <c r="I6606" s="52">
        <f t="shared" si="310"/>
        <v>472.5</v>
      </c>
      <c r="J6606" s="52">
        <f t="shared" si="311"/>
        <v>551.25</v>
      </c>
      <c r="K6606" s="54" t="s">
        <v>18313</v>
      </c>
      <c r="L6606" s="54" t="s">
        <v>18313</v>
      </c>
      <c r="M6606" s="54" t="s">
        <v>18313</v>
      </c>
      <c r="N6606" s="54">
        <v>472.5</v>
      </c>
      <c r="O6606" s="54">
        <v>551.25</v>
      </c>
      <c r="P6606" s="52"/>
    </row>
    <row r="6607" spans="1:16" s="53" customFormat="1" x14ac:dyDescent="0.45">
      <c r="A6607" s="53">
        <v>3211016036</v>
      </c>
      <c r="B6607" s="53" t="s">
        <v>8690</v>
      </c>
      <c r="C6607" s="53">
        <v>272</v>
      </c>
      <c r="G6607" s="52">
        <v>128.63</v>
      </c>
      <c r="H6607" s="52">
        <f t="shared" si="309"/>
        <v>43.734199999999994</v>
      </c>
      <c r="I6607" s="52">
        <f t="shared" si="310"/>
        <v>77.177999999999997</v>
      </c>
      <c r="J6607" s="52">
        <f t="shared" si="311"/>
        <v>90.040999999999997</v>
      </c>
      <c r="K6607" s="54" t="s">
        <v>18311</v>
      </c>
      <c r="L6607" s="54" t="s">
        <v>18311</v>
      </c>
      <c r="M6607" s="54" t="s">
        <v>18311</v>
      </c>
      <c r="N6607" s="54">
        <v>77.177999999999997</v>
      </c>
      <c r="O6607" s="54">
        <v>90.040999999999997</v>
      </c>
      <c r="P6607" s="52"/>
    </row>
    <row r="6608" spans="1:16" s="53" customFormat="1" x14ac:dyDescent="0.45">
      <c r="A6608" s="53">
        <v>3211016044</v>
      </c>
      <c r="B6608" s="53" t="s">
        <v>4959</v>
      </c>
      <c r="C6608" s="53">
        <v>278</v>
      </c>
      <c r="F6608" s="53" t="s">
        <v>244</v>
      </c>
      <c r="G6608" s="52">
        <v>4630.5</v>
      </c>
      <c r="H6608" s="52">
        <f t="shared" si="309"/>
        <v>1574.37</v>
      </c>
      <c r="I6608" s="52">
        <f t="shared" si="310"/>
        <v>2778.2999999999997</v>
      </c>
      <c r="J6608" s="52">
        <f t="shared" si="311"/>
        <v>3241.35</v>
      </c>
      <c r="K6608" s="54" t="s">
        <v>18313</v>
      </c>
      <c r="L6608" s="54" t="s">
        <v>18313</v>
      </c>
      <c r="M6608" s="54" t="s">
        <v>18313</v>
      </c>
      <c r="N6608" s="54">
        <v>2778.2999999999997</v>
      </c>
      <c r="O6608" s="54">
        <v>3241.35</v>
      </c>
      <c r="P6608" s="52"/>
    </row>
    <row r="6609" spans="1:16" s="53" customFormat="1" x14ac:dyDescent="0.45">
      <c r="A6609" s="53">
        <v>3211016057</v>
      </c>
      <c r="B6609" s="53" t="s">
        <v>8691</v>
      </c>
      <c r="C6609" s="53">
        <v>278</v>
      </c>
      <c r="F6609" s="53" t="s">
        <v>244</v>
      </c>
      <c r="G6609" s="52">
        <v>315</v>
      </c>
      <c r="H6609" s="52">
        <f t="shared" si="309"/>
        <v>107.1</v>
      </c>
      <c r="I6609" s="52">
        <f t="shared" si="310"/>
        <v>189</v>
      </c>
      <c r="J6609" s="52">
        <f t="shared" si="311"/>
        <v>220.5</v>
      </c>
      <c r="K6609" s="54" t="s">
        <v>18313</v>
      </c>
      <c r="L6609" s="54" t="s">
        <v>18313</v>
      </c>
      <c r="M6609" s="54" t="s">
        <v>18313</v>
      </c>
      <c r="N6609" s="54">
        <v>189</v>
      </c>
      <c r="O6609" s="54">
        <v>220.5</v>
      </c>
      <c r="P6609" s="52"/>
    </row>
    <row r="6610" spans="1:16" s="53" customFormat="1" x14ac:dyDescent="0.45">
      <c r="A6610" s="53">
        <v>3211016065</v>
      </c>
      <c r="B6610" s="53" t="s">
        <v>5832</v>
      </c>
      <c r="C6610" s="53">
        <v>272</v>
      </c>
      <c r="G6610" s="52">
        <v>292.01</v>
      </c>
      <c r="H6610" s="52">
        <f t="shared" si="309"/>
        <v>99.283399999999986</v>
      </c>
      <c r="I6610" s="52">
        <f t="shared" si="310"/>
        <v>175.20599999999999</v>
      </c>
      <c r="J6610" s="52">
        <f t="shared" si="311"/>
        <v>204.40699999999998</v>
      </c>
      <c r="K6610" s="54" t="s">
        <v>18311</v>
      </c>
      <c r="L6610" s="54" t="s">
        <v>18311</v>
      </c>
      <c r="M6610" s="54" t="s">
        <v>18311</v>
      </c>
      <c r="N6610" s="54">
        <v>175.20599999999999</v>
      </c>
      <c r="O6610" s="54">
        <v>204.40699999999998</v>
      </c>
      <c r="P6610" s="52"/>
    </row>
    <row r="6611" spans="1:16" s="53" customFormat="1" x14ac:dyDescent="0.45">
      <c r="A6611" s="53">
        <v>3211016070</v>
      </c>
      <c r="B6611" s="53" t="s">
        <v>8692</v>
      </c>
      <c r="C6611" s="53">
        <v>278</v>
      </c>
      <c r="F6611" s="53" t="s">
        <v>244</v>
      </c>
      <c r="G6611" s="52">
        <v>338.75</v>
      </c>
      <c r="H6611" s="52">
        <f t="shared" si="309"/>
        <v>115.17499999999998</v>
      </c>
      <c r="I6611" s="52">
        <f t="shared" si="310"/>
        <v>203.25</v>
      </c>
      <c r="J6611" s="52">
        <f t="shared" si="311"/>
        <v>237.12499999999997</v>
      </c>
      <c r="K6611" s="54" t="s">
        <v>18313</v>
      </c>
      <c r="L6611" s="54" t="s">
        <v>18313</v>
      </c>
      <c r="M6611" s="54" t="s">
        <v>18313</v>
      </c>
      <c r="N6611" s="54">
        <v>203.25</v>
      </c>
      <c r="O6611" s="54">
        <v>237.12499999999997</v>
      </c>
      <c r="P6611" s="52"/>
    </row>
    <row r="6612" spans="1:16" s="53" customFormat="1" x14ac:dyDescent="0.45">
      <c r="A6612" s="53">
        <v>3211016078</v>
      </c>
      <c r="B6612" s="53" t="s">
        <v>10583</v>
      </c>
      <c r="C6612" s="53">
        <v>272</v>
      </c>
      <c r="G6612" s="52">
        <v>373.78</v>
      </c>
      <c r="H6612" s="52">
        <f t="shared" si="309"/>
        <v>127.08519999999999</v>
      </c>
      <c r="I6612" s="52">
        <f t="shared" si="310"/>
        <v>224.26799999999997</v>
      </c>
      <c r="J6612" s="52">
        <f t="shared" si="311"/>
        <v>261.64599999999996</v>
      </c>
      <c r="K6612" s="54" t="s">
        <v>18311</v>
      </c>
      <c r="L6612" s="54" t="s">
        <v>18311</v>
      </c>
      <c r="M6612" s="54" t="s">
        <v>18311</v>
      </c>
      <c r="N6612" s="54">
        <v>224.26799999999997</v>
      </c>
      <c r="O6612" s="54">
        <v>261.64599999999996</v>
      </c>
      <c r="P6612" s="52"/>
    </row>
    <row r="6613" spans="1:16" s="53" customFormat="1" x14ac:dyDescent="0.45">
      <c r="A6613" s="53">
        <v>3211016079</v>
      </c>
      <c r="B6613" s="53" t="s">
        <v>6471</v>
      </c>
      <c r="C6613" s="53">
        <v>278</v>
      </c>
      <c r="F6613" s="53" t="s">
        <v>802</v>
      </c>
      <c r="G6613" s="52">
        <v>11631.38</v>
      </c>
      <c r="H6613" s="52">
        <f t="shared" si="309"/>
        <v>3954.6691999999994</v>
      </c>
      <c r="I6613" s="52">
        <f t="shared" si="310"/>
        <v>6978.8279999999995</v>
      </c>
      <c r="J6613" s="52">
        <f t="shared" si="311"/>
        <v>8141.9659999999985</v>
      </c>
      <c r="K6613" s="54" t="s">
        <v>18314</v>
      </c>
      <c r="L6613" s="54" t="s">
        <v>18314</v>
      </c>
      <c r="M6613" s="54" t="s">
        <v>18314</v>
      </c>
      <c r="N6613" s="54">
        <v>6978.8279999999995</v>
      </c>
      <c r="O6613" s="54">
        <v>8141.9659999999985</v>
      </c>
      <c r="P6613" s="52"/>
    </row>
    <row r="6614" spans="1:16" s="53" customFormat="1" x14ac:dyDescent="0.45">
      <c r="A6614" s="53">
        <v>3211016086</v>
      </c>
      <c r="B6614" s="53" t="s">
        <v>9487</v>
      </c>
      <c r="C6614" s="53">
        <v>278</v>
      </c>
      <c r="F6614" s="53" t="s">
        <v>802</v>
      </c>
      <c r="G6614" s="52">
        <v>6063.75</v>
      </c>
      <c r="H6614" s="52">
        <f t="shared" si="309"/>
        <v>2061.6749999999997</v>
      </c>
      <c r="I6614" s="52">
        <f t="shared" si="310"/>
        <v>3638.25</v>
      </c>
      <c r="J6614" s="52">
        <f t="shared" si="311"/>
        <v>4244.625</v>
      </c>
      <c r="K6614" s="54" t="s">
        <v>18314</v>
      </c>
      <c r="L6614" s="54" t="s">
        <v>18314</v>
      </c>
      <c r="M6614" s="54" t="s">
        <v>18314</v>
      </c>
      <c r="N6614" s="54">
        <v>3638.25</v>
      </c>
      <c r="O6614" s="54">
        <v>4244.625</v>
      </c>
      <c r="P6614" s="52"/>
    </row>
    <row r="6615" spans="1:16" s="53" customFormat="1" x14ac:dyDescent="0.45">
      <c r="A6615" s="53">
        <v>3211016087</v>
      </c>
      <c r="B6615" s="53" t="s">
        <v>4960</v>
      </c>
      <c r="C6615" s="53">
        <v>278</v>
      </c>
      <c r="F6615" s="53" t="s">
        <v>802</v>
      </c>
      <c r="G6615" s="52">
        <v>2886.71</v>
      </c>
      <c r="H6615" s="52">
        <f t="shared" si="309"/>
        <v>981.48139999999989</v>
      </c>
      <c r="I6615" s="52">
        <f t="shared" si="310"/>
        <v>1732.0260000000001</v>
      </c>
      <c r="J6615" s="52">
        <f t="shared" si="311"/>
        <v>2020.6969999999999</v>
      </c>
      <c r="K6615" s="54" t="s">
        <v>18314</v>
      </c>
      <c r="L6615" s="54" t="s">
        <v>18314</v>
      </c>
      <c r="M6615" s="54" t="s">
        <v>18314</v>
      </c>
      <c r="N6615" s="54">
        <v>1732.0260000000001</v>
      </c>
      <c r="O6615" s="54">
        <v>2020.6969999999999</v>
      </c>
      <c r="P6615" s="52"/>
    </row>
    <row r="6616" spans="1:16" s="53" customFormat="1" x14ac:dyDescent="0.45">
      <c r="A6616" s="53">
        <v>3211016098</v>
      </c>
      <c r="B6616" s="53" t="s">
        <v>6472</v>
      </c>
      <c r="C6616" s="53">
        <v>278</v>
      </c>
      <c r="F6616" s="53" t="s">
        <v>244</v>
      </c>
      <c r="G6616" s="52">
        <v>327.06</v>
      </c>
      <c r="H6616" s="52">
        <f t="shared" si="309"/>
        <v>111.20039999999999</v>
      </c>
      <c r="I6616" s="52">
        <f t="shared" si="310"/>
        <v>196.23599999999999</v>
      </c>
      <c r="J6616" s="52">
        <f t="shared" si="311"/>
        <v>228.94199999999998</v>
      </c>
      <c r="K6616" s="54" t="s">
        <v>18313</v>
      </c>
      <c r="L6616" s="54" t="s">
        <v>18313</v>
      </c>
      <c r="M6616" s="54" t="s">
        <v>18313</v>
      </c>
      <c r="N6616" s="54">
        <v>196.23599999999999</v>
      </c>
      <c r="O6616" s="54">
        <v>228.94199999999998</v>
      </c>
      <c r="P6616" s="52"/>
    </row>
    <row r="6617" spans="1:16" s="53" customFormat="1" x14ac:dyDescent="0.45">
      <c r="A6617" s="53">
        <v>3211016127</v>
      </c>
      <c r="B6617" s="53" t="s">
        <v>10584</v>
      </c>
      <c r="C6617" s="53">
        <v>278</v>
      </c>
      <c r="F6617" s="53" t="s">
        <v>244</v>
      </c>
      <c r="G6617" s="52">
        <v>338.75</v>
      </c>
      <c r="H6617" s="52">
        <f t="shared" si="309"/>
        <v>115.17499999999998</v>
      </c>
      <c r="I6617" s="52">
        <f t="shared" si="310"/>
        <v>203.25</v>
      </c>
      <c r="J6617" s="52">
        <f t="shared" si="311"/>
        <v>237.12499999999997</v>
      </c>
      <c r="K6617" s="54" t="s">
        <v>18313</v>
      </c>
      <c r="L6617" s="54" t="s">
        <v>18313</v>
      </c>
      <c r="M6617" s="54" t="s">
        <v>18313</v>
      </c>
      <c r="N6617" s="54">
        <v>203.25</v>
      </c>
      <c r="O6617" s="54">
        <v>237.12499999999997</v>
      </c>
      <c r="P6617" s="52"/>
    </row>
    <row r="6618" spans="1:16" s="53" customFormat="1" x14ac:dyDescent="0.45">
      <c r="A6618" s="53">
        <v>3211016128</v>
      </c>
      <c r="B6618" s="53" t="s">
        <v>6473</v>
      </c>
      <c r="C6618" s="53">
        <v>278</v>
      </c>
      <c r="F6618" s="53" t="s">
        <v>244</v>
      </c>
      <c r="G6618" s="52">
        <v>1218</v>
      </c>
      <c r="H6618" s="52">
        <f t="shared" si="309"/>
        <v>414.11999999999995</v>
      </c>
      <c r="I6618" s="52">
        <f t="shared" si="310"/>
        <v>730.8</v>
      </c>
      <c r="J6618" s="52">
        <f t="shared" si="311"/>
        <v>852.59999999999991</v>
      </c>
      <c r="K6618" s="54" t="s">
        <v>18313</v>
      </c>
      <c r="L6618" s="54" t="s">
        <v>18313</v>
      </c>
      <c r="M6618" s="54" t="s">
        <v>18313</v>
      </c>
      <c r="N6618" s="54">
        <v>730.8</v>
      </c>
      <c r="O6618" s="54">
        <v>852.59999999999991</v>
      </c>
      <c r="P6618" s="52"/>
    </row>
    <row r="6619" spans="1:16" s="53" customFormat="1" x14ac:dyDescent="0.45">
      <c r="A6619" s="53">
        <v>3211016134</v>
      </c>
      <c r="B6619" s="53" t="s">
        <v>5344</v>
      </c>
      <c r="C6619" s="53">
        <v>278</v>
      </c>
      <c r="F6619" s="53" t="s">
        <v>244</v>
      </c>
      <c r="G6619" s="52">
        <v>2089.5</v>
      </c>
      <c r="H6619" s="52">
        <f t="shared" si="309"/>
        <v>710.43</v>
      </c>
      <c r="I6619" s="52">
        <f t="shared" si="310"/>
        <v>1253.7</v>
      </c>
      <c r="J6619" s="52">
        <f t="shared" si="311"/>
        <v>1462.6499999999999</v>
      </c>
      <c r="K6619" s="54" t="s">
        <v>18313</v>
      </c>
      <c r="L6619" s="54" t="s">
        <v>18313</v>
      </c>
      <c r="M6619" s="54" t="s">
        <v>18313</v>
      </c>
      <c r="N6619" s="54">
        <v>1253.7</v>
      </c>
      <c r="O6619" s="54">
        <v>1462.6499999999999</v>
      </c>
      <c r="P6619" s="52"/>
    </row>
    <row r="6620" spans="1:16" s="53" customFormat="1" x14ac:dyDescent="0.45">
      <c r="A6620" s="53">
        <v>3211016145</v>
      </c>
      <c r="B6620" s="53" t="s">
        <v>5345</v>
      </c>
      <c r="C6620" s="53">
        <v>278</v>
      </c>
      <c r="F6620" s="53" t="s">
        <v>244</v>
      </c>
      <c r="G6620" s="52">
        <v>782.46</v>
      </c>
      <c r="H6620" s="52">
        <f t="shared" si="309"/>
        <v>266.03640000000001</v>
      </c>
      <c r="I6620" s="52">
        <f t="shared" si="310"/>
        <v>469.476</v>
      </c>
      <c r="J6620" s="52">
        <f t="shared" si="311"/>
        <v>547.72199999999998</v>
      </c>
      <c r="K6620" s="54" t="s">
        <v>18313</v>
      </c>
      <c r="L6620" s="54" t="s">
        <v>18313</v>
      </c>
      <c r="M6620" s="54" t="s">
        <v>18313</v>
      </c>
      <c r="N6620" s="54">
        <v>469.476</v>
      </c>
      <c r="O6620" s="54">
        <v>547.72199999999998</v>
      </c>
      <c r="P6620" s="52"/>
    </row>
    <row r="6621" spans="1:16" s="53" customFormat="1" x14ac:dyDescent="0.45">
      <c r="A6621" s="53">
        <v>3211016148</v>
      </c>
      <c r="B6621" s="53" t="s">
        <v>10162</v>
      </c>
      <c r="C6621" s="53">
        <v>278</v>
      </c>
      <c r="G6621" s="52">
        <v>2589.11</v>
      </c>
      <c r="H6621" s="52">
        <f t="shared" si="309"/>
        <v>880.29739999999993</v>
      </c>
      <c r="I6621" s="52">
        <f t="shared" si="310"/>
        <v>1553.4660000000001</v>
      </c>
      <c r="J6621" s="52">
        <f t="shared" si="311"/>
        <v>1812.377</v>
      </c>
      <c r="K6621" s="54" t="s">
        <v>18310</v>
      </c>
      <c r="L6621" s="54" t="s">
        <v>18310</v>
      </c>
      <c r="M6621" s="54" t="s">
        <v>18310</v>
      </c>
      <c r="N6621" s="54">
        <v>1553.4660000000001</v>
      </c>
      <c r="O6621" s="54">
        <v>1812.377</v>
      </c>
      <c r="P6621" s="52"/>
    </row>
    <row r="6622" spans="1:16" s="53" customFormat="1" x14ac:dyDescent="0.45">
      <c r="A6622" s="53">
        <v>3211016152</v>
      </c>
      <c r="B6622" s="53" t="s">
        <v>10585</v>
      </c>
      <c r="C6622" s="53">
        <v>272</v>
      </c>
      <c r="G6622" s="52">
        <v>393.75</v>
      </c>
      <c r="H6622" s="52">
        <f t="shared" si="309"/>
        <v>133.875</v>
      </c>
      <c r="I6622" s="52">
        <f t="shared" si="310"/>
        <v>236.25</v>
      </c>
      <c r="J6622" s="52">
        <f t="shared" si="311"/>
        <v>275.625</v>
      </c>
      <c r="K6622" s="54" t="s">
        <v>18311</v>
      </c>
      <c r="L6622" s="54" t="s">
        <v>18311</v>
      </c>
      <c r="M6622" s="54" t="s">
        <v>18311</v>
      </c>
      <c r="N6622" s="54">
        <v>236.25</v>
      </c>
      <c r="O6622" s="54">
        <v>275.625</v>
      </c>
      <c r="P6622" s="52"/>
    </row>
    <row r="6623" spans="1:16" s="53" customFormat="1" x14ac:dyDescent="0.45">
      <c r="A6623" s="53">
        <v>3211016157</v>
      </c>
      <c r="B6623" s="53" t="s">
        <v>9488</v>
      </c>
      <c r="C6623" s="53">
        <v>278</v>
      </c>
      <c r="F6623" s="53" t="s">
        <v>244</v>
      </c>
      <c r="G6623" s="52">
        <v>630</v>
      </c>
      <c r="H6623" s="52">
        <f t="shared" si="309"/>
        <v>214.2</v>
      </c>
      <c r="I6623" s="52">
        <f t="shared" si="310"/>
        <v>378</v>
      </c>
      <c r="J6623" s="52">
        <f t="shared" si="311"/>
        <v>441</v>
      </c>
      <c r="K6623" s="54" t="s">
        <v>18313</v>
      </c>
      <c r="L6623" s="54" t="s">
        <v>18313</v>
      </c>
      <c r="M6623" s="54" t="s">
        <v>18313</v>
      </c>
      <c r="N6623" s="54">
        <v>378</v>
      </c>
      <c r="O6623" s="54">
        <v>441</v>
      </c>
      <c r="P6623" s="52"/>
    </row>
    <row r="6624" spans="1:16" s="53" customFormat="1" x14ac:dyDescent="0.45">
      <c r="A6624" s="53">
        <v>3211016189</v>
      </c>
      <c r="B6624" s="53" t="s">
        <v>9489</v>
      </c>
      <c r="C6624" s="53">
        <v>278</v>
      </c>
      <c r="F6624" s="53" t="s">
        <v>244</v>
      </c>
      <c r="G6624" s="52">
        <v>409.5</v>
      </c>
      <c r="H6624" s="52">
        <f t="shared" si="309"/>
        <v>139.22999999999999</v>
      </c>
      <c r="I6624" s="52">
        <f t="shared" si="310"/>
        <v>245.7</v>
      </c>
      <c r="J6624" s="52">
        <f t="shared" si="311"/>
        <v>286.64999999999998</v>
      </c>
      <c r="K6624" s="54" t="s">
        <v>18313</v>
      </c>
      <c r="L6624" s="54" t="s">
        <v>18313</v>
      </c>
      <c r="M6624" s="54" t="s">
        <v>18313</v>
      </c>
      <c r="N6624" s="54">
        <v>245.7</v>
      </c>
      <c r="O6624" s="54">
        <v>286.64999999999998</v>
      </c>
      <c r="P6624" s="52"/>
    </row>
    <row r="6625" spans="1:16" s="53" customFormat="1" x14ac:dyDescent="0.45">
      <c r="A6625" s="53">
        <v>3211016190</v>
      </c>
      <c r="B6625" s="53" t="s">
        <v>9490</v>
      </c>
      <c r="C6625" s="53">
        <v>278</v>
      </c>
      <c r="F6625" s="53" t="s">
        <v>244</v>
      </c>
      <c r="G6625" s="52">
        <v>409.5</v>
      </c>
      <c r="H6625" s="52">
        <f t="shared" si="309"/>
        <v>139.22999999999999</v>
      </c>
      <c r="I6625" s="52">
        <f t="shared" si="310"/>
        <v>245.7</v>
      </c>
      <c r="J6625" s="52">
        <f t="shared" si="311"/>
        <v>286.64999999999998</v>
      </c>
      <c r="K6625" s="54" t="s">
        <v>18313</v>
      </c>
      <c r="L6625" s="54" t="s">
        <v>18313</v>
      </c>
      <c r="M6625" s="54" t="s">
        <v>18313</v>
      </c>
      <c r="N6625" s="54">
        <v>245.7</v>
      </c>
      <c r="O6625" s="54">
        <v>286.64999999999998</v>
      </c>
      <c r="P6625" s="52"/>
    </row>
    <row r="6626" spans="1:16" s="53" customFormat="1" x14ac:dyDescent="0.45">
      <c r="A6626" s="53">
        <v>3211016191</v>
      </c>
      <c r="B6626" s="53" t="s">
        <v>5346</v>
      </c>
      <c r="C6626" s="53">
        <v>278</v>
      </c>
      <c r="F6626" s="53" t="s">
        <v>244</v>
      </c>
      <c r="G6626" s="52">
        <v>409.5</v>
      </c>
      <c r="H6626" s="52">
        <f t="shared" si="309"/>
        <v>139.22999999999999</v>
      </c>
      <c r="I6626" s="52">
        <f t="shared" si="310"/>
        <v>245.7</v>
      </c>
      <c r="J6626" s="52">
        <f t="shared" si="311"/>
        <v>286.64999999999998</v>
      </c>
      <c r="K6626" s="54" t="s">
        <v>18313</v>
      </c>
      <c r="L6626" s="54" t="s">
        <v>18313</v>
      </c>
      <c r="M6626" s="54" t="s">
        <v>18313</v>
      </c>
      <c r="N6626" s="54">
        <v>245.7</v>
      </c>
      <c r="O6626" s="54">
        <v>286.64999999999998</v>
      </c>
      <c r="P6626" s="52"/>
    </row>
    <row r="6627" spans="1:16" s="53" customFormat="1" x14ac:dyDescent="0.45">
      <c r="A6627" s="53">
        <v>3211016203</v>
      </c>
      <c r="B6627" s="53" t="s">
        <v>6474</v>
      </c>
      <c r="C6627" s="53">
        <v>278</v>
      </c>
      <c r="F6627" s="53" t="s">
        <v>244</v>
      </c>
      <c r="G6627" s="52">
        <v>4156.2</v>
      </c>
      <c r="H6627" s="52">
        <f t="shared" si="309"/>
        <v>1413.1079999999997</v>
      </c>
      <c r="I6627" s="52">
        <f t="shared" si="310"/>
        <v>2493.7199999999998</v>
      </c>
      <c r="J6627" s="52">
        <f t="shared" si="311"/>
        <v>2909.3399999999997</v>
      </c>
      <c r="K6627" s="54" t="s">
        <v>18313</v>
      </c>
      <c r="L6627" s="54" t="s">
        <v>18313</v>
      </c>
      <c r="M6627" s="54" t="s">
        <v>18313</v>
      </c>
      <c r="N6627" s="54">
        <v>2493.7199999999998</v>
      </c>
      <c r="O6627" s="54">
        <v>2909.3399999999997</v>
      </c>
      <c r="P6627" s="52"/>
    </row>
    <row r="6628" spans="1:16" s="53" customFormat="1" x14ac:dyDescent="0.45">
      <c r="A6628" s="53">
        <v>3211016246</v>
      </c>
      <c r="B6628" s="53" t="s">
        <v>5572</v>
      </c>
      <c r="C6628" s="53">
        <v>278</v>
      </c>
      <c r="F6628" s="53" t="s">
        <v>244</v>
      </c>
      <c r="G6628" s="52">
        <v>551.25</v>
      </c>
      <c r="H6628" s="52">
        <f t="shared" si="309"/>
        <v>187.42499999999998</v>
      </c>
      <c r="I6628" s="52">
        <f t="shared" si="310"/>
        <v>330.75</v>
      </c>
      <c r="J6628" s="52">
        <f t="shared" si="311"/>
        <v>385.875</v>
      </c>
      <c r="K6628" s="54" t="s">
        <v>18313</v>
      </c>
      <c r="L6628" s="54" t="s">
        <v>18313</v>
      </c>
      <c r="M6628" s="54" t="s">
        <v>18313</v>
      </c>
      <c r="N6628" s="54">
        <v>330.75</v>
      </c>
      <c r="O6628" s="54">
        <v>385.875</v>
      </c>
      <c r="P6628" s="52"/>
    </row>
    <row r="6629" spans="1:16" s="53" customFormat="1" x14ac:dyDescent="0.45">
      <c r="A6629" s="53">
        <v>3211016288</v>
      </c>
      <c r="B6629" s="53" t="s">
        <v>6475</v>
      </c>
      <c r="C6629" s="53">
        <v>278</v>
      </c>
      <c r="F6629" s="53" t="s">
        <v>244</v>
      </c>
      <c r="G6629" s="52">
        <v>611.1</v>
      </c>
      <c r="H6629" s="52">
        <f t="shared" si="309"/>
        <v>207.774</v>
      </c>
      <c r="I6629" s="52">
        <f t="shared" si="310"/>
        <v>366.66</v>
      </c>
      <c r="J6629" s="52">
        <f t="shared" si="311"/>
        <v>427.77</v>
      </c>
      <c r="K6629" s="54" t="s">
        <v>18313</v>
      </c>
      <c r="L6629" s="54" t="s">
        <v>18313</v>
      </c>
      <c r="M6629" s="54" t="s">
        <v>18313</v>
      </c>
      <c r="N6629" s="54">
        <v>366.66</v>
      </c>
      <c r="O6629" s="54">
        <v>427.77</v>
      </c>
      <c r="P6629" s="52"/>
    </row>
    <row r="6630" spans="1:16" s="53" customFormat="1" x14ac:dyDescent="0.45">
      <c r="A6630" s="53">
        <v>3211016289</v>
      </c>
      <c r="B6630" s="53" t="s">
        <v>10586</v>
      </c>
      <c r="C6630" s="53">
        <v>278</v>
      </c>
      <c r="F6630" s="53" t="s">
        <v>244</v>
      </c>
      <c r="G6630" s="52">
        <v>3447.15</v>
      </c>
      <c r="H6630" s="52">
        <f t="shared" si="309"/>
        <v>1172.0309999999999</v>
      </c>
      <c r="I6630" s="52">
        <f t="shared" si="310"/>
        <v>2068.29</v>
      </c>
      <c r="J6630" s="52">
        <f t="shared" si="311"/>
        <v>2413.0050000000001</v>
      </c>
      <c r="K6630" s="54" t="s">
        <v>18313</v>
      </c>
      <c r="L6630" s="54" t="s">
        <v>18313</v>
      </c>
      <c r="M6630" s="54" t="s">
        <v>18313</v>
      </c>
      <c r="N6630" s="54">
        <v>2068.29</v>
      </c>
      <c r="O6630" s="54">
        <v>2413.0050000000001</v>
      </c>
      <c r="P6630" s="52"/>
    </row>
    <row r="6631" spans="1:16" s="53" customFormat="1" x14ac:dyDescent="0.45">
      <c r="A6631" s="53">
        <v>3211016311</v>
      </c>
      <c r="B6631" s="53" t="s">
        <v>9491</v>
      </c>
      <c r="C6631" s="53">
        <v>278</v>
      </c>
      <c r="F6631" s="53" t="s">
        <v>802</v>
      </c>
      <c r="G6631" s="52">
        <v>5313.17</v>
      </c>
      <c r="H6631" s="52">
        <f t="shared" si="309"/>
        <v>1806.4777999999999</v>
      </c>
      <c r="I6631" s="52">
        <f t="shared" si="310"/>
        <v>3187.902</v>
      </c>
      <c r="J6631" s="52">
        <f t="shared" si="311"/>
        <v>3719.2189999999996</v>
      </c>
      <c r="K6631" s="54" t="s">
        <v>18314</v>
      </c>
      <c r="L6631" s="54" t="s">
        <v>18314</v>
      </c>
      <c r="M6631" s="54" t="s">
        <v>18314</v>
      </c>
      <c r="N6631" s="54">
        <v>3187.902</v>
      </c>
      <c r="O6631" s="54">
        <v>3719.2189999999996</v>
      </c>
      <c r="P6631" s="52"/>
    </row>
    <row r="6632" spans="1:16" s="53" customFormat="1" x14ac:dyDescent="0.45">
      <c r="A6632" s="53">
        <v>3211016345</v>
      </c>
      <c r="B6632" s="53" t="s">
        <v>5573</v>
      </c>
      <c r="C6632" s="53">
        <v>278</v>
      </c>
      <c r="F6632" s="53" t="s">
        <v>244</v>
      </c>
      <c r="G6632" s="52">
        <v>635.04</v>
      </c>
      <c r="H6632" s="52">
        <f t="shared" si="309"/>
        <v>215.91359999999997</v>
      </c>
      <c r="I6632" s="52">
        <f t="shared" si="310"/>
        <v>381.02399999999994</v>
      </c>
      <c r="J6632" s="52">
        <f t="shared" si="311"/>
        <v>444.52799999999996</v>
      </c>
      <c r="K6632" s="54" t="s">
        <v>18313</v>
      </c>
      <c r="L6632" s="54" t="s">
        <v>18313</v>
      </c>
      <c r="M6632" s="54" t="s">
        <v>18313</v>
      </c>
      <c r="N6632" s="54">
        <v>381.02399999999994</v>
      </c>
      <c r="O6632" s="54">
        <v>444.52799999999996</v>
      </c>
      <c r="P6632" s="52"/>
    </row>
    <row r="6633" spans="1:16" s="53" customFormat="1" x14ac:dyDescent="0.45">
      <c r="A6633" s="53">
        <v>3211016360</v>
      </c>
      <c r="B6633" s="53" t="s">
        <v>10611</v>
      </c>
      <c r="C6633" s="53">
        <v>278</v>
      </c>
      <c r="F6633" s="53" t="s">
        <v>244</v>
      </c>
      <c r="G6633" s="52">
        <v>183.75</v>
      </c>
      <c r="H6633" s="52">
        <f t="shared" si="309"/>
        <v>62.474999999999994</v>
      </c>
      <c r="I6633" s="52">
        <f t="shared" si="310"/>
        <v>110.25</v>
      </c>
      <c r="J6633" s="52">
        <f t="shared" si="311"/>
        <v>128.625</v>
      </c>
      <c r="K6633" s="54" t="s">
        <v>18313</v>
      </c>
      <c r="L6633" s="54" t="s">
        <v>18313</v>
      </c>
      <c r="M6633" s="54" t="s">
        <v>18313</v>
      </c>
      <c r="N6633" s="54">
        <v>110.25</v>
      </c>
      <c r="O6633" s="54">
        <v>128.625</v>
      </c>
      <c r="P6633" s="52"/>
    </row>
    <row r="6634" spans="1:16" s="53" customFormat="1" x14ac:dyDescent="0.45">
      <c r="A6634" s="53">
        <v>3211016361</v>
      </c>
      <c r="B6634" s="53" t="s">
        <v>6482</v>
      </c>
      <c r="C6634" s="53">
        <v>278</v>
      </c>
      <c r="F6634" s="53" t="s">
        <v>244</v>
      </c>
      <c r="G6634" s="52">
        <v>183.75</v>
      </c>
      <c r="H6634" s="52">
        <f t="shared" si="309"/>
        <v>62.474999999999994</v>
      </c>
      <c r="I6634" s="52">
        <f t="shared" si="310"/>
        <v>110.25</v>
      </c>
      <c r="J6634" s="52">
        <f t="shared" si="311"/>
        <v>128.625</v>
      </c>
      <c r="K6634" s="54" t="s">
        <v>18313</v>
      </c>
      <c r="L6634" s="54" t="s">
        <v>18313</v>
      </c>
      <c r="M6634" s="54" t="s">
        <v>18313</v>
      </c>
      <c r="N6634" s="54">
        <v>110.25</v>
      </c>
      <c r="O6634" s="54">
        <v>128.625</v>
      </c>
      <c r="P6634" s="52"/>
    </row>
    <row r="6635" spans="1:16" s="53" customFormat="1" x14ac:dyDescent="0.45">
      <c r="A6635" s="53">
        <v>3211016362</v>
      </c>
      <c r="B6635" s="53" t="s">
        <v>10612</v>
      </c>
      <c r="C6635" s="53">
        <v>278</v>
      </c>
      <c r="F6635" s="53" t="s">
        <v>244</v>
      </c>
      <c r="G6635" s="52">
        <v>2900.49</v>
      </c>
      <c r="H6635" s="52">
        <f t="shared" si="309"/>
        <v>986.16659999999979</v>
      </c>
      <c r="I6635" s="52">
        <f t="shared" si="310"/>
        <v>1740.2939999999999</v>
      </c>
      <c r="J6635" s="52">
        <f t="shared" si="311"/>
        <v>2030.3429999999996</v>
      </c>
      <c r="K6635" s="54" t="s">
        <v>18313</v>
      </c>
      <c r="L6635" s="54" t="s">
        <v>18313</v>
      </c>
      <c r="M6635" s="54" t="s">
        <v>18313</v>
      </c>
      <c r="N6635" s="54">
        <v>1740.2939999999999</v>
      </c>
      <c r="O6635" s="54">
        <v>2030.3429999999996</v>
      </c>
      <c r="P6635" s="52"/>
    </row>
    <row r="6636" spans="1:16" s="53" customFormat="1" x14ac:dyDescent="0.45">
      <c r="A6636" s="53">
        <v>3211016367</v>
      </c>
      <c r="B6636" s="53" t="s">
        <v>5574</v>
      </c>
      <c r="C6636" s="53">
        <v>270</v>
      </c>
      <c r="G6636" s="52">
        <v>595</v>
      </c>
      <c r="H6636" s="52">
        <f t="shared" si="309"/>
        <v>202.29999999999998</v>
      </c>
      <c r="I6636" s="52">
        <f t="shared" si="310"/>
        <v>0</v>
      </c>
      <c r="J6636" s="52">
        <f t="shared" si="311"/>
        <v>416.5</v>
      </c>
      <c r="K6636" s="54">
        <v>351.04999999999995</v>
      </c>
      <c r="L6636" s="54">
        <v>0</v>
      </c>
      <c r="M6636" s="54">
        <v>0</v>
      </c>
      <c r="N6636" s="54">
        <v>357</v>
      </c>
      <c r="O6636" s="54">
        <v>416.5</v>
      </c>
      <c r="P6636" s="52"/>
    </row>
    <row r="6637" spans="1:16" s="53" customFormat="1" x14ac:dyDescent="0.45">
      <c r="A6637" s="53">
        <v>3211016374</v>
      </c>
      <c r="B6637" s="53" t="s">
        <v>6483</v>
      </c>
      <c r="C6637" s="53">
        <v>272</v>
      </c>
      <c r="F6637" s="53" t="s">
        <v>244</v>
      </c>
      <c r="G6637" s="52">
        <v>787.5</v>
      </c>
      <c r="H6637" s="52">
        <f t="shared" si="309"/>
        <v>267.75</v>
      </c>
      <c r="I6637" s="52">
        <f t="shared" si="310"/>
        <v>472.5</v>
      </c>
      <c r="J6637" s="52">
        <f t="shared" si="311"/>
        <v>551.25</v>
      </c>
      <c r="K6637" s="54" t="s">
        <v>18311</v>
      </c>
      <c r="L6637" s="54" t="s">
        <v>18311</v>
      </c>
      <c r="M6637" s="54" t="s">
        <v>18311</v>
      </c>
      <c r="N6637" s="54">
        <v>472.5</v>
      </c>
      <c r="O6637" s="54">
        <v>551.25</v>
      </c>
      <c r="P6637" s="52"/>
    </row>
    <row r="6638" spans="1:16" s="53" customFormat="1" x14ac:dyDescent="0.45">
      <c r="A6638" s="53">
        <v>3211016375</v>
      </c>
      <c r="B6638" s="53" t="s">
        <v>10613</v>
      </c>
      <c r="C6638" s="53">
        <v>272</v>
      </c>
      <c r="F6638" s="53" t="s">
        <v>244</v>
      </c>
      <c r="G6638" s="52">
        <v>645.75</v>
      </c>
      <c r="H6638" s="52">
        <f t="shared" si="309"/>
        <v>219.55499999999998</v>
      </c>
      <c r="I6638" s="52">
        <f t="shared" si="310"/>
        <v>387.45</v>
      </c>
      <c r="J6638" s="52">
        <f t="shared" si="311"/>
        <v>452.02499999999998</v>
      </c>
      <c r="K6638" s="54" t="s">
        <v>18311</v>
      </c>
      <c r="L6638" s="54" t="s">
        <v>18311</v>
      </c>
      <c r="M6638" s="54" t="s">
        <v>18311</v>
      </c>
      <c r="N6638" s="54">
        <v>387.45</v>
      </c>
      <c r="O6638" s="54">
        <v>452.02499999999998</v>
      </c>
      <c r="P6638" s="52"/>
    </row>
    <row r="6639" spans="1:16" s="53" customFormat="1" x14ac:dyDescent="0.45">
      <c r="A6639" s="53">
        <v>3211016393</v>
      </c>
      <c r="B6639" s="53" t="s">
        <v>5575</v>
      </c>
      <c r="C6639" s="53">
        <v>278</v>
      </c>
      <c r="F6639" s="53" t="s">
        <v>802</v>
      </c>
      <c r="G6639" s="52">
        <v>2572.5</v>
      </c>
      <c r="H6639" s="52">
        <f t="shared" si="309"/>
        <v>874.64999999999986</v>
      </c>
      <c r="I6639" s="52">
        <f t="shared" si="310"/>
        <v>1543.5</v>
      </c>
      <c r="J6639" s="52">
        <f t="shared" si="311"/>
        <v>1800.7499999999998</v>
      </c>
      <c r="K6639" s="54" t="s">
        <v>18314</v>
      </c>
      <c r="L6639" s="54" t="s">
        <v>18314</v>
      </c>
      <c r="M6639" s="54" t="s">
        <v>18314</v>
      </c>
      <c r="N6639" s="54">
        <v>1543.5</v>
      </c>
      <c r="O6639" s="54">
        <v>1800.7499999999998</v>
      </c>
      <c r="P6639" s="52"/>
    </row>
    <row r="6640" spans="1:16" s="53" customFormat="1" x14ac:dyDescent="0.45">
      <c r="A6640" s="53">
        <v>3211016410</v>
      </c>
      <c r="B6640" s="53" t="s">
        <v>6484</v>
      </c>
      <c r="C6640" s="53">
        <v>278</v>
      </c>
      <c r="F6640" s="53" t="s">
        <v>244</v>
      </c>
      <c r="G6640" s="52">
        <v>467.21</v>
      </c>
      <c r="H6640" s="52">
        <f t="shared" si="309"/>
        <v>158.85139999999998</v>
      </c>
      <c r="I6640" s="52">
        <f t="shared" si="310"/>
        <v>280.32599999999996</v>
      </c>
      <c r="J6640" s="52">
        <f t="shared" si="311"/>
        <v>327.04699999999997</v>
      </c>
      <c r="K6640" s="54" t="s">
        <v>18313</v>
      </c>
      <c r="L6640" s="54" t="s">
        <v>18313</v>
      </c>
      <c r="M6640" s="54" t="s">
        <v>18313</v>
      </c>
      <c r="N6640" s="54">
        <v>280.32599999999996</v>
      </c>
      <c r="O6640" s="54">
        <v>327.04699999999997</v>
      </c>
      <c r="P6640" s="52"/>
    </row>
    <row r="6641" spans="1:16" s="53" customFormat="1" x14ac:dyDescent="0.45">
      <c r="A6641" s="53">
        <v>3211016455</v>
      </c>
      <c r="B6641" s="53" t="s">
        <v>5576</v>
      </c>
      <c r="C6641" s="53">
        <v>278</v>
      </c>
      <c r="F6641" s="53" t="s">
        <v>244</v>
      </c>
      <c r="G6641" s="52">
        <v>4401.5</v>
      </c>
      <c r="H6641" s="52">
        <f t="shared" si="309"/>
        <v>1496.5099999999998</v>
      </c>
      <c r="I6641" s="52">
        <f t="shared" si="310"/>
        <v>2640.9</v>
      </c>
      <c r="J6641" s="52">
        <f t="shared" si="311"/>
        <v>3081.0499999999997</v>
      </c>
      <c r="K6641" s="54" t="s">
        <v>18313</v>
      </c>
      <c r="L6641" s="54" t="s">
        <v>18313</v>
      </c>
      <c r="M6641" s="54" t="s">
        <v>18313</v>
      </c>
      <c r="N6641" s="54">
        <v>2640.9</v>
      </c>
      <c r="O6641" s="54">
        <v>3081.0499999999997</v>
      </c>
      <c r="P6641" s="52"/>
    </row>
    <row r="6642" spans="1:16" s="53" customFormat="1" x14ac:dyDescent="0.45">
      <c r="A6642" s="53">
        <v>3211016481</v>
      </c>
      <c r="B6642" s="53" t="s">
        <v>9771</v>
      </c>
      <c r="C6642" s="53">
        <v>278</v>
      </c>
      <c r="F6642" s="53" t="s">
        <v>802</v>
      </c>
      <c r="G6642" s="52">
        <v>2424.58</v>
      </c>
      <c r="H6642" s="52">
        <f t="shared" si="309"/>
        <v>824.35719999999992</v>
      </c>
      <c r="I6642" s="52">
        <f t="shared" si="310"/>
        <v>1454.7479999999998</v>
      </c>
      <c r="J6642" s="52">
        <f t="shared" si="311"/>
        <v>1697.2059999999999</v>
      </c>
      <c r="K6642" s="54" t="s">
        <v>18314</v>
      </c>
      <c r="L6642" s="54" t="s">
        <v>18314</v>
      </c>
      <c r="M6642" s="54" t="s">
        <v>18314</v>
      </c>
      <c r="N6642" s="54">
        <v>1454.7479999999998</v>
      </c>
      <c r="O6642" s="54">
        <v>1697.2059999999999</v>
      </c>
      <c r="P6642" s="52"/>
    </row>
    <row r="6643" spans="1:16" s="53" customFormat="1" x14ac:dyDescent="0.45">
      <c r="A6643" s="53">
        <v>3211016485</v>
      </c>
      <c r="B6643" s="53" t="s">
        <v>6485</v>
      </c>
      <c r="C6643" s="53">
        <v>278</v>
      </c>
      <c r="F6643" s="53" t="s">
        <v>244</v>
      </c>
      <c r="G6643" s="52">
        <v>724.19</v>
      </c>
      <c r="H6643" s="52">
        <f t="shared" si="309"/>
        <v>246.22460000000001</v>
      </c>
      <c r="I6643" s="52">
        <f t="shared" si="310"/>
        <v>434.51400000000001</v>
      </c>
      <c r="J6643" s="52">
        <f t="shared" si="311"/>
        <v>506.93299999999999</v>
      </c>
      <c r="K6643" s="54" t="s">
        <v>18313</v>
      </c>
      <c r="L6643" s="54" t="s">
        <v>18313</v>
      </c>
      <c r="M6643" s="54" t="s">
        <v>18313</v>
      </c>
      <c r="N6643" s="54">
        <v>434.51400000000001</v>
      </c>
      <c r="O6643" s="54">
        <v>506.93299999999999</v>
      </c>
      <c r="P6643" s="52"/>
    </row>
    <row r="6644" spans="1:16" s="53" customFormat="1" x14ac:dyDescent="0.45">
      <c r="A6644" s="53">
        <v>3211016491</v>
      </c>
      <c r="B6644" s="53" t="s">
        <v>5577</v>
      </c>
      <c r="C6644" s="53">
        <v>272</v>
      </c>
      <c r="F6644" s="53" t="s">
        <v>244</v>
      </c>
      <c r="G6644" s="52">
        <v>1060.5</v>
      </c>
      <c r="H6644" s="52">
        <f t="shared" si="309"/>
        <v>360.57</v>
      </c>
      <c r="I6644" s="52">
        <f t="shared" si="310"/>
        <v>636.29999999999995</v>
      </c>
      <c r="J6644" s="52">
        <f t="shared" si="311"/>
        <v>742.34999999999991</v>
      </c>
      <c r="K6644" s="54" t="s">
        <v>18311</v>
      </c>
      <c r="L6644" s="54" t="s">
        <v>18311</v>
      </c>
      <c r="M6644" s="54" t="s">
        <v>18311</v>
      </c>
      <c r="N6644" s="54">
        <v>636.29999999999995</v>
      </c>
      <c r="O6644" s="54">
        <v>742.34999999999991</v>
      </c>
      <c r="P6644" s="52"/>
    </row>
    <row r="6645" spans="1:16" s="53" customFormat="1" x14ac:dyDescent="0.45">
      <c r="A6645" s="53">
        <v>3211016500</v>
      </c>
      <c r="B6645" s="53" t="s">
        <v>6486</v>
      </c>
      <c r="C6645" s="53">
        <v>278</v>
      </c>
      <c r="F6645" s="53" t="s">
        <v>244</v>
      </c>
      <c r="G6645" s="52">
        <v>551.25</v>
      </c>
      <c r="H6645" s="52">
        <f t="shared" si="309"/>
        <v>187.42499999999998</v>
      </c>
      <c r="I6645" s="52">
        <f t="shared" si="310"/>
        <v>330.75</v>
      </c>
      <c r="J6645" s="52">
        <f t="shared" si="311"/>
        <v>385.875</v>
      </c>
      <c r="K6645" s="54" t="s">
        <v>18313</v>
      </c>
      <c r="L6645" s="54" t="s">
        <v>18313</v>
      </c>
      <c r="M6645" s="54" t="s">
        <v>18313</v>
      </c>
      <c r="N6645" s="54">
        <v>330.75</v>
      </c>
      <c r="O6645" s="54">
        <v>385.875</v>
      </c>
      <c r="P6645" s="52"/>
    </row>
    <row r="6646" spans="1:16" s="53" customFormat="1" x14ac:dyDescent="0.45">
      <c r="A6646" s="53">
        <v>3211016510</v>
      </c>
      <c r="B6646" s="53" t="s">
        <v>6487</v>
      </c>
      <c r="C6646" s="53">
        <v>278</v>
      </c>
      <c r="F6646" s="53" t="s">
        <v>802</v>
      </c>
      <c r="G6646" s="52">
        <v>7124.9</v>
      </c>
      <c r="H6646" s="52">
        <f t="shared" si="309"/>
        <v>2422.4659999999994</v>
      </c>
      <c r="I6646" s="52">
        <f t="shared" si="310"/>
        <v>4274.9399999999996</v>
      </c>
      <c r="J6646" s="52">
        <f t="shared" si="311"/>
        <v>4987.4299999999994</v>
      </c>
      <c r="K6646" s="54" t="s">
        <v>18314</v>
      </c>
      <c r="L6646" s="54" t="s">
        <v>18314</v>
      </c>
      <c r="M6646" s="54" t="s">
        <v>18314</v>
      </c>
      <c r="N6646" s="54">
        <v>4274.9399999999996</v>
      </c>
      <c r="O6646" s="54">
        <v>4987.4299999999994</v>
      </c>
      <c r="P6646" s="52"/>
    </row>
    <row r="6647" spans="1:16" s="53" customFormat="1" x14ac:dyDescent="0.45">
      <c r="A6647" s="53">
        <v>3211016543</v>
      </c>
      <c r="B6647" s="53" t="s">
        <v>5685</v>
      </c>
      <c r="C6647" s="53">
        <v>278</v>
      </c>
      <c r="F6647" s="53" t="s">
        <v>244</v>
      </c>
      <c r="G6647" s="52">
        <v>2195.81</v>
      </c>
      <c r="H6647" s="52">
        <f t="shared" si="309"/>
        <v>746.57539999999995</v>
      </c>
      <c r="I6647" s="52">
        <f t="shared" si="310"/>
        <v>1317.4859999999999</v>
      </c>
      <c r="J6647" s="52">
        <f t="shared" si="311"/>
        <v>1537.0669999999998</v>
      </c>
      <c r="K6647" s="54" t="s">
        <v>18313</v>
      </c>
      <c r="L6647" s="54" t="s">
        <v>18313</v>
      </c>
      <c r="M6647" s="54" t="s">
        <v>18313</v>
      </c>
      <c r="N6647" s="54">
        <v>1317.4859999999999</v>
      </c>
      <c r="O6647" s="54">
        <v>1537.0669999999998</v>
      </c>
      <c r="P6647" s="52"/>
    </row>
    <row r="6648" spans="1:16" s="53" customFormat="1" x14ac:dyDescent="0.45">
      <c r="A6648" s="53">
        <v>3211016557</v>
      </c>
      <c r="B6648" s="53" t="s">
        <v>3031</v>
      </c>
      <c r="C6648" s="53">
        <v>278</v>
      </c>
      <c r="F6648" s="53" t="s">
        <v>244</v>
      </c>
      <c r="G6648" s="52">
        <v>183.75</v>
      </c>
      <c r="H6648" s="52">
        <f t="shared" si="309"/>
        <v>62.474999999999994</v>
      </c>
      <c r="I6648" s="52">
        <f t="shared" si="310"/>
        <v>110.25</v>
      </c>
      <c r="J6648" s="52">
        <f t="shared" si="311"/>
        <v>128.625</v>
      </c>
      <c r="K6648" s="54" t="s">
        <v>18313</v>
      </c>
      <c r="L6648" s="54" t="s">
        <v>18313</v>
      </c>
      <c r="M6648" s="54" t="s">
        <v>18313</v>
      </c>
      <c r="N6648" s="54">
        <v>110.25</v>
      </c>
      <c r="O6648" s="54">
        <v>128.625</v>
      </c>
      <c r="P6648" s="52"/>
    </row>
    <row r="6649" spans="1:16" s="53" customFormat="1" x14ac:dyDescent="0.45">
      <c r="A6649" s="53">
        <v>3211016598</v>
      </c>
      <c r="B6649" s="53" t="s">
        <v>5783</v>
      </c>
      <c r="C6649" s="53">
        <v>278</v>
      </c>
      <c r="F6649" s="53" t="s">
        <v>244</v>
      </c>
      <c r="G6649" s="52">
        <v>2984.3</v>
      </c>
      <c r="H6649" s="52">
        <f t="shared" si="309"/>
        <v>1014.6619999999999</v>
      </c>
      <c r="I6649" s="52">
        <f t="shared" si="310"/>
        <v>1790.5800000000002</v>
      </c>
      <c r="J6649" s="52">
        <f t="shared" si="311"/>
        <v>2089.0100000000002</v>
      </c>
      <c r="K6649" s="54" t="s">
        <v>18313</v>
      </c>
      <c r="L6649" s="54" t="s">
        <v>18313</v>
      </c>
      <c r="M6649" s="54" t="s">
        <v>18313</v>
      </c>
      <c r="N6649" s="54">
        <v>1790.5800000000002</v>
      </c>
      <c r="O6649" s="54">
        <v>2089.0100000000002</v>
      </c>
      <c r="P6649" s="52"/>
    </row>
    <row r="6650" spans="1:16" s="53" customFormat="1" x14ac:dyDescent="0.45">
      <c r="A6650" s="53">
        <v>3211016607</v>
      </c>
      <c r="B6650" s="53" t="s">
        <v>5784</v>
      </c>
      <c r="C6650" s="53">
        <v>278</v>
      </c>
      <c r="F6650" s="53" t="s">
        <v>244</v>
      </c>
      <c r="G6650" s="52">
        <v>573.29999999999995</v>
      </c>
      <c r="H6650" s="52">
        <f t="shared" si="309"/>
        <v>194.92199999999997</v>
      </c>
      <c r="I6650" s="52">
        <f t="shared" si="310"/>
        <v>343.97999999999996</v>
      </c>
      <c r="J6650" s="52">
        <f t="shared" si="311"/>
        <v>401.30999999999995</v>
      </c>
      <c r="K6650" s="54" t="s">
        <v>18313</v>
      </c>
      <c r="L6650" s="54" t="s">
        <v>18313</v>
      </c>
      <c r="M6650" s="54" t="s">
        <v>18313</v>
      </c>
      <c r="N6650" s="54">
        <v>343.97999999999996</v>
      </c>
      <c r="O6650" s="54">
        <v>401.30999999999995</v>
      </c>
      <c r="P6650" s="52"/>
    </row>
    <row r="6651" spans="1:16" s="53" customFormat="1" x14ac:dyDescent="0.45">
      <c r="A6651" s="53">
        <v>3211016622</v>
      </c>
      <c r="B6651" s="53" t="s">
        <v>5785</v>
      </c>
      <c r="C6651" s="53">
        <v>278</v>
      </c>
      <c r="G6651" s="52">
        <v>236.25</v>
      </c>
      <c r="H6651" s="52">
        <f t="shared" si="309"/>
        <v>80.324999999999989</v>
      </c>
      <c r="I6651" s="52">
        <f t="shared" si="310"/>
        <v>141.75</v>
      </c>
      <c r="J6651" s="52">
        <f t="shared" si="311"/>
        <v>165.375</v>
      </c>
      <c r="K6651" s="54" t="s">
        <v>18314</v>
      </c>
      <c r="L6651" s="54" t="s">
        <v>18314</v>
      </c>
      <c r="M6651" s="54" t="s">
        <v>18314</v>
      </c>
      <c r="N6651" s="54">
        <v>141.75</v>
      </c>
      <c r="O6651" s="54">
        <v>165.375</v>
      </c>
      <c r="P6651" s="52"/>
    </row>
    <row r="6652" spans="1:16" s="53" customFormat="1" x14ac:dyDescent="0.45">
      <c r="A6652" s="53">
        <v>3211016659</v>
      </c>
      <c r="B6652" s="53" t="s">
        <v>10614</v>
      </c>
      <c r="C6652" s="53">
        <v>278</v>
      </c>
      <c r="F6652" s="53" t="s">
        <v>244</v>
      </c>
      <c r="G6652" s="52">
        <v>604.79999999999995</v>
      </c>
      <c r="H6652" s="52">
        <f t="shared" si="309"/>
        <v>205.63199999999998</v>
      </c>
      <c r="I6652" s="52">
        <f t="shared" si="310"/>
        <v>362.87999999999994</v>
      </c>
      <c r="J6652" s="52">
        <f t="shared" si="311"/>
        <v>423.35999999999996</v>
      </c>
      <c r="K6652" s="54" t="s">
        <v>18313</v>
      </c>
      <c r="L6652" s="54" t="s">
        <v>18313</v>
      </c>
      <c r="M6652" s="54" t="s">
        <v>18313</v>
      </c>
      <c r="N6652" s="54">
        <v>362.87999999999994</v>
      </c>
      <c r="O6652" s="54">
        <v>423.35999999999996</v>
      </c>
      <c r="P6652" s="52"/>
    </row>
    <row r="6653" spans="1:16" s="53" customFormat="1" x14ac:dyDescent="0.45">
      <c r="A6653" s="53">
        <v>3211016663</v>
      </c>
      <c r="B6653" s="53" t="s">
        <v>6488</v>
      </c>
      <c r="C6653" s="53">
        <v>278</v>
      </c>
      <c r="F6653" s="53" t="s">
        <v>244</v>
      </c>
      <c r="G6653" s="52">
        <v>3176.42</v>
      </c>
      <c r="H6653" s="52">
        <f t="shared" si="309"/>
        <v>1079.9828</v>
      </c>
      <c r="I6653" s="52">
        <f t="shared" si="310"/>
        <v>1905.8519999999999</v>
      </c>
      <c r="J6653" s="52">
        <f t="shared" si="311"/>
        <v>2223.4939999999997</v>
      </c>
      <c r="K6653" s="54" t="s">
        <v>18313</v>
      </c>
      <c r="L6653" s="54" t="s">
        <v>18313</v>
      </c>
      <c r="M6653" s="54" t="s">
        <v>18313</v>
      </c>
      <c r="N6653" s="54">
        <v>1905.8519999999999</v>
      </c>
      <c r="O6653" s="54">
        <v>2223.4939999999997</v>
      </c>
      <c r="P6653" s="52"/>
    </row>
    <row r="6654" spans="1:16" s="53" customFormat="1" x14ac:dyDescent="0.45">
      <c r="A6654" s="53">
        <v>3211016673</v>
      </c>
      <c r="B6654" s="53" t="s">
        <v>10615</v>
      </c>
      <c r="C6654" s="53">
        <v>278</v>
      </c>
      <c r="F6654" s="53" t="s">
        <v>802</v>
      </c>
      <c r="G6654" s="52">
        <v>2450</v>
      </c>
      <c r="H6654" s="52">
        <f t="shared" si="309"/>
        <v>832.99999999999989</v>
      </c>
      <c r="I6654" s="52">
        <f t="shared" si="310"/>
        <v>1470</v>
      </c>
      <c r="J6654" s="52">
        <f t="shared" si="311"/>
        <v>1715</v>
      </c>
      <c r="K6654" s="54" t="s">
        <v>18314</v>
      </c>
      <c r="L6654" s="54" t="s">
        <v>18314</v>
      </c>
      <c r="M6654" s="54" t="s">
        <v>18314</v>
      </c>
      <c r="N6654" s="54">
        <v>1470</v>
      </c>
      <c r="O6654" s="54">
        <v>1715</v>
      </c>
      <c r="P6654" s="52"/>
    </row>
    <row r="6655" spans="1:16" s="53" customFormat="1" x14ac:dyDescent="0.45">
      <c r="A6655" s="53">
        <v>3211016684</v>
      </c>
      <c r="B6655" s="53" t="s">
        <v>6489</v>
      </c>
      <c r="C6655" s="53">
        <v>278</v>
      </c>
      <c r="F6655" s="53" t="s">
        <v>802</v>
      </c>
      <c r="G6655" s="52">
        <v>2309.12</v>
      </c>
      <c r="H6655" s="52">
        <f t="shared" si="309"/>
        <v>785.10079999999994</v>
      </c>
      <c r="I6655" s="52">
        <f t="shared" si="310"/>
        <v>1385.472</v>
      </c>
      <c r="J6655" s="52">
        <f t="shared" si="311"/>
        <v>1616.3839999999998</v>
      </c>
      <c r="K6655" s="54" t="s">
        <v>18314</v>
      </c>
      <c r="L6655" s="54" t="s">
        <v>18314</v>
      </c>
      <c r="M6655" s="54" t="s">
        <v>18314</v>
      </c>
      <c r="N6655" s="54">
        <v>1385.472</v>
      </c>
      <c r="O6655" s="54">
        <v>1616.3839999999998</v>
      </c>
      <c r="P6655" s="52"/>
    </row>
    <row r="6656" spans="1:16" s="53" customFormat="1" x14ac:dyDescent="0.45">
      <c r="A6656" s="53">
        <v>3211016687</v>
      </c>
      <c r="B6656" s="53" t="s">
        <v>9772</v>
      </c>
      <c r="C6656" s="53">
        <v>278</v>
      </c>
      <c r="F6656" s="53" t="s">
        <v>802</v>
      </c>
      <c r="G6656" s="52">
        <v>13763.75</v>
      </c>
      <c r="H6656" s="52">
        <f t="shared" si="309"/>
        <v>4679.6749999999993</v>
      </c>
      <c r="I6656" s="52">
        <f t="shared" si="310"/>
        <v>8258.25</v>
      </c>
      <c r="J6656" s="52">
        <f t="shared" si="311"/>
        <v>9634.625</v>
      </c>
      <c r="K6656" s="54" t="s">
        <v>18314</v>
      </c>
      <c r="L6656" s="54" t="s">
        <v>18314</v>
      </c>
      <c r="M6656" s="54" t="s">
        <v>18314</v>
      </c>
      <c r="N6656" s="54">
        <v>8258.25</v>
      </c>
      <c r="O6656" s="54">
        <v>9634.625</v>
      </c>
      <c r="P6656" s="52"/>
    </row>
    <row r="6657" spans="1:16" s="53" customFormat="1" x14ac:dyDescent="0.45">
      <c r="A6657" s="53">
        <v>3211016694</v>
      </c>
      <c r="B6657" s="53" t="s">
        <v>6490</v>
      </c>
      <c r="C6657" s="53">
        <v>272</v>
      </c>
      <c r="F6657" s="53" t="s">
        <v>244</v>
      </c>
      <c r="G6657" s="52">
        <v>750</v>
      </c>
      <c r="H6657" s="52">
        <f t="shared" si="309"/>
        <v>254.99999999999997</v>
      </c>
      <c r="I6657" s="52">
        <f t="shared" si="310"/>
        <v>450</v>
      </c>
      <c r="J6657" s="52">
        <f t="shared" si="311"/>
        <v>525</v>
      </c>
      <c r="K6657" s="54" t="s">
        <v>18311</v>
      </c>
      <c r="L6657" s="54" t="s">
        <v>18311</v>
      </c>
      <c r="M6657" s="54" t="s">
        <v>18311</v>
      </c>
      <c r="N6657" s="54">
        <v>450</v>
      </c>
      <c r="O6657" s="54">
        <v>525</v>
      </c>
      <c r="P6657" s="52"/>
    </row>
    <row r="6658" spans="1:16" s="53" customFormat="1" x14ac:dyDescent="0.45">
      <c r="A6658" s="53">
        <v>3211016696</v>
      </c>
      <c r="B6658" s="53" t="s">
        <v>10616</v>
      </c>
      <c r="C6658" s="53">
        <v>278</v>
      </c>
      <c r="F6658" s="53" t="s">
        <v>244</v>
      </c>
      <c r="G6658" s="52">
        <v>962</v>
      </c>
      <c r="H6658" s="52">
        <f t="shared" si="309"/>
        <v>327.08</v>
      </c>
      <c r="I6658" s="52">
        <f t="shared" si="310"/>
        <v>577.19999999999993</v>
      </c>
      <c r="J6658" s="52">
        <f t="shared" si="311"/>
        <v>673.4</v>
      </c>
      <c r="K6658" s="54" t="s">
        <v>18313</v>
      </c>
      <c r="L6658" s="54" t="s">
        <v>18313</v>
      </c>
      <c r="M6658" s="54" t="s">
        <v>18313</v>
      </c>
      <c r="N6658" s="54">
        <v>577.19999999999993</v>
      </c>
      <c r="O6658" s="54">
        <v>673.4</v>
      </c>
      <c r="P6658" s="52"/>
    </row>
    <row r="6659" spans="1:16" s="53" customFormat="1" x14ac:dyDescent="0.45">
      <c r="A6659" s="53">
        <v>3211016697</v>
      </c>
      <c r="B6659" s="53" t="s">
        <v>6491</v>
      </c>
      <c r="C6659" s="53">
        <v>272</v>
      </c>
      <c r="F6659" s="53" t="s">
        <v>244</v>
      </c>
      <c r="G6659" s="52">
        <v>652.5</v>
      </c>
      <c r="H6659" s="52">
        <f t="shared" ref="H6659:H6722" si="312">G6659*(1-0.66)</f>
        <v>221.84999999999997</v>
      </c>
      <c r="I6659" s="52">
        <f t="shared" ref="I6659:I6722" si="313">MIN(K6659,L6659,M6659,N6659,O6659)</f>
        <v>391.5</v>
      </c>
      <c r="J6659" s="52">
        <f t="shared" ref="J6659:J6722" si="314">MAX(K6659,L6659,M6659,N6659,O6659)</f>
        <v>456.74999999999994</v>
      </c>
      <c r="K6659" s="54" t="s">
        <v>18311</v>
      </c>
      <c r="L6659" s="54" t="s">
        <v>18311</v>
      </c>
      <c r="M6659" s="54" t="s">
        <v>18311</v>
      </c>
      <c r="N6659" s="54">
        <v>391.5</v>
      </c>
      <c r="O6659" s="54">
        <v>456.74999999999994</v>
      </c>
      <c r="P6659" s="52"/>
    </row>
    <row r="6660" spans="1:16" s="53" customFormat="1" x14ac:dyDescent="0.45">
      <c r="A6660" s="53">
        <v>3211016702</v>
      </c>
      <c r="B6660" s="53" t="s">
        <v>9773</v>
      </c>
      <c r="C6660" s="53">
        <v>278</v>
      </c>
      <c r="F6660" s="53" t="s">
        <v>244</v>
      </c>
      <c r="G6660" s="52">
        <v>1050</v>
      </c>
      <c r="H6660" s="52">
        <f t="shared" si="312"/>
        <v>356.99999999999994</v>
      </c>
      <c r="I6660" s="52">
        <f t="shared" si="313"/>
        <v>630</v>
      </c>
      <c r="J6660" s="52">
        <f t="shared" si="314"/>
        <v>735</v>
      </c>
      <c r="K6660" s="54" t="s">
        <v>18313</v>
      </c>
      <c r="L6660" s="54" t="s">
        <v>18313</v>
      </c>
      <c r="M6660" s="54" t="s">
        <v>18313</v>
      </c>
      <c r="N6660" s="54">
        <v>630</v>
      </c>
      <c r="O6660" s="54">
        <v>735</v>
      </c>
      <c r="P6660" s="52"/>
    </row>
    <row r="6661" spans="1:16" s="53" customFormat="1" x14ac:dyDescent="0.45">
      <c r="A6661" s="53">
        <v>3211016715</v>
      </c>
      <c r="B6661" s="53" t="s">
        <v>10617</v>
      </c>
      <c r="C6661" s="53">
        <v>272</v>
      </c>
      <c r="F6661" s="53" t="s">
        <v>244</v>
      </c>
      <c r="G6661" s="52">
        <v>652.5</v>
      </c>
      <c r="H6661" s="52">
        <f t="shared" si="312"/>
        <v>221.84999999999997</v>
      </c>
      <c r="I6661" s="52">
        <f t="shared" si="313"/>
        <v>391.5</v>
      </c>
      <c r="J6661" s="52">
        <f t="shared" si="314"/>
        <v>456.74999999999994</v>
      </c>
      <c r="K6661" s="54" t="s">
        <v>18311</v>
      </c>
      <c r="L6661" s="54" t="s">
        <v>18311</v>
      </c>
      <c r="M6661" s="54" t="s">
        <v>18311</v>
      </c>
      <c r="N6661" s="54">
        <v>391.5</v>
      </c>
      <c r="O6661" s="54">
        <v>456.74999999999994</v>
      </c>
      <c r="P6661" s="52"/>
    </row>
    <row r="6662" spans="1:16" s="53" customFormat="1" x14ac:dyDescent="0.45">
      <c r="A6662" s="53">
        <v>3211016716</v>
      </c>
      <c r="B6662" s="53" t="s">
        <v>6914</v>
      </c>
      <c r="C6662" s="53">
        <v>278</v>
      </c>
      <c r="F6662" s="53" t="s">
        <v>244</v>
      </c>
      <c r="G6662" s="52">
        <v>750</v>
      </c>
      <c r="H6662" s="52">
        <f t="shared" si="312"/>
        <v>254.99999999999997</v>
      </c>
      <c r="I6662" s="52">
        <f t="shared" si="313"/>
        <v>450</v>
      </c>
      <c r="J6662" s="52">
        <f t="shared" si="314"/>
        <v>525</v>
      </c>
      <c r="K6662" s="54" t="s">
        <v>18313</v>
      </c>
      <c r="L6662" s="54" t="s">
        <v>18313</v>
      </c>
      <c r="M6662" s="54" t="s">
        <v>18313</v>
      </c>
      <c r="N6662" s="54">
        <v>450</v>
      </c>
      <c r="O6662" s="54">
        <v>525</v>
      </c>
      <c r="P6662" s="52"/>
    </row>
    <row r="6663" spans="1:16" s="53" customFormat="1" x14ac:dyDescent="0.45">
      <c r="A6663" s="53">
        <v>3211016726</v>
      </c>
      <c r="B6663" s="53" t="s">
        <v>10618</v>
      </c>
      <c r="C6663" s="53">
        <v>278</v>
      </c>
      <c r="F6663" s="53" t="s">
        <v>802</v>
      </c>
      <c r="G6663" s="52">
        <v>4504.5</v>
      </c>
      <c r="H6663" s="52">
        <f t="shared" si="312"/>
        <v>1531.53</v>
      </c>
      <c r="I6663" s="52">
        <f t="shared" si="313"/>
        <v>2702.7</v>
      </c>
      <c r="J6663" s="52">
        <f t="shared" si="314"/>
        <v>3153.1499999999996</v>
      </c>
      <c r="K6663" s="54" t="s">
        <v>18314</v>
      </c>
      <c r="L6663" s="54" t="s">
        <v>18314</v>
      </c>
      <c r="M6663" s="54" t="s">
        <v>18314</v>
      </c>
      <c r="N6663" s="54">
        <v>2702.7</v>
      </c>
      <c r="O6663" s="54">
        <v>3153.1499999999996</v>
      </c>
      <c r="P6663" s="52"/>
    </row>
    <row r="6664" spans="1:16" s="53" customFormat="1" x14ac:dyDescent="0.45">
      <c r="A6664" s="53">
        <v>3211016727</v>
      </c>
      <c r="B6664" s="53" t="s">
        <v>6915</v>
      </c>
      <c r="C6664" s="53">
        <v>278</v>
      </c>
      <c r="F6664" s="53" t="s">
        <v>802</v>
      </c>
      <c r="G6664" s="52">
        <v>2309.12</v>
      </c>
      <c r="H6664" s="52">
        <f t="shared" si="312"/>
        <v>785.10079999999994</v>
      </c>
      <c r="I6664" s="52">
        <f t="shared" si="313"/>
        <v>1385.472</v>
      </c>
      <c r="J6664" s="52">
        <f t="shared" si="314"/>
        <v>1616.3839999999998</v>
      </c>
      <c r="K6664" s="54" t="s">
        <v>18314</v>
      </c>
      <c r="L6664" s="54" t="s">
        <v>18314</v>
      </c>
      <c r="M6664" s="54" t="s">
        <v>18314</v>
      </c>
      <c r="N6664" s="54">
        <v>1385.472</v>
      </c>
      <c r="O6664" s="54">
        <v>1616.3839999999998</v>
      </c>
      <c r="P6664" s="52"/>
    </row>
    <row r="6665" spans="1:16" s="53" customFormat="1" x14ac:dyDescent="0.45">
      <c r="A6665" s="53">
        <v>3211016741</v>
      </c>
      <c r="B6665" s="53" t="s">
        <v>5786</v>
      </c>
      <c r="C6665" s="53">
        <v>272</v>
      </c>
      <c r="G6665" s="52">
        <v>36.58</v>
      </c>
      <c r="H6665" s="52">
        <f t="shared" si="312"/>
        <v>12.437199999999999</v>
      </c>
      <c r="I6665" s="52">
        <f t="shared" si="313"/>
        <v>21.947999999999997</v>
      </c>
      <c r="J6665" s="52">
        <f t="shared" si="314"/>
        <v>25.605999999999998</v>
      </c>
      <c r="K6665" s="54" t="s">
        <v>18311</v>
      </c>
      <c r="L6665" s="54" t="s">
        <v>18311</v>
      </c>
      <c r="M6665" s="54" t="s">
        <v>18311</v>
      </c>
      <c r="N6665" s="54">
        <v>21.947999999999997</v>
      </c>
      <c r="O6665" s="54">
        <v>25.605999999999998</v>
      </c>
      <c r="P6665" s="52"/>
    </row>
    <row r="6666" spans="1:16" s="53" customFormat="1" x14ac:dyDescent="0.45">
      <c r="A6666" s="53">
        <v>3211016777</v>
      </c>
      <c r="B6666" s="53" t="s">
        <v>10628</v>
      </c>
      <c r="C6666" s="53">
        <v>278</v>
      </c>
      <c r="F6666" s="53" t="s">
        <v>244</v>
      </c>
      <c r="G6666" s="52">
        <v>175</v>
      </c>
      <c r="H6666" s="52">
        <f t="shared" si="312"/>
        <v>59.499999999999993</v>
      </c>
      <c r="I6666" s="52">
        <f t="shared" si="313"/>
        <v>105</v>
      </c>
      <c r="J6666" s="52">
        <f t="shared" si="314"/>
        <v>122.49999999999999</v>
      </c>
      <c r="K6666" s="54" t="s">
        <v>18313</v>
      </c>
      <c r="L6666" s="54" t="s">
        <v>18313</v>
      </c>
      <c r="M6666" s="54" t="s">
        <v>18313</v>
      </c>
      <c r="N6666" s="54">
        <v>105</v>
      </c>
      <c r="O6666" s="54">
        <v>122.49999999999999</v>
      </c>
      <c r="P6666" s="52"/>
    </row>
    <row r="6667" spans="1:16" s="53" customFormat="1" x14ac:dyDescent="0.45">
      <c r="A6667" s="53">
        <v>3211016783</v>
      </c>
      <c r="B6667" s="53" t="s">
        <v>6916</v>
      </c>
      <c r="C6667" s="53">
        <v>278</v>
      </c>
      <c r="F6667" s="53" t="s">
        <v>244</v>
      </c>
      <c r="G6667" s="52">
        <v>345</v>
      </c>
      <c r="H6667" s="52">
        <f t="shared" si="312"/>
        <v>117.29999999999998</v>
      </c>
      <c r="I6667" s="52">
        <f t="shared" si="313"/>
        <v>207</v>
      </c>
      <c r="J6667" s="52">
        <f t="shared" si="314"/>
        <v>241.49999999999997</v>
      </c>
      <c r="K6667" s="54" t="s">
        <v>18313</v>
      </c>
      <c r="L6667" s="54" t="s">
        <v>18313</v>
      </c>
      <c r="M6667" s="54" t="s">
        <v>18313</v>
      </c>
      <c r="N6667" s="54">
        <v>207</v>
      </c>
      <c r="O6667" s="54">
        <v>241.49999999999997</v>
      </c>
      <c r="P6667" s="52"/>
    </row>
    <row r="6668" spans="1:16" s="53" customFormat="1" x14ac:dyDescent="0.45">
      <c r="A6668" s="53">
        <v>3211016804</v>
      </c>
      <c r="B6668" s="53" t="s">
        <v>5787</v>
      </c>
      <c r="C6668" s="53">
        <v>272</v>
      </c>
      <c r="G6668" s="52">
        <v>139.82</v>
      </c>
      <c r="H6668" s="52">
        <f t="shared" si="312"/>
        <v>47.538799999999995</v>
      </c>
      <c r="I6668" s="52">
        <f t="shared" si="313"/>
        <v>83.891999999999996</v>
      </c>
      <c r="J6668" s="52">
        <f t="shared" si="314"/>
        <v>97.873999999999995</v>
      </c>
      <c r="K6668" s="54" t="s">
        <v>18311</v>
      </c>
      <c r="L6668" s="54" t="s">
        <v>18311</v>
      </c>
      <c r="M6668" s="54" t="s">
        <v>18311</v>
      </c>
      <c r="N6668" s="54">
        <v>83.891999999999996</v>
      </c>
      <c r="O6668" s="54">
        <v>97.873999999999995</v>
      </c>
      <c r="P6668" s="52"/>
    </row>
    <row r="6669" spans="1:16" s="53" customFormat="1" x14ac:dyDescent="0.45">
      <c r="A6669" s="53">
        <v>3211016818</v>
      </c>
      <c r="B6669" s="53" t="s">
        <v>9774</v>
      </c>
      <c r="C6669" s="53">
        <v>278</v>
      </c>
      <c r="F6669" s="53" t="s">
        <v>244</v>
      </c>
      <c r="G6669" s="52">
        <v>134.99</v>
      </c>
      <c r="H6669" s="52">
        <f t="shared" si="312"/>
        <v>45.896599999999999</v>
      </c>
      <c r="I6669" s="52">
        <f t="shared" si="313"/>
        <v>80.994</v>
      </c>
      <c r="J6669" s="52">
        <f t="shared" si="314"/>
        <v>94.492999999999995</v>
      </c>
      <c r="K6669" s="54" t="s">
        <v>18313</v>
      </c>
      <c r="L6669" s="54" t="s">
        <v>18313</v>
      </c>
      <c r="M6669" s="54" t="s">
        <v>18313</v>
      </c>
      <c r="N6669" s="54">
        <v>80.994</v>
      </c>
      <c r="O6669" s="54">
        <v>94.492999999999995</v>
      </c>
      <c r="P6669" s="52"/>
    </row>
    <row r="6670" spans="1:16" s="53" customFormat="1" x14ac:dyDescent="0.45">
      <c r="A6670" s="53">
        <v>3211016819</v>
      </c>
      <c r="B6670" s="53" t="s">
        <v>9775</v>
      </c>
      <c r="C6670" s="53">
        <v>278</v>
      </c>
      <c r="F6670" s="53" t="s">
        <v>244</v>
      </c>
      <c r="G6670" s="52">
        <v>83.09</v>
      </c>
      <c r="H6670" s="52">
        <f t="shared" si="312"/>
        <v>28.250599999999999</v>
      </c>
      <c r="I6670" s="52">
        <f t="shared" si="313"/>
        <v>49.853999999999999</v>
      </c>
      <c r="J6670" s="52">
        <f t="shared" si="314"/>
        <v>58.162999999999997</v>
      </c>
      <c r="K6670" s="54" t="s">
        <v>18313</v>
      </c>
      <c r="L6670" s="54" t="s">
        <v>18313</v>
      </c>
      <c r="M6670" s="54" t="s">
        <v>18313</v>
      </c>
      <c r="N6670" s="54">
        <v>49.853999999999999</v>
      </c>
      <c r="O6670" s="54">
        <v>58.162999999999997</v>
      </c>
      <c r="P6670" s="52"/>
    </row>
    <row r="6671" spans="1:16" s="53" customFormat="1" x14ac:dyDescent="0.45">
      <c r="A6671" s="53">
        <v>3211016832</v>
      </c>
      <c r="B6671" s="53" t="s">
        <v>5788</v>
      </c>
      <c r="C6671" s="53">
        <v>278</v>
      </c>
      <c r="F6671" s="53" t="s">
        <v>244</v>
      </c>
      <c r="G6671" s="52">
        <v>745.2</v>
      </c>
      <c r="H6671" s="52">
        <f t="shared" si="312"/>
        <v>253.36799999999999</v>
      </c>
      <c r="I6671" s="52">
        <f t="shared" si="313"/>
        <v>447.12</v>
      </c>
      <c r="J6671" s="52">
        <f t="shared" si="314"/>
        <v>521.64</v>
      </c>
      <c r="K6671" s="54" t="s">
        <v>18313</v>
      </c>
      <c r="L6671" s="54" t="s">
        <v>18313</v>
      </c>
      <c r="M6671" s="54" t="s">
        <v>18313</v>
      </c>
      <c r="N6671" s="54">
        <v>447.12</v>
      </c>
      <c r="O6671" s="54">
        <v>521.64</v>
      </c>
      <c r="P6671" s="52"/>
    </row>
    <row r="6672" spans="1:16" s="53" customFormat="1" x14ac:dyDescent="0.45">
      <c r="A6672" s="53">
        <v>3211016833</v>
      </c>
      <c r="B6672" s="53" t="s">
        <v>10629</v>
      </c>
      <c r="C6672" s="53">
        <v>272</v>
      </c>
      <c r="F6672" s="53" t="s">
        <v>244</v>
      </c>
      <c r="G6672" s="52">
        <v>378.24</v>
      </c>
      <c r="H6672" s="52">
        <f t="shared" si="312"/>
        <v>128.60159999999999</v>
      </c>
      <c r="I6672" s="52">
        <f t="shared" si="313"/>
        <v>226.94399999999999</v>
      </c>
      <c r="J6672" s="52">
        <f t="shared" si="314"/>
        <v>264.76799999999997</v>
      </c>
      <c r="K6672" s="54" t="s">
        <v>18311</v>
      </c>
      <c r="L6672" s="54" t="s">
        <v>18311</v>
      </c>
      <c r="M6672" s="54" t="s">
        <v>18311</v>
      </c>
      <c r="N6672" s="54">
        <v>226.94399999999999</v>
      </c>
      <c r="O6672" s="54">
        <v>264.76799999999997</v>
      </c>
      <c r="P6672" s="52"/>
    </row>
    <row r="6673" spans="1:16" s="53" customFormat="1" x14ac:dyDescent="0.45">
      <c r="A6673" s="53">
        <v>3211016834</v>
      </c>
      <c r="B6673" s="53" t="s">
        <v>6917</v>
      </c>
      <c r="C6673" s="53">
        <v>278</v>
      </c>
      <c r="F6673" s="53" t="s">
        <v>244</v>
      </c>
      <c r="G6673" s="52">
        <v>583.20000000000005</v>
      </c>
      <c r="H6673" s="52">
        <f t="shared" si="312"/>
        <v>198.28800000000001</v>
      </c>
      <c r="I6673" s="52">
        <f t="shared" si="313"/>
        <v>349.92</v>
      </c>
      <c r="J6673" s="52">
        <f t="shared" si="314"/>
        <v>408.24</v>
      </c>
      <c r="K6673" s="54" t="s">
        <v>18313</v>
      </c>
      <c r="L6673" s="54" t="s">
        <v>18313</v>
      </c>
      <c r="M6673" s="54" t="s">
        <v>18313</v>
      </c>
      <c r="N6673" s="54">
        <v>349.92</v>
      </c>
      <c r="O6673" s="54">
        <v>408.24</v>
      </c>
      <c r="P6673" s="52"/>
    </row>
    <row r="6674" spans="1:16" s="53" customFormat="1" x14ac:dyDescent="0.45">
      <c r="A6674" s="53">
        <v>3211016850</v>
      </c>
      <c r="B6674" s="53" t="s">
        <v>10630</v>
      </c>
      <c r="C6674" s="53">
        <v>278</v>
      </c>
      <c r="F6674" s="53" t="s">
        <v>802</v>
      </c>
      <c r="G6674" s="52">
        <v>2149.87</v>
      </c>
      <c r="H6674" s="52">
        <f t="shared" si="312"/>
        <v>730.95579999999984</v>
      </c>
      <c r="I6674" s="52">
        <f t="shared" si="313"/>
        <v>1289.9219999999998</v>
      </c>
      <c r="J6674" s="52">
        <f t="shared" si="314"/>
        <v>1504.9089999999999</v>
      </c>
      <c r="K6674" s="54" t="s">
        <v>18314</v>
      </c>
      <c r="L6674" s="54" t="s">
        <v>18314</v>
      </c>
      <c r="M6674" s="54" t="s">
        <v>18314</v>
      </c>
      <c r="N6674" s="54">
        <v>1289.9219999999998</v>
      </c>
      <c r="O6674" s="54">
        <v>1504.9089999999999</v>
      </c>
      <c r="P6674" s="52"/>
    </row>
    <row r="6675" spans="1:16" s="53" customFormat="1" x14ac:dyDescent="0.45">
      <c r="A6675" s="53">
        <v>3211016851</v>
      </c>
      <c r="B6675" s="53" t="s">
        <v>6918</v>
      </c>
      <c r="C6675" s="53">
        <v>278</v>
      </c>
      <c r="F6675" s="53" t="s">
        <v>244</v>
      </c>
      <c r="G6675" s="52">
        <v>2234.4</v>
      </c>
      <c r="H6675" s="52">
        <f t="shared" si="312"/>
        <v>759.69599999999991</v>
      </c>
      <c r="I6675" s="52">
        <f t="shared" si="313"/>
        <v>1340.64</v>
      </c>
      <c r="J6675" s="52">
        <f t="shared" si="314"/>
        <v>1564.08</v>
      </c>
      <c r="K6675" s="54" t="s">
        <v>18313</v>
      </c>
      <c r="L6675" s="54" t="s">
        <v>18313</v>
      </c>
      <c r="M6675" s="54" t="s">
        <v>18313</v>
      </c>
      <c r="N6675" s="54">
        <v>1340.64</v>
      </c>
      <c r="O6675" s="54">
        <v>1564.08</v>
      </c>
      <c r="P6675" s="52"/>
    </row>
    <row r="6676" spans="1:16" s="53" customFormat="1" x14ac:dyDescent="0.45">
      <c r="A6676" s="53">
        <v>3211016858</v>
      </c>
      <c r="B6676" s="53" t="s">
        <v>9776</v>
      </c>
      <c r="C6676" s="53">
        <v>272</v>
      </c>
      <c r="F6676" s="53" t="s">
        <v>4025</v>
      </c>
      <c r="G6676" s="52">
        <v>1500</v>
      </c>
      <c r="H6676" s="52">
        <f t="shared" si="312"/>
        <v>509.99999999999994</v>
      </c>
      <c r="I6676" s="52">
        <f t="shared" si="313"/>
        <v>900</v>
      </c>
      <c r="J6676" s="52">
        <f t="shared" si="314"/>
        <v>1050</v>
      </c>
      <c r="K6676" s="54" t="s">
        <v>18311</v>
      </c>
      <c r="L6676" s="54" t="s">
        <v>18311</v>
      </c>
      <c r="M6676" s="54" t="s">
        <v>18311</v>
      </c>
      <c r="N6676" s="54">
        <v>900</v>
      </c>
      <c r="O6676" s="54">
        <v>1050</v>
      </c>
      <c r="P6676" s="52"/>
    </row>
    <row r="6677" spans="1:16" s="53" customFormat="1" x14ac:dyDescent="0.45">
      <c r="A6677" s="53">
        <v>3251001771</v>
      </c>
      <c r="B6677" s="53" t="s">
        <v>3632</v>
      </c>
      <c r="C6677" s="53">
        <v>270</v>
      </c>
      <c r="G6677" s="52">
        <v>75.599999999999994</v>
      </c>
      <c r="H6677" s="52">
        <f t="shared" si="312"/>
        <v>25.703999999999997</v>
      </c>
      <c r="I6677" s="52">
        <f t="shared" si="313"/>
        <v>24.948</v>
      </c>
      <c r="J6677" s="52">
        <f t="shared" si="314"/>
        <v>52.919999999999995</v>
      </c>
      <c r="K6677" s="54">
        <v>44.603999999999992</v>
      </c>
      <c r="L6677" s="54">
        <v>44.603999999999992</v>
      </c>
      <c r="M6677" s="54">
        <v>24.948</v>
      </c>
      <c r="N6677" s="54">
        <v>45.359999999999992</v>
      </c>
      <c r="O6677" s="54">
        <v>52.919999999999995</v>
      </c>
      <c r="P6677" s="52"/>
    </row>
    <row r="6678" spans="1:16" s="53" customFormat="1" x14ac:dyDescent="0.45">
      <c r="A6678" s="53">
        <v>3251001772</v>
      </c>
      <c r="B6678" s="53" t="s">
        <v>7336</v>
      </c>
      <c r="C6678" s="53">
        <v>270</v>
      </c>
      <c r="G6678" s="52">
        <v>130.19999999999999</v>
      </c>
      <c r="H6678" s="52">
        <f t="shared" si="312"/>
        <v>44.267999999999994</v>
      </c>
      <c r="I6678" s="52">
        <f t="shared" si="313"/>
        <v>42.966000000000001</v>
      </c>
      <c r="J6678" s="52">
        <f t="shared" si="314"/>
        <v>91.139999999999986</v>
      </c>
      <c r="K6678" s="54">
        <v>76.817999999999984</v>
      </c>
      <c r="L6678" s="54">
        <v>76.817999999999984</v>
      </c>
      <c r="M6678" s="54">
        <v>42.966000000000001</v>
      </c>
      <c r="N6678" s="54">
        <v>78.11999999999999</v>
      </c>
      <c r="O6678" s="54">
        <v>91.139999999999986</v>
      </c>
      <c r="P6678" s="52"/>
    </row>
    <row r="6679" spans="1:16" s="53" customFormat="1" x14ac:dyDescent="0.45">
      <c r="A6679" s="53">
        <v>3251001778</v>
      </c>
      <c r="B6679" s="53" t="s">
        <v>5953</v>
      </c>
      <c r="C6679" s="53">
        <v>270</v>
      </c>
      <c r="G6679" s="52">
        <v>4.2</v>
      </c>
      <c r="H6679" s="52">
        <f t="shared" si="312"/>
        <v>1.4279999999999999</v>
      </c>
      <c r="I6679" s="52">
        <f t="shared" si="313"/>
        <v>1.3860000000000001</v>
      </c>
      <c r="J6679" s="52">
        <f t="shared" si="314"/>
        <v>2.94</v>
      </c>
      <c r="K6679" s="54">
        <v>2.4779999999999998</v>
      </c>
      <c r="L6679" s="54">
        <v>2.4779999999999998</v>
      </c>
      <c r="M6679" s="54">
        <v>1.3860000000000001</v>
      </c>
      <c r="N6679" s="54">
        <v>2.52</v>
      </c>
      <c r="O6679" s="54">
        <v>2.94</v>
      </c>
      <c r="P6679" s="52"/>
    </row>
    <row r="6680" spans="1:16" s="53" customFormat="1" x14ac:dyDescent="0.45">
      <c r="A6680" s="53">
        <v>3251001782</v>
      </c>
      <c r="B6680" s="53" t="s">
        <v>7152</v>
      </c>
      <c r="C6680" s="53">
        <v>270</v>
      </c>
      <c r="G6680" s="52">
        <v>93.45</v>
      </c>
      <c r="H6680" s="52">
        <f t="shared" si="312"/>
        <v>31.773</v>
      </c>
      <c r="I6680" s="52">
        <f t="shared" si="313"/>
        <v>30.838500000000003</v>
      </c>
      <c r="J6680" s="52">
        <f t="shared" si="314"/>
        <v>65.414999999999992</v>
      </c>
      <c r="K6680" s="54">
        <v>55.1355</v>
      </c>
      <c r="L6680" s="54">
        <v>55.1355</v>
      </c>
      <c r="M6680" s="54">
        <v>30.838500000000003</v>
      </c>
      <c r="N6680" s="54">
        <v>56.07</v>
      </c>
      <c r="O6680" s="54">
        <v>65.414999999999992</v>
      </c>
      <c r="P6680" s="52"/>
    </row>
    <row r="6681" spans="1:16" s="53" customFormat="1" x14ac:dyDescent="0.45">
      <c r="A6681" s="53">
        <v>3251001811</v>
      </c>
      <c r="B6681" s="53" t="s">
        <v>3633</v>
      </c>
      <c r="C6681" s="53">
        <v>270</v>
      </c>
      <c r="G6681" s="52">
        <v>58.8</v>
      </c>
      <c r="H6681" s="52">
        <f t="shared" si="312"/>
        <v>19.991999999999997</v>
      </c>
      <c r="I6681" s="52">
        <f t="shared" si="313"/>
        <v>19.404</v>
      </c>
      <c r="J6681" s="52">
        <f t="shared" si="314"/>
        <v>41.16</v>
      </c>
      <c r="K6681" s="54">
        <v>34.691999999999993</v>
      </c>
      <c r="L6681" s="54">
        <v>34.691999999999993</v>
      </c>
      <c r="M6681" s="54">
        <v>19.404</v>
      </c>
      <c r="N6681" s="54">
        <v>35.279999999999994</v>
      </c>
      <c r="O6681" s="54">
        <v>41.16</v>
      </c>
      <c r="P6681" s="52"/>
    </row>
    <row r="6682" spans="1:16" s="53" customFormat="1" x14ac:dyDescent="0.45">
      <c r="A6682" s="53">
        <v>3251001825</v>
      </c>
      <c r="B6682" s="53" t="s">
        <v>7153</v>
      </c>
      <c r="C6682" s="53">
        <v>278</v>
      </c>
      <c r="F6682" s="53" t="s">
        <v>2616</v>
      </c>
      <c r="G6682" s="52">
        <v>254.1</v>
      </c>
      <c r="H6682" s="52">
        <f t="shared" si="312"/>
        <v>86.393999999999991</v>
      </c>
      <c r="I6682" s="52">
        <f t="shared" si="313"/>
        <v>83.853000000000009</v>
      </c>
      <c r="J6682" s="52">
        <f t="shared" si="314"/>
        <v>177.86999999999998</v>
      </c>
      <c r="K6682" s="54">
        <v>149.91899999999998</v>
      </c>
      <c r="L6682" s="54">
        <v>149.91899999999998</v>
      </c>
      <c r="M6682" s="54">
        <v>83.853000000000009</v>
      </c>
      <c r="N6682" s="54">
        <v>152.45999999999998</v>
      </c>
      <c r="O6682" s="54">
        <v>177.86999999999998</v>
      </c>
      <c r="P6682" s="52"/>
    </row>
    <row r="6683" spans="1:16" s="53" customFormat="1" x14ac:dyDescent="0.45">
      <c r="A6683" s="53">
        <v>3251001848</v>
      </c>
      <c r="B6683" s="53" t="s">
        <v>7337</v>
      </c>
      <c r="C6683" s="53">
        <v>270</v>
      </c>
      <c r="G6683" s="52">
        <v>4.2</v>
      </c>
      <c r="H6683" s="52">
        <f t="shared" si="312"/>
        <v>1.4279999999999999</v>
      </c>
      <c r="I6683" s="52">
        <f t="shared" si="313"/>
        <v>1.3860000000000001</v>
      </c>
      <c r="J6683" s="52">
        <f t="shared" si="314"/>
        <v>2.94</v>
      </c>
      <c r="K6683" s="54">
        <v>2.4779999999999998</v>
      </c>
      <c r="L6683" s="54">
        <v>2.4779999999999998</v>
      </c>
      <c r="M6683" s="54">
        <v>1.3860000000000001</v>
      </c>
      <c r="N6683" s="54">
        <v>2.52</v>
      </c>
      <c r="O6683" s="54">
        <v>2.94</v>
      </c>
      <c r="P6683" s="52"/>
    </row>
    <row r="6684" spans="1:16" s="53" customFormat="1" x14ac:dyDescent="0.45">
      <c r="A6684" s="53">
        <v>3251001988</v>
      </c>
      <c r="B6684" s="53" t="s">
        <v>3634</v>
      </c>
      <c r="C6684" s="53">
        <v>270</v>
      </c>
      <c r="G6684" s="52">
        <v>66.150000000000006</v>
      </c>
      <c r="H6684" s="52">
        <f t="shared" si="312"/>
        <v>22.491</v>
      </c>
      <c r="I6684" s="52">
        <f t="shared" si="313"/>
        <v>21.829500000000003</v>
      </c>
      <c r="J6684" s="52">
        <f t="shared" si="314"/>
        <v>46.305</v>
      </c>
      <c r="K6684" s="54">
        <v>39.028500000000001</v>
      </c>
      <c r="L6684" s="54">
        <v>39.028500000000001</v>
      </c>
      <c r="M6684" s="54">
        <v>21.829500000000003</v>
      </c>
      <c r="N6684" s="54">
        <v>39.690000000000005</v>
      </c>
      <c r="O6684" s="54">
        <v>46.305</v>
      </c>
      <c r="P6684" s="52"/>
    </row>
    <row r="6685" spans="1:16" s="53" customFormat="1" x14ac:dyDescent="0.45">
      <c r="A6685" s="53">
        <v>3251002016</v>
      </c>
      <c r="B6685" s="53" t="s">
        <v>3635</v>
      </c>
      <c r="C6685" s="53">
        <v>270</v>
      </c>
      <c r="G6685" s="52">
        <v>11.55</v>
      </c>
      <c r="H6685" s="52">
        <f t="shared" si="312"/>
        <v>3.927</v>
      </c>
      <c r="I6685" s="52">
        <f t="shared" si="313"/>
        <v>3.8115000000000006</v>
      </c>
      <c r="J6685" s="52">
        <f t="shared" si="314"/>
        <v>8.0850000000000009</v>
      </c>
      <c r="K6685" s="54">
        <v>6.8144999999999998</v>
      </c>
      <c r="L6685" s="54">
        <v>6.8144999999999998</v>
      </c>
      <c r="M6685" s="54">
        <v>3.8115000000000006</v>
      </c>
      <c r="N6685" s="54">
        <v>6.9300000000000006</v>
      </c>
      <c r="O6685" s="54">
        <v>8.0850000000000009</v>
      </c>
      <c r="P6685" s="52"/>
    </row>
    <row r="6686" spans="1:16" s="53" customFormat="1" x14ac:dyDescent="0.45">
      <c r="A6686" s="53">
        <v>3251002019</v>
      </c>
      <c r="B6686" s="53" t="s">
        <v>3636</v>
      </c>
      <c r="C6686" s="53">
        <v>270</v>
      </c>
      <c r="G6686" s="52">
        <v>50.4</v>
      </c>
      <c r="H6686" s="52">
        <f t="shared" si="312"/>
        <v>17.135999999999999</v>
      </c>
      <c r="I6686" s="52">
        <f t="shared" si="313"/>
        <v>16.632000000000001</v>
      </c>
      <c r="J6686" s="52">
        <f t="shared" si="314"/>
        <v>35.279999999999994</v>
      </c>
      <c r="K6686" s="54">
        <v>29.735999999999997</v>
      </c>
      <c r="L6686" s="54">
        <v>29.735999999999997</v>
      </c>
      <c r="M6686" s="54">
        <v>16.632000000000001</v>
      </c>
      <c r="N6686" s="54">
        <v>30.24</v>
      </c>
      <c r="O6686" s="54">
        <v>35.279999999999994</v>
      </c>
      <c r="P6686" s="52"/>
    </row>
    <row r="6687" spans="1:16" s="53" customFormat="1" x14ac:dyDescent="0.45">
      <c r="A6687" s="53">
        <v>3251002028</v>
      </c>
      <c r="B6687" s="53" t="s">
        <v>7338</v>
      </c>
      <c r="C6687" s="53">
        <v>270</v>
      </c>
      <c r="G6687" s="52">
        <v>0</v>
      </c>
      <c r="H6687" s="52">
        <f t="shared" si="312"/>
        <v>0</v>
      </c>
      <c r="I6687" s="52">
        <f t="shared" si="313"/>
        <v>0</v>
      </c>
      <c r="J6687" s="52">
        <f t="shared" si="314"/>
        <v>0</v>
      </c>
      <c r="K6687" s="54" t="s">
        <v>24501</v>
      </c>
      <c r="L6687" s="54" t="s">
        <v>24501</v>
      </c>
      <c r="M6687" s="54" t="s">
        <v>24501</v>
      </c>
      <c r="N6687" s="54">
        <v>0</v>
      </c>
      <c r="O6687" s="54">
        <v>0</v>
      </c>
      <c r="P6687" s="52"/>
    </row>
    <row r="6688" spans="1:16" s="53" customFormat="1" x14ac:dyDescent="0.45">
      <c r="A6688" s="53">
        <v>3251002036</v>
      </c>
      <c r="B6688" s="53" t="s">
        <v>7339</v>
      </c>
      <c r="C6688" s="53">
        <v>270</v>
      </c>
      <c r="G6688" s="52">
        <v>27.3</v>
      </c>
      <c r="H6688" s="52">
        <f t="shared" si="312"/>
        <v>9.282</v>
      </c>
      <c r="I6688" s="52">
        <f t="shared" si="313"/>
        <v>9.0090000000000003</v>
      </c>
      <c r="J6688" s="52">
        <f t="shared" si="314"/>
        <v>19.11</v>
      </c>
      <c r="K6688" s="54">
        <v>16.106999999999999</v>
      </c>
      <c r="L6688" s="54">
        <v>16.106999999999999</v>
      </c>
      <c r="M6688" s="54">
        <v>9.0090000000000003</v>
      </c>
      <c r="N6688" s="54">
        <v>16.38</v>
      </c>
      <c r="O6688" s="54">
        <v>19.11</v>
      </c>
      <c r="P6688" s="52"/>
    </row>
    <row r="6689" spans="1:16" s="53" customFormat="1" x14ac:dyDescent="0.45">
      <c r="A6689" s="53">
        <v>3251002109</v>
      </c>
      <c r="B6689" s="53" t="s">
        <v>3637</v>
      </c>
      <c r="C6689" s="53">
        <v>270</v>
      </c>
      <c r="G6689" s="52">
        <v>44.1</v>
      </c>
      <c r="H6689" s="52">
        <f t="shared" si="312"/>
        <v>14.994</v>
      </c>
      <c r="I6689" s="52">
        <f t="shared" si="313"/>
        <v>14.553000000000001</v>
      </c>
      <c r="J6689" s="52">
        <f t="shared" si="314"/>
        <v>30.869999999999997</v>
      </c>
      <c r="K6689" s="54">
        <v>26.018999999999998</v>
      </c>
      <c r="L6689" s="54">
        <v>26.018999999999998</v>
      </c>
      <c r="M6689" s="54">
        <v>14.553000000000001</v>
      </c>
      <c r="N6689" s="54">
        <v>26.46</v>
      </c>
      <c r="O6689" s="54">
        <v>30.869999999999997</v>
      </c>
      <c r="P6689" s="52"/>
    </row>
    <row r="6690" spans="1:16" s="53" customFormat="1" x14ac:dyDescent="0.45">
      <c r="A6690" s="53">
        <v>3251002158</v>
      </c>
      <c r="B6690" s="53" t="s">
        <v>7446</v>
      </c>
      <c r="C6690" s="53">
        <v>270</v>
      </c>
      <c r="G6690" s="52">
        <v>19.95</v>
      </c>
      <c r="H6690" s="52">
        <f t="shared" si="312"/>
        <v>6.7829999999999995</v>
      </c>
      <c r="I6690" s="52">
        <f t="shared" si="313"/>
        <v>6.5834999999999999</v>
      </c>
      <c r="J6690" s="52">
        <f t="shared" si="314"/>
        <v>13.964999999999998</v>
      </c>
      <c r="K6690" s="54">
        <v>11.770499999999998</v>
      </c>
      <c r="L6690" s="54">
        <v>11.770499999999998</v>
      </c>
      <c r="M6690" s="54">
        <v>6.5834999999999999</v>
      </c>
      <c r="N6690" s="54">
        <v>11.969999999999999</v>
      </c>
      <c r="O6690" s="54">
        <v>13.964999999999998</v>
      </c>
      <c r="P6690" s="52"/>
    </row>
    <row r="6691" spans="1:16" s="53" customFormat="1" x14ac:dyDescent="0.45">
      <c r="A6691" s="53">
        <v>3251002196</v>
      </c>
      <c r="B6691" s="53" t="s">
        <v>6031</v>
      </c>
      <c r="C6691" s="53">
        <v>278</v>
      </c>
      <c r="F6691" s="53" t="s">
        <v>348</v>
      </c>
      <c r="G6691" s="52">
        <v>11.55</v>
      </c>
      <c r="H6691" s="52">
        <f t="shared" si="312"/>
        <v>3.927</v>
      </c>
      <c r="I6691" s="52">
        <f t="shared" si="313"/>
        <v>3.8115000000000006</v>
      </c>
      <c r="J6691" s="52">
        <f t="shared" si="314"/>
        <v>8.0850000000000009</v>
      </c>
      <c r="K6691" s="54">
        <v>6.8144999999999998</v>
      </c>
      <c r="L6691" s="54">
        <v>6.8144999999999998</v>
      </c>
      <c r="M6691" s="54">
        <v>3.8115000000000006</v>
      </c>
      <c r="N6691" s="54">
        <v>6.9300000000000006</v>
      </c>
      <c r="O6691" s="54">
        <v>8.0850000000000009</v>
      </c>
      <c r="P6691" s="52"/>
    </row>
    <row r="6692" spans="1:16" s="53" customFormat="1" x14ac:dyDescent="0.45">
      <c r="A6692" s="53">
        <v>3251002209</v>
      </c>
      <c r="B6692" s="53" t="s">
        <v>7553</v>
      </c>
      <c r="C6692" s="53">
        <v>270</v>
      </c>
      <c r="G6692" s="52">
        <v>7.35</v>
      </c>
      <c r="H6692" s="52">
        <f t="shared" si="312"/>
        <v>2.4989999999999997</v>
      </c>
      <c r="I6692" s="52">
        <f t="shared" si="313"/>
        <v>2.4255</v>
      </c>
      <c r="J6692" s="52">
        <f t="shared" si="314"/>
        <v>5.1449999999999996</v>
      </c>
      <c r="K6692" s="54">
        <v>4.3364999999999991</v>
      </c>
      <c r="L6692" s="54">
        <v>4.3364999999999991</v>
      </c>
      <c r="M6692" s="54">
        <v>2.4255</v>
      </c>
      <c r="N6692" s="54">
        <v>4.4099999999999993</v>
      </c>
      <c r="O6692" s="54">
        <v>5.1449999999999996</v>
      </c>
      <c r="P6692" s="52"/>
    </row>
    <row r="6693" spans="1:16" s="53" customFormat="1" x14ac:dyDescent="0.45">
      <c r="A6693" s="53">
        <v>3251002219</v>
      </c>
      <c r="B6693" s="53" t="s">
        <v>6032</v>
      </c>
      <c r="C6693" s="53">
        <v>270</v>
      </c>
      <c r="G6693" s="52">
        <v>10.5</v>
      </c>
      <c r="H6693" s="52">
        <f t="shared" si="312"/>
        <v>3.57</v>
      </c>
      <c r="I6693" s="52">
        <f t="shared" si="313"/>
        <v>3.4650000000000003</v>
      </c>
      <c r="J6693" s="52">
        <f t="shared" si="314"/>
        <v>7.35</v>
      </c>
      <c r="K6693" s="54">
        <v>6.1949999999999994</v>
      </c>
      <c r="L6693" s="54">
        <v>6.1949999999999994</v>
      </c>
      <c r="M6693" s="54">
        <v>3.4650000000000003</v>
      </c>
      <c r="N6693" s="54">
        <v>6.3</v>
      </c>
      <c r="O6693" s="54">
        <v>7.35</v>
      </c>
      <c r="P6693" s="52"/>
    </row>
    <row r="6694" spans="1:16" s="53" customFormat="1" x14ac:dyDescent="0.45">
      <c r="A6694" s="53">
        <v>3251002221</v>
      </c>
      <c r="B6694" s="53" t="s">
        <v>7554</v>
      </c>
      <c r="C6694" s="53">
        <v>270</v>
      </c>
      <c r="G6694" s="52">
        <v>4.2</v>
      </c>
      <c r="H6694" s="52">
        <f t="shared" si="312"/>
        <v>1.4279999999999999</v>
      </c>
      <c r="I6694" s="52">
        <f t="shared" si="313"/>
        <v>1.3860000000000001</v>
      </c>
      <c r="J6694" s="52">
        <f t="shared" si="314"/>
        <v>2.94</v>
      </c>
      <c r="K6694" s="54">
        <v>2.4779999999999998</v>
      </c>
      <c r="L6694" s="54">
        <v>2.4779999999999998</v>
      </c>
      <c r="M6694" s="54">
        <v>1.3860000000000001</v>
      </c>
      <c r="N6694" s="54">
        <v>2.52</v>
      </c>
      <c r="O6694" s="54">
        <v>2.94</v>
      </c>
      <c r="P6694" s="52"/>
    </row>
    <row r="6695" spans="1:16" s="53" customFormat="1" x14ac:dyDescent="0.45">
      <c r="A6695" s="53">
        <v>3251002250</v>
      </c>
      <c r="B6695" s="53" t="s">
        <v>7555</v>
      </c>
      <c r="C6695" s="53">
        <v>270</v>
      </c>
      <c r="F6695" s="53" t="s">
        <v>24299</v>
      </c>
      <c r="G6695" s="52">
        <v>82.95</v>
      </c>
      <c r="H6695" s="52">
        <f t="shared" si="312"/>
        <v>28.202999999999999</v>
      </c>
      <c r="I6695" s="52">
        <f t="shared" si="313"/>
        <v>27.373500000000003</v>
      </c>
      <c r="J6695" s="52">
        <f t="shared" si="314"/>
        <v>58.064999999999998</v>
      </c>
      <c r="K6695" s="54">
        <v>48.9405</v>
      </c>
      <c r="L6695" s="54">
        <v>48.9405</v>
      </c>
      <c r="M6695" s="54">
        <v>27.373500000000003</v>
      </c>
      <c r="N6695" s="54">
        <v>49.77</v>
      </c>
      <c r="O6695" s="54">
        <v>58.064999999999998</v>
      </c>
      <c r="P6695" s="52"/>
    </row>
    <row r="6696" spans="1:16" s="53" customFormat="1" x14ac:dyDescent="0.45">
      <c r="A6696" s="53">
        <v>3251002252</v>
      </c>
      <c r="B6696" s="53" t="s">
        <v>3644</v>
      </c>
      <c r="C6696" s="53">
        <v>270</v>
      </c>
      <c r="G6696" s="52">
        <v>38.85</v>
      </c>
      <c r="H6696" s="52">
        <f t="shared" si="312"/>
        <v>13.209</v>
      </c>
      <c r="I6696" s="52">
        <f t="shared" si="313"/>
        <v>12.820500000000001</v>
      </c>
      <c r="J6696" s="52">
        <f t="shared" si="314"/>
        <v>27.195</v>
      </c>
      <c r="K6696" s="54">
        <v>22.921499999999998</v>
      </c>
      <c r="L6696" s="54">
        <v>22.921499999999998</v>
      </c>
      <c r="M6696" s="54">
        <v>12.820500000000001</v>
      </c>
      <c r="N6696" s="54">
        <v>23.31</v>
      </c>
      <c r="O6696" s="54">
        <v>27.195</v>
      </c>
      <c r="P6696" s="52"/>
    </row>
    <row r="6697" spans="1:16" s="53" customFormat="1" x14ac:dyDescent="0.45">
      <c r="A6697" s="53">
        <v>3251002258</v>
      </c>
      <c r="B6697" s="53" t="s">
        <v>7447</v>
      </c>
      <c r="C6697" s="53">
        <v>270</v>
      </c>
      <c r="G6697" s="52">
        <v>40.950000000000003</v>
      </c>
      <c r="H6697" s="52">
        <f t="shared" si="312"/>
        <v>13.923</v>
      </c>
      <c r="I6697" s="52">
        <f t="shared" si="313"/>
        <v>13.513500000000002</v>
      </c>
      <c r="J6697" s="52">
        <f t="shared" si="314"/>
        <v>28.664999999999999</v>
      </c>
      <c r="K6697" s="54">
        <v>24.160499999999999</v>
      </c>
      <c r="L6697" s="54">
        <v>24.160499999999999</v>
      </c>
      <c r="M6697" s="54">
        <v>13.513500000000002</v>
      </c>
      <c r="N6697" s="54">
        <v>24.57</v>
      </c>
      <c r="O6697" s="54">
        <v>28.664999999999999</v>
      </c>
      <c r="P6697" s="52"/>
    </row>
    <row r="6698" spans="1:16" s="53" customFormat="1" x14ac:dyDescent="0.45">
      <c r="A6698" s="53">
        <v>3251002261</v>
      </c>
      <c r="B6698" s="53" t="s">
        <v>7448</v>
      </c>
      <c r="C6698" s="53">
        <v>270</v>
      </c>
      <c r="G6698" s="52">
        <v>40.950000000000003</v>
      </c>
      <c r="H6698" s="52">
        <f t="shared" si="312"/>
        <v>13.923</v>
      </c>
      <c r="I6698" s="52">
        <f t="shared" si="313"/>
        <v>13.513500000000002</v>
      </c>
      <c r="J6698" s="52">
        <f t="shared" si="314"/>
        <v>28.664999999999999</v>
      </c>
      <c r="K6698" s="54">
        <v>24.160499999999999</v>
      </c>
      <c r="L6698" s="54">
        <v>24.160499999999999</v>
      </c>
      <c r="M6698" s="54">
        <v>13.513500000000002</v>
      </c>
      <c r="N6698" s="54">
        <v>24.57</v>
      </c>
      <c r="O6698" s="54">
        <v>28.664999999999999</v>
      </c>
      <c r="P6698" s="52"/>
    </row>
    <row r="6699" spans="1:16" s="53" customFormat="1" x14ac:dyDescent="0.45">
      <c r="A6699" s="53">
        <v>3251002269</v>
      </c>
      <c r="B6699" s="53" t="s">
        <v>7556</v>
      </c>
      <c r="C6699" s="53">
        <v>270</v>
      </c>
      <c r="G6699" s="52">
        <v>5.25</v>
      </c>
      <c r="H6699" s="52">
        <f t="shared" si="312"/>
        <v>1.7849999999999999</v>
      </c>
      <c r="I6699" s="52">
        <f t="shared" si="313"/>
        <v>0</v>
      </c>
      <c r="J6699" s="52">
        <f t="shared" si="314"/>
        <v>3.6749999999999998</v>
      </c>
      <c r="K6699" s="54">
        <v>3.0974999999999997</v>
      </c>
      <c r="L6699" s="54">
        <v>0</v>
      </c>
      <c r="M6699" s="54">
        <v>0</v>
      </c>
      <c r="N6699" s="54">
        <v>3.15</v>
      </c>
      <c r="O6699" s="54">
        <v>3.6749999999999998</v>
      </c>
      <c r="P6699" s="52"/>
    </row>
    <row r="6700" spans="1:16" s="53" customFormat="1" x14ac:dyDescent="0.45">
      <c r="A6700" s="53">
        <v>3251002280</v>
      </c>
      <c r="B6700" s="53" t="s">
        <v>6033</v>
      </c>
      <c r="C6700" s="53">
        <v>270</v>
      </c>
      <c r="F6700" s="53" t="s">
        <v>439</v>
      </c>
      <c r="G6700" s="52">
        <v>33.6</v>
      </c>
      <c r="H6700" s="52">
        <f t="shared" si="312"/>
        <v>11.423999999999999</v>
      </c>
      <c r="I6700" s="52">
        <f t="shared" si="313"/>
        <v>11.088000000000001</v>
      </c>
      <c r="J6700" s="52">
        <f t="shared" si="314"/>
        <v>23.52</v>
      </c>
      <c r="K6700" s="54">
        <v>19.823999999999998</v>
      </c>
      <c r="L6700" s="54">
        <v>19.823999999999998</v>
      </c>
      <c r="M6700" s="54">
        <v>11.088000000000001</v>
      </c>
      <c r="N6700" s="54">
        <v>20.16</v>
      </c>
      <c r="O6700" s="54">
        <v>23.52</v>
      </c>
      <c r="P6700" s="52"/>
    </row>
    <row r="6701" spans="1:16" s="53" customFormat="1" x14ac:dyDescent="0.45">
      <c r="A6701" s="53">
        <v>3251002283</v>
      </c>
      <c r="B6701" s="53" t="s">
        <v>7557</v>
      </c>
      <c r="C6701" s="53">
        <v>270</v>
      </c>
      <c r="F6701" s="53" t="s">
        <v>439</v>
      </c>
      <c r="G6701" s="52">
        <v>33.6</v>
      </c>
      <c r="H6701" s="52">
        <f t="shared" si="312"/>
        <v>11.423999999999999</v>
      </c>
      <c r="I6701" s="52">
        <f t="shared" si="313"/>
        <v>11.088000000000001</v>
      </c>
      <c r="J6701" s="52">
        <f t="shared" si="314"/>
        <v>23.52</v>
      </c>
      <c r="K6701" s="54">
        <v>19.823999999999998</v>
      </c>
      <c r="L6701" s="54">
        <v>19.823999999999998</v>
      </c>
      <c r="M6701" s="54">
        <v>11.088000000000001</v>
      </c>
      <c r="N6701" s="54">
        <v>20.16</v>
      </c>
      <c r="O6701" s="54">
        <v>23.52</v>
      </c>
      <c r="P6701" s="52"/>
    </row>
    <row r="6702" spans="1:16" s="53" customFormat="1" x14ac:dyDescent="0.45">
      <c r="A6702" s="53">
        <v>3251002288</v>
      </c>
      <c r="B6702" s="53" t="s">
        <v>7558</v>
      </c>
      <c r="C6702" s="53">
        <v>270</v>
      </c>
      <c r="G6702" s="52">
        <v>12.6</v>
      </c>
      <c r="H6702" s="52">
        <f t="shared" si="312"/>
        <v>4.2839999999999998</v>
      </c>
      <c r="I6702" s="52">
        <f t="shared" si="313"/>
        <v>4.1580000000000004</v>
      </c>
      <c r="J6702" s="52">
        <f t="shared" si="314"/>
        <v>8.8199999999999985</v>
      </c>
      <c r="K6702" s="54">
        <v>7.4339999999999993</v>
      </c>
      <c r="L6702" s="54">
        <v>7.4339999999999993</v>
      </c>
      <c r="M6702" s="54">
        <v>4.1580000000000004</v>
      </c>
      <c r="N6702" s="54">
        <v>7.56</v>
      </c>
      <c r="O6702" s="54">
        <v>8.8199999999999985</v>
      </c>
      <c r="P6702" s="52"/>
    </row>
    <row r="6703" spans="1:16" s="53" customFormat="1" x14ac:dyDescent="0.45">
      <c r="A6703" s="53">
        <v>3251002291</v>
      </c>
      <c r="B6703" s="53" t="s">
        <v>3645</v>
      </c>
      <c r="C6703" s="53">
        <v>270</v>
      </c>
      <c r="G6703" s="52">
        <v>203.7</v>
      </c>
      <c r="H6703" s="52">
        <f t="shared" si="312"/>
        <v>69.257999999999996</v>
      </c>
      <c r="I6703" s="52">
        <f t="shared" si="313"/>
        <v>67.221000000000004</v>
      </c>
      <c r="J6703" s="52">
        <f t="shared" si="314"/>
        <v>142.58999999999997</v>
      </c>
      <c r="K6703" s="54">
        <v>120.18299999999999</v>
      </c>
      <c r="L6703" s="54">
        <v>120.18299999999999</v>
      </c>
      <c r="M6703" s="54">
        <v>67.221000000000004</v>
      </c>
      <c r="N6703" s="54">
        <v>122.21999999999998</v>
      </c>
      <c r="O6703" s="54">
        <v>142.58999999999997</v>
      </c>
      <c r="P6703" s="52"/>
    </row>
    <row r="6704" spans="1:16" s="53" customFormat="1" x14ac:dyDescent="0.45">
      <c r="A6704" s="53">
        <v>3251002304</v>
      </c>
      <c r="B6704" s="53" t="s">
        <v>6034</v>
      </c>
      <c r="C6704" s="53">
        <v>270</v>
      </c>
      <c r="G6704" s="52">
        <v>31.5</v>
      </c>
      <c r="H6704" s="52">
        <f t="shared" si="312"/>
        <v>10.709999999999999</v>
      </c>
      <c r="I6704" s="52">
        <f t="shared" si="313"/>
        <v>10.395000000000001</v>
      </c>
      <c r="J6704" s="52">
        <f t="shared" si="314"/>
        <v>22.049999999999997</v>
      </c>
      <c r="K6704" s="54">
        <v>18.584999999999997</v>
      </c>
      <c r="L6704" s="54">
        <v>18.584999999999997</v>
      </c>
      <c r="M6704" s="54">
        <v>10.395000000000001</v>
      </c>
      <c r="N6704" s="54">
        <v>18.899999999999999</v>
      </c>
      <c r="O6704" s="54">
        <v>22.049999999999997</v>
      </c>
      <c r="P6704" s="52"/>
    </row>
    <row r="6705" spans="1:16" s="53" customFormat="1" x14ac:dyDescent="0.45">
      <c r="A6705" s="53">
        <v>3251002333</v>
      </c>
      <c r="B6705" s="53" t="s">
        <v>6035</v>
      </c>
      <c r="C6705" s="53">
        <v>270</v>
      </c>
      <c r="G6705" s="52">
        <v>5.25</v>
      </c>
      <c r="H6705" s="52">
        <f t="shared" si="312"/>
        <v>1.7849999999999999</v>
      </c>
      <c r="I6705" s="52">
        <f t="shared" si="313"/>
        <v>0</v>
      </c>
      <c r="J6705" s="52">
        <f t="shared" si="314"/>
        <v>3.6749999999999998</v>
      </c>
      <c r="K6705" s="54">
        <v>3.0974999999999997</v>
      </c>
      <c r="L6705" s="54">
        <v>0</v>
      </c>
      <c r="M6705" s="54">
        <v>0</v>
      </c>
      <c r="N6705" s="54">
        <v>3.15</v>
      </c>
      <c r="O6705" s="54">
        <v>3.6749999999999998</v>
      </c>
      <c r="P6705" s="52"/>
    </row>
    <row r="6706" spans="1:16" s="53" customFormat="1" x14ac:dyDescent="0.45">
      <c r="A6706" s="53">
        <v>3251002398</v>
      </c>
      <c r="B6706" s="53" t="s">
        <v>503</v>
      </c>
      <c r="C6706" s="53">
        <v>270</v>
      </c>
      <c r="G6706" s="52">
        <v>15.75</v>
      </c>
      <c r="H6706" s="52">
        <f t="shared" si="312"/>
        <v>5.3549999999999995</v>
      </c>
      <c r="I6706" s="52">
        <f t="shared" si="313"/>
        <v>5.1975000000000007</v>
      </c>
      <c r="J6706" s="52">
        <f t="shared" si="314"/>
        <v>11.024999999999999</v>
      </c>
      <c r="K6706" s="54">
        <v>9.2924999999999986</v>
      </c>
      <c r="L6706" s="54">
        <v>9.2924999999999986</v>
      </c>
      <c r="M6706" s="54">
        <v>5.1975000000000007</v>
      </c>
      <c r="N6706" s="54">
        <v>9.4499999999999993</v>
      </c>
      <c r="O6706" s="54">
        <v>11.024999999999999</v>
      </c>
      <c r="P6706" s="52"/>
    </row>
    <row r="6707" spans="1:16" s="53" customFormat="1" x14ac:dyDescent="0.45">
      <c r="A6707" s="53">
        <v>3251002503</v>
      </c>
      <c r="B6707" s="53" t="s">
        <v>8115</v>
      </c>
      <c r="C6707" s="53">
        <v>270</v>
      </c>
      <c r="G6707" s="52">
        <v>25.2</v>
      </c>
      <c r="H6707" s="52">
        <f t="shared" si="312"/>
        <v>8.5679999999999996</v>
      </c>
      <c r="I6707" s="52">
        <f t="shared" si="313"/>
        <v>8.3160000000000007</v>
      </c>
      <c r="J6707" s="52">
        <f t="shared" si="314"/>
        <v>17.639999999999997</v>
      </c>
      <c r="K6707" s="54">
        <v>14.867999999999999</v>
      </c>
      <c r="L6707" s="54">
        <v>14.867999999999999</v>
      </c>
      <c r="M6707" s="54">
        <v>8.3160000000000007</v>
      </c>
      <c r="N6707" s="54">
        <v>15.12</v>
      </c>
      <c r="O6707" s="54">
        <v>17.639999999999997</v>
      </c>
      <c r="P6707" s="52"/>
    </row>
    <row r="6708" spans="1:16" s="53" customFormat="1" x14ac:dyDescent="0.45">
      <c r="A6708" s="53">
        <v>3251002564</v>
      </c>
      <c r="B6708" s="53" t="s">
        <v>7559</v>
      </c>
      <c r="C6708" s="53">
        <v>270</v>
      </c>
      <c r="G6708" s="52">
        <v>69.3</v>
      </c>
      <c r="H6708" s="52">
        <f t="shared" si="312"/>
        <v>23.561999999999998</v>
      </c>
      <c r="I6708" s="52">
        <f t="shared" si="313"/>
        <v>22.869</v>
      </c>
      <c r="J6708" s="52">
        <f t="shared" si="314"/>
        <v>48.51</v>
      </c>
      <c r="K6708" s="54">
        <v>40.886999999999993</v>
      </c>
      <c r="L6708" s="54">
        <v>40.886999999999993</v>
      </c>
      <c r="M6708" s="54">
        <v>22.869</v>
      </c>
      <c r="N6708" s="54">
        <v>41.58</v>
      </c>
      <c r="O6708" s="54">
        <v>48.51</v>
      </c>
      <c r="P6708" s="52"/>
    </row>
    <row r="6709" spans="1:16" s="53" customFormat="1" x14ac:dyDescent="0.45">
      <c r="A6709" s="53">
        <v>3251002565</v>
      </c>
      <c r="B6709" s="53" t="s">
        <v>6036</v>
      </c>
      <c r="C6709" s="53">
        <v>270</v>
      </c>
      <c r="G6709" s="52">
        <v>27.3</v>
      </c>
      <c r="H6709" s="52">
        <f t="shared" si="312"/>
        <v>9.282</v>
      </c>
      <c r="I6709" s="52">
        <f t="shared" si="313"/>
        <v>9.0090000000000003</v>
      </c>
      <c r="J6709" s="52">
        <f t="shared" si="314"/>
        <v>19.11</v>
      </c>
      <c r="K6709" s="54">
        <v>16.106999999999999</v>
      </c>
      <c r="L6709" s="54">
        <v>16.106999999999999</v>
      </c>
      <c r="M6709" s="54">
        <v>9.0090000000000003</v>
      </c>
      <c r="N6709" s="54">
        <v>16.38</v>
      </c>
      <c r="O6709" s="54">
        <v>19.11</v>
      </c>
      <c r="P6709" s="52"/>
    </row>
    <row r="6710" spans="1:16" s="53" customFormat="1" x14ac:dyDescent="0.45">
      <c r="A6710" s="53">
        <v>3251002646</v>
      </c>
      <c r="B6710" s="53" t="s">
        <v>6037</v>
      </c>
      <c r="C6710" s="53">
        <v>270</v>
      </c>
      <c r="G6710" s="52">
        <v>49.35</v>
      </c>
      <c r="H6710" s="52">
        <f t="shared" si="312"/>
        <v>16.779</v>
      </c>
      <c r="I6710" s="52">
        <f t="shared" si="313"/>
        <v>16.285500000000003</v>
      </c>
      <c r="J6710" s="52">
        <f t="shared" si="314"/>
        <v>34.545000000000002</v>
      </c>
      <c r="K6710" s="54">
        <v>29.116499999999998</v>
      </c>
      <c r="L6710" s="54">
        <v>29.116499999999998</v>
      </c>
      <c r="M6710" s="54">
        <v>16.285500000000003</v>
      </c>
      <c r="N6710" s="54">
        <v>29.61</v>
      </c>
      <c r="O6710" s="54">
        <v>34.545000000000002</v>
      </c>
      <c r="P6710" s="52"/>
    </row>
    <row r="6711" spans="1:16" s="53" customFormat="1" x14ac:dyDescent="0.45">
      <c r="A6711" s="53">
        <v>3251002750</v>
      </c>
      <c r="B6711" s="53" t="s">
        <v>6038</v>
      </c>
      <c r="C6711" s="53">
        <v>278</v>
      </c>
      <c r="G6711" s="52">
        <v>36.81</v>
      </c>
      <c r="H6711" s="52">
        <f t="shared" si="312"/>
        <v>12.5154</v>
      </c>
      <c r="I6711" s="52">
        <f t="shared" si="313"/>
        <v>12.147300000000001</v>
      </c>
      <c r="J6711" s="52">
        <f t="shared" si="314"/>
        <v>25.766999999999999</v>
      </c>
      <c r="K6711" s="54">
        <v>21.7179</v>
      </c>
      <c r="L6711" s="54">
        <v>21.7179</v>
      </c>
      <c r="M6711" s="54">
        <v>12.147300000000001</v>
      </c>
      <c r="N6711" s="54">
        <v>22.086000000000002</v>
      </c>
      <c r="O6711" s="54">
        <v>25.766999999999999</v>
      </c>
      <c r="P6711" s="52"/>
    </row>
    <row r="6712" spans="1:16" s="53" customFormat="1" x14ac:dyDescent="0.45">
      <c r="A6712" s="53">
        <v>3251002819</v>
      </c>
      <c r="B6712" s="53" t="s">
        <v>3656</v>
      </c>
      <c r="C6712" s="53">
        <v>270</v>
      </c>
      <c r="G6712" s="52">
        <v>44.1</v>
      </c>
      <c r="H6712" s="52">
        <f t="shared" si="312"/>
        <v>14.994</v>
      </c>
      <c r="I6712" s="52">
        <f t="shared" si="313"/>
        <v>14.553000000000001</v>
      </c>
      <c r="J6712" s="52">
        <f t="shared" si="314"/>
        <v>30.869999999999997</v>
      </c>
      <c r="K6712" s="54">
        <v>26.018999999999998</v>
      </c>
      <c r="L6712" s="54">
        <v>26.018999999999998</v>
      </c>
      <c r="M6712" s="54">
        <v>14.553000000000001</v>
      </c>
      <c r="N6712" s="54">
        <v>26.46</v>
      </c>
      <c r="O6712" s="54">
        <v>30.869999999999997</v>
      </c>
      <c r="P6712" s="52"/>
    </row>
    <row r="6713" spans="1:16" s="53" customFormat="1" x14ac:dyDescent="0.45">
      <c r="A6713" s="53">
        <v>3251002897</v>
      </c>
      <c r="B6713" s="53" t="s">
        <v>764</v>
      </c>
      <c r="C6713" s="53">
        <v>270</v>
      </c>
      <c r="G6713" s="52">
        <v>22.05</v>
      </c>
      <c r="H6713" s="52">
        <f t="shared" si="312"/>
        <v>7.4969999999999999</v>
      </c>
      <c r="I6713" s="52">
        <f t="shared" si="313"/>
        <v>7.2765000000000004</v>
      </c>
      <c r="J6713" s="52">
        <f t="shared" si="314"/>
        <v>15.434999999999999</v>
      </c>
      <c r="K6713" s="54">
        <v>13.009499999999999</v>
      </c>
      <c r="L6713" s="54">
        <v>13.009499999999999</v>
      </c>
      <c r="M6713" s="54">
        <v>7.2765000000000004</v>
      </c>
      <c r="N6713" s="54">
        <v>13.23</v>
      </c>
      <c r="O6713" s="54">
        <v>15.434999999999999</v>
      </c>
      <c r="P6713" s="52"/>
    </row>
    <row r="6714" spans="1:16" s="53" customFormat="1" x14ac:dyDescent="0.45">
      <c r="A6714" s="53">
        <v>3251002950</v>
      </c>
      <c r="B6714" s="53" t="s">
        <v>3657</v>
      </c>
      <c r="C6714" s="53">
        <v>270</v>
      </c>
      <c r="G6714" s="52">
        <v>285.60000000000002</v>
      </c>
      <c r="H6714" s="52">
        <f t="shared" si="312"/>
        <v>97.103999999999999</v>
      </c>
      <c r="I6714" s="52">
        <f t="shared" si="313"/>
        <v>94.248000000000019</v>
      </c>
      <c r="J6714" s="52">
        <f t="shared" si="314"/>
        <v>199.92000000000002</v>
      </c>
      <c r="K6714" s="54">
        <v>168.50399999999999</v>
      </c>
      <c r="L6714" s="54">
        <v>168.50399999999999</v>
      </c>
      <c r="M6714" s="54">
        <v>94.248000000000019</v>
      </c>
      <c r="N6714" s="54">
        <v>171.36</v>
      </c>
      <c r="O6714" s="54">
        <v>199.92000000000002</v>
      </c>
      <c r="P6714" s="52"/>
    </row>
    <row r="6715" spans="1:16" s="53" customFormat="1" x14ac:dyDescent="0.45">
      <c r="A6715" s="53">
        <v>3251002980</v>
      </c>
      <c r="B6715" s="53" t="s">
        <v>12881</v>
      </c>
      <c r="C6715" s="53">
        <v>270</v>
      </c>
      <c r="G6715" s="52">
        <v>36.75</v>
      </c>
      <c r="H6715" s="52">
        <f t="shared" si="312"/>
        <v>12.494999999999999</v>
      </c>
      <c r="I6715" s="52">
        <f t="shared" si="313"/>
        <v>0</v>
      </c>
      <c r="J6715" s="52">
        <f t="shared" si="314"/>
        <v>25.724999999999998</v>
      </c>
      <c r="K6715" s="54">
        <v>21.682499999999997</v>
      </c>
      <c r="L6715" s="54">
        <v>0</v>
      </c>
      <c r="M6715" s="54">
        <v>0</v>
      </c>
      <c r="N6715" s="54">
        <v>22.05</v>
      </c>
      <c r="O6715" s="54">
        <v>25.724999999999998</v>
      </c>
      <c r="P6715" s="52"/>
    </row>
    <row r="6716" spans="1:16" s="53" customFormat="1" x14ac:dyDescent="0.45">
      <c r="A6716" s="53">
        <v>3251003107</v>
      </c>
      <c r="B6716" s="53" t="s">
        <v>8116</v>
      </c>
      <c r="C6716" s="53">
        <v>270</v>
      </c>
      <c r="G6716" s="52">
        <v>7.35</v>
      </c>
      <c r="H6716" s="52">
        <f t="shared" si="312"/>
        <v>2.4989999999999997</v>
      </c>
      <c r="I6716" s="52">
        <f t="shared" si="313"/>
        <v>2.4255</v>
      </c>
      <c r="J6716" s="52">
        <f t="shared" si="314"/>
        <v>5.1449999999999996</v>
      </c>
      <c r="K6716" s="54">
        <v>4.3364999999999991</v>
      </c>
      <c r="L6716" s="54">
        <v>4.3364999999999991</v>
      </c>
      <c r="M6716" s="54">
        <v>2.4255</v>
      </c>
      <c r="N6716" s="54">
        <v>4.4099999999999993</v>
      </c>
      <c r="O6716" s="54">
        <v>5.1449999999999996</v>
      </c>
      <c r="P6716" s="52"/>
    </row>
    <row r="6717" spans="1:16" s="53" customFormat="1" x14ac:dyDescent="0.45">
      <c r="A6717" s="53">
        <v>3251003119</v>
      </c>
      <c r="B6717" s="53" t="s">
        <v>7560</v>
      </c>
      <c r="C6717" s="53">
        <v>270</v>
      </c>
      <c r="G6717" s="52">
        <v>9.4499999999999993</v>
      </c>
      <c r="H6717" s="52">
        <f t="shared" si="312"/>
        <v>3.2129999999999996</v>
      </c>
      <c r="I6717" s="52">
        <f t="shared" si="313"/>
        <v>3.1185</v>
      </c>
      <c r="J6717" s="52">
        <f t="shared" si="314"/>
        <v>6.6149999999999993</v>
      </c>
      <c r="K6717" s="54">
        <v>5.575499999999999</v>
      </c>
      <c r="L6717" s="54">
        <v>5.575499999999999</v>
      </c>
      <c r="M6717" s="54">
        <v>3.1185</v>
      </c>
      <c r="N6717" s="54">
        <v>5.669999999999999</v>
      </c>
      <c r="O6717" s="54">
        <v>6.6149999999999993</v>
      </c>
      <c r="P6717" s="52"/>
    </row>
    <row r="6718" spans="1:16" s="53" customFormat="1" x14ac:dyDescent="0.45">
      <c r="A6718" s="53">
        <v>3251003120</v>
      </c>
      <c r="B6718" s="53" t="s">
        <v>6039</v>
      </c>
      <c r="C6718" s="53">
        <v>270</v>
      </c>
      <c r="G6718" s="52">
        <v>9.4499999999999993</v>
      </c>
      <c r="H6718" s="52">
        <f t="shared" si="312"/>
        <v>3.2129999999999996</v>
      </c>
      <c r="I6718" s="52">
        <f t="shared" si="313"/>
        <v>3.1185</v>
      </c>
      <c r="J6718" s="52">
        <f t="shared" si="314"/>
        <v>6.6149999999999993</v>
      </c>
      <c r="K6718" s="54">
        <v>5.575499999999999</v>
      </c>
      <c r="L6718" s="54">
        <v>5.575499999999999</v>
      </c>
      <c r="M6718" s="54">
        <v>3.1185</v>
      </c>
      <c r="N6718" s="54">
        <v>5.669999999999999</v>
      </c>
      <c r="O6718" s="54">
        <v>6.6149999999999993</v>
      </c>
      <c r="P6718" s="52"/>
    </row>
    <row r="6719" spans="1:16" s="53" customFormat="1" x14ac:dyDescent="0.45">
      <c r="A6719" s="53">
        <v>3251003122</v>
      </c>
      <c r="B6719" s="53" t="s">
        <v>6040</v>
      </c>
      <c r="C6719" s="53">
        <v>270</v>
      </c>
      <c r="G6719" s="52">
        <v>9.4499999999999993</v>
      </c>
      <c r="H6719" s="52">
        <f t="shared" si="312"/>
        <v>3.2129999999999996</v>
      </c>
      <c r="I6719" s="52">
        <f t="shared" si="313"/>
        <v>3.1185</v>
      </c>
      <c r="J6719" s="52">
        <f t="shared" si="314"/>
        <v>6.6149999999999993</v>
      </c>
      <c r="K6719" s="54">
        <v>5.575499999999999</v>
      </c>
      <c r="L6719" s="54">
        <v>5.575499999999999</v>
      </c>
      <c r="M6719" s="54">
        <v>3.1185</v>
      </c>
      <c r="N6719" s="54">
        <v>5.669999999999999</v>
      </c>
      <c r="O6719" s="54">
        <v>6.6149999999999993</v>
      </c>
      <c r="P6719" s="52"/>
    </row>
    <row r="6720" spans="1:16" s="53" customFormat="1" x14ac:dyDescent="0.45">
      <c r="A6720" s="53">
        <v>3251003125</v>
      </c>
      <c r="B6720" s="53" t="s">
        <v>8117</v>
      </c>
      <c r="C6720" s="53">
        <v>270</v>
      </c>
      <c r="G6720" s="52">
        <v>9.4499999999999993</v>
      </c>
      <c r="H6720" s="52">
        <f t="shared" si="312"/>
        <v>3.2129999999999996</v>
      </c>
      <c r="I6720" s="52">
        <f t="shared" si="313"/>
        <v>3.1185</v>
      </c>
      <c r="J6720" s="52">
        <f t="shared" si="314"/>
        <v>6.6149999999999993</v>
      </c>
      <c r="K6720" s="54">
        <v>5.575499999999999</v>
      </c>
      <c r="L6720" s="54">
        <v>5.575499999999999</v>
      </c>
      <c r="M6720" s="54">
        <v>3.1185</v>
      </c>
      <c r="N6720" s="54">
        <v>5.669999999999999</v>
      </c>
      <c r="O6720" s="54">
        <v>6.6149999999999993</v>
      </c>
      <c r="P6720" s="52"/>
    </row>
    <row r="6721" spans="1:16" s="53" customFormat="1" x14ac:dyDescent="0.45">
      <c r="A6721" s="53">
        <v>3251003127</v>
      </c>
      <c r="B6721" s="53" t="s">
        <v>3658</v>
      </c>
      <c r="C6721" s="53">
        <v>270</v>
      </c>
      <c r="G6721" s="52">
        <v>9.4499999999999993</v>
      </c>
      <c r="H6721" s="52">
        <f t="shared" si="312"/>
        <v>3.2129999999999996</v>
      </c>
      <c r="I6721" s="52">
        <f t="shared" si="313"/>
        <v>3.1185</v>
      </c>
      <c r="J6721" s="52">
        <f t="shared" si="314"/>
        <v>6.6149999999999993</v>
      </c>
      <c r="K6721" s="54">
        <v>5.575499999999999</v>
      </c>
      <c r="L6721" s="54">
        <v>5.575499999999999</v>
      </c>
      <c r="M6721" s="54">
        <v>3.1185</v>
      </c>
      <c r="N6721" s="54">
        <v>5.669999999999999</v>
      </c>
      <c r="O6721" s="54">
        <v>6.6149999999999993</v>
      </c>
      <c r="P6721" s="52"/>
    </row>
    <row r="6722" spans="1:16" s="53" customFormat="1" x14ac:dyDescent="0.45">
      <c r="A6722" s="53">
        <v>3251003152</v>
      </c>
      <c r="B6722" s="53" t="s">
        <v>6041</v>
      </c>
      <c r="C6722" s="53">
        <v>270</v>
      </c>
      <c r="G6722" s="52">
        <v>145.94999999999999</v>
      </c>
      <c r="H6722" s="52">
        <f t="shared" si="312"/>
        <v>49.62299999999999</v>
      </c>
      <c r="I6722" s="52">
        <f t="shared" si="313"/>
        <v>48.163499999999999</v>
      </c>
      <c r="J6722" s="52">
        <f t="shared" si="314"/>
        <v>102.16499999999999</v>
      </c>
      <c r="K6722" s="54">
        <v>86.110499999999988</v>
      </c>
      <c r="L6722" s="54">
        <v>86.110499999999988</v>
      </c>
      <c r="M6722" s="54">
        <v>48.163499999999999</v>
      </c>
      <c r="N6722" s="54">
        <v>87.57</v>
      </c>
      <c r="O6722" s="54">
        <v>102.16499999999999</v>
      </c>
      <c r="P6722" s="52"/>
    </row>
    <row r="6723" spans="1:16" s="53" customFormat="1" x14ac:dyDescent="0.45">
      <c r="A6723" s="53">
        <v>3251003157</v>
      </c>
      <c r="B6723" s="53" t="s">
        <v>7561</v>
      </c>
      <c r="C6723" s="53">
        <v>270</v>
      </c>
      <c r="G6723" s="52">
        <v>190.05</v>
      </c>
      <c r="H6723" s="52">
        <f t="shared" ref="H6723:H6786" si="315">G6723*(1-0.66)</f>
        <v>64.617000000000004</v>
      </c>
      <c r="I6723" s="52">
        <f t="shared" ref="I6723:I6786" si="316">MIN(K6723,L6723,M6723,N6723,O6723)</f>
        <v>62.716500000000003</v>
      </c>
      <c r="J6723" s="52">
        <f t="shared" ref="J6723:J6786" si="317">MAX(K6723,L6723,M6723,N6723,O6723)</f>
        <v>133.035</v>
      </c>
      <c r="K6723" s="54">
        <v>112.12950000000001</v>
      </c>
      <c r="L6723" s="54">
        <v>112.12950000000001</v>
      </c>
      <c r="M6723" s="54">
        <v>62.716500000000003</v>
      </c>
      <c r="N6723" s="54">
        <v>114.03</v>
      </c>
      <c r="O6723" s="54">
        <v>133.035</v>
      </c>
      <c r="P6723" s="52"/>
    </row>
    <row r="6724" spans="1:16" s="53" customFormat="1" x14ac:dyDescent="0.45">
      <c r="A6724" s="53">
        <v>3251003158</v>
      </c>
      <c r="B6724" s="53" t="s">
        <v>6042</v>
      </c>
      <c r="C6724" s="53">
        <v>270</v>
      </c>
      <c r="G6724" s="52">
        <v>189</v>
      </c>
      <c r="H6724" s="52">
        <f t="shared" si="315"/>
        <v>64.259999999999991</v>
      </c>
      <c r="I6724" s="52">
        <f t="shared" si="316"/>
        <v>62.370000000000005</v>
      </c>
      <c r="J6724" s="52">
        <f t="shared" si="317"/>
        <v>132.29999999999998</v>
      </c>
      <c r="K6724" s="54">
        <v>111.50999999999999</v>
      </c>
      <c r="L6724" s="54">
        <v>111.50999999999999</v>
      </c>
      <c r="M6724" s="54">
        <v>62.370000000000005</v>
      </c>
      <c r="N6724" s="54">
        <v>113.39999999999999</v>
      </c>
      <c r="O6724" s="54">
        <v>132.29999999999998</v>
      </c>
      <c r="P6724" s="52"/>
    </row>
    <row r="6725" spans="1:16" s="53" customFormat="1" x14ac:dyDescent="0.45">
      <c r="A6725" s="53">
        <v>3251003161</v>
      </c>
      <c r="B6725" s="53" t="s">
        <v>8118</v>
      </c>
      <c r="C6725" s="53">
        <v>270</v>
      </c>
      <c r="G6725" s="52">
        <v>179.55</v>
      </c>
      <c r="H6725" s="52">
        <f t="shared" si="315"/>
        <v>61.046999999999997</v>
      </c>
      <c r="I6725" s="52">
        <f t="shared" si="316"/>
        <v>59.251500000000007</v>
      </c>
      <c r="J6725" s="52">
        <f t="shared" si="317"/>
        <v>125.685</v>
      </c>
      <c r="K6725" s="54">
        <v>105.9345</v>
      </c>
      <c r="L6725" s="54">
        <v>105.9345</v>
      </c>
      <c r="M6725" s="54">
        <v>59.251500000000007</v>
      </c>
      <c r="N6725" s="54">
        <v>107.73</v>
      </c>
      <c r="O6725" s="54">
        <v>125.685</v>
      </c>
      <c r="P6725" s="52"/>
    </row>
    <row r="6726" spans="1:16" s="53" customFormat="1" x14ac:dyDescent="0.45">
      <c r="A6726" s="53">
        <v>3251003166</v>
      </c>
      <c r="B6726" s="53" t="s">
        <v>8119</v>
      </c>
      <c r="C6726" s="53">
        <v>270</v>
      </c>
      <c r="G6726" s="52">
        <v>204.75</v>
      </c>
      <c r="H6726" s="52">
        <f t="shared" si="315"/>
        <v>69.614999999999995</v>
      </c>
      <c r="I6726" s="52">
        <f t="shared" si="316"/>
        <v>67.56750000000001</v>
      </c>
      <c r="J6726" s="52">
        <f t="shared" si="317"/>
        <v>143.32499999999999</v>
      </c>
      <c r="K6726" s="54">
        <v>120.80249999999999</v>
      </c>
      <c r="L6726" s="54">
        <v>120.80249999999999</v>
      </c>
      <c r="M6726" s="54">
        <v>67.56750000000001</v>
      </c>
      <c r="N6726" s="54">
        <v>122.85</v>
      </c>
      <c r="O6726" s="54">
        <v>143.32499999999999</v>
      </c>
      <c r="P6726" s="52"/>
    </row>
    <row r="6727" spans="1:16" s="53" customFormat="1" x14ac:dyDescent="0.45">
      <c r="A6727" s="53">
        <v>3251003191</v>
      </c>
      <c r="B6727" s="53" t="s">
        <v>3659</v>
      </c>
      <c r="C6727" s="53">
        <v>270</v>
      </c>
      <c r="G6727" s="52">
        <v>14.7</v>
      </c>
      <c r="H6727" s="52">
        <f t="shared" si="315"/>
        <v>4.9979999999999993</v>
      </c>
      <c r="I6727" s="52">
        <f t="shared" si="316"/>
        <v>4.851</v>
      </c>
      <c r="J6727" s="52">
        <f t="shared" si="317"/>
        <v>10.29</v>
      </c>
      <c r="K6727" s="54">
        <v>8.6729999999999983</v>
      </c>
      <c r="L6727" s="54">
        <v>8.6729999999999983</v>
      </c>
      <c r="M6727" s="54">
        <v>4.851</v>
      </c>
      <c r="N6727" s="54">
        <v>8.8199999999999985</v>
      </c>
      <c r="O6727" s="54">
        <v>10.29</v>
      </c>
      <c r="P6727" s="52"/>
    </row>
    <row r="6728" spans="1:16" s="53" customFormat="1" x14ac:dyDescent="0.45">
      <c r="A6728" s="53">
        <v>3251003201</v>
      </c>
      <c r="B6728" s="53" t="s">
        <v>7562</v>
      </c>
      <c r="C6728" s="53">
        <v>270</v>
      </c>
      <c r="G6728" s="52">
        <v>54.6</v>
      </c>
      <c r="H6728" s="52">
        <f t="shared" si="315"/>
        <v>18.564</v>
      </c>
      <c r="I6728" s="52">
        <f t="shared" si="316"/>
        <v>18.018000000000001</v>
      </c>
      <c r="J6728" s="52">
        <f t="shared" si="317"/>
        <v>38.22</v>
      </c>
      <c r="K6728" s="54">
        <v>32.213999999999999</v>
      </c>
      <c r="L6728" s="54">
        <v>32.213999999999999</v>
      </c>
      <c r="M6728" s="54">
        <v>18.018000000000001</v>
      </c>
      <c r="N6728" s="54">
        <v>32.76</v>
      </c>
      <c r="O6728" s="54">
        <v>38.22</v>
      </c>
      <c r="P6728" s="52"/>
    </row>
    <row r="6729" spans="1:16" s="53" customFormat="1" x14ac:dyDescent="0.45">
      <c r="A6729" s="53">
        <v>3251003683</v>
      </c>
      <c r="B6729" s="53" t="s">
        <v>6043</v>
      </c>
      <c r="C6729" s="53">
        <v>270</v>
      </c>
      <c r="G6729" s="52">
        <v>84</v>
      </c>
      <c r="H6729" s="52">
        <f t="shared" si="315"/>
        <v>28.56</v>
      </c>
      <c r="I6729" s="52">
        <f t="shared" si="316"/>
        <v>27.720000000000002</v>
      </c>
      <c r="J6729" s="52">
        <f t="shared" si="317"/>
        <v>58.8</v>
      </c>
      <c r="K6729" s="54">
        <v>49.559999999999995</v>
      </c>
      <c r="L6729" s="54">
        <v>49.559999999999995</v>
      </c>
      <c r="M6729" s="54">
        <v>27.720000000000002</v>
      </c>
      <c r="N6729" s="54">
        <v>50.4</v>
      </c>
      <c r="O6729" s="54">
        <v>58.8</v>
      </c>
      <c r="P6729" s="52"/>
    </row>
    <row r="6730" spans="1:16" s="53" customFormat="1" x14ac:dyDescent="0.45">
      <c r="A6730" s="53">
        <v>3251003744</v>
      </c>
      <c r="B6730" s="53" t="s">
        <v>3660</v>
      </c>
      <c r="C6730" s="53">
        <v>270</v>
      </c>
      <c r="G6730" s="52">
        <v>7.35</v>
      </c>
      <c r="H6730" s="52">
        <f t="shared" si="315"/>
        <v>2.4989999999999997</v>
      </c>
      <c r="I6730" s="52">
        <f t="shared" si="316"/>
        <v>2.4255</v>
      </c>
      <c r="J6730" s="52">
        <f t="shared" si="317"/>
        <v>5.1449999999999996</v>
      </c>
      <c r="K6730" s="54">
        <v>4.3364999999999991</v>
      </c>
      <c r="L6730" s="54">
        <v>4.3364999999999991</v>
      </c>
      <c r="M6730" s="54">
        <v>2.4255</v>
      </c>
      <c r="N6730" s="54">
        <v>4.4099999999999993</v>
      </c>
      <c r="O6730" s="54">
        <v>5.1449999999999996</v>
      </c>
      <c r="P6730" s="52"/>
    </row>
    <row r="6731" spans="1:16" s="53" customFormat="1" x14ac:dyDescent="0.45">
      <c r="A6731" s="53">
        <v>3251004095</v>
      </c>
      <c r="B6731" s="53" t="s">
        <v>7563</v>
      </c>
      <c r="C6731" s="53">
        <v>270</v>
      </c>
      <c r="G6731" s="52">
        <v>57.75</v>
      </c>
      <c r="H6731" s="52">
        <f t="shared" si="315"/>
        <v>19.634999999999998</v>
      </c>
      <c r="I6731" s="52">
        <f t="shared" si="316"/>
        <v>19.057500000000001</v>
      </c>
      <c r="J6731" s="52">
        <f t="shared" si="317"/>
        <v>40.424999999999997</v>
      </c>
      <c r="K6731" s="54">
        <v>34.072499999999998</v>
      </c>
      <c r="L6731" s="54">
        <v>34.072499999999998</v>
      </c>
      <c r="M6731" s="54">
        <v>19.057500000000001</v>
      </c>
      <c r="N6731" s="54">
        <v>34.65</v>
      </c>
      <c r="O6731" s="54">
        <v>40.424999999999997</v>
      </c>
      <c r="P6731" s="52"/>
    </row>
    <row r="6732" spans="1:16" s="53" customFormat="1" x14ac:dyDescent="0.45">
      <c r="A6732" s="53">
        <v>3251004117</v>
      </c>
      <c r="B6732" s="53" t="s">
        <v>3661</v>
      </c>
      <c r="C6732" s="53">
        <v>270</v>
      </c>
      <c r="G6732" s="52">
        <v>65.099999999999994</v>
      </c>
      <c r="H6732" s="52">
        <f t="shared" si="315"/>
        <v>22.133999999999997</v>
      </c>
      <c r="I6732" s="52">
        <f t="shared" si="316"/>
        <v>21.483000000000001</v>
      </c>
      <c r="J6732" s="52">
        <f t="shared" si="317"/>
        <v>45.569999999999993</v>
      </c>
      <c r="K6732" s="54">
        <v>38.408999999999992</v>
      </c>
      <c r="L6732" s="54">
        <v>38.408999999999992</v>
      </c>
      <c r="M6732" s="54">
        <v>21.483000000000001</v>
      </c>
      <c r="N6732" s="54">
        <v>39.059999999999995</v>
      </c>
      <c r="O6732" s="54">
        <v>45.569999999999993</v>
      </c>
      <c r="P6732" s="52"/>
    </row>
    <row r="6733" spans="1:16" s="53" customFormat="1" x14ac:dyDescent="0.45">
      <c r="A6733" s="53">
        <v>3251004134</v>
      </c>
      <c r="B6733" s="53" t="s">
        <v>3662</v>
      </c>
      <c r="C6733" s="53">
        <v>270</v>
      </c>
      <c r="G6733" s="52">
        <v>50.4</v>
      </c>
      <c r="H6733" s="52">
        <f t="shared" si="315"/>
        <v>17.135999999999999</v>
      </c>
      <c r="I6733" s="52">
        <f t="shared" si="316"/>
        <v>16.632000000000001</v>
      </c>
      <c r="J6733" s="52">
        <f t="shared" si="317"/>
        <v>35.279999999999994</v>
      </c>
      <c r="K6733" s="54">
        <v>29.735999999999997</v>
      </c>
      <c r="L6733" s="54">
        <v>29.735999999999997</v>
      </c>
      <c r="M6733" s="54">
        <v>16.632000000000001</v>
      </c>
      <c r="N6733" s="54">
        <v>30.24</v>
      </c>
      <c r="O6733" s="54">
        <v>35.279999999999994</v>
      </c>
      <c r="P6733" s="52"/>
    </row>
    <row r="6734" spans="1:16" s="53" customFormat="1" x14ac:dyDescent="0.45">
      <c r="A6734" s="53">
        <v>3251004160</v>
      </c>
      <c r="B6734" s="53" t="s">
        <v>7564</v>
      </c>
      <c r="C6734" s="53">
        <v>270</v>
      </c>
      <c r="G6734" s="52">
        <v>81.900000000000006</v>
      </c>
      <c r="H6734" s="52">
        <f t="shared" si="315"/>
        <v>27.846</v>
      </c>
      <c r="I6734" s="52">
        <f t="shared" si="316"/>
        <v>27.027000000000005</v>
      </c>
      <c r="J6734" s="52">
        <f t="shared" si="317"/>
        <v>57.33</v>
      </c>
      <c r="K6734" s="54">
        <v>48.320999999999998</v>
      </c>
      <c r="L6734" s="54">
        <v>48.320999999999998</v>
      </c>
      <c r="M6734" s="54">
        <v>27.027000000000005</v>
      </c>
      <c r="N6734" s="54">
        <v>49.14</v>
      </c>
      <c r="O6734" s="54">
        <v>57.33</v>
      </c>
      <c r="P6734" s="52"/>
    </row>
    <row r="6735" spans="1:16" s="53" customFormat="1" x14ac:dyDescent="0.45">
      <c r="A6735" s="53">
        <v>3251004168</v>
      </c>
      <c r="B6735" s="53" t="s">
        <v>3663</v>
      </c>
      <c r="C6735" s="53">
        <v>270</v>
      </c>
      <c r="G6735" s="52">
        <v>479.85</v>
      </c>
      <c r="H6735" s="52">
        <f t="shared" si="315"/>
        <v>163.149</v>
      </c>
      <c r="I6735" s="52">
        <f t="shared" si="316"/>
        <v>158.35050000000001</v>
      </c>
      <c r="J6735" s="52">
        <f t="shared" si="317"/>
        <v>335.89499999999998</v>
      </c>
      <c r="K6735" s="54">
        <v>283.11149999999998</v>
      </c>
      <c r="L6735" s="54">
        <v>283.11149999999998</v>
      </c>
      <c r="M6735" s="54">
        <v>158.35050000000001</v>
      </c>
      <c r="N6735" s="54">
        <v>287.91000000000003</v>
      </c>
      <c r="O6735" s="54">
        <v>335.89499999999998</v>
      </c>
      <c r="P6735" s="52"/>
    </row>
    <row r="6736" spans="1:16" s="53" customFormat="1" x14ac:dyDescent="0.45">
      <c r="A6736" s="53">
        <v>3251004273</v>
      </c>
      <c r="B6736" s="53" t="s">
        <v>8120</v>
      </c>
      <c r="C6736" s="53">
        <v>270</v>
      </c>
      <c r="G6736" s="52">
        <v>9.4499999999999993</v>
      </c>
      <c r="H6736" s="52">
        <f t="shared" si="315"/>
        <v>3.2129999999999996</v>
      </c>
      <c r="I6736" s="52">
        <f t="shared" si="316"/>
        <v>3.1185</v>
      </c>
      <c r="J6736" s="52">
        <f t="shared" si="317"/>
        <v>6.6149999999999993</v>
      </c>
      <c r="K6736" s="54">
        <v>5.575499999999999</v>
      </c>
      <c r="L6736" s="54">
        <v>5.575499999999999</v>
      </c>
      <c r="M6736" s="54">
        <v>3.1185</v>
      </c>
      <c r="N6736" s="54">
        <v>5.669999999999999</v>
      </c>
      <c r="O6736" s="54">
        <v>6.6149999999999993</v>
      </c>
      <c r="P6736" s="52"/>
    </row>
    <row r="6737" spans="1:16" s="53" customFormat="1" x14ac:dyDescent="0.45">
      <c r="A6737" s="53">
        <v>3251004307</v>
      </c>
      <c r="B6737" s="53" t="s">
        <v>3664</v>
      </c>
      <c r="C6737" s="53">
        <v>270</v>
      </c>
      <c r="G6737" s="52">
        <v>9.4499999999999993</v>
      </c>
      <c r="H6737" s="52">
        <f t="shared" si="315"/>
        <v>3.2129999999999996</v>
      </c>
      <c r="I6737" s="52">
        <f t="shared" si="316"/>
        <v>3.1185</v>
      </c>
      <c r="J6737" s="52">
        <f t="shared" si="317"/>
        <v>6.6149999999999993</v>
      </c>
      <c r="K6737" s="54">
        <v>5.575499999999999</v>
      </c>
      <c r="L6737" s="54">
        <v>5.575499999999999</v>
      </c>
      <c r="M6737" s="54">
        <v>3.1185</v>
      </c>
      <c r="N6737" s="54">
        <v>5.669999999999999</v>
      </c>
      <c r="O6737" s="54">
        <v>6.6149999999999993</v>
      </c>
      <c r="P6737" s="52"/>
    </row>
    <row r="6738" spans="1:16" s="53" customFormat="1" x14ac:dyDescent="0.45">
      <c r="A6738" s="53">
        <v>3251004308</v>
      </c>
      <c r="B6738" s="53" t="s">
        <v>3672</v>
      </c>
      <c r="C6738" s="53">
        <v>270</v>
      </c>
      <c r="G6738" s="52">
        <v>9.4499999999999993</v>
      </c>
      <c r="H6738" s="52">
        <f t="shared" si="315"/>
        <v>3.2129999999999996</v>
      </c>
      <c r="I6738" s="52">
        <f t="shared" si="316"/>
        <v>3.1185</v>
      </c>
      <c r="J6738" s="52">
        <f t="shared" si="317"/>
        <v>6.6149999999999993</v>
      </c>
      <c r="K6738" s="54">
        <v>5.575499999999999</v>
      </c>
      <c r="L6738" s="54">
        <v>5.575499999999999</v>
      </c>
      <c r="M6738" s="54">
        <v>3.1185</v>
      </c>
      <c r="N6738" s="54">
        <v>5.669999999999999</v>
      </c>
      <c r="O6738" s="54">
        <v>6.6149999999999993</v>
      </c>
      <c r="P6738" s="52"/>
    </row>
    <row r="6739" spans="1:16" s="53" customFormat="1" x14ac:dyDescent="0.45">
      <c r="A6739" s="53">
        <v>3251004309</v>
      </c>
      <c r="B6739" s="53" t="s">
        <v>8253</v>
      </c>
      <c r="C6739" s="53">
        <v>270</v>
      </c>
      <c r="G6739" s="52">
        <v>9.4499999999999993</v>
      </c>
      <c r="H6739" s="52">
        <f t="shared" si="315"/>
        <v>3.2129999999999996</v>
      </c>
      <c r="I6739" s="52">
        <f t="shared" si="316"/>
        <v>3.1185</v>
      </c>
      <c r="J6739" s="52">
        <f t="shared" si="317"/>
        <v>6.6149999999999993</v>
      </c>
      <c r="K6739" s="54">
        <v>5.575499999999999</v>
      </c>
      <c r="L6739" s="54">
        <v>5.575499999999999</v>
      </c>
      <c r="M6739" s="54">
        <v>3.1185</v>
      </c>
      <c r="N6739" s="54">
        <v>5.669999999999999</v>
      </c>
      <c r="O6739" s="54">
        <v>6.6149999999999993</v>
      </c>
      <c r="P6739" s="52"/>
    </row>
    <row r="6740" spans="1:16" s="53" customFormat="1" x14ac:dyDescent="0.45">
      <c r="A6740" s="53">
        <v>3251004312</v>
      </c>
      <c r="B6740" s="53" t="s">
        <v>6159</v>
      </c>
      <c r="C6740" s="53">
        <v>270</v>
      </c>
      <c r="G6740" s="52">
        <v>54.6</v>
      </c>
      <c r="H6740" s="52">
        <f t="shared" si="315"/>
        <v>18.564</v>
      </c>
      <c r="I6740" s="52">
        <f t="shared" si="316"/>
        <v>18.018000000000001</v>
      </c>
      <c r="J6740" s="52">
        <f t="shared" si="317"/>
        <v>38.22</v>
      </c>
      <c r="K6740" s="54">
        <v>32.213999999999999</v>
      </c>
      <c r="L6740" s="54">
        <v>32.213999999999999</v>
      </c>
      <c r="M6740" s="54">
        <v>18.018000000000001</v>
      </c>
      <c r="N6740" s="54">
        <v>32.76</v>
      </c>
      <c r="O6740" s="54">
        <v>38.22</v>
      </c>
      <c r="P6740" s="52"/>
    </row>
    <row r="6741" spans="1:16" s="53" customFormat="1" x14ac:dyDescent="0.45">
      <c r="A6741" s="53">
        <v>3251004320</v>
      </c>
      <c r="B6741" s="53" t="s">
        <v>6160</v>
      </c>
      <c r="C6741" s="53">
        <v>270</v>
      </c>
      <c r="G6741" s="52">
        <v>36.75</v>
      </c>
      <c r="H6741" s="52">
        <f t="shared" si="315"/>
        <v>12.494999999999999</v>
      </c>
      <c r="I6741" s="52">
        <f t="shared" si="316"/>
        <v>0</v>
      </c>
      <c r="J6741" s="52">
        <f t="shared" si="317"/>
        <v>25.724999999999998</v>
      </c>
      <c r="K6741" s="54">
        <v>21.682499999999997</v>
      </c>
      <c r="L6741" s="54">
        <v>0</v>
      </c>
      <c r="M6741" s="54">
        <v>0</v>
      </c>
      <c r="N6741" s="54">
        <v>22.05</v>
      </c>
      <c r="O6741" s="54">
        <v>25.724999999999998</v>
      </c>
      <c r="P6741" s="52"/>
    </row>
    <row r="6742" spans="1:16" s="53" customFormat="1" x14ac:dyDescent="0.45">
      <c r="A6742" s="53">
        <v>3251004323</v>
      </c>
      <c r="B6742" s="53" t="s">
        <v>8254</v>
      </c>
      <c r="C6742" s="53">
        <v>270</v>
      </c>
      <c r="G6742" s="52">
        <v>22.05</v>
      </c>
      <c r="H6742" s="52">
        <f t="shared" si="315"/>
        <v>7.4969999999999999</v>
      </c>
      <c r="I6742" s="52">
        <f t="shared" si="316"/>
        <v>7.2765000000000004</v>
      </c>
      <c r="J6742" s="52">
        <f t="shared" si="317"/>
        <v>15.434999999999999</v>
      </c>
      <c r="K6742" s="54">
        <v>13.009499999999999</v>
      </c>
      <c r="L6742" s="54">
        <v>13.009499999999999</v>
      </c>
      <c r="M6742" s="54">
        <v>7.2765000000000004</v>
      </c>
      <c r="N6742" s="54">
        <v>13.23</v>
      </c>
      <c r="O6742" s="54">
        <v>15.434999999999999</v>
      </c>
      <c r="P6742" s="52"/>
    </row>
    <row r="6743" spans="1:16" s="53" customFormat="1" x14ac:dyDescent="0.45">
      <c r="A6743" s="53">
        <v>3251004335</v>
      </c>
      <c r="B6743" s="53" t="s">
        <v>3673</v>
      </c>
      <c r="C6743" s="53">
        <v>270</v>
      </c>
      <c r="G6743" s="52">
        <v>30.45</v>
      </c>
      <c r="H6743" s="52">
        <f t="shared" si="315"/>
        <v>10.352999999999998</v>
      </c>
      <c r="I6743" s="52">
        <f t="shared" si="316"/>
        <v>10.048500000000001</v>
      </c>
      <c r="J6743" s="52">
        <f t="shared" si="317"/>
        <v>21.314999999999998</v>
      </c>
      <c r="K6743" s="54">
        <v>17.965499999999999</v>
      </c>
      <c r="L6743" s="54">
        <v>17.965499999999999</v>
      </c>
      <c r="M6743" s="54">
        <v>10.048500000000001</v>
      </c>
      <c r="N6743" s="54">
        <v>18.27</v>
      </c>
      <c r="O6743" s="54">
        <v>21.314999999999998</v>
      </c>
      <c r="P6743" s="52"/>
    </row>
    <row r="6744" spans="1:16" s="53" customFormat="1" x14ac:dyDescent="0.45">
      <c r="A6744" s="53">
        <v>3251004337</v>
      </c>
      <c r="B6744" s="53" t="s">
        <v>6161</v>
      </c>
      <c r="C6744" s="53">
        <v>270</v>
      </c>
      <c r="G6744" s="52">
        <v>8.4</v>
      </c>
      <c r="H6744" s="52">
        <f t="shared" si="315"/>
        <v>2.8559999999999999</v>
      </c>
      <c r="I6744" s="52">
        <f t="shared" si="316"/>
        <v>2.7720000000000002</v>
      </c>
      <c r="J6744" s="52">
        <f t="shared" si="317"/>
        <v>5.88</v>
      </c>
      <c r="K6744" s="54">
        <v>4.9559999999999995</v>
      </c>
      <c r="L6744" s="54">
        <v>4.9559999999999995</v>
      </c>
      <c r="M6744" s="54">
        <v>2.7720000000000002</v>
      </c>
      <c r="N6744" s="54">
        <v>5.04</v>
      </c>
      <c r="O6744" s="54">
        <v>5.88</v>
      </c>
      <c r="P6744" s="52"/>
    </row>
    <row r="6745" spans="1:16" s="53" customFormat="1" x14ac:dyDescent="0.45">
      <c r="A6745" s="53">
        <v>3251004346</v>
      </c>
      <c r="B6745" s="53" t="s">
        <v>6162</v>
      </c>
      <c r="C6745" s="53">
        <v>270</v>
      </c>
      <c r="G6745" s="52">
        <v>61.95</v>
      </c>
      <c r="H6745" s="52">
        <f t="shared" si="315"/>
        <v>21.062999999999999</v>
      </c>
      <c r="I6745" s="52">
        <f t="shared" si="316"/>
        <v>20.4435</v>
      </c>
      <c r="J6745" s="52">
        <f t="shared" si="317"/>
        <v>43.365000000000002</v>
      </c>
      <c r="K6745" s="54">
        <v>36.5505</v>
      </c>
      <c r="L6745" s="54">
        <v>36.5505</v>
      </c>
      <c r="M6745" s="54">
        <v>20.4435</v>
      </c>
      <c r="N6745" s="54">
        <v>37.17</v>
      </c>
      <c r="O6745" s="54">
        <v>43.365000000000002</v>
      </c>
      <c r="P6745" s="52"/>
    </row>
    <row r="6746" spans="1:16" s="53" customFormat="1" x14ac:dyDescent="0.45">
      <c r="A6746" s="53">
        <v>3251004425</v>
      </c>
      <c r="B6746" s="53" t="s">
        <v>8255</v>
      </c>
      <c r="C6746" s="53">
        <v>270</v>
      </c>
      <c r="G6746" s="52">
        <v>153.30000000000001</v>
      </c>
      <c r="H6746" s="52">
        <f t="shared" si="315"/>
        <v>52.122</v>
      </c>
      <c r="I6746" s="52">
        <f t="shared" si="316"/>
        <v>50.589000000000006</v>
      </c>
      <c r="J6746" s="52">
        <f t="shared" si="317"/>
        <v>107.31</v>
      </c>
      <c r="K6746" s="54">
        <v>90.447000000000003</v>
      </c>
      <c r="L6746" s="54">
        <v>90.447000000000003</v>
      </c>
      <c r="M6746" s="54">
        <v>50.589000000000006</v>
      </c>
      <c r="N6746" s="54">
        <v>91.98</v>
      </c>
      <c r="O6746" s="54">
        <v>107.31</v>
      </c>
      <c r="P6746" s="52"/>
    </row>
    <row r="6747" spans="1:16" s="53" customFormat="1" x14ac:dyDescent="0.45">
      <c r="A6747" s="53">
        <v>3251004492</v>
      </c>
      <c r="B6747" s="53" t="s">
        <v>3674</v>
      </c>
      <c r="C6747" s="53">
        <v>270</v>
      </c>
      <c r="G6747" s="52">
        <v>12.6</v>
      </c>
      <c r="H6747" s="52">
        <f t="shared" si="315"/>
        <v>4.2839999999999998</v>
      </c>
      <c r="I6747" s="52">
        <f t="shared" si="316"/>
        <v>4.1580000000000004</v>
      </c>
      <c r="J6747" s="52">
        <f t="shared" si="317"/>
        <v>8.8199999999999985</v>
      </c>
      <c r="K6747" s="54">
        <v>7.4339999999999993</v>
      </c>
      <c r="L6747" s="54">
        <v>7.4339999999999993</v>
      </c>
      <c r="M6747" s="54">
        <v>4.1580000000000004</v>
      </c>
      <c r="N6747" s="54">
        <v>7.56</v>
      </c>
      <c r="O6747" s="54">
        <v>8.8199999999999985</v>
      </c>
      <c r="P6747" s="52"/>
    </row>
    <row r="6748" spans="1:16" s="53" customFormat="1" x14ac:dyDescent="0.45">
      <c r="A6748" s="53">
        <v>3251005175</v>
      </c>
      <c r="B6748" s="53" t="s">
        <v>3675</v>
      </c>
      <c r="C6748" s="53">
        <v>270</v>
      </c>
      <c r="G6748" s="52">
        <v>129.15</v>
      </c>
      <c r="H6748" s="52">
        <f t="shared" si="315"/>
        <v>43.911000000000001</v>
      </c>
      <c r="I6748" s="52">
        <f t="shared" si="316"/>
        <v>42.619500000000002</v>
      </c>
      <c r="J6748" s="52">
        <f t="shared" si="317"/>
        <v>90.405000000000001</v>
      </c>
      <c r="K6748" s="54">
        <v>76.198499999999996</v>
      </c>
      <c r="L6748" s="54">
        <v>76.198499999999996</v>
      </c>
      <c r="M6748" s="54">
        <v>42.619500000000002</v>
      </c>
      <c r="N6748" s="54">
        <v>77.489999999999995</v>
      </c>
      <c r="O6748" s="54">
        <v>90.405000000000001</v>
      </c>
      <c r="P6748" s="52"/>
    </row>
    <row r="6749" spans="1:16" s="53" customFormat="1" x14ac:dyDescent="0.45">
      <c r="A6749" s="53">
        <v>3251005764</v>
      </c>
      <c r="B6749" s="53" t="s">
        <v>6163</v>
      </c>
      <c r="C6749" s="53">
        <v>270</v>
      </c>
      <c r="G6749" s="52">
        <v>14.7</v>
      </c>
      <c r="H6749" s="52">
        <f t="shared" si="315"/>
        <v>4.9979999999999993</v>
      </c>
      <c r="I6749" s="52">
        <f t="shared" si="316"/>
        <v>4.851</v>
      </c>
      <c r="J6749" s="52">
        <f t="shared" si="317"/>
        <v>10.29</v>
      </c>
      <c r="K6749" s="54">
        <v>8.6729999999999983</v>
      </c>
      <c r="L6749" s="54">
        <v>8.6729999999999983</v>
      </c>
      <c r="M6749" s="54">
        <v>4.851</v>
      </c>
      <c r="N6749" s="54">
        <v>8.8199999999999985</v>
      </c>
      <c r="O6749" s="54">
        <v>10.29</v>
      </c>
      <c r="P6749" s="52"/>
    </row>
    <row r="6750" spans="1:16" s="53" customFormat="1" x14ac:dyDescent="0.45">
      <c r="A6750" s="53">
        <v>3251005941</v>
      </c>
      <c r="B6750" s="53" t="s">
        <v>7565</v>
      </c>
      <c r="C6750" s="53">
        <v>270</v>
      </c>
      <c r="G6750" s="52">
        <v>208.95</v>
      </c>
      <c r="H6750" s="52">
        <f t="shared" si="315"/>
        <v>71.042999999999992</v>
      </c>
      <c r="I6750" s="52">
        <f t="shared" si="316"/>
        <v>68.953500000000005</v>
      </c>
      <c r="J6750" s="52">
        <f t="shared" si="317"/>
        <v>146.26499999999999</v>
      </c>
      <c r="K6750" s="54">
        <v>123.28049999999999</v>
      </c>
      <c r="L6750" s="54">
        <v>123.28049999999999</v>
      </c>
      <c r="M6750" s="54">
        <v>68.953500000000005</v>
      </c>
      <c r="N6750" s="54">
        <v>125.36999999999999</v>
      </c>
      <c r="O6750" s="54">
        <v>146.26499999999999</v>
      </c>
      <c r="P6750" s="52"/>
    </row>
    <row r="6751" spans="1:16" s="53" customFormat="1" x14ac:dyDescent="0.45">
      <c r="A6751" s="53">
        <v>3251006502</v>
      </c>
      <c r="B6751" s="53" t="s">
        <v>7803</v>
      </c>
      <c r="C6751" s="53">
        <v>270</v>
      </c>
      <c r="G6751" s="52">
        <v>4.2</v>
      </c>
      <c r="H6751" s="52">
        <f t="shared" si="315"/>
        <v>1.4279999999999999</v>
      </c>
      <c r="I6751" s="52">
        <f t="shared" si="316"/>
        <v>1.3860000000000001</v>
      </c>
      <c r="J6751" s="52">
        <f t="shared" si="317"/>
        <v>2.94</v>
      </c>
      <c r="K6751" s="54">
        <v>2.4779999999999998</v>
      </c>
      <c r="L6751" s="54">
        <v>2.4779999999999998</v>
      </c>
      <c r="M6751" s="54">
        <v>1.3860000000000001</v>
      </c>
      <c r="N6751" s="54">
        <v>2.52</v>
      </c>
      <c r="O6751" s="54">
        <v>2.94</v>
      </c>
      <c r="P6751" s="52"/>
    </row>
    <row r="6752" spans="1:16" s="53" customFormat="1" x14ac:dyDescent="0.45">
      <c r="A6752" s="53">
        <v>3251006511</v>
      </c>
      <c r="B6752" s="53" t="s">
        <v>8256</v>
      </c>
      <c r="C6752" s="53">
        <v>270</v>
      </c>
      <c r="G6752" s="52">
        <v>27.3</v>
      </c>
      <c r="H6752" s="52">
        <f t="shared" si="315"/>
        <v>9.282</v>
      </c>
      <c r="I6752" s="52">
        <f t="shared" si="316"/>
        <v>9.0090000000000003</v>
      </c>
      <c r="J6752" s="52">
        <f t="shared" si="317"/>
        <v>19.11</v>
      </c>
      <c r="K6752" s="54">
        <v>16.106999999999999</v>
      </c>
      <c r="L6752" s="54">
        <v>16.106999999999999</v>
      </c>
      <c r="M6752" s="54">
        <v>9.0090000000000003</v>
      </c>
      <c r="N6752" s="54">
        <v>16.38</v>
      </c>
      <c r="O6752" s="54">
        <v>19.11</v>
      </c>
      <c r="P6752" s="52"/>
    </row>
    <row r="6753" spans="1:16" s="53" customFormat="1" x14ac:dyDescent="0.45">
      <c r="A6753" s="53">
        <v>3251006536</v>
      </c>
      <c r="B6753" s="53" t="s">
        <v>6164</v>
      </c>
      <c r="C6753" s="53">
        <v>270</v>
      </c>
      <c r="G6753" s="52">
        <v>3.17</v>
      </c>
      <c r="H6753" s="52">
        <f t="shared" si="315"/>
        <v>1.0777999999999999</v>
      </c>
      <c r="I6753" s="52">
        <f t="shared" si="316"/>
        <v>1.0461</v>
      </c>
      <c r="J6753" s="52">
        <f t="shared" si="317"/>
        <v>2.2189999999999999</v>
      </c>
      <c r="K6753" s="54">
        <v>1.8702999999999999</v>
      </c>
      <c r="L6753" s="54">
        <v>1.8702999999999999</v>
      </c>
      <c r="M6753" s="54">
        <v>1.0461</v>
      </c>
      <c r="N6753" s="54">
        <v>1.9019999999999999</v>
      </c>
      <c r="O6753" s="54">
        <v>2.2189999999999999</v>
      </c>
      <c r="P6753" s="52"/>
    </row>
    <row r="6754" spans="1:16" s="53" customFormat="1" x14ac:dyDescent="0.45">
      <c r="A6754" s="53">
        <v>3251006615</v>
      </c>
      <c r="B6754" s="53" t="s">
        <v>3676</v>
      </c>
      <c r="C6754" s="53">
        <v>258</v>
      </c>
      <c r="F6754" s="53" t="s">
        <v>3677</v>
      </c>
      <c r="G6754" s="52">
        <v>56.7</v>
      </c>
      <c r="H6754" s="52">
        <f t="shared" si="315"/>
        <v>19.277999999999999</v>
      </c>
      <c r="I6754" s="52">
        <f t="shared" si="316"/>
        <v>18.711000000000002</v>
      </c>
      <c r="J6754" s="52">
        <f t="shared" si="317"/>
        <v>39.69</v>
      </c>
      <c r="K6754" s="54">
        <v>33.453000000000003</v>
      </c>
      <c r="L6754" s="54">
        <v>33.453000000000003</v>
      </c>
      <c r="M6754" s="54">
        <v>18.711000000000002</v>
      </c>
      <c r="N6754" s="54">
        <v>34.020000000000003</v>
      </c>
      <c r="O6754" s="54">
        <v>39.69</v>
      </c>
      <c r="P6754" s="52"/>
    </row>
    <row r="6755" spans="1:16" s="53" customFormat="1" x14ac:dyDescent="0.45">
      <c r="A6755" s="53">
        <v>3251006693</v>
      </c>
      <c r="B6755" s="53" t="s">
        <v>7804</v>
      </c>
      <c r="C6755" s="53">
        <v>270</v>
      </c>
      <c r="G6755" s="52">
        <v>346.5</v>
      </c>
      <c r="H6755" s="52">
        <f t="shared" si="315"/>
        <v>117.80999999999999</v>
      </c>
      <c r="I6755" s="52">
        <f t="shared" si="316"/>
        <v>114.345</v>
      </c>
      <c r="J6755" s="52">
        <f t="shared" si="317"/>
        <v>242.54999999999998</v>
      </c>
      <c r="K6755" s="54">
        <v>204.435</v>
      </c>
      <c r="L6755" s="54">
        <v>204.435</v>
      </c>
      <c r="M6755" s="54">
        <v>114.345</v>
      </c>
      <c r="N6755" s="54">
        <v>207.9</v>
      </c>
      <c r="O6755" s="54">
        <v>242.54999999999998</v>
      </c>
      <c r="P6755" s="52"/>
    </row>
    <row r="6756" spans="1:16" s="53" customFormat="1" x14ac:dyDescent="0.45">
      <c r="A6756" s="53">
        <v>3251006839</v>
      </c>
      <c r="B6756" s="53" t="s">
        <v>6233</v>
      </c>
      <c r="C6756" s="53">
        <v>278</v>
      </c>
      <c r="F6756" s="53" t="s">
        <v>2706</v>
      </c>
      <c r="G6756" s="52">
        <v>387.45</v>
      </c>
      <c r="H6756" s="52">
        <f t="shared" si="315"/>
        <v>131.73299999999998</v>
      </c>
      <c r="I6756" s="52">
        <f t="shared" si="316"/>
        <v>127.85850000000001</v>
      </c>
      <c r="J6756" s="52">
        <f t="shared" si="317"/>
        <v>271.21499999999997</v>
      </c>
      <c r="K6756" s="54">
        <v>228.59549999999999</v>
      </c>
      <c r="L6756" s="54">
        <v>228.59549999999999</v>
      </c>
      <c r="M6756" s="54">
        <v>127.85850000000001</v>
      </c>
      <c r="N6756" s="54">
        <v>232.46999999999997</v>
      </c>
      <c r="O6756" s="54">
        <v>271.21499999999997</v>
      </c>
      <c r="P6756" s="52"/>
    </row>
    <row r="6757" spans="1:16" s="53" customFormat="1" x14ac:dyDescent="0.45">
      <c r="A6757" s="53">
        <v>3251006865</v>
      </c>
      <c r="B6757" s="53" t="s">
        <v>6234</v>
      </c>
      <c r="C6757" s="53">
        <v>270</v>
      </c>
      <c r="G6757" s="52">
        <v>12.6</v>
      </c>
      <c r="H6757" s="52">
        <f t="shared" si="315"/>
        <v>4.2839999999999998</v>
      </c>
      <c r="I6757" s="52">
        <f t="shared" si="316"/>
        <v>4.1580000000000004</v>
      </c>
      <c r="J6757" s="52">
        <f t="shared" si="317"/>
        <v>8.8199999999999985</v>
      </c>
      <c r="K6757" s="54">
        <v>7.4339999999999993</v>
      </c>
      <c r="L6757" s="54">
        <v>7.4339999999999993</v>
      </c>
      <c r="M6757" s="54">
        <v>4.1580000000000004</v>
      </c>
      <c r="N6757" s="54">
        <v>7.56</v>
      </c>
      <c r="O6757" s="54">
        <v>8.8199999999999985</v>
      </c>
      <c r="P6757" s="52"/>
    </row>
    <row r="6758" spans="1:16" s="53" customFormat="1" x14ac:dyDescent="0.45">
      <c r="A6758" s="53">
        <v>3251007055</v>
      </c>
      <c r="B6758" s="53" t="s">
        <v>8257</v>
      </c>
      <c r="C6758" s="53">
        <v>270</v>
      </c>
      <c r="G6758" s="52">
        <v>25.18</v>
      </c>
      <c r="H6758" s="52">
        <f t="shared" si="315"/>
        <v>8.5611999999999995</v>
      </c>
      <c r="I6758" s="52">
        <f t="shared" si="316"/>
        <v>8.3094000000000001</v>
      </c>
      <c r="J6758" s="52">
        <f t="shared" si="317"/>
        <v>17.625999999999998</v>
      </c>
      <c r="K6758" s="54">
        <v>14.856199999999999</v>
      </c>
      <c r="L6758" s="54">
        <v>14.856199999999999</v>
      </c>
      <c r="M6758" s="54">
        <v>8.3094000000000001</v>
      </c>
      <c r="N6758" s="54">
        <v>15.107999999999999</v>
      </c>
      <c r="O6758" s="54">
        <v>17.625999999999998</v>
      </c>
      <c r="P6758" s="52"/>
    </row>
    <row r="6759" spans="1:16" s="53" customFormat="1" x14ac:dyDescent="0.45">
      <c r="A6759" s="53">
        <v>3251007056</v>
      </c>
      <c r="B6759" s="53" t="s">
        <v>12267</v>
      </c>
      <c r="C6759" s="53">
        <v>270</v>
      </c>
      <c r="G6759" s="52">
        <v>0</v>
      </c>
      <c r="H6759" s="52">
        <f t="shared" si="315"/>
        <v>0</v>
      </c>
      <c r="I6759" s="52">
        <f t="shared" si="316"/>
        <v>0</v>
      </c>
      <c r="J6759" s="52">
        <f t="shared" si="317"/>
        <v>0</v>
      </c>
      <c r="K6759" s="54" t="s">
        <v>24501</v>
      </c>
      <c r="L6759" s="54" t="s">
        <v>24501</v>
      </c>
      <c r="M6759" s="54" t="s">
        <v>24501</v>
      </c>
      <c r="N6759" s="54">
        <v>0</v>
      </c>
      <c r="O6759" s="54">
        <v>0</v>
      </c>
      <c r="P6759" s="52"/>
    </row>
    <row r="6760" spans="1:16" s="53" customFormat="1" x14ac:dyDescent="0.45">
      <c r="A6760" s="53">
        <v>3251007198</v>
      </c>
      <c r="B6760" s="53" t="s">
        <v>12882</v>
      </c>
      <c r="C6760" s="53">
        <v>270</v>
      </c>
      <c r="G6760" s="52">
        <v>0</v>
      </c>
      <c r="H6760" s="52">
        <f t="shared" si="315"/>
        <v>0</v>
      </c>
      <c r="I6760" s="52">
        <f t="shared" si="316"/>
        <v>0</v>
      </c>
      <c r="J6760" s="52">
        <f t="shared" si="317"/>
        <v>0</v>
      </c>
      <c r="K6760" s="54" t="s">
        <v>24501</v>
      </c>
      <c r="L6760" s="54" t="s">
        <v>24501</v>
      </c>
      <c r="M6760" s="54" t="s">
        <v>24501</v>
      </c>
      <c r="N6760" s="54">
        <v>0</v>
      </c>
      <c r="O6760" s="54">
        <v>0</v>
      </c>
      <c r="P6760" s="52"/>
    </row>
    <row r="6761" spans="1:16" s="53" customFormat="1" x14ac:dyDescent="0.45">
      <c r="A6761" s="53">
        <v>3251007304</v>
      </c>
      <c r="B6761" s="53" t="s">
        <v>8258</v>
      </c>
      <c r="C6761" s="53">
        <v>270</v>
      </c>
      <c r="G6761" s="52">
        <v>27.3</v>
      </c>
      <c r="H6761" s="52">
        <f t="shared" si="315"/>
        <v>9.282</v>
      </c>
      <c r="I6761" s="52">
        <f t="shared" si="316"/>
        <v>9.0090000000000003</v>
      </c>
      <c r="J6761" s="52">
        <f t="shared" si="317"/>
        <v>19.11</v>
      </c>
      <c r="K6761" s="54">
        <v>16.106999999999999</v>
      </c>
      <c r="L6761" s="54">
        <v>16.106999999999999</v>
      </c>
      <c r="M6761" s="54">
        <v>9.0090000000000003</v>
      </c>
      <c r="N6761" s="54">
        <v>16.38</v>
      </c>
      <c r="O6761" s="54">
        <v>19.11</v>
      </c>
      <c r="P6761" s="52"/>
    </row>
    <row r="6762" spans="1:16" s="53" customFormat="1" x14ac:dyDescent="0.45">
      <c r="A6762" s="53">
        <v>3251007364</v>
      </c>
      <c r="B6762" s="53" t="s">
        <v>6235</v>
      </c>
      <c r="C6762" s="53">
        <v>270</v>
      </c>
      <c r="G6762" s="52">
        <v>40.950000000000003</v>
      </c>
      <c r="H6762" s="52">
        <f t="shared" si="315"/>
        <v>13.923</v>
      </c>
      <c r="I6762" s="52">
        <f t="shared" si="316"/>
        <v>13.513500000000002</v>
      </c>
      <c r="J6762" s="52">
        <f t="shared" si="317"/>
        <v>28.664999999999999</v>
      </c>
      <c r="K6762" s="54">
        <v>24.160499999999999</v>
      </c>
      <c r="L6762" s="54">
        <v>24.160499999999999</v>
      </c>
      <c r="M6762" s="54">
        <v>13.513500000000002</v>
      </c>
      <c r="N6762" s="54">
        <v>24.57</v>
      </c>
      <c r="O6762" s="54">
        <v>28.664999999999999</v>
      </c>
      <c r="P6762" s="52"/>
    </row>
    <row r="6763" spans="1:16" s="53" customFormat="1" x14ac:dyDescent="0.45">
      <c r="A6763" s="53">
        <v>3251007371</v>
      </c>
      <c r="B6763" s="53" t="s">
        <v>3678</v>
      </c>
      <c r="C6763" s="53">
        <v>270</v>
      </c>
      <c r="G6763" s="52">
        <v>48.3</v>
      </c>
      <c r="H6763" s="52">
        <f t="shared" si="315"/>
        <v>16.421999999999997</v>
      </c>
      <c r="I6763" s="52">
        <f t="shared" si="316"/>
        <v>15.939</v>
      </c>
      <c r="J6763" s="52">
        <f t="shared" si="317"/>
        <v>33.809999999999995</v>
      </c>
      <c r="K6763" s="54">
        <v>28.496999999999996</v>
      </c>
      <c r="L6763" s="54">
        <v>28.496999999999996</v>
      </c>
      <c r="M6763" s="54">
        <v>15.939</v>
      </c>
      <c r="N6763" s="54">
        <v>28.979999999999997</v>
      </c>
      <c r="O6763" s="54">
        <v>33.809999999999995</v>
      </c>
      <c r="P6763" s="52"/>
    </row>
    <row r="6764" spans="1:16" s="53" customFormat="1" x14ac:dyDescent="0.45">
      <c r="A6764" s="53">
        <v>3251007409</v>
      </c>
      <c r="B6764" s="53" t="s">
        <v>3679</v>
      </c>
      <c r="C6764" s="53">
        <v>270</v>
      </c>
      <c r="G6764" s="52">
        <v>75.599999999999994</v>
      </c>
      <c r="H6764" s="52">
        <f t="shared" si="315"/>
        <v>25.703999999999997</v>
      </c>
      <c r="I6764" s="52">
        <f t="shared" si="316"/>
        <v>24.948</v>
      </c>
      <c r="J6764" s="52">
        <f t="shared" si="317"/>
        <v>52.919999999999995</v>
      </c>
      <c r="K6764" s="54">
        <v>44.603999999999992</v>
      </c>
      <c r="L6764" s="54">
        <v>44.603999999999992</v>
      </c>
      <c r="M6764" s="54">
        <v>24.948</v>
      </c>
      <c r="N6764" s="54">
        <v>45.359999999999992</v>
      </c>
      <c r="O6764" s="54">
        <v>52.919999999999995</v>
      </c>
      <c r="P6764" s="52"/>
    </row>
    <row r="6765" spans="1:16" s="53" customFormat="1" x14ac:dyDescent="0.45">
      <c r="A6765" s="53">
        <v>3251007416</v>
      </c>
      <c r="B6765" s="53" t="s">
        <v>12883</v>
      </c>
      <c r="C6765" s="53">
        <v>270</v>
      </c>
      <c r="G6765" s="52">
        <v>194.25</v>
      </c>
      <c r="H6765" s="52">
        <f t="shared" si="315"/>
        <v>66.044999999999987</v>
      </c>
      <c r="I6765" s="52">
        <f t="shared" si="316"/>
        <v>0</v>
      </c>
      <c r="J6765" s="52">
        <f t="shared" si="317"/>
        <v>135.97499999999999</v>
      </c>
      <c r="K6765" s="54">
        <v>114.60749999999999</v>
      </c>
      <c r="L6765" s="54">
        <v>0</v>
      </c>
      <c r="M6765" s="54">
        <v>0</v>
      </c>
      <c r="N6765" s="54">
        <v>116.55</v>
      </c>
      <c r="O6765" s="54">
        <v>135.97499999999999</v>
      </c>
      <c r="P6765" s="52"/>
    </row>
    <row r="6766" spans="1:16" s="53" customFormat="1" x14ac:dyDescent="0.45">
      <c r="A6766" s="53">
        <v>3251007579</v>
      </c>
      <c r="B6766" s="53" t="s">
        <v>7805</v>
      </c>
      <c r="C6766" s="53">
        <v>270</v>
      </c>
      <c r="G6766" s="52">
        <v>8.4</v>
      </c>
      <c r="H6766" s="52">
        <f t="shared" si="315"/>
        <v>2.8559999999999999</v>
      </c>
      <c r="I6766" s="52">
        <f t="shared" si="316"/>
        <v>2.7720000000000002</v>
      </c>
      <c r="J6766" s="52">
        <f t="shared" si="317"/>
        <v>5.88</v>
      </c>
      <c r="K6766" s="54">
        <v>4.9559999999999995</v>
      </c>
      <c r="L6766" s="54">
        <v>4.9559999999999995</v>
      </c>
      <c r="M6766" s="54">
        <v>2.7720000000000002</v>
      </c>
      <c r="N6766" s="54">
        <v>5.04</v>
      </c>
      <c r="O6766" s="54">
        <v>5.88</v>
      </c>
      <c r="P6766" s="52"/>
    </row>
    <row r="6767" spans="1:16" s="53" customFormat="1" x14ac:dyDescent="0.45">
      <c r="A6767" s="53">
        <v>3251007584</v>
      </c>
      <c r="B6767" s="53" t="s">
        <v>6236</v>
      </c>
      <c r="C6767" s="53">
        <v>270</v>
      </c>
      <c r="G6767" s="52">
        <v>34.65</v>
      </c>
      <c r="H6767" s="52">
        <f t="shared" si="315"/>
        <v>11.780999999999999</v>
      </c>
      <c r="I6767" s="52">
        <f t="shared" si="316"/>
        <v>11.4345</v>
      </c>
      <c r="J6767" s="52">
        <f t="shared" si="317"/>
        <v>24.254999999999999</v>
      </c>
      <c r="K6767" s="54">
        <v>20.443499999999997</v>
      </c>
      <c r="L6767" s="54">
        <v>20.443499999999997</v>
      </c>
      <c r="M6767" s="54">
        <v>11.4345</v>
      </c>
      <c r="N6767" s="54">
        <v>20.79</v>
      </c>
      <c r="O6767" s="54">
        <v>24.254999999999999</v>
      </c>
      <c r="P6767" s="52"/>
    </row>
    <row r="6768" spans="1:16" s="53" customFormat="1" x14ac:dyDescent="0.45">
      <c r="A6768" s="53">
        <v>3251007601</v>
      </c>
      <c r="B6768" s="53" t="s">
        <v>7806</v>
      </c>
      <c r="C6768" s="53">
        <v>270</v>
      </c>
      <c r="G6768" s="52">
        <v>222.6</v>
      </c>
      <c r="H6768" s="52">
        <f t="shared" si="315"/>
        <v>75.683999999999997</v>
      </c>
      <c r="I6768" s="52">
        <f t="shared" si="316"/>
        <v>73.457999999999998</v>
      </c>
      <c r="J6768" s="52">
        <f t="shared" si="317"/>
        <v>155.82</v>
      </c>
      <c r="K6768" s="54">
        <v>131.334</v>
      </c>
      <c r="L6768" s="54">
        <v>131.334</v>
      </c>
      <c r="M6768" s="54">
        <v>73.457999999999998</v>
      </c>
      <c r="N6768" s="54">
        <v>133.56</v>
      </c>
      <c r="O6768" s="54">
        <v>155.82</v>
      </c>
      <c r="P6768" s="52"/>
    </row>
    <row r="6769" spans="1:16" s="53" customFormat="1" x14ac:dyDescent="0.45">
      <c r="A6769" s="53">
        <v>3251009027</v>
      </c>
      <c r="B6769" s="53" t="s">
        <v>3680</v>
      </c>
      <c r="C6769" s="53">
        <v>270</v>
      </c>
      <c r="G6769" s="52">
        <v>77.7</v>
      </c>
      <c r="H6769" s="52">
        <f t="shared" si="315"/>
        <v>26.417999999999999</v>
      </c>
      <c r="I6769" s="52">
        <f t="shared" si="316"/>
        <v>25.641000000000002</v>
      </c>
      <c r="J6769" s="52">
        <f t="shared" si="317"/>
        <v>54.39</v>
      </c>
      <c r="K6769" s="54">
        <v>45.842999999999996</v>
      </c>
      <c r="L6769" s="54">
        <v>45.842999999999996</v>
      </c>
      <c r="M6769" s="54">
        <v>25.641000000000002</v>
      </c>
      <c r="N6769" s="54">
        <v>46.62</v>
      </c>
      <c r="O6769" s="54">
        <v>54.39</v>
      </c>
      <c r="P6769" s="52"/>
    </row>
    <row r="6770" spans="1:16" s="53" customFormat="1" x14ac:dyDescent="0.45">
      <c r="A6770" s="53">
        <v>3251009035</v>
      </c>
      <c r="B6770" s="53" t="s">
        <v>3681</v>
      </c>
      <c r="C6770" s="53">
        <v>270</v>
      </c>
      <c r="G6770" s="52">
        <v>4.2</v>
      </c>
      <c r="H6770" s="52">
        <f t="shared" si="315"/>
        <v>1.4279999999999999</v>
      </c>
      <c r="I6770" s="52">
        <f t="shared" si="316"/>
        <v>1.3860000000000001</v>
      </c>
      <c r="J6770" s="52">
        <f t="shared" si="317"/>
        <v>2.94</v>
      </c>
      <c r="K6770" s="54">
        <v>2.4779999999999998</v>
      </c>
      <c r="L6770" s="54">
        <v>2.4779999999999998</v>
      </c>
      <c r="M6770" s="54">
        <v>1.3860000000000001</v>
      </c>
      <c r="N6770" s="54">
        <v>2.52</v>
      </c>
      <c r="O6770" s="54">
        <v>2.94</v>
      </c>
      <c r="P6770" s="52"/>
    </row>
    <row r="6771" spans="1:16" s="53" customFormat="1" x14ac:dyDescent="0.45">
      <c r="A6771" s="53">
        <v>3251009038</v>
      </c>
      <c r="B6771" s="53" t="s">
        <v>8259</v>
      </c>
      <c r="C6771" s="53">
        <v>270</v>
      </c>
      <c r="G6771" s="52">
        <v>8.4</v>
      </c>
      <c r="H6771" s="52">
        <f t="shared" si="315"/>
        <v>2.8559999999999999</v>
      </c>
      <c r="I6771" s="52">
        <f t="shared" si="316"/>
        <v>2.7720000000000002</v>
      </c>
      <c r="J6771" s="52">
        <f t="shared" si="317"/>
        <v>5.88</v>
      </c>
      <c r="K6771" s="54">
        <v>4.9559999999999995</v>
      </c>
      <c r="L6771" s="54">
        <v>4.9559999999999995</v>
      </c>
      <c r="M6771" s="54">
        <v>2.7720000000000002</v>
      </c>
      <c r="N6771" s="54">
        <v>5.04</v>
      </c>
      <c r="O6771" s="54">
        <v>5.88</v>
      </c>
      <c r="P6771" s="52"/>
    </row>
    <row r="6772" spans="1:16" s="53" customFormat="1" x14ac:dyDescent="0.45">
      <c r="A6772" s="53">
        <v>3251009041</v>
      </c>
      <c r="B6772" s="53" t="s">
        <v>8489</v>
      </c>
      <c r="C6772" s="53">
        <v>270</v>
      </c>
      <c r="G6772" s="52">
        <v>7.35</v>
      </c>
      <c r="H6772" s="52">
        <f t="shared" si="315"/>
        <v>2.4989999999999997</v>
      </c>
      <c r="I6772" s="52">
        <f t="shared" si="316"/>
        <v>2.4255</v>
      </c>
      <c r="J6772" s="52">
        <f t="shared" si="317"/>
        <v>5.1449999999999996</v>
      </c>
      <c r="K6772" s="54">
        <v>4.3364999999999991</v>
      </c>
      <c r="L6772" s="54">
        <v>4.3364999999999991</v>
      </c>
      <c r="M6772" s="54">
        <v>2.4255</v>
      </c>
      <c r="N6772" s="54">
        <v>4.4099999999999993</v>
      </c>
      <c r="O6772" s="54">
        <v>5.1449999999999996</v>
      </c>
      <c r="P6772" s="52"/>
    </row>
    <row r="6773" spans="1:16" s="53" customFormat="1" x14ac:dyDescent="0.45">
      <c r="A6773" s="53">
        <v>3251009052</v>
      </c>
      <c r="B6773" s="53" t="s">
        <v>7807</v>
      </c>
      <c r="C6773" s="53">
        <v>270</v>
      </c>
      <c r="G6773" s="52">
        <v>38.85</v>
      </c>
      <c r="H6773" s="52">
        <f t="shared" si="315"/>
        <v>13.209</v>
      </c>
      <c r="I6773" s="52">
        <f t="shared" si="316"/>
        <v>12.820500000000001</v>
      </c>
      <c r="J6773" s="52">
        <f t="shared" si="317"/>
        <v>27.195</v>
      </c>
      <c r="K6773" s="54">
        <v>22.921499999999998</v>
      </c>
      <c r="L6773" s="54">
        <v>22.921499999999998</v>
      </c>
      <c r="M6773" s="54">
        <v>12.820500000000001</v>
      </c>
      <c r="N6773" s="54">
        <v>23.31</v>
      </c>
      <c r="O6773" s="54">
        <v>27.195</v>
      </c>
      <c r="P6773" s="52"/>
    </row>
    <row r="6774" spans="1:16" s="53" customFormat="1" x14ac:dyDescent="0.45">
      <c r="A6774" s="53">
        <v>3251009075</v>
      </c>
      <c r="B6774" s="53" t="s">
        <v>8490</v>
      </c>
      <c r="C6774" s="53">
        <v>270</v>
      </c>
      <c r="G6774" s="52">
        <v>4.2</v>
      </c>
      <c r="H6774" s="52">
        <f t="shared" si="315"/>
        <v>1.4279999999999999</v>
      </c>
      <c r="I6774" s="52">
        <f t="shared" si="316"/>
        <v>1.3860000000000001</v>
      </c>
      <c r="J6774" s="52">
        <f t="shared" si="317"/>
        <v>2.94</v>
      </c>
      <c r="K6774" s="54">
        <v>2.4779999999999998</v>
      </c>
      <c r="L6774" s="54">
        <v>2.4779999999999998</v>
      </c>
      <c r="M6774" s="54">
        <v>1.3860000000000001</v>
      </c>
      <c r="N6774" s="54">
        <v>2.52</v>
      </c>
      <c r="O6774" s="54">
        <v>2.94</v>
      </c>
      <c r="P6774" s="52"/>
    </row>
    <row r="6775" spans="1:16" s="53" customFormat="1" x14ac:dyDescent="0.45">
      <c r="A6775" s="53">
        <v>3251009077</v>
      </c>
      <c r="B6775" s="53" t="s">
        <v>3682</v>
      </c>
      <c r="C6775" s="53">
        <v>270</v>
      </c>
      <c r="G6775" s="52">
        <v>4.2</v>
      </c>
      <c r="H6775" s="52">
        <f t="shared" si="315"/>
        <v>1.4279999999999999</v>
      </c>
      <c r="I6775" s="52">
        <f t="shared" si="316"/>
        <v>1.3860000000000001</v>
      </c>
      <c r="J6775" s="52">
        <f t="shared" si="317"/>
        <v>2.94</v>
      </c>
      <c r="K6775" s="54">
        <v>2.4779999999999998</v>
      </c>
      <c r="L6775" s="54">
        <v>2.4779999999999998</v>
      </c>
      <c r="M6775" s="54">
        <v>1.3860000000000001</v>
      </c>
      <c r="N6775" s="54">
        <v>2.52</v>
      </c>
      <c r="O6775" s="54">
        <v>2.94</v>
      </c>
      <c r="P6775" s="52"/>
    </row>
    <row r="6776" spans="1:16" s="53" customFormat="1" x14ac:dyDescent="0.45">
      <c r="A6776" s="53">
        <v>3251009083</v>
      </c>
      <c r="B6776" s="53" t="s">
        <v>3683</v>
      </c>
      <c r="C6776" s="53">
        <v>270</v>
      </c>
      <c r="G6776" s="52">
        <v>21</v>
      </c>
      <c r="H6776" s="52">
        <f t="shared" si="315"/>
        <v>7.14</v>
      </c>
      <c r="I6776" s="52">
        <f t="shared" si="316"/>
        <v>6.9300000000000006</v>
      </c>
      <c r="J6776" s="52">
        <f t="shared" si="317"/>
        <v>14.7</v>
      </c>
      <c r="K6776" s="54">
        <v>12.389999999999999</v>
      </c>
      <c r="L6776" s="54">
        <v>12.389999999999999</v>
      </c>
      <c r="M6776" s="54">
        <v>6.9300000000000006</v>
      </c>
      <c r="N6776" s="54">
        <v>12.6</v>
      </c>
      <c r="O6776" s="54">
        <v>14.7</v>
      </c>
      <c r="P6776" s="52"/>
    </row>
    <row r="6777" spans="1:16" s="53" customFormat="1" x14ac:dyDescent="0.45">
      <c r="A6777" s="53">
        <v>3251009084</v>
      </c>
      <c r="B6777" s="53" t="s">
        <v>8491</v>
      </c>
      <c r="C6777" s="53">
        <v>270</v>
      </c>
      <c r="G6777" s="52">
        <v>11.55</v>
      </c>
      <c r="H6777" s="52">
        <f t="shared" si="315"/>
        <v>3.927</v>
      </c>
      <c r="I6777" s="52">
        <f t="shared" si="316"/>
        <v>3.8115000000000006</v>
      </c>
      <c r="J6777" s="52">
        <f t="shared" si="317"/>
        <v>8.0850000000000009</v>
      </c>
      <c r="K6777" s="54">
        <v>6.8144999999999998</v>
      </c>
      <c r="L6777" s="54">
        <v>6.8144999999999998</v>
      </c>
      <c r="M6777" s="54">
        <v>3.8115000000000006</v>
      </c>
      <c r="N6777" s="54">
        <v>6.9300000000000006</v>
      </c>
      <c r="O6777" s="54">
        <v>8.0850000000000009</v>
      </c>
      <c r="P6777" s="52"/>
    </row>
    <row r="6778" spans="1:16" s="53" customFormat="1" x14ac:dyDescent="0.45">
      <c r="A6778" s="53">
        <v>3251009085</v>
      </c>
      <c r="B6778" s="53" t="s">
        <v>8492</v>
      </c>
      <c r="C6778" s="53">
        <v>270</v>
      </c>
      <c r="G6778" s="52">
        <v>30.45</v>
      </c>
      <c r="H6778" s="52">
        <f t="shared" si="315"/>
        <v>10.352999999999998</v>
      </c>
      <c r="I6778" s="52">
        <f t="shared" si="316"/>
        <v>10.048500000000001</v>
      </c>
      <c r="J6778" s="52">
        <f t="shared" si="317"/>
        <v>21.314999999999998</v>
      </c>
      <c r="K6778" s="54">
        <v>17.965499999999999</v>
      </c>
      <c r="L6778" s="54">
        <v>17.965499999999999</v>
      </c>
      <c r="M6778" s="54">
        <v>10.048500000000001</v>
      </c>
      <c r="N6778" s="54">
        <v>18.27</v>
      </c>
      <c r="O6778" s="54">
        <v>21.314999999999998</v>
      </c>
      <c r="P6778" s="52"/>
    </row>
    <row r="6779" spans="1:16" s="53" customFormat="1" x14ac:dyDescent="0.45">
      <c r="A6779" s="53">
        <v>3251009092</v>
      </c>
      <c r="B6779" s="53" t="s">
        <v>7808</v>
      </c>
      <c r="C6779" s="53">
        <v>270</v>
      </c>
      <c r="G6779" s="52">
        <v>53.55</v>
      </c>
      <c r="H6779" s="52">
        <f t="shared" si="315"/>
        <v>18.206999999999997</v>
      </c>
      <c r="I6779" s="52">
        <f t="shared" si="316"/>
        <v>17.671499999999998</v>
      </c>
      <c r="J6779" s="52">
        <f t="shared" si="317"/>
        <v>37.484999999999992</v>
      </c>
      <c r="K6779" s="54">
        <v>31.594499999999996</v>
      </c>
      <c r="L6779" s="54">
        <v>31.594499999999996</v>
      </c>
      <c r="M6779" s="54">
        <v>17.671499999999998</v>
      </c>
      <c r="N6779" s="54">
        <v>32.129999999999995</v>
      </c>
      <c r="O6779" s="54">
        <v>37.484999999999992</v>
      </c>
      <c r="P6779" s="52"/>
    </row>
    <row r="6780" spans="1:16" s="53" customFormat="1" x14ac:dyDescent="0.45">
      <c r="A6780" s="53">
        <v>3251009094</v>
      </c>
      <c r="B6780" s="53" t="s">
        <v>7809</v>
      </c>
      <c r="C6780" s="53">
        <v>270</v>
      </c>
      <c r="G6780" s="52">
        <v>8.4</v>
      </c>
      <c r="H6780" s="52">
        <f t="shared" si="315"/>
        <v>2.8559999999999999</v>
      </c>
      <c r="I6780" s="52">
        <f t="shared" si="316"/>
        <v>2.7720000000000002</v>
      </c>
      <c r="J6780" s="52">
        <f t="shared" si="317"/>
        <v>5.88</v>
      </c>
      <c r="K6780" s="54">
        <v>4.9559999999999995</v>
      </c>
      <c r="L6780" s="54">
        <v>4.9559999999999995</v>
      </c>
      <c r="M6780" s="54">
        <v>2.7720000000000002</v>
      </c>
      <c r="N6780" s="54">
        <v>5.04</v>
      </c>
      <c r="O6780" s="54">
        <v>5.88</v>
      </c>
      <c r="P6780" s="52"/>
    </row>
    <row r="6781" spans="1:16" s="53" customFormat="1" x14ac:dyDescent="0.45">
      <c r="A6781" s="53">
        <v>3251009120</v>
      </c>
      <c r="B6781" s="53" t="s">
        <v>3684</v>
      </c>
      <c r="C6781" s="53">
        <v>270</v>
      </c>
      <c r="G6781" s="52">
        <v>10.5</v>
      </c>
      <c r="H6781" s="52">
        <f t="shared" si="315"/>
        <v>3.57</v>
      </c>
      <c r="I6781" s="52">
        <f t="shared" si="316"/>
        <v>3.4650000000000003</v>
      </c>
      <c r="J6781" s="52">
        <f t="shared" si="317"/>
        <v>7.35</v>
      </c>
      <c r="K6781" s="54">
        <v>6.1949999999999994</v>
      </c>
      <c r="L6781" s="54">
        <v>6.1949999999999994</v>
      </c>
      <c r="M6781" s="54">
        <v>3.4650000000000003</v>
      </c>
      <c r="N6781" s="54">
        <v>6.3</v>
      </c>
      <c r="O6781" s="54">
        <v>7.35</v>
      </c>
      <c r="P6781" s="52"/>
    </row>
    <row r="6782" spans="1:16" s="53" customFormat="1" x14ac:dyDescent="0.45">
      <c r="A6782" s="53">
        <v>3251009128</v>
      </c>
      <c r="B6782" s="53" t="s">
        <v>6237</v>
      </c>
      <c r="C6782" s="53">
        <v>270</v>
      </c>
      <c r="G6782" s="52">
        <v>44.1</v>
      </c>
      <c r="H6782" s="52">
        <f t="shared" si="315"/>
        <v>14.994</v>
      </c>
      <c r="I6782" s="52">
        <f t="shared" si="316"/>
        <v>14.553000000000001</v>
      </c>
      <c r="J6782" s="52">
        <f t="shared" si="317"/>
        <v>30.869999999999997</v>
      </c>
      <c r="K6782" s="54">
        <v>26.018999999999998</v>
      </c>
      <c r="L6782" s="54">
        <v>26.018999999999998</v>
      </c>
      <c r="M6782" s="54">
        <v>14.553000000000001</v>
      </c>
      <c r="N6782" s="54">
        <v>26.46</v>
      </c>
      <c r="O6782" s="54">
        <v>30.869999999999997</v>
      </c>
      <c r="P6782" s="52"/>
    </row>
    <row r="6783" spans="1:16" s="53" customFormat="1" x14ac:dyDescent="0.45">
      <c r="A6783" s="53">
        <v>3251009139</v>
      </c>
      <c r="B6783" s="53" t="s">
        <v>3685</v>
      </c>
      <c r="C6783" s="53">
        <v>270</v>
      </c>
      <c r="G6783" s="52">
        <v>11.55</v>
      </c>
      <c r="H6783" s="52">
        <f t="shared" si="315"/>
        <v>3.927</v>
      </c>
      <c r="I6783" s="52">
        <f t="shared" si="316"/>
        <v>3.8115000000000006</v>
      </c>
      <c r="J6783" s="52">
        <f t="shared" si="317"/>
        <v>8.0850000000000009</v>
      </c>
      <c r="K6783" s="54">
        <v>6.8144999999999998</v>
      </c>
      <c r="L6783" s="54">
        <v>6.8144999999999998</v>
      </c>
      <c r="M6783" s="54">
        <v>3.8115000000000006</v>
      </c>
      <c r="N6783" s="54">
        <v>6.9300000000000006</v>
      </c>
      <c r="O6783" s="54">
        <v>8.0850000000000009</v>
      </c>
      <c r="P6783" s="52"/>
    </row>
    <row r="6784" spans="1:16" s="53" customFormat="1" x14ac:dyDescent="0.45">
      <c r="A6784" s="53">
        <v>3251009142</v>
      </c>
      <c r="B6784" s="53" t="s">
        <v>7810</v>
      </c>
      <c r="C6784" s="53">
        <v>270</v>
      </c>
      <c r="G6784" s="52">
        <v>44.1</v>
      </c>
      <c r="H6784" s="52">
        <f t="shared" si="315"/>
        <v>14.994</v>
      </c>
      <c r="I6784" s="52">
        <f t="shared" si="316"/>
        <v>14.553000000000001</v>
      </c>
      <c r="J6784" s="52">
        <f t="shared" si="317"/>
        <v>30.869999999999997</v>
      </c>
      <c r="K6784" s="54">
        <v>26.018999999999998</v>
      </c>
      <c r="L6784" s="54">
        <v>26.018999999999998</v>
      </c>
      <c r="M6784" s="54">
        <v>14.553000000000001</v>
      </c>
      <c r="N6784" s="54">
        <v>26.46</v>
      </c>
      <c r="O6784" s="54">
        <v>30.869999999999997</v>
      </c>
      <c r="P6784" s="52"/>
    </row>
    <row r="6785" spans="1:16" s="53" customFormat="1" x14ac:dyDescent="0.45">
      <c r="A6785" s="53">
        <v>3251009143</v>
      </c>
      <c r="B6785" s="53" t="s">
        <v>8493</v>
      </c>
      <c r="C6785" s="53">
        <v>270</v>
      </c>
      <c r="G6785" s="52">
        <v>40.950000000000003</v>
      </c>
      <c r="H6785" s="52">
        <f t="shared" si="315"/>
        <v>13.923</v>
      </c>
      <c r="I6785" s="52">
        <f t="shared" si="316"/>
        <v>13.513500000000002</v>
      </c>
      <c r="J6785" s="52">
        <f t="shared" si="317"/>
        <v>28.664999999999999</v>
      </c>
      <c r="K6785" s="54">
        <v>24.160499999999999</v>
      </c>
      <c r="L6785" s="54">
        <v>24.160499999999999</v>
      </c>
      <c r="M6785" s="54">
        <v>13.513500000000002</v>
      </c>
      <c r="N6785" s="54">
        <v>24.57</v>
      </c>
      <c r="O6785" s="54">
        <v>28.664999999999999</v>
      </c>
      <c r="P6785" s="52"/>
    </row>
    <row r="6786" spans="1:16" s="53" customFormat="1" x14ac:dyDescent="0.45">
      <c r="A6786" s="53">
        <v>3251009164</v>
      </c>
      <c r="B6786" s="53" t="s">
        <v>6238</v>
      </c>
      <c r="C6786" s="53">
        <v>270</v>
      </c>
      <c r="G6786" s="52">
        <v>53.55</v>
      </c>
      <c r="H6786" s="52">
        <f t="shared" si="315"/>
        <v>18.206999999999997</v>
      </c>
      <c r="I6786" s="52">
        <f t="shared" si="316"/>
        <v>17.671499999999998</v>
      </c>
      <c r="J6786" s="52">
        <f t="shared" si="317"/>
        <v>37.484999999999992</v>
      </c>
      <c r="K6786" s="54">
        <v>31.594499999999996</v>
      </c>
      <c r="L6786" s="54">
        <v>31.594499999999996</v>
      </c>
      <c r="M6786" s="54">
        <v>17.671499999999998</v>
      </c>
      <c r="N6786" s="54">
        <v>32.129999999999995</v>
      </c>
      <c r="O6786" s="54">
        <v>37.484999999999992</v>
      </c>
      <c r="P6786" s="52"/>
    </row>
    <row r="6787" spans="1:16" s="53" customFormat="1" x14ac:dyDescent="0.45">
      <c r="A6787" s="53">
        <v>3251009179</v>
      </c>
      <c r="B6787" s="53" t="s">
        <v>7900</v>
      </c>
      <c r="C6787" s="53">
        <v>270</v>
      </c>
      <c r="G6787" s="52">
        <v>35.700000000000003</v>
      </c>
      <c r="H6787" s="52">
        <f t="shared" ref="H6787:H6850" si="318">G6787*(1-0.66)</f>
        <v>12.138</v>
      </c>
      <c r="I6787" s="52">
        <f t="shared" ref="I6787:I6850" si="319">MIN(K6787,L6787,M6787,N6787,O6787)</f>
        <v>11.781000000000002</v>
      </c>
      <c r="J6787" s="52">
        <f t="shared" ref="J6787:J6850" si="320">MAX(K6787,L6787,M6787,N6787,O6787)</f>
        <v>24.990000000000002</v>
      </c>
      <c r="K6787" s="54">
        <v>21.062999999999999</v>
      </c>
      <c r="L6787" s="54">
        <v>21.062999999999999</v>
      </c>
      <c r="M6787" s="54">
        <v>11.781000000000002</v>
      </c>
      <c r="N6787" s="54">
        <v>21.42</v>
      </c>
      <c r="O6787" s="54">
        <v>24.990000000000002</v>
      </c>
      <c r="P6787" s="52"/>
    </row>
    <row r="6788" spans="1:16" s="53" customFormat="1" x14ac:dyDescent="0.45">
      <c r="A6788" s="53">
        <v>3251009181</v>
      </c>
      <c r="B6788" s="53" t="s">
        <v>6239</v>
      </c>
      <c r="C6788" s="53">
        <v>270</v>
      </c>
      <c r="G6788" s="52">
        <v>6.3</v>
      </c>
      <c r="H6788" s="52">
        <f t="shared" si="318"/>
        <v>2.1419999999999999</v>
      </c>
      <c r="I6788" s="52">
        <f t="shared" si="319"/>
        <v>2.0790000000000002</v>
      </c>
      <c r="J6788" s="52">
        <f t="shared" si="320"/>
        <v>4.4099999999999993</v>
      </c>
      <c r="K6788" s="54">
        <v>3.7169999999999996</v>
      </c>
      <c r="L6788" s="54">
        <v>3.7169999999999996</v>
      </c>
      <c r="M6788" s="54">
        <v>2.0790000000000002</v>
      </c>
      <c r="N6788" s="54">
        <v>3.78</v>
      </c>
      <c r="O6788" s="54">
        <v>4.4099999999999993</v>
      </c>
      <c r="P6788" s="52"/>
    </row>
    <row r="6789" spans="1:16" s="53" customFormat="1" x14ac:dyDescent="0.45">
      <c r="A6789" s="53">
        <v>3251009182</v>
      </c>
      <c r="B6789" s="53" t="s">
        <v>6362</v>
      </c>
      <c r="C6789" s="53">
        <v>270</v>
      </c>
      <c r="G6789" s="52">
        <v>9.4499999999999993</v>
      </c>
      <c r="H6789" s="52">
        <f t="shared" si="318"/>
        <v>3.2129999999999996</v>
      </c>
      <c r="I6789" s="52">
        <f t="shared" si="319"/>
        <v>3.1185</v>
      </c>
      <c r="J6789" s="52">
        <f t="shared" si="320"/>
        <v>6.6149999999999993</v>
      </c>
      <c r="K6789" s="54">
        <v>5.575499999999999</v>
      </c>
      <c r="L6789" s="54">
        <v>5.575499999999999</v>
      </c>
      <c r="M6789" s="54">
        <v>3.1185</v>
      </c>
      <c r="N6789" s="54">
        <v>5.669999999999999</v>
      </c>
      <c r="O6789" s="54">
        <v>6.6149999999999993</v>
      </c>
      <c r="P6789" s="52"/>
    </row>
    <row r="6790" spans="1:16" s="53" customFormat="1" x14ac:dyDescent="0.45">
      <c r="A6790" s="53">
        <v>3251009302</v>
      </c>
      <c r="B6790" s="53" t="s">
        <v>8494</v>
      </c>
      <c r="C6790" s="53">
        <v>270</v>
      </c>
      <c r="G6790" s="52">
        <v>9.4499999999999993</v>
      </c>
      <c r="H6790" s="52">
        <f t="shared" si="318"/>
        <v>3.2129999999999996</v>
      </c>
      <c r="I6790" s="52">
        <f t="shared" si="319"/>
        <v>3.1185</v>
      </c>
      <c r="J6790" s="52">
        <f t="shared" si="320"/>
        <v>6.6149999999999993</v>
      </c>
      <c r="K6790" s="54">
        <v>5.575499999999999</v>
      </c>
      <c r="L6790" s="54">
        <v>5.575499999999999</v>
      </c>
      <c r="M6790" s="54">
        <v>3.1185</v>
      </c>
      <c r="N6790" s="54">
        <v>5.669999999999999</v>
      </c>
      <c r="O6790" s="54">
        <v>6.6149999999999993</v>
      </c>
      <c r="P6790" s="52"/>
    </row>
    <row r="6791" spans="1:16" s="53" customFormat="1" x14ac:dyDescent="0.45">
      <c r="A6791" s="53">
        <v>3251009395</v>
      </c>
      <c r="B6791" s="53" t="s">
        <v>3692</v>
      </c>
      <c r="C6791" s="53">
        <v>270</v>
      </c>
      <c r="G6791" s="52">
        <v>38.85</v>
      </c>
      <c r="H6791" s="52">
        <f t="shared" si="318"/>
        <v>13.209</v>
      </c>
      <c r="I6791" s="52">
        <f t="shared" si="319"/>
        <v>12.820500000000001</v>
      </c>
      <c r="J6791" s="52">
        <f t="shared" si="320"/>
        <v>27.195</v>
      </c>
      <c r="K6791" s="54">
        <v>22.921499999999998</v>
      </c>
      <c r="L6791" s="54">
        <v>22.921499999999998</v>
      </c>
      <c r="M6791" s="54">
        <v>12.820500000000001</v>
      </c>
      <c r="N6791" s="54">
        <v>23.31</v>
      </c>
      <c r="O6791" s="54">
        <v>27.195</v>
      </c>
      <c r="P6791" s="52"/>
    </row>
    <row r="6792" spans="1:16" s="53" customFormat="1" x14ac:dyDescent="0.45">
      <c r="A6792" s="53">
        <v>3251009619</v>
      </c>
      <c r="B6792" s="53" t="s">
        <v>3693</v>
      </c>
      <c r="C6792" s="53">
        <v>270</v>
      </c>
      <c r="G6792" s="52">
        <v>9.4499999999999993</v>
      </c>
      <c r="H6792" s="52">
        <f t="shared" si="318"/>
        <v>3.2129999999999996</v>
      </c>
      <c r="I6792" s="52">
        <f t="shared" si="319"/>
        <v>3.1185</v>
      </c>
      <c r="J6792" s="52">
        <f t="shared" si="320"/>
        <v>6.6149999999999993</v>
      </c>
      <c r="K6792" s="54">
        <v>5.575499999999999</v>
      </c>
      <c r="L6792" s="54">
        <v>5.575499999999999</v>
      </c>
      <c r="M6792" s="54">
        <v>3.1185</v>
      </c>
      <c r="N6792" s="54">
        <v>5.669999999999999</v>
      </c>
      <c r="O6792" s="54">
        <v>6.6149999999999993</v>
      </c>
      <c r="P6792" s="52"/>
    </row>
    <row r="6793" spans="1:16" s="53" customFormat="1" x14ac:dyDescent="0.45">
      <c r="A6793" s="53">
        <v>3251009715</v>
      </c>
      <c r="B6793" s="53" t="s">
        <v>7901</v>
      </c>
      <c r="C6793" s="53">
        <v>270</v>
      </c>
      <c r="G6793" s="52">
        <v>135.44999999999999</v>
      </c>
      <c r="H6793" s="52">
        <f t="shared" si="318"/>
        <v>46.05299999999999</v>
      </c>
      <c r="I6793" s="52">
        <f t="shared" si="319"/>
        <v>44.698499999999996</v>
      </c>
      <c r="J6793" s="52">
        <f t="shared" si="320"/>
        <v>94.814999999999984</v>
      </c>
      <c r="K6793" s="54">
        <v>79.915499999999994</v>
      </c>
      <c r="L6793" s="54">
        <v>79.915499999999994</v>
      </c>
      <c r="M6793" s="54">
        <v>44.698499999999996</v>
      </c>
      <c r="N6793" s="54">
        <v>81.27</v>
      </c>
      <c r="O6793" s="54">
        <v>94.814999999999984</v>
      </c>
      <c r="P6793" s="52"/>
    </row>
    <row r="6794" spans="1:16" s="53" customFormat="1" x14ac:dyDescent="0.45">
      <c r="A6794" s="53">
        <v>3251009763</v>
      </c>
      <c r="B6794" s="53" t="s">
        <v>8495</v>
      </c>
      <c r="C6794" s="53">
        <v>270</v>
      </c>
      <c r="G6794" s="52">
        <v>5.25</v>
      </c>
      <c r="H6794" s="52">
        <f t="shared" si="318"/>
        <v>1.7849999999999999</v>
      </c>
      <c r="I6794" s="52">
        <f t="shared" si="319"/>
        <v>0</v>
      </c>
      <c r="J6794" s="52">
        <f t="shared" si="320"/>
        <v>3.6749999999999998</v>
      </c>
      <c r="K6794" s="54">
        <v>3.0974999999999997</v>
      </c>
      <c r="L6794" s="54">
        <v>0</v>
      </c>
      <c r="M6794" s="54">
        <v>0</v>
      </c>
      <c r="N6794" s="54">
        <v>3.15</v>
      </c>
      <c r="O6794" s="54">
        <v>3.6749999999999998</v>
      </c>
      <c r="P6794" s="52"/>
    </row>
    <row r="6795" spans="1:16" s="53" customFormat="1" x14ac:dyDescent="0.45">
      <c r="A6795" s="53">
        <v>3251009942</v>
      </c>
      <c r="B6795" s="53" t="s">
        <v>7902</v>
      </c>
      <c r="C6795" s="53">
        <v>270</v>
      </c>
      <c r="G6795" s="52">
        <v>28.35</v>
      </c>
      <c r="H6795" s="52">
        <f t="shared" si="318"/>
        <v>9.6389999999999993</v>
      </c>
      <c r="I6795" s="52">
        <f t="shared" si="319"/>
        <v>9.355500000000001</v>
      </c>
      <c r="J6795" s="52">
        <f t="shared" si="320"/>
        <v>19.844999999999999</v>
      </c>
      <c r="K6795" s="54">
        <v>16.726500000000001</v>
      </c>
      <c r="L6795" s="54">
        <v>16.726500000000001</v>
      </c>
      <c r="M6795" s="54">
        <v>9.355500000000001</v>
      </c>
      <c r="N6795" s="54">
        <v>17.010000000000002</v>
      </c>
      <c r="O6795" s="54">
        <v>19.844999999999999</v>
      </c>
      <c r="P6795" s="52"/>
    </row>
    <row r="6796" spans="1:16" s="53" customFormat="1" x14ac:dyDescent="0.45">
      <c r="A6796" s="53">
        <v>3251009987</v>
      </c>
      <c r="B6796" s="53" t="s">
        <v>7903</v>
      </c>
      <c r="C6796" s="53">
        <v>270</v>
      </c>
      <c r="G6796" s="52">
        <v>5.25</v>
      </c>
      <c r="H6796" s="52">
        <f t="shared" si="318"/>
        <v>1.7849999999999999</v>
      </c>
      <c r="I6796" s="52">
        <f t="shared" si="319"/>
        <v>0</v>
      </c>
      <c r="J6796" s="52">
        <f t="shared" si="320"/>
        <v>3.6749999999999998</v>
      </c>
      <c r="K6796" s="54">
        <v>3.0974999999999997</v>
      </c>
      <c r="L6796" s="54">
        <v>0</v>
      </c>
      <c r="M6796" s="54">
        <v>0</v>
      </c>
      <c r="N6796" s="54">
        <v>3.15</v>
      </c>
      <c r="O6796" s="54">
        <v>3.6749999999999998</v>
      </c>
      <c r="P6796" s="52"/>
    </row>
    <row r="6797" spans="1:16" s="53" customFormat="1" x14ac:dyDescent="0.45">
      <c r="A6797" s="53">
        <v>3251009990</v>
      </c>
      <c r="B6797" s="53" t="s">
        <v>6363</v>
      </c>
      <c r="C6797" s="53">
        <v>270</v>
      </c>
      <c r="G6797" s="52">
        <v>93.45</v>
      </c>
      <c r="H6797" s="52">
        <f t="shared" si="318"/>
        <v>31.773</v>
      </c>
      <c r="I6797" s="52">
        <f t="shared" si="319"/>
        <v>30.838500000000003</v>
      </c>
      <c r="J6797" s="52">
        <f t="shared" si="320"/>
        <v>65.414999999999992</v>
      </c>
      <c r="K6797" s="54">
        <v>55.1355</v>
      </c>
      <c r="L6797" s="54">
        <v>55.1355</v>
      </c>
      <c r="M6797" s="54">
        <v>30.838500000000003</v>
      </c>
      <c r="N6797" s="54">
        <v>56.07</v>
      </c>
      <c r="O6797" s="54">
        <v>65.414999999999992</v>
      </c>
      <c r="P6797" s="52"/>
    </row>
    <row r="6798" spans="1:16" s="53" customFormat="1" x14ac:dyDescent="0.45">
      <c r="A6798" s="53">
        <v>3251009999</v>
      </c>
      <c r="B6798" s="53" t="s">
        <v>10065</v>
      </c>
      <c r="C6798" s="53">
        <v>270</v>
      </c>
      <c r="G6798" s="52">
        <v>0</v>
      </c>
      <c r="H6798" s="52">
        <f t="shared" si="318"/>
        <v>0</v>
      </c>
      <c r="I6798" s="52">
        <f t="shared" si="319"/>
        <v>0</v>
      </c>
      <c r="J6798" s="52">
        <f t="shared" si="320"/>
        <v>0</v>
      </c>
      <c r="K6798" s="54" t="s">
        <v>24501</v>
      </c>
      <c r="L6798" s="54" t="s">
        <v>24501</v>
      </c>
      <c r="M6798" s="54" t="s">
        <v>24501</v>
      </c>
      <c r="N6798" s="54">
        <v>0</v>
      </c>
      <c r="O6798" s="54">
        <v>0</v>
      </c>
      <c r="P6798" s="52"/>
    </row>
    <row r="6799" spans="1:16" s="53" customFormat="1" x14ac:dyDescent="0.45">
      <c r="A6799" s="53">
        <v>3251010455</v>
      </c>
      <c r="B6799" s="53" t="s">
        <v>7904</v>
      </c>
      <c r="C6799" s="53">
        <v>278</v>
      </c>
      <c r="G6799" s="52">
        <v>617.4</v>
      </c>
      <c r="H6799" s="52">
        <f t="shared" si="318"/>
        <v>209.91599999999997</v>
      </c>
      <c r="I6799" s="52">
        <f t="shared" si="319"/>
        <v>203.74199999999999</v>
      </c>
      <c r="J6799" s="52">
        <f t="shared" si="320"/>
        <v>432.17999999999995</v>
      </c>
      <c r="K6799" s="54">
        <v>364.26599999999996</v>
      </c>
      <c r="L6799" s="54">
        <v>364.26599999999996</v>
      </c>
      <c r="M6799" s="54">
        <v>203.74199999999999</v>
      </c>
      <c r="N6799" s="54">
        <v>370.44</v>
      </c>
      <c r="O6799" s="54">
        <v>432.17999999999995</v>
      </c>
      <c r="P6799" s="52"/>
    </row>
    <row r="6800" spans="1:16" s="53" customFormat="1" x14ac:dyDescent="0.45">
      <c r="A6800" s="53">
        <v>3251010884</v>
      </c>
      <c r="B6800" s="53" t="s">
        <v>8601</v>
      </c>
      <c r="C6800" s="53">
        <v>270</v>
      </c>
      <c r="G6800" s="52">
        <v>37.799999999999997</v>
      </c>
      <c r="H6800" s="52">
        <f t="shared" si="318"/>
        <v>12.851999999999999</v>
      </c>
      <c r="I6800" s="52">
        <f t="shared" si="319"/>
        <v>12.474</v>
      </c>
      <c r="J6800" s="52">
        <f t="shared" si="320"/>
        <v>26.459999999999997</v>
      </c>
      <c r="K6800" s="54">
        <v>22.301999999999996</v>
      </c>
      <c r="L6800" s="54">
        <v>22.301999999999996</v>
      </c>
      <c r="M6800" s="54">
        <v>12.474</v>
      </c>
      <c r="N6800" s="54">
        <v>22.679999999999996</v>
      </c>
      <c r="O6800" s="54">
        <v>26.459999999999997</v>
      </c>
      <c r="P6800" s="52"/>
    </row>
    <row r="6801" spans="1:16" s="53" customFormat="1" x14ac:dyDescent="0.45">
      <c r="A6801" s="53">
        <v>3251011914</v>
      </c>
      <c r="B6801" s="53" t="s">
        <v>8602</v>
      </c>
      <c r="C6801" s="53">
        <v>270</v>
      </c>
      <c r="F6801" s="53" t="s">
        <v>24298</v>
      </c>
      <c r="G6801" s="52">
        <v>84</v>
      </c>
      <c r="H6801" s="52">
        <f t="shared" si="318"/>
        <v>28.56</v>
      </c>
      <c r="I6801" s="52">
        <f t="shared" si="319"/>
        <v>27.720000000000002</v>
      </c>
      <c r="J6801" s="52">
        <f t="shared" si="320"/>
        <v>58.8</v>
      </c>
      <c r="K6801" s="54">
        <v>49.559999999999995</v>
      </c>
      <c r="L6801" s="54">
        <v>49.559999999999995</v>
      </c>
      <c r="M6801" s="54">
        <v>27.720000000000002</v>
      </c>
      <c r="N6801" s="54">
        <v>50.4</v>
      </c>
      <c r="O6801" s="54">
        <v>58.8</v>
      </c>
      <c r="P6801" s="52"/>
    </row>
    <row r="6802" spans="1:16" s="53" customFormat="1" x14ac:dyDescent="0.45">
      <c r="A6802" s="53">
        <v>3251012458</v>
      </c>
      <c r="B6802" s="53" t="s">
        <v>6364</v>
      </c>
      <c r="C6802" s="53">
        <v>270</v>
      </c>
      <c r="G6802" s="52">
        <v>18.899999999999999</v>
      </c>
      <c r="H6802" s="52">
        <f t="shared" si="318"/>
        <v>6.4259999999999993</v>
      </c>
      <c r="I6802" s="52">
        <f t="shared" si="319"/>
        <v>6.2370000000000001</v>
      </c>
      <c r="J6802" s="52">
        <f t="shared" si="320"/>
        <v>13.229999999999999</v>
      </c>
      <c r="K6802" s="54">
        <v>11.150999999999998</v>
      </c>
      <c r="L6802" s="54">
        <v>11.150999999999998</v>
      </c>
      <c r="M6802" s="54">
        <v>6.2370000000000001</v>
      </c>
      <c r="N6802" s="54">
        <v>11.339999999999998</v>
      </c>
      <c r="O6802" s="54">
        <v>13.229999999999999</v>
      </c>
      <c r="P6802" s="52"/>
    </row>
    <row r="6803" spans="1:16" s="53" customFormat="1" x14ac:dyDescent="0.45">
      <c r="A6803" s="53">
        <v>3251012855</v>
      </c>
      <c r="B6803" s="53" t="s">
        <v>3694</v>
      </c>
      <c r="C6803" s="53">
        <v>274</v>
      </c>
      <c r="F6803" s="53" t="s">
        <v>3695</v>
      </c>
      <c r="G6803" s="52">
        <v>87.15</v>
      </c>
      <c r="H6803" s="52">
        <f t="shared" si="318"/>
        <v>29.631</v>
      </c>
      <c r="I6803" s="52">
        <f t="shared" si="319"/>
        <v>28.759500000000003</v>
      </c>
      <c r="J6803" s="52">
        <f t="shared" si="320"/>
        <v>61.005000000000003</v>
      </c>
      <c r="K6803" s="54">
        <v>51.418500000000002</v>
      </c>
      <c r="L6803" s="54">
        <v>51.418500000000002</v>
      </c>
      <c r="M6803" s="54">
        <v>28.759500000000003</v>
      </c>
      <c r="N6803" s="54">
        <v>52.29</v>
      </c>
      <c r="O6803" s="54">
        <v>61.005000000000003</v>
      </c>
      <c r="P6803" s="52"/>
    </row>
    <row r="6804" spans="1:16" s="53" customFormat="1" x14ac:dyDescent="0.45">
      <c r="A6804" s="53">
        <v>3251012871</v>
      </c>
      <c r="B6804" s="53" t="s">
        <v>12268</v>
      </c>
      <c r="C6804" s="53">
        <v>272</v>
      </c>
      <c r="G6804" s="52">
        <v>102.9</v>
      </c>
      <c r="H6804" s="52">
        <f t="shared" si="318"/>
        <v>34.985999999999997</v>
      </c>
      <c r="I6804" s="52">
        <f t="shared" si="319"/>
        <v>61.74</v>
      </c>
      <c r="J6804" s="52">
        <f t="shared" si="320"/>
        <v>72.03</v>
      </c>
      <c r="K6804" s="54" t="s">
        <v>18311</v>
      </c>
      <c r="L6804" s="54" t="s">
        <v>18311</v>
      </c>
      <c r="M6804" s="54" t="s">
        <v>18311</v>
      </c>
      <c r="N6804" s="54">
        <v>61.74</v>
      </c>
      <c r="O6804" s="54">
        <v>72.03</v>
      </c>
      <c r="P6804" s="52"/>
    </row>
    <row r="6805" spans="1:16" s="53" customFormat="1" x14ac:dyDescent="0.45">
      <c r="A6805" s="53">
        <v>3251014545</v>
      </c>
      <c r="B6805" s="53" t="s">
        <v>13914</v>
      </c>
      <c r="C6805" s="53">
        <v>272</v>
      </c>
      <c r="G6805" s="52">
        <v>68.319999999999993</v>
      </c>
      <c r="H6805" s="52">
        <f t="shared" si="318"/>
        <v>23.228799999999996</v>
      </c>
      <c r="I6805" s="52">
        <f t="shared" si="319"/>
        <v>40.991999999999997</v>
      </c>
      <c r="J6805" s="52">
        <f t="shared" si="320"/>
        <v>47.823999999999991</v>
      </c>
      <c r="K6805" s="54" t="s">
        <v>18311</v>
      </c>
      <c r="L6805" s="54" t="s">
        <v>18311</v>
      </c>
      <c r="M6805" s="54" t="s">
        <v>18311</v>
      </c>
      <c r="N6805" s="54">
        <v>40.991999999999997</v>
      </c>
      <c r="O6805" s="54">
        <v>47.823999999999991</v>
      </c>
      <c r="P6805" s="52"/>
    </row>
    <row r="6806" spans="1:16" s="53" customFormat="1" x14ac:dyDescent="0.45">
      <c r="A6806" s="53">
        <v>3251014938</v>
      </c>
      <c r="B6806" s="53" t="s">
        <v>7905</v>
      </c>
      <c r="C6806" s="53">
        <v>274</v>
      </c>
      <c r="F6806" s="53" t="s">
        <v>6366</v>
      </c>
      <c r="G6806" s="52">
        <v>271.95</v>
      </c>
      <c r="H6806" s="52">
        <f t="shared" si="318"/>
        <v>92.462999999999994</v>
      </c>
      <c r="I6806" s="52">
        <f t="shared" si="319"/>
        <v>89.743499999999997</v>
      </c>
      <c r="J6806" s="52">
        <f t="shared" si="320"/>
        <v>190.36499999999998</v>
      </c>
      <c r="K6806" s="54">
        <v>160.45049999999998</v>
      </c>
      <c r="L6806" s="54">
        <v>160.45049999999998</v>
      </c>
      <c r="M6806" s="54">
        <v>89.743499999999997</v>
      </c>
      <c r="N6806" s="54">
        <v>163.16999999999999</v>
      </c>
      <c r="O6806" s="54">
        <v>190.36499999999998</v>
      </c>
      <c r="P6806" s="52"/>
    </row>
    <row r="6807" spans="1:16" s="53" customFormat="1" x14ac:dyDescent="0.45">
      <c r="A6807" s="53">
        <v>3251014939</v>
      </c>
      <c r="B6807" s="53" t="s">
        <v>6365</v>
      </c>
      <c r="C6807" s="53">
        <v>274</v>
      </c>
      <c r="F6807" s="53" t="s">
        <v>6366</v>
      </c>
      <c r="G6807" s="52">
        <v>271.95</v>
      </c>
      <c r="H6807" s="52">
        <f t="shared" si="318"/>
        <v>92.462999999999994</v>
      </c>
      <c r="I6807" s="52">
        <f t="shared" si="319"/>
        <v>89.743499999999997</v>
      </c>
      <c r="J6807" s="52">
        <f t="shared" si="320"/>
        <v>190.36499999999998</v>
      </c>
      <c r="K6807" s="54">
        <v>160.45049999999998</v>
      </c>
      <c r="L6807" s="54">
        <v>160.45049999999998</v>
      </c>
      <c r="M6807" s="54">
        <v>89.743499999999997</v>
      </c>
      <c r="N6807" s="54">
        <v>163.16999999999999</v>
      </c>
      <c r="O6807" s="54">
        <v>190.36499999999998</v>
      </c>
      <c r="P6807" s="52"/>
    </row>
    <row r="6808" spans="1:16" s="53" customFormat="1" x14ac:dyDescent="0.45">
      <c r="A6808" s="53">
        <v>3251014944</v>
      </c>
      <c r="B6808" s="53" t="s">
        <v>6191</v>
      </c>
      <c r="C6808" s="53">
        <v>274</v>
      </c>
      <c r="F6808" s="53" t="s">
        <v>6192</v>
      </c>
      <c r="G6808" s="52">
        <v>183.75</v>
      </c>
      <c r="H6808" s="52">
        <f t="shared" si="318"/>
        <v>62.474999999999994</v>
      </c>
      <c r="I6808" s="52">
        <f t="shared" si="319"/>
        <v>60.637500000000003</v>
      </c>
      <c r="J6808" s="52">
        <f t="shared" si="320"/>
        <v>128.625</v>
      </c>
      <c r="K6808" s="54">
        <v>108.41249999999999</v>
      </c>
      <c r="L6808" s="54">
        <v>108.41249999999999</v>
      </c>
      <c r="M6808" s="54">
        <v>60.637500000000003</v>
      </c>
      <c r="N6808" s="54">
        <v>110.25</v>
      </c>
      <c r="O6808" s="54">
        <v>128.625</v>
      </c>
      <c r="P6808" s="52"/>
    </row>
    <row r="6809" spans="1:16" s="53" customFormat="1" x14ac:dyDescent="0.45">
      <c r="A6809" s="53">
        <v>3251014949</v>
      </c>
      <c r="B6809" s="53" t="s">
        <v>8263</v>
      </c>
      <c r="C6809" s="53">
        <v>274</v>
      </c>
      <c r="F6809" s="53" t="s">
        <v>2104</v>
      </c>
      <c r="G6809" s="52">
        <v>132.30000000000001</v>
      </c>
      <c r="H6809" s="52">
        <f t="shared" si="318"/>
        <v>44.981999999999999</v>
      </c>
      <c r="I6809" s="52">
        <f t="shared" si="319"/>
        <v>43.659000000000006</v>
      </c>
      <c r="J6809" s="52">
        <f t="shared" si="320"/>
        <v>92.61</v>
      </c>
      <c r="K6809" s="54">
        <v>78.057000000000002</v>
      </c>
      <c r="L6809" s="54">
        <v>78.057000000000002</v>
      </c>
      <c r="M6809" s="54">
        <v>43.659000000000006</v>
      </c>
      <c r="N6809" s="54">
        <v>79.38000000000001</v>
      </c>
      <c r="O6809" s="54">
        <v>92.61</v>
      </c>
      <c r="P6809" s="52"/>
    </row>
    <row r="6810" spans="1:16" s="53" customFormat="1" x14ac:dyDescent="0.45">
      <c r="A6810" s="53">
        <v>3251014963</v>
      </c>
      <c r="B6810" s="53" t="s">
        <v>8264</v>
      </c>
      <c r="C6810" s="53">
        <v>274</v>
      </c>
      <c r="F6810" s="53" t="s">
        <v>6192</v>
      </c>
      <c r="G6810" s="52">
        <v>183.75</v>
      </c>
      <c r="H6810" s="52">
        <f t="shared" si="318"/>
        <v>62.474999999999994</v>
      </c>
      <c r="I6810" s="52">
        <f t="shared" si="319"/>
        <v>60.637500000000003</v>
      </c>
      <c r="J6810" s="52">
        <f t="shared" si="320"/>
        <v>128.625</v>
      </c>
      <c r="K6810" s="54">
        <v>108.41249999999999</v>
      </c>
      <c r="L6810" s="54">
        <v>108.41249999999999</v>
      </c>
      <c r="M6810" s="54">
        <v>60.637500000000003</v>
      </c>
      <c r="N6810" s="54">
        <v>110.25</v>
      </c>
      <c r="O6810" s="54">
        <v>128.625</v>
      </c>
      <c r="P6810" s="52"/>
    </row>
    <row r="6811" spans="1:16" s="53" customFormat="1" x14ac:dyDescent="0.45">
      <c r="A6811" s="53">
        <v>3260000035</v>
      </c>
      <c r="B6811" s="53" t="s">
        <v>8265</v>
      </c>
      <c r="C6811" s="53">
        <v>987</v>
      </c>
      <c r="D6811" s="53">
        <v>99233</v>
      </c>
      <c r="G6811" s="52">
        <v>220.5</v>
      </c>
      <c r="H6811" s="52">
        <f t="shared" si="318"/>
        <v>74.97</v>
      </c>
      <c r="I6811" s="52">
        <f t="shared" si="319"/>
        <v>100.71</v>
      </c>
      <c r="J6811" s="52">
        <f t="shared" si="320"/>
        <v>134.35</v>
      </c>
      <c r="K6811" s="54">
        <v>134.35</v>
      </c>
      <c r="L6811" s="54">
        <v>120.91499999999999</v>
      </c>
      <c r="M6811" s="54">
        <v>120.91499999999999</v>
      </c>
      <c r="N6811" s="54">
        <v>129.32</v>
      </c>
      <c r="O6811" s="54">
        <v>100.71</v>
      </c>
      <c r="P6811" s="52"/>
    </row>
    <row r="6812" spans="1:16" s="53" customFormat="1" x14ac:dyDescent="0.45">
      <c r="A6812" s="53">
        <v>3260000055</v>
      </c>
      <c r="B6812" s="53" t="s">
        <v>8266</v>
      </c>
      <c r="C6812" s="53">
        <v>987</v>
      </c>
      <c r="D6812" s="53">
        <v>99252</v>
      </c>
      <c r="F6812" s="53">
        <v>99222</v>
      </c>
      <c r="G6812" s="52">
        <v>161.69999999999999</v>
      </c>
      <c r="H6812" s="52">
        <f t="shared" si="318"/>
        <v>54.977999999999994</v>
      </c>
      <c r="I6812" s="52">
        <f t="shared" si="319"/>
        <v>87.660000000000011</v>
      </c>
      <c r="J6812" s="52">
        <f t="shared" si="320"/>
        <v>97.4</v>
      </c>
      <c r="K6812" s="54">
        <v>97.4</v>
      </c>
      <c r="L6812" s="54">
        <v>87.660000000000011</v>
      </c>
      <c r="M6812" s="54">
        <v>87.660000000000011</v>
      </c>
      <c r="N6812" s="54">
        <v>93.87</v>
      </c>
      <c r="O6812" s="54">
        <v>90.81</v>
      </c>
      <c r="P6812" s="52"/>
    </row>
    <row r="6813" spans="1:16" s="53" customFormat="1" x14ac:dyDescent="0.45">
      <c r="A6813" s="53">
        <v>3260000070</v>
      </c>
      <c r="B6813" s="53" t="s">
        <v>13730</v>
      </c>
      <c r="C6813" s="53">
        <v>987</v>
      </c>
      <c r="D6813" s="53">
        <v>99255</v>
      </c>
      <c r="F6813" s="53">
        <v>99223</v>
      </c>
      <c r="G6813" s="52">
        <v>427.35</v>
      </c>
      <c r="H6813" s="52">
        <f t="shared" si="318"/>
        <v>145.29900000000001</v>
      </c>
      <c r="I6813" s="52">
        <f t="shared" si="319"/>
        <v>233.27100000000002</v>
      </c>
      <c r="J6813" s="52">
        <f t="shared" si="320"/>
        <v>259.19</v>
      </c>
      <c r="K6813" s="54">
        <v>259.19</v>
      </c>
      <c r="L6813" s="54">
        <v>233.27100000000002</v>
      </c>
      <c r="M6813" s="54">
        <v>233.27100000000002</v>
      </c>
      <c r="N6813" s="54">
        <v>250.91</v>
      </c>
      <c r="O6813" s="54">
        <v>247.66</v>
      </c>
      <c r="P6813" s="52"/>
    </row>
    <row r="6814" spans="1:16" s="53" customFormat="1" x14ac:dyDescent="0.45">
      <c r="A6814" s="53">
        <v>3260000080</v>
      </c>
      <c r="B6814" s="53" t="s">
        <v>6367</v>
      </c>
      <c r="C6814" s="53">
        <v>987</v>
      </c>
      <c r="D6814" s="53">
        <v>99357</v>
      </c>
      <c r="G6814" s="52">
        <v>274.05</v>
      </c>
      <c r="H6814" s="52">
        <f t="shared" si="318"/>
        <v>93.176999999999992</v>
      </c>
      <c r="I6814" s="52">
        <f t="shared" si="319"/>
        <v>105.94800000000001</v>
      </c>
      <c r="J6814" s="52">
        <f t="shared" si="320"/>
        <v>117.72</v>
      </c>
      <c r="K6814" s="54">
        <v>117.72</v>
      </c>
      <c r="L6814" s="54">
        <v>105.94800000000001</v>
      </c>
      <c r="M6814" s="54">
        <v>105.94800000000001</v>
      </c>
      <c r="N6814" s="54">
        <v>112.75</v>
      </c>
      <c r="O6814" s="54">
        <v>116.06</v>
      </c>
      <c r="P6814" s="52"/>
    </row>
    <row r="6815" spans="1:16" s="53" customFormat="1" x14ac:dyDescent="0.45">
      <c r="A6815" s="53">
        <v>3260000135</v>
      </c>
      <c r="B6815" s="53" t="s">
        <v>6368</v>
      </c>
      <c r="C6815" s="53">
        <v>987</v>
      </c>
      <c r="D6815" s="53">
        <v>99236</v>
      </c>
      <c r="G6815" s="52">
        <v>468.3</v>
      </c>
      <c r="H6815" s="52">
        <f t="shared" si="318"/>
        <v>159.22199999999998</v>
      </c>
      <c r="I6815" s="52">
        <f t="shared" si="319"/>
        <v>252.16200000000001</v>
      </c>
      <c r="J6815" s="52">
        <f t="shared" si="320"/>
        <v>283.43</v>
      </c>
      <c r="K6815" s="54">
        <v>280.18</v>
      </c>
      <c r="L6815" s="54">
        <v>252.16200000000001</v>
      </c>
      <c r="M6815" s="54">
        <v>252.16200000000001</v>
      </c>
      <c r="N6815" s="54">
        <v>270.5</v>
      </c>
      <c r="O6815" s="54">
        <v>283.43</v>
      </c>
      <c r="P6815" s="52"/>
    </row>
    <row r="6816" spans="1:16" s="53" customFormat="1" x14ac:dyDescent="0.45">
      <c r="A6816" s="53">
        <v>3260000165</v>
      </c>
      <c r="B6816" s="53" t="s">
        <v>6369</v>
      </c>
      <c r="C6816" s="53">
        <v>987</v>
      </c>
      <c r="D6816" s="53">
        <v>92950</v>
      </c>
      <c r="G6816" s="52">
        <v>898.8</v>
      </c>
      <c r="H6816" s="52">
        <f t="shared" si="318"/>
        <v>305.59199999999998</v>
      </c>
      <c r="I6816" s="52">
        <f t="shared" si="319"/>
        <v>192.61</v>
      </c>
      <c r="J6816" s="52">
        <f t="shared" si="320"/>
        <v>304.01</v>
      </c>
      <c r="K6816" s="54">
        <v>254.92500000000001</v>
      </c>
      <c r="L6816" s="54">
        <v>192.61</v>
      </c>
      <c r="M6816" s="54">
        <v>192.61</v>
      </c>
      <c r="N6816" s="54">
        <v>235.63</v>
      </c>
      <c r="O6816" s="54">
        <v>304.01</v>
      </c>
      <c r="P6816" s="52"/>
    </row>
    <row r="6817" spans="1:16" s="53" customFormat="1" x14ac:dyDescent="0.45">
      <c r="A6817" s="53">
        <v>3260000220</v>
      </c>
      <c r="B6817" s="53" t="s">
        <v>13731</v>
      </c>
      <c r="C6817" s="53">
        <v>982</v>
      </c>
      <c r="D6817" s="53">
        <v>99205</v>
      </c>
      <c r="G6817" s="52">
        <v>463.5</v>
      </c>
      <c r="H6817" s="52">
        <f t="shared" si="318"/>
        <v>157.58999999999997</v>
      </c>
      <c r="I6817" s="52">
        <f t="shared" si="319"/>
        <v>180.35</v>
      </c>
      <c r="J6817" s="52">
        <f t="shared" si="320"/>
        <v>216.23</v>
      </c>
      <c r="K6817" s="54">
        <v>216.23</v>
      </c>
      <c r="L6817" s="54">
        <v>194.607</v>
      </c>
      <c r="M6817" s="54">
        <v>194.607</v>
      </c>
      <c r="N6817" s="54">
        <v>208.38</v>
      </c>
      <c r="O6817" s="54">
        <v>180.35</v>
      </c>
      <c r="P6817" s="52"/>
    </row>
    <row r="6818" spans="1:16" s="53" customFormat="1" x14ac:dyDescent="0.45">
      <c r="A6818" s="53">
        <v>3260000230</v>
      </c>
      <c r="B6818" s="53" t="s">
        <v>13732</v>
      </c>
      <c r="C6818" s="53">
        <v>982</v>
      </c>
      <c r="D6818" s="53">
        <v>99212</v>
      </c>
      <c r="G6818" s="52">
        <v>123.6</v>
      </c>
      <c r="H6818" s="52">
        <f t="shared" si="318"/>
        <v>42.023999999999994</v>
      </c>
      <c r="I6818" s="52">
        <f t="shared" si="319"/>
        <v>29.502000000000002</v>
      </c>
      <c r="J6818" s="52">
        <f t="shared" si="320"/>
        <v>32.78</v>
      </c>
      <c r="K6818" s="54">
        <v>32.78</v>
      </c>
      <c r="L6818" s="54">
        <v>29.502000000000002</v>
      </c>
      <c r="M6818" s="54">
        <v>29.502000000000002</v>
      </c>
      <c r="N6818" s="54">
        <v>31.53</v>
      </c>
      <c r="O6818" s="54">
        <v>30.5</v>
      </c>
      <c r="P6818" s="52"/>
    </row>
    <row r="6819" spans="1:16" s="53" customFormat="1" x14ac:dyDescent="0.45">
      <c r="A6819" s="53">
        <v>3260000240</v>
      </c>
      <c r="B6819" s="53" t="s">
        <v>6193</v>
      </c>
      <c r="C6819" s="53">
        <v>982</v>
      </c>
      <c r="D6819" s="53">
        <v>99214</v>
      </c>
      <c r="G6819" s="52">
        <v>231.75</v>
      </c>
      <c r="H6819" s="52">
        <f t="shared" si="318"/>
        <v>78.794999999999987</v>
      </c>
      <c r="I6819" s="52">
        <f t="shared" si="319"/>
        <v>74.83</v>
      </c>
      <c r="J6819" s="52">
        <f t="shared" si="320"/>
        <v>100.7</v>
      </c>
      <c r="K6819" s="54">
        <v>100.7</v>
      </c>
      <c r="L6819" s="54">
        <v>90.63000000000001</v>
      </c>
      <c r="M6819" s="54">
        <v>90.63000000000001</v>
      </c>
      <c r="N6819" s="54">
        <v>97.27</v>
      </c>
      <c r="O6819" s="54">
        <v>74.83</v>
      </c>
      <c r="P6819" s="52"/>
    </row>
    <row r="6820" spans="1:16" s="53" customFormat="1" x14ac:dyDescent="0.45">
      <c r="A6820" s="53">
        <v>3260000265</v>
      </c>
      <c r="B6820" s="53" t="s">
        <v>6194</v>
      </c>
      <c r="C6820" s="53">
        <v>982</v>
      </c>
      <c r="D6820" s="53">
        <v>97597</v>
      </c>
      <c r="G6820" s="52">
        <v>72.099999999999994</v>
      </c>
      <c r="H6820" s="52">
        <f t="shared" si="318"/>
        <v>24.513999999999996</v>
      </c>
      <c r="I6820" s="52">
        <f t="shared" si="319"/>
        <v>23.14</v>
      </c>
      <c r="J6820" s="52">
        <f t="shared" si="320"/>
        <v>52.31</v>
      </c>
      <c r="K6820" s="54">
        <v>32.795999999999999</v>
      </c>
      <c r="L6820" s="54">
        <v>24.779199999999999</v>
      </c>
      <c r="M6820" s="54">
        <v>24.779199999999999</v>
      </c>
      <c r="N6820" s="54">
        <v>23.14</v>
      </c>
      <c r="O6820" s="54">
        <v>52.31</v>
      </c>
      <c r="P6820" s="52"/>
    </row>
    <row r="6821" spans="1:16" s="53" customFormat="1" x14ac:dyDescent="0.45">
      <c r="A6821" s="53">
        <v>3260000300</v>
      </c>
      <c r="B6821" s="53" t="s">
        <v>6370</v>
      </c>
      <c r="C6821" s="53">
        <v>982</v>
      </c>
      <c r="D6821" s="53">
        <v>11047</v>
      </c>
      <c r="G6821" s="52">
        <v>289.43</v>
      </c>
      <c r="H6821" s="52">
        <f t="shared" si="318"/>
        <v>98.406199999999998</v>
      </c>
      <c r="I6821" s="52">
        <f t="shared" si="319"/>
        <v>91.07</v>
      </c>
      <c r="J6821" s="52">
        <f t="shared" si="320"/>
        <v>144.18900000000002</v>
      </c>
      <c r="K6821" s="54">
        <v>144.18900000000002</v>
      </c>
      <c r="L6821" s="54">
        <v>108.94280000000002</v>
      </c>
      <c r="M6821" s="54">
        <v>108.94280000000002</v>
      </c>
      <c r="N6821" s="54">
        <v>135.78</v>
      </c>
      <c r="O6821" s="54">
        <v>91.07</v>
      </c>
      <c r="P6821" s="52"/>
    </row>
    <row r="6822" spans="1:16" s="53" customFormat="1" x14ac:dyDescent="0.45">
      <c r="A6822" s="53">
        <v>3260000320</v>
      </c>
      <c r="B6822" s="53" t="s">
        <v>6404</v>
      </c>
      <c r="C6822" s="53">
        <v>982</v>
      </c>
      <c r="D6822" s="53">
        <v>11720</v>
      </c>
      <c r="G6822" s="52">
        <v>44.29</v>
      </c>
      <c r="H6822" s="52">
        <f t="shared" si="318"/>
        <v>15.058599999999998</v>
      </c>
      <c r="I6822" s="52">
        <f t="shared" si="319"/>
        <v>16.714400000000001</v>
      </c>
      <c r="J6822" s="52">
        <f t="shared" si="320"/>
        <v>24.86</v>
      </c>
      <c r="K6822" s="54">
        <v>22.122</v>
      </c>
      <c r="L6822" s="54">
        <v>16.714400000000001</v>
      </c>
      <c r="M6822" s="54">
        <v>16.714400000000001</v>
      </c>
      <c r="N6822" s="54">
        <v>20.84</v>
      </c>
      <c r="O6822" s="54">
        <v>24.86</v>
      </c>
      <c r="P6822" s="52"/>
    </row>
    <row r="6823" spans="1:16" s="53" customFormat="1" x14ac:dyDescent="0.45">
      <c r="A6823" s="53">
        <v>3260000330</v>
      </c>
      <c r="B6823" s="53" t="s">
        <v>8603</v>
      </c>
      <c r="C6823" s="53">
        <v>982</v>
      </c>
      <c r="D6823" s="53">
        <v>11730</v>
      </c>
      <c r="G6823" s="52">
        <v>153.47</v>
      </c>
      <c r="H6823" s="52">
        <f t="shared" si="318"/>
        <v>52.179799999999993</v>
      </c>
      <c r="I6823" s="52">
        <f t="shared" si="319"/>
        <v>62.0092</v>
      </c>
      <c r="J6823" s="52">
        <f t="shared" si="320"/>
        <v>88.03</v>
      </c>
      <c r="K6823" s="54">
        <v>82.070999999999998</v>
      </c>
      <c r="L6823" s="54">
        <v>62.0092</v>
      </c>
      <c r="M6823" s="54">
        <v>62.0092</v>
      </c>
      <c r="N6823" s="54">
        <v>71.459999999999994</v>
      </c>
      <c r="O6823" s="54">
        <v>88.03</v>
      </c>
      <c r="P6823" s="52"/>
    </row>
    <row r="6824" spans="1:16" s="53" customFormat="1" x14ac:dyDescent="0.45">
      <c r="A6824" s="53">
        <v>3260000335</v>
      </c>
      <c r="B6824" s="53" t="s">
        <v>13824</v>
      </c>
      <c r="C6824" s="53">
        <v>982</v>
      </c>
      <c r="D6824" s="53">
        <v>11732</v>
      </c>
      <c r="G6824" s="52">
        <v>60.77</v>
      </c>
      <c r="H6824" s="52">
        <f t="shared" si="318"/>
        <v>20.661799999999999</v>
      </c>
      <c r="I6824" s="52">
        <f t="shared" si="319"/>
        <v>20.182400000000001</v>
      </c>
      <c r="J6824" s="52">
        <f t="shared" si="320"/>
        <v>44.54</v>
      </c>
      <c r="K6824" s="54">
        <v>26.712</v>
      </c>
      <c r="L6824" s="54">
        <v>20.182400000000001</v>
      </c>
      <c r="M6824" s="54">
        <v>20.182400000000001</v>
      </c>
      <c r="N6824" s="54">
        <v>28.72</v>
      </c>
      <c r="O6824" s="54">
        <v>44.54</v>
      </c>
      <c r="P6824" s="52"/>
    </row>
    <row r="6825" spans="1:16" s="53" customFormat="1" x14ac:dyDescent="0.45">
      <c r="A6825" s="53">
        <v>3260000355</v>
      </c>
      <c r="B6825" s="53" t="s">
        <v>7051</v>
      </c>
      <c r="C6825" s="53">
        <v>982</v>
      </c>
      <c r="D6825" s="53">
        <v>17250</v>
      </c>
      <c r="G6825" s="52">
        <v>506.87</v>
      </c>
      <c r="H6825" s="52">
        <f t="shared" si="318"/>
        <v>172.33579999999998</v>
      </c>
      <c r="I6825" s="52">
        <f t="shared" si="319"/>
        <v>39.950000000000003</v>
      </c>
      <c r="J6825" s="52">
        <f t="shared" si="320"/>
        <v>52.875</v>
      </c>
      <c r="K6825" s="54">
        <v>52.875</v>
      </c>
      <c r="L6825" s="54">
        <v>39.950000000000003</v>
      </c>
      <c r="M6825" s="54">
        <v>39.950000000000003</v>
      </c>
      <c r="N6825" s="54">
        <v>49.85</v>
      </c>
      <c r="O6825" s="54">
        <v>45.98</v>
      </c>
      <c r="P6825" s="52"/>
    </row>
    <row r="6826" spans="1:16" s="53" customFormat="1" x14ac:dyDescent="0.45">
      <c r="A6826" s="53">
        <v>3260000430</v>
      </c>
      <c r="B6826" s="53" t="s">
        <v>13733</v>
      </c>
      <c r="C6826" s="53">
        <v>982</v>
      </c>
      <c r="D6826" s="53">
        <v>15277</v>
      </c>
      <c r="G6826" s="52">
        <v>641.69000000000005</v>
      </c>
      <c r="H6826" s="52">
        <f t="shared" si="318"/>
        <v>218.1746</v>
      </c>
      <c r="I6826" s="52">
        <f t="shared" si="319"/>
        <v>252.58600000000001</v>
      </c>
      <c r="J6826" s="52">
        <f t="shared" si="320"/>
        <v>334.30500000000001</v>
      </c>
      <c r="K6826" s="54">
        <v>334.30500000000001</v>
      </c>
      <c r="L6826" s="54">
        <v>252.58600000000001</v>
      </c>
      <c r="M6826" s="54">
        <v>252.58600000000001</v>
      </c>
      <c r="N6826" s="54">
        <v>310.17</v>
      </c>
      <c r="O6826" s="54">
        <v>295.51</v>
      </c>
      <c r="P6826" s="52"/>
    </row>
    <row r="6827" spans="1:16" s="53" customFormat="1" x14ac:dyDescent="0.45">
      <c r="A6827" s="53">
        <v>3260000435</v>
      </c>
      <c r="B6827" s="53" t="s">
        <v>6195</v>
      </c>
      <c r="C6827" s="53">
        <v>982</v>
      </c>
      <c r="D6827" s="53">
        <v>15278</v>
      </c>
      <c r="G6827" s="52">
        <v>160.68</v>
      </c>
      <c r="H6827" s="52">
        <f t="shared" si="318"/>
        <v>54.6312</v>
      </c>
      <c r="I6827" s="52">
        <f t="shared" si="319"/>
        <v>63.178800000000003</v>
      </c>
      <c r="J6827" s="52">
        <f t="shared" si="320"/>
        <v>83.619</v>
      </c>
      <c r="K6827" s="54">
        <v>83.619</v>
      </c>
      <c r="L6827" s="54">
        <v>63.178800000000003</v>
      </c>
      <c r="M6827" s="54">
        <v>63.178800000000003</v>
      </c>
      <c r="N6827" s="54">
        <v>78.17</v>
      </c>
      <c r="O6827" s="54">
        <v>75.239999999999995</v>
      </c>
      <c r="P6827" s="52"/>
    </row>
    <row r="6828" spans="1:16" s="53" customFormat="1" x14ac:dyDescent="0.45">
      <c r="A6828" s="53">
        <v>3260015002</v>
      </c>
      <c r="B6828" s="53" t="s">
        <v>13725</v>
      </c>
      <c r="C6828" s="53">
        <v>982</v>
      </c>
      <c r="D6828" s="53">
        <v>15002</v>
      </c>
      <c r="G6828" s="52">
        <v>442.9</v>
      </c>
      <c r="H6828" s="52">
        <f t="shared" si="318"/>
        <v>150.58599999999998</v>
      </c>
      <c r="I6828" s="52">
        <f t="shared" si="319"/>
        <v>246.73800000000008</v>
      </c>
      <c r="J6828" s="52">
        <f t="shared" si="320"/>
        <v>326.56500000000005</v>
      </c>
      <c r="K6828" s="54">
        <v>326.56500000000005</v>
      </c>
      <c r="L6828" s="54">
        <v>246.73800000000008</v>
      </c>
      <c r="M6828" s="54">
        <v>246.73800000000008</v>
      </c>
      <c r="N6828" s="54">
        <v>309.33999999999997</v>
      </c>
      <c r="O6828" s="54">
        <v>276.5</v>
      </c>
      <c r="P6828" s="52"/>
    </row>
    <row r="6829" spans="1:16" s="53" customFormat="1" x14ac:dyDescent="0.45">
      <c r="A6829" s="53">
        <v>3251001780</v>
      </c>
      <c r="B6829" s="53" t="s">
        <v>8483</v>
      </c>
      <c r="C6829" s="53">
        <v>270</v>
      </c>
      <c r="G6829" s="52">
        <v>202.65</v>
      </c>
      <c r="H6829" s="52">
        <f t="shared" si="318"/>
        <v>68.900999999999996</v>
      </c>
      <c r="I6829" s="52">
        <f t="shared" si="319"/>
        <v>66.874500000000012</v>
      </c>
      <c r="J6829" s="52">
        <f t="shared" si="320"/>
        <v>141.85499999999999</v>
      </c>
      <c r="K6829" s="54">
        <v>119.56349999999999</v>
      </c>
      <c r="L6829" s="54">
        <v>119.56349999999999</v>
      </c>
      <c r="M6829" s="54">
        <v>66.874500000000012</v>
      </c>
      <c r="N6829" s="54">
        <v>121.59</v>
      </c>
      <c r="O6829" s="54">
        <v>141.85499999999999</v>
      </c>
      <c r="P6829" s="52"/>
    </row>
    <row r="6830" spans="1:16" s="53" customFormat="1" x14ac:dyDescent="0.45">
      <c r="A6830" s="53">
        <v>3251001793</v>
      </c>
      <c r="B6830" s="53" t="s">
        <v>8484</v>
      </c>
      <c r="C6830" s="53">
        <v>270</v>
      </c>
      <c r="G6830" s="52">
        <v>4.2</v>
      </c>
      <c r="H6830" s="52">
        <f t="shared" si="318"/>
        <v>1.4279999999999999</v>
      </c>
      <c r="I6830" s="52">
        <f t="shared" si="319"/>
        <v>1.3860000000000001</v>
      </c>
      <c r="J6830" s="52">
        <f t="shared" si="320"/>
        <v>2.94</v>
      </c>
      <c r="K6830" s="54">
        <v>2.4779999999999998</v>
      </c>
      <c r="L6830" s="54">
        <v>2.4779999999999998</v>
      </c>
      <c r="M6830" s="54">
        <v>1.3860000000000001</v>
      </c>
      <c r="N6830" s="54">
        <v>2.52</v>
      </c>
      <c r="O6830" s="54">
        <v>2.94</v>
      </c>
      <c r="P6830" s="52"/>
    </row>
    <row r="6831" spans="1:16" s="53" customFormat="1" x14ac:dyDescent="0.45">
      <c r="A6831" s="53">
        <v>3251001808</v>
      </c>
      <c r="B6831" s="53" t="s">
        <v>9211</v>
      </c>
      <c r="C6831" s="53">
        <v>270</v>
      </c>
      <c r="G6831" s="52">
        <v>8.4</v>
      </c>
      <c r="H6831" s="52">
        <f t="shared" si="318"/>
        <v>2.8559999999999999</v>
      </c>
      <c r="I6831" s="52">
        <f t="shared" si="319"/>
        <v>2.7720000000000002</v>
      </c>
      <c r="J6831" s="52">
        <f t="shared" si="320"/>
        <v>5.88</v>
      </c>
      <c r="K6831" s="54">
        <v>4.9559999999999995</v>
      </c>
      <c r="L6831" s="54">
        <v>4.9559999999999995</v>
      </c>
      <c r="M6831" s="54">
        <v>2.7720000000000002</v>
      </c>
      <c r="N6831" s="54">
        <v>5.04</v>
      </c>
      <c r="O6831" s="54">
        <v>5.88</v>
      </c>
      <c r="P6831" s="52"/>
    </row>
    <row r="6832" spans="1:16" s="53" customFormat="1" x14ac:dyDescent="0.45">
      <c r="A6832" s="53">
        <v>3251001809</v>
      </c>
      <c r="B6832" s="53" t="s">
        <v>8485</v>
      </c>
      <c r="C6832" s="53">
        <v>270</v>
      </c>
      <c r="G6832" s="52">
        <v>93.45</v>
      </c>
      <c r="H6832" s="52">
        <f t="shared" si="318"/>
        <v>31.773</v>
      </c>
      <c r="I6832" s="52">
        <f t="shared" si="319"/>
        <v>30.838500000000003</v>
      </c>
      <c r="J6832" s="52">
        <f t="shared" si="320"/>
        <v>65.414999999999992</v>
      </c>
      <c r="K6832" s="54">
        <v>55.1355</v>
      </c>
      <c r="L6832" s="54">
        <v>55.1355</v>
      </c>
      <c r="M6832" s="54">
        <v>30.838500000000003</v>
      </c>
      <c r="N6832" s="54">
        <v>56.07</v>
      </c>
      <c r="O6832" s="54">
        <v>65.414999999999992</v>
      </c>
      <c r="P6832" s="52"/>
    </row>
    <row r="6833" spans="1:16" s="53" customFormat="1" x14ac:dyDescent="0.45">
      <c r="A6833" s="53">
        <v>3251001812</v>
      </c>
      <c r="B6833" s="53" t="s">
        <v>9212</v>
      </c>
      <c r="C6833" s="53">
        <v>270</v>
      </c>
      <c r="G6833" s="52">
        <v>61.95</v>
      </c>
      <c r="H6833" s="52">
        <f t="shared" si="318"/>
        <v>21.062999999999999</v>
      </c>
      <c r="I6833" s="52">
        <f t="shared" si="319"/>
        <v>20.4435</v>
      </c>
      <c r="J6833" s="52">
        <f t="shared" si="320"/>
        <v>43.365000000000002</v>
      </c>
      <c r="K6833" s="54">
        <v>36.5505</v>
      </c>
      <c r="L6833" s="54">
        <v>36.5505</v>
      </c>
      <c r="M6833" s="54">
        <v>20.4435</v>
      </c>
      <c r="N6833" s="54">
        <v>37.17</v>
      </c>
      <c r="O6833" s="54">
        <v>43.365000000000002</v>
      </c>
      <c r="P6833" s="52"/>
    </row>
    <row r="6834" spans="1:16" s="53" customFormat="1" x14ac:dyDescent="0.45">
      <c r="A6834" s="53">
        <v>3251001829</v>
      </c>
      <c r="B6834" s="53" t="s">
        <v>9213</v>
      </c>
      <c r="C6834" s="53">
        <v>270</v>
      </c>
      <c r="G6834" s="52">
        <v>28.35</v>
      </c>
      <c r="H6834" s="52">
        <f t="shared" si="318"/>
        <v>9.6389999999999993</v>
      </c>
      <c r="I6834" s="52">
        <f t="shared" si="319"/>
        <v>9.355500000000001</v>
      </c>
      <c r="J6834" s="52">
        <f t="shared" si="320"/>
        <v>19.844999999999999</v>
      </c>
      <c r="K6834" s="54">
        <v>16.726500000000001</v>
      </c>
      <c r="L6834" s="54">
        <v>16.726500000000001</v>
      </c>
      <c r="M6834" s="54">
        <v>9.355500000000001</v>
      </c>
      <c r="N6834" s="54">
        <v>17.010000000000002</v>
      </c>
      <c r="O6834" s="54">
        <v>19.844999999999999</v>
      </c>
      <c r="P6834" s="52"/>
    </row>
    <row r="6835" spans="1:16" s="53" customFormat="1" x14ac:dyDescent="0.45">
      <c r="A6835" s="53">
        <v>3251001845</v>
      </c>
      <c r="B6835" s="53" t="s">
        <v>4796</v>
      </c>
      <c r="C6835" s="53">
        <v>270</v>
      </c>
      <c r="G6835" s="52">
        <v>5.25</v>
      </c>
      <c r="H6835" s="52">
        <f t="shared" si="318"/>
        <v>1.7849999999999999</v>
      </c>
      <c r="I6835" s="52">
        <f t="shared" si="319"/>
        <v>0</v>
      </c>
      <c r="J6835" s="52">
        <f t="shared" si="320"/>
        <v>3.6749999999999998</v>
      </c>
      <c r="K6835" s="54">
        <v>3.0974999999999997</v>
      </c>
      <c r="L6835" s="54">
        <v>0</v>
      </c>
      <c r="M6835" s="54">
        <v>0</v>
      </c>
      <c r="N6835" s="54">
        <v>3.15</v>
      </c>
      <c r="O6835" s="54">
        <v>3.6749999999999998</v>
      </c>
      <c r="P6835" s="52"/>
    </row>
    <row r="6836" spans="1:16" s="53" customFormat="1" x14ac:dyDescent="0.45">
      <c r="A6836" s="53">
        <v>3251001847</v>
      </c>
      <c r="B6836" s="53" t="s">
        <v>8486</v>
      </c>
      <c r="C6836" s="53">
        <v>270</v>
      </c>
      <c r="G6836" s="52">
        <v>4.2</v>
      </c>
      <c r="H6836" s="52">
        <f t="shared" si="318"/>
        <v>1.4279999999999999</v>
      </c>
      <c r="I6836" s="52">
        <f t="shared" si="319"/>
        <v>1.3860000000000001</v>
      </c>
      <c r="J6836" s="52">
        <f t="shared" si="320"/>
        <v>2.94</v>
      </c>
      <c r="K6836" s="54">
        <v>2.4779999999999998</v>
      </c>
      <c r="L6836" s="54">
        <v>2.4779999999999998</v>
      </c>
      <c r="M6836" s="54">
        <v>1.3860000000000001</v>
      </c>
      <c r="N6836" s="54">
        <v>2.52</v>
      </c>
      <c r="O6836" s="54">
        <v>2.94</v>
      </c>
      <c r="P6836" s="52"/>
    </row>
    <row r="6837" spans="1:16" s="53" customFormat="1" x14ac:dyDescent="0.45">
      <c r="A6837" s="53">
        <v>3251001921</v>
      </c>
      <c r="B6837" s="53" t="s">
        <v>4580</v>
      </c>
      <c r="C6837" s="53">
        <v>270</v>
      </c>
      <c r="G6837" s="52">
        <v>87.15</v>
      </c>
      <c r="H6837" s="52">
        <f t="shared" si="318"/>
        <v>29.631</v>
      </c>
      <c r="I6837" s="52">
        <f t="shared" si="319"/>
        <v>28.759500000000003</v>
      </c>
      <c r="J6837" s="52">
        <f t="shared" si="320"/>
        <v>61.005000000000003</v>
      </c>
      <c r="K6837" s="54">
        <v>51.418500000000002</v>
      </c>
      <c r="L6837" s="54">
        <v>51.418500000000002</v>
      </c>
      <c r="M6837" s="54">
        <v>28.759500000000003</v>
      </c>
      <c r="N6837" s="54">
        <v>52.29</v>
      </c>
      <c r="O6837" s="54">
        <v>61.005000000000003</v>
      </c>
      <c r="P6837" s="52"/>
    </row>
    <row r="6838" spans="1:16" s="53" customFormat="1" x14ac:dyDescent="0.45">
      <c r="A6838" s="53">
        <v>3251001984</v>
      </c>
      <c r="B6838" s="53" t="s">
        <v>4797</v>
      </c>
      <c r="C6838" s="53">
        <v>270</v>
      </c>
      <c r="G6838" s="52">
        <v>9.4499999999999993</v>
      </c>
      <c r="H6838" s="52">
        <f t="shared" si="318"/>
        <v>3.2129999999999996</v>
      </c>
      <c r="I6838" s="52">
        <f t="shared" si="319"/>
        <v>3.1185</v>
      </c>
      <c r="J6838" s="52">
        <f t="shared" si="320"/>
        <v>6.6149999999999993</v>
      </c>
      <c r="K6838" s="54">
        <v>5.575499999999999</v>
      </c>
      <c r="L6838" s="54">
        <v>5.575499999999999</v>
      </c>
      <c r="M6838" s="54">
        <v>3.1185</v>
      </c>
      <c r="N6838" s="54">
        <v>5.669999999999999</v>
      </c>
      <c r="O6838" s="54">
        <v>6.6149999999999993</v>
      </c>
      <c r="P6838" s="52"/>
    </row>
    <row r="6839" spans="1:16" s="53" customFormat="1" x14ac:dyDescent="0.45">
      <c r="A6839" s="53">
        <v>3251001985</v>
      </c>
      <c r="B6839" s="53" t="s">
        <v>4798</v>
      </c>
      <c r="C6839" s="53">
        <v>278</v>
      </c>
      <c r="G6839" s="52">
        <v>52.5</v>
      </c>
      <c r="H6839" s="52">
        <f t="shared" si="318"/>
        <v>17.849999999999998</v>
      </c>
      <c r="I6839" s="52">
        <f t="shared" si="319"/>
        <v>17.324999999999999</v>
      </c>
      <c r="J6839" s="52">
        <f t="shared" si="320"/>
        <v>36.75</v>
      </c>
      <c r="K6839" s="54">
        <v>30.974999999999998</v>
      </c>
      <c r="L6839" s="54">
        <v>30.974999999999998</v>
      </c>
      <c r="M6839" s="54">
        <v>17.324999999999999</v>
      </c>
      <c r="N6839" s="54">
        <v>31.5</v>
      </c>
      <c r="O6839" s="54">
        <v>36.75</v>
      </c>
      <c r="P6839" s="52"/>
    </row>
    <row r="6840" spans="1:16" s="53" customFormat="1" x14ac:dyDescent="0.45">
      <c r="A6840" s="53">
        <v>3211016856</v>
      </c>
      <c r="B6840" s="53" t="s">
        <v>6258</v>
      </c>
      <c r="C6840" s="53">
        <v>278</v>
      </c>
      <c r="F6840" s="53" t="s">
        <v>802</v>
      </c>
      <c r="G6840" s="52">
        <v>2450</v>
      </c>
      <c r="H6840" s="52">
        <f t="shared" si="318"/>
        <v>832.99999999999989</v>
      </c>
      <c r="I6840" s="52">
        <f t="shared" si="319"/>
        <v>1470</v>
      </c>
      <c r="J6840" s="52">
        <f t="shared" si="320"/>
        <v>1715</v>
      </c>
      <c r="K6840" s="54" t="s">
        <v>18314</v>
      </c>
      <c r="L6840" s="54" t="s">
        <v>18314</v>
      </c>
      <c r="M6840" s="54" t="s">
        <v>18314</v>
      </c>
      <c r="N6840" s="54">
        <v>1470</v>
      </c>
      <c r="O6840" s="54">
        <v>1715</v>
      </c>
      <c r="P6840" s="52"/>
    </row>
    <row r="6841" spans="1:16" s="53" customFormat="1" x14ac:dyDescent="0.45">
      <c r="A6841" s="53">
        <v>3211016889</v>
      </c>
      <c r="B6841" s="53" t="s">
        <v>5719</v>
      </c>
      <c r="C6841" s="53">
        <v>278</v>
      </c>
      <c r="F6841" s="53" t="s">
        <v>802</v>
      </c>
      <c r="G6841" s="52">
        <v>2450</v>
      </c>
      <c r="H6841" s="52">
        <f t="shared" si="318"/>
        <v>832.99999999999989</v>
      </c>
      <c r="I6841" s="52">
        <f t="shared" si="319"/>
        <v>1470</v>
      </c>
      <c r="J6841" s="52">
        <f t="shared" si="320"/>
        <v>1715</v>
      </c>
      <c r="K6841" s="54" t="s">
        <v>18314</v>
      </c>
      <c r="L6841" s="54" t="s">
        <v>18314</v>
      </c>
      <c r="M6841" s="54" t="s">
        <v>18314</v>
      </c>
      <c r="N6841" s="54">
        <v>1470</v>
      </c>
      <c r="O6841" s="54">
        <v>1715</v>
      </c>
      <c r="P6841" s="52"/>
    </row>
    <row r="6842" spans="1:16" s="53" customFormat="1" x14ac:dyDescent="0.45">
      <c r="A6842" s="53">
        <v>3211016890</v>
      </c>
      <c r="B6842" s="53" t="s">
        <v>7055</v>
      </c>
      <c r="C6842" s="53">
        <v>278</v>
      </c>
      <c r="F6842" s="53" t="s">
        <v>2578</v>
      </c>
      <c r="G6842" s="52">
        <v>7084</v>
      </c>
      <c r="H6842" s="52">
        <f t="shared" si="318"/>
        <v>2408.56</v>
      </c>
      <c r="I6842" s="52">
        <f t="shared" si="319"/>
        <v>4250.3999999999996</v>
      </c>
      <c r="J6842" s="52">
        <f t="shared" si="320"/>
        <v>4958.7999999999993</v>
      </c>
      <c r="K6842" s="54" t="s">
        <v>18314</v>
      </c>
      <c r="L6842" s="54" t="s">
        <v>18314</v>
      </c>
      <c r="M6842" s="54" t="s">
        <v>18314</v>
      </c>
      <c r="N6842" s="54">
        <v>4250.3999999999996</v>
      </c>
      <c r="O6842" s="54">
        <v>4958.7999999999993</v>
      </c>
      <c r="P6842" s="52"/>
    </row>
    <row r="6843" spans="1:16" s="53" customFormat="1" x14ac:dyDescent="0.45">
      <c r="A6843" s="53">
        <v>3211016920</v>
      </c>
      <c r="B6843" s="53" t="s">
        <v>7056</v>
      </c>
      <c r="C6843" s="53">
        <v>272</v>
      </c>
      <c r="G6843" s="52">
        <v>2.86</v>
      </c>
      <c r="H6843" s="52">
        <f t="shared" si="318"/>
        <v>0.97239999999999982</v>
      </c>
      <c r="I6843" s="52">
        <f t="shared" si="319"/>
        <v>1.716</v>
      </c>
      <c r="J6843" s="52">
        <f t="shared" si="320"/>
        <v>2.0019999999999998</v>
      </c>
      <c r="K6843" s="54" t="s">
        <v>18311</v>
      </c>
      <c r="L6843" s="54" t="s">
        <v>18311</v>
      </c>
      <c r="M6843" s="54" t="s">
        <v>18311</v>
      </c>
      <c r="N6843" s="54">
        <v>1.716</v>
      </c>
      <c r="O6843" s="54">
        <v>2.0019999999999998</v>
      </c>
      <c r="P6843" s="52"/>
    </row>
    <row r="6844" spans="1:16" s="53" customFormat="1" x14ac:dyDescent="0.45">
      <c r="A6844" s="53">
        <v>3211016939</v>
      </c>
      <c r="B6844" s="53" t="s">
        <v>5720</v>
      </c>
      <c r="C6844" s="53">
        <v>278</v>
      </c>
      <c r="F6844" s="53" t="s">
        <v>244</v>
      </c>
      <c r="G6844" s="52">
        <v>1680</v>
      </c>
      <c r="H6844" s="52">
        <f t="shared" si="318"/>
        <v>571.19999999999993</v>
      </c>
      <c r="I6844" s="52">
        <f t="shared" si="319"/>
        <v>1008</v>
      </c>
      <c r="J6844" s="52">
        <f t="shared" si="320"/>
        <v>1176</v>
      </c>
      <c r="K6844" s="54" t="s">
        <v>18313</v>
      </c>
      <c r="L6844" s="54" t="s">
        <v>18313</v>
      </c>
      <c r="M6844" s="54" t="s">
        <v>18313</v>
      </c>
      <c r="N6844" s="54">
        <v>1008</v>
      </c>
      <c r="O6844" s="54">
        <v>1176</v>
      </c>
      <c r="P6844" s="52"/>
    </row>
    <row r="6845" spans="1:16" s="53" customFormat="1" x14ac:dyDescent="0.45">
      <c r="A6845" s="53">
        <v>3211016943</v>
      </c>
      <c r="B6845" s="53" t="s">
        <v>7057</v>
      </c>
      <c r="C6845" s="53">
        <v>272</v>
      </c>
      <c r="F6845" s="53" t="s">
        <v>244</v>
      </c>
      <c r="G6845" s="52">
        <v>510</v>
      </c>
      <c r="H6845" s="52">
        <f t="shared" si="318"/>
        <v>173.39999999999998</v>
      </c>
      <c r="I6845" s="52">
        <f t="shared" si="319"/>
        <v>306</v>
      </c>
      <c r="J6845" s="52">
        <f t="shared" si="320"/>
        <v>357</v>
      </c>
      <c r="K6845" s="54" t="s">
        <v>18311</v>
      </c>
      <c r="L6845" s="54" t="s">
        <v>18311</v>
      </c>
      <c r="M6845" s="54" t="s">
        <v>18311</v>
      </c>
      <c r="N6845" s="54">
        <v>306</v>
      </c>
      <c r="O6845" s="54">
        <v>357</v>
      </c>
      <c r="P6845" s="52"/>
    </row>
    <row r="6846" spans="1:16" s="53" customFormat="1" x14ac:dyDescent="0.45">
      <c r="A6846" s="53">
        <v>3211016959</v>
      </c>
      <c r="B6846" s="53" t="s">
        <v>5721</v>
      </c>
      <c r="C6846" s="53">
        <v>278</v>
      </c>
      <c r="F6846" s="53" t="s">
        <v>244</v>
      </c>
      <c r="G6846" s="52">
        <v>390.6</v>
      </c>
      <c r="H6846" s="52">
        <f t="shared" si="318"/>
        <v>132.804</v>
      </c>
      <c r="I6846" s="52">
        <f t="shared" si="319"/>
        <v>234.36</v>
      </c>
      <c r="J6846" s="52">
        <f t="shared" si="320"/>
        <v>273.42</v>
      </c>
      <c r="K6846" s="54" t="s">
        <v>18313</v>
      </c>
      <c r="L6846" s="54" t="s">
        <v>18313</v>
      </c>
      <c r="M6846" s="54" t="s">
        <v>18313</v>
      </c>
      <c r="N6846" s="54">
        <v>234.36</v>
      </c>
      <c r="O6846" s="54">
        <v>273.42</v>
      </c>
      <c r="P6846" s="52"/>
    </row>
    <row r="6847" spans="1:16" s="53" customFormat="1" x14ac:dyDescent="0.45">
      <c r="A6847" s="53">
        <v>3211016993</v>
      </c>
      <c r="B6847" s="53" t="s">
        <v>6259</v>
      </c>
      <c r="C6847" s="53">
        <v>278</v>
      </c>
      <c r="F6847" s="53" t="s">
        <v>802</v>
      </c>
      <c r="G6847" s="52">
        <v>1758</v>
      </c>
      <c r="H6847" s="52">
        <f t="shared" si="318"/>
        <v>597.71999999999991</v>
      </c>
      <c r="I6847" s="52">
        <f t="shared" si="319"/>
        <v>1054.8</v>
      </c>
      <c r="J6847" s="52">
        <f t="shared" si="320"/>
        <v>1230.5999999999999</v>
      </c>
      <c r="K6847" s="54" t="s">
        <v>18314</v>
      </c>
      <c r="L6847" s="54" t="s">
        <v>18314</v>
      </c>
      <c r="M6847" s="54" t="s">
        <v>18314</v>
      </c>
      <c r="N6847" s="54">
        <v>1054.8</v>
      </c>
      <c r="O6847" s="54">
        <v>1230.5999999999999</v>
      </c>
      <c r="P6847" s="52"/>
    </row>
    <row r="6848" spans="1:16" s="53" customFormat="1" x14ac:dyDescent="0.45">
      <c r="A6848" s="53">
        <v>3211016995</v>
      </c>
      <c r="B6848" s="53" t="s">
        <v>6260</v>
      </c>
      <c r="C6848" s="53">
        <v>272</v>
      </c>
      <c r="F6848" s="53" t="s">
        <v>244</v>
      </c>
      <c r="G6848" s="52">
        <v>237</v>
      </c>
      <c r="H6848" s="52">
        <f t="shared" si="318"/>
        <v>80.58</v>
      </c>
      <c r="I6848" s="52">
        <f t="shared" si="319"/>
        <v>142.19999999999999</v>
      </c>
      <c r="J6848" s="52">
        <f t="shared" si="320"/>
        <v>165.89999999999998</v>
      </c>
      <c r="K6848" s="54" t="s">
        <v>18311</v>
      </c>
      <c r="L6848" s="54" t="s">
        <v>18311</v>
      </c>
      <c r="M6848" s="54" t="s">
        <v>18311</v>
      </c>
      <c r="N6848" s="54">
        <v>142.19999999999999</v>
      </c>
      <c r="O6848" s="54">
        <v>165.89999999999998</v>
      </c>
      <c r="P6848" s="52"/>
    </row>
    <row r="6849" spans="1:16" s="53" customFormat="1" x14ac:dyDescent="0.45">
      <c r="A6849" s="53">
        <v>3211016996</v>
      </c>
      <c r="B6849" s="53" t="s">
        <v>7154</v>
      </c>
      <c r="C6849" s="53">
        <v>278</v>
      </c>
      <c r="F6849" s="53" t="s">
        <v>244</v>
      </c>
      <c r="G6849" s="52">
        <v>450</v>
      </c>
      <c r="H6849" s="52">
        <f t="shared" si="318"/>
        <v>153</v>
      </c>
      <c r="I6849" s="52">
        <f t="shared" si="319"/>
        <v>270</v>
      </c>
      <c r="J6849" s="52">
        <f t="shared" si="320"/>
        <v>315</v>
      </c>
      <c r="K6849" s="54" t="s">
        <v>18313</v>
      </c>
      <c r="L6849" s="54" t="s">
        <v>18313</v>
      </c>
      <c r="M6849" s="54" t="s">
        <v>18313</v>
      </c>
      <c r="N6849" s="54">
        <v>270</v>
      </c>
      <c r="O6849" s="54">
        <v>315</v>
      </c>
      <c r="P6849" s="52"/>
    </row>
    <row r="6850" spans="1:16" s="53" customFormat="1" x14ac:dyDescent="0.45">
      <c r="A6850" s="53">
        <v>3211017011</v>
      </c>
      <c r="B6850" s="53" t="s">
        <v>6261</v>
      </c>
      <c r="C6850" s="53">
        <v>278</v>
      </c>
      <c r="F6850" s="53" t="s">
        <v>244</v>
      </c>
      <c r="G6850" s="52">
        <v>435</v>
      </c>
      <c r="H6850" s="52">
        <f t="shared" si="318"/>
        <v>147.89999999999998</v>
      </c>
      <c r="I6850" s="52">
        <f t="shared" si="319"/>
        <v>261</v>
      </c>
      <c r="J6850" s="52">
        <f t="shared" si="320"/>
        <v>304.5</v>
      </c>
      <c r="K6850" s="54" t="s">
        <v>18313</v>
      </c>
      <c r="L6850" s="54" t="s">
        <v>18313</v>
      </c>
      <c r="M6850" s="54" t="s">
        <v>18313</v>
      </c>
      <c r="N6850" s="54">
        <v>261</v>
      </c>
      <c r="O6850" s="54">
        <v>304.5</v>
      </c>
      <c r="P6850" s="52"/>
    </row>
    <row r="6851" spans="1:16" s="53" customFormat="1" x14ac:dyDescent="0.45">
      <c r="A6851" s="53">
        <v>3211017012</v>
      </c>
      <c r="B6851" s="53" t="s">
        <v>7155</v>
      </c>
      <c r="C6851" s="53">
        <v>278</v>
      </c>
      <c r="F6851" s="53" t="s">
        <v>244</v>
      </c>
      <c r="G6851" s="52">
        <v>435</v>
      </c>
      <c r="H6851" s="52">
        <f t="shared" ref="H6851:H6914" si="321">G6851*(1-0.66)</f>
        <v>147.89999999999998</v>
      </c>
      <c r="I6851" s="52">
        <f t="shared" ref="I6851:I6914" si="322">MIN(K6851,L6851,M6851,N6851,O6851)</f>
        <v>261</v>
      </c>
      <c r="J6851" s="52">
        <f t="shared" ref="J6851:J6914" si="323">MAX(K6851,L6851,M6851,N6851,O6851)</f>
        <v>304.5</v>
      </c>
      <c r="K6851" s="54" t="s">
        <v>18313</v>
      </c>
      <c r="L6851" s="54" t="s">
        <v>18313</v>
      </c>
      <c r="M6851" s="54" t="s">
        <v>18313</v>
      </c>
      <c r="N6851" s="54">
        <v>261</v>
      </c>
      <c r="O6851" s="54">
        <v>304.5</v>
      </c>
      <c r="P6851" s="52"/>
    </row>
    <row r="6852" spans="1:16" s="53" customFormat="1" x14ac:dyDescent="0.45">
      <c r="A6852" s="53">
        <v>3211017014</v>
      </c>
      <c r="B6852" s="53" t="s">
        <v>9619</v>
      </c>
      <c r="C6852" s="53">
        <v>278</v>
      </c>
      <c r="F6852" s="53" t="s">
        <v>244</v>
      </c>
      <c r="G6852" s="52">
        <v>435</v>
      </c>
      <c r="H6852" s="52">
        <f t="shared" si="321"/>
        <v>147.89999999999998</v>
      </c>
      <c r="I6852" s="52">
        <f t="shared" si="322"/>
        <v>261</v>
      </c>
      <c r="J6852" s="52">
        <f t="shared" si="323"/>
        <v>304.5</v>
      </c>
      <c r="K6852" s="54" t="s">
        <v>18313</v>
      </c>
      <c r="L6852" s="54" t="s">
        <v>18313</v>
      </c>
      <c r="M6852" s="54" t="s">
        <v>18313</v>
      </c>
      <c r="N6852" s="54">
        <v>261</v>
      </c>
      <c r="O6852" s="54">
        <v>304.5</v>
      </c>
      <c r="P6852" s="52"/>
    </row>
    <row r="6853" spans="1:16" s="53" customFormat="1" x14ac:dyDescent="0.45">
      <c r="A6853" s="53">
        <v>3211017019</v>
      </c>
      <c r="B6853" s="53" t="s">
        <v>5722</v>
      </c>
      <c r="C6853" s="53">
        <v>278</v>
      </c>
      <c r="F6853" s="53" t="s">
        <v>244</v>
      </c>
      <c r="G6853" s="52">
        <v>4191.8999999999996</v>
      </c>
      <c r="H6853" s="52">
        <f t="shared" si="321"/>
        <v>1425.2459999999996</v>
      </c>
      <c r="I6853" s="52">
        <f t="shared" si="322"/>
        <v>2515.14</v>
      </c>
      <c r="J6853" s="52">
        <f t="shared" si="323"/>
        <v>2934.3299999999995</v>
      </c>
      <c r="K6853" s="54" t="s">
        <v>18313</v>
      </c>
      <c r="L6853" s="54" t="s">
        <v>18313</v>
      </c>
      <c r="M6853" s="54" t="s">
        <v>18313</v>
      </c>
      <c r="N6853" s="54">
        <v>2515.14</v>
      </c>
      <c r="O6853" s="54">
        <v>2934.3299999999995</v>
      </c>
      <c r="P6853" s="52"/>
    </row>
    <row r="6854" spans="1:16" s="53" customFormat="1" x14ac:dyDescent="0.45">
      <c r="A6854" s="53">
        <v>3211017035</v>
      </c>
      <c r="B6854" s="53" t="s">
        <v>5723</v>
      </c>
      <c r="C6854" s="53">
        <v>272</v>
      </c>
      <c r="F6854" s="53" t="s">
        <v>3649</v>
      </c>
      <c r="G6854" s="52">
        <v>3432.7</v>
      </c>
      <c r="H6854" s="52">
        <f t="shared" si="321"/>
        <v>1167.1179999999999</v>
      </c>
      <c r="I6854" s="52">
        <f t="shared" si="322"/>
        <v>2059.62</v>
      </c>
      <c r="J6854" s="52">
        <f t="shared" si="323"/>
        <v>2402.89</v>
      </c>
      <c r="K6854" s="54" t="s">
        <v>18311</v>
      </c>
      <c r="L6854" s="54" t="s">
        <v>18311</v>
      </c>
      <c r="M6854" s="54" t="s">
        <v>18311</v>
      </c>
      <c r="N6854" s="54">
        <v>2059.62</v>
      </c>
      <c r="O6854" s="54">
        <v>2402.89</v>
      </c>
      <c r="P6854" s="52"/>
    </row>
    <row r="6855" spans="1:16" s="53" customFormat="1" x14ac:dyDescent="0.45">
      <c r="A6855" s="53">
        <v>3211017070</v>
      </c>
      <c r="B6855" s="53" t="s">
        <v>7156</v>
      </c>
      <c r="C6855" s="53">
        <v>272</v>
      </c>
      <c r="G6855" s="52">
        <v>68.25</v>
      </c>
      <c r="H6855" s="52">
        <f t="shared" si="321"/>
        <v>23.204999999999998</v>
      </c>
      <c r="I6855" s="52">
        <f t="shared" si="322"/>
        <v>40.949999999999996</v>
      </c>
      <c r="J6855" s="52">
        <f t="shared" si="323"/>
        <v>47.774999999999999</v>
      </c>
      <c r="K6855" s="54" t="s">
        <v>18311</v>
      </c>
      <c r="L6855" s="54" t="s">
        <v>18311</v>
      </c>
      <c r="M6855" s="54" t="s">
        <v>18311</v>
      </c>
      <c r="N6855" s="54">
        <v>40.949999999999996</v>
      </c>
      <c r="O6855" s="54">
        <v>47.774999999999999</v>
      </c>
      <c r="P6855" s="52"/>
    </row>
    <row r="6856" spans="1:16" s="53" customFormat="1" x14ac:dyDescent="0.45">
      <c r="A6856" s="53">
        <v>3211017087</v>
      </c>
      <c r="B6856" s="53" t="s">
        <v>7157</v>
      </c>
      <c r="C6856" s="53">
        <v>278</v>
      </c>
      <c r="F6856" s="53" t="s">
        <v>802</v>
      </c>
      <c r="G6856" s="52">
        <v>6683.25</v>
      </c>
      <c r="H6856" s="52">
        <f t="shared" si="321"/>
        <v>2272.3049999999998</v>
      </c>
      <c r="I6856" s="52">
        <f t="shared" si="322"/>
        <v>4009.95</v>
      </c>
      <c r="J6856" s="52">
        <f t="shared" si="323"/>
        <v>4678.2749999999996</v>
      </c>
      <c r="K6856" s="54" t="s">
        <v>18314</v>
      </c>
      <c r="L6856" s="54" t="s">
        <v>18314</v>
      </c>
      <c r="M6856" s="54" t="s">
        <v>18314</v>
      </c>
      <c r="N6856" s="54">
        <v>4009.95</v>
      </c>
      <c r="O6856" s="54">
        <v>4678.2749999999996</v>
      </c>
      <c r="P6856" s="52"/>
    </row>
    <row r="6857" spans="1:16" s="53" customFormat="1" x14ac:dyDescent="0.45">
      <c r="A6857" s="53">
        <v>3211017093</v>
      </c>
      <c r="B6857" s="53" t="s">
        <v>6262</v>
      </c>
      <c r="C6857" s="53">
        <v>278</v>
      </c>
      <c r="F6857" s="53" t="s">
        <v>244</v>
      </c>
      <c r="G6857" s="52">
        <v>604.79999999999995</v>
      </c>
      <c r="H6857" s="52">
        <f t="shared" si="321"/>
        <v>205.63199999999998</v>
      </c>
      <c r="I6857" s="52">
        <f t="shared" si="322"/>
        <v>362.87999999999994</v>
      </c>
      <c r="J6857" s="52">
        <f t="shared" si="323"/>
        <v>423.35999999999996</v>
      </c>
      <c r="K6857" s="54" t="s">
        <v>18313</v>
      </c>
      <c r="L6857" s="54" t="s">
        <v>18313</v>
      </c>
      <c r="M6857" s="54" t="s">
        <v>18313</v>
      </c>
      <c r="N6857" s="54">
        <v>362.87999999999994</v>
      </c>
      <c r="O6857" s="54">
        <v>423.35999999999996</v>
      </c>
      <c r="P6857" s="52"/>
    </row>
    <row r="6858" spans="1:16" s="53" customFormat="1" x14ac:dyDescent="0.45">
      <c r="A6858" s="53">
        <v>3211017104</v>
      </c>
      <c r="B6858" s="53" t="s">
        <v>9620</v>
      </c>
      <c r="C6858" s="53">
        <v>272</v>
      </c>
      <c r="F6858" s="53" t="s">
        <v>244</v>
      </c>
      <c r="G6858" s="52">
        <v>525</v>
      </c>
      <c r="H6858" s="52">
        <f t="shared" si="321"/>
        <v>178.49999999999997</v>
      </c>
      <c r="I6858" s="52">
        <f t="shared" si="322"/>
        <v>315</v>
      </c>
      <c r="J6858" s="52">
        <f t="shared" si="323"/>
        <v>367.5</v>
      </c>
      <c r="K6858" s="54" t="s">
        <v>18311</v>
      </c>
      <c r="L6858" s="54" t="s">
        <v>18311</v>
      </c>
      <c r="M6858" s="54" t="s">
        <v>18311</v>
      </c>
      <c r="N6858" s="54">
        <v>315</v>
      </c>
      <c r="O6858" s="54">
        <v>367.5</v>
      </c>
      <c r="P6858" s="52"/>
    </row>
    <row r="6859" spans="1:16" s="53" customFormat="1" x14ac:dyDescent="0.45">
      <c r="A6859" s="53">
        <v>3211017125</v>
      </c>
      <c r="B6859" s="53" t="s">
        <v>9621</v>
      </c>
      <c r="C6859" s="53">
        <v>278</v>
      </c>
      <c r="F6859" s="53" t="s">
        <v>802</v>
      </c>
      <c r="G6859" s="52">
        <v>7075.25</v>
      </c>
      <c r="H6859" s="52">
        <f t="shared" si="321"/>
        <v>2405.5849999999996</v>
      </c>
      <c r="I6859" s="52">
        <f t="shared" si="322"/>
        <v>4245.1499999999996</v>
      </c>
      <c r="J6859" s="52">
        <f t="shared" si="323"/>
        <v>4952.6749999999993</v>
      </c>
      <c r="K6859" s="54" t="s">
        <v>18314</v>
      </c>
      <c r="L6859" s="54" t="s">
        <v>18314</v>
      </c>
      <c r="M6859" s="54" t="s">
        <v>18314</v>
      </c>
      <c r="N6859" s="54">
        <v>4245.1499999999996</v>
      </c>
      <c r="O6859" s="54">
        <v>4952.6749999999993</v>
      </c>
      <c r="P6859" s="52"/>
    </row>
    <row r="6860" spans="1:16" s="53" customFormat="1" x14ac:dyDescent="0.45">
      <c r="A6860" s="53">
        <v>3211017136</v>
      </c>
      <c r="B6860" s="53" t="s">
        <v>7158</v>
      </c>
      <c r="C6860" s="53">
        <v>272</v>
      </c>
      <c r="G6860" s="52">
        <v>171.5</v>
      </c>
      <c r="H6860" s="52">
        <f t="shared" si="321"/>
        <v>58.309999999999995</v>
      </c>
      <c r="I6860" s="52">
        <f t="shared" si="322"/>
        <v>102.89999999999999</v>
      </c>
      <c r="J6860" s="52">
        <f t="shared" si="323"/>
        <v>120.05</v>
      </c>
      <c r="K6860" s="54" t="s">
        <v>18311</v>
      </c>
      <c r="L6860" s="54" t="s">
        <v>18311</v>
      </c>
      <c r="M6860" s="54" t="s">
        <v>18311</v>
      </c>
      <c r="N6860" s="54">
        <v>102.89999999999999</v>
      </c>
      <c r="O6860" s="54">
        <v>120.05</v>
      </c>
      <c r="P6860" s="52"/>
    </row>
    <row r="6861" spans="1:16" s="53" customFormat="1" x14ac:dyDescent="0.45">
      <c r="A6861" s="53">
        <v>3211017143</v>
      </c>
      <c r="B6861" s="53" t="s">
        <v>6263</v>
      </c>
      <c r="C6861" s="53">
        <v>278</v>
      </c>
      <c r="F6861" s="53" t="s">
        <v>802</v>
      </c>
      <c r="G6861" s="52">
        <v>1800</v>
      </c>
      <c r="H6861" s="52">
        <f t="shared" si="321"/>
        <v>612</v>
      </c>
      <c r="I6861" s="52">
        <f t="shared" si="322"/>
        <v>1080</v>
      </c>
      <c r="J6861" s="52">
        <f t="shared" si="323"/>
        <v>1260</v>
      </c>
      <c r="K6861" s="54" t="s">
        <v>18314</v>
      </c>
      <c r="L6861" s="54" t="s">
        <v>18314</v>
      </c>
      <c r="M6861" s="54" t="s">
        <v>18314</v>
      </c>
      <c r="N6861" s="54">
        <v>1080</v>
      </c>
      <c r="O6861" s="54">
        <v>1260</v>
      </c>
      <c r="P6861" s="52"/>
    </row>
    <row r="6862" spans="1:16" s="53" customFormat="1" x14ac:dyDescent="0.45">
      <c r="A6862" s="53">
        <v>3211017148</v>
      </c>
      <c r="B6862" s="53" t="s">
        <v>5724</v>
      </c>
      <c r="C6862" s="53">
        <v>278</v>
      </c>
      <c r="F6862" s="53" t="s">
        <v>244</v>
      </c>
      <c r="G6862" s="52">
        <v>750</v>
      </c>
      <c r="H6862" s="52">
        <f t="shared" si="321"/>
        <v>254.99999999999997</v>
      </c>
      <c r="I6862" s="52">
        <f t="shared" si="322"/>
        <v>450</v>
      </c>
      <c r="J6862" s="52">
        <f t="shared" si="323"/>
        <v>525</v>
      </c>
      <c r="K6862" s="54" t="s">
        <v>18313</v>
      </c>
      <c r="L6862" s="54" t="s">
        <v>18313</v>
      </c>
      <c r="M6862" s="54" t="s">
        <v>18313</v>
      </c>
      <c r="N6862" s="54">
        <v>450</v>
      </c>
      <c r="O6862" s="54">
        <v>525</v>
      </c>
      <c r="P6862" s="52"/>
    </row>
    <row r="6863" spans="1:16" s="53" customFormat="1" x14ac:dyDescent="0.45">
      <c r="A6863" s="53">
        <v>3211017157</v>
      </c>
      <c r="B6863" s="53" t="s">
        <v>7159</v>
      </c>
      <c r="C6863" s="53">
        <v>278</v>
      </c>
      <c r="F6863" s="53" t="s">
        <v>802</v>
      </c>
      <c r="G6863" s="52">
        <v>2450</v>
      </c>
      <c r="H6863" s="52">
        <f t="shared" si="321"/>
        <v>832.99999999999989</v>
      </c>
      <c r="I6863" s="52">
        <f t="shared" si="322"/>
        <v>1470</v>
      </c>
      <c r="J6863" s="52">
        <f t="shared" si="323"/>
        <v>1715</v>
      </c>
      <c r="K6863" s="54" t="s">
        <v>18314</v>
      </c>
      <c r="L6863" s="54" t="s">
        <v>18314</v>
      </c>
      <c r="M6863" s="54" t="s">
        <v>18314</v>
      </c>
      <c r="N6863" s="54">
        <v>1470</v>
      </c>
      <c r="O6863" s="54">
        <v>1715</v>
      </c>
      <c r="P6863" s="52"/>
    </row>
    <row r="6864" spans="1:16" s="53" customFormat="1" x14ac:dyDescent="0.45">
      <c r="A6864" s="53">
        <v>3211017168</v>
      </c>
      <c r="B6864" s="53" t="s">
        <v>9622</v>
      </c>
      <c r="C6864" s="53">
        <v>278</v>
      </c>
      <c r="F6864" s="53" t="s">
        <v>244</v>
      </c>
      <c r="G6864" s="52">
        <v>4112.5</v>
      </c>
      <c r="H6864" s="52">
        <f t="shared" si="321"/>
        <v>1398.2499999999998</v>
      </c>
      <c r="I6864" s="52">
        <f t="shared" si="322"/>
        <v>2467.5</v>
      </c>
      <c r="J6864" s="52">
        <f t="shared" si="323"/>
        <v>2878.75</v>
      </c>
      <c r="K6864" s="54" t="s">
        <v>18313</v>
      </c>
      <c r="L6864" s="54" t="s">
        <v>18313</v>
      </c>
      <c r="M6864" s="54" t="s">
        <v>18313</v>
      </c>
      <c r="N6864" s="54">
        <v>2467.5</v>
      </c>
      <c r="O6864" s="54">
        <v>2878.75</v>
      </c>
      <c r="P6864" s="52"/>
    </row>
    <row r="6865" spans="1:16" s="53" customFormat="1" x14ac:dyDescent="0.45">
      <c r="A6865" s="53">
        <v>3211017170</v>
      </c>
      <c r="B6865" s="53" t="s">
        <v>5858</v>
      </c>
      <c r="C6865" s="53">
        <v>272</v>
      </c>
      <c r="F6865" s="53" t="s">
        <v>244</v>
      </c>
      <c r="G6865" s="52">
        <v>216</v>
      </c>
      <c r="H6865" s="52">
        <f t="shared" si="321"/>
        <v>73.44</v>
      </c>
      <c r="I6865" s="52">
        <f t="shared" si="322"/>
        <v>129.6</v>
      </c>
      <c r="J6865" s="52">
        <f t="shared" si="323"/>
        <v>151.19999999999999</v>
      </c>
      <c r="K6865" s="54" t="s">
        <v>18311</v>
      </c>
      <c r="L6865" s="54" t="s">
        <v>18311</v>
      </c>
      <c r="M6865" s="54" t="s">
        <v>18311</v>
      </c>
      <c r="N6865" s="54">
        <v>129.6</v>
      </c>
      <c r="O6865" s="54">
        <v>151.19999999999999</v>
      </c>
      <c r="P6865" s="52"/>
    </row>
    <row r="6866" spans="1:16" s="53" customFormat="1" x14ac:dyDescent="0.45">
      <c r="A6866" s="53">
        <v>3211017201</v>
      </c>
      <c r="B6866" s="53" t="s">
        <v>5859</v>
      </c>
      <c r="C6866" s="53">
        <v>272</v>
      </c>
      <c r="F6866" s="53" t="s">
        <v>244</v>
      </c>
      <c r="G6866" s="52">
        <v>750</v>
      </c>
      <c r="H6866" s="52">
        <f t="shared" si="321"/>
        <v>254.99999999999997</v>
      </c>
      <c r="I6866" s="52">
        <f t="shared" si="322"/>
        <v>450</v>
      </c>
      <c r="J6866" s="52">
        <f t="shared" si="323"/>
        <v>525</v>
      </c>
      <c r="K6866" s="54" t="s">
        <v>18311</v>
      </c>
      <c r="L6866" s="54" t="s">
        <v>18311</v>
      </c>
      <c r="M6866" s="54" t="s">
        <v>18311</v>
      </c>
      <c r="N6866" s="54">
        <v>450</v>
      </c>
      <c r="O6866" s="54">
        <v>525</v>
      </c>
      <c r="P6866" s="52"/>
    </row>
    <row r="6867" spans="1:16" s="53" customFormat="1" x14ac:dyDescent="0.45">
      <c r="A6867" s="53">
        <v>3211017203</v>
      </c>
      <c r="B6867" s="53" t="s">
        <v>7160</v>
      </c>
      <c r="C6867" s="53">
        <v>278</v>
      </c>
      <c r="F6867" s="53" t="s">
        <v>802</v>
      </c>
      <c r="G6867" s="52">
        <v>921.5</v>
      </c>
      <c r="H6867" s="52">
        <f t="shared" si="321"/>
        <v>313.30999999999995</v>
      </c>
      <c r="I6867" s="52">
        <f t="shared" si="322"/>
        <v>552.9</v>
      </c>
      <c r="J6867" s="52">
        <f t="shared" si="323"/>
        <v>645.04999999999995</v>
      </c>
      <c r="K6867" s="54" t="s">
        <v>18314</v>
      </c>
      <c r="L6867" s="54" t="s">
        <v>18314</v>
      </c>
      <c r="M6867" s="54" t="s">
        <v>18314</v>
      </c>
      <c r="N6867" s="54">
        <v>552.9</v>
      </c>
      <c r="O6867" s="54">
        <v>645.04999999999995</v>
      </c>
      <c r="P6867" s="52"/>
    </row>
    <row r="6868" spans="1:16" s="53" customFormat="1" x14ac:dyDescent="0.45">
      <c r="A6868" s="53">
        <v>3211017231</v>
      </c>
      <c r="B6868" s="53" t="s">
        <v>7161</v>
      </c>
      <c r="C6868" s="53">
        <v>278</v>
      </c>
      <c r="F6868" s="53" t="s">
        <v>244</v>
      </c>
      <c r="G6868" s="52">
        <v>342</v>
      </c>
      <c r="H6868" s="52">
        <f t="shared" si="321"/>
        <v>116.27999999999999</v>
      </c>
      <c r="I6868" s="52">
        <f t="shared" si="322"/>
        <v>205.2</v>
      </c>
      <c r="J6868" s="52">
        <f t="shared" si="323"/>
        <v>239.39999999999998</v>
      </c>
      <c r="K6868" s="54" t="s">
        <v>18313</v>
      </c>
      <c r="L6868" s="54" t="s">
        <v>18313</v>
      </c>
      <c r="M6868" s="54" t="s">
        <v>18313</v>
      </c>
      <c r="N6868" s="54">
        <v>205.2</v>
      </c>
      <c r="O6868" s="54">
        <v>239.39999999999998</v>
      </c>
      <c r="P6868" s="52"/>
    </row>
    <row r="6869" spans="1:16" s="53" customFormat="1" x14ac:dyDescent="0.45">
      <c r="A6869" s="53">
        <v>3211017233</v>
      </c>
      <c r="B6869" s="53" t="s">
        <v>5860</v>
      </c>
      <c r="C6869" s="53">
        <v>278</v>
      </c>
      <c r="F6869" s="53" t="s">
        <v>802</v>
      </c>
      <c r="G6869" s="52">
        <v>7075.25</v>
      </c>
      <c r="H6869" s="52">
        <f t="shared" si="321"/>
        <v>2405.5849999999996</v>
      </c>
      <c r="I6869" s="52">
        <f t="shared" si="322"/>
        <v>4245.1499999999996</v>
      </c>
      <c r="J6869" s="52">
        <f t="shared" si="323"/>
        <v>4952.6749999999993</v>
      </c>
      <c r="K6869" s="54" t="s">
        <v>18314</v>
      </c>
      <c r="L6869" s="54" t="s">
        <v>18314</v>
      </c>
      <c r="M6869" s="54" t="s">
        <v>18314</v>
      </c>
      <c r="N6869" s="54">
        <v>4245.1499999999996</v>
      </c>
      <c r="O6869" s="54">
        <v>4952.6749999999993</v>
      </c>
      <c r="P6869" s="52"/>
    </row>
    <row r="6870" spans="1:16" s="53" customFormat="1" x14ac:dyDescent="0.45">
      <c r="A6870" s="53">
        <v>3211017272</v>
      </c>
      <c r="B6870" s="53" t="s">
        <v>5861</v>
      </c>
      <c r="C6870" s="53">
        <v>278</v>
      </c>
      <c r="F6870" s="53" t="s">
        <v>802</v>
      </c>
      <c r="G6870" s="52">
        <v>2376.5</v>
      </c>
      <c r="H6870" s="52">
        <f t="shared" si="321"/>
        <v>808.00999999999988</v>
      </c>
      <c r="I6870" s="52">
        <f t="shared" si="322"/>
        <v>1425.8999999999999</v>
      </c>
      <c r="J6870" s="52">
        <f t="shared" si="323"/>
        <v>1663.55</v>
      </c>
      <c r="K6870" s="54" t="s">
        <v>18314</v>
      </c>
      <c r="L6870" s="54" t="s">
        <v>18314</v>
      </c>
      <c r="M6870" s="54" t="s">
        <v>18314</v>
      </c>
      <c r="N6870" s="54">
        <v>1425.8999999999999</v>
      </c>
      <c r="O6870" s="54">
        <v>1663.55</v>
      </c>
      <c r="P6870" s="52"/>
    </row>
    <row r="6871" spans="1:16" s="53" customFormat="1" x14ac:dyDescent="0.45">
      <c r="A6871" s="53">
        <v>3211017288</v>
      </c>
      <c r="B6871" s="53" t="s">
        <v>5862</v>
      </c>
      <c r="C6871" s="53">
        <v>278</v>
      </c>
      <c r="F6871" s="53" t="s">
        <v>802</v>
      </c>
      <c r="G6871" s="52">
        <v>1700</v>
      </c>
      <c r="H6871" s="52">
        <f t="shared" si="321"/>
        <v>578</v>
      </c>
      <c r="I6871" s="52">
        <f t="shared" si="322"/>
        <v>1020</v>
      </c>
      <c r="J6871" s="52">
        <f t="shared" si="323"/>
        <v>1190</v>
      </c>
      <c r="K6871" s="54" t="s">
        <v>18314</v>
      </c>
      <c r="L6871" s="54" t="s">
        <v>18314</v>
      </c>
      <c r="M6871" s="54" t="s">
        <v>18314</v>
      </c>
      <c r="N6871" s="54">
        <v>1020</v>
      </c>
      <c r="O6871" s="54">
        <v>1190</v>
      </c>
      <c r="P6871" s="52"/>
    </row>
    <row r="6872" spans="1:16" s="53" customFormat="1" x14ac:dyDescent="0.45">
      <c r="A6872" s="53">
        <v>3211017292</v>
      </c>
      <c r="B6872" s="53" t="s">
        <v>9623</v>
      </c>
      <c r="C6872" s="53">
        <v>278</v>
      </c>
      <c r="F6872" s="53" t="s">
        <v>244</v>
      </c>
      <c r="G6872" s="52">
        <v>180</v>
      </c>
      <c r="H6872" s="52">
        <f t="shared" si="321"/>
        <v>61.199999999999996</v>
      </c>
      <c r="I6872" s="52">
        <f t="shared" si="322"/>
        <v>108</v>
      </c>
      <c r="J6872" s="52">
        <f t="shared" si="323"/>
        <v>125.99999999999999</v>
      </c>
      <c r="K6872" s="54" t="s">
        <v>18313</v>
      </c>
      <c r="L6872" s="54" t="s">
        <v>18313</v>
      </c>
      <c r="M6872" s="54" t="s">
        <v>18313</v>
      </c>
      <c r="N6872" s="54">
        <v>108</v>
      </c>
      <c r="O6872" s="54">
        <v>125.99999999999999</v>
      </c>
      <c r="P6872" s="52"/>
    </row>
    <row r="6873" spans="1:16" s="53" customFormat="1" x14ac:dyDescent="0.45">
      <c r="A6873" s="53">
        <v>3211017299</v>
      </c>
      <c r="B6873" s="53" t="s">
        <v>9624</v>
      </c>
      <c r="C6873" s="53">
        <v>272</v>
      </c>
      <c r="F6873" s="53" t="s">
        <v>244</v>
      </c>
      <c r="G6873" s="52">
        <v>750</v>
      </c>
      <c r="H6873" s="52">
        <f t="shared" si="321"/>
        <v>254.99999999999997</v>
      </c>
      <c r="I6873" s="52">
        <f t="shared" si="322"/>
        <v>450</v>
      </c>
      <c r="J6873" s="52">
        <f t="shared" si="323"/>
        <v>525</v>
      </c>
      <c r="K6873" s="54" t="s">
        <v>18311</v>
      </c>
      <c r="L6873" s="54" t="s">
        <v>18311</v>
      </c>
      <c r="M6873" s="54" t="s">
        <v>18311</v>
      </c>
      <c r="N6873" s="54">
        <v>450</v>
      </c>
      <c r="O6873" s="54">
        <v>525</v>
      </c>
      <c r="P6873" s="52"/>
    </row>
    <row r="6874" spans="1:16" s="53" customFormat="1" x14ac:dyDescent="0.45">
      <c r="A6874" s="53">
        <v>3211017310</v>
      </c>
      <c r="B6874" s="53" t="s">
        <v>5863</v>
      </c>
      <c r="C6874" s="53">
        <v>278</v>
      </c>
      <c r="F6874" s="53" t="s">
        <v>244</v>
      </c>
      <c r="G6874" s="52">
        <v>604.79999999999995</v>
      </c>
      <c r="H6874" s="52">
        <f t="shared" si="321"/>
        <v>205.63199999999998</v>
      </c>
      <c r="I6874" s="52">
        <f t="shared" si="322"/>
        <v>362.87999999999994</v>
      </c>
      <c r="J6874" s="52">
        <f t="shared" si="323"/>
        <v>423.35999999999996</v>
      </c>
      <c r="K6874" s="54" t="s">
        <v>18313</v>
      </c>
      <c r="L6874" s="54" t="s">
        <v>18313</v>
      </c>
      <c r="M6874" s="54" t="s">
        <v>18313</v>
      </c>
      <c r="N6874" s="54">
        <v>362.87999999999994</v>
      </c>
      <c r="O6874" s="54">
        <v>423.35999999999996</v>
      </c>
      <c r="P6874" s="52"/>
    </row>
    <row r="6875" spans="1:16" s="53" customFormat="1" x14ac:dyDescent="0.45">
      <c r="A6875" s="53">
        <v>3211017318</v>
      </c>
      <c r="B6875" s="53" t="s">
        <v>5864</v>
      </c>
      <c r="C6875" s="53">
        <v>278</v>
      </c>
      <c r="F6875" s="53" t="s">
        <v>244</v>
      </c>
      <c r="G6875" s="52">
        <v>477</v>
      </c>
      <c r="H6875" s="52">
        <f t="shared" si="321"/>
        <v>162.17999999999998</v>
      </c>
      <c r="I6875" s="52">
        <f t="shared" si="322"/>
        <v>286.2</v>
      </c>
      <c r="J6875" s="52">
        <f t="shared" si="323"/>
        <v>333.9</v>
      </c>
      <c r="K6875" s="54" t="s">
        <v>18313</v>
      </c>
      <c r="L6875" s="54" t="s">
        <v>18313</v>
      </c>
      <c r="M6875" s="54" t="s">
        <v>18313</v>
      </c>
      <c r="N6875" s="54">
        <v>286.2</v>
      </c>
      <c r="O6875" s="54">
        <v>333.9</v>
      </c>
      <c r="P6875" s="52"/>
    </row>
    <row r="6876" spans="1:16" s="53" customFormat="1" x14ac:dyDescent="0.45">
      <c r="A6876" s="53">
        <v>3211017359</v>
      </c>
      <c r="B6876" s="53" t="s">
        <v>9779</v>
      </c>
      <c r="C6876" s="53">
        <v>278</v>
      </c>
      <c r="G6876" s="52">
        <v>750</v>
      </c>
      <c r="H6876" s="52">
        <f t="shared" si="321"/>
        <v>254.99999999999997</v>
      </c>
      <c r="I6876" s="52">
        <f t="shared" si="322"/>
        <v>450</v>
      </c>
      <c r="J6876" s="52">
        <f t="shared" si="323"/>
        <v>525</v>
      </c>
      <c r="K6876" s="54" t="s">
        <v>18314</v>
      </c>
      <c r="L6876" s="54" t="s">
        <v>18314</v>
      </c>
      <c r="M6876" s="54" t="s">
        <v>18314</v>
      </c>
      <c r="N6876" s="54">
        <v>450</v>
      </c>
      <c r="O6876" s="54">
        <v>525</v>
      </c>
      <c r="P6876" s="52"/>
    </row>
    <row r="6877" spans="1:16" s="53" customFormat="1" x14ac:dyDescent="0.45">
      <c r="A6877" s="53">
        <v>3211017363</v>
      </c>
      <c r="B6877" s="53" t="s">
        <v>6327</v>
      </c>
      <c r="C6877" s="53">
        <v>278</v>
      </c>
      <c r="F6877" s="53" t="s">
        <v>802</v>
      </c>
      <c r="G6877" s="52">
        <v>2334.06</v>
      </c>
      <c r="H6877" s="52">
        <f t="shared" si="321"/>
        <v>793.58039999999994</v>
      </c>
      <c r="I6877" s="52">
        <f t="shared" si="322"/>
        <v>1400.4359999999999</v>
      </c>
      <c r="J6877" s="52">
        <f t="shared" si="323"/>
        <v>1633.8419999999999</v>
      </c>
      <c r="K6877" s="54" t="s">
        <v>18314</v>
      </c>
      <c r="L6877" s="54" t="s">
        <v>18314</v>
      </c>
      <c r="M6877" s="54" t="s">
        <v>18314</v>
      </c>
      <c r="N6877" s="54">
        <v>1400.4359999999999</v>
      </c>
      <c r="O6877" s="54">
        <v>1633.8419999999999</v>
      </c>
      <c r="P6877" s="52"/>
    </row>
    <row r="6878" spans="1:16" s="53" customFormat="1" x14ac:dyDescent="0.45">
      <c r="A6878" s="53">
        <v>3211017376</v>
      </c>
      <c r="B6878" s="53" t="s">
        <v>5865</v>
      </c>
      <c r="C6878" s="53">
        <v>278</v>
      </c>
      <c r="F6878" s="53" t="s">
        <v>802</v>
      </c>
      <c r="G6878" s="52">
        <v>2334.06</v>
      </c>
      <c r="H6878" s="52">
        <f t="shared" si="321"/>
        <v>793.58039999999994</v>
      </c>
      <c r="I6878" s="52">
        <f t="shared" si="322"/>
        <v>1400.4359999999999</v>
      </c>
      <c r="J6878" s="52">
        <f t="shared" si="323"/>
        <v>1633.8419999999999</v>
      </c>
      <c r="K6878" s="54" t="s">
        <v>18314</v>
      </c>
      <c r="L6878" s="54" t="s">
        <v>18314</v>
      </c>
      <c r="M6878" s="54" t="s">
        <v>18314</v>
      </c>
      <c r="N6878" s="54">
        <v>1400.4359999999999</v>
      </c>
      <c r="O6878" s="54">
        <v>1633.8419999999999</v>
      </c>
      <c r="P6878" s="52"/>
    </row>
    <row r="6879" spans="1:16" s="53" customFormat="1" x14ac:dyDescent="0.45">
      <c r="A6879" s="53">
        <v>3211017418</v>
      </c>
      <c r="B6879" s="53" t="s">
        <v>9780</v>
      </c>
      <c r="C6879" s="53">
        <v>278</v>
      </c>
      <c r="F6879" s="53" t="s">
        <v>244</v>
      </c>
      <c r="G6879" s="52">
        <v>83.09</v>
      </c>
      <c r="H6879" s="52">
        <f t="shared" si="321"/>
        <v>28.250599999999999</v>
      </c>
      <c r="I6879" s="52">
        <f t="shared" si="322"/>
        <v>49.853999999999999</v>
      </c>
      <c r="J6879" s="52">
        <f t="shared" si="323"/>
        <v>58.162999999999997</v>
      </c>
      <c r="K6879" s="54" t="s">
        <v>18313</v>
      </c>
      <c r="L6879" s="54" t="s">
        <v>18313</v>
      </c>
      <c r="M6879" s="54" t="s">
        <v>18313</v>
      </c>
      <c r="N6879" s="54">
        <v>49.853999999999999</v>
      </c>
      <c r="O6879" s="54">
        <v>58.162999999999997</v>
      </c>
      <c r="P6879" s="52"/>
    </row>
    <row r="6880" spans="1:16" s="53" customFormat="1" x14ac:dyDescent="0.45">
      <c r="A6880" s="53">
        <v>3211017440</v>
      </c>
      <c r="B6880" s="53" t="s">
        <v>5962</v>
      </c>
      <c r="C6880" s="53">
        <v>278</v>
      </c>
      <c r="F6880" s="53" t="s">
        <v>244</v>
      </c>
      <c r="G6880" s="52">
        <v>175</v>
      </c>
      <c r="H6880" s="52">
        <f t="shared" si="321"/>
        <v>59.499999999999993</v>
      </c>
      <c r="I6880" s="52">
        <f t="shared" si="322"/>
        <v>105</v>
      </c>
      <c r="J6880" s="52">
        <f t="shared" si="323"/>
        <v>122.49999999999999</v>
      </c>
      <c r="K6880" s="54" t="s">
        <v>18313</v>
      </c>
      <c r="L6880" s="54" t="s">
        <v>18313</v>
      </c>
      <c r="M6880" s="54" t="s">
        <v>18313</v>
      </c>
      <c r="N6880" s="54">
        <v>105</v>
      </c>
      <c r="O6880" s="54">
        <v>122.49999999999999</v>
      </c>
      <c r="P6880" s="52"/>
    </row>
    <row r="6881" spans="1:16" s="53" customFormat="1" x14ac:dyDescent="0.45">
      <c r="A6881" s="53">
        <v>3211017441</v>
      </c>
      <c r="B6881" s="53" t="s">
        <v>9781</v>
      </c>
      <c r="C6881" s="53">
        <v>278</v>
      </c>
      <c r="F6881" s="53" t="s">
        <v>244</v>
      </c>
      <c r="G6881" s="52">
        <v>422.1</v>
      </c>
      <c r="H6881" s="52">
        <f t="shared" si="321"/>
        <v>143.51399999999998</v>
      </c>
      <c r="I6881" s="52">
        <f t="shared" si="322"/>
        <v>253.26</v>
      </c>
      <c r="J6881" s="52">
        <f t="shared" si="323"/>
        <v>295.46999999999997</v>
      </c>
      <c r="K6881" s="54" t="s">
        <v>18313</v>
      </c>
      <c r="L6881" s="54" t="s">
        <v>18313</v>
      </c>
      <c r="M6881" s="54" t="s">
        <v>18313</v>
      </c>
      <c r="N6881" s="54">
        <v>253.26</v>
      </c>
      <c r="O6881" s="54">
        <v>295.46999999999997</v>
      </c>
      <c r="P6881" s="52"/>
    </row>
    <row r="6882" spans="1:16" s="53" customFormat="1" x14ac:dyDescent="0.45">
      <c r="A6882" s="53">
        <v>3211017466</v>
      </c>
      <c r="B6882" s="53" t="s">
        <v>9782</v>
      </c>
      <c r="C6882" s="53">
        <v>278</v>
      </c>
      <c r="F6882" s="53" t="s">
        <v>244</v>
      </c>
      <c r="G6882" s="52">
        <v>3176.42</v>
      </c>
      <c r="H6882" s="52">
        <f t="shared" si="321"/>
        <v>1079.9828</v>
      </c>
      <c r="I6882" s="52">
        <f t="shared" si="322"/>
        <v>1905.8519999999999</v>
      </c>
      <c r="J6882" s="52">
        <f t="shared" si="323"/>
        <v>2223.4939999999997</v>
      </c>
      <c r="K6882" s="54" t="s">
        <v>18313</v>
      </c>
      <c r="L6882" s="54" t="s">
        <v>18313</v>
      </c>
      <c r="M6882" s="54" t="s">
        <v>18313</v>
      </c>
      <c r="N6882" s="54">
        <v>1905.8519999999999</v>
      </c>
      <c r="O6882" s="54">
        <v>2223.4939999999997</v>
      </c>
      <c r="P6882" s="52"/>
    </row>
    <row r="6883" spans="1:16" s="53" customFormat="1" x14ac:dyDescent="0.45">
      <c r="A6883" s="53">
        <v>3211017512</v>
      </c>
      <c r="B6883" s="53" t="s">
        <v>9783</v>
      </c>
      <c r="C6883" s="53">
        <v>272</v>
      </c>
      <c r="F6883" s="53" t="s">
        <v>244</v>
      </c>
      <c r="G6883" s="52">
        <v>285</v>
      </c>
      <c r="H6883" s="52">
        <f t="shared" si="321"/>
        <v>96.899999999999991</v>
      </c>
      <c r="I6883" s="52">
        <f t="shared" si="322"/>
        <v>171</v>
      </c>
      <c r="J6883" s="52">
        <f t="shared" si="323"/>
        <v>199.5</v>
      </c>
      <c r="K6883" s="54" t="s">
        <v>18311</v>
      </c>
      <c r="L6883" s="54" t="s">
        <v>18311</v>
      </c>
      <c r="M6883" s="54" t="s">
        <v>18311</v>
      </c>
      <c r="N6883" s="54">
        <v>171</v>
      </c>
      <c r="O6883" s="54">
        <v>199.5</v>
      </c>
      <c r="P6883" s="52"/>
    </row>
    <row r="6884" spans="1:16" s="53" customFormat="1" x14ac:dyDescent="0.45">
      <c r="A6884" s="53">
        <v>3211017527</v>
      </c>
      <c r="B6884" s="53" t="s">
        <v>9784</v>
      </c>
      <c r="C6884" s="53">
        <v>278</v>
      </c>
      <c r="F6884" s="53" t="s">
        <v>802</v>
      </c>
      <c r="G6884" s="52">
        <v>945</v>
      </c>
      <c r="H6884" s="52">
        <f t="shared" si="321"/>
        <v>321.29999999999995</v>
      </c>
      <c r="I6884" s="52">
        <f t="shared" si="322"/>
        <v>567</v>
      </c>
      <c r="J6884" s="52">
        <f t="shared" si="323"/>
        <v>661.5</v>
      </c>
      <c r="K6884" s="54" t="s">
        <v>18314</v>
      </c>
      <c r="L6884" s="54" t="s">
        <v>18314</v>
      </c>
      <c r="M6884" s="54" t="s">
        <v>18314</v>
      </c>
      <c r="N6884" s="54">
        <v>567</v>
      </c>
      <c r="O6884" s="54">
        <v>661.5</v>
      </c>
      <c r="P6884" s="52"/>
    </row>
    <row r="6885" spans="1:16" s="53" customFormat="1" x14ac:dyDescent="0.45">
      <c r="A6885" s="53">
        <v>3211017528</v>
      </c>
      <c r="B6885" s="53" t="s">
        <v>7001</v>
      </c>
      <c r="C6885" s="53">
        <v>278</v>
      </c>
      <c r="F6885" s="53" t="s">
        <v>802</v>
      </c>
      <c r="G6885" s="52">
        <v>2611.87</v>
      </c>
      <c r="H6885" s="52">
        <f t="shared" si="321"/>
        <v>888.03579999999988</v>
      </c>
      <c r="I6885" s="52">
        <f t="shared" si="322"/>
        <v>1567.1219999999998</v>
      </c>
      <c r="J6885" s="52">
        <f t="shared" si="323"/>
        <v>1828.3089999999997</v>
      </c>
      <c r="K6885" s="54" t="s">
        <v>18314</v>
      </c>
      <c r="L6885" s="54" t="s">
        <v>18314</v>
      </c>
      <c r="M6885" s="54" t="s">
        <v>18314</v>
      </c>
      <c r="N6885" s="54">
        <v>1567.1219999999998</v>
      </c>
      <c r="O6885" s="54">
        <v>1828.3089999999997</v>
      </c>
      <c r="P6885" s="52"/>
    </row>
    <row r="6886" spans="1:16" s="53" customFormat="1" x14ac:dyDescent="0.45">
      <c r="A6886" s="53">
        <v>3211017533</v>
      </c>
      <c r="B6886" s="53" t="s">
        <v>7002</v>
      </c>
      <c r="C6886" s="53">
        <v>278</v>
      </c>
      <c r="F6886" s="53" t="s">
        <v>244</v>
      </c>
      <c r="G6886" s="52">
        <v>345</v>
      </c>
      <c r="H6886" s="52">
        <f t="shared" si="321"/>
        <v>117.29999999999998</v>
      </c>
      <c r="I6886" s="52">
        <f t="shared" si="322"/>
        <v>207</v>
      </c>
      <c r="J6886" s="52">
        <f t="shared" si="323"/>
        <v>241.49999999999997</v>
      </c>
      <c r="K6886" s="54" t="s">
        <v>18313</v>
      </c>
      <c r="L6886" s="54" t="s">
        <v>18313</v>
      </c>
      <c r="M6886" s="54" t="s">
        <v>18313</v>
      </c>
      <c r="N6886" s="54">
        <v>207</v>
      </c>
      <c r="O6886" s="54">
        <v>241.49999999999997</v>
      </c>
      <c r="P6886" s="52"/>
    </row>
    <row r="6887" spans="1:16" s="53" customFormat="1" x14ac:dyDescent="0.45">
      <c r="A6887" s="53">
        <v>3211017557</v>
      </c>
      <c r="B6887" s="53" t="s">
        <v>7003</v>
      </c>
      <c r="C6887" s="53">
        <v>272</v>
      </c>
      <c r="F6887" s="53" t="s">
        <v>244</v>
      </c>
      <c r="G6887" s="52">
        <v>684</v>
      </c>
      <c r="H6887" s="52">
        <f t="shared" si="321"/>
        <v>232.55999999999997</v>
      </c>
      <c r="I6887" s="52">
        <f t="shared" si="322"/>
        <v>410.4</v>
      </c>
      <c r="J6887" s="52">
        <f t="shared" si="323"/>
        <v>478.79999999999995</v>
      </c>
      <c r="K6887" s="54" t="s">
        <v>18311</v>
      </c>
      <c r="L6887" s="54" t="s">
        <v>18311</v>
      </c>
      <c r="M6887" s="54" t="s">
        <v>18311</v>
      </c>
      <c r="N6887" s="54">
        <v>410.4</v>
      </c>
      <c r="O6887" s="54">
        <v>478.79999999999995</v>
      </c>
      <c r="P6887" s="52"/>
    </row>
    <row r="6888" spans="1:16" s="53" customFormat="1" x14ac:dyDescent="0.45">
      <c r="A6888" s="53">
        <v>3211017559</v>
      </c>
      <c r="B6888" s="53" t="s">
        <v>7465</v>
      </c>
      <c r="C6888" s="53">
        <v>278</v>
      </c>
      <c r="F6888" s="53" t="s">
        <v>244</v>
      </c>
      <c r="G6888" s="52">
        <v>1404</v>
      </c>
      <c r="H6888" s="52">
        <f t="shared" si="321"/>
        <v>477.35999999999996</v>
      </c>
      <c r="I6888" s="52">
        <f t="shared" si="322"/>
        <v>842.4</v>
      </c>
      <c r="J6888" s="52">
        <f t="shared" si="323"/>
        <v>982.8</v>
      </c>
      <c r="K6888" s="54" t="s">
        <v>18313</v>
      </c>
      <c r="L6888" s="54" t="s">
        <v>18313</v>
      </c>
      <c r="M6888" s="54" t="s">
        <v>18313</v>
      </c>
      <c r="N6888" s="54">
        <v>842.4</v>
      </c>
      <c r="O6888" s="54">
        <v>982.8</v>
      </c>
      <c r="P6888" s="52"/>
    </row>
    <row r="6889" spans="1:16" s="53" customFormat="1" x14ac:dyDescent="0.45">
      <c r="A6889" s="53">
        <v>3211017586</v>
      </c>
      <c r="B6889" s="53" t="s">
        <v>7004</v>
      </c>
      <c r="C6889" s="53">
        <v>278</v>
      </c>
      <c r="F6889" s="53" t="s">
        <v>244</v>
      </c>
      <c r="G6889" s="52">
        <v>745.2</v>
      </c>
      <c r="H6889" s="52">
        <f t="shared" si="321"/>
        <v>253.36799999999999</v>
      </c>
      <c r="I6889" s="52">
        <f t="shared" si="322"/>
        <v>447.12</v>
      </c>
      <c r="J6889" s="52">
        <f t="shared" si="323"/>
        <v>521.64</v>
      </c>
      <c r="K6889" s="54" t="s">
        <v>18313</v>
      </c>
      <c r="L6889" s="54" t="s">
        <v>18313</v>
      </c>
      <c r="M6889" s="54" t="s">
        <v>18313</v>
      </c>
      <c r="N6889" s="54">
        <v>447.12</v>
      </c>
      <c r="O6889" s="54">
        <v>521.64</v>
      </c>
      <c r="P6889" s="52"/>
    </row>
    <row r="6890" spans="1:16" s="53" customFormat="1" x14ac:dyDescent="0.45">
      <c r="A6890" s="53">
        <v>3211017587</v>
      </c>
      <c r="B6890" s="53" t="s">
        <v>6328</v>
      </c>
      <c r="C6890" s="53">
        <v>278</v>
      </c>
      <c r="F6890" s="53" t="s">
        <v>244</v>
      </c>
      <c r="G6890" s="52">
        <v>900</v>
      </c>
      <c r="H6890" s="52">
        <f t="shared" si="321"/>
        <v>306</v>
      </c>
      <c r="I6890" s="52">
        <f t="shared" si="322"/>
        <v>540</v>
      </c>
      <c r="J6890" s="52">
        <f t="shared" si="323"/>
        <v>630</v>
      </c>
      <c r="K6890" s="54" t="s">
        <v>18313</v>
      </c>
      <c r="L6890" s="54" t="s">
        <v>18313</v>
      </c>
      <c r="M6890" s="54" t="s">
        <v>18313</v>
      </c>
      <c r="N6890" s="54">
        <v>540</v>
      </c>
      <c r="O6890" s="54">
        <v>630</v>
      </c>
      <c r="P6890" s="52"/>
    </row>
    <row r="6891" spans="1:16" s="53" customFormat="1" x14ac:dyDescent="0.45">
      <c r="A6891" s="53">
        <v>3211017588</v>
      </c>
      <c r="B6891" s="53" t="s">
        <v>7466</v>
      </c>
      <c r="C6891" s="53">
        <v>278</v>
      </c>
      <c r="F6891" s="53" t="s">
        <v>244</v>
      </c>
      <c r="G6891" s="52">
        <v>900</v>
      </c>
      <c r="H6891" s="52">
        <f t="shared" si="321"/>
        <v>306</v>
      </c>
      <c r="I6891" s="52">
        <f t="shared" si="322"/>
        <v>540</v>
      </c>
      <c r="J6891" s="52">
        <f t="shared" si="323"/>
        <v>630</v>
      </c>
      <c r="K6891" s="54" t="s">
        <v>18313</v>
      </c>
      <c r="L6891" s="54" t="s">
        <v>18313</v>
      </c>
      <c r="M6891" s="54" t="s">
        <v>18313</v>
      </c>
      <c r="N6891" s="54">
        <v>540</v>
      </c>
      <c r="O6891" s="54">
        <v>630</v>
      </c>
      <c r="P6891" s="52"/>
    </row>
    <row r="6892" spans="1:16" s="53" customFormat="1" x14ac:dyDescent="0.45">
      <c r="A6892" s="53">
        <v>3211017600</v>
      </c>
      <c r="B6892" s="53" t="s">
        <v>7085</v>
      </c>
      <c r="C6892" s="53">
        <v>278</v>
      </c>
      <c r="F6892" s="53" t="s">
        <v>802</v>
      </c>
      <c r="G6892" s="52">
        <v>921.5</v>
      </c>
      <c r="H6892" s="52">
        <f t="shared" si="321"/>
        <v>313.30999999999995</v>
      </c>
      <c r="I6892" s="52">
        <f t="shared" si="322"/>
        <v>552.9</v>
      </c>
      <c r="J6892" s="52">
        <f t="shared" si="323"/>
        <v>645.04999999999995</v>
      </c>
      <c r="K6892" s="54" t="s">
        <v>18314</v>
      </c>
      <c r="L6892" s="54" t="s">
        <v>18314</v>
      </c>
      <c r="M6892" s="54" t="s">
        <v>18314</v>
      </c>
      <c r="N6892" s="54">
        <v>552.9</v>
      </c>
      <c r="O6892" s="54">
        <v>645.04999999999995</v>
      </c>
      <c r="P6892" s="52"/>
    </row>
    <row r="6893" spans="1:16" s="53" customFormat="1" x14ac:dyDescent="0.45">
      <c r="A6893" s="53">
        <v>3211017618</v>
      </c>
      <c r="B6893" s="53" t="s">
        <v>7086</v>
      </c>
      <c r="C6893" s="53">
        <v>272</v>
      </c>
      <c r="F6893" s="53" t="s">
        <v>244</v>
      </c>
      <c r="G6893" s="52">
        <v>154</v>
      </c>
      <c r="H6893" s="52">
        <f t="shared" si="321"/>
        <v>52.359999999999992</v>
      </c>
      <c r="I6893" s="52">
        <f t="shared" si="322"/>
        <v>92.399999999999991</v>
      </c>
      <c r="J6893" s="52">
        <f t="shared" si="323"/>
        <v>107.8</v>
      </c>
      <c r="K6893" s="54" t="s">
        <v>18311</v>
      </c>
      <c r="L6893" s="54" t="s">
        <v>18311</v>
      </c>
      <c r="M6893" s="54" t="s">
        <v>18311</v>
      </c>
      <c r="N6893" s="54">
        <v>92.399999999999991</v>
      </c>
      <c r="O6893" s="54">
        <v>107.8</v>
      </c>
      <c r="P6893" s="52"/>
    </row>
    <row r="6894" spans="1:16" s="53" customFormat="1" x14ac:dyDescent="0.45">
      <c r="A6894" s="53">
        <v>3211017626</v>
      </c>
      <c r="B6894" s="53" t="s">
        <v>7087</v>
      </c>
      <c r="C6894" s="53">
        <v>278</v>
      </c>
      <c r="F6894" s="53" t="s">
        <v>244</v>
      </c>
      <c r="G6894" s="52">
        <v>180</v>
      </c>
      <c r="H6894" s="52">
        <f t="shared" si="321"/>
        <v>61.199999999999996</v>
      </c>
      <c r="I6894" s="52">
        <f t="shared" si="322"/>
        <v>108</v>
      </c>
      <c r="J6894" s="52">
        <f t="shared" si="323"/>
        <v>125.99999999999999</v>
      </c>
      <c r="K6894" s="54" t="s">
        <v>18313</v>
      </c>
      <c r="L6894" s="54" t="s">
        <v>18313</v>
      </c>
      <c r="M6894" s="54" t="s">
        <v>18313</v>
      </c>
      <c r="N6894" s="54">
        <v>108</v>
      </c>
      <c r="O6894" s="54">
        <v>125.99999999999999</v>
      </c>
      <c r="P6894" s="52"/>
    </row>
    <row r="6895" spans="1:16" s="53" customFormat="1" x14ac:dyDescent="0.45">
      <c r="A6895" s="53">
        <v>3211017628</v>
      </c>
      <c r="B6895" s="53" t="s">
        <v>7467</v>
      </c>
      <c r="C6895" s="53">
        <v>278</v>
      </c>
      <c r="F6895" s="53" t="s">
        <v>244</v>
      </c>
      <c r="G6895" s="52">
        <v>231</v>
      </c>
      <c r="H6895" s="52">
        <f t="shared" si="321"/>
        <v>78.539999999999992</v>
      </c>
      <c r="I6895" s="52">
        <f t="shared" si="322"/>
        <v>138.6</v>
      </c>
      <c r="J6895" s="52">
        <f t="shared" si="323"/>
        <v>161.69999999999999</v>
      </c>
      <c r="K6895" s="54" t="s">
        <v>18313</v>
      </c>
      <c r="L6895" s="54" t="s">
        <v>18313</v>
      </c>
      <c r="M6895" s="54" t="s">
        <v>18313</v>
      </c>
      <c r="N6895" s="54">
        <v>138.6</v>
      </c>
      <c r="O6895" s="54">
        <v>161.69999999999999</v>
      </c>
      <c r="P6895" s="52"/>
    </row>
    <row r="6896" spans="1:16" s="53" customFormat="1" x14ac:dyDescent="0.45">
      <c r="A6896" s="53">
        <v>3211017630</v>
      </c>
      <c r="B6896" s="53" t="s">
        <v>6329</v>
      </c>
      <c r="C6896" s="53">
        <v>278</v>
      </c>
      <c r="F6896" s="53" t="s">
        <v>244</v>
      </c>
      <c r="G6896" s="52">
        <v>231</v>
      </c>
      <c r="H6896" s="52">
        <f t="shared" si="321"/>
        <v>78.539999999999992</v>
      </c>
      <c r="I6896" s="52">
        <f t="shared" si="322"/>
        <v>138.6</v>
      </c>
      <c r="J6896" s="52">
        <f t="shared" si="323"/>
        <v>161.69999999999999</v>
      </c>
      <c r="K6896" s="54" t="s">
        <v>18313</v>
      </c>
      <c r="L6896" s="54" t="s">
        <v>18313</v>
      </c>
      <c r="M6896" s="54" t="s">
        <v>18313</v>
      </c>
      <c r="N6896" s="54">
        <v>138.6</v>
      </c>
      <c r="O6896" s="54">
        <v>161.69999999999999</v>
      </c>
      <c r="P6896" s="52"/>
    </row>
    <row r="6897" spans="1:16" s="53" customFormat="1" x14ac:dyDescent="0.45">
      <c r="A6897" s="53">
        <v>3211017631</v>
      </c>
      <c r="B6897" s="53" t="s">
        <v>7088</v>
      </c>
      <c r="C6897" s="53">
        <v>278</v>
      </c>
      <c r="F6897" s="53" t="s">
        <v>2578</v>
      </c>
      <c r="G6897" s="52">
        <v>4375</v>
      </c>
      <c r="H6897" s="52">
        <f t="shared" si="321"/>
        <v>1487.4999999999998</v>
      </c>
      <c r="I6897" s="52">
        <f t="shared" si="322"/>
        <v>2625</v>
      </c>
      <c r="J6897" s="52">
        <f t="shared" si="323"/>
        <v>3062.5</v>
      </c>
      <c r="K6897" s="54" t="s">
        <v>18314</v>
      </c>
      <c r="L6897" s="54" t="s">
        <v>18314</v>
      </c>
      <c r="M6897" s="54" t="s">
        <v>18314</v>
      </c>
      <c r="N6897" s="54">
        <v>2625</v>
      </c>
      <c r="O6897" s="54">
        <v>3062.5</v>
      </c>
      <c r="P6897" s="52"/>
    </row>
    <row r="6898" spans="1:16" s="53" customFormat="1" x14ac:dyDescent="0.45">
      <c r="A6898" s="53">
        <v>3211017650</v>
      </c>
      <c r="B6898" s="53" t="s">
        <v>7468</v>
      </c>
      <c r="C6898" s="53">
        <v>278</v>
      </c>
      <c r="F6898" s="53" t="s">
        <v>802</v>
      </c>
      <c r="G6898" s="52">
        <v>2187.5</v>
      </c>
      <c r="H6898" s="52">
        <f t="shared" si="321"/>
        <v>743.74999999999989</v>
      </c>
      <c r="I6898" s="52">
        <f t="shared" si="322"/>
        <v>1312.5</v>
      </c>
      <c r="J6898" s="52">
        <f t="shared" si="323"/>
        <v>1531.25</v>
      </c>
      <c r="K6898" s="54" t="s">
        <v>18314</v>
      </c>
      <c r="L6898" s="54" t="s">
        <v>18314</v>
      </c>
      <c r="M6898" s="54" t="s">
        <v>18314</v>
      </c>
      <c r="N6898" s="54">
        <v>1312.5</v>
      </c>
      <c r="O6898" s="54">
        <v>1531.25</v>
      </c>
      <c r="P6898" s="52"/>
    </row>
    <row r="6899" spans="1:16" s="53" customFormat="1" x14ac:dyDescent="0.45">
      <c r="A6899" s="53">
        <v>3211017667</v>
      </c>
      <c r="B6899" s="53" t="s">
        <v>7089</v>
      </c>
      <c r="C6899" s="53">
        <v>278</v>
      </c>
      <c r="F6899" s="53" t="s">
        <v>244</v>
      </c>
      <c r="G6899" s="52">
        <v>750</v>
      </c>
      <c r="H6899" s="52">
        <f t="shared" si="321"/>
        <v>254.99999999999997</v>
      </c>
      <c r="I6899" s="52">
        <f t="shared" si="322"/>
        <v>450</v>
      </c>
      <c r="J6899" s="52">
        <f t="shared" si="323"/>
        <v>525</v>
      </c>
      <c r="K6899" s="54" t="s">
        <v>18313</v>
      </c>
      <c r="L6899" s="54" t="s">
        <v>18313</v>
      </c>
      <c r="M6899" s="54" t="s">
        <v>18313</v>
      </c>
      <c r="N6899" s="54">
        <v>450</v>
      </c>
      <c r="O6899" s="54">
        <v>525</v>
      </c>
      <c r="P6899" s="52"/>
    </row>
    <row r="6900" spans="1:16" s="53" customFormat="1" x14ac:dyDescent="0.45">
      <c r="A6900" s="53">
        <v>3211017700</v>
      </c>
      <c r="B6900" s="53" t="s">
        <v>7469</v>
      </c>
      <c r="C6900" s="53">
        <v>278</v>
      </c>
      <c r="F6900" s="53" t="s">
        <v>244</v>
      </c>
      <c r="G6900" s="52">
        <v>546</v>
      </c>
      <c r="H6900" s="52">
        <f t="shared" si="321"/>
        <v>185.64</v>
      </c>
      <c r="I6900" s="52">
        <f t="shared" si="322"/>
        <v>327.59999999999997</v>
      </c>
      <c r="J6900" s="52">
        <f t="shared" si="323"/>
        <v>382.2</v>
      </c>
      <c r="K6900" s="54" t="s">
        <v>18313</v>
      </c>
      <c r="L6900" s="54" t="s">
        <v>18313</v>
      </c>
      <c r="M6900" s="54" t="s">
        <v>18313</v>
      </c>
      <c r="N6900" s="54">
        <v>327.59999999999997</v>
      </c>
      <c r="O6900" s="54">
        <v>382.2</v>
      </c>
      <c r="P6900" s="52"/>
    </row>
    <row r="6901" spans="1:16" s="53" customFormat="1" x14ac:dyDescent="0.45">
      <c r="A6901" s="53">
        <v>3211017701</v>
      </c>
      <c r="B6901" s="53" t="s">
        <v>6330</v>
      </c>
      <c r="C6901" s="53">
        <v>278</v>
      </c>
      <c r="F6901" s="53" t="s">
        <v>244</v>
      </c>
      <c r="G6901" s="52">
        <v>750</v>
      </c>
      <c r="H6901" s="52">
        <f t="shared" si="321"/>
        <v>254.99999999999997</v>
      </c>
      <c r="I6901" s="52">
        <f t="shared" si="322"/>
        <v>450</v>
      </c>
      <c r="J6901" s="52">
        <f t="shared" si="323"/>
        <v>525</v>
      </c>
      <c r="K6901" s="54" t="s">
        <v>18313</v>
      </c>
      <c r="L6901" s="54" t="s">
        <v>18313</v>
      </c>
      <c r="M6901" s="54" t="s">
        <v>18313</v>
      </c>
      <c r="N6901" s="54">
        <v>450</v>
      </c>
      <c r="O6901" s="54">
        <v>525</v>
      </c>
      <c r="P6901" s="52"/>
    </row>
    <row r="6902" spans="1:16" s="53" customFormat="1" x14ac:dyDescent="0.45">
      <c r="A6902" s="53">
        <v>3211017718</v>
      </c>
      <c r="B6902" s="53" t="s">
        <v>7470</v>
      </c>
      <c r="C6902" s="53">
        <v>272</v>
      </c>
      <c r="F6902" s="53" t="s">
        <v>244</v>
      </c>
      <c r="G6902" s="52">
        <v>252</v>
      </c>
      <c r="H6902" s="52">
        <f t="shared" si="321"/>
        <v>85.679999999999993</v>
      </c>
      <c r="I6902" s="52">
        <f t="shared" si="322"/>
        <v>151.19999999999999</v>
      </c>
      <c r="J6902" s="52">
        <f t="shared" si="323"/>
        <v>176.39999999999998</v>
      </c>
      <c r="K6902" s="54" t="s">
        <v>18311</v>
      </c>
      <c r="L6902" s="54" t="s">
        <v>18311</v>
      </c>
      <c r="M6902" s="54" t="s">
        <v>18311</v>
      </c>
      <c r="N6902" s="54">
        <v>151.19999999999999</v>
      </c>
      <c r="O6902" s="54">
        <v>176.39999999999998</v>
      </c>
      <c r="P6902" s="52"/>
    </row>
    <row r="6903" spans="1:16" s="53" customFormat="1" x14ac:dyDescent="0.45">
      <c r="A6903" s="53">
        <v>3211017734</v>
      </c>
      <c r="B6903" s="53" t="s">
        <v>24297</v>
      </c>
      <c r="C6903" s="53">
        <v>272</v>
      </c>
      <c r="G6903" s="52">
        <v>1638</v>
      </c>
      <c r="H6903" s="52">
        <f t="shared" si="321"/>
        <v>556.91999999999996</v>
      </c>
      <c r="I6903" s="52">
        <f t="shared" si="322"/>
        <v>982.8</v>
      </c>
      <c r="J6903" s="52">
        <f t="shared" si="323"/>
        <v>1146.5999999999999</v>
      </c>
      <c r="K6903" s="54" t="s">
        <v>18311</v>
      </c>
      <c r="L6903" s="54" t="s">
        <v>18311</v>
      </c>
      <c r="M6903" s="54" t="s">
        <v>18311</v>
      </c>
      <c r="N6903" s="54">
        <v>982.8</v>
      </c>
      <c r="O6903" s="54">
        <v>1146.5999999999999</v>
      </c>
      <c r="P6903" s="52"/>
    </row>
    <row r="6904" spans="1:16" s="53" customFormat="1" x14ac:dyDescent="0.45">
      <c r="A6904" s="53">
        <v>3211017746</v>
      </c>
      <c r="B6904" s="53" t="s">
        <v>24296</v>
      </c>
      <c r="C6904" s="53">
        <v>278</v>
      </c>
      <c r="F6904" s="53" t="s">
        <v>244</v>
      </c>
      <c r="G6904" s="52">
        <v>750</v>
      </c>
      <c r="H6904" s="52">
        <f t="shared" si="321"/>
        <v>254.99999999999997</v>
      </c>
      <c r="I6904" s="52">
        <f t="shared" si="322"/>
        <v>450</v>
      </c>
      <c r="J6904" s="52">
        <f t="shared" si="323"/>
        <v>525</v>
      </c>
      <c r="K6904" s="54" t="s">
        <v>18316</v>
      </c>
      <c r="L6904" s="54" t="s">
        <v>18316</v>
      </c>
      <c r="M6904" s="54" t="s">
        <v>18316</v>
      </c>
      <c r="N6904" s="54">
        <v>450</v>
      </c>
      <c r="O6904" s="54">
        <v>525</v>
      </c>
      <c r="P6904" s="52"/>
    </row>
    <row r="6905" spans="1:16" s="53" customFormat="1" x14ac:dyDescent="0.45">
      <c r="A6905" s="53">
        <v>3211017801</v>
      </c>
      <c r="B6905" s="53" t="s">
        <v>24295</v>
      </c>
      <c r="C6905" s="53">
        <v>278</v>
      </c>
      <c r="F6905" s="53" t="s">
        <v>802</v>
      </c>
      <c r="G6905" s="52">
        <v>5477.5</v>
      </c>
      <c r="H6905" s="52">
        <f t="shared" si="321"/>
        <v>1862.35</v>
      </c>
      <c r="I6905" s="52">
        <f t="shared" si="322"/>
        <v>3286.5</v>
      </c>
      <c r="J6905" s="52">
        <f t="shared" si="323"/>
        <v>3834.2499999999995</v>
      </c>
      <c r="K6905" s="54" t="s">
        <v>18316</v>
      </c>
      <c r="L6905" s="54" t="s">
        <v>18316</v>
      </c>
      <c r="M6905" s="54" t="s">
        <v>18316</v>
      </c>
      <c r="N6905" s="54">
        <v>3286.5</v>
      </c>
      <c r="O6905" s="54">
        <v>3834.2499999999995</v>
      </c>
      <c r="P6905" s="52"/>
    </row>
    <row r="6906" spans="1:16" s="53" customFormat="1" x14ac:dyDescent="0.45">
      <c r="A6906" s="53">
        <v>3211017829</v>
      </c>
      <c r="B6906" s="53" t="s">
        <v>24294</v>
      </c>
      <c r="C6906" s="53">
        <v>278</v>
      </c>
      <c r="F6906" s="53" t="s">
        <v>802</v>
      </c>
      <c r="G6906" s="52">
        <v>2138.85</v>
      </c>
      <c r="H6906" s="52">
        <f t="shared" si="321"/>
        <v>727.20899999999995</v>
      </c>
      <c r="I6906" s="52">
        <f t="shared" si="322"/>
        <v>1283.31</v>
      </c>
      <c r="J6906" s="52">
        <f t="shared" si="323"/>
        <v>1497.1949999999999</v>
      </c>
      <c r="K6906" s="54" t="s">
        <v>18316</v>
      </c>
      <c r="L6906" s="54" t="s">
        <v>18316</v>
      </c>
      <c r="M6906" s="54" t="s">
        <v>18316</v>
      </c>
      <c r="N6906" s="54">
        <v>1283.31</v>
      </c>
      <c r="O6906" s="54">
        <v>1497.1949999999999</v>
      </c>
      <c r="P6906" s="52"/>
    </row>
    <row r="6907" spans="1:16" s="53" customFormat="1" x14ac:dyDescent="0.45">
      <c r="A6907" s="53">
        <v>3211017844</v>
      </c>
      <c r="B6907" s="53" t="s">
        <v>24293</v>
      </c>
      <c r="C6907" s="53">
        <v>272</v>
      </c>
      <c r="F6907" s="53" t="s">
        <v>244</v>
      </c>
      <c r="G6907" s="52">
        <v>504.3</v>
      </c>
      <c r="H6907" s="52">
        <f t="shared" si="321"/>
        <v>171.46199999999999</v>
      </c>
      <c r="I6907" s="52">
        <f t="shared" si="322"/>
        <v>302.58</v>
      </c>
      <c r="J6907" s="52">
        <f t="shared" si="323"/>
        <v>353.01</v>
      </c>
      <c r="K6907" s="54" t="s">
        <v>18311</v>
      </c>
      <c r="L6907" s="54" t="s">
        <v>18311</v>
      </c>
      <c r="M6907" s="54" t="s">
        <v>18311</v>
      </c>
      <c r="N6907" s="54">
        <v>302.58</v>
      </c>
      <c r="O6907" s="54">
        <v>353.01</v>
      </c>
      <c r="P6907" s="52"/>
    </row>
    <row r="6908" spans="1:16" s="53" customFormat="1" x14ac:dyDescent="0.45">
      <c r="A6908" s="53">
        <v>3211017846</v>
      </c>
      <c r="B6908" s="53" t="s">
        <v>24292</v>
      </c>
      <c r="C6908" s="53">
        <v>278</v>
      </c>
      <c r="F6908" s="53" t="s">
        <v>244</v>
      </c>
      <c r="G6908" s="52">
        <v>491.7</v>
      </c>
      <c r="H6908" s="52">
        <f t="shared" si="321"/>
        <v>167.17799999999997</v>
      </c>
      <c r="I6908" s="52">
        <f t="shared" si="322"/>
        <v>295.02</v>
      </c>
      <c r="J6908" s="52">
        <f t="shared" si="323"/>
        <v>344.19</v>
      </c>
      <c r="K6908" s="54" t="s">
        <v>18316</v>
      </c>
      <c r="L6908" s="54" t="s">
        <v>18316</v>
      </c>
      <c r="M6908" s="54" t="s">
        <v>18316</v>
      </c>
      <c r="N6908" s="54">
        <v>295.02</v>
      </c>
      <c r="O6908" s="54">
        <v>344.19</v>
      </c>
      <c r="P6908" s="52"/>
    </row>
    <row r="6909" spans="1:16" s="53" customFormat="1" x14ac:dyDescent="0.45">
      <c r="A6909" s="53">
        <v>3211017847</v>
      </c>
      <c r="B6909" s="53" t="s">
        <v>24291</v>
      </c>
      <c r="C6909" s="53">
        <v>278</v>
      </c>
      <c r="F6909" s="53" t="s">
        <v>244</v>
      </c>
      <c r="G6909" s="52">
        <v>491.7</v>
      </c>
      <c r="H6909" s="52">
        <f t="shared" si="321"/>
        <v>167.17799999999997</v>
      </c>
      <c r="I6909" s="52">
        <f t="shared" si="322"/>
        <v>295.02</v>
      </c>
      <c r="J6909" s="52">
        <f t="shared" si="323"/>
        <v>344.19</v>
      </c>
      <c r="K6909" s="54" t="s">
        <v>18316</v>
      </c>
      <c r="L6909" s="54" t="s">
        <v>18316</v>
      </c>
      <c r="M6909" s="54" t="s">
        <v>18316</v>
      </c>
      <c r="N6909" s="54">
        <v>295.02</v>
      </c>
      <c r="O6909" s="54">
        <v>344.19</v>
      </c>
      <c r="P6909" s="52"/>
    </row>
    <row r="6910" spans="1:16" s="53" customFormat="1" x14ac:dyDescent="0.45">
      <c r="A6910" s="53">
        <v>3211017854</v>
      </c>
      <c r="B6910" s="53" t="s">
        <v>24290</v>
      </c>
      <c r="C6910" s="53">
        <v>278</v>
      </c>
      <c r="G6910" s="52">
        <v>782.46</v>
      </c>
      <c r="H6910" s="52">
        <f t="shared" si="321"/>
        <v>266.03640000000001</v>
      </c>
      <c r="I6910" s="52">
        <f t="shared" si="322"/>
        <v>469.476</v>
      </c>
      <c r="J6910" s="52">
        <f t="shared" si="323"/>
        <v>547.72199999999998</v>
      </c>
      <c r="K6910" s="54" t="s">
        <v>18314</v>
      </c>
      <c r="L6910" s="54" t="s">
        <v>18314</v>
      </c>
      <c r="M6910" s="54" t="s">
        <v>18314</v>
      </c>
      <c r="N6910" s="54">
        <v>469.476</v>
      </c>
      <c r="O6910" s="54">
        <v>547.72199999999998</v>
      </c>
      <c r="P6910" s="52"/>
    </row>
    <row r="6911" spans="1:16" s="53" customFormat="1" x14ac:dyDescent="0.45">
      <c r="A6911" s="53">
        <v>3211017886</v>
      </c>
      <c r="B6911" s="53" t="s">
        <v>6917</v>
      </c>
      <c r="C6911" s="53">
        <v>278</v>
      </c>
      <c r="G6911" s="52">
        <v>583.20000000000005</v>
      </c>
      <c r="H6911" s="52">
        <f t="shared" si="321"/>
        <v>198.28800000000001</v>
      </c>
      <c r="I6911" s="52">
        <f t="shared" si="322"/>
        <v>349.92</v>
      </c>
      <c r="J6911" s="52">
        <f t="shared" si="323"/>
        <v>408.24</v>
      </c>
      <c r="K6911" s="54" t="s">
        <v>18314</v>
      </c>
      <c r="L6911" s="54" t="s">
        <v>18314</v>
      </c>
      <c r="M6911" s="54" t="s">
        <v>18314</v>
      </c>
      <c r="N6911" s="54">
        <v>349.92</v>
      </c>
      <c r="O6911" s="54">
        <v>408.24</v>
      </c>
      <c r="P6911" s="52"/>
    </row>
    <row r="6912" spans="1:16" s="53" customFormat="1" x14ac:dyDescent="0.45">
      <c r="A6912" s="53">
        <v>3211017889</v>
      </c>
      <c r="B6912" s="53" t="s">
        <v>24289</v>
      </c>
      <c r="C6912" s="53">
        <v>278</v>
      </c>
      <c r="G6912" s="52">
        <v>583.20000000000005</v>
      </c>
      <c r="H6912" s="52">
        <f t="shared" si="321"/>
        <v>198.28800000000001</v>
      </c>
      <c r="I6912" s="52">
        <f t="shared" si="322"/>
        <v>349.92</v>
      </c>
      <c r="J6912" s="52">
        <f t="shared" si="323"/>
        <v>408.24</v>
      </c>
      <c r="K6912" s="54" t="s">
        <v>18314</v>
      </c>
      <c r="L6912" s="54" t="s">
        <v>18314</v>
      </c>
      <c r="M6912" s="54" t="s">
        <v>18314</v>
      </c>
      <c r="N6912" s="54">
        <v>349.92</v>
      </c>
      <c r="O6912" s="54">
        <v>408.24</v>
      </c>
      <c r="P6912" s="52"/>
    </row>
    <row r="6913" spans="1:16" s="53" customFormat="1" x14ac:dyDescent="0.45">
      <c r="A6913" s="53">
        <v>3211017902</v>
      </c>
      <c r="B6913" s="53" t="s">
        <v>24288</v>
      </c>
      <c r="C6913" s="53">
        <v>278</v>
      </c>
      <c r="G6913" s="52">
        <v>612.36</v>
      </c>
      <c r="H6913" s="52">
        <f t="shared" si="321"/>
        <v>208.20239999999998</v>
      </c>
      <c r="I6913" s="52">
        <f t="shared" si="322"/>
        <v>367.416</v>
      </c>
      <c r="J6913" s="52">
        <f t="shared" si="323"/>
        <v>428.65199999999999</v>
      </c>
      <c r="K6913" s="54" t="s">
        <v>18314</v>
      </c>
      <c r="L6913" s="54" t="s">
        <v>18314</v>
      </c>
      <c r="M6913" s="54" t="s">
        <v>18314</v>
      </c>
      <c r="N6913" s="54">
        <v>367.416</v>
      </c>
      <c r="O6913" s="54">
        <v>428.65199999999999</v>
      </c>
      <c r="P6913" s="52"/>
    </row>
    <row r="6914" spans="1:16" s="53" customFormat="1" x14ac:dyDescent="0.45">
      <c r="A6914" s="53">
        <v>3211017914</v>
      </c>
      <c r="B6914" s="53" t="s">
        <v>24287</v>
      </c>
      <c r="C6914" s="53">
        <v>278</v>
      </c>
      <c r="G6914" s="52">
        <v>612.36</v>
      </c>
      <c r="H6914" s="52">
        <f t="shared" si="321"/>
        <v>208.20239999999998</v>
      </c>
      <c r="I6914" s="52">
        <f t="shared" si="322"/>
        <v>367.416</v>
      </c>
      <c r="J6914" s="52">
        <f t="shared" si="323"/>
        <v>428.65199999999999</v>
      </c>
      <c r="K6914" s="54" t="s">
        <v>18314</v>
      </c>
      <c r="L6914" s="54" t="s">
        <v>18314</v>
      </c>
      <c r="M6914" s="54" t="s">
        <v>18314</v>
      </c>
      <c r="N6914" s="54">
        <v>367.416</v>
      </c>
      <c r="O6914" s="54">
        <v>428.65199999999999</v>
      </c>
      <c r="P6914" s="52"/>
    </row>
    <row r="6915" spans="1:16" s="53" customFormat="1" x14ac:dyDescent="0.45">
      <c r="A6915" s="53">
        <v>3211017916</v>
      </c>
      <c r="B6915" s="53" t="s">
        <v>24286</v>
      </c>
      <c r="C6915" s="53">
        <v>278</v>
      </c>
      <c r="G6915" s="52">
        <v>612.36</v>
      </c>
      <c r="H6915" s="52">
        <f t="shared" ref="H6915:H6978" si="324">G6915*(1-0.66)</f>
        <v>208.20239999999998</v>
      </c>
      <c r="I6915" s="52">
        <f t="shared" ref="I6915:I6978" si="325">MIN(K6915,L6915,M6915,N6915,O6915)</f>
        <v>367.416</v>
      </c>
      <c r="J6915" s="52">
        <f t="shared" ref="J6915:J6978" si="326">MAX(K6915,L6915,M6915,N6915,O6915)</f>
        <v>428.65199999999999</v>
      </c>
      <c r="K6915" s="54" t="s">
        <v>18314</v>
      </c>
      <c r="L6915" s="54" t="s">
        <v>18314</v>
      </c>
      <c r="M6915" s="54" t="s">
        <v>18314</v>
      </c>
      <c r="N6915" s="54">
        <v>367.416</v>
      </c>
      <c r="O6915" s="54">
        <v>428.65199999999999</v>
      </c>
      <c r="P6915" s="52"/>
    </row>
    <row r="6916" spans="1:16" s="53" customFormat="1" x14ac:dyDescent="0.45">
      <c r="A6916" s="53">
        <v>3211017920</v>
      </c>
      <c r="B6916" s="53" t="s">
        <v>24285</v>
      </c>
      <c r="C6916" s="53">
        <v>278</v>
      </c>
      <c r="G6916" s="52">
        <v>604.79999999999995</v>
      </c>
      <c r="H6916" s="52">
        <f t="shared" si="324"/>
        <v>205.63199999999998</v>
      </c>
      <c r="I6916" s="52">
        <f t="shared" si="325"/>
        <v>362.87999999999994</v>
      </c>
      <c r="J6916" s="52">
        <f t="shared" si="326"/>
        <v>423.35999999999996</v>
      </c>
      <c r="K6916" s="54" t="s">
        <v>18314</v>
      </c>
      <c r="L6916" s="54" t="s">
        <v>18314</v>
      </c>
      <c r="M6916" s="54" t="s">
        <v>18314</v>
      </c>
      <c r="N6916" s="54">
        <v>362.87999999999994</v>
      </c>
      <c r="O6916" s="54">
        <v>423.35999999999996</v>
      </c>
      <c r="P6916" s="52"/>
    </row>
    <row r="6917" spans="1:16" s="53" customFormat="1" x14ac:dyDescent="0.45">
      <c r="A6917" s="53">
        <v>3211017927</v>
      </c>
      <c r="B6917" s="53" t="s">
        <v>24284</v>
      </c>
      <c r="C6917" s="53">
        <v>278</v>
      </c>
      <c r="G6917" s="52">
        <v>604.79999999999995</v>
      </c>
      <c r="H6917" s="52">
        <f t="shared" si="324"/>
        <v>205.63199999999998</v>
      </c>
      <c r="I6917" s="52">
        <f t="shared" si="325"/>
        <v>362.87999999999994</v>
      </c>
      <c r="J6917" s="52">
        <f t="shared" si="326"/>
        <v>423.35999999999996</v>
      </c>
      <c r="K6917" s="54" t="s">
        <v>18314</v>
      </c>
      <c r="L6917" s="54" t="s">
        <v>18314</v>
      </c>
      <c r="M6917" s="54" t="s">
        <v>18314</v>
      </c>
      <c r="N6917" s="54">
        <v>362.87999999999994</v>
      </c>
      <c r="O6917" s="54">
        <v>423.35999999999996</v>
      </c>
      <c r="P6917" s="52"/>
    </row>
    <row r="6918" spans="1:16" s="53" customFormat="1" x14ac:dyDescent="0.45">
      <c r="A6918" s="53">
        <v>3211017928</v>
      </c>
      <c r="B6918" s="53" t="s">
        <v>24283</v>
      </c>
      <c r="C6918" s="53">
        <v>278</v>
      </c>
      <c r="G6918" s="52">
        <v>604.79999999999995</v>
      </c>
      <c r="H6918" s="52">
        <f t="shared" si="324"/>
        <v>205.63199999999998</v>
      </c>
      <c r="I6918" s="52">
        <f t="shared" si="325"/>
        <v>362.87999999999994</v>
      </c>
      <c r="J6918" s="52">
        <f t="shared" si="326"/>
        <v>423.35999999999996</v>
      </c>
      <c r="K6918" s="54" t="s">
        <v>18314</v>
      </c>
      <c r="L6918" s="54" t="s">
        <v>18314</v>
      </c>
      <c r="M6918" s="54" t="s">
        <v>18314</v>
      </c>
      <c r="N6918" s="54">
        <v>362.87999999999994</v>
      </c>
      <c r="O6918" s="54">
        <v>423.35999999999996</v>
      </c>
      <c r="P6918" s="52"/>
    </row>
    <row r="6919" spans="1:16" s="53" customFormat="1" x14ac:dyDescent="0.45">
      <c r="A6919" s="53">
        <v>3211017932</v>
      </c>
      <c r="B6919" s="53" t="s">
        <v>24282</v>
      </c>
      <c r="C6919" s="53">
        <v>278</v>
      </c>
      <c r="G6919" s="52">
        <v>635.04</v>
      </c>
      <c r="H6919" s="52">
        <f t="shared" si="324"/>
        <v>215.91359999999997</v>
      </c>
      <c r="I6919" s="52">
        <f t="shared" si="325"/>
        <v>381.02399999999994</v>
      </c>
      <c r="J6919" s="52">
        <f t="shared" si="326"/>
        <v>444.52799999999996</v>
      </c>
      <c r="K6919" s="54" t="s">
        <v>18314</v>
      </c>
      <c r="L6919" s="54" t="s">
        <v>18314</v>
      </c>
      <c r="M6919" s="54" t="s">
        <v>18314</v>
      </c>
      <c r="N6919" s="54">
        <v>381.02399999999994</v>
      </c>
      <c r="O6919" s="54">
        <v>444.52799999999996</v>
      </c>
      <c r="P6919" s="52"/>
    </row>
    <row r="6920" spans="1:16" s="53" customFormat="1" x14ac:dyDescent="0.45">
      <c r="A6920" s="53">
        <v>3211017940</v>
      </c>
      <c r="B6920" s="53" t="s">
        <v>24281</v>
      </c>
      <c r="C6920" s="53">
        <v>278</v>
      </c>
      <c r="G6920" s="52">
        <v>496.65</v>
      </c>
      <c r="H6920" s="52">
        <f t="shared" si="324"/>
        <v>168.86099999999999</v>
      </c>
      <c r="I6920" s="52">
        <f t="shared" si="325"/>
        <v>297.98999999999995</v>
      </c>
      <c r="J6920" s="52">
        <f t="shared" si="326"/>
        <v>347.65499999999997</v>
      </c>
      <c r="K6920" s="54" t="s">
        <v>18314</v>
      </c>
      <c r="L6920" s="54" t="s">
        <v>18314</v>
      </c>
      <c r="M6920" s="54" t="s">
        <v>18314</v>
      </c>
      <c r="N6920" s="54">
        <v>297.98999999999995</v>
      </c>
      <c r="O6920" s="54">
        <v>347.65499999999997</v>
      </c>
      <c r="P6920" s="52"/>
    </row>
    <row r="6921" spans="1:16" s="53" customFormat="1" x14ac:dyDescent="0.45">
      <c r="A6921" s="53">
        <v>3211017941</v>
      </c>
      <c r="B6921" s="53" t="s">
        <v>24015</v>
      </c>
      <c r="C6921" s="53">
        <v>278</v>
      </c>
      <c r="G6921" s="52">
        <v>128.63</v>
      </c>
      <c r="H6921" s="52">
        <f t="shared" si="324"/>
        <v>43.734199999999994</v>
      </c>
      <c r="I6921" s="52">
        <f t="shared" si="325"/>
        <v>77.177999999999997</v>
      </c>
      <c r="J6921" s="52">
        <f t="shared" si="326"/>
        <v>90.040999999999997</v>
      </c>
      <c r="K6921" s="54" t="s">
        <v>18314</v>
      </c>
      <c r="L6921" s="54" t="s">
        <v>18314</v>
      </c>
      <c r="M6921" s="54" t="s">
        <v>18314</v>
      </c>
      <c r="N6921" s="54">
        <v>77.177999999999997</v>
      </c>
      <c r="O6921" s="54">
        <v>90.040999999999997</v>
      </c>
      <c r="P6921" s="52"/>
    </row>
    <row r="6922" spans="1:16" s="53" customFormat="1" x14ac:dyDescent="0.45">
      <c r="A6922" s="53">
        <v>3211017946</v>
      </c>
      <c r="B6922" s="53" t="s">
        <v>24280</v>
      </c>
      <c r="C6922" s="53">
        <v>278</v>
      </c>
      <c r="G6922" s="52">
        <v>105</v>
      </c>
      <c r="H6922" s="52">
        <f t="shared" si="324"/>
        <v>35.699999999999996</v>
      </c>
      <c r="I6922" s="52">
        <f t="shared" si="325"/>
        <v>63</v>
      </c>
      <c r="J6922" s="52">
        <f t="shared" si="326"/>
        <v>73.5</v>
      </c>
      <c r="K6922" s="54" t="s">
        <v>18314</v>
      </c>
      <c r="L6922" s="54" t="s">
        <v>18314</v>
      </c>
      <c r="M6922" s="54" t="s">
        <v>18314</v>
      </c>
      <c r="N6922" s="54">
        <v>63</v>
      </c>
      <c r="O6922" s="54">
        <v>73.5</v>
      </c>
      <c r="P6922" s="52"/>
    </row>
    <row r="6923" spans="1:16" s="53" customFormat="1" x14ac:dyDescent="0.45">
      <c r="A6923" s="53">
        <v>3211017953</v>
      </c>
      <c r="B6923" s="53" t="s">
        <v>24279</v>
      </c>
      <c r="C6923" s="53">
        <v>278</v>
      </c>
      <c r="F6923" s="53" t="s">
        <v>802</v>
      </c>
      <c r="G6923" s="52">
        <v>8531.25</v>
      </c>
      <c r="H6923" s="52">
        <f t="shared" si="324"/>
        <v>2900.6249999999995</v>
      </c>
      <c r="I6923" s="52">
        <f t="shared" si="325"/>
        <v>5118.75</v>
      </c>
      <c r="J6923" s="52">
        <f t="shared" si="326"/>
        <v>5971.875</v>
      </c>
      <c r="K6923" s="54" t="s">
        <v>18316</v>
      </c>
      <c r="L6923" s="54" t="s">
        <v>18316</v>
      </c>
      <c r="M6923" s="54" t="s">
        <v>18316</v>
      </c>
      <c r="N6923" s="54">
        <v>5118.75</v>
      </c>
      <c r="O6923" s="54">
        <v>5971.875</v>
      </c>
      <c r="P6923" s="52"/>
    </row>
    <row r="6924" spans="1:16" s="53" customFormat="1" x14ac:dyDescent="0.45">
      <c r="A6924" s="53">
        <v>3211017954</v>
      </c>
      <c r="B6924" s="53" t="s">
        <v>24278</v>
      </c>
      <c r="C6924" s="53">
        <v>278</v>
      </c>
      <c r="F6924" s="53" t="s">
        <v>802</v>
      </c>
      <c r="G6924" s="52">
        <v>15671.25</v>
      </c>
      <c r="H6924" s="52">
        <f t="shared" si="324"/>
        <v>5328.2249999999995</v>
      </c>
      <c r="I6924" s="52">
        <f t="shared" si="325"/>
        <v>9402.75</v>
      </c>
      <c r="J6924" s="52">
        <f t="shared" si="326"/>
        <v>10969.875</v>
      </c>
      <c r="K6924" s="54" t="s">
        <v>18316</v>
      </c>
      <c r="L6924" s="54" t="s">
        <v>18316</v>
      </c>
      <c r="M6924" s="54" t="s">
        <v>18316</v>
      </c>
      <c r="N6924" s="54">
        <v>9402.75</v>
      </c>
      <c r="O6924" s="54">
        <v>10969.875</v>
      </c>
      <c r="P6924" s="52"/>
    </row>
    <row r="6925" spans="1:16" s="53" customFormat="1" x14ac:dyDescent="0.45">
      <c r="A6925" s="53">
        <v>3211017960</v>
      </c>
      <c r="B6925" s="53" t="s">
        <v>24277</v>
      </c>
      <c r="C6925" s="53">
        <v>278</v>
      </c>
      <c r="G6925" s="52">
        <v>635.04</v>
      </c>
      <c r="H6925" s="52">
        <f t="shared" si="324"/>
        <v>215.91359999999997</v>
      </c>
      <c r="I6925" s="52">
        <f t="shared" si="325"/>
        <v>381.02399999999994</v>
      </c>
      <c r="J6925" s="52">
        <f t="shared" si="326"/>
        <v>444.52799999999996</v>
      </c>
      <c r="K6925" s="54" t="s">
        <v>18314</v>
      </c>
      <c r="L6925" s="54" t="s">
        <v>18314</v>
      </c>
      <c r="M6925" s="54" t="s">
        <v>18314</v>
      </c>
      <c r="N6925" s="54">
        <v>381.02399999999994</v>
      </c>
      <c r="O6925" s="54">
        <v>444.52799999999996</v>
      </c>
      <c r="P6925" s="52"/>
    </row>
    <row r="6926" spans="1:16" s="53" customFormat="1" x14ac:dyDescent="0.45">
      <c r="A6926" s="53">
        <v>3211017985</v>
      </c>
      <c r="B6926" s="53" t="s">
        <v>24276</v>
      </c>
      <c r="C6926" s="53">
        <v>278</v>
      </c>
      <c r="F6926" s="53" t="s">
        <v>244</v>
      </c>
      <c r="G6926" s="52">
        <v>750</v>
      </c>
      <c r="H6926" s="52">
        <f t="shared" si="324"/>
        <v>254.99999999999997</v>
      </c>
      <c r="I6926" s="52">
        <f t="shared" si="325"/>
        <v>450</v>
      </c>
      <c r="J6926" s="52">
        <f t="shared" si="326"/>
        <v>525</v>
      </c>
      <c r="K6926" s="54" t="s">
        <v>18316</v>
      </c>
      <c r="L6926" s="54" t="s">
        <v>18316</v>
      </c>
      <c r="M6926" s="54" t="s">
        <v>18316</v>
      </c>
      <c r="N6926" s="54">
        <v>450</v>
      </c>
      <c r="O6926" s="54">
        <v>525</v>
      </c>
      <c r="P6926" s="52"/>
    </row>
    <row r="6927" spans="1:16" s="53" customFormat="1" x14ac:dyDescent="0.45">
      <c r="A6927" s="53">
        <v>3211017991</v>
      </c>
      <c r="B6927" s="53" t="s">
        <v>24275</v>
      </c>
      <c r="C6927" s="53">
        <v>272</v>
      </c>
      <c r="F6927" s="53" t="s">
        <v>244</v>
      </c>
      <c r="G6927" s="52">
        <v>80</v>
      </c>
      <c r="H6927" s="52">
        <f t="shared" si="324"/>
        <v>27.199999999999996</v>
      </c>
      <c r="I6927" s="52">
        <f t="shared" si="325"/>
        <v>48</v>
      </c>
      <c r="J6927" s="52">
        <f t="shared" si="326"/>
        <v>56</v>
      </c>
      <c r="K6927" s="54" t="s">
        <v>18311</v>
      </c>
      <c r="L6927" s="54" t="s">
        <v>18311</v>
      </c>
      <c r="M6927" s="54" t="s">
        <v>18311</v>
      </c>
      <c r="N6927" s="54">
        <v>48</v>
      </c>
      <c r="O6927" s="54">
        <v>56</v>
      </c>
      <c r="P6927" s="52"/>
    </row>
    <row r="6928" spans="1:16" s="53" customFormat="1" x14ac:dyDescent="0.45">
      <c r="A6928" s="53">
        <v>3211017996</v>
      </c>
      <c r="B6928" s="53" t="s">
        <v>24274</v>
      </c>
      <c r="C6928" s="53">
        <v>278</v>
      </c>
      <c r="F6928" s="53" t="s">
        <v>244</v>
      </c>
      <c r="G6928" s="52">
        <v>3518.48</v>
      </c>
      <c r="H6928" s="52">
        <f t="shared" si="324"/>
        <v>1196.2831999999999</v>
      </c>
      <c r="I6928" s="52">
        <f t="shared" si="325"/>
        <v>2111.0879999999997</v>
      </c>
      <c r="J6928" s="52">
        <f t="shared" si="326"/>
        <v>2462.9359999999997</v>
      </c>
      <c r="K6928" s="54" t="s">
        <v>18316</v>
      </c>
      <c r="L6928" s="54" t="s">
        <v>18316</v>
      </c>
      <c r="M6928" s="54" t="s">
        <v>18316</v>
      </c>
      <c r="N6928" s="54">
        <v>2111.0879999999997</v>
      </c>
      <c r="O6928" s="54">
        <v>2462.9359999999997</v>
      </c>
      <c r="P6928" s="52"/>
    </row>
    <row r="6929" spans="1:16" s="53" customFormat="1" x14ac:dyDescent="0.45">
      <c r="A6929" s="53">
        <v>3211018053</v>
      </c>
      <c r="B6929" s="53" t="s">
        <v>24273</v>
      </c>
      <c r="C6929" s="53">
        <v>278</v>
      </c>
      <c r="G6929" s="52">
        <v>15</v>
      </c>
      <c r="H6929" s="52">
        <f t="shared" si="324"/>
        <v>5.0999999999999996</v>
      </c>
      <c r="I6929" s="52">
        <f t="shared" si="325"/>
        <v>9</v>
      </c>
      <c r="J6929" s="52">
        <f t="shared" si="326"/>
        <v>10.5</v>
      </c>
      <c r="K6929" s="54" t="s">
        <v>18314</v>
      </c>
      <c r="L6929" s="54" t="s">
        <v>18314</v>
      </c>
      <c r="M6929" s="54" t="s">
        <v>18314</v>
      </c>
      <c r="N6929" s="54">
        <v>9</v>
      </c>
      <c r="O6929" s="54">
        <v>10.5</v>
      </c>
      <c r="P6929" s="52"/>
    </row>
    <row r="6930" spans="1:16" s="53" customFormat="1" x14ac:dyDescent="0.45">
      <c r="A6930" s="53">
        <v>3211018058</v>
      </c>
      <c r="B6930" s="53" t="s">
        <v>24272</v>
      </c>
      <c r="C6930" s="53">
        <v>278</v>
      </c>
      <c r="G6930" s="52">
        <v>15</v>
      </c>
      <c r="H6930" s="52">
        <f t="shared" si="324"/>
        <v>5.0999999999999996</v>
      </c>
      <c r="I6930" s="52">
        <f t="shared" si="325"/>
        <v>9</v>
      </c>
      <c r="J6930" s="52">
        <f t="shared" si="326"/>
        <v>10.5</v>
      </c>
      <c r="K6930" s="54" t="s">
        <v>18314</v>
      </c>
      <c r="L6930" s="54" t="s">
        <v>18314</v>
      </c>
      <c r="M6930" s="54" t="s">
        <v>18314</v>
      </c>
      <c r="N6930" s="54">
        <v>9</v>
      </c>
      <c r="O6930" s="54">
        <v>10.5</v>
      </c>
      <c r="P6930" s="52"/>
    </row>
    <row r="6931" spans="1:16" s="53" customFormat="1" x14ac:dyDescent="0.45">
      <c r="A6931" s="53">
        <v>3211018059</v>
      </c>
      <c r="B6931" s="53" t="s">
        <v>24271</v>
      </c>
      <c r="C6931" s="53">
        <v>278</v>
      </c>
      <c r="G6931" s="52">
        <v>15</v>
      </c>
      <c r="H6931" s="52">
        <f t="shared" si="324"/>
        <v>5.0999999999999996</v>
      </c>
      <c r="I6931" s="52">
        <f t="shared" si="325"/>
        <v>9</v>
      </c>
      <c r="J6931" s="52">
        <f t="shared" si="326"/>
        <v>10.5</v>
      </c>
      <c r="K6931" s="54" t="s">
        <v>18314</v>
      </c>
      <c r="L6931" s="54" t="s">
        <v>18314</v>
      </c>
      <c r="M6931" s="54" t="s">
        <v>18314</v>
      </c>
      <c r="N6931" s="54">
        <v>9</v>
      </c>
      <c r="O6931" s="54">
        <v>10.5</v>
      </c>
      <c r="P6931" s="52"/>
    </row>
    <row r="6932" spans="1:16" s="53" customFormat="1" x14ac:dyDescent="0.45">
      <c r="A6932" s="53">
        <v>3211018060</v>
      </c>
      <c r="B6932" s="53" t="s">
        <v>24270</v>
      </c>
      <c r="C6932" s="53">
        <v>278</v>
      </c>
      <c r="G6932" s="52">
        <v>15</v>
      </c>
      <c r="H6932" s="52">
        <f t="shared" si="324"/>
        <v>5.0999999999999996</v>
      </c>
      <c r="I6932" s="52">
        <f t="shared" si="325"/>
        <v>9</v>
      </c>
      <c r="J6932" s="52">
        <f t="shared" si="326"/>
        <v>10.5</v>
      </c>
      <c r="K6932" s="54" t="s">
        <v>18314</v>
      </c>
      <c r="L6932" s="54" t="s">
        <v>18314</v>
      </c>
      <c r="M6932" s="54" t="s">
        <v>18314</v>
      </c>
      <c r="N6932" s="54">
        <v>9</v>
      </c>
      <c r="O6932" s="54">
        <v>10.5</v>
      </c>
      <c r="P6932" s="52"/>
    </row>
    <row r="6933" spans="1:16" s="53" customFormat="1" x14ac:dyDescent="0.45">
      <c r="A6933" s="53">
        <v>3211018067</v>
      </c>
      <c r="B6933" s="53" t="s">
        <v>24269</v>
      </c>
      <c r="C6933" s="53">
        <v>278</v>
      </c>
      <c r="G6933" s="52">
        <v>15</v>
      </c>
      <c r="H6933" s="52">
        <f t="shared" si="324"/>
        <v>5.0999999999999996</v>
      </c>
      <c r="I6933" s="52">
        <f t="shared" si="325"/>
        <v>9</v>
      </c>
      <c r="J6933" s="52">
        <f t="shared" si="326"/>
        <v>10.5</v>
      </c>
      <c r="K6933" s="54" t="s">
        <v>18314</v>
      </c>
      <c r="L6933" s="54" t="s">
        <v>18314</v>
      </c>
      <c r="M6933" s="54" t="s">
        <v>18314</v>
      </c>
      <c r="N6933" s="54">
        <v>9</v>
      </c>
      <c r="O6933" s="54">
        <v>10.5</v>
      </c>
      <c r="P6933" s="52"/>
    </row>
    <row r="6934" spans="1:16" s="53" customFormat="1" x14ac:dyDescent="0.45">
      <c r="A6934" s="53">
        <v>3211018069</v>
      </c>
      <c r="B6934" s="53" t="s">
        <v>24268</v>
      </c>
      <c r="C6934" s="53">
        <v>278</v>
      </c>
      <c r="G6934" s="52">
        <v>15</v>
      </c>
      <c r="H6934" s="52">
        <f t="shared" si="324"/>
        <v>5.0999999999999996</v>
      </c>
      <c r="I6934" s="52">
        <f t="shared" si="325"/>
        <v>9</v>
      </c>
      <c r="J6934" s="52">
        <f t="shared" si="326"/>
        <v>10.5</v>
      </c>
      <c r="K6934" s="54" t="s">
        <v>18314</v>
      </c>
      <c r="L6934" s="54" t="s">
        <v>18314</v>
      </c>
      <c r="M6934" s="54" t="s">
        <v>18314</v>
      </c>
      <c r="N6934" s="54">
        <v>9</v>
      </c>
      <c r="O6934" s="54">
        <v>10.5</v>
      </c>
      <c r="P6934" s="52"/>
    </row>
    <row r="6935" spans="1:16" s="53" customFormat="1" x14ac:dyDescent="0.45">
      <c r="A6935" s="53">
        <v>3211018076</v>
      </c>
      <c r="B6935" s="53" t="s">
        <v>24267</v>
      </c>
      <c r="C6935" s="53">
        <v>278</v>
      </c>
      <c r="G6935" s="52">
        <v>15</v>
      </c>
      <c r="H6935" s="52">
        <f t="shared" si="324"/>
        <v>5.0999999999999996</v>
      </c>
      <c r="I6935" s="52">
        <f t="shared" si="325"/>
        <v>9</v>
      </c>
      <c r="J6935" s="52">
        <f t="shared" si="326"/>
        <v>10.5</v>
      </c>
      <c r="K6935" s="54" t="s">
        <v>18314</v>
      </c>
      <c r="L6935" s="54" t="s">
        <v>18314</v>
      </c>
      <c r="M6935" s="54" t="s">
        <v>18314</v>
      </c>
      <c r="N6935" s="54">
        <v>9</v>
      </c>
      <c r="O6935" s="54">
        <v>10.5</v>
      </c>
      <c r="P6935" s="52"/>
    </row>
    <row r="6936" spans="1:16" s="53" customFormat="1" x14ac:dyDescent="0.45">
      <c r="A6936" s="53">
        <v>3211018078</v>
      </c>
      <c r="B6936" s="53" t="s">
        <v>24266</v>
      </c>
      <c r="C6936" s="53">
        <v>278</v>
      </c>
      <c r="G6936" s="52">
        <v>15</v>
      </c>
      <c r="H6936" s="52">
        <f t="shared" si="324"/>
        <v>5.0999999999999996</v>
      </c>
      <c r="I6936" s="52">
        <f t="shared" si="325"/>
        <v>9</v>
      </c>
      <c r="J6936" s="52">
        <f t="shared" si="326"/>
        <v>10.5</v>
      </c>
      <c r="K6936" s="54" t="s">
        <v>18314</v>
      </c>
      <c r="L6936" s="54" t="s">
        <v>18314</v>
      </c>
      <c r="M6936" s="54" t="s">
        <v>18314</v>
      </c>
      <c r="N6936" s="54">
        <v>9</v>
      </c>
      <c r="O6936" s="54">
        <v>10.5</v>
      </c>
      <c r="P6936" s="52"/>
    </row>
    <row r="6937" spans="1:16" s="53" customFormat="1" x14ac:dyDescent="0.45">
      <c r="A6937" s="53">
        <v>3211018080</v>
      </c>
      <c r="B6937" s="53" t="s">
        <v>24265</v>
      </c>
      <c r="C6937" s="53">
        <v>278</v>
      </c>
      <c r="G6937" s="52">
        <v>15</v>
      </c>
      <c r="H6937" s="52">
        <f t="shared" si="324"/>
        <v>5.0999999999999996</v>
      </c>
      <c r="I6937" s="52">
        <f t="shared" si="325"/>
        <v>9</v>
      </c>
      <c r="J6937" s="52">
        <f t="shared" si="326"/>
        <v>10.5</v>
      </c>
      <c r="K6937" s="54" t="s">
        <v>18314</v>
      </c>
      <c r="L6937" s="54" t="s">
        <v>18314</v>
      </c>
      <c r="M6937" s="54" t="s">
        <v>18314</v>
      </c>
      <c r="N6937" s="54">
        <v>9</v>
      </c>
      <c r="O6937" s="54">
        <v>10.5</v>
      </c>
      <c r="P6937" s="52"/>
    </row>
    <row r="6938" spans="1:16" s="53" customFormat="1" x14ac:dyDescent="0.45">
      <c r="A6938" s="53">
        <v>3211018082</v>
      </c>
      <c r="B6938" s="53" t="s">
        <v>24264</v>
      </c>
      <c r="C6938" s="53">
        <v>278</v>
      </c>
      <c r="G6938" s="52">
        <v>15</v>
      </c>
      <c r="H6938" s="52">
        <f t="shared" si="324"/>
        <v>5.0999999999999996</v>
      </c>
      <c r="I6938" s="52">
        <f t="shared" si="325"/>
        <v>9</v>
      </c>
      <c r="J6938" s="52">
        <f t="shared" si="326"/>
        <v>10.5</v>
      </c>
      <c r="K6938" s="54" t="s">
        <v>18314</v>
      </c>
      <c r="L6938" s="54" t="s">
        <v>18314</v>
      </c>
      <c r="M6938" s="54" t="s">
        <v>18314</v>
      </c>
      <c r="N6938" s="54">
        <v>9</v>
      </c>
      <c r="O6938" s="54">
        <v>10.5</v>
      </c>
      <c r="P6938" s="52"/>
    </row>
    <row r="6939" spans="1:16" s="53" customFormat="1" x14ac:dyDescent="0.45">
      <c r="A6939" s="53">
        <v>3211018083</v>
      </c>
      <c r="B6939" s="53" t="s">
        <v>24263</v>
      </c>
      <c r="C6939" s="53">
        <v>278</v>
      </c>
      <c r="G6939" s="52">
        <v>15</v>
      </c>
      <c r="H6939" s="52">
        <f t="shared" si="324"/>
        <v>5.0999999999999996</v>
      </c>
      <c r="I6939" s="52">
        <f t="shared" si="325"/>
        <v>9</v>
      </c>
      <c r="J6939" s="52">
        <f t="shared" si="326"/>
        <v>10.5</v>
      </c>
      <c r="K6939" s="54" t="s">
        <v>18314</v>
      </c>
      <c r="L6939" s="54" t="s">
        <v>18314</v>
      </c>
      <c r="M6939" s="54" t="s">
        <v>18314</v>
      </c>
      <c r="N6939" s="54">
        <v>9</v>
      </c>
      <c r="O6939" s="54">
        <v>10.5</v>
      </c>
      <c r="P6939" s="52"/>
    </row>
    <row r="6940" spans="1:16" s="53" customFormat="1" x14ac:dyDescent="0.45">
      <c r="A6940" s="53">
        <v>3211018105</v>
      </c>
      <c r="B6940" s="53" t="s">
        <v>24262</v>
      </c>
      <c r="C6940" s="53">
        <v>278</v>
      </c>
      <c r="F6940" s="53" t="s">
        <v>244</v>
      </c>
      <c r="G6940" s="52">
        <v>246</v>
      </c>
      <c r="H6940" s="52">
        <f t="shared" si="324"/>
        <v>83.639999999999986</v>
      </c>
      <c r="I6940" s="52">
        <f t="shared" si="325"/>
        <v>147.6</v>
      </c>
      <c r="J6940" s="52">
        <f t="shared" si="326"/>
        <v>172.2</v>
      </c>
      <c r="K6940" s="54" t="s">
        <v>18316</v>
      </c>
      <c r="L6940" s="54" t="s">
        <v>18316</v>
      </c>
      <c r="M6940" s="54" t="s">
        <v>18316</v>
      </c>
      <c r="N6940" s="54">
        <v>147.6</v>
      </c>
      <c r="O6940" s="54">
        <v>172.2</v>
      </c>
      <c r="P6940" s="52"/>
    </row>
    <row r="6941" spans="1:16" s="53" customFormat="1" x14ac:dyDescent="0.45">
      <c r="A6941" s="53">
        <v>3211018106</v>
      </c>
      <c r="B6941" s="53" t="s">
        <v>24261</v>
      </c>
      <c r="C6941" s="53">
        <v>278</v>
      </c>
      <c r="F6941" s="53" t="s">
        <v>244</v>
      </c>
      <c r="G6941" s="52">
        <v>246</v>
      </c>
      <c r="H6941" s="52">
        <f t="shared" si="324"/>
        <v>83.639999999999986</v>
      </c>
      <c r="I6941" s="52">
        <f t="shared" si="325"/>
        <v>147.6</v>
      </c>
      <c r="J6941" s="52">
        <f t="shared" si="326"/>
        <v>172.2</v>
      </c>
      <c r="K6941" s="54" t="s">
        <v>18316</v>
      </c>
      <c r="L6941" s="54" t="s">
        <v>18316</v>
      </c>
      <c r="M6941" s="54" t="s">
        <v>18316</v>
      </c>
      <c r="N6941" s="54">
        <v>147.6</v>
      </c>
      <c r="O6941" s="54">
        <v>172.2</v>
      </c>
      <c r="P6941" s="52"/>
    </row>
    <row r="6942" spans="1:16" s="53" customFormat="1" x14ac:dyDescent="0.45">
      <c r="A6942" s="53">
        <v>3211018148</v>
      </c>
      <c r="B6942" s="53" t="s">
        <v>24260</v>
      </c>
      <c r="C6942" s="53">
        <v>278</v>
      </c>
      <c r="F6942" s="53" t="s">
        <v>244</v>
      </c>
      <c r="G6942" s="52">
        <v>180</v>
      </c>
      <c r="H6942" s="52">
        <f t="shared" si="324"/>
        <v>61.199999999999996</v>
      </c>
      <c r="I6942" s="52">
        <f t="shared" si="325"/>
        <v>108</v>
      </c>
      <c r="J6942" s="52">
        <f t="shared" si="326"/>
        <v>125.99999999999999</v>
      </c>
      <c r="K6942" s="54" t="s">
        <v>18316</v>
      </c>
      <c r="L6942" s="54" t="s">
        <v>18316</v>
      </c>
      <c r="M6942" s="54" t="s">
        <v>18316</v>
      </c>
      <c r="N6942" s="54">
        <v>108</v>
      </c>
      <c r="O6942" s="54">
        <v>125.99999999999999</v>
      </c>
      <c r="P6942" s="52"/>
    </row>
    <row r="6943" spans="1:16" s="53" customFormat="1" x14ac:dyDescent="0.45">
      <c r="A6943" s="53">
        <v>3211018151</v>
      </c>
      <c r="B6943" s="53" t="s">
        <v>24259</v>
      </c>
      <c r="C6943" s="53">
        <v>278</v>
      </c>
      <c r="F6943" s="53" t="s">
        <v>244</v>
      </c>
      <c r="G6943" s="52">
        <v>1246</v>
      </c>
      <c r="H6943" s="52">
        <f t="shared" si="324"/>
        <v>423.64</v>
      </c>
      <c r="I6943" s="52">
        <f t="shared" si="325"/>
        <v>747.6</v>
      </c>
      <c r="J6943" s="52">
        <f t="shared" si="326"/>
        <v>872.19999999999993</v>
      </c>
      <c r="K6943" s="54" t="s">
        <v>18316</v>
      </c>
      <c r="L6943" s="54" t="s">
        <v>18316</v>
      </c>
      <c r="M6943" s="54" t="s">
        <v>18316</v>
      </c>
      <c r="N6943" s="54">
        <v>747.6</v>
      </c>
      <c r="O6943" s="54">
        <v>872.19999999999993</v>
      </c>
      <c r="P6943" s="52"/>
    </row>
    <row r="6944" spans="1:16" s="53" customFormat="1" x14ac:dyDescent="0.45">
      <c r="A6944" s="53">
        <v>3211018159</v>
      </c>
      <c r="B6944" s="53" t="s">
        <v>24258</v>
      </c>
      <c r="C6944" s="53">
        <v>272</v>
      </c>
      <c r="F6944" s="53" t="s">
        <v>244</v>
      </c>
      <c r="G6944" s="52">
        <v>542.52</v>
      </c>
      <c r="H6944" s="52">
        <f t="shared" si="324"/>
        <v>184.45679999999999</v>
      </c>
      <c r="I6944" s="52">
        <f t="shared" si="325"/>
        <v>325.512</v>
      </c>
      <c r="J6944" s="52">
        <f t="shared" si="326"/>
        <v>379.76399999999995</v>
      </c>
      <c r="K6944" s="54" t="s">
        <v>18311</v>
      </c>
      <c r="L6944" s="54" t="s">
        <v>18311</v>
      </c>
      <c r="M6944" s="54" t="s">
        <v>18311</v>
      </c>
      <c r="N6944" s="54">
        <v>325.512</v>
      </c>
      <c r="O6944" s="54">
        <v>379.76399999999995</v>
      </c>
      <c r="P6944" s="52"/>
    </row>
    <row r="6945" spans="1:16" s="53" customFormat="1" x14ac:dyDescent="0.45">
      <c r="A6945" s="53">
        <v>3211018186</v>
      </c>
      <c r="B6945" s="53" t="s">
        <v>24257</v>
      </c>
      <c r="C6945" s="53">
        <v>278</v>
      </c>
      <c r="F6945" s="53" t="s">
        <v>802</v>
      </c>
      <c r="G6945" s="52">
        <v>1746</v>
      </c>
      <c r="H6945" s="52">
        <f t="shared" si="324"/>
        <v>593.64</v>
      </c>
      <c r="I6945" s="52">
        <f t="shared" si="325"/>
        <v>1047.5999999999999</v>
      </c>
      <c r="J6945" s="52">
        <f t="shared" si="326"/>
        <v>1222.1999999999998</v>
      </c>
      <c r="K6945" s="54" t="s">
        <v>18316</v>
      </c>
      <c r="L6945" s="54" t="s">
        <v>18316</v>
      </c>
      <c r="M6945" s="54" t="s">
        <v>18316</v>
      </c>
      <c r="N6945" s="54">
        <v>1047.5999999999999</v>
      </c>
      <c r="O6945" s="54">
        <v>1222.1999999999998</v>
      </c>
      <c r="P6945" s="52"/>
    </row>
    <row r="6946" spans="1:16" s="53" customFormat="1" x14ac:dyDescent="0.45">
      <c r="A6946" s="53">
        <v>3211018222</v>
      </c>
      <c r="B6946" s="53" t="s">
        <v>24256</v>
      </c>
      <c r="C6946" s="53">
        <v>278</v>
      </c>
      <c r="F6946" s="53" t="s">
        <v>802</v>
      </c>
      <c r="G6946" s="52">
        <v>1746</v>
      </c>
      <c r="H6946" s="52">
        <f t="shared" si="324"/>
        <v>593.64</v>
      </c>
      <c r="I6946" s="52">
        <f t="shared" si="325"/>
        <v>1047.5999999999999</v>
      </c>
      <c r="J6946" s="52">
        <f t="shared" si="326"/>
        <v>1222.1999999999998</v>
      </c>
      <c r="K6946" s="54" t="s">
        <v>24503</v>
      </c>
      <c r="L6946" s="54" t="s">
        <v>24503</v>
      </c>
      <c r="M6946" s="54" t="s">
        <v>24503</v>
      </c>
      <c r="N6946" s="54">
        <v>1047.5999999999999</v>
      </c>
      <c r="O6946" s="54">
        <v>1222.1999999999998</v>
      </c>
      <c r="P6946" s="52"/>
    </row>
    <row r="6947" spans="1:16" s="53" customFormat="1" x14ac:dyDescent="0.45">
      <c r="A6947" s="53">
        <v>3211018226</v>
      </c>
      <c r="B6947" s="53" t="s">
        <v>24255</v>
      </c>
      <c r="C6947" s="53">
        <v>272</v>
      </c>
      <c r="G6947" s="52">
        <v>183</v>
      </c>
      <c r="H6947" s="52">
        <f t="shared" si="324"/>
        <v>62.219999999999992</v>
      </c>
      <c r="I6947" s="52">
        <f t="shared" si="325"/>
        <v>109.8</v>
      </c>
      <c r="J6947" s="52">
        <f t="shared" si="326"/>
        <v>128.1</v>
      </c>
      <c r="K6947" s="54" t="s">
        <v>18311</v>
      </c>
      <c r="L6947" s="54" t="s">
        <v>18311</v>
      </c>
      <c r="M6947" s="54" t="s">
        <v>18311</v>
      </c>
      <c r="N6947" s="54">
        <v>109.8</v>
      </c>
      <c r="O6947" s="54">
        <v>128.1</v>
      </c>
      <c r="P6947" s="52"/>
    </row>
    <row r="6948" spans="1:16" s="53" customFormat="1" x14ac:dyDescent="0.45">
      <c r="A6948" s="53">
        <v>3211018239</v>
      </c>
      <c r="B6948" s="53" t="s">
        <v>24254</v>
      </c>
      <c r="C6948" s="53">
        <v>272</v>
      </c>
      <c r="F6948" s="53" t="s">
        <v>244</v>
      </c>
      <c r="G6948" s="52">
        <v>750</v>
      </c>
      <c r="H6948" s="52">
        <f t="shared" si="324"/>
        <v>254.99999999999997</v>
      </c>
      <c r="I6948" s="52">
        <f t="shared" si="325"/>
        <v>450</v>
      </c>
      <c r="J6948" s="52">
        <f t="shared" si="326"/>
        <v>525</v>
      </c>
      <c r="K6948" s="54" t="s">
        <v>18311</v>
      </c>
      <c r="L6948" s="54" t="s">
        <v>18311</v>
      </c>
      <c r="M6948" s="54" t="s">
        <v>18311</v>
      </c>
      <c r="N6948" s="54">
        <v>450</v>
      </c>
      <c r="O6948" s="54">
        <v>525</v>
      </c>
      <c r="P6948" s="52"/>
    </row>
    <row r="6949" spans="1:16" s="53" customFormat="1" x14ac:dyDescent="0.45">
      <c r="A6949" s="53">
        <v>3211018241</v>
      </c>
      <c r="B6949" s="53" t="s">
        <v>24253</v>
      </c>
      <c r="C6949" s="53">
        <v>278</v>
      </c>
      <c r="F6949" s="53" t="s">
        <v>244</v>
      </c>
      <c r="G6949" s="52">
        <v>175</v>
      </c>
      <c r="H6949" s="52">
        <f t="shared" si="324"/>
        <v>59.499999999999993</v>
      </c>
      <c r="I6949" s="52">
        <f t="shared" si="325"/>
        <v>105</v>
      </c>
      <c r="J6949" s="52">
        <f t="shared" si="326"/>
        <v>122.49999999999999</v>
      </c>
      <c r="K6949" s="54" t="s">
        <v>24503</v>
      </c>
      <c r="L6949" s="54" t="s">
        <v>24503</v>
      </c>
      <c r="M6949" s="54" t="s">
        <v>24503</v>
      </c>
      <c r="N6949" s="54">
        <v>105</v>
      </c>
      <c r="O6949" s="54">
        <v>122.49999999999999</v>
      </c>
      <c r="P6949" s="52"/>
    </row>
    <row r="6950" spans="1:16" s="53" customFormat="1" x14ac:dyDescent="0.45">
      <c r="A6950" s="53">
        <v>3211018243</v>
      </c>
      <c r="B6950" s="53" t="s">
        <v>24252</v>
      </c>
      <c r="C6950" s="53">
        <v>278</v>
      </c>
      <c r="F6950" s="53" t="s">
        <v>802</v>
      </c>
      <c r="G6950" s="52">
        <v>2334.5</v>
      </c>
      <c r="H6950" s="52">
        <f t="shared" si="324"/>
        <v>793.7299999999999</v>
      </c>
      <c r="I6950" s="52">
        <f t="shared" si="325"/>
        <v>1400.7</v>
      </c>
      <c r="J6950" s="52">
        <f t="shared" si="326"/>
        <v>1634.1499999999999</v>
      </c>
      <c r="K6950" s="54" t="s">
        <v>24503</v>
      </c>
      <c r="L6950" s="54" t="s">
        <v>24503</v>
      </c>
      <c r="M6950" s="54" t="s">
        <v>24503</v>
      </c>
      <c r="N6950" s="54">
        <v>1400.7</v>
      </c>
      <c r="O6950" s="54">
        <v>1634.1499999999999</v>
      </c>
      <c r="P6950" s="52"/>
    </row>
    <row r="6951" spans="1:16" s="53" customFormat="1" x14ac:dyDescent="0.45">
      <c r="A6951" s="53">
        <v>3211018257</v>
      </c>
      <c r="B6951" s="53" t="s">
        <v>24251</v>
      </c>
      <c r="C6951" s="53">
        <v>278</v>
      </c>
      <c r="F6951" s="53" t="s">
        <v>802</v>
      </c>
      <c r="G6951" s="52">
        <v>8608.25</v>
      </c>
      <c r="H6951" s="52">
        <f t="shared" si="324"/>
        <v>2926.8049999999998</v>
      </c>
      <c r="I6951" s="52">
        <f t="shared" si="325"/>
        <v>5164.95</v>
      </c>
      <c r="J6951" s="52">
        <f t="shared" si="326"/>
        <v>6025.7749999999996</v>
      </c>
      <c r="K6951" s="54" t="s">
        <v>24503</v>
      </c>
      <c r="L6951" s="54" t="s">
        <v>24503</v>
      </c>
      <c r="M6951" s="54" t="s">
        <v>24503</v>
      </c>
      <c r="N6951" s="54">
        <v>5164.95</v>
      </c>
      <c r="O6951" s="54">
        <v>6025.7749999999996</v>
      </c>
      <c r="P6951" s="52"/>
    </row>
    <row r="6952" spans="1:16" s="53" customFormat="1" x14ac:dyDescent="0.45">
      <c r="A6952" s="53">
        <v>3211018258</v>
      </c>
      <c r="B6952" s="53" t="s">
        <v>24250</v>
      </c>
      <c r="C6952" s="53">
        <v>278</v>
      </c>
      <c r="F6952" s="53" t="s">
        <v>802</v>
      </c>
      <c r="G6952" s="52">
        <v>8608.25</v>
      </c>
      <c r="H6952" s="52">
        <f t="shared" si="324"/>
        <v>2926.8049999999998</v>
      </c>
      <c r="I6952" s="52">
        <f t="shared" si="325"/>
        <v>5164.95</v>
      </c>
      <c r="J6952" s="52">
        <f t="shared" si="326"/>
        <v>6025.7749999999996</v>
      </c>
      <c r="K6952" s="54" t="s">
        <v>24503</v>
      </c>
      <c r="L6952" s="54" t="s">
        <v>24503</v>
      </c>
      <c r="M6952" s="54" t="s">
        <v>24503</v>
      </c>
      <c r="N6952" s="54">
        <v>5164.95</v>
      </c>
      <c r="O6952" s="54">
        <v>6025.7749999999996</v>
      </c>
      <c r="P6952" s="52"/>
    </row>
    <row r="6953" spans="1:16" s="53" customFormat="1" x14ac:dyDescent="0.45">
      <c r="A6953" s="53">
        <v>3211018265</v>
      </c>
      <c r="B6953" s="53" t="s">
        <v>11334</v>
      </c>
      <c r="C6953" s="53">
        <v>278</v>
      </c>
      <c r="F6953" s="53" t="s">
        <v>244</v>
      </c>
      <c r="G6953" s="52">
        <v>633</v>
      </c>
      <c r="H6953" s="52">
        <f t="shared" si="324"/>
        <v>215.21999999999997</v>
      </c>
      <c r="I6953" s="52">
        <f t="shared" si="325"/>
        <v>379.8</v>
      </c>
      <c r="J6953" s="52">
        <f t="shared" si="326"/>
        <v>443.09999999999997</v>
      </c>
      <c r="K6953" s="54" t="s">
        <v>24503</v>
      </c>
      <c r="L6953" s="54" t="s">
        <v>24503</v>
      </c>
      <c r="M6953" s="54" t="s">
        <v>24503</v>
      </c>
      <c r="N6953" s="54">
        <v>379.8</v>
      </c>
      <c r="O6953" s="54">
        <v>443.09999999999997</v>
      </c>
      <c r="P6953" s="52"/>
    </row>
    <row r="6954" spans="1:16" s="53" customFormat="1" x14ac:dyDescent="0.45">
      <c r="A6954" s="53">
        <v>3211018267</v>
      </c>
      <c r="B6954" s="53" t="s">
        <v>24249</v>
      </c>
      <c r="C6954" s="53">
        <v>278</v>
      </c>
      <c r="F6954" s="53" t="s">
        <v>244</v>
      </c>
      <c r="G6954" s="52">
        <v>522</v>
      </c>
      <c r="H6954" s="52">
        <f t="shared" si="324"/>
        <v>177.48</v>
      </c>
      <c r="I6954" s="52">
        <f t="shared" si="325"/>
        <v>313.2</v>
      </c>
      <c r="J6954" s="52">
        <f t="shared" si="326"/>
        <v>365.4</v>
      </c>
      <c r="K6954" s="54" t="s">
        <v>24503</v>
      </c>
      <c r="L6954" s="54" t="s">
        <v>24503</v>
      </c>
      <c r="M6954" s="54" t="s">
        <v>24503</v>
      </c>
      <c r="N6954" s="54">
        <v>313.2</v>
      </c>
      <c r="O6954" s="54">
        <v>365.4</v>
      </c>
      <c r="P6954" s="52"/>
    </row>
    <row r="6955" spans="1:16" s="53" customFormat="1" x14ac:dyDescent="0.45">
      <c r="A6955" s="53">
        <v>3211018268</v>
      </c>
      <c r="B6955" s="53" t="s">
        <v>24248</v>
      </c>
      <c r="C6955" s="53">
        <v>278</v>
      </c>
      <c r="F6955" s="53" t="s">
        <v>244</v>
      </c>
      <c r="G6955" s="52">
        <v>2997.75</v>
      </c>
      <c r="H6955" s="52">
        <f t="shared" si="324"/>
        <v>1019.2349999999999</v>
      </c>
      <c r="I6955" s="52">
        <f t="shared" si="325"/>
        <v>1798.6499999999999</v>
      </c>
      <c r="J6955" s="52">
        <f t="shared" si="326"/>
        <v>2098.4249999999997</v>
      </c>
      <c r="K6955" s="54" t="s">
        <v>24503</v>
      </c>
      <c r="L6955" s="54" t="s">
        <v>24503</v>
      </c>
      <c r="M6955" s="54" t="s">
        <v>24503</v>
      </c>
      <c r="N6955" s="54">
        <v>1798.6499999999999</v>
      </c>
      <c r="O6955" s="54">
        <v>2098.4249999999997</v>
      </c>
      <c r="P6955" s="52"/>
    </row>
    <row r="6956" spans="1:16" s="53" customFormat="1" x14ac:dyDescent="0.45">
      <c r="A6956" s="53">
        <v>3211018269</v>
      </c>
      <c r="B6956" s="53" t="s">
        <v>24247</v>
      </c>
      <c r="C6956" s="53">
        <v>272</v>
      </c>
      <c r="F6956" s="53" t="s">
        <v>244</v>
      </c>
      <c r="G6956" s="52">
        <v>324</v>
      </c>
      <c r="H6956" s="52">
        <f t="shared" si="324"/>
        <v>110.16</v>
      </c>
      <c r="I6956" s="52">
        <f t="shared" si="325"/>
        <v>194.4</v>
      </c>
      <c r="J6956" s="52">
        <f t="shared" si="326"/>
        <v>226.79999999999998</v>
      </c>
      <c r="K6956" s="54" t="s">
        <v>18311</v>
      </c>
      <c r="L6956" s="54" t="s">
        <v>18311</v>
      </c>
      <c r="M6956" s="54" t="s">
        <v>18311</v>
      </c>
      <c r="N6956" s="54">
        <v>194.4</v>
      </c>
      <c r="O6956" s="54">
        <v>226.79999999999998</v>
      </c>
      <c r="P6956" s="52"/>
    </row>
    <row r="6957" spans="1:16" s="53" customFormat="1" x14ac:dyDescent="0.45">
      <c r="A6957" s="53">
        <v>3211018272</v>
      </c>
      <c r="B6957" s="53" t="s">
        <v>24246</v>
      </c>
      <c r="C6957" s="53">
        <v>278</v>
      </c>
      <c r="F6957" s="53" t="s">
        <v>244</v>
      </c>
      <c r="G6957" s="52">
        <v>3302.69</v>
      </c>
      <c r="H6957" s="52">
        <f t="shared" si="324"/>
        <v>1122.9145999999998</v>
      </c>
      <c r="I6957" s="52">
        <f t="shared" si="325"/>
        <v>1981.614</v>
      </c>
      <c r="J6957" s="52">
        <f t="shared" si="326"/>
        <v>2311.8829999999998</v>
      </c>
      <c r="K6957" s="54" t="s">
        <v>24503</v>
      </c>
      <c r="L6957" s="54" t="s">
        <v>24503</v>
      </c>
      <c r="M6957" s="54" t="s">
        <v>24503</v>
      </c>
      <c r="N6957" s="54">
        <v>1981.614</v>
      </c>
      <c r="O6957" s="54">
        <v>2311.8829999999998</v>
      </c>
      <c r="P6957" s="52"/>
    </row>
    <row r="6958" spans="1:16" s="53" customFormat="1" x14ac:dyDescent="0.45">
      <c r="A6958" s="53">
        <v>3211018284</v>
      </c>
      <c r="B6958" s="53" t="s">
        <v>24245</v>
      </c>
      <c r="C6958" s="53">
        <v>278</v>
      </c>
      <c r="F6958" s="53" t="s">
        <v>244</v>
      </c>
      <c r="G6958" s="52">
        <v>750</v>
      </c>
      <c r="H6958" s="52">
        <f t="shared" si="324"/>
        <v>254.99999999999997</v>
      </c>
      <c r="I6958" s="52">
        <f t="shared" si="325"/>
        <v>450</v>
      </c>
      <c r="J6958" s="52">
        <f t="shared" si="326"/>
        <v>525</v>
      </c>
      <c r="K6958" s="54" t="s">
        <v>24503</v>
      </c>
      <c r="L6958" s="54" t="s">
        <v>24503</v>
      </c>
      <c r="M6958" s="54" t="s">
        <v>24503</v>
      </c>
      <c r="N6958" s="54">
        <v>450</v>
      </c>
      <c r="O6958" s="54">
        <v>525</v>
      </c>
      <c r="P6958" s="52"/>
    </row>
    <row r="6959" spans="1:16" s="53" customFormat="1" x14ac:dyDescent="0.45">
      <c r="A6959" s="53">
        <v>3211300002</v>
      </c>
      <c r="B6959" s="53" t="s">
        <v>12963</v>
      </c>
      <c r="C6959" s="53">
        <v>360</v>
      </c>
      <c r="G6959" s="52">
        <v>220.5</v>
      </c>
      <c r="H6959" s="52">
        <f t="shared" si="324"/>
        <v>74.97</v>
      </c>
      <c r="I6959" s="52">
        <f t="shared" si="325"/>
        <v>132.29999999999998</v>
      </c>
      <c r="J6959" s="52">
        <f t="shared" si="326"/>
        <v>154.35</v>
      </c>
      <c r="K6959" s="54" t="s">
        <v>18307</v>
      </c>
      <c r="L6959" s="54" t="s">
        <v>18307</v>
      </c>
      <c r="M6959" s="54" t="s">
        <v>18307</v>
      </c>
      <c r="N6959" s="54">
        <v>132.29999999999998</v>
      </c>
      <c r="O6959" s="54">
        <v>154.35</v>
      </c>
      <c r="P6959" s="52"/>
    </row>
    <row r="6960" spans="1:16" s="53" customFormat="1" x14ac:dyDescent="0.45">
      <c r="A6960" s="53">
        <v>3211300003</v>
      </c>
      <c r="B6960" s="53" t="s">
        <v>12716</v>
      </c>
      <c r="C6960" s="53">
        <v>360</v>
      </c>
      <c r="G6960" s="52">
        <v>45.27</v>
      </c>
      <c r="H6960" s="52">
        <f t="shared" si="324"/>
        <v>15.3918</v>
      </c>
      <c r="I6960" s="52">
        <f t="shared" si="325"/>
        <v>27.162000000000003</v>
      </c>
      <c r="J6960" s="52">
        <f t="shared" si="326"/>
        <v>31.689</v>
      </c>
      <c r="K6960" s="54" t="s">
        <v>18307</v>
      </c>
      <c r="L6960" s="54" t="s">
        <v>18307</v>
      </c>
      <c r="M6960" s="54" t="s">
        <v>18307</v>
      </c>
      <c r="N6960" s="54">
        <v>27.162000000000003</v>
      </c>
      <c r="O6960" s="54">
        <v>31.689</v>
      </c>
      <c r="P6960" s="52"/>
    </row>
    <row r="6961" spans="1:16" s="53" customFormat="1" x14ac:dyDescent="0.45">
      <c r="A6961" s="53">
        <v>3211300004</v>
      </c>
      <c r="B6961" s="53" t="s">
        <v>12964</v>
      </c>
      <c r="C6961" s="53">
        <v>360</v>
      </c>
      <c r="G6961" s="52">
        <v>45.27</v>
      </c>
      <c r="H6961" s="52">
        <f t="shared" si="324"/>
        <v>15.3918</v>
      </c>
      <c r="I6961" s="52">
        <f t="shared" si="325"/>
        <v>27.162000000000003</v>
      </c>
      <c r="J6961" s="52">
        <f t="shared" si="326"/>
        <v>31.689</v>
      </c>
      <c r="K6961" s="54" t="s">
        <v>18307</v>
      </c>
      <c r="L6961" s="54" t="s">
        <v>18307</v>
      </c>
      <c r="M6961" s="54" t="s">
        <v>18307</v>
      </c>
      <c r="N6961" s="54">
        <v>27.162000000000003</v>
      </c>
      <c r="O6961" s="54">
        <v>31.689</v>
      </c>
      <c r="P6961" s="52"/>
    </row>
    <row r="6962" spans="1:16" s="53" customFormat="1" x14ac:dyDescent="0.45">
      <c r="A6962" s="53">
        <v>3211300005</v>
      </c>
      <c r="B6962" s="53" t="s">
        <v>6331</v>
      </c>
      <c r="C6962" s="53">
        <v>360</v>
      </c>
      <c r="G6962" s="52">
        <v>45.27</v>
      </c>
      <c r="H6962" s="52">
        <f t="shared" si="324"/>
        <v>15.3918</v>
      </c>
      <c r="I6962" s="52">
        <f t="shared" si="325"/>
        <v>27.162000000000003</v>
      </c>
      <c r="J6962" s="52">
        <f t="shared" si="326"/>
        <v>31.689</v>
      </c>
      <c r="K6962" s="54" t="s">
        <v>18307</v>
      </c>
      <c r="L6962" s="54" t="s">
        <v>18307</v>
      </c>
      <c r="M6962" s="54" t="s">
        <v>18307</v>
      </c>
      <c r="N6962" s="54">
        <v>27.162000000000003</v>
      </c>
      <c r="O6962" s="54">
        <v>31.689</v>
      </c>
      <c r="P6962" s="52"/>
    </row>
    <row r="6963" spans="1:16" s="53" customFormat="1" x14ac:dyDescent="0.45">
      <c r="A6963" s="53">
        <v>3211400001</v>
      </c>
      <c r="B6963" s="53" t="s">
        <v>12717</v>
      </c>
      <c r="C6963" s="53">
        <v>761</v>
      </c>
      <c r="G6963" s="52">
        <v>1314.6</v>
      </c>
      <c r="H6963" s="52">
        <f t="shared" si="324"/>
        <v>446.96399999999994</v>
      </c>
      <c r="I6963" s="52">
        <f t="shared" si="325"/>
        <v>920.21999999999991</v>
      </c>
      <c r="J6963" s="52">
        <f t="shared" si="326"/>
        <v>920.21999999999991</v>
      </c>
      <c r="K6963" s="54" t="s">
        <v>18307</v>
      </c>
      <c r="L6963" s="54" t="s">
        <v>18307</v>
      </c>
      <c r="M6963" s="54" t="s">
        <v>18307</v>
      </c>
      <c r="N6963" s="54" t="s">
        <v>18307</v>
      </c>
      <c r="O6963" s="54">
        <v>920.21999999999991</v>
      </c>
      <c r="P6963" s="52"/>
    </row>
    <row r="6964" spans="1:16" s="53" customFormat="1" x14ac:dyDescent="0.45">
      <c r="A6964" s="53">
        <v>3213051701</v>
      </c>
      <c r="B6964" s="53" t="s">
        <v>6979</v>
      </c>
      <c r="C6964" s="53">
        <v>940</v>
      </c>
      <c r="D6964" s="53">
        <v>51701</v>
      </c>
      <c r="G6964" s="52">
        <v>338.56</v>
      </c>
      <c r="H6964" s="52">
        <f t="shared" si="324"/>
        <v>115.11039999999998</v>
      </c>
      <c r="I6964" s="52">
        <f t="shared" si="325"/>
        <v>99</v>
      </c>
      <c r="J6964" s="52">
        <f t="shared" si="326"/>
        <v>236.99199999999999</v>
      </c>
      <c r="K6964" s="54">
        <v>99</v>
      </c>
      <c r="L6964" s="54">
        <v>99</v>
      </c>
      <c r="M6964" s="54">
        <v>99</v>
      </c>
      <c r="N6964" s="54">
        <v>203.136</v>
      </c>
      <c r="O6964" s="54">
        <v>236.99199999999999</v>
      </c>
      <c r="P6964" s="52"/>
    </row>
    <row r="6965" spans="1:16" s="53" customFormat="1" x14ac:dyDescent="0.45">
      <c r="A6965" s="53">
        <v>3231000051</v>
      </c>
      <c r="B6965" s="53" t="s">
        <v>6009</v>
      </c>
      <c r="C6965" s="53">
        <v>391</v>
      </c>
      <c r="D6965" s="53">
        <v>36430</v>
      </c>
      <c r="G6965" s="52">
        <v>877.8</v>
      </c>
      <c r="H6965" s="52">
        <f t="shared" si="324"/>
        <v>298.45199999999994</v>
      </c>
      <c r="I6965" s="52">
        <f t="shared" si="325"/>
        <v>357</v>
      </c>
      <c r="J6965" s="52">
        <f t="shared" si="326"/>
        <v>614.45999999999992</v>
      </c>
      <c r="K6965" s="54">
        <v>357</v>
      </c>
      <c r="L6965" s="54">
        <v>357</v>
      </c>
      <c r="M6965" s="54">
        <v>357</v>
      </c>
      <c r="N6965" s="54">
        <v>526.67999999999995</v>
      </c>
      <c r="O6965" s="54">
        <v>614.45999999999992</v>
      </c>
      <c r="P6965" s="52"/>
    </row>
    <row r="6966" spans="1:16" s="53" customFormat="1" x14ac:dyDescent="0.45">
      <c r="A6966" s="53">
        <v>3231000100</v>
      </c>
      <c r="B6966" s="53" t="s">
        <v>6010</v>
      </c>
      <c r="C6966" s="53">
        <v>460</v>
      </c>
      <c r="D6966" s="53">
        <v>94760</v>
      </c>
      <c r="G6966" s="52">
        <v>81.900000000000006</v>
      </c>
      <c r="H6966" s="52">
        <f t="shared" si="324"/>
        <v>27.846</v>
      </c>
      <c r="I6966" s="52">
        <f t="shared" si="325"/>
        <v>2.67</v>
      </c>
      <c r="J6966" s="52">
        <f t="shared" si="326"/>
        <v>57.33</v>
      </c>
      <c r="K6966" s="54">
        <v>2.67</v>
      </c>
      <c r="L6966" s="54">
        <v>2.67</v>
      </c>
      <c r="M6966" s="54">
        <v>2.67</v>
      </c>
      <c r="N6966" s="54">
        <v>49.14</v>
      </c>
      <c r="O6966" s="54">
        <v>57.33</v>
      </c>
      <c r="P6966" s="52"/>
    </row>
    <row r="6967" spans="1:16" s="53" customFormat="1" x14ac:dyDescent="0.45">
      <c r="A6967" s="53">
        <v>3231000101</v>
      </c>
      <c r="B6967" s="53" t="s">
        <v>5998</v>
      </c>
      <c r="C6967" s="53">
        <v>450</v>
      </c>
      <c r="D6967" s="53">
        <v>10060</v>
      </c>
      <c r="G6967" s="52">
        <v>195.3</v>
      </c>
      <c r="H6967" s="52">
        <f t="shared" si="324"/>
        <v>66.402000000000001</v>
      </c>
      <c r="I6967" s="52">
        <f t="shared" si="325"/>
        <v>117.18</v>
      </c>
      <c r="J6967" s="52">
        <f t="shared" si="326"/>
        <v>161</v>
      </c>
      <c r="K6967" s="54">
        <v>161</v>
      </c>
      <c r="L6967" s="54">
        <v>161</v>
      </c>
      <c r="M6967" s="54">
        <v>161</v>
      </c>
      <c r="N6967" s="54">
        <v>117.18</v>
      </c>
      <c r="O6967" s="54">
        <v>136.71</v>
      </c>
      <c r="P6967" s="52"/>
    </row>
    <row r="6968" spans="1:16" s="53" customFormat="1" x14ac:dyDescent="0.45">
      <c r="A6968" s="53">
        <v>3231000103</v>
      </c>
      <c r="B6968" s="53" t="s">
        <v>5963</v>
      </c>
      <c r="C6968" s="53">
        <v>450</v>
      </c>
      <c r="D6968" s="53">
        <v>10120</v>
      </c>
      <c r="G6968" s="52">
        <v>831.6</v>
      </c>
      <c r="H6968" s="52">
        <f t="shared" si="324"/>
        <v>282.74399999999997</v>
      </c>
      <c r="I6968" s="52">
        <f t="shared" si="325"/>
        <v>357</v>
      </c>
      <c r="J6968" s="52">
        <f t="shared" si="326"/>
        <v>582.12</v>
      </c>
      <c r="K6968" s="54">
        <v>357</v>
      </c>
      <c r="L6968" s="54">
        <v>357</v>
      </c>
      <c r="M6968" s="54">
        <v>357</v>
      </c>
      <c r="N6968" s="54">
        <v>498.96</v>
      </c>
      <c r="O6968" s="54">
        <v>582.12</v>
      </c>
      <c r="P6968" s="52"/>
    </row>
    <row r="6969" spans="1:16" s="53" customFormat="1" x14ac:dyDescent="0.45">
      <c r="A6969" s="53">
        <v>3231000125</v>
      </c>
      <c r="B6969" s="53" t="s">
        <v>5999</v>
      </c>
      <c r="C6969" s="53">
        <v>450</v>
      </c>
      <c r="D6969" s="53">
        <v>12011</v>
      </c>
      <c r="G6969" s="52">
        <v>223.2</v>
      </c>
      <c r="H6969" s="52">
        <f t="shared" si="324"/>
        <v>75.887999999999991</v>
      </c>
      <c r="I6969" s="52">
        <f t="shared" si="325"/>
        <v>133.91999999999999</v>
      </c>
      <c r="J6969" s="52">
        <f t="shared" si="326"/>
        <v>161</v>
      </c>
      <c r="K6969" s="54">
        <v>161</v>
      </c>
      <c r="L6969" s="54">
        <v>161</v>
      </c>
      <c r="M6969" s="54">
        <v>161</v>
      </c>
      <c r="N6969" s="54">
        <v>133.91999999999999</v>
      </c>
      <c r="O6969" s="54">
        <v>156.23999999999998</v>
      </c>
      <c r="P6969" s="52"/>
    </row>
    <row r="6970" spans="1:16" s="53" customFormat="1" x14ac:dyDescent="0.45">
      <c r="A6970" s="53">
        <v>3231000128</v>
      </c>
      <c r="B6970" s="53" t="s">
        <v>5964</v>
      </c>
      <c r="C6970" s="53">
        <v>450</v>
      </c>
      <c r="D6970" s="53">
        <v>12015</v>
      </c>
      <c r="G6970" s="52">
        <v>234</v>
      </c>
      <c r="H6970" s="52">
        <f t="shared" si="324"/>
        <v>79.559999999999988</v>
      </c>
      <c r="I6970" s="52">
        <f t="shared" si="325"/>
        <v>140.4</v>
      </c>
      <c r="J6970" s="52">
        <f t="shared" si="326"/>
        <v>163.79999999999998</v>
      </c>
      <c r="K6970" s="54">
        <v>161</v>
      </c>
      <c r="L6970" s="54">
        <v>161</v>
      </c>
      <c r="M6970" s="54">
        <v>161</v>
      </c>
      <c r="N6970" s="54">
        <v>140.4</v>
      </c>
      <c r="O6970" s="54">
        <v>163.79999999999998</v>
      </c>
      <c r="P6970" s="52"/>
    </row>
    <row r="6971" spans="1:16" s="53" customFormat="1" x14ac:dyDescent="0.45">
      <c r="A6971" s="53">
        <v>3231000130</v>
      </c>
      <c r="B6971" s="53" t="s">
        <v>5965</v>
      </c>
      <c r="C6971" s="53">
        <v>450</v>
      </c>
      <c r="D6971" s="53">
        <v>12017</v>
      </c>
      <c r="G6971" s="52">
        <v>450</v>
      </c>
      <c r="H6971" s="52">
        <f t="shared" si="324"/>
        <v>153</v>
      </c>
      <c r="I6971" s="52">
        <f t="shared" si="325"/>
        <v>270</v>
      </c>
      <c r="J6971" s="52">
        <f t="shared" si="326"/>
        <v>357</v>
      </c>
      <c r="K6971" s="54">
        <v>357</v>
      </c>
      <c r="L6971" s="54">
        <v>357</v>
      </c>
      <c r="M6971" s="54">
        <v>357</v>
      </c>
      <c r="N6971" s="54">
        <v>270</v>
      </c>
      <c r="O6971" s="54">
        <v>315</v>
      </c>
      <c r="P6971" s="52"/>
    </row>
    <row r="6972" spans="1:16" s="53" customFormat="1" x14ac:dyDescent="0.45">
      <c r="A6972" s="53">
        <v>3231000131</v>
      </c>
      <c r="B6972" s="53" t="s">
        <v>7097</v>
      </c>
      <c r="C6972" s="53">
        <v>450</v>
      </c>
      <c r="D6972" s="53">
        <v>12018</v>
      </c>
      <c r="G6972" s="52">
        <v>188</v>
      </c>
      <c r="H6972" s="52">
        <f t="shared" si="324"/>
        <v>63.919999999999995</v>
      </c>
      <c r="I6972" s="52">
        <f t="shared" si="325"/>
        <v>112.8</v>
      </c>
      <c r="J6972" s="52">
        <f t="shared" si="326"/>
        <v>161</v>
      </c>
      <c r="K6972" s="54">
        <v>161</v>
      </c>
      <c r="L6972" s="54">
        <v>161</v>
      </c>
      <c r="M6972" s="54">
        <v>161</v>
      </c>
      <c r="N6972" s="54">
        <v>112.8</v>
      </c>
      <c r="O6972" s="54">
        <v>131.6</v>
      </c>
      <c r="P6972" s="52"/>
    </row>
    <row r="6973" spans="1:16" s="53" customFormat="1" x14ac:dyDescent="0.45">
      <c r="A6973" s="53">
        <v>3231000139</v>
      </c>
      <c r="B6973" s="53" t="s">
        <v>6000</v>
      </c>
      <c r="C6973" s="53">
        <v>450</v>
      </c>
      <c r="D6973" s="53">
        <v>12042</v>
      </c>
      <c r="G6973" s="52">
        <v>540</v>
      </c>
      <c r="H6973" s="52">
        <f t="shared" si="324"/>
        <v>183.6</v>
      </c>
      <c r="I6973" s="52">
        <f t="shared" si="325"/>
        <v>324</v>
      </c>
      <c r="J6973" s="52">
        <f t="shared" si="326"/>
        <v>378</v>
      </c>
      <c r="K6973" s="54">
        <v>357</v>
      </c>
      <c r="L6973" s="54">
        <v>357</v>
      </c>
      <c r="M6973" s="54">
        <v>357</v>
      </c>
      <c r="N6973" s="54">
        <v>324</v>
      </c>
      <c r="O6973" s="54">
        <v>378</v>
      </c>
      <c r="P6973" s="52"/>
    </row>
    <row r="6974" spans="1:16" s="53" customFormat="1" x14ac:dyDescent="0.45">
      <c r="A6974" s="53">
        <v>3231000142</v>
      </c>
      <c r="B6974" s="53" t="s">
        <v>6011</v>
      </c>
      <c r="C6974" s="53">
        <v>450</v>
      </c>
      <c r="D6974" s="53">
        <v>12046</v>
      </c>
      <c r="G6974" s="52">
        <v>450</v>
      </c>
      <c r="H6974" s="52">
        <f t="shared" si="324"/>
        <v>153</v>
      </c>
      <c r="I6974" s="52">
        <f t="shared" si="325"/>
        <v>270</v>
      </c>
      <c r="J6974" s="52">
        <f t="shared" si="326"/>
        <v>357</v>
      </c>
      <c r="K6974" s="54">
        <v>357</v>
      </c>
      <c r="L6974" s="54">
        <v>357</v>
      </c>
      <c r="M6974" s="54">
        <v>357</v>
      </c>
      <c r="N6974" s="54">
        <v>270</v>
      </c>
      <c r="O6974" s="54">
        <v>315</v>
      </c>
      <c r="P6974" s="52"/>
    </row>
    <row r="6975" spans="1:16" s="53" customFormat="1" x14ac:dyDescent="0.45">
      <c r="A6975" s="53">
        <v>3231000143</v>
      </c>
      <c r="B6975" s="53" t="s">
        <v>5966</v>
      </c>
      <c r="C6975" s="53">
        <v>450</v>
      </c>
      <c r="D6975" s="53">
        <v>12047</v>
      </c>
      <c r="G6975" s="52">
        <v>1850</v>
      </c>
      <c r="H6975" s="52">
        <f t="shared" si="324"/>
        <v>628.99999999999989</v>
      </c>
      <c r="I6975" s="52">
        <f t="shared" si="325"/>
        <v>1110</v>
      </c>
      <c r="J6975" s="52">
        <f t="shared" si="326"/>
        <v>1383</v>
      </c>
      <c r="K6975" s="54">
        <v>1383</v>
      </c>
      <c r="L6975" s="54">
        <v>1383</v>
      </c>
      <c r="M6975" s="54">
        <v>1383</v>
      </c>
      <c r="N6975" s="54">
        <v>1110</v>
      </c>
      <c r="O6975" s="54">
        <v>1295</v>
      </c>
      <c r="P6975" s="52"/>
    </row>
    <row r="6976" spans="1:16" s="53" customFormat="1" x14ac:dyDescent="0.45">
      <c r="A6976" s="53">
        <v>3231000151</v>
      </c>
      <c r="B6976" s="53" t="s">
        <v>6001</v>
      </c>
      <c r="C6976" s="53">
        <v>450</v>
      </c>
      <c r="D6976" s="53">
        <v>13100</v>
      </c>
      <c r="G6976" s="52">
        <v>450</v>
      </c>
      <c r="H6976" s="52">
        <f t="shared" si="324"/>
        <v>153</v>
      </c>
      <c r="I6976" s="52">
        <f t="shared" si="325"/>
        <v>270</v>
      </c>
      <c r="J6976" s="52">
        <f t="shared" si="326"/>
        <v>541</v>
      </c>
      <c r="K6976" s="54">
        <v>541</v>
      </c>
      <c r="L6976" s="54">
        <v>541</v>
      </c>
      <c r="M6976" s="54">
        <v>541</v>
      </c>
      <c r="N6976" s="54">
        <v>270</v>
      </c>
      <c r="O6976" s="54">
        <v>315</v>
      </c>
      <c r="P6976" s="52"/>
    </row>
    <row r="6977" spans="1:16" s="53" customFormat="1" x14ac:dyDescent="0.45">
      <c r="A6977" s="53">
        <v>3231000163</v>
      </c>
      <c r="B6977" s="53" t="s">
        <v>5967</v>
      </c>
      <c r="C6977" s="53">
        <v>450</v>
      </c>
      <c r="D6977" s="53">
        <v>13153</v>
      </c>
      <c r="G6977" s="52">
        <v>310.8</v>
      </c>
      <c r="H6977" s="52">
        <f t="shared" si="324"/>
        <v>105.672</v>
      </c>
      <c r="I6977" s="52">
        <f t="shared" si="325"/>
        <v>0</v>
      </c>
      <c r="J6977" s="52">
        <f t="shared" si="326"/>
        <v>217.56</v>
      </c>
      <c r="K6977" s="54">
        <v>0</v>
      </c>
      <c r="L6977" s="54">
        <v>0</v>
      </c>
      <c r="M6977" s="54">
        <v>0</v>
      </c>
      <c r="N6977" s="54">
        <v>186.48</v>
      </c>
      <c r="O6977" s="54">
        <v>217.56</v>
      </c>
      <c r="P6977" s="52"/>
    </row>
    <row r="6978" spans="1:16" s="53" customFormat="1" x14ac:dyDescent="0.45">
      <c r="A6978" s="53">
        <v>3231000172</v>
      </c>
      <c r="B6978" s="53" t="s">
        <v>7005</v>
      </c>
      <c r="C6978" s="53">
        <v>450</v>
      </c>
      <c r="D6978" s="53">
        <v>69000</v>
      </c>
      <c r="G6978" s="52">
        <v>650</v>
      </c>
      <c r="H6978" s="52">
        <f t="shared" si="324"/>
        <v>220.99999999999997</v>
      </c>
      <c r="I6978" s="52">
        <f t="shared" si="325"/>
        <v>390</v>
      </c>
      <c r="J6978" s="52">
        <f t="shared" si="326"/>
        <v>567</v>
      </c>
      <c r="K6978" s="54">
        <v>567</v>
      </c>
      <c r="L6978" s="54">
        <v>567</v>
      </c>
      <c r="M6978" s="54">
        <v>567</v>
      </c>
      <c r="N6978" s="54">
        <v>390</v>
      </c>
      <c r="O6978" s="54">
        <v>454.99999999999994</v>
      </c>
      <c r="P6978" s="52"/>
    </row>
    <row r="6979" spans="1:16" s="53" customFormat="1" x14ac:dyDescent="0.45">
      <c r="A6979" s="53">
        <v>3231000187</v>
      </c>
      <c r="B6979" s="53" t="s">
        <v>7098</v>
      </c>
      <c r="C6979" s="53">
        <v>450</v>
      </c>
      <c r="D6979" s="53">
        <v>33210</v>
      </c>
      <c r="G6979" s="52">
        <v>10756</v>
      </c>
      <c r="H6979" s="52">
        <f t="shared" ref="H6979:H7042" si="327">G6979*(1-0.66)</f>
        <v>3657.0399999999995</v>
      </c>
      <c r="I6979" s="52">
        <f t="shared" ref="I6979:I7042" si="328">MIN(K6979,L6979,M6979,N6979,O6979)</f>
        <v>6453.5999999999995</v>
      </c>
      <c r="J6979" s="52">
        <f t="shared" ref="J6979:J7042" si="329">MAX(K6979,L6979,M6979,N6979,O6979)</f>
        <v>7529.2</v>
      </c>
      <c r="K6979" s="54">
        <v>7467</v>
      </c>
      <c r="L6979" s="54">
        <v>7467</v>
      </c>
      <c r="M6979" s="54">
        <v>7467</v>
      </c>
      <c r="N6979" s="54">
        <v>6453.5999999999995</v>
      </c>
      <c r="O6979" s="54">
        <v>7529.2</v>
      </c>
      <c r="P6979" s="52"/>
    </row>
    <row r="6980" spans="1:16" s="53" customFormat="1" x14ac:dyDescent="0.45">
      <c r="A6980" s="53">
        <v>3231000194</v>
      </c>
      <c r="B6980" s="53" t="s">
        <v>7099</v>
      </c>
      <c r="C6980" s="53">
        <v>450</v>
      </c>
      <c r="D6980" s="53">
        <v>46050</v>
      </c>
      <c r="G6980" s="52">
        <v>660</v>
      </c>
      <c r="H6980" s="52">
        <f t="shared" si="327"/>
        <v>224.39999999999998</v>
      </c>
      <c r="I6980" s="52">
        <f t="shared" si="328"/>
        <v>396</v>
      </c>
      <c r="J6980" s="52">
        <f t="shared" si="329"/>
        <v>769</v>
      </c>
      <c r="K6980" s="54">
        <v>769</v>
      </c>
      <c r="L6980" s="54">
        <v>769</v>
      </c>
      <c r="M6980" s="54">
        <v>769</v>
      </c>
      <c r="N6980" s="54">
        <v>396</v>
      </c>
      <c r="O6980" s="54">
        <v>461.99999999999994</v>
      </c>
      <c r="P6980" s="52"/>
    </row>
    <row r="6981" spans="1:16" s="53" customFormat="1" x14ac:dyDescent="0.45">
      <c r="A6981" s="53">
        <v>3231000195</v>
      </c>
      <c r="B6981" s="53" t="s">
        <v>5968</v>
      </c>
      <c r="C6981" s="53">
        <v>450</v>
      </c>
      <c r="D6981" s="53">
        <v>46320</v>
      </c>
      <c r="G6981" s="52">
        <v>1795.15</v>
      </c>
      <c r="H6981" s="52">
        <f t="shared" si="327"/>
        <v>610.351</v>
      </c>
      <c r="I6981" s="52">
        <f t="shared" si="328"/>
        <v>951</v>
      </c>
      <c r="J6981" s="52">
        <f t="shared" si="329"/>
        <v>1256.605</v>
      </c>
      <c r="K6981" s="54">
        <v>951</v>
      </c>
      <c r="L6981" s="54">
        <v>951</v>
      </c>
      <c r="M6981" s="54">
        <v>951</v>
      </c>
      <c r="N6981" s="54">
        <v>1077.0899999999999</v>
      </c>
      <c r="O6981" s="54">
        <v>1256.605</v>
      </c>
      <c r="P6981" s="52"/>
    </row>
    <row r="6982" spans="1:16" s="53" customFormat="1" x14ac:dyDescent="0.45">
      <c r="A6982" s="53">
        <v>3231000205</v>
      </c>
      <c r="B6982" s="53" t="s">
        <v>7006</v>
      </c>
      <c r="C6982" s="53">
        <v>450</v>
      </c>
      <c r="D6982" s="53">
        <v>51700</v>
      </c>
      <c r="G6982" s="52">
        <v>300</v>
      </c>
      <c r="H6982" s="52">
        <f t="shared" si="327"/>
        <v>101.99999999999999</v>
      </c>
      <c r="I6982" s="52">
        <f t="shared" si="328"/>
        <v>180</v>
      </c>
      <c r="J6982" s="52">
        <f t="shared" si="329"/>
        <v>236</v>
      </c>
      <c r="K6982" s="54">
        <v>236</v>
      </c>
      <c r="L6982" s="54">
        <v>236</v>
      </c>
      <c r="M6982" s="54">
        <v>236</v>
      </c>
      <c r="N6982" s="54">
        <v>180</v>
      </c>
      <c r="O6982" s="54">
        <v>210</v>
      </c>
      <c r="P6982" s="52"/>
    </row>
    <row r="6983" spans="1:16" s="53" customFormat="1" x14ac:dyDescent="0.45">
      <c r="A6983" s="53">
        <v>3231000212</v>
      </c>
      <c r="B6983" s="53" t="s">
        <v>7007</v>
      </c>
      <c r="C6983" s="53">
        <v>450</v>
      </c>
      <c r="D6983" s="53">
        <v>11740</v>
      </c>
      <c r="G6983" s="52">
        <v>73.2</v>
      </c>
      <c r="H6983" s="52">
        <f t="shared" si="327"/>
        <v>24.887999999999998</v>
      </c>
      <c r="I6983" s="52">
        <f t="shared" si="328"/>
        <v>43.92</v>
      </c>
      <c r="J6983" s="52">
        <f t="shared" si="329"/>
        <v>99</v>
      </c>
      <c r="K6983" s="54">
        <v>99</v>
      </c>
      <c r="L6983" s="54">
        <v>99</v>
      </c>
      <c r="M6983" s="54">
        <v>99</v>
      </c>
      <c r="N6983" s="54">
        <v>43.92</v>
      </c>
      <c r="O6983" s="54">
        <v>51.24</v>
      </c>
      <c r="P6983" s="52"/>
    </row>
    <row r="6984" spans="1:16" s="53" customFormat="1" x14ac:dyDescent="0.45">
      <c r="A6984" s="53">
        <v>3231000218</v>
      </c>
      <c r="B6984" s="53" t="s">
        <v>6012</v>
      </c>
      <c r="C6984" s="53">
        <v>450</v>
      </c>
      <c r="D6984" s="53">
        <v>20605</v>
      </c>
      <c r="G6984" s="52">
        <v>300</v>
      </c>
      <c r="H6984" s="52">
        <f t="shared" si="327"/>
        <v>101.99999999999999</v>
      </c>
      <c r="I6984" s="52">
        <f t="shared" si="328"/>
        <v>180</v>
      </c>
      <c r="J6984" s="52">
        <f t="shared" si="329"/>
        <v>357</v>
      </c>
      <c r="K6984" s="54">
        <v>357</v>
      </c>
      <c r="L6984" s="54">
        <v>357</v>
      </c>
      <c r="M6984" s="54">
        <v>357</v>
      </c>
      <c r="N6984" s="54">
        <v>180</v>
      </c>
      <c r="O6984" s="54">
        <v>210</v>
      </c>
      <c r="P6984" s="52"/>
    </row>
    <row r="6985" spans="1:16" s="53" customFormat="1" x14ac:dyDescent="0.45">
      <c r="A6985" s="53">
        <v>3231000223</v>
      </c>
      <c r="B6985" s="53" t="s">
        <v>7100</v>
      </c>
      <c r="C6985" s="53">
        <v>450</v>
      </c>
      <c r="D6985" s="53">
        <v>23500</v>
      </c>
      <c r="G6985" s="52">
        <v>472.5</v>
      </c>
      <c r="H6985" s="52">
        <f t="shared" si="327"/>
        <v>160.64999999999998</v>
      </c>
      <c r="I6985" s="52">
        <f t="shared" si="328"/>
        <v>236</v>
      </c>
      <c r="J6985" s="52">
        <f t="shared" si="329"/>
        <v>330.75</v>
      </c>
      <c r="K6985" s="54">
        <v>236</v>
      </c>
      <c r="L6985" s="54">
        <v>236</v>
      </c>
      <c r="M6985" s="54">
        <v>236</v>
      </c>
      <c r="N6985" s="54">
        <v>283.5</v>
      </c>
      <c r="O6985" s="54">
        <v>330.75</v>
      </c>
      <c r="P6985" s="52"/>
    </row>
    <row r="6986" spans="1:16" s="53" customFormat="1" x14ac:dyDescent="0.45">
      <c r="A6986" s="53">
        <v>3231000241</v>
      </c>
      <c r="B6986" s="53" t="s">
        <v>7101</v>
      </c>
      <c r="C6986" s="53">
        <v>450</v>
      </c>
      <c r="D6986" s="53">
        <v>27520</v>
      </c>
      <c r="G6986" s="52">
        <v>250</v>
      </c>
      <c r="H6986" s="52">
        <f t="shared" si="327"/>
        <v>84.999999999999986</v>
      </c>
      <c r="I6986" s="52">
        <f t="shared" si="328"/>
        <v>150</v>
      </c>
      <c r="J6986" s="52">
        <f t="shared" si="329"/>
        <v>236</v>
      </c>
      <c r="K6986" s="54">
        <v>236</v>
      </c>
      <c r="L6986" s="54">
        <v>236</v>
      </c>
      <c r="M6986" s="54">
        <v>236</v>
      </c>
      <c r="N6986" s="54">
        <v>150</v>
      </c>
      <c r="O6986" s="54">
        <v>175</v>
      </c>
      <c r="P6986" s="52"/>
    </row>
    <row r="6987" spans="1:16" s="53" customFormat="1" x14ac:dyDescent="0.45">
      <c r="A6987" s="53">
        <v>3231000247</v>
      </c>
      <c r="B6987" s="53" t="s">
        <v>6355</v>
      </c>
      <c r="C6987" s="53">
        <v>450</v>
      </c>
      <c r="D6987" s="53">
        <v>28450</v>
      </c>
      <c r="G6987" s="52">
        <v>250</v>
      </c>
      <c r="H6987" s="52">
        <f t="shared" si="327"/>
        <v>84.999999999999986</v>
      </c>
      <c r="I6987" s="52">
        <f t="shared" si="328"/>
        <v>150</v>
      </c>
      <c r="J6987" s="52">
        <f t="shared" si="329"/>
        <v>236</v>
      </c>
      <c r="K6987" s="54">
        <v>236</v>
      </c>
      <c r="L6987" s="54">
        <v>236</v>
      </c>
      <c r="M6987" s="54">
        <v>236</v>
      </c>
      <c r="N6987" s="54">
        <v>150</v>
      </c>
      <c r="O6987" s="54">
        <v>175</v>
      </c>
      <c r="P6987" s="52"/>
    </row>
    <row r="6988" spans="1:16" s="53" customFormat="1" x14ac:dyDescent="0.45">
      <c r="A6988" s="53">
        <v>3231000264</v>
      </c>
      <c r="B6988" s="53" t="s">
        <v>6356</v>
      </c>
      <c r="C6988" s="53">
        <v>450</v>
      </c>
      <c r="D6988" s="53">
        <v>29260</v>
      </c>
      <c r="G6988" s="52">
        <v>150.15</v>
      </c>
      <c r="H6988" s="52">
        <f t="shared" si="327"/>
        <v>51.050999999999995</v>
      </c>
      <c r="I6988" s="52">
        <f t="shared" si="328"/>
        <v>54</v>
      </c>
      <c r="J6988" s="52">
        <f t="shared" si="329"/>
        <v>105.105</v>
      </c>
      <c r="K6988" s="54">
        <v>54</v>
      </c>
      <c r="L6988" s="54">
        <v>54</v>
      </c>
      <c r="M6988" s="54">
        <v>54</v>
      </c>
      <c r="N6988" s="54">
        <v>90.09</v>
      </c>
      <c r="O6988" s="54">
        <v>105.105</v>
      </c>
      <c r="P6988" s="52"/>
    </row>
    <row r="6989" spans="1:16" s="53" customFormat="1" x14ac:dyDescent="0.45">
      <c r="A6989" s="53">
        <v>3231000273</v>
      </c>
      <c r="B6989" s="53" t="s">
        <v>6013</v>
      </c>
      <c r="C6989" s="53">
        <v>450</v>
      </c>
      <c r="D6989" s="53">
        <v>64450</v>
      </c>
      <c r="G6989" s="52">
        <v>780</v>
      </c>
      <c r="H6989" s="52">
        <f t="shared" si="327"/>
        <v>265.2</v>
      </c>
      <c r="I6989" s="52">
        <f t="shared" si="328"/>
        <v>468</v>
      </c>
      <c r="J6989" s="52">
        <f t="shared" si="329"/>
        <v>567</v>
      </c>
      <c r="K6989" s="54">
        <v>567</v>
      </c>
      <c r="L6989" s="54">
        <v>567</v>
      </c>
      <c r="M6989" s="54">
        <v>567</v>
      </c>
      <c r="N6989" s="54">
        <v>468</v>
      </c>
      <c r="O6989" s="54">
        <v>546</v>
      </c>
      <c r="P6989" s="52"/>
    </row>
    <row r="6990" spans="1:16" s="53" customFormat="1" x14ac:dyDescent="0.45">
      <c r="A6990" s="53">
        <v>3231000275</v>
      </c>
      <c r="B6990" s="53" t="s">
        <v>6014</v>
      </c>
      <c r="C6990" s="53">
        <v>450</v>
      </c>
      <c r="D6990" s="53">
        <v>36420</v>
      </c>
      <c r="G6990" s="52">
        <v>444.15</v>
      </c>
      <c r="H6990" s="52">
        <f t="shared" si="327"/>
        <v>151.01099999999997</v>
      </c>
      <c r="I6990" s="52">
        <f t="shared" si="328"/>
        <v>54</v>
      </c>
      <c r="J6990" s="52">
        <f t="shared" si="329"/>
        <v>310.90499999999997</v>
      </c>
      <c r="K6990" s="54">
        <v>54</v>
      </c>
      <c r="L6990" s="54">
        <v>54</v>
      </c>
      <c r="M6990" s="54">
        <v>54</v>
      </c>
      <c r="N6990" s="54">
        <v>266.48999999999995</v>
      </c>
      <c r="O6990" s="54">
        <v>310.90499999999997</v>
      </c>
      <c r="P6990" s="52"/>
    </row>
    <row r="6991" spans="1:16" s="53" customFormat="1" x14ac:dyDescent="0.45">
      <c r="A6991" s="53">
        <v>3231000283</v>
      </c>
      <c r="B6991" s="53" t="s">
        <v>13841</v>
      </c>
      <c r="C6991" s="53">
        <v>450</v>
      </c>
      <c r="D6991" s="53">
        <v>25630</v>
      </c>
      <c r="G6991" s="52">
        <v>250</v>
      </c>
      <c r="H6991" s="52">
        <f t="shared" si="327"/>
        <v>84.999999999999986</v>
      </c>
      <c r="I6991" s="52">
        <f t="shared" si="328"/>
        <v>150</v>
      </c>
      <c r="J6991" s="52">
        <f t="shared" si="329"/>
        <v>236</v>
      </c>
      <c r="K6991" s="54">
        <v>236</v>
      </c>
      <c r="L6991" s="54">
        <v>236</v>
      </c>
      <c r="M6991" s="54">
        <v>236</v>
      </c>
      <c r="N6991" s="54">
        <v>150</v>
      </c>
      <c r="O6991" s="54">
        <v>175</v>
      </c>
      <c r="P6991" s="52"/>
    </row>
    <row r="6992" spans="1:16" s="53" customFormat="1" x14ac:dyDescent="0.45">
      <c r="A6992" s="53">
        <v>3211004354</v>
      </c>
      <c r="B6992" s="53" t="s">
        <v>1168</v>
      </c>
      <c r="C6992" s="53">
        <v>278</v>
      </c>
      <c r="F6992" s="53" t="s">
        <v>244</v>
      </c>
      <c r="G6992" s="52">
        <v>60.9</v>
      </c>
      <c r="H6992" s="52">
        <f t="shared" si="327"/>
        <v>20.705999999999996</v>
      </c>
      <c r="I6992" s="52">
        <f t="shared" si="328"/>
        <v>36.54</v>
      </c>
      <c r="J6992" s="52">
        <f t="shared" si="329"/>
        <v>42.629999999999995</v>
      </c>
      <c r="K6992" s="54" t="s">
        <v>18313</v>
      </c>
      <c r="L6992" s="54" t="s">
        <v>18313</v>
      </c>
      <c r="M6992" s="54" t="s">
        <v>18313</v>
      </c>
      <c r="N6992" s="54">
        <v>36.54</v>
      </c>
      <c r="O6992" s="54">
        <v>42.629999999999995</v>
      </c>
      <c r="P6992" s="52"/>
    </row>
    <row r="6993" spans="1:16" s="53" customFormat="1" x14ac:dyDescent="0.45">
      <c r="A6993" s="53">
        <v>3211004360</v>
      </c>
      <c r="B6993" s="53" t="s">
        <v>1461</v>
      </c>
      <c r="C6993" s="53">
        <v>278</v>
      </c>
      <c r="F6993" s="53" t="s">
        <v>244</v>
      </c>
      <c r="G6993" s="52">
        <v>649.95000000000005</v>
      </c>
      <c r="H6993" s="52">
        <f t="shared" si="327"/>
        <v>220.983</v>
      </c>
      <c r="I6993" s="52">
        <f t="shared" si="328"/>
        <v>389.97</v>
      </c>
      <c r="J6993" s="52">
        <f t="shared" si="329"/>
        <v>454.96499999999997</v>
      </c>
      <c r="K6993" s="54" t="s">
        <v>18313</v>
      </c>
      <c r="L6993" s="54" t="s">
        <v>18313</v>
      </c>
      <c r="M6993" s="54" t="s">
        <v>18313</v>
      </c>
      <c r="N6993" s="54">
        <v>389.97</v>
      </c>
      <c r="O6993" s="54">
        <v>454.96499999999997</v>
      </c>
      <c r="P6993" s="52"/>
    </row>
    <row r="6994" spans="1:16" s="53" customFormat="1" x14ac:dyDescent="0.45">
      <c r="A6994" s="53">
        <v>3211004361</v>
      </c>
      <c r="B6994" s="53" t="s">
        <v>1167</v>
      </c>
      <c r="C6994" s="53">
        <v>278</v>
      </c>
      <c r="F6994" s="53" t="s">
        <v>244</v>
      </c>
      <c r="G6994" s="52">
        <v>649.95000000000005</v>
      </c>
      <c r="H6994" s="52">
        <f t="shared" si="327"/>
        <v>220.983</v>
      </c>
      <c r="I6994" s="52">
        <f t="shared" si="328"/>
        <v>389.97</v>
      </c>
      <c r="J6994" s="52">
        <f t="shared" si="329"/>
        <v>454.96499999999997</v>
      </c>
      <c r="K6994" s="54" t="s">
        <v>18313</v>
      </c>
      <c r="L6994" s="54" t="s">
        <v>18313</v>
      </c>
      <c r="M6994" s="54" t="s">
        <v>18313</v>
      </c>
      <c r="N6994" s="54">
        <v>389.97</v>
      </c>
      <c r="O6994" s="54">
        <v>454.96499999999997</v>
      </c>
      <c r="P6994" s="52"/>
    </row>
    <row r="6995" spans="1:16" s="53" customFormat="1" x14ac:dyDescent="0.45">
      <c r="A6995" s="53">
        <v>3211004369</v>
      </c>
      <c r="B6995" s="53" t="s">
        <v>1462</v>
      </c>
      <c r="C6995" s="53">
        <v>278</v>
      </c>
      <c r="F6995" s="53" t="s">
        <v>244</v>
      </c>
      <c r="G6995" s="52">
        <v>771.75</v>
      </c>
      <c r="H6995" s="52">
        <f t="shared" si="327"/>
        <v>262.39499999999998</v>
      </c>
      <c r="I6995" s="52">
        <f t="shared" si="328"/>
        <v>463.04999999999995</v>
      </c>
      <c r="J6995" s="52">
        <f t="shared" si="329"/>
        <v>540.22499999999991</v>
      </c>
      <c r="K6995" s="54" t="s">
        <v>18313</v>
      </c>
      <c r="L6995" s="54" t="s">
        <v>18313</v>
      </c>
      <c r="M6995" s="54" t="s">
        <v>18313</v>
      </c>
      <c r="N6995" s="54">
        <v>463.04999999999995</v>
      </c>
      <c r="O6995" s="54">
        <v>540.22499999999991</v>
      </c>
      <c r="P6995" s="52"/>
    </row>
    <row r="6996" spans="1:16" s="53" customFormat="1" x14ac:dyDescent="0.45">
      <c r="A6996" s="53">
        <v>3211004370</v>
      </c>
      <c r="B6996" s="53" t="s">
        <v>1419</v>
      </c>
      <c r="C6996" s="53">
        <v>278</v>
      </c>
      <c r="F6996" s="53" t="s">
        <v>244</v>
      </c>
      <c r="G6996" s="52">
        <v>649.95000000000005</v>
      </c>
      <c r="H6996" s="52">
        <f t="shared" si="327"/>
        <v>220.983</v>
      </c>
      <c r="I6996" s="52">
        <f t="shared" si="328"/>
        <v>389.97</v>
      </c>
      <c r="J6996" s="52">
        <f t="shared" si="329"/>
        <v>454.96499999999997</v>
      </c>
      <c r="K6996" s="54" t="s">
        <v>18313</v>
      </c>
      <c r="L6996" s="54" t="s">
        <v>18313</v>
      </c>
      <c r="M6996" s="54" t="s">
        <v>18313</v>
      </c>
      <c r="N6996" s="54">
        <v>389.97</v>
      </c>
      <c r="O6996" s="54">
        <v>454.96499999999997</v>
      </c>
      <c r="P6996" s="52"/>
    </row>
    <row r="6997" spans="1:16" s="53" customFormat="1" x14ac:dyDescent="0.45">
      <c r="A6997" s="53">
        <v>3211004426</v>
      </c>
      <c r="B6997" s="53" t="s">
        <v>1463</v>
      </c>
      <c r="C6997" s="53">
        <v>270</v>
      </c>
      <c r="G6997" s="52">
        <v>304.5</v>
      </c>
      <c r="H6997" s="52">
        <f t="shared" si="327"/>
        <v>103.52999999999999</v>
      </c>
      <c r="I6997" s="52">
        <f t="shared" si="328"/>
        <v>0</v>
      </c>
      <c r="J6997" s="52">
        <f t="shared" si="329"/>
        <v>213.14999999999998</v>
      </c>
      <c r="K6997" s="54">
        <v>179.655</v>
      </c>
      <c r="L6997" s="54">
        <v>0</v>
      </c>
      <c r="M6997" s="54">
        <v>0</v>
      </c>
      <c r="N6997" s="54">
        <v>182.7</v>
      </c>
      <c r="O6997" s="54">
        <v>213.14999999999998</v>
      </c>
      <c r="P6997" s="52"/>
    </row>
    <row r="6998" spans="1:16" s="53" customFormat="1" x14ac:dyDescent="0.45">
      <c r="A6998" s="53">
        <v>3211004428</v>
      </c>
      <c r="B6998" s="53" t="s">
        <v>1169</v>
      </c>
      <c r="C6998" s="53">
        <v>255</v>
      </c>
      <c r="G6998" s="52">
        <v>14.7</v>
      </c>
      <c r="H6998" s="52">
        <f t="shared" si="327"/>
        <v>4.9979999999999993</v>
      </c>
      <c r="I6998" s="52">
        <f t="shared" si="328"/>
        <v>8.8199999999999985</v>
      </c>
      <c r="J6998" s="52">
        <f t="shared" si="329"/>
        <v>10.29</v>
      </c>
      <c r="K6998" s="54" t="s">
        <v>18319</v>
      </c>
      <c r="L6998" s="54" t="s">
        <v>18319</v>
      </c>
      <c r="M6998" s="54" t="s">
        <v>18319</v>
      </c>
      <c r="N6998" s="54">
        <v>8.8199999999999985</v>
      </c>
      <c r="O6998" s="54">
        <v>10.29</v>
      </c>
      <c r="P6998" s="52"/>
    </row>
    <row r="6999" spans="1:16" s="53" customFormat="1" x14ac:dyDescent="0.45">
      <c r="A6999" s="53">
        <v>3211004475</v>
      </c>
      <c r="B6999" s="53" t="s">
        <v>1170</v>
      </c>
      <c r="C6999" s="53">
        <v>278</v>
      </c>
      <c r="F6999" s="53" t="s">
        <v>244</v>
      </c>
      <c r="G6999" s="52">
        <v>611.1</v>
      </c>
      <c r="H6999" s="52">
        <f t="shared" si="327"/>
        <v>207.774</v>
      </c>
      <c r="I6999" s="52">
        <f t="shared" si="328"/>
        <v>366.66</v>
      </c>
      <c r="J6999" s="52">
        <f t="shared" si="329"/>
        <v>427.77</v>
      </c>
      <c r="K6999" s="54" t="s">
        <v>18313</v>
      </c>
      <c r="L6999" s="54" t="s">
        <v>18313</v>
      </c>
      <c r="M6999" s="54" t="s">
        <v>18313</v>
      </c>
      <c r="N6999" s="54">
        <v>366.66</v>
      </c>
      <c r="O6999" s="54">
        <v>427.77</v>
      </c>
      <c r="P6999" s="52"/>
    </row>
    <row r="7000" spans="1:16" s="53" customFormat="1" x14ac:dyDescent="0.45">
      <c r="A7000" s="53">
        <v>3211004483</v>
      </c>
      <c r="B7000" s="53" t="s">
        <v>1179</v>
      </c>
      <c r="C7000" s="53">
        <v>278</v>
      </c>
      <c r="F7000" s="53" t="s">
        <v>244</v>
      </c>
      <c r="G7000" s="52">
        <v>520.79999999999995</v>
      </c>
      <c r="H7000" s="52">
        <f t="shared" si="327"/>
        <v>177.07199999999997</v>
      </c>
      <c r="I7000" s="52">
        <f t="shared" si="328"/>
        <v>312.47999999999996</v>
      </c>
      <c r="J7000" s="52">
        <f t="shared" si="329"/>
        <v>364.55999999999995</v>
      </c>
      <c r="K7000" s="54" t="s">
        <v>18313</v>
      </c>
      <c r="L7000" s="54" t="s">
        <v>18313</v>
      </c>
      <c r="M7000" s="54" t="s">
        <v>18313</v>
      </c>
      <c r="N7000" s="54">
        <v>312.47999999999996</v>
      </c>
      <c r="O7000" s="54">
        <v>364.55999999999995</v>
      </c>
      <c r="P7000" s="52"/>
    </row>
    <row r="7001" spans="1:16" s="53" customFormat="1" x14ac:dyDescent="0.45">
      <c r="A7001" s="53">
        <v>3211004625</v>
      </c>
      <c r="B7001" s="53" t="s">
        <v>1171</v>
      </c>
      <c r="C7001" s="53">
        <v>270</v>
      </c>
      <c r="G7001" s="52">
        <v>13.65</v>
      </c>
      <c r="H7001" s="52">
        <f t="shared" si="327"/>
        <v>4.641</v>
      </c>
      <c r="I7001" s="52">
        <f t="shared" si="328"/>
        <v>0</v>
      </c>
      <c r="J7001" s="52">
        <f t="shared" si="329"/>
        <v>9.5549999999999997</v>
      </c>
      <c r="K7001" s="54">
        <v>8.0534999999999997</v>
      </c>
      <c r="L7001" s="54">
        <v>0</v>
      </c>
      <c r="M7001" s="54">
        <v>0</v>
      </c>
      <c r="N7001" s="54">
        <v>8.19</v>
      </c>
      <c r="O7001" s="54">
        <v>9.5549999999999997</v>
      </c>
      <c r="P7001" s="52"/>
    </row>
    <row r="7002" spans="1:16" s="53" customFormat="1" x14ac:dyDescent="0.45">
      <c r="A7002" s="53">
        <v>3211004665</v>
      </c>
      <c r="B7002" s="53" t="s">
        <v>1172</v>
      </c>
      <c r="C7002" s="53">
        <v>270</v>
      </c>
      <c r="G7002" s="52">
        <v>678.3</v>
      </c>
      <c r="H7002" s="52">
        <f t="shared" si="327"/>
        <v>230.62199999999996</v>
      </c>
      <c r="I7002" s="52">
        <f t="shared" si="328"/>
        <v>0</v>
      </c>
      <c r="J7002" s="52">
        <f t="shared" si="329"/>
        <v>474.80999999999995</v>
      </c>
      <c r="K7002" s="54">
        <v>400.19699999999995</v>
      </c>
      <c r="L7002" s="54">
        <v>0</v>
      </c>
      <c r="M7002" s="54">
        <v>0</v>
      </c>
      <c r="N7002" s="54">
        <v>406.97999999999996</v>
      </c>
      <c r="O7002" s="54">
        <v>474.80999999999995</v>
      </c>
      <c r="P7002" s="52"/>
    </row>
    <row r="7003" spans="1:16" s="53" customFormat="1" x14ac:dyDescent="0.45">
      <c r="A7003" s="53">
        <v>3211005063</v>
      </c>
      <c r="B7003" s="53" t="s">
        <v>1420</v>
      </c>
      <c r="C7003" s="53">
        <v>270</v>
      </c>
      <c r="G7003" s="52">
        <v>322.35000000000002</v>
      </c>
      <c r="H7003" s="52">
        <f t="shared" si="327"/>
        <v>109.599</v>
      </c>
      <c r="I7003" s="52">
        <f t="shared" si="328"/>
        <v>0</v>
      </c>
      <c r="J7003" s="52">
        <f t="shared" si="329"/>
        <v>225.64500000000001</v>
      </c>
      <c r="K7003" s="54">
        <v>190.1865</v>
      </c>
      <c r="L7003" s="54">
        <v>0</v>
      </c>
      <c r="M7003" s="54">
        <v>0</v>
      </c>
      <c r="N7003" s="54">
        <v>193.41</v>
      </c>
      <c r="O7003" s="54">
        <v>225.64500000000001</v>
      </c>
      <c r="P7003" s="52"/>
    </row>
    <row r="7004" spans="1:16" s="53" customFormat="1" x14ac:dyDescent="0.45">
      <c r="A7004" s="53">
        <v>3211005075</v>
      </c>
      <c r="B7004" s="53" t="s">
        <v>1180</v>
      </c>
      <c r="C7004" s="53">
        <v>270</v>
      </c>
      <c r="G7004" s="52">
        <v>12.6</v>
      </c>
      <c r="H7004" s="52">
        <f t="shared" si="327"/>
        <v>4.2839999999999998</v>
      </c>
      <c r="I7004" s="52">
        <f t="shared" si="328"/>
        <v>0</v>
      </c>
      <c r="J7004" s="52">
        <f t="shared" si="329"/>
        <v>8.8199999999999985</v>
      </c>
      <c r="K7004" s="54">
        <v>7.4339999999999993</v>
      </c>
      <c r="L7004" s="54">
        <v>0</v>
      </c>
      <c r="M7004" s="54">
        <v>0</v>
      </c>
      <c r="N7004" s="54">
        <v>7.56</v>
      </c>
      <c r="O7004" s="54">
        <v>8.8199999999999985</v>
      </c>
      <c r="P7004" s="52"/>
    </row>
    <row r="7005" spans="1:16" s="53" customFormat="1" x14ac:dyDescent="0.45">
      <c r="A7005" s="53">
        <v>3211005181</v>
      </c>
      <c r="B7005" s="53" t="s">
        <v>1464</v>
      </c>
      <c r="C7005" s="53">
        <v>278</v>
      </c>
      <c r="G7005" s="52">
        <v>787.5</v>
      </c>
      <c r="H7005" s="52">
        <f t="shared" si="327"/>
        <v>267.75</v>
      </c>
      <c r="I7005" s="52">
        <f t="shared" si="328"/>
        <v>472.5</v>
      </c>
      <c r="J7005" s="52">
        <f t="shared" si="329"/>
        <v>551.25</v>
      </c>
      <c r="K7005" s="54" t="s">
        <v>18314</v>
      </c>
      <c r="L7005" s="54" t="s">
        <v>18314</v>
      </c>
      <c r="M7005" s="54" t="s">
        <v>18314</v>
      </c>
      <c r="N7005" s="54">
        <v>472.5</v>
      </c>
      <c r="O7005" s="54">
        <v>551.25</v>
      </c>
      <c r="P7005" s="52"/>
    </row>
    <row r="7006" spans="1:16" s="53" customFormat="1" x14ac:dyDescent="0.45">
      <c r="A7006" s="53">
        <v>3211005184</v>
      </c>
      <c r="B7006" s="53" t="s">
        <v>1173</v>
      </c>
      <c r="C7006" s="53">
        <v>270</v>
      </c>
      <c r="G7006" s="52">
        <v>525</v>
      </c>
      <c r="H7006" s="52">
        <f t="shared" si="327"/>
        <v>178.49999999999997</v>
      </c>
      <c r="I7006" s="52">
        <f t="shared" si="328"/>
        <v>0</v>
      </c>
      <c r="J7006" s="52">
        <f t="shared" si="329"/>
        <v>367.5</v>
      </c>
      <c r="K7006" s="54">
        <v>309.75</v>
      </c>
      <c r="L7006" s="54">
        <v>0</v>
      </c>
      <c r="M7006" s="54">
        <v>0</v>
      </c>
      <c r="N7006" s="54">
        <v>315</v>
      </c>
      <c r="O7006" s="54">
        <v>367.5</v>
      </c>
      <c r="P7006" s="52"/>
    </row>
    <row r="7007" spans="1:16" s="53" customFormat="1" x14ac:dyDescent="0.45">
      <c r="A7007" s="53">
        <v>3211005262</v>
      </c>
      <c r="B7007" s="53" t="s">
        <v>1181</v>
      </c>
      <c r="C7007" s="53">
        <v>270</v>
      </c>
      <c r="G7007" s="52">
        <v>27.3</v>
      </c>
      <c r="H7007" s="52">
        <f t="shared" si="327"/>
        <v>9.282</v>
      </c>
      <c r="I7007" s="52">
        <f t="shared" si="328"/>
        <v>0</v>
      </c>
      <c r="J7007" s="52">
        <f t="shared" si="329"/>
        <v>19.11</v>
      </c>
      <c r="K7007" s="54">
        <v>16.106999999999999</v>
      </c>
      <c r="L7007" s="54">
        <v>0</v>
      </c>
      <c r="M7007" s="54">
        <v>0</v>
      </c>
      <c r="N7007" s="54">
        <v>16.38</v>
      </c>
      <c r="O7007" s="54">
        <v>19.11</v>
      </c>
      <c r="P7007" s="52"/>
    </row>
    <row r="7008" spans="1:16" s="53" customFormat="1" x14ac:dyDescent="0.45">
      <c r="A7008" s="53">
        <v>3211005281</v>
      </c>
      <c r="B7008" s="53" t="s">
        <v>1705</v>
      </c>
      <c r="C7008" s="53">
        <v>278</v>
      </c>
      <c r="F7008" s="53" t="s">
        <v>244</v>
      </c>
      <c r="G7008" s="52">
        <v>179.55</v>
      </c>
      <c r="H7008" s="52">
        <f t="shared" si="327"/>
        <v>61.046999999999997</v>
      </c>
      <c r="I7008" s="52">
        <f t="shared" si="328"/>
        <v>107.73</v>
      </c>
      <c r="J7008" s="52">
        <f t="shared" si="329"/>
        <v>125.685</v>
      </c>
      <c r="K7008" s="54" t="s">
        <v>18313</v>
      </c>
      <c r="L7008" s="54" t="s">
        <v>18313</v>
      </c>
      <c r="M7008" s="54" t="s">
        <v>18313</v>
      </c>
      <c r="N7008" s="54">
        <v>107.73</v>
      </c>
      <c r="O7008" s="54">
        <v>125.685</v>
      </c>
      <c r="P7008" s="52"/>
    </row>
    <row r="7009" spans="1:16" s="53" customFormat="1" x14ac:dyDescent="0.45">
      <c r="A7009" s="53">
        <v>3211005316</v>
      </c>
      <c r="B7009" s="53" t="s">
        <v>1706</v>
      </c>
      <c r="C7009" s="53">
        <v>270</v>
      </c>
      <c r="G7009" s="52">
        <v>68.25</v>
      </c>
      <c r="H7009" s="52">
        <f t="shared" si="327"/>
        <v>23.204999999999998</v>
      </c>
      <c r="I7009" s="52">
        <f t="shared" si="328"/>
        <v>0</v>
      </c>
      <c r="J7009" s="52">
        <f t="shared" si="329"/>
        <v>47.774999999999999</v>
      </c>
      <c r="K7009" s="54">
        <v>40.267499999999998</v>
      </c>
      <c r="L7009" s="54">
        <v>0</v>
      </c>
      <c r="M7009" s="54">
        <v>0</v>
      </c>
      <c r="N7009" s="54">
        <v>40.949999999999996</v>
      </c>
      <c r="O7009" s="54">
        <v>47.774999999999999</v>
      </c>
      <c r="P7009" s="52"/>
    </row>
    <row r="7010" spans="1:16" s="53" customFormat="1" x14ac:dyDescent="0.45">
      <c r="A7010" s="53">
        <v>3211005317</v>
      </c>
      <c r="B7010" s="53" t="s">
        <v>1279</v>
      </c>
      <c r="C7010" s="53">
        <v>270</v>
      </c>
      <c r="G7010" s="52">
        <v>13.65</v>
      </c>
      <c r="H7010" s="52">
        <f t="shared" si="327"/>
        <v>4.641</v>
      </c>
      <c r="I7010" s="52">
        <f t="shared" si="328"/>
        <v>0</v>
      </c>
      <c r="J7010" s="52">
        <f t="shared" si="329"/>
        <v>9.5549999999999997</v>
      </c>
      <c r="K7010" s="54">
        <v>8.0534999999999997</v>
      </c>
      <c r="L7010" s="54">
        <v>0</v>
      </c>
      <c r="M7010" s="54">
        <v>0</v>
      </c>
      <c r="N7010" s="54">
        <v>8.19</v>
      </c>
      <c r="O7010" s="54">
        <v>9.5549999999999997</v>
      </c>
      <c r="P7010" s="52"/>
    </row>
    <row r="7011" spans="1:16" s="53" customFormat="1" x14ac:dyDescent="0.45">
      <c r="A7011" s="53">
        <v>3211005359</v>
      </c>
      <c r="B7011" s="53" t="s">
        <v>1421</v>
      </c>
      <c r="C7011" s="53">
        <v>278</v>
      </c>
      <c r="F7011" s="53" t="s">
        <v>121</v>
      </c>
      <c r="G7011" s="52">
        <v>430.5</v>
      </c>
      <c r="H7011" s="52">
        <f t="shared" si="327"/>
        <v>146.36999999999998</v>
      </c>
      <c r="I7011" s="52">
        <f t="shared" si="328"/>
        <v>258.3</v>
      </c>
      <c r="J7011" s="52">
        <f t="shared" si="329"/>
        <v>301.34999999999997</v>
      </c>
      <c r="K7011" s="54" t="s">
        <v>18314</v>
      </c>
      <c r="L7011" s="54" t="s">
        <v>18314</v>
      </c>
      <c r="M7011" s="54" t="s">
        <v>18314</v>
      </c>
      <c r="N7011" s="54">
        <v>258.3</v>
      </c>
      <c r="O7011" s="54">
        <v>301.34999999999997</v>
      </c>
      <c r="P7011" s="52"/>
    </row>
    <row r="7012" spans="1:16" s="53" customFormat="1" x14ac:dyDescent="0.45">
      <c r="A7012" s="53">
        <v>3211005364</v>
      </c>
      <c r="B7012" s="53" t="s">
        <v>1497</v>
      </c>
      <c r="C7012" s="53">
        <v>270</v>
      </c>
      <c r="G7012" s="52">
        <v>72.45</v>
      </c>
      <c r="H7012" s="52">
        <f t="shared" si="327"/>
        <v>24.632999999999999</v>
      </c>
      <c r="I7012" s="52">
        <f t="shared" si="328"/>
        <v>0</v>
      </c>
      <c r="J7012" s="52">
        <f t="shared" si="329"/>
        <v>50.714999999999996</v>
      </c>
      <c r="K7012" s="54">
        <v>42.7455</v>
      </c>
      <c r="L7012" s="54">
        <v>0</v>
      </c>
      <c r="M7012" s="54">
        <v>0</v>
      </c>
      <c r="N7012" s="54">
        <v>43.47</v>
      </c>
      <c r="O7012" s="54">
        <v>50.714999999999996</v>
      </c>
      <c r="P7012" s="52"/>
    </row>
    <row r="7013" spans="1:16" s="53" customFormat="1" x14ac:dyDescent="0.45">
      <c r="A7013" s="53">
        <v>3211005427</v>
      </c>
      <c r="B7013" s="53" t="s">
        <v>1707</v>
      </c>
      <c r="C7013" s="53">
        <v>270</v>
      </c>
      <c r="G7013" s="52">
        <v>990.15</v>
      </c>
      <c r="H7013" s="52">
        <f t="shared" si="327"/>
        <v>336.65099999999995</v>
      </c>
      <c r="I7013" s="52">
        <f t="shared" si="328"/>
        <v>0</v>
      </c>
      <c r="J7013" s="52">
        <f t="shared" si="329"/>
        <v>693.1049999999999</v>
      </c>
      <c r="K7013" s="54">
        <v>584.18849999999998</v>
      </c>
      <c r="L7013" s="54">
        <v>0</v>
      </c>
      <c r="M7013" s="54">
        <v>0</v>
      </c>
      <c r="N7013" s="54">
        <v>594.08999999999992</v>
      </c>
      <c r="O7013" s="54">
        <v>693.1049999999999</v>
      </c>
      <c r="P7013" s="52"/>
    </row>
    <row r="7014" spans="1:16" s="53" customFormat="1" x14ac:dyDescent="0.45">
      <c r="A7014" s="53">
        <v>3211005701</v>
      </c>
      <c r="B7014" s="53" t="s">
        <v>1708</v>
      </c>
      <c r="C7014" s="53">
        <v>270</v>
      </c>
      <c r="F7014" s="53" t="s">
        <v>4072</v>
      </c>
      <c r="G7014" s="52">
        <v>288.75</v>
      </c>
      <c r="H7014" s="52">
        <f t="shared" si="327"/>
        <v>98.174999999999997</v>
      </c>
      <c r="I7014" s="52">
        <f t="shared" si="328"/>
        <v>0</v>
      </c>
      <c r="J7014" s="52">
        <f t="shared" si="329"/>
        <v>202.125</v>
      </c>
      <c r="K7014" s="54">
        <v>170.36249999999998</v>
      </c>
      <c r="L7014" s="54">
        <v>0</v>
      </c>
      <c r="M7014" s="54">
        <v>0</v>
      </c>
      <c r="N7014" s="54">
        <v>173.25</v>
      </c>
      <c r="O7014" s="54">
        <v>202.125</v>
      </c>
      <c r="P7014" s="52"/>
    </row>
    <row r="7015" spans="1:16" s="53" customFormat="1" x14ac:dyDescent="0.45">
      <c r="A7015" s="53">
        <v>3211005719</v>
      </c>
      <c r="B7015" s="53" t="s">
        <v>1280</v>
      </c>
      <c r="C7015" s="53">
        <v>278</v>
      </c>
      <c r="F7015" s="53" t="s">
        <v>244</v>
      </c>
      <c r="G7015" s="52">
        <v>158.55000000000001</v>
      </c>
      <c r="H7015" s="52">
        <f t="shared" si="327"/>
        <v>53.906999999999996</v>
      </c>
      <c r="I7015" s="52">
        <f t="shared" si="328"/>
        <v>95.13000000000001</v>
      </c>
      <c r="J7015" s="52">
        <f t="shared" si="329"/>
        <v>110.985</v>
      </c>
      <c r="K7015" s="54" t="s">
        <v>18313</v>
      </c>
      <c r="L7015" s="54" t="s">
        <v>18313</v>
      </c>
      <c r="M7015" s="54" t="s">
        <v>18313</v>
      </c>
      <c r="N7015" s="54">
        <v>95.13000000000001</v>
      </c>
      <c r="O7015" s="54">
        <v>110.985</v>
      </c>
      <c r="P7015" s="52"/>
    </row>
    <row r="7016" spans="1:16" s="53" customFormat="1" x14ac:dyDescent="0.45">
      <c r="A7016" s="53">
        <v>3211005730</v>
      </c>
      <c r="B7016" s="53" t="s">
        <v>1182</v>
      </c>
      <c r="C7016" s="53">
        <v>272</v>
      </c>
      <c r="G7016" s="52">
        <v>59.85</v>
      </c>
      <c r="H7016" s="52">
        <f t="shared" si="327"/>
        <v>20.349</v>
      </c>
      <c r="I7016" s="52">
        <f t="shared" si="328"/>
        <v>35.909999999999997</v>
      </c>
      <c r="J7016" s="52">
        <f t="shared" si="329"/>
        <v>41.894999999999996</v>
      </c>
      <c r="K7016" s="54" t="s">
        <v>18311</v>
      </c>
      <c r="L7016" s="54" t="s">
        <v>18311</v>
      </c>
      <c r="M7016" s="54" t="s">
        <v>18311</v>
      </c>
      <c r="N7016" s="54">
        <v>35.909999999999997</v>
      </c>
      <c r="O7016" s="54">
        <v>41.894999999999996</v>
      </c>
      <c r="P7016" s="52"/>
    </row>
    <row r="7017" spans="1:16" s="53" customFormat="1" x14ac:dyDescent="0.45">
      <c r="A7017" s="53">
        <v>3211005743</v>
      </c>
      <c r="B7017" s="53" t="s">
        <v>1241</v>
      </c>
      <c r="C7017" s="53">
        <v>278</v>
      </c>
      <c r="F7017" s="53" t="s">
        <v>244</v>
      </c>
      <c r="G7017" s="52">
        <v>436.8</v>
      </c>
      <c r="H7017" s="52">
        <f t="shared" si="327"/>
        <v>148.512</v>
      </c>
      <c r="I7017" s="52">
        <f t="shared" si="328"/>
        <v>262.08</v>
      </c>
      <c r="J7017" s="52">
        <f t="shared" si="329"/>
        <v>305.76</v>
      </c>
      <c r="K7017" s="54" t="s">
        <v>18313</v>
      </c>
      <c r="L7017" s="54" t="s">
        <v>18313</v>
      </c>
      <c r="M7017" s="54" t="s">
        <v>18313</v>
      </c>
      <c r="N7017" s="54">
        <v>262.08</v>
      </c>
      <c r="O7017" s="54">
        <v>305.76</v>
      </c>
      <c r="P7017" s="52"/>
    </row>
    <row r="7018" spans="1:16" s="53" customFormat="1" x14ac:dyDescent="0.45">
      <c r="A7018" s="53">
        <v>3211005746</v>
      </c>
      <c r="B7018" s="53" t="s">
        <v>1281</v>
      </c>
      <c r="C7018" s="53">
        <v>278</v>
      </c>
      <c r="F7018" s="53" t="s">
        <v>244</v>
      </c>
      <c r="G7018" s="52">
        <v>396.9</v>
      </c>
      <c r="H7018" s="52">
        <f t="shared" si="327"/>
        <v>134.94599999999997</v>
      </c>
      <c r="I7018" s="52">
        <f t="shared" si="328"/>
        <v>238.14</v>
      </c>
      <c r="J7018" s="52">
        <f t="shared" si="329"/>
        <v>277.83</v>
      </c>
      <c r="K7018" s="54" t="s">
        <v>18313</v>
      </c>
      <c r="L7018" s="54" t="s">
        <v>18313</v>
      </c>
      <c r="M7018" s="54" t="s">
        <v>18313</v>
      </c>
      <c r="N7018" s="54">
        <v>238.14</v>
      </c>
      <c r="O7018" s="54">
        <v>277.83</v>
      </c>
      <c r="P7018" s="52"/>
    </row>
    <row r="7019" spans="1:16" s="53" customFormat="1" x14ac:dyDescent="0.45">
      <c r="A7019" s="53">
        <v>3211005758</v>
      </c>
      <c r="B7019" s="53" t="s">
        <v>1709</v>
      </c>
      <c r="C7019" s="53">
        <v>270</v>
      </c>
      <c r="G7019" s="52">
        <v>330.75</v>
      </c>
      <c r="H7019" s="52">
        <f t="shared" si="327"/>
        <v>112.45499999999998</v>
      </c>
      <c r="I7019" s="52">
        <f t="shared" si="328"/>
        <v>0</v>
      </c>
      <c r="J7019" s="52">
        <f t="shared" si="329"/>
        <v>231.52499999999998</v>
      </c>
      <c r="K7019" s="54">
        <v>195.14249999999998</v>
      </c>
      <c r="L7019" s="54">
        <v>0</v>
      </c>
      <c r="M7019" s="54">
        <v>0</v>
      </c>
      <c r="N7019" s="54">
        <v>198.45</v>
      </c>
      <c r="O7019" s="54">
        <v>231.52499999999998</v>
      </c>
      <c r="P7019" s="52"/>
    </row>
    <row r="7020" spans="1:16" s="53" customFormat="1" x14ac:dyDescent="0.45">
      <c r="A7020" s="53">
        <v>3211006065</v>
      </c>
      <c r="B7020" s="53" t="s">
        <v>1282</v>
      </c>
      <c r="C7020" s="53">
        <v>278</v>
      </c>
      <c r="F7020" s="53" t="s">
        <v>244</v>
      </c>
      <c r="G7020" s="52">
        <v>190.05</v>
      </c>
      <c r="H7020" s="52">
        <f t="shared" si="327"/>
        <v>64.617000000000004</v>
      </c>
      <c r="I7020" s="52">
        <f t="shared" si="328"/>
        <v>114.03</v>
      </c>
      <c r="J7020" s="52">
        <f t="shared" si="329"/>
        <v>133.035</v>
      </c>
      <c r="K7020" s="54" t="s">
        <v>18313</v>
      </c>
      <c r="L7020" s="54" t="s">
        <v>18313</v>
      </c>
      <c r="M7020" s="54" t="s">
        <v>18313</v>
      </c>
      <c r="N7020" s="54">
        <v>114.03</v>
      </c>
      <c r="O7020" s="54">
        <v>133.035</v>
      </c>
      <c r="P7020" s="52"/>
    </row>
    <row r="7021" spans="1:16" s="53" customFormat="1" x14ac:dyDescent="0.45">
      <c r="A7021" s="53">
        <v>3211006070</v>
      </c>
      <c r="B7021" s="53" t="s">
        <v>1710</v>
      </c>
      <c r="C7021" s="53">
        <v>278</v>
      </c>
      <c r="F7021" s="53" t="s">
        <v>244</v>
      </c>
      <c r="G7021" s="52">
        <v>384.3</v>
      </c>
      <c r="H7021" s="52">
        <f t="shared" si="327"/>
        <v>130.66199999999998</v>
      </c>
      <c r="I7021" s="52">
        <f t="shared" si="328"/>
        <v>230.57999999999998</v>
      </c>
      <c r="J7021" s="52">
        <f t="shared" si="329"/>
        <v>269.01</v>
      </c>
      <c r="K7021" s="54" t="s">
        <v>18313</v>
      </c>
      <c r="L7021" s="54" t="s">
        <v>18313</v>
      </c>
      <c r="M7021" s="54" t="s">
        <v>18313</v>
      </c>
      <c r="N7021" s="54">
        <v>230.57999999999998</v>
      </c>
      <c r="O7021" s="54">
        <v>269.01</v>
      </c>
      <c r="P7021" s="52"/>
    </row>
    <row r="7022" spans="1:16" s="53" customFormat="1" x14ac:dyDescent="0.45">
      <c r="A7022" s="53">
        <v>3211006075</v>
      </c>
      <c r="B7022" s="53" t="s">
        <v>1498</v>
      </c>
      <c r="C7022" s="53">
        <v>278</v>
      </c>
      <c r="F7022" s="53" t="s">
        <v>244</v>
      </c>
      <c r="G7022" s="52">
        <v>384.3</v>
      </c>
      <c r="H7022" s="52">
        <f t="shared" si="327"/>
        <v>130.66199999999998</v>
      </c>
      <c r="I7022" s="52">
        <f t="shared" si="328"/>
        <v>230.57999999999998</v>
      </c>
      <c r="J7022" s="52">
        <f t="shared" si="329"/>
        <v>269.01</v>
      </c>
      <c r="K7022" s="54" t="s">
        <v>18313</v>
      </c>
      <c r="L7022" s="54" t="s">
        <v>18313</v>
      </c>
      <c r="M7022" s="54" t="s">
        <v>18313</v>
      </c>
      <c r="N7022" s="54">
        <v>230.57999999999998</v>
      </c>
      <c r="O7022" s="54">
        <v>269.01</v>
      </c>
      <c r="P7022" s="52"/>
    </row>
    <row r="7023" spans="1:16" s="53" customFormat="1" x14ac:dyDescent="0.45">
      <c r="A7023" s="53">
        <v>3211006076</v>
      </c>
      <c r="B7023" s="53" t="s">
        <v>1242</v>
      </c>
      <c r="C7023" s="53">
        <v>278</v>
      </c>
      <c r="F7023" s="53" t="s">
        <v>244</v>
      </c>
      <c r="G7023" s="52">
        <v>384.3</v>
      </c>
      <c r="H7023" s="52">
        <f t="shared" si="327"/>
        <v>130.66199999999998</v>
      </c>
      <c r="I7023" s="52">
        <f t="shared" si="328"/>
        <v>230.57999999999998</v>
      </c>
      <c r="J7023" s="52">
        <f t="shared" si="329"/>
        <v>269.01</v>
      </c>
      <c r="K7023" s="54" t="s">
        <v>18313</v>
      </c>
      <c r="L7023" s="54" t="s">
        <v>18313</v>
      </c>
      <c r="M7023" s="54" t="s">
        <v>18313</v>
      </c>
      <c r="N7023" s="54">
        <v>230.57999999999998</v>
      </c>
      <c r="O7023" s="54">
        <v>269.01</v>
      </c>
      <c r="P7023" s="52"/>
    </row>
    <row r="7024" spans="1:16" s="53" customFormat="1" x14ac:dyDescent="0.45">
      <c r="A7024" s="53">
        <v>3211006077</v>
      </c>
      <c r="B7024" s="53" t="s">
        <v>1499</v>
      </c>
      <c r="C7024" s="53">
        <v>278</v>
      </c>
      <c r="F7024" s="53" t="s">
        <v>244</v>
      </c>
      <c r="G7024" s="52">
        <v>384.3</v>
      </c>
      <c r="H7024" s="52">
        <f t="shared" si="327"/>
        <v>130.66199999999998</v>
      </c>
      <c r="I7024" s="52">
        <f t="shared" si="328"/>
        <v>230.57999999999998</v>
      </c>
      <c r="J7024" s="52">
        <f t="shared" si="329"/>
        <v>269.01</v>
      </c>
      <c r="K7024" s="54" t="s">
        <v>18313</v>
      </c>
      <c r="L7024" s="54" t="s">
        <v>18313</v>
      </c>
      <c r="M7024" s="54" t="s">
        <v>18313</v>
      </c>
      <c r="N7024" s="54">
        <v>230.57999999999998</v>
      </c>
      <c r="O7024" s="54">
        <v>269.01</v>
      </c>
      <c r="P7024" s="52"/>
    </row>
    <row r="7025" spans="1:16" s="53" customFormat="1" x14ac:dyDescent="0.45">
      <c r="A7025" s="53">
        <v>3211006171</v>
      </c>
      <c r="B7025" s="53" t="s">
        <v>961</v>
      </c>
      <c r="C7025" s="53">
        <v>278</v>
      </c>
      <c r="G7025" s="52">
        <v>0</v>
      </c>
      <c r="H7025" s="52">
        <f t="shared" si="327"/>
        <v>0</v>
      </c>
      <c r="I7025" s="52">
        <f t="shared" si="328"/>
        <v>0</v>
      </c>
      <c r="J7025" s="52">
        <f t="shared" si="329"/>
        <v>0</v>
      </c>
      <c r="K7025" s="54" t="s">
        <v>18314</v>
      </c>
      <c r="L7025" s="54" t="s">
        <v>18314</v>
      </c>
      <c r="M7025" s="54" t="s">
        <v>18314</v>
      </c>
      <c r="N7025" s="54">
        <v>0</v>
      </c>
      <c r="O7025" s="54">
        <v>0</v>
      </c>
      <c r="P7025" s="52"/>
    </row>
    <row r="7026" spans="1:16" s="53" customFormat="1" x14ac:dyDescent="0.45">
      <c r="A7026" s="53">
        <v>3211006363</v>
      </c>
      <c r="B7026" s="53" t="s">
        <v>1500</v>
      </c>
      <c r="C7026" s="53">
        <v>278</v>
      </c>
      <c r="F7026" s="53" t="s">
        <v>244</v>
      </c>
      <c r="G7026" s="52">
        <v>1757.7</v>
      </c>
      <c r="H7026" s="52">
        <f t="shared" si="327"/>
        <v>597.61799999999994</v>
      </c>
      <c r="I7026" s="52">
        <f t="shared" si="328"/>
        <v>1054.6199999999999</v>
      </c>
      <c r="J7026" s="52">
        <f t="shared" si="329"/>
        <v>1230.3899999999999</v>
      </c>
      <c r="K7026" s="54" t="s">
        <v>18313</v>
      </c>
      <c r="L7026" s="54" t="s">
        <v>18313</v>
      </c>
      <c r="M7026" s="54" t="s">
        <v>18313</v>
      </c>
      <c r="N7026" s="54">
        <v>1054.6199999999999</v>
      </c>
      <c r="O7026" s="54">
        <v>1230.3899999999999</v>
      </c>
      <c r="P7026" s="52"/>
    </row>
    <row r="7027" spans="1:16" s="53" customFormat="1" x14ac:dyDescent="0.45">
      <c r="A7027" s="53">
        <v>3211006369</v>
      </c>
      <c r="B7027" s="53" t="s">
        <v>1851</v>
      </c>
      <c r="C7027" s="53">
        <v>278</v>
      </c>
      <c r="F7027" s="53" t="s">
        <v>244</v>
      </c>
      <c r="G7027" s="52">
        <v>1757.7</v>
      </c>
      <c r="H7027" s="52">
        <f t="shared" si="327"/>
        <v>597.61799999999994</v>
      </c>
      <c r="I7027" s="52">
        <f t="shared" si="328"/>
        <v>1054.6199999999999</v>
      </c>
      <c r="J7027" s="52">
        <f t="shared" si="329"/>
        <v>1230.3899999999999</v>
      </c>
      <c r="K7027" s="54" t="s">
        <v>18313</v>
      </c>
      <c r="L7027" s="54" t="s">
        <v>18313</v>
      </c>
      <c r="M7027" s="54" t="s">
        <v>18313</v>
      </c>
      <c r="N7027" s="54">
        <v>1054.6199999999999</v>
      </c>
      <c r="O7027" s="54">
        <v>1230.3899999999999</v>
      </c>
      <c r="P7027" s="52"/>
    </row>
    <row r="7028" spans="1:16" s="53" customFormat="1" x14ac:dyDescent="0.45">
      <c r="A7028" s="53">
        <v>3211006370</v>
      </c>
      <c r="B7028" s="53" t="s">
        <v>1501</v>
      </c>
      <c r="C7028" s="53">
        <v>278</v>
      </c>
      <c r="F7028" s="53" t="s">
        <v>244</v>
      </c>
      <c r="G7028" s="52">
        <v>1757.7</v>
      </c>
      <c r="H7028" s="52">
        <f t="shared" si="327"/>
        <v>597.61799999999994</v>
      </c>
      <c r="I7028" s="52">
        <f t="shared" si="328"/>
        <v>1054.6199999999999</v>
      </c>
      <c r="J7028" s="52">
        <f t="shared" si="329"/>
        <v>1230.3899999999999</v>
      </c>
      <c r="K7028" s="54" t="s">
        <v>18313</v>
      </c>
      <c r="L7028" s="54" t="s">
        <v>18313</v>
      </c>
      <c r="M7028" s="54" t="s">
        <v>18313</v>
      </c>
      <c r="N7028" s="54">
        <v>1054.6199999999999</v>
      </c>
      <c r="O7028" s="54">
        <v>1230.3899999999999</v>
      </c>
      <c r="P7028" s="52"/>
    </row>
    <row r="7029" spans="1:16" s="53" customFormat="1" x14ac:dyDescent="0.45">
      <c r="A7029" s="53">
        <v>3211006383</v>
      </c>
      <c r="B7029" s="53" t="s">
        <v>1502</v>
      </c>
      <c r="C7029" s="53">
        <v>278</v>
      </c>
      <c r="F7029" s="53" t="s">
        <v>244</v>
      </c>
      <c r="G7029" s="52">
        <v>298.2</v>
      </c>
      <c r="H7029" s="52">
        <f t="shared" si="327"/>
        <v>101.38799999999999</v>
      </c>
      <c r="I7029" s="52">
        <f t="shared" si="328"/>
        <v>178.92</v>
      </c>
      <c r="J7029" s="52">
        <f t="shared" si="329"/>
        <v>208.73999999999998</v>
      </c>
      <c r="K7029" s="54" t="s">
        <v>18313</v>
      </c>
      <c r="L7029" s="54" t="s">
        <v>18313</v>
      </c>
      <c r="M7029" s="54" t="s">
        <v>18313</v>
      </c>
      <c r="N7029" s="54">
        <v>178.92</v>
      </c>
      <c r="O7029" s="54">
        <v>208.73999999999998</v>
      </c>
      <c r="P7029" s="52"/>
    </row>
    <row r="7030" spans="1:16" s="53" customFormat="1" x14ac:dyDescent="0.45">
      <c r="A7030" s="53">
        <v>3211006393</v>
      </c>
      <c r="B7030" s="53" t="s">
        <v>1283</v>
      </c>
      <c r="C7030" s="53">
        <v>278</v>
      </c>
      <c r="F7030" s="53" t="s">
        <v>244</v>
      </c>
      <c r="G7030" s="52">
        <v>298.2</v>
      </c>
      <c r="H7030" s="52">
        <f t="shared" si="327"/>
        <v>101.38799999999999</v>
      </c>
      <c r="I7030" s="52">
        <f t="shared" si="328"/>
        <v>178.92</v>
      </c>
      <c r="J7030" s="52">
        <f t="shared" si="329"/>
        <v>208.73999999999998</v>
      </c>
      <c r="K7030" s="54" t="s">
        <v>18313</v>
      </c>
      <c r="L7030" s="54" t="s">
        <v>18313</v>
      </c>
      <c r="M7030" s="54" t="s">
        <v>18313</v>
      </c>
      <c r="N7030" s="54">
        <v>178.92</v>
      </c>
      <c r="O7030" s="54">
        <v>208.73999999999998</v>
      </c>
      <c r="P7030" s="52"/>
    </row>
    <row r="7031" spans="1:16" s="53" customFormat="1" x14ac:dyDescent="0.45">
      <c r="A7031" s="53">
        <v>3211006399</v>
      </c>
      <c r="B7031" s="53" t="s">
        <v>1243</v>
      </c>
      <c r="C7031" s="53">
        <v>278</v>
      </c>
      <c r="F7031" s="53" t="s">
        <v>244</v>
      </c>
      <c r="G7031" s="52">
        <v>99.75</v>
      </c>
      <c r="H7031" s="52">
        <f t="shared" si="327"/>
        <v>33.914999999999999</v>
      </c>
      <c r="I7031" s="52">
        <f t="shared" si="328"/>
        <v>59.849999999999994</v>
      </c>
      <c r="J7031" s="52">
        <f t="shared" si="329"/>
        <v>69.824999999999989</v>
      </c>
      <c r="K7031" s="54" t="s">
        <v>18313</v>
      </c>
      <c r="L7031" s="54" t="s">
        <v>18313</v>
      </c>
      <c r="M7031" s="54" t="s">
        <v>18313</v>
      </c>
      <c r="N7031" s="54">
        <v>59.849999999999994</v>
      </c>
      <c r="O7031" s="54">
        <v>69.824999999999989</v>
      </c>
      <c r="P7031" s="52"/>
    </row>
    <row r="7032" spans="1:16" s="53" customFormat="1" x14ac:dyDescent="0.45">
      <c r="A7032" s="53">
        <v>3211006407</v>
      </c>
      <c r="B7032" s="53" t="s">
        <v>1503</v>
      </c>
      <c r="C7032" s="53">
        <v>278</v>
      </c>
      <c r="G7032" s="52">
        <v>27.3</v>
      </c>
      <c r="H7032" s="52">
        <f t="shared" si="327"/>
        <v>9.282</v>
      </c>
      <c r="I7032" s="52">
        <f t="shared" si="328"/>
        <v>16.38</v>
      </c>
      <c r="J7032" s="52">
        <f t="shared" si="329"/>
        <v>19.11</v>
      </c>
      <c r="K7032" s="54" t="s">
        <v>18314</v>
      </c>
      <c r="L7032" s="54" t="s">
        <v>18314</v>
      </c>
      <c r="M7032" s="54" t="s">
        <v>18314</v>
      </c>
      <c r="N7032" s="54">
        <v>16.38</v>
      </c>
      <c r="O7032" s="54">
        <v>19.11</v>
      </c>
      <c r="P7032" s="52"/>
    </row>
    <row r="7033" spans="1:16" s="53" customFormat="1" x14ac:dyDescent="0.45">
      <c r="A7033" s="53">
        <v>3211006428</v>
      </c>
      <c r="B7033" s="53" t="s">
        <v>1405</v>
      </c>
      <c r="C7033" s="53">
        <v>270</v>
      </c>
      <c r="G7033" s="52">
        <v>27.3</v>
      </c>
      <c r="H7033" s="52">
        <f t="shared" si="327"/>
        <v>9.282</v>
      </c>
      <c r="I7033" s="52">
        <f t="shared" si="328"/>
        <v>0</v>
      </c>
      <c r="J7033" s="52">
        <f t="shared" si="329"/>
        <v>19.11</v>
      </c>
      <c r="K7033" s="54">
        <v>16.106999999999999</v>
      </c>
      <c r="L7033" s="54">
        <v>0</v>
      </c>
      <c r="M7033" s="54">
        <v>0</v>
      </c>
      <c r="N7033" s="54">
        <v>16.38</v>
      </c>
      <c r="O7033" s="54">
        <v>19.11</v>
      </c>
      <c r="P7033" s="52"/>
    </row>
    <row r="7034" spans="1:16" s="53" customFormat="1" x14ac:dyDescent="0.45">
      <c r="A7034" s="53">
        <v>3211006433</v>
      </c>
      <c r="B7034" s="53" t="s">
        <v>1244</v>
      </c>
      <c r="C7034" s="53">
        <v>278</v>
      </c>
      <c r="F7034" s="53" t="s">
        <v>159</v>
      </c>
      <c r="G7034" s="52">
        <v>667.8</v>
      </c>
      <c r="H7034" s="52">
        <f t="shared" si="327"/>
        <v>227.05199999999996</v>
      </c>
      <c r="I7034" s="52">
        <f t="shared" si="328"/>
        <v>400.67999999999995</v>
      </c>
      <c r="J7034" s="52">
        <f t="shared" si="329"/>
        <v>467.45999999999992</v>
      </c>
      <c r="K7034" s="54" t="s">
        <v>18314</v>
      </c>
      <c r="L7034" s="54" t="s">
        <v>18314</v>
      </c>
      <c r="M7034" s="54" t="s">
        <v>18314</v>
      </c>
      <c r="N7034" s="54">
        <v>400.67999999999995</v>
      </c>
      <c r="O7034" s="54">
        <v>467.45999999999992</v>
      </c>
      <c r="P7034" s="52"/>
    </row>
    <row r="7035" spans="1:16" s="53" customFormat="1" x14ac:dyDescent="0.45">
      <c r="A7035" s="53">
        <v>3211006441</v>
      </c>
      <c r="B7035" s="53" t="s">
        <v>7823</v>
      </c>
      <c r="C7035" s="53">
        <v>272</v>
      </c>
      <c r="F7035" s="53" t="s">
        <v>159</v>
      </c>
      <c r="G7035" s="52">
        <v>595.35</v>
      </c>
      <c r="H7035" s="52">
        <f t="shared" si="327"/>
        <v>202.41899999999998</v>
      </c>
      <c r="I7035" s="52">
        <f t="shared" si="328"/>
        <v>357.21</v>
      </c>
      <c r="J7035" s="52">
        <f t="shared" si="329"/>
        <v>416.745</v>
      </c>
      <c r="K7035" s="54" t="s">
        <v>18311</v>
      </c>
      <c r="L7035" s="54" t="s">
        <v>18311</v>
      </c>
      <c r="M7035" s="54" t="s">
        <v>18311</v>
      </c>
      <c r="N7035" s="54">
        <v>357.21</v>
      </c>
      <c r="O7035" s="54">
        <v>416.745</v>
      </c>
      <c r="P7035" s="52"/>
    </row>
    <row r="7036" spans="1:16" s="53" customFormat="1" x14ac:dyDescent="0.45">
      <c r="A7036" s="53">
        <v>3211006444</v>
      </c>
      <c r="B7036" s="53" t="s">
        <v>1852</v>
      </c>
      <c r="C7036" s="53">
        <v>278</v>
      </c>
      <c r="F7036" s="53" t="s">
        <v>244</v>
      </c>
      <c r="G7036" s="52">
        <v>111.3</v>
      </c>
      <c r="H7036" s="52">
        <f t="shared" si="327"/>
        <v>37.841999999999999</v>
      </c>
      <c r="I7036" s="52">
        <f t="shared" si="328"/>
        <v>66.78</v>
      </c>
      <c r="J7036" s="52">
        <f t="shared" si="329"/>
        <v>77.91</v>
      </c>
      <c r="K7036" s="54" t="s">
        <v>18313</v>
      </c>
      <c r="L7036" s="54" t="s">
        <v>18313</v>
      </c>
      <c r="M7036" s="54" t="s">
        <v>18313</v>
      </c>
      <c r="N7036" s="54">
        <v>66.78</v>
      </c>
      <c r="O7036" s="54">
        <v>77.91</v>
      </c>
      <c r="P7036" s="52"/>
    </row>
    <row r="7037" spans="1:16" s="53" customFormat="1" x14ac:dyDescent="0.45">
      <c r="A7037" s="53">
        <v>3211006458</v>
      </c>
      <c r="B7037" s="53" t="s">
        <v>1632</v>
      </c>
      <c r="C7037" s="53">
        <v>270</v>
      </c>
      <c r="G7037" s="52">
        <v>324.45</v>
      </c>
      <c r="H7037" s="52">
        <f t="shared" si="327"/>
        <v>110.31299999999999</v>
      </c>
      <c r="I7037" s="52">
        <f t="shared" si="328"/>
        <v>0</v>
      </c>
      <c r="J7037" s="52">
        <f t="shared" si="329"/>
        <v>227.11499999999998</v>
      </c>
      <c r="K7037" s="54">
        <v>191.42549999999997</v>
      </c>
      <c r="L7037" s="54">
        <v>0</v>
      </c>
      <c r="M7037" s="54">
        <v>0</v>
      </c>
      <c r="N7037" s="54">
        <v>194.67</v>
      </c>
      <c r="O7037" s="54">
        <v>227.11499999999998</v>
      </c>
      <c r="P7037" s="52"/>
    </row>
    <row r="7038" spans="1:16" s="53" customFormat="1" x14ac:dyDescent="0.45">
      <c r="A7038" s="53">
        <v>3211006463</v>
      </c>
      <c r="B7038" s="53" t="s">
        <v>1853</v>
      </c>
      <c r="C7038" s="53">
        <v>270</v>
      </c>
      <c r="G7038" s="52">
        <v>268.8</v>
      </c>
      <c r="H7038" s="52">
        <f t="shared" si="327"/>
        <v>91.391999999999996</v>
      </c>
      <c r="I7038" s="52">
        <f t="shared" si="328"/>
        <v>0</v>
      </c>
      <c r="J7038" s="52">
        <f t="shared" si="329"/>
        <v>188.16</v>
      </c>
      <c r="K7038" s="54">
        <v>158.59199999999998</v>
      </c>
      <c r="L7038" s="54">
        <v>0</v>
      </c>
      <c r="M7038" s="54">
        <v>0</v>
      </c>
      <c r="N7038" s="54">
        <v>161.28</v>
      </c>
      <c r="O7038" s="54">
        <v>188.16</v>
      </c>
      <c r="P7038" s="52"/>
    </row>
    <row r="7039" spans="1:16" s="53" customFormat="1" x14ac:dyDescent="0.45">
      <c r="A7039" s="53">
        <v>3211006481</v>
      </c>
      <c r="B7039" s="53" t="s">
        <v>1300</v>
      </c>
      <c r="C7039" s="53">
        <v>270</v>
      </c>
      <c r="G7039" s="52">
        <v>291.89999999999998</v>
      </c>
      <c r="H7039" s="52">
        <f t="shared" si="327"/>
        <v>99.245999999999981</v>
      </c>
      <c r="I7039" s="52">
        <f t="shared" si="328"/>
        <v>0</v>
      </c>
      <c r="J7039" s="52">
        <f t="shared" si="329"/>
        <v>204.32999999999998</v>
      </c>
      <c r="K7039" s="54">
        <v>172.22099999999998</v>
      </c>
      <c r="L7039" s="54">
        <v>0</v>
      </c>
      <c r="M7039" s="54">
        <v>0</v>
      </c>
      <c r="N7039" s="54">
        <v>175.14</v>
      </c>
      <c r="O7039" s="54">
        <v>204.32999999999998</v>
      </c>
      <c r="P7039" s="52"/>
    </row>
    <row r="7040" spans="1:16" s="53" customFormat="1" x14ac:dyDescent="0.45">
      <c r="A7040" s="53">
        <v>3211006497</v>
      </c>
      <c r="B7040" s="53" t="s">
        <v>1301</v>
      </c>
      <c r="C7040" s="53">
        <v>270</v>
      </c>
      <c r="G7040" s="52">
        <v>98.7</v>
      </c>
      <c r="H7040" s="52">
        <f t="shared" si="327"/>
        <v>33.558</v>
      </c>
      <c r="I7040" s="52">
        <f t="shared" si="328"/>
        <v>0</v>
      </c>
      <c r="J7040" s="52">
        <f t="shared" si="329"/>
        <v>69.09</v>
      </c>
      <c r="K7040" s="54">
        <v>58.232999999999997</v>
      </c>
      <c r="L7040" s="54">
        <v>0</v>
      </c>
      <c r="M7040" s="54">
        <v>0</v>
      </c>
      <c r="N7040" s="54">
        <v>59.22</v>
      </c>
      <c r="O7040" s="54">
        <v>69.09</v>
      </c>
      <c r="P7040" s="52"/>
    </row>
    <row r="7041" spans="1:16" s="53" customFormat="1" x14ac:dyDescent="0.45">
      <c r="A7041" s="53">
        <v>3211006542</v>
      </c>
      <c r="B7041" s="53" t="s">
        <v>1633</v>
      </c>
      <c r="C7041" s="53">
        <v>270</v>
      </c>
      <c r="G7041" s="52">
        <v>88.2</v>
      </c>
      <c r="H7041" s="52">
        <f t="shared" si="327"/>
        <v>29.988</v>
      </c>
      <c r="I7041" s="52">
        <f t="shared" si="328"/>
        <v>0</v>
      </c>
      <c r="J7041" s="52">
        <f t="shared" si="329"/>
        <v>61.739999999999995</v>
      </c>
      <c r="K7041" s="54">
        <v>52.037999999999997</v>
      </c>
      <c r="L7041" s="54">
        <v>0</v>
      </c>
      <c r="M7041" s="54">
        <v>0</v>
      </c>
      <c r="N7041" s="54">
        <v>52.92</v>
      </c>
      <c r="O7041" s="54">
        <v>61.739999999999995</v>
      </c>
      <c r="P7041" s="52"/>
    </row>
    <row r="7042" spans="1:16" s="53" customFormat="1" x14ac:dyDescent="0.45">
      <c r="A7042" s="53">
        <v>3211006557</v>
      </c>
      <c r="B7042" s="53" t="s">
        <v>1854</v>
      </c>
      <c r="C7042" s="53">
        <v>278</v>
      </c>
      <c r="G7042" s="52">
        <v>79.8</v>
      </c>
      <c r="H7042" s="52">
        <f t="shared" si="327"/>
        <v>27.131999999999998</v>
      </c>
      <c r="I7042" s="52">
        <f t="shared" si="328"/>
        <v>47.879999999999995</v>
      </c>
      <c r="J7042" s="52">
        <f t="shared" si="329"/>
        <v>55.859999999999992</v>
      </c>
      <c r="K7042" s="54" t="s">
        <v>18314</v>
      </c>
      <c r="L7042" s="54" t="s">
        <v>18314</v>
      </c>
      <c r="M7042" s="54" t="s">
        <v>18314</v>
      </c>
      <c r="N7042" s="54">
        <v>47.879999999999995</v>
      </c>
      <c r="O7042" s="54">
        <v>55.859999999999992</v>
      </c>
      <c r="P7042" s="52"/>
    </row>
    <row r="7043" spans="1:16" s="53" customFormat="1" x14ac:dyDescent="0.45">
      <c r="A7043" s="53">
        <v>3211006575</v>
      </c>
      <c r="B7043" s="53" t="s">
        <v>1406</v>
      </c>
      <c r="C7043" s="53">
        <v>278</v>
      </c>
      <c r="F7043" s="53" t="s">
        <v>244</v>
      </c>
      <c r="G7043" s="52">
        <v>264.60000000000002</v>
      </c>
      <c r="H7043" s="52">
        <f t="shared" ref="H7043:H7106" si="330">G7043*(1-0.66)</f>
        <v>89.963999999999999</v>
      </c>
      <c r="I7043" s="52">
        <f t="shared" ref="I7043:I7106" si="331">MIN(K7043,L7043,M7043,N7043,O7043)</f>
        <v>158.76000000000002</v>
      </c>
      <c r="J7043" s="52">
        <f t="shared" ref="J7043:J7106" si="332">MAX(K7043,L7043,M7043,N7043,O7043)</f>
        <v>185.22</v>
      </c>
      <c r="K7043" s="54" t="s">
        <v>18313</v>
      </c>
      <c r="L7043" s="54" t="s">
        <v>18313</v>
      </c>
      <c r="M7043" s="54" t="s">
        <v>18313</v>
      </c>
      <c r="N7043" s="54">
        <v>158.76000000000002</v>
      </c>
      <c r="O7043" s="54">
        <v>185.22</v>
      </c>
      <c r="P7043" s="52"/>
    </row>
    <row r="7044" spans="1:16" s="53" customFormat="1" x14ac:dyDescent="0.45">
      <c r="A7044" s="53">
        <v>3211006601</v>
      </c>
      <c r="B7044" s="53" t="s">
        <v>1634</v>
      </c>
      <c r="C7044" s="53">
        <v>270</v>
      </c>
      <c r="G7044" s="52">
        <v>363.3</v>
      </c>
      <c r="H7044" s="52">
        <f t="shared" si="330"/>
        <v>123.52199999999999</v>
      </c>
      <c r="I7044" s="52">
        <f t="shared" si="331"/>
        <v>0</v>
      </c>
      <c r="J7044" s="52">
        <f t="shared" si="332"/>
        <v>254.31</v>
      </c>
      <c r="K7044" s="54">
        <v>214.34700000000001</v>
      </c>
      <c r="L7044" s="54">
        <v>0</v>
      </c>
      <c r="M7044" s="54">
        <v>0</v>
      </c>
      <c r="N7044" s="54">
        <v>217.98</v>
      </c>
      <c r="O7044" s="54">
        <v>254.31</v>
      </c>
      <c r="P7044" s="52"/>
    </row>
    <row r="7045" spans="1:16" s="53" customFormat="1" x14ac:dyDescent="0.45">
      <c r="A7045" s="53">
        <v>3211006602</v>
      </c>
      <c r="B7045" s="53" t="s">
        <v>1302</v>
      </c>
      <c r="C7045" s="53">
        <v>270</v>
      </c>
      <c r="G7045" s="52">
        <v>141.75</v>
      </c>
      <c r="H7045" s="52">
        <f t="shared" si="330"/>
        <v>48.194999999999993</v>
      </c>
      <c r="I7045" s="52">
        <f t="shared" si="331"/>
        <v>0</v>
      </c>
      <c r="J7045" s="52">
        <f t="shared" si="332"/>
        <v>99.224999999999994</v>
      </c>
      <c r="K7045" s="54">
        <v>83.632499999999993</v>
      </c>
      <c r="L7045" s="54">
        <v>0</v>
      </c>
      <c r="M7045" s="54">
        <v>0</v>
      </c>
      <c r="N7045" s="54">
        <v>85.05</v>
      </c>
      <c r="O7045" s="54">
        <v>99.224999999999994</v>
      </c>
      <c r="P7045" s="52"/>
    </row>
    <row r="7046" spans="1:16" s="53" customFormat="1" x14ac:dyDescent="0.45">
      <c r="A7046" s="53">
        <v>3211006642</v>
      </c>
      <c r="B7046" s="53" t="s">
        <v>1855</v>
      </c>
      <c r="C7046" s="53">
        <v>270</v>
      </c>
      <c r="G7046" s="52">
        <v>32.549999999999997</v>
      </c>
      <c r="H7046" s="52">
        <f t="shared" si="330"/>
        <v>11.066999999999998</v>
      </c>
      <c r="I7046" s="52">
        <f t="shared" si="331"/>
        <v>0</v>
      </c>
      <c r="J7046" s="52">
        <f t="shared" si="332"/>
        <v>22.784999999999997</v>
      </c>
      <c r="K7046" s="54">
        <v>19.204499999999996</v>
      </c>
      <c r="L7046" s="54">
        <v>0</v>
      </c>
      <c r="M7046" s="54">
        <v>0</v>
      </c>
      <c r="N7046" s="54">
        <v>19.529999999999998</v>
      </c>
      <c r="O7046" s="54">
        <v>22.784999999999997</v>
      </c>
      <c r="P7046" s="52"/>
    </row>
    <row r="7047" spans="1:16" s="53" customFormat="1" x14ac:dyDescent="0.45">
      <c r="A7047" s="53">
        <v>3211006667</v>
      </c>
      <c r="B7047" s="53" t="s">
        <v>1856</v>
      </c>
      <c r="C7047" s="53">
        <v>278</v>
      </c>
      <c r="F7047" s="53" t="s">
        <v>244</v>
      </c>
      <c r="G7047" s="52">
        <v>318.14999999999998</v>
      </c>
      <c r="H7047" s="52">
        <f t="shared" si="330"/>
        <v>108.17099999999998</v>
      </c>
      <c r="I7047" s="52">
        <f t="shared" si="331"/>
        <v>190.89</v>
      </c>
      <c r="J7047" s="52">
        <f t="shared" si="332"/>
        <v>222.70499999999998</v>
      </c>
      <c r="K7047" s="54" t="s">
        <v>18313</v>
      </c>
      <c r="L7047" s="54" t="s">
        <v>18313</v>
      </c>
      <c r="M7047" s="54" t="s">
        <v>18313</v>
      </c>
      <c r="N7047" s="54">
        <v>190.89</v>
      </c>
      <c r="O7047" s="54">
        <v>222.70499999999998</v>
      </c>
      <c r="P7047" s="52"/>
    </row>
    <row r="7048" spans="1:16" s="53" customFormat="1" x14ac:dyDescent="0.45">
      <c r="A7048" s="53">
        <v>3211006669</v>
      </c>
      <c r="B7048" s="53" t="s">
        <v>1407</v>
      </c>
      <c r="C7048" s="53">
        <v>278</v>
      </c>
      <c r="F7048" s="53" t="s">
        <v>244</v>
      </c>
      <c r="G7048" s="52">
        <v>264.60000000000002</v>
      </c>
      <c r="H7048" s="52">
        <f t="shared" si="330"/>
        <v>89.963999999999999</v>
      </c>
      <c r="I7048" s="52">
        <f t="shared" si="331"/>
        <v>158.76000000000002</v>
      </c>
      <c r="J7048" s="52">
        <f t="shared" si="332"/>
        <v>185.22</v>
      </c>
      <c r="K7048" s="54" t="s">
        <v>18313</v>
      </c>
      <c r="L7048" s="54" t="s">
        <v>18313</v>
      </c>
      <c r="M7048" s="54" t="s">
        <v>18313</v>
      </c>
      <c r="N7048" s="54">
        <v>158.76000000000002</v>
      </c>
      <c r="O7048" s="54">
        <v>185.22</v>
      </c>
      <c r="P7048" s="52"/>
    </row>
    <row r="7049" spans="1:16" s="53" customFormat="1" x14ac:dyDescent="0.45">
      <c r="A7049" s="53">
        <v>3211006677</v>
      </c>
      <c r="B7049" s="53" t="s">
        <v>1857</v>
      </c>
      <c r="C7049" s="53">
        <v>278</v>
      </c>
      <c r="F7049" s="53" t="s">
        <v>244</v>
      </c>
      <c r="G7049" s="52">
        <v>490.35</v>
      </c>
      <c r="H7049" s="52">
        <f t="shared" si="330"/>
        <v>166.71899999999999</v>
      </c>
      <c r="I7049" s="52">
        <f t="shared" si="331"/>
        <v>294.20999999999998</v>
      </c>
      <c r="J7049" s="52">
        <f t="shared" si="332"/>
        <v>343.245</v>
      </c>
      <c r="K7049" s="54" t="s">
        <v>18313</v>
      </c>
      <c r="L7049" s="54" t="s">
        <v>18313</v>
      </c>
      <c r="M7049" s="54" t="s">
        <v>18313</v>
      </c>
      <c r="N7049" s="54">
        <v>294.20999999999998</v>
      </c>
      <c r="O7049" s="54">
        <v>343.245</v>
      </c>
      <c r="P7049" s="52"/>
    </row>
    <row r="7050" spans="1:16" s="53" customFormat="1" x14ac:dyDescent="0.45">
      <c r="A7050" s="53">
        <v>3211006685</v>
      </c>
      <c r="B7050" s="53" t="s">
        <v>1858</v>
      </c>
      <c r="C7050" s="53">
        <v>278</v>
      </c>
      <c r="F7050" s="53" t="s">
        <v>244</v>
      </c>
      <c r="G7050" s="52">
        <v>490.35</v>
      </c>
      <c r="H7050" s="52">
        <f t="shared" si="330"/>
        <v>166.71899999999999</v>
      </c>
      <c r="I7050" s="52">
        <f t="shared" si="331"/>
        <v>294.20999999999998</v>
      </c>
      <c r="J7050" s="52">
        <f t="shared" si="332"/>
        <v>343.245</v>
      </c>
      <c r="K7050" s="54" t="s">
        <v>18313</v>
      </c>
      <c r="L7050" s="54" t="s">
        <v>18313</v>
      </c>
      <c r="M7050" s="54" t="s">
        <v>18313</v>
      </c>
      <c r="N7050" s="54">
        <v>294.20999999999998</v>
      </c>
      <c r="O7050" s="54">
        <v>343.245</v>
      </c>
      <c r="P7050" s="52"/>
    </row>
    <row r="7051" spans="1:16" s="53" customFormat="1" x14ac:dyDescent="0.45">
      <c r="A7051" s="53">
        <v>3211006694</v>
      </c>
      <c r="B7051" s="53" t="s">
        <v>1635</v>
      </c>
      <c r="C7051" s="53">
        <v>270</v>
      </c>
      <c r="G7051" s="52">
        <v>387.45</v>
      </c>
      <c r="H7051" s="52">
        <f t="shared" si="330"/>
        <v>131.73299999999998</v>
      </c>
      <c r="I7051" s="52">
        <f t="shared" si="331"/>
        <v>0</v>
      </c>
      <c r="J7051" s="52">
        <f t="shared" si="332"/>
        <v>271.21499999999997</v>
      </c>
      <c r="K7051" s="54">
        <v>228.59549999999999</v>
      </c>
      <c r="L7051" s="54">
        <v>0</v>
      </c>
      <c r="M7051" s="54">
        <v>0</v>
      </c>
      <c r="N7051" s="54">
        <v>232.46999999999997</v>
      </c>
      <c r="O7051" s="54">
        <v>271.21499999999997</v>
      </c>
      <c r="P7051" s="52"/>
    </row>
    <row r="7052" spans="1:16" s="53" customFormat="1" x14ac:dyDescent="0.45">
      <c r="A7052" s="53">
        <v>3211006781</v>
      </c>
      <c r="B7052" s="53" t="s">
        <v>1636</v>
      </c>
      <c r="C7052" s="53">
        <v>278</v>
      </c>
      <c r="F7052" s="53" t="s">
        <v>244</v>
      </c>
      <c r="G7052" s="52">
        <v>123.9</v>
      </c>
      <c r="H7052" s="52">
        <f t="shared" si="330"/>
        <v>42.125999999999998</v>
      </c>
      <c r="I7052" s="52">
        <f t="shared" si="331"/>
        <v>74.34</v>
      </c>
      <c r="J7052" s="52">
        <f t="shared" si="332"/>
        <v>86.73</v>
      </c>
      <c r="K7052" s="54" t="s">
        <v>18313</v>
      </c>
      <c r="L7052" s="54" t="s">
        <v>18313</v>
      </c>
      <c r="M7052" s="54" t="s">
        <v>18313</v>
      </c>
      <c r="N7052" s="54">
        <v>74.34</v>
      </c>
      <c r="O7052" s="54">
        <v>86.73</v>
      </c>
      <c r="P7052" s="52"/>
    </row>
    <row r="7053" spans="1:16" s="53" customFormat="1" x14ac:dyDescent="0.45">
      <c r="A7053" s="53">
        <v>3211006947</v>
      </c>
      <c r="B7053" s="53" t="s">
        <v>1414</v>
      </c>
      <c r="C7053" s="53">
        <v>278</v>
      </c>
      <c r="F7053" s="53" t="s">
        <v>244</v>
      </c>
      <c r="G7053" s="52">
        <v>344.85</v>
      </c>
      <c r="H7053" s="52">
        <f t="shared" si="330"/>
        <v>117.249</v>
      </c>
      <c r="I7053" s="52">
        <f t="shared" si="331"/>
        <v>206.91</v>
      </c>
      <c r="J7053" s="52">
        <f t="shared" si="332"/>
        <v>241.39500000000001</v>
      </c>
      <c r="K7053" s="54" t="s">
        <v>18313</v>
      </c>
      <c r="L7053" s="54" t="s">
        <v>18313</v>
      </c>
      <c r="M7053" s="54" t="s">
        <v>18313</v>
      </c>
      <c r="N7053" s="54">
        <v>206.91</v>
      </c>
      <c r="O7053" s="54">
        <v>241.39500000000001</v>
      </c>
      <c r="P7053" s="52"/>
    </row>
    <row r="7054" spans="1:16" s="53" customFormat="1" x14ac:dyDescent="0.45">
      <c r="A7054" s="53">
        <v>3211006952</v>
      </c>
      <c r="B7054" s="53" t="s">
        <v>1303</v>
      </c>
      <c r="C7054" s="53">
        <v>278</v>
      </c>
      <c r="F7054" s="53" t="s">
        <v>244</v>
      </c>
      <c r="G7054" s="52">
        <v>283.5</v>
      </c>
      <c r="H7054" s="52">
        <f t="shared" si="330"/>
        <v>96.389999999999986</v>
      </c>
      <c r="I7054" s="52">
        <f t="shared" si="331"/>
        <v>170.1</v>
      </c>
      <c r="J7054" s="52">
        <f t="shared" si="332"/>
        <v>198.45</v>
      </c>
      <c r="K7054" s="54" t="s">
        <v>18313</v>
      </c>
      <c r="L7054" s="54" t="s">
        <v>18313</v>
      </c>
      <c r="M7054" s="54" t="s">
        <v>18313</v>
      </c>
      <c r="N7054" s="54">
        <v>170.1</v>
      </c>
      <c r="O7054" s="54">
        <v>198.45</v>
      </c>
      <c r="P7054" s="52"/>
    </row>
    <row r="7055" spans="1:16" s="53" customFormat="1" x14ac:dyDescent="0.45">
      <c r="A7055" s="53">
        <v>3211006954</v>
      </c>
      <c r="B7055" s="53" t="s">
        <v>1859</v>
      </c>
      <c r="C7055" s="53">
        <v>278</v>
      </c>
      <c r="F7055" s="53" t="s">
        <v>244</v>
      </c>
      <c r="G7055" s="52">
        <v>283.5</v>
      </c>
      <c r="H7055" s="52">
        <f t="shared" si="330"/>
        <v>96.389999999999986</v>
      </c>
      <c r="I7055" s="52">
        <f t="shared" si="331"/>
        <v>170.1</v>
      </c>
      <c r="J7055" s="52">
        <f t="shared" si="332"/>
        <v>198.45</v>
      </c>
      <c r="K7055" s="54" t="s">
        <v>18313</v>
      </c>
      <c r="L7055" s="54" t="s">
        <v>18313</v>
      </c>
      <c r="M7055" s="54" t="s">
        <v>18313</v>
      </c>
      <c r="N7055" s="54">
        <v>170.1</v>
      </c>
      <c r="O7055" s="54">
        <v>198.45</v>
      </c>
      <c r="P7055" s="52"/>
    </row>
    <row r="7056" spans="1:16" s="53" customFormat="1" x14ac:dyDescent="0.45">
      <c r="A7056" s="53">
        <v>3211006959</v>
      </c>
      <c r="B7056" s="53" t="s">
        <v>1415</v>
      </c>
      <c r="C7056" s="53">
        <v>278</v>
      </c>
      <c r="F7056" s="53" t="s">
        <v>244</v>
      </c>
      <c r="G7056" s="52">
        <v>193.2</v>
      </c>
      <c r="H7056" s="52">
        <f t="shared" si="330"/>
        <v>65.687999999999988</v>
      </c>
      <c r="I7056" s="52">
        <f t="shared" si="331"/>
        <v>115.91999999999999</v>
      </c>
      <c r="J7056" s="52">
        <f t="shared" si="332"/>
        <v>135.23999999999998</v>
      </c>
      <c r="K7056" s="54" t="s">
        <v>18313</v>
      </c>
      <c r="L7056" s="54" t="s">
        <v>18313</v>
      </c>
      <c r="M7056" s="54" t="s">
        <v>18313</v>
      </c>
      <c r="N7056" s="54">
        <v>115.91999999999999</v>
      </c>
      <c r="O7056" s="54">
        <v>135.23999999999998</v>
      </c>
      <c r="P7056" s="52"/>
    </row>
    <row r="7057" spans="1:16" s="53" customFormat="1" x14ac:dyDescent="0.45">
      <c r="A7057" s="53">
        <v>3211006975</v>
      </c>
      <c r="B7057" s="53" t="s">
        <v>1304</v>
      </c>
      <c r="C7057" s="53">
        <v>278</v>
      </c>
      <c r="F7057" s="53" t="s">
        <v>244</v>
      </c>
      <c r="G7057" s="52">
        <v>63</v>
      </c>
      <c r="H7057" s="52">
        <f t="shared" si="330"/>
        <v>21.419999999999998</v>
      </c>
      <c r="I7057" s="52">
        <f t="shared" si="331"/>
        <v>37.799999999999997</v>
      </c>
      <c r="J7057" s="52">
        <f t="shared" si="332"/>
        <v>44.099999999999994</v>
      </c>
      <c r="K7057" s="54" t="s">
        <v>18313</v>
      </c>
      <c r="L7057" s="54" t="s">
        <v>18313</v>
      </c>
      <c r="M7057" s="54" t="s">
        <v>18313</v>
      </c>
      <c r="N7057" s="54">
        <v>37.799999999999997</v>
      </c>
      <c r="O7057" s="54">
        <v>44.099999999999994</v>
      </c>
      <c r="P7057" s="52"/>
    </row>
    <row r="7058" spans="1:16" s="53" customFormat="1" x14ac:dyDescent="0.45">
      <c r="A7058" s="53">
        <v>3211006981</v>
      </c>
      <c r="B7058" s="53" t="s">
        <v>1416</v>
      </c>
      <c r="C7058" s="53">
        <v>278</v>
      </c>
      <c r="F7058" s="53" t="s">
        <v>244</v>
      </c>
      <c r="G7058" s="52">
        <v>63</v>
      </c>
      <c r="H7058" s="52">
        <f t="shared" si="330"/>
        <v>21.419999999999998</v>
      </c>
      <c r="I7058" s="52">
        <f t="shared" si="331"/>
        <v>37.799999999999997</v>
      </c>
      <c r="J7058" s="52">
        <f t="shared" si="332"/>
        <v>44.099999999999994</v>
      </c>
      <c r="K7058" s="54" t="s">
        <v>18313</v>
      </c>
      <c r="L7058" s="54" t="s">
        <v>18313</v>
      </c>
      <c r="M7058" s="54" t="s">
        <v>18313</v>
      </c>
      <c r="N7058" s="54">
        <v>37.799999999999997</v>
      </c>
      <c r="O7058" s="54">
        <v>44.099999999999994</v>
      </c>
      <c r="P7058" s="52"/>
    </row>
    <row r="7059" spans="1:16" s="53" customFormat="1" x14ac:dyDescent="0.45">
      <c r="A7059" s="53">
        <v>3211006988</v>
      </c>
      <c r="B7059" s="53" t="s">
        <v>1305</v>
      </c>
      <c r="C7059" s="53">
        <v>278</v>
      </c>
      <c r="F7059" s="53" t="s">
        <v>244</v>
      </c>
      <c r="G7059" s="52">
        <v>63</v>
      </c>
      <c r="H7059" s="52">
        <f t="shared" si="330"/>
        <v>21.419999999999998</v>
      </c>
      <c r="I7059" s="52">
        <f t="shared" si="331"/>
        <v>37.799999999999997</v>
      </c>
      <c r="J7059" s="52">
        <f t="shared" si="332"/>
        <v>44.099999999999994</v>
      </c>
      <c r="K7059" s="54" t="s">
        <v>18313</v>
      </c>
      <c r="L7059" s="54" t="s">
        <v>18313</v>
      </c>
      <c r="M7059" s="54" t="s">
        <v>18313</v>
      </c>
      <c r="N7059" s="54">
        <v>37.799999999999997</v>
      </c>
      <c r="O7059" s="54">
        <v>44.099999999999994</v>
      </c>
      <c r="P7059" s="52"/>
    </row>
    <row r="7060" spans="1:16" s="53" customFormat="1" x14ac:dyDescent="0.45">
      <c r="A7060" s="53">
        <v>3211006995</v>
      </c>
      <c r="B7060" s="53" t="s">
        <v>1637</v>
      </c>
      <c r="C7060" s="53">
        <v>278</v>
      </c>
      <c r="F7060" s="53" t="s">
        <v>244</v>
      </c>
      <c r="G7060" s="52">
        <v>56.7</v>
      </c>
      <c r="H7060" s="52">
        <f t="shared" si="330"/>
        <v>19.277999999999999</v>
      </c>
      <c r="I7060" s="52">
        <f t="shared" si="331"/>
        <v>34.020000000000003</v>
      </c>
      <c r="J7060" s="52">
        <f t="shared" si="332"/>
        <v>39.69</v>
      </c>
      <c r="K7060" s="54" t="s">
        <v>18313</v>
      </c>
      <c r="L7060" s="54" t="s">
        <v>18313</v>
      </c>
      <c r="M7060" s="54" t="s">
        <v>18313</v>
      </c>
      <c r="N7060" s="54">
        <v>34.020000000000003</v>
      </c>
      <c r="O7060" s="54">
        <v>39.69</v>
      </c>
      <c r="P7060" s="52"/>
    </row>
    <row r="7061" spans="1:16" s="53" customFormat="1" x14ac:dyDescent="0.45">
      <c r="A7061" s="53">
        <v>3211007010</v>
      </c>
      <c r="B7061" s="53" t="s">
        <v>1306</v>
      </c>
      <c r="C7061" s="53">
        <v>278</v>
      </c>
      <c r="F7061" s="53" t="s">
        <v>244</v>
      </c>
      <c r="G7061" s="52">
        <v>405.3</v>
      </c>
      <c r="H7061" s="52">
        <f t="shared" si="330"/>
        <v>137.80199999999999</v>
      </c>
      <c r="I7061" s="52">
        <f t="shared" si="331"/>
        <v>243.18</v>
      </c>
      <c r="J7061" s="52">
        <f t="shared" si="332"/>
        <v>283.70999999999998</v>
      </c>
      <c r="K7061" s="54" t="s">
        <v>18313</v>
      </c>
      <c r="L7061" s="54" t="s">
        <v>18313</v>
      </c>
      <c r="M7061" s="54" t="s">
        <v>18313</v>
      </c>
      <c r="N7061" s="54">
        <v>243.18</v>
      </c>
      <c r="O7061" s="54">
        <v>283.70999999999998</v>
      </c>
      <c r="P7061" s="52"/>
    </row>
    <row r="7062" spans="1:16" s="53" customFormat="1" x14ac:dyDescent="0.45">
      <c r="A7062" s="53">
        <v>3211007037</v>
      </c>
      <c r="B7062" s="53" t="s">
        <v>1860</v>
      </c>
      <c r="C7062" s="53">
        <v>272</v>
      </c>
      <c r="G7062" s="52">
        <v>735.49</v>
      </c>
      <c r="H7062" s="52">
        <f t="shared" si="330"/>
        <v>250.06659999999999</v>
      </c>
      <c r="I7062" s="52">
        <f t="shared" si="331"/>
        <v>441.29399999999998</v>
      </c>
      <c r="J7062" s="52">
        <f t="shared" si="332"/>
        <v>514.84299999999996</v>
      </c>
      <c r="K7062" s="54" t="s">
        <v>18311</v>
      </c>
      <c r="L7062" s="54" t="s">
        <v>18311</v>
      </c>
      <c r="M7062" s="54" t="s">
        <v>18311</v>
      </c>
      <c r="N7062" s="54">
        <v>441.29399999999998</v>
      </c>
      <c r="O7062" s="54">
        <v>514.84299999999996</v>
      </c>
      <c r="P7062" s="52"/>
    </row>
    <row r="7063" spans="1:16" s="53" customFormat="1" x14ac:dyDescent="0.45">
      <c r="A7063" s="53">
        <v>3211007042</v>
      </c>
      <c r="B7063" s="53" t="s">
        <v>1923</v>
      </c>
      <c r="C7063" s="53">
        <v>272</v>
      </c>
      <c r="F7063" s="53" t="s">
        <v>244</v>
      </c>
      <c r="G7063" s="52">
        <v>233.61</v>
      </c>
      <c r="H7063" s="52">
        <f t="shared" si="330"/>
        <v>79.427399999999992</v>
      </c>
      <c r="I7063" s="52">
        <f t="shared" si="331"/>
        <v>140.166</v>
      </c>
      <c r="J7063" s="52">
        <f t="shared" si="332"/>
        <v>163.52699999999999</v>
      </c>
      <c r="K7063" s="54" t="s">
        <v>18311</v>
      </c>
      <c r="L7063" s="54" t="s">
        <v>18311</v>
      </c>
      <c r="M7063" s="54" t="s">
        <v>18311</v>
      </c>
      <c r="N7063" s="54">
        <v>140.166</v>
      </c>
      <c r="O7063" s="54">
        <v>163.52699999999999</v>
      </c>
      <c r="P7063" s="52"/>
    </row>
    <row r="7064" spans="1:16" s="53" customFormat="1" x14ac:dyDescent="0.45">
      <c r="A7064" s="53">
        <v>3211007054</v>
      </c>
      <c r="B7064" s="53" t="s">
        <v>1417</v>
      </c>
      <c r="C7064" s="53">
        <v>278</v>
      </c>
      <c r="F7064" s="53" t="s">
        <v>244</v>
      </c>
      <c r="G7064" s="52">
        <v>134.99</v>
      </c>
      <c r="H7064" s="52">
        <f t="shared" si="330"/>
        <v>45.896599999999999</v>
      </c>
      <c r="I7064" s="52">
        <f t="shared" si="331"/>
        <v>80.994</v>
      </c>
      <c r="J7064" s="52">
        <f t="shared" si="332"/>
        <v>94.492999999999995</v>
      </c>
      <c r="K7064" s="54" t="s">
        <v>18313</v>
      </c>
      <c r="L7064" s="54" t="s">
        <v>18313</v>
      </c>
      <c r="M7064" s="54" t="s">
        <v>18313</v>
      </c>
      <c r="N7064" s="54">
        <v>80.994</v>
      </c>
      <c r="O7064" s="54">
        <v>94.492999999999995</v>
      </c>
      <c r="P7064" s="52"/>
    </row>
    <row r="7065" spans="1:16" s="53" customFormat="1" x14ac:dyDescent="0.45">
      <c r="A7065" s="53">
        <v>3211007059</v>
      </c>
      <c r="B7065" s="53" t="s">
        <v>1307</v>
      </c>
      <c r="C7065" s="53">
        <v>270</v>
      </c>
      <c r="G7065" s="52">
        <v>9.4499999999999993</v>
      </c>
      <c r="H7065" s="52">
        <f t="shared" si="330"/>
        <v>3.2129999999999996</v>
      </c>
      <c r="I7065" s="52">
        <f t="shared" si="331"/>
        <v>0</v>
      </c>
      <c r="J7065" s="52">
        <f t="shared" si="332"/>
        <v>6.6149999999999993</v>
      </c>
      <c r="K7065" s="54">
        <v>5.575499999999999</v>
      </c>
      <c r="L7065" s="54">
        <v>0</v>
      </c>
      <c r="M7065" s="54">
        <v>0</v>
      </c>
      <c r="N7065" s="54">
        <v>5.669999999999999</v>
      </c>
      <c r="O7065" s="54">
        <v>6.6149999999999993</v>
      </c>
      <c r="P7065" s="52"/>
    </row>
    <row r="7066" spans="1:16" s="53" customFormat="1" x14ac:dyDescent="0.45">
      <c r="A7066" s="53">
        <v>3211007071</v>
      </c>
      <c r="B7066" s="53" t="s">
        <v>1924</v>
      </c>
      <c r="C7066" s="53">
        <v>270</v>
      </c>
      <c r="G7066" s="52">
        <v>239.85</v>
      </c>
      <c r="H7066" s="52">
        <f t="shared" si="330"/>
        <v>81.548999999999992</v>
      </c>
      <c r="I7066" s="52">
        <f t="shared" si="331"/>
        <v>0</v>
      </c>
      <c r="J7066" s="52">
        <f t="shared" si="332"/>
        <v>167.89499999999998</v>
      </c>
      <c r="K7066" s="54">
        <v>141.51149999999998</v>
      </c>
      <c r="L7066" s="54">
        <v>0</v>
      </c>
      <c r="M7066" s="54">
        <v>0</v>
      </c>
      <c r="N7066" s="54">
        <v>143.91</v>
      </c>
      <c r="O7066" s="54">
        <v>167.89499999999998</v>
      </c>
      <c r="P7066" s="52"/>
    </row>
    <row r="7067" spans="1:16" s="53" customFormat="1" x14ac:dyDescent="0.45">
      <c r="A7067" s="53">
        <v>3211007101</v>
      </c>
      <c r="B7067" s="53" t="s">
        <v>1753</v>
      </c>
      <c r="C7067" s="53">
        <v>270</v>
      </c>
      <c r="G7067" s="52">
        <v>506.1</v>
      </c>
      <c r="H7067" s="52">
        <f t="shared" si="330"/>
        <v>172.07399999999998</v>
      </c>
      <c r="I7067" s="52">
        <f t="shared" si="331"/>
        <v>0</v>
      </c>
      <c r="J7067" s="52">
        <f t="shared" si="332"/>
        <v>354.27</v>
      </c>
      <c r="K7067" s="54">
        <v>298.59899999999999</v>
      </c>
      <c r="L7067" s="54">
        <v>0</v>
      </c>
      <c r="M7067" s="54">
        <v>0</v>
      </c>
      <c r="N7067" s="54">
        <v>303.66000000000003</v>
      </c>
      <c r="O7067" s="54">
        <v>354.27</v>
      </c>
      <c r="P7067" s="52"/>
    </row>
    <row r="7068" spans="1:16" s="53" customFormat="1" x14ac:dyDescent="0.45">
      <c r="A7068" s="53">
        <v>3211007166</v>
      </c>
      <c r="B7068" s="53" t="s">
        <v>1418</v>
      </c>
      <c r="C7068" s="53">
        <v>278</v>
      </c>
      <c r="F7068" s="53" t="s">
        <v>244</v>
      </c>
      <c r="G7068" s="52">
        <v>1540.35</v>
      </c>
      <c r="H7068" s="52">
        <f t="shared" si="330"/>
        <v>523.71899999999994</v>
      </c>
      <c r="I7068" s="52">
        <f t="shared" si="331"/>
        <v>924.20999999999992</v>
      </c>
      <c r="J7068" s="52">
        <f t="shared" si="332"/>
        <v>1078.2449999999999</v>
      </c>
      <c r="K7068" s="54" t="s">
        <v>18313</v>
      </c>
      <c r="L7068" s="54" t="s">
        <v>18313</v>
      </c>
      <c r="M7068" s="54" t="s">
        <v>18313</v>
      </c>
      <c r="N7068" s="54">
        <v>924.20999999999992</v>
      </c>
      <c r="O7068" s="54">
        <v>1078.2449999999999</v>
      </c>
      <c r="P7068" s="52"/>
    </row>
    <row r="7069" spans="1:16" s="53" customFormat="1" x14ac:dyDescent="0.45">
      <c r="A7069" s="53">
        <v>3211007194</v>
      </c>
      <c r="B7069" s="53" t="s">
        <v>1654</v>
      </c>
      <c r="C7069" s="53">
        <v>278</v>
      </c>
      <c r="F7069" s="53" t="s">
        <v>244</v>
      </c>
      <c r="G7069" s="52">
        <v>118.65</v>
      </c>
      <c r="H7069" s="52">
        <f t="shared" si="330"/>
        <v>40.341000000000001</v>
      </c>
      <c r="I7069" s="52">
        <f t="shared" si="331"/>
        <v>71.19</v>
      </c>
      <c r="J7069" s="52">
        <f t="shared" si="332"/>
        <v>83.054999999999993</v>
      </c>
      <c r="K7069" s="54" t="s">
        <v>18313</v>
      </c>
      <c r="L7069" s="54" t="s">
        <v>18313</v>
      </c>
      <c r="M7069" s="54" t="s">
        <v>18313</v>
      </c>
      <c r="N7069" s="54">
        <v>71.19</v>
      </c>
      <c r="O7069" s="54">
        <v>83.054999999999993</v>
      </c>
      <c r="P7069" s="52"/>
    </row>
    <row r="7070" spans="1:16" s="53" customFormat="1" x14ac:dyDescent="0.45">
      <c r="A7070" s="53">
        <v>3211007370</v>
      </c>
      <c r="B7070" s="53" t="s">
        <v>1655</v>
      </c>
      <c r="C7070" s="53">
        <v>278</v>
      </c>
      <c r="F7070" s="53" t="s">
        <v>244</v>
      </c>
      <c r="G7070" s="52">
        <v>94.5</v>
      </c>
      <c r="H7070" s="52">
        <f t="shared" si="330"/>
        <v>32.129999999999995</v>
      </c>
      <c r="I7070" s="52">
        <f t="shared" si="331"/>
        <v>56.699999999999996</v>
      </c>
      <c r="J7070" s="52">
        <f t="shared" si="332"/>
        <v>66.149999999999991</v>
      </c>
      <c r="K7070" s="54" t="s">
        <v>18313</v>
      </c>
      <c r="L7070" s="54" t="s">
        <v>18313</v>
      </c>
      <c r="M7070" s="54" t="s">
        <v>18313</v>
      </c>
      <c r="N7070" s="54">
        <v>56.699999999999996</v>
      </c>
      <c r="O7070" s="54">
        <v>66.149999999999991</v>
      </c>
      <c r="P7070" s="52"/>
    </row>
    <row r="7071" spans="1:16" s="53" customFormat="1" x14ac:dyDescent="0.45">
      <c r="A7071" s="53">
        <v>3211007381</v>
      </c>
      <c r="B7071" s="53" t="s">
        <v>1470</v>
      </c>
      <c r="C7071" s="53">
        <v>270</v>
      </c>
      <c r="F7071" s="53" t="s">
        <v>244</v>
      </c>
      <c r="G7071" s="52">
        <v>579.6</v>
      </c>
      <c r="H7071" s="52">
        <f t="shared" si="330"/>
        <v>197.06399999999999</v>
      </c>
      <c r="I7071" s="52">
        <f t="shared" si="331"/>
        <v>0</v>
      </c>
      <c r="J7071" s="52">
        <f t="shared" si="332"/>
        <v>405.71999999999997</v>
      </c>
      <c r="K7071" s="54">
        <v>341.964</v>
      </c>
      <c r="L7071" s="54">
        <v>0</v>
      </c>
      <c r="M7071" s="54">
        <v>0</v>
      </c>
      <c r="N7071" s="54">
        <v>347.76</v>
      </c>
      <c r="O7071" s="54">
        <v>405.71999999999997</v>
      </c>
      <c r="P7071" s="52"/>
    </row>
    <row r="7072" spans="1:16" s="53" customFormat="1" x14ac:dyDescent="0.45">
      <c r="A7072" s="53">
        <v>3211007424</v>
      </c>
      <c r="B7072" s="53" t="s">
        <v>1471</v>
      </c>
      <c r="C7072" s="53">
        <v>278</v>
      </c>
      <c r="F7072" s="53" t="s">
        <v>802</v>
      </c>
      <c r="G7072" s="52">
        <v>2672.25</v>
      </c>
      <c r="H7072" s="52">
        <f t="shared" si="330"/>
        <v>908.56499999999994</v>
      </c>
      <c r="I7072" s="52">
        <f t="shared" si="331"/>
        <v>1603.35</v>
      </c>
      <c r="J7072" s="52">
        <f t="shared" si="332"/>
        <v>1870.5749999999998</v>
      </c>
      <c r="K7072" s="54" t="s">
        <v>18314</v>
      </c>
      <c r="L7072" s="54" t="s">
        <v>18314</v>
      </c>
      <c r="M7072" s="54" t="s">
        <v>18314</v>
      </c>
      <c r="N7072" s="54">
        <v>1603.35</v>
      </c>
      <c r="O7072" s="54">
        <v>1870.5749999999998</v>
      </c>
      <c r="P7072" s="52"/>
    </row>
    <row r="7073" spans="1:16" s="53" customFormat="1" x14ac:dyDescent="0.45">
      <c r="A7073" s="53">
        <v>3211007461</v>
      </c>
      <c r="B7073" s="53" t="s">
        <v>1472</v>
      </c>
      <c r="C7073" s="53">
        <v>270</v>
      </c>
      <c r="G7073" s="52">
        <v>15.75</v>
      </c>
      <c r="H7073" s="52">
        <f t="shared" si="330"/>
        <v>5.3549999999999995</v>
      </c>
      <c r="I7073" s="52">
        <f t="shared" si="331"/>
        <v>0</v>
      </c>
      <c r="J7073" s="52">
        <f t="shared" si="332"/>
        <v>11.024999999999999</v>
      </c>
      <c r="K7073" s="54">
        <v>9.2924999999999986</v>
      </c>
      <c r="L7073" s="54">
        <v>0</v>
      </c>
      <c r="M7073" s="54">
        <v>0</v>
      </c>
      <c r="N7073" s="54">
        <v>9.4499999999999993</v>
      </c>
      <c r="O7073" s="54">
        <v>11.024999999999999</v>
      </c>
      <c r="P7073" s="52"/>
    </row>
    <row r="7074" spans="1:16" s="53" customFormat="1" x14ac:dyDescent="0.45">
      <c r="A7074" s="53">
        <v>3211007549</v>
      </c>
      <c r="B7074" s="53" t="s">
        <v>1471</v>
      </c>
      <c r="C7074" s="53">
        <v>278</v>
      </c>
      <c r="F7074" s="53" t="s">
        <v>802</v>
      </c>
      <c r="G7074" s="52">
        <v>2672.25</v>
      </c>
      <c r="H7074" s="52">
        <f t="shared" si="330"/>
        <v>908.56499999999994</v>
      </c>
      <c r="I7074" s="52">
        <f t="shared" si="331"/>
        <v>1603.35</v>
      </c>
      <c r="J7074" s="52">
        <f t="shared" si="332"/>
        <v>1870.5749999999998</v>
      </c>
      <c r="K7074" s="54" t="s">
        <v>18314</v>
      </c>
      <c r="L7074" s="54" t="s">
        <v>18314</v>
      </c>
      <c r="M7074" s="54" t="s">
        <v>18314</v>
      </c>
      <c r="N7074" s="54">
        <v>1603.35</v>
      </c>
      <c r="O7074" s="54">
        <v>1870.5749999999998</v>
      </c>
      <c r="P7074" s="52"/>
    </row>
    <row r="7075" spans="1:16" s="53" customFormat="1" x14ac:dyDescent="0.45">
      <c r="A7075" s="53">
        <v>3211007637</v>
      </c>
      <c r="B7075" s="53" t="s">
        <v>2084</v>
      </c>
      <c r="C7075" s="53">
        <v>278</v>
      </c>
      <c r="F7075" s="53" t="s">
        <v>244</v>
      </c>
      <c r="G7075" s="52">
        <v>22.05</v>
      </c>
      <c r="H7075" s="52">
        <f t="shared" si="330"/>
        <v>7.4969999999999999</v>
      </c>
      <c r="I7075" s="52">
        <f t="shared" si="331"/>
        <v>13.23</v>
      </c>
      <c r="J7075" s="52">
        <f t="shared" si="332"/>
        <v>15.434999999999999</v>
      </c>
      <c r="K7075" s="54" t="s">
        <v>18313</v>
      </c>
      <c r="L7075" s="54" t="s">
        <v>18313</v>
      </c>
      <c r="M7075" s="54" t="s">
        <v>18313</v>
      </c>
      <c r="N7075" s="54">
        <v>13.23</v>
      </c>
      <c r="O7075" s="54">
        <v>15.434999999999999</v>
      </c>
      <c r="P7075" s="52"/>
    </row>
    <row r="7076" spans="1:16" s="53" customFormat="1" x14ac:dyDescent="0.45">
      <c r="A7076" s="53">
        <v>3211007641</v>
      </c>
      <c r="B7076" s="53" t="s">
        <v>2085</v>
      </c>
      <c r="C7076" s="53">
        <v>278</v>
      </c>
      <c r="F7076" s="53" t="s">
        <v>244</v>
      </c>
      <c r="G7076" s="52">
        <v>42</v>
      </c>
      <c r="H7076" s="52">
        <f t="shared" si="330"/>
        <v>14.28</v>
      </c>
      <c r="I7076" s="52">
        <f t="shared" si="331"/>
        <v>25.2</v>
      </c>
      <c r="J7076" s="52">
        <f t="shared" si="332"/>
        <v>29.4</v>
      </c>
      <c r="K7076" s="54" t="s">
        <v>18313</v>
      </c>
      <c r="L7076" s="54" t="s">
        <v>18313</v>
      </c>
      <c r="M7076" s="54" t="s">
        <v>18313</v>
      </c>
      <c r="N7076" s="54">
        <v>25.2</v>
      </c>
      <c r="O7076" s="54">
        <v>29.4</v>
      </c>
      <c r="P7076" s="52"/>
    </row>
    <row r="7077" spans="1:16" s="53" customFormat="1" x14ac:dyDescent="0.45">
      <c r="A7077" s="53">
        <v>3211007646</v>
      </c>
      <c r="B7077" s="53" t="s">
        <v>1988</v>
      </c>
      <c r="C7077" s="53">
        <v>278</v>
      </c>
      <c r="F7077" s="53" t="s">
        <v>244</v>
      </c>
      <c r="G7077" s="52">
        <v>36.75</v>
      </c>
      <c r="H7077" s="52">
        <f t="shared" si="330"/>
        <v>12.494999999999999</v>
      </c>
      <c r="I7077" s="52">
        <f t="shared" si="331"/>
        <v>22.05</v>
      </c>
      <c r="J7077" s="52">
        <f t="shared" si="332"/>
        <v>25.724999999999998</v>
      </c>
      <c r="K7077" s="54" t="s">
        <v>18313</v>
      </c>
      <c r="L7077" s="54" t="s">
        <v>18313</v>
      </c>
      <c r="M7077" s="54" t="s">
        <v>18313</v>
      </c>
      <c r="N7077" s="54">
        <v>22.05</v>
      </c>
      <c r="O7077" s="54">
        <v>25.724999999999998</v>
      </c>
      <c r="P7077" s="52"/>
    </row>
    <row r="7078" spans="1:16" s="53" customFormat="1" x14ac:dyDescent="0.45">
      <c r="A7078" s="53">
        <v>3211007647</v>
      </c>
      <c r="B7078" s="53" t="s">
        <v>1798</v>
      </c>
      <c r="C7078" s="53">
        <v>278</v>
      </c>
      <c r="F7078" s="53" t="s">
        <v>244</v>
      </c>
      <c r="G7078" s="52">
        <v>36.75</v>
      </c>
      <c r="H7078" s="52">
        <f t="shared" si="330"/>
        <v>12.494999999999999</v>
      </c>
      <c r="I7078" s="52">
        <f t="shared" si="331"/>
        <v>22.05</v>
      </c>
      <c r="J7078" s="52">
        <f t="shared" si="332"/>
        <v>25.724999999999998</v>
      </c>
      <c r="K7078" s="54" t="s">
        <v>18313</v>
      </c>
      <c r="L7078" s="54" t="s">
        <v>18313</v>
      </c>
      <c r="M7078" s="54" t="s">
        <v>18313</v>
      </c>
      <c r="N7078" s="54">
        <v>22.05</v>
      </c>
      <c r="O7078" s="54">
        <v>25.724999999999998</v>
      </c>
      <c r="P7078" s="52"/>
    </row>
    <row r="7079" spans="1:16" s="53" customFormat="1" x14ac:dyDescent="0.45">
      <c r="A7079" s="53">
        <v>3211007685</v>
      </c>
      <c r="B7079" s="53" t="s">
        <v>2086</v>
      </c>
      <c r="C7079" s="53">
        <v>278</v>
      </c>
      <c r="F7079" s="53" t="s">
        <v>244</v>
      </c>
      <c r="G7079" s="52">
        <v>447.3</v>
      </c>
      <c r="H7079" s="52">
        <f t="shared" si="330"/>
        <v>152.08199999999999</v>
      </c>
      <c r="I7079" s="52">
        <f t="shared" si="331"/>
        <v>268.38</v>
      </c>
      <c r="J7079" s="52">
        <f t="shared" si="332"/>
        <v>313.11</v>
      </c>
      <c r="K7079" s="54" t="s">
        <v>18313</v>
      </c>
      <c r="L7079" s="54" t="s">
        <v>18313</v>
      </c>
      <c r="M7079" s="54" t="s">
        <v>18313</v>
      </c>
      <c r="N7079" s="54">
        <v>268.38</v>
      </c>
      <c r="O7079" s="54">
        <v>313.11</v>
      </c>
      <c r="P7079" s="52"/>
    </row>
    <row r="7080" spans="1:16" s="53" customFormat="1" x14ac:dyDescent="0.45">
      <c r="A7080" s="53">
        <v>3211007686</v>
      </c>
      <c r="B7080" s="53" t="s">
        <v>1623</v>
      </c>
      <c r="C7080" s="53">
        <v>278</v>
      </c>
      <c r="F7080" s="53" t="s">
        <v>244</v>
      </c>
      <c r="G7080" s="52">
        <v>675.15</v>
      </c>
      <c r="H7080" s="52">
        <f t="shared" si="330"/>
        <v>229.55099999999996</v>
      </c>
      <c r="I7080" s="52">
        <f t="shared" si="331"/>
        <v>405.09</v>
      </c>
      <c r="J7080" s="52">
        <f t="shared" si="332"/>
        <v>472.60499999999996</v>
      </c>
      <c r="K7080" s="54" t="s">
        <v>18313</v>
      </c>
      <c r="L7080" s="54" t="s">
        <v>18313</v>
      </c>
      <c r="M7080" s="54" t="s">
        <v>18313</v>
      </c>
      <c r="N7080" s="54">
        <v>405.09</v>
      </c>
      <c r="O7080" s="54">
        <v>472.60499999999996</v>
      </c>
      <c r="P7080" s="52"/>
    </row>
    <row r="7081" spans="1:16" s="53" customFormat="1" x14ac:dyDescent="0.45">
      <c r="A7081" s="53">
        <v>3211007702</v>
      </c>
      <c r="B7081" s="53" t="s">
        <v>1624</v>
      </c>
      <c r="C7081" s="53">
        <v>278</v>
      </c>
      <c r="F7081" s="53" t="s">
        <v>244</v>
      </c>
      <c r="G7081" s="52">
        <v>446.25</v>
      </c>
      <c r="H7081" s="52">
        <f t="shared" si="330"/>
        <v>151.72499999999999</v>
      </c>
      <c r="I7081" s="52">
        <f t="shared" si="331"/>
        <v>267.75</v>
      </c>
      <c r="J7081" s="52">
        <f t="shared" si="332"/>
        <v>312.375</v>
      </c>
      <c r="K7081" s="54" t="s">
        <v>18313</v>
      </c>
      <c r="L7081" s="54" t="s">
        <v>18313</v>
      </c>
      <c r="M7081" s="54" t="s">
        <v>18313</v>
      </c>
      <c r="N7081" s="54">
        <v>267.75</v>
      </c>
      <c r="O7081" s="54">
        <v>312.375</v>
      </c>
      <c r="P7081" s="52"/>
    </row>
    <row r="7082" spans="1:16" s="53" customFormat="1" x14ac:dyDescent="0.45">
      <c r="A7082" s="53">
        <v>3211007715</v>
      </c>
      <c r="B7082" s="53" t="s">
        <v>1799</v>
      </c>
      <c r="C7082" s="53">
        <v>278</v>
      </c>
      <c r="F7082" s="53" t="s">
        <v>244</v>
      </c>
      <c r="G7082" s="52">
        <v>152.25</v>
      </c>
      <c r="H7082" s="52">
        <f t="shared" si="330"/>
        <v>51.764999999999993</v>
      </c>
      <c r="I7082" s="52">
        <f t="shared" si="331"/>
        <v>91.35</v>
      </c>
      <c r="J7082" s="52">
        <f t="shared" si="332"/>
        <v>106.57499999999999</v>
      </c>
      <c r="K7082" s="54" t="s">
        <v>18313</v>
      </c>
      <c r="L7082" s="54" t="s">
        <v>18313</v>
      </c>
      <c r="M7082" s="54" t="s">
        <v>18313</v>
      </c>
      <c r="N7082" s="54">
        <v>91.35</v>
      </c>
      <c r="O7082" s="54">
        <v>106.57499999999999</v>
      </c>
      <c r="P7082" s="52"/>
    </row>
    <row r="7083" spans="1:16" s="53" customFormat="1" x14ac:dyDescent="0.45">
      <c r="A7083" s="53">
        <v>3211007724</v>
      </c>
      <c r="B7083" s="53" t="s">
        <v>1625</v>
      </c>
      <c r="C7083" s="53">
        <v>278</v>
      </c>
      <c r="F7083" s="53" t="s">
        <v>244</v>
      </c>
      <c r="G7083" s="52">
        <v>96.6</v>
      </c>
      <c r="H7083" s="52">
        <f t="shared" si="330"/>
        <v>32.843999999999994</v>
      </c>
      <c r="I7083" s="52">
        <f t="shared" si="331"/>
        <v>57.959999999999994</v>
      </c>
      <c r="J7083" s="52">
        <f t="shared" si="332"/>
        <v>67.61999999999999</v>
      </c>
      <c r="K7083" s="54" t="s">
        <v>18313</v>
      </c>
      <c r="L7083" s="54" t="s">
        <v>18313</v>
      </c>
      <c r="M7083" s="54" t="s">
        <v>18313</v>
      </c>
      <c r="N7083" s="54">
        <v>57.959999999999994</v>
      </c>
      <c r="O7083" s="54">
        <v>67.61999999999999</v>
      </c>
      <c r="P7083" s="52"/>
    </row>
    <row r="7084" spans="1:16" s="53" customFormat="1" x14ac:dyDescent="0.45">
      <c r="A7084" s="53">
        <v>3211007732</v>
      </c>
      <c r="B7084" s="53" t="s">
        <v>1626</v>
      </c>
      <c r="C7084" s="53">
        <v>278</v>
      </c>
      <c r="F7084" s="53" t="s">
        <v>244</v>
      </c>
      <c r="G7084" s="52">
        <v>39.9</v>
      </c>
      <c r="H7084" s="52">
        <f t="shared" si="330"/>
        <v>13.565999999999999</v>
      </c>
      <c r="I7084" s="52">
        <f t="shared" si="331"/>
        <v>23.939999999999998</v>
      </c>
      <c r="J7084" s="52">
        <f t="shared" si="332"/>
        <v>27.929999999999996</v>
      </c>
      <c r="K7084" s="54" t="s">
        <v>18313</v>
      </c>
      <c r="L7084" s="54" t="s">
        <v>18313</v>
      </c>
      <c r="M7084" s="54" t="s">
        <v>18313</v>
      </c>
      <c r="N7084" s="54">
        <v>23.939999999999998</v>
      </c>
      <c r="O7084" s="54">
        <v>27.929999999999996</v>
      </c>
      <c r="P7084" s="52"/>
    </row>
    <row r="7085" spans="1:16" s="53" customFormat="1" x14ac:dyDescent="0.45">
      <c r="A7085" s="53">
        <v>3211007737</v>
      </c>
      <c r="B7085" s="53" t="s">
        <v>2087</v>
      </c>
      <c r="C7085" s="53">
        <v>278</v>
      </c>
      <c r="F7085" s="53" t="s">
        <v>244</v>
      </c>
      <c r="G7085" s="52">
        <v>54.6</v>
      </c>
      <c r="H7085" s="52">
        <f t="shared" si="330"/>
        <v>18.564</v>
      </c>
      <c r="I7085" s="52">
        <f t="shared" si="331"/>
        <v>32.76</v>
      </c>
      <c r="J7085" s="52">
        <f t="shared" si="332"/>
        <v>38.22</v>
      </c>
      <c r="K7085" s="54" t="s">
        <v>18313</v>
      </c>
      <c r="L7085" s="54" t="s">
        <v>18313</v>
      </c>
      <c r="M7085" s="54" t="s">
        <v>18313</v>
      </c>
      <c r="N7085" s="54">
        <v>32.76</v>
      </c>
      <c r="O7085" s="54">
        <v>38.22</v>
      </c>
      <c r="P7085" s="52"/>
    </row>
    <row r="7086" spans="1:16" s="53" customFormat="1" x14ac:dyDescent="0.45">
      <c r="A7086" s="53">
        <v>3211007741</v>
      </c>
      <c r="B7086" s="53" t="s">
        <v>1989</v>
      </c>
      <c r="C7086" s="53">
        <v>278</v>
      </c>
      <c r="F7086" s="53" t="s">
        <v>244</v>
      </c>
      <c r="G7086" s="52">
        <v>83.09</v>
      </c>
      <c r="H7086" s="52">
        <f t="shared" si="330"/>
        <v>28.250599999999999</v>
      </c>
      <c r="I7086" s="52">
        <f t="shared" si="331"/>
        <v>49.853999999999999</v>
      </c>
      <c r="J7086" s="52">
        <f t="shared" si="332"/>
        <v>58.162999999999997</v>
      </c>
      <c r="K7086" s="54" t="s">
        <v>18313</v>
      </c>
      <c r="L7086" s="54" t="s">
        <v>18313</v>
      </c>
      <c r="M7086" s="54" t="s">
        <v>18313</v>
      </c>
      <c r="N7086" s="54">
        <v>49.853999999999999</v>
      </c>
      <c r="O7086" s="54">
        <v>58.162999999999997</v>
      </c>
      <c r="P7086" s="52"/>
    </row>
    <row r="7087" spans="1:16" s="53" customFormat="1" x14ac:dyDescent="0.45">
      <c r="A7087" s="53">
        <v>3211007742</v>
      </c>
      <c r="B7087" s="53" t="s">
        <v>2020</v>
      </c>
      <c r="C7087" s="53">
        <v>278</v>
      </c>
      <c r="F7087" s="53" t="s">
        <v>244</v>
      </c>
      <c r="G7087" s="52">
        <v>66.150000000000006</v>
      </c>
      <c r="H7087" s="52">
        <f t="shared" si="330"/>
        <v>22.491</v>
      </c>
      <c r="I7087" s="52">
        <f t="shared" si="331"/>
        <v>39.690000000000005</v>
      </c>
      <c r="J7087" s="52">
        <f t="shared" si="332"/>
        <v>46.305</v>
      </c>
      <c r="K7087" s="54" t="s">
        <v>18313</v>
      </c>
      <c r="L7087" s="54" t="s">
        <v>18313</v>
      </c>
      <c r="M7087" s="54" t="s">
        <v>18313</v>
      </c>
      <c r="N7087" s="54">
        <v>39.690000000000005</v>
      </c>
      <c r="O7087" s="54">
        <v>46.305</v>
      </c>
      <c r="P7087" s="52"/>
    </row>
    <row r="7088" spans="1:16" s="53" customFormat="1" x14ac:dyDescent="0.45">
      <c r="A7088" s="53">
        <v>3211007743</v>
      </c>
      <c r="B7088" s="53" t="s">
        <v>1990</v>
      </c>
      <c r="C7088" s="53">
        <v>278</v>
      </c>
      <c r="F7088" s="53" t="s">
        <v>244</v>
      </c>
      <c r="G7088" s="52">
        <v>83.09</v>
      </c>
      <c r="H7088" s="52">
        <f t="shared" si="330"/>
        <v>28.250599999999999</v>
      </c>
      <c r="I7088" s="52">
        <f t="shared" si="331"/>
        <v>49.853999999999999</v>
      </c>
      <c r="J7088" s="52">
        <f t="shared" si="332"/>
        <v>58.162999999999997</v>
      </c>
      <c r="K7088" s="54" t="s">
        <v>18313</v>
      </c>
      <c r="L7088" s="54" t="s">
        <v>18313</v>
      </c>
      <c r="M7088" s="54" t="s">
        <v>18313</v>
      </c>
      <c r="N7088" s="54">
        <v>49.853999999999999</v>
      </c>
      <c r="O7088" s="54">
        <v>58.162999999999997</v>
      </c>
      <c r="P7088" s="52"/>
    </row>
    <row r="7089" spans="1:16" s="53" customFormat="1" x14ac:dyDescent="0.45">
      <c r="A7089" s="53">
        <v>4070001284</v>
      </c>
      <c r="B7089" s="53" t="s">
        <v>13011</v>
      </c>
      <c r="C7089" s="53">
        <v>636</v>
      </c>
      <c r="F7089" s="53" t="s">
        <v>12001</v>
      </c>
      <c r="G7089" s="52">
        <v>0</v>
      </c>
      <c r="H7089" s="52">
        <f t="shared" si="330"/>
        <v>0</v>
      </c>
      <c r="I7089" s="52">
        <f t="shared" si="331"/>
        <v>0</v>
      </c>
      <c r="J7089" s="52">
        <f t="shared" si="332"/>
        <v>0</v>
      </c>
      <c r="K7089" s="54" t="s">
        <v>23618</v>
      </c>
      <c r="L7089" s="54" t="s">
        <v>23618</v>
      </c>
      <c r="M7089" s="54" t="s">
        <v>23618</v>
      </c>
      <c r="N7089" s="54" t="s">
        <v>23618</v>
      </c>
      <c r="O7089" s="54" t="s">
        <v>23618</v>
      </c>
      <c r="P7089" s="52"/>
    </row>
    <row r="7090" spans="1:16" s="53" customFormat="1" x14ac:dyDescent="0.45">
      <c r="A7090" s="53">
        <v>4070001289</v>
      </c>
      <c r="B7090" s="53" t="s">
        <v>10991</v>
      </c>
      <c r="C7090" s="53">
        <v>637</v>
      </c>
      <c r="F7090" s="53" t="s">
        <v>4089</v>
      </c>
      <c r="G7090" s="52">
        <v>0</v>
      </c>
      <c r="H7090" s="52">
        <f t="shared" si="330"/>
        <v>0</v>
      </c>
      <c r="I7090" s="52">
        <f t="shared" si="331"/>
        <v>0</v>
      </c>
      <c r="J7090" s="52">
        <f t="shared" si="332"/>
        <v>0</v>
      </c>
      <c r="K7090" s="54" t="s">
        <v>23618</v>
      </c>
      <c r="L7090" s="54" t="s">
        <v>23618</v>
      </c>
      <c r="M7090" s="54" t="s">
        <v>23618</v>
      </c>
      <c r="N7090" s="54" t="s">
        <v>23618</v>
      </c>
      <c r="O7090" s="54" t="s">
        <v>23618</v>
      </c>
      <c r="P7090" s="52"/>
    </row>
    <row r="7091" spans="1:16" s="53" customFormat="1" x14ac:dyDescent="0.45">
      <c r="A7091" s="53">
        <v>4070001293</v>
      </c>
      <c r="B7091" s="53" t="s">
        <v>6628</v>
      </c>
      <c r="C7091" s="53">
        <v>636</v>
      </c>
      <c r="F7091" s="53" t="s">
        <v>6629</v>
      </c>
      <c r="G7091" s="52">
        <v>0</v>
      </c>
      <c r="H7091" s="52">
        <f t="shared" si="330"/>
        <v>0</v>
      </c>
      <c r="I7091" s="52">
        <f t="shared" si="331"/>
        <v>0</v>
      </c>
      <c r="J7091" s="52">
        <f t="shared" si="332"/>
        <v>0</v>
      </c>
      <c r="K7091" s="54" t="s">
        <v>23618</v>
      </c>
      <c r="L7091" s="54" t="s">
        <v>23618</v>
      </c>
      <c r="M7091" s="54" t="s">
        <v>23618</v>
      </c>
      <c r="N7091" s="54" t="s">
        <v>23618</v>
      </c>
      <c r="O7091" s="54" t="s">
        <v>23618</v>
      </c>
      <c r="P7091" s="52"/>
    </row>
    <row r="7092" spans="1:16" s="53" customFormat="1" x14ac:dyDescent="0.45">
      <c r="A7092" s="53">
        <v>4070001299</v>
      </c>
      <c r="B7092" s="53" t="s">
        <v>13012</v>
      </c>
      <c r="C7092" s="53">
        <v>272</v>
      </c>
      <c r="F7092" s="53" t="s">
        <v>24244</v>
      </c>
      <c r="G7092" s="52">
        <v>0</v>
      </c>
      <c r="H7092" s="52">
        <f t="shared" si="330"/>
        <v>0</v>
      </c>
      <c r="I7092" s="52">
        <f t="shared" si="331"/>
        <v>0</v>
      </c>
      <c r="J7092" s="52">
        <f t="shared" si="332"/>
        <v>0</v>
      </c>
      <c r="K7092" s="54" t="s">
        <v>18311</v>
      </c>
      <c r="L7092" s="54" t="s">
        <v>18311</v>
      </c>
      <c r="M7092" s="54" t="s">
        <v>18311</v>
      </c>
      <c r="N7092" s="54">
        <v>0</v>
      </c>
      <c r="O7092" s="54">
        <v>0</v>
      </c>
      <c r="P7092" s="52"/>
    </row>
    <row r="7093" spans="1:16" s="53" customFormat="1" x14ac:dyDescent="0.45">
      <c r="A7093" s="53">
        <v>4070001331</v>
      </c>
      <c r="B7093" s="53" t="s">
        <v>10992</v>
      </c>
      <c r="C7093" s="53">
        <v>637</v>
      </c>
      <c r="F7093" s="53" t="s">
        <v>5402</v>
      </c>
      <c r="G7093" s="52">
        <v>0</v>
      </c>
      <c r="H7093" s="52">
        <f t="shared" si="330"/>
        <v>0</v>
      </c>
      <c r="I7093" s="52">
        <f t="shared" si="331"/>
        <v>0</v>
      </c>
      <c r="J7093" s="52">
        <f t="shared" si="332"/>
        <v>0</v>
      </c>
      <c r="K7093" s="54" t="s">
        <v>23618</v>
      </c>
      <c r="L7093" s="54" t="s">
        <v>23618</v>
      </c>
      <c r="M7093" s="54" t="s">
        <v>23618</v>
      </c>
      <c r="N7093" s="54" t="s">
        <v>23618</v>
      </c>
      <c r="O7093" s="54" t="s">
        <v>23618</v>
      </c>
      <c r="P7093" s="52"/>
    </row>
    <row r="7094" spans="1:16" s="53" customFormat="1" x14ac:dyDescent="0.45">
      <c r="A7094" s="53">
        <v>4070001338</v>
      </c>
      <c r="B7094" s="53" t="s">
        <v>8111</v>
      </c>
      <c r="C7094" s="53">
        <v>637</v>
      </c>
      <c r="F7094" s="53" t="s">
        <v>4089</v>
      </c>
      <c r="G7094" s="52">
        <v>0</v>
      </c>
      <c r="H7094" s="52">
        <f t="shared" si="330"/>
        <v>0</v>
      </c>
      <c r="I7094" s="52">
        <f t="shared" si="331"/>
        <v>0</v>
      </c>
      <c r="J7094" s="52">
        <f t="shared" si="332"/>
        <v>0</v>
      </c>
      <c r="K7094" s="54" t="s">
        <v>23618</v>
      </c>
      <c r="L7094" s="54" t="s">
        <v>23618</v>
      </c>
      <c r="M7094" s="54" t="s">
        <v>23618</v>
      </c>
      <c r="N7094" s="54" t="s">
        <v>23618</v>
      </c>
      <c r="O7094" s="54" t="s">
        <v>23618</v>
      </c>
      <c r="P7094" s="52"/>
    </row>
    <row r="7095" spans="1:16" s="53" customFormat="1" x14ac:dyDescent="0.45">
      <c r="A7095" s="53">
        <v>4070001342</v>
      </c>
      <c r="B7095" s="53" t="s">
        <v>13013</v>
      </c>
      <c r="C7095" s="53">
        <v>637</v>
      </c>
      <c r="F7095" s="53" t="s">
        <v>4089</v>
      </c>
      <c r="G7095" s="52">
        <v>0</v>
      </c>
      <c r="H7095" s="52">
        <f t="shared" si="330"/>
        <v>0</v>
      </c>
      <c r="I7095" s="52">
        <f t="shared" si="331"/>
        <v>0</v>
      </c>
      <c r="J7095" s="52">
        <f t="shared" si="332"/>
        <v>0</v>
      </c>
      <c r="K7095" s="54" t="s">
        <v>23618</v>
      </c>
      <c r="L7095" s="54" t="s">
        <v>23618</v>
      </c>
      <c r="M7095" s="54" t="s">
        <v>23618</v>
      </c>
      <c r="N7095" s="54" t="s">
        <v>23618</v>
      </c>
      <c r="O7095" s="54" t="s">
        <v>23618</v>
      </c>
      <c r="P7095" s="52"/>
    </row>
    <row r="7096" spans="1:16" s="53" customFormat="1" x14ac:dyDescent="0.45">
      <c r="A7096" s="53">
        <v>4070001345</v>
      </c>
      <c r="B7096" s="53" t="s">
        <v>10993</v>
      </c>
      <c r="C7096" s="53">
        <v>636</v>
      </c>
      <c r="F7096" s="53" t="s">
        <v>6689</v>
      </c>
      <c r="G7096" s="52">
        <v>0</v>
      </c>
      <c r="H7096" s="52">
        <f t="shared" si="330"/>
        <v>0</v>
      </c>
      <c r="I7096" s="52">
        <f t="shared" si="331"/>
        <v>0</v>
      </c>
      <c r="J7096" s="52">
        <f t="shared" si="332"/>
        <v>0</v>
      </c>
      <c r="K7096" s="54" t="s">
        <v>23618</v>
      </c>
      <c r="L7096" s="54" t="s">
        <v>23618</v>
      </c>
      <c r="M7096" s="54" t="s">
        <v>23618</v>
      </c>
      <c r="N7096" s="54" t="s">
        <v>23618</v>
      </c>
      <c r="O7096" s="54" t="s">
        <v>23618</v>
      </c>
      <c r="P7096" s="52"/>
    </row>
    <row r="7097" spans="1:16" s="53" customFormat="1" x14ac:dyDescent="0.45">
      <c r="A7097" s="53">
        <v>4070001347</v>
      </c>
      <c r="B7097" s="53" t="s">
        <v>6630</v>
      </c>
      <c r="C7097" s="53">
        <v>637</v>
      </c>
      <c r="F7097" s="53" t="s">
        <v>4089</v>
      </c>
      <c r="G7097" s="52">
        <v>0</v>
      </c>
      <c r="H7097" s="52">
        <f t="shared" si="330"/>
        <v>0</v>
      </c>
      <c r="I7097" s="52">
        <f t="shared" si="331"/>
        <v>0</v>
      </c>
      <c r="J7097" s="52">
        <f t="shared" si="332"/>
        <v>0</v>
      </c>
      <c r="K7097" s="54" t="s">
        <v>23618</v>
      </c>
      <c r="L7097" s="54" t="s">
        <v>23618</v>
      </c>
      <c r="M7097" s="54" t="s">
        <v>23618</v>
      </c>
      <c r="N7097" s="54" t="s">
        <v>23618</v>
      </c>
      <c r="O7097" s="54" t="s">
        <v>23618</v>
      </c>
      <c r="P7097" s="52"/>
    </row>
    <row r="7098" spans="1:16" s="53" customFormat="1" x14ac:dyDescent="0.45">
      <c r="A7098" s="53">
        <v>4070001384</v>
      </c>
      <c r="B7098" s="53" t="s">
        <v>13014</v>
      </c>
      <c r="C7098" s="53">
        <v>637</v>
      </c>
      <c r="F7098" s="53" t="s">
        <v>4089</v>
      </c>
      <c r="G7098" s="52">
        <v>0</v>
      </c>
      <c r="H7098" s="52">
        <f t="shared" si="330"/>
        <v>0</v>
      </c>
      <c r="I7098" s="52">
        <f t="shared" si="331"/>
        <v>0</v>
      </c>
      <c r="J7098" s="52">
        <f t="shared" si="332"/>
        <v>0</v>
      </c>
      <c r="K7098" s="54" t="s">
        <v>23618</v>
      </c>
      <c r="L7098" s="54" t="s">
        <v>23618</v>
      </c>
      <c r="M7098" s="54" t="s">
        <v>23618</v>
      </c>
      <c r="N7098" s="54" t="s">
        <v>23618</v>
      </c>
      <c r="O7098" s="54" t="s">
        <v>23618</v>
      </c>
      <c r="P7098" s="52"/>
    </row>
    <row r="7099" spans="1:16" s="53" customFormat="1" x14ac:dyDescent="0.45">
      <c r="A7099" s="53">
        <v>4070001387</v>
      </c>
      <c r="B7099" s="53" t="s">
        <v>10994</v>
      </c>
      <c r="C7099" s="53">
        <v>636</v>
      </c>
      <c r="F7099" s="53" t="s">
        <v>10995</v>
      </c>
      <c r="G7099" s="52">
        <v>0</v>
      </c>
      <c r="H7099" s="52">
        <f t="shared" si="330"/>
        <v>0</v>
      </c>
      <c r="I7099" s="52">
        <f t="shared" si="331"/>
        <v>0</v>
      </c>
      <c r="J7099" s="52">
        <f t="shared" si="332"/>
        <v>0</v>
      </c>
      <c r="K7099" s="54" t="s">
        <v>23618</v>
      </c>
      <c r="L7099" s="54" t="s">
        <v>23618</v>
      </c>
      <c r="M7099" s="54" t="s">
        <v>23618</v>
      </c>
      <c r="N7099" s="54" t="s">
        <v>23618</v>
      </c>
      <c r="O7099" s="54" t="s">
        <v>23618</v>
      </c>
      <c r="P7099" s="52"/>
    </row>
    <row r="7100" spans="1:16" s="53" customFormat="1" x14ac:dyDescent="0.45">
      <c r="A7100" s="53">
        <v>4070001400</v>
      </c>
      <c r="B7100" s="53" t="s">
        <v>13015</v>
      </c>
      <c r="C7100" s="53">
        <v>637</v>
      </c>
      <c r="F7100" s="53" t="s">
        <v>4089</v>
      </c>
      <c r="G7100" s="52">
        <v>0</v>
      </c>
      <c r="H7100" s="52">
        <f t="shared" si="330"/>
        <v>0</v>
      </c>
      <c r="I7100" s="52">
        <f t="shared" si="331"/>
        <v>0</v>
      </c>
      <c r="J7100" s="52">
        <f t="shared" si="332"/>
        <v>0</v>
      </c>
      <c r="K7100" s="54" t="s">
        <v>23618</v>
      </c>
      <c r="L7100" s="54" t="s">
        <v>23618</v>
      </c>
      <c r="M7100" s="54" t="s">
        <v>23618</v>
      </c>
      <c r="N7100" s="54" t="s">
        <v>23618</v>
      </c>
      <c r="O7100" s="54" t="s">
        <v>23618</v>
      </c>
      <c r="P7100" s="52"/>
    </row>
    <row r="7101" spans="1:16" s="53" customFormat="1" x14ac:dyDescent="0.45">
      <c r="A7101" s="53">
        <v>4070001435</v>
      </c>
      <c r="B7101" s="53" t="s">
        <v>6631</v>
      </c>
      <c r="C7101" s="53">
        <v>637</v>
      </c>
      <c r="F7101" s="53" t="s">
        <v>4089</v>
      </c>
      <c r="G7101" s="52">
        <v>0</v>
      </c>
      <c r="H7101" s="52">
        <f t="shared" si="330"/>
        <v>0</v>
      </c>
      <c r="I7101" s="52">
        <f t="shared" si="331"/>
        <v>0</v>
      </c>
      <c r="J7101" s="52">
        <f t="shared" si="332"/>
        <v>0</v>
      </c>
      <c r="K7101" s="54" t="s">
        <v>23618</v>
      </c>
      <c r="L7101" s="54" t="s">
        <v>23618</v>
      </c>
      <c r="M7101" s="54" t="s">
        <v>23618</v>
      </c>
      <c r="N7101" s="54" t="s">
        <v>23618</v>
      </c>
      <c r="O7101" s="54" t="s">
        <v>23618</v>
      </c>
      <c r="P7101" s="52"/>
    </row>
    <row r="7102" spans="1:16" s="53" customFormat="1" x14ac:dyDescent="0.45">
      <c r="A7102" s="53">
        <v>4070001448</v>
      </c>
      <c r="B7102" s="53" t="s">
        <v>6632</v>
      </c>
      <c r="C7102" s="53">
        <v>637</v>
      </c>
      <c r="F7102" s="53" t="s">
        <v>4089</v>
      </c>
      <c r="G7102" s="52">
        <v>0</v>
      </c>
      <c r="H7102" s="52">
        <f t="shared" si="330"/>
        <v>0</v>
      </c>
      <c r="I7102" s="52">
        <f t="shared" si="331"/>
        <v>0</v>
      </c>
      <c r="J7102" s="52">
        <f t="shared" si="332"/>
        <v>0</v>
      </c>
      <c r="K7102" s="54" t="s">
        <v>23618</v>
      </c>
      <c r="L7102" s="54" t="s">
        <v>23618</v>
      </c>
      <c r="M7102" s="54" t="s">
        <v>23618</v>
      </c>
      <c r="N7102" s="54" t="s">
        <v>23618</v>
      </c>
      <c r="O7102" s="54" t="s">
        <v>23618</v>
      </c>
      <c r="P7102" s="52"/>
    </row>
    <row r="7103" spans="1:16" s="53" customFormat="1" x14ac:dyDescent="0.45">
      <c r="A7103" s="53">
        <v>4070001458</v>
      </c>
      <c r="B7103" s="53" t="s">
        <v>6633</v>
      </c>
      <c r="C7103" s="53">
        <v>250</v>
      </c>
      <c r="G7103" s="52">
        <v>0</v>
      </c>
      <c r="H7103" s="52">
        <f t="shared" si="330"/>
        <v>0</v>
      </c>
      <c r="I7103" s="52">
        <f t="shared" si="331"/>
        <v>0</v>
      </c>
      <c r="J7103" s="52">
        <f t="shared" si="332"/>
        <v>0</v>
      </c>
      <c r="K7103" s="54" t="s">
        <v>23618</v>
      </c>
      <c r="L7103" s="54" t="s">
        <v>23618</v>
      </c>
      <c r="M7103" s="54" t="s">
        <v>23618</v>
      </c>
      <c r="N7103" s="54" t="s">
        <v>23618</v>
      </c>
      <c r="O7103" s="54" t="s">
        <v>23618</v>
      </c>
      <c r="P7103" s="52"/>
    </row>
    <row r="7104" spans="1:16" s="53" customFormat="1" x14ac:dyDescent="0.45">
      <c r="A7104" s="53">
        <v>4070001464</v>
      </c>
      <c r="B7104" s="53" t="s">
        <v>10996</v>
      </c>
      <c r="C7104" s="53">
        <v>637</v>
      </c>
      <c r="F7104" s="53" t="s">
        <v>4089</v>
      </c>
      <c r="G7104" s="52">
        <v>0</v>
      </c>
      <c r="H7104" s="52">
        <f t="shared" si="330"/>
        <v>0</v>
      </c>
      <c r="I7104" s="52">
        <f t="shared" si="331"/>
        <v>0</v>
      </c>
      <c r="J7104" s="52">
        <f t="shared" si="332"/>
        <v>0</v>
      </c>
      <c r="K7104" s="54" t="s">
        <v>23618</v>
      </c>
      <c r="L7104" s="54" t="s">
        <v>23618</v>
      </c>
      <c r="M7104" s="54" t="s">
        <v>23618</v>
      </c>
      <c r="N7104" s="54" t="s">
        <v>23618</v>
      </c>
      <c r="O7104" s="54" t="s">
        <v>23618</v>
      </c>
      <c r="P7104" s="52"/>
    </row>
    <row r="7105" spans="1:16" s="53" customFormat="1" x14ac:dyDescent="0.45">
      <c r="A7105" s="53">
        <v>4070001472</v>
      </c>
      <c r="B7105" s="53" t="s">
        <v>8112</v>
      </c>
      <c r="C7105" s="53">
        <v>637</v>
      </c>
      <c r="F7105" s="53" t="s">
        <v>4089</v>
      </c>
      <c r="G7105" s="52">
        <v>0</v>
      </c>
      <c r="H7105" s="52">
        <f t="shared" si="330"/>
        <v>0</v>
      </c>
      <c r="I7105" s="52">
        <f t="shared" si="331"/>
        <v>0</v>
      </c>
      <c r="J7105" s="52">
        <f t="shared" si="332"/>
        <v>0</v>
      </c>
      <c r="K7105" s="54" t="s">
        <v>23618</v>
      </c>
      <c r="L7105" s="54" t="s">
        <v>23618</v>
      </c>
      <c r="M7105" s="54" t="s">
        <v>23618</v>
      </c>
      <c r="N7105" s="54" t="s">
        <v>23618</v>
      </c>
      <c r="O7105" s="54" t="s">
        <v>23618</v>
      </c>
      <c r="P7105" s="52"/>
    </row>
    <row r="7106" spans="1:16" s="53" customFormat="1" x14ac:dyDescent="0.45">
      <c r="A7106" s="53">
        <v>4070001489</v>
      </c>
      <c r="B7106" s="53" t="s">
        <v>13016</v>
      </c>
      <c r="C7106" s="53">
        <v>258</v>
      </c>
      <c r="G7106" s="52">
        <v>0</v>
      </c>
      <c r="H7106" s="52">
        <f t="shared" si="330"/>
        <v>0</v>
      </c>
      <c r="I7106" s="52">
        <f t="shared" si="331"/>
        <v>0</v>
      </c>
      <c r="J7106" s="52">
        <f t="shared" si="332"/>
        <v>0</v>
      </c>
      <c r="K7106" s="54" t="s">
        <v>23618</v>
      </c>
      <c r="L7106" s="54" t="s">
        <v>23618</v>
      </c>
      <c r="M7106" s="54" t="s">
        <v>23618</v>
      </c>
      <c r="N7106" s="54" t="s">
        <v>23618</v>
      </c>
      <c r="O7106" s="54" t="s">
        <v>23618</v>
      </c>
      <c r="P7106" s="52"/>
    </row>
    <row r="7107" spans="1:16" s="53" customFormat="1" x14ac:dyDescent="0.45">
      <c r="A7107" s="53">
        <v>4070001512</v>
      </c>
      <c r="B7107" s="53" t="s">
        <v>10997</v>
      </c>
      <c r="C7107" s="53">
        <v>637</v>
      </c>
      <c r="F7107" s="53" t="s">
        <v>4089</v>
      </c>
      <c r="G7107" s="52">
        <v>0</v>
      </c>
      <c r="H7107" s="52">
        <f t="shared" ref="H7107:H7170" si="333">G7107*(1-0.66)</f>
        <v>0</v>
      </c>
      <c r="I7107" s="52">
        <f t="shared" ref="I7107:I7170" si="334">MIN(K7107,L7107,M7107,N7107,O7107)</f>
        <v>0</v>
      </c>
      <c r="J7107" s="52">
        <f t="shared" ref="J7107:J7170" si="335">MAX(K7107,L7107,M7107,N7107,O7107)</f>
        <v>0</v>
      </c>
      <c r="K7107" s="54" t="s">
        <v>23618</v>
      </c>
      <c r="L7107" s="54" t="s">
        <v>23618</v>
      </c>
      <c r="M7107" s="54" t="s">
        <v>23618</v>
      </c>
      <c r="N7107" s="54" t="s">
        <v>23618</v>
      </c>
      <c r="O7107" s="54" t="s">
        <v>23618</v>
      </c>
      <c r="P7107" s="52"/>
    </row>
    <row r="7108" spans="1:16" s="53" customFormat="1" x14ac:dyDescent="0.45">
      <c r="A7108" s="53">
        <v>4070001520</v>
      </c>
      <c r="B7108" s="53" t="s">
        <v>10998</v>
      </c>
      <c r="C7108" s="53">
        <v>637</v>
      </c>
      <c r="F7108" s="53" t="s">
        <v>4089</v>
      </c>
      <c r="G7108" s="52">
        <v>0</v>
      </c>
      <c r="H7108" s="52">
        <f t="shared" si="333"/>
        <v>0</v>
      </c>
      <c r="I7108" s="52">
        <f t="shared" si="334"/>
        <v>0</v>
      </c>
      <c r="J7108" s="52">
        <f t="shared" si="335"/>
        <v>0</v>
      </c>
      <c r="K7108" s="54" t="s">
        <v>23618</v>
      </c>
      <c r="L7108" s="54" t="s">
        <v>23618</v>
      </c>
      <c r="M7108" s="54" t="s">
        <v>23618</v>
      </c>
      <c r="N7108" s="54" t="s">
        <v>23618</v>
      </c>
      <c r="O7108" s="54" t="s">
        <v>23618</v>
      </c>
      <c r="P7108" s="52"/>
    </row>
    <row r="7109" spans="1:16" s="53" customFormat="1" x14ac:dyDescent="0.45">
      <c r="A7109" s="53">
        <v>4070001522</v>
      </c>
      <c r="B7109" s="53" t="s">
        <v>6634</v>
      </c>
      <c r="C7109" s="53">
        <v>637</v>
      </c>
      <c r="F7109" s="53" t="s">
        <v>4089</v>
      </c>
      <c r="G7109" s="52">
        <v>0</v>
      </c>
      <c r="H7109" s="52">
        <f t="shared" si="333"/>
        <v>0</v>
      </c>
      <c r="I7109" s="52">
        <f t="shared" si="334"/>
        <v>0</v>
      </c>
      <c r="J7109" s="52">
        <f t="shared" si="335"/>
        <v>0</v>
      </c>
      <c r="K7109" s="54" t="s">
        <v>23618</v>
      </c>
      <c r="L7109" s="54" t="s">
        <v>23618</v>
      </c>
      <c r="M7109" s="54" t="s">
        <v>23618</v>
      </c>
      <c r="N7109" s="54" t="s">
        <v>23618</v>
      </c>
      <c r="O7109" s="54" t="s">
        <v>23618</v>
      </c>
      <c r="P7109" s="52"/>
    </row>
    <row r="7110" spans="1:16" s="53" customFormat="1" x14ac:dyDescent="0.45">
      <c r="A7110" s="53">
        <v>4070001545</v>
      </c>
      <c r="B7110" s="53" t="s">
        <v>8113</v>
      </c>
      <c r="C7110" s="53">
        <v>636</v>
      </c>
      <c r="F7110" s="53" t="s">
        <v>8114</v>
      </c>
      <c r="G7110" s="52">
        <v>0</v>
      </c>
      <c r="H7110" s="52">
        <f t="shared" si="333"/>
        <v>0</v>
      </c>
      <c r="I7110" s="52">
        <f t="shared" si="334"/>
        <v>0</v>
      </c>
      <c r="J7110" s="52">
        <f t="shared" si="335"/>
        <v>0</v>
      </c>
      <c r="K7110" s="54" t="s">
        <v>23618</v>
      </c>
      <c r="L7110" s="54" t="s">
        <v>23618</v>
      </c>
      <c r="M7110" s="54" t="s">
        <v>23618</v>
      </c>
      <c r="N7110" s="54" t="s">
        <v>23618</v>
      </c>
      <c r="O7110" s="54" t="s">
        <v>23618</v>
      </c>
      <c r="P7110" s="52"/>
    </row>
    <row r="7111" spans="1:16" s="53" customFormat="1" x14ac:dyDescent="0.45">
      <c r="A7111" s="53">
        <v>4070001576</v>
      </c>
      <c r="B7111" s="53" t="s">
        <v>11006</v>
      </c>
      <c r="C7111" s="53">
        <v>250</v>
      </c>
      <c r="G7111" s="52">
        <v>0</v>
      </c>
      <c r="H7111" s="52">
        <f t="shared" si="333"/>
        <v>0</v>
      </c>
      <c r="I7111" s="52">
        <f t="shared" si="334"/>
        <v>0</v>
      </c>
      <c r="J7111" s="52">
        <f t="shared" si="335"/>
        <v>0</v>
      </c>
      <c r="K7111" s="54" t="s">
        <v>23618</v>
      </c>
      <c r="L7111" s="54" t="s">
        <v>23618</v>
      </c>
      <c r="M7111" s="54" t="s">
        <v>23618</v>
      </c>
      <c r="N7111" s="54" t="s">
        <v>23618</v>
      </c>
      <c r="O7111" s="54" t="s">
        <v>23618</v>
      </c>
      <c r="P7111" s="52"/>
    </row>
    <row r="7112" spans="1:16" s="53" customFormat="1" x14ac:dyDescent="0.45">
      <c r="A7112" s="53">
        <v>4070001584</v>
      </c>
      <c r="B7112" s="53" t="s">
        <v>11007</v>
      </c>
      <c r="C7112" s="53">
        <v>637</v>
      </c>
      <c r="F7112" s="53" t="s">
        <v>4089</v>
      </c>
      <c r="G7112" s="52">
        <v>0</v>
      </c>
      <c r="H7112" s="52">
        <f t="shared" si="333"/>
        <v>0</v>
      </c>
      <c r="I7112" s="52">
        <f t="shared" si="334"/>
        <v>0</v>
      </c>
      <c r="J7112" s="52">
        <f t="shared" si="335"/>
        <v>0</v>
      </c>
      <c r="K7112" s="54" t="s">
        <v>23618</v>
      </c>
      <c r="L7112" s="54" t="s">
        <v>23618</v>
      </c>
      <c r="M7112" s="54" t="s">
        <v>23618</v>
      </c>
      <c r="N7112" s="54" t="s">
        <v>23618</v>
      </c>
      <c r="O7112" s="54" t="s">
        <v>23618</v>
      </c>
      <c r="P7112" s="52"/>
    </row>
    <row r="7113" spans="1:16" s="53" customFormat="1" x14ac:dyDescent="0.45">
      <c r="A7113" s="53">
        <v>4070001602</v>
      </c>
      <c r="B7113" s="53" t="s">
        <v>11008</v>
      </c>
      <c r="C7113" s="53">
        <v>250</v>
      </c>
      <c r="G7113" s="52">
        <v>0</v>
      </c>
      <c r="H7113" s="52">
        <f t="shared" si="333"/>
        <v>0</v>
      </c>
      <c r="I7113" s="52">
        <f t="shared" si="334"/>
        <v>0</v>
      </c>
      <c r="J7113" s="52">
        <f t="shared" si="335"/>
        <v>0</v>
      </c>
      <c r="K7113" s="54" t="s">
        <v>23618</v>
      </c>
      <c r="L7113" s="54" t="s">
        <v>23618</v>
      </c>
      <c r="M7113" s="54" t="s">
        <v>23618</v>
      </c>
      <c r="N7113" s="54" t="s">
        <v>23618</v>
      </c>
      <c r="O7113" s="54" t="s">
        <v>23618</v>
      </c>
      <c r="P7113" s="52"/>
    </row>
    <row r="7114" spans="1:16" s="53" customFormat="1" x14ac:dyDescent="0.45">
      <c r="A7114" s="53">
        <v>3260093503</v>
      </c>
      <c r="B7114" s="53" t="s">
        <v>9515</v>
      </c>
      <c r="C7114" s="53">
        <v>987</v>
      </c>
      <c r="D7114" s="53">
        <v>93503</v>
      </c>
      <c r="G7114" s="52">
        <v>213.15</v>
      </c>
      <c r="H7114" s="52">
        <f t="shared" si="333"/>
        <v>72.470999999999989</v>
      </c>
      <c r="I7114" s="52">
        <f t="shared" si="334"/>
        <v>98.232800000000012</v>
      </c>
      <c r="J7114" s="52">
        <f t="shared" si="335"/>
        <v>229.53</v>
      </c>
      <c r="K7114" s="54">
        <v>130.01400000000001</v>
      </c>
      <c r="L7114" s="54">
        <v>98.232800000000012</v>
      </c>
      <c r="M7114" s="54">
        <v>98.232800000000012</v>
      </c>
      <c r="N7114" s="54">
        <v>163.89</v>
      </c>
      <c r="O7114" s="54">
        <v>229.53</v>
      </c>
      <c r="P7114" s="52"/>
    </row>
    <row r="7115" spans="1:16" s="53" customFormat="1" x14ac:dyDescent="0.45">
      <c r="A7115" s="53">
        <v>3260099477</v>
      </c>
      <c r="B7115" s="53" t="s">
        <v>13738</v>
      </c>
      <c r="C7115" s="53">
        <v>983</v>
      </c>
      <c r="D7115" s="53">
        <v>99477</v>
      </c>
      <c r="G7115" s="52">
        <v>708.75</v>
      </c>
      <c r="H7115" s="52">
        <f t="shared" si="333"/>
        <v>240.97499999999997</v>
      </c>
      <c r="I7115" s="52">
        <f t="shared" si="334"/>
        <v>307.82240000000002</v>
      </c>
      <c r="J7115" s="52">
        <f t="shared" si="335"/>
        <v>447.76</v>
      </c>
      <c r="K7115" s="54">
        <v>407.41200000000003</v>
      </c>
      <c r="L7115" s="54">
        <v>307.82240000000002</v>
      </c>
      <c r="M7115" s="54">
        <v>307.82240000000002</v>
      </c>
      <c r="N7115" s="54">
        <v>447.76</v>
      </c>
      <c r="O7115" s="54">
        <v>409.37</v>
      </c>
      <c r="P7115" s="52"/>
    </row>
    <row r="7116" spans="1:16" s="53" customFormat="1" x14ac:dyDescent="0.45">
      <c r="A7116" s="53">
        <v>4010000092</v>
      </c>
      <c r="B7116" s="53" t="s">
        <v>4615</v>
      </c>
      <c r="C7116" s="53">
        <v>302</v>
      </c>
      <c r="D7116" s="53">
        <v>86784</v>
      </c>
      <c r="G7116" s="52">
        <v>134</v>
      </c>
      <c r="H7116" s="52">
        <f t="shared" si="333"/>
        <v>45.559999999999995</v>
      </c>
      <c r="I7116" s="52">
        <f t="shared" si="334"/>
        <v>11.3</v>
      </c>
      <c r="J7116" s="52">
        <f t="shared" si="335"/>
        <v>93.8</v>
      </c>
      <c r="K7116" s="54">
        <v>15.356000000000002</v>
      </c>
      <c r="L7116" s="54">
        <v>15.356000000000002</v>
      </c>
      <c r="M7116" s="54">
        <v>15.356000000000002</v>
      </c>
      <c r="N7116" s="54">
        <v>11.3</v>
      </c>
      <c r="O7116" s="54">
        <v>93.8</v>
      </c>
      <c r="P7116" s="52"/>
    </row>
    <row r="7117" spans="1:16" s="53" customFormat="1" x14ac:dyDescent="0.45">
      <c r="A7117" s="53">
        <v>4010006011</v>
      </c>
      <c r="B7117" s="53" t="s">
        <v>4812</v>
      </c>
      <c r="C7117" s="53">
        <v>300</v>
      </c>
      <c r="D7117" s="53">
        <v>83519</v>
      </c>
      <c r="G7117" s="52">
        <v>249.73</v>
      </c>
      <c r="H7117" s="52">
        <f t="shared" si="333"/>
        <v>84.908199999999994</v>
      </c>
      <c r="I7117" s="52">
        <f t="shared" si="334"/>
        <v>16.559999999999999</v>
      </c>
      <c r="J7117" s="52">
        <f t="shared" si="335"/>
        <v>174.81099999999998</v>
      </c>
      <c r="K7117" s="54">
        <v>18.859999999999996</v>
      </c>
      <c r="L7117" s="54">
        <v>18.859999999999996</v>
      </c>
      <c r="M7117" s="54">
        <v>18.859999999999996</v>
      </c>
      <c r="N7117" s="54">
        <v>16.559999999999999</v>
      </c>
      <c r="O7117" s="54">
        <v>174.81099999999998</v>
      </c>
      <c r="P7117" s="52"/>
    </row>
    <row r="7118" spans="1:16" s="53" customFormat="1" x14ac:dyDescent="0.45">
      <c r="A7118" s="53">
        <v>4010006032</v>
      </c>
      <c r="B7118" s="53" t="s">
        <v>11084</v>
      </c>
      <c r="C7118" s="53">
        <v>300</v>
      </c>
      <c r="D7118" s="53">
        <v>82105</v>
      </c>
      <c r="G7118" s="52">
        <v>154.81</v>
      </c>
      <c r="H7118" s="52">
        <f t="shared" si="333"/>
        <v>52.635399999999997</v>
      </c>
      <c r="I7118" s="52">
        <f t="shared" si="334"/>
        <v>15.09</v>
      </c>
      <c r="J7118" s="52">
        <f t="shared" si="335"/>
        <v>108.36699999999999</v>
      </c>
      <c r="K7118" s="54">
        <v>20.504000000000001</v>
      </c>
      <c r="L7118" s="54">
        <v>20.504000000000001</v>
      </c>
      <c r="M7118" s="54">
        <v>20.504000000000001</v>
      </c>
      <c r="N7118" s="54">
        <v>15.09</v>
      </c>
      <c r="O7118" s="54">
        <v>108.36699999999999</v>
      </c>
      <c r="P7118" s="52"/>
    </row>
    <row r="7119" spans="1:16" s="53" customFormat="1" x14ac:dyDescent="0.45">
      <c r="A7119" s="53">
        <v>4010006050</v>
      </c>
      <c r="B7119" s="53" t="s">
        <v>4616</v>
      </c>
      <c r="C7119" s="53">
        <v>300</v>
      </c>
      <c r="D7119" s="53">
        <v>82139</v>
      </c>
      <c r="G7119" s="52">
        <v>292</v>
      </c>
      <c r="H7119" s="52">
        <f t="shared" si="333"/>
        <v>99.279999999999987</v>
      </c>
      <c r="I7119" s="52">
        <f t="shared" si="334"/>
        <v>15.18</v>
      </c>
      <c r="J7119" s="52">
        <f t="shared" si="335"/>
        <v>204.39999999999998</v>
      </c>
      <c r="K7119" s="54">
        <v>20.614000000000001</v>
      </c>
      <c r="L7119" s="54">
        <v>20.614000000000001</v>
      </c>
      <c r="M7119" s="54">
        <v>20.614000000000001</v>
      </c>
      <c r="N7119" s="54">
        <v>15.18</v>
      </c>
      <c r="O7119" s="54">
        <v>204.39999999999998</v>
      </c>
      <c r="P7119" s="52"/>
    </row>
    <row r="7120" spans="1:16" s="53" customFormat="1" x14ac:dyDescent="0.45">
      <c r="A7120" s="53">
        <v>4010006056</v>
      </c>
      <c r="B7120" s="53" t="s">
        <v>4813</v>
      </c>
      <c r="C7120" s="53">
        <v>300</v>
      </c>
      <c r="D7120" s="53">
        <v>80335</v>
      </c>
      <c r="F7120" s="53" t="s">
        <v>4687</v>
      </c>
      <c r="G7120" s="52">
        <v>205.97</v>
      </c>
      <c r="H7120" s="52">
        <f t="shared" si="333"/>
        <v>70.029799999999994</v>
      </c>
      <c r="I7120" s="52">
        <f t="shared" si="334"/>
        <v>0</v>
      </c>
      <c r="J7120" s="52">
        <f t="shared" si="335"/>
        <v>144.179</v>
      </c>
      <c r="K7120" s="54">
        <v>38.314500000000002</v>
      </c>
      <c r="L7120" s="54" t="s">
        <v>14585</v>
      </c>
      <c r="M7120" s="54" t="s">
        <v>18333</v>
      </c>
      <c r="N7120" s="54">
        <v>0</v>
      </c>
      <c r="O7120" s="54">
        <v>144.179</v>
      </c>
      <c r="P7120" s="52"/>
    </row>
    <row r="7121" spans="1:16" s="53" customFormat="1" x14ac:dyDescent="0.45">
      <c r="A7121" s="53">
        <v>4010006070</v>
      </c>
      <c r="B7121" s="53" t="s">
        <v>4814</v>
      </c>
      <c r="C7121" s="53">
        <v>300</v>
      </c>
      <c r="D7121" s="53">
        <v>82150</v>
      </c>
      <c r="G7121" s="52">
        <v>151</v>
      </c>
      <c r="H7121" s="52">
        <f t="shared" si="333"/>
        <v>51.339999999999996</v>
      </c>
      <c r="I7121" s="52">
        <f t="shared" si="334"/>
        <v>5.83</v>
      </c>
      <c r="J7121" s="52">
        <f t="shared" si="335"/>
        <v>105.69999999999999</v>
      </c>
      <c r="K7121" s="54">
        <v>7.9200000000000008</v>
      </c>
      <c r="L7121" s="54">
        <v>7.9200000000000008</v>
      </c>
      <c r="M7121" s="54">
        <v>7.9200000000000008</v>
      </c>
      <c r="N7121" s="54">
        <v>5.83</v>
      </c>
      <c r="O7121" s="54">
        <v>105.69999999999999</v>
      </c>
      <c r="P7121" s="52"/>
    </row>
    <row r="7122" spans="1:16" s="53" customFormat="1" x14ac:dyDescent="0.45">
      <c r="A7122" s="53">
        <v>4010006079</v>
      </c>
      <c r="B7122" s="53" t="s">
        <v>4815</v>
      </c>
      <c r="C7122" s="53">
        <v>300</v>
      </c>
      <c r="D7122" s="53">
        <v>84155</v>
      </c>
      <c r="G7122" s="52">
        <v>155</v>
      </c>
      <c r="H7122" s="52">
        <f t="shared" si="333"/>
        <v>52.699999999999996</v>
      </c>
      <c r="I7122" s="52">
        <f t="shared" si="334"/>
        <v>3.3</v>
      </c>
      <c r="J7122" s="52">
        <f t="shared" si="335"/>
        <v>108.5</v>
      </c>
      <c r="K7122" s="54">
        <v>4.4770000000000003</v>
      </c>
      <c r="L7122" s="54">
        <v>4.4770000000000003</v>
      </c>
      <c r="M7122" s="54">
        <v>4.4770000000000003</v>
      </c>
      <c r="N7122" s="54">
        <v>3.3</v>
      </c>
      <c r="O7122" s="54">
        <v>108.5</v>
      </c>
      <c r="P7122" s="52"/>
    </row>
    <row r="7123" spans="1:16" s="53" customFormat="1" x14ac:dyDescent="0.45">
      <c r="A7123" s="53">
        <v>4010006086</v>
      </c>
      <c r="B7123" s="53" t="s">
        <v>4617</v>
      </c>
      <c r="C7123" s="53">
        <v>300</v>
      </c>
      <c r="D7123" s="53">
        <v>86255</v>
      </c>
      <c r="G7123" s="52">
        <v>145</v>
      </c>
      <c r="H7123" s="52">
        <f t="shared" si="333"/>
        <v>49.3</v>
      </c>
      <c r="I7123" s="52">
        <f t="shared" si="334"/>
        <v>10.85</v>
      </c>
      <c r="J7123" s="52">
        <f t="shared" si="335"/>
        <v>101.5</v>
      </c>
      <c r="K7123" s="54">
        <v>14.729000000000001</v>
      </c>
      <c r="L7123" s="54">
        <v>14.729000000000001</v>
      </c>
      <c r="M7123" s="54">
        <v>14.729000000000001</v>
      </c>
      <c r="N7123" s="54">
        <v>10.85</v>
      </c>
      <c r="O7123" s="54">
        <v>101.5</v>
      </c>
      <c r="P7123" s="52"/>
    </row>
    <row r="7124" spans="1:16" s="53" customFormat="1" x14ac:dyDescent="0.45">
      <c r="A7124" s="53">
        <v>4010006114</v>
      </c>
      <c r="B7124" s="53" t="s">
        <v>8829</v>
      </c>
      <c r="C7124" s="53">
        <v>300</v>
      </c>
      <c r="D7124" s="53">
        <v>82232</v>
      </c>
      <c r="G7124" s="52">
        <v>162</v>
      </c>
      <c r="H7124" s="52">
        <f t="shared" si="333"/>
        <v>55.08</v>
      </c>
      <c r="I7124" s="52">
        <f t="shared" si="334"/>
        <v>14.56</v>
      </c>
      <c r="J7124" s="52">
        <f t="shared" si="335"/>
        <v>113.39999999999999</v>
      </c>
      <c r="K7124" s="54">
        <v>19.766999999999999</v>
      </c>
      <c r="L7124" s="54">
        <v>19.766999999999999</v>
      </c>
      <c r="M7124" s="54">
        <v>19.766999999999999</v>
      </c>
      <c r="N7124" s="54">
        <v>14.56</v>
      </c>
      <c r="O7124" s="54">
        <v>113.39999999999999</v>
      </c>
      <c r="P7124" s="52"/>
    </row>
    <row r="7125" spans="1:16" s="53" customFormat="1" x14ac:dyDescent="0.45">
      <c r="A7125" s="53">
        <v>4010006120</v>
      </c>
      <c r="B7125" s="53" t="s">
        <v>4816</v>
      </c>
      <c r="C7125" s="53">
        <v>300</v>
      </c>
      <c r="D7125" s="53">
        <v>86300</v>
      </c>
      <c r="G7125" s="52">
        <v>165.83</v>
      </c>
      <c r="H7125" s="52">
        <f t="shared" si="333"/>
        <v>56.382199999999997</v>
      </c>
      <c r="I7125" s="52">
        <f t="shared" si="334"/>
        <v>18.73</v>
      </c>
      <c r="J7125" s="52">
        <f t="shared" si="335"/>
        <v>116.081</v>
      </c>
      <c r="K7125" s="54">
        <v>25.443000000000001</v>
      </c>
      <c r="L7125" s="54">
        <v>25.443000000000001</v>
      </c>
      <c r="M7125" s="54">
        <v>25.443000000000001</v>
      </c>
      <c r="N7125" s="54">
        <v>18.73</v>
      </c>
      <c r="O7125" s="54">
        <v>116.081</v>
      </c>
      <c r="P7125" s="52"/>
    </row>
    <row r="7126" spans="1:16" s="53" customFormat="1" x14ac:dyDescent="0.45">
      <c r="A7126" s="53">
        <v>4010006127</v>
      </c>
      <c r="B7126" s="53" t="s">
        <v>4817</v>
      </c>
      <c r="C7126" s="53">
        <v>300</v>
      </c>
      <c r="D7126" s="53">
        <v>82300</v>
      </c>
      <c r="G7126" s="52">
        <v>220</v>
      </c>
      <c r="H7126" s="52">
        <f t="shared" si="333"/>
        <v>74.8</v>
      </c>
      <c r="I7126" s="52">
        <f t="shared" si="334"/>
        <v>21.28</v>
      </c>
      <c r="J7126" s="52">
        <f t="shared" si="335"/>
        <v>154</v>
      </c>
      <c r="K7126" s="54">
        <v>28.292000000000002</v>
      </c>
      <c r="L7126" s="54">
        <v>28.292000000000002</v>
      </c>
      <c r="M7126" s="54">
        <v>28.292000000000002</v>
      </c>
      <c r="N7126" s="54">
        <v>21.28</v>
      </c>
      <c r="O7126" s="54">
        <v>154</v>
      </c>
      <c r="P7126" s="52"/>
    </row>
    <row r="7127" spans="1:16" s="53" customFormat="1" x14ac:dyDescent="0.45">
      <c r="A7127" s="53">
        <v>4010006130</v>
      </c>
      <c r="B7127" s="53" t="s">
        <v>4818</v>
      </c>
      <c r="C7127" s="53">
        <v>300</v>
      </c>
      <c r="D7127" s="53">
        <v>82308</v>
      </c>
      <c r="G7127" s="52">
        <v>243</v>
      </c>
      <c r="H7127" s="52">
        <f t="shared" si="333"/>
        <v>82.61999999999999</v>
      </c>
      <c r="I7127" s="52">
        <f t="shared" si="334"/>
        <v>24.11</v>
      </c>
      <c r="J7127" s="52">
        <f t="shared" si="335"/>
        <v>170.1</v>
      </c>
      <c r="K7127" s="54">
        <v>32.747</v>
      </c>
      <c r="L7127" s="54">
        <v>32.747</v>
      </c>
      <c r="M7127" s="54">
        <v>32.747</v>
      </c>
      <c r="N7127" s="54">
        <v>24.11</v>
      </c>
      <c r="O7127" s="54">
        <v>170.1</v>
      </c>
      <c r="P7127" s="52"/>
    </row>
    <row r="7128" spans="1:16" s="53" customFormat="1" x14ac:dyDescent="0.45">
      <c r="A7128" s="53">
        <v>4010006133</v>
      </c>
      <c r="B7128" s="53" t="s">
        <v>4618</v>
      </c>
      <c r="C7128" s="53">
        <v>300</v>
      </c>
      <c r="D7128" s="53">
        <v>82340</v>
      </c>
      <c r="G7128" s="52">
        <v>83</v>
      </c>
      <c r="H7128" s="52">
        <f t="shared" si="333"/>
        <v>28.22</v>
      </c>
      <c r="I7128" s="52">
        <f t="shared" si="334"/>
        <v>5.43</v>
      </c>
      <c r="J7128" s="52">
        <f t="shared" si="335"/>
        <v>58.099999999999994</v>
      </c>
      <c r="K7128" s="54">
        <v>7.370000000000001</v>
      </c>
      <c r="L7128" s="54">
        <v>7.370000000000001</v>
      </c>
      <c r="M7128" s="54">
        <v>7.370000000000001</v>
      </c>
      <c r="N7128" s="54">
        <v>5.43</v>
      </c>
      <c r="O7128" s="54">
        <v>58.099999999999994</v>
      </c>
      <c r="P7128" s="52"/>
    </row>
    <row r="7129" spans="1:16" s="53" customFormat="1" x14ac:dyDescent="0.45">
      <c r="A7129" s="53">
        <v>4010006143</v>
      </c>
      <c r="B7129" s="53" t="s">
        <v>11085</v>
      </c>
      <c r="C7129" s="53">
        <v>300</v>
      </c>
      <c r="D7129" s="53">
        <v>86611</v>
      </c>
      <c r="G7129" s="52">
        <v>99</v>
      </c>
      <c r="H7129" s="52">
        <f t="shared" si="333"/>
        <v>33.659999999999997</v>
      </c>
      <c r="I7129" s="52">
        <f t="shared" si="334"/>
        <v>9.16</v>
      </c>
      <c r="J7129" s="52">
        <f t="shared" si="335"/>
        <v>69.3</v>
      </c>
      <c r="K7129" s="54">
        <v>12.441000000000001</v>
      </c>
      <c r="L7129" s="54">
        <v>12.441000000000001</v>
      </c>
      <c r="M7129" s="54">
        <v>12.441000000000001</v>
      </c>
      <c r="N7129" s="54">
        <v>9.16</v>
      </c>
      <c r="O7129" s="54">
        <v>69.3</v>
      </c>
      <c r="P7129" s="52"/>
    </row>
    <row r="7130" spans="1:16" s="53" customFormat="1" x14ac:dyDescent="0.45">
      <c r="A7130" s="53">
        <v>4010006150</v>
      </c>
      <c r="B7130" s="53" t="s">
        <v>4819</v>
      </c>
      <c r="C7130" s="53">
        <v>300</v>
      </c>
      <c r="D7130" s="53">
        <v>82378</v>
      </c>
      <c r="G7130" s="52">
        <v>164</v>
      </c>
      <c r="H7130" s="52">
        <f t="shared" si="333"/>
        <v>55.76</v>
      </c>
      <c r="I7130" s="52">
        <f t="shared" si="334"/>
        <v>17.059999999999999</v>
      </c>
      <c r="J7130" s="52">
        <f t="shared" si="335"/>
        <v>114.8</v>
      </c>
      <c r="K7130" s="54">
        <v>23.177000000000003</v>
      </c>
      <c r="L7130" s="54">
        <v>23.177000000000003</v>
      </c>
      <c r="M7130" s="54">
        <v>23.177000000000003</v>
      </c>
      <c r="N7130" s="54">
        <v>17.059999999999999</v>
      </c>
      <c r="O7130" s="54">
        <v>114.8</v>
      </c>
      <c r="P7130" s="52"/>
    </row>
    <row r="7131" spans="1:16" s="53" customFormat="1" x14ac:dyDescent="0.45">
      <c r="A7131" s="53">
        <v>4010006152</v>
      </c>
      <c r="B7131" s="53" t="s">
        <v>8933</v>
      </c>
      <c r="C7131" s="53">
        <v>300</v>
      </c>
      <c r="D7131" s="53">
        <v>82390</v>
      </c>
      <c r="G7131" s="52">
        <v>107.35</v>
      </c>
      <c r="H7131" s="52">
        <f t="shared" si="333"/>
        <v>36.498999999999995</v>
      </c>
      <c r="I7131" s="52">
        <f t="shared" si="334"/>
        <v>9.67</v>
      </c>
      <c r="J7131" s="52">
        <f t="shared" si="335"/>
        <v>75.144999999999996</v>
      </c>
      <c r="K7131" s="54">
        <v>13.123000000000001</v>
      </c>
      <c r="L7131" s="54">
        <v>13.123000000000001</v>
      </c>
      <c r="M7131" s="54">
        <v>13.123000000000001</v>
      </c>
      <c r="N7131" s="54">
        <v>9.67</v>
      </c>
      <c r="O7131" s="54">
        <v>75.144999999999996</v>
      </c>
      <c r="P7131" s="52"/>
    </row>
    <row r="7132" spans="1:16" s="53" customFormat="1" x14ac:dyDescent="0.45">
      <c r="A7132" s="53">
        <v>4010006160</v>
      </c>
      <c r="B7132" s="53" t="s">
        <v>8934</v>
      </c>
      <c r="C7132" s="53">
        <v>300</v>
      </c>
      <c r="D7132" s="53">
        <v>82415</v>
      </c>
      <c r="G7132" s="52">
        <v>150</v>
      </c>
      <c r="H7132" s="52">
        <f t="shared" si="333"/>
        <v>50.999999999999993</v>
      </c>
      <c r="I7132" s="52">
        <f t="shared" si="334"/>
        <v>11.4</v>
      </c>
      <c r="J7132" s="52">
        <f t="shared" si="335"/>
        <v>105</v>
      </c>
      <c r="K7132" s="54">
        <v>15.488000000000001</v>
      </c>
      <c r="L7132" s="54">
        <v>15.488000000000001</v>
      </c>
      <c r="M7132" s="54">
        <v>15.488000000000001</v>
      </c>
      <c r="N7132" s="54">
        <v>11.4</v>
      </c>
      <c r="O7132" s="54">
        <v>105</v>
      </c>
      <c r="P7132" s="52"/>
    </row>
    <row r="7133" spans="1:16" s="53" customFormat="1" x14ac:dyDescent="0.45">
      <c r="A7133" s="53">
        <v>4010006180</v>
      </c>
      <c r="B7133" s="53" t="s">
        <v>11094</v>
      </c>
      <c r="C7133" s="53">
        <v>300</v>
      </c>
      <c r="D7133" s="53">
        <v>86644</v>
      </c>
      <c r="G7133" s="52">
        <v>146</v>
      </c>
      <c r="H7133" s="52">
        <f t="shared" si="333"/>
        <v>49.639999999999993</v>
      </c>
      <c r="I7133" s="52">
        <f t="shared" si="334"/>
        <v>12.95</v>
      </c>
      <c r="J7133" s="52">
        <f t="shared" si="335"/>
        <v>102.19999999999999</v>
      </c>
      <c r="K7133" s="54">
        <v>17.589000000000002</v>
      </c>
      <c r="L7133" s="54">
        <v>17.589000000000002</v>
      </c>
      <c r="M7133" s="54">
        <v>17.589000000000002</v>
      </c>
      <c r="N7133" s="54">
        <v>12.95</v>
      </c>
      <c r="O7133" s="54">
        <v>102.19999999999999</v>
      </c>
      <c r="P7133" s="52"/>
    </row>
    <row r="7134" spans="1:16" s="53" customFormat="1" x14ac:dyDescent="0.45">
      <c r="A7134" s="53">
        <v>4010006200</v>
      </c>
      <c r="B7134" s="53" t="s">
        <v>4627</v>
      </c>
      <c r="C7134" s="53">
        <v>300</v>
      </c>
      <c r="D7134" s="53">
        <v>82525</v>
      </c>
      <c r="G7134" s="52">
        <v>121</v>
      </c>
      <c r="H7134" s="52">
        <f t="shared" si="333"/>
        <v>41.139999999999993</v>
      </c>
      <c r="I7134" s="52">
        <f t="shared" si="334"/>
        <v>11.17</v>
      </c>
      <c r="J7134" s="52">
        <f t="shared" si="335"/>
        <v>84.699999999999989</v>
      </c>
      <c r="K7134" s="54">
        <v>15.169</v>
      </c>
      <c r="L7134" s="54">
        <v>15.169</v>
      </c>
      <c r="M7134" s="54">
        <v>15.169</v>
      </c>
      <c r="N7134" s="54">
        <v>11.17</v>
      </c>
      <c r="O7134" s="54">
        <v>84.699999999999989</v>
      </c>
      <c r="P7134" s="52"/>
    </row>
    <row r="7135" spans="1:16" s="53" customFormat="1" x14ac:dyDescent="0.45">
      <c r="A7135" s="53">
        <v>4010006208</v>
      </c>
      <c r="B7135" s="53" t="s">
        <v>11095</v>
      </c>
      <c r="C7135" s="53">
        <v>300</v>
      </c>
      <c r="D7135" s="53">
        <v>86658</v>
      </c>
      <c r="G7135" s="52">
        <v>62</v>
      </c>
      <c r="H7135" s="52">
        <f t="shared" si="333"/>
        <v>21.08</v>
      </c>
      <c r="I7135" s="52">
        <f t="shared" si="334"/>
        <v>11.73</v>
      </c>
      <c r="J7135" s="52">
        <f t="shared" si="335"/>
        <v>43.4</v>
      </c>
      <c r="K7135" s="54">
        <v>15.917000000000002</v>
      </c>
      <c r="L7135" s="54">
        <v>15.917000000000002</v>
      </c>
      <c r="M7135" s="54">
        <v>15.917000000000002</v>
      </c>
      <c r="N7135" s="54">
        <v>11.73</v>
      </c>
      <c r="O7135" s="54">
        <v>43.4</v>
      </c>
      <c r="P7135" s="52"/>
    </row>
    <row r="7136" spans="1:16" s="53" customFormat="1" x14ac:dyDescent="0.45">
      <c r="A7136" s="53">
        <v>4010006228</v>
      </c>
      <c r="B7136" s="53" t="s">
        <v>4820</v>
      </c>
      <c r="C7136" s="53">
        <v>300</v>
      </c>
      <c r="D7136" s="53">
        <v>82135</v>
      </c>
      <c r="G7136" s="52">
        <v>170</v>
      </c>
      <c r="H7136" s="52">
        <f t="shared" si="333"/>
        <v>57.8</v>
      </c>
      <c r="I7136" s="52">
        <f t="shared" si="334"/>
        <v>14.81</v>
      </c>
      <c r="J7136" s="52">
        <f t="shared" si="335"/>
        <v>118.99999999999999</v>
      </c>
      <c r="K7136" s="54">
        <v>20.108000000000004</v>
      </c>
      <c r="L7136" s="54">
        <v>20.108000000000004</v>
      </c>
      <c r="M7136" s="54">
        <v>20.108000000000004</v>
      </c>
      <c r="N7136" s="54">
        <v>14.81</v>
      </c>
      <c r="O7136" s="54">
        <v>118.99999999999999</v>
      </c>
      <c r="P7136" s="52"/>
    </row>
    <row r="7137" spans="1:16" s="53" customFormat="1" x14ac:dyDescent="0.45">
      <c r="A7137" s="53">
        <v>4010006264</v>
      </c>
      <c r="B7137" s="53" t="s">
        <v>11096</v>
      </c>
      <c r="C7137" s="53">
        <v>300</v>
      </c>
      <c r="D7137" s="53">
        <v>83625</v>
      </c>
      <c r="G7137" s="52">
        <v>92</v>
      </c>
      <c r="H7137" s="52">
        <f t="shared" si="333"/>
        <v>31.279999999999998</v>
      </c>
      <c r="I7137" s="52">
        <f t="shared" si="334"/>
        <v>11.51</v>
      </c>
      <c r="J7137" s="52">
        <f t="shared" si="335"/>
        <v>64.399999999999991</v>
      </c>
      <c r="K7137" s="54">
        <v>15.642000000000001</v>
      </c>
      <c r="L7137" s="54">
        <v>15.642000000000001</v>
      </c>
      <c r="M7137" s="54">
        <v>15.642000000000001</v>
      </c>
      <c r="N7137" s="54">
        <v>11.51</v>
      </c>
      <c r="O7137" s="54">
        <v>64.399999999999991</v>
      </c>
      <c r="P7137" s="52"/>
    </row>
    <row r="7138" spans="1:16" s="53" customFormat="1" x14ac:dyDescent="0.45">
      <c r="A7138" s="53">
        <v>4010006269</v>
      </c>
      <c r="B7138" s="53" t="s">
        <v>11097</v>
      </c>
      <c r="C7138" s="53">
        <v>300</v>
      </c>
      <c r="D7138" s="53">
        <v>86663</v>
      </c>
      <c r="G7138" s="52">
        <v>123</v>
      </c>
      <c r="H7138" s="52">
        <f t="shared" si="333"/>
        <v>41.819999999999993</v>
      </c>
      <c r="I7138" s="52">
        <f t="shared" si="334"/>
        <v>11.81</v>
      </c>
      <c r="J7138" s="52">
        <f t="shared" si="335"/>
        <v>86.1</v>
      </c>
      <c r="K7138" s="54">
        <v>16.038</v>
      </c>
      <c r="L7138" s="54">
        <v>16.038</v>
      </c>
      <c r="M7138" s="54">
        <v>16.038</v>
      </c>
      <c r="N7138" s="54">
        <v>11.81</v>
      </c>
      <c r="O7138" s="54">
        <v>86.1</v>
      </c>
      <c r="P7138" s="52"/>
    </row>
    <row r="7139" spans="1:16" s="53" customFormat="1" x14ac:dyDescent="0.45">
      <c r="A7139" s="53">
        <v>4010006276</v>
      </c>
      <c r="B7139" s="53" t="s">
        <v>4628</v>
      </c>
      <c r="C7139" s="53">
        <v>300</v>
      </c>
      <c r="D7139" s="53">
        <v>82670</v>
      </c>
      <c r="G7139" s="52">
        <v>273</v>
      </c>
      <c r="H7139" s="52">
        <f t="shared" si="333"/>
        <v>92.82</v>
      </c>
      <c r="I7139" s="52">
        <f t="shared" si="334"/>
        <v>25.15</v>
      </c>
      <c r="J7139" s="52">
        <f t="shared" si="335"/>
        <v>191.1</v>
      </c>
      <c r="K7139" s="54">
        <v>34.143999999999998</v>
      </c>
      <c r="L7139" s="54">
        <v>34.143999999999998</v>
      </c>
      <c r="M7139" s="54">
        <v>34.143999999999998</v>
      </c>
      <c r="N7139" s="54">
        <v>25.15</v>
      </c>
      <c r="O7139" s="54">
        <v>191.1</v>
      </c>
      <c r="P7139" s="52"/>
    </row>
    <row r="7140" spans="1:16" s="53" customFormat="1" x14ac:dyDescent="0.45">
      <c r="A7140" s="53">
        <v>4010006279</v>
      </c>
      <c r="B7140" s="53" t="s">
        <v>4821</v>
      </c>
      <c r="C7140" s="53">
        <v>300</v>
      </c>
      <c r="D7140" s="53">
        <v>84234</v>
      </c>
      <c r="G7140" s="52">
        <v>227</v>
      </c>
      <c r="H7140" s="52">
        <f t="shared" si="333"/>
        <v>77.179999999999993</v>
      </c>
      <c r="I7140" s="52">
        <f t="shared" si="334"/>
        <v>58.39</v>
      </c>
      <c r="J7140" s="52">
        <f t="shared" si="335"/>
        <v>158.89999999999998</v>
      </c>
      <c r="K7140" s="54">
        <v>79.299000000000007</v>
      </c>
      <c r="L7140" s="54">
        <v>79.299000000000007</v>
      </c>
      <c r="M7140" s="54">
        <v>79.299000000000007</v>
      </c>
      <c r="N7140" s="54">
        <v>58.39</v>
      </c>
      <c r="O7140" s="54">
        <v>158.89999999999998</v>
      </c>
      <c r="P7140" s="52"/>
    </row>
    <row r="7141" spans="1:16" s="53" customFormat="1" x14ac:dyDescent="0.45">
      <c r="A7141" s="53">
        <v>4010006310</v>
      </c>
      <c r="B7141" s="53" t="s">
        <v>4629</v>
      </c>
      <c r="C7141" s="53">
        <v>300</v>
      </c>
      <c r="D7141" s="53">
        <v>85302</v>
      </c>
      <c r="G7141" s="52">
        <v>224</v>
      </c>
      <c r="H7141" s="52">
        <f t="shared" si="333"/>
        <v>76.16</v>
      </c>
      <c r="I7141" s="52">
        <f t="shared" si="334"/>
        <v>10.81</v>
      </c>
      <c r="J7141" s="52">
        <f t="shared" si="335"/>
        <v>156.79999999999998</v>
      </c>
      <c r="K7141" s="54">
        <v>14.685</v>
      </c>
      <c r="L7141" s="54">
        <v>14.685</v>
      </c>
      <c r="M7141" s="54">
        <v>14.685</v>
      </c>
      <c r="N7141" s="54">
        <v>10.81</v>
      </c>
      <c r="O7141" s="54">
        <v>156.79999999999998</v>
      </c>
      <c r="P7141" s="52"/>
    </row>
    <row r="7142" spans="1:16" s="53" customFormat="1" x14ac:dyDescent="0.45">
      <c r="A7142" s="53">
        <v>4010006311</v>
      </c>
      <c r="B7142" s="53" t="s">
        <v>4822</v>
      </c>
      <c r="C7142" s="53">
        <v>300</v>
      </c>
      <c r="D7142" s="53">
        <v>85305</v>
      </c>
      <c r="G7142" s="52">
        <v>164.98</v>
      </c>
      <c r="H7142" s="52">
        <f t="shared" si="333"/>
        <v>56.093199999999989</v>
      </c>
      <c r="I7142" s="52">
        <f t="shared" si="334"/>
        <v>10.45</v>
      </c>
      <c r="J7142" s="52">
        <f t="shared" si="335"/>
        <v>115.48599999999999</v>
      </c>
      <c r="K7142" s="54">
        <v>14.190000000000001</v>
      </c>
      <c r="L7142" s="54">
        <v>14.190000000000001</v>
      </c>
      <c r="M7142" s="54">
        <v>14.190000000000001</v>
      </c>
      <c r="N7142" s="54">
        <v>10.45</v>
      </c>
      <c r="O7142" s="54">
        <v>115.48599999999999</v>
      </c>
      <c r="P7142" s="52"/>
    </row>
    <row r="7143" spans="1:16" s="53" customFormat="1" x14ac:dyDescent="0.45">
      <c r="A7143" s="53">
        <v>4010006312</v>
      </c>
      <c r="B7143" s="53" t="s">
        <v>4630</v>
      </c>
      <c r="C7143" s="53">
        <v>300</v>
      </c>
      <c r="D7143" s="53">
        <v>85303</v>
      </c>
      <c r="G7143" s="52">
        <v>238</v>
      </c>
      <c r="H7143" s="52">
        <f t="shared" si="333"/>
        <v>80.919999999999987</v>
      </c>
      <c r="I7143" s="52">
        <f t="shared" si="334"/>
        <v>12.46</v>
      </c>
      <c r="J7143" s="52">
        <f t="shared" si="335"/>
        <v>166.6</v>
      </c>
      <c r="K7143" s="54">
        <v>16.907</v>
      </c>
      <c r="L7143" s="54">
        <v>16.907</v>
      </c>
      <c r="M7143" s="54">
        <v>16.907</v>
      </c>
      <c r="N7143" s="54">
        <v>12.46</v>
      </c>
      <c r="O7143" s="54">
        <v>166.6</v>
      </c>
      <c r="P7143" s="52"/>
    </row>
    <row r="7144" spans="1:16" s="53" customFormat="1" x14ac:dyDescent="0.45">
      <c r="A7144" s="53">
        <v>4010006313</v>
      </c>
      <c r="B7144" s="53" t="s">
        <v>4631</v>
      </c>
      <c r="C7144" s="53">
        <v>300</v>
      </c>
      <c r="D7144" s="53">
        <v>85306</v>
      </c>
      <c r="G7144" s="52">
        <v>242</v>
      </c>
      <c r="H7144" s="52">
        <f t="shared" si="333"/>
        <v>82.279999999999987</v>
      </c>
      <c r="I7144" s="52">
        <f t="shared" si="334"/>
        <v>13.79</v>
      </c>
      <c r="J7144" s="52">
        <f t="shared" si="335"/>
        <v>169.39999999999998</v>
      </c>
      <c r="K7144" s="54">
        <v>18.733000000000004</v>
      </c>
      <c r="L7144" s="54">
        <v>18.733000000000004</v>
      </c>
      <c r="M7144" s="54">
        <v>18.733000000000004</v>
      </c>
      <c r="N7144" s="54">
        <v>13.79</v>
      </c>
      <c r="O7144" s="54">
        <v>169.39999999999998</v>
      </c>
      <c r="P7144" s="52"/>
    </row>
    <row r="7145" spans="1:16" s="53" customFormat="1" x14ac:dyDescent="0.45">
      <c r="A7145" s="53">
        <v>4010006330</v>
      </c>
      <c r="B7145" s="53" t="s">
        <v>4830</v>
      </c>
      <c r="C7145" s="53">
        <v>300</v>
      </c>
      <c r="D7145" s="53">
        <v>82607</v>
      </c>
      <c r="G7145" s="52">
        <v>112</v>
      </c>
      <c r="H7145" s="52">
        <f t="shared" si="333"/>
        <v>38.08</v>
      </c>
      <c r="I7145" s="52">
        <f t="shared" si="334"/>
        <v>13.57</v>
      </c>
      <c r="J7145" s="52">
        <f t="shared" si="335"/>
        <v>78.399999999999991</v>
      </c>
      <c r="K7145" s="54">
        <v>18.425000000000001</v>
      </c>
      <c r="L7145" s="54">
        <v>18.425000000000001</v>
      </c>
      <c r="M7145" s="54">
        <v>18.425000000000001</v>
      </c>
      <c r="N7145" s="54">
        <v>13.57</v>
      </c>
      <c r="O7145" s="54">
        <v>78.399999999999991</v>
      </c>
      <c r="P7145" s="52"/>
    </row>
    <row r="7146" spans="1:16" s="53" customFormat="1" x14ac:dyDescent="0.45">
      <c r="A7146" s="53">
        <v>4010006335</v>
      </c>
      <c r="B7146" s="53" t="s">
        <v>11098</v>
      </c>
      <c r="C7146" s="53">
        <v>300</v>
      </c>
      <c r="D7146" s="53">
        <v>84202</v>
      </c>
      <c r="G7146" s="52">
        <v>63</v>
      </c>
      <c r="H7146" s="52">
        <f t="shared" si="333"/>
        <v>21.419999999999998</v>
      </c>
      <c r="I7146" s="52">
        <f t="shared" si="334"/>
        <v>12.92</v>
      </c>
      <c r="J7146" s="52">
        <f t="shared" si="335"/>
        <v>44.099999999999994</v>
      </c>
      <c r="K7146" s="54">
        <v>17.534000000000002</v>
      </c>
      <c r="L7146" s="54">
        <v>17.534000000000002</v>
      </c>
      <c r="M7146" s="54">
        <v>17.534000000000002</v>
      </c>
      <c r="N7146" s="54">
        <v>12.92</v>
      </c>
      <c r="O7146" s="54">
        <v>44.099999999999994</v>
      </c>
      <c r="P7146" s="52"/>
    </row>
    <row r="7147" spans="1:16" s="53" customFormat="1" x14ac:dyDescent="0.45">
      <c r="A7147" s="53">
        <v>4010006392</v>
      </c>
      <c r="B7147" s="53" t="s">
        <v>4831</v>
      </c>
      <c r="C7147" s="53">
        <v>300</v>
      </c>
      <c r="D7147" s="53">
        <v>84702</v>
      </c>
      <c r="G7147" s="52">
        <v>183</v>
      </c>
      <c r="H7147" s="52">
        <f t="shared" si="333"/>
        <v>62.219999999999992</v>
      </c>
      <c r="I7147" s="52">
        <f t="shared" si="334"/>
        <v>13.55</v>
      </c>
      <c r="J7147" s="52">
        <f t="shared" si="335"/>
        <v>128.1</v>
      </c>
      <c r="K7147" s="54">
        <v>18.403000000000002</v>
      </c>
      <c r="L7147" s="54">
        <v>18.403000000000002</v>
      </c>
      <c r="M7147" s="54">
        <v>18.403000000000002</v>
      </c>
      <c r="N7147" s="54">
        <v>13.55</v>
      </c>
      <c r="O7147" s="54">
        <v>128.1</v>
      </c>
      <c r="P7147" s="52"/>
    </row>
    <row r="7148" spans="1:16" s="53" customFormat="1" x14ac:dyDescent="0.45">
      <c r="A7148" s="53">
        <v>4010006415</v>
      </c>
      <c r="B7148" s="53" t="s">
        <v>11099</v>
      </c>
      <c r="C7148" s="53">
        <v>300</v>
      </c>
      <c r="D7148" s="53">
        <v>83020</v>
      </c>
      <c r="G7148" s="52">
        <v>81</v>
      </c>
      <c r="H7148" s="52">
        <f t="shared" si="333"/>
        <v>27.54</v>
      </c>
      <c r="I7148" s="52">
        <f t="shared" si="334"/>
        <v>11.58</v>
      </c>
      <c r="J7148" s="52">
        <f t="shared" si="335"/>
        <v>56.699999999999996</v>
      </c>
      <c r="K7148" s="54">
        <v>15.730000000000002</v>
      </c>
      <c r="L7148" s="54">
        <v>15.730000000000002</v>
      </c>
      <c r="M7148" s="54">
        <v>15.730000000000002</v>
      </c>
      <c r="N7148" s="54">
        <v>11.58</v>
      </c>
      <c r="O7148" s="54">
        <v>56.699999999999996</v>
      </c>
      <c r="P7148" s="52"/>
    </row>
    <row r="7149" spans="1:16" s="53" customFormat="1" x14ac:dyDescent="0.45">
      <c r="A7149" s="53">
        <v>4010006430</v>
      </c>
      <c r="B7149" s="53" t="s">
        <v>11100</v>
      </c>
      <c r="C7149" s="53">
        <v>302</v>
      </c>
      <c r="D7149" s="53">
        <v>87340</v>
      </c>
      <c r="G7149" s="52">
        <v>150.37</v>
      </c>
      <c r="H7149" s="52">
        <f t="shared" si="333"/>
        <v>51.125799999999998</v>
      </c>
      <c r="I7149" s="52">
        <f t="shared" si="334"/>
        <v>9.3000000000000007</v>
      </c>
      <c r="J7149" s="52">
        <f t="shared" si="335"/>
        <v>105.259</v>
      </c>
      <c r="K7149" s="54">
        <v>12.628000000000002</v>
      </c>
      <c r="L7149" s="54">
        <v>12.628000000000002</v>
      </c>
      <c r="M7149" s="54">
        <v>12.628000000000002</v>
      </c>
      <c r="N7149" s="54">
        <v>9.3000000000000007</v>
      </c>
      <c r="O7149" s="54">
        <v>105.259</v>
      </c>
      <c r="P7149" s="52"/>
    </row>
    <row r="7150" spans="1:16" s="53" customFormat="1" x14ac:dyDescent="0.45">
      <c r="A7150" s="53">
        <v>4010006431</v>
      </c>
      <c r="B7150" s="53" t="s">
        <v>8935</v>
      </c>
      <c r="C7150" s="53">
        <v>301</v>
      </c>
      <c r="D7150" s="53">
        <v>82330</v>
      </c>
      <c r="G7150" s="52">
        <v>161.5</v>
      </c>
      <c r="H7150" s="52">
        <f t="shared" si="333"/>
        <v>54.91</v>
      </c>
      <c r="I7150" s="52">
        <f t="shared" si="334"/>
        <v>12.31</v>
      </c>
      <c r="J7150" s="52">
        <f t="shared" si="335"/>
        <v>113.05</v>
      </c>
      <c r="K7150" s="54">
        <v>16.72</v>
      </c>
      <c r="L7150" s="54">
        <v>16.72</v>
      </c>
      <c r="M7150" s="54">
        <v>16.72</v>
      </c>
      <c r="N7150" s="54">
        <v>12.31</v>
      </c>
      <c r="O7150" s="54">
        <v>113.05</v>
      </c>
      <c r="P7150" s="52"/>
    </row>
    <row r="7151" spans="1:16" s="53" customFormat="1" x14ac:dyDescent="0.45">
      <c r="A7151" s="53">
        <v>4010006432</v>
      </c>
      <c r="B7151" s="53" t="s">
        <v>4632</v>
      </c>
      <c r="C7151" s="53">
        <v>300</v>
      </c>
      <c r="D7151" s="53">
        <v>86706</v>
      </c>
      <c r="G7151" s="52">
        <v>122</v>
      </c>
      <c r="H7151" s="52">
        <f t="shared" si="333"/>
        <v>41.48</v>
      </c>
      <c r="I7151" s="52">
        <f t="shared" si="334"/>
        <v>9.67</v>
      </c>
      <c r="J7151" s="52">
        <f t="shared" si="335"/>
        <v>85.399999999999991</v>
      </c>
      <c r="K7151" s="54">
        <v>13.123000000000001</v>
      </c>
      <c r="L7151" s="54">
        <v>13.123000000000001</v>
      </c>
      <c r="M7151" s="54">
        <v>13.123000000000001</v>
      </c>
      <c r="N7151" s="54">
        <v>9.67</v>
      </c>
      <c r="O7151" s="54">
        <v>85.399999999999991</v>
      </c>
      <c r="P7151" s="52"/>
    </row>
    <row r="7152" spans="1:16" s="53" customFormat="1" x14ac:dyDescent="0.45">
      <c r="A7152" s="53">
        <v>4010006433</v>
      </c>
      <c r="B7152" s="53" t="s">
        <v>4832</v>
      </c>
      <c r="C7152" s="53">
        <v>302</v>
      </c>
      <c r="D7152" s="53">
        <v>86666</v>
      </c>
      <c r="G7152" s="52">
        <v>166.06</v>
      </c>
      <c r="H7152" s="52">
        <f t="shared" si="333"/>
        <v>56.460399999999993</v>
      </c>
      <c r="I7152" s="52">
        <f t="shared" si="334"/>
        <v>9.16</v>
      </c>
      <c r="J7152" s="52">
        <f t="shared" si="335"/>
        <v>116.24199999999999</v>
      </c>
      <c r="K7152" s="54">
        <v>12.441000000000001</v>
      </c>
      <c r="L7152" s="54">
        <v>12.441000000000001</v>
      </c>
      <c r="M7152" s="54">
        <v>12.441000000000001</v>
      </c>
      <c r="N7152" s="54">
        <v>9.16</v>
      </c>
      <c r="O7152" s="54">
        <v>116.24199999999999</v>
      </c>
      <c r="P7152" s="52"/>
    </row>
    <row r="7153" spans="1:16" s="53" customFormat="1" x14ac:dyDescent="0.45">
      <c r="A7153" s="53">
        <v>4010006442</v>
      </c>
      <c r="B7153" s="53" t="s">
        <v>11101</v>
      </c>
      <c r="C7153" s="53">
        <v>302</v>
      </c>
      <c r="D7153" s="53">
        <v>86709</v>
      </c>
      <c r="G7153" s="52">
        <v>153</v>
      </c>
      <c r="H7153" s="52">
        <f t="shared" si="333"/>
        <v>52.019999999999996</v>
      </c>
      <c r="I7153" s="52">
        <f t="shared" si="334"/>
        <v>10.130000000000001</v>
      </c>
      <c r="J7153" s="52">
        <f t="shared" si="335"/>
        <v>107.1</v>
      </c>
      <c r="K7153" s="54">
        <v>13.761000000000001</v>
      </c>
      <c r="L7153" s="54">
        <v>13.761000000000001</v>
      </c>
      <c r="M7153" s="54">
        <v>13.761000000000001</v>
      </c>
      <c r="N7153" s="54">
        <v>10.130000000000001</v>
      </c>
      <c r="O7153" s="54">
        <v>107.1</v>
      </c>
      <c r="P7153" s="52"/>
    </row>
    <row r="7154" spans="1:16" s="53" customFormat="1" x14ac:dyDescent="0.45">
      <c r="A7154" s="53">
        <v>4010006459</v>
      </c>
      <c r="B7154" s="53" t="s">
        <v>8936</v>
      </c>
      <c r="C7154" s="53">
        <v>300</v>
      </c>
      <c r="D7154" s="53">
        <v>87902</v>
      </c>
      <c r="G7154" s="52">
        <v>590.99</v>
      </c>
      <c r="H7154" s="52">
        <f t="shared" si="333"/>
        <v>200.9366</v>
      </c>
      <c r="I7154" s="52">
        <f t="shared" si="334"/>
        <v>231.71</v>
      </c>
      <c r="J7154" s="52">
        <f t="shared" si="335"/>
        <v>413.69299999999998</v>
      </c>
      <c r="K7154" s="54">
        <v>314.65500000000003</v>
      </c>
      <c r="L7154" s="54">
        <v>314.65500000000003</v>
      </c>
      <c r="M7154" s="54">
        <v>314.65500000000003</v>
      </c>
      <c r="N7154" s="54">
        <v>231.71</v>
      </c>
      <c r="O7154" s="54">
        <v>413.69299999999998</v>
      </c>
      <c r="P7154" s="52"/>
    </row>
    <row r="7155" spans="1:16" s="53" customFormat="1" x14ac:dyDescent="0.45">
      <c r="A7155" s="53">
        <v>4010006520</v>
      </c>
      <c r="B7155" s="53" t="s">
        <v>4633</v>
      </c>
      <c r="C7155" s="53">
        <v>300</v>
      </c>
      <c r="D7155" s="53">
        <v>83500</v>
      </c>
      <c r="G7155" s="52">
        <v>263</v>
      </c>
      <c r="H7155" s="52">
        <f t="shared" si="333"/>
        <v>89.419999999999987</v>
      </c>
      <c r="I7155" s="52">
        <f t="shared" si="334"/>
        <v>20.39</v>
      </c>
      <c r="J7155" s="52">
        <f t="shared" si="335"/>
        <v>184.1</v>
      </c>
      <c r="K7155" s="54">
        <v>27.687000000000005</v>
      </c>
      <c r="L7155" s="54">
        <v>27.687000000000005</v>
      </c>
      <c r="M7155" s="54">
        <v>27.687000000000005</v>
      </c>
      <c r="N7155" s="54">
        <v>20.39</v>
      </c>
      <c r="O7155" s="54">
        <v>184.1</v>
      </c>
      <c r="P7155" s="52"/>
    </row>
    <row r="7156" spans="1:16" s="53" customFormat="1" x14ac:dyDescent="0.45">
      <c r="A7156" s="53">
        <v>4010006522</v>
      </c>
      <c r="B7156" s="53" t="s">
        <v>4833</v>
      </c>
      <c r="C7156" s="53">
        <v>300</v>
      </c>
      <c r="D7156" s="53">
        <v>83505</v>
      </c>
      <c r="G7156" s="52">
        <v>322</v>
      </c>
      <c r="H7156" s="52">
        <f t="shared" si="333"/>
        <v>109.47999999999999</v>
      </c>
      <c r="I7156" s="52">
        <f t="shared" si="334"/>
        <v>21.87</v>
      </c>
      <c r="J7156" s="52">
        <f t="shared" si="335"/>
        <v>225.39999999999998</v>
      </c>
      <c r="K7156" s="54">
        <v>29.711000000000006</v>
      </c>
      <c r="L7156" s="54">
        <v>29.711000000000006</v>
      </c>
      <c r="M7156" s="54">
        <v>29.711000000000006</v>
      </c>
      <c r="N7156" s="54">
        <v>21.87</v>
      </c>
      <c r="O7156" s="54">
        <v>225.39999999999998</v>
      </c>
      <c r="P7156" s="52"/>
    </row>
    <row r="7157" spans="1:16" s="53" customFormat="1" x14ac:dyDescent="0.45">
      <c r="A7157" s="53">
        <v>4010006523</v>
      </c>
      <c r="B7157" s="53" t="s">
        <v>4634</v>
      </c>
      <c r="C7157" s="53">
        <v>300</v>
      </c>
      <c r="D7157" s="53">
        <v>83500</v>
      </c>
      <c r="G7157" s="52">
        <v>240</v>
      </c>
      <c r="H7157" s="52">
        <f t="shared" si="333"/>
        <v>81.599999999999994</v>
      </c>
      <c r="I7157" s="52">
        <f t="shared" si="334"/>
        <v>20.39</v>
      </c>
      <c r="J7157" s="52">
        <f t="shared" si="335"/>
        <v>168</v>
      </c>
      <c r="K7157" s="54">
        <v>27.687000000000005</v>
      </c>
      <c r="L7157" s="54">
        <v>27.687000000000005</v>
      </c>
      <c r="M7157" s="54">
        <v>27.687000000000005</v>
      </c>
      <c r="N7157" s="54">
        <v>20.39</v>
      </c>
      <c r="O7157" s="54">
        <v>168</v>
      </c>
      <c r="P7157" s="52"/>
    </row>
    <row r="7158" spans="1:16" s="53" customFormat="1" x14ac:dyDescent="0.45">
      <c r="A7158" s="53">
        <v>4010006524</v>
      </c>
      <c r="B7158" s="53" t="s">
        <v>11113</v>
      </c>
      <c r="C7158" s="53">
        <v>300</v>
      </c>
      <c r="D7158" s="53">
        <v>83505</v>
      </c>
      <c r="G7158" s="52">
        <v>240</v>
      </c>
      <c r="H7158" s="52">
        <f t="shared" si="333"/>
        <v>81.599999999999994</v>
      </c>
      <c r="I7158" s="52">
        <f t="shared" si="334"/>
        <v>21.87</v>
      </c>
      <c r="J7158" s="52">
        <f t="shared" si="335"/>
        <v>168</v>
      </c>
      <c r="K7158" s="54">
        <v>29.711000000000006</v>
      </c>
      <c r="L7158" s="54">
        <v>29.711000000000006</v>
      </c>
      <c r="M7158" s="54">
        <v>29.711000000000006</v>
      </c>
      <c r="N7158" s="54">
        <v>21.87</v>
      </c>
      <c r="O7158" s="54">
        <v>168</v>
      </c>
      <c r="P7158" s="52"/>
    </row>
    <row r="7159" spans="1:16" s="53" customFormat="1" x14ac:dyDescent="0.45">
      <c r="A7159" s="53">
        <v>4010006530</v>
      </c>
      <c r="B7159" s="53" t="s">
        <v>13704</v>
      </c>
      <c r="C7159" s="53">
        <v>300</v>
      </c>
      <c r="D7159" s="53">
        <v>82784</v>
      </c>
      <c r="G7159" s="52">
        <v>90</v>
      </c>
      <c r="H7159" s="52">
        <f t="shared" si="333"/>
        <v>30.599999999999998</v>
      </c>
      <c r="I7159" s="52">
        <f t="shared" si="334"/>
        <v>8.3699999999999992</v>
      </c>
      <c r="J7159" s="52">
        <f t="shared" si="335"/>
        <v>62.999999999999993</v>
      </c>
      <c r="K7159" s="54">
        <v>11.374000000000001</v>
      </c>
      <c r="L7159" s="54">
        <v>11.374000000000001</v>
      </c>
      <c r="M7159" s="54">
        <v>11.374000000000001</v>
      </c>
      <c r="N7159" s="54">
        <v>8.3699999999999992</v>
      </c>
      <c r="O7159" s="54">
        <v>62.999999999999993</v>
      </c>
      <c r="P7159" s="52"/>
    </row>
    <row r="7160" spans="1:16" s="53" customFormat="1" x14ac:dyDescent="0.45">
      <c r="A7160" s="53">
        <v>4010006565</v>
      </c>
      <c r="B7160" s="53" t="s">
        <v>4635</v>
      </c>
      <c r="C7160" s="53">
        <v>300</v>
      </c>
      <c r="D7160" s="53">
        <v>83593</v>
      </c>
      <c r="G7160" s="52">
        <v>155</v>
      </c>
      <c r="H7160" s="52">
        <f t="shared" si="333"/>
        <v>52.699999999999996</v>
      </c>
      <c r="I7160" s="52">
        <f t="shared" si="334"/>
        <v>25.65</v>
      </c>
      <c r="J7160" s="52">
        <f t="shared" si="335"/>
        <v>108.5</v>
      </c>
      <c r="K7160" s="54">
        <v>32.142000000000003</v>
      </c>
      <c r="L7160" s="54">
        <v>32.142000000000003</v>
      </c>
      <c r="M7160" s="54">
        <v>32.142000000000003</v>
      </c>
      <c r="N7160" s="54">
        <v>25.65</v>
      </c>
      <c r="O7160" s="54">
        <v>108.5</v>
      </c>
      <c r="P7160" s="52"/>
    </row>
    <row r="7161" spans="1:16" s="53" customFormat="1" x14ac:dyDescent="0.45">
      <c r="A7161" s="53">
        <v>4010006570</v>
      </c>
      <c r="B7161" s="53" t="s">
        <v>13705</v>
      </c>
      <c r="C7161" s="53">
        <v>300</v>
      </c>
      <c r="D7161" s="53">
        <v>83586</v>
      </c>
      <c r="G7161" s="52">
        <v>112</v>
      </c>
      <c r="H7161" s="52">
        <f t="shared" si="333"/>
        <v>38.08</v>
      </c>
      <c r="I7161" s="52">
        <f t="shared" si="334"/>
        <v>11.52</v>
      </c>
      <c r="J7161" s="52">
        <f t="shared" si="335"/>
        <v>78.399999999999991</v>
      </c>
      <c r="K7161" s="54">
        <v>15.642000000000001</v>
      </c>
      <c r="L7161" s="54">
        <v>15.642000000000001</v>
      </c>
      <c r="M7161" s="54">
        <v>15.642000000000001</v>
      </c>
      <c r="N7161" s="54">
        <v>11.52</v>
      </c>
      <c r="O7161" s="54">
        <v>78.399999999999991</v>
      </c>
      <c r="P7161" s="52"/>
    </row>
    <row r="7162" spans="1:16" s="53" customFormat="1" x14ac:dyDescent="0.45">
      <c r="A7162" s="53">
        <v>4010006576</v>
      </c>
      <c r="B7162" s="53" t="s">
        <v>8937</v>
      </c>
      <c r="C7162" s="53">
        <v>300</v>
      </c>
      <c r="D7162" s="53">
        <v>83655</v>
      </c>
      <c r="G7162" s="52">
        <v>157</v>
      </c>
      <c r="H7162" s="52">
        <f t="shared" si="333"/>
        <v>53.379999999999995</v>
      </c>
      <c r="I7162" s="52">
        <f t="shared" si="334"/>
        <v>10.9</v>
      </c>
      <c r="J7162" s="52">
        <f t="shared" si="335"/>
        <v>109.89999999999999</v>
      </c>
      <c r="K7162" s="54">
        <v>14.795</v>
      </c>
      <c r="L7162" s="54">
        <v>14.795</v>
      </c>
      <c r="M7162" s="54">
        <v>14.795</v>
      </c>
      <c r="N7162" s="54">
        <v>10.9</v>
      </c>
      <c r="O7162" s="54">
        <v>109.89999999999999</v>
      </c>
      <c r="P7162" s="52"/>
    </row>
    <row r="7163" spans="1:16" s="53" customFormat="1" x14ac:dyDescent="0.45">
      <c r="A7163" s="53">
        <v>4010006584</v>
      </c>
      <c r="B7163" s="53" t="s">
        <v>13706</v>
      </c>
      <c r="C7163" s="53">
        <v>300</v>
      </c>
      <c r="D7163" s="53">
        <v>86713</v>
      </c>
      <c r="G7163" s="52">
        <v>125</v>
      </c>
      <c r="H7163" s="52">
        <f t="shared" si="333"/>
        <v>42.499999999999993</v>
      </c>
      <c r="I7163" s="52">
        <f t="shared" si="334"/>
        <v>13.77</v>
      </c>
      <c r="J7163" s="52">
        <f t="shared" si="335"/>
        <v>87.5</v>
      </c>
      <c r="K7163" s="54">
        <v>18.700000000000003</v>
      </c>
      <c r="L7163" s="54">
        <v>18.700000000000003</v>
      </c>
      <c r="M7163" s="54">
        <v>18.700000000000003</v>
      </c>
      <c r="N7163" s="54">
        <v>13.77</v>
      </c>
      <c r="O7163" s="54">
        <v>87.5</v>
      </c>
      <c r="P7163" s="52"/>
    </row>
    <row r="7164" spans="1:16" s="53" customFormat="1" x14ac:dyDescent="0.45">
      <c r="A7164" s="53">
        <v>4010006613</v>
      </c>
      <c r="B7164" s="53" t="s">
        <v>4636</v>
      </c>
      <c r="C7164" s="53">
        <v>300</v>
      </c>
      <c r="D7164" s="53">
        <v>86617</v>
      </c>
      <c r="G7164" s="52">
        <v>86</v>
      </c>
      <c r="H7164" s="52">
        <f t="shared" si="333"/>
        <v>29.24</v>
      </c>
      <c r="I7164" s="52">
        <f t="shared" si="334"/>
        <v>13.94</v>
      </c>
      <c r="J7164" s="52">
        <f t="shared" si="335"/>
        <v>60.199999999999996</v>
      </c>
      <c r="K7164" s="54">
        <v>18.931000000000001</v>
      </c>
      <c r="L7164" s="54">
        <v>18.931000000000001</v>
      </c>
      <c r="M7164" s="54">
        <v>18.931000000000001</v>
      </c>
      <c r="N7164" s="54">
        <v>13.94</v>
      </c>
      <c r="O7164" s="54">
        <v>60.199999999999996</v>
      </c>
      <c r="P7164" s="52"/>
    </row>
    <row r="7165" spans="1:16" s="53" customFormat="1" x14ac:dyDescent="0.45">
      <c r="A7165" s="53">
        <v>4010006689</v>
      </c>
      <c r="B7165" s="53" t="s">
        <v>4637</v>
      </c>
      <c r="C7165" s="53">
        <v>300</v>
      </c>
      <c r="D7165" s="53">
        <v>82523</v>
      </c>
      <c r="G7165" s="52">
        <v>154</v>
      </c>
      <c r="H7165" s="52">
        <f t="shared" si="333"/>
        <v>52.359999999999992</v>
      </c>
      <c r="I7165" s="52">
        <f t="shared" si="334"/>
        <v>16.809999999999999</v>
      </c>
      <c r="J7165" s="52">
        <f t="shared" si="335"/>
        <v>107.8</v>
      </c>
      <c r="K7165" s="54">
        <v>22.836000000000002</v>
      </c>
      <c r="L7165" s="54">
        <v>22.836000000000002</v>
      </c>
      <c r="M7165" s="54">
        <v>22.836000000000002</v>
      </c>
      <c r="N7165" s="54">
        <v>16.809999999999999</v>
      </c>
      <c r="O7165" s="54">
        <v>107.8</v>
      </c>
      <c r="P7165" s="52"/>
    </row>
    <row r="7166" spans="1:16" s="53" customFormat="1" x14ac:dyDescent="0.45">
      <c r="A7166" s="53">
        <v>4010006696</v>
      </c>
      <c r="B7166" s="53" t="s">
        <v>13707</v>
      </c>
      <c r="C7166" s="53">
        <v>300</v>
      </c>
      <c r="D7166" s="53">
        <v>83021</v>
      </c>
      <c r="G7166" s="52">
        <v>153</v>
      </c>
      <c r="H7166" s="52">
        <f t="shared" si="333"/>
        <v>52.019999999999996</v>
      </c>
      <c r="I7166" s="52">
        <f t="shared" si="334"/>
        <v>16.25</v>
      </c>
      <c r="J7166" s="52">
        <f t="shared" si="335"/>
        <v>107.1</v>
      </c>
      <c r="K7166" s="54">
        <v>22.065999999999999</v>
      </c>
      <c r="L7166" s="54">
        <v>22.065999999999999</v>
      </c>
      <c r="M7166" s="54">
        <v>22.065999999999999</v>
      </c>
      <c r="N7166" s="54">
        <v>16.25</v>
      </c>
      <c r="O7166" s="54">
        <v>107.1</v>
      </c>
      <c r="P7166" s="52"/>
    </row>
    <row r="7167" spans="1:16" s="53" customFormat="1" x14ac:dyDescent="0.45">
      <c r="A7167" s="53">
        <v>4010006697</v>
      </c>
      <c r="B7167" s="53" t="s">
        <v>8938</v>
      </c>
      <c r="C7167" s="53">
        <v>300</v>
      </c>
      <c r="D7167" s="53">
        <v>82139</v>
      </c>
      <c r="G7167" s="52">
        <v>63.28</v>
      </c>
      <c r="H7167" s="52">
        <f t="shared" si="333"/>
        <v>21.5152</v>
      </c>
      <c r="I7167" s="52">
        <f t="shared" si="334"/>
        <v>15.18</v>
      </c>
      <c r="J7167" s="52">
        <f t="shared" si="335"/>
        <v>44.295999999999999</v>
      </c>
      <c r="K7167" s="54">
        <v>20.614000000000001</v>
      </c>
      <c r="L7167" s="54">
        <v>20.614000000000001</v>
      </c>
      <c r="M7167" s="54">
        <v>20.614000000000001</v>
      </c>
      <c r="N7167" s="54">
        <v>15.18</v>
      </c>
      <c r="O7167" s="54">
        <v>44.295999999999999</v>
      </c>
      <c r="P7167" s="52"/>
    </row>
    <row r="7168" spans="1:16" s="53" customFormat="1" x14ac:dyDescent="0.45">
      <c r="A7168" s="53">
        <v>4010006728</v>
      </c>
      <c r="B7168" s="53" t="s">
        <v>4638</v>
      </c>
      <c r="C7168" s="53">
        <v>300</v>
      </c>
      <c r="D7168" s="53">
        <v>84600</v>
      </c>
      <c r="G7168" s="52">
        <v>157</v>
      </c>
      <c r="H7168" s="52">
        <f t="shared" si="333"/>
        <v>53.379999999999995</v>
      </c>
      <c r="I7168" s="52">
        <f t="shared" si="334"/>
        <v>15.4</v>
      </c>
      <c r="J7168" s="52">
        <f t="shared" si="335"/>
        <v>109.89999999999999</v>
      </c>
      <c r="K7168" s="54">
        <v>19.657000000000004</v>
      </c>
      <c r="L7168" s="54">
        <v>19.657000000000004</v>
      </c>
      <c r="M7168" s="54">
        <v>19.657000000000004</v>
      </c>
      <c r="N7168" s="54">
        <v>15.4</v>
      </c>
      <c r="O7168" s="54">
        <v>109.89999999999999</v>
      </c>
      <c r="P7168" s="52"/>
    </row>
    <row r="7169" spans="1:16" s="53" customFormat="1" x14ac:dyDescent="0.45">
      <c r="A7169" s="53">
        <v>4010006734</v>
      </c>
      <c r="B7169" s="53" t="s">
        <v>4639</v>
      </c>
      <c r="C7169" s="53">
        <v>300</v>
      </c>
      <c r="D7169" s="53">
        <v>88237</v>
      </c>
      <c r="G7169" s="52">
        <v>555.45000000000005</v>
      </c>
      <c r="H7169" s="52">
        <f t="shared" si="333"/>
        <v>188.85300000000001</v>
      </c>
      <c r="I7169" s="52">
        <f t="shared" si="334"/>
        <v>129.38</v>
      </c>
      <c r="J7169" s="52">
        <f t="shared" si="335"/>
        <v>388.815</v>
      </c>
      <c r="K7169" s="54">
        <v>158.125</v>
      </c>
      <c r="L7169" s="54">
        <v>158.125</v>
      </c>
      <c r="M7169" s="54">
        <v>158.125</v>
      </c>
      <c r="N7169" s="54">
        <v>129.38</v>
      </c>
      <c r="O7169" s="54">
        <v>388.815</v>
      </c>
      <c r="P7169" s="52"/>
    </row>
    <row r="7170" spans="1:16" s="53" customFormat="1" x14ac:dyDescent="0.45">
      <c r="A7170" s="53">
        <v>4010006735</v>
      </c>
      <c r="B7170" s="53" t="s">
        <v>13708</v>
      </c>
      <c r="C7170" s="53">
        <v>300</v>
      </c>
      <c r="D7170" s="53">
        <v>88261</v>
      </c>
      <c r="G7170" s="52">
        <v>529</v>
      </c>
      <c r="H7170" s="52">
        <f t="shared" si="333"/>
        <v>179.85999999999999</v>
      </c>
      <c r="I7170" s="52">
        <f t="shared" si="334"/>
        <v>237.91</v>
      </c>
      <c r="J7170" s="52">
        <f t="shared" si="335"/>
        <v>370.29999999999995</v>
      </c>
      <c r="K7170" s="54">
        <v>270.94849999999997</v>
      </c>
      <c r="L7170" s="54">
        <v>270.94849999999997</v>
      </c>
      <c r="M7170" s="54">
        <v>270.94849999999997</v>
      </c>
      <c r="N7170" s="54">
        <v>237.91</v>
      </c>
      <c r="O7170" s="54">
        <v>370.29999999999995</v>
      </c>
      <c r="P7170" s="52"/>
    </row>
    <row r="7171" spans="1:16" s="53" customFormat="1" x14ac:dyDescent="0.45">
      <c r="A7171" s="53">
        <v>4010006740</v>
      </c>
      <c r="B7171" s="53" t="s">
        <v>13709</v>
      </c>
      <c r="C7171" s="53">
        <v>300</v>
      </c>
      <c r="D7171" s="53">
        <v>84105</v>
      </c>
      <c r="G7171" s="52">
        <v>96.6</v>
      </c>
      <c r="H7171" s="52">
        <f t="shared" ref="H7171:H7234" si="336">G7171*(1-0.66)</f>
        <v>32.843999999999994</v>
      </c>
      <c r="I7171" s="52">
        <f t="shared" ref="I7171:I7234" si="337">MIN(K7171,L7171,M7171,N7171,O7171)</f>
        <v>5.2</v>
      </c>
      <c r="J7171" s="52">
        <f t="shared" ref="J7171:J7234" si="338">MAX(K7171,L7171,M7171,N7171,O7171)</f>
        <v>67.61999999999999</v>
      </c>
      <c r="K7171" s="54">
        <v>6.3580000000000005</v>
      </c>
      <c r="L7171" s="54">
        <v>6.3580000000000005</v>
      </c>
      <c r="M7171" s="54">
        <v>6.3580000000000005</v>
      </c>
      <c r="N7171" s="54">
        <v>5.2</v>
      </c>
      <c r="O7171" s="54">
        <v>67.61999999999999</v>
      </c>
      <c r="P7171" s="52"/>
    </row>
    <row r="7172" spans="1:16" s="53" customFormat="1" x14ac:dyDescent="0.45">
      <c r="A7172" s="53">
        <v>4010006747</v>
      </c>
      <c r="B7172" s="53" t="s">
        <v>13710</v>
      </c>
      <c r="C7172" s="53">
        <v>300</v>
      </c>
      <c r="D7172" s="53">
        <v>84134</v>
      </c>
      <c r="G7172" s="52">
        <v>131</v>
      </c>
      <c r="H7172" s="52">
        <f t="shared" si="336"/>
        <v>44.54</v>
      </c>
      <c r="I7172" s="52">
        <f t="shared" si="337"/>
        <v>13.13</v>
      </c>
      <c r="J7172" s="52">
        <f t="shared" si="338"/>
        <v>91.699999999999989</v>
      </c>
      <c r="K7172" s="54">
        <v>17.831000000000003</v>
      </c>
      <c r="L7172" s="54">
        <v>17.831000000000003</v>
      </c>
      <c r="M7172" s="54">
        <v>17.831000000000003</v>
      </c>
      <c r="N7172" s="54">
        <v>13.13</v>
      </c>
      <c r="O7172" s="54">
        <v>91.699999999999989</v>
      </c>
      <c r="P7172" s="52"/>
    </row>
    <row r="7173" spans="1:16" s="53" customFormat="1" x14ac:dyDescent="0.45">
      <c r="A7173" s="53">
        <v>4010006771</v>
      </c>
      <c r="B7173" s="53" t="s">
        <v>11114</v>
      </c>
      <c r="C7173" s="53">
        <v>300</v>
      </c>
      <c r="D7173" s="53">
        <v>84153</v>
      </c>
      <c r="G7173" s="52">
        <v>120.91</v>
      </c>
      <c r="H7173" s="52">
        <f t="shared" si="336"/>
        <v>41.109399999999994</v>
      </c>
      <c r="I7173" s="52">
        <f t="shared" si="337"/>
        <v>16.55</v>
      </c>
      <c r="J7173" s="52">
        <f t="shared" si="338"/>
        <v>84.636999999999986</v>
      </c>
      <c r="K7173" s="54">
        <v>22.484000000000002</v>
      </c>
      <c r="L7173" s="54">
        <v>22.484000000000002</v>
      </c>
      <c r="M7173" s="54">
        <v>22.484000000000002</v>
      </c>
      <c r="N7173" s="54">
        <v>16.55</v>
      </c>
      <c r="O7173" s="54">
        <v>84.636999999999986</v>
      </c>
      <c r="P7173" s="52"/>
    </row>
    <row r="7174" spans="1:16" s="53" customFormat="1" x14ac:dyDescent="0.45">
      <c r="A7174" s="53">
        <v>4010006772</v>
      </c>
      <c r="B7174" s="53" t="s">
        <v>9173</v>
      </c>
      <c r="C7174" s="53">
        <v>300</v>
      </c>
      <c r="D7174" s="53">
        <v>84165</v>
      </c>
      <c r="G7174" s="52">
        <v>133</v>
      </c>
      <c r="H7174" s="52">
        <f t="shared" si="336"/>
        <v>45.22</v>
      </c>
      <c r="I7174" s="52">
        <f t="shared" si="337"/>
        <v>9.67</v>
      </c>
      <c r="J7174" s="52">
        <f t="shared" si="338"/>
        <v>93.1</v>
      </c>
      <c r="K7174" s="54">
        <v>13.123000000000001</v>
      </c>
      <c r="L7174" s="54">
        <v>13.123000000000001</v>
      </c>
      <c r="M7174" s="54">
        <v>13.123000000000001</v>
      </c>
      <c r="N7174" s="54">
        <v>9.67</v>
      </c>
      <c r="O7174" s="54">
        <v>93.1</v>
      </c>
      <c r="P7174" s="52"/>
    </row>
    <row r="7175" spans="1:16" s="53" customFormat="1" x14ac:dyDescent="0.45">
      <c r="A7175" s="53">
        <v>4010006777</v>
      </c>
      <c r="B7175" s="53" t="s">
        <v>13711</v>
      </c>
      <c r="C7175" s="53">
        <v>300</v>
      </c>
      <c r="D7175" s="53">
        <v>84166</v>
      </c>
      <c r="G7175" s="52">
        <v>188</v>
      </c>
      <c r="H7175" s="52">
        <f t="shared" si="336"/>
        <v>63.919999999999995</v>
      </c>
      <c r="I7175" s="52">
        <f t="shared" si="337"/>
        <v>16.05</v>
      </c>
      <c r="J7175" s="52">
        <f t="shared" si="338"/>
        <v>131.6</v>
      </c>
      <c r="K7175" s="54">
        <v>21.791</v>
      </c>
      <c r="L7175" s="54">
        <v>21.791</v>
      </c>
      <c r="M7175" s="54">
        <v>21.791</v>
      </c>
      <c r="N7175" s="54">
        <v>16.05</v>
      </c>
      <c r="O7175" s="54">
        <v>131.6</v>
      </c>
      <c r="P7175" s="52"/>
    </row>
    <row r="7176" spans="1:16" s="53" customFormat="1" x14ac:dyDescent="0.45">
      <c r="A7176" s="53">
        <v>4010006832</v>
      </c>
      <c r="B7176" s="53" t="s">
        <v>4648</v>
      </c>
      <c r="C7176" s="53">
        <v>300</v>
      </c>
      <c r="D7176" s="53">
        <v>82365</v>
      </c>
      <c r="G7176" s="52">
        <v>122.04</v>
      </c>
      <c r="H7176" s="52">
        <f t="shared" si="336"/>
        <v>41.493600000000001</v>
      </c>
      <c r="I7176" s="52">
        <f t="shared" si="337"/>
        <v>11.61</v>
      </c>
      <c r="J7176" s="52">
        <f t="shared" si="338"/>
        <v>85.427999999999997</v>
      </c>
      <c r="K7176" s="54">
        <v>15.763000000000002</v>
      </c>
      <c r="L7176" s="54">
        <v>15.763000000000002</v>
      </c>
      <c r="M7176" s="54">
        <v>15.763000000000002</v>
      </c>
      <c r="N7176" s="54">
        <v>11.61</v>
      </c>
      <c r="O7176" s="54">
        <v>85.427999999999997</v>
      </c>
      <c r="P7176" s="52"/>
    </row>
    <row r="7177" spans="1:16" s="53" customFormat="1" x14ac:dyDescent="0.45">
      <c r="A7177" s="53">
        <v>4010006842</v>
      </c>
      <c r="B7177" s="53" t="s">
        <v>4649</v>
      </c>
      <c r="C7177" s="53">
        <v>300</v>
      </c>
      <c r="D7177" s="53">
        <v>80197</v>
      </c>
      <c r="G7177" s="52">
        <v>231.78</v>
      </c>
      <c r="H7177" s="52">
        <f t="shared" si="336"/>
        <v>78.805199999999999</v>
      </c>
      <c r="I7177" s="52">
        <f t="shared" si="337"/>
        <v>12.36</v>
      </c>
      <c r="J7177" s="52">
        <f t="shared" si="338"/>
        <v>162.24599999999998</v>
      </c>
      <c r="K7177" s="54">
        <v>16.786000000000001</v>
      </c>
      <c r="L7177" s="54">
        <v>16.786000000000001</v>
      </c>
      <c r="M7177" s="54">
        <v>16.786000000000001</v>
      </c>
      <c r="N7177" s="54">
        <v>12.36</v>
      </c>
      <c r="O7177" s="54">
        <v>162.24599999999998</v>
      </c>
      <c r="P7177" s="52"/>
    </row>
    <row r="7178" spans="1:16" s="53" customFormat="1" x14ac:dyDescent="0.45">
      <c r="A7178" s="53">
        <v>4010006847</v>
      </c>
      <c r="B7178" s="53" t="s">
        <v>9174</v>
      </c>
      <c r="C7178" s="53">
        <v>301</v>
      </c>
      <c r="D7178" s="53">
        <v>84481</v>
      </c>
      <c r="G7178" s="52">
        <v>208</v>
      </c>
      <c r="H7178" s="52">
        <f t="shared" si="336"/>
        <v>70.72</v>
      </c>
      <c r="I7178" s="52">
        <f t="shared" si="337"/>
        <v>15.25</v>
      </c>
      <c r="J7178" s="52">
        <f t="shared" si="338"/>
        <v>145.6</v>
      </c>
      <c r="K7178" s="54">
        <v>20.702000000000002</v>
      </c>
      <c r="L7178" s="54">
        <v>20.702000000000002</v>
      </c>
      <c r="M7178" s="54">
        <v>20.702000000000002</v>
      </c>
      <c r="N7178" s="54">
        <v>15.25</v>
      </c>
      <c r="O7178" s="54">
        <v>145.6</v>
      </c>
      <c r="P7178" s="52"/>
    </row>
    <row r="7179" spans="1:16" s="53" customFormat="1" x14ac:dyDescent="0.45">
      <c r="A7179" s="53">
        <v>4010006849</v>
      </c>
      <c r="B7179" s="53" t="s">
        <v>9175</v>
      </c>
      <c r="C7179" s="53">
        <v>300</v>
      </c>
      <c r="D7179" s="53">
        <v>80200</v>
      </c>
      <c r="G7179" s="52">
        <v>152</v>
      </c>
      <c r="H7179" s="52">
        <f t="shared" si="336"/>
        <v>51.679999999999993</v>
      </c>
      <c r="I7179" s="52">
        <f t="shared" si="337"/>
        <v>14.52</v>
      </c>
      <c r="J7179" s="52">
        <f t="shared" si="338"/>
        <v>106.39999999999999</v>
      </c>
      <c r="K7179" s="54">
        <v>19.712000000000003</v>
      </c>
      <c r="L7179" s="54">
        <v>19.712000000000003</v>
      </c>
      <c r="M7179" s="54">
        <v>19.712000000000003</v>
      </c>
      <c r="N7179" s="54">
        <v>14.52</v>
      </c>
      <c r="O7179" s="54">
        <v>106.39999999999999</v>
      </c>
      <c r="P7179" s="52"/>
    </row>
    <row r="7180" spans="1:16" s="53" customFormat="1" x14ac:dyDescent="0.45">
      <c r="A7180" s="53">
        <v>4010006866</v>
      </c>
      <c r="B7180" s="53" t="s">
        <v>9176</v>
      </c>
      <c r="C7180" s="53">
        <v>300</v>
      </c>
      <c r="D7180" s="53">
        <v>84443</v>
      </c>
      <c r="G7180" s="52">
        <v>199</v>
      </c>
      <c r="H7180" s="52">
        <f t="shared" si="336"/>
        <v>67.66</v>
      </c>
      <c r="I7180" s="52">
        <f t="shared" si="337"/>
        <v>15.12</v>
      </c>
      <c r="J7180" s="52">
        <f t="shared" si="338"/>
        <v>139.29999999999998</v>
      </c>
      <c r="K7180" s="54">
        <v>20.537000000000003</v>
      </c>
      <c r="L7180" s="54">
        <v>20.537000000000003</v>
      </c>
      <c r="M7180" s="54">
        <v>20.537000000000003</v>
      </c>
      <c r="N7180" s="54">
        <v>15.12</v>
      </c>
      <c r="O7180" s="54">
        <v>139.29999999999998</v>
      </c>
      <c r="P7180" s="52"/>
    </row>
    <row r="7181" spans="1:16" s="53" customFormat="1" x14ac:dyDescent="0.45">
      <c r="A7181" s="53">
        <v>4010006875</v>
      </c>
      <c r="B7181" s="53" t="s">
        <v>11128</v>
      </c>
      <c r="C7181" s="53">
        <v>300</v>
      </c>
      <c r="D7181" s="53">
        <v>84560</v>
      </c>
      <c r="G7181" s="52">
        <v>89</v>
      </c>
      <c r="H7181" s="52">
        <f t="shared" si="336"/>
        <v>30.259999999999998</v>
      </c>
      <c r="I7181" s="52">
        <f t="shared" si="337"/>
        <v>4.57</v>
      </c>
      <c r="J7181" s="52">
        <f t="shared" si="338"/>
        <v>62.3</v>
      </c>
      <c r="K7181" s="54">
        <v>5.7969999999999997</v>
      </c>
      <c r="L7181" s="54">
        <v>5.7969999999999997</v>
      </c>
      <c r="M7181" s="54">
        <v>5.7969999999999997</v>
      </c>
      <c r="N7181" s="54">
        <v>4.57</v>
      </c>
      <c r="O7181" s="54">
        <v>62.3</v>
      </c>
      <c r="P7181" s="52"/>
    </row>
    <row r="7182" spans="1:16" s="53" customFormat="1" x14ac:dyDescent="0.45">
      <c r="A7182" s="53">
        <v>4010006887</v>
      </c>
      <c r="B7182" s="53" t="s">
        <v>13756</v>
      </c>
      <c r="C7182" s="53">
        <v>300</v>
      </c>
      <c r="D7182" s="53">
        <v>87254</v>
      </c>
      <c r="G7182" s="52">
        <v>141.25</v>
      </c>
      <c r="H7182" s="52">
        <f t="shared" si="336"/>
        <v>48.024999999999999</v>
      </c>
      <c r="I7182" s="52">
        <f t="shared" si="337"/>
        <v>17.600000000000001</v>
      </c>
      <c r="J7182" s="52">
        <f t="shared" si="338"/>
        <v>98.875</v>
      </c>
      <c r="K7182" s="54">
        <v>23.903000000000002</v>
      </c>
      <c r="L7182" s="54">
        <v>23.903000000000002</v>
      </c>
      <c r="M7182" s="54">
        <v>23.903000000000002</v>
      </c>
      <c r="N7182" s="54">
        <v>17.600000000000001</v>
      </c>
      <c r="O7182" s="54">
        <v>98.875</v>
      </c>
      <c r="P7182" s="52"/>
    </row>
    <row r="7183" spans="1:16" s="53" customFormat="1" x14ac:dyDescent="0.45">
      <c r="A7183" s="53">
        <v>4010006894</v>
      </c>
      <c r="B7183" s="53" t="s">
        <v>9177</v>
      </c>
      <c r="C7183" s="53">
        <v>300</v>
      </c>
      <c r="D7183" s="53">
        <v>82180</v>
      </c>
      <c r="G7183" s="52">
        <v>130</v>
      </c>
      <c r="H7183" s="52">
        <f t="shared" si="336"/>
        <v>44.199999999999996</v>
      </c>
      <c r="I7183" s="52">
        <f t="shared" si="337"/>
        <v>8.9</v>
      </c>
      <c r="J7183" s="52">
        <f t="shared" si="338"/>
        <v>91</v>
      </c>
      <c r="K7183" s="54">
        <v>12.078000000000001</v>
      </c>
      <c r="L7183" s="54">
        <v>12.078000000000001</v>
      </c>
      <c r="M7183" s="54">
        <v>12.078000000000001</v>
      </c>
      <c r="N7183" s="54">
        <v>8.9</v>
      </c>
      <c r="O7183" s="54">
        <v>91</v>
      </c>
      <c r="P7183" s="52"/>
    </row>
    <row r="7184" spans="1:16" s="53" customFormat="1" x14ac:dyDescent="0.45">
      <c r="A7184" s="53">
        <v>4010006895</v>
      </c>
      <c r="B7184" s="53" t="s">
        <v>11129</v>
      </c>
      <c r="C7184" s="53">
        <v>300</v>
      </c>
      <c r="D7184" s="53">
        <v>82306</v>
      </c>
      <c r="G7184" s="52">
        <v>356</v>
      </c>
      <c r="H7184" s="52">
        <f t="shared" si="336"/>
        <v>121.03999999999999</v>
      </c>
      <c r="I7184" s="52">
        <f t="shared" si="337"/>
        <v>26.64</v>
      </c>
      <c r="J7184" s="52">
        <f t="shared" si="338"/>
        <v>249.2</v>
      </c>
      <c r="K7184" s="54">
        <v>36.179000000000002</v>
      </c>
      <c r="L7184" s="54">
        <v>36.179000000000002</v>
      </c>
      <c r="M7184" s="54">
        <v>36.179000000000002</v>
      </c>
      <c r="N7184" s="54">
        <v>26.64</v>
      </c>
      <c r="O7184" s="54">
        <v>249.2</v>
      </c>
      <c r="P7184" s="52"/>
    </row>
    <row r="7185" spans="1:16" s="53" customFormat="1" x14ac:dyDescent="0.45">
      <c r="A7185" s="53">
        <v>4010006907</v>
      </c>
      <c r="B7185" s="53" t="s">
        <v>13757</v>
      </c>
      <c r="C7185" s="53">
        <v>300</v>
      </c>
      <c r="D7185" s="53">
        <v>84630</v>
      </c>
      <c r="G7185" s="52">
        <v>165</v>
      </c>
      <c r="H7185" s="52">
        <f t="shared" si="336"/>
        <v>56.099999999999994</v>
      </c>
      <c r="I7185" s="52">
        <f t="shared" si="337"/>
        <v>10.25</v>
      </c>
      <c r="J7185" s="52">
        <f t="shared" si="338"/>
        <v>115.49999999999999</v>
      </c>
      <c r="K7185" s="54">
        <v>13.915000000000001</v>
      </c>
      <c r="L7185" s="54">
        <v>13.915000000000001</v>
      </c>
      <c r="M7185" s="54">
        <v>13.915000000000001</v>
      </c>
      <c r="N7185" s="54">
        <v>10.25</v>
      </c>
      <c r="O7185" s="54">
        <v>115.49999999999999</v>
      </c>
      <c r="P7185" s="52"/>
    </row>
    <row r="7186" spans="1:16" s="53" customFormat="1" x14ac:dyDescent="0.45">
      <c r="A7186" s="53">
        <v>4010006912</v>
      </c>
      <c r="B7186" s="53" t="s">
        <v>4650</v>
      </c>
      <c r="C7186" s="53">
        <v>300</v>
      </c>
      <c r="D7186" s="53">
        <v>84156</v>
      </c>
      <c r="G7186" s="52">
        <v>66.67</v>
      </c>
      <c r="H7186" s="52">
        <f t="shared" si="336"/>
        <v>22.6678</v>
      </c>
      <c r="I7186" s="52">
        <f t="shared" si="337"/>
        <v>3.3</v>
      </c>
      <c r="J7186" s="52">
        <f t="shared" si="338"/>
        <v>46.668999999999997</v>
      </c>
      <c r="K7186" s="54">
        <v>4.4770000000000003</v>
      </c>
      <c r="L7186" s="54">
        <v>4.4770000000000003</v>
      </c>
      <c r="M7186" s="54">
        <v>4.4770000000000003</v>
      </c>
      <c r="N7186" s="54">
        <v>3.3</v>
      </c>
      <c r="O7186" s="54">
        <v>46.668999999999997</v>
      </c>
      <c r="P7186" s="52"/>
    </row>
    <row r="7187" spans="1:16" s="53" customFormat="1" x14ac:dyDescent="0.45">
      <c r="A7187" s="53">
        <v>4010006943</v>
      </c>
      <c r="B7187" s="53" t="s">
        <v>9178</v>
      </c>
      <c r="C7187" s="53">
        <v>300</v>
      </c>
      <c r="D7187" s="53">
        <v>85613</v>
      </c>
      <c r="G7187" s="52">
        <v>76.84</v>
      </c>
      <c r="H7187" s="52">
        <f t="shared" si="336"/>
        <v>26.125599999999999</v>
      </c>
      <c r="I7187" s="52">
        <f t="shared" si="337"/>
        <v>8.6199999999999992</v>
      </c>
      <c r="J7187" s="52">
        <f t="shared" si="338"/>
        <v>53.787999999999997</v>
      </c>
      <c r="K7187" s="54">
        <v>11.704000000000002</v>
      </c>
      <c r="L7187" s="54">
        <v>11.704000000000002</v>
      </c>
      <c r="M7187" s="54">
        <v>11.704000000000002</v>
      </c>
      <c r="N7187" s="54">
        <v>8.6199999999999992</v>
      </c>
      <c r="O7187" s="54">
        <v>53.787999999999997</v>
      </c>
      <c r="P7187" s="52"/>
    </row>
    <row r="7188" spans="1:16" s="53" customFormat="1" x14ac:dyDescent="0.45">
      <c r="A7188" s="53">
        <v>4010006970</v>
      </c>
      <c r="B7188" s="53" t="s">
        <v>4651</v>
      </c>
      <c r="C7188" s="53">
        <v>301</v>
      </c>
      <c r="G7188" s="52">
        <v>203</v>
      </c>
      <c r="H7188" s="52">
        <f t="shared" si="336"/>
        <v>69.02</v>
      </c>
      <c r="I7188" s="52">
        <f t="shared" si="337"/>
        <v>66.990000000000009</v>
      </c>
      <c r="J7188" s="52">
        <f t="shared" si="338"/>
        <v>142.1</v>
      </c>
      <c r="K7188" s="54">
        <v>119.77</v>
      </c>
      <c r="L7188" s="54">
        <v>119.77</v>
      </c>
      <c r="M7188" s="54">
        <v>66.990000000000009</v>
      </c>
      <c r="N7188" s="54">
        <v>101.5</v>
      </c>
      <c r="O7188" s="54">
        <v>142.1</v>
      </c>
      <c r="P7188" s="52"/>
    </row>
    <row r="7189" spans="1:16" s="53" customFormat="1" x14ac:dyDescent="0.45">
      <c r="A7189" s="53">
        <v>4010006971</v>
      </c>
      <c r="B7189" s="53" t="s">
        <v>11130</v>
      </c>
      <c r="C7189" s="53">
        <v>301</v>
      </c>
      <c r="D7189" s="53">
        <v>80053</v>
      </c>
      <c r="G7189" s="52">
        <v>53</v>
      </c>
      <c r="H7189" s="52">
        <f t="shared" si="336"/>
        <v>18.02</v>
      </c>
      <c r="I7189" s="52">
        <f t="shared" si="337"/>
        <v>9.5</v>
      </c>
      <c r="J7189" s="52">
        <f t="shared" si="338"/>
        <v>37.099999999999994</v>
      </c>
      <c r="K7189" s="54">
        <v>12.914000000000001</v>
      </c>
      <c r="L7189" s="54">
        <v>12.914000000000001</v>
      </c>
      <c r="M7189" s="54">
        <v>12.914000000000001</v>
      </c>
      <c r="N7189" s="54">
        <v>9.5</v>
      </c>
      <c r="O7189" s="54">
        <v>37.099999999999994</v>
      </c>
      <c r="P7189" s="52"/>
    </row>
    <row r="7190" spans="1:16" s="53" customFormat="1" x14ac:dyDescent="0.45">
      <c r="A7190" s="53">
        <v>4010006990</v>
      </c>
      <c r="B7190" s="53" t="s">
        <v>4652</v>
      </c>
      <c r="C7190" s="53">
        <v>301</v>
      </c>
      <c r="D7190" s="53">
        <v>80048</v>
      </c>
      <c r="G7190" s="52">
        <v>56</v>
      </c>
      <c r="H7190" s="52">
        <f t="shared" si="336"/>
        <v>19.04</v>
      </c>
      <c r="I7190" s="52">
        <f t="shared" si="337"/>
        <v>7.61</v>
      </c>
      <c r="J7190" s="52">
        <f t="shared" si="338"/>
        <v>39.199999999999996</v>
      </c>
      <c r="K7190" s="54">
        <v>10.340000000000002</v>
      </c>
      <c r="L7190" s="54">
        <v>10.340000000000002</v>
      </c>
      <c r="M7190" s="54">
        <v>10.340000000000002</v>
      </c>
      <c r="N7190" s="54">
        <v>7.61</v>
      </c>
      <c r="O7190" s="54">
        <v>39.199999999999996</v>
      </c>
      <c r="P7190" s="52"/>
    </row>
    <row r="7191" spans="1:16" s="53" customFormat="1" x14ac:dyDescent="0.45">
      <c r="A7191" s="53">
        <v>4010006992</v>
      </c>
      <c r="B7191" s="53" t="s">
        <v>4653</v>
      </c>
      <c r="C7191" s="53">
        <v>301</v>
      </c>
      <c r="D7191" s="53">
        <v>83519</v>
      </c>
      <c r="G7191" s="52">
        <v>214</v>
      </c>
      <c r="H7191" s="52">
        <f t="shared" si="336"/>
        <v>72.759999999999991</v>
      </c>
      <c r="I7191" s="52">
        <f t="shared" si="337"/>
        <v>16.559999999999999</v>
      </c>
      <c r="J7191" s="52">
        <f t="shared" si="338"/>
        <v>149.79999999999998</v>
      </c>
      <c r="K7191" s="54">
        <v>18.859999999999996</v>
      </c>
      <c r="L7191" s="54">
        <v>18.859999999999996</v>
      </c>
      <c r="M7191" s="54">
        <v>18.859999999999996</v>
      </c>
      <c r="N7191" s="54">
        <v>16.559999999999999</v>
      </c>
      <c r="O7191" s="54">
        <v>149.79999999999998</v>
      </c>
      <c r="P7191" s="52"/>
    </row>
    <row r="7192" spans="1:16" s="53" customFormat="1" x14ac:dyDescent="0.45">
      <c r="A7192" s="53">
        <v>4010007074</v>
      </c>
      <c r="B7192" s="53" t="s">
        <v>9244</v>
      </c>
      <c r="C7192" s="53">
        <v>302</v>
      </c>
      <c r="D7192" s="53">
        <v>86003</v>
      </c>
      <c r="G7192" s="52">
        <v>54.94</v>
      </c>
      <c r="H7192" s="52">
        <f t="shared" si="336"/>
        <v>18.679599999999997</v>
      </c>
      <c r="I7192" s="52">
        <f t="shared" si="337"/>
        <v>4.7</v>
      </c>
      <c r="J7192" s="52">
        <f t="shared" si="338"/>
        <v>38.457999999999998</v>
      </c>
      <c r="K7192" s="54">
        <v>6.38</v>
      </c>
      <c r="L7192" s="54">
        <v>6.38</v>
      </c>
      <c r="M7192" s="54">
        <v>6.38</v>
      </c>
      <c r="N7192" s="54">
        <v>4.7</v>
      </c>
      <c r="O7192" s="54">
        <v>38.457999999999998</v>
      </c>
      <c r="P7192" s="52"/>
    </row>
    <row r="7193" spans="1:16" s="53" customFormat="1" x14ac:dyDescent="0.45">
      <c r="A7193" s="53">
        <v>4010007086</v>
      </c>
      <c r="B7193" s="53" t="s">
        <v>11131</v>
      </c>
      <c r="C7193" s="53">
        <v>305</v>
      </c>
      <c r="D7193" s="53">
        <v>85520</v>
      </c>
      <c r="G7193" s="52">
        <v>155</v>
      </c>
      <c r="H7193" s="52">
        <f t="shared" si="336"/>
        <v>52.699999999999996</v>
      </c>
      <c r="I7193" s="52">
        <f t="shared" si="337"/>
        <v>11.78</v>
      </c>
      <c r="J7193" s="52">
        <f t="shared" si="338"/>
        <v>108.5</v>
      </c>
      <c r="K7193" s="54">
        <v>16.005000000000003</v>
      </c>
      <c r="L7193" s="54">
        <v>16.005000000000003</v>
      </c>
      <c r="M7193" s="54">
        <v>16.005000000000003</v>
      </c>
      <c r="N7193" s="54">
        <v>11.78</v>
      </c>
      <c r="O7193" s="54">
        <v>108.5</v>
      </c>
      <c r="P7193" s="52"/>
    </row>
    <row r="7194" spans="1:16" s="53" customFormat="1" x14ac:dyDescent="0.45">
      <c r="A7194" s="53">
        <v>4010007087</v>
      </c>
      <c r="B7194" s="53" t="s">
        <v>9321</v>
      </c>
      <c r="C7194" s="53">
        <v>302</v>
      </c>
      <c r="D7194" s="53">
        <v>86648</v>
      </c>
      <c r="G7194" s="52">
        <v>98</v>
      </c>
      <c r="H7194" s="52">
        <f t="shared" si="336"/>
        <v>33.32</v>
      </c>
      <c r="I7194" s="52">
        <f t="shared" si="337"/>
        <v>13.69</v>
      </c>
      <c r="J7194" s="52">
        <f t="shared" si="338"/>
        <v>68.599999999999994</v>
      </c>
      <c r="K7194" s="54">
        <v>18.59</v>
      </c>
      <c r="L7194" s="54">
        <v>18.59</v>
      </c>
      <c r="M7194" s="54">
        <v>18.59</v>
      </c>
      <c r="N7194" s="54">
        <v>13.69</v>
      </c>
      <c r="O7194" s="54">
        <v>68.599999999999994</v>
      </c>
      <c r="P7194" s="52"/>
    </row>
    <row r="7195" spans="1:16" s="53" customFormat="1" x14ac:dyDescent="0.45">
      <c r="A7195" s="53">
        <v>4010007098</v>
      </c>
      <c r="B7195" s="53" t="s">
        <v>4654</v>
      </c>
      <c r="C7195" s="53">
        <v>306</v>
      </c>
      <c r="D7195" s="53">
        <v>87502</v>
      </c>
      <c r="G7195" s="52">
        <v>116</v>
      </c>
      <c r="H7195" s="52">
        <f t="shared" si="336"/>
        <v>39.44</v>
      </c>
      <c r="I7195" s="52">
        <f t="shared" si="337"/>
        <v>81.199999999999989</v>
      </c>
      <c r="J7195" s="52">
        <f t="shared" si="338"/>
        <v>105.38000000000001</v>
      </c>
      <c r="K7195" s="54">
        <v>105.38000000000001</v>
      </c>
      <c r="L7195" s="54">
        <v>105.38000000000001</v>
      </c>
      <c r="M7195" s="54">
        <v>105.38000000000001</v>
      </c>
      <c r="N7195" s="54">
        <v>86.22</v>
      </c>
      <c r="O7195" s="54">
        <v>81.199999999999989</v>
      </c>
      <c r="P7195" s="52"/>
    </row>
    <row r="7196" spans="1:16" s="53" customFormat="1" x14ac:dyDescent="0.45">
      <c r="A7196" s="53">
        <v>4010007099</v>
      </c>
      <c r="B7196" s="53" t="s">
        <v>11132</v>
      </c>
      <c r="C7196" s="53">
        <v>300</v>
      </c>
      <c r="D7196" s="53">
        <v>81256</v>
      </c>
      <c r="G7196" s="52">
        <v>196.08</v>
      </c>
      <c r="H7196" s="52">
        <f t="shared" si="336"/>
        <v>66.667199999999994</v>
      </c>
      <c r="I7196" s="52">
        <f t="shared" si="337"/>
        <v>58.82</v>
      </c>
      <c r="J7196" s="52">
        <f t="shared" si="338"/>
        <v>137.256</v>
      </c>
      <c r="K7196" s="54">
        <v>79.882000000000005</v>
      </c>
      <c r="L7196" s="54">
        <v>79.882000000000005</v>
      </c>
      <c r="M7196" s="54">
        <v>79.882000000000005</v>
      </c>
      <c r="N7196" s="54">
        <v>58.82</v>
      </c>
      <c r="O7196" s="54">
        <v>137.256</v>
      </c>
      <c r="P7196" s="52"/>
    </row>
    <row r="7197" spans="1:16" s="53" customFormat="1" x14ac:dyDescent="0.45">
      <c r="A7197" s="53">
        <v>4010007108</v>
      </c>
      <c r="B7197" s="53" t="s">
        <v>9322</v>
      </c>
      <c r="C7197" s="53">
        <v>311</v>
      </c>
      <c r="D7197" s="53">
        <v>88185</v>
      </c>
      <c r="G7197" s="52">
        <v>92.66</v>
      </c>
      <c r="H7197" s="52">
        <f t="shared" si="336"/>
        <v>31.504399999999997</v>
      </c>
      <c r="I7197" s="52">
        <f t="shared" si="337"/>
        <v>0</v>
      </c>
      <c r="J7197" s="52">
        <f t="shared" si="338"/>
        <v>64.861999999999995</v>
      </c>
      <c r="K7197" s="54">
        <v>0</v>
      </c>
      <c r="L7197" s="54">
        <v>0</v>
      </c>
      <c r="M7197" s="54">
        <v>0</v>
      </c>
      <c r="N7197" s="54">
        <v>20.14</v>
      </c>
      <c r="O7197" s="54">
        <v>64.861999999999995</v>
      </c>
      <c r="P7197" s="52"/>
    </row>
    <row r="7198" spans="1:16" s="53" customFormat="1" x14ac:dyDescent="0.45">
      <c r="A7198" s="53">
        <v>4010007117</v>
      </c>
      <c r="B7198" s="53" t="s">
        <v>9323</v>
      </c>
      <c r="C7198" s="53">
        <v>301</v>
      </c>
      <c r="D7198" s="53">
        <v>82570</v>
      </c>
      <c r="G7198" s="52">
        <v>49</v>
      </c>
      <c r="H7198" s="52">
        <f t="shared" si="336"/>
        <v>16.66</v>
      </c>
      <c r="I7198" s="52">
        <f t="shared" si="337"/>
        <v>4.66</v>
      </c>
      <c r="J7198" s="52">
        <f t="shared" si="338"/>
        <v>34.299999999999997</v>
      </c>
      <c r="K7198" s="54">
        <v>6.3250000000000002</v>
      </c>
      <c r="L7198" s="54">
        <v>6.3250000000000002</v>
      </c>
      <c r="M7198" s="54">
        <v>6.3250000000000002</v>
      </c>
      <c r="N7198" s="54">
        <v>4.66</v>
      </c>
      <c r="O7198" s="54">
        <v>34.299999999999997</v>
      </c>
      <c r="P7198" s="52"/>
    </row>
    <row r="7199" spans="1:16" s="53" customFormat="1" x14ac:dyDescent="0.45">
      <c r="A7199" s="53">
        <v>4010007136</v>
      </c>
      <c r="B7199" s="53" t="s">
        <v>9324</v>
      </c>
      <c r="C7199" s="53">
        <v>301</v>
      </c>
      <c r="D7199" s="53">
        <v>83945</v>
      </c>
      <c r="G7199" s="52">
        <v>79</v>
      </c>
      <c r="H7199" s="52">
        <f t="shared" si="336"/>
        <v>26.859999999999996</v>
      </c>
      <c r="I7199" s="52">
        <f t="shared" si="337"/>
        <v>13.01</v>
      </c>
      <c r="J7199" s="52">
        <f t="shared" si="338"/>
        <v>55.3</v>
      </c>
      <c r="K7199" s="54">
        <v>15.895000000000001</v>
      </c>
      <c r="L7199" s="54">
        <v>15.895000000000001</v>
      </c>
      <c r="M7199" s="54">
        <v>15.895000000000001</v>
      </c>
      <c r="N7199" s="54">
        <v>13.01</v>
      </c>
      <c r="O7199" s="54">
        <v>55.3</v>
      </c>
      <c r="P7199" s="52"/>
    </row>
    <row r="7200" spans="1:16" s="53" customFormat="1" x14ac:dyDescent="0.45">
      <c r="A7200" s="53">
        <v>4010007145</v>
      </c>
      <c r="B7200" s="53" t="s">
        <v>11133</v>
      </c>
      <c r="C7200" s="53">
        <v>301</v>
      </c>
      <c r="D7200" s="53">
        <v>80069</v>
      </c>
      <c r="G7200" s="52">
        <v>46</v>
      </c>
      <c r="H7200" s="52">
        <f t="shared" si="336"/>
        <v>15.639999999999999</v>
      </c>
      <c r="I7200" s="52">
        <f t="shared" si="337"/>
        <v>7.81</v>
      </c>
      <c r="J7200" s="52">
        <f t="shared" si="338"/>
        <v>32.199999999999996</v>
      </c>
      <c r="K7200" s="54">
        <v>10.615000000000002</v>
      </c>
      <c r="L7200" s="54">
        <v>10.615000000000002</v>
      </c>
      <c r="M7200" s="54">
        <v>10.615000000000002</v>
      </c>
      <c r="N7200" s="54">
        <v>7.81</v>
      </c>
      <c r="O7200" s="54">
        <v>32.199999999999996</v>
      </c>
      <c r="P7200" s="52"/>
    </row>
    <row r="7201" spans="1:16" s="53" customFormat="1" x14ac:dyDescent="0.45">
      <c r="A7201" s="53">
        <v>4010007153</v>
      </c>
      <c r="B7201" s="53" t="s">
        <v>4655</v>
      </c>
      <c r="C7201" s="53">
        <v>302</v>
      </c>
      <c r="D7201" s="53">
        <v>86022</v>
      </c>
      <c r="G7201" s="52">
        <v>229</v>
      </c>
      <c r="H7201" s="52">
        <f t="shared" si="336"/>
        <v>77.86</v>
      </c>
      <c r="I7201" s="52">
        <f t="shared" si="337"/>
        <v>16.53</v>
      </c>
      <c r="J7201" s="52">
        <f t="shared" si="338"/>
        <v>160.29999999999998</v>
      </c>
      <c r="K7201" s="54">
        <v>22.451000000000001</v>
      </c>
      <c r="L7201" s="54">
        <v>22.451000000000001</v>
      </c>
      <c r="M7201" s="54">
        <v>22.451000000000001</v>
      </c>
      <c r="N7201" s="54">
        <v>16.53</v>
      </c>
      <c r="O7201" s="54">
        <v>160.29999999999998</v>
      </c>
      <c r="P7201" s="52"/>
    </row>
    <row r="7202" spans="1:16" s="53" customFormat="1" x14ac:dyDescent="0.45">
      <c r="A7202" s="53">
        <v>4010007174</v>
      </c>
      <c r="B7202" s="53" t="s">
        <v>9084</v>
      </c>
      <c r="C7202" s="53">
        <v>302</v>
      </c>
      <c r="D7202" s="53">
        <v>86612</v>
      </c>
      <c r="G7202" s="52">
        <v>87</v>
      </c>
      <c r="H7202" s="52">
        <f t="shared" si="336"/>
        <v>29.58</v>
      </c>
      <c r="I7202" s="52">
        <f t="shared" si="337"/>
        <v>11.61</v>
      </c>
      <c r="J7202" s="52">
        <f t="shared" si="338"/>
        <v>60.9</v>
      </c>
      <c r="K7202" s="54">
        <v>15.774000000000001</v>
      </c>
      <c r="L7202" s="54">
        <v>15.774000000000001</v>
      </c>
      <c r="M7202" s="54">
        <v>15.774000000000001</v>
      </c>
      <c r="N7202" s="54">
        <v>11.61</v>
      </c>
      <c r="O7202" s="54">
        <v>60.9</v>
      </c>
      <c r="P7202" s="52"/>
    </row>
    <row r="7203" spans="1:16" s="53" customFormat="1" x14ac:dyDescent="0.45">
      <c r="A7203" s="53">
        <v>4010007187</v>
      </c>
      <c r="B7203" s="53" t="s">
        <v>13758</v>
      </c>
      <c r="C7203" s="53">
        <v>302</v>
      </c>
      <c r="D7203" s="53">
        <v>86612</v>
      </c>
      <c r="G7203" s="52">
        <v>88</v>
      </c>
      <c r="H7203" s="52">
        <f t="shared" si="336"/>
        <v>29.919999999999998</v>
      </c>
      <c r="I7203" s="52">
        <f t="shared" si="337"/>
        <v>11.61</v>
      </c>
      <c r="J7203" s="52">
        <f t="shared" si="338"/>
        <v>61.599999999999994</v>
      </c>
      <c r="K7203" s="54">
        <v>15.774000000000001</v>
      </c>
      <c r="L7203" s="54">
        <v>15.774000000000001</v>
      </c>
      <c r="M7203" s="54">
        <v>15.774000000000001</v>
      </c>
      <c r="N7203" s="54">
        <v>11.61</v>
      </c>
      <c r="O7203" s="54">
        <v>61.599999999999994</v>
      </c>
      <c r="P7203" s="52"/>
    </row>
    <row r="7204" spans="1:16" s="53" customFormat="1" x14ac:dyDescent="0.45">
      <c r="A7204" s="53">
        <v>4010007196</v>
      </c>
      <c r="B7204" s="53" t="s">
        <v>13759</v>
      </c>
      <c r="C7204" s="53">
        <v>305</v>
      </c>
      <c r="D7204" s="53">
        <v>85245</v>
      </c>
      <c r="G7204" s="52">
        <v>197.75</v>
      </c>
      <c r="H7204" s="52">
        <f t="shared" si="336"/>
        <v>67.234999999999999</v>
      </c>
      <c r="I7204" s="52">
        <f t="shared" si="337"/>
        <v>20.65</v>
      </c>
      <c r="J7204" s="52">
        <f t="shared" si="338"/>
        <v>138.42499999999998</v>
      </c>
      <c r="K7204" s="54">
        <v>28.039000000000001</v>
      </c>
      <c r="L7204" s="54">
        <v>28.039000000000001</v>
      </c>
      <c r="M7204" s="54">
        <v>28.039000000000001</v>
      </c>
      <c r="N7204" s="54">
        <v>20.65</v>
      </c>
      <c r="O7204" s="54">
        <v>138.42499999999998</v>
      </c>
      <c r="P7204" s="52"/>
    </row>
    <row r="7205" spans="1:16" s="53" customFormat="1" x14ac:dyDescent="0.45">
      <c r="A7205" s="53">
        <v>4010007206</v>
      </c>
      <c r="B7205" s="53" t="s">
        <v>9325</v>
      </c>
      <c r="C7205" s="53">
        <v>306</v>
      </c>
      <c r="D7205" s="53">
        <v>87140</v>
      </c>
      <c r="G7205" s="52">
        <v>61.95</v>
      </c>
      <c r="H7205" s="52">
        <f t="shared" si="336"/>
        <v>21.062999999999999</v>
      </c>
      <c r="I7205" s="52">
        <f t="shared" si="337"/>
        <v>5.01</v>
      </c>
      <c r="J7205" s="52">
        <f t="shared" si="338"/>
        <v>43.365000000000002</v>
      </c>
      <c r="K7205" s="54">
        <v>6.8090000000000011</v>
      </c>
      <c r="L7205" s="54">
        <v>6.8090000000000011</v>
      </c>
      <c r="M7205" s="54">
        <v>6.8090000000000011</v>
      </c>
      <c r="N7205" s="54">
        <v>5.01</v>
      </c>
      <c r="O7205" s="54">
        <v>43.365000000000002</v>
      </c>
      <c r="P7205" s="52"/>
    </row>
    <row r="7206" spans="1:16" s="53" customFormat="1" x14ac:dyDescent="0.45">
      <c r="A7206" s="53">
        <v>4010007207</v>
      </c>
      <c r="B7206" s="53" t="s">
        <v>11134</v>
      </c>
      <c r="C7206" s="53">
        <v>307</v>
      </c>
      <c r="D7206" s="53">
        <v>81015</v>
      </c>
      <c r="G7206" s="52">
        <v>36</v>
      </c>
      <c r="H7206" s="52">
        <f t="shared" si="336"/>
        <v>12.239999999999998</v>
      </c>
      <c r="I7206" s="52">
        <f t="shared" si="337"/>
        <v>2.75</v>
      </c>
      <c r="J7206" s="52">
        <f t="shared" si="338"/>
        <v>25.2</v>
      </c>
      <c r="K7206" s="54">
        <v>3.7290000000000005</v>
      </c>
      <c r="L7206" s="54">
        <v>3.7290000000000005</v>
      </c>
      <c r="M7206" s="54">
        <v>3.7290000000000005</v>
      </c>
      <c r="N7206" s="54">
        <v>2.75</v>
      </c>
      <c r="O7206" s="54">
        <v>25.2</v>
      </c>
      <c r="P7206" s="52"/>
    </row>
    <row r="7207" spans="1:16" s="53" customFormat="1" x14ac:dyDescent="0.45">
      <c r="A7207" s="53">
        <v>4010007225</v>
      </c>
      <c r="B7207" s="53" t="s">
        <v>11135</v>
      </c>
      <c r="C7207" s="53">
        <v>302</v>
      </c>
      <c r="D7207" s="53">
        <v>86336</v>
      </c>
      <c r="G7207" s="52">
        <v>133</v>
      </c>
      <c r="H7207" s="52">
        <f t="shared" si="336"/>
        <v>45.22</v>
      </c>
      <c r="I7207" s="52">
        <f t="shared" si="337"/>
        <v>14.03</v>
      </c>
      <c r="J7207" s="52">
        <f t="shared" si="338"/>
        <v>93.1</v>
      </c>
      <c r="K7207" s="54">
        <v>19.052000000000003</v>
      </c>
      <c r="L7207" s="54">
        <v>19.052000000000003</v>
      </c>
      <c r="M7207" s="54">
        <v>19.052000000000003</v>
      </c>
      <c r="N7207" s="54">
        <v>14.03</v>
      </c>
      <c r="O7207" s="54">
        <v>93.1</v>
      </c>
      <c r="P7207" s="52"/>
    </row>
    <row r="7208" spans="1:16" s="53" customFormat="1" x14ac:dyDescent="0.45">
      <c r="A7208" s="53">
        <v>4010007234</v>
      </c>
      <c r="B7208" s="53" t="s">
        <v>9326</v>
      </c>
      <c r="C7208" s="53">
        <v>302</v>
      </c>
      <c r="D7208" s="53">
        <v>86355</v>
      </c>
      <c r="G7208" s="52">
        <v>103</v>
      </c>
      <c r="H7208" s="52">
        <f t="shared" si="336"/>
        <v>35.019999999999996</v>
      </c>
      <c r="I7208" s="52">
        <f t="shared" si="337"/>
        <v>33.96</v>
      </c>
      <c r="J7208" s="52">
        <f t="shared" si="338"/>
        <v>72.099999999999994</v>
      </c>
      <c r="K7208" s="54">
        <v>46.112000000000009</v>
      </c>
      <c r="L7208" s="54">
        <v>46.112000000000009</v>
      </c>
      <c r="M7208" s="54">
        <v>46.112000000000009</v>
      </c>
      <c r="N7208" s="54">
        <v>33.96</v>
      </c>
      <c r="O7208" s="54">
        <v>72.099999999999994</v>
      </c>
      <c r="P7208" s="52"/>
    </row>
    <row r="7209" spans="1:16" s="53" customFormat="1" x14ac:dyDescent="0.45">
      <c r="A7209" s="53">
        <v>4010007246</v>
      </c>
      <c r="B7209" s="53" t="s">
        <v>11175</v>
      </c>
      <c r="C7209" s="53">
        <v>302</v>
      </c>
      <c r="D7209" s="53">
        <v>86612</v>
      </c>
      <c r="G7209" s="52">
        <v>87</v>
      </c>
      <c r="H7209" s="52">
        <f t="shared" si="336"/>
        <v>29.58</v>
      </c>
      <c r="I7209" s="52">
        <f t="shared" si="337"/>
        <v>11.61</v>
      </c>
      <c r="J7209" s="52">
        <f t="shared" si="338"/>
        <v>60.9</v>
      </c>
      <c r="K7209" s="54">
        <v>15.774000000000001</v>
      </c>
      <c r="L7209" s="54">
        <v>15.774000000000001</v>
      </c>
      <c r="M7209" s="54">
        <v>15.774000000000001</v>
      </c>
      <c r="N7209" s="54">
        <v>11.61</v>
      </c>
      <c r="O7209" s="54">
        <v>60.9</v>
      </c>
      <c r="P7209" s="52"/>
    </row>
    <row r="7210" spans="1:16" s="53" customFormat="1" x14ac:dyDescent="0.45">
      <c r="A7210" s="53">
        <v>4010007257</v>
      </c>
      <c r="B7210" s="53" t="s">
        <v>9327</v>
      </c>
      <c r="C7210" s="53">
        <v>301</v>
      </c>
      <c r="D7210" s="53">
        <v>83090</v>
      </c>
      <c r="G7210" s="52">
        <v>199</v>
      </c>
      <c r="H7210" s="52">
        <f t="shared" si="336"/>
        <v>67.66</v>
      </c>
      <c r="I7210" s="52">
        <f t="shared" si="337"/>
        <v>16.13</v>
      </c>
      <c r="J7210" s="52">
        <f t="shared" si="338"/>
        <v>139.29999999999998</v>
      </c>
      <c r="K7210" s="54">
        <v>20.614000000000001</v>
      </c>
      <c r="L7210" s="54">
        <v>20.614000000000001</v>
      </c>
      <c r="M7210" s="54">
        <v>20.614000000000001</v>
      </c>
      <c r="N7210" s="54">
        <v>16.13</v>
      </c>
      <c r="O7210" s="54">
        <v>139.29999999999998</v>
      </c>
      <c r="P7210" s="52"/>
    </row>
    <row r="7211" spans="1:16" s="53" customFormat="1" x14ac:dyDescent="0.45">
      <c r="A7211" s="53">
        <v>4010007293</v>
      </c>
      <c r="B7211" s="53" t="s">
        <v>4656</v>
      </c>
      <c r="C7211" s="53">
        <v>301</v>
      </c>
      <c r="D7211" s="53">
        <v>83918</v>
      </c>
      <c r="G7211" s="52">
        <v>579.6</v>
      </c>
      <c r="H7211" s="52">
        <f t="shared" si="336"/>
        <v>197.06399999999999</v>
      </c>
      <c r="I7211" s="52">
        <f t="shared" si="337"/>
        <v>21.24</v>
      </c>
      <c r="J7211" s="52">
        <f t="shared" si="338"/>
        <v>405.71999999999997</v>
      </c>
      <c r="K7211" s="54">
        <v>24.189999999999998</v>
      </c>
      <c r="L7211" s="54">
        <v>24.189999999999998</v>
      </c>
      <c r="M7211" s="54">
        <v>24.189999999999998</v>
      </c>
      <c r="N7211" s="54">
        <v>21.24</v>
      </c>
      <c r="O7211" s="54">
        <v>405.71999999999997</v>
      </c>
      <c r="P7211" s="52"/>
    </row>
    <row r="7212" spans="1:16" s="53" customFormat="1" x14ac:dyDescent="0.45">
      <c r="A7212" s="53">
        <v>4010007296</v>
      </c>
      <c r="B7212" s="53" t="s">
        <v>10144</v>
      </c>
      <c r="C7212" s="53">
        <v>300</v>
      </c>
      <c r="D7212" s="53">
        <v>86694</v>
      </c>
      <c r="G7212" s="52">
        <v>125.43</v>
      </c>
      <c r="H7212" s="52">
        <f t="shared" si="336"/>
        <v>42.6462</v>
      </c>
      <c r="I7212" s="52">
        <f t="shared" si="337"/>
        <v>12.95</v>
      </c>
      <c r="J7212" s="52">
        <f t="shared" si="338"/>
        <v>87.801000000000002</v>
      </c>
      <c r="K7212" s="54">
        <v>17.589000000000002</v>
      </c>
      <c r="L7212" s="54">
        <v>17.589000000000002</v>
      </c>
      <c r="M7212" s="54">
        <v>17.589000000000002</v>
      </c>
      <c r="N7212" s="54">
        <v>12.95</v>
      </c>
      <c r="O7212" s="54">
        <v>87.801000000000002</v>
      </c>
      <c r="P7212" s="52"/>
    </row>
    <row r="7213" spans="1:16" s="53" customFormat="1" x14ac:dyDescent="0.45">
      <c r="A7213" s="53">
        <v>4010007312</v>
      </c>
      <c r="B7213" s="53" t="s">
        <v>9328</v>
      </c>
      <c r="C7213" s="53">
        <v>301</v>
      </c>
      <c r="D7213" s="53">
        <v>82378</v>
      </c>
      <c r="G7213" s="52">
        <v>155</v>
      </c>
      <c r="H7213" s="52">
        <f t="shared" si="336"/>
        <v>52.699999999999996</v>
      </c>
      <c r="I7213" s="52">
        <f t="shared" si="337"/>
        <v>17.059999999999999</v>
      </c>
      <c r="J7213" s="52">
        <f t="shared" si="338"/>
        <v>108.5</v>
      </c>
      <c r="K7213" s="54">
        <v>23.177000000000003</v>
      </c>
      <c r="L7213" s="54">
        <v>23.177000000000003</v>
      </c>
      <c r="M7213" s="54">
        <v>23.177000000000003</v>
      </c>
      <c r="N7213" s="54">
        <v>17.059999999999999</v>
      </c>
      <c r="O7213" s="54">
        <v>108.5</v>
      </c>
      <c r="P7213" s="52"/>
    </row>
    <row r="7214" spans="1:16" s="53" customFormat="1" x14ac:dyDescent="0.45">
      <c r="A7214" s="53">
        <v>4010007316</v>
      </c>
      <c r="B7214" s="53" t="s">
        <v>9429</v>
      </c>
      <c r="C7214" s="53">
        <v>301</v>
      </c>
      <c r="D7214" s="53">
        <v>82379</v>
      </c>
      <c r="G7214" s="52">
        <v>225</v>
      </c>
      <c r="H7214" s="52">
        <f t="shared" si="336"/>
        <v>76.5</v>
      </c>
      <c r="I7214" s="52">
        <f t="shared" si="337"/>
        <v>15.18</v>
      </c>
      <c r="J7214" s="52">
        <f t="shared" si="338"/>
        <v>157.5</v>
      </c>
      <c r="K7214" s="54">
        <v>20.614000000000001</v>
      </c>
      <c r="L7214" s="54">
        <v>20.614000000000001</v>
      </c>
      <c r="M7214" s="54">
        <v>20.614000000000001</v>
      </c>
      <c r="N7214" s="54">
        <v>15.18</v>
      </c>
      <c r="O7214" s="54">
        <v>157.5</v>
      </c>
      <c r="P7214" s="52"/>
    </row>
    <row r="7215" spans="1:16" s="53" customFormat="1" x14ac:dyDescent="0.45">
      <c r="A7215" s="53">
        <v>4010007320</v>
      </c>
      <c r="B7215" s="53" t="s">
        <v>9430</v>
      </c>
      <c r="C7215" s="53">
        <v>301</v>
      </c>
      <c r="D7215" s="53">
        <v>80323</v>
      </c>
      <c r="F7215" s="53" t="s">
        <v>4687</v>
      </c>
      <c r="G7215" s="52">
        <v>149.04</v>
      </c>
      <c r="H7215" s="52">
        <f t="shared" si="336"/>
        <v>50.673599999999993</v>
      </c>
      <c r="I7215" s="52">
        <f t="shared" si="337"/>
        <v>0</v>
      </c>
      <c r="J7215" s="52">
        <f t="shared" si="338"/>
        <v>104.32799999999999</v>
      </c>
      <c r="K7215" s="54">
        <v>64.247</v>
      </c>
      <c r="L7215" s="54" t="s">
        <v>14579</v>
      </c>
      <c r="M7215" s="54" t="s">
        <v>18340</v>
      </c>
      <c r="N7215" s="54">
        <v>0</v>
      </c>
      <c r="O7215" s="54">
        <v>104.32799999999999</v>
      </c>
      <c r="P7215" s="52"/>
    </row>
    <row r="7216" spans="1:16" s="53" customFormat="1" x14ac:dyDescent="0.45">
      <c r="A7216" s="53">
        <v>4010007326</v>
      </c>
      <c r="B7216" s="53" t="s">
        <v>9431</v>
      </c>
      <c r="C7216" s="53">
        <v>302</v>
      </c>
      <c r="D7216" s="53">
        <v>86356</v>
      </c>
      <c r="G7216" s="52">
        <v>153</v>
      </c>
      <c r="H7216" s="52">
        <f t="shared" si="336"/>
        <v>52.019999999999996</v>
      </c>
      <c r="I7216" s="52">
        <f t="shared" si="337"/>
        <v>24.1</v>
      </c>
      <c r="J7216" s="52">
        <f t="shared" si="338"/>
        <v>107.1</v>
      </c>
      <c r="K7216" s="54">
        <v>32.725000000000001</v>
      </c>
      <c r="L7216" s="54">
        <v>32.725000000000001</v>
      </c>
      <c r="M7216" s="54">
        <v>32.725000000000001</v>
      </c>
      <c r="N7216" s="54">
        <v>24.1</v>
      </c>
      <c r="O7216" s="54">
        <v>107.1</v>
      </c>
      <c r="P7216" s="52"/>
    </row>
    <row r="7217" spans="1:16" s="53" customFormat="1" x14ac:dyDescent="0.45">
      <c r="A7217" s="53">
        <v>4010007328</v>
      </c>
      <c r="B7217" s="53" t="s">
        <v>13901</v>
      </c>
      <c r="C7217" s="53">
        <v>302</v>
      </c>
      <c r="D7217" s="53">
        <v>86803</v>
      </c>
      <c r="G7217" s="52">
        <v>157</v>
      </c>
      <c r="H7217" s="52">
        <f t="shared" si="336"/>
        <v>53.379999999999995</v>
      </c>
      <c r="I7217" s="52">
        <f t="shared" si="337"/>
        <v>12.84</v>
      </c>
      <c r="J7217" s="52">
        <f t="shared" si="338"/>
        <v>109.89999999999999</v>
      </c>
      <c r="K7217" s="54">
        <v>17.435000000000002</v>
      </c>
      <c r="L7217" s="54">
        <v>17.435000000000002</v>
      </c>
      <c r="M7217" s="54">
        <v>17.435000000000002</v>
      </c>
      <c r="N7217" s="54">
        <v>12.84</v>
      </c>
      <c r="O7217" s="54">
        <v>109.89999999999999</v>
      </c>
      <c r="P7217" s="52"/>
    </row>
    <row r="7218" spans="1:16" s="53" customFormat="1" x14ac:dyDescent="0.45">
      <c r="A7218" s="53">
        <v>4010007329</v>
      </c>
      <c r="B7218" s="53" t="s">
        <v>4657</v>
      </c>
      <c r="C7218" s="53">
        <v>302</v>
      </c>
      <c r="D7218" s="53">
        <v>86804</v>
      </c>
      <c r="G7218" s="52">
        <v>255</v>
      </c>
      <c r="H7218" s="52">
        <f t="shared" si="336"/>
        <v>86.699999999999989</v>
      </c>
      <c r="I7218" s="52">
        <f t="shared" si="337"/>
        <v>13.94</v>
      </c>
      <c r="J7218" s="52">
        <f t="shared" si="338"/>
        <v>178.5</v>
      </c>
      <c r="K7218" s="54">
        <v>18.931000000000001</v>
      </c>
      <c r="L7218" s="54">
        <v>18.931000000000001</v>
      </c>
      <c r="M7218" s="54">
        <v>18.931000000000001</v>
      </c>
      <c r="N7218" s="54">
        <v>13.94</v>
      </c>
      <c r="O7218" s="54">
        <v>178.5</v>
      </c>
      <c r="P7218" s="52"/>
    </row>
    <row r="7219" spans="1:16" s="53" customFormat="1" x14ac:dyDescent="0.45">
      <c r="A7219" s="53">
        <v>4010007576</v>
      </c>
      <c r="B7219" s="53" t="s">
        <v>13902</v>
      </c>
      <c r="C7219" s="53">
        <v>305</v>
      </c>
      <c r="D7219" s="53">
        <v>85270</v>
      </c>
      <c r="G7219" s="52">
        <v>163</v>
      </c>
      <c r="H7219" s="52">
        <f t="shared" si="336"/>
        <v>55.419999999999995</v>
      </c>
      <c r="I7219" s="52">
        <f t="shared" si="337"/>
        <v>16.11</v>
      </c>
      <c r="J7219" s="52">
        <f t="shared" si="338"/>
        <v>114.1</v>
      </c>
      <c r="K7219" s="54">
        <v>21.879000000000001</v>
      </c>
      <c r="L7219" s="54">
        <v>21.879000000000001</v>
      </c>
      <c r="M7219" s="54">
        <v>21.879000000000001</v>
      </c>
      <c r="N7219" s="54">
        <v>16.11</v>
      </c>
      <c r="O7219" s="54">
        <v>114.1</v>
      </c>
      <c r="P7219" s="52"/>
    </row>
    <row r="7220" spans="1:16" s="53" customFormat="1" x14ac:dyDescent="0.45">
      <c r="A7220" s="53">
        <v>4010007579</v>
      </c>
      <c r="B7220" s="53" t="s">
        <v>9432</v>
      </c>
      <c r="C7220" s="53">
        <v>305</v>
      </c>
      <c r="D7220" s="53">
        <v>85240</v>
      </c>
      <c r="G7220" s="52">
        <v>231</v>
      </c>
      <c r="H7220" s="52">
        <f t="shared" si="336"/>
        <v>78.539999999999992</v>
      </c>
      <c r="I7220" s="52">
        <f t="shared" si="337"/>
        <v>16.11</v>
      </c>
      <c r="J7220" s="52">
        <f t="shared" si="338"/>
        <v>161.69999999999999</v>
      </c>
      <c r="K7220" s="54">
        <v>21.879000000000001</v>
      </c>
      <c r="L7220" s="54">
        <v>21.879000000000001</v>
      </c>
      <c r="M7220" s="54">
        <v>21.879000000000001</v>
      </c>
      <c r="N7220" s="54">
        <v>16.11</v>
      </c>
      <c r="O7220" s="54">
        <v>161.69999999999999</v>
      </c>
      <c r="P7220" s="52"/>
    </row>
    <row r="7221" spans="1:16" s="53" customFormat="1" x14ac:dyDescent="0.45">
      <c r="A7221" s="53">
        <v>4010007581</v>
      </c>
      <c r="B7221" s="53" t="s">
        <v>11176</v>
      </c>
      <c r="C7221" s="53">
        <v>301</v>
      </c>
      <c r="D7221" s="53">
        <v>83919</v>
      </c>
      <c r="G7221" s="52">
        <v>187</v>
      </c>
      <c r="H7221" s="52">
        <f t="shared" si="336"/>
        <v>63.579999999999991</v>
      </c>
      <c r="I7221" s="52">
        <f t="shared" si="337"/>
        <v>14.81</v>
      </c>
      <c r="J7221" s="52">
        <f t="shared" si="338"/>
        <v>130.9</v>
      </c>
      <c r="K7221" s="54">
        <v>20.108000000000004</v>
      </c>
      <c r="L7221" s="54">
        <v>20.108000000000004</v>
      </c>
      <c r="M7221" s="54">
        <v>20.108000000000004</v>
      </c>
      <c r="N7221" s="54">
        <v>14.81</v>
      </c>
      <c r="O7221" s="54">
        <v>130.9</v>
      </c>
      <c r="P7221" s="52"/>
    </row>
    <row r="7222" spans="1:16" s="53" customFormat="1" x14ac:dyDescent="0.45">
      <c r="A7222" s="53">
        <v>4010007587</v>
      </c>
      <c r="B7222" s="53" t="s">
        <v>4658</v>
      </c>
      <c r="C7222" s="53">
        <v>306</v>
      </c>
      <c r="D7222" s="53">
        <v>87496</v>
      </c>
      <c r="G7222" s="52">
        <v>315</v>
      </c>
      <c r="H7222" s="52">
        <f t="shared" si="336"/>
        <v>107.1</v>
      </c>
      <c r="I7222" s="52">
        <f t="shared" si="337"/>
        <v>31.58</v>
      </c>
      <c r="J7222" s="52">
        <f t="shared" si="338"/>
        <v>220.5</v>
      </c>
      <c r="K7222" s="54">
        <v>42.889000000000003</v>
      </c>
      <c r="L7222" s="54">
        <v>42.889000000000003</v>
      </c>
      <c r="M7222" s="54">
        <v>42.889000000000003</v>
      </c>
      <c r="N7222" s="54">
        <v>31.58</v>
      </c>
      <c r="O7222" s="54">
        <v>220.5</v>
      </c>
      <c r="P7222" s="52"/>
    </row>
    <row r="7223" spans="1:16" s="53" customFormat="1" x14ac:dyDescent="0.45">
      <c r="A7223" s="53">
        <v>4010007596</v>
      </c>
      <c r="B7223" s="53" t="s">
        <v>4667</v>
      </c>
      <c r="C7223" s="53">
        <v>306</v>
      </c>
      <c r="D7223" s="53">
        <v>86664</v>
      </c>
      <c r="G7223" s="52">
        <v>100</v>
      </c>
      <c r="H7223" s="52">
        <f t="shared" si="336"/>
        <v>34</v>
      </c>
      <c r="I7223" s="52">
        <f t="shared" si="337"/>
        <v>13.76</v>
      </c>
      <c r="J7223" s="52">
        <f t="shared" si="338"/>
        <v>70</v>
      </c>
      <c r="K7223" s="54">
        <v>18.689</v>
      </c>
      <c r="L7223" s="54">
        <v>18.689</v>
      </c>
      <c r="M7223" s="54">
        <v>18.689</v>
      </c>
      <c r="N7223" s="54">
        <v>13.76</v>
      </c>
      <c r="O7223" s="54">
        <v>70</v>
      </c>
      <c r="P7223" s="52"/>
    </row>
    <row r="7224" spans="1:16" s="53" customFormat="1" x14ac:dyDescent="0.45">
      <c r="A7224" s="53">
        <v>4010007602</v>
      </c>
      <c r="B7224" s="53" t="s">
        <v>4668</v>
      </c>
      <c r="C7224" s="53">
        <v>301</v>
      </c>
      <c r="D7224" s="53">
        <v>82384</v>
      </c>
      <c r="G7224" s="52">
        <v>150.88999999999999</v>
      </c>
      <c r="H7224" s="52">
        <f t="shared" si="336"/>
        <v>51.302599999999991</v>
      </c>
      <c r="I7224" s="52">
        <f t="shared" si="337"/>
        <v>22.73</v>
      </c>
      <c r="J7224" s="52">
        <f t="shared" si="338"/>
        <v>105.62299999999999</v>
      </c>
      <c r="K7224" s="54">
        <v>30.866</v>
      </c>
      <c r="L7224" s="54">
        <v>30.866</v>
      </c>
      <c r="M7224" s="54">
        <v>30.866</v>
      </c>
      <c r="N7224" s="54">
        <v>22.73</v>
      </c>
      <c r="O7224" s="54">
        <v>105.62299999999999</v>
      </c>
      <c r="P7224" s="52"/>
    </row>
    <row r="7225" spans="1:16" s="53" customFormat="1" x14ac:dyDescent="0.45">
      <c r="A7225" s="53">
        <v>4010007612</v>
      </c>
      <c r="B7225" s="53" t="s">
        <v>4669</v>
      </c>
      <c r="C7225" s="53">
        <v>300</v>
      </c>
      <c r="D7225" s="53">
        <v>87206</v>
      </c>
      <c r="G7225" s="52">
        <v>66.03</v>
      </c>
      <c r="H7225" s="52">
        <f t="shared" si="336"/>
        <v>22.450199999999999</v>
      </c>
      <c r="I7225" s="52">
        <f t="shared" si="337"/>
        <v>4.8499999999999996</v>
      </c>
      <c r="J7225" s="52">
        <f t="shared" si="338"/>
        <v>46.220999999999997</v>
      </c>
      <c r="K7225" s="54">
        <v>6.5890000000000004</v>
      </c>
      <c r="L7225" s="54">
        <v>6.5890000000000004</v>
      </c>
      <c r="M7225" s="54">
        <v>6.5890000000000004</v>
      </c>
      <c r="N7225" s="54">
        <v>4.8499999999999996</v>
      </c>
      <c r="O7225" s="54">
        <v>46.220999999999997</v>
      </c>
      <c r="P7225" s="52"/>
    </row>
    <row r="7226" spans="1:16" s="53" customFormat="1" x14ac:dyDescent="0.45">
      <c r="A7226" s="53">
        <v>4010007622</v>
      </c>
      <c r="B7226" s="53" t="s">
        <v>4670</v>
      </c>
      <c r="C7226" s="53">
        <v>301</v>
      </c>
      <c r="D7226" s="53">
        <v>83919</v>
      </c>
      <c r="G7226" s="52">
        <v>225</v>
      </c>
      <c r="H7226" s="52">
        <f t="shared" si="336"/>
        <v>76.5</v>
      </c>
      <c r="I7226" s="52">
        <f t="shared" si="337"/>
        <v>14.81</v>
      </c>
      <c r="J7226" s="52">
        <f t="shared" si="338"/>
        <v>157.5</v>
      </c>
      <c r="K7226" s="54">
        <v>20.108000000000004</v>
      </c>
      <c r="L7226" s="54">
        <v>20.108000000000004</v>
      </c>
      <c r="M7226" s="54">
        <v>20.108000000000004</v>
      </c>
      <c r="N7226" s="54">
        <v>14.81</v>
      </c>
      <c r="O7226" s="54">
        <v>157.5</v>
      </c>
      <c r="P7226" s="52"/>
    </row>
    <row r="7227" spans="1:16" s="53" customFormat="1" x14ac:dyDescent="0.45">
      <c r="A7227" s="53">
        <v>4010007623</v>
      </c>
      <c r="B7227" s="53" t="s">
        <v>13903</v>
      </c>
      <c r="C7227" s="53">
        <v>301</v>
      </c>
      <c r="D7227" s="53">
        <v>80299</v>
      </c>
      <c r="G7227" s="52">
        <v>145</v>
      </c>
      <c r="H7227" s="52">
        <f t="shared" si="336"/>
        <v>49.3</v>
      </c>
      <c r="I7227" s="52">
        <f t="shared" si="337"/>
        <v>16.78</v>
      </c>
      <c r="J7227" s="52">
        <f t="shared" si="338"/>
        <v>101.5</v>
      </c>
      <c r="K7227" s="54">
        <v>19.105999999999998</v>
      </c>
      <c r="L7227" s="54">
        <v>19.105999999999998</v>
      </c>
      <c r="M7227" s="54">
        <v>19.105999999999998</v>
      </c>
      <c r="N7227" s="54">
        <v>16.78</v>
      </c>
      <c r="O7227" s="54">
        <v>101.5</v>
      </c>
      <c r="P7227" s="52"/>
    </row>
    <row r="7228" spans="1:16" s="53" customFormat="1" x14ac:dyDescent="0.45">
      <c r="A7228" s="53">
        <v>4010007633</v>
      </c>
      <c r="B7228" s="53" t="s">
        <v>4671</v>
      </c>
      <c r="C7228" s="53">
        <v>302</v>
      </c>
      <c r="D7228" s="53">
        <v>86335</v>
      </c>
      <c r="G7228" s="52">
        <v>129</v>
      </c>
      <c r="H7228" s="52">
        <f t="shared" si="336"/>
        <v>43.86</v>
      </c>
      <c r="I7228" s="52">
        <f t="shared" si="337"/>
        <v>26.42</v>
      </c>
      <c r="J7228" s="52">
        <f t="shared" si="338"/>
        <v>90.3</v>
      </c>
      <c r="K7228" s="54">
        <v>35.871000000000002</v>
      </c>
      <c r="L7228" s="54">
        <v>35.871000000000002</v>
      </c>
      <c r="M7228" s="54">
        <v>35.871000000000002</v>
      </c>
      <c r="N7228" s="54">
        <v>26.42</v>
      </c>
      <c r="O7228" s="54">
        <v>90.3</v>
      </c>
      <c r="P7228" s="52"/>
    </row>
    <row r="7229" spans="1:16" s="53" customFormat="1" x14ac:dyDescent="0.45">
      <c r="A7229" s="53">
        <v>4010007638</v>
      </c>
      <c r="B7229" s="53" t="s">
        <v>9433</v>
      </c>
      <c r="C7229" s="53">
        <v>305</v>
      </c>
      <c r="D7229" s="53">
        <v>85230</v>
      </c>
      <c r="G7229" s="52">
        <v>186.45</v>
      </c>
      <c r="H7229" s="52">
        <f t="shared" si="336"/>
        <v>63.392999999999994</v>
      </c>
      <c r="I7229" s="52">
        <f t="shared" si="337"/>
        <v>16.11</v>
      </c>
      <c r="J7229" s="52">
        <f t="shared" si="338"/>
        <v>130.51499999999999</v>
      </c>
      <c r="K7229" s="54">
        <v>21.879000000000001</v>
      </c>
      <c r="L7229" s="54">
        <v>21.879000000000001</v>
      </c>
      <c r="M7229" s="54">
        <v>21.879000000000001</v>
      </c>
      <c r="N7229" s="54">
        <v>16.11</v>
      </c>
      <c r="O7229" s="54">
        <v>130.51499999999999</v>
      </c>
      <c r="P7229" s="52"/>
    </row>
    <row r="7230" spans="1:16" s="53" customFormat="1" x14ac:dyDescent="0.45">
      <c r="A7230" s="53">
        <v>4010007641</v>
      </c>
      <c r="B7230" s="53" t="s">
        <v>13904</v>
      </c>
      <c r="C7230" s="53">
        <v>305</v>
      </c>
      <c r="D7230" s="53">
        <v>85335</v>
      </c>
      <c r="G7230" s="52">
        <v>183.75</v>
      </c>
      <c r="H7230" s="52">
        <f t="shared" si="336"/>
        <v>62.474999999999994</v>
      </c>
      <c r="I7230" s="52">
        <f t="shared" si="337"/>
        <v>11.58</v>
      </c>
      <c r="J7230" s="52">
        <f t="shared" si="338"/>
        <v>128.625</v>
      </c>
      <c r="K7230" s="54">
        <v>15.730000000000002</v>
      </c>
      <c r="L7230" s="54">
        <v>15.730000000000002</v>
      </c>
      <c r="M7230" s="54">
        <v>15.730000000000002</v>
      </c>
      <c r="N7230" s="54">
        <v>11.58</v>
      </c>
      <c r="O7230" s="54">
        <v>128.625</v>
      </c>
      <c r="P7230" s="52"/>
    </row>
    <row r="7231" spans="1:16" s="53" customFormat="1" x14ac:dyDescent="0.45">
      <c r="A7231" s="53">
        <v>4010007642</v>
      </c>
      <c r="B7231" s="53" t="s">
        <v>9516</v>
      </c>
      <c r="C7231" s="53">
        <v>302</v>
      </c>
      <c r="D7231" s="53">
        <v>86148</v>
      </c>
      <c r="G7231" s="52">
        <v>113</v>
      </c>
      <c r="H7231" s="52">
        <f t="shared" si="336"/>
        <v>38.419999999999995</v>
      </c>
      <c r="I7231" s="52">
        <f t="shared" si="337"/>
        <v>14.46</v>
      </c>
      <c r="J7231" s="52">
        <f t="shared" si="338"/>
        <v>79.099999999999994</v>
      </c>
      <c r="K7231" s="54">
        <v>19.635000000000002</v>
      </c>
      <c r="L7231" s="54">
        <v>19.635000000000002</v>
      </c>
      <c r="M7231" s="54">
        <v>19.635000000000002</v>
      </c>
      <c r="N7231" s="54">
        <v>14.46</v>
      </c>
      <c r="O7231" s="54">
        <v>79.099999999999994</v>
      </c>
      <c r="P7231" s="52"/>
    </row>
    <row r="7232" spans="1:16" s="53" customFormat="1" x14ac:dyDescent="0.45">
      <c r="A7232" s="53">
        <v>4010007646</v>
      </c>
      <c r="B7232" s="53" t="s">
        <v>9517</v>
      </c>
      <c r="C7232" s="53">
        <v>302</v>
      </c>
      <c r="D7232" s="53">
        <v>85610</v>
      </c>
      <c r="G7232" s="52">
        <v>60</v>
      </c>
      <c r="H7232" s="52">
        <f t="shared" si="336"/>
        <v>20.399999999999999</v>
      </c>
      <c r="I7232" s="52">
        <f t="shared" si="337"/>
        <v>3.86</v>
      </c>
      <c r="J7232" s="52">
        <f t="shared" si="338"/>
        <v>42</v>
      </c>
      <c r="K7232" s="54">
        <v>4.8070000000000004</v>
      </c>
      <c r="L7232" s="54">
        <v>4.8070000000000004</v>
      </c>
      <c r="M7232" s="54">
        <v>4.8070000000000004</v>
      </c>
      <c r="N7232" s="54">
        <v>3.86</v>
      </c>
      <c r="O7232" s="54">
        <v>42</v>
      </c>
      <c r="P7232" s="52"/>
    </row>
    <row r="7233" spans="1:16" s="53" customFormat="1" x14ac:dyDescent="0.45">
      <c r="A7233" s="53">
        <v>4010007650</v>
      </c>
      <c r="B7233" s="53" t="s">
        <v>13905</v>
      </c>
      <c r="C7233" s="53">
        <v>302</v>
      </c>
      <c r="D7233" s="53">
        <v>86618</v>
      </c>
      <c r="G7233" s="52">
        <v>122.04</v>
      </c>
      <c r="H7233" s="52">
        <f t="shared" si="336"/>
        <v>41.493600000000001</v>
      </c>
      <c r="I7233" s="52">
        <f t="shared" si="337"/>
        <v>15.33</v>
      </c>
      <c r="J7233" s="52">
        <f t="shared" si="338"/>
        <v>85.427999999999997</v>
      </c>
      <c r="K7233" s="54">
        <v>20.812000000000005</v>
      </c>
      <c r="L7233" s="54">
        <v>20.812000000000005</v>
      </c>
      <c r="M7233" s="54">
        <v>20.812000000000005</v>
      </c>
      <c r="N7233" s="54">
        <v>15.33</v>
      </c>
      <c r="O7233" s="54">
        <v>85.427999999999997</v>
      </c>
      <c r="P7233" s="52"/>
    </row>
    <row r="7234" spans="1:16" s="53" customFormat="1" x14ac:dyDescent="0.45">
      <c r="A7234" s="53">
        <v>4010007664</v>
      </c>
      <c r="B7234" s="53" t="s">
        <v>4672</v>
      </c>
      <c r="C7234" s="53">
        <v>301</v>
      </c>
      <c r="D7234" s="53">
        <v>88175</v>
      </c>
      <c r="G7234" s="52">
        <v>110.25</v>
      </c>
      <c r="H7234" s="52">
        <f t="shared" si="336"/>
        <v>37.484999999999999</v>
      </c>
      <c r="I7234" s="52">
        <f t="shared" si="337"/>
        <v>23.95</v>
      </c>
      <c r="J7234" s="52">
        <f t="shared" si="338"/>
        <v>77.174999999999997</v>
      </c>
      <c r="K7234" s="54">
        <v>32.384000000000007</v>
      </c>
      <c r="L7234" s="54">
        <v>32.384000000000007</v>
      </c>
      <c r="M7234" s="54">
        <v>32.384000000000007</v>
      </c>
      <c r="N7234" s="54">
        <v>23.95</v>
      </c>
      <c r="O7234" s="54">
        <v>77.174999999999997</v>
      </c>
      <c r="P7234" s="52"/>
    </row>
    <row r="7235" spans="1:16" s="53" customFormat="1" x14ac:dyDescent="0.45">
      <c r="A7235" s="53">
        <v>4010007666</v>
      </c>
      <c r="B7235" s="53" t="s">
        <v>4673</v>
      </c>
      <c r="C7235" s="53">
        <v>302</v>
      </c>
      <c r="D7235" s="53">
        <v>86226</v>
      </c>
      <c r="G7235" s="52">
        <v>100</v>
      </c>
      <c r="H7235" s="52">
        <f t="shared" ref="H7235:H7298" si="339">G7235*(1-0.66)</f>
        <v>34</v>
      </c>
      <c r="I7235" s="52">
        <f t="shared" ref="I7235:I7298" si="340">MIN(K7235,L7235,M7235,N7235,O7235)</f>
        <v>10.9</v>
      </c>
      <c r="J7235" s="52">
        <f t="shared" ref="J7235:J7298" si="341">MAX(K7235,L7235,M7235,N7235,O7235)</f>
        <v>70</v>
      </c>
      <c r="K7235" s="54">
        <v>14.795</v>
      </c>
      <c r="L7235" s="54">
        <v>14.795</v>
      </c>
      <c r="M7235" s="54">
        <v>14.795</v>
      </c>
      <c r="N7235" s="54">
        <v>10.9</v>
      </c>
      <c r="O7235" s="54">
        <v>70</v>
      </c>
      <c r="P7235" s="52"/>
    </row>
    <row r="7236" spans="1:16" s="53" customFormat="1" x14ac:dyDescent="0.45">
      <c r="A7236" s="53">
        <v>4010007670</v>
      </c>
      <c r="B7236" s="53" t="s">
        <v>9652</v>
      </c>
      <c r="C7236" s="53">
        <v>302</v>
      </c>
      <c r="D7236" s="53">
        <v>86849</v>
      </c>
      <c r="G7236" s="52">
        <v>258.3</v>
      </c>
      <c r="H7236" s="52">
        <f t="shared" si="339"/>
        <v>87.822000000000003</v>
      </c>
      <c r="I7236" s="52">
        <f t="shared" si="340"/>
        <v>0</v>
      </c>
      <c r="J7236" s="52">
        <f t="shared" si="341"/>
        <v>180.81</v>
      </c>
      <c r="K7236" s="54">
        <v>0</v>
      </c>
      <c r="L7236" s="54">
        <v>0</v>
      </c>
      <c r="M7236" s="54">
        <v>0</v>
      </c>
      <c r="N7236" s="54">
        <v>0</v>
      </c>
      <c r="O7236" s="54">
        <v>180.81</v>
      </c>
      <c r="P7236" s="52"/>
    </row>
    <row r="7237" spans="1:16" s="53" customFormat="1" x14ac:dyDescent="0.45">
      <c r="A7237" s="53">
        <v>4010007679</v>
      </c>
      <c r="B7237" s="53" t="s">
        <v>4674</v>
      </c>
      <c r="C7237" s="53">
        <v>302</v>
      </c>
      <c r="D7237" s="53">
        <v>86671</v>
      </c>
      <c r="G7237" s="52">
        <v>105</v>
      </c>
      <c r="H7237" s="52">
        <f t="shared" si="339"/>
        <v>35.699999999999996</v>
      </c>
      <c r="I7237" s="52">
        <f t="shared" si="340"/>
        <v>11.03</v>
      </c>
      <c r="J7237" s="52">
        <f t="shared" si="341"/>
        <v>73.5</v>
      </c>
      <c r="K7237" s="54">
        <v>14.982000000000001</v>
      </c>
      <c r="L7237" s="54">
        <v>14.982000000000001</v>
      </c>
      <c r="M7237" s="54">
        <v>14.982000000000001</v>
      </c>
      <c r="N7237" s="54">
        <v>11.03</v>
      </c>
      <c r="O7237" s="54">
        <v>73.5</v>
      </c>
      <c r="P7237" s="52"/>
    </row>
    <row r="7238" spans="1:16" s="53" customFormat="1" x14ac:dyDescent="0.45">
      <c r="A7238" s="53">
        <v>4010007687</v>
      </c>
      <c r="B7238" s="53" t="s">
        <v>4675</v>
      </c>
      <c r="C7238" s="53">
        <v>301</v>
      </c>
      <c r="D7238" s="53">
        <v>84999</v>
      </c>
      <c r="G7238" s="52">
        <v>150</v>
      </c>
      <c r="H7238" s="52">
        <f t="shared" si="339"/>
        <v>50.999999999999993</v>
      </c>
      <c r="I7238" s="52">
        <f t="shared" si="340"/>
        <v>0</v>
      </c>
      <c r="J7238" s="52">
        <f t="shared" si="341"/>
        <v>105</v>
      </c>
      <c r="K7238" s="54" t="s">
        <v>14578</v>
      </c>
      <c r="L7238" s="54">
        <v>0</v>
      </c>
      <c r="M7238" s="54">
        <v>0</v>
      </c>
      <c r="N7238" s="54">
        <v>0</v>
      </c>
      <c r="O7238" s="54">
        <v>105</v>
      </c>
      <c r="P7238" s="52"/>
    </row>
    <row r="7239" spans="1:16" s="53" customFormat="1" x14ac:dyDescent="0.45">
      <c r="A7239" s="53">
        <v>4010007688</v>
      </c>
      <c r="B7239" s="53" t="s">
        <v>13906</v>
      </c>
      <c r="C7239" s="53">
        <v>302</v>
      </c>
      <c r="D7239" s="53">
        <v>86305</v>
      </c>
      <c r="G7239" s="52">
        <v>110</v>
      </c>
      <c r="H7239" s="52">
        <f t="shared" si="339"/>
        <v>37.4</v>
      </c>
      <c r="I7239" s="52">
        <f t="shared" si="340"/>
        <v>18.73</v>
      </c>
      <c r="J7239" s="52">
        <f t="shared" si="341"/>
        <v>77</v>
      </c>
      <c r="K7239" s="54">
        <v>25.443000000000001</v>
      </c>
      <c r="L7239" s="54">
        <v>25.443000000000001</v>
      </c>
      <c r="M7239" s="54">
        <v>25.443000000000001</v>
      </c>
      <c r="N7239" s="54">
        <v>18.73</v>
      </c>
      <c r="O7239" s="54">
        <v>77</v>
      </c>
      <c r="P7239" s="52"/>
    </row>
    <row r="7240" spans="1:16" s="53" customFormat="1" x14ac:dyDescent="0.45">
      <c r="A7240" s="53">
        <v>4010007689</v>
      </c>
      <c r="B7240" s="53" t="s">
        <v>4676</v>
      </c>
      <c r="C7240" s="53">
        <v>301</v>
      </c>
      <c r="D7240" s="53">
        <v>84235</v>
      </c>
      <c r="G7240" s="52">
        <v>72</v>
      </c>
      <c r="H7240" s="52">
        <f t="shared" si="339"/>
        <v>24.479999999999997</v>
      </c>
      <c r="I7240" s="52">
        <f t="shared" si="340"/>
        <v>50.4</v>
      </c>
      <c r="J7240" s="52">
        <f t="shared" si="341"/>
        <v>73.010750000000002</v>
      </c>
      <c r="K7240" s="54">
        <v>73.010750000000002</v>
      </c>
      <c r="L7240" s="54">
        <v>73.010750000000002</v>
      </c>
      <c r="M7240" s="54">
        <v>73.010750000000002</v>
      </c>
      <c r="N7240" s="54">
        <v>64.11</v>
      </c>
      <c r="O7240" s="54">
        <v>50.4</v>
      </c>
      <c r="P7240" s="52"/>
    </row>
    <row r="7241" spans="1:16" s="53" customFormat="1" x14ac:dyDescent="0.45">
      <c r="A7241" s="53">
        <v>4010007690</v>
      </c>
      <c r="B7241" s="53" t="s">
        <v>10195</v>
      </c>
      <c r="C7241" s="53">
        <v>311</v>
      </c>
      <c r="D7241" s="53">
        <v>88262</v>
      </c>
      <c r="G7241" s="52">
        <v>225.88</v>
      </c>
      <c r="H7241" s="52">
        <f t="shared" si="339"/>
        <v>76.799199999999985</v>
      </c>
      <c r="I7241" s="52">
        <f t="shared" si="340"/>
        <v>112.94</v>
      </c>
      <c r="J7241" s="52">
        <f t="shared" si="341"/>
        <v>158.11599999999999</v>
      </c>
      <c r="K7241" s="54">
        <v>152.33900000000003</v>
      </c>
      <c r="L7241" s="54">
        <v>152.33900000000003</v>
      </c>
      <c r="M7241" s="54">
        <v>152.33900000000003</v>
      </c>
      <c r="N7241" s="54">
        <v>112.94</v>
      </c>
      <c r="O7241" s="54">
        <v>158.11599999999999</v>
      </c>
      <c r="P7241" s="52"/>
    </row>
    <row r="7242" spans="1:16" s="53" customFormat="1" x14ac:dyDescent="0.45">
      <c r="A7242" s="53">
        <v>4010008646</v>
      </c>
      <c r="B7242" s="53" t="s">
        <v>9653</v>
      </c>
      <c r="C7242" s="53">
        <v>302</v>
      </c>
      <c r="D7242" s="53">
        <v>86335</v>
      </c>
      <c r="G7242" s="52">
        <v>215</v>
      </c>
      <c r="H7242" s="52">
        <f t="shared" si="339"/>
        <v>73.099999999999994</v>
      </c>
      <c r="I7242" s="52">
        <f t="shared" si="340"/>
        <v>26.42</v>
      </c>
      <c r="J7242" s="52">
        <f t="shared" si="341"/>
        <v>150.5</v>
      </c>
      <c r="K7242" s="54">
        <v>35.871000000000002</v>
      </c>
      <c r="L7242" s="54">
        <v>35.871000000000002</v>
      </c>
      <c r="M7242" s="54">
        <v>35.871000000000002</v>
      </c>
      <c r="N7242" s="54">
        <v>26.42</v>
      </c>
      <c r="O7242" s="54">
        <v>150.5</v>
      </c>
      <c r="P7242" s="52"/>
    </row>
    <row r="7243" spans="1:16" s="53" customFormat="1" x14ac:dyDescent="0.45">
      <c r="A7243" s="53">
        <v>4010008657</v>
      </c>
      <c r="B7243" s="53" t="s">
        <v>13907</v>
      </c>
      <c r="C7243" s="53">
        <v>301</v>
      </c>
      <c r="D7243" s="53">
        <v>80203</v>
      </c>
      <c r="G7243" s="52">
        <v>75</v>
      </c>
      <c r="H7243" s="52">
        <f t="shared" si="339"/>
        <v>25.499999999999996</v>
      </c>
      <c r="I7243" s="52">
        <f t="shared" si="340"/>
        <v>11.93</v>
      </c>
      <c r="J7243" s="52">
        <f t="shared" si="341"/>
        <v>52.5</v>
      </c>
      <c r="K7243" s="54">
        <v>16.203000000000003</v>
      </c>
      <c r="L7243" s="54">
        <v>16.203000000000003</v>
      </c>
      <c r="M7243" s="54">
        <v>16.203000000000003</v>
      </c>
      <c r="N7243" s="54">
        <v>11.93</v>
      </c>
      <c r="O7243" s="54">
        <v>52.5</v>
      </c>
      <c r="P7243" s="52"/>
    </row>
    <row r="7244" spans="1:16" s="53" customFormat="1" x14ac:dyDescent="0.45">
      <c r="A7244" s="53">
        <v>4010008658</v>
      </c>
      <c r="B7244" s="53" t="s">
        <v>9654</v>
      </c>
      <c r="C7244" s="53">
        <v>301</v>
      </c>
      <c r="D7244" s="53">
        <v>80177</v>
      </c>
      <c r="G7244" s="52">
        <v>186</v>
      </c>
      <c r="H7244" s="52">
        <f t="shared" si="339"/>
        <v>63.239999999999995</v>
      </c>
      <c r="I7244" s="52">
        <f t="shared" si="340"/>
        <v>11.93</v>
      </c>
      <c r="J7244" s="52">
        <f t="shared" si="341"/>
        <v>130.19999999999999</v>
      </c>
      <c r="K7244" s="54">
        <v>16.203000000000003</v>
      </c>
      <c r="L7244" s="54">
        <v>16.203000000000003</v>
      </c>
      <c r="M7244" s="54">
        <v>16.203000000000003</v>
      </c>
      <c r="N7244" s="54">
        <v>11.93</v>
      </c>
      <c r="O7244" s="54">
        <v>130.19999999999999</v>
      </c>
      <c r="P7244" s="52"/>
    </row>
    <row r="7245" spans="1:16" s="53" customFormat="1" x14ac:dyDescent="0.45">
      <c r="A7245" s="53">
        <v>4010008659</v>
      </c>
      <c r="B7245" s="53" t="s">
        <v>11177</v>
      </c>
      <c r="C7245" s="53">
        <v>301</v>
      </c>
      <c r="D7245" s="53">
        <v>80171</v>
      </c>
      <c r="G7245" s="52">
        <v>186</v>
      </c>
      <c r="H7245" s="52">
        <f t="shared" si="339"/>
        <v>63.239999999999995</v>
      </c>
      <c r="I7245" s="52">
        <f t="shared" si="340"/>
        <v>19.5</v>
      </c>
      <c r="J7245" s="52">
        <f t="shared" si="341"/>
        <v>130.19999999999999</v>
      </c>
      <c r="K7245" s="54">
        <v>22.211749999999999</v>
      </c>
      <c r="L7245" s="54">
        <v>22.211749999999999</v>
      </c>
      <c r="M7245" s="54">
        <v>22.211749999999999</v>
      </c>
      <c r="N7245" s="54">
        <v>19.5</v>
      </c>
      <c r="O7245" s="54">
        <v>130.19999999999999</v>
      </c>
      <c r="P7245" s="52"/>
    </row>
    <row r="7246" spans="1:16" s="53" customFormat="1" x14ac:dyDescent="0.45">
      <c r="A7246" s="53">
        <v>4010008667</v>
      </c>
      <c r="B7246" s="53" t="s">
        <v>9655</v>
      </c>
      <c r="C7246" s="53">
        <v>302</v>
      </c>
      <c r="D7246" s="53">
        <v>86256</v>
      </c>
      <c r="G7246" s="52">
        <v>157</v>
      </c>
      <c r="H7246" s="52">
        <f t="shared" si="339"/>
        <v>53.379999999999995</v>
      </c>
      <c r="I7246" s="52">
        <f t="shared" si="340"/>
        <v>10.85</v>
      </c>
      <c r="J7246" s="52">
        <f t="shared" si="341"/>
        <v>109.89999999999999</v>
      </c>
      <c r="K7246" s="54">
        <v>14.729000000000001</v>
      </c>
      <c r="L7246" s="54">
        <v>14.729000000000001</v>
      </c>
      <c r="M7246" s="54">
        <v>14.729000000000001</v>
      </c>
      <c r="N7246" s="54">
        <v>10.85</v>
      </c>
      <c r="O7246" s="54">
        <v>109.89999999999999</v>
      </c>
      <c r="P7246" s="52"/>
    </row>
    <row r="7247" spans="1:16" s="53" customFormat="1" x14ac:dyDescent="0.45">
      <c r="A7247" s="53">
        <v>4010008669</v>
      </c>
      <c r="B7247" s="53" t="s">
        <v>9656</v>
      </c>
      <c r="C7247" s="53">
        <v>302</v>
      </c>
      <c r="D7247" s="53">
        <v>86255</v>
      </c>
      <c r="G7247" s="52">
        <v>176</v>
      </c>
      <c r="H7247" s="52">
        <f t="shared" si="339"/>
        <v>59.839999999999996</v>
      </c>
      <c r="I7247" s="52">
        <f t="shared" si="340"/>
        <v>10.85</v>
      </c>
      <c r="J7247" s="52">
        <f t="shared" si="341"/>
        <v>123.19999999999999</v>
      </c>
      <c r="K7247" s="54">
        <v>14.729000000000001</v>
      </c>
      <c r="L7247" s="54">
        <v>14.729000000000001</v>
      </c>
      <c r="M7247" s="54">
        <v>14.729000000000001</v>
      </c>
      <c r="N7247" s="54">
        <v>10.85</v>
      </c>
      <c r="O7247" s="54">
        <v>123.19999999999999</v>
      </c>
      <c r="P7247" s="52"/>
    </row>
    <row r="7248" spans="1:16" s="53" customFormat="1" x14ac:dyDescent="0.45">
      <c r="A7248" s="53">
        <v>4010008677</v>
      </c>
      <c r="B7248" s="53" t="s">
        <v>4677</v>
      </c>
      <c r="C7248" s="53">
        <v>301</v>
      </c>
      <c r="D7248" s="53">
        <v>80327</v>
      </c>
      <c r="F7248" s="53" t="s">
        <v>4678</v>
      </c>
      <c r="G7248" s="52">
        <v>174</v>
      </c>
      <c r="H7248" s="52">
        <f t="shared" si="339"/>
        <v>59.16</v>
      </c>
      <c r="I7248" s="52">
        <f t="shared" si="340"/>
        <v>0</v>
      </c>
      <c r="J7248" s="52">
        <f t="shared" si="341"/>
        <v>121.8</v>
      </c>
      <c r="K7248" s="54">
        <v>55.257749999999994</v>
      </c>
      <c r="L7248" s="54">
        <v>55.257749999999994</v>
      </c>
      <c r="M7248" s="54">
        <v>55.257749999999994</v>
      </c>
      <c r="N7248" s="54">
        <v>0</v>
      </c>
      <c r="O7248" s="54">
        <v>121.8</v>
      </c>
      <c r="P7248" s="52"/>
    </row>
    <row r="7249" spans="1:16" s="53" customFormat="1" x14ac:dyDescent="0.45">
      <c r="A7249" s="53">
        <v>4010008679</v>
      </c>
      <c r="B7249" s="53" t="s">
        <v>4679</v>
      </c>
      <c r="C7249" s="53">
        <v>309</v>
      </c>
      <c r="D7249" s="53">
        <v>87110</v>
      </c>
      <c r="G7249" s="52">
        <v>193</v>
      </c>
      <c r="H7249" s="52">
        <f t="shared" si="339"/>
        <v>65.61999999999999</v>
      </c>
      <c r="I7249" s="52">
        <f t="shared" si="340"/>
        <v>17.64</v>
      </c>
      <c r="J7249" s="52">
        <f t="shared" si="341"/>
        <v>135.1</v>
      </c>
      <c r="K7249" s="54">
        <v>23.947000000000003</v>
      </c>
      <c r="L7249" s="54">
        <v>23.947000000000003</v>
      </c>
      <c r="M7249" s="54">
        <v>23.947000000000003</v>
      </c>
      <c r="N7249" s="54">
        <v>17.64</v>
      </c>
      <c r="O7249" s="54">
        <v>135.1</v>
      </c>
      <c r="P7249" s="52"/>
    </row>
    <row r="7250" spans="1:16" s="53" customFormat="1" x14ac:dyDescent="0.45">
      <c r="A7250" s="53">
        <v>4010008695</v>
      </c>
      <c r="B7250" s="53" t="s">
        <v>9657</v>
      </c>
      <c r="C7250" s="53">
        <v>301</v>
      </c>
      <c r="D7250" s="53">
        <v>82530</v>
      </c>
      <c r="G7250" s="52">
        <v>187</v>
      </c>
      <c r="H7250" s="52">
        <f t="shared" si="339"/>
        <v>63.579999999999991</v>
      </c>
      <c r="I7250" s="52">
        <f t="shared" si="340"/>
        <v>15.04</v>
      </c>
      <c r="J7250" s="52">
        <f t="shared" si="341"/>
        <v>130.9</v>
      </c>
      <c r="K7250" s="54">
        <v>20.427000000000003</v>
      </c>
      <c r="L7250" s="54">
        <v>20.427000000000003</v>
      </c>
      <c r="M7250" s="54">
        <v>20.427000000000003</v>
      </c>
      <c r="N7250" s="54">
        <v>15.04</v>
      </c>
      <c r="O7250" s="54">
        <v>130.9</v>
      </c>
      <c r="P7250" s="52"/>
    </row>
    <row r="7251" spans="1:16" s="53" customFormat="1" x14ac:dyDescent="0.45">
      <c r="A7251" s="53">
        <v>4010008697</v>
      </c>
      <c r="B7251" s="53" t="s">
        <v>4680</v>
      </c>
      <c r="C7251" s="53">
        <v>302</v>
      </c>
      <c r="D7251" s="53">
        <v>86593</v>
      </c>
      <c r="G7251" s="52">
        <v>87</v>
      </c>
      <c r="H7251" s="52">
        <f t="shared" si="339"/>
        <v>29.58</v>
      </c>
      <c r="I7251" s="52">
        <f t="shared" si="340"/>
        <v>3.96</v>
      </c>
      <c r="J7251" s="52">
        <f t="shared" si="341"/>
        <v>60.9</v>
      </c>
      <c r="K7251" s="54">
        <v>5.3790000000000004</v>
      </c>
      <c r="L7251" s="54">
        <v>5.3790000000000004</v>
      </c>
      <c r="M7251" s="54">
        <v>5.3790000000000004</v>
      </c>
      <c r="N7251" s="54">
        <v>3.96</v>
      </c>
      <c r="O7251" s="54">
        <v>60.9</v>
      </c>
      <c r="P7251" s="52"/>
    </row>
    <row r="7252" spans="1:16" s="53" customFormat="1" x14ac:dyDescent="0.45">
      <c r="A7252" s="53">
        <v>4010008701</v>
      </c>
      <c r="B7252" s="53" t="s">
        <v>14029</v>
      </c>
      <c r="C7252" s="53">
        <v>310</v>
      </c>
      <c r="D7252" s="53">
        <v>81162</v>
      </c>
      <c r="G7252" s="52">
        <v>6014.4</v>
      </c>
      <c r="H7252" s="52">
        <f t="shared" si="339"/>
        <v>2044.8959999999997</v>
      </c>
      <c r="I7252" s="52">
        <f t="shared" si="340"/>
        <v>1642.39</v>
      </c>
      <c r="J7252" s="52">
        <f t="shared" si="341"/>
        <v>4210.08</v>
      </c>
      <c r="K7252" s="54">
        <v>2485.86</v>
      </c>
      <c r="L7252" s="54">
        <v>2485.86</v>
      </c>
      <c r="M7252" s="54">
        <v>2485.86</v>
      </c>
      <c r="N7252" s="54">
        <v>1642.39</v>
      </c>
      <c r="O7252" s="54">
        <v>4210.08</v>
      </c>
      <c r="P7252" s="52"/>
    </row>
    <row r="7253" spans="1:16" s="53" customFormat="1" x14ac:dyDescent="0.45">
      <c r="A7253" s="53">
        <v>4010008702</v>
      </c>
      <c r="B7253" s="53" t="s">
        <v>9658</v>
      </c>
      <c r="C7253" s="53">
        <v>301</v>
      </c>
      <c r="D7253" s="53">
        <v>83520</v>
      </c>
      <c r="G7253" s="52">
        <v>205</v>
      </c>
      <c r="H7253" s="52">
        <f t="shared" si="339"/>
        <v>69.699999999999989</v>
      </c>
      <c r="I7253" s="52">
        <f t="shared" si="340"/>
        <v>15.54</v>
      </c>
      <c r="J7253" s="52">
        <f t="shared" si="341"/>
        <v>143.5</v>
      </c>
      <c r="K7253" s="54">
        <v>17.701749999999997</v>
      </c>
      <c r="L7253" s="54">
        <v>17.701749999999997</v>
      </c>
      <c r="M7253" s="54">
        <v>17.701749999999997</v>
      </c>
      <c r="N7253" s="54">
        <v>15.54</v>
      </c>
      <c r="O7253" s="54">
        <v>143.5</v>
      </c>
      <c r="P7253" s="52"/>
    </row>
    <row r="7254" spans="1:16" s="53" customFormat="1" x14ac:dyDescent="0.45">
      <c r="A7254" s="53">
        <v>4010008707</v>
      </c>
      <c r="B7254" s="53" t="s">
        <v>4681</v>
      </c>
      <c r="C7254" s="53">
        <v>301</v>
      </c>
      <c r="D7254" s="53">
        <v>83516</v>
      </c>
      <c r="G7254" s="52">
        <v>407</v>
      </c>
      <c r="H7254" s="52">
        <f t="shared" si="339"/>
        <v>138.38</v>
      </c>
      <c r="I7254" s="52">
        <f t="shared" si="340"/>
        <v>10.38</v>
      </c>
      <c r="J7254" s="52">
        <f t="shared" si="341"/>
        <v>284.89999999999998</v>
      </c>
      <c r="K7254" s="54">
        <v>14.091000000000001</v>
      </c>
      <c r="L7254" s="54">
        <v>14.091000000000001</v>
      </c>
      <c r="M7254" s="54">
        <v>14.091000000000001</v>
      </c>
      <c r="N7254" s="54">
        <v>10.38</v>
      </c>
      <c r="O7254" s="54">
        <v>284.89999999999998</v>
      </c>
      <c r="P7254" s="52"/>
    </row>
    <row r="7255" spans="1:16" s="53" customFormat="1" x14ac:dyDescent="0.45">
      <c r="A7255" s="53">
        <v>4010008712</v>
      </c>
      <c r="B7255" s="53" t="s">
        <v>13908</v>
      </c>
      <c r="C7255" s="53">
        <v>302</v>
      </c>
      <c r="D7255" s="53">
        <v>86360</v>
      </c>
      <c r="G7255" s="52">
        <v>310</v>
      </c>
      <c r="H7255" s="52">
        <f t="shared" si="339"/>
        <v>105.39999999999999</v>
      </c>
      <c r="I7255" s="52">
        <f t="shared" si="340"/>
        <v>42.28</v>
      </c>
      <c r="J7255" s="52">
        <f t="shared" si="341"/>
        <v>217</v>
      </c>
      <c r="K7255" s="54">
        <v>57.420000000000009</v>
      </c>
      <c r="L7255" s="54">
        <v>57.420000000000009</v>
      </c>
      <c r="M7255" s="54">
        <v>57.420000000000009</v>
      </c>
      <c r="N7255" s="54">
        <v>42.28</v>
      </c>
      <c r="O7255" s="54">
        <v>217</v>
      </c>
      <c r="P7255" s="52"/>
    </row>
    <row r="7256" spans="1:16" s="53" customFormat="1" x14ac:dyDescent="0.45">
      <c r="A7256" s="53">
        <v>4010008713</v>
      </c>
      <c r="B7256" s="53" t="s">
        <v>9659</v>
      </c>
      <c r="C7256" s="53">
        <v>310</v>
      </c>
      <c r="D7256" s="53">
        <v>81321</v>
      </c>
      <c r="G7256" s="52">
        <v>1785</v>
      </c>
      <c r="H7256" s="52">
        <f t="shared" si="339"/>
        <v>606.9</v>
      </c>
      <c r="I7256" s="52">
        <f t="shared" si="340"/>
        <v>540</v>
      </c>
      <c r="J7256" s="52">
        <f t="shared" si="341"/>
        <v>1249.5</v>
      </c>
      <c r="K7256" s="54">
        <v>615</v>
      </c>
      <c r="L7256" s="54">
        <v>615</v>
      </c>
      <c r="M7256" s="54">
        <v>615</v>
      </c>
      <c r="N7256" s="54">
        <v>540</v>
      </c>
      <c r="O7256" s="54">
        <v>1249.5</v>
      </c>
      <c r="P7256" s="52"/>
    </row>
    <row r="7257" spans="1:16" s="53" customFormat="1" x14ac:dyDescent="0.45">
      <c r="A7257" s="53" t="s">
        <v>4682</v>
      </c>
      <c r="B7257" s="53" t="s">
        <v>4683</v>
      </c>
      <c r="C7257" s="53">
        <v>302</v>
      </c>
      <c r="D7257" s="53">
        <v>86317</v>
      </c>
      <c r="G7257" s="52">
        <v>63</v>
      </c>
      <c r="H7257" s="52">
        <f t="shared" si="339"/>
        <v>21.419999999999998</v>
      </c>
      <c r="I7257" s="52">
        <f t="shared" si="340"/>
        <v>13.49</v>
      </c>
      <c r="J7257" s="52">
        <f t="shared" si="341"/>
        <v>44.099999999999994</v>
      </c>
      <c r="K7257" s="54">
        <v>18.315000000000001</v>
      </c>
      <c r="L7257" s="54">
        <v>18.315000000000001</v>
      </c>
      <c r="M7257" s="54">
        <v>18.315000000000001</v>
      </c>
      <c r="N7257" s="54">
        <v>13.49</v>
      </c>
      <c r="O7257" s="54">
        <v>44.099999999999994</v>
      </c>
      <c r="P7257" s="52"/>
    </row>
    <row r="7258" spans="1:16" s="53" customFormat="1" x14ac:dyDescent="0.45">
      <c r="A7258" s="53" t="s">
        <v>13909</v>
      </c>
      <c r="B7258" s="53" t="s">
        <v>13910</v>
      </c>
      <c r="C7258" s="53">
        <v>302</v>
      </c>
      <c r="D7258" s="53">
        <v>86317</v>
      </c>
      <c r="G7258" s="52">
        <v>63</v>
      </c>
      <c r="H7258" s="52">
        <f t="shared" si="339"/>
        <v>21.419999999999998</v>
      </c>
      <c r="I7258" s="52">
        <f t="shared" si="340"/>
        <v>13.49</v>
      </c>
      <c r="J7258" s="52">
        <f t="shared" si="341"/>
        <v>44.099999999999994</v>
      </c>
      <c r="K7258" s="54">
        <v>18.315000000000001</v>
      </c>
      <c r="L7258" s="54">
        <v>18.315000000000001</v>
      </c>
      <c r="M7258" s="54">
        <v>18.315000000000001</v>
      </c>
      <c r="N7258" s="54">
        <v>13.49</v>
      </c>
      <c r="O7258" s="54">
        <v>44.099999999999994</v>
      </c>
      <c r="P7258" s="52"/>
    </row>
    <row r="7259" spans="1:16" s="53" customFormat="1" x14ac:dyDescent="0.45">
      <c r="A7259" s="53" t="s">
        <v>9663</v>
      </c>
      <c r="B7259" s="53" t="s">
        <v>9664</v>
      </c>
      <c r="C7259" s="53">
        <v>302</v>
      </c>
      <c r="D7259" s="53">
        <v>86317</v>
      </c>
      <c r="G7259" s="52">
        <v>63</v>
      </c>
      <c r="H7259" s="52">
        <f t="shared" si="339"/>
        <v>21.419999999999998</v>
      </c>
      <c r="I7259" s="52">
        <f t="shared" si="340"/>
        <v>13.49</v>
      </c>
      <c r="J7259" s="52">
        <f t="shared" si="341"/>
        <v>44.099999999999994</v>
      </c>
      <c r="K7259" s="54">
        <v>18.315000000000001</v>
      </c>
      <c r="L7259" s="54">
        <v>18.315000000000001</v>
      </c>
      <c r="M7259" s="54">
        <v>18.315000000000001</v>
      </c>
      <c r="N7259" s="54">
        <v>13.49</v>
      </c>
      <c r="O7259" s="54">
        <v>44.099999999999994</v>
      </c>
      <c r="P7259" s="52"/>
    </row>
    <row r="7260" spans="1:16" s="53" customFormat="1" x14ac:dyDescent="0.45">
      <c r="A7260" s="53">
        <v>4010008721</v>
      </c>
      <c r="B7260" s="53" t="s">
        <v>9665</v>
      </c>
      <c r="C7260" s="53">
        <v>307</v>
      </c>
      <c r="D7260" s="53">
        <v>82042</v>
      </c>
      <c r="G7260" s="52">
        <v>85</v>
      </c>
      <c r="H7260" s="52">
        <f t="shared" si="339"/>
        <v>28.9</v>
      </c>
      <c r="I7260" s="52">
        <f t="shared" si="340"/>
        <v>7</v>
      </c>
      <c r="J7260" s="52">
        <f t="shared" si="341"/>
        <v>59.499999999999993</v>
      </c>
      <c r="K7260" s="54">
        <v>7.9744999999999999</v>
      </c>
      <c r="L7260" s="54">
        <v>7.9744999999999999</v>
      </c>
      <c r="M7260" s="54">
        <v>7.9744999999999999</v>
      </c>
      <c r="N7260" s="54">
        <v>7</v>
      </c>
      <c r="O7260" s="54">
        <v>59.499999999999993</v>
      </c>
      <c r="P7260" s="52"/>
    </row>
    <row r="7261" spans="1:16" s="53" customFormat="1" x14ac:dyDescent="0.45">
      <c r="A7261" s="53">
        <v>4010008728</v>
      </c>
      <c r="B7261" s="53" t="s">
        <v>9666</v>
      </c>
      <c r="C7261" s="53">
        <v>310</v>
      </c>
      <c r="D7261" s="53">
        <v>81401</v>
      </c>
      <c r="G7261" s="52">
        <v>700</v>
      </c>
      <c r="H7261" s="52">
        <f t="shared" si="339"/>
        <v>237.99999999999997</v>
      </c>
      <c r="I7261" s="52">
        <f t="shared" si="340"/>
        <v>123.3</v>
      </c>
      <c r="J7261" s="52">
        <f t="shared" si="341"/>
        <v>489.99999999999994</v>
      </c>
      <c r="K7261" s="54">
        <v>140.42499999999998</v>
      </c>
      <c r="L7261" s="54">
        <v>140.42499999999998</v>
      </c>
      <c r="M7261" s="54">
        <v>140.42499999999998</v>
      </c>
      <c r="N7261" s="54">
        <v>123.3</v>
      </c>
      <c r="O7261" s="54">
        <v>489.99999999999994</v>
      </c>
      <c r="P7261" s="52"/>
    </row>
    <row r="7262" spans="1:16" s="53" customFormat="1" x14ac:dyDescent="0.45">
      <c r="A7262" s="53">
        <v>4010008736</v>
      </c>
      <c r="B7262" s="53" t="s">
        <v>13951</v>
      </c>
      <c r="C7262" s="53">
        <v>301</v>
      </c>
      <c r="D7262" s="53">
        <v>80346</v>
      </c>
      <c r="F7262" s="53" t="s">
        <v>4687</v>
      </c>
      <c r="G7262" s="52">
        <v>120</v>
      </c>
      <c r="H7262" s="52">
        <f t="shared" si="339"/>
        <v>40.799999999999997</v>
      </c>
      <c r="I7262" s="52">
        <f t="shared" si="340"/>
        <v>0</v>
      </c>
      <c r="J7262" s="52">
        <f t="shared" si="341"/>
        <v>84</v>
      </c>
      <c r="K7262" s="54">
        <v>42.3735</v>
      </c>
      <c r="L7262" s="54" t="s">
        <v>14582</v>
      </c>
      <c r="M7262" s="54" t="s">
        <v>18336</v>
      </c>
      <c r="N7262" s="54">
        <v>0</v>
      </c>
      <c r="O7262" s="54">
        <v>84</v>
      </c>
      <c r="P7262" s="52"/>
    </row>
    <row r="7263" spans="1:16" s="53" customFormat="1" x14ac:dyDescent="0.45">
      <c r="A7263" s="53" t="s">
        <v>4684</v>
      </c>
      <c r="B7263" s="53" t="s">
        <v>4685</v>
      </c>
      <c r="C7263" s="53">
        <v>300</v>
      </c>
      <c r="D7263" s="53">
        <v>87281</v>
      </c>
      <c r="G7263" s="52">
        <v>150</v>
      </c>
      <c r="H7263" s="52">
        <f t="shared" si="339"/>
        <v>50.999999999999993</v>
      </c>
      <c r="I7263" s="52">
        <f t="shared" si="340"/>
        <v>10.78</v>
      </c>
      <c r="J7263" s="52">
        <f t="shared" si="341"/>
        <v>105</v>
      </c>
      <c r="K7263" s="54">
        <v>14.652000000000001</v>
      </c>
      <c r="L7263" s="54">
        <v>14.652000000000001</v>
      </c>
      <c r="M7263" s="54">
        <v>14.652000000000001</v>
      </c>
      <c r="N7263" s="54">
        <v>10.78</v>
      </c>
      <c r="O7263" s="54">
        <v>105</v>
      </c>
      <c r="P7263" s="52"/>
    </row>
    <row r="7264" spans="1:16" s="53" customFormat="1" x14ac:dyDescent="0.45">
      <c r="A7264" s="53">
        <v>4010008740</v>
      </c>
      <c r="B7264" s="53" t="s">
        <v>4686</v>
      </c>
      <c r="C7264" s="53">
        <v>301</v>
      </c>
      <c r="D7264" s="53">
        <v>80373</v>
      </c>
      <c r="F7264" s="53" t="s">
        <v>4687</v>
      </c>
      <c r="G7264" s="52">
        <v>120</v>
      </c>
      <c r="H7264" s="52">
        <f t="shared" si="339"/>
        <v>40.799999999999997</v>
      </c>
      <c r="I7264" s="52">
        <f t="shared" si="340"/>
        <v>0</v>
      </c>
      <c r="J7264" s="52">
        <f t="shared" si="341"/>
        <v>84</v>
      </c>
      <c r="K7264" s="54">
        <v>41.64575</v>
      </c>
      <c r="L7264" s="54" t="s">
        <v>14583</v>
      </c>
      <c r="M7264" s="54" t="s">
        <v>18335</v>
      </c>
      <c r="N7264" s="54">
        <v>0</v>
      </c>
      <c r="O7264" s="54">
        <v>84</v>
      </c>
      <c r="P7264" s="52"/>
    </row>
    <row r="7265" spans="1:16" s="53" customFormat="1" x14ac:dyDescent="0.45">
      <c r="A7265" s="53">
        <v>4010008741</v>
      </c>
      <c r="B7265" s="53" t="s">
        <v>13952</v>
      </c>
      <c r="C7265" s="53">
        <v>301</v>
      </c>
      <c r="D7265" s="53">
        <v>80362</v>
      </c>
      <c r="F7265" s="53" t="s">
        <v>4687</v>
      </c>
      <c r="G7265" s="52">
        <v>120</v>
      </c>
      <c r="H7265" s="52">
        <f t="shared" si="339"/>
        <v>40.799999999999997</v>
      </c>
      <c r="I7265" s="52">
        <f t="shared" si="340"/>
        <v>0</v>
      </c>
      <c r="J7265" s="52">
        <f t="shared" si="341"/>
        <v>84</v>
      </c>
      <c r="K7265" s="54">
        <v>41.64575</v>
      </c>
      <c r="L7265" s="54" t="s">
        <v>14583</v>
      </c>
      <c r="M7265" s="54" t="s">
        <v>18335</v>
      </c>
      <c r="N7265" s="54">
        <v>0</v>
      </c>
      <c r="O7265" s="54">
        <v>84</v>
      </c>
      <c r="P7265" s="52"/>
    </row>
    <row r="7266" spans="1:16" s="53" customFormat="1" x14ac:dyDescent="0.45">
      <c r="A7266" s="53">
        <v>4010008749</v>
      </c>
      <c r="B7266" s="53" t="s">
        <v>4688</v>
      </c>
      <c r="C7266" s="53">
        <v>300</v>
      </c>
      <c r="D7266" s="53">
        <v>83721</v>
      </c>
      <c r="G7266" s="52">
        <v>70</v>
      </c>
      <c r="H7266" s="52">
        <f t="shared" si="339"/>
        <v>23.799999999999997</v>
      </c>
      <c r="I7266" s="52">
        <f t="shared" si="340"/>
        <v>9.4499999999999993</v>
      </c>
      <c r="J7266" s="52">
        <f t="shared" si="341"/>
        <v>49</v>
      </c>
      <c r="K7266" s="54">
        <v>11.66</v>
      </c>
      <c r="L7266" s="54">
        <v>11.66</v>
      </c>
      <c r="M7266" s="54">
        <v>11.66</v>
      </c>
      <c r="N7266" s="54">
        <v>9.4499999999999993</v>
      </c>
      <c r="O7266" s="54">
        <v>49</v>
      </c>
      <c r="P7266" s="52"/>
    </row>
    <row r="7267" spans="1:16" s="53" customFormat="1" x14ac:dyDescent="0.45">
      <c r="A7267" s="53">
        <v>4010008754</v>
      </c>
      <c r="B7267" s="53" t="s">
        <v>9667</v>
      </c>
      <c r="C7267" s="53">
        <v>302</v>
      </c>
      <c r="D7267" s="53">
        <v>86003</v>
      </c>
      <c r="G7267" s="52">
        <v>54.5</v>
      </c>
      <c r="H7267" s="52">
        <f t="shared" si="339"/>
        <v>18.529999999999998</v>
      </c>
      <c r="I7267" s="52">
        <f t="shared" si="340"/>
        <v>4.7</v>
      </c>
      <c r="J7267" s="52">
        <f t="shared" si="341"/>
        <v>38.15</v>
      </c>
      <c r="K7267" s="54">
        <v>6.38</v>
      </c>
      <c r="L7267" s="54">
        <v>6.38</v>
      </c>
      <c r="M7267" s="54">
        <v>6.38</v>
      </c>
      <c r="N7267" s="54">
        <v>4.7</v>
      </c>
      <c r="O7267" s="54">
        <v>38.15</v>
      </c>
      <c r="P7267" s="52"/>
    </row>
    <row r="7268" spans="1:16" s="53" customFormat="1" x14ac:dyDescent="0.45">
      <c r="A7268" s="53">
        <v>4070002313</v>
      </c>
      <c r="B7268" s="53" t="s">
        <v>5307</v>
      </c>
      <c r="C7268" s="53">
        <v>637</v>
      </c>
      <c r="F7268" s="53" t="s">
        <v>4089</v>
      </c>
      <c r="G7268" s="52">
        <v>0</v>
      </c>
      <c r="H7268" s="52">
        <f t="shared" si="339"/>
        <v>0</v>
      </c>
      <c r="I7268" s="52">
        <f t="shared" si="340"/>
        <v>0</v>
      </c>
      <c r="J7268" s="52">
        <f t="shared" si="341"/>
        <v>0</v>
      </c>
      <c r="K7268" s="54" t="s">
        <v>23618</v>
      </c>
      <c r="L7268" s="54" t="s">
        <v>23618</v>
      </c>
      <c r="M7268" s="54" t="s">
        <v>23618</v>
      </c>
      <c r="N7268" s="54" t="s">
        <v>23618</v>
      </c>
      <c r="O7268" s="54" t="s">
        <v>23618</v>
      </c>
      <c r="P7268" s="52"/>
    </row>
    <row r="7269" spans="1:16" s="53" customFormat="1" x14ac:dyDescent="0.45">
      <c r="A7269" s="53">
        <v>4070002319</v>
      </c>
      <c r="B7269" s="53" t="s">
        <v>7932</v>
      </c>
      <c r="C7269" s="53">
        <v>636</v>
      </c>
      <c r="D7269" s="53">
        <v>90670</v>
      </c>
      <c r="G7269" s="52">
        <v>0</v>
      </c>
      <c r="H7269" s="52">
        <f t="shared" si="339"/>
        <v>0</v>
      </c>
      <c r="I7269" s="52">
        <f t="shared" si="340"/>
        <v>0</v>
      </c>
      <c r="J7269" s="52">
        <f t="shared" si="341"/>
        <v>0</v>
      </c>
      <c r="K7269" s="54" t="s">
        <v>23618</v>
      </c>
      <c r="L7269" s="54" t="s">
        <v>23618</v>
      </c>
      <c r="M7269" s="54" t="s">
        <v>23618</v>
      </c>
      <c r="N7269" s="54" t="s">
        <v>23618</v>
      </c>
      <c r="O7269" s="54" t="s">
        <v>23618</v>
      </c>
      <c r="P7269" s="52"/>
    </row>
    <row r="7270" spans="1:16" s="53" customFormat="1" x14ac:dyDescent="0.45">
      <c r="A7270" s="53" t="s">
        <v>7931</v>
      </c>
      <c r="B7270" s="53" t="s">
        <v>7932</v>
      </c>
      <c r="C7270" s="53">
        <v>250</v>
      </c>
      <c r="D7270" s="53">
        <v>90670</v>
      </c>
      <c r="G7270" s="52">
        <v>320.25</v>
      </c>
      <c r="H7270" s="52">
        <f t="shared" si="339"/>
        <v>108.88499999999999</v>
      </c>
      <c r="I7270" s="52">
        <f t="shared" si="340"/>
        <v>0</v>
      </c>
      <c r="J7270" s="52">
        <f t="shared" si="341"/>
        <v>0</v>
      </c>
      <c r="K7270" s="54" t="s">
        <v>23618</v>
      </c>
      <c r="L7270" s="54" t="s">
        <v>23618</v>
      </c>
      <c r="M7270" s="54" t="s">
        <v>23618</v>
      </c>
      <c r="N7270" s="54" t="s">
        <v>23618</v>
      </c>
      <c r="O7270" s="54" t="s">
        <v>23618</v>
      </c>
      <c r="P7270" s="52"/>
    </row>
    <row r="7271" spans="1:16" s="53" customFormat="1" x14ac:dyDescent="0.45">
      <c r="A7271" s="53">
        <v>4070002330</v>
      </c>
      <c r="B7271" s="53" t="s">
        <v>7933</v>
      </c>
      <c r="C7271" s="53">
        <v>637</v>
      </c>
      <c r="F7271" s="53" t="s">
        <v>4089</v>
      </c>
      <c r="G7271" s="52">
        <v>0</v>
      </c>
      <c r="H7271" s="52">
        <f t="shared" si="339"/>
        <v>0</v>
      </c>
      <c r="I7271" s="52">
        <f t="shared" si="340"/>
        <v>0</v>
      </c>
      <c r="J7271" s="52">
        <f t="shared" si="341"/>
        <v>0</v>
      </c>
      <c r="K7271" s="54" t="s">
        <v>23618</v>
      </c>
      <c r="L7271" s="54" t="s">
        <v>23618</v>
      </c>
      <c r="M7271" s="54" t="s">
        <v>23618</v>
      </c>
      <c r="N7271" s="54" t="s">
        <v>23618</v>
      </c>
      <c r="O7271" s="54" t="s">
        <v>23618</v>
      </c>
      <c r="P7271" s="52"/>
    </row>
    <row r="7272" spans="1:16" s="53" customFormat="1" x14ac:dyDescent="0.45">
      <c r="A7272" s="53">
        <v>4070002340</v>
      </c>
      <c r="B7272" s="53" t="s">
        <v>10973</v>
      </c>
      <c r="C7272" s="53">
        <v>637</v>
      </c>
      <c r="F7272" s="53" t="s">
        <v>4089</v>
      </c>
      <c r="G7272" s="52">
        <v>0</v>
      </c>
      <c r="H7272" s="52">
        <f t="shared" si="339"/>
        <v>0</v>
      </c>
      <c r="I7272" s="52">
        <f t="shared" si="340"/>
        <v>0</v>
      </c>
      <c r="J7272" s="52">
        <f t="shared" si="341"/>
        <v>0</v>
      </c>
      <c r="K7272" s="54" t="s">
        <v>23618</v>
      </c>
      <c r="L7272" s="54" t="s">
        <v>23618</v>
      </c>
      <c r="M7272" s="54" t="s">
        <v>23618</v>
      </c>
      <c r="N7272" s="54" t="s">
        <v>23618</v>
      </c>
      <c r="O7272" s="54" t="s">
        <v>23618</v>
      </c>
      <c r="P7272" s="52"/>
    </row>
    <row r="7273" spans="1:16" s="53" customFormat="1" x14ac:dyDescent="0.45">
      <c r="A7273" s="53">
        <v>4070002345</v>
      </c>
      <c r="B7273" s="53" t="s">
        <v>5308</v>
      </c>
      <c r="C7273" s="53">
        <v>637</v>
      </c>
      <c r="F7273" s="53" t="s">
        <v>4089</v>
      </c>
      <c r="G7273" s="52">
        <v>0</v>
      </c>
      <c r="H7273" s="52">
        <f t="shared" si="339"/>
        <v>0</v>
      </c>
      <c r="I7273" s="52">
        <f t="shared" si="340"/>
        <v>0</v>
      </c>
      <c r="J7273" s="52">
        <f t="shared" si="341"/>
        <v>0</v>
      </c>
      <c r="K7273" s="54" t="s">
        <v>23618</v>
      </c>
      <c r="L7273" s="54" t="s">
        <v>23618</v>
      </c>
      <c r="M7273" s="54" t="s">
        <v>23618</v>
      </c>
      <c r="N7273" s="54" t="s">
        <v>23618</v>
      </c>
      <c r="O7273" s="54" t="s">
        <v>23618</v>
      </c>
      <c r="P7273" s="52"/>
    </row>
    <row r="7274" spans="1:16" s="53" customFormat="1" x14ac:dyDescent="0.45">
      <c r="A7274" s="53">
        <v>4070002347</v>
      </c>
      <c r="B7274" s="53" t="s">
        <v>10861</v>
      </c>
      <c r="C7274" s="53">
        <v>636</v>
      </c>
      <c r="D7274" s="53">
        <v>90686</v>
      </c>
      <c r="G7274" s="52">
        <v>0</v>
      </c>
      <c r="H7274" s="52">
        <f t="shared" si="339"/>
        <v>0</v>
      </c>
      <c r="I7274" s="52">
        <f t="shared" si="340"/>
        <v>0</v>
      </c>
      <c r="J7274" s="52">
        <f t="shared" si="341"/>
        <v>0</v>
      </c>
      <c r="K7274" s="54" t="s">
        <v>23618</v>
      </c>
      <c r="L7274" s="54" t="s">
        <v>23618</v>
      </c>
      <c r="M7274" s="54" t="s">
        <v>23618</v>
      </c>
      <c r="N7274" s="54" t="s">
        <v>23618</v>
      </c>
      <c r="O7274" s="54" t="s">
        <v>23618</v>
      </c>
      <c r="P7274" s="52"/>
    </row>
    <row r="7275" spans="1:16" s="53" customFormat="1" x14ac:dyDescent="0.45">
      <c r="A7275" s="53">
        <v>4070002371</v>
      </c>
      <c r="B7275" s="53" t="s">
        <v>5309</v>
      </c>
      <c r="C7275" s="53">
        <v>637</v>
      </c>
      <c r="F7275" s="53" t="s">
        <v>4089</v>
      </c>
      <c r="G7275" s="52">
        <v>0</v>
      </c>
      <c r="H7275" s="52">
        <f t="shared" si="339"/>
        <v>0</v>
      </c>
      <c r="I7275" s="52">
        <f t="shared" si="340"/>
        <v>0</v>
      </c>
      <c r="J7275" s="52">
        <f t="shared" si="341"/>
        <v>0</v>
      </c>
      <c r="K7275" s="54" t="s">
        <v>23618</v>
      </c>
      <c r="L7275" s="54" t="s">
        <v>23618</v>
      </c>
      <c r="M7275" s="54" t="s">
        <v>23618</v>
      </c>
      <c r="N7275" s="54" t="s">
        <v>23618</v>
      </c>
      <c r="O7275" s="54" t="s">
        <v>23618</v>
      </c>
      <c r="P7275" s="52"/>
    </row>
    <row r="7276" spans="1:16" s="53" customFormat="1" x14ac:dyDescent="0.45">
      <c r="A7276" s="53">
        <v>4070002412</v>
      </c>
      <c r="B7276" s="53" t="s">
        <v>5347</v>
      </c>
      <c r="C7276" s="53">
        <v>251</v>
      </c>
      <c r="G7276" s="52">
        <v>0</v>
      </c>
      <c r="H7276" s="52">
        <f t="shared" si="339"/>
        <v>0</v>
      </c>
      <c r="I7276" s="52">
        <f t="shared" si="340"/>
        <v>0</v>
      </c>
      <c r="J7276" s="52">
        <f t="shared" si="341"/>
        <v>0</v>
      </c>
      <c r="K7276" s="54" t="s">
        <v>23618</v>
      </c>
      <c r="L7276" s="54" t="s">
        <v>23618</v>
      </c>
      <c r="M7276" s="54" t="s">
        <v>23618</v>
      </c>
      <c r="N7276" s="54" t="s">
        <v>23618</v>
      </c>
      <c r="O7276" s="54" t="s">
        <v>23618</v>
      </c>
      <c r="P7276" s="52"/>
    </row>
    <row r="7277" spans="1:16" s="53" customFormat="1" x14ac:dyDescent="0.45">
      <c r="A7277" s="53">
        <v>4070002435</v>
      </c>
      <c r="B7277" s="53" t="s">
        <v>5348</v>
      </c>
      <c r="C7277" s="53">
        <v>637</v>
      </c>
      <c r="F7277" s="53" t="s">
        <v>4089</v>
      </c>
      <c r="G7277" s="52">
        <v>0</v>
      </c>
      <c r="H7277" s="52">
        <f t="shared" si="339"/>
        <v>0</v>
      </c>
      <c r="I7277" s="52">
        <f t="shared" si="340"/>
        <v>0</v>
      </c>
      <c r="J7277" s="52">
        <f t="shared" si="341"/>
        <v>0</v>
      </c>
      <c r="K7277" s="54" t="s">
        <v>23618</v>
      </c>
      <c r="L7277" s="54" t="s">
        <v>23618</v>
      </c>
      <c r="M7277" s="54" t="s">
        <v>23618</v>
      </c>
      <c r="N7277" s="54" t="s">
        <v>23618</v>
      </c>
      <c r="O7277" s="54" t="s">
        <v>23618</v>
      </c>
      <c r="P7277" s="52"/>
    </row>
    <row r="7278" spans="1:16" s="53" customFormat="1" x14ac:dyDescent="0.45">
      <c r="A7278" s="53">
        <v>4070002490</v>
      </c>
      <c r="B7278" s="53" t="s">
        <v>7934</v>
      </c>
      <c r="C7278" s="53">
        <v>637</v>
      </c>
      <c r="F7278" s="53" t="s">
        <v>4089</v>
      </c>
      <c r="G7278" s="52">
        <v>0</v>
      </c>
      <c r="H7278" s="52">
        <f t="shared" si="339"/>
        <v>0</v>
      </c>
      <c r="I7278" s="52">
        <f t="shared" si="340"/>
        <v>0</v>
      </c>
      <c r="J7278" s="52">
        <f t="shared" si="341"/>
        <v>0</v>
      </c>
      <c r="K7278" s="54" t="s">
        <v>23618</v>
      </c>
      <c r="L7278" s="54" t="s">
        <v>23618</v>
      </c>
      <c r="M7278" s="54" t="s">
        <v>23618</v>
      </c>
      <c r="N7278" s="54" t="s">
        <v>23618</v>
      </c>
      <c r="O7278" s="54" t="s">
        <v>23618</v>
      </c>
      <c r="P7278" s="52"/>
    </row>
    <row r="7279" spans="1:16" s="53" customFormat="1" x14ac:dyDescent="0.45">
      <c r="A7279" s="53">
        <v>4070002493</v>
      </c>
      <c r="B7279" s="53" t="s">
        <v>10999</v>
      </c>
      <c r="C7279" s="53">
        <v>637</v>
      </c>
      <c r="F7279" s="53" t="s">
        <v>4089</v>
      </c>
      <c r="G7279" s="52">
        <v>0</v>
      </c>
      <c r="H7279" s="52">
        <f t="shared" si="339"/>
        <v>0</v>
      </c>
      <c r="I7279" s="52">
        <f t="shared" si="340"/>
        <v>0</v>
      </c>
      <c r="J7279" s="52">
        <f t="shared" si="341"/>
        <v>0</v>
      </c>
      <c r="K7279" s="54" t="s">
        <v>23618</v>
      </c>
      <c r="L7279" s="54" t="s">
        <v>23618</v>
      </c>
      <c r="M7279" s="54" t="s">
        <v>23618</v>
      </c>
      <c r="N7279" s="54" t="s">
        <v>23618</v>
      </c>
      <c r="O7279" s="54" t="s">
        <v>23618</v>
      </c>
      <c r="P7279" s="52"/>
    </row>
    <row r="7280" spans="1:16" s="53" customFormat="1" x14ac:dyDescent="0.45">
      <c r="A7280" s="53">
        <v>4070002496</v>
      </c>
      <c r="B7280" s="53" t="s">
        <v>10862</v>
      </c>
      <c r="C7280" s="53">
        <v>637</v>
      </c>
      <c r="F7280" s="53" t="s">
        <v>4089</v>
      </c>
      <c r="G7280" s="52">
        <v>0</v>
      </c>
      <c r="H7280" s="52">
        <f t="shared" si="339"/>
        <v>0</v>
      </c>
      <c r="I7280" s="52">
        <f t="shared" si="340"/>
        <v>0</v>
      </c>
      <c r="J7280" s="52">
        <f t="shared" si="341"/>
        <v>0</v>
      </c>
      <c r="K7280" s="54" t="s">
        <v>23618</v>
      </c>
      <c r="L7280" s="54" t="s">
        <v>23618</v>
      </c>
      <c r="M7280" s="54" t="s">
        <v>23618</v>
      </c>
      <c r="N7280" s="54" t="s">
        <v>23618</v>
      </c>
      <c r="O7280" s="54" t="s">
        <v>23618</v>
      </c>
      <c r="P7280" s="52"/>
    </row>
    <row r="7281" spans="1:16" s="53" customFormat="1" x14ac:dyDescent="0.45">
      <c r="A7281" s="53">
        <v>4070002540</v>
      </c>
      <c r="B7281" s="53" t="s">
        <v>5349</v>
      </c>
      <c r="C7281" s="53">
        <v>637</v>
      </c>
      <c r="F7281" s="53" t="s">
        <v>4089</v>
      </c>
      <c r="G7281" s="52">
        <v>0</v>
      </c>
      <c r="H7281" s="52">
        <f t="shared" si="339"/>
        <v>0</v>
      </c>
      <c r="I7281" s="52">
        <f t="shared" si="340"/>
        <v>0</v>
      </c>
      <c r="J7281" s="52">
        <f t="shared" si="341"/>
        <v>0</v>
      </c>
      <c r="K7281" s="54" t="s">
        <v>23618</v>
      </c>
      <c r="L7281" s="54" t="s">
        <v>23618</v>
      </c>
      <c r="M7281" s="54" t="s">
        <v>23618</v>
      </c>
      <c r="N7281" s="54" t="s">
        <v>23618</v>
      </c>
      <c r="O7281" s="54" t="s">
        <v>23618</v>
      </c>
      <c r="P7281" s="52"/>
    </row>
    <row r="7282" spans="1:16" s="53" customFormat="1" x14ac:dyDescent="0.45">
      <c r="A7282" s="53">
        <v>4070002542</v>
      </c>
      <c r="B7282" s="53" t="s">
        <v>10863</v>
      </c>
      <c r="C7282" s="53">
        <v>259</v>
      </c>
      <c r="G7282" s="52">
        <v>0</v>
      </c>
      <c r="H7282" s="52">
        <f t="shared" si="339"/>
        <v>0</v>
      </c>
      <c r="I7282" s="52">
        <f t="shared" si="340"/>
        <v>0</v>
      </c>
      <c r="J7282" s="52">
        <f t="shared" si="341"/>
        <v>0</v>
      </c>
      <c r="K7282" s="54" t="s">
        <v>23618</v>
      </c>
      <c r="L7282" s="54" t="s">
        <v>23618</v>
      </c>
      <c r="M7282" s="54" t="s">
        <v>23618</v>
      </c>
      <c r="N7282" s="54" t="s">
        <v>23618</v>
      </c>
      <c r="O7282" s="54" t="s">
        <v>23618</v>
      </c>
      <c r="P7282" s="52"/>
    </row>
    <row r="7283" spans="1:16" s="53" customFormat="1" x14ac:dyDescent="0.45">
      <c r="A7283" s="53">
        <v>4070002551</v>
      </c>
      <c r="B7283" s="53" t="s">
        <v>11000</v>
      </c>
      <c r="C7283" s="53">
        <v>637</v>
      </c>
      <c r="F7283" s="53" t="s">
        <v>4089</v>
      </c>
      <c r="G7283" s="52">
        <v>0</v>
      </c>
      <c r="H7283" s="52">
        <f t="shared" si="339"/>
        <v>0</v>
      </c>
      <c r="I7283" s="52">
        <f t="shared" si="340"/>
        <v>0</v>
      </c>
      <c r="J7283" s="52">
        <f t="shared" si="341"/>
        <v>0</v>
      </c>
      <c r="K7283" s="54" t="s">
        <v>23618</v>
      </c>
      <c r="L7283" s="54" t="s">
        <v>23618</v>
      </c>
      <c r="M7283" s="54" t="s">
        <v>23618</v>
      </c>
      <c r="N7283" s="54" t="s">
        <v>23618</v>
      </c>
      <c r="O7283" s="54" t="s">
        <v>23618</v>
      </c>
      <c r="P7283" s="52"/>
    </row>
    <row r="7284" spans="1:16" s="53" customFormat="1" x14ac:dyDescent="0.45">
      <c r="A7284" s="53">
        <v>4070002558</v>
      </c>
      <c r="B7284" s="53" t="s">
        <v>11716</v>
      </c>
      <c r="C7284" s="53">
        <v>637</v>
      </c>
      <c r="F7284" s="53" t="s">
        <v>4089</v>
      </c>
      <c r="G7284" s="52">
        <v>0</v>
      </c>
      <c r="H7284" s="52">
        <f t="shared" si="339"/>
        <v>0</v>
      </c>
      <c r="I7284" s="52">
        <f t="shared" si="340"/>
        <v>0</v>
      </c>
      <c r="J7284" s="52">
        <f t="shared" si="341"/>
        <v>0</v>
      </c>
      <c r="K7284" s="54" t="s">
        <v>23618</v>
      </c>
      <c r="L7284" s="54" t="s">
        <v>23618</v>
      </c>
      <c r="M7284" s="54" t="s">
        <v>23618</v>
      </c>
      <c r="N7284" s="54" t="s">
        <v>23618</v>
      </c>
      <c r="O7284" s="54" t="s">
        <v>23618</v>
      </c>
      <c r="P7284" s="52"/>
    </row>
    <row r="7285" spans="1:16" s="53" customFormat="1" x14ac:dyDescent="0.45">
      <c r="A7285" s="53">
        <v>4070002564</v>
      </c>
      <c r="B7285" s="53" t="s">
        <v>11001</v>
      </c>
      <c r="C7285" s="53">
        <v>637</v>
      </c>
      <c r="F7285" s="53" t="s">
        <v>4089</v>
      </c>
      <c r="G7285" s="52">
        <v>0</v>
      </c>
      <c r="H7285" s="52">
        <f t="shared" si="339"/>
        <v>0</v>
      </c>
      <c r="I7285" s="52">
        <f t="shared" si="340"/>
        <v>0</v>
      </c>
      <c r="J7285" s="52">
        <f t="shared" si="341"/>
        <v>0</v>
      </c>
      <c r="K7285" s="54" t="s">
        <v>23618</v>
      </c>
      <c r="L7285" s="54" t="s">
        <v>23618</v>
      </c>
      <c r="M7285" s="54" t="s">
        <v>23618</v>
      </c>
      <c r="N7285" s="54" t="s">
        <v>23618</v>
      </c>
      <c r="O7285" s="54" t="s">
        <v>23618</v>
      </c>
      <c r="P7285" s="52"/>
    </row>
    <row r="7286" spans="1:16" s="53" customFormat="1" x14ac:dyDescent="0.45">
      <c r="A7286" s="53">
        <v>4070002567</v>
      </c>
      <c r="B7286" s="53" t="s">
        <v>7935</v>
      </c>
      <c r="C7286" s="53">
        <v>637</v>
      </c>
      <c r="F7286" s="53" t="s">
        <v>4089</v>
      </c>
      <c r="G7286" s="52">
        <v>0</v>
      </c>
      <c r="H7286" s="52">
        <f t="shared" si="339"/>
        <v>0</v>
      </c>
      <c r="I7286" s="52">
        <f t="shared" si="340"/>
        <v>0</v>
      </c>
      <c r="J7286" s="52">
        <f t="shared" si="341"/>
        <v>0</v>
      </c>
      <c r="K7286" s="54" t="s">
        <v>23618</v>
      </c>
      <c r="L7286" s="54" t="s">
        <v>23618</v>
      </c>
      <c r="M7286" s="54" t="s">
        <v>23618</v>
      </c>
      <c r="N7286" s="54" t="s">
        <v>23618</v>
      </c>
      <c r="O7286" s="54" t="s">
        <v>23618</v>
      </c>
      <c r="P7286" s="52"/>
    </row>
    <row r="7287" spans="1:16" s="53" customFormat="1" x14ac:dyDescent="0.45">
      <c r="A7287" s="53">
        <v>4070002580</v>
      </c>
      <c r="B7287" s="53" t="s">
        <v>11717</v>
      </c>
      <c r="C7287" s="53">
        <v>637</v>
      </c>
      <c r="F7287" s="53" t="s">
        <v>4089</v>
      </c>
      <c r="G7287" s="52">
        <v>0</v>
      </c>
      <c r="H7287" s="52">
        <f t="shared" si="339"/>
        <v>0</v>
      </c>
      <c r="I7287" s="52">
        <f t="shared" si="340"/>
        <v>0</v>
      </c>
      <c r="J7287" s="52">
        <f t="shared" si="341"/>
        <v>0</v>
      </c>
      <c r="K7287" s="54" t="s">
        <v>23618</v>
      </c>
      <c r="L7287" s="54" t="s">
        <v>23618</v>
      </c>
      <c r="M7287" s="54" t="s">
        <v>23618</v>
      </c>
      <c r="N7287" s="54" t="s">
        <v>23618</v>
      </c>
      <c r="O7287" s="54" t="s">
        <v>23618</v>
      </c>
      <c r="P7287" s="52"/>
    </row>
    <row r="7288" spans="1:16" s="53" customFormat="1" x14ac:dyDescent="0.45">
      <c r="A7288" s="53">
        <v>4070002603</v>
      </c>
      <c r="B7288" s="53" t="s">
        <v>11002</v>
      </c>
      <c r="C7288" s="53">
        <v>637</v>
      </c>
      <c r="F7288" s="53" t="s">
        <v>4089</v>
      </c>
      <c r="G7288" s="52">
        <v>0</v>
      </c>
      <c r="H7288" s="52">
        <f t="shared" si="339"/>
        <v>0</v>
      </c>
      <c r="I7288" s="52">
        <f t="shared" si="340"/>
        <v>0</v>
      </c>
      <c r="J7288" s="52">
        <f t="shared" si="341"/>
        <v>0</v>
      </c>
      <c r="K7288" s="54" t="s">
        <v>23618</v>
      </c>
      <c r="L7288" s="54" t="s">
        <v>23618</v>
      </c>
      <c r="M7288" s="54" t="s">
        <v>23618</v>
      </c>
      <c r="N7288" s="54" t="s">
        <v>23618</v>
      </c>
      <c r="O7288" s="54" t="s">
        <v>23618</v>
      </c>
      <c r="P7288" s="52"/>
    </row>
    <row r="7289" spans="1:16" s="53" customFormat="1" x14ac:dyDescent="0.45">
      <c r="A7289" s="53">
        <v>4070002604</v>
      </c>
      <c r="B7289" s="53" t="s">
        <v>7936</v>
      </c>
      <c r="C7289" s="53">
        <v>637</v>
      </c>
      <c r="F7289" s="53" t="s">
        <v>4089</v>
      </c>
      <c r="G7289" s="52">
        <v>0</v>
      </c>
      <c r="H7289" s="52">
        <f t="shared" si="339"/>
        <v>0</v>
      </c>
      <c r="I7289" s="52">
        <f t="shared" si="340"/>
        <v>0</v>
      </c>
      <c r="J7289" s="52">
        <f t="shared" si="341"/>
        <v>0</v>
      </c>
      <c r="K7289" s="54" t="s">
        <v>23618</v>
      </c>
      <c r="L7289" s="54" t="s">
        <v>23618</v>
      </c>
      <c r="M7289" s="54" t="s">
        <v>23618</v>
      </c>
      <c r="N7289" s="54" t="s">
        <v>23618</v>
      </c>
      <c r="O7289" s="54" t="s">
        <v>23618</v>
      </c>
      <c r="P7289" s="52"/>
    </row>
    <row r="7290" spans="1:16" s="53" customFormat="1" x14ac:dyDescent="0.45">
      <c r="A7290" s="53">
        <v>4070002612</v>
      </c>
      <c r="B7290" s="53" t="s">
        <v>5350</v>
      </c>
      <c r="C7290" s="53">
        <v>637</v>
      </c>
      <c r="F7290" s="53" t="s">
        <v>4089</v>
      </c>
      <c r="G7290" s="52">
        <v>0</v>
      </c>
      <c r="H7290" s="52">
        <f t="shared" si="339"/>
        <v>0</v>
      </c>
      <c r="I7290" s="52">
        <f t="shared" si="340"/>
        <v>0</v>
      </c>
      <c r="J7290" s="52">
        <f t="shared" si="341"/>
        <v>0</v>
      </c>
      <c r="K7290" s="54" t="s">
        <v>23618</v>
      </c>
      <c r="L7290" s="54" t="s">
        <v>23618</v>
      </c>
      <c r="M7290" s="54" t="s">
        <v>23618</v>
      </c>
      <c r="N7290" s="54" t="s">
        <v>23618</v>
      </c>
      <c r="O7290" s="54" t="s">
        <v>23618</v>
      </c>
      <c r="P7290" s="52"/>
    </row>
    <row r="7291" spans="1:16" s="53" customFormat="1" x14ac:dyDescent="0.45">
      <c r="A7291" s="53">
        <v>4070002614</v>
      </c>
      <c r="B7291" s="53" t="s">
        <v>5351</v>
      </c>
      <c r="C7291" s="53">
        <v>259</v>
      </c>
      <c r="G7291" s="52">
        <v>0</v>
      </c>
      <c r="H7291" s="52">
        <f t="shared" si="339"/>
        <v>0</v>
      </c>
      <c r="I7291" s="52">
        <f t="shared" si="340"/>
        <v>0</v>
      </c>
      <c r="J7291" s="52">
        <f t="shared" si="341"/>
        <v>0</v>
      </c>
      <c r="K7291" s="54" t="s">
        <v>23618</v>
      </c>
      <c r="L7291" s="54" t="s">
        <v>23618</v>
      </c>
      <c r="M7291" s="54" t="s">
        <v>23618</v>
      </c>
      <c r="N7291" s="54" t="s">
        <v>23618</v>
      </c>
      <c r="O7291" s="54" t="s">
        <v>23618</v>
      </c>
      <c r="P7291" s="52"/>
    </row>
    <row r="7292" spans="1:16" s="53" customFormat="1" x14ac:dyDescent="0.45">
      <c r="A7292" s="53">
        <v>4070002644</v>
      </c>
      <c r="B7292" s="53" t="s">
        <v>5352</v>
      </c>
      <c r="C7292" s="53">
        <v>636</v>
      </c>
      <c r="F7292" s="53" t="s">
        <v>5353</v>
      </c>
      <c r="G7292" s="52">
        <v>0</v>
      </c>
      <c r="H7292" s="52">
        <f t="shared" si="339"/>
        <v>0</v>
      </c>
      <c r="I7292" s="52">
        <f t="shared" si="340"/>
        <v>0</v>
      </c>
      <c r="J7292" s="52">
        <f t="shared" si="341"/>
        <v>0</v>
      </c>
      <c r="K7292" s="54" t="s">
        <v>23618</v>
      </c>
      <c r="L7292" s="54" t="s">
        <v>23618</v>
      </c>
      <c r="M7292" s="54" t="s">
        <v>23618</v>
      </c>
      <c r="N7292" s="54" t="s">
        <v>23618</v>
      </c>
      <c r="O7292" s="54" t="s">
        <v>23618</v>
      </c>
      <c r="P7292" s="52"/>
    </row>
    <row r="7293" spans="1:16" s="53" customFormat="1" x14ac:dyDescent="0.45">
      <c r="A7293" s="53">
        <v>4070002657</v>
      </c>
      <c r="B7293" s="53" t="s">
        <v>11003</v>
      </c>
      <c r="C7293" s="53">
        <v>637</v>
      </c>
      <c r="F7293" s="53" t="s">
        <v>4089</v>
      </c>
      <c r="G7293" s="52">
        <v>0</v>
      </c>
      <c r="H7293" s="52">
        <f t="shared" si="339"/>
        <v>0</v>
      </c>
      <c r="I7293" s="52">
        <f t="shared" si="340"/>
        <v>0</v>
      </c>
      <c r="J7293" s="52">
        <f t="shared" si="341"/>
        <v>0</v>
      </c>
      <c r="K7293" s="54" t="s">
        <v>23618</v>
      </c>
      <c r="L7293" s="54" t="s">
        <v>23618</v>
      </c>
      <c r="M7293" s="54" t="s">
        <v>23618</v>
      </c>
      <c r="N7293" s="54" t="s">
        <v>23618</v>
      </c>
      <c r="O7293" s="54" t="s">
        <v>23618</v>
      </c>
      <c r="P7293" s="52"/>
    </row>
    <row r="7294" spans="1:16" s="53" customFormat="1" x14ac:dyDescent="0.45">
      <c r="A7294" s="53">
        <v>4070002661</v>
      </c>
      <c r="B7294" s="53" t="s">
        <v>11718</v>
      </c>
      <c r="C7294" s="53">
        <v>637</v>
      </c>
      <c r="F7294" s="53" t="s">
        <v>4089</v>
      </c>
      <c r="G7294" s="52">
        <v>0</v>
      </c>
      <c r="H7294" s="52">
        <f t="shared" si="339"/>
        <v>0</v>
      </c>
      <c r="I7294" s="52">
        <f t="shared" si="340"/>
        <v>0</v>
      </c>
      <c r="J7294" s="52">
        <f t="shared" si="341"/>
        <v>0</v>
      </c>
      <c r="K7294" s="54" t="s">
        <v>23618</v>
      </c>
      <c r="L7294" s="54" t="s">
        <v>23618</v>
      </c>
      <c r="M7294" s="54" t="s">
        <v>23618</v>
      </c>
      <c r="N7294" s="54" t="s">
        <v>23618</v>
      </c>
      <c r="O7294" s="54" t="s">
        <v>23618</v>
      </c>
      <c r="P7294" s="52"/>
    </row>
    <row r="7295" spans="1:16" s="53" customFormat="1" x14ac:dyDescent="0.45">
      <c r="A7295" s="53">
        <v>4070002675</v>
      </c>
      <c r="B7295" s="53" t="s">
        <v>11004</v>
      </c>
      <c r="C7295" s="53">
        <v>637</v>
      </c>
      <c r="F7295" s="53" t="s">
        <v>4089</v>
      </c>
      <c r="G7295" s="52">
        <v>0</v>
      </c>
      <c r="H7295" s="52">
        <f t="shared" si="339"/>
        <v>0</v>
      </c>
      <c r="I7295" s="52">
        <f t="shared" si="340"/>
        <v>0</v>
      </c>
      <c r="J7295" s="52">
        <f t="shared" si="341"/>
        <v>0</v>
      </c>
      <c r="K7295" s="54" t="s">
        <v>23618</v>
      </c>
      <c r="L7295" s="54" t="s">
        <v>23618</v>
      </c>
      <c r="M7295" s="54" t="s">
        <v>23618</v>
      </c>
      <c r="N7295" s="54" t="s">
        <v>23618</v>
      </c>
      <c r="O7295" s="54" t="s">
        <v>23618</v>
      </c>
      <c r="P7295" s="52"/>
    </row>
    <row r="7296" spans="1:16" s="53" customFormat="1" x14ac:dyDescent="0.45">
      <c r="A7296" s="53">
        <v>4070002710</v>
      </c>
      <c r="B7296" s="53" t="s">
        <v>11005</v>
      </c>
      <c r="C7296" s="53">
        <v>637</v>
      </c>
      <c r="F7296" s="53" t="s">
        <v>4089</v>
      </c>
      <c r="G7296" s="52">
        <v>0</v>
      </c>
      <c r="H7296" s="52">
        <f t="shared" si="339"/>
        <v>0</v>
      </c>
      <c r="I7296" s="52">
        <f t="shared" si="340"/>
        <v>0</v>
      </c>
      <c r="J7296" s="52">
        <f t="shared" si="341"/>
        <v>0</v>
      </c>
      <c r="K7296" s="54" t="s">
        <v>23618</v>
      </c>
      <c r="L7296" s="54" t="s">
        <v>23618</v>
      </c>
      <c r="M7296" s="54" t="s">
        <v>23618</v>
      </c>
      <c r="N7296" s="54" t="s">
        <v>23618</v>
      </c>
      <c r="O7296" s="54" t="s">
        <v>23618</v>
      </c>
      <c r="P7296" s="52"/>
    </row>
    <row r="7297" spans="1:16" s="53" customFormat="1" x14ac:dyDescent="0.45">
      <c r="A7297" s="53">
        <v>4070002733</v>
      </c>
      <c r="B7297" s="53" t="s">
        <v>5354</v>
      </c>
      <c r="C7297" s="53">
        <v>637</v>
      </c>
      <c r="F7297" s="53" t="s">
        <v>4089</v>
      </c>
      <c r="G7297" s="52">
        <v>0</v>
      </c>
      <c r="H7297" s="52">
        <f t="shared" si="339"/>
        <v>0</v>
      </c>
      <c r="I7297" s="52">
        <f t="shared" si="340"/>
        <v>0</v>
      </c>
      <c r="J7297" s="52">
        <f t="shared" si="341"/>
        <v>0</v>
      </c>
      <c r="K7297" s="54" t="s">
        <v>23618</v>
      </c>
      <c r="L7297" s="54" t="s">
        <v>23618</v>
      </c>
      <c r="M7297" s="54" t="s">
        <v>23618</v>
      </c>
      <c r="N7297" s="54" t="s">
        <v>23618</v>
      </c>
      <c r="O7297" s="54" t="s">
        <v>23618</v>
      </c>
      <c r="P7297" s="52"/>
    </row>
    <row r="7298" spans="1:16" s="53" customFormat="1" x14ac:dyDescent="0.45">
      <c r="A7298" s="53">
        <v>4070002744</v>
      </c>
      <c r="B7298" s="53" t="s">
        <v>11610</v>
      </c>
      <c r="C7298" s="53">
        <v>637</v>
      </c>
      <c r="F7298" s="53" t="s">
        <v>4089</v>
      </c>
      <c r="G7298" s="52">
        <v>0</v>
      </c>
      <c r="H7298" s="52">
        <f t="shared" si="339"/>
        <v>0</v>
      </c>
      <c r="I7298" s="52">
        <f t="shared" si="340"/>
        <v>0</v>
      </c>
      <c r="J7298" s="52">
        <f t="shared" si="341"/>
        <v>0</v>
      </c>
      <c r="K7298" s="54" t="s">
        <v>23618</v>
      </c>
      <c r="L7298" s="54" t="s">
        <v>23618</v>
      </c>
      <c r="M7298" s="54" t="s">
        <v>23618</v>
      </c>
      <c r="N7298" s="54" t="s">
        <v>23618</v>
      </c>
      <c r="O7298" s="54" t="s">
        <v>23618</v>
      </c>
      <c r="P7298" s="52"/>
    </row>
    <row r="7299" spans="1:16" s="53" customFormat="1" x14ac:dyDescent="0.45">
      <c r="A7299" s="53">
        <v>4070002746</v>
      </c>
      <c r="B7299" s="53" t="s">
        <v>11611</v>
      </c>
      <c r="C7299" s="53">
        <v>637</v>
      </c>
      <c r="F7299" s="53" t="s">
        <v>4089</v>
      </c>
      <c r="G7299" s="52">
        <v>0</v>
      </c>
      <c r="H7299" s="52">
        <f t="shared" ref="H7299:H7362" si="342">G7299*(1-0.66)</f>
        <v>0</v>
      </c>
      <c r="I7299" s="52">
        <f t="shared" ref="I7299:I7362" si="343">MIN(K7299,L7299,M7299,N7299,O7299)</f>
        <v>0</v>
      </c>
      <c r="J7299" s="52">
        <f t="shared" ref="J7299:J7362" si="344">MAX(K7299,L7299,M7299,N7299,O7299)</f>
        <v>0</v>
      </c>
      <c r="K7299" s="54" t="s">
        <v>23618</v>
      </c>
      <c r="L7299" s="54" t="s">
        <v>23618</v>
      </c>
      <c r="M7299" s="54" t="s">
        <v>23618</v>
      </c>
      <c r="N7299" s="54" t="s">
        <v>23618</v>
      </c>
      <c r="O7299" s="54" t="s">
        <v>23618</v>
      </c>
      <c r="P7299" s="52"/>
    </row>
    <row r="7300" spans="1:16" s="53" customFormat="1" x14ac:dyDescent="0.45">
      <c r="A7300" s="53">
        <v>4070002776</v>
      </c>
      <c r="B7300" s="53" t="s">
        <v>5355</v>
      </c>
      <c r="C7300" s="53">
        <v>637</v>
      </c>
      <c r="F7300" s="53" t="s">
        <v>4089</v>
      </c>
      <c r="G7300" s="52">
        <v>0</v>
      </c>
      <c r="H7300" s="52">
        <f t="shared" si="342"/>
        <v>0</v>
      </c>
      <c r="I7300" s="52">
        <f t="shared" si="343"/>
        <v>0</v>
      </c>
      <c r="J7300" s="52">
        <f t="shared" si="344"/>
        <v>0</v>
      </c>
      <c r="K7300" s="54" t="s">
        <v>23618</v>
      </c>
      <c r="L7300" s="54" t="s">
        <v>23618</v>
      </c>
      <c r="M7300" s="54" t="s">
        <v>23618</v>
      </c>
      <c r="N7300" s="54" t="s">
        <v>23618</v>
      </c>
      <c r="O7300" s="54" t="s">
        <v>23618</v>
      </c>
      <c r="P7300" s="52"/>
    </row>
    <row r="7301" spans="1:16" s="53" customFormat="1" x14ac:dyDescent="0.45">
      <c r="A7301" s="53">
        <v>4070002784</v>
      </c>
      <c r="B7301" s="53" t="s">
        <v>7937</v>
      </c>
      <c r="C7301" s="53">
        <v>637</v>
      </c>
      <c r="F7301" s="53" t="s">
        <v>4089</v>
      </c>
      <c r="G7301" s="52">
        <v>0</v>
      </c>
      <c r="H7301" s="52">
        <f t="shared" si="342"/>
        <v>0</v>
      </c>
      <c r="I7301" s="52">
        <f t="shared" si="343"/>
        <v>0</v>
      </c>
      <c r="J7301" s="52">
        <f t="shared" si="344"/>
        <v>0</v>
      </c>
      <c r="K7301" s="54" t="s">
        <v>23618</v>
      </c>
      <c r="L7301" s="54" t="s">
        <v>23618</v>
      </c>
      <c r="M7301" s="54" t="s">
        <v>23618</v>
      </c>
      <c r="N7301" s="54" t="s">
        <v>23618</v>
      </c>
      <c r="O7301" s="54" t="s">
        <v>23618</v>
      </c>
      <c r="P7301" s="52"/>
    </row>
    <row r="7302" spans="1:16" s="53" customFormat="1" x14ac:dyDescent="0.45">
      <c r="A7302" s="53">
        <v>4070002824</v>
      </c>
      <c r="B7302" s="53" t="s">
        <v>11719</v>
      </c>
      <c r="C7302" s="53">
        <v>637</v>
      </c>
      <c r="F7302" s="53" t="s">
        <v>4089</v>
      </c>
      <c r="G7302" s="52">
        <v>0</v>
      </c>
      <c r="H7302" s="52">
        <f t="shared" si="342"/>
        <v>0</v>
      </c>
      <c r="I7302" s="52">
        <f t="shared" si="343"/>
        <v>0</v>
      </c>
      <c r="J7302" s="52">
        <f t="shared" si="344"/>
        <v>0</v>
      </c>
      <c r="K7302" s="54" t="s">
        <v>23618</v>
      </c>
      <c r="L7302" s="54" t="s">
        <v>23618</v>
      </c>
      <c r="M7302" s="54" t="s">
        <v>23618</v>
      </c>
      <c r="N7302" s="54" t="s">
        <v>23618</v>
      </c>
      <c r="O7302" s="54" t="s">
        <v>23618</v>
      </c>
      <c r="P7302" s="52"/>
    </row>
    <row r="7303" spans="1:16" s="53" customFormat="1" x14ac:dyDescent="0.45">
      <c r="A7303" s="53">
        <v>4070002825</v>
      </c>
      <c r="B7303" s="53" t="s">
        <v>5372</v>
      </c>
      <c r="C7303" s="53">
        <v>637</v>
      </c>
      <c r="F7303" s="53" t="s">
        <v>4089</v>
      </c>
      <c r="G7303" s="52">
        <v>0</v>
      </c>
      <c r="H7303" s="52">
        <f t="shared" si="342"/>
        <v>0</v>
      </c>
      <c r="I7303" s="52">
        <f t="shared" si="343"/>
        <v>0</v>
      </c>
      <c r="J7303" s="52">
        <f t="shared" si="344"/>
        <v>0</v>
      </c>
      <c r="K7303" s="54" t="s">
        <v>23618</v>
      </c>
      <c r="L7303" s="54" t="s">
        <v>23618</v>
      </c>
      <c r="M7303" s="54" t="s">
        <v>23618</v>
      </c>
      <c r="N7303" s="54" t="s">
        <v>23618</v>
      </c>
      <c r="O7303" s="54" t="s">
        <v>23618</v>
      </c>
      <c r="P7303" s="52"/>
    </row>
    <row r="7304" spans="1:16" s="53" customFormat="1" x14ac:dyDescent="0.45">
      <c r="A7304" s="53">
        <v>4070002893</v>
      </c>
      <c r="B7304" s="53" t="s">
        <v>11612</v>
      </c>
      <c r="C7304" s="53">
        <v>637</v>
      </c>
      <c r="F7304" s="53" t="s">
        <v>4089</v>
      </c>
      <c r="G7304" s="52">
        <v>0</v>
      </c>
      <c r="H7304" s="52">
        <f t="shared" si="342"/>
        <v>0</v>
      </c>
      <c r="I7304" s="52">
        <f t="shared" si="343"/>
        <v>0</v>
      </c>
      <c r="J7304" s="52">
        <f t="shared" si="344"/>
        <v>0</v>
      </c>
      <c r="K7304" s="54" t="s">
        <v>23618</v>
      </c>
      <c r="L7304" s="54" t="s">
        <v>23618</v>
      </c>
      <c r="M7304" s="54" t="s">
        <v>23618</v>
      </c>
      <c r="N7304" s="54" t="s">
        <v>23618</v>
      </c>
      <c r="O7304" s="54" t="s">
        <v>23618</v>
      </c>
      <c r="P7304" s="52"/>
    </row>
    <row r="7305" spans="1:16" s="53" customFormat="1" x14ac:dyDescent="0.45">
      <c r="A7305" s="53">
        <v>4070002894</v>
      </c>
      <c r="B7305" s="53" t="s">
        <v>7975</v>
      </c>
      <c r="C7305" s="53">
        <v>637</v>
      </c>
      <c r="F7305" s="53" t="s">
        <v>4089</v>
      </c>
      <c r="G7305" s="52">
        <v>0</v>
      </c>
      <c r="H7305" s="52">
        <f t="shared" si="342"/>
        <v>0</v>
      </c>
      <c r="I7305" s="52">
        <f t="shared" si="343"/>
        <v>0</v>
      </c>
      <c r="J7305" s="52">
        <f t="shared" si="344"/>
        <v>0</v>
      </c>
      <c r="K7305" s="54" t="s">
        <v>23618</v>
      </c>
      <c r="L7305" s="54" t="s">
        <v>23618</v>
      </c>
      <c r="M7305" s="54" t="s">
        <v>23618</v>
      </c>
      <c r="N7305" s="54" t="s">
        <v>23618</v>
      </c>
      <c r="O7305" s="54" t="s">
        <v>23618</v>
      </c>
      <c r="P7305" s="52"/>
    </row>
    <row r="7306" spans="1:16" s="53" customFormat="1" x14ac:dyDescent="0.45">
      <c r="A7306" s="53">
        <v>4041001214</v>
      </c>
      <c r="B7306" s="53" t="s">
        <v>11142</v>
      </c>
      <c r="C7306" s="53">
        <v>320</v>
      </c>
      <c r="D7306" s="53">
        <v>72190</v>
      </c>
      <c r="G7306" s="52">
        <v>305.55</v>
      </c>
      <c r="H7306" s="52">
        <f t="shared" si="342"/>
        <v>103.887</v>
      </c>
      <c r="I7306" s="52">
        <f t="shared" si="343"/>
        <v>107.1824</v>
      </c>
      <c r="J7306" s="52">
        <f t="shared" si="344"/>
        <v>213.88499999999999</v>
      </c>
      <c r="K7306" s="54">
        <v>107.1824</v>
      </c>
      <c r="L7306" s="54">
        <v>107.1824</v>
      </c>
      <c r="M7306" s="54">
        <v>107.1824</v>
      </c>
      <c r="N7306" s="54">
        <v>183.33</v>
      </c>
      <c r="O7306" s="54">
        <v>213.88499999999999</v>
      </c>
      <c r="P7306" s="52"/>
    </row>
    <row r="7307" spans="1:16" s="53" customFormat="1" x14ac:dyDescent="0.45">
      <c r="A7307" s="53">
        <v>4041001226</v>
      </c>
      <c r="B7307" s="53" t="s">
        <v>10205</v>
      </c>
      <c r="C7307" s="53">
        <v>320</v>
      </c>
      <c r="D7307" s="53">
        <v>71110</v>
      </c>
      <c r="G7307" s="52">
        <v>339.15</v>
      </c>
      <c r="H7307" s="52">
        <f t="shared" si="342"/>
        <v>115.31099999999998</v>
      </c>
      <c r="I7307" s="52">
        <f t="shared" si="343"/>
        <v>107.1824</v>
      </c>
      <c r="J7307" s="52">
        <f t="shared" si="344"/>
        <v>237.40499999999997</v>
      </c>
      <c r="K7307" s="54">
        <v>107.1824</v>
      </c>
      <c r="L7307" s="54">
        <v>107.1824</v>
      </c>
      <c r="M7307" s="54">
        <v>107.1824</v>
      </c>
      <c r="N7307" s="54">
        <v>203.48999999999998</v>
      </c>
      <c r="O7307" s="54">
        <v>237.40499999999997</v>
      </c>
      <c r="P7307" s="52"/>
    </row>
    <row r="7308" spans="1:16" s="53" customFormat="1" x14ac:dyDescent="0.45">
      <c r="A7308" s="53">
        <v>4041001252</v>
      </c>
      <c r="B7308" s="53" t="s">
        <v>6638</v>
      </c>
      <c r="C7308" s="53">
        <v>320</v>
      </c>
      <c r="D7308" s="53">
        <v>77074</v>
      </c>
      <c r="G7308" s="52">
        <v>535</v>
      </c>
      <c r="H7308" s="52">
        <f t="shared" si="342"/>
        <v>181.89999999999998</v>
      </c>
      <c r="I7308" s="52">
        <f t="shared" si="343"/>
        <v>107.1824</v>
      </c>
      <c r="J7308" s="52">
        <f t="shared" si="344"/>
        <v>374.5</v>
      </c>
      <c r="K7308" s="54">
        <v>107.1824</v>
      </c>
      <c r="L7308" s="54">
        <v>107.1824</v>
      </c>
      <c r="M7308" s="54">
        <v>107.1824</v>
      </c>
      <c r="N7308" s="54">
        <v>321</v>
      </c>
      <c r="O7308" s="54">
        <v>374.5</v>
      </c>
      <c r="P7308" s="52"/>
    </row>
    <row r="7309" spans="1:16" s="53" customFormat="1" x14ac:dyDescent="0.45">
      <c r="A7309" s="53">
        <v>4041001254</v>
      </c>
      <c r="B7309" s="53" t="s">
        <v>6639</v>
      </c>
      <c r="C7309" s="53">
        <v>320</v>
      </c>
      <c r="D7309" s="53">
        <v>70260</v>
      </c>
      <c r="G7309" s="52">
        <v>338.1</v>
      </c>
      <c r="H7309" s="52">
        <f t="shared" si="342"/>
        <v>114.95399999999999</v>
      </c>
      <c r="I7309" s="52">
        <f t="shared" si="343"/>
        <v>107.1824</v>
      </c>
      <c r="J7309" s="52">
        <f t="shared" si="344"/>
        <v>236.67</v>
      </c>
      <c r="K7309" s="54">
        <v>107.1824</v>
      </c>
      <c r="L7309" s="54">
        <v>107.1824</v>
      </c>
      <c r="M7309" s="54">
        <v>107.1824</v>
      </c>
      <c r="N7309" s="54">
        <v>202.86</v>
      </c>
      <c r="O7309" s="54">
        <v>236.67</v>
      </c>
      <c r="P7309" s="52"/>
    </row>
    <row r="7310" spans="1:16" s="53" customFormat="1" x14ac:dyDescent="0.45">
      <c r="A7310" s="53">
        <v>4041001270</v>
      </c>
      <c r="B7310" s="53" t="s">
        <v>10206</v>
      </c>
      <c r="C7310" s="53">
        <v>320</v>
      </c>
      <c r="D7310" s="53">
        <v>71120</v>
      </c>
      <c r="G7310" s="52">
        <v>192.15</v>
      </c>
      <c r="H7310" s="52">
        <f t="shared" si="342"/>
        <v>65.330999999999989</v>
      </c>
      <c r="I7310" s="52">
        <f t="shared" si="343"/>
        <v>59.352800000000002</v>
      </c>
      <c r="J7310" s="52">
        <f t="shared" si="344"/>
        <v>134.505</v>
      </c>
      <c r="K7310" s="54">
        <v>59.352800000000002</v>
      </c>
      <c r="L7310" s="54">
        <v>59.352800000000002</v>
      </c>
      <c r="M7310" s="54">
        <v>59.352800000000002</v>
      </c>
      <c r="N7310" s="54">
        <v>115.28999999999999</v>
      </c>
      <c r="O7310" s="54">
        <v>134.505</v>
      </c>
      <c r="P7310" s="52"/>
    </row>
    <row r="7311" spans="1:16" s="53" customFormat="1" x14ac:dyDescent="0.45">
      <c r="A7311" s="53">
        <v>4041001304</v>
      </c>
      <c r="B7311" s="53" t="s">
        <v>10207</v>
      </c>
      <c r="C7311" s="53">
        <v>761</v>
      </c>
      <c r="D7311" s="53">
        <v>36005</v>
      </c>
      <c r="G7311" s="52">
        <v>638.4</v>
      </c>
      <c r="H7311" s="52">
        <f t="shared" si="342"/>
        <v>217.05599999999998</v>
      </c>
      <c r="I7311" s="52">
        <f t="shared" si="343"/>
        <v>0</v>
      </c>
      <c r="J7311" s="52">
        <f t="shared" si="344"/>
        <v>446.87999999999994</v>
      </c>
      <c r="K7311" s="54">
        <v>0</v>
      </c>
      <c r="L7311" s="54">
        <v>0</v>
      </c>
      <c r="M7311" s="54">
        <v>0</v>
      </c>
      <c r="N7311" s="54">
        <v>67.67</v>
      </c>
      <c r="O7311" s="54">
        <v>446.87999999999994</v>
      </c>
      <c r="P7311" s="52"/>
    </row>
    <row r="7312" spans="1:16" s="53" customFormat="1" x14ac:dyDescent="0.45">
      <c r="A7312" s="53">
        <v>4041001306</v>
      </c>
      <c r="B7312" s="53" t="s">
        <v>9297</v>
      </c>
      <c r="C7312" s="53">
        <v>320</v>
      </c>
      <c r="D7312" s="53">
        <v>73110</v>
      </c>
      <c r="G7312" s="52">
        <v>202.4</v>
      </c>
      <c r="H7312" s="52">
        <f t="shared" si="342"/>
        <v>68.816000000000003</v>
      </c>
      <c r="I7312" s="52">
        <f t="shared" si="343"/>
        <v>59.352800000000002</v>
      </c>
      <c r="J7312" s="52">
        <f t="shared" si="344"/>
        <v>141.68</v>
      </c>
      <c r="K7312" s="54">
        <v>59.352800000000002</v>
      </c>
      <c r="L7312" s="54">
        <v>59.352800000000002</v>
      </c>
      <c r="M7312" s="54">
        <v>59.352800000000002</v>
      </c>
      <c r="N7312" s="54">
        <v>121.44</v>
      </c>
      <c r="O7312" s="54">
        <v>141.68</v>
      </c>
      <c r="P7312" s="52"/>
    </row>
    <row r="7313" spans="1:16" s="53" customFormat="1" x14ac:dyDescent="0.45">
      <c r="A7313" s="53">
        <v>4041001314</v>
      </c>
      <c r="B7313" s="53" t="s">
        <v>6640</v>
      </c>
      <c r="C7313" s="53">
        <v>320</v>
      </c>
      <c r="D7313" s="53">
        <v>77080</v>
      </c>
      <c r="G7313" s="52">
        <v>362.25</v>
      </c>
      <c r="H7313" s="52">
        <f t="shared" si="342"/>
        <v>123.16499999999999</v>
      </c>
      <c r="I7313" s="52">
        <f t="shared" si="343"/>
        <v>107.1824</v>
      </c>
      <c r="J7313" s="52">
        <f t="shared" si="344"/>
        <v>253.57499999999999</v>
      </c>
      <c r="K7313" s="54">
        <v>107.1824</v>
      </c>
      <c r="L7313" s="54">
        <v>107.1824</v>
      </c>
      <c r="M7313" s="54">
        <v>107.1824</v>
      </c>
      <c r="N7313" s="54">
        <v>217.35</v>
      </c>
      <c r="O7313" s="54">
        <v>253.57499999999999</v>
      </c>
      <c r="P7313" s="52"/>
    </row>
    <row r="7314" spans="1:16" s="53" customFormat="1" x14ac:dyDescent="0.45">
      <c r="A7314" s="53">
        <v>4041001346</v>
      </c>
      <c r="B7314" s="53" t="s">
        <v>6641</v>
      </c>
      <c r="C7314" s="53">
        <v>320</v>
      </c>
      <c r="D7314" s="53">
        <v>74450</v>
      </c>
      <c r="G7314" s="52">
        <v>479.85</v>
      </c>
      <c r="H7314" s="52">
        <f t="shared" si="342"/>
        <v>163.149</v>
      </c>
      <c r="I7314" s="52">
        <f t="shared" si="343"/>
        <v>219.63759999999999</v>
      </c>
      <c r="J7314" s="52">
        <f t="shared" si="344"/>
        <v>335.89499999999998</v>
      </c>
      <c r="K7314" s="54">
        <v>219.63759999999999</v>
      </c>
      <c r="L7314" s="54">
        <v>219.63759999999999</v>
      </c>
      <c r="M7314" s="54">
        <v>219.63759999999999</v>
      </c>
      <c r="N7314" s="54">
        <v>287.91000000000003</v>
      </c>
      <c r="O7314" s="54">
        <v>335.89499999999998</v>
      </c>
      <c r="P7314" s="52"/>
    </row>
    <row r="7315" spans="1:16" s="53" customFormat="1" x14ac:dyDescent="0.45">
      <c r="A7315" s="53">
        <v>4041001370</v>
      </c>
      <c r="B7315" s="53" t="s">
        <v>6769</v>
      </c>
      <c r="C7315" s="53">
        <v>320</v>
      </c>
      <c r="D7315" s="53">
        <v>74425</v>
      </c>
      <c r="G7315" s="52">
        <v>701.4</v>
      </c>
      <c r="H7315" s="52">
        <f t="shared" si="342"/>
        <v>238.47599999999997</v>
      </c>
      <c r="I7315" s="52">
        <f t="shared" si="343"/>
        <v>367.60880000000003</v>
      </c>
      <c r="J7315" s="52">
        <f t="shared" si="344"/>
        <v>490.97999999999996</v>
      </c>
      <c r="K7315" s="54">
        <v>367.60880000000003</v>
      </c>
      <c r="L7315" s="54">
        <v>367.60880000000003</v>
      </c>
      <c r="M7315" s="54">
        <v>367.60880000000003</v>
      </c>
      <c r="N7315" s="54">
        <v>420.84</v>
      </c>
      <c r="O7315" s="54">
        <v>490.97999999999996</v>
      </c>
      <c r="P7315" s="52"/>
    </row>
    <row r="7316" spans="1:16" s="53" customFormat="1" x14ac:dyDescent="0.45">
      <c r="A7316" s="53">
        <v>4041001388</v>
      </c>
      <c r="B7316" s="53" t="s">
        <v>6770</v>
      </c>
      <c r="C7316" s="53">
        <v>320</v>
      </c>
      <c r="D7316" s="53">
        <v>75984</v>
      </c>
      <c r="G7316" s="52">
        <v>822.15</v>
      </c>
      <c r="H7316" s="52">
        <f t="shared" si="342"/>
        <v>279.53099999999995</v>
      </c>
      <c r="I7316" s="52">
        <f t="shared" si="343"/>
        <v>59.6</v>
      </c>
      <c r="J7316" s="52">
        <f t="shared" si="344"/>
        <v>575.505</v>
      </c>
      <c r="K7316" s="54">
        <v>59.6</v>
      </c>
      <c r="L7316" s="54">
        <v>59.6</v>
      </c>
      <c r="M7316" s="54">
        <v>59.6</v>
      </c>
      <c r="N7316" s="54">
        <v>493.28999999999996</v>
      </c>
      <c r="O7316" s="54">
        <v>575.505</v>
      </c>
      <c r="P7316" s="52"/>
    </row>
    <row r="7317" spans="1:16" s="53" customFormat="1" x14ac:dyDescent="0.45">
      <c r="A7317" s="53">
        <v>4041001442</v>
      </c>
      <c r="B7317" s="53" t="s">
        <v>9298</v>
      </c>
      <c r="C7317" s="53">
        <v>761</v>
      </c>
      <c r="D7317" s="53">
        <v>50430</v>
      </c>
      <c r="G7317" s="52">
        <v>995.02</v>
      </c>
      <c r="H7317" s="52">
        <f t="shared" si="342"/>
        <v>338.30679999999995</v>
      </c>
      <c r="I7317" s="52">
        <f t="shared" si="343"/>
        <v>235.61</v>
      </c>
      <c r="J7317" s="52">
        <f t="shared" si="344"/>
        <v>696.5139999999999</v>
      </c>
      <c r="K7317" s="54">
        <v>567</v>
      </c>
      <c r="L7317" s="54">
        <v>567</v>
      </c>
      <c r="M7317" s="54">
        <v>567</v>
      </c>
      <c r="N7317" s="54">
        <v>235.61</v>
      </c>
      <c r="O7317" s="54">
        <v>696.5139999999999</v>
      </c>
      <c r="P7317" s="52"/>
    </row>
    <row r="7318" spans="1:16" s="53" customFormat="1" x14ac:dyDescent="0.45">
      <c r="A7318" s="53">
        <v>4041001472</v>
      </c>
      <c r="B7318" s="53" t="s">
        <v>10208</v>
      </c>
      <c r="C7318" s="53">
        <v>320</v>
      </c>
      <c r="D7318" s="53">
        <v>75809</v>
      </c>
      <c r="G7318" s="52">
        <v>652</v>
      </c>
      <c r="H7318" s="52">
        <f t="shared" si="342"/>
        <v>221.67999999999998</v>
      </c>
      <c r="I7318" s="52">
        <f t="shared" si="343"/>
        <v>107.1824</v>
      </c>
      <c r="J7318" s="52">
        <f t="shared" si="344"/>
        <v>456.4</v>
      </c>
      <c r="K7318" s="54">
        <v>107.1824</v>
      </c>
      <c r="L7318" s="54">
        <v>107.1824</v>
      </c>
      <c r="M7318" s="54">
        <v>107.1824</v>
      </c>
      <c r="N7318" s="54">
        <v>391.2</v>
      </c>
      <c r="O7318" s="54">
        <v>456.4</v>
      </c>
      <c r="P7318" s="52"/>
    </row>
    <row r="7319" spans="1:16" s="53" customFormat="1" x14ac:dyDescent="0.45">
      <c r="A7319" s="53">
        <v>4041001542</v>
      </c>
      <c r="B7319" s="53" t="s">
        <v>11156</v>
      </c>
      <c r="C7319" s="53">
        <v>329</v>
      </c>
      <c r="D7319" s="53">
        <v>73580</v>
      </c>
      <c r="G7319" s="52">
        <v>812.7</v>
      </c>
      <c r="H7319" s="52">
        <f t="shared" si="342"/>
        <v>276.31799999999998</v>
      </c>
      <c r="I7319" s="52">
        <f t="shared" si="343"/>
        <v>367.60880000000003</v>
      </c>
      <c r="J7319" s="52">
        <f t="shared" si="344"/>
        <v>568.89</v>
      </c>
      <c r="K7319" s="54">
        <v>367.60880000000003</v>
      </c>
      <c r="L7319" s="54">
        <v>367.60880000000003</v>
      </c>
      <c r="M7319" s="54">
        <v>367.60880000000003</v>
      </c>
      <c r="N7319" s="54">
        <v>487.62</v>
      </c>
      <c r="O7319" s="54">
        <v>568.89</v>
      </c>
      <c r="P7319" s="52"/>
    </row>
    <row r="7320" spans="1:16" s="53" customFormat="1" x14ac:dyDescent="0.45">
      <c r="A7320" s="53">
        <v>4041001548</v>
      </c>
      <c r="B7320" s="53" t="s">
        <v>10225</v>
      </c>
      <c r="C7320" s="53">
        <v>361</v>
      </c>
      <c r="D7320" s="53">
        <v>25246</v>
      </c>
      <c r="G7320" s="52">
        <v>493.5</v>
      </c>
      <c r="H7320" s="52">
        <f t="shared" si="342"/>
        <v>167.79</v>
      </c>
      <c r="I7320" s="52">
        <f t="shared" si="343"/>
        <v>0</v>
      </c>
      <c r="J7320" s="52">
        <f t="shared" si="344"/>
        <v>345.45</v>
      </c>
      <c r="K7320" s="54">
        <v>0</v>
      </c>
      <c r="L7320" s="54">
        <v>0</v>
      </c>
      <c r="M7320" s="54">
        <v>0</v>
      </c>
      <c r="N7320" s="54">
        <v>296.09999999999997</v>
      </c>
      <c r="O7320" s="54">
        <v>345.45</v>
      </c>
      <c r="P7320" s="52"/>
    </row>
    <row r="7321" spans="1:16" s="53" customFormat="1" x14ac:dyDescent="0.45">
      <c r="A7321" s="53">
        <v>4041001550</v>
      </c>
      <c r="B7321" s="53" t="s">
        <v>10226</v>
      </c>
      <c r="C7321" s="53">
        <v>329</v>
      </c>
      <c r="D7321" s="53">
        <v>73085</v>
      </c>
      <c r="G7321" s="52">
        <v>853.34</v>
      </c>
      <c r="H7321" s="52">
        <f t="shared" si="342"/>
        <v>290.13560000000001</v>
      </c>
      <c r="I7321" s="52">
        <f t="shared" si="343"/>
        <v>367.60880000000003</v>
      </c>
      <c r="J7321" s="52">
        <f t="shared" si="344"/>
        <v>597.33799999999997</v>
      </c>
      <c r="K7321" s="54">
        <v>367.60880000000003</v>
      </c>
      <c r="L7321" s="54">
        <v>367.60880000000003</v>
      </c>
      <c r="M7321" s="54">
        <v>367.60880000000003</v>
      </c>
      <c r="N7321" s="54">
        <v>512.00400000000002</v>
      </c>
      <c r="O7321" s="54">
        <v>597.33799999999997</v>
      </c>
      <c r="P7321" s="52"/>
    </row>
    <row r="7322" spans="1:16" s="53" customFormat="1" x14ac:dyDescent="0.45">
      <c r="A7322" s="53">
        <v>4041001564</v>
      </c>
      <c r="B7322" s="53" t="s">
        <v>11157</v>
      </c>
      <c r="C7322" s="53">
        <v>761</v>
      </c>
      <c r="D7322" s="53">
        <v>50693</v>
      </c>
      <c r="G7322" s="52">
        <v>2500</v>
      </c>
      <c r="H7322" s="52">
        <f t="shared" si="342"/>
        <v>849.99999999999989</v>
      </c>
      <c r="I7322" s="52">
        <f t="shared" si="343"/>
        <v>308.70999999999998</v>
      </c>
      <c r="J7322" s="52">
        <f t="shared" si="344"/>
        <v>1750</v>
      </c>
      <c r="K7322" s="54">
        <v>1663</v>
      </c>
      <c r="L7322" s="54">
        <v>1663</v>
      </c>
      <c r="M7322" s="54">
        <v>1663</v>
      </c>
      <c r="N7322" s="54">
        <v>308.70999999999998</v>
      </c>
      <c r="O7322" s="54">
        <v>1750</v>
      </c>
      <c r="P7322" s="52"/>
    </row>
    <row r="7323" spans="1:16" s="53" customFormat="1" x14ac:dyDescent="0.45">
      <c r="A7323" s="53">
        <v>4041001572</v>
      </c>
      <c r="B7323" s="53" t="s">
        <v>11158</v>
      </c>
      <c r="C7323" s="53">
        <v>761</v>
      </c>
      <c r="D7323" s="53">
        <v>50431</v>
      </c>
      <c r="G7323" s="52">
        <v>995.02</v>
      </c>
      <c r="H7323" s="52">
        <f t="shared" si="342"/>
        <v>338.30679999999995</v>
      </c>
      <c r="I7323" s="52">
        <f t="shared" si="343"/>
        <v>92.63</v>
      </c>
      <c r="J7323" s="52">
        <f t="shared" si="344"/>
        <v>696.5139999999999</v>
      </c>
      <c r="K7323" s="54">
        <v>567</v>
      </c>
      <c r="L7323" s="54">
        <v>567</v>
      </c>
      <c r="M7323" s="54">
        <v>567</v>
      </c>
      <c r="N7323" s="54">
        <v>92.63</v>
      </c>
      <c r="O7323" s="54">
        <v>696.5139999999999</v>
      </c>
      <c r="P7323" s="52"/>
    </row>
    <row r="7324" spans="1:16" s="53" customFormat="1" x14ac:dyDescent="0.45">
      <c r="A7324" s="53">
        <v>4041001574</v>
      </c>
      <c r="B7324" s="53" t="s">
        <v>9299</v>
      </c>
      <c r="C7324" s="53">
        <v>761</v>
      </c>
      <c r="D7324" s="53">
        <v>50694</v>
      </c>
      <c r="G7324" s="52">
        <v>2500</v>
      </c>
      <c r="H7324" s="52">
        <f t="shared" si="342"/>
        <v>849.99999999999989</v>
      </c>
      <c r="I7324" s="52">
        <f t="shared" si="343"/>
        <v>399.13</v>
      </c>
      <c r="J7324" s="52">
        <f t="shared" si="344"/>
        <v>3037</v>
      </c>
      <c r="K7324" s="54">
        <v>3037</v>
      </c>
      <c r="L7324" s="54">
        <v>3037</v>
      </c>
      <c r="M7324" s="54">
        <v>3037</v>
      </c>
      <c r="N7324" s="54">
        <v>399.13</v>
      </c>
      <c r="O7324" s="54">
        <v>1750</v>
      </c>
      <c r="P7324" s="52"/>
    </row>
    <row r="7325" spans="1:16" s="53" customFormat="1" x14ac:dyDescent="0.45">
      <c r="A7325" s="53">
        <v>4041001912</v>
      </c>
      <c r="B7325" s="53" t="s">
        <v>10227</v>
      </c>
      <c r="C7325" s="53">
        <v>255</v>
      </c>
      <c r="G7325" s="52">
        <v>234.15</v>
      </c>
      <c r="H7325" s="52">
        <f t="shared" si="342"/>
        <v>79.61099999999999</v>
      </c>
      <c r="I7325" s="52">
        <f t="shared" si="343"/>
        <v>140.49</v>
      </c>
      <c r="J7325" s="52">
        <f t="shared" si="344"/>
        <v>163.905</v>
      </c>
      <c r="K7325" s="54" t="s">
        <v>18319</v>
      </c>
      <c r="L7325" s="54" t="s">
        <v>18319</v>
      </c>
      <c r="M7325" s="54" t="s">
        <v>18319</v>
      </c>
      <c r="N7325" s="54">
        <v>140.49</v>
      </c>
      <c r="O7325" s="54">
        <v>163.905</v>
      </c>
      <c r="P7325" s="52"/>
    </row>
    <row r="7326" spans="1:16" s="53" customFormat="1" x14ac:dyDescent="0.45">
      <c r="A7326" s="53">
        <v>4041001921</v>
      </c>
      <c r="B7326" s="53" t="s">
        <v>10228</v>
      </c>
      <c r="C7326" s="53">
        <v>255</v>
      </c>
      <c r="F7326" s="53" t="s">
        <v>8715</v>
      </c>
      <c r="G7326" s="52">
        <v>95.55</v>
      </c>
      <c r="H7326" s="52">
        <f t="shared" si="342"/>
        <v>32.486999999999995</v>
      </c>
      <c r="I7326" s="52">
        <f t="shared" si="343"/>
        <v>0.13</v>
      </c>
      <c r="J7326" s="52">
        <f t="shared" si="344"/>
        <v>66.884999999999991</v>
      </c>
      <c r="K7326" s="54">
        <v>0.13</v>
      </c>
      <c r="L7326" s="54">
        <v>0.13</v>
      </c>
      <c r="M7326" s="54">
        <v>0.13</v>
      </c>
      <c r="N7326" s="54">
        <v>57.33</v>
      </c>
      <c r="O7326" s="54">
        <v>66.884999999999991</v>
      </c>
      <c r="P7326" s="52"/>
    </row>
    <row r="7327" spans="1:16" s="53" customFormat="1" x14ac:dyDescent="0.45">
      <c r="A7327" s="53">
        <v>4041003014</v>
      </c>
      <c r="B7327" s="53" t="s">
        <v>10229</v>
      </c>
      <c r="C7327" s="53">
        <v>760</v>
      </c>
      <c r="D7327" s="53">
        <v>96367</v>
      </c>
      <c r="G7327" s="52">
        <v>164.85</v>
      </c>
      <c r="H7327" s="52">
        <f t="shared" si="342"/>
        <v>56.048999999999992</v>
      </c>
      <c r="I7327" s="52">
        <f t="shared" si="343"/>
        <v>35.450000000000003</v>
      </c>
      <c r="J7327" s="52">
        <f t="shared" si="344"/>
        <v>115.39499999999998</v>
      </c>
      <c r="K7327" s="54">
        <v>56.919199999999996</v>
      </c>
      <c r="L7327" s="54">
        <v>56.919199999999996</v>
      </c>
      <c r="M7327" s="54">
        <v>56.919199999999996</v>
      </c>
      <c r="N7327" s="54">
        <v>35.450000000000003</v>
      </c>
      <c r="O7327" s="54">
        <v>115.39499999999998</v>
      </c>
      <c r="P7327" s="52"/>
    </row>
    <row r="7328" spans="1:16" s="53" customFormat="1" x14ac:dyDescent="0.45">
      <c r="A7328" s="53">
        <v>404100302</v>
      </c>
      <c r="B7328" s="53" t="s">
        <v>10230</v>
      </c>
      <c r="C7328" s="53">
        <v>371</v>
      </c>
      <c r="D7328" s="53">
        <v>99152</v>
      </c>
      <c r="F7328" s="53" t="s">
        <v>8188</v>
      </c>
      <c r="G7328" s="52">
        <v>295.05</v>
      </c>
      <c r="H7328" s="52">
        <f t="shared" si="342"/>
        <v>100.31699999999999</v>
      </c>
      <c r="I7328" s="52">
        <f t="shared" si="343"/>
        <v>0</v>
      </c>
      <c r="J7328" s="52">
        <f t="shared" si="344"/>
        <v>206.535</v>
      </c>
      <c r="K7328" s="54">
        <v>0</v>
      </c>
      <c r="L7328" s="54">
        <v>0</v>
      </c>
      <c r="M7328" s="54">
        <v>0</v>
      </c>
      <c r="N7328" s="54">
        <v>177.03</v>
      </c>
      <c r="O7328" s="54">
        <v>206.535</v>
      </c>
      <c r="P7328" s="52"/>
    </row>
    <row r="7329" spans="1:16" s="53" customFormat="1" x14ac:dyDescent="0.45">
      <c r="A7329" s="53">
        <v>4041007022</v>
      </c>
      <c r="B7329" s="53" t="s">
        <v>9300</v>
      </c>
      <c r="C7329" s="53">
        <v>761</v>
      </c>
      <c r="D7329" s="53">
        <v>19281</v>
      </c>
      <c r="G7329" s="52">
        <v>744</v>
      </c>
      <c r="H7329" s="52">
        <f t="shared" si="342"/>
        <v>252.95999999999998</v>
      </c>
      <c r="I7329" s="52">
        <f t="shared" si="343"/>
        <v>143.38</v>
      </c>
      <c r="J7329" s="52">
        <f t="shared" si="344"/>
        <v>567</v>
      </c>
      <c r="K7329" s="54">
        <v>567</v>
      </c>
      <c r="L7329" s="54">
        <v>567</v>
      </c>
      <c r="M7329" s="54">
        <v>567</v>
      </c>
      <c r="N7329" s="54">
        <v>143.38</v>
      </c>
      <c r="O7329" s="54">
        <v>520.79999999999995</v>
      </c>
      <c r="P7329" s="52"/>
    </row>
    <row r="7330" spans="1:16" s="53" customFormat="1" x14ac:dyDescent="0.45">
      <c r="A7330" s="53">
        <v>4041007056</v>
      </c>
      <c r="B7330" s="53" t="s">
        <v>9329</v>
      </c>
      <c r="C7330" s="53">
        <v>401</v>
      </c>
      <c r="D7330" s="53">
        <v>77066</v>
      </c>
      <c r="G7330" s="52">
        <v>388.5</v>
      </c>
      <c r="H7330" s="52">
        <f t="shared" si="342"/>
        <v>132.08999999999997</v>
      </c>
      <c r="I7330" s="52">
        <f t="shared" si="343"/>
        <v>109.0544</v>
      </c>
      <c r="J7330" s="52">
        <f t="shared" si="344"/>
        <v>271.95</v>
      </c>
      <c r="K7330" s="54">
        <v>109.0544</v>
      </c>
      <c r="L7330" s="54">
        <v>109.0544</v>
      </c>
      <c r="M7330" s="54">
        <v>109.0544</v>
      </c>
      <c r="N7330" s="54">
        <v>233.1</v>
      </c>
      <c r="O7330" s="54">
        <v>271.95</v>
      </c>
      <c r="P7330" s="52"/>
    </row>
    <row r="7331" spans="1:16" s="53" customFormat="1" x14ac:dyDescent="0.45">
      <c r="A7331" s="53">
        <v>4041007066</v>
      </c>
      <c r="B7331" s="53" t="s">
        <v>9330</v>
      </c>
      <c r="C7331" s="53">
        <v>401</v>
      </c>
      <c r="D7331" s="53">
        <v>77066</v>
      </c>
      <c r="G7331" s="52">
        <v>388.5</v>
      </c>
      <c r="H7331" s="52">
        <f t="shared" si="342"/>
        <v>132.08999999999997</v>
      </c>
      <c r="I7331" s="52">
        <f t="shared" si="343"/>
        <v>109.0544</v>
      </c>
      <c r="J7331" s="52">
        <f t="shared" si="344"/>
        <v>271.95</v>
      </c>
      <c r="K7331" s="54">
        <v>109.0544</v>
      </c>
      <c r="L7331" s="54">
        <v>109.0544</v>
      </c>
      <c r="M7331" s="54">
        <v>109.0544</v>
      </c>
      <c r="N7331" s="54">
        <v>233.1</v>
      </c>
      <c r="O7331" s="54">
        <v>271.95</v>
      </c>
      <c r="P7331" s="52"/>
    </row>
    <row r="7332" spans="1:16" s="53" customFormat="1" x14ac:dyDescent="0.45">
      <c r="A7332" s="53">
        <v>4041007068</v>
      </c>
      <c r="B7332" s="53" t="s">
        <v>13958</v>
      </c>
      <c r="C7332" s="53">
        <v>401</v>
      </c>
      <c r="D7332" s="53">
        <v>77066</v>
      </c>
      <c r="G7332" s="52">
        <v>382.2</v>
      </c>
      <c r="H7332" s="52">
        <f t="shared" si="342"/>
        <v>129.94799999999998</v>
      </c>
      <c r="I7332" s="52">
        <f t="shared" si="343"/>
        <v>109.0544</v>
      </c>
      <c r="J7332" s="52">
        <f t="shared" si="344"/>
        <v>267.53999999999996</v>
      </c>
      <c r="K7332" s="54">
        <v>109.0544</v>
      </c>
      <c r="L7332" s="54">
        <v>109.0544</v>
      </c>
      <c r="M7332" s="54">
        <v>109.0544</v>
      </c>
      <c r="N7332" s="54">
        <v>229.32</v>
      </c>
      <c r="O7332" s="54">
        <v>267.53999999999996</v>
      </c>
      <c r="P7332" s="52"/>
    </row>
    <row r="7333" spans="1:16" s="53" customFormat="1" x14ac:dyDescent="0.45">
      <c r="A7333" s="53">
        <v>4041007930</v>
      </c>
      <c r="B7333" s="53" t="s">
        <v>14036</v>
      </c>
      <c r="C7333" s="53">
        <v>761</v>
      </c>
      <c r="D7333" s="53">
        <v>19081</v>
      </c>
      <c r="G7333" s="52">
        <v>1502.4</v>
      </c>
      <c r="H7333" s="52">
        <f t="shared" si="342"/>
        <v>510.81599999999997</v>
      </c>
      <c r="I7333" s="52">
        <f t="shared" si="343"/>
        <v>235.71</v>
      </c>
      <c r="J7333" s="52">
        <f t="shared" si="344"/>
        <v>1383</v>
      </c>
      <c r="K7333" s="54">
        <v>1383</v>
      </c>
      <c r="L7333" s="54">
        <v>1383</v>
      </c>
      <c r="M7333" s="54">
        <v>1383</v>
      </c>
      <c r="N7333" s="54">
        <v>235.71</v>
      </c>
      <c r="O7333" s="54">
        <v>1051.68</v>
      </c>
      <c r="P7333" s="52"/>
    </row>
    <row r="7334" spans="1:16" s="53" customFormat="1" x14ac:dyDescent="0.45">
      <c r="A7334" s="53">
        <v>4041050684</v>
      </c>
      <c r="B7334" s="53" t="s">
        <v>10231</v>
      </c>
      <c r="C7334" s="53">
        <v>761</v>
      </c>
      <c r="D7334" s="53">
        <v>50684</v>
      </c>
      <c r="G7334" s="52">
        <v>927.15</v>
      </c>
      <c r="H7334" s="52">
        <f t="shared" si="342"/>
        <v>315.23099999999994</v>
      </c>
      <c r="I7334" s="52">
        <f t="shared" si="343"/>
        <v>0</v>
      </c>
      <c r="J7334" s="52">
        <f t="shared" si="344"/>
        <v>649.005</v>
      </c>
      <c r="K7334" s="54">
        <v>0</v>
      </c>
      <c r="L7334" s="54">
        <v>0</v>
      </c>
      <c r="M7334" s="54">
        <v>0</v>
      </c>
      <c r="N7334" s="54">
        <v>69.11</v>
      </c>
      <c r="O7334" s="54">
        <v>649.005</v>
      </c>
      <c r="P7334" s="52"/>
    </row>
    <row r="7335" spans="1:16" s="53" customFormat="1" x14ac:dyDescent="0.45">
      <c r="A7335" s="53">
        <v>4041077063</v>
      </c>
      <c r="B7335" s="53" t="s">
        <v>13959</v>
      </c>
      <c r="C7335" s="53">
        <v>403</v>
      </c>
      <c r="D7335" s="53">
        <v>77063</v>
      </c>
      <c r="G7335" s="52">
        <v>78.75</v>
      </c>
      <c r="H7335" s="52">
        <f t="shared" si="342"/>
        <v>26.774999999999999</v>
      </c>
      <c r="I7335" s="52">
        <f t="shared" si="343"/>
        <v>40.880000000000003</v>
      </c>
      <c r="J7335" s="52">
        <f t="shared" si="344"/>
        <v>55.125</v>
      </c>
      <c r="K7335" s="54">
        <v>40.880000000000003</v>
      </c>
      <c r="L7335" s="54">
        <v>40.880000000000003</v>
      </c>
      <c r="M7335" s="54">
        <v>40.880000000000003</v>
      </c>
      <c r="N7335" s="54">
        <v>47.25</v>
      </c>
      <c r="O7335" s="54">
        <v>55.125</v>
      </c>
      <c r="P7335" s="52"/>
    </row>
    <row r="7336" spans="1:16" s="53" customFormat="1" x14ac:dyDescent="0.45">
      <c r="A7336" s="53">
        <v>4042002004</v>
      </c>
      <c r="B7336" s="53" t="s">
        <v>7708</v>
      </c>
      <c r="C7336" s="53">
        <v>361</v>
      </c>
      <c r="D7336" s="53">
        <v>49406</v>
      </c>
      <c r="G7336" s="52">
        <v>1707.6</v>
      </c>
      <c r="H7336" s="52">
        <f t="shared" si="342"/>
        <v>580.58399999999995</v>
      </c>
      <c r="I7336" s="52">
        <f t="shared" si="343"/>
        <v>1024.56</v>
      </c>
      <c r="J7336" s="52">
        <f t="shared" si="344"/>
        <v>1383</v>
      </c>
      <c r="K7336" s="54">
        <v>1383</v>
      </c>
      <c r="L7336" s="54">
        <v>1383</v>
      </c>
      <c r="M7336" s="54">
        <v>1383</v>
      </c>
      <c r="N7336" s="54">
        <v>1024.56</v>
      </c>
      <c r="O7336" s="54">
        <v>1195.32</v>
      </c>
      <c r="P7336" s="52"/>
    </row>
    <row r="7337" spans="1:16" s="53" customFormat="1" x14ac:dyDescent="0.45">
      <c r="A7337" s="53">
        <v>4042002012</v>
      </c>
      <c r="B7337" s="53" t="s">
        <v>14519</v>
      </c>
      <c r="C7337" s="53">
        <v>352</v>
      </c>
      <c r="D7337" s="53">
        <v>74150</v>
      </c>
      <c r="G7337" s="52">
        <v>1532.28</v>
      </c>
      <c r="H7337" s="52">
        <f t="shared" si="342"/>
        <v>520.97519999999997</v>
      </c>
      <c r="I7337" s="52">
        <f t="shared" si="343"/>
        <v>107.1824</v>
      </c>
      <c r="J7337" s="52">
        <f t="shared" si="344"/>
        <v>1072.596</v>
      </c>
      <c r="K7337" s="54">
        <v>107.1824</v>
      </c>
      <c r="L7337" s="54">
        <v>107.1824</v>
      </c>
      <c r="M7337" s="54">
        <v>107.1824</v>
      </c>
      <c r="N7337" s="54" t="s">
        <v>24508</v>
      </c>
      <c r="O7337" s="54">
        <v>1072.596</v>
      </c>
      <c r="P7337" s="52"/>
    </row>
    <row r="7338" spans="1:16" s="53" customFormat="1" x14ac:dyDescent="0.45">
      <c r="A7338" s="53">
        <v>4042002014</v>
      </c>
      <c r="B7338" s="53" t="s">
        <v>9562</v>
      </c>
      <c r="C7338" s="53">
        <v>350</v>
      </c>
      <c r="D7338" s="53">
        <v>77012</v>
      </c>
      <c r="G7338" s="52">
        <v>1549.8</v>
      </c>
      <c r="H7338" s="52">
        <f t="shared" si="342"/>
        <v>526.9319999999999</v>
      </c>
      <c r="I7338" s="52">
        <f t="shared" si="343"/>
        <v>68.09</v>
      </c>
      <c r="J7338" s="52">
        <f t="shared" si="344"/>
        <v>1084.8599999999999</v>
      </c>
      <c r="K7338" s="54">
        <v>68.09</v>
      </c>
      <c r="L7338" s="54">
        <v>68.09</v>
      </c>
      <c r="M7338" s="54">
        <v>68.09</v>
      </c>
      <c r="N7338" s="54" t="s">
        <v>24508</v>
      </c>
      <c r="O7338" s="54">
        <v>1084.8599999999999</v>
      </c>
      <c r="P7338" s="52"/>
    </row>
    <row r="7339" spans="1:16" s="53" customFormat="1" x14ac:dyDescent="0.45">
      <c r="A7339" s="53">
        <v>4042002050</v>
      </c>
      <c r="B7339" s="53" t="s">
        <v>10437</v>
      </c>
      <c r="C7339" s="53">
        <v>351</v>
      </c>
      <c r="D7339" s="53">
        <v>70486</v>
      </c>
      <c r="G7339" s="52">
        <v>1654.4</v>
      </c>
      <c r="H7339" s="52">
        <f t="shared" si="342"/>
        <v>562.49599999999998</v>
      </c>
      <c r="I7339" s="52">
        <f t="shared" si="343"/>
        <v>107.1824</v>
      </c>
      <c r="J7339" s="52">
        <f t="shared" si="344"/>
        <v>1158.08</v>
      </c>
      <c r="K7339" s="54">
        <v>107.1824</v>
      </c>
      <c r="L7339" s="54">
        <v>107.1824</v>
      </c>
      <c r="M7339" s="54">
        <v>107.1824</v>
      </c>
      <c r="N7339" s="54" t="s">
        <v>24508</v>
      </c>
      <c r="O7339" s="54">
        <v>1158.08</v>
      </c>
      <c r="P7339" s="52"/>
    </row>
    <row r="7340" spans="1:16" s="53" customFormat="1" x14ac:dyDescent="0.45">
      <c r="A7340" s="53">
        <v>4042002058</v>
      </c>
      <c r="B7340" s="53" t="s">
        <v>14520</v>
      </c>
      <c r="C7340" s="53">
        <v>351</v>
      </c>
      <c r="D7340" s="53">
        <v>70450</v>
      </c>
      <c r="G7340" s="52">
        <v>1599.4</v>
      </c>
      <c r="H7340" s="52">
        <f t="shared" si="342"/>
        <v>543.79599999999994</v>
      </c>
      <c r="I7340" s="52">
        <f t="shared" si="343"/>
        <v>107.1824</v>
      </c>
      <c r="J7340" s="52">
        <f t="shared" si="344"/>
        <v>1119.58</v>
      </c>
      <c r="K7340" s="54">
        <v>107.1824</v>
      </c>
      <c r="L7340" s="54">
        <v>107.1824</v>
      </c>
      <c r="M7340" s="54">
        <v>107.1824</v>
      </c>
      <c r="N7340" s="54" t="s">
        <v>24508</v>
      </c>
      <c r="O7340" s="54">
        <v>1119.58</v>
      </c>
      <c r="P7340" s="52"/>
    </row>
    <row r="7341" spans="1:16" s="53" customFormat="1" x14ac:dyDescent="0.45">
      <c r="A7341" s="53">
        <v>4042002064</v>
      </c>
      <c r="B7341" s="53" t="s">
        <v>9563</v>
      </c>
      <c r="C7341" s="53">
        <v>350</v>
      </c>
      <c r="D7341" s="53">
        <v>73700</v>
      </c>
      <c r="G7341" s="52">
        <v>1390</v>
      </c>
      <c r="H7341" s="52">
        <f t="shared" si="342"/>
        <v>472.59999999999997</v>
      </c>
      <c r="I7341" s="52">
        <f t="shared" si="343"/>
        <v>107.1824</v>
      </c>
      <c r="J7341" s="52">
        <f t="shared" si="344"/>
        <v>972.99999999999989</v>
      </c>
      <c r="K7341" s="54">
        <v>107.1824</v>
      </c>
      <c r="L7341" s="54">
        <v>107.1824</v>
      </c>
      <c r="M7341" s="54">
        <v>107.1824</v>
      </c>
      <c r="N7341" s="54" t="s">
        <v>24508</v>
      </c>
      <c r="O7341" s="54">
        <v>972.99999999999989</v>
      </c>
      <c r="P7341" s="52"/>
    </row>
    <row r="7342" spans="1:16" s="53" customFormat="1" x14ac:dyDescent="0.45">
      <c r="A7342" s="53">
        <v>4042002074</v>
      </c>
      <c r="B7342" s="53" t="s">
        <v>14521</v>
      </c>
      <c r="C7342" s="53">
        <v>352</v>
      </c>
      <c r="D7342" s="53">
        <v>70490</v>
      </c>
      <c r="G7342" s="52">
        <v>1478.98</v>
      </c>
      <c r="H7342" s="52">
        <f t="shared" si="342"/>
        <v>502.85319999999996</v>
      </c>
      <c r="I7342" s="52">
        <f t="shared" si="343"/>
        <v>107.1824</v>
      </c>
      <c r="J7342" s="52">
        <f t="shared" si="344"/>
        <v>1035.2860000000001</v>
      </c>
      <c r="K7342" s="54">
        <v>107.1824</v>
      </c>
      <c r="L7342" s="54">
        <v>107.1824</v>
      </c>
      <c r="M7342" s="54">
        <v>107.1824</v>
      </c>
      <c r="N7342" s="54" t="s">
        <v>24508</v>
      </c>
      <c r="O7342" s="54">
        <v>1035.2860000000001</v>
      </c>
      <c r="P7342" s="52"/>
    </row>
    <row r="7343" spans="1:16" s="53" customFormat="1" x14ac:dyDescent="0.45">
      <c r="A7343" s="53">
        <v>4042002096</v>
      </c>
      <c r="B7343" s="53" t="s">
        <v>9564</v>
      </c>
      <c r="C7343" s="53">
        <v>352</v>
      </c>
      <c r="D7343" s="53">
        <v>72128</v>
      </c>
      <c r="G7343" s="52">
        <v>1735.8</v>
      </c>
      <c r="H7343" s="52">
        <f t="shared" si="342"/>
        <v>590.17199999999991</v>
      </c>
      <c r="I7343" s="52">
        <f t="shared" si="343"/>
        <v>107.1824</v>
      </c>
      <c r="J7343" s="52">
        <f t="shared" si="344"/>
        <v>1215.06</v>
      </c>
      <c r="K7343" s="54">
        <v>107.1824</v>
      </c>
      <c r="L7343" s="54">
        <v>107.1824</v>
      </c>
      <c r="M7343" s="54">
        <v>107.1824</v>
      </c>
      <c r="N7343" s="54" t="s">
        <v>24508</v>
      </c>
      <c r="O7343" s="54">
        <v>1215.06</v>
      </c>
      <c r="P7343" s="52"/>
    </row>
    <row r="7344" spans="1:16" s="53" customFormat="1" x14ac:dyDescent="0.45">
      <c r="A7344" s="53">
        <v>4042002110</v>
      </c>
      <c r="B7344" s="53" t="s">
        <v>9565</v>
      </c>
      <c r="C7344" s="53">
        <v>350</v>
      </c>
      <c r="D7344" s="53">
        <v>74150</v>
      </c>
      <c r="G7344" s="52">
        <v>2279</v>
      </c>
      <c r="H7344" s="52">
        <f t="shared" si="342"/>
        <v>774.8599999999999</v>
      </c>
      <c r="I7344" s="52">
        <f t="shared" si="343"/>
        <v>107.1824</v>
      </c>
      <c r="J7344" s="52">
        <f t="shared" si="344"/>
        <v>1595.3</v>
      </c>
      <c r="K7344" s="54">
        <v>107.1824</v>
      </c>
      <c r="L7344" s="54">
        <v>107.1824</v>
      </c>
      <c r="M7344" s="54">
        <v>107.1824</v>
      </c>
      <c r="N7344" s="54" t="s">
        <v>24508</v>
      </c>
      <c r="O7344" s="54">
        <v>1595.3</v>
      </c>
      <c r="P7344" s="52"/>
    </row>
    <row r="7345" spans="1:16" s="53" customFormat="1" x14ac:dyDescent="0.45">
      <c r="A7345" s="53">
        <v>4042002132</v>
      </c>
      <c r="B7345" s="53" t="s">
        <v>10438</v>
      </c>
      <c r="C7345" s="53">
        <v>350</v>
      </c>
      <c r="D7345" s="53">
        <v>74160</v>
      </c>
      <c r="G7345" s="52">
        <v>1999</v>
      </c>
      <c r="H7345" s="52">
        <f t="shared" si="342"/>
        <v>679.66</v>
      </c>
      <c r="I7345" s="52">
        <f t="shared" si="343"/>
        <v>192.1816</v>
      </c>
      <c r="J7345" s="52">
        <f t="shared" si="344"/>
        <v>1399.3</v>
      </c>
      <c r="K7345" s="54">
        <v>192.1816</v>
      </c>
      <c r="L7345" s="54">
        <v>192.1816</v>
      </c>
      <c r="M7345" s="54">
        <v>192.1816</v>
      </c>
      <c r="N7345" s="54" t="s">
        <v>24508</v>
      </c>
      <c r="O7345" s="54">
        <v>1399.3</v>
      </c>
      <c r="P7345" s="52"/>
    </row>
    <row r="7346" spans="1:16" s="53" customFormat="1" x14ac:dyDescent="0.45">
      <c r="A7346" s="53">
        <v>4070009938</v>
      </c>
      <c r="B7346" s="53" t="s">
        <v>9065</v>
      </c>
      <c r="C7346" s="53">
        <v>636</v>
      </c>
      <c r="F7346" s="53" t="s">
        <v>8662</v>
      </c>
      <c r="G7346" s="52">
        <v>0</v>
      </c>
      <c r="H7346" s="52">
        <f t="shared" si="342"/>
        <v>0</v>
      </c>
      <c r="I7346" s="52">
        <f t="shared" si="343"/>
        <v>0</v>
      </c>
      <c r="J7346" s="52">
        <f t="shared" si="344"/>
        <v>0</v>
      </c>
      <c r="K7346" s="54" t="s">
        <v>23618</v>
      </c>
      <c r="L7346" s="54" t="s">
        <v>23618</v>
      </c>
      <c r="M7346" s="54" t="s">
        <v>23618</v>
      </c>
      <c r="N7346" s="54" t="s">
        <v>23618</v>
      </c>
      <c r="O7346" s="54" t="s">
        <v>23618</v>
      </c>
      <c r="P7346" s="52"/>
    </row>
    <row r="7347" spans="1:16" s="53" customFormat="1" x14ac:dyDescent="0.45">
      <c r="A7347" s="53">
        <v>4070009945</v>
      </c>
      <c r="B7347" s="53" t="s">
        <v>13419</v>
      </c>
      <c r="C7347" s="53">
        <v>637</v>
      </c>
      <c r="F7347" s="53" t="s">
        <v>4089</v>
      </c>
      <c r="G7347" s="52">
        <v>0</v>
      </c>
      <c r="H7347" s="52">
        <f t="shared" si="342"/>
        <v>0</v>
      </c>
      <c r="I7347" s="52">
        <f t="shared" si="343"/>
        <v>0</v>
      </c>
      <c r="J7347" s="52">
        <f t="shared" si="344"/>
        <v>0</v>
      </c>
      <c r="K7347" s="54" t="s">
        <v>23618</v>
      </c>
      <c r="L7347" s="54" t="s">
        <v>23618</v>
      </c>
      <c r="M7347" s="54" t="s">
        <v>23618</v>
      </c>
      <c r="N7347" s="54" t="s">
        <v>23618</v>
      </c>
      <c r="O7347" s="54" t="s">
        <v>23618</v>
      </c>
      <c r="P7347" s="52"/>
    </row>
    <row r="7348" spans="1:16" s="53" customFormat="1" x14ac:dyDescent="0.45">
      <c r="A7348" s="53">
        <v>4070009958</v>
      </c>
      <c r="B7348" s="53" t="s">
        <v>9066</v>
      </c>
      <c r="C7348" s="53">
        <v>637</v>
      </c>
      <c r="G7348" s="52">
        <v>0</v>
      </c>
      <c r="H7348" s="52">
        <f t="shared" si="342"/>
        <v>0</v>
      </c>
      <c r="I7348" s="52">
        <f t="shared" si="343"/>
        <v>0</v>
      </c>
      <c r="J7348" s="52">
        <f t="shared" si="344"/>
        <v>0</v>
      </c>
      <c r="K7348" s="54" t="s">
        <v>23618</v>
      </c>
      <c r="L7348" s="54" t="s">
        <v>23618</v>
      </c>
      <c r="M7348" s="54" t="s">
        <v>23618</v>
      </c>
      <c r="N7348" s="54" t="s">
        <v>23618</v>
      </c>
      <c r="O7348" s="54" t="s">
        <v>23618</v>
      </c>
      <c r="P7348" s="52"/>
    </row>
    <row r="7349" spans="1:16" s="53" customFormat="1" x14ac:dyDescent="0.45">
      <c r="A7349" s="53">
        <v>4070009962</v>
      </c>
      <c r="B7349" s="53" t="s">
        <v>9067</v>
      </c>
      <c r="C7349" s="53">
        <v>636</v>
      </c>
      <c r="F7349" s="53" t="s">
        <v>9068</v>
      </c>
      <c r="G7349" s="52">
        <v>0</v>
      </c>
      <c r="H7349" s="52">
        <f t="shared" si="342"/>
        <v>0</v>
      </c>
      <c r="I7349" s="52">
        <f t="shared" si="343"/>
        <v>0</v>
      </c>
      <c r="J7349" s="52">
        <f t="shared" si="344"/>
        <v>0</v>
      </c>
      <c r="K7349" s="54" t="s">
        <v>23618</v>
      </c>
      <c r="L7349" s="54" t="s">
        <v>23618</v>
      </c>
      <c r="M7349" s="54" t="s">
        <v>23618</v>
      </c>
      <c r="N7349" s="54" t="s">
        <v>23618</v>
      </c>
      <c r="O7349" s="54" t="s">
        <v>23618</v>
      </c>
      <c r="P7349" s="52"/>
    </row>
    <row r="7350" spans="1:16" s="53" customFormat="1" x14ac:dyDescent="0.45">
      <c r="A7350" s="53">
        <v>4070009963</v>
      </c>
      <c r="B7350" s="53" t="s">
        <v>6900</v>
      </c>
      <c r="C7350" s="53">
        <v>637</v>
      </c>
      <c r="G7350" s="52">
        <v>0</v>
      </c>
      <c r="H7350" s="52">
        <f t="shared" si="342"/>
        <v>0</v>
      </c>
      <c r="I7350" s="52">
        <f t="shared" si="343"/>
        <v>0</v>
      </c>
      <c r="J7350" s="52">
        <f t="shared" si="344"/>
        <v>0</v>
      </c>
      <c r="K7350" s="54" t="s">
        <v>23618</v>
      </c>
      <c r="L7350" s="54" t="s">
        <v>23618</v>
      </c>
      <c r="M7350" s="54" t="s">
        <v>23618</v>
      </c>
      <c r="N7350" s="54" t="s">
        <v>23618</v>
      </c>
      <c r="O7350" s="54" t="s">
        <v>23618</v>
      </c>
      <c r="P7350" s="52"/>
    </row>
    <row r="7351" spans="1:16" s="53" customFormat="1" x14ac:dyDescent="0.45">
      <c r="A7351" s="53">
        <v>4070009972</v>
      </c>
      <c r="B7351" s="53" t="s">
        <v>9069</v>
      </c>
      <c r="C7351" s="53">
        <v>637</v>
      </c>
      <c r="F7351" s="53" t="s">
        <v>4089</v>
      </c>
      <c r="G7351" s="52">
        <v>0</v>
      </c>
      <c r="H7351" s="52">
        <f t="shared" si="342"/>
        <v>0</v>
      </c>
      <c r="I7351" s="52">
        <f t="shared" si="343"/>
        <v>0</v>
      </c>
      <c r="J7351" s="52">
        <f t="shared" si="344"/>
        <v>0</v>
      </c>
      <c r="K7351" s="54" t="s">
        <v>23618</v>
      </c>
      <c r="L7351" s="54" t="s">
        <v>23618</v>
      </c>
      <c r="M7351" s="54" t="s">
        <v>23618</v>
      </c>
      <c r="N7351" s="54" t="s">
        <v>23618</v>
      </c>
      <c r="O7351" s="54" t="s">
        <v>23618</v>
      </c>
      <c r="P7351" s="52"/>
    </row>
    <row r="7352" spans="1:16" s="53" customFormat="1" x14ac:dyDescent="0.45">
      <c r="A7352" s="53">
        <v>4070009974</v>
      </c>
      <c r="B7352" s="53" t="s">
        <v>13421</v>
      </c>
      <c r="C7352" s="53">
        <v>637</v>
      </c>
      <c r="F7352" s="53" t="s">
        <v>4089</v>
      </c>
      <c r="G7352" s="52">
        <v>0</v>
      </c>
      <c r="H7352" s="52">
        <f t="shared" si="342"/>
        <v>0</v>
      </c>
      <c r="I7352" s="52">
        <f t="shared" si="343"/>
        <v>0</v>
      </c>
      <c r="J7352" s="52">
        <f t="shared" si="344"/>
        <v>0</v>
      </c>
      <c r="K7352" s="54" t="s">
        <v>23618</v>
      </c>
      <c r="L7352" s="54" t="s">
        <v>23618</v>
      </c>
      <c r="M7352" s="54" t="s">
        <v>23618</v>
      </c>
      <c r="N7352" s="54" t="s">
        <v>23618</v>
      </c>
      <c r="O7352" s="54" t="s">
        <v>23618</v>
      </c>
      <c r="P7352" s="52"/>
    </row>
    <row r="7353" spans="1:16" s="53" customFormat="1" x14ac:dyDescent="0.45">
      <c r="A7353" s="53">
        <v>4070010022</v>
      </c>
      <c r="B7353" s="53" t="s">
        <v>9124</v>
      </c>
      <c r="C7353" s="53">
        <v>636</v>
      </c>
      <c r="F7353" s="53" t="s">
        <v>8400</v>
      </c>
      <c r="G7353" s="52">
        <v>0</v>
      </c>
      <c r="H7353" s="52">
        <f t="shared" si="342"/>
        <v>0</v>
      </c>
      <c r="I7353" s="52">
        <f t="shared" si="343"/>
        <v>0</v>
      </c>
      <c r="J7353" s="52">
        <f t="shared" si="344"/>
        <v>0</v>
      </c>
      <c r="K7353" s="54" t="s">
        <v>23618</v>
      </c>
      <c r="L7353" s="54" t="s">
        <v>23618</v>
      </c>
      <c r="M7353" s="54" t="s">
        <v>23618</v>
      </c>
      <c r="N7353" s="54" t="s">
        <v>23618</v>
      </c>
      <c r="O7353" s="54" t="s">
        <v>23618</v>
      </c>
      <c r="P7353" s="52"/>
    </row>
    <row r="7354" spans="1:16" s="53" customFormat="1" x14ac:dyDescent="0.45">
      <c r="A7354" s="53">
        <v>4070010024</v>
      </c>
      <c r="B7354" s="53" t="s">
        <v>6901</v>
      </c>
      <c r="C7354" s="53">
        <v>636</v>
      </c>
      <c r="F7354" s="53" t="s">
        <v>6902</v>
      </c>
      <c r="G7354" s="52">
        <v>0</v>
      </c>
      <c r="H7354" s="52">
        <f t="shared" si="342"/>
        <v>0</v>
      </c>
      <c r="I7354" s="52">
        <f t="shared" si="343"/>
        <v>0</v>
      </c>
      <c r="J7354" s="52">
        <f t="shared" si="344"/>
        <v>0</v>
      </c>
      <c r="K7354" s="54" t="s">
        <v>23618</v>
      </c>
      <c r="L7354" s="54" t="s">
        <v>23618</v>
      </c>
      <c r="M7354" s="54" t="s">
        <v>23618</v>
      </c>
      <c r="N7354" s="54" t="s">
        <v>23618</v>
      </c>
      <c r="O7354" s="54" t="s">
        <v>23618</v>
      </c>
      <c r="P7354" s="52"/>
    </row>
    <row r="7355" spans="1:16" s="53" customFormat="1" x14ac:dyDescent="0.45">
      <c r="A7355" s="53">
        <v>4070010054</v>
      </c>
      <c r="B7355" s="53" t="s">
        <v>13422</v>
      </c>
      <c r="C7355" s="53">
        <v>636</v>
      </c>
      <c r="F7355" s="53" t="s">
        <v>12846</v>
      </c>
      <c r="G7355" s="52">
        <v>0</v>
      </c>
      <c r="H7355" s="52">
        <f t="shared" si="342"/>
        <v>0</v>
      </c>
      <c r="I7355" s="52">
        <f t="shared" si="343"/>
        <v>0</v>
      </c>
      <c r="J7355" s="52">
        <f t="shared" si="344"/>
        <v>0</v>
      </c>
      <c r="K7355" s="54" t="s">
        <v>23618</v>
      </c>
      <c r="L7355" s="54" t="s">
        <v>23618</v>
      </c>
      <c r="M7355" s="54" t="s">
        <v>23618</v>
      </c>
      <c r="N7355" s="54" t="s">
        <v>23618</v>
      </c>
      <c r="O7355" s="54" t="s">
        <v>23618</v>
      </c>
      <c r="P7355" s="52"/>
    </row>
    <row r="7356" spans="1:16" s="53" customFormat="1" x14ac:dyDescent="0.45">
      <c r="A7356" s="53">
        <v>4070010055</v>
      </c>
      <c r="B7356" s="53" t="s">
        <v>9125</v>
      </c>
      <c r="C7356" s="53">
        <v>636</v>
      </c>
      <c r="D7356" s="53" t="s">
        <v>24243</v>
      </c>
      <c r="G7356" s="52">
        <v>0</v>
      </c>
      <c r="H7356" s="52">
        <f t="shared" si="342"/>
        <v>0</v>
      </c>
      <c r="I7356" s="52">
        <f t="shared" si="343"/>
        <v>0</v>
      </c>
      <c r="J7356" s="52">
        <f t="shared" si="344"/>
        <v>0</v>
      </c>
      <c r="K7356" s="54" t="s">
        <v>23618</v>
      </c>
      <c r="L7356" s="54" t="s">
        <v>23618</v>
      </c>
      <c r="M7356" s="54" t="s">
        <v>23618</v>
      </c>
      <c r="N7356" s="54" t="s">
        <v>23618</v>
      </c>
      <c r="O7356" s="54" t="s">
        <v>23618</v>
      </c>
      <c r="P7356" s="52"/>
    </row>
    <row r="7357" spans="1:16" s="53" customFormat="1" x14ac:dyDescent="0.45">
      <c r="A7357" s="53">
        <v>4070010056</v>
      </c>
      <c r="B7357" s="53" t="s">
        <v>14237</v>
      </c>
      <c r="C7357" s="53">
        <v>636</v>
      </c>
      <c r="F7357" s="53" t="s">
        <v>14238</v>
      </c>
      <c r="G7357" s="52">
        <v>0</v>
      </c>
      <c r="H7357" s="52">
        <f t="shared" si="342"/>
        <v>0</v>
      </c>
      <c r="I7357" s="52">
        <f t="shared" si="343"/>
        <v>0</v>
      </c>
      <c r="J7357" s="52">
        <f t="shared" si="344"/>
        <v>0</v>
      </c>
      <c r="K7357" s="54" t="s">
        <v>23618</v>
      </c>
      <c r="L7357" s="54" t="s">
        <v>23618</v>
      </c>
      <c r="M7357" s="54" t="s">
        <v>23618</v>
      </c>
      <c r="N7357" s="54" t="s">
        <v>23618</v>
      </c>
      <c r="O7357" s="54" t="s">
        <v>23618</v>
      </c>
      <c r="P7357" s="52"/>
    </row>
    <row r="7358" spans="1:16" s="53" customFormat="1" x14ac:dyDescent="0.45">
      <c r="A7358" s="53">
        <v>4070010057</v>
      </c>
      <c r="B7358" s="53" t="s">
        <v>9126</v>
      </c>
      <c r="C7358" s="53">
        <v>637</v>
      </c>
      <c r="F7358" s="53" t="s">
        <v>4089</v>
      </c>
      <c r="G7358" s="52">
        <v>0</v>
      </c>
      <c r="H7358" s="52">
        <f t="shared" si="342"/>
        <v>0</v>
      </c>
      <c r="I7358" s="52">
        <f t="shared" si="343"/>
        <v>0</v>
      </c>
      <c r="J7358" s="52">
        <f t="shared" si="344"/>
        <v>0</v>
      </c>
      <c r="K7358" s="54" t="s">
        <v>23618</v>
      </c>
      <c r="L7358" s="54" t="s">
        <v>23618</v>
      </c>
      <c r="M7358" s="54" t="s">
        <v>23618</v>
      </c>
      <c r="N7358" s="54" t="s">
        <v>23618</v>
      </c>
      <c r="O7358" s="54" t="s">
        <v>23618</v>
      </c>
      <c r="P7358" s="52"/>
    </row>
    <row r="7359" spans="1:16" s="53" customFormat="1" x14ac:dyDescent="0.45">
      <c r="A7359" s="53">
        <v>4070010064</v>
      </c>
      <c r="B7359" s="53" t="s">
        <v>12664</v>
      </c>
      <c r="C7359" s="53">
        <v>636</v>
      </c>
      <c r="F7359" s="53" t="s">
        <v>24242</v>
      </c>
      <c r="G7359" s="52">
        <v>0</v>
      </c>
      <c r="H7359" s="52">
        <f t="shared" si="342"/>
        <v>0</v>
      </c>
      <c r="I7359" s="52">
        <f t="shared" si="343"/>
        <v>0</v>
      </c>
      <c r="J7359" s="52">
        <f t="shared" si="344"/>
        <v>0</v>
      </c>
      <c r="K7359" s="54" t="s">
        <v>23618</v>
      </c>
      <c r="L7359" s="54" t="s">
        <v>23618</v>
      </c>
      <c r="M7359" s="54" t="s">
        <v>23618</v>
      </c>
      <c r="N7359" s="54" t="s">
        <v>23618</v>
      </c>
      <c r="O7359" s="54" t="s">
        <v>23618</v>
      </c>
      <c r="P7359" s="52"/>
    </row>
    <row r="7360" spans="1:16" s="53" customFormat="1" x14ac:dyDescent="0.45">
      <c r="A7360" s="53">
        <v>4070010074</v>
      </c>
      <c r="B7360" s="53" t="s">
        <v>6903</v>
      </c>
      <c r="C7360" s="53">
        <v>636</v>
      </c>
      <c r="F7360" s="53" t="s">
        <v>6904</v>
      </c>
      <c r="G7360" s="52">
        <v>0</v>
      </c>
      <c r="H7360" s="52">
        <f t="shared" si="342"/>
        <v>0</v>
      </c>
      <c r="I7360" s="52">
        <f t="shared" si="343"/>
        <v>0</v>
      </c>
      <c r="J7360" s="52">
        <f t="shared" si="344"/>
        <v>0</v>
      </c>
      <c r="K7360" s="54" t="s">
        <v>23618</v>
      </c>
      <c r="L7360" s="54" t="s">
        <v>23618</v>
      </c>
      <c r="M7360" s="54" t="s">
        <v>23618</v>
      </c>
      <c r="N7360" s="54" t="s">
        <v>23618</v>
      </c>
      <c r="O7360" s="54" t="s">
        <v>23618</v>
      </c>
      <c r="P7360" s="52"/>
    </row>
    <row r="7361" spans="1:16" s="53" customFormat="1" x14ac:dyDescent="0.45">
      <c r="A7361" s="53">
        <v>4080000011</v>
      </c>
      <c r="B7361" s="53" t="s">
        <v>13471</v>
      </c>
      <c r="C7361" s="53">
        <v>370</v>
      </c>
      <c r="D7361" s="53">
        <v>99152</v>
      </c>
      <c r="F7361" s="53">
        <v>99152</v>
      </c>
      <c r="G7361" s="52">
        <v>63</v>
      </c>
      <c r="H7361" s="52">
        <f t="shared" si="342"/>
        <v>21.419999999999998</v>
      </c>
      <c r="I7361" s="52">
        <f t="shared" si="343"/>
        <v>44.099999999999994</v>
      </c>
      <c r="J7361" s="52">
        <f t="shared" si="344"/>
        <v>44.099999999999994</v>
      </c>
      <c r="K7361" s="54" t="s">
        <v>18307</v>
      </c>
      <c r="L7361" s="54" t="s">
        <v>18307</v>
      </c>
      <c r="M7361" s="54" t="s">
        <v>18307</v>
      </c>
      <c r="N7361" s="54" t="s">
        <v>18307</v>
      </c>
      <c r="O7361" s="54">
        <v>44.099999999999994</v>
      </c>
      <c r="P7361" s="52"/>
    </row>
    <row r="7362" spans="1:16" s="53" customFormat="1" x14ac:dyDescent="0.45">
      <c r="A7362" s="53">
        <v>4080000012</v>
      </c>
      <c r="B7362" s="53" t="s">
        <v>12234</v>
      </c>
      <c r="C7362" s="53">
        <v>370</v>
      </c>
      <c r="G7362" s="52">
        <v>84.7</v>
      </c>
      <c r="H7362" s="52">
        <f t="shared" si="342"/>
        <v>28.797999999999998</v>
      </c>
      <c r="I7362" s="52">
        <f t="shared" si="343"/>
        <v>59.29</v>
      </c>
      <c r="J7362" s="52">
        <f t="shared" si="344"/>
        <v>59.29</v>
      </c>
      <c r="K7362" s="54" t="s">
        <v>18307</v>
      </c>
      <c r="L7362" s="54" t="s">
        <v>18307</v>
      </c>
      <c r="M7362" s="54" t="s">
        <v>18307</v>
      </c>
      <c r="N7362" s="54" t="s">
        <v>18307</v>
      </c>
      <c r="O7362" s="54">
        <v>59.29</v>
      </c>
      <c r="P7362" s="52"/>
    </row>
    <row r="7363" spans="1:16" s="53" customFormat="1" x14ac:dyDescent="0.45">
      <c r="A7363" s="53">
        <v>4080000014</v>
      </c>
      <c r="B7363" s="53" t="s">
        <v>13472</v>
      </c>
      <c r="C7363" s="53">
        <v>370</v>
      </c>
      <c r="G7363" s="52">
        <v>187</v>
      </c>
      <c r="H7363" s="52">
        <f t="shared" ref="H7363:H7426" si="345">G7363*(1-0.66)</f>
        <v>63.579999999999991</v>
      </c>
      <c r="I7363" s="52">
        <f t="shared" ref="I7363:I7426" si="346">MIN(K7363,L7363,M7363,N7363,O7363)</f>
        <v>130.9</v>
      </c>
      <c r="J7363" s="52">
        <f t="shared" ref="J7363:J7426" si="347">MAX(K7363,L7363,M7363,N7363,O7363)</f>
        <v>130.9</v>
      </c>
      <c r="K7363" s="54" t="s">
        <v>18307</v>
      </c>
      <c r="L7363" s="54" t="s">
        <v>18307</v>
      </c>
      <c r="M7363" s="54" t="s">
        <v>18307</v>
      </c>
      <c r="N7363" s="54" t="s">
        <v>18307</v>
      </c>
      <c r="O7363" s="54">
        <v>130.9</v>
      </c>
      <c r="P7363" s="52"/>
    </row>
    <row r="7364" spans="1:16" s="53" customFormat="1" x14ac:dyDescent="0.45">
      <c r="A7364" s="53">
        <v>4080012669</v>
      </c>
      <c r="B7364" s="53" t="s">
        <v>12866</v>
      </c>
      <c r="C7364" s="53">
        <v>270</v>
      </c>
      <c r="G7364" s="52">
        <v>0</v>
      </c>
      <c r="H7364" s="52">
        <f t="shared" si="345"/>
        <v>0</v>
      </c>
      <c r="I7364" s="52">
        <f t="shared" si="346"/>
        <v>0</v>
      </c>
      <c r="J7364" s="52">
        <f t="shared" si="347"/>
        <v>0</v>
      </c>
      <c r="K7364" s="54" t="s">
        <v>24501</v>
      </c>
      <c r="L7364" s="54" t="s">
        <v>24501</v>
      </c>
      <c r="M7364" s="54" t="s">
        <v>24501</v>
      </c>
      <c r="N7364" s="54">
        <v>0</v>
      </c>
      <c r="O7364" s="54">
        <v>0</v>
      </c>
      <c r="P7364" s="52"/>
    </row>
    <row r="7365" spans="1:16" s="53" customFormat="1" x14ac:dyDescent="0.45">
      <c r="A7365" s="53">
        <v>4091000008</v>
      </c>
      <c r="B7365" s="53" t="s">
        <v>13446</v>
      </c>
      <c r="C7365" s="53">
        <v>420</v>
      </c>
      <c r="D7365" s="53">
        <v>97110</v>
      </c>
      <c r="E7365" s="53" t="s">
        <v>5568</v>
      </c>
      <c r="G7365" s="52">
        <v>107.1</v>
      </c>
      <c r="H7365" s="52">
        <f t="shared" si="345"/>
        <v>36.413999999999994</v>
      </c>
      <c r="I7365" s="52">
        <f t="shared" si="346"/>
        <v>30.367999999999999</v>
      </c>
      <c r="J7365" s="52">
        <f t="shared" si="347"/>
        <v>74.969999999999985</v>
      </c>
      <c r="K7365" s="54">
        <v>30.367999999999999</v>
      </c>
      <c r="L7365" s="54">
        <v>30.367999999999999</v>
      </c>
      <c r="M7365" s="54">
        <v>30.367999999999999</v>
      </c>
      <c r="N7365" s="54" t="s">
        <v>24510</v>
      </c>
      <c r="O7365" s="54">
        <v>74.969999999999985</v>
      </c>
      <c r="P7365" s="52"/>
    </row>
    <row r="7366" spans="1:16" s="53" customFormat="1" x14ac:dyDescent="0.45">
      <c r="A7366" s="53">
        <v>4091000032</v>
      </c>
      <c r="B7366" s="53" t="s">
        <v>6750</v>
      </c>
      <c r="C7366" s="53">
        <v>420</v>
      </c>
      <c r="D7366" s="53">
        <v>97035</v>
      </c>
      <c r="E7366" s="53" t="s">
        <v>5568</v>
      </c>
      <c r="G7366" s="52">
        <v>80</v>
      </c>
      <c r="H7366" s="52">
        <f t="shared" si="345"/>
        <v>27.199999999999996</v>
      </c>
      <c r="I7366" s="52">
        <f t="shared" si="346"/>
        <v>13.6448</v>
      </c>
      <c r="J7366" s="52">
        <f t="shared" si="347"/>
        <v>56</v>
      </c>
      <c r="K7366" s="54">
        <v>13.6448</v>
      </c>
      <c r="L7366" s="54">
        <v>13.6448</v>
      </c>
      <c r="M7366" s="54">
        <v>13.6448</v>
      </c>
      <c r="N7366" s="54" t="s">
        <v>24510</v>
      </c>
      <c r="O7366" s="54">
        <v>56</v>
      </c>
      <c r="P7366" s="52"/>
    </row>
    <row r="7367" spans="1:16" s="53" customFormat="1" x14ac:dyDescent="0.45">
      <c r="A7367" s="53">
        <v>4091000042</v>
      </c>
      <c r="B7367" s="53" t="s">
        <v>13447</v>
      </c>
      <c r="C7367" s="53">
        <v>424</v>
      </c>
      <c r="D7367" s="53">
        <v>97163</v>
      </c>
      <c r="E7367" s="53" t="s">
        <v>5568</v>
      </c>
      <c r="G7367" s="52">
        <v>244.65</v>
      </c>
      <c r="H7367" s="52">
        <f t="shared" si="345"/>
        <v>83.180999999999997</v>
      </c>
      <c r="I7367" s="52">
        <f t="shared" si="346"/>
        <v>83.636800000000008</v>
      </c>
      <c r="J7367" s="52">
        <f t="shared" si="347"/>
        <v>171.255</v>
      </c>
      <c r="K7367" s="54">
        <v>83.636800000000008</v>
      </c>
      <c r="L7367" s="54">
        <v>83.636800000000008</v>
      </c>
      <c r="M7367" s="54">
        <v>83.636800000000008</v>
      </c>
      <c r="N7367" s="54" t="s">
        <v>24510</v>
      </c>
      <c r="O7367" s="54">
        <v>171.255</v>
      </c>
      <c r="P7367" s="52"/>
    </row>
    <row r="7368" spans="1:16" s="53" customFormat="1" x14ac:dyDescent="0.45">
      <c r="A7368" s="53">
        <v>4091000072</v>
      </c>
      <c r="B7368" s="53" t="s">
        <v>8195</v>
      </c>
      <c r="C7368" s="53">
        <v>420</v>
      </c>
      <c r="D7368" s="53">
        <v>97026</v>
      </c>
      <c r="E7368" s="53" t="s">
        <v>5568</v>
      </c>
      <c r="G7368" s="52">
        <v>80</v>
      </c>
      <c r="H7368" s="52">
        <f t="shared" si="345"/>
        <v>27.199999999999996</v>
      </c>
      <c r="I7368" s="52">
        <f t="shared" si="346"/>
        <v>6.0632000000000001</v>
      </c>
      <c r="J7368" s="52">
        <f t="shared" si="347"/>
        <v>56</v>
      </c>
      <c r="K7368" s="54">
        <v>6.0632000000000001</v>
      </c>
      <c r="L7368" s="54">
        <v>6.0632000000000001</v>
      </c>
      <c r="M7368" s="54">
        <v>6.0632000000000001</v>
      </c>
      <c r="N7368" s="54" t="s">
        <v>24510</v>
      </c>
      <c r="O7368" s="54">
        <v>56</v>
      </c>
      <c r="P7368" s="52"/>
    </row>
    <row r="7369" spans="1:16" s="53" customFormat="1" x14ac:dyDescent="0.45">
      <c r="A7369" s="53">
        <v>4091000120</v>
      </c>
      <c r="B7369" s="53" t="s">
        <v>6751</v>
      </c>
      <c r="C7369" s="53">
        <v>420</v>
      </c>
      <c r="D7369" s="53">
        <v>97760</v>
      </c>
      <c r="E7369" s="53" t="s">
        <v>5568</v>
      </c>
      <c r="G7369" s="52">
        <v>61</v>
      </c>
      <c r="H7369" s="52">
        <f t="shared" si="345"/>
        <v>20.74</v>
      </c>
      <c r="I7369" s="52">
        <f t="shared" si="346"/>
        <v>42.699999999999996</v>
      </c>
      <c r="J7369" s="52">
        <f t="shared" si="347"/>
        <v>46.300800000000002</v>
      </c>
      <c r="K7369" s="54">
        <v>46.300800000000002</v>
      </c>
      <c r="L7369" s="54">
        <v>46.300800000000002</v>
      </c>
      <c r="M7369" s="54">
        <v>46.300800000000002</v>
      </c>
      <c r="N7369" s="54" t="s">
        <v>24510</v>
      </c>
      <c r="O7369" s="54">
        <v>42.699999999999996</v>
      </c>
      <c r="P7369" s="52"/>
    </row>
    <row r="7370" spans="1:16" s="53" customFormat="1" x14ac:dyDescent="0.45">
      <c r="A7370" s="53">
        <v>4091000202</v>
      </c>
      <c r="B7370" s="53" t="s">
        <v>12733</v>
      </c>
      <c r="C7370" s="53">
        <v>420</v>
      </c>
      <c r="D7370" s="53">
        <v>97140</v>
      </c>
      <c r="E7370" s="53" t="s">
        <v>5568</v>
      </c>
      <c r="G7370" s="52">
        <v>111.3</v>
      </c>
      <c r="H7370" s="52">
        <f t="shared" si="345"/>
        <v>37.841999999999999</v>
      </c>
      <c r="I7370" s="52">
        <f t="shared" si="346"/>
        <v>27.768000000000001</v>
      </c>
      <c r="J7370" s="52">
        <f t="shared" si="347"/>
        <v>77.91</v>
      </c>
      <c r="K7370" s="54">
        <v>27.768000000000001</v>
      </c>
      <c r="L7370" s="54">
        <v>27.768000000000001</v>
      </c>
      <c r="M7370" s="54">
        <v>27.768000000000001</v>
      </c>
      <c r="N7370" s="54" t="s">
        <v>24510</v>
      </c>
      <c r="O7370" s="54">
        <v>77.91</v>
      </c>
      <c r="P7370" s="52"/>
    </row>
    <row r="7371" spans="1:16" s="53" customFormat="1" x14ac:dyDescent="0.45">
      <c r="A7371" s="53">
        <v>4091000220</v>
      </c>
      <c r="B7371" s="53" t="s">
        <v>8405</v>
      </c>
      <c r="C7371" s="53">
        <v>420</v>
      </c>
      <c r="D7371" s="53">
        <v>97016</v>
      </c>
      <c r="E7371" s="53" t="s">
        <v>5568</v>
      </c>
      <c r="G7371" s="52">
        <v>120</v>
      </c>
      <c r="H7371" s="52">
        <f t="shared" si="345"/>
        <v>40.799999999999997</v>
      </c>
      <c r="I7371" s="52">
        <f t="shared" si="346"/>
        <v>12.521599999999999</v>
      </c>
      <c r="J7371" s="52">
        <f t="shared" si="347"/>
        <v>84</v>
      </c>
      <c r="K7371" s="54">
        <v>12.521599999999999</v>
      </c>
      <c r="L7371" s="54">
        <v>12.521599999999999</v>
      </c>
      <c r="M7371" s="54">
        <v>12.521599999999999</v>
      </c>
      <c r="N7371" s="54" t="s">
        <v>24510</v>
      </c>
      <c r="O7371" s="54">
        <v>84</v>
      </c>
      <c r="P7371" s="52"/>
    </row>
    <row r="7372" spans="1:16" s="53" customFormat="1" x14ac:dyDescent="0.45">
      <c r="A7372" s="53">
        <v>4091004426</v>
      </c>
      <c r="B7372" s="53" t="s">
        <v>8406</v>
      </c>
      <c r="C7372" s="53">
        <v>420</v>
      </c>
      <c r="F7372" s="53" t="s">
        <v>8407</v>
      </c>
      <c r="G7372" s="52">
        <v>0.01</v>
      </c>
      <c r="H7372" s="52">
        <f t="shared" si="345"/>
        <v>3.3999999999999998E-3</v>
      </c>
      <c r="I7372" s="52">
        <f t="shared" si="346"/>
        <v>6.9999999999999993E-3</v>
      </c>
      <c r="J7372" s="52">
        <f t="shared" si="347"/>
        <v>6.9999999999999993E-3</v>
      </c>
      <c r="K7372" s="54" t="s">
        <v>18312</v>
      </c>
      <c r="L7372" s="54" t="s">
        <v>18312</v>
      </c>
      <c r="M7372" s="54" t="s">
        <v>18312</v>
      </c>
      <c r="N7372" s="54" t="s">
        <v>24510</v>
      </c>
      <c r="O7372" s="54">
        <v>6.9999999999999993E-3</v>
      </c>
      <c r="P7372" s="52"/>
    </row>
    <row r="7373" spans="1:16" s="53" customFormat="1" x14ac:dyDescent="0.45">
      <c r="A7373" s="53">
        <v>4091008004</v>
      </c>
      <c r="B7373" s="53" t="s">
        <v>8408</v>
      </c>
      <c r="C7373" s="53">
        <v>274</v>
      </c>
      <c r="F7373" s="53" t="s">
        <v>8409</v>
      </c>
      <c r="G7373" s="52">
        <v>139.65</v>
      </c>
      <c r="H7373" s="52">
        <f t="shared" si="345"/>
        <v>47.480999999999995</v>
      </c>
      <c r="I7373" s="52">
        <f t="shared" si="346"/>
        <v>46.084500000000006</v>
      </c>
      <c r="J7373" s="52">
        <f t="shared" si="347"/>
        <v>97.754999999999995</v>
      </c>
      <c r="K7373" s="54">
        <v>82.393500000000003</v>
      </c>
      <c r="L7373" s="54">
        <v>82.393500000000003</v>
      </c>
      <c r="M7373" s="54">
        <v>46.084500000000006</v>
      </c>
      <c r="N7373" s="54">
        <v>83.79</v>
      </c>
      <c r="O7373" s="54">
        <v>97.754999999999995</v>
      </c>
      <c r="P7373" s="52"/>
    </row>
    <row r="7374" spans="1:16" s="53" customFormat="1" x14ac:dyDescent="0.45">
      <c r="A7374" s="53">
        <v>4092002003</v>
      </c>
      <c r="B7374" s="53" t="s">
        <v>6766</v>
      </c>
      <c r="C7374" s="53">
        <v>430</v>
      </c>
      <c r="D7374" s="53">
        <v>97032</v>
      </c>
      <c r="E7374" s="53" t="s">
        <v>6767</v>
      </c>
      <c r="G7374" s="52">
        <v>110</v>
      </c>
      <c r="H7374" s="52">
        <f t="shared" si="345"/>
        <v>37.4</v>
      </c>
      <c r="I7374" s="52">
        <f t="shared" si="346"/>
        <v>14.82</v>
      </c>
      <c r="J7374" s="52">
        <f t="shared" si="347"/>
        <v>77</v>
      </c>
      <c r="K7374" s="54">
        <v>14.82</v>
      </c>
      <c r="L7374" s="54">
        <v>14.82</v>
      </c>
      <c r="M7374" s="54">
        <v>14.82</v>
      </c>
      <c r="N7374" s="54" t="s">
        <v>24507</v>
      </c>
      <c r="O7374" s="54">
        <v>77</v>
      </c>
      <c r="P7374" s="52"/>
    </row>
    <row r="7375" spans="1:16" s="53" customFormat="1" x14ac:dyDescent="0.45">
      <c r="A7375" s="53">
        <v>4092005013</v>
      </c>
      <c r="B7375" s="53" t="s">
        <v>13456</v>
      </c>
      <c r="C7375" s="53">
        <v>430</v>
      </c>
      <c r="D7375" s="53">
        <v>97014</v>
      </c>
      <c r="F7375" s="53" t="s">
        <v>13457</v>
      </c>
      <c r="G7375" s="52">
        <v>94.5</v>
      </c>
      <c r="H7375" s="52">
        <f t="shared" si="345"/>
        <v>32.129999999999995</v>
      </c>
      <c r="I7375" s="52">
        <f t="shared" si="346"/>
        <v>66.149999999999991</v>
      </c>
      <c r="J7375" s="52">
        <f t="shared" si="347"/>
        <v>66.149999999999991</v>
      </c>
      <c r="K7375" s="54" t="s">
        <v>14577</v>
      </c>
      <c r="L7375" s="54" t="s">
        <v>14577</v>
      </c>
      <c r="M7375" s="54" t="s">
        <v>18345</v>
      </c>
      <c r="N7375" s="54" t="s">
        <v>24507</v>
      </c>
      <c r="O7375" s="54">
        <v>66.149999999999991</v>
      </c>
      <c r="P7375" s="52"/>
    </row>
    <row r="7376" spans="1:16" s="53" customFormat="1" x14ac:dyDescent="0.45">
      <c r="A7376" s="53">
        <v>4092006022</v>
      </c>
      <c r="B7376" s="53" t="s">
        <v>24241</v>
      </c>
      <c r="C7376" s="53">
        <v>430</v>
      </c>
      <c r="G7376" s="52">
        <v>42</v>
      </c>
      <c r="H7376" s="52">
        <f t="shared" si="345"/>
        <v>14.28</v>
      </c>
      <c r="I7376" s="52">
        <f t="shared" si="346"/>
        <v>24.779999999999998</v>
      </c>
      <c r="J7376" s="52">
        <f t="shared" si="347"/>
        <v>29.4</v>
      </c>
      <c r="K7376" s="54">
        <v>24.779999999999998</v>
      </c>
      <c r="L7376" s="54">
        <v>24.779999999999998</v>
      </c>
      <c r="M7376" s="54">
        <v>24.779999999999998</v>
      </c>
      <c r="N7376" s="54" t="s">
        <v>24507</v>
      </c>
      <c r="O7376" s="54">
        <v>29.4</v>
      </c>
      <c r="P7376" s="52"/>
    </row>
    <row r="7377" spans="1:16" s="53" customFormat="1" x14ac:dyDescent="0.45">
      <c r="A7377" s="53">
        <v>4092008014</v>
      </c>
      <c r="B7377" s="53" t="s">
        <v>14164</v>
      </c>
      <c r="C7377" s="53">
        <v>274</v>
      </c>
      <c r="F7377" s="53" t="s">
        <v>8548</v>
      </c>
      <c r="G7377" s="52">
        <v>735</v>
      </c>
      <c r="H7377" s="52">
        <f t="shared" si="345"/>
        <v>249.89999999999998</v>
      </c>
      <c r="I7377" s="52">
        <f t="shared" si="346"/>
        <v>242.55</v>
      </c>
      <c r="J7377" s="52">
        <f t="shared" si="347"/>
        <v>514.5</v>
      </c>
      <c r="K7377" s="54">
        <v>433.65</v>
      </c>
      <c r="L7377" s="54">
        <v>433.65</v>
      </c>
      <c r="M7377" s="54">
        <v>242.55</v>
      </c>
      <c r="N7377" s="54">
        <v>441</v>
      </c>
      <c r="O7377" s="54">
        <v>514.5</v>
      </c>
      <c r="P7377" s="52"/>
    </row>
    <row r="7378" spans="1:16" s="53" customFormat="1" x14ac:dyDescent="0.45">
      <c r="A7378" s="53">
        <v>4092008016</v>
      </c>
      <c r="B7378" s="53" t="s">
        <v>14532</v>
      </c>
      <c r="C7378" s="53">
        <v>274</v>
      </c>
      <c r="F7378" s="53" t="s">
        <v>14533</v>
      </c>
      <c r="G7378" s="52">
        <v>603.75</v>
      </c>
      <c r="H7378" s="52">
        <f t="shared" si="345"/>
        <v>205.27499999999998</v>
      </c>
      <c r="I7378" s="52">
        <f t="shared" si="346"/>
        <v>199.23750000000001</v>
      </c>
      <c r="J7378" s="52">
        <f t="shared" si="347"/>
        <v>422.625</v>
      </c>
      <c r="K7378" s="54">
        <v>356.21249999999998</v>
      </c>
      <c r="L7378" s="54">
        <v>356.21249999999998</v>
      </c>
      <c r="M7378" s="54">
        <v>199.23750000000001</v>
      </c>
      <c r="N7378" s="54">
        <v>362.25</v>
      </c>
      <c r="O7378" s="54">
        <v>422.625</v>
      </c>
      <c r="P7378" s="52"/>
    </row>
    <row r="7379" spans="1:16" s="53" customFormat="1" x14ac:dyDescent="0.45">
      <c r="A7379" s="53">
        <v>4092008024</v>
      </c>
      <c r="B7379" s="53" t="s">
        <v>8545</v>
      </c>
      <c r="C7379" s="53">
        <v>274</v>
      </c>
      <c r="F7379" s="53" t="s">
        <v>8546</v>
      </c>
      <c r="G7379" s="52">
        <v>427.35</v>
      </c>
      <c r="H7379" s="52">
        <f t="shared" si="345"/>
        <v>145.29900000000001</v>
      </c>
      <c r="I7379" s="52">
        <f t="shared" si="346"/>
        <v>141.02550000000002</v>
      </c>
      <c r="J7379" s="52">
        <f t="shared" si="347"/>
        <v>299.14499999999998</v>
      </c>
      <c r="K7379" s="54">
        <v>252.13650000000001</v>
      </c>
      <c r="L7379" s="54">
        <v>252.13650000000001</v>
      </c>
      <c r="M7379" s="54">
        <v>141.02550000000002</v>
      </c>
      <c r="N7379" s="54">
        <v>256.41000000000003</v>
      </c>
      <c r="O7379" s="54">
        <v>299.14499999999998</v>
      </c>
      <c r="P7379" s="52"/>
    </row>
    <row r="7380" spans="1:16" s="53" customFormat="1" x14ac:dyDescent="0.45">
      <c r="A7380" s="53">
        <v>4092008044</v>
      </c>
      <c r="B7380" s="53" t="s">
        <v>13458</v>
      </c>
      <c r="C7380" s="53">
        <v>274</v>
      </c>
      <c r="F7380" s="53" t="s">
        <v>13459</v>
      </c>
      <c r="G7380" s="52">
        <v>683.55</v>
      </c>
      <c r="H7380" s="52">
        <f t="shared" si="345"/>
        <v>232.40699999999995</v>
      </c>
      <c r="I7380" s="52">
        <f t="shared" si="346"/>
        <v>225.57149999999999</v>
      </c>
      <c r="J7380" s="52">
        <f t="shared" si="347"/>
        <v>478.48499999999996</v>
      </c>
      <c r="K7380" s="54">
        <v>403.29449999999997</v>
      </c>
      <c r="L7380" s="54">
        <v>403.29449999999997</v>
      </c>
      <c r="M7380" s="54">
        <v>225.57149999999999</v>
      </c>
      <c r="N7380" s="54">
        <v>410.12999999999994</v>
      </c>
      <c r="O7380" s="54">
        <v>478.48499999999996</v>
      </c>
      <c r="P7380" s="52"/>
    </row>
    <row r="7381" spans="1:16" s="53" customFormat="1" x14ac:dyDescent="0.45">
      <c r="A7381" s="53">
        <v>4092008060</v>
      </c>
      <c r="B7381" s="53" t="s">
        <v>8547</v>
      </c>
      <c r="C7381" s="53">
        <v>274</v>
      </c>
      <c r="F7381" s="53" t="s">
        <v>8548</v>
      </c>
      <c r="G7381" s="52">
        <v>819</v>
      </c>
      <c r="H7381" s="52">
        <f t="shared" si="345"/>
        <v>278.45999999999998</v>
      </c>
      <c r="I7381" s="52">
        <f t="shared" si="346"/>
        <v>270.27000000000004</v>
      </c>
      <c r="J7381" s="52">
        <f t="shared" si="347"/>
        <v>573.29999999999995</v>
      </c>
      <c r="K7381" s="54">
        <v>483.21</v>
      </c>
      <c r="L7381" s="54">
        <v>483.21</v>
      </c>
      <c r="M7381" s="54">
        <v>270.27000000000004</v>
      </c>
      <c r="N7381" s="54">
        <v>491.4</v>
      </c>
      <c r="O7381" s="54">
        <v>573.29999999999995</v>
      </c>
      <c r="P7381" s="52"/>
    </row>
    <row r="7382" spans="1:16" s="53" customFormat="1" x14ac:dyDescent="0.45">
      <c r="A7382" s="53">
        <v>4092008070</v>
      </c>
      <c r="B7382" s="53" t="s">
        <v>14165</v>
      </c>
      <c r="C7382" s="53">
        <v>274</v>
      </c>
      <c r="F7382" s="53" t="s">
        <v>14166</v>
      </c>
      <c r="G7382" s="52">
        <v>424.2</v>
      </c>
      <c r="H7382" s="52">
        <f t="shared" si="345"/>
        <v>144.22799999999998</v>
      </c>
      <c r="I7382" s="52">
        <f t="shared" si="346"/>
        <v>139.98599999999999</v>
      </c>
      <c r="J7382" s="52">
        <f t="shared" si="347"/>
        <v>296.94</v>
      </c>
      <c r="K7382" s="54">
        <v>250.27799999999999</v>
      </c>
      <c r="L7382" s="54">
        <v>250.27799999999999</v>
      </c>
      <c r="M7382" s="54">
        <v>139.98599999999999</v>
      </c>
      <c r="N7382" s="54">
        <v>254.51999999999998</v>
      </c>
      <c r="O7382" s="54">
        <v>296.94</v>
      </c>
      <c r="P7382" s="52"/>
    </row>
    <row r="7383" spans="1:16" s="53" customFormat="1" x14ac:dyDescent="0.45">
      <c r="A7383" s="53">
        <v>4092008076</v>
      </c>
      <c r="B7383" s="53" t="s">
        <v>8549</v>
      </c>
      <c r="C7383" s="53">
        <v>434</v>
      </c>
      <c r="D7383" s="53">
        <v>97166</v>
      </c>
      <c r="E7383" s="53" t="s">
        <v>6767</v>
      </c>
      <c r="G7383" s="52">
        <v>347.55</v>
      </c>
      <c r="H7383" s="52">
        <f t="shared" si="345"/>
        <v>118.16699999999999</v>
      </c>
      <c r="I7383" s="52">
        <f t="shared" si="346"/>
        <v>89.523200000000003</v>
      </c>
      <c r="J7383" s="52">
        <f t="shared" si="347"/>
        <v>243.285</v>
      </c>
      <c r="K7383" s="54">
        <v>89.523200000000003</v>
      </c>
      <c r="L7383" s="54">
        <v>89.523200000000003</v>
      </c>
      <c r="M7383" s="54">
        <v>89.523200000000003</v>
      </c>
      <c r="N7383" s="54" t="s">
        <v>24507</v>
      </c>
      <c r="O7383" s="54">
        <v>243.285</v>
      </c>
      <c r="P7383" s="52"/>
    </row>
    <row r="7384" spans="1:16" s="53" customFormat="1" x14ac:dyDescent="0.45">
      <c r="A7384" s="53">
        <v>4092009582</v>
      </c>
      <c r="B7384" s="53" t="s">
        <v>13460</v>
      </c>
      <c r="C7384" s="53">
        <v>430</v>
      </c>
      <c r="D7384" s="53">
        <v>29581</v>
      </c>
      <c r="E7384" s="53" t="s">
        <v>13461</v>
      </c>
      <c r="G7384" s="52">
        <v>430</v>
      </c>
      <c r="H7384" s="52">
        <f t="shared" si="345"/>
        <v>146.19999999999999</v>
      </c>
      <c r="I7384" s="52">
        <f t="shared" si="346"/>
        <v>124</v>
      </c>
      <c r="J7384" s="52">
        <f t="shared" si="347"/>
        <v>301</v>
      </c>
      <c r="K7384" s="54">
        <v>124</v>
      </c>
      <c r="L7384" s="54">
        <v>124</v>
      </c>
      <c r="M7384" s="54">
        <v>124</v>
      </c>
      <c r="N7384" s="54" t="s">
        <v>24507</v>
      </c>
      <c r="O7384" s="54">
        <v>301</v>
      </c>
      <c r="P7384" s="52"/>
    </row>
    <row r="7385" spans="1:16" s="53" customFormat="1" x14ac:dyDescent="0.45">
      <c r="A7385" s="53">
        <v>4092009932</v>
      </c>
      <c r="B7385" s="53" t="s">
        <v>13462</v>
      </c>
      <c r="C7385" s="53">
        <v>430</v>
      </c>
      <c r="F7385" s="53" t="s">
        <v>7261</v>
      </c>
      <c r="G7385" s="52">
        <v>0.01</v>
      </c>
      <c r="H7385" s="52">
        <f t="shared" si="345"/>
        <v>3.3999999999999998E-3</v>
      </c>
      <c r="I7385" s="52">
        <f t="shared" si="346"/>
        <v>6.9999999999999993E-3</v>
      </c>
      <c r="J7385" s="52">
        <f t="shared" si="347"/>
        <v>6.9999999999999993E-3</v>
      </c>
      <c r="K7385" s="54" t="s">
        <v>18312</v>
      </c>
      <c r="L7385" s="54" t="s">
        <v>18312</v>
      </c>
      <c r="M7385" s="54" t="s">
        <v>18312</v>
      </c>
      <c r="N7385" s="54" t="s">
        <v>18312</v>
      </c>
      <c r="O7385" s="54">
        <v>6.9999999999999993E-3</v>
      </c>
      <c r="P7385" s="52"/>
    </row>
    <row r="7386" spans="1:16" s="53" customFormat="1" x14ac:dyDescent="0.45">
      <c r="A7386" s="53">
        <v>4092009945</v>
      </c>
      <c r="B7386" s="53" t="s">
        <v>14534</v>
      </c>
      <c r="C7386" s="53">
        <v>430</v>
      </c>
      <c r="F7386" s="53" t="s">
        <v>12854</v>
      </c>
      <c r="G7386" s="52">
        <v>0.01</v>
      </c>
      <c r="H7386" s="52">
        <f t="shared" si="345"/>
        <v>3.3999999999999998E-3</v>
      </c>
      <c r="I7386" s="52">
        <f t="shared" si="346"/>
        <v>6.9999999999999993E-3</v>
      </c>
      <c r="J7386" s="52">
        <f t="shared" si="347"/>
        <v>6.9999999999999993E-3</v>
      </c>
      <c r="K7386" s="54" t="s">
        <v>18312</v>
      </c>
      <c r="L7386" s="54" t="s">
        <v>18312</v>
      </c>
      <c r="M7386" s="54" t="s">
        <v>18312</v>
      </c>
      <c r="N7386" s="54" t="s">
        <v>18312</v>
      </c>
      <c r="O7386" s="54">
        <v>6.9999999999999993E-3</v>
      </c>
      <c r="P7386" s="52"/>
    </row>
    <row r="7387" spans="1:16" s="53" customFormat="1" x14ac:dyDescent="0.45">
      <c r="A7387" s="53">
        <v>4092009946</v>
      </c>
      <c r="B7387" s="53" t="s">
        <v>14535</v>
      </c>
      <c r="C7387" s="53">
        <v>430</v>
      </c>
      <c r="F7387" s="53" t="s">
        <v>12561</v>
      </c>
      <c r="G7387" s="52">
        <v>0.01</v>
      </c>
      <c r="H7387" s="52">
        <f t="shared" si="345"/>
        <v>3.3999999999999998E-3</v>
      </c>
      <c r="I7387" s="52">
        <f t="shared" si="346"/>
        <v>6.9999999999999993E-3</v>
      </c>
      <c r="J7387" s="52">
        <f t="shared" si="347"/>
        <v>6.9999999999999993E-3</v>
      </c>
      <c r="K7387" s="54" t="s">
        <v>18312</v>
      </c>
      <c r="L7387" s="54" t="s">
        <v>18312</v>
      </c>
      <c r="M7387" s="54" t="s">
        <v>18312</v>
      </c>
      <c r="N7387" s="54" t="s">
        <v>18312</v>
      </c>
      <c r="O7387" s="54">
        <v>6.9999999999999993E-3</v>
      </c>
      <c r="P7387" s="52"/>
    </row>
    <row r="7388" spans="1:16" s="53" customFormat="1" x14ac:dyDescent="0.45">
      <c r="A7388" s="53">
        <v>4092009947</v>
      </c>
      <c r="B7388" s="53" t="s">
        <v>14528</v>
      </c>
      <c r="C7388" s="53">
        <v>430</v>
      </c>
      <c r="F7388" s="53" t="s">
        <v>8407</v>
      </c>
      <c r="G7388" s="52">
        <v>0.01</v>
      </c>
      <c r="H7388" s="52">
        <f t="shared" si="345"/>
        <v>3.3999999999999998E-3</v>
      </c>
      <c r="I7388" s="52">
        <f t="shared" si="346"/>
        <v>6.9999999999999993E-3</v>
      </c>
      <c r="J7388" s="52">
        <f t="shared" si="347"/>
        <v>6.9999999999999993E-3</v>
      </c>
      <c r="K7388" s="54" t="s">
        <v>18312</v>
      </c>
      <c r="L7388" s="54" t="s">
        <v>18312</v>
      </c>
      <c r="M7388" s="54" t="s">
        <v>18312</v>
      </c>
      <c r="N7388" s="54" t="s">
        <v>18312</v>
      </c>
      <c r="O7388" s="54">
        <v>6.9999999999999993E-3</v>
      </c>
      <c r="P7388" s="52"/>
    </row>
    <row r="7389" spans="1:16" s="53" customFormat="1" x14ac:dyDescent="0.45">
      <c r="A7389" s="53">
        <v>4092097127</v>
      </c>
      <c r="B7389" s="53" t="s">
        <v>14043</v>
      </c>
      <c r="C7389" s="53">
        <v>430</v>
      </c>
      <c r="D7389" s="53">
        <v>97127</v>
      </c>
      <c r="E7389" s="53" t="s">
        <v>6767</v>
      </c>
      <c r="G7389" s="52">
        <v>73.5</v>
      </c>
      <c r="H7389" s="52">
        <f t="shared" si="345"/>
        <v>24.99</v>
      </c>
      <c r="I7389" s="52">
        <f t="shared" si="346"/>
        <v>26.280799999999999</v>
      </c>
      <c r="J7389" s="52">
        <f t="shared" si="347"/>
        <v>51.449999999999996</v>
      </c>
      <c r="K7389" s="54">
        <v>26.280799999999999</v>
      </c>
      <c r="L7389" s="54">
        <v>26.280799999999999</v>
      </c>
      <c r="M7389" s="54">
        <v>26.280799999999999</v>
      </c>
      <c r="N7389" s="54" t="s">
        <v>24507</v>
      </c>
      <c r="O7389" s="54">
        <v>51.449999999999996</v>
      </c>
      <c r="P7389" s="52"/>
    </row>
    <row r="7390" spans="1:16" s="53" customFormat="1" x14ac:dyDescent="0.45">
      <c r="A7390" s="53">
        <v>4092098966</v>
      </c>
      <c r="B7390" s="53" t="s">
        <v>13039</v>
      </c>
      <c r="C7390" s="53">
        <v>430</v>
      </c>
      <c r="D7390" s="53">
        <v>98966</v>
      </c>
      <c r="G7390" s="52">
        <v>60.35</v>
      </c>
      <c r="H7390" s="52">
        <f t="shared" si="345"/>
        <v>20.518999999999998</v>
      </c>
      <c r="I7390" s="52">
        <f t="shared" si="346"/>
        <v>18.966610169491524</v>
      </c>
      <c r="J7390" s="52">
        <f t="shared" si="347"/>
        <v>42.244999999999997</v>
      </c>
      <c r="K7390" s="54">
        <v>35.606499999999997</v>
      </c>
      <c r="L7390" s="54">
        <v>35.606499999999997</v>
      </c>
      <c r="M7390" s="54">
        <v>18.966610169491524</v>
      </c>
      <c r="N7390" s="54" t="s">
        <v>24507</v>
      </c>
      <c r="O7390" s="54">
        <v>42.244999999999997</v>
      </c>
      <c r="P7390" s="52"/>
    </row>
    <row r="7391" spans="1:16" s="53" customFormat="1" x14ac:dyDescent="0.45">
      <c r="A7391" s="53">
        <v>4093000013</v>
      </c>
      <c r="B7391" s="53" t="s">
        <v>13923</v>
      </c>
      <c r="C7391" s="53">
        <v>444</v>
      </c>
      <c r="D7391" s="53">
        <v>92612</v>
      </c>
      <c r="E7391" s="53" t="s">
        <v>7646</v>
      </c>
      <c r="G7391" s="52">
        <v>477</v>
      </c>
      <c r="H7391" s="52">
        <f t="shared" si="345"/>
        <v>162.17999999999998</v>
      </c>
      <c r="I7391" s="52">
        <f t="shared" si="346"/>
        <v>157.41000000000003</v>
      </c>
      <c r="J7391" s="52">
        <f t="shared" si="347"/>
        <v>333.9</v>
      </c>
      <c r="K7391" s="54">
        <v>281.43</v>
      </c>
      <c r="L7391" s="54">
        <v>281.43</v>
      </c>
      <c r="M7391" s="54">
        <v>157.41000000000003</v>
      </c>
      <c r="N7391" s="54" t="s">
        <v>24507</v>
      </c>
      <c r="O7391" s="54">
        <v>333.9</v>
      </c>
      <c r="P7391" s="52"/>
    </row>
    <row r="7392" spans="1:16" s="53" customFormat="1" x14ac:dyDescent="0.45">
      <c r="A7392" s="53">
        <v>4093005899</v>
      </c>
      <c r="B7392" s="53" t="s">
        <v>13854</v>
      </c>
      <c r="C7392" s="53">
        <v>441</v>
      </c>
      <c r="D7392" s="53">
        <v>92526</v>
      </c>
      <c r="E7392" s="53" t="s">
        <v>7646</v>
      </c>
      <c r="G7392" s="52">
        <v>237.3</v>
      </c>
      <c r="H7392" s="52">
        <f t="shared" si="345"/>
        <v>80.682000000000002</v>
      </c>
      <c r="I7392" s="52">
        <f t="shared" si="346"/>
        <v>85.623199999999997</v>
      </c>
      <c r="J7392" s="52">
        <f t="shared" si="347"/>
        <v>166.10999999999999</v>
      </c>
      <c r="K7392" s="54">
        <v>85.623199999999997</v>
      </c>
      <c r="L7392" s="54">
        <v>85.623199999999997</v>
      </c>
      <c r="M7392" s="54">
        <v>85.623199999999997</v>
      </c>
      <c r="N7392" s="54" t="s">
        <v>24507</v>
      </c>
      <c r="O7392" s="54">
        <v>166.10999999999999</v>
      </c>
      <c r="P7392" s="52"/>
    </row>
    <row r="7393" spans="1:16" s="53" customFormat="1" x14ac:dyDescent="0.45">
      <c r="A7393" s="53">
        <v>4093005900</v>
      </c>
      <c r="B7393" s="53" t="s">
        <v>13944</v>
      </c>
      <c r="C7393" s="53">
        <v>440</v>
      </c>
      <c r="D7393" s="53">
        <v>92610</v>
      </c>
      <c r="E7393" s="53" t="s">
        <v>7646</v>
      </c>
      <c r="G7393" s="52">
        <v>360</v>
      </c>
      <c r="H7393" s="52">
        <f t="shared" si="345"/>
        <v>122.39999999999999</v>
      </c>
      <c r="I7393" s="52">
        <f t="shared" si="346"/>
        <v>118.80000000000003</v>
      </c>
      <c r="J7393" s="52">
        <f t="shared" si="347"/>
        <v>251.99999999999997</v>
      </c>
      <c r="K7393" s="54">
        <v>212.39999999999998</v>
      </c>
      <c r="L7393" s="54">
        <v>212.39999999999998</v>
      </c>
      <c r="M7393" s="54">
        <v>118.80000000000003</v>
      </c>
      <c r="N7393" s="54" t="s">
        <v>24507</v>
      </c>
      <c r="O7393" s="54">
        <v>251.99999999999997</v>
      </c>
      <c r="P7393" s="52"/>
    </row>
    <row r="7394" spans="1:16" s="53" customFormat="1" x14ac:dyDescent="0.45">
      <c r="A7394" s="53">
        <v>4093005902</v>
      </c>
      <c r="B7394" s="53" t="s">
        <v>13857</v>
      </c>
      <c r="C7394" s="53">
        <v>441</v>
      </c>
      <c r="D7394" s="53">
        <v>96125</v>
      </c>
      <c r="E7394" s="53" t="s">
        <v>7646</v>
      </c>
      <c r="G7394" s="52">
        <v>307.64999999999998</v>
      </c>
      <c r="H7394" s="52">
        <f t="shared" si="345"/>
        <v>104.60099999999998</v>
      </c>
      <c r="I7394" s="52">
        <f t="shared" si="346"/>
        <v>109.3456</v>
      </c>
      <c r="J7394" s="52">
        <f t="shared" si="347"/>
        <v>215.35499999999996</v>
      </c>
      <c r="K7394" s="54">
        <v>109.3456</v>
      </c>
      <c r="L7394" s="54">
        <v>109.3456</v>
      </c>
      <c r="M7394" s="54">
        <v>109.3456</v>
      </c>
      <c r="N7394" s="54" t="s">
        <v>24507</v>
      </c>
      <c r="O7394" s="54">
        <v>215.35499999999996</v>
      </c>
      <c r="P7394" s="52"/>
    </row>
    <row r="7395" spans="1:16" s="53" customFormat="1" x14ac:dyDescent="0.45">
      <c r="A7395" s="53">
        <v>4093005928</v>
      </c>
      <c r="B7395" s="53" t="s">
        <v>13858</v>
      </c>
      <c r="C7395" s="53">
        <v>440</v>
      </c>
      <c r="D7395" s="53">
        <v>92611</v>
      </c>
      <c r="E7395" s="53" t="s">
        <v>7646</v>
      </c>
      <c r="G7395" s="52">
        <v>428.4</v>
      </c>
      <c r="H7395" s="52">
        <f t="shared" si="345"/>
        <v>145.65599999999998</v>
      </c>
      <c r="I7395" s="52">
        <f t="shared" si="346"/>
        <v>85.040800000000004</v>
      </c>
      <c r="J7395" s="52">
        <f t="shared" si="347"/>
        <v>299.87999999999994</v>
      </c>
      <c r="K7395" s="54">
        <v>85.040800000000004</v>
      </c>
      <c r="L7395" s="54">
        <v>85.040800000000004</v>
      </c>
      <c r="M7395" s="54">
        <v>85.040800000000004</v>
      </c>
      <c r="N7395" s="54" t="s">
        <v>24507</v>
      </c>
      <c r="O7395" s="54">
        <v>299.87999999999994</v>
      </c>
      <c r="P7395" s="52"/>
    </row>
    <row r="7396" spans="1:16" s="53" customFormat="1" x14ac:dyDescent="0.45">
      <c r="A7396" s="53">
        <v>4093005995</v>
      </c>
      <c r="B7396" s="53" t="s">
        <v>13859</v>
      </c>
      <c r="C7396" s="53">
        <v>440</v>
      </c>
      <c r="D7396" s="53">
        <v>92597</v>
      </c>
      <c r="E7396" s="53" t="s">
        <v>7646</v>
      </c>
      <c r="G7396" s="52">
        <v>347.55</v>
      </c>
      <c r="H7396" s="52">
        <f t="shared" si="345"/>
        <v>118.16699999999999</v>
      </c>
      <c r="I7396" s="52">
        <f t="shared" si="346"/>
        <v>72.706400000000002</v>
      </c>
      <c r="J7396" s="52">
        <f t="shared" si="347"/>
        <v>243.285</v>
      </c>
      <c r="K7396" s="54">
        <v>72.706400000000002</v>
      </c>
      <c r="L7396" s="54">
        <v>72.706400000000002</v>
      </c>
      <c r="M7396" s="54">
        <v>72.706400000000002</v>
      </c>
      <c r="N7396" s="54" t="s">
        <v>24507</v>
      </c>
      <c r="O7396" s="54">
        <v>243.285</v>
      </c>
      <c r="P7396" s="52"/>
    </row>
    <row r="7397" spans="1:16" s="53" customFormat="1" x14ac:dyDescent="0.45">
      <c r="A7397" s="53">
        <v>4093006026</v>
      </c>
      <c r="B7397" s="53" t="s">
        <v>13855</v>
      </c>
      <c r="C7397" s="53">
        <v>440</v>
      </c>
      <c r="F7397" s="53" t="s">
        <v>13856</v>
      </c>
      <c r="G7397" s="52">
        <v>0.01</v>
      </c>
      <c r="H7397" s="52">
        <f t="shared" si="345"/>
        <v>3.3999999999999998E-3</v>
      </c>
      <c r="I7397" s="52">
        <f t="shared" si="346"/>
        <v>6.9999999999999993E-3</v>
      </c>
      <c r="J7397" s="52">
        <f t="shared" si="347"/>
        <v>6.9999999999999993E-3</v>
      </c>
      <c r="K7397" s="54" t="s">
        <v>18312</v>
      </c>
      <c r="L7397" s="54" t="s">
        <v>18312</v>
      </c>
      <c r="M7397" s="54" t="s">
        <v>18312</v>
      </c>
      <c r="N7397" s="54" t="s">
        <v>18312</v>
      </c>
      <c r="O7397" s="54">
        <v>6.9999999999999993E-3</v>
      </c>
      <c r="P7397" s="52"/>
    </row>
    <row r="7398" spans="1:16" s="53" customFormat="1" x14ac:dyDescent="0.45">
      <c r="A7398" s="53">
        <v>4093006052</v>
      </c>
      <c r="B7398" s="53" t="s">
        <v>13924</v>
      </c>
      <c r="C7398" s="53">
        <v>440</v>
      </c>
      <c r="D7398" s="53">
        <v>92524</v>
      </c>
      <c r="E7398" s="53" t="s">
        <v>7646</v>
      </c>
      <c r="G7398" s="52">
        <v>187.06</v>
      </c>
      <c r="H7398" s="52">
        <f t="shared" si="345"/>
        <v>63.600399999999993</v>
      </c>
      <c r="I7398" s="52">
        <f t="shared" si="346"/>
        <v>88.451999999999998</v>
      </c>
      <c r="J7398" s="52">
        <f t="shared" si="347"/>
        <v>130.94200000000001</v>
      </c>
      <c r="K7398" s="54">
        <v>88.451999999999998</v>
      </c>
      <c r="L7398" s="54">
        <v>88.451999999999998</v>
      </c>
      <c r="M7398" s="54">
        <v>88.451999999999998</v>
      </c>
      <c r="N7398" s="54" t="s">
        <v>24507</v>
      </c>
      <c r="O7398" s="54">
        <v>130.94200000000001</v>
      </c>
      <c r="P7398" s="52"/>
    </row>
    <row r="7399" spans="1:16" s="53" customFormat="1" x14ac:dyDescent="0.45">
      <c r="A7399" s="53">
        <v>4093009002</v>
      </c>
      <c r="B7399" s="53" t="s">
        <v>11355</v>
      </c>
      <c r="C7399" s="53">
        <v>440</v>
      </c>
      <c r="F7399" s="53" t="s">
        <v>11356</v>
      </c>
      <c r="G7399" s="52">
        <v>36.82</v>
      </c>
      <c r="H7399" s="52">
        <f t="shared" si="345"/>
        <v>12.518799999999999</v>
      </c>
      <c r="I7399" s="52">
        <f t="shared" si="346"/>
        <v>11.572372881355934</v>
      </c>
      <c r="J7399" s="52">
        <f t="shared" si="347"/>
        <v>25.773999999999997</v>
      </c>
      <c r="K7399" s="54">
        <v>21.723800000000001</v>
      </c>
      <c r="L7399" s="54">
        <v>21.723800000000001</v>
      </c>
      <c r="M7399" s="54">
        <v>11.572372881355934</v>
      </c>
      <c r="N7399" s="54" t="s">
        <v>24507</v>
      </c>
      <c r="O7399" s="54">
        <v>25.773999999999997</v>
      </c>
      <c r="P7399" s="52"/>
    </row>
    <row r="7400" spans="1:16" s="53" customFormat="1" x14ac:dyDescent="0.45">
      <c r="A7400" s="53">
        <v>4093096111</v>
      </c>
      <c r="B7400" s="53" t="s">
        <v>13945</v>
      </c>
      <c r="C7400" s="53">
        <v>440</v>
      </c>
      <c r="D7400" s="53">
        <v>96111</v>
      </c>
      <c r="E7400" s="53" t="s">
        <v>7646</v>
      </c>
      <c r="G7400" s="52">
        <v>345.45</v>
      </c>
      <c r="H7400" s="52">
        <f t="shared" si="345"/>
        <v>117.45299999999999</v>
      </c>
      <c r="I7400" s="52">
        <f t="shared" si="346"/>
        <v>108.57000000000002</v>
      </c>
      <c r="J7400" s="52">
        <f t="shared" si="347"/>
        <v>241.81499999999997</v>
      </c>
      <c r="K7400" s="54">
        <v>203.81549999999999</v>
      </c>
      <c r="L7400" s="54">
        <v>203.81549999999999</v>
      </c>
      <c r="M7400" s="54">
        <v>108.57000000000002</v>
      </c>
      <c r="N7400" s="54" t="s">
        <v>24507</v>
      </c>
      <c r="O7400" s="54">
        <v>241.81499999999997</v>
      </c>
      <c r="P7400" s="52"/>
    </row>
    <row r="7401" spans="1:16" s="53" customFormat="1" x14ac:dyDescent="0.45">
      <c r="A7401" s="53">
        <v>4093098968</v>
      </c>
      <c r="B7401" s="53" t="s">
        <v>13464</v>
      </c>
      <c r="C7401" s="53">
        <v>440</v>
      </c>
      <c r="D7401" s="53">
        <v>98968</v>
      </c>
      <c r="G7401" s="52">
        <v>180.5</v>
      </c>
      <c r="H7401" s="52">
        <f t="shared" si="345"/>
        <v>61.37</v>
      </c>
      <c r="I7401" s="52">
        <f t="shared" si="346"/>
        <v>56.72644067796611</v>
      </c>
      <c r="J7401" s="52">
        <f t="shared" si="347"/>
        <v>126.35</v>
      </c>
      <c r="K7401" s="54">
        <v>106.49499999999999</v>
      </c>
      <c r="L7401" s="54">
        <v>106.49499999999999</v>
      </c>
      <c r="M7401" s="54">
        <v>56.72644067796611</v>
      </c>
      <c r="N7401" s="54" t="s">
        <v>24507</v>
      </c>
      <c r="O7401" s="54">
        <v>126.35</v>
      </c>
      <c r="P7401" s="52"/>
    </row>
    <row r="7402" spans="1:16" s="53" customFormat="1" x14ac:dyDescent="0.45">
      <c r="A7402" s="53">
        <v>4094000514</v>
      </c>
      <c r="B7402" s="53" t="s">
        <v>8808</v>
      </c>
      <c r="C7402" s="53">
        <v>922</v>
      </c>
      <c r="D7402" s="53">
        <v>95864</v>
      </c>
      <c r="G7402" s="52">
        <v>677</v>
      </c>
      <c r="H7402" s="52">
        <f t="shared" si="345"/>
        <v>230.17999999999998</v>
      </c>
      <c r="I7402" s="52">
        <f t="shared" si="346"/>
        <v>129.5112</v>
      </c>
      <c r="J7402" s="52">
        <f t="shared" si="347"/>
        <v>473.9</v>
      </c>
      <c r="K7402" s="54">
        <v>129.5112</v>
      </c>
      <c r="L7402" s="54">
        <v>129.5112</v>
      </c>
      <c r="M7402" s="54">
        <v>129.5112</v>
      </c>
      <c r="N7402" s="54">
        <v>406.2</v>
      </c>
      <c r="O7402" s="54">
        <v>473.9</v>
      </c>
      <c r="P7402" s="52"/>
    </row>
    <row r="7403" spans="1:16" s="53" customFormat="1" x14ac:dyDescent="0.45">
      <c r="A7403" s="53">
        <v>4094000515</v>
      </c>
      <c r="B7403" s="53" t="s">
        <v>14514</v>
      </c>
      <c r="C7403" s="53">
        <v>922</v>
      </c>
      <c r="D7403" s="53">
        <v>95869</v>
      </c>
      <c r="G7403" s="52">
        <v>241.58</v>
      </c>
      <c r="H7403" s="52">
        <f t="shared" si="345"/>
        <v>82.137199999999993</v>
      </c>
      <c r="I7403" s="52">
        <f t="shared" si="346"/>
        <v>129.5112</v>
      </c>
      <c r="J7403" s="52">
        <f t="shared" si="347"/>
        <v>169.10599999999999</v>
      </c>
      <c r="K7403" s="54">
        <v>129.5112</v>
      </c>
      <c r="L7403" s="54">
        <v>129.5112</v>
      </c>
      <c r="M7403" s="54">
        <v>129.5112</v>
      </c>
      <c r="N7403" s="54">
        <v>144.94800000000001</v>
      </c>
      <c r="O7403" s="54">
        <v>169.10599999999999</v>
      </c>
      <c r="P7403" s="52"/>
    </row>
    <row r="7404" spans="1:16" s="53" customFormat="1" x14ac:dyDescent="0.45">
      <c r="A7404" s="53">
        <v>4094000552</v>
      </c>
      <c r="B7404" s="53" t="s">
        <v>11995</v>
      </c>
      <c r="C7404" s="53">
        <v>922</v>
      </c>
      <c r="D7404" s="53">
        <v>95911</v>
      </c>
      <c r="G7404" s="52">
        <v>430.8</v>
      </c>
      <c r="H7404" s="52">
        <f t="shared" si="345"/>
        <v>146.47199999999998</v>
      </c>
      <c r="I7404" s="52">
        <f t="shared" si="346"/>
        <v>258.48</v>
      </c>
      <c r="J7404" s="52">
        <f t="shared" si="347"/>
        <v>433.71119999999996</v>
      </c>
      <c r="K7404" s="54">
        <v>433.71119999999996</v>
      </c>
      <c r="L7404" s="54">
        <v>433.71119999999996</v>
      </c>
      <c r="M7404" s="54">
        <v>433.71119999999996</v>
      </c>
      <c r="N7404" s="54">
        <v>258.48</v>
      </c>
      <c r="O7404" s="54">
        <v>301.56</v>
      </c>
      <c r="P7404" s="52"/>
    </row>
    <row r="7405" spans="1:16" s="53" customFormat="1" x14ac:dyDescent="0.45">
      <c r="A7405" s="53">
        <v>4094000555</v>
      </c>
      <c r="B7405" s="53" t="s">
        <v>14551</v>
      </c>
      <c r="C7405" s="53">
        <v>922</v>
      </c>
      <c r="D7405" s="53">
        <v>95908</v>
      </c>
      <c r="G7405" s="52">
        <v>237</v>
      </c>
      <c r="H7405" s="52">
        <f t="shared" si="345"/>
        <v>80.58</v>
      </c>
      <c r="I7405" s="52">
        <f t="shared" si="346"/>
        <v>142.19999999999999</v>
      </c>
      <c r="J7405" s="52">
        <f t="shared" si="347"/>
        <v>240.3648</v>
      </c>
      <c r="K7405" s="54">
        <v>240.3648</v>
      </c>
      <c r="L7405" s="54">
        <v>240.3648</v>
      </c>
      <c r="M7405" s="54">
        <v>240.3648</v>
      </c>
      <c r="N7405" s="54">
        <v>142.19999999999999</v>
      </c>
      <c r="O7405" s="54">
        <v>165.89999999999998</v>
      </c>
      <c r="P7405" s="52"/>
    </row>
    <row r="7406" spans="1:16" s="53" customFormat="1" x14ac:dyDescent="0.45">
      <c r="A7406" s="53">
        <v>4094000557</v>
      </c>
      <c r="B7406" s="53" t="s">
        <v>14552</v>
      </c>
      <c r="C7406" s="53">
        <v>922</v>
      </c>
      <c r="D7406" s="53">
        <v>95867</v>
      </c>
      <c r="G7406" s="52">
        <v>430.8</v>
      </c>
      <c r="H7406" s="52">
        <f t="shared" si="345"/>
        <v>146.47199999999998</v>
      </c>
      <c r="I7406" s="52">
        <f t="shared" si="346"/>
        <v>129.5112</v>
      </c>
      <c r="J7406" s="52">
        <f t="shared" si="347"/>
        <v>301.56</v>
      </c>
      <c r="K7406" s="54">
        <v>129.5112</v>
      </c>
      <c r="L7406" s="54">
        <v>129.5112</v>
      </c>
      <c r="M7406" s="54">
        <v>129.5112</v>
      </c>
      <c r="N7406" s="54">
        <v>258.48</v>
      </c>
      <c r="O7406" s="54">
        <v>301.56</v>
      </c>
      <c r="P7406" s="52"/>
    </row>
    <row r="7407" spans="1:16" s="53" customFormat="1" x14ac:dyDescent="0.45">
      <c r="A7407" s="53">
        <v>4095000030</v>
      </c>
      <c r="B7407" s="53" t="s">
        <v>12273</v>
      </c>
      <c r="C7407" s="53">
        <v>413</v>
      </c>
      <c r="D7407" s="53">
        <v>99183</v>
      </c>
      <c r="F7407" s="53" t="s">
        <v>12274</v>
      </c>
      <c r="G7407" s="52">
        <v>551.25</v>
      </c>
      <c r="H7407" s="52">
        <f t="shared" si="345"/>
        <v>187.42499999999998</v>
      </c>
      <c r="I7407" s="52">
        <f t="shared" si="346"/>
        <v>107.4528</v>
      </c>
      <c r="J7407" s="52">
        <f t="shared" si="347"/>
        <v>385.875</v>
      </c>
      <c r="K7407" s="54">
        <v>107.4528</v>
      </c>
      <c r="L7407" s="54">
        <v>107.4528</v>
      </c>
      <c r="M7407" s="54">
        <v>107.4528</v>
      </c>
      <c r="N7407" s="54">
        <v>330.75</v>
      </c>
      <c r="O7407" s="54">
        <v>385.875</v>
      </c>
      <c r="P7407" s="52"/>
    </row>
    <row r="7408" spans="1:16" s="53" customFormat="1" x14ac:dyDescent="0.45">
      <c r="A7408" s="53">
        <v>4095000514</v>
      </c>
      <c r="B7408" s="53" t="s">
        <v>13403</v>
      </c>
      <c r="C7408" s="53">
        <v>982</v>
      </c>
      <c r="D7408" s="53">
        <v>99213</v>
      </c>
      <c r="G7408" s="52">
        <v>149.35</v>
      </c>
      <c r="H7408" s="52">
        <f t="shared" si="345"/>
        <v>50.778999999999996</v>
      </c>
      <c r="I7408" s="52">
        <f t="shared" si="346"/>
        <v>45.15</v>
      </c>
      <c r="J7408" s="52">
        <f t="shared" si="347"/>
        <v>65.16</v>
      </c>
      <c r="K7408" s="54">
        <v>65.16</v>
      </c>
      <c r="L7408" s="54">
        <v>58.643999999999998</v>
      </c>
      <c r="M7408" s="54">
        <v>58.643999999999998</v>
      </c>
      <c r="N7408" s="54">
        <v>63.01</v>
      </c>
      <c r="O7408" s="54">
        <v>45.15</v>
      </c>
      <c r="P7408" s="52"/>
    </row>
    <row r="7409" spans="1:16" s="53" customFormat="1" x14ac:dyDescent="0.45">
      <c r="A7409" s="53">
        <v>4095000520</v>
      </c>
      <c r="B7409" s="53" t="s">
        <v>12275</v>
      </c>
      <c r="C7409" s="53">
        <v>982</v>
      </c>
      <c r="D7409" s="53">
        <v>99183</v>
      </c>
      <c r="G7409" s="52">
        <v>355.35</v>
      </c>
      <c r="H7409" s="52">
        <f t="shared" si="345"/>
        <v>120.819</v>
      </c>
      <c r="I7409" s="52">
        <f t="shared" si="346"/>
        <v>121.51600000000001</v>
      </c>
      <c r="J7409" s="52">
        <f t="shared" si="347"/>
        <v>188.12</v>
      </c>
      <c r="K7409" s="54">
        <v>160.82999999999998</v>
      </c>
      <c r="L7409" s="54">
        <v>121.51600000000001</v>
      </c>
      <c r="M7409" s="54">
        <v>121.51600000000001</v>
      </c>
      <c r="N7409" s="54">
        <v>136.63999999999999</v>
      </c>
      <c r="O7409" s="54">
        <v>188.12</v>
      </c>
      <c r="P7409" s="52"/>
    </row>
    <row r="7410" spans="1:16" s="53" customFormat="1" x14ac:dyDescent="0.45">
      <c r="A7410" s="53">
        <v>4095000528</v>
      </c>
      <c r="B7410" s="53" t="s">
        <v>12414</v>
      </c>
      <c r="C7410" s="53">
        <v>982</v>
      </c>
      <c r="D7410" s="53">
        <v>32551</v>
      </c>
      <c r="G7410" s="52">
        <v>705.55</v>
      </c>
      <c r="H7410" s="52">
        <f t="shared" si="345"/>
        <v>239.88699999999997</v>
      </c>
      <c r="I7410" s="52">
        <f t="shared" si="346"/>
        <v>169.47640000000001</v>
      </c>
      <c r="J7410" s="52">
        <f t="shared" si="347"/>
        <v>286.20999999999998</v>
      </c>
      <c r="K7410" s="54">
        <v>224.30699999999999</v>
      </c>
      <c r="L7410" s="54">
        <v>169.47640000000001</v>
      </c>
      <c r="M7410" s="54">
        <v>169.47640000000001</v>
      </c>
      <c r="N7410" s="54">
        <v>235.96</v>
      </c>
      <c r="O7410" s="54">
        <v>286.20999999999998</v>
      </c>
      <c r="P7410" s="52"/>
    </row>
    <row r="7411" spans="1:16" s="53" customFormat="1" x14ac:dyDescent="0.45">
      <c r="A7411" s="53">
        <v>4100000095</v>
      </c>
      <c r="B7411" s="53" t="s">
        <v>12411</v>
      </c>
      <c r="C7411" s="53">
        <v>940</v>
      </c>
      <c r="D7411" s="53">
        <v>96372</v>
      </c>
      <c r="G7411" s="52">
        <v>122.85</v>
      </c>
      <c r="H7411" s="52">
        <f t="shared" si="345"/>
        <v>41.768999999999991</v>
      </c>
      <c r="I7411" s="52">
        <f t="shared" si="346"/>
        <v>56.919199999999996</v>
      </c>
      <c r="J7411" s="52">
        <f t="shared" si="347"/>
        <v>85.99499999999999</v>
      </c>
      <c r="K7411" s="54">
        <v>56.919199999999996</v>
      </c>
      <c r="L7411" s="54">
        <v>56.919199999999996</v>
      </c>
      <c r="M7411" s="54">
        <v>56.919199999999996</v>
      </c>
      <c r="N7411" s="54">
        <v>73.709999999999994</v>
      </c>
      <c r="O7411" s="54">
        <v>85.99499999999999</v>
      </c>
      <c r="P7411" s="52"/>
    </row>
    <row r="7412" spans="1:16" s="53" customFormat="1" x14ac:dyDescent="0.45">
      <c r="A7412" s="53">
        <v>4100005245</v>
      </c>
      <c r="B7412" s="53" t="s">
        <v>12235</v>
      </c>
      <c r="C7412" s="53">
        <v>982</v>
      </c>
      <c r="D7412" s="53">
        <v>99213</v>
      </c>
      <c r="G7412" s="52">
        <v>149.35</v>
      </c>
      <c r="H7412" s="52">
        <f t="shared" si="345"/>
        <v>50.778999999999996</v>
      </c>
      <c r="I7412" s="52">
        <f t="shared" si="346"/>
        <v>45.15</v>
      </c>
      <c r="J7412" s="52">
        <f t="shared" si="347"/>
        <v>65.16</v>
      </c>
      <c r="K7412" s="54">
        <v>65.16</v>
      </c>
      <c r="L7412" s="54">
        <v>58.643999999999998</v>
      </c>
      <c r="M7412" s="54">
        <v>58.643999999999998</v>
      </c>
      <c r="N7412" s="54">
        <v>63.01</v>
      </c>
      <c r="O7412" s="54">
        <v>45.15</v>
      </c>
      <c r="P7412" s="52"/>
    </row>
    <row r="7413" spans="1:16" s="53" customFormat="1" x14ac:dyDescent="0.45">
      <c r="A7413" s="53">
        <v>4128000001</v>
      </c>
      <c r="B7413" s="53" t="s">
        <v>13535</v>
      </c>
      <c r="C7413" s="53">
        <v>110</v>
      </c>
      <c r="G7413" s="52">
        <v>0</v>
      </c>
      <c r="H7413" s="52">
        <f t="shared" si="345"/>
        <v>0</v>
      </c>
      <c r="I7413" s="52">
        <f t="shared" si="346"/>
        <v>0</v>
      </c>
      <c r="J7413" s="52">
        <f t="shared" si="347"/>
        <v>0</v>
      </c>
      <c r="K7413" s="54" t="s">
        <v>24504</v>
      </c>
      <c r="L7413" s="54" t="s">
        <v>24504</v>
      </c>
      <c r="M7413" s="54" t="s">
        <v>24504</v>
      </c>
      <c r="N7413" s="54" t="s">
        <v>24504</v>
      </c>
      <c r="O7413" s="54">
        <v>0</v>
      </c>
      <c r="P7413" s="52"/>
    </row>
    <row r="7414" spans="1:16" s="53" customFormat="1" x14ac:dyDescent="0.45">
      <c r="A7414" s="53">
        <v>5062000507</v>
      </c>
      <c r="B7414" s="53" t="s">
        <v>13659</v>
      </c>
      <c r="C7414" s="53">
        <v>942</v>
      </c>
      <c r="D7414" s="53">
        <v>97803</v>
      </c>
      <c r="G7414" s="52">
        <v>47.25</v>
      </c>
      <c r="H7414" s="52">
        <f t="shared" si="345"/>
        <v>16.064999999999998</v>
      </c>
      <c r="I7414" s="52">
        <f t="shared" si="346"/>
        <v>28.349999999999998</v>
      </c>
      <c r="J7414" s="52">
        <f t="shared" si="347"/>
        <v>33.074999999999996</v>
      </c>
      <c r="K7414" s="54">
        <v>29.192800000000002</v>
      </c>
      <c r="L7414" s="54">
        <v>29.192800000000002</v>
      </c>
      <c r="M7414" s="54">
        <v>29.192800000000002</v>
      </c>
      <c r="N7414" s="54">
        <v>28.349999999999998</v>
      </c>
      <c r="O7414" s="54">
        <v>33.074999999999996</v>
      </c>
      <c r="P7414" s="52"/>
    </row>
    <row r="7415" spans="1:16" s="53" customFormat="1" x14ac:dyDescent="0.45">
      <c r="A7415" s="53">
        <v>5062000509</v>
      </c>
      <c r="B7415" s="53" t="s">
        <v>13175</v>
      </c>
      <c r="C7415" s="53">
        <v>942</v>
      </c>
      <c r="D7415" s="53">
        <v>97804</v>
      </c>
      <c r="G7415" s="52">
        <v>42</v>
      </c>
      <c r="H7415" s="52">
        <f t="shared" si="345"/>
        <v>14.28</v>
      </c>
      <c r="I7415" s="52">
        <f t="shared" si="346"/>
        <v>15.506400000000001</v>
      </c>
      <c r="J7415" s="52">
        <f t="shared" si="347"/>
        <v>29.4</v>
      </c>
      <c r="K7415" s="54">
        <v>15.506400000000001</v>
      </c>
      <c r="L7415" s="54">
        <v>15.506400000000001</v>
      </c>
      <c r="M7415" s="54">
        <v>15.506400000000001</v>
      </c>
      <c r="N7415" s="54">
        <v>25.2</v>
      </c>
      <c r="O7415" s="54">
        <v>29.4</v>
      </c>
      <c r="P7415" s="52"/>
    </row>
    <row r="7416" spans="1:16" s="53" customFormat="1" x14ac:dyDescent="0.45">
      <c r="A7416" s="53">
        <v>7104058563</v>
      </c>
      <c r="B7416" s="53" t="s">
        <v>8642</v>
      </c>
      <c r="C7416" s="53">
        <v>982</v>
      </c>
      <c r="D7416" s="53">
        <v>58563</v>
      </c>
      <c r="G7416" s="52">
        <v>2114.59</v>
      </c>
      <c r="H7416" s="52">
        <f t="shared" si="345"/>
        <v>718.9606</v>
      </c>
      <c r="I7416" s="52">
        <f t="shared" si="346"/>
        <v>273.54360000000003</v>
      </c>
      <c r="J7416" s="52">
        <f t="shared" si="347"/>
        <v>615.41</v>
      </c>
      <c r="K7416" s="54">
        <v>362.04300000000001</v>
      </c>
      <c r="L7416" s="54">
        <v>273.54360000000003</v>
      </c>
      <c r="M7416" s="54">
        <v>273.54360000000003</v>
      </c>
      <c r="N7416" s="54">
        <v>468.7</v>
      </c>
      <c r="O7416" s="54">
        <v>615.41</v>
      </c>
      <c r="P7416" s="52"/>
    </row>
    <row r="7417" spans="1:16" s="53" customFormat="1" x14ac:dyDescent="0.45">
      <c r="A7417" s="53">
        <v>4042002208</v>
      </c>
      <c r="B7417" s="53" t="s">
        <v>11827</v>
      </c>
      <c r="C7417" s="53">
        <v>361</v>
      </c>
      <c r="D7417" s="53">
        <v>20220</v>
      </c>
      <c r="G7417" s="52">
        <v>1451.35</v>
      </c>
      <c r="H7417" s="52">
        <f t="shared" si="345"/>
        <v>493.45899999999995</v>
      </c>
      <c r="I7417" s="52">
        <f t="shared" si="346"/>
        <v>870.81</v>
      </c>
      <c r="J7417" s="52">
        <f t="shared" si="347"/>
        <v>1383</v>
      </c>
      <c r="K7417" s="54">
        <v>1383</v>
      </c>
      <c r="L7417" s="54">
        <v>1383</v>
      </c>
      <c r="M7417" s="54">
        <v>1383</v>
      </c>
      <c r="N7417" s="54">
        <v>870.81</v>
      </c>
      <c r="O7417" s="54">
        <v>1015.9449999999998</v>
      </c>
      <c r="P7417" s="52"/>
    </row>
    <row r="7418" spans="1:16" s="53" customFormat="1" x14ac:dyDescent="0.45">
      <c r="A7418" s="53">
        <v>4042002974</v>
      </c>
      <c r="B7418" s="53" t="s">
        <v>13263</v>
      </c>
      <c r="C7418" s="53">
        <v>270</v>
      </c>
      <c r="G7418" s="52">
        <v>52.5</v>
      </c>
      <c r="H7418" s="52">
        <f t="shared" si="345"/>
        <v>17.849999999999998</v>
      </c>
      <c r="I7418" s="52">
        <f t="shared" si="346"/>
        <v>17.324999999999999</v>
      </c>
      <c r="J7418" s="52">
        <f t="shared" si="347"/>
        <v>36.75</v>
      </c>
      <c r="K7418" s="54">
        <v>30.974999999999998</v>
      </c>
      <c r="L7418" s="54">
        <v>30.974999999999998</v>
      </c>
      <c r="M7418" s="54">
        <v>17.324999999999999</v>
      </c>
      <c r="N7418" s="54">
        <v>31.5</v>
      </c>
      <c r="O7418" s="54">
        <v>36.75</v>
      </c>
      <c r="P7418" s="52"/>
    </row>
    <row r="7419" spans="1:16" s="53" customFormat="1" x14ac:dyDescent="0.45">
      <c r="A7419" s="53">
        <v>4042003000</v>
      </c>
      <c r="B7419" s="53" t="s">
        <v>11489</v>
      </c>
      <c r="C7419" s="53">
        <v>350</v>
      </c>
      <c r="D7419" s="53">
        <v>73201</v>
      </c>
      <c r="G7419" s="52">
        <v>2513</v>
      </c>
      <c r="H7419" s="52">
        <f t="shared" si="345"/>
        <v>854.42</v>
      </c>
      <c r="I7419" s="52">
        <f t="shared" si="346"/>
        <v>367.60880000000003</v>
      </c>
      <c r="J7419" s="52">
        <f t="shared" si="347"/>
        <v>1759.1</v>
      </c>
      <c r="K7419" s="54">
        <v>367.60880000000003</v>
      </c>
      <c r="L7419" s="54">
        <v>367.60880000000003</v>
      </c>
      <c r="M7419" s="54">
        <v>367.60880000000003</v>
      </c>
      <c r="N7419" s="54" t="s">
        <v>24508</v>
      </c>
      <c r="O7419" s="54">
        <v>1759.1</v>
      </c>
      <c r="P7419" s="52"/>
    </row>
    <row r="7420" spans="1:16" s="53" customFormat="1" x14ac:dyDescent="0.45">
      <c r="A7420" s="53">
        <v>4042006004</v>
      </c>
      <c r="B7420" s="53" t="s">
        <v>14064</v>
      </c>
      <c r="C7420" s="53">
        <v>350</v>
      </c>
      <c r="D7420" s="53">
        <v>74178</v>
      </c>
      <c r="G7420" s="52">
        <v>4805</v>
      </c>
      <c r="H7420" s="52">
        <f t="shared" si="345"/>
        <v>1633.6999999999998</v>
      </c>
      <c r="I7420" s="52">
        <f t="shared" si="346"/>
        <v>367.60880000000003</v>
      </c>
      <c r="J7420" s="52">
        <f t="shared" si="347"/>
        <v>3363.5</v>
      </c>
      <c r="K7420" s="54">
        <v>367.60880000000003</v>
      </c>
      <c r="L7420" s="54">
        <v>367.60880000000003</v>
      </c>
      <c r="M7420" s="54">
        <v>367.60880000000003</v>
      </c>
      <c r="N7420" s="54" t="s">
        <v>24508</v>
      </c>
      <c r="O7420" s="54">
        <v>3363.5</v>
      </c>
      <c r="P7420" s="52"/>
    </row>
    <row r="7421" spans="1:16" s="53" customFormat="1" x14ac:dyDescent="0.45">
      <c r="A7421" s="53">
        <v>4042007001</v>
      </c>
      <c r="B7421" s="53" t="s">
        <v>14510</v>
      </c>
      <c r="C7421" s="53">
        <v>270</v>
      </c>
      <c r="G7421" s="52">
        <v>53.55</v>
      </c>
      <c r="H7421" s="52">
        <f t="shared" si="345"/>
        <v>18.206999999999997</v>
      </c>
      <c r="I7421" s="52">
        <f t="shared" si="346"/>
        <v>17.671499999999998</v>
      </c>
      <c r="J7421" s="52">
        <f t="shared" si="347"/>
        <v>37.484999999999992</v>
      </c>
      <c r="K7421" s="54">
        <v>31.594499999999996</v>
      </c>
      <c r="L7421" s="54">
        <v>31.594499999999996</v>
      </c>
      <c r="M7421" s="54">
        <v>17.671499999999998</v>
      </c>
      <c r="N7421" s="54">
        <v>32.129999999999995</v>
      </c>
      <c r="O7421" s="54">
        <v>37.484999999999992</v>
      </c>
      <c r="P7421" s="52"/>
    </row>
    <row r="7422" spans="1:16" s="53" customFormat="1" x14ac:dyDescent="0.45">
      <c r="A7422" s="53">
        <v>4042007012</v>
      </c>
      <c r="B7422" s="53" t="s">
        <v>12090</v>
      </c>
      <c r="C7422" s="53">
        <v>352</v>
      </c>
      <c r="D7422" s="53">
        <v>72130</v>
      </c>
      <c r="G7422" s="52">
        <v>2360</v>
      </c>
      <c r="H7422" s="52">
        <f t="shared" si="345"/>
        <v>802.4</v>
      </c>
      <c r="I7422" s="52">
        <f t="shared" si="346"/>
        <v>192.1816</v>
      </c>
      <c r="J7422" s="52">
        <f t="shared" si="347"/>
        <v>1652</v>
      </c>
      <c r="K7422" s="54">
        <v>192.1816</v>
      </c>
      <c r="L7422" s="54">
        <v>192.1816</v>
      </c>
      <c r="M7422" s="54">
        <v>192.1816</v>
      </c>
      <c r="N7422" s="54" t="s">
        <v>24508</v>
      </c>
      <c r="O7422" s="54">
        <v>1652</v>
      </c>
      <c r="P7422" s="52"/>
    </row>
    <row r="7423" spans="1:16" s="53" customFormat="1" x14ac:dyDescent="0.45">
      <c r="A7423" s="53">
        <v>4042007115</v>
      </c>
      <c r="B7423" s="53" t="s">
        <v>12091</v>
      </c>
      <c r="C7423" s="53">
        <v>350</v>
      </c>
      <c r="D7423" s="53">
        <v>70486</v>
      </c>
      <c r="G7423" s="52">
        <v>1095</v>
      </c>
      <c r="H7423" s="52">
        <f t="shared" si="345"/>
        <v>372.29999999999995</v>
      </c>
      <c r="I7423" s="52">
        <f t="shared" si="346"/>
        <v>107.1824</v>
      </c>
      <c r="J7423" s="52">
        <f t="shared" si="347"/>
        <v>766.5</v>
      </c>
      <c r="K7423" s="54">
        <v>107.1824</v>
      </c>
      <c r="L7423" s="54">
        <v>107.1824</v>
      </c>
      <c r="M7423" s="54">
        <v>107.1824</v>
      </c>
      <c r="N7423" s="54" t="s">
        <v>24508</v>
      </c>
      <c r="O7423" s="54">
        <v>766.5</v>
      </c>
      <c r="P7423" s="52"/>
    </row>
    <row r="7424" spans="1:16" s="53" customFormat="1" x14ac:dyDescent="0.45">
      <c r="A7424" s="53">
        <v>4044004018</v>
      </c>
      <c r="B7424" s="53" t="s">
        <v>24240</v>
      </c>
      <c r="C7424" s="53">
        <v>761</v>
      </c>
      <c r="D7424" s="53">
        <v>19083</v>
      </c>
      <c r="G7424" s="52">
        <v>1261</v>
      </c>
      <c r="H7424" s="52">
        <f t="shared" si="345"/>
        <v>428.73999999999995</v>
      </c>
      <c r="I7424" s="52">
        <f t="shared" si="346"/>
        <v>227.94</v>
      </c>
      <c r="J7424" s="52">
        <f t="shared" si="347"/>
        <v>1383</v>
      </c>
      <c r="K7424" s="54">
        <v>1383</v>
      </c>
      <c r="L7424" s="54">
        <v>1383</v>
      </c>
      <c r="M7424" s="54">
        <v>1383</v>
      </c>
      <c r="N7424" s="54">
        <v>227.94</v>
      </c>
      <c r="O7424" s="54">
        <v>882.69999999999993</v>
      </c>
      <c r="P7424" s="52"/>
    </row>
    <row r="7425" spans="1:16" s="53" customFormat="1" x14ac:dyDescent="0.45">
      <c r="A7425" s="53">
        <v>4044004026</v>
      </c>
      <c r="B7425" s="53" t="s">
        <v>11398</v>
      </c>
      <c r="C7425" s="53">
        <v>402</v>
      </c>
      <c r="D7425" s="53">
        <v>76856</v>
      </c>
      <c r="G7425" s="52">
        <v>588</v>
      </c>
      <c r="H7425" s="52">
        <f t="shared" si="345"/>
        <v>199.92</v>
      </c>
      <c r="I7425" s="52">
        <f t="shared" si="346"/>
        <v>107.1824</v>
      </c>
      <c r="J7425" s="52">
        <f t="shared" si="347"/>
        <v>411.59999999999997</v>
      </c>
      <c r="K7425" s="54">
        <v>107.1824</v>
      </c>
      <c r="L7425" s="54">
        <v>107.1824</v>
      </c>
      <c r="M7425" s="54">
        <v>107.1824</v>
      </c>
      <c r="N7425" s="54">
        <v>352.8</v>
      </c>
      <c r="O7425" s="54">
        <v>411.59999999999997</v>
      </c>
      <c r="P7425" s="52"/>
    </row>
    <row r="7426" spans="1:16" s="53" customFormat="1" x14ac:dyDescent="0.45">
      <c r="A7426" s="53">
        <v>4044004030</v>
      </c>
      <c r="B7426" s="53" t="s">
        <v>13407</v>
      </c>
      <c r="C7426" s="53">
        <v>761</v>
      </c>
      <c r="D7426" s="53">
        <v>19083</v>
      </c>
      <c r="F7426" s="53">
        <v>19083</v>
      </c>
      <c r="G7426" s="52">
        <v>1513.2</v>
      </c>
      <c r="H7426" s="52">
        <f t="shared" si="345"/>
        <v>514.48799999999994</v>
      </c>
      <c r="I7426" s="52">
        <f t="shared" si="346"/>
        <v>227.94</v>
      </c>
      <c r="J7426" s="52">
        <f t="shared" si="347"/>
        <v>1383</v>
      </c>
      <c r="K7426" s="54">
        <v>1383</v>
      </c>
      <c r="L7426" s="54">
        <v>1383</v>
      </c>
      <c r="M7426" s="54">
        <v>1383</v>
      </c>
      <c r="N7426" s="54">
        <v>227.94</v>
      </c>
      <c r="O7426" s="54">
        <v>1059.24</v>
      </c>
      <c r="P7426" s="52"/>
    </row>
    <row r="7427" spans="1:16" s="53" customFormat="1" x14ac:dyDescent="0.45">
      <c r="A7427" s="53">
        <v>4044004058</v>
      </c>
      <c r="B7427" s="53" t="s">
        <v>14372</v>
      </c>
      <c r="C7427" s="53">
        <v>402</v>
      </c>
      <c r="D7427" s="53">
        <v>76815</v>
      </c>
      <c r="G7427" s="52">
        <v>426.8</v>
      </c>
      <c r="H7427" s="52">
        <f t="shared" ref="H7427:H7490" si="348">G7427*(1-0.66)</f>
        <v>145.11199999999999</v>
      </c>
      <c r="I7427" s="52">
        <f t="shared" ref="I7427:I7490" si="349">MIN(K7427,L7427,M7427,N7427,O7427)</f>
        <v>107.1824</v>
      </c>
      <c r="J7427" s="52">
        <f t="shared" ref="J7427:J7490" si="350">MAX(K7427,L7427,M7427,N7427,O7427)</f>
        <v>298.76</v>
      </c>
      <c r="K7427" s="54">
        <v>107.1824</v>
      </c>
      <c r="L7427" s="54">
        <v>107.1824</v>
      </c>
      <c r="M7427" s="54">
        <v>107.1824</v>
      </c>
      <c r="N7427" s="54">
        <v>256.08</v>
      </c>
      <c r="O7427" s="54">
        <v>298.76</v>
      </c>
      <c r="P7427" s="52"/>
    </row>
    <row r="7428" spans="1:16" s="53" customFormat="1" x14ac:dyDescent="0.45">
      <c r="A7428" s="53">
        <v>4044004060</v>
      </c>
      <c r="B7428" s="53" t="s">
        <v>14373</v>
      </c>
      <c r="C7428" s="53">
        <v>402</v>
      </c>
      <c r="D7428" s="53">
        <v>76805</v>
      </c>
      <c r="G7428" s="52">
        <v>597</v>
      </c>
      <c r="H7428" s="52">
        <f t="shared" si="348"/>
        <v>202.98</v>
      </c>
      <c r="I7428" s="52">
        <f t="shared" si="349"/>
        <v>107.1824</v>
      </c>
      <c r="J7428" s="52">
        <f t="shared" si="350"/>
        <v>417.9</v>
      </c>
      <c r="K7428" s="54">
        <v>107.1824</v>
      </c>
      <c r="L7428" s="54">
        <v>107.1824</v>
      </c>
      <c r="M7428" s="54">
        <v>107.1824</v>
      </c>
      <c r="N7428" s="54">
        <v>358.2</v>
      </c>
      <c r="O7428" s="54">
        <v>417.9</v>
      </c>
      <c r="P7428" s="52"/>
    </row>
    <row r="7429" spans="1:16" s="53" customFormat="1" x14ac:dyDescent="0.45">
      <c r="A7429" s="53">
        <v>4044004062</v>
      </c>
      <c r="B7429" s="53" t="s">
        <v>13408</v>
      </c>
      <c r="C7429" s="53">
        <v>402</v>
      </c>
      <c r="D7429" s="53">
        <v>76810</v>
      </c>
      <c r="G7429" s="52">
        <v>196.35</v>
      </c>
      <c r="H7429" s="52">
        <f t="shared" si="348"/>
        <v>66.758999999999986</v>
      </c>
      <c r="I7429" s="52">
        <f t="shared" si="349"/>
        <v>37.71</v>
      </c>
      <c r="J7429" s="52">
        <f t="shared" si="350"/>
        <v>137.44499999999999</v>
      </c>
      <c r="K7429" s="54">
        <v>37.71</v>
      </c>
      <c r="L7429" s="54">
        <v>37.71</v>
      </c>
      <c r="M7429" s="54">
        <v>37.71</v>
      </c>
      <c r="N7429" s="54">
        <v>117.80999999999999</v>
      </c>
      <c r="O7429" s="54">
        <v>137.44499999999999</v>
      </c>
      <c r="P7429" s="52"/>
    </row>
    <row r="7430" spans="1:16" s="53" customFormat="1" x14ac:dyDescent="0.45">
      <c r="A7430" s="53">
        <v>4044004068</v>
      </c>
      <c r="B7430" s="53" t="s">
        <v>7517</v>
      </c>
      <c r="C7430" s="53">
        <v>402</v>
      </c>
      <c r="D7430" s="53">
        <v>76705</v>
      </c>
      <c r="G7430" s="52">
        <v>518.5</v>
      </c>
      <c r="H7430" s="52">
        <f t="shared" si="348"/>
        <v>176.29</v>
      </c>
      <c r="I7430" s="52">
        <f t="shared" si="349"/>
        <v>107.1824</v>
      </c>
      <c r="J7430" s="52">
        <f t="shared" si="350"/>
        <v>362.95</v>
      </c>
      <c r="K7430" s="54">
        <v>107.1824</v>
      </c>
      <c r="L7430" s="54">
        <v>107.1824</v>
      </c>
      <c r="M7430" s="54">
        <v>107.1824</v>
      </c>
      <c r="N7430" s="54">
        <v>311.09999999999997</v>
      </c>
      <c r="O7430" s="54">
        <v>362.95</v>
      </c>
      <c r="P7430" s="52"/>
    </row>
    <row r="7431" spans="1:16" s="53" customFormat="1" x14ac:dyDescent="0.45">
      <c r="A7431" s="53">
        <v>4044004096</v>
      </c>
      <c r="B7431" s="53" t="s">
        <v>14374</v>
      </c>
      <c r="C7431" s="53">
        <v>402</v>
      </c>
      <c r="D7431" s="53">
        <v>76641</v>
      </c>
      <c r="E7431" s="53">
        <v>50</v>
      </c>
      <c r="G7431" s="52">
        <v>567</v>
      </c>
      <c r="H7431" s="52">
        <f t="shared" si="348"/>
        <v>192.77999999999997</v>
      </c>
      <c r="I7431" s="52">
        <f t="shared" si="349"/>
        <v>107.1824</v>
      </c>
      <c r="J7431" s="52">
        <f t="shared" si="350"/>
        <v>396.9</v>
      </c>
      <c r="K7431" s="54">
        <v>107.1824</v>
      </c>
      <c r="L7431" s="54">
        <v>107.1824</v>
      </c>
      <c r="M7431" s="54">
        <v>107.1824</v>
      </c>
      <c r="N7431" s="54">
        <v>340.2</v>
      </c>
      <c r="O7431" s="54">
        <v>396.9</v>
      </c>
      <c r="P7431" s="52"/>
    </row>
    <row r="7432" spans="1:16" s="53" customFormat="1" x14ac:dyDescent="0.45">
      <c r="A7432" s="53">
        <v>4044004100</v>
      </c>
      <c r="B7432" s="53" t="s">
        <v>11399</v>
      </c>
      <c r="C7432" s="53">
        <v>921</v>
      </c>
      <c r="D7432" s="53">
        <v>93976</v>
      </c>
      <c r="G7432" s="52">
        <v>487.2</v>
      </c>
      <c r="H7432" s="52">
        <f t="shared" si="348"/>
        <v>165.64799999999997</v>
      </c>
      <c r="I7432" s="52">
        <f t="shared" si="349"/>
        <v>107.1824</v>
      </c>
      <c r="J7432" s="52">
        <f t="shared" si="350"/>
        <v>341.03999999999996</v>
      </c>
      <c r="K7432" s="54">
        <v>107.1824</v>
      </c>
      <c r="L7432" s="54">
        <v>107.1824</v>
      </c>
      <c r="M7432" s="54">
        <v>107.1824</v>
      </c>
      <c r="N7432" s="54">
        <v>292.32</v>
      </c>
      <c r="O7432" s="54">
        <v>341.03999999999996</v>
      </c>
      <c r="P7432" s="52"/>
    </row>
    <row r="7433" spans="1:16" s="53" customFormat="1" x14ac:dyDescent="0.45">
      <c r="A7433" s="53">
        <v>4044004108</v>
      </c>
      <c r="B7433" s="53" t="s">
        <v>13409</v>
      </c>
      <c r="C7433" s="53">
        <v>921</v>
      </c>
      <c r="D7433" s="53">
        <v>93926</v>
      </c>
      <c r="G7433" s="52">
        <v>605</v>
      </c>
      <c r="H7433" s="52">
        <f t="shared" si="348"/>
        <v>205.7</v>
      </c>
      <c r="I7433" s="52">
        <f t="shared" si="349"/>
        <v>107.1824</v>
      </c>
      <c r="J7433" s="52">
        <f t="shared" si="350"/>
        <v>423.5</v>
      </c>
      <c r="K7433" s="54">
        <v>107.1824</v>
      </c>
      <c r="L7433" s="54">
        <v>107.1824</v>
      </c>
      <c r="M7433" s="54">
        <v>107.1824</v>
      </c>
      <c r="N7433" s="54">
        <v>363</v>
      </c>
      <c r="O7433" s="54">
        <v>423.5</v>
      </c>
      <c r="P7433" s="52"/>
    </row>
    <row r="7434" spans="1:16" s="53" customFormat="1" x14ac:dyDescent="0.45">
      <c r="A7434" s="53">
        <v>4044004132</v>
      </c>
      <c r="B7434" s="53" t="s">
        <v>11400</v>
      </c>
      <c r="C7434" s="53">
        <v>761</v>
      </c>
      <c r="D7434" s="53">
        <v>47000</v>
      </c>
      <c r="G7434" s="52">
        <v>1485.6</v>
      </c>
      <c r="H7434" s="52">
        <f t="shared" si="348"/>
        <v>505.10399999999993</v>
      </c>
      <c r="I7434" s="52">
        <f t="shared" si="349"/>
        <v>145.38999999999999</v>
      </c>
      <c r="J7434" s="52">
        <f t="shared" si="350"/>
        <v>1383</v>
      </c>
      <c r="K7434" s="54">
        <v>1383</v>
      </c>
      <c r="L7434" s="54">
        <v>1383</v>
      </c>
      <c r="M7434" s="54">
        <v>1383</v>
      </c>
      <c r="N7434" s="54">
        <v>145.38999999999999</v>
      </c>
      <c r="O7434" s="54">
        <v>1039.9199999999998</v>
      </c>
      <c r="P7434" s="52"/>
    </row>
    <row r="7435" spans="1:16" s="53" customFormat="1" x14ac:dyDescent="0.45">
      <c r="A7435" s="53">
        <v>4044004144</v>
      </c>
      <c r="B7435" s="53" t="s">
        <v>11401</v>
      </c>
      <c r="C7435" s="53">
        <v>761</v>
      </c>
      <c r="D7435" s="53">
        <v>19084</v>
      </c>
      <c r="G7435" s="52">
        <v>1261.05</v>
      </c>
      <c r="H7435" s="52">
        <f t="shared" si="348"/>
        <v>428.75699999999995</v>
      </c>
      <c r="I7435" s="52">
        <f t="shared" si="349"/>
        <v>0</v>
      </c>
      <c r="J7435" s="52">
        <f t="shared" si="350"/>
        <v>882.7349999999999</v>
      </c>
      <c r="K7435" s="54">
        <v>0</v>
      </c>
      <c r="L7435" s="54">
        <v>0</v>
      </c>
      <c r="M7435" s="54">
        <v>0</v>
      </c>
      <c r="N7435" s="54">
        <v>111.13</v>
      </c>
      <c r="O7435" s="54">
        <v>882.7349999999999</v>
      </c>
      <c r="P7435" s="52"/>
    </row>
    <row r="7436" spans="1:16" s="53" customFormat="1" x14ac:dyDescent="0.45">
      <c r="A7436" s="53">
        <v>4044004302</v>
      </c>
      <c r="B7436" s="53" t="s">
        <v>11402</v>
      </c>
      <c r="C7436" s="53">
        <v>371</v>
      </c>
      <c r="D7436" s="53">
        <v>99152</v>
      </c>
      <c r="F7436" s="53" t="s">
        <v>8188</v>
      </c>
      <c r="G7436" s="52">
        <v>295.05</v>
      </c>
      <c r="H7436" s="52">
        <f t="shared" si="348"/>
        <v>100.31699999999999</v>
      </c>
      <c r="I7436" s="52">
        <f t="shared" si="349"/>
        <v>0</v>
      </c>
      <c r="J7436" s="52">
        <f t="shared" si="350"/>
        <v>206.535</v>
      </c>
      <c r="K7436" s="54">
        <v>0</v>
      </c>
      <c r="L7436" s="54">
        <v>0</v>
      </c>
      <c r="M7436" s="54">
        <v>0</v>
      </c>
      <c r="N7436" s="54">
        <v>177.03</v>
      </c>
      <c r="O7436" s="54">
        <v>206.535</v>
      </c>
      <c r="P7436" s="52"/>
    </row>
    <row r="7437" spans="1:16" s="53" customFormat="1" x14ac:dyDescent="0.45">
      <c r="A7437" s="53">
        <v>4044004304</v>
      </c>
      <c r="B7437" s="53" t="s">
        <v>11403</v>
      </c>
      <c r="C7437" s="53">
        <v>371</v>
      </c>
      <c r="D7437" s="53">
        <v>99153</v>
      </c>
      <c r="F7437" s="53" t="s">
        <v>8188</v>
      </c>
      <c r="G7437" s="52">
        <v>136.5</v>
      </c>
      <c r="H7437" s="52">
        <f t="shared" si="348"/>
        <v>46.41</v>
      </c>
      <c r="I7437" s="52">
        <f t="shared" si="349"/>
        <v>0</v>
      </c>
      <c r="J7437" s="52">
        <f t="shared" si="350"/>
        <v>95.55</v>
      </c>
      <c r="K7437" s="54">
        <v>0</v>
      </c>
      <c r="L7437" s="54">
        <v>0</v>
      </c>
      <c r="M7437" s="54">
        <v>0</v>
      </c>
      <c r="N7437" s="54">
        <v>81.899999999999991</v>
      </c>
      <c r="O7437" s="54">
        <v>95.55</v>
      </c>
      <c r="P7437" s="52"/>
    </row>
    <row r="7438" spans="1:16" s="53" customFormat="1" x14ac:dyDescent="0.45">
      <c r="A7438" s="53">
        <v>4044004904</v>
      </c>
      <c r="B7438" s="53" t="s">
        <v>11404</v>
      </c>
      <c r="C7438" s="53">
        <v>270</v>
      </c>
      <c r="G7438" s="52">
        <v>192.15</v>
      </c>
      <c r="H7438" s="52">
        <f t="shared" si="348"/>
        <v>65.330999999999989</v>
      </c>
      <c r="I7438" s="52">
        <f t="shared" si="349"/>
        <v>63.409500000000008</v>
      </c>
      <c r="J7438" s="52">
        <f t="shared" si="350"/>
        <v>134.505</v>
      </c>
      <c r="K7438" s="54">
        <v>113.3685</v>
      </c>
      <c r="L7438" s="54">
        <v>113.3685</v>
      </c>
      <c r="M7438" s="54">
        <v>63.409500000000008</v>
      </c>
      <c r="N7438" s="54">
        <v>115.28999999999999</v>
      </c>
      <c r="O7438" s="54">
        <v>134.505</v>
      </c>
      <c r="P7438" s="52"/>
    </row>
    <row r="7439" spans="1:16" s="53" customFormat="1" x14ac:dyDescent="0.45">
      <c r="A7439" s="53">
        <v>4044004964</v>
      </c>
      <c r="B7439" s="53" t="s">
        <v>13410</v>
      </c>
      <c r="C7439" s="53">
        <v>402</v>
      </c>
      <c r="D7439" s="53">
        <v>76882</v>
      </c>
      <c r="G7439" s="52">
        <v>408.45</v>
      </c>
      <c r="H7439" s="52">
        <f t="shared" si="348"/>
        <v>138.87299999999999</v>
      </c>
      <c r="I7439" s="52">
        <f t="shared" si="349"/>
        <v>107.1824</v>
      </c>
      <c r="J7439" s="52">
        <f t="shared" si="350"/>
        <v>285.91499999999996</v>
      </c>
      <c r="K7439" s="54">
        <v>107.1824</v>
      </c>
      <c r="L7439" s="54">
        <v>107.1824</v>
      </c>
      <c r="M7439" s="54">
        <v>107.1824</v>
      </c>
      <c r="N7439" s="54">
        <v>245.07</v>
      </c>
      <c r="O7439" s="54">
        <v>285.91499999999996</v>
      </c>
      <c r="P7439" s="52"/>
    </row>
    <row r="7440" spans="1:16" s="53" customFormat="1" x14ac:dyDescent="0.45">
      <c r="A7440" s="53">
        <v>4044008700</v>
      </c>
      <c r="B7440" s="53" t="s">
        <v>14375</v>
      </c>
      <c r="C7440" s="53">
        <v>270</v>
      </c>
      <c r="G7440" s="52">
        <v>182.7</v>
      </c>
      <c r="H7440" s="52">
        <f t="shared" si="348"/>
        <v>62.117999999999988</v>
      </c>
      <c r="I7440" s="52">
        <f t="shared" si="349"/>
        <v>60.290999999999997</v>
      </c>
      <c r="J7440" s="52">
        <f t="shared" si="350"/>
        <v>127.88999999999999</v>
      </c>
      <c r="K7440" s="54">
        <v>107.79299999999999</v>
      </c>
      <c r="L7440" s="54">
        <v>107.79299999999999</v>
      </c>
      <c r="M7440" s="54">
        <v>60.290999999999997</v>
      </c>
      <c r="N7440" s="54">
        <v>109.61999999999999</v>
      </c>
      <c r="O7440" s="54">
        <v>127.88999999999999</v>
      </c>
      <c r="P7440" s="52"/>
    </row>
    <row r="7441" spans="1:16" s="53" customFormat="1" x14ac:dyDescent="0.45">
      <c r="A7441" s="53">
        <v>4045005012</v>
      </c>
      <c r="B7441" s="53" t="s">
        <v>10300</v>
      </c>
      <c r="C7441" s="53">
        <v>610</v>
      </c>
      <c r="D7441" s="53">
        <v>70549</v>
      </c>
      <c r="G7441" s="52">
        <v>3357.9</v>
      </c>
      <c r="H7441" s="52">
        <f t="shared" si="348"/>
        <v>1141.6859999999999</v>
      </c>
      <c r="I7441" s="52">
        <f t="shared" si="349"/>
        <v>367.60880000000003</v>
      </c>
      <c r="J7441" s="52">
        <f t="shared" si="350"/>
        <v>2350.5299999999997</v>
      </c>
      <c r="K7441" s="54">
        <v>367.60880000000003</v>
      </c>
      <c r="L7441" s="54">
        <v>367.60880000000003</v>
      </c>
      <c r="M7441" s="54">
        <v>367.60880000000003</v>
      </c>
      <c r="N7441" s="54" t="s">
        <v>24509</v>
      </c>
      <c r="O7441" s="54">
        <v>2350.5299999999997</v>
      </c>
      <c r="P7441" s="52"/>
    </row>
    <row r="7442" spans="1:16" s="53" customFormat="1" x14ac:dyDescent="0.45">
      <c r="A7442" s="53">
        <v>4045005014</v>
      </c>
      <c r="B7442" s="53" t="s">
        <v>10301</v>
      </c>
      <c r="C7442" s="53">
        <v>610</v>
      </c>
      <c r="D7442" s="53">
        <v>74185</v>
      </c>
      <c r="F7442" s="53" t="s">
        <v>10302</v>
      </c>
      <c r="G7442" s="52">
        <v>3131.1</v>
      </c>
      <c r="H7442" s="52">
        <f t="shared" si="348"/>
        <v>1064.5739999999998</v>
      </c>
      <c r="I7442" s="52">
        <f t="shared" si="349"/>
        <v>280.52960000000002</v>
      </c>
      <c r="J7442" s="52">
        <f t="shared" si="350"/>
        <v>2191.77</v>
      </c>
      <c r="K7442" s="54">
        <v>280.52960000000002</v>
      </c>
      <c r="L7442" s="54">
        <v>280.52960000000002</v>
      </c>
      <c r="M7442" s="54">
        <v>280.52960000000002</v>
      </c>
      <c r="N7442" s="54" t="s">
        <v>24509</v>
      </c>
      <c r="O7442" s="54">
        <v>2191.77</v>
      </c>
      <c r="P7442" s="52"/>
    </row>
    <row r="7443" spans="1:16" s="53" customFormat="1" x14ac:dyDescent="0.45">
      <c r="A7443" s="53">
        <v>4045005022</v>
      </c>
      <c r="B7443" s="53" t="s">
        <v>14084</v>
      </c>
      <c r="C7443" s="53">
        <v>618</v>
      </c>
      <c r="D7443" s="53">
        <v>73225</v>
      </c>
      <c r="F7443" s="53" t="s">
        <v>14085</v>
      </c>
      <c r="G7443" s="52">
        <v>2755.2</v>
      </c>
      <c r="H7443" s="52">
        <f t="shared" si="348"/>
        <v>936.7679999999998</v>
      </c>
      <c r="I7443" s="52">
        <f t="shared" si="349"/>
        <v>278.89680000000004</v>
      </c>
      <c r="J7443" s="52">
        <f t="shared" si="350"/>
        <v>1928.6399999999996</v>
      </c>
      <c r="K7443" s="54">
        <v>278.89680000000004</v>
      </c>
      <c r="L7443" s="54">
        <v>278.89680000000004</v>
      </c>
      <c r="M7443" s="54">
        <v>278.89680000000004</v>
      </c>
      <c r="N7443" s="54" t="s">
        <v>24509</v>
      </c>
      <c r="O7443" s="54">
        <v>1928.6399999999996</v>
      </c>
      <c r="P7443" s="52"/>
    </row>
    <row r="7444" spans="1:16" s="53" customFormat="1" x14ac:dyDescent="0.45">
      <c r="A7444" s="53">
        <v>4045005035</v>
      </c>
      <c r="B7444" s="53" t="s">
        <v>13954</v>
      </c>
      <c r="C7444" s="53">
        <v>611</v>
      </c>
      <c r="D7444" s="53">
        <v>70552</v>
      </c>
      <c r="G7444" s="52">
        <v>3400</v>
      </c>
      <c r="H7444" s="52">
        <f t="shared" si="348"/>
        <v>1156</v>
      </c>
      <c r="I7444" s="52">
        <f t="shared" si="349"/>
        <v>367.60880000000003</v>
      </c>
      <c r="J7444" s="52">
        <f t="shared" si="350"/>
        <v>2380</v>
      </c>
      <c r="K7444" s="54">
        <v>367.60880000000003</v>
      </c>
      <c r="L7444" s="54">
        <v>367.60880000000003</v>
      </c>
      <c r="M7444" s="54">
        <v>367.60880000000003</v>
      </c>
      <c r="N7444" s="54" t="s">
        <v>24509</v>
      </c>
      <c r="O7444" s="54">
        <v>2380</v>
      </c>
      <c r="P7444" s="52"/>
    </row>
    <row r="7445" spans="1:16" s="53" customFormat="1" x14ac:dyDescent="0.45">
      <c r="A7445" s="53">
        <v>4045005044</v>
      </c>
      <c r="B7445" s="53" t="s">
        <v>10570</v>
      </c>
      <c r="C7445" s="53">
        <v>610</v>
      </c>
      <c r="D7445" s="53">
        <v>74181</v>
      </c>
      <c r="G7445" s="52">
        <v>2390.85</v>
      </c>
      <c r="H7445" s="52">
        <f t="shared" si="348"/>
        <v>812.8889999999999</v>
      </c>
      <c r="I7445" s="52">
        <f t="shared" si="349"/>
        <v>219.63759999999999</v>
      </c>
      <c r="J7445" s="52">
        <f t="shared" si="350"/>
        <v>1673.5949999999998</v>
      </c>
      <c r="K7445" s="54">
        <v>219.63759999999999</v>
      </c>
      <c r="L7445" s="54">
        <v>219.63759999999999</v>
      </c>
      <c r="M7445" s="54">
        <v>219.63759999999999</v>
      </c>
      <c r="N7445" s="54" t="s">
        <v>24509</v>
      </c>
      <c r="O7445" s="54">
        <v>1673.5949999999998</v>
      </c>
      <c r="P7445" s="52"/>
    </row>
    <row r="7446" spans="1:16" s="53" customFormat="1" x14ac:dyDescent="0.45">
      <c r="A7446" s="53">
        <v>4045005046</v>
      </c>
      <c r="B7446" s="53" t="s">
        <v>10571</v>
      </c>
      <c r="C7446" s="53">
        <v>612</v>
      </c>
      <c r="D7446" s="53">
        <v>72146</v>
      </c>
      <c r="G7446" s="52">
        <v>2452.8000000000002</v>
      </c>
      <c r="H7446" s="52">
        <f t="shared" si="348"/>
        <v>833.952</v>
      </c>
      <c r="I7446" s="52">
        <f t="shared" si="349"/>
        <v>219.63759999999999</v>
      </c>
      <c r="J7446" s="52">
        <f t="shared" si="350"/>
        <v>1716.96</v>
      </c>
      <c r="K7446" s="54">
        <v>219.63759999999999</v>
      </c>
      <c r="L7446" s="54">
        <v>219.63759999999999</v>
      </c>
      <c r="M7446" s="54">
        <v>219.63759999999999</v>
      </c>
      <c r="N7446" s="54" t="s">
        <v>24509</v>
      </c>
      <c r="O7446" s="54">
        <v>1716.96</v>
      </c>
      <c r="P7446" s="52"/>
    </row>
    <row r="7447" spans="1:16" s="53" customFormat="1" x14ac:dyDescent="0.45">
      <c r="A7447" s="53">
        <v>4045005052</v>
      </c>
      <c r="B7447" s="53" t="s">
        <v>13955</v>
      </c>
      <c r="C7447" s="53">
        <v>610</v>
      </c>
      <c r="D7447" s="53">
        <v>73221</v>
      </c>
      <c r="G7447" s="52">
        <v>2452.8000000000002</v>
      </c>
      <c r="H7447" s="52">
        <f t="shared" si="348"/>
        <v>833.952</v>
      </c>
      <c r="I7447" s="52">
        <f t="shared" si="349"/>
        <v>219.63759999999999</v>
      </c>
      <c r="J7447" s="52">
        <f t="shared" si="350"/>
        <v>1716.96</v>
      </c>
      <c r="K7447" s="54">
        <v>219.63759999999999</v>
      </c>
      <c r="L7447" s="54">
        <v>219.63759999999999</v>
      </c>
      <c r="M7447" s="54">
        <v>219.63759999999999</v>
      </c>
      <c r="N7447" s="54" t="s">
        <v>24509</v>
      </c>
      <c r="O7447" s="54">
        <v>1716.96</v>
      </c>
      <c r="P7447" s="52"/>
    </row>
    <row r="7448" spans="1:16" s="53" customFormat="1" x14ac:dyDescent="0.45">
      <c r="A7448" s="53">
        <v>4045005071</v>
      </c>
      <c r="B7448" s="53" t="s">
        <v>14027</v>
      </c>
      <c r="C7448" s="53">
        <v>614</v>
      </c>
      <c r="D7448" s="53">
        <v>70542</v>
      </c>
      <c r="G7448" s="52">
        <v>3400</v>
      </c>
      <c r="H7448" s="52">
        <f t="shared" si="348"/>
        <v>1156</v>
      </c>
      <c r="I7448" s="52">
        <f t="shared" si="349"/>
        <v>367.60880000000003</v>
      </c>
      <c r="J7448" s="52">
        <f t="shared" si="350"/>
        <v>2380</v>
      </c>
      <c r="K7448" s="54">
        <v>367.60880000000003</v>
      </c>
      <c r="L7448" s="54">
        <v>367.60880000000003</v>
      </c>
      <c r="M7448" s="54">
        <v>367.60880000000003</v>
      </c>
      <c r="N7448" s="54" t="s">
        <v>24509</v>
      </c>
      <c r="O7448" s="54">
        <v>2380</v>
      </c>
      <c r="P7448" s="52"/>
    </row>
    <row r="7449" spans="1:16" s="53" customFormat="1" x14ac:dyDescent="0.45">
      <c r="A7449" s="53">
        <v>4045005074</v>
      </c>
      <c r="B7449" s="53" t="s">
        <v>14028</v>
      </c>
      <c r="C7449" s="53">
        <v>610</v>
      </c>
      <c r="D7449" s="53">
        <v>72195</v>
      </c>
      <c r="G7449" s="52">
        <v>2390.85</v>
      </c>
      <c r="H7449" s="52">
        <f t="shared" si="348"/>
        <v>812.8889999999999</v>
      </c>
      <c r="I7449" s="52">
        <f t="shared" si="349"/>
        <v>219.63759999999999</v>
      </c>
      <c r="J7449" s="52">
        <f t="shared" si="350"/>
        <v>1673.5949999999998</v>
      </c>
      <c r="K7449" s="54">
        <v>219.63759999999999</v>
      </c>
      <c r="L7449" s="54">
        <v>219.63759999999999</v>
      </c>
      <c r="M7449" s="54">
        <v>219.63759999999999</v>
      </c>
      <c r="N7449" s="54" t="s">
        <v>24509</v>
      </c>
      <c r="O7449" s="54">
        <v>1673.5949999999998</v>
      </c>
      <c r="P7449" s="52"/>
    </row>
    <row r="7450" spans="1:16" s="53" customFormat="1" x14ac:dyDescent="0.45">
      <c r="A7450" s="53">
        <v>4045005084</v>
      </c>
      <c r="B7450" s="53" t="s">
        <v>13956</v>
      </c>
      <c r="C7450" s="53">
        <v>610</v>
      </c>
      <c r="D7450" s="53">
        <v>73220</v>
      </c>
      <c r="G7450" s="52">
        <v>3058.65</v>
      </c>
      <c r="H7450" s="52">
        <f t="shared" si="348"/>
        <v>1039.941</v>
      </c>
      <c r="I7450" s="52">
        <f t="shared" si="349"/>
        <v>367.60880000000003</v>
      </c>
      <c r="J7450" s="52">
        <f t="shared" si="350"/>
        <v>2141.0549999999998</v>
      </c>
      <c r="K7450" s="54">
        <v>367.60880000000003</v>
      </c>
      <c r="L7450" s="54">
        <v>367.60880000000003</v>
      </c>
      <c r="M7450" s="54">
        <v>367.60880000000003</v>
      </c>
      <c r="N7450" s="54" t="s">
        <v>24509</v>
      </c>
      <c r="O7450" s="54">
        <v>2141.0549999999998</v>
      </c>
      <c r="P7450" s="52"/>
    </row>
    <row r="7451" spans="1:16" s="53" customFormat="1" x14ac:dyDescent="0.45">
      <c r="A7451" s="53">
        <v>4045006001</v>
      </c>
      <c r="B7451" s="53" t="s">
        <v>10572</v>
      </c>
      <c r="C7451" s="53">
        <v>610</v>
      </c>
      <c r="D7451" s="53">
        <v>73720</v>
      </c>
      <c r="G7451" s="52">
        <v>3251.85</v>
      </c>
      <c r="H7451" s="52">
        <f t="shared" si="348"/>
        <v>1105.6289999999999</v>
      </c>
      <c r="I7451" s="52">
        <f t="shared" si="349"/>
        <v>367.60880000000003</v>
      </c>
      <c r="J7451" s="52">
        <f t="shared" si="350"/>
        <v>2276.2949999999996</v>
      </c>
      <c r="K7451" s="54">
        <v>367.60880000000003</v>
      </c>
      <c r="L7451" s="54">
        <v>367.60880000000003</v>
      </c>
      <c r="M7451" s="54">
        <v>367.60880000000003</v>
      </c>
      <c r="N7451" s="54" t="s">
        <v>24509</v>
      </c>
      <c r="O7451" s="54">
        <v>2276.2949999999996</v>
      </c>
      <c r="P7451" s="52"/>
    </row>
    <row r="7452" spans="1:16" s="53" customFormat="1" x14ac:dyDescent="0.45">
      <c r="A7452" s="53">
        <v>4045007011</v>
      </c>
      <c r="B7452" s="53" t="s">
        <v>13991</v>
      </c>
      <c r="C7452" s="53">
        <v>614</v>
      </c>
      <c r="D7452" s="53">
        <v>73722</v>
      </c>
      <c r="G7452" s="52">
        <v>2641.8</v>
      </c>
      <c r="H7452" s="52">
        <f t="shared" si="348"/>
        <v>898.21199999999999</v>
      </c>
      <c r="I7452" s="52">
        <f t="shared" si="349"/>
        <v>658.99599999999998</v>
      </c>
      <c r="J7452" s="52">
        <f t="shared" si="350"/>
        <v>1849.26</v>
      </c>
      <c r="K7452" s="54">
        <v>658.99599999999998</v>
      </c>
      <c r="L7452" s="54">
        <v>658.99599999999998</v>
      </c>
      <c r="M7452" s="54">
        <v>658.99599999999998</v>
      </c>
      <c r="N7452" s="54" t="s">
        <v>24509</v>
      </c>
      <c r="O7452" s="54">
        <v>1849.26</v>
      </c>
      <c r="P7452" s="52"/>
    </row>
    <row r="7453" spans="1:16" s="53" customFormat="1" x14ac:dyDescent="0.45">
      <c r="A7453" s="53">
        <v>4045007114</v>
      </c>
      <c r="B7453" s="53" t="s">
        <v>13992</v>
      </c>
      <c r="C7453" s="53">
        <v>610</v>
      </c>
      <c r="D7453" s="53">
        <v>70551</v>
      </c>
      <c r="G7453" s="52">
        <v>2736</v>
      </c>
      <c r="H7453" s="52">
        <f t="shared" si="348"/>
        <v>930.2399999999999</v>
      </c>
      <c r="I7453" s="52">
        <f t="shared" si="349"/>
        <v>219.63759999999999</v>
      </c>
      <c r="J7453" s="52">
        <f t="shared" si="350"/>
        <v>1915.1999999999998</v>
      </c>
      <c r="K7453" s="54">
        <v>219.63759999999999</v>
      </c>
      <c r="L7453" s="54">
        <v>219.63759999999999</v>
      </c>
      <c r="M7453" s="54">
        <v>219.63759999999999</v>
      </c>
      <c r="N7453" s="54" t="s">
        <v>24509</v>
      </c>
      <c r="O7453" s="54">
        <v>1915.1999999999998</v>
      </c>
      <c r="P7453" s="52"/>
    </row>
    <row r="7454" spans="1:16" s="53" customFormat="1" x14ac:dyDescent="0.45">
      <c r="A7454" s="53">
        <v>4050000005</v>
      </c>
      <c r="B7454" s="53" t="s">
        <v>11440</v>
      </c>
      <c r="C7454" s="53">
        <v>333</v>
      </c>
      <c r="D7454" s="53">
        <v>77306</v>
      </c>
      <c r="G7454" s="52">
        <v>586.30999999999995</v>
      </c>
      <c r="H7454" s="52">
        <f t="shared" si="348"/>
        <v>199.34539999999996</v>
      </c>
      <c r="I7454" s="52">
        <f t="shared" si="349"/>
        <v>306.57119999999998</v>
      </c>
      <c r="J7454" s="52">
        <f t="shared" si="350"/>
        <v>410.41699999999992</v>
      </c>
      <c r="K7454" s="54">
        <v>306.57119999999998</v>
      </c>
      <c r="L7454" s="54">
        <v>306.57119999999998</v>
      </c>
      <c r="M7454" s="54">
        <v>306.57119999999998</v>
      </c>
      <c r="N7454" s="54">
        <v>351.78599999999994</v>
      </c>
      <c r="O7454" s="54">
        <v>410.41699999999992</v>
      </c>
      <c r="P7454" s="52"/>
    </row>
    <row r="7455" spans="1:16" s="53" customFormat="1" x14ac:dyDescent="0.45">
      <c r="A7455" s="53">
        <v>4050000008</v>
      </c>
      <c r="B7455" s="53" t="s">
        <v>11901</v>
      </c>
      <c r="C7455" s="53">
        <v>333</v>
      </c>
      <c r="D7455" s="53">
        <v>77321</v>
      </c>
      <c r="G7455" s="52">
        <v>799.05</v>
      </c>
      <c r="H7455" s="52">
        <f t="shared" si="348"/>
        <v>271.67699999999996</v>
      </c>
      <c r="I7455" s="52">
        <f t="shared" si="349"/>
        <v>306.57119999999998</v>
      </c>
      <c r="J7455" s="52">
        <f t="shared" si="350"/>
        <v>559.33499999999992</v>
      </c>
      <c r="K7455" s="54">
        <v>306.57119999999998</v>
      </c>
      <c r="L7455" s="54">
        <v>306.57119999999998</v>
      </c>
      <c r="M7455" s="54">
        <v>306.57119999999998</v>
      </c>
      <c r="N7455" s="54">
        <v>479.42999999999995</v>
      </c>
      <c r="O7455" s="54">
        <v>559.33499999999992</v>
      </c>
      <c r="P7455" s="52"/>
    </row>
    <row r="7456" spans="1:16" s="53" customFormat="1" x14ac:dyDescent="0.45">
      <c r="A7456" s="53">
        <v>4050000013</v>
      </c>
      <c r="B7456" s="53" t="s">
        <v>11447</v>
      </c>
      <c r="C7456" s="53">
        <v>333</v>
      </c>
      <c r="D7456" s="53">
        <v>77332</v>
      </c>
      <c r="G7456" s="52">
        <v>298.2</v>
      </c>
      <c r="H7456" s="52">
        <f t="shared" si="348"/>
        <v>101.38799999999999</v>
      </c>
      <c r="I7456" s="52">
        <f t="shared" si="349"/>
        <v>117.9152</v>
      </c>
      <c r="J7456" s="52">
        <f t="shared" si="350"/>
        <v>208.73999999999998</v>
      </c>
      <c r="K7456" s="54">
        <v>117.9152</v>
      </c>
      <c r="L7456" s="54">
        <v>117.9152</v>
      </c>
      <c r="M7456" s="54">
        <v>117.9152</v>
      </c>
      <c r="N7456" s="54">
        <v>178.92</v>
      </c>
      <c r="O7456" s="54">
        <v>208.73999999999998</v>
      </c>
      <c r="P7456" s="52"/>
    </row>
    <row r="7457" spans="1:16" s="53" customFormat="1" x14ac:dyDescent="0.45">
      <c r="A7457" s="53">
        <v>4050000032</v>
      </c>
      <c r="B7457" s="53" t="s">
        <v>11448</v>
      </c>
      <c r="C7457" s="53">
        <v>333</v>
      </c>
      <c r="D7457" s="53">
        <v>77790</v>
      </c>
      <c r="G7457" s="52">
        <v>669.9</v>
      </c>
      <c r="H7457" s="52">
        <f t="shared" si="348"/>
        <v>227.76599999999996</v>
      </c>
      <c r="I7457" s="52">
        <f t="shared" si="349"/>
        <v>12.96</v>
      </c>
      <c r="J7457" s="52">
        <f t="shared" si="350"/>
        <v>468.92999999999995</v>
      </c>
      <c r="K7457" s="54">
        <v>12.96</v>
      </c>
      <c r="L7457" s="54">
        <v>12.96</v>
      </c>
      <c r="M7457" s="54">
        <v>12.96</v>
      </c>
      <c r="N7457" s="54">
        <v>401.94</v>
      </c>
      <c r="O7457" s="54">
        <v>468.92999999999995</v>
      </c>
      <c r="P7457" s="52"/>
    </row>
    <row r="7458" spans="1:16" s="53" customFormat="1" x14ac:dyDescent="0.45">
      <c r="A7458" s="53">
        <v>4050000103</v>
      </c>
      <c r="B7458" s="53" t="s">
        <v>11449</v>
      </c>
      <c r="C7458" s="53">
        <v>333</v>
      </c>
      <c r="D7458" s="53">
        <v>77386</v>
      </c>
      <c r="G7458" s="52">
        <v>1654.8</v>
      </c>
      <c r="H7458" s="52">
        <f t="shared" si="348"/>
        <v>562.63199999999995</v>
      </c>
      <c r="I7458" s="52">
        <f t="shared" si="349"/>
        <v>495.22720000000004</v>
      </c>
      <c r="J7458" s="52">
        <f t="shared" si="350"/>
        <v>1158.3599999999999</v>
      </c>
      <c r="K7458" s="54">
        <v>495.22720000000004</v>
      </c>
      <c r="L7458" s="54">
        <v>495.22720000000004</v>
      </c>
      <c r="M7458" s="54">
        <v>495.22720000000004</v>
      </c>
      <c r="N7458" s="54">
        <v>992.87999999999988</v>
      </c>
      <c r="O7458" s="54">
        <v>1158.3599999999999</v>
      </c>
      <c r="P7458" s="52"/>
    </row>
    <row r="7459" spans="1:16" s="53" customFormat="1" x14ac:dyDescent="0.45">
      <c r="A7459" s="53">
        <v>4050000204</v>
      </c>
      <c r="B7459" s="53" t="s">
        <v>24239</v>
      </c>
      <c r="C7459" s="53">
        <v>960</v>
      </c>
      <c r="D7459" s="53">
        <v>99204</v>
      </c>
      <c r="G7459" s="52">
        <v>387.45</v>
      </c>
      <c r="H7459" s="52">
        <f t="shared" si="348"/>
        <v>131.73299999999998</v>
      </c>
      <c r="I7459" s="52">
        <f t="shared" si="349"/>
        <v>135.19999999999999</v>
      </c>
      <c r="J7459" s="52">
        <f t="shared" si="350"/>
        <v>165.52</v>
      </c>
      <c r="K7459" s="54">
        <v>165.52</v>
      </c>
      <c r="L7459" s="54">
        <v>148.96800000000002</v>
      </c>
      <c r="M7459" s="54">
        <v>148.96800000000002</v>
      </c>
      <c r="N7459" s="54">
        <v>160.32</v>
      </c>
      <c r="O7459" s="54">
        <v>135.19999999999999</v>
      </c>
      <c r="P7459" s="52"/>
    </row>
    <row r="7460" spans="1:16" s="53" customFormat="1" x14ac:dyDescent="0.45">
      <c r="A7460" s="53">
        <v>4050077306</v>
      </c>
      <c r="B7460" s="53" t="s">
        <v>24238</v>
      </c>
      <c r="C7460" s="53">
        <v>973</v>
      </c>
      <c r="D7460" s="53">
        <v>77306</v>
      </c>
      <c r="G7460" s="52">
        <v>101.1</v>
      </c>
      <c r="H7460" s="52">
        <f t="shared" si="348"/>
        <v>34.373999999999995</v>
      </c>
      <c r="I7460" s="52">
        <f t="shared" si="349"/>
        <v>99.747</v>
      </c>
      <c r="J7460" s="52">
        <f t="shared" si="350"/>
        <v>237.58</v>
      </c>
      <c r="K7460" s="54">
        <v>110.83</v>
      </c>
      <c r="L7460" s="54">
        <v>99.747</v>
      </c>
      <c r="M7460" s="54">
        <v>99.747</v>
      </c>
      <c r="N7460" s="54">
        <v>192.34</v>
      </c>
      <c r="O7460" s="54">
        <v>237.58</v>
      </c>
      <c r="P7460" s="52"/>
    </row>
    <row r="7461" spans="1:16" s="53" customFormat="1" x14ac:dyDescent="0.45">
      <c r="A7461" s="53">
        <v>4050077316</v>
      </c>
      <c r="B7461" s="53" t="s">
        <v>24237</v>
      </c>
      <c r="C7461" s="53">
        <v>973</v>
      </c>
      <c r="D7461" s="53">
        <v>77316</v>
      </c>
      <c r="G7461" s="52">
        <v>93.51</v>
      </c>
      <c r="H7461" s="52">
        <f t="shared" si="348"/>
        <v>31.793399999999998</v>
      </c>
      <c r="I7461" s="52">
        <f t="shared" si="349"/>
        <v>100.179</v>
      </c>
      <c r="J7461" s="52">
        <f t="shared" si="350"/>
        <v>301.32</v>
      </c>
      <c r="K7461" s="54">
        <v>111.31</v>
      </c>
      <c r="L7461" s="54">
        <v>100.179</v>
      </c>
      <c r="M7461" s="54">
        <v>100.179</v>
      </c>
      <c r="N7461" s="54">
        <v>243.95</v>
      </c>
      <c r="O7461" s="54">
        <v>301.32</v>
      </c>
      <c r="P7461" s="52"/>
    </row>
    <row r="7462" spans="1:16" s="53" customFormat="1" x14ac:dyDescent="0.45">
      <c r="A7462" s="53">
        <v>4050077317</v>
      </c>
      <c r="B7462" s="53" t="s">
        <v>24236</v>
      </c>
      <c r="C7462" s="53">
        <v>973</v>
      </c>
      <c r="D7462" s="53">
        <v>77317</v>
      </c>
      <c r="G7462" s="52">
        <v>122.47</v>
      </c>
      <c r="H7462" s="52">
        <f t="shared" si="348"/>
        <v>41.639799999999994</v>
      </c>
      <c r="I7462" s="52">
        <f t="shared" si="349"/>
        <v>130.26600000000002</v>
      </c>
      <c r="J7462" s="52">
        <f t="shared" si="350"/>
        <v>393.98</v>
      </c>
      <c r="K7462" s="54">
        <v>144.74</v>
      </c>
      <c r="L7462" s="54">
        <v>130.26600000000002</v>
      </c>
      <c r="M7462" s="54">
        <v>130.26600000000002</v>
      </c>
      <c r="N7462" s="54">
        <v>318.95999999999998</v>
      </c>
      <c r="O7462" s="54">
        <v>393.98</v>
      </c>
      <c r="P7462" s="52"/>
    </row>
    <row r="7463" spans="1:16" s="53" customFormat="1" x14ac:dyDescent="0.45">
      <c r="A7463" s="53">
        <v>4050077321</v>
      </c>
      <c r="B7463" s="53" t="s">
        <v>24235</v>
      </c>
      <c r="C7463" s="53">
        <v>973</v>
      </c>
      <c r="D7463" s="53">
        <v>77321</v>
      </c>
      <c r="G7463" s="52">
        <v>310.7</v>
      </c>
      <c r="H7463" s="52">
        <f t="shared" si="348"/>
        <v>105.63799999999999</v>
      </c>
      <c r="I7463" s="52">
        <f t="shared" si="349"/>
        <v>67.77</v>
      </c>
      <c r="J7463" s="52">
        <f t="shared" si="350"/>
        <v>319.16000000000003</v>
      </c>
      <c r="K7463" s="54">
        <v>75.3</v>
      </c>
      <c r="L7463" s="54">
        <v>67.77</v>
      </c>
      <c r="M7463" s="54">
        <v>67.77</v>
      </c>
      <c r="N7463" s="54">
        <v>122.26</v>
      </c>
      <c r="O7463" s="54">
        <v>319.16000000000003</v>
      </c>
      <c r="P7463" s="52"/>
    </row>
    <row r="7464" spans="1:16" s="53" customFormat="1" x14ac:dyDescent="0.45">
      <c r="A7464" s="53">
        <v>4050099211</v>
      </c>
      <c r="B7464" s="53" t="s">
        <v>24234</v>
      </c>
      <c r="C7464" s="53">
        <v>960</v>
      </c>
      <c r="D7464" s="53">
        <v>99211</v>
      </c>
      <c r="G7464" s="52">
        <v>55</v>
      </c>
      <c r="H7464" s="52">
        <f t="shared" si="348"/>
        <v>18.7</v>
      </c>
      <c r="I7464" s="52">
        <f t="shared" si="349"/>
        <v>10.673999999999999</v>
      </c>
      <c r="J7464" s="52">
        <f t="shared" si="350"/>
        <v>11.86</v>
      </c>
      <c r="K7464" s="54">
        <v>11.86</v>
      </c>
      <c r="L7464" s="54">
        <v>10.673999999999999</v>
      </c>
      <c r="M7464" s="54">
        <v>10.673999999999999</v>
      </c>
      <c r="N7464" s="54">
        <v>11.49</v>
      </c>
      <c r="O7464" s="54">
        <v>11.47</v>
      </c>
      <c r="P7464" s="52"/>
    </row>
    <row r="7465" spans="1:16" s="53" customFormat="1" x14ac:dyDescent="0.45">
      <c r="A7465" s="53">
        <v>4050099213</v>
      </c>
      <c r="B7465" s="53" t="s">
        <v>24233</v>
      </c>
      <c r="C7465" s="53">
        <v>960</v>
      </c>
      <c r="D7465" s="53">
        <v>99213</v>
      </c>
      <c r="G7465" s="52">
        <v>152.25</v>
      </c>
      <c r="H7465" s="52">
        <f t="shared" si="348"/>
        <v>51.764999999999993</v>
      </c>
      <c r="I7465" s="52">
        <f t="shared" si="349"/>
        <v>45.15</v>
      </c>
      <c r="J7465" s="52">
        <f t="shared" si="350"/>
        <v>65.16</v>
      </c>
      <c r="K7465" s="54">
        <v>65.16</v>
      </c>
      <c r="L7465" s="54">
        <v>58.643999999999998</v>
      </c>
      <c r="M7465" s="54">
        <v>58.643999999999998</v>
      </c>
      <c r="N7465" s="54">
        <v>63.01</v>
      </c>
      <c r="O7465" s="54">
        <v>45.15</v>
      </c>
      <c r="P7465" s="52"/>
    </row>
    <row r="7466" spans="1:16" s="53" customFormat="1" x14ac:dyDescent="0.45">
      <c r="A7466" s="53">
        <v>4060003060</v>
      </c>
      <c r="B7466" s="53" t="s">
        <v>13264</v>
      </c>
      <c r="C7466" s="53">
        <v>341</v>
      </c>
      <c r="D7466" s="53">
        <v>78598</v>
      </c>
      <c r="G7466" s="52">
        <v>1883.7</v>
      </c>
      <c r="H7466" s="52">
        <f t="shared" si="348"/>
        <v>640.45799999999997</v>
      </c>
      <c r="I7466" s="52">
        <f t="shared" si="349"/>
        <v>433.94</v>
      </c>
      <c r="J7466" s="52">
        <f t="shared" si="350"/>
        <v>1318.59</v>
      </c>
      <c r="K7466" s="54">
        <v>433.94</v>
      </c>
      <c r="L7466" s="54">
        <v>433.94</v>
      </c>
      <c r="M7466" s="54">
        <v>433.94</v>
      </c>
      <c r="N7466" s="54">
        <v>1130.22</v>
      </c>
      <c r="O7466" s="54">
        <v>1318.59</v>
      </c>
      <c r="P7466" s="52"/>
    </row>
    <row r="7467" spans="1:16" s="53" customFormat="1" x14ac:dyDescent="0.45">
      <c r="A7467" s="53">
        <v>4060003140</v>
      </c>
      <c r="B7467" s="53" t="s">
        <v>11415</v>
      </c>
      <c r="C7467" s="53">
        <v>341</v>
      </c>
      <c r="D7467" s="53">
        <v>78070</v>
      </c>
      <c r="G7467" s="52">
        <v>1267.3499999999999</v>
      </c>
      <c r="H7467" s="52">
        <f t="shared" si="348"/>
        <v>430.89899999999994</v>
      </c>
      <c r="I7467" s="52">
        <f t="shared" si="349"/>
        <v>336.75200000000001</v>
      </c>
      <c r="J7467" s="52">
        <f t="shared" si="350"/>
        <v>887.14499999999987</v>
      </c>
      <c r="K7467" s="54">
        <v>336.75200000000001</v>
      </c>
      <c r="L7467" s="54">
        <v>336.75200000000001</v>
      </c>
      <c r="M7467" s="54">
        <v>336.75200000000001</v>
      </c>
      <c r="N7467" s="54">
        <v>760.41</v>
      </c>
      <c r="O7467" s="54">
        <v>887.14499999999987</v>
      </c>
      <c r="P7467" s="52"/>
    </row>
    <row r="7468" spans="1:16" s="53" customFormat="1" x14ac:dyDescent="0.45">
      <c r="A7468" s="53">
        <v>4060003170</v>
      </c>
      <c r="B7468" s="53" t="s">
        <v>11416</v>
      </c>
      <c r="C7468" s="53">
        <v>343</v>
      </c>
      <c r="F7468" s="53" t="s">
        <v>11417</v>
      </c>
      <c r="G7468" s="52">
        <v>339.15</v>
      </c>
      <c r="H7468" s="52">
        <f t="shared" si="348"/>
        <v>115.31099999999998</v>
      </c>
      <c r="I7468" s="52">
        <f t="shared" si="349"/>
        <v>203.48999999999998</v>
      </c>
      <c r="J7468" s="52">
        <f t="shared" si="350"/>
        <v>971.56</v>
      </c>
      <c r="K7468" s="54">
        <v>971.56</v>
      </c>
      <c r="L7468" s="54">
        <v>971.56</v>
      </c>
      <c r="M7468" s="54">
        <v>971.56</v>
      </c>
      <c r="N7468" s="54">
        <v>203.48999999999998</v>
      </c>
      <c r="O7468" s="54">
        <v>237.40499999999997</v>
      </c>
      <c r="P7468" s="52"/>
    </row>
    <row r="7469" spans="1:16" s="53" customFormat="1" x14ac:dyDescent="0.45">
      <c r="A7469" s="53">
        <v>4060006002</v>
      </c>
      <c r="B7469" s="53" t="s">
        <v>11418</v>
      </c>
      <c r="C7469" s="53">
        <v>341</v>
      </c>
      <c r="D7469" s="53">
        <v>78300</v>
      </c>
      <c r="G7469" s="52">
        <v>964.95</v>
      </c>
      <c r="H7469" s="52">
        <f t="shared" si="348"/>
        <v>328.08299999999997</v>
      </c>
      <c r="I7469" s="52">
        <f t="shared" si="349"/>
        <v>336.75200000000001</v>
      </c>
      <c r="J7469" s="52">
        <f t="shared" si="350"/>
        <v>675.46500000000003</v>
      </c>
      <c r="K7469" s="54">
        <v>336.75200000000001</v>
      </c>
      <c r="L7469" s="54">
        <v>336.75200000000001</v>
      </c>
      <c r="M7469" s="54">
        <v>336.75200000000001</v>
      </c>
      <c r="N7469" s="54">
        <v>578.97</v>
      </c>
      <c r="O7469" s="54">
        <v>675.46500000000003</v>
      </c>
      <c r="P7469" s="52"/>
    </row>
    <row r="7470" spans="1:16" s="53" customFormat="1" x14ac:dyDescent="0.45">
      <c r="A7470" s="53">
        <v>4060006008</v>
      </c>
      <c r="B7470" s="53" t="s">
        <v>13993</v>
      </c>
      <c r="C7470" s="53">
        <v>341</v>
      </c>
      <c r="D7470" s="53">
        <v>78803</v>
      </c>
      <c r="G7470" s="52">
        <v>1819.2</v>
      </c>
      <c r="H7470" s="52">
        <f t="shared" si="348"/>
        <v>618.52799999999991</v>
      </c>
      <c r="I7470" s="52">
        <f t="shared" si="349"/>
        <v>433.94</v>
      </c>
      <c r="J7470" s="52">
        <f t="shared" si="350"/>
        <v>1273.44</v>
      </c>
      <c r="K7470" s="54">
        <v>433.94</v>
      </c>
      <c r="L7470" s="54">
        <v>433.94</v>
      </c>
      <c r="M7470" s="54">
        <v>433.94</v>
      </c>
      <c r="N7470" s="54">
        <v>1091.52</v>
      </c>
      <c r="O7470" s="54">
        <v>1273.44</v>
      </c>
      <c r="P7470" s="52"/>
    </row>
    <row r="7471" spans="1:16" s="53" customFormat="1" x14ac:dyDescent="0.45">
      <c r="A7471" s="53">
        <v>4060006041</v>
      </c>
      <c r="B7471" s="53" t="s">
        <v>14057</v>
      </c>
      <c r="C7471" s="53">
        <v>341</v>
      </c>
      <c r="D7471" s="53">
        <v>78226</v>
      </c>
      <c r="G7471" s="52">
        <v>1744.05</v>
      </c>
      <c r="H7471" s="52">
        <f t="shared" si="348"/>
        <v>592.97699999999998</v>
      </c>
      <c r="I7471" s="52">
        <f t="shared" si="349"/>
        <v>336.75200000000001</v>
      </c>
      <c r="J7471" s="52">
        <f t="shared" si="350"/>
        <v>1220.8349999999998</v>
      </c>
      <c r="K7471" s="54">
        <v>336.75200000000001</v>
      </c>
      <c r="L7471" s="54">
        <v>336.75200000000001</v>
      </c>
      <c r="M7471" s="54">
        <v>336.75200000000001</v>
      </c>
      <c r="N7471" s="54">
        <v>1046.4299999999998</v>
      </c>
      <c r="O7471" s="54">
        <v>1220.8349999999998</v>
      </c>
      <c r="P7471" s="52"/>
    </row>
    <row r="7472" spans="1:16" s="53" customFormat="1" x14ac:dyDescent="0.45">
      <c r="A7472" s="53">
        <v>4060006058</v>
      </c>
      <c r="B7472" s="53" t="s">
        <v>14058</v>
      </c>
      <c r="C7472" s="53">
        <v>341</v>
      </c>
      <c r="D7472" s="53">
        <v>78580</v>
      </c>
      <c r="G7472" s="52">
        <v>1340.85</v>
      </c>
      <c r="H7472" s="52">
        <f t="shared" si="348"/>
        <v>455.88899999999995</v>
      </c>
      <c r="I7472" s="52">
        <f t="shared" si="349"/>
        <v>336.75200000000001</v>
      </c>
      <c r="J7472" s="52">
        <f t="shared" si="350"/>
        <v>938.59499999999991</v>
      </c>
      <c r="K7472" s="54">
        <v>336.75200000000001</v>
      </c>
      <c r="L7472" s="54">
        <v>336.75200000000001</v>
      </c>
      <c r="M7472" s="54">
        <v>336.75200000000001</v>
      </c>
      <c r="N7472" s="54">
        <v>804.50999999999988</v>
      </c>
      <c r="O7472" s="54">
        <v>938.59499999999991</v>
      </c>
      <c r="P7472" s="52"/>
    </row>
    <row r="7473" spans="1:16" s="53" customFormat="1" x14ac:dyDescent="0.45">
      <c r="A7473" s="53">
        <v>4060006064</v>
      </c>
      <c r="B7473" s="53" t="s">
        <v>7943</v>
      </c>
      <c r="C7473" s="53">
        <v>341</v>
      </c>
      <c r="D7473" s="53">
        <v>78290</v>
      </c>
      <c r="G7473" s="52">
        <v>950.25</v>
      </c>
      <c r="H7473" s="52">
        <f t="shared" si="348"/>
        <v>323.08499999999998</v>
      </c>
      <c r="I7473" s="52">
        <f t="shared" si="349"/>
        <v>336.75200000000001</v>
      </c>
      <c r="J7473" s="52">
        <f t="shared" si="350"/>
        <v>665.17499999999995</v>
      </c>
      <c r="K7473" s="54">
        <v>336.75200000000001</v>
      </c>
      <c r="L7473" s="54">
        <v>336.75200000000001</v>
      </c>
      <c r="M7473" s="54">
        <v>336.75200000000001</v>
      </c>
      <c r="N7473" s="54">
        <v>570.15</v>
      </c>
      <c r="O7473" s="54">
        <v>665.17499999999995</v>
      </c>
      <c r="P7473" s="52"/>
    </row>
    <row r="7474" spans="1:16" s="53" customFormat="1" x14ac:dyDescent="0.45">
      <c r="A7474" s="53">
        <v>4060006092</v>
      </c>
      <c r="B7474" s="53" t="s">
        <v>11436</v>
      </c>
      <c r="C7474" s="53">
        <v>343</v>
      </c>
      <c r="F7474" s="53" t="s">
        <v>11417</v>
      </c>
      <c r="G7474" s="52">
        <v>315</v>
      </c>
      <c r="H7474" s="52">
        <f t="shared" si="348"/>
        <v>107.1</v>
      </c>
      <c r="I7474" s="52">
        <f t="shared" si="349"/>
        <v>189</v>
      </c>
      <c r="J7474" s="52">
        <f t="shared" si="350"/>
        <v>971.56</v>
      </c>
      <c r="K7474" s="54">
        <v>971.56</v>
      </c>
      <c r="L7474" s="54">
        <v>971.56</v>
      </c>
      <c r="M7474" s="54">
        <v>971.56</v>
      </c>
      <c r="N7474" s="54">
        <v>189</v>
      </c>
      <c r="O7474" s="54">
        <v>220.5</v>
      </c>
      <c r="P7474" s="52"/>
    </row>
    <row r="7475" spans="1:16" s="53" customFormat="1" x14ac:dyDescent="0.45">
      <c r="A7475" s="53">
        <v>4060006108</v>
      </c>
      <c r="B7475" s="53" t="s">
        <v>14059</v>
      </c>
      <c r="C7475" s="53">
        <v>341</v>
      </c>
      <c r="D7475" s="53">
        <v>78012</v>
      </c>
      <c r="G7475" s="52">
        <v>652.86</v>
      </c>
      <c r="H7475" s="52">
        <f t="shared" si="348"/>
        <v>221.97239999999999</v>
      </c>
      <c r="I7475" s="52">
        <f t="shared" si="349"/>
        <v>336.75200000000001</v>
      </c>
      <c r="J7475" s="52">
        <f t="shared" si="350"/>
        <v>457.00199999999995</v>
      </c>
      <c r="K7475" s="54">
        <v>336.75200000000001</v>
      </c>
      <c r="L7475" s="54">
        <v>336.75200000000001</v>
      </c>
      <c r="M7475" s="54">
        <v>336.75200000000001</v>
      </c>
      <c r="N7475" s="54">
        <v>391.71600000000001</v>
      </c>
      <c r="O7475" s="54">
        <v>457.00199999999995</v>
      </c>
      <c r="P7475" s="52"/>
    </row>
    <row r="7476" spans="1:16" s="53" customFormat="1" x14ac:dyDescent="0.45">
      <c r="A7476" s="53">
        <v>4060006128</v>
      </c>
      <c r="B7476" s="53" t="s">
        <v>7944</v>
      </c>
      <c r="C7476" s="53">
        <v>341</v>
      </c>
      <c r="D7476" s="53">
        <v>78803</v>
      </c>
      <c r="G7476" s="52">
        <v>1224</v>
      </c>
      <c r="H7476" s="52">
        <f t="shared" si="348"/>
        <v>416.15999999999997</v>
      </c>
      <c r="I7476" s="52">
        <f t="shared" si="349"/>
        <v>433.94</v>
      </c>
      <c r="J7476" s="52">
        <f t="shared" si="350"/>
        <v>856.8</v>
      </c>
      <c r="K7476" s="54">
        <v>433.94</v>
      </c>
      <c r="L7476" s="54">
        <v>433.94</v>
      </c>
      <c r="M7476" s="54">
        <v>433.94</v>
      </c>
      <c r="N7476" s="54">
        <v>734.4</v>
      </c>
      <c r="O7476" s="54">
        <v>856.8</v>
      </c>
      <c r="P7476" s="52"/>
    </row>
    <row r="7477" spans="1:16" s="53" customFormat="1" x14ac:dyDescent="0.45">
      <c r="A7477" s="53">
        <v>4060006138</v>
      </c>
      <c r="B7477" s="53" t="s">
        <v>13265</v>
      </c>
      <c r="C7477" s="53">
        <v>343</v>
      </c>
      <c r="F7477" s="53" t="s">
        <v>5835</v>
      </c>
      <c r="G7477" s="52">
        <v>108.15</v>
      </c>
      <c r="H7477" s="52">
        <f t="shared" si="348"/>
        <v>36.771000000000001</v>
      </c>
      <c r="I7477" s="52">
        <f t="shared" si="349"/>
        <v>64.89</v>
      </c>
      <c r="J7477" s="52">
        <f t="shared" si="350"/>
        <v>262.98</v>
      </c>
      <c r="K7477" s="54">
        <v>262.98</v>
      </c>
      <c r="L7477" s="54">
        <v>262.98</v>
      </c>
      <c r="M7477" s="54">
        <v>262.98</v>
      </c>
      <c r="N7477" s="54">
        <v>64.89</v>
      </c>
      <c r="O7477" s="54">
        <v>75.704999999999998</v>
      </c>
      <c r="P7477" s="52"/>
    </row>
    <row r="7478" spans="1:16" s="53" customFormat="1" x14ac:dyDescent="0.45">
      <c r="A7478" s="53">
        <v>4060006146</v>
      </c>
      <c r="B7478" s="53" t="s">
        <v>12624</v>
      </c>
      <c r="C7478" s="53">
        <v>361</v>
      </c>
      <c r="D7478" s="53">
        <v>38792</v>
      </c>
      <c r="G7478" s="52">
        <v>739.2</v>
      </c>
      <c r="H7478" s="52">
        <f t="shared" si="348"/>
        <v>251.328</v>
      </c>
      <c r="I7478" s="52">
        <f t="shared" si="349"/>
        <v>357</v>
      </c>
      <c r="J7478" s="52">
        <f t="shared" si="350"/>
        <v>517.44000000000005</v>
      </c>
      <c r="K7478" s="54">
        <v>357</v>
      </c>
      <c r="L7478" s="54">
        <v>357</v>
      </c>
      <c r="M7478" s="54">
        <v>357</v>
      </c>
      <c r="N7478" s="54">
        <v>443.52000000000004</v>
      </c>
      <c r="O7478" s="54">
        <v>517.44000000000005</v>
      </c>
      <c r="P7478" s="52"/>
    </row>
    <row r="7479" spans="1:16" s="53" customFormat="1" x14ac:dyDescent="0.45">
      <c r="A7479" s="53">
        <v>4060006156</v>
      </c>
      <c r="B7479" s="53" t="s">
        <v>14060</v>
      </c>
      <c r="C7479" s="53">
        <v>343</v>
      </c>
      <c r="F7479" s="53" t="s">
        <v>9304</v>
      </c>
      <c r="G7479" s="52">
        <v>56.7</v>
      </c>
      <c r="H7479" s="52">
        <f t="shared" si="348"/>
        <v>19.277999999999999</v>
      </c>
      <c r="I7479" s="52">
        <f t="shared" si="349"/>
        <v>34.020000000000003</v>
      </c>
      <c r="J7479" s="52">
        <f t="shared" si="350"/>
        <v>55.18</v>
      </c>
      <c r="K7479" s="54">
        <v>55.18</v>
      </c>
      <c r="L7479" s="54">
        <v>55.18</v>
      </c>
      <c r="M7479" s="54">
        <v>55.18</v>
      </c>
      <c r="N7479" s="54">
        <v>34.020000000000003</v>
      </c>
      <c r="O7479" s="54">
        <v>39.69</v>
      </c>
      <c r="P7479" s="52"/>
    </row>
    <row r="7480" spans="1:16" s="53" customFormat="1" x14ac:dyDescent="0.45">
      <c r="A7480" s="53">
        <v>4060006166</v>
      </c>
      <c r="B7480" s="53" t="s">
        <v>14061</v>
      </c>
      <c r="C7480" s="53">
        <v>343</v>
      </c>
      <c r="F7480" s="53" t="s">
        <v>11849</v>
      </c>
      <c r="G7480" s="52">
        <v>201.6</v>
      </c>
      <c r="H7480" s="52">
        <f t="shared" si="348"/>
        <v>68.543999999999997</v>
      </c>
      <c r="I7480" s="52">
        <f t="shared" si="349"/>
        <v>28.12</v>
      </c>
      <c r="J7480" s="52">
        <f t="shared" si="350"/>
        <v>141.11999999999998</v>
      </c>
      <c r="K7480" s="54">
        <v>28.12</v>
      </c>
      <c r="L7480" s="54">
        <v>28.12</v>
      </c>
      <c r="M7480" s="54">
        <v>28.12</v>
      </c>
      <c r="N7480" s="54">
        <v>120.96</v>
      </c>
      <c r="O7480" s="54">
        <v>141.11999999999998</v>
      </c>
      <c r="P7480" s="52"/>
    </row>
    <row r="7481" spans="1:16" s="53" customFormat="1" x14ac:dyDescent="0.45">
      <c r="A7481" s="53">
        <v>4060006182</v>
      </c>
      <c r="B7481" s="53" t="s">
        <v>13321</v>
      </c>
      <c r="C7481" s="53">
        <v>343</v>
      </c>
      <c r="F7481" s="53" t="s">
        <v>10212</v>
      </c>
      <c r="G7481" s="52">
        <v>276.14999999999998</v>
      </c>
      <c r="H7481" s="52">
        <f t="shared" si="348"/>
        <v>93.890999999999977</v>
      </c>
      <c r="I7481" s="52">
        <f t="shared" si="349"/>
        <v>133.87</v>
      </c>
      <c r="J7481" s="52">
        <f t="shared" si="350"/>
        <v>193.30499999999998</v>
      </c>
      <c r="K7481" s="54">
        <v>133.87</v>
      </c>
      <c r="L7481" s="54">
        <v>133.87</v>
      </c>
      <c r="M7481" s="54">
        <v>133.87</v>
      </c>
      <c r="N7481" s="54">
        <v>165.68999999999997</v>
      </c>
      <c r="O7481" s="54">
        <v>193.30499999999998</v>
      </c>
      <c r="P7481" s="52"/>
    </row>
    <row r="7482" spans="1:16" s="53" customFormat="1" x14ac:dyDescent="0.45">
      <c r="A7482" s="53">
        <v>4070000002</v>
      </c>
      <c r="B7482" s="53" t="s">
        <v>14273</v>
      </c>
      <c r="C7482" s="53">
        <v>636</v>
      </c>
      <c r="F7482" s="53" t="s">
        <v>6167</v>
      </c>
      <c r="G7482" s="52">
        <v>0</v>
      </c>
      <c r="H7482" s="52">
        <f t="shared" si="348"/>
        <v>0</v>
      </c>
      <c r="I7482" s="52">
        <f t="shared" si="349"/>
        <v>0</v>
      </c>
      <c r="J7482" s="52">
        <f t="shared" si="350"/>
        <v>0</v>
      </c>
      <c r="K7482" s="54" t="s">
        <v>23618</v>
      </c>
      <c r="L7482" s="54" t="s">
        <v>23618</v>
      </c>
      <c r="M7482" s="54" t="s">
        <v>23618</v>
      </c>
      <c r="N7482" s="54" t="s">
        <v>23618</v>
      </c>
      <c r="O7482" s="54" t="s">
        <v>23618</v>
      </c>
      <c r="P7482" s="52"/>
    </row>
    <row r="7483" spans="1:16" s="53" customFormat="1" x14ac:dyDescent="0.45">
      <c r="A7483" s="53">
        <v>4070000003</v>
      </c>
      <c r="B7483" s="53" t="s">
        <v>11450</v>
      </c>
      <c r="C7483" s="53">
        <v>637</v>
      </c>
      <c r="F7483" s="53" t="s">
        <v>4089</v>
      </c>
      <c r="G7483" s="52">
        <v>0</v>
      </c>
      <c r="H7483" s="52">
        <f t="shared" si="348"/>
        <v>0</v>
      </c>
      <c r="I7483" s="52">
        <f t="shared" si="349"/>
        <v>0</v>
      </c>
      <c r="J7483" s="52">
        <f t="shared" si="350"/>
        <v>0</v>
      </c>
      <c r="K7483" s="54" t="s">
        <v>23618</v>
      </c>
      <c r="L7483" s="54" t="s">
        <v>23618</v>
      </c>
      <c r="M7483" s="54" t="s">
        <v>23618</v>
      </c>
      <c r="N7483" s="54" t="s">
        <v>23618</v>
      </c>
      <c r="O7483" s="54" t="s">
        <v>23618</v>
      </c>
      <c r="P7483" s="52"/>
    </row>
    <row r="7484" spans="1:16" s="53" customFormat="1" x14ac:dyDescent="0.45">
      <c r="A7484" s="53">
        <v>4070000013</v>
      </c>
      <c r="B7484" s="53" t="s">
        <v>11966</v>
      </c>
      <c r="C7484" s="53">
        <v>637</v>
      </c>
      <c r="F7484" s="53" t="s">
        <v>4089</v>
      </c>
      <c r="G7484" s="52">
        <v>0</v>
      </c>
      <c r="H7484" s="52">
        <f t="shared" si="348"/>
        <v>0</v>
      </c>
      <c r="I7484" s="52">
        <f t="shared" si="349"/>
        <v>0</v>
      </c>
      <c r="J7484" s="52">
        <f t="shared" si="350"/>
        <v>0</v>
      </c>
      <c r="K7484" s="54" t="s">
        <v>23618</v>
      </c>
      <c r="L7484" s="54" t="s">
        <v>23618</v>
      </c>
      <c r="M7484" s="54" t="s">
        <v>23618</v>
      </c>
      <c r="N7484" s="54" t="s">
        <v>23618</v>
      </c>
      <c r="O7484" s="54" t="s">
        <v>23618</v>
      </c>
      <c r="P7484" s="52"/>
    </row>
    <row r="7485" spans="1:16" s="53" customFormat="1" x14ac:dyDescent="0.45">
      <c r="A7485" s="53">
        <v>4070000019</v>
      </c>
      <c r="B7485" s="53" t="s">
        <v>11451</v>
      </c>
      <c r="C7485" s="53">
        <v>637</v>
      </c>
      <c r="F7485" s="53" t="s">
        <v>4089</v>
      </c>
      <c r="G7485" s="52">
        <v>0</v>
      </c>
      <c r="H7485" s="52">
        <f t="shared" si="348"/>
        <v>0</v>
      </c>
      <c r="I7485" s="52">
        <f t="shared" si="349"/>
        <v>0</v>
      </c>
      <c r="J7485" s="52">
        <f t="shared" si="350"/>
        <v>0</v>
      </c>
      <c r="K7485" s="54" t="s">
        <v>23618</v>
      </c>
      <c r="L7485" s="54" t="s">
        <v>23618</v>
      </c>
      <c r="M7485" s="54" t="s">
        <v>23618</v>
      </c>
      <c r="N7485" s="54" t="s">
        <v>23618</v>
      </c>
      <c r="O7485" s="54" t="s">
        <v>23618</v>
      </c>
      <c r="P7485" s="52"/>
    </row>
    <row r="7486" spans="1:16" s="53" customFormat="1" x14ac:dyDescent="0.45">
      <c r="A7486" s="53">
        <v>4070000020</v>
      </c>
      <c r="B7486" s="53" t="s">
        <v>4965</v>
      </c>
      <c r="C7486" s="53">
        <v>637</v>
      </c>
      <c r="F7486" s="53" t="s">
        <v>4089</v>
      </c>
      <c r="G7486" s="52">
        <v>0</v>
      </c>
      <c r="H7486" s="52">
        <f t="shared" si="348"/>
        <v>0</v>
      </c>
      <c r="I7486" s="52">
        <f t="shared" si="349"/>
        <v>0</v>
      </c>
      <c r="J7486" s="52">
        <f t="shared" si="350"/>
        <v>0</v>
      </c>
      <c r="K7486" s="54" t="s">
        <v>23618</v>
      </c>
      <c r="L7486" s="54" t="s">
        <v>23618</v>
      </c>
      <c r="M7486" s="54" t="s">
        <v>23618</v>
      </c>
      <c r="N7486" s="54" t="s">
        <v>23618</v>
      </c>
      <c r="O7486" s="54" t="s">
        <v>23618</v>
      </c>
      <c r="P7486" s="52"/>
    </row>
    <row r="7487" spans="1:16" s="53" customFormat="1" x14ac:dyDescent="0.45">
      <c r="A7487" s="53">
        <v>4070000028</v>
      </c>
      <c r="B7487" s="53" t="s">
        <v>14274</v>
      </c>
      <c r="C7487" s="53">
        <v>637</v>
      </c>
      <c r="F7487" s="53" t="s">
        <v>4089</v>
      </c>
      <c r="G7487" s="52">
        <v>0</v>
      </c>
      <c r="H7487" s="52">
        <f t="shared" si="348"/>
        <v>0</v>
      </c>
      <c r="I7487" s="52">
        <f t="shared" si="349"/>
        <v>0</v>
      </c>
      <c r="J7487" s="52">
        <f t="shared" si="350"/>
        <v>0</v>
      </c>
      <c r="K7487" s="54" t="s">
        <v>23618</v>
      </c>
      <c r="L7487" s="54" t="s">
        <v>23618</v>
      </c>
      <c r="M7487" s="54" t="s">
        <v>23618</v>
      </c>
      <c r="N7487" s="54" t="s">
        <v>23618</v>
      </c>
      <c r="O7487" s="54" t="s">
        <v>23618</v>
      </c>
      <c r="P7487" s="52"/>
    </row>
    <row r="7488" spans="1:16" s="53" customFormat="1" x14ac:dyDescent="0.45">
      <c r="A7488" s="53">
        <v>4070000031</v>
      </c>
      <c r="B7488" s="53" t="s">
        <v>11967</v>
      </c>
      <c r="C7488" s="53">
        <v>637</v>
      </c>
      <c r="F7488" s="53" t="s">
        <v>4089</v>
      </c>
      <c r="G7488" s="52">
        <v>0</v>
      </c>
      <c r="H7488" s="52">
        <f t="shared" si="348"/>
        <v>0</v>
      </c>
      <c r="I7488" s="52">
        <f t="shared" si="349"/>
        <v>0</v>
      </c>
      <c r="J7488" s="52">
        <f t="shared" si="350"/>
        <v>0</v>
      </c>
      <c r="K7488" s="54" t="s">
        <v>23618</v>
      </c>
      <c r="L7488" s="54" t="s">
        <v>23618</v>
      </c>
      <c r="M7488" s="54" t="s">
        <v>23618</v>
      </c>
      <c r="N7488" s="54" t="s">
        <v>23618</v>
      </c>
      <c r="O7488" s="54" t="s">
        <v>23618</v>
      </c>
      <c r="P7488" s="52"/>
    </row>
    <row r="7489" spans="1:16" s="53" customFormat="1" x14ac:dyDescent="0.45">
      <c r="A7489" s="53">
        <v>4070000036</v>
      </c>
      <c r="B7489" s="53" t="s">
        <v>11465</v>
      </c>
      <c r="C7489" s="53">
        <v>637</v>
      </c>
      <c r="F7489" s="53" t="s">
        <v>4089</v>
      </c>
      <c r="G7489" s="52">
        <v>0</v>
      </c>
      <c r="H7489" s="52">
        <f t="shared" si="348"/>
        <v>0</v>
      </c>
      <c r="I7489" s="52">
        <f t="shared" si="349"/>
        <v>0</v>
      </c>
      <c r="J7489" s="52">
        <f t="shared" si="350"/>
        <v>0</v>
      </c>
      <c r="K7489" s="54" t="s">
        <v>23618</v>
      </c>
      <c r="L7489" s="54" t="s">
        <v>23618</v>
      </c>
      <c r="M7489" s="54" t="s">
        <v>23618</v>
      </c>
      <c r="N7489" s="54" t="s">
        <v>23618</v>
      </c>
      <c r="O7489" s="54" t="s">
        <v>23618</v>
      </c>
      <c r="P7489" s="52"/>
    </row>
    <row r="7490" spans="1:16" s="53" customFormat="1" x14ac:dyDescent="0.45">
      <c r="A7490" s="53">
        <v>4070000037</v>
      </c>
      <c r="B7490" s="53" t="s">
        <v>11466</v>
      </c>
      <c r="C7490" s="53">
        <v>637</v>
      </c>
      <c r="F7490" s="53" t="s">
        <v>4089</v>
      </c>
      <c r="G7490" s="52">
        <v>0</v>
      </c>
      <c r="H7490" s="52">
        <f t="shared" si="348"/>
        <v>0</v>
      </c>
      <c r="I7490" s="52">
        <f t="shared" si="349"/>
        <v>0</v>
      </c>
      <c r="J7490" s="52">
        <f t="shared" si="350"/>
        <v>0</v>
      </c>
      <c r="K7490" s="54" t="s">
        <v>23618</v>
      </c>
      <c r="L7490" s="54" t="s">
        <v>23618</v>
      </c>
      <c r="M7490" s="54" t="s">
        <v>23618</v>
      </c>
      <c r="N7490" s="54" t="s">
        <v>23618</v>
      </c>
      <c r="O7490" s="54" t="s">
        <v>23618</v>
      </c>
      <c r="P7490" s="52"/>
    </row>
    <row r="7491" spans="1:16" s="53" customFormat="1" x14ac:dyDescent="0.45">
      <c r="A7491" s="53">
        <v>4070000038</v>
      </c>
      <c r="B7491" s="53" t="s">
        <v>11968</v>
      </c>
      <c r="C7491" s="53">
        <v>637</v>
      </c>
      <c r="F7491" s="53" t="s">
        <v>4089</v>
      </c>
      <c r="G7491" s="52">
        <v>0</v>
      </c>
      <c r="H7491" s="52">
        <f t="shared" ref="H7491:H7554" si="351">G7491*(1-0.66)</f>
        <v>0</v>
      </c>
      <c r="I7491" s="52">
        <f t="shared" ref="I7491:I7554" si="352">MIN(K7491,L7491,M7491,N7491,O7491)</f>
        <v>0</v>
      </c>
      <c r="J7491" s="52">
        <f t="shared" ref="J7491:J7554" si="353">MAX(K7491,L7491,M7491,N7491,O7491)</f>
        <v>0</v>
      </c>
      <c r="K7491" s="54" t="s">
        <v>23618</v>
      </c>
      <c r="L7491" s="54" t="s">
        <v>23618</v>
      </c>
      <c r="M7491" s="54" t="s">
        <v>23618</v>
      </c>
      <c r="N7491" s="54" t="s">
        <v>23618</v>
      </c>
      <c r="O7491" s="54" t="s">
        <v>23618</v>
      </c>
      <c r="P7491" s="52"/>
    </row>
    <row r="7492" spans="1:16" s="53" customFormat="1" x14ac:dyDescent="0.45">
      <c r="A7492" s="53">
        <v>4070000041</v>
      </c>
      <c r="B7492" s="53" t="s">
        <v>14275</v>
      </c>
      <c r="C7492" s="53">
        <v>259</v>
      </c>
      <c r="G7492" s="52">
        <v>0</v>
      </c>
      <c r="H7492" s="52">
        <f t="shared" si="351"/>
        <v>0</v>
      </c>
      <c r="I7492" s="52">
        <f t="shared" si="352"/>
        <v>0</v>
      </c>
      <c r="J7492" s="52">
        <f t="shared" si="353"/>
        <v>0</v>
      </c>
      <c r="K7492" s="54" t="s">
        <v>23618</v>
      </c>
      <c r="L7492" s="54" t="s">
        <v>23618</v>
      </c>
      <c r="M7492" s="54" t="s">
        <v>23618</v>
      </c>
      <c r="N7492" s="54" t="s">
        <v>23618</v>
      </c>
      <c r="O7492" s="54" t="s">
        <v>23618</v>
      </c>
      <c r="P7492" s="52"/>
    </row>
    <row r="7493" spans="1:16" s="53" customFormat="1" x14ac:dyDescent="0.45">
      <c r="A7493" s="53">
        <v>4070000042</v>
      </c>
      <c r="B7493" s="53" t="s">
        <v>14276</v>
      </c>
      <c r="C7493" s="53">
        <v>637</v>
      </c>
      <c r="F7493" s="53" t="s">
        <v>4089</v>
      </c>
      <c r="G7493" s="52">
        <v>0</v>
      </c>
      <c r="H7493" s="52">
        <f t="shared" si="351"/>
        <v>0</v>
      </c>
      <c r="I7493" s="52">
        <f t="shared" si="352"/>
        <v>0</v>
      </c>
      <c r="J7493" s="52">
        <f t="shared" si="353"/>
        <v>0</v>
      </c>
      <c r="K7493" s="54" t="s">
        <v>23618</v>
      </c>
      <c r="L7493" s="54" t="s">
        <v>23618</v>
      </c>
      <c r="M7493" s="54" t="s">
        <v>23618</v>
      </c>
      <c r="N7493" s="54" t="s">
        <v>23618</v>
      </c>
      <c r="O7493" s="54" t="s">
        <v>23618</v>
      </c>
      <c r="P7493" s="52"/>
    </row>
    <row r="7494" spans="1:16" s="53" customFormat="1" x14ac:dyDescent="0.45">
      <c r="A7494" s="53">
        <v>4070000055</v>
      </c>
      <c r="B7494" s="53" t="s">
        <v>11969</v>
      </c>
      <c r="C7494" s="53">
        <v>637</v>
      </c>
      <c r="F7494" s="53" t="s">
        <v>4089</v>
      </c>
      <c r="G7494" s="52">
        <v>0</v>
      </c>
      <c r="H7494" s="52">
        <f t="shared" si="351"/>
        <v>0</v>
      </c>
      <c r="I7494" s="52">
        <f t="shared" si="352"/>
        <v>0</v>
      </c>
      <c r="J7494" s="52">
        <f t="shared" si="353"/>
        <v>0</v>
      </c>
      <c r="K7494" s="54" t="s">
        <v>23618</v>
      </c>
      <c r="L7494" s="54" t="s">
        <v>23618</v>
      </c>
      <c r="M7494" s="54" t="s">
        <v>23618</v>
      </c>
      <c r="N7494" s="54" t="s">
        <v>23618</v>
      </c>
      <c r="O7494" s="54" t="s">
        <v>23618</v>
      </c>
      <c r="P7494" s="52"/>
    </row>
    <row r="7495" spans="1:16" s="53" customFormat="1" x14ac:dyDescent="0.45">
      <c r="A7495" s="53">
        <v>4070000078</v>
      </c>
      <c r="B7495" s="53" t="s">
        <v>14277</v>
      </c>
      <c r="C7495" s="53">
        <v>637</v>
      </c>
      <c r="F7495" s="53" t="s">
        <v>4089</v>
      </c>
      <c r="G7495" s="52">
        <v>0</v>
      </c>
      <c r="H7495" s="52">
        <f t="shared" si="351"/>
        <v>0</v>
      </c>
      <c r="I7495" s="52">
        <f t="shared" si="352"/>
        <v>0</v>
      </c>
      <c r="J7495" s="52">
        <f t="shared" si="353"/>
        <v>0</v>
      </c>
      <c r="K7495" s="54" t="s">
        <v>23618</v>
      </c>
      <c r="L7495" s="54" t="s">
        <v>23618</v>
      </c>
      <c r="M7495" s="54" t="s">
        <v>23618</v>
      </c>
      <c r="N7495" s="54" t="s">
        <v>23618</v>
      </c>
      <c r="O7495" s="54" t="s">
        <v>23618</v>
      </c>
      <c r="P7495" s="52"/>
    </row>
    <row r="7496" spans="1:16" s="53" customFormat="1" x14ac:dyDescent="0.45">
      <c r="A7496" s="53">
        <v>4070000081</v>
      </c>
      <c r="B7496" s="53" t="s">
        <v>11467</v>
      </c>
      <c r="C7496" s="53">
        <v>636</v>
      </c>
      <c r="F7496" s="53" t="s">
        <v>9441</v>
      </c>
      <c r="G7496" s="52">
        <v>0</v>
      </c>
      <c r="H7496" s="52">
        <f t="shared" si="351"/>
        <v>0</v>
      </c>
      <c r="I7496" s="52">
        <f t="shared" si="352"/>
        <v>0</v>
      </c>
      <c r="J7496" s="52">
        <f t="shared" si="353"/>
        <v>0</v>
      </c>
      <c r="K7496" s="54" t="s">
        <v>23618</v>
      </c>
      <c r="L7496" s="54" t="s">
        <v>23618</v>
      </c>
      <c r="M7496" s="54" t="s">
        <v>23618</v>
      </c>
      <c r="N7496" s="54" t="s">
        <v>23618</v>
      </c>
      <c r="O7496" s="54" t="s">
        <v>23618</v>
      </c>
      <c r="P7496" s="52"/>
    </row>
    <row r="7497" spans="1:16" s="53" customFormat="1" x14ac:dyDescent="0.45">
      <c r="A7497" s="53">
        <v>4070000083</v>
      </c>
      <c r="B7497" s="53" t="s">
        <v>11468</v>
      </c>
      <c r="C7497" s="53">
        <v>637</v>
      </c>
      <c r="F7497" s="53" t="s">
        <v>4089</v>
      </c>
      <c r="G7497" s="52">
        <v>0</v>
      </c>
      <c r="H7497" s="52">
        <f t="shared" si="351"/>
        <v>0</v>
      </c>
      <c r="I7497" s="52">
        <f t="shared" si="352"/>
        <v>0</v>
      </c>
      <c r="J7497" s="52">
        <f t="shared" si="353"/>
        <v>0</v>
      </c>
      <c r="K7497" s="54" t="s">
        <v>23618</v>
      </c>
      <c r="L7497" s="54" t="s">
        <v>23618</v>
      </c>
      <c r="M7497" s="54" t="s">
        <v>23618</v>
      </c>
      <c r="N7497" s="54" t="s">
        <v>23618</v>
      </c>
      <c r="O7497" s="54" t="s">
        <v>23618</v>
      </c>
      <c r="P7497" s="52"/>
    </row>
    <row r="7498" spans="1:16" s="53" customFormat="1" x14ac:dyDescent="0.45">
      <c r="A7498" s="53">
        <v>4070000090</v>
      </c>
      <c r="B7498" s="53" t="s">
        <v>14278</v>
      </c>
      <c r="C7498" s="53">
        <v>636</v>
      </c>
      <c r="F7498" s="53" t="s">
        <v>10349</v>
      </c>
      <c r="G7498" s="52">
        <v>0</v>
      </c>
      <c r="H7498" s="52">
        <f t="shared" si="351"/>
        <v>0</v>
      </c>
      <c r="I7498" s="52">
        <f t="shared" si="352"/>
        <v>0</v>
      </c>
      <c r="J7498" s="52">
        <f t="shared" si="353"/>
        <v>0</v>
      </c>
      <c r="K7498" s="54" t="s">
        <v>23618</v>
      </c>
      <c r="L7498" s="54" t="s">
        <v>23618</v>
      </c>
      <c r="M7498" s="54" t="s">
        <v>23618</v>
      </c>
      <c r="N7498" s="54" t="s">
        <v>23618</v>
      </c>
      <c r="O7498" s="54" t="s">
        <v>23618</v>
      </c>
      <c r="P7498" s="52"/>
    </row>
    <row r="7499" spans="1:16" s="53" customFormat="1" x14ac:dyDescent="0.45">
      <c r="A7499" s="53">
        <v>4070000107</v>
      </c>
      <c r="B7499" s="53" t="s">
        <v>14279</v>
      </c>
      <c r="C7499" s="53">
        <v>637</v>
      </c>
      <c r="F7499" s="53" t="s">
        <v>4089</v>
      </c>
      <c r="G7499" s="52">
        <v>0</v>
      </c>
      <c r="H7499" s="52">
        <f t="shared" si="351"/>
        <v>0</v>
      </c>
      <c r="I7499" s="52">
        <f t="shared" si="352"/>
        <v>0</v>
      </c>
      <c r="J7499" s="52">
        <f t="shared" si="353"/>
        <v>0</v>
      </c>
      <c r="K7499" s="54" t="s">
        <v>23618</v>
      </c>
      <c r="L7499" s="54" t="s">
        <v>23618</v>
      </c>
      <c r="M7499" s="54" t="s">
        <v>23618</v>
      </c>
      <c r="N7499" s="54" t="s">
        <v>23618</v>
      </c>
      <c r="O7499" s="54" t="s">
        <v>23618</v>
      </c>
      <c r="P7499" s="52"/>
    </row>
    <row r="7500" spans="1:16" s="53" customFormat="1" x14ac:dyDescent="0.45">
      <c r="A7500" s="53">
        <v>4070000108</v>
      </c>
      <c r="B7500" s="53" t="s">
        <v>11469</v>
      </c>
      <c r="C7500" s="53">
        <v>637</v>
      </c>
      <c r="F7500" s="53" t="s">
        <v>4089</v>
      </c>
      <c r="G7500" s="52">
        <v>0</v>
      </c>
      <c r="H7500" s="52">
        <f t="shared" si="351"/>
        <v>0</v>
      </c>
      <c r="I7500" s="52">
        <f t="shared" si="352"/>
        <v>0</v>
      </c>
      <c r="J7500" s="52">
        <f t="shared" si="353"/>
        <v>0</v>
      </c>
      <c r="K7500" s="54" t="s">
        <v>23618</v>
      </c>
      <c r="L7500" s="54" t="s">
        <v>23618</v>
      </c>
      <c r="M7500" s="54" t="s">
        <v>23618</v>
      </c>
      <c r="N7500" s="54" t="s">
        <v>23618</v>
      </c>
      <c r="O7500" s="54" t="s">
        <v>23618</v>
      </c>
      <c r="P7500" s="52"/>
    </row>
    <row r="7501" spans="1:16" s="53" customFormat="1" x14ac:dyDescent="0.45">
      <c r="A7501" s="53">
        <v>4070000112</v>
      </c>
      <c r="B7501" s="53" t="s">
        <v>11970</v>
      </c>
      <c r="C7501" s="53">
        <v>637</v>
      </c>
      <c r="F7501" s="53" t="s">
        <v>4089</v>
      </c>
      <c r="G7501" s="52">
        <v>0</v>
      </c>
      <c r="H7501" s="52">
        <f t="shared" si="351"/>
        <v>0</v>
      </c>
      <c r="I7501" s="52">
        <f t="shared" si="352"/>
        <v>0</v>
      </c>
      <c r="J7501" s="52">
        <f t="shared" si="353"/>
        <v>0</v>
      </c>
      <c r="K7501" s="54" t="s">
        <v>23618</v>
      </c>
      <c r="L7501" s="54" t="s">
        <v>23618</v>
      </c>
      <c r="M7501" s="54" t="s">
        <v>23618</v>
      </c>
      <c r="N7501" s="54" t="s">
        <v>23618</v>
      </c>
      <c r="O7501" s="54" t="s">
        <v>23618</v>
      </c>
      <c r="P7501" s="52"/>
    </row>
    <row r="7502" spans="1:16" s="53" customFormat="1" x14ac:dyDescent="0.45">
      <c r="A7502" s="53">
        <v>4070000117</v>
      </c>
      <c r="B7502" s="53" t="s">
        <v>11470</v>
      </c>
      <c r="C7502" s="53">
        <v>636</v>
      </c>
      <c r="F7502" s="53" t="s">
        <v>8774</v>
      </c>
      <c r="G7502" s="52">
        <v>0</v>
      </c>
      <c r="H7502" s="52">
        <f t="shared" si="351"/>
        <v>0</v>
      </c>
      <c r="I7502" s="52">
        <f t="shared" si="352"/>
        <v>0</v>
      </c>
      <c r="J7502" s="52">
        <f t="shared" si="353"/>
        <v>0</v>
      </c>
      <c r="K7502" s="54" t="s">
        <v>23618</v>
      </c>
      <c r="L7502" s="54" t="s">
        <v>23618</v>
      </c>
      <c r="M7502" s="54" t="s">
        <v>23618</v>
      </c>
      <c r="N7502" s="54" t="s">
        <v>23618</v>
      </c>
      <c r="O7502" s="54" t="s">
        <v>23618</v>
      </c>
      <c r="P7502" s="52"/>
    </row>
    <row r="7503" spans="1:16" s="53" customFormat="1" x14ac:dyDescent="0.45">
      <c r="A7503" s="53">
        <v>4070000119</v>
      </c>
      <c r="B7503" s="53" t="s">
        <v>11471</v>
      </c>
      <c r="C7503" s="53">
        <v>636</v>
      </c>
      <c r="F7503" s="53" t="s">
        <v>5540</v>
      </c>
      <c r="G7503" s="52">
        <v>0</v>
      </c>
      <c r="H7503" s="52">
        <f t="shared" si="351"/>
        <v>0</v>
      </c>
      <c r="I7503" s="52">
        <f t="shared" si="352"/>
        <v>0</v>
      </c>
      <c r="J7503" s="52">
        <f t="shared" si="353"/>
        <v>0</v>
      </c>
      <c r="K7503" s="54" t="s">
        <v>23618</v>
      </c>
      <c r="L7503" s="54" t="s">
        <v>23618</v>
      </c>
      <c r="M7503" s="54" t="s">
        <v>23618</v>
      </c>
      <c r="N7503" s="54" t="s">
        <v>23618</v>
      </c>
      <c r="O7503" s="54" t="s">
        <v>23618</v>
      </c>
      <c r="P7503" s="52"/>
    </row>
    <row r="7504" spans="1:16" s="53" customFormat="1" x14ac:dyDescent="0.45">
      <c r="A7504" s="53">
        <v>4070000148</v>
      </c>
      <c r="B7504" s="53" t="s">
        <v>11971</v>
      </c>
      <c r="C7504" s="53">
        <v>636</v>
      </c>
      <c r="F7504" s="53" t="s">
        <v>11972</v>
      </c>
      <c r="G7504" s="52">
        <v>0</v>
      </c>
      <c r="H7504" s="52">
        <f t="shared" si="351"/>
        <v>0</v>
      </c>
      <c r="I7504" s="52">
        <f t="shared" si="352"/>
        <v>0</v>
      </c>
      <c r="J7504" s="52">
        <f t="shared" si="353"/>
        <v>0</v>
      </c>
      <c r="K7504" s="54" t="s">
        <v>23618</v>
      </c>
      <c r="L7504" s="54" t="s">
        <v>23618</v>
      </c>
      <c r="M7504" s="54" t="s">
        <v>23618</v>
      </c>
      <c r="N7504" s="54" t="s">
        <v>23618</v>
      </c>
      <c r="O7504" s="54" t="s">
        <v>23618</v>
      </c>
      <c r="P7504" s="52"/>
    </row>
    <row r="7505" spans="1:16" s="53" customFormat="1" x14ac:dyDescent="0.45">
      <c r="A7505" s="53">
        <v>4070000149</v>
      </c>
      <c r="B7505" s="53" t="s">
        <v>11472</v>
      </c>
      <c r="C7505" s="53">
        <v>637</v>
      </c>
      <c r="F7505" s="53" t="s">
        <v>4089</v>
      </c>
      <c r="G7505" s="52">
        <v>0</v>
      </c>
      <c r="H7505" s="52">
        <f t="shared" si="351"/>
        <v>0</v>
      </c>
      <c r="I7505" s="52">
        <f t="shared" si="352"/>
        <v>0</v>
      </c>
      <c r="J7505" s="52">
        <f t="shared" si="353"/>
        <v>0</v>
      </c>
      <c r="K7505" s="54" t="s">
        <v>23618</v>
      </c>
      <c r="L7505" s="54" t="s">
        <v>23618</v>
      </c>
      <c r="M7505" s="54" t="s">
        <v>23618</v>
      </c>
      <c r="N7505" s="54" t="s">
        <v>23618</v>
      </c>
      <c r="O7505" s="54" t="s">
        <v>23618</v>
      </c>
      <c r="P7505" s="52"/>
    </row>
    <row r="7506" spans="1:16" s="53" customFormat="1" x14ac:dyDescent="0.45">
      <c r="A7506" s="53">
        <v>4070000162</v>
      </c>
      <c r="B7506" s="53" t="s">
        <v>5453</v>
      </c>
      <c r="C7506" s="53">
        <v>636</v>
      </c>
      <c r="F7506" s="53" t="s">
        <v>5454</v>
      </c>
      <c r="G7506" s="52">
        <v>0</v>
      </c>
      <c r="H7506" s="52">
        <f t="shared" si="351"/>
        <v>0</v>
      </c>
      <c r="I7506" s="52">
        <f t="shared" si="352"/>
        <v>0</v>
      </c>
      <c r="J7506" s="52">
        <f t="shared" si="353"/>
        <v>0</v>
      </c>
      <c r="K7506" s="54" t="s">
        <v>23618</v>
      </c>
      <c r="L7506" s="54" t="s">
        <v>23618</v>
      </c>
      <c r="M7506" s="54" t="s">
        <v>23618</v>
      </c>
      <c r="N7506" s="54" t="s">
        <v>23618</v>
      </c>
      <c r="O7506" s="54" t="s">
        <v>23618</v>
      </c>
      <c r="P7506" s="52"/>
    </row>
    <row r="7507" spans="1:16" s="53" customFormat="1" x14ac:dyDescent="0.45">
      <c r="A7507" s="53">
        <v>4070000163</v>
      </c>
      <c r="B7507" s="53" t="s">
        <v>11973</v>
      </c>
      <c r="C7507" s="53">
        <v>637</v>
      </c>
      <c r="F7507" s="53" t="s">
        <v>4089</v>
      </c>
      <c r="G7507" s="52">
        <v>0</v>
      </c>
      <c r="H7507" s="52">
        <f t="shared" si="351"/>
        <v>0</v>
      </c>
      <c r="I7507" s="52">
        <f t="shared" si="352"/>
        <v>0</v>
      </c>
      <c r="J7507" s="52">
        <f t="shared" si="353"/>
        <v>0</v>
      </c>
      <c r="K7507" s="54" t="s">
        <v>23618</v>
      </c>
      <c r="L7507" s="54" t="s">
        <v>23618</v>
      </c>
      <c r="M7507" s="54" t="s">
        <v>23618</v>
      </c>
      <c r="N7507" s="54" t="s">
        <v>23618</v>
      </c>
      <c r="O7507" s="54" t="s">
        <v>23618</v>
      </c>
      <c r="P7507" s="52"/>
    </row>
    <row r="7508" spans="1:16" s="53" customFormat="1" x14ac:dyDescent="0.45">
      <c r="A7508" s="53">
        <v>4070000169</v>
      </c>
      <c r="B7508" s="53" t="s">
        <v>12038</v>
      </c>
      <c r="C7508" s="53">
        <v>259</v>
      </c>
      <c r="G7508" s="52">
        <v>0</v>
      </c>
      <c r="H7508" s="52">
        <f t="shared" si="351"/>
        <v>0</v>
      </c>
      <c r="I7508" s="52">
        <f t="shared" si="352"/>
        <v>0</v>
      </c>
      <c r="J7508" s="52">
        <f t="shared" si="353"/>
        <v>0</v>
      </c>
      <c r="K7508" s="54" t="s">
        <v>23618</v>
      </c>
      <c r="L7508" s="54" t="s">
        <v>23618</v>
      </c>
      <c r="M7508" s="54" t="s">
        <v>23618</v>
      </c>
      <c r="N7508" s="54" t="s">
        <v>23618</v>
      </c>
      <c r="O7508" s="54" t="s">
        <v>23618</v>
      </c>
      <c r="P7508" s="52"/>
    </row>
    <row r="7509" spans="1:16" s="53" customFormat="1" x14ac:dyDescent="0.45">
      <c r="A7509" s="53">
        <v>4070000182</v>
      </c>
      <c r="B7509" s="53" t="s">
        <v>12039</v>
      </c>
      <c r="C7509" s="53">
        <v>637</v>
      </c>
      <c r="F7509" s="53" t="s">
        <v>4089</v>
      </c>
      <c r="G7509" s="52">
        <v>0</v>
      </c>
      <c r="H7509" s="52">
        <f t="shared" si="351"/>
        <v>0</v>
      </c>
      <c r="I7509" s="52">
        <f t="shared" si="352"/>
        <v>0</v>
      </c>
      <c r="J7509" s="52">
        <f t="shared" si="353"/>
        <v>0</v>
      </c>
      <c r="K7509" s="54" t="s">
        <v>23618</v>
      </c>
      <c r="L7509" s="54" t="s">
        <v>23618</v>
      </c>
      <c r="M7509" s="54" t="s">
        <v>23618</v>
      </c>
      <c r="N7509" s="54" t="s">
        <v>23618</v>
      </c>
      <c r="O7509" s="54" t="s">
        <v>23618</v>
      </c>
      <c r="P7509" s="52"/>
    </row>
    <row r="7510" spans="1:16" s="53" customFormat="1" x14ac:dyDescent="0.45">
      <c r="A7510" s="53">
        <v>4070000193</v>
      </c>
      <c r="B7510" s="53" t="s">
        <v>5455</v>
      </c>
      <c r="C7510" s="53">
        <v>637</v>
      </c>
      <c r="F7510" s="53" t="s">
        <v>4089</v>
      </c>
      <c r="G7510" s="52">
        <v>0</v>
      </c>
      <c r="H7510" s="52">
        <f t="shared" si="351"/>
        <v>0</v>
      </c>
      <c r="I7510" s="52">
        <f t="shared" si="352"/>
        <v>0</v>
      </c>
      <c r="J7510" s="52">
        <f t="shared" si="353"/>
        <v>0</v>
      </c>
      <c r="K7510" s="54" t="s">
        <v>23618</v>
      </c>
      <c r="L7510" s="54" t="s">
        <v>23618</v>
      </c>
      <c r="M7510" s="54" t="s">
        <v>23618</v>
      </c>
      <c r="N7510" s="54" t="s">
        <v>23618</v>
      </c>
      <c r="O7510" s="54" t="s">
        <v>23618</v>
      </c>
      <c r="P7510" s="52"/>
    </row>
    <row r="7511" spans="1:16" s="53" customFormat="1" x14ac:dyDescent="0.45">
      <c r="A7511" s="53">
        <v>4070000212</v>
      </c>
      <c r="B7511" s="53" t="s">
        <v>11481</v>
      </c>
      <c r="C7511" s="53">
        <v>636</v>
      </c>
      <c r="F7511" s="53" t="s">
        <v>11482</v>
      </c>
      <c r="G7511" s="52">
        <v>0</v>
      </c>
      <c r="H7511" s="52">
        <f t="shared" si="351"/>
        <v>0</v>
      </c>
      <c r="I7511" s="52">
        <f t="shared" si="352"/>
        <v>0</v>
      </c>
      <c r="J7511" s="52">
        <f t="shared" si="353"/>
        <v>0</v>
      </c>
      <c r="K7511" s="54" t="s">
        <v>23618</v>
      </c>
      <c r="L7511" s="54" t="s">
        <v>23618</v>
      </c>
      <c r="M7511" s="54" t="s">
        <v>23618</v>
      </c>
      <c r="N7511" s="54" t="s">
        <v>23618</v>
      </c>
      <c r="O7511" s="54" t="s">
        <v>23618</v>
      </c>
      <c r="P7511" s="52"/>
    </row>
    <row r="7512" spans="1:16" s="53" customFormat="1" x14ac:dyDescent="0.45">
      <c r="A7512" s="53">
        <v>4070000221</v>
      </c>
      <c r="B7512" s="53" t="s">
        <v>14280</v>
      </c>
      <c r="C7512" s="53">
        <v>637</v>
      </c>
      <c r="F7512" s="53" t="s">
        <v>24076</v>
      </c>
      <c r="G7512" s="52">
        <v>0</v>
      </c>
      <c r="H7512" s="52">
        <f t="shared" si="351"/>
        <v>0</v>
      </c>
      <c r="I7512" s="52">
        <f t="shared" si="352"/>
        <v>0</v>
      </c>
      <c r="J7512" s="52">
        <f t="shared" si="353"/>
        <v>0</v>
      </c>
      <c r="K7512" s="54" t="s">
        <v>23618</v>
      </c>
      <c r="L7512" s="54" t="s">
        <v>23618</v>
      </c>
      <c r="M7512" s="54" t="s">
        <v>23618</v>
      </c>
      <c r="N7512" s="54" t="s">
        <v>23618</v>
      </c>
      <c r="O7512" s="54" t="s">
        <v>23618</v>
      </c>
      <c r="P7512" s="52"/>
    </row>
    <row r="7513" spans="1:16" s="53" customFormat="1" x14ac:dyDescent="0.45">
      <c r="A7513" s="53">
        <v>4070000230</v>
      </c>
      <c r="B7513" s="53" t="s">
        <v>11483</v>
      </c>
      <c r="C7513" s="53">
        <v>637</v>
      </c>
      <c r="F7513" s="53" t="s">
        <v>4089</v>
      </c>
      <c r="G7513" s="52">
        <v>0</v>
      </c>
      <c r="H7513" s="52">
        <f t="shared" si="351"/>
        <v>0</v>
      </c>
      <c r="I7513" s="52">
        <f t="shared" si="352"/>
        <v>0</v>
      </c>
      <c r="J7513" s="52">
        <f t="shared" si="353"/>
        <v>0</v>
      </c>
      <c r="K7513" s="54" t="s">
        <v>23618</v>
      </c>
      <c r="L7513" s="54" t="s">
        <v>23618</v>
      </c>
      <c r="M7513" s="54" t="s">
        <v>23618</v>
      </c>
      <c r="N7513" s="54" t="s">
        <v>23618</v>
      </c>
      <c r="O7513" s="54" t="s">
        <v>23618</v>
      </c>
      <c r="P7513" s="52"/>
    </row>
    <row r="7514" spans="1:16" s="53" customFormat="1" x14ac:dyDescent="0.45">
      <c r="A7514" s="53">
        <v>4070000237</v>
      </c>
      <c r="B7514" s="53" t="s">
        <v>11490</v>
      </c>
      <c r="C7514" s="53">
        <v>259</v>
      </c>
      <c r="G7514" s="52">
        <v>0</v>
      </c>
      <c r="H7514" s="52">
        <f t="shared" si="351"/>
        <v>0</v>
      </c>
      <c r="I7514" s="52">
        <f t="shared" si="352"/>
        <v>0</v>
      </c>
      <c r="J7514" s="52">
        <f t="shared" si="353"/>
        <v>0</v>
      </c>
      <c r="K7514" s="54" t="s">
        <v>23618</v>
      </c>
      <c r="L7514" s="54" t="s">
        <v>23618</v>
      </c>
      <c r="M7514" s="54" t="s">
        <v>23618</v>
      </c>
      <c r="N7514" s="54" t="s">
        <v>23618</v>
      </c>
      <c r="O7514" s="54" t="s">
        <v>23618</v>
      </c>
      <c r="P7514" s="52"/>
    </row>
    <row r="7515" spans="1:16" s="53" customFormat="1" x14ac:dyDescent="0.45">
      <c r="A7515" s="53">
        <v>4070000248</v>
      </c>
      <c r="B7515" s="53" t="s">
        <v>10939</v>
      </c>
      <c r="C7515" s="53">
        <v>637</v>
      </c>
      <c r="F7515" s="53" t="s">
        <v>4089</v>
      </c>
      <c r="G7515" s="52">
        <v>0</v>
      </c>
      <c r="H7515" s="52">
        <f t="shared" si="351"/>
        <v>0</v>
      </c>
      <c r="I7515" s="52">
        <f t="shared" si="352"/>
        <v>0</v>
      </c>
      <c r="J7515" s="52">
        <f t="shared" si="353"/>
        <v>0</v>
      </c>
      <c r="K7515" s="54" t="s">
        <v>23618</v>
      </c>
      <c r="L7515" s="54" t="s">
        <v>23618</v>
      </c>
      <c r="M7515" s="54" t="s">
        <v>23618</v>
      </c>
      <c r="N7515" s="54" t="s">
        <v>23618</v>
      </c>
      <c r="O7515" s="54" t="s">
        <v>23618</v>
      </c>
      <c r="P7515" s="52"/>
    </row>
    <row r="7516" spans="1:16" s="53" customFormat="1" x14ac:dyDescent="0.45">
      <c r="A7516" s="53">
        <v>4070000250</v>
      </c>
      <c r="B7516" s="53" t="s">
        <v>5456</v>
      </c>
      <c r="C7516" s="53">
        <v>637</v>
      </c>
      <c r="F7516" s="53" t="s">
        <v>4089</v>
      </c>
      <c r="G7516" s="52">
        <v>0</v>
      </c>
      <c r="H7516" s="52">
        <f t="shared" si="351"/>
        <v>0</v>
      </c>
      <c r="I7516" s="52">
        <f t="shared" si="352"/>
        <v>0</v>
      </c>
      <c r="J7516" s="52">
        <f t="shared" si="353"/>
        <v>0</v>
      </c>
      <c r="K7516" s="54" t="s">
        <v>23618</v>
      </c>
      <c r="L7516" s="54" t="s">
        <v>23618</v>
      </c>
      <c r="M7516" s="54" t="s">
        <v>23618</v>
      </c>
      <c r="N7516" s="54" t="s">
        <v>23618</v>
      </c>
      <c r="O7516" s="54" t="s">
        <v>23618</v>
      </c>
      <c r="P7516" s="52"/>
    </row>
    <row r="7517" spans="1:16" s="53" customFormat="1" x14ac:dyDescent="0.45">
      <c r="A7517" s="53">
        <v>4070000252</v>
      </c>
      <c r="B7517" s="53" t="s">
        <v>5457</v>
      </c>
      <c r="C7517" s="53">
        <v>259</v>
      </c>
      <c r="G7517" s="52">
        <v>0</v>
      </c>
      <c r="H7517" s="52">
        <f t="shared" si="351"/>
        <v>0</v>
      </c>
      <c r="I7517" s="52">
        <f t="shared" si="352"/>
        <v>0</v>
      </c>
      <c r="J7517" s="52">
        <f t="shared" si="353"/>
        <v>0</v>
      </c>
      <c r="K7517" s="54" t="s">
        <v>23618</v>
      </c>
      <c r="L7517" s="54" t="s">
        <v>23618</v>
      </c>
      <c r="M7517" s="54" t="s">
        <v>23618</v>
      </c>
      <c r="N7517" s="54" t="s">
        <v>23618</v>
      </c>
      <c r="O7517" s="54" t="s">
        <v>23618</v>
      </c>
      <c r="P7517" s="52"/>
    </row>
    <row r="7518" spans="1:16" s="53" customFormat="1" x14ac:dyDescent="0.45">
      <c r="A7518" s="53">
        <v>4070000259</v>
      </c>
      <c r="B7518" s="53" t="s">
        <v>5458</v>
      </c>
      <c r="C7518" s="53">
        <v>637</v>
      </c>
      <c r="F7518" s="53" t="s">
        <v>4089</v>
      </c>
      <c r="G7518" s="52">
        <v>0</v>
      </c>
      <c r="H7518" s="52">
        <f t="shared" si="351"/>
        <v>0</v>
      </c>
      <c r="I7518" s="52">
        <f t="shared" si="352"/>
        <v>0</v>
      </c>
      <c r="J7518" s="52">
        <f t="shared" si="353"/>
        <v>0</v>
      </c>
      <c r="K7518" s="54" t="s">
        <v>23618</v>
      </c>
      <c r="L7518" s="54" t="s">
        <v>23618</v>
      </c>
      <c r="M7518" s="54" t="s">
        <v>23618</v>
      </c>
      <c r="N7518" s="54" t="s">
        <v>23618</v>
      </c>
      <c r="O7518" s="54" t="s">
        <v>23618</v>
      </c>
      <c r="P7518" s="52"/>
    </row>
    <row r="7519" spans="1:16" s="53" customFormat="1" x14ac:dyDescent="0.45">
      <c r="A7519" s="53">
        <v>4070000260</v>
      </c>
      <c r="B7519" s="53" t="s">
        <v>14281</v>
      </c>
      <c r="C7519" s="53">
        <v>637</v>
      </c>
      <c r="F7519" s="53" t="s">
        <v>4089</v>
      </c>
      <c r="G7519" s="52">
        <v>0</v>
      </c>
      <c r="H7519" s="52">
        <f t="shared" si="351"/>
        <v>0</v>
      </c>
      <c r="I7519" s="52">
        <f t="shared" si="352"/>
        <v>0</v>
      </c>
      <c r="J7519" s="52">
        <f t="shared" si="353"/>
        <v>0</v>
      </c>
      <c r="K7519" s="54" t="s">
        <v>23618</v>
      </c>
      <c r="L7519" s="54" t="s">
        <v>23618</v>
      </c>
      <c r="M7519" s="54" t="s">
        <v>23618</v>
      </c>
      <c r="N7519" s="54" t="s">
        <v>23618</v>
      </c>
      <c r="O7519" s="54" t="s">
        <v>23618</v>
      </c>
      <c r="P7519" s="52"/>
    </row>
    <row r="7520" spans="1:16" s="53" customFormat="1" x14ac:dyDescent="0.45">
      <c r="A7520" s="53">
        <v>4070000271</v>
      </c>
      <c r="B7520" s="53" t="s">
        <v>11491</v>
      </c>
      <c r="C7520" s="53">
        <v>636</v>
      </c>
      <c r="D7520" s="53">
        <v>90736</v>
      </c>
      <c r="G7520" s="52">
        <v>0</v>
      </c>
      <c r="H7520" s="52">
        <f t="shared" si="351"/>
        <v>0</v>
      </c>
      <c r="I7520" s="52">
        <f t="shared" si="352"/>
        <v>0</v>
      </c>
      <c r="J7520" s="52">
        <f t="shared" si="353"/>
        <v>0</v>
      </c>
      <c r="K7520" s="54" t="s">
        <v>23618</v>
      </c>
      <c r="L7520" s="54" t="s">
        <v>23618</v>
      </c>
      <c r="M7520" s="54" t="s">
        <v>23618</v>
      </c>
      <c r="N7520" s="54" t="s">
        <v>23618</v>
      </c>
      <c r="O7520" s="54" t="s">
        <v>23618</v>
      </c>
      <c r="P7520" s="52"/>
    </row>
    <row r="7521" spans="1:16" s="53" customFormat="1" x14ac:dyDescent="0.45">
      <c r="A7521" s="53">
        <v>4070000276</v>
      </c>
      <c r="B7521" s="53" t="s">
        <v>5459</v>
      </c>
      <c r="C7521" s="53">
        <v>637</v>
      </c>
      <c r="F7521" s="53" t="s">
        <v>4089</v>
      </c>
      <c r="G7521" s="52">
        <v>0</v>
      </c>
      <c r="H7521" s="52">
        <f t="shared" si="351"/>
        <v>0</v>
      </c>
      <c r="I7521" s="52">
        <f t="shared" si="352"/>
        <v>0</v>
      </c>
      <c r="J7521" s="52">
        <f t="shared" si="353"/>
        <v>0</v>
      </c>
      <c r="K7521" s="54" t="s">
        <v>23618</v>
      </c>
      <c r="L7521" s="54" t="s">
        <v>23618</v>
      </c>
      <c r="M7521" s="54" t="s">
        <v>23618</v>
      </c>
      <c r="N7521" s="54" t="s">
        <v>23618</v>
      </c>
      <c r="O7521" s="54" t="s">
        <v>23618</v>
      </c>
      <c r="P7521" s="52"/>
    </row>
    <row r="7522" spans="1:16" s="53" customFormat="1" x14ac:dyDescent="0.45">
      <c r="A7522" s="53">
        <v>4070000283</v>
      </c>
      <c r="B7522" s="53" t="s">
        <v>12040</v>
      </c>
      <c r="C7522" s="53">
        <v>637</v>
      </c>
      <c r="F7522" s="53" t="s">
        <v>4089</v>
      </c>
      <c r="G7522" s="52">
        <v>0</v>
      </c>
      <c r="H7522" s="52">
        <f t="shared" si="351"/>
        <v>0</v>
      </c>
      <c r="I7522" s="52">
        <f t="shared" si="352"/>
        <v>0</v>
      </c>
      <c r="J7522" s="52">
        <f t="shared" si="353"/>
        <v>0</v>
      </c>
      <c r="K7522" s="54" t="s">
        <v>23618</v>
      </c>
      <c r="L7522" s="54" t="s">
        <v>23618</v>
      </c>
      <c r="M7522" s="54" t="s">
        <v>23618</v>
      </c>
      <c r="N7522" s="54" t="s">
        <v>23618</v>
      </c>
      <c r="O7522" s="54" t="s">
        <v>23618</v>
      </c>
      <c r="P7522" s="52"/>
    </row>
    <row r="7523" spans="1:16" s="53" customFormat="1" x14ac:dyDescent="0.45">
      <c r="A7523" s="53">
        <v>4070000296</v>
      </c>
      <c r="B7523" s="53" t="s">
        <v>5528</v>
      </c>
      <c r="C7523" s="53">
        <v>637</v>
      </c>
      <c r="F7523" s="53" t="s">
        <v>4089</v>
      </c>
      <c r="G7523" s="52">
        <v>0</v>
      </c>
      <c r="H7523" s="52">
        <f t="shared" si="351"/>
        <v>0</v>
      </c>
      <c r="I7523" s="52">
        <f t="shared" si="352"/>
        <v>0</v>
      </c>
      <c r="J7523" s="52">
        <f t="shared" si="353"/>
        <v>0</v>
      </c>
      <c r="K7523" s="54" t="s">
        <v>23618</v>
      </c>
      <c r="L7523" s="54" t="s">
        <v>23618</v>
      </c>
      <c r="M7523" s="54" t="s">
        <v>23618</v>
      </c>
      <c r="N7523" s="54" t="s">
        <v>23618</v>
      </c>
      <c r="O7523" s="54" t="s">
        <v>23618</v>
      </c>
      <c r="P7523" s="52"/>
    </row>
    <row r="7524" spans="1:16" s="53" customFormat="1" x14ac:dyDescent="0.45">
      <c r="A7524" s="53">
        <v>4070000308</v>
      </c>
      <c r="B7524" s="53" t="s">
        <v>14282</v>
      </c>
      <c r="C7524" s="53">
        <v>637</v>
      </c>
      <c r="F7524" s="53" t="s">
        <v>4089</v>
      </c>
      <c r="G7524" s="52">
        <v>0</v>
      </c>
      <c r="H7524" s="52">
        <f t="shared" si="351"/>
        <v>0</v>
      </c>
      <c r="I7524" s="52">
        <f t="shared" si="352"/>
        <v>0</v>
      </c>
      <c r="J7524" s="52">
        <f t="shared" si="353"/>
        <v>0</v>
      </c>
      <c r="K7524" s="54" t="s">
        <v>23618</v>
      </c>
      <c r="L7524" s="54" t="s">
        <v>23618</v>
      </c>
      <c r="M7524" s="54" t="s">
        <v>23618</v>
      </c>
      <c r="N7524" s="54" t="s">
        <v>23618</v>
      </c>
      <c r="O7524" s="54" t="s">
        <v>23618</v>
      </c>
      <c r="P7524" s="52"/>
    </row>
    <row r="7525" spans="1:16" s="53" customFormat="1" x14ac:dyDescent="0.45">
      <c r="A7525" s="53">
        <v>4070000309</v>
      </c>
      <c r="B7525" s="53" t="s">
        <v>11492</v>
      </c>
      <c r="C7525" s="53">
        <v>636</v>
      </c>
      <c r="F7525" s="53" t="s">
        <v>11493</v>
      </c>
      <c r="G7525" s="52">
        <v>0</v>
      </c>
      <c r="H7525" s="52">
        <f t="shared" si="351"/>
        <v>0</v>
      </c>
      <c r="I7525" s="52">
        <f t="shared" si="352"/>
        <v>0</v>
      </c>
      <c r="J7525" s="52">
        <f t="shared" si="353"/>
        <v>0</v>
      </c>
      <c r="K7525" s="54" t="s">
        <v>23618</v>
      </c>
      <c r="L7525" s="54" t="s">
        <v>23618</v>
      </c>
      <c r="M7525" s="54" t="s">
        <v>23618</v>
      </c>
      <c r="N7525" s="54" t="s">
        <v>23618</v>
      </c>
      <c r="O7525" s="54" t="s">
        <v>23618</v>
      </c>
      <c r="P7525" s="52"/>
    </row>
    <row r="7526" spans="1:16" s="53" customFormat="1" x14ac:dyDescent="0.45">
      <c r="A7526" s="53">
        <v>4070000312</v>
      </c>
      <c r="B7526" s="53" t="s">
        <v>11494</v>
      </c>
      <c r="C7526" s="53">
        <v>637</v>
      </c>
      <c r="F7526" s="53" t="s">
        <v>4089</v>
      </c>
      <c r="G7526" s="52">
        <v>0</v>
      </c>
      <c r="H7526" s="52">
        <f t="shared" si="351"/>
        <v>0</v>
      </c>
      <c r="I7526" s="52">
        <f t="shared" si="352"/>
        <v>0</v>
      </c>
      <c r="J7526" s="52">
        <f t="shared" si="353"/>
        <v>0</v>
      </c>
      <c r="K7526" s="54" t="s">
        <v>23618</v>
      </c>
      <c r="L7526" s="54" t="s">
        <v>23618</v>
      </c>
      <c r="M7526" s="54" t="s">
        <v>23618</v>
      </c>
      <c r="N7526" s="54" t="s">
        <v>23618</v>
      </c>
      <c r="O7526" s="54" t="s">
        <v>23618</v>
      </c>
      <c r="P7526" s="52"/>
    </row>
    <row r="7527" spans="1:16" s="53" customFormat="1" x14ac:dyDescent="0.45">
      <c r="A7527" s="53">
        <v>4070000317</v>
      </c>
      <c r="B7527" s="53" t="s">
        <v>11495</v>
      </c>
      <c r="C7527" s="53">
        <v>637</v>
      </c>
      <c r="F7527" s="53" t="s">
        <v>4089</v>
      </c>
      <c r="G7527" s="52">
        <v>0</v>
      </c>
      <c r="H7527" s="52">
        <f t="shared" si="351"/>
        <v>0</v>
      </c>
      <c r="I7527" s="52">
        <f t="shared" si="352"/>
        <v>0</v>
      </c>
      <c r="J7527" s="52">
        <f t="shared" si="353"/>
        <v>0</v>
      </c>
      <c r="K7527" s="54" t="s">
        <v>23618</v>
      </c>
      <c r="L7527" s="54" t="s">
        <v>23618</v>
      </c>
      <c r="M7527" s="54" t="s">
        <v>23618</v>
      </c>
      <c r="N7527" s="54" t="s">
        <v>23618</v>
      </c>
      <c r="O7527" s="54" t="s">
        <v>23618</v>
      </c>
      <c r="P7527" s="52"/>
    </row>
    <row r="7528" spans="1:16" s="53" customFormat="1" x14ac:dyDescent="0.45">
      <c r="A7528" s="53">
        <v>4070000328</v>
      </c>
      <c r="B7528" s="53" t="s">
        <v>5529</v>
      </c>
      <c r="C7528" s="53">
        <v>637</v>
      </c>
      <c r="F7528" s="53" t="s">
        <v>4089</v>
      </c>
      <c r="G7528" s="52">
        <v>0</v>
      </c>
      <c r="H7528" s="52">
        <f t="shared" si="351"/>
        <v>0</v>
      </c>
      <c r="I7528" s="52">
        <f t="shared" si="352"/>
        <v>0</v>
      </c>
      <c r="J7528" s="52">
        <f t="shared" si="353"/>
        <v>0</v>
      </c>
      <c r="K7528" s="54" t="s">
        <v>23618</v>
      </c>
      <c r="L7528" s="54" t="s">
        <v>23618</v>
      </c>
      <c r="M7528" s="54" t="s">
        <v>23618</v>
      </c>
      <c r="N7528" s="54" t="s">
        <v>23618</v>
      </c>
      <c r="O7528" s="54" t="s">
        <v>23618</v>
      </c>
      <c r="P7528" s="52"/>
    </row>
    <row r="7529" spans="1:16" s="53" customFormat="1" x14ac:dyDescent="0.45">
      <c r="A7529" s="53">
        <v>4070000329</v>
      </c>
      <c r="B7529" s="53" t="s">
        <v>14283</v>
      </c>
      <c r="C7529" s="53">
        <v>637</v>
      </c>
      <c r="F7529" s="53" t="s">
        <v>4089</v>
      </c>
      <c r="G7529" s="52">
        <v>0</v>
      </c>
      <c r="H7529" s="52">
        <f t="shared" si="351"/>
        <v>0</v>
      </c>
      <c r="I7529" s="52">
        <f t="shared" si="352"/>
        <v>0</v>
      </c>
      <c r="J7529" s="52">
        <f t="shared" si="353"/>
        <v>0</v>
      </c>
      <c r="K7529" s="54" t="s">
        <v>23618</v>
      </c>
      <c r="L7529" s="54" t="s">
        <v>23618</v>
      </c>
      <c r="M7529" s="54" t="s">
        <v>23618</v>
      </c>
      <c r="N7529" s="54" t="s">
        <v>23618</v>
      </c>
      <c r="O7529" s="54" t="s">
        <v>23618</v>
      </c>
      <c r="P7529" s="52"/>
    </row>
    <row r="7530" spans="1:16" s="53" customFormat="1" x14ac:dyDescent="0.45">
      <c r="A7530" s="53">
        <v>4070000341</v>
      </c>
      <c r="B7530" s="53" t="s">
        <v>12041</v>
      </c>
      <c r="C7530" s="53">
        <v>637</v>
      </c>
      <c r="F7530" s="53" t="s">
        <v>4089</v>
      </c>
      <c r="G7530" s="52">
        <v>0</v>
      </c>
      <c r="H7530" s="52">
        <f t="shared" si="351"/>
        <v>0</v>
      </c>
      <c r="I7530" s="52">
        <f t="shared" si="352"/>
        <v>0</v>
      </c>
      <c r="J7530" s="52">
        <f t="shared" si="353"/>
        <v>0</v>
      </c>
      <c r="K7530" s="54" t="s">
        <v>23618</v>
      </c>
      <c r="L7530" s="54" t="s">
        <v>23618</v>
      </c>
      <c r="M7530" s="54" t="s">
        <v>23618</v>
      </c>
      <c r="N7530" s="54" t="s">
        <v>23618</v>
      </c>
      <c r="O7530" s="54" t="s">
        <v>23618</v>
      </c>
      <c r="P7530" s="52"/>
    </row>
    <row r="7531" spans="1:16" s="53" customFormat="1" x14ac:dyDescent="0.45">
      <c r="A7531" s="53">
        <v>4070000359</v>
      </c>
      <c r="B7531" s="53" t="s">
        <v>5530</v>
      </c>
      <c r="C7531" s="53">
        <v>637</v>
      </c>
      <c r="F7531" s="53" t="s">
        <v>4089</v>
      </c>
      <c r="G7531" s="52">
        <v>0</v>
      </c>
      <c r="H7531" s="52">
        <f t="shared" si="351"/>
        <v>0</v>
      </c>
      <c r="I7531" s="52">
        <f t="shared" si="352"/>
        <v>0</v>
      </c>
      <c r="J7531" s="52">
        <f t="shared" si="353"/>
        <v>0</v>
      </c>
      <c r="K7531" s="54" t="s">
        <v>23618</v>
      </c>
      <c r="L7531" s="54" t="s">
        <v>23618</v>
      </c>
      <c r="M7531" s="54" t="s">
        <v>23618</v>
      </c>
      <c r="N7531" s="54" t="s">
        <v>23618</v>
      </c>
      <c r="O7531" s="54" t="s">
        <v>23618</v>
      </c>
      <c r="P7531" s="52"/>
    </row>
    <row r="7532" spans="1:16" s="53" customFormat="1" x14ac:dyDescent="0.45">
      <c r="A7532" s="53">
        <v>4070000360</v>
      </c>
      <c r="B7532" s="53" t="s">
        <v>11496</v>
      </c>
      <c r="C7532" s="53">
        <v>637</v>
      </c>
      <c r="F7532" s="53" t="s">
        <v>4089</v>
      </c>
      <c r="G7532" s="52">
        <v>0</v>
      </c>
      <c r="H7532" s="52">
        <f t="shared" si="351"/>
        <v>0</v>
      </c>
      <c r="I7532" s="52">
        <f t="shared" si="352"/>
        <v>0</v>
      </c>
      <c r="J7532" s="52">
        <f t="shared" si="353"/>
        <v>0</v>
      </c>
      <c r="K7532" s="54" t="s">
        <v>23618</v>
      </c>
      <c r="L7532" s="54" t="s">
        <v>23618</v>
      </c>
      <c r="M7532" s="54" t="s">
        <v>23618</v>
      </c>
      <c r="N7532" s="54" t="s">
        <v>23618</v>
      </c>
      <c r="O7532" s="54" t="s">
        <v>23618</v>
      </c>
      <c r="P7532" s="52"/>
    </row>
    <row r="7533" spans="1:16" s="53" customFormat="1" x14ac:dyDescent="0.45">
      <c r="A7533" s="53">
        <v>4070000361</v>
      </c>
      <c r="B7533" s="53" t="s">
        <v>12042</v>
      </c>
      <c r="C7533" s="53">
        <v>637</v>
      </c>
      <c r="F7533" s="53" t="s">
        <v>4089</v>
      </c>
      <c r="G7533" s="52">
        <v>0</v>
      </c>
      <c r="H7533" s="52">
        <f t="shared" si="351"/>
        <v>0</v>
      </c>
      <c r="I7533" s="52">
        <f t="shared" si="352"/>
        <v>0</v>
      </c>
      <c r="J7533" s="52">
        <f t="shared" si="353"/>
        <v>0</v>
      </c>
      <c r="K7533" s="54" t="s">
        <v>23618</v>
      </c>
      <c r="L7533" s="54" t="s">
        <v>23618</v>
      </c>
      <c r="M7533" s="54" t="s">
        <v>23618</v>
      </c>
      <c r="N7533" s="54" t="s">
        <v>23618</v>
      </c>
      <c r="O7533" s="54" t="s">
        <v>23618</v>
      </c>
      <c r="P7533" s="52"/>
    </row>
    <row r="7534" spans="1:16" s="53" customFormat="1" x14ac:dyDescent="0.45">
      <c r="A7534" s="53">
        <v>4070000371</v>
      </c>
      <c r="B7534" s="53" t="s">
        <v>14284</v>
      </c>
      <c r="C7534" s="53">
        <v>637</v>
      </c>
      <c r="F7534" s="53" t="s">
        <v>4089</v>
      </c>
      <c r="G7534" s="52">
        <v>0</v>
      </c>
      <c r="H7534" s="52">
        <f t="shared" si="351"/>
        <v>0</v>
      </c>
      <c r="I7534" s="52">
        <f t="shared" si="352"/>
        <v>0</v>
      </c>
      <c r="J7534" s="52">
        <f t="shared" si="353"/>
        <v>0</v>
      </c>
      <c r="K7534" s="54" t="s">
        <v>23618</v>
      </c>
      <c r="L7534" s="54" t="s">
        <v>23618</v>
      </c>
      <c r="M7534" s="54" t="s">
        <v>23618</v>
      </c>
      <c r="N7534" s="54" t="s">
        <v>23618</v>
      </c>
      <c r="O7534" s="54" t="s">
        <v>23618</v>
      </c>
      <c r="P7534" s="52"/>
    </row>
    <row r="7535" spans="1:16" s="53" customFormat="1" x14ac:dyDescent="0.45">
      <c r="A7535" s="53">
        <v>4070000384</v>
      </c>
      <c r="B7535" s="53" t="s">
        <v>11497</v>
      </c>
      <c r="C7535" s="53">
        <v>637</v>
      </c>
      <c r="F7535" s="53" t="s">
        <v>4089</v>
      </c>
      <c r="G7535" s="52">
        <v>0</v>
      </c>
      <c r="H7535" s="52">
        <f t="shared" si="351"/>
        <v>0</v>
      </c>
      <c r="I7535" s="52">
        <f t="shared" si="352"/>
        <v>0</v>
      </c>
      <c r="J7535" s="52">
        <f t="shared" si="353"/>
        <v>0</v>
      </c>
      <c r="K7535" s="54" t="s">
        <v>23618</v>
      </c>
      <c r="L7535" s="54" t="s">
        <v>23618</v>
      </c>
      <c r="M7535" s="54" t="s">
        <v>23618</v>
      </c>
      <c r="N7535" s="54" t="s">
        <v>23618</v>
      </c>
      <c r="O7535" s="54" t="s">
        <v>23618</v>
      </c>
      <c r="P7535" s="52"/>
    </row>
    <row r="7536" spans="1:16" s="53" customFormat="1" x14ac:dyDescent="0.45">
      <c r="A7536" s="53">
        <v>4070000389</v>
      </c>
      <c r="B7536" s="53" t="s">
        <v>11498</v>
      </c>
      <c r="C7536" s="53">
        <v>636</v>
      </c>
      <c r="F7536" s="53" t="s">
        <v>4134</v>
      </c>
      <c r="G7536" s="52">
        <v>0</v>
      </c>
      <c r="H7536" s="52">
        <f t="shared" si="351"/>
        <v>0</v>
      </c>
      <c r="I7536" s="52">
        <f t="shared" si="352"/>
        <v>0</v>
      </c>
      <c r="J7536" s="52">
        <f t="shared" si="353"/>
        <v>0</v>
      </c>
      <c r="K7536" s="54" t="s">
        <v>23618</v>
      </c>
      <c r="L7536" s="54" t="s">
        <v>23618</v>
      </c>
      <c r="M7536" s="54" t="s">
        <v>23618</v>
      </c>
      <c r="N7536" s="54" t="s">
        <v>23618</v>
      </c>
      <c r="O7536" s="54" t="s">
        <v>23618</v>
      </c>
      <c r="P7536" s="52"/>
    </row>
    <row r="7537" spans="1:16" s="53" customFormat="1" x14ac:dyDescent="0.45">
      <c r="A7537" s="53">
        <v>4070000391</v>
      </c>
      <c r="B7537" s="53" t="s">
        <v>14285</v>
      </c>
      <c r="C7537" s="53">
        <v>637</v>
      </c>
      <c r="F7537" s="53" t="s">
        <v>4089</v>
      </c>
      <c r="G7537" s="52">
        <v>0</v>
      </c>
      <c r="H7537" s="52">
        <f t="shared" si="351"/>
        <v>0</v>
      </c>
      <c r="I7537" s="52">
        <f t="shared" si="352"/>
        <v>0</v>
      </c>
      <c r="J7537" s="52">
        <f t="shared" si="353"/>
        <v>0</v>
      </c>
      <c r="K7537" s="54" t="s">
        <v>23618</v>
      </c>
      <c r="L7537" s="54" t="s">
        <v>23618</v>
      </c>
      <c r="M7537" s="54" t="s">
        <v>23618</v>
      </c>
      <c r="N7537" s="54" t="s">
        <v>23618</v>
      </c>
      <c r="O7537" s="54" t="s">
        <v>23618</v>
      </c>
      <c r="P7537" s="52"/>
    </row>
    <row r="7538" spans="1:16" s="53" customFormat="1" x14ac:dyDescent="0.45">
      <c r="A7538" s="53">
        <v>4070000402</v>
      </c>
      <c r="B7538" s="53" t="s">
        <v>12179</v>
      </c>
      <c r="C7538" s="53">
        <v>636</v>
      </c>
      <c r="F7538" s="53" t="s">
        <v>8619</v>
      </c>
      <c r="G7538" s="52">
        <v>0</v>
      </c>
      <c r="H7538" s="52">
        <f t="shared" si="351"/>
        <v>0</v>
      </c>
      <c r="I7538" s="52">
        <f t="shared" si="352"/>
        <v>0</v>
      </c>
      <c r="J7538" s="52">
        <f t="shared" si="353"/>
        <v>0</v>
      </c>
      <c r="K7538" s="54" t="s">
        <v>23618</v>
      </c>
      <c r="L7538" s="54" t="s">
        <v>23618</v>
      </c>
      <c r="M7538" s="54" t="s">
        <v>23618</v>
      </c>
      <c r="N7538" s="54" t="s">
        <v>23618</v>
      </c>
      <c r="O7538" s="54" t="s">
        <v>23618</v>
      </c>
      <c r="P7538" s="52"/>
    </row>
    <row r="7539" spans="1:16" s="53" customFormat="1" x14ac:dyDescent="0.45">
      <c r="A7539" s="53">
        <v>4070000417</v>
      </c>
      <c r="B7539" s="53" t="s">
        <v>12180</v>
      </c>
      <c r="C7539" s="53">
        <v>637</v>
      </c>
      <c r="F7539" s="53" t="s">
        <v>4089</v>
      </c>
      <c r="G7539" s="52">
        <v>0</v>
      </c>
      <c r="H7539" s="52">
        <f t="shared" si="351"/>
        <v>0</v>
      </c>
      <c r="I7539" s="52">
        <f t="shared" si="352"/>
        <v>0</v>
      </c>
      <c r="J7539" s="52">
        <f t="shared" si="353"/>
        <v>0</v>
      </c>
      <c r="K7539" s="54" t="s">
        <v>23618</v>
      </c>
      <c r="L7539" s="54" t="s">
        <v>23618</v>
      </c>
      <c r="M7539" s="54" t="s">
        <v>23618</v>
      </c>
      <c r="N7539" s="54" t="s">
        <v>23618</v>
      </c>
      <c r="O7539" s="54" t="s">
        <v>23618</v>
      </c>
      <c r="P7539" s="52"/>
    </row>
    <row r="7540" spans="1:16" s="53" customFormat="1" x14ac:dyDescent="0.45">
      <c r="A7540" s="53">
        <v>4070000421</v>
      </c>
      <c r="B7540" s="53" t="s">
        <v>12181</v>
      </c>
      <c r="C7540" s="53">
        <v>259</v>
      </c>
      <c r="G7540" s="52">
        <v>0</v>
      </c>
      <c r="H7540" s="52">
        <f t="shared" si="351"/>
        <v>0</v>
      </c>
      <c r="I7540" s="52">
        <f t="shared" si="352"/>
        <v>0</v>
      </c>
      <c r="J7540" s="52">
        <f t="shared" si="353"/>
        <v>0</v>
      </c>
      <c r="K7540" s="54" t="s">
        <v>23618</v>
      </c>
      <c r="L7540" s="54" t="s">
        <v>23618</v>
      </c>
      <c r="M7540" s="54" t="s">
        <v>23618</v>
      </c>
      <c r="N7540" s="54" t="s">
        <v>23618</v>
      </c>
      <c r="O7540" s="54" t="s">
        <v>23618</v>
      </c>
      <c r="P7540" s="52"/>
    </row>
    <row r="7541" spans="1:16" s="53" customFormat="1" x14ac:dyDescent="0.45">
      <c r="A7541" s="53">
        <v>4070000427</v>
      </c>
      <c r="B7541" s="53" t="s">
        <v>5531</v>
      </c>
      <c r="C7541" s="53">
        <v>637</v>
      </c>
      <c r="F7541" s="53" t="s">
        <v>4089</v>
      </c>
      <c r="G7541" s="52">
        <v>0</v>
      </c>
      <c r="H7541" s="52">
        <f t="shared" si="351"/>
        <v>0</v>
      </c>
      <c r="I7541" s="52">
        <f t="shared" si="352"/>
        <v>0</v>
      </c>
      <c r="J7541" s="52">
        <f t="shared" si="353"/>
        <v>0</v>
      </c>
      <c r="K7541" s="54" t="s">
        <v>23618</v>
      </c>
      <c r="L7541" s="54" t="s">
        <v>23618</v>
      </c>
      <c r="M7541" s="54" t="s">
        <v>23618</v>
      </c>
      <c r="N7541" s="54" t="s">
        <v>23618</v>
      </c>
      <c r="O7541" s="54" t="s">
        <v>23618</v>
      </c>
      <c r="P7541" s="52"/>
    </row>
    <row r="7542" spans="1:16" s="53" customFormat="1" x14ac:dyDescent="0.45">
      <c r="A7542" s="53">
        <v>4070000432</v>
      </c>
      <c r="B7542" s="53" t="s">
        <v>5532</v>
      </c>
      <c r="C7542" s="53">
        <v>637</v>
      </c>
      <c r="F7542" s="53" t="s">
        <v>4089</v>
      </c>
      <c r="G7542" s="52">
        <v>0</v>
      </c>
      <c r="H7542" s="52">
        <f t="shared" si="351"/>
        <v>0</v>
      </c>
      <c r="I7542" s="52">
        <f t="shared" si="352"/>
        <v>0</v>
      </c>
      <c r="J7542" s="52">
        <f t="shared" si="353"/>
        <v>0</v>
      </c>
      <c r="K7542" s="54" t="s">
        <v>23618</v>
      </c>
      <c r="L7542" s="54" t="s">
        <v>23618</v>
      </c>
      <c r="M7542" s="54" t="s">
        <v>23618</v>
      </c>
      <c r="N7542" s="54" t="s">
        <v>23618</v>
      </c>
      <c r="O7542" s="54" t="s">
        <v>23618</v>
      </c>
      <c r="P7542" s="52"/>
    </row>
    <row r="7543" spans="1:16" s="53" customFormat="1" x14ac:dyDescent="0.45">
      <c r="A7543" s="53">
        <v>4070000437</v>
      </c>
      <c r="B7543" s="53" t="s">
        <v>11499</v>
      </c>
      <c r="C7543" s="53">
        <v>636</v>
      </c>
      <c r="F7543" s="53" t="s">
        <v>11500</v>
      </c>
      <c r="G7543" s="52">
        <v>0</v>
      </c>
      <c r="H7543" s="52">
        <f t="shared" si="351"/>
        <v>0</v>
      </c>
      <c r="I7543" s="52">
        <f t="shared" si="352"/>
        <v>0</v>
      </c>
      <c r="J7543" s="52">
        <f t="shared" si="353"/>
        <v>0</v>
      </c>
      <c r="K7543" s="54" t="s">
        <v>23618</v>
      </c>
      <c r="L7543" s="54" t="s">
        <v>23618</v>
      </c>
      <c r="M7543" s="54" t="s">
        <v>23618</v>
      </c>
      <c r="N7543" s="54" t="s">
        <v>23618</v>
      </c>
      <c r="O7543" s="54" t="s">
        <v>23618</v>
      </c>
      <c r="P7543" s="52"/>
    </row>
    <row r="7544" spans="1:16" s="53" customFormat="1" x14ac:dyDescent="0.45">
      <c r="A7544" s="53">
        <v>4070000439</v>
      </c>
      <c r="B7544" s="53" t="s">
        <v>11501</v>
      </c>
      <c r="C7544" s="53">
        <v>637</v>
      </c>
      <c r="F7544" s="53" t="s">
        <v>4089</v>
      </c>
      <c r="G7544" s="52">
        <v>0</v>
      </c>
      <c r="H7544" s="52">
        <f t="shared" si="351"/>
        <v>0</v>
      </c>
      <c r="I7544" s="52">
        <f t="shared" si="352"/>
        <v>0</v>
      </c>
      <c r="J7544" s="52">
        <f t="shared" si="353"/>
        <v>0</v>
      </c>
      <c r="K7544" s="54" t="s">
        <v>23618</v>
      </c>
      <c r="L7544" s="54" t="s">
        <v>23618</v>
      </c>
      <c r="M7544" s="54" t="s">
        <v>23618</v>
      </c>
      <c r="N7544" s="54" t="s">
        <v>23618</v>
      </c>
      <c r="O7544" s="54" t="s">
        <v>23618</v>
      </c>
      <c r="P7544" s="52"/>
    </row>
    <row r="7545" spans="1:16" s="53" customFormat="1" x14ac:dyDescent="0.45">
      <c r="A7545" s="53">
        <v>4070000442</v>
      </c>
      <c r="B7545" s="53" t="s">
        <v>14286</v>
      </c>
      <c r="C7545" s="53">
        <v>637</v>
      </c>
      <c r="F7545" s="53" t="s">
        <v>4089</v>
      </c>
      <c r="G7545" s="52">
        <v>0</v>
      </c>
      <c r="H7545" s="52">
        <f t="shared" si="351"/>
        <v>0</v>
      </c>
      <c r="I7545" s="52">
        <f t="shared" si="352"/>
        <v>0</v>
      </c>
      <c r="J7545" s="52">
        <f t="shared" si="353"/>
        <v>0</v>
      </c>
      <c r="K7545" s="54" t="s">
        <v>23618</v>
      </c>
      <c r="L7545" s="54" t="s">
        <v>23618</v>
      </c>
      <c r="M7545" s="54" t="s">
        <v>23618</v>
      </c>
      <c r="N7545" s="54" t="s">
        <v>23618</v>
      </c>
      <c r="O7545" s="54" t="s">
        <v>23618</v>
      </c>
      <c r="P7545" s="52"/>
    </row>
    <row r="7546" spans="1:16" s="53" customFormat="1" x14ac:dyDescent="0.45">
      <c r="A7546" s="53">
        <v>4070000468</v>
      </c>
      <c r="B7546" s="53" t="s">
        <v>14287</v>
      </c>
      <c r="C7546" s="53">
        <v>637</v>
      </c>
      <c r="F7546" s="53" t="s">
        <v>4089</v>
      </c>
      <c r="G7546" s="52">
        <v>0</v>
      </c>
      <c r="H7546" s="52">
        <f t="shared" si="351"/>
        <v>0</v>
      </c>
      <c r="I7546" s="52">
        <f t="shared" si="352"/>
        <v>0</v>
      </c>
      <c r="J7546" s="52">
        <f t="shared" si="353"/>
        <v>0</v>
      </c>
      <c r="K7546" s="54" t="s">
        <v>23618</v>
      </c>
      <c r="L7546" s="54" t="s">
        <v>23618</v>
      </c>
      <c r="M7546" s="54" t="s">
        <v>23618</v>
      </c>
      <c r="N7546" s="54" t="s">
        <v>23618</v>
      </c>
      <c r="O7546" s="54" t="s">
        <v>23618</v>
      </c>
      <c r="P7546" s="52"/>
    </row>
    <row r="7547" spans="1:16" s="53" customFormat="1" x14ac:dyDescent="0.45">
      <c r="A7547" s="53">
        <v>4070000471</v>
      </c>
      <c r="B7547" s="53" t="s">
        <v>12182</v>
      </c>
      <c r="C7547" s="53">
        <v>637</v>
      </c>
      <c r="F7547" s="53" t="s">
        <v>4089</v>
      </c>
      <c r="G7547" s="52">
        <v>0</v>
      </c>
      <c r="H7547" s="52">
        <f t="shared" si="351"/>
        <v>0</v>
      </c>
      <c r="I7547" s="52">
        <f t="shared" si="352"/>
        <v>0</v>
      </c>
      <c r="J7547" s="52">
        <f t="shared" si="353"/>
        <v>0</v>
      </c>
      <c r="K7547" s="54" t="s">
        <v>23618</v>
      </c>
      <c r="L7547" s="54" t="s">
        <v>23618</v>
      </c>
      <c r="M7547" s="54" t="s">
        <v>23618</v>
      </c>
      <c r="N7547" s="54" t="s">
        <v>23618</v>
      </c>
      <c r="O7547" s="54" t="s">
        <v>23618</v>
      </c>
      <c r="P7547" s="52"/>
    </row>
    <row r="7548" spans="1:16" s="53" customFormat="1" x14ac:dyDescent="0.45">
      <c r="A7548" s="53">
        <v>4070000473</v>
      </c>
      <c r="B7548" s="53" t="s">
        <v>14288</v>
      </c>
      <c r="C7548" s="53">
        <v>637</v>
      </c>
      <c r="F7548" s="53" t="s">
        <v>4089</v>
      </c>
      <c r="G7548" s="52">
        <v>0</v>
      </c>
      <c r="H7548" s="52">
        <f t="shared" si="351"/>
        <v>0</v>
      </c>
      <c r="I7548" s="52">
        <f t="shared" si="352"/>
        <v>0</v>
      </c>
      <c r="J7548" s="52">
        <f t="shared" si="353"/>
        <v>0</v>
      </c>
      <c r="K7548" s="54" t="s">
        <v>23618</v>
      </c>
      <c r="L7548" s="54" t="s">
        <v>23618</v>
      </c>
      <c r="M7548" s="54" t="s">
        <v>23618</v>
      </c>
      <c r="N7548" s="54" t="s">
        <v>23618</v>
      </c>
      <c r="O7548" s="54" t="s">
        <v>23618</v>
      </c>
      <c r="P7548" s="52"/>
    </row>
    <row r="7549" spans="1:16" s="53" customFormat="1" x14ac:dyDescent="0.45">
      <c r="A7549" s="53">
        <v>4070000478</v>
      </c>
      <c r="B7549" s="53" t="s">
        <v>14289</v>
      </c>
      <c r="C7549" s="53">
        <v>637</v>
      </c>
      <c r="F7549" s="53" t="s">
        <v>4089</v>
      </c>
      <c r="G7549" s="52">
        <v>0</v>
      </c>
      <c r="H7549" s="52">
        <f t="shared" si="351"/>
        <v>0</v>
      </c>
      <c r="I7549" s="52">
        <f t="shared" si="352"/>
        <v>0</v>
      </c>
      <c r="J7549" s="52">
        <f t="shared" si="353"/>
        <v>0</v>
      </c>
      <c r="K7549" s="54" t="s">
        <v>23618</v>
      </c>
      <c r="L7549" s="54" t="s">
        <v>23618</v>
      </c>
      <c r="M7549" s="54" t="s">
        <v>23618</v>
      </c>
      <c r="N7549" s="54" t="s">
        <v>23618</v>
      </c>
      <c r="O7549" s="54" t="s">
        <v>23618</v>
      </c>
      <c r="P7549" s="52"/>
    </row>
    <row r="7550" spans="1:16" s="53" customFormat="1" x14ac:dyDescent="0.45">
      <c r="A7550" s="53">
        <v>4070000479</v>
      </c>
      <c r="B7550" s="53" t="s">
        <v>5533</v>
      </c>
      <c r="C7550" s="53">
        <v>636</v>
      </c>
      <c r="F7550" s="53" t="s">
        <v>5534</v>
      </c>
      <c r="G7550" s="52">
        <v>0</v>
      </c>
      <c r="H7550" s="52">
        <f t="shared" si="351"/>
        <v>0</v>
      </c>
      <c r="I7550" s="52">
        <f t="shared" si="352"/>
        <v>0</v>
      </c>
      <c r="J7550" s="52">
        <f t="shared" si="353"/>
        <v>0</v>
      </c>
      <c r="K7550" s="54" t="s">
        <v>23618</v>
      </c>
      <c r="L7550" s="54" t="s">
        <v>23618</v>
      </c>
      <c r="M7550" s="54" t="s">
        <v>23618</v>
      </c>
      <c r="N7550" s="54" t="s">
        <v>23618</v>
      </c>
      <c r="O7550" s="54" t="s">
        <v>23618</v>
      </c>
      <c r="P7550" s="52"/>
    </row>
    <row r="7551" spans="1:16" s="53" customFormat="1" x14ac:dyDescent="0.45">
      <c r="A7551" s="53">
        <v>4070000485</v>
      </c>
      <c r="B7551" s="53" t="s">
        <v>11502</v>
      </c>
      <c r="C7551" s="53">
        <v>636</v>
      </c>
      <c r="F7551" s="53" t="s">
        <v>11236</v>
      </c>
      <c r="G7551" s="52">
        <v>0</v>
      </c>
      <c r="H7551" s="52">
        <f t="shared" si="351"/>
        <v>0</v>
      </c>
      <c r="I7551" s="52">
        <f t="shared" si="352"/>
        <v>0</v>
      </c>
      <c r="J7551" s="52">
        <f t="shared" si="353"/>
        <v>0</v>
      </c>
      <c r="K7551" s="54" t="s">
        <v>23618</v>
      </c>
      <c r="L7551" s="54" t="s">
        <v>23618</v>
      </c>
      <c r="M7551" s="54" t="s">
        <v>23618</v>
      </c>
      <c r="N7551" s="54" t="s">
        <v>23618</v>
      </c>
      <c r="O7551" s="54" t="s">
        <v>23618</v>
      </c>
      <c r="P7551" s="52"/>
    </row>
    <row r="7552" spans="1:16" s="53" customFormat="1" x14ac:dyDescent="0.45">
      <c r="A7552" s="53">
        <v>4070000494</v>
      </c>
      <c r="B7552" s="53" t="s">
        <v>14290</v>
      </c>
      <c r="C7552" s="53">
        <v>637</v>
      </c>
      <c r="F7552" s="53" t="s">
        <v>4089</v>
      </c>
      <c r="G7552" s="52">
        <v>0</v>
      </c>
      <c r="H7552" s="52">
        <f t="shared" si="351"/>
        <v>0</v>
      </c>
      <c r="I7552" s="52">
        <f t="shared" si="352"/>
        <v>0</v>
      </c>
      <c r="J7552" s="52">
        <f t="shared" si="353"/>
        <v>0</v>
      </c>
      <c r="K7552" s="54" t="s">
        <v>23618</v>
      </c>
      <c r="L7552" s="54" t="s">
        <v>23618</v>
      </c>
      <c r="M7552" s="54" t="s">
        <v>23618</v>
      </c>
      <c r="N7552" s="54" t="s">
        <v>23618</v>
      </c>
      <c r="O7552" s="54" t="s">
        <v>23618</v>
      </c>
      <c r="P7552" s="52"/>
    </row>
    <row r="7553" spans="1:16" s="53" customFormat="1" x14ac:dyDescent="0.45">
      <c r="A7553" s="53">
        <v>4070000502</v>
      </c>
      <c r="B7553" s="53" t="s">
        <v>11503</v>
      </c>
      <c r="C7553" s="53">
        <v>637</v>
      </c>
      <c r="F7553" s="53" t="s">
        <v>4089</v>
      </c>
      <c r="G7553" s="52">
        <v>0</v>
      </c>
      <c r="H7553" s="52">
        <f t="shared" si="351"/>
        <v>0</v>
      </c>
      <c r="I7553" s="52">
        <f t="shared" si="352"/>
        <v>0</v>
      </c>
      <c r="J7553" s="52">
        <f t="shared" si="353"/>
        <v>0</v>
      </c>
      <c r="K7553" s="54" t="s">
        <v>23618</v>
      </c>
      <c r="L7553" s="54" t="s">
        <v>23618</v>
      </c>
      <c r="M7553" s="54" t="s">
        <v>23618</v>
      </c>
      <c r="N7553" s="54" t="s">
        <v>23618</v>
      </c>
      <c r="O7553" s="54" t="s">
        <v>23618</v>
      </c>
      <c r="P7553" s="52"/>
    </row>
    <row r="7554" spans="1:16" s="53" customFormat="1" x14ac:dyDescent="0.45">
      <c r="A7554" s="53">
        <v>4070000503</v>
      </c>
      <c r="B7554" s="53" t="s">
        <v>12183</v>
      </c>
      <c r="C7554" s="53">
        <v>259</v>
      </c>
      <c r="G7554" s="52">
        <v>0</v>
      </c>
      <c r="H7554" s="52">
        <f t="shared" si="351"/>
        <v>0</v>
      </c>
      <c r="I7554" s="52">
        <f t="shared" si="352"/>
        <v>0</v>
      </c>
      <c r="J7554" s="52">
        <f t="shared" si="353"/>
        <v>0</v>
      </c>
      <c r="K7554" s="54" t="s">
        <v>23618</v>
      </c>
      <c r="L7554" s="54" t="s">
        <v>23618</v>
      </c>
      <c r="M7554" s="54" t="s">
        <v>23618</v>
      </c>
      <c r="N7554" s="54" t="s">
        <v>23618</v>
      </c>
      <c r="O7554" s="54" t="s">
        <v>23618</v>
      </c>
      <c r="P7554" s="52"/>
    </row>
    <row r="7555" spans="1:16" s="53" customFormat="1" x14ac:dyDescent="0.45">
      <c r="A7555" s="53">
        <v>4070000504</v>
      </c>
      <c r="B7555" s="53" t="s">
        <v>11504</v>
      </c>
      <c r="C7555" s="53">
        <v>259</v>
      </c>
      <c r="G7555" s="52">
        <v>0</v>
      </c>
      <c r="H7555" s="52">
        <f t="shared" ref="H7555:H7618" si="354">G7555*(1-0.66)</f>
        <v>0</v>
      </c>
      <c r="I7555" s="52">
        <f t="shared" ref="I7555:I7618" si="355">MIN(K7555,L7555,M7555,N7555,O7555)</f>
        <v>0</v>
      </c>
      <c r="J7555" s="52">
        <f t="shared" ref="J7555:J7618" si="356">MAX(K7555,L7555,M7555,N7555,O7555)</f>
        <v>0</v>
      </c>
      <c r="K7555" s="54" t="s">
        <v>23618</v>
      </c>
      <c r="L7555" s="54" t="s">
        <v>23618</v>
      </c>
      <c r="M7555" s="54" t="s">
        <v>23618</v>
      </c>
      <c r="N7555" s="54" t="s">
        <v>23618</v>
      </c>
      <c r="O7555" s="54" t="s">
        <v>23618</v>
      </c>
      <c r="P7555" s="52"/>
    </row>
    <row r="7556" spans="1:16" s="53" customFormat="1" x14ac:dyDescent="0.45">
      <c r="A7556" s="53">
        <v>4070000511</v>
      </c>
      <c r="B7556" s="53" t="s">
        <v>5535</v>
      </c>
      <c r="C7556" s="53">
        <v>637</v>
      </c>
      <c r="F7556" s="53" t="s">
        <v>4089</v>
      </c>
      <c r="G7556" s="52">
        <v>0</v>
      </c>
      <c r="H7556" s="52">
        <f t="shared" si="354"/>
        <v>0</v>
      </c>
      <c r="I7556" s="52">
        <f t="shared" si="355"/>
        <v>0</v>
      </c>
      <c r="J7556" s="52">
        <f t="shared" si="356"/>
        <v>0</v>
      </c>
      <c r="K7556" s="54" t="s">
        <v>23618</v>
      </c>
      <c r="L7556" s="54" t="s">
        <v>23618</v>
      </c>
      <c r="M7556" s="54" t="s">
        <v>23618</v>
      </c>
      <c r="N7556" s="54" t="s">
        <v>23618</v>
      </c>
      <c r="O7556" s="54" t="s">
        <v>23618</v>
      </c>
      <c r="P7556" s="52"/>
    </row>
    <row r="7557" spans="1:16" s="53" customFormat="1" x14ac:dyDescent="0.45">
      <c r="A7557" s="53">
        <v>4070000521</v>
      </c>
      <c r="B7557" s="53" t="s">
        <v>14291</v>
      </c>
      <c r="C7557" s="53">
        <v>637</v>
      </c>
      <c r="F7557" s="53" t="s">
        <v>4089</v>
      </c>
      <c r="G7557" s="52">
        <v>0</v>
      </c>
      <c r="H7557" s="52">
        <f t="shared" si="354"/>
        <v>0</v>
      </c>
      <c r="I7557" s="52">
        <f t="shared" si="355"/>
        <v>0</v>
      </c>
      <c r="J7557" s="52">
        <f t="shared" si="356"/>
        <v>0</v>
      </c>
      <c r="K7557" s="54" t="s">
        <v>23618</v>
      </c>
      <c r="L7557" s="54" t="s">
        <v>23618</v>
      </c>
      <c r="M7557" s="54" t="s">
        <v>23618</v>
      </c>
      <c r="N7557" s="54" t="s">
        <v>23618</v>
      </c>
      <c r="O7557" s="54" t="s">
        <v>23618</v>
      </c>
      <c r="P7557" s="52"/>
    </row>
    <row r="7558" spans="1:16" s="53" customFormat="1" x14ac:dyDescent="0.45">
      <c r="A7558" s="53">
        <v>4070000526</v>
      </c>
      <c r="B7558" s="53" t="s">
        <v>12184</v>
      </c>
      <c r="C7558" s="53">
        <v>637</v>
      </c>
      <c r="F7558" s="53" t="s">
        <v>4089</v>
      </c>
      <c r="G7558" s="52">
        <v>0</v>
      </c>
      <c r="H7558" s="52">
        <f t="shared" si="354"/>
        <v>0</v>
      </c>
      <c r="I7558" s="52">
        <f t="shared" si="355"/>
        <v>0</v>
      </c>
      <c r="J7558" s="52">
        <f t="shared" si="356"/>
        <v>0</v>
      </c>
      <c r="K7558" s="54" t="s">
        <v>23618</v>
      </c>
      <c r="L7558" s="54" t="s">
        <v>23618</v>
      </c>
      <c r="M7558" s="54" t="s">
        <v>23618</v>
      </c>
      <c r="N7558" s="54" t="s">
        <v>23618</v>
      </c>
      <c r="O7558" s="54" t="s">
        <v>23618</v>
      </c>
      <c r="P7558" s="52"/>
    </row>
    <row r="7559" spans="1:16" s="53" customFormat="1" x14ac:dyDescent="0.45">
      <c r="A7559" s="53">
        <v>4070000536</v>
      </c>
      <c r="B7559" s="53" t="s">
        <v>12185</v>
      </c>
      <c r="C7559" s="53">
        <v>637</v>
      </c>
      <c r="F7559" s="53" t="s">
        <v>4089</v>
      </c>
      <c r="G7559" s="52">
        <v>0</v>
      </c>
      <c r="H7559" s="52">
        <f t="shared" si="354"/>
        <v>0</v>
      </c>
      <c r="I7559" s="52">
        <f t="shared" si="355"/>
        <v>0</v>
      </c>
      <c r="J7559" s="52">
        <f t="shared" si="356"/>
        <v>0</v>
      </c>
      <c r="K7559" s="54" t="s">
        <v>23618</v>
      </c>
      <c r="L7559" s="54" t="s">
        <v>23618</v>
      </c>
      <c r="M7559" s="54" t="s">
        <v>23618</v>
      </c>
      <c r="N7559" s="54" t="s">
        <v>23618</v>
      </c>
      <c r="O7559" s="54" t="s">
        <v>23618</v>
      </c>
      <c r="P7559" s="52"/>
    </row>
    <row r="7560" spans="1:16" s="53" customFormat="1" x14ac:dyDescent="0.45">
      <c r="A7560" s="53">
        <v>4070000537</v>
      </c>
      <c r="B7560" s="53" t="s">
        <v>5536</v>
      </c>
      <c r="C7560" s="53">
        <v>637</v>
      </c>
      <c r="F7560" s="53" t="s">
        <v>4089</v>
      </c>
      <c r="G7560" s="52">
        <v>0</v>
      </c>
      <c r="H7560" s="52">
        <f t="shared" si="354"/>
        <v>0</v>
      </c>
      <c r="I7560" s="52">
        <f t="shared" si="355"/>
        <v>0</v>
      </c>
      <c r="J7560" s="52">
        <f t="shared" si="356"/>
        <v>0</v>
      </c>
      <c r="K7560" s="54" t="s">
        <v>23618</v>
      </c>
      <c r="L7560" s="54" t="s">
        <v>23618</v>
      </c>
      <c r="M7560" s="54" t="s">
        <v>23618</v>
      </c>
      <c r="N7560" s="54" t="s">
        <v>23618</v>
      </c>
      <c r="O7560" s="54" t="s">
        <v>23618</v>
      </c>
      <c r="P7560" s="52"/>
    </row>
    <row r="7561" spans="1:16" s="53" customFormat="1" x14ac:dyDescent="0.45">
      <c r="A7561" s="53">
        <v>4070000539</v>
      </c>
      <c r="B7561" s="53" t="s">
        <v>5537</v>
      </c>
      <c r="C7561" s="53">
        <v>637</v>
      </c>
      <c r="F7561" s="53" t="s">
        <v>4089</v>
      </c>
      <c r="G7561" s="52">
        <v>0</v>
      </c>
      <c r="H7561" s="52">
        <f t="shared" si="354"/>
        <v>0</v>
      </c>
      <c r="I7561" s="52">
        <f t="shared" si="355"/>
        <v>0</v>
      </c>
      <c r="J7561" s="52">
        <f t="shared" si="356"/>
        <v>0</v>
      </c>
      <c r="K7561" s="54" t="s">
        <v>23618</v>
      </c>
      <c r="L7561" s="54" t="s">
        <v>23618</v>
      </c>
      <c r="M7561" s="54" t="s">
        <v>23618</v>
      </c>
      <c r="N7561" s="54" t="s">
        <v>23618</v>
      </c>
      <c r="O7561" s="54" t="s">
        <v>23618</v>
      </c>
      <c r="P7561" s="52"/>
    </row>
    <row r="7562" spans="1:16" s="53" customFormat="1" x14ac:dyDescent="0.45">
      <c r="A7562" s="53">
        <v>4070000542</v>
      </c>
      <c r="B7562" s="53" t="s">
        <v>5538</v>
      </c>
      <c r="C7562" s="53">
        <v>637</v>
      </c>
      <c r="F7562" s="53" t="s">
        <v>4089</v>
      </c>
      <c r="G7562" s="52">
        <v>0</v>
      </c>
      <c r="H7562" s="52">
        <f t="shared" si="354"/>
        <v>0</v>
      </c>
      <c r="I7562" s="52">
        <f t="shared" si="355"/>
        <v>0</v>
      </c>
      <c r="J7562" s="52">
        <f t="shared" si="356"/>
        <v>0</v>
      </c>
      <c r="K7562" s="54" t="s">
        <v>23618</v>
      </c>
      <c r="L7562" s="54" t="s">
        <v>23618</v>
      </c>
      <c r="M7562" s="54" t="s">
        <v>23618</v>
      </c>
      <c r="N7562" s="54" t="s">
        <v>23618</v>
      </c>
      <c r="O7562" s="54" t="s">
        <v>23618</v>
      </c>
      <c r="P7562" s="52"/>
    </row>
    <row r="7563" spans="1:16" s="53" customFormat="1" x14ac:dyDescent="0.45">
      <c r="A7563" s="53">
        <v>4070000544</v>
      </c>
      <c r="B7563" s="53" t="s">
        <v>5539</v>
      </c>
      <c r="C7563" s="53">
        <v>636</v>
      </c>
      <c r="F7563" s="53" t="s">
        <v>5540</v>
      </c>
      <c r="G7563" s="52">
        <v>0</v>
      </c>
      <c r="H7563" s="52">
        <f t="shared" si="354"/>
        <v>0</v>
      </c>
      <c r="I7563" s="52">
        <f t="shared" si="355"/>
        <v>0</v>
      </c>
      <c r="J7563" s="52">
        <f t="shared" si="356"/>
        <v>0</v>
      </c>
      <c r="K7563" s="54" t="s">
        <v>23618</v>
      </c>
      <c r="L7563" s="54" t="s">
        <v>23618</v>
      </c>
      <c r="M7563" s="54" t="s">
        <v>23618</v>
      </c>
      <c r="N7563" s="54" t="s">
        <v>23618</v>
      </c>
      <c r="O7563" s="54" t="s">
        <v>23618</v>
      </c>
      <c r="P7563" s="52"/>
    </row>
    <row r="7564" spans="1:16" s="53" customFormat="1" x14ac:dyDescent="0.45">
      <c r="A7564" s="53">
        <v>4070000548</v>
      </c>
      <c r="B7564" s="53" t="s">
        <v>12283</v>
      </c>
      <c r="C7564" s="53">
        <v>636</v>
      </c>
      <c r="F7564" s="53" t="s">
        <v>6608</v>
      </c>
      <c r="G7564" s="52">
        <v>0</v>
      </c>
      <c r="H7564" s="52">
        <f t="shared" si="354"/>
        <v>0</v>
      </c>
      <c r="I7564" s="52">
        <f t="shared" si="355"/>
        <v>0</v>
      </c>
      <c r="J7564" s="52">
        <f t="shared" si="356"/>
        <v>0</v>
      </c>
      <c r="K7564" s="54" t="s">
        <v>23618</v>
      </c>
      <c r="L7564" s="54" t="s">
        <v>23618</v>
      </c>
      <c r="M7564" s="54" t="s">
        <v>23618</v>
      </c>
      <c r="N7564" s="54" t="s">
        <v>23618</v>
      </c>
      <c r="O7564" s="54" t="s">
        <v>23618</v>
      </c>
      <c r="P7564" s="52"/>
    </row>
    <row r="7565" spans="1:16" s="53" customFormat="1" x14ac:dyDescent="0.45">
      <c r="A7565" s="53">
        <v>4070000554</v>
      </c>
      <c r="B7565" s="53" t="s">
        <v>14292</v>
      </c>
      <c r="C7565" s="53">
        <v>636</v>
      </c>
      <c r="F7565" s="53" t="s">
        <v>10544</v>
      </c>
      <c r="G7565" s="52">
        <v>0</v>
      </c>
      <c r="H7565" s="52">
        <f t="shared" si="354"/>
        <v>0</v>
      </c>
      <c r="I7565" s="52">
        <f t="shared" si="355"/>
        <v>0</v>
      </c>
      <c r="J7565" s="52">
        <f t="shared" si="356"/>
        <v>0</v>
      </c>
      <c r="K7565" s="54" t="s">
        <v>23618</v>
      </c>
      <c r="L7565" s="54" t="s">
        <v>23618</v>
      </c>
      <c r="M7565" s="54" t="s">
        <v>23618</v>
      </c>
      <c r="N7565" s="54" t="s">
        <v>23618</v>
      </c>
      <c r="O7565" s="54" t="s">
        <v>23618</v>
      </c>
      <c r="P7565" s="52"/>
    </row>
    <row r="7566" spans="1:16" s="53" customFormat="1" x14ac:dyDescent="0.45">
      <c r="A7566" s="53">
        <v>4070000558</v>
      </c>
      <c r="B7566" s="53" t="s">
        <v>11505</v>
      </c>
      <c r="C7566" s="53">
        <v>259</v>
      </c>
      <c r="G7566" s="52">
        <v>0</v>
      </c>
      <c r="H7566" s="52">
        <f t="shared" si="354"/>
        <v>0</v>
      </c>
      <c r="I7566" s="52">
        <f t="shared" si="355"/>
        <v>0</v>
      </c>
      <c r="J7566" s="52">
        <f t="shared" si="356"/>
        <v>0</v>
      </c>
      <c r="K7566" s="54" t="s">
        <v>23618</v>
      </c>
      <c r="L7566" s="54" t="s">
        <v>23618</v>
      </c>
      <c r="M7566" s="54" t="s">
        <v>23618</v>
      </c>
      <c r="N7566" s="54" t="s">
        <v>23618</v>
      </c>
      <c r="O7566" s="54" t="s">
        <v>23618</v>
      </c>
      <c r="P7566" s="52"/>
    </row>
    <row r="7567" spans="1:16" s="53" customFormat="1" x14ac:dyDescent="0.45">
      <c r="A7567" s="53">
        <v>4070000564</v>
      </c>
      <c r="B7567" s="53" t="s">
        <v>5541</v>
      </c>
      <c r="C7567" s="53">
        <v>637</v>
      </c>
      <c r="F7567" s="53" t="s">
        <v>4089</v>
      </c>
      <c r="G7567" s="52">
        <v>0</v>
      </c>
      <c r="H7567" s="52">
        <f t="shared" si="354"/>
        <v>0</v>
      </c>
      <c r="I7567" s="52">
        <f t="shared" si="355"/>
        <v>0</v>
      </c>
      <c r="J7567" s="52">
        <f t="shared" si="356"/>
        <v>0</v>
      </c>
      <c r="K7567" s="54" t="s">
        <v>23618</v>
      </c>
      <c r="L7567" s="54" t="s">
        <v>23618</v>
      </c>
      <c r="M7567" s="54" t="s">
        <v>23618</v>
      </c>
      <c r="N7567" s="54" t="s">
        <v>23618</v>
      </c>
      <c r="O7567" s="54" t="s">
        <v>23618</v>
      </c>
      <c r="P7567" s="52"/>
    </row>
    <row r="7568" spans="1:16" s="53" customFormat="1" x14ac:dyDescent="0.45">
      <c r="A7568" s="53">
        <v>4011004174</v>
      </c>
      <c r="B7568" s="53" t="s">
        <v>10246</v>
      </c>
      <c r="C7568" s="53">
        <v>301</v>
      </c>
      <c r="D7568" s="53">
        <v>80047</v>
      </c>
      <c r="G7568" s="52">
        <v>228.26</v>
      </c>
      <c r="H7568" s="52">
        <f t="shared" si="354"/>
        <v>77.608399999999989</v>
      </c>
      <c r="I7568" s="52">
        <f t="shared" si="355"/>
        <v>12.36</v>
      </c>
      <c r="J7568" s="52">
        <f t="shared" si="356"/>
        <v>159.78199999999998</v>
      </c>
      <c r="K7568" s="54">
        <v>14.07325</v>
      </c>
      <c r="L7568" s="54">
        <v>14.07325</v>
      </c>
      <c r="M7568" s="54">
        <v>14.07325</v>
      </c>
      <c r="N7568" s="54">
        <v>12.36</v>
      </c>
      <c r="O7568" s="54">
        <v>159.78199999999998</v>
      </c>
      <c r="P7568" s="52"/>
    </row>
    <row r="7569" spans="1:16" s="53" customFormat="1" x14ac:dyDescent="0.45">
      <c r="A7569" s="53">
        <v>4011004215</v>
      </c>
      <c r="B7569" s="53" t="s">
        <v>9561</v>
      </c>
      <c r="C7569" s="53">
        <v>301</v>
      </c>
      <c r="D7569" s="53">
        <v>82465</v>
      </c>
      <c r="G7569" s="52">
        <v>51.98</v>
      </c>
      <c r="H7569" s="52">
        <f t="shared" si="354"/>
        <v>17.673199999999998</v>
      </c>
      <c r="I7569" s="52">
        <f t="shared" si="355"/>
        <v>3.92</v>
      </c>
      <c r="J7569" s="52">
        <f t="shared" si="356"/>
        <v>36.385999999999996</v>
      </c>
      <c r="K7569" s="54">
        <v>5.3239999999999998</v>
      </c>
      <c r="L7569" s="54">
        <v>5.3239999999999998</v>
      </c>
      <c r="M7569" s="54">
        <v>5.3239999999999998</v>
      </c>
      <c r="N7569" s="54">
        <v>3.92</v>
      </c>
      <c r="O7569" s="54">
        <v>36.385999999999996</v>
      </c>
      <c r="P7569" s="52"/>
    </row>
    <row r="7570" spans="1:16" s="53" customFormat="1" x14ac:dyDescent="0.45">
      <c r="A7570" s="53">
        <v>4011004277</v>
      </c>
      <c r="B7570" s="53" t="s">
        <v>8812</v>
      </c>
      <c r="C7570" s="53">
        <v>300</v>
      </c>
      <c r="D7570" s="53">
        <v>86140</v>
      </c>
      <c r="G7570" s="52">
        <v>89.27</v>
      </c>
      <c r="H7570" s="52">
        <f t="shared" si="354"/>
        <v>30.351799999999997</v>
      </c>
      <c r="I7570" s="52">
        <f t="shared" si="355"/>
        <v>4.66</v>
      </c>
      <c r="J7570" s="52">
        <f t="shared" si="356"/>
        <v>62.48899999999999</v>
      </c>
      <c r="K7570" s="54">
        <v>6.3250000000000002</v>
      </c>
      <c r="L7570" s="54">
        <v>6.3250000000000002</v>
      </c>
      <c r="M7570" s="54">
        <v>6.3250000000000002</v>
      </c>
      <c r="N7570" s="54">
        <v>4.66</v>
      </c>
      <c r="O7570" s="54">
        <v>62.48899999999999</v>
      </c>
      <c r="P7570" s="52"/>
    </row>
    <row r="7571" spans="1:16" s="53" customFormat="1" x14ac:dyDescent="0.45">
      <c r="A7571" s="53">
        <v>4011004301</v>
      </c>
      <c r="B7571" s="53" t="s">
        <v>7174</v>
      </c>
      <c r="C7571" s="53">
        <v>300</v>
      </c>
      <c r="D7571" s="53">
        <v>80051</v>
      </c>
      <c r="G7571" s="52">
        <v>95.92</v>
      </c>
      <c r="H7571" s="52">
        <f t="shared" si="354"/>
        <v>32.6128</v>
      </c>
      <c r="I7571" s="52">
        <f t="shared" si="355"/>
        <v>6.31</v>
      </c>
      <c r="J7571" s="52">
        <f t="shared" si="356"/>
        <v>67.143999999999991</v>
      </c>
      <c r="K7571" s="54">
        <v>8.5690000000000008</v>
      </c>
      <c r="L7571" s="54">
        <v>8.5690000000000008</v>
      </c>
      <c r="M7571" s="54">
        <v>8.5690000000000008</v>
      </c>
      <c r="N7571" s="54">
        <v>6.31</v>
      </c>
      <c r="O7571" s="54">
        <v>67.143999999999991</v>
      </c>
      <c r="P7571" s="52"/>
    </row>
    <row r="7572" spans="1:16" s="53" customFormat="1" x14ac:dyDescent="0.45">
      <c r="A7572" s="53">
        <v>4011004390</v>
      </c>
      <c r="B7572" s="53" t="s">
        <v>9609</v>
      </c>
      <c r="C7572" s="53">
        <v>301</v>
      </c>
      <c r="D7572" s="53">
        <v>82950</v>
      </c>
      <c r="G7572" s="52">
        <v>46</v>
      </c>
      <c r="H7572" s="52">
        <f t="shared" si="354"/>
        <v>15.639999999999999</v>
      </c>
      <c r="I7572" s="52">
        <f t="shared" si="355"/>
        <v>4.28</v>
      </c>
      <c r="J7572" s="52">
        <f t="shared" si="356"/>
        <v>32.199999999999996</v>
      </c>
      <c r="K7572" s="54">
        <v>5.7969999999999997</v>
      </c>
      <c r="L7572" s="54">
        <v>5.7969999999999997</v>
      </c>
      <c r="M7572" s="54">
        <v>5.7969999999999997</v>
      </c>
      <c r="N7572" s="54">
        <v>4.28</v>
      </c>
      <c r="O7572" s="54">
        <v>32.199999999999996</v>
      </c>
      <c r="P7572" s="52"/>
    </row>
    <row r="7573" spans="1:16" s="53" customFormat="1" x14ac:dyDescent="0.45">
      <c r="A7573" s="53">
        <v>4011004445</v>
      </c>
      <c r="B7573" s="53" t="s">
        <v>10247</v>
      </c>
      <c r="C7573" s="53">
        <v>300</v>
      </c>
      <c r="D7573" s="53">
        <v>82952</v>
      </c>
      <c r="G7573" s="52">
        <v>95</v>
      </c>
      <c r="H7573" s="52">
        <f t="shared" si="354"/>
        <v>32.299999999999997</v>
      </c>
      <c r="I7573" s="52">
        <f t="shared" si="355"/>
        <v>3.53</v>
      </c>
      <c r="J7573" s="52">
        <f t="shared" si="356"/>
        <v>66.5</v>
      </c>
      <c r="K7573" s="54">
        <v>4.7960000000000012</v>
      </c>
      <c r="L7573" s="54">
        <v>4.7960000000000012</v>
      </c>
      <c r="M7573" s="54">
        <v>4.7960000000000012</v>
      </c>
      <c r="N7573" s="54">
        <v>3.53</v>
      </c>
      <c r="O7573" s="54">
        <v>66.5</v>
      </c>
      <c r="P7573" s="52"/>
    </row>
    <row r="7574" spans="1:16" s="53" customFormat="1" x14ac:dyDescent="0.45">
      <c r="A7574" s="53">
        <v>4011004450</v>
      </c>
      <c r="B7574" s="53" t="s">
        <v>9610</v>
      </c>
      <c r="C7574" s="53">
        <v>300</v>
      </c>
      <c r="D7574" s="53">
        <v>82952</v>
      </c>
      <c r="G7574" s="52">
        <v>95</v>
      </c>
      <c r="H7574" s="52">
        <f t="shared" si="354"/>
        <v>32.299999999999997</v>
      </c>
      <c r="I7574" s="52">
        <f t="shared" si="355"/>
        <v>3.53</v>
      </c>
      <c r="J7574" s="52">
        <f t="shared" si="356"/>
        <v>66.5</v>
      </c>
      <c r="K7574" s="54">
        <v>4.7960000000000012</v>
      </c>
      <c r="L7574" s="54">
        <v>4.7960000000000012</v>
      </c>
      <c r="M7574" s="54">
        <v>4.7960000000000012</v>
      </c>
      <c r="N7574" s="54">
        <v>3.53</v>
      </c>
      <c r="O7574" s="54">
        <v>66.5</v>
      </c>
      <c r="P7574" s="52"/>
    </row>
    <row r="7575" spans="1:16" s="53" customFormat="1" x14ac:dyDescent="0.45">
      <c r="A7575" s="53">
        <v>4011004455</v>
      </c>
      <c r="B7575" s="53" t="s">
        <v>9611</v>
      </c>
      <c r="C7575" s="53">
        <v>300</v>
      </c>
      <c r="D7575" s="53">
        <v>82951</v>
      </c>
      <c r="G7575" s="52">
        <v>95</v>
      </c>
      <c r="H7575" s="52">
        <f t="shared" si="354"/>
        <v>32.299999999999997</v>
      </c>
      <c r="I7575" s="52">
        <f t="shared" si="355"/>
        <v>11.58</v>
      </c>
      <c r="J7575" s="52">
        <f t="shared" si="356"/>
        <v>66.5</v>
      </c>
      <c r="K7575" s="54">
        <v>15.730000000000002</v>
      </c>
      <c r="L7575" s="54">
        <v>15.730000000000002</v>
      </c>
      <c r="M7575" s="54">
        <v>15.730000000000002</v>
      </c>
      <c r="N7575" s="54">
        <v>11.58</v>
      </c>
      <c r="O7575" s="54">
        <v>66.5</v>
      </c>
      <c r="P7575" s="52"/>
    </row>
    <row r="7576" spans="1:16" s="53" customFormat="1" x14ac:dyDescent="0.45">
      <c r="A7576" s="53">
        <v>4011004469</v>
      </c>
      <c r="B7576" s="53" t="s">
        <v>10248</v>
      </c>
      <c r="C7576" s="53">
        <v>300</v>
      </c>
      <c r="D7576" s="53">
        <v>86318</v>
      </c>
      <c r="G7576" s="52">
        <v>92</v>
      </c>
      <c r="H7576" s="52">
        <f t="shared" si="354"/>
        <v>31.279999999999998</v>
      </c>
      <c r="I7576" s="52">
        <f t="shared" si="355"/>
        <v>16.28</v>
      </c>
      <c r="J7576" s="52">
        <f t="shared" si="356"/>
        <v>64.399999999999991</v>
      </c>
      <c r="K7576" s="54">
        <v>18.542249999999999</v>
      </c>
      <c r="L7576" s="54">
        <v>18.542249999999999</v>
      </c>
      <c r="M7576" s="54">
        <v>18.542249999999999</v>
      </c>
      <c r="N7576" s="54">
        <v>16.28</v>
      </c>
      <c r="O7576" s="54">
        <v>64.399999999999991</v>
      </c>
      <c r="P7576" s="52"/>
    </row>
    <row r="7577" spans="1:16" s="53" customFormat="1" x14ac:dyDescent="0.45">
      <c r="A7577" s="53">
        <v>4011004500</v>
      </c>
      <c r="B7577" s="53" t="s">
        <v>7175</v>
      </c>
      <c r="C7577" s="53">
        <v>301</v>
      </c>
      <c r="D7577" s="53">
        <v>80076</v>
      </c>
      <c r="G7577" s="52">
        <v>139</v>
      </c>
      <c r="H7577" s="52">
        <f t="shared" si="354"/>
        <v>47.26</v>
      </c>
      <c r="I7577" s="52">
        <f t="shared" si="355"/>
        <v>7.35</v>
      </c>
      <c r="J7577" s="52">
        <f t="shared" si="356"/>
        <v>97.3</v>
      </c>
      <c r="K7577" s="54">
        <v>9.9880000000000013</v>
      </c>
      <c r="L7577" s="54">
        <v>9.9880000000000013</v>
      </c>
      <c r="M7577" s="54">
        <v>9.9880000000000013</v>
      </c>
      <c r="N7577" s="54">
        <v>7.35</v>
      </c>
      <c r="O7577" s="54">
        <v>97.3</v>
      </c>
      <c r="P7577" s="52"/>
    </row>
    <row r="7578" spans="1:16" s="53" customFormat="1" x14ac:dyDescent="0.45">
      <c r="A7578" s="53">
        <v>4011004501</v>
      </c>
      <c r="B7578" s="53" t="s">
        <v>14486</v>
      </c>
      <c r="C7578" s="53">
        <v>302</v>
      </c>
      <c r="D7578" s="53">
        <v>86003</v>
      </c>
      <c r="G7578" s="52">
        <v>54.5</v>
      </c>
      <c r="H7578" s="52">
        <f t="shared" si="354"/>
        <v>18.529999999999998</v>
      </c>
      <c r="I7578" s="52">
        <f t="shared" si="355"/>
        <v>4.7</v>
      </c>
      <c r="J7578" s="52">
        <f t="shared" si="356"/>
        <v>38.15</v>
      </c>
      <c r="K7578" s="54">
        <v>6.38</v>
      </c>
      <c r="L7578" s="54">
        <v>6.38</v>
      </c>
      <c r="M7578" s="54">
        <v>6.38</v>
      </c>
      <c r="N7578" s="54">
        <v>4.7</v>
      </c>
      <c r="O7578" s="54">
        <v>38.15</v>
      </c>
      <c r="P7578" s="52"/>
    </row>
    <row r="7579" spans="1:16" s="53" customFormat="1" x14ac:dyDescent="0.45">
      <c r="A7579" s="53">
        <v>4011004508</v>
      </c>
      <c r="B7579" s="53" t="s">
        <v>14487</v>
      </c>
      <c r="C7579" s="53">
        <v>302</v>
      </c>
      <c r="D7579" s="53">
        <v>86003</v>
      </c>
      <c r="G7579" s="52">
        <v>54.5</v>
      </c>
      <c r="H7579" s="52">
        <f t="shared" si="354"/>
        <v>18.529999999999998</v>
      </c>
      <c r="I7579" s="52">
        <f t="shared" si="355"/>
        <v>4.7</v>
      </c>
      <c r="J7579" s="52">
        <f t="shared" si="356"/>
        <v>38.15</v>
      </c>
      <c r="K7579" s="54">
        <v>6.38</v>
      </c>
      <c r="L7579" s="54">
        <v>6.38</v>
      </c>
      <c r="M7579" s="54">
        <v>6.38</v>
      </c>
      <c r="N7579" s="54">
        <v>4.7</v>
      </c>
      <c r="O7579" s="54">
        <v>38.15</v>
      </c>
      <c r="P7579" s="52"/>
    </row>
    <row r="7580" spans="1:16" s="53" customFormat="1" x14ac:dyDescent="0.45">
      <c r="A7580" s="53">
        <v>4011004509</v>
      </c>
      <c r="B7580" s="53" t="s">
        <v>10758</v>
      </c>
      <c r="C7580" s="53">
        <v>302</v>
      </c>
      <c r="D7580" s="53">
        <v>86003</v>
      </c>
      <c r="G7580" s="52">
        <v>54.5</v>
      </c>
      <c r="H7580" s="52">
        <f t="shared" si="354"/>
        <v>18.529999999999998</v>
      </c>
      <c r="I7580" s="52">
        <f t="shared" si="355"/>
        <v>4.7</v>
      </c>
      <c r="J7580" s="52">
        <f t="shared" si="356"/>
        <v>38.15</v>
      </c>
      <c r="K7580" s="54">
        <v>6.38</v>
      </c>
      <c r="L7580" s="54">
        <v>6.38</v>
      </c>
      <c r="M7580" s="54">
        <v>6.38</v>
      </c>
      <c r="N7580" s="54">
        <v>4.7</v>
      </c>
      <c r="O7580" s="54">
        <v>38.15</v>
      </c>
      <c r="P7580" s="52"/>
    </row>
    <row r="7581" spans="1:16" s="53" customFormat="1" x14ac:dyDescent="0.45">
      <c r="A7581" s="53">
        <v>4011004512</v>
      </c>
      <c r="B7581" s="53" t="s">
        <v>8530</v>
      </c>
      <c r="C7581" s="53">
        <v>302</v>
      </c>
      <c r="D7581" s="53">
        <v>86003</v>
      </c>
      <c r="G7581" s="52">
        <v>54.5</v>
      </c>
      <c r="H7581" s="52">
        <f t="shared" si="354"/>
        <v>18.529999999999998</v>
      </c>
      <c r="I7581" s="52">
        <f t="shared" si="355"/>
        <v>4.7</v>
      </c>
      <c r="J7581" s="52">
        <f t="shared" si="356"/>
        <v>38.15</v>
      </c>
      <c r="K7581" s="54">
        <v>6.38</v>
      </c>
      <c r="L7581" s="54">
        <v>6.38</v>
      </c>
      <c r="M7581" s="54">
        <v>6.38</v>
      </c>
      <c r="N7581" s="54">
        <v>4.7</v>
      </c>
      <c r="O7581" s="54">
        <v>38.15</v>
      </c>
      <c r="P7581" s="52"/>
    </row>
    <row r="7582" spans="1:16" s="53" customFormat="1" x14ac:dyDescent="0.45">
      <c r="A7582" s="53">
        <v>4011004513</v>
      </c>
      <c r="B7582" s="53" t="s">
        <v>10759</v>
      </c>
      <c r="C7582" s="53">
        <v>302</v>
      </c>
      <c r="D7582" s="53">
        <v>86003</v>
      </c>
      <c r="G7582" s="52">
        <v>54.5</v>
      </c>
      <c r="H7582" s="52">
        <f t="shared" si="354"/>
        <v>18.529999999999998</v>
      </c>
      <c r="I7582" s="52">
        <f t="shared" si="355"/>
        <v>4.7</v>
      </c>
      <c r="J7582" s="52">
        <f t="shared" si="356"/>
        <v>38.15</v>
      </c>
      <c r="K7582" s="54">
        <v>6.38</v>
      </c>
      <c r="L7582" s="54">
        <v>6.38</v>
      </c>
      <c r="M7582" s="54">
        <v>6.38</v>
      </c>
      <c r="N7582" s="54">
        <v>4.7</v>
      </c>
      <c r="O7582" s="54">
        <v>38.15</v>
      </c>
      <c r="P7582" s="52"/>
    </row>
    <row r="7583" spans="1:16" s="53" customFormat="1" x14ac:dyDescent="0.45">
      <c r="A7583" s="53">
        <v>4011004570</v>
      </c>
      <c r="B7583" s="53" t="s">
        <v>9612</v>
      </c>
      <c r="C7583" s="53">
        <v>301</v>
      </c>
      <c r="D7583" s="53">
        <v>80184</v>
      </c>
      <c r="G7583" s="52">
        <v>122.04</v>
      </c>
      <c r="H7583" s="52">
        <f t="shared" si="354"/>
        <v>41.493600000000001</v>
      </c>
      <c r="I7583" s="52">
        <f t="shared" si="355"/>
        <v>13.77</v>
      </c>
      <c r="J7583" s="52">
        <f t="shared" si="356"/>
        <v>85.427999999999997</v>
      </c>
      <c r="K7583" s="54">
        <v>15.682499999999999</v>
      </c>
      <c r="L7583" s="54">
        <v>15.682499999999999</v>
      </c>
      <c r="M7583" s="54">
        <v>15.682499999999999</v>
      </c>
      <c r="N7583" s="54">
        <v>13.77</v>
      </c>
      <c r="O7583" s="54">
        <v>85.427999999999997</v>
      </c>
      <c r="P7583" s="52"/>
    </row>
    <row r="7584" spans="1:16" s="53" customFormat="1" x14ac:dyDescent="0.45">
      <c r="A7584" s="53">
        <v>4011004600</v>
      </c>
      <c r="B7584" s="53" t="s">
        <v>7176</v>
      </c>
      <c r="C7584" s="53">
        <v>301</v>
      </c>
      <c r="D7584" s="53">
        <v>84132</v>
      </c>
      <c r="G7584" s="52">
        <v>46.33</v>
      </c>
      <c r="H7584" s="52">
        <f t="shared" si="354"/>
        <v>15.752199999999998</v>
      </c>
      <c r="I7584" s="52">
        <f t="shared" si="355"/>
        <v>4.28</v>
      </c>
      <c r="J7584" s="52">
        <f t="shared" si="356"/>
        <v>32.430999999999997</v>
      </c>
      <c r="K7584" s="54">
        <v>5.6210000000000004</v>
      </c>
      <c r="L7584" s="54">
        <v>5.6210000000000004</v>
      </c>
      <c r="M7584" s="54">
        <v>5.6210000000000004</v>
      </c>
      <c r="N7584" s="54">
        <v>4.28</v>
      </c>
      <c r="O7584" s="54">
        <v>32.430999999999997</v>
      </c>
      <c r="P7584" s="52"/>
    </row>
    <row r="7585" spans="1:16" s="53" customFormat="1" x14ac:dyDescent="0.45">
      <c r="A7585" s="53">
        <v>4011004608</v>
      </c>
      <c r="B7585" s="53" t="s">
        <v>9613</v>
      </c>
      <c r="C7585" s="53">
        <v>300</v>
      </c>
      <c r="D7585" s="53">
        <v>84153</v>
      </c>
      <c r="F7585" s="53" t="s">
        <v>8146</v>
      </c>
      <c r="G7585" s="52">
        <v>136</v>
      </c>
      <c r="H7585" s="52">
        <f t="shared" si="354"/>
        <v>46.239999999999995</v>
      </c>
      <c r="I7585" s="52">
        <f t="shared" si="355"/>
        <v>16.55</v>
      </c>
      <c r="J7585" s="52">
        <f t="shared" si="356"/>
        <v>95.199999999999989</v>
      </c>
      <c r="K7585" s="54">
        <v>22.484000000000002</v>
      </c>
      <c r="L7585" s="54" t="s">
        <v>14593</v>
      </c>
      <c r="M7585" s="54" t="s">
        <v>18329</v>
      </c>
      <c r="N7585" s="54">
        <v>16.55</v>
      </c>
      <c r="O7585" s="54">
        <v>95.199999999999989</v>
      </c>
      <c r="P7585" s="52"/>
    </row>
    <row r="7586" spans="1:16" s="53" customFormat="1" x14ac:dyDescent="0.45">
      <c r="A7586" s="53">
        <v>4011004750</v>
      </c>
      <c r="B7586" s="53" t="s">
        <v>9614</v>
      </c>
      <c r="C7586" s="53">
        <v>301</v>
      </c>
      <c r="D7586" s="53">
        <v>84155</v>
      </c>
      <c r="G7586" s="52">
        <v>51.98</v>
      </c>
      <c r="H7586" s="52">
        <f t="shared" si="354"/>
        <v>17.673199999999998</v>
      </c>
      <c r="I7586" s="52">
        <f t="shared" si="355"/>
        <v>3.3</v>
      </c>
      <c r="J7586" s="52">
        <f t="shared" si="356"/>
        <v>36.385999999999996</v>
      </c>
      <c r="K7586" s="54">
        <v>4.4770000000000003</v>
      </c>
      <c r="L7586" s="54">
        <v>4.4770000000000003</v>
      </c>
      <c r="M7586" s="54">
        <v>4.4770000000000003</v>
      </c>
      <c r="N7586" s="54">
        <v>3.3</v>
      </c>
      <c r="O7586" s="54">
        <v>36.385999999999996</v>
      </c>
      <c r="P7586" s="52"/>
    </row>
    <row r="7587" spans="1:16" s="53" customFormat="1" x14ac:dyDescent="0.45">
      <c r="A7587" s="53">
        <v>4011006336</v>
      </c>
      <c r="B7587" s="53" t="s">
        <v>10760</v>
      </c>
      <c r="C7587" s="53">
        <v>301</v>
      </c>
      <c r="D7587" s="53">
        <v>82010</v>
      </c>
      <c r="G7587" s="52">
        <v>116</v>
      </c>
      <c r="H7587" s="52">
        <f t="shared" si="354"/>
        <v>39.44</v>
      </c>
      <c r="I7587" s="52">
        <f t="shared" si="355"/>
        <v>7.35</v>
      </c>
      <c r="J7587" s="52">
        <f t="shared" si="356"/>
        <v>81.199999999999989</v>
      </c>
      <c r="K7587" s="54">
        <v>9.9880000000000013</v>
      </c>
      <c r="L7587" s="54">
        <v>9.9880000000000013</v>
      </c>
      <c r="M7587" s="54">
        <v>9.9880000000000013</v>
      </c>
      <c r="N7587" s="54">
        <v>7.35</v>
      </c>
      <c r="O7587" s="54">
        <v>81.199999999999989</v>
      </c>
      <c r="P7587" s="52"/>
    </row>
    <row r="7588" spans="1:16" s="53" customFormat="1" x14ac:dyDescent="0.45">
      <c r="A7588" s="53">
        <v>4011084481</v>
      </c>
      <c r="B7588" s="53" t="s">
        <v>9876</v>
      </c>
      <c r="C7588" s="53">
        <v>301</v>
      </c>
      <c r="D7588" s="53">
        <v>84481</v>
      </c>
      <c r="G7588" s="52">
        <v>219</v>
      </c>
      <c r="H7588" s="52">
        <f t="shared" si="354"/>
        <v>74.459999999999994</v>
      </c>
      <c r="I7588" s="52">
        <f t="shared" si="355"/>
        <v>15.25</v>
      </c>
      <c r="J7588" s="52">
        <f t="shared" si="356"/>
        <v>153.29999999999998</v>
      </c>
      <c r="K7588" s="54">
        <v>20.702000000000002</v>
      </c>
      <c r="L7588" s="54">
        <v>20.702000000000002</v>
      </c>
      <c r="M7588" s="54">
        <v>20.702000000000002</v>
      </c>
      <c r="N7588" s="54">
        <v>15.25</v>
      </c>
      <c r="O7588" s="54">
        <v>153.29999999999998</v>
      </c>
      <c r="P7588" s="52"/>
    </row>
    <row r="7589" spans="1:16" s="53" customFormat="1" x14ac:dyDescent="0.45">
      <c r="A7589" s="53">
        <v>3211016764</v>
      </c>
      <c r="B7589" s="53" t="s">
        <v>7128</v>
      </c>
      <c r="C7589" s="53">
        <v>278</v>
      </c>
      <c r="F7589" s="53" t="s">
        <v>802</v>
      </c>
      <c r="G7589" s="52">
        <v>2450</v>
      </c>
      <c r="H7589" s="52">
        <f t="shared" si="354"/>
        <v>832.99999999999989</v>
      </c>
      <c r="I7589" s="52">
        <f t="shared" si="355"/>
        <v>1470</v>
      </c>
      <c r="J7589" s="52">
        <f t="shared" si="356"/>
        <v>1715</v>
      </c>
      <c r="K7589" s="54" t="s">
        <v>18314</v>
      </c>
      <c r="L7589" s="54" t="s">
        <v>18314</v>
      </c>
      <c r="M7589" s="54" t="s">
        <v>18314</v>
      </c>
      <c r="N7589" s="54">
        <v>1470</v>
      </c>
      <c r="O7589" s="54">
        <v>1715</v>
      </c>
      <c r="P7589" s="52"/>
    </row>
    <row r="7590" spans="1:16" s="53" customFormat="1" x14ac:dyDescent="0.45">
      <c r="A7590" s="53">
        <v>3211016815</v>
      </c>
      <c r="B7590" s="53" t="s">
        <v>7129</v>
      </c>
      <c r="C7590" s="53">
        <v>278</v>
      </c>
      <c r="F7590" s="53" t="s">
        <v>244</v>
      </c>
      <c r="G7590" s="52">
        <v>1200</v>
      </c>
      <c r="H7590" s="52">
        <f t="shared" si="354"/>
        <v>407.99999999999994</v>
      </c>
      <c r="I7590" s="52">
        <f t="shared" si="355"/>
        <v>720</v>
      </c>
      <c r="J7590" s="52">
        <f t="shared" si="356"/>
        <v>840</v>
      </c>
      <c r="K7590" s="54" t="s">
        <v>18313</v>
      </c>
      <c r="L7590" s="54" t="s">
        <v>18313</v>
      </c>
      <c r="M7590" s="54" t="s">
        <v>18313</v>
      </c>
      <c r="N7590" s="54">
        <v>720</v>
      </c>
      <c r="O7590" s="54">
        <v>840</v>
      </c>
      <c r="P7590" s="52"/>
    </row>
    <row r="7591" spans="1:16" s="53" customFormat="1" x14ac:dyDescent="0.45">
      <c r="A7591" s="53">
        <v>3211016820</v>
      </c>
      <c r="B7591" s="53" t="s">
        <v>7501</v>
      </c>
      <c r="C7591" s="53">
        <v>278</v>
      </c>
      <c r="F7591" s="53" t="s">
        <v>244</v>
      </c>
      <c r="G7591" s="52">
        <v>344.85</v>
      </c>
      <c r="H7591" s="52">
        <f t="shared" si="354"/>
        <v>117.249</v>
      </c>
      <c r="I7591" s="52">
        <f t="shared" si="355"/>
        <v>206.91</v>
      </c>
      <c r="J7591" s="52">
        <f t="shared" si="356"/>
        <v>241.39500000000001</v>
      </c>
      <c r="K7591" s="54" t="s">
        <v>18313</v>
      </c>
      <c r="L7591" s="54" t="s">
        <v>18313</v>
      </c>
      <c r="M7591" s="54" t="s">
        <v>18313</v>
      </c>
      <c r="N7591" s="54">
        <v>206.91</v>
      </c>
      <c r="O7591" s="54">
        <v>241.39500000000001</v>
      </c>
      <c r="P7591" s="52"/>
    </row>
    <row r="7592" spans="1:16" s="53" customFormat="1" x14ac:dyDescent="0.45">
      <c r="A7592" s="53">
        <v>3211016825</v>
      </c>
      <c r="B7592" s="53" t="s">
        <v>7412</v>
      </c>
      <c r="C7592" s="53">
        <v>278</v>
      </c>
      <c r="F7592" s="53" t="s">
        <v>244</v>
      </c>
      <c r="G7592" s="52">
        <v>600</v>
      </c>
      <c r="H7592" s="52">
        <f t="shared" si="354"/>
        <v>203.99999999999997</v>
      </c>
      <c r="I7592" s="52">
        <f t="shared" si="355"/>
        <v>360</v>
      </c>
      <c r="J7592" s="52">
        <f t="shared" si="356"/>
        <v>420</v>
      </c>
      <c r="K7592" s="54" t="s">
        <v>18313</v>
      </c>
      <c r="L7592" s="54" t="s">
        <v>18313</v>
      </c>
      <c r="M7592" s="54" t="s">
        <v>18313</v>
      </c>
      <c r="N7592" s="54">
        <v>360</v>
      </c>
      <c r="O7592" s="54">
        <v>420</v>
      </c>
      <c r="P7592" s="52"/>
    </row>
    <row r="7593" spans="1:16" s="53" customFormat="1" x14ac:dyDescent="0.45">
      <c r="A7593" s="53">
        <v>3211016826</v>
      </c>
      <c r="B7593" s="53" t="s">
        <v>7502</v>
      </c>
      <c r="C7593" s="53">
        <v>272</v>
      </c>
      <c r="F7593" s="53" t="s">
        <v>244</v>
      </c>
      <c r="G7593" s="52">
        <v>750</v>
      </c>
      <c r="H7593" s="52">
        <f t="shared" si="354"/>
        <v>254.99999999999997</v>
      </c>
      <c r="I7593" s="52">
        <f t="shared" si="355"/>
        <v>450</v>
      </c>
      <c r="J7593" s="52">
        <f t="shared" si="356"/>
        <v>525</v>
      </c>
      <c r="K7593" s="54" t="s">
        <v>18311</v>
      </c>
      <c r="L7593" s="54" t="s">
        <v>18311</v>
      </c>
      <c r="M7593" s="54" t="s">
        <v>18311</v>
      </c>
      <c r="N7593" s="54">
        <v>450</v>
      </c>
      <c r="O7593" s="54">
        <v>525</v>
      </c>
      <c r="P7593" s="52"/>
    </row>
    <row r="7594" spans="1:16" s="53" customFormat="1" x14ac:dyDescent="0.45">
      <c r="A7594" s="53">
        <v>3211016828</v>
      </c>
      <c r="B7594" s="53" t="s">
        <v>8973</v>
      </c>
      <c r="C7594" s="53">
        <v>272</v>
      </c>
      <c r="F7594" s="53" t="s">
        <v>244</v>
      </c>
      <c r="G7594" s="52">
        <v>325.5</v>
      </c>
      <c r="H7594" s="52">
        <f t="shared" si="354"/>
        <v>110.66999999999999</v>
      </c>
      <c r="I7594" s="52">
        <f t="shared" si="355"/>
        <v>195.29999999999998</v>
      </c>
      <c r="J7594" s="52">
        <f t="shared" si="356"/>
        <v>227.85</v>
      </c>
      <c r="K7594" s="54" t="s">
        <v>18311</v>
      </c>
      <c r="L7594" s="54" t="s">
        <v>18311</v>
      </c>
      <c r="M7594" s="54" t="s">
        <v>18311</v>
      </c>
      <c r="N7594" s="54">
        <v>195.29999999999998</v>
      </c>
      <c r="O7594" s="54">
        <v>227.85</v>
      </c>
      <c r="P7594" s="52"/>
    </row>
    <row r="7595" spans="1:16" s="53" customFormat="1" x14ac:dyDescent="0.45">
      <c r="A7595" s="53">
        <v>3211016831</v>
      </c>
      <c r="B7595" s="53" t="s">
        <v>9077</v>
      </c>
      <c r="C7595" s="53">
        <v>278</v>
      </c>
      <c r="F7595" s="53" t="s">
        <v>244</v>
      </c>
      <c r="G7595" s="52">
        <v>745.2</v>
      </c>
      <c r="H7595" s="52">
        <f t="shared" si="354"/>
        <v>253.36799999999999</v>
      </c>
      <c r="I7595" s="52">
        <f t="shared" si="355"/>
        <v>447.12</v>
      </c>
      <c r="J7595" s="52">
        <f t="shared" si="356"/>
        <v>521.64</v>
      </c>
      <c r="K7595" s="54" t="s">
        <v>18313</v>
      </c>
      <c r="L7595" s="54" t="s">
        <v>18313</v>
      </c>
      <c r="M7595" s="54" t="s">
        <v>18313</v>
      </c>
      <c r="N7595" s="54">
        <v>447.12</v>
      </c>
      <c r="O7595" s="54">
        <v>521.64</v>
      </c>
      <c r="P7595" s="52"/>
    </row>
    <row r="7596" spans="1:16" s="53" customFormat="1" x14ac:dyDescent="0.45">
      <c r="A7596" s="53">
        <v>3211016852</v>
      </c>
      <c r="B7596" s="53" t="s">
        <v>9078</v>
      </c>
      <c r="C7596" s="53">
        <v>278</v>
      </c>
      <c r="G7596" s="52">
        <v>220.5</v>
      </c>
      <c r="H7596" s="52">
        <f t="shared" si="354"/>
        <v>74.97</v>
      </c>
      <c r="I7596" s="52">
        <f t="shared" si="355"/>
        <v>132.29999999999998</v>
      </c>
      <c r="J7596" s="52">
        <f t="shared" si="356"/>
        <v>154.35</v>
      </c>
      <c r="K7596" s="54" t="s">
        <v>18314</v>
      </c>
      <c r="L7596" s="54" t="s">
        <v>18314</v>
      </c>
      <c r="M7596" s="54" t="s">
        <v>18314</v>
      </c>
      <c r="N7596" s="54">
        <v>132.29999999999998</v>
      </c>
      <c r="O7596" s="54">
        <v>154.35</v>
      </c>
      <c r="P7596" s="52"/>
    </row>
    <row r="7597" spans="1:16" s="53" customFormat="1" x14ac:dyDescent="0.45">
      <c r="A7597" s="53">
        <v>3211016868</v>
      </c>
      <c r="B7597" s="53" t="s">
        <v>7503</v>
      </c>
      <c r="C7597" s="53">
        <v>272</v>
      </c>
      <c r="G7597" s="52">
        <v>11.16</v>
      </c>
      <c r="H7597" s="52">
        <f t="shared" si="354"/>
        <v>3.7943999999999996</v>
      </c>
      <c r="I7597" s="52">
        <f t="shared" si="355"/>
        <v>6.6959999999999997</v>
      </c>
      <c r="J7597" s="52">
        <f t="shared" si="356"/>
        <v>7.8119999999999994</v>
      </c>
      <c r="K7597" s="54" t="s">
        <v>18311</v>
      </c>
      <c r="L7597" s="54" t="s">
        <v>18311</v>
      </c>
      <c r="M7597" s="54" t="s">
        <v>18311</v>
      </c>
      <c r="N7597" s="54">
        <v>6.6959999999999997</v>
      </c>
      <c r="O7597" s="54">
        <v>7.8119999999999994</v>
      </c>
      <c r="P7597" s="52"/>
    </row>
    <row r="7598" spans="1:16" s="53" customFormat="1" x14ac:dyDescent="0.45">
      <c r="A7598" s="53">
        <v>3211016869</v>
      </c>
      <c r="B7598" s="53" t="s">
        <v>9079</v>
      </c>
      <c r="C7598" s="53">
        <v>278</v>
      </c>
      <c r="F7598" s="53" t="s">
        <v>244</v>
      </c>
      <c r="G7598" s="52">
        <v>1200</v>
      </c>
      <c r="H7598" s="52">
        <f t="shared" si="354"/>
        <v>407.99999999999994</v>
      </c>
      <c r="I7598" s="52">
        <f t="shared" si="355"/>
        <v>720</v>
      </c>
      <c r="J7598" s="52">
        <f t="shared" si="356"/>
        <v>840</v>
      </c>
      <c r="K7598" s="54" t="s">
        <v>18313</v>
      </c>
      <c r="L7598" s="54" t="s">
        <v>18313</v>
      </c>
      <c r="M7598" s="54" t="s">
        <v>18313</v>
      </c>
      <c r="N7598" s="54">
        <v>720</v>
      </c>
      <c r="O7598" s="54">
        <v>840</v>
      </c>
      <c r="P7598" s="52"/>
    </row>
    <row r="7599" spans="1:16" s="53" customFormat="1" x14ac:dyDescent="0.45">
      <c r="A7599" s="53">
        <v>3211016872</v>
      </c>
      <c r="B7599" s="53" t="s">
        <v>7413</v>
      </c>
      <c r="C7599" s="53">
        <v>272</v>
      </c>
      <c r="G7599" s="52">
        <v>101.5</v>
      </c>
      <c r="H7599" s="52">
        <f t="shared" si="354"/>
        <v>34.51</v>
      </c>
      <c r="I7599" s="52">
        <f t="shared" si="355"/>
        <v>60.9</v>
      </c>
      <c r="J7599" s="52">
        <f t="shared" si="356"/>
        <v>71.05</v>
      </c>
      <c r="K7599" s="54" t="s">
        <v>18311</v>
      </c>
      <c r="L7599" s="54" t="s">
        <v>18311</v>
      </c>
      <c r="M7599" s="54" t="s">
        <v>18311</v>
      </c>
      <c r="N7599" s="54">
        <v>60.9</v>
      </c>
      <c r="O7599" s="54">
        <v>71.05</v>
      </c>
      <c r="P7599" s="52"/>
    </row>
    <row r="7600" spans="1:16" s="53" customFormat="1" x14ac:dyDescent="0.45">
      <c r="A7600" s="53">
        <v>3211016880</v>
      </c>
      <c r="B7600" s="53" t="s">
        <v>7414</v>
      </c>
      <c r="C7600" s="53">
        <v>278</v>
      </c>
      <c r="F7600" s="53" t="s">
        <v>802</v>
      </c>
      <c r="G7600" s="52">
        <v>7075.25</v>
      </c>
      <c r="H7600" s="52">
        <f t="shared" si="354"/>
        <v>2405.5849999999996</v>
      </c>
      <c r="I7600" s="52">
        <f t="shared" si="355"/>
        <v>4245.1499999999996</v>
      </c>
      <c r="J7600" s="52">
        <f t="shared" si="356"/>
        <v>4952.6749999999993</v>
      </c>
      <c r="K7600" s="54" t="s">
        <v>18314</v>
      </c>
      <c r="L7600" s="54" t="s">
        <v>18314</v>
      </c>
      <c r="M7600" s="54" t="s">
        <v>18314</v>
      </c>
      <c r="N7600" s="54">
        <v>4245.1499999999996</v>
      </c>
      <c r="O7600" s="54">
        <v>4952.6749999999993</v>
      </c>
      <c r="P7600" s="52"/>
    </row>
    <row r="7601" spans="1:16" s="53" customFormat="1" x14ac:dyDescent="0.45">
      <c r="A7601" s="53">
        <v>3211016895</v>
      </c>
      <c r="B7601" s="53" t="s">
        <v>7415</v>
      </c>
      <c r="C7601" s="53">
        <v>272</v>
      </c>
      <c r="F7601" s="53" t="s">
        <v>244</v>
      </c>
      <c r="G7601" s="52">
        <v>372</v>
      </c>
      <c r="H7601" s="52">
        <f t="shared" si="354"/>
        <v>126.47999999999999</v>
      </c>
      <c r="I7601" s="52">
        <f t="shared" si="355"/>
        <v>223.2</v>
      </c>
      <c r="J7601" s="52">
        <f t="shared" si="356"/>
        <v>260.39999999999998</v>
      </c>
      <c r="K7601" s="54" t="s">
        <v>18311</v>
      </c>
      <c r="L7601" s="54" t="s">
        <v>18311</v>
      </c>
      <c r="M7601" s="54" t="s">
        <v>18311</v>
      </c>
      <c r="N7601" s="54">
        <v>223.2</v>
      </c>
      <c r="O7601" s="54">
        <v>260.39999999999998</v>
      </c>
      <c r="P7601" s="52"/>
    </row>
    <row r="7602" spans="1:16" s="53" customFormat="1" x14ac:dyDescent="0.45">
      <c r="A7602" s="53">
        <v>3211016928</v>
      </c>
      <c r="B7602" s="53" t="s">
        <v>7608</v>
      </c>
      <c r="C7602" s="53">
        <v>278</v>
      </c>
      <c r="F7602" s="53" t="s">
        <v>244</v>
      </c>
      <c r="G7602" s="52">
        <v>850</v>
      </c>
      <c r="H7602" s="52">
        <f t="shared" si="354"/>
        <v>289</v>
      </c>
      <c r="I7602" s="52">
        <f t="shared" si="355"/>
        <v>510</v>
      </c>
      <c r="J7602" s="52">
        <f t="shared" si="356"/>
        <v>595</v>
      </c>
      <c r="K7602" s="54" t="s">
        <v>18313</v>
      </c>
      <c r="L7602" s="54" t="s">
        <v>18313</v>
      </c>
      <c r="M7602" s="54" t="s">
        <v>18313</v>
      </c>
      <c r="N7602" s="54">
        <v>510</v>
      </c>
      <c r="O7602" s="54">
        <v>595</v>
      </c>
      <c r="P7602" s="52"/>
    </row>
    <row r="7603" spans="1:16" s="53" customFormat="1" x14ac:dyDescent="0.45">
      <c r="A7603" s="53">
        <v>3233000028</v>
      </c>
      <c r="B7603" s="53" t="s">
        <v>6477</v>
      </c>
      <c r="C7603" s="53">
        <v>981</v>
      </c>
      <c r="D7603" s="53">
        <v>12051</v>
      </c>
      <c r="G7603" s="52">
        <v>276.33999999999997</v>
      </c>
      <c r="H7603" s="52">
        <f t="shared" si="354"/>
        <v>93.95559999999999</v>
      </c>
      <c r="I7603" s="52">
        <f t="shared" si="355"/>
        <v>186.84360000000001</v>
      </c>
      <c r="J7603" s="52">
        <f t="shared" si="356"/>
        <v>263.79000000000002</v>
      </c>
      <c r="K7603" s="54">
        <v>247.29299999999998</v>
      </c>
      <c r="L7603" s="54">
        <v>186.84360000000001</v>
      </c>
      <c r="M7603" s="54">
        <v>186.84360000000001</v>
      </c>
      <c r="N7603" s="54">
        <v>232.22</v>
      </c>
      <c r="O7603" s="54">
        <v>263.79000000000002</v>
      </c>
      <c r="P7603" s="52"/>
    </row>
    <row r="7604" spans="1:16" s="53" customFormat="1" x14ac:dyDescent="0.45">
      <c r="A7604" s="53">
        <v>3233000066</v>
      </c>
      <c r="B7604" s="53" t="s">
        <v>5680</v>
      </c>
      <c r="C7604" s="53">
        <v>981</v>
      </c>
      <c r="D7604" s="53">
        <v>20605</v>
      </c>
      <c r="G7604" s="52">
        <v>149.1</v>
      </c>
      <c r="H7604" s="52">
        <f t="shared" si="354"/>
        <v>50.693999999999996</v>
      </c>
      <c r="I7604" s="52">
        <f t="shared" si="355"/>
        <v>41.514000000000003</v>
      </c>
      <c r="J7604" s="52">
        <f t="shared" si="356"/>
        <v>71.11</v>
      </c>
      <c r="K7604" s="54">
        <v>54.945</v>
      </c>
      <c r="L7604" s="54">
        <v>41.514000000000003</v>
      </c>
      <c r="M7604" s="54">
        <v>41.514000000000003</v>
      </c>
      <c r="N7604" s="54">
        <v>51.39</v>
      </c>
      <c r="O7604" s="54">
        <v>71.11</v>
      </c>
      <c r="P7604" s="52"/>
    </row>
    <row r="7605" spans="1:16" s="53" customFormat="1" x14ac:dyDescent="0.45">
      <c r="A7605" s="53">
        <v>3233000073</v>
      </c>
      <c r="B7605" s="53" t="s">
        <v>6478</v>
      </c>
      <c r="C7605" s="53">
        <v>981</v>
      </c>
      <c r="D7605" s="53">
        <v>31505</v>
      </c>
      <c r="G7605" s="52">
        <v>78.709999999999994</v>
      </c>
      <c r="H7605" s="52">
        <f t="shared" si="354"/>
        <v>26.761399999999995</v>
      </c>
      <c r="I7605" s="52">
        <f t="shared" si="355"/>
        <v>52.761200000000009</v>
      </c>
      <c r="J7605" s="52">
        <f t="shared" si="356"/>
        <v>79.84</v>
      </c>
      <c r="K7605" s="54">
        <v>69.831000000000003</v>
      </c>
      <c r="L7605" s="54">
        <v>52.761200000000009</v>
      </c>
      <c r="M7605" s="54">
        <v>52.761200000000009</v>
      </c>
      <c r="N7605" s="54">
        <v>66.25</v>
      </c>
      <c r="O7605" s="54">
        <v>79.84</v>
      </c>
      <c r="P7605" s="52"/>
    </row>
    <row r="7606" spans="1:16" s="53" customFormat="1" x14ac:dyDescent="0.45">
      <c r="A7606" s="53">
        <v>3233000074</v>
      </c>
      <c r="B7606" s="53" t="s">
        <v>10070</v>
      </c>
      <c r="C7606" s="53">
        <v>981</v>
      </c>
      <c r="D7606" s="53">
        <v>30300</v>
      </c>
      <c r="G7606" s="52">
        <v>133.19999999999999</v>
      </c>
      <c r="H7606" s="52">
        <f t="shared" si="354"/>
        <v>45.28799999999999</v>
      </c>
      <c r="I7606" s="52">
        <f t="shared" si="355"/>
        <v>118.1568</v>
      </c>
      <c r="J7606" s="52">
        <f t="shared" si="356"/>
        <v>187.23</v>
      </c>
      <c r="K7606" s="54">
        <v>156.38399999999999</v>
      </c>
      <c r="L7606" s="54">
        <v>118.1568</v>
      </c>
      <c r="M7606" s="54">
        <v>118.1568</v>
      </c>
      <c r="N7606" s="54">
        <v>168.2</v>
      </c>
      <c r="O7606" s="54">
        <v>187.23</v>
      </c>
      <c r="P7606" s="52"/>
    </row>
    <row r="7607" spans="1:16" s="53" customFormat="1" x14ac:dyDescent="0.45">
      <c r="A7607" s="53">
        <v>3233000099</v>
      </c>
      <c r="B7607" s="53" t="s">
        <v>10071</v>
      </c>
      <c r="C7607" s="53">
        <v>981</v>
      </c>
      <c r="D7607" s="53">
        <v>12052</v>
      </c>
      <c r="G7607" s="52">
        <v>327.44</v>
      </c>
      <c r="H7607" s="52">
        <f t="shared" si="354"/>
        <v>111.32959999999999</v>
      </c>
      <c r="I7607" s="52">
        <f t="shared" si="355"/>
        <v>222.64560000000003</v>
      </c>
      <c r="J7607" s="52">
        <f t="shared" si="356"/>
        <v>294.678</v>
      </c>
      <c r="K7607" s="54">
        <v>294.678</v>
      </c>
      <c r="L7607" s="54">
        <v>222.64560000000003</v>
      </c>
      <c r="M7607" s="54">
        <v>222.64560000000003</v>
      </c>
      <c r="N7607" s="54">
        <v>276.76</v>
      </c>
      <c r="O7607" s="54">
        <v>282.74</v>
      </c>
      <c r="P7607" s="52"/>
    </row>
    <row r="7608" spans="1:16" s="53" customFormat="1" x14ac:dyDescent="0.45">
      <c r="A7608" s="53">
        <v>3233000106</v>
      </c>
      <c r="B7608" s="53" t="s">
        <v>8906</v>
      </c>
      <c r="C7608" s="53">
        <v>981</v>
      </c>
      <c r="D7608" s="53">
        <v>65210</v>
      </c>
      <c r="G7608" s="52">
        <v>140.69999999999999</v>
      </c>
      <c r="H7608" s="52">
        <f t="shared" si="354"/>
        <v>47.837999999999994</v>
      </c>
      <c r="I7608" s="52">
        <f t="shared" si="355"/>
        <v>47.083199999999998</v>
      </c>
      <c r="J7608" s="52">
        <f t="shared" si="356"/>
        <v>82.26</v>
      </c>
      <c r="K7608" s="54">
        <v>62.315999999999995</v>
      </c>
      <c r="L7608" s="54">
        <v>47.083199999999998</v>
      </c>
      <c r="M7608" s="54">
        <v>47.083199999999998</v>
      </c>
      <c r="N7608" s="54">
        <v>73.17</v>
      </c>
      <c r="O7608" s="54">
        <v>82.26</v>
      </c>
      <c r="P7608" s="52"/>
    </row>
    <row r="7609" spans="1:16" s="53" customFormat="1" x14ac:dyDescent="0.45">
      <c r="A7609" s="53">
        <v>3233000157</v>
      </c>
      <c r="B7609" s="53" t="s">
        <v>10072</v>
      </c>
      <c r="C7609" s="53">
        <v>981</v>
      </c>
      <c r="D7609" s="53">
        <v>12015</v>
      </c>
      <c r="G7609" s="52">
        <v>375.9</v>
      </c>
      <c r="H7609" s="52">
        <f t="shared" si="354"/>
        <v>127.80599999999998</v>
      </c>
      <c r="I7609" s="52">
        <f t="shared" si="355"/>
        <v>104.95120000000001</v>
      </c>
      <c r="J7609" s="52">
        <f t="shared" si="356"/>
        <v>305.38</v>
      </c>
      <c r="K7609" s="54">
        <v>138.90600000000001</v>
      </c>
      <c r="L7609" s="54">
        <v>104.95120000000001</v>
      </c>
      <c r="M7609" s="54">
        <v>104.95120000000001</v>
      </c>
      <c r="N7609" s="54">
        <v>136.08000000000001</v>
      </c>
      <c r="O7609" s="54">
        <v>305.38</v>
      </c>
      <c r="P7609" s="52"/>
    </row>
    <row r="7610" spans="1:16" s="53" customFormat="1" x14ac:dyDescent="0.45">
      <c r="A7610" s="53">
        <v>3233000173</v>
      </c>
      <c r="B7610" s="53" t="s">
        <v>8907</v>
      </c>
      <c r="C7610" s="53">
        <v>981</v>
      </c>
      <c r="D7610" s="53">
        <v>13100</v>
      </c>
      <c r="G7610" s="52">
        <v>208</v>
      </c>
      <c r="H7610" s="52">
        <f t="shared" si="354"/>
        <v>70.72</v>
      </c>
      <c r="I7610" s="52">
        <f t="shared" si="355"/>
        <v>224.91000000000003</v>
      </c>
      <c r="J7610" s="52">
        <f t="shared" si="356"/>
        <v>361.31</v>
      </c>
      <c r="K7610" s="54">
        <v>297.67500000000001</v>
      </c>
      <c r="L7610" s="54">
        <v>224.91000000000003</v>
      </c>
      <c r="M7610" s="54">
        <v>224.91000000000003</v>
      </c>
      <c r="N7610" s="54">
        <v>280.3</v>
      </c>
      <c r="O7610" s="54">
        <v>361.31</v>
      </c>
      <c r="P7610" s="52"/>
    </row>
    <row r="7611" spans="1:16" s="53" customFormat="1" x14ac:dyDescent="0.45">
      <c r="A7611" s="53">
        <v>3233000404</v>
      </c>
      <c r="B7611" s="53" t="s">
        <v>10073</v>
      </c>
      <c r="C7611" s="53">
        <v>981</v>
      </c>
      <c r="D7611" s="53">
        <v>16025</v>
      </c>
      <c r="G7611" s="52">
        <v>181.78</v>
      </c>
      <c r="H7611" s="52">
        <f t="shared" si="354"/>
        <v>61.805199999999992</v>
      </c>
      <c r="I7611" s="52">
        <f t="shared" si="355"/>
        <v>120.87</v>
      </c>
      <c r="J7611" s="52">
        <f t="shared" si="356"/>
        <v>191.47</v>
      </c>
      <c r="K7611" s="54">
        <v>159.97499999999999</v>
      </c>
      <c r="L7611" s="54">
        <v>120.87</v>
      </c>
      <c r="M7611" s="54">
        <v>120.87</v>
      </c>
      <c r="N7611" s="54">
        <v>152.38</v>
      </c>
      <c r="O7611" s="54">
        <v>191.47</v>
      </c>
      <c r="P7611" s="52"/>
    </row>
    <row r="7612" spans="1:16" s="53" customFormat="1" x14ac:dyDescent="0.45">
      <c r="A7612" s="53">
        <v>3233000411</v>
      </c>
      <c r="B7612" s="53" t="s">
        <v>5681</v>
      </c>
      <c r="C7612" s="53">
        <v>981</v>
      </c>
      <c r="D7612" s="53">
        <v>29425</v>
      </c>
      <c r="G7612" s="52">
        <v>182.7</v>
      </c>
      <c r="H7612" s="52">
        <f t="shared" si="354"/>
        <v>62.117999999999988</v>
      </c>
      <c r="I7612" s="52">
        <f t="shared" si="355"/>
        <v>61.166000000000004</v>
      </c>
      <c r="J7612" s="52">
        <f t="shared" si="356"/>
        <v>118.53</v>
      </c>
      <c r="K7612" s="54">
        <v>80.954999999999998</v>
      </c>
      <c r="L7612" s="54">
        <v>61.166000000000004</v>
      </c>
      <c r="M7612" s="54">
        <v>61.166000000000004</v>
      </c>
      <c r="N7612" s="54">
        <v>77.44</v>
      </c>
      <c r="O7612" s="54">
        <v>118.53</v>
      </c>
      <c r="P7612" s="52"/>
    </row>
    <row r="7613" spans="1:16" s="53" customFormat="1" x14ac:dyDescent="0.45">
      <c r="A7613" s="53">
        <v>3233000413</v>
      </c>
      <c r="B7613" s="53" t="s">
        <v>8908</v>
      </c>
      <c r="C7613" s="53">
        <v>981</v>
      </c>
      <c r="D7613" s="53">
        <v>30901</v>
      </c>
      <c r="G7613" s="52">
        <v>136.5</v>
      </c>
      <c r="H7613" s="52">
        <f t="shared" si="354"/>
        <v>46.41</v>
      </c>
      <c r="I7613" s="52">
        <f t="shared" si="355"/>
        <v>62.866000000000007</v>
      </c>
      <c r="J7613" s="52">
        <f t="shared" si="356"/>
        <v>106.86</v>
      </c>
      <c r="K7613" s="54">
        <v>83.204999999999998</v>
      </c>
      <c r="L7613" s="54">
        <v>62.866000000000007</v>
      </c>
      <c r="M7613" s="54">
        <v>62.866000000000007</v>
      </c>
      <c r="N7613" s="54">
        <v>78.47</v>
      </c>
      <c r="O7613" s="54">
        <v>106.86</v>
      </c>
      <c r="P7613" s="52"/>
    </row>
    <row r="7614" spans="1:16" s="53" customFormat="1" x14ac:dyDescent="0.45">
      <c r="A7614" s="53">
        <v>3233000448</v>
      </c>
      <c r="B7614" s="53" t="s">
        <v>6479</v>
      </c>
      <c r="C7614" s="53">
        <v>981</v>
      </c>
      <c r="D7614" s="53">
        <v>65220</v>
      </c>
      <c r="G7614" s="52">
        <v>162.75</v>
      </c>
      <c r="H7614" s="52">
        <f t="shared" si="354"/>
        <v>55.334999999999994</v>
      </c>
      <c r="I7614" s="52">
        <f t="shared" si="355"/>
        <v>46.1584</v>
      </c>
      <c r="J7614" s="52">
        <f t="shared" si="356"/>
        <v>67.63</v>
      </c>
      <c r="K7614" s="54">
        <v>61.091999999999999</v>
      </c>
      <c r="L7614" s="54">
        <v>46.1584</v>
      </c>
      <c r="M7614" s="54">
        <v>46.1584</v>
      </c>
      <c r="N7614" s="54">
        <v>57.46</v>
      </c>
      <c r="O7614" s="54">
        <v>67.63</v>
      </c>
      <c r="P7614" s="52"/>
    </row>
    <row r="7615" spans="1:16" s="53" customFormat="1" x14ac:dyDescent="0.45">
      <c r="A7615" s="53">
        <v>3233010080</v>
      </c>
      <c r="B7615" s="53" t="s">
        <v>10156</v>
      </c>
      <c r="C7615" s="53">
        <v>981</v>
      </c>
      <c r="D7615" s="53">
        <v>10080</v>
      </c>
      <c r="G7615" s="52">
        <v>345.3</v>
      </c>
      <c r="H7615" s="52">
        <f t="shared" si="354"/>
        <v>117.40199999999999</v>
      </c>
      <c r="I7615" s="52">
        <f t="shared" si="355"/>
        <v>110.8468</v>
      </c>
      <c r="J7615" s="52">
        <f t="shared" si="356"/>
        <v>150.08000000000001</v>
      </c>
      <c r="K7615" s="54">
        <v>146.709</v>
      </c>
      <c r="L7615" s="54">
        <v>110.8468</v>
      </c>
      <c r="M7615" s="54">
        <v>110.8468</v>
      </c>
      <c r="N7615" s="54">
        <v>138.59</v>
      </c>
      <c r="O7615" s="54">
        <v>150.08000000000001</v>
      </c>
      <c r="P7615" s="52"/>
    </row>
    <row r="7616" spans="1:16" s="53" customFormat="1" x14ac:dyDescent="0.45">
      <c r="A7616" s="53">
        <v>3233011740</v>
      </c>
      <c r="B7616" s="53" t="s">
        <v>5682</v>
      </c>
      <c r="C7616" s="53">
        <v>981</v>
      </c>
      <c r="D7616" s="53">
        <v>11740</v>
      </c>
      <c r="G7616" s="52">
        <v>64.87</v>
      </c>
      <c r="H7616" s="52">
        <f t="shared" si="354"/>
        <v>22.055799999999998</v>
      </c>
      <c r="I7616" s="52">
        <f t="shared" si="355"/>
        <v>35.026800000000001</v>
      </c>
      <c r="J7616" s="52">
        <f t="shared" si="356"/>
        <v>47.56</v>
      </c>
      <c r="K7616" s="54">
        <v>46.359000000000002</v>
      </c>
      <c r="L7616" s="54">
        <v>35.026800000000001</v>
      </c>
      <c r="M7616" s="54">
        <v>35.026800000000001</v>
      </c>
      <c r="N7616" s="54">
        <v>44.05</v>
      </c>
      <c r="O7616" s="54">
        <v>47.56</v>
      </c>
      <c r="P7616" s="52"/>
    </row>
    <row r="7617" spans="1:16" s="53" customFormat="1" x14ac:dyDescent="0.45">
      <c r="A7617" s="53">
        <v>3233012037</v>
      </c>
      <c r="B7617" s="53" t="s">
        <v>12745</v>
      </c>
      <c r="C7617" s="53">
        <v>981</v>
      </c>
      <c r="D7617" s="53">
        <v>12037</v>
      </c>
      <c r="G7617" s="52">
        <v>651</v>
      </c>
      <c r="H7617" s="52">
        <f t="shared" si="354"/>
        <v>221.33999999999997</v>
      </c>
      <c r="I7617" s="52">
        <f t="shared" si="355"/>
        <v>356.55800000000005</v>
      </c>
      <c r="J7617" s="52">
        <f t="shared" si="356"/>
        <v>520.02</v>
      </c>
      <c r="K7617" s="54">
        <v>471.91500000000002</v>
      </c>
      <c r="L7617" s="54">
        <v>356.55800000000005</v>
      </c>
      <c r="M7617" s="54">
        <v>356.55800000000005</v>
      </c>
      <c r="N7617" s="54">
        <v>445.06</v>
      </c>
      <c r="O7617" s="54">
        <v>520.02</v>
      </c>
      <c r="P7617" s="52"/>
    </row>
    <row r="7618" spans="1:16" s="53" customFormat="1" x14ac:dyDescent="0.45">
      <c r="A7618" s="53">
        <v>3233012057</v>
      </c>
      <c r="B7618" s="53" t="s">
        <v>9052</v>
      </c>
      <c r="C7618" s="53">
        <v>981</v>
      </c>
      <c r="D7618" s="53">
        <v>12057</v>
      </c>
      <c r="G7618" s="52">
        <v>854.7</v>
      </c>
      <c r="H7618" s="52">
        <f t="shared" si="354"/>
        <v>290.59800000000001</v>
      </c>
      <c r="I7618" s="52">
        <f t="shared" si="355"/>
        <v>464.1</v>
      </c>
      <c r="J7618" s="52">
        <f t="shared" si="356"/>
        <v>653.41999999999996</v>
      </c>
      <c r="K7618" s="54">
        <v>614.25</v>
      </c>
      <c r="L7618" s="54">
        <v>464.1</v>
      </c>
      <c r="M7618" s="54">
        <v>464.1</v>
      </c>
      <c r="N7618" s="54">
        <v>514.36</v>
      </c>
      <c r="O7618" s="54">
        <v>653.41999999999996</v>
      </c>
      <c r="P7618" s="52"/>
    </row>
    <row r="7619" spans="1:16" s="53" customFormat="1" x14ac:dyDescent="0.45">
      <c r="A7619" s="53">
        <v>3233013122</v>
      </c>
      <c r="B7619" s="53" t="s">
        <v>6480</v>
      </c>
      <c r="C7619" s="53">
        <v>981</v>
      </c>
      <c r="D7619" s="53">
        <v>13122</v>
      </c>
      <c r="G7619" s="52">
        <v>172.2</v>
      </c>
      <c r="H7619" s="52">
        <f t="shared" ref="H7619:H7682" si="357">G7619*(1-0.66)</f>
        <v>58.547999999999988</v>
      </c>
      <c r="I7619" s="52">
        <f t="shared" ref="I7619:I7682" si="358">MIN(K7619,L7619,M7619,N7619,O7619)</f>
        <v>94.4452</v>
      </c>
      <c r="J7619" s="52">
        <f t="shared" ref="J7619:J7682" si="359">MAX(K7619,L7619,M7619,N7619,O7619)</f>
        <v>142.27000000000001</v>
      </c>
      <c r="K7619" s="54">
        <v>125.00099999999999</v>
      </c>
      <c r="L7619" s="54">
        <v>94.4452</v>
      </c>
      <c r="M7619" s="54">
        <v>94.4452</v>
      </c>
      <c r="N7619" s="54">
        <v>117.12</v>
      </c>
      <c r="O7619" s="54">
        <v>142.27000000000001</v>
      </c>
      <c r="P7619" s="52"/>
    </row>
    <row r="7620" spans="1:16" s="53" customFormat="1" x14ac:dyDescent="0.45">
      <c r="A7620" s="53">
        <v>3233020606</v>
      </c>
      <c r="B7620" s="53" t="s">
        <v>6481</v>
      </c>
      <c r="C7620" s="53">
        <v>981</v>
      </c>
      <c r="D7620" s="53">
        <v>20606</v>
      </c>
      <c r="G7620" s="52">
        <v>107.86</v>
      </c>
      <c r="H7620" s="52">
        <f t="shared" si="357"/>
        <v>36.672399999999996</v>
      </c>
      <c r="I7620" s="52">
        <f t="shared" si="358"/>
        <v>59.432000000000009</v>
      </c>
      <c r="J7620" s="52">
        <f t="shared" si="359"/>
        <v>92.75</v>
      </c>
      <c r="K7620" s="54">
        <v>78.660000000000011</v>
      </c>
      <c r="L7620" s="54">
        <v>59.432000000000009</v>
      </c>
      <c r="M7620" s="54">
        <v>59.432000000000009</v>
      </c>
      <c r="N7620" s="54">
        <v>73.069999999999993</v>
      </c>
      <c r="O7620" s="54">
        <v>92.75</v>
      </c>
      <c r="P7620" s="52"/>
    </row>
    <row r="7621" spans="1:16" s="53" customFormat="1" x14ac:dyDescent="0.45">
      <c r="A7621" s="53">
        <v>3233025505</v>
      </c>
      <c r="B7621" s="53" t="s">
        <v>13597</v>
      </c>
      <c r="C7621" s="53">
        <v>981</v>
      </c>
      <c r="D7621" s="53">
        <v>25505</v>
      </c>
      <c r="G7621" s="52">
        <v>975.47</v>
      </c>
      <c r="H7621" s="52">
        <f t="shared" si="357"/>
        <v>331.65979999999996</v>
      </c>
      <c r="I7621" s="52">
        <f t="shared" si="358"/>
        <v>491.20480000000003</v>
      </c>
      <c r="J7621" s="52">
        <f t="shared" si="359"/>
        <v>709.16</v>
      </c>
      <c r="K7621" s="54">
        <v>650.12400000000002</v>
      </c>
      <c r="L7621" s="54">
        <v>491.20480000000003</v>
      </c>
      <c r="M7621" s="54">
        <v>491.20480000000003</v>
      </c>
      <c r="N7621" s="54">
        <v>613.9</v>
      </c>
      <c r="O7621" s="54">
        <v>709.16</v>
      </c>
      <c r="P7621" s="52"/>
    </row>
    <row r="7622" spans="1:16" s="53" customFormat="1" x14ac:dyDescent="0.45">
      <c r="A7622" s="53">
        <v>3233025535</v>
      </c>
      <c r="B7622" s="53" t="s">
        <v>12746</v>
      </c>
      <c r="C7622" s="53">
        <v>981</v>
      </c>
      <c r="D7622" s="53">
        <v>25535</v>
      </c>
      <c r="G7622" s="52">
        <v>1330.18</v>
      </c>
      <c r="H7622" s="52">
        <f t="shared" si="357"/>
        <v>452.26119999999997</v>
      </c>
      <c r="I7622" s="52">
        <f t="shared" si="358"/>
        <v>488.15840000000003</v>
      </c>
      <c r="J7622" s="52">
        <f t="shared" si="359"/>
        <v>696.37</v>
      </c>
      <c r="K7622" s="54">
        <v>646.09199999999998</v>
      </c>
      <c r="L7622" s="54">
        <v>488.15840000000003</v>
      </c>
      <c r="M7622" s="54">
        <v>488.15840000000003</v>
      </c>
      <c r="N7622" s="54">
        <v>604.1</v>
      </c>
      <c r="O7622" s="54">
        <v>696.37</v>
      </c>
      <c r="P7622" s="52"/>
    </row>
    <row r="7623" spans="1:16" s="53" customFormat="1" x14ac:dyDescent="0.45">
      <c r="A7623" s="53">
        <v>3233026952</v>
      </c>
      <c r="B7623" s="53" t="s">
        <v>24232</v>
      </c>
      <c r="C7623" s="53">
        <v>981</v>
      </c>
      <c r="D7623" s="53">
        <v>26952</v>
      </c>
      <c r="G7623" s="52">
        <v>1905.53</v>
      </c>
      <c r="H7623" s="52">
        <f t="shared" si="357"/>
        <v>647.88019999999995</v>
      </c>
      <c r="I7623" s="52">
        <f t="shared" si="358"/>
        <v>680.4556</v>
      </c>
      <c r="J7623" s="52">
        <f t="shared" si="359"/>
        <v>1151.95</v>
      </c>
      <c r="K7623" s="54">
        <v>900.60299999999995</v>
      </c>
      <c r="L7623" s="54">
        <v>680.4556</v>
      </c>
      <c r="M7623" s="54">
        <v>680.4556</v>
      </c>
      <c r="N7623" s="54">
        <v>843.89</v>
      </c>
      <c r="O7623" s="54">
        <v>1151.95</v>
      </c>
      <c r="P7623" s="52"/>
    </row>
    <row r="7624" spans="1:16" s="53" customFormat="1" x14ac:dyDescent="0.45">
      <c r="A7624" s="53">
        <v>3233027550</v>
      </c>
      <c r="B7624" s="53" t="s">
        <v>12143</v>
      </c>
      <c r="C7624" s="53">
        <v>981</v>
      </c>
      <c r="D7624" s="53">
        <v>27550</v>
      </c>
      <c r="G7624" s="52">
        <v>930.68</v>
      </c>
      <c r="H7624" s="52">
        <f t="shared" si="357"/>
        <v>316.43119999999993</v>
      </c>
      <c r="I7624" s="52">
        <f t="shared" si="358"/>
        <v>519.77160000000003</v>
      </c>
      <c r="J7624" s="52">
        <f t="shared" si="359"/>
        <v>714.29</v>
      </c>
      <c r="K7624" s="54">
        <v>687.93299999999999</v>
      </c>
      <c r="L7624" s="54">
        <v>519.77160000000003</v>
      </c>
      <c r="M7624" s="54">
        <v>519.77160000000003</v>
      </c>
      <c r="N7624" s="54">
        <v>626.15</v>
      </c>
      <c r="O7624" s="54">
        <v>714.29</v>
      </c>
      <c r="P7624" s="52"/>
    </row>
    <row r="7625" spans="1:16" s="53" customFormat="1" x14ac:dyDescent="0.45">
      <c r="A7625" s="53">
        <v>3233027560</v>
      </c>
      <c r="B7625" s="53" t="s">
        <v>5683</v>
      </c>
      <c r="C7625" s="53">
        <v>981</v>
      </c>
      <c r="D7625" s="53">
        <v>27560</v>
      </c>
      <c r="G7625" s="52">
        <v>655.81</v>
      </c>
      <c r="H7625" s="52">
        <f t="shared" si="357"/>
        <v>222.97539999999995</v>
      </c>
      <c r="I7625" s="52">
        <f t="shared" si="358"/>
        <v>363.8272</v>
      </c>
      <c r="J7625" s="52">
        <f t="shared" si="359"/>
        <v>481.536</v>
      </c>
      <c r="K7625" s="54">
        <v>481.536</v>
      </c>
      <c r="L7625" s="54">
        <v>363.8272</v>
      </c>
      <c r="M7625" s="54">
        <v>363.8272</v>
      </c>
      <c r="N7625" s="54">
        <v>443.64</v>
      </c>
      <c r="O7625" s="54">
        <v>465.26</v>
      </c>
      <c r="P7625" s="52"/>
    </row>
    <row r="7626" spans="1:16" s="53" customFormat="1" x14ac:dyDescent="0.45">
      <c r="A7626" s="53">
        <v>3233027810</v>
      </c>
      <c r="B7626" s="53" t="s">
        <v>12777</v>
      </c>
      <c r="C7626" s="53">
        <v>981</v>
      </c>
      <c r="D7626" s="53">
        <v>27810</v>
      </c>
      <c r="G7626" s="52">
        <v>911.19</v>
      </c>
      <c r="H7626" s="52">
        <f t="shared" si="357"/>
        <v>309.80459999999999</v>
      </c>
      <c r="I7626" s="52">
        <f t="shared" si="358"/>
        <v>457.08240000000001</v>
      </c>
      <c r="J7626" s="52">
        <f t="shared" si="359"/>
        <v>684.78</v>
      </c>
      <c r="K7626" s="54">
        <v>604.96199999999999</v>
      </c>
      <c r="L7626" s="54">
        <v>457.08240000000001</v>
      </c>
      <c r="M7626" s="54">
        <v>457.08240000000001</v>
      </c>
      <c r="N7626" s="54">
        <v>568.62</v>
      </c>
      <c r="O7626" s="54">
        <v>684.78</v>
      </c>
      <c r="P7626" s="52"/>
    </row>
    <row r="7627" spans="1:16" s="53" customFormat="1" x14ac:dyDescent="0.45">
      <c r="A7627" s="53">
        <v>3233027840</v>
      </c>
      <c r="B7627" s="53" t="s">
        <v>12778</v>
      </c>
      <c r="C7627" s="53">
        <v>981</v>
      </c>
      <c r="D7627" s="53">
        <v>27840</v>
      </c>
      <c r="G7627" s="52">
        <v>729.92</v>
      </c>
      <c r="H7627" s="52">
        <f t="shared" si="357"/>
        <v>248.17279999999997</v>
      </c>
      <c r="I7627" s="52">
        <f t="shared" si="358"/>
        <v>405.6404</v>
      </c>
      <c r="J7627" s="52">
        <f t="shared" si="359"/>
        <v>554.17999999999995</v>
      </c>
      <c r="K7627" s="54">
        <v>536.87699999999995</v>
      </c>
      <c r="L7627" s="54">
        <v>405.6404</v>
      </c>
      <c r="M7627" s="54">
        <v>405.6404</v>
      </c>
      <c r="N7627" s="54">
        <v>494.48</v>
      </c>
      <c r="O7627" s="54">
        <v>554.17999999999995</v>
      </c>
      <c r="P7627" s="52"/>
    </row>
    <row r="7628" spans="1:16" s="53" customFormat="1" x14ac:dyDescent="0.45">
      <c r="A7628" s="53">
        <v>3233029130</v>
      </c>
      <c r="B7628" s="53" t="s">
        <v>12779</v>
      </c>
      <c r="C7628" s="53">
        <v>981</v>
      </c>
      <c r="D7628" s="53">
        <v>29130</v>
      </c>
      <c r="G7628" s="52">
        <v>58.51</v>
      </c>
      <c r="H7628" s="52">
        <f t="shared" si="357"/>
        <v>19.893399999999996</v>
      </c>
      <c r="I7628" s="52">
        <f t="shared" si="358"/>
        <v>31.953200000000002</v>
      </c>
      <c r="J7628" s="52">
        <f t="shared" si="359"/>
        <v>46.8</v>
      </c>
      <c r="K7628" s="54">
        <v>42.291000000000004</v>
      </c>
      <c r="L7628" s="54">
        <v>31.953200000000002</v>
      </c>
      <c r="M7628" s="54">
        <v>31.953200000000002</v>
      </c>
      <c r="N7628" s="54">
        <v>39.020000000000003</v>
      </c>
      <c r="O7628" s="54">
        <v>46.8</v>
      </c>
      <c r="P7628" s="52"/>
    </row>
    <row r="7629" spans="1:16" s="53" customFormat="1" x14ac:dyDescent="0.45">
      <c r="A7629" s="53">
        <v>3233032554</v>
      </c>
      <c r="B7629" s="53" t="s">
        <v>5684</v>
      </c>
      <c r="C7629" s="53">
        <v>981</v>
      </c>
      <c r="D7629" s="53">
        <v>32554</v>
      </c>
      <c r="G7629" s="52">
        <v>575</v>
      </c>
      <c r="H7629" s="52">
        <f t="shared" si="357"/>
        <v>195.49999999999997</v>
      </c>
      <c r="I7629" s="52">
        <f t="shared" si="358"/>
        <v>101.0956</v>
      </c>
      <c r="J7629" s="52">
        <f t="shared" si="359"/>
        <v>154.76</v>
      </c>
      <c r="K7629" s="54">
        <v>133.803</v>
      </c>
      <c r="L7629" s="54">
        <v>101.0956</v>
      </c>
      <c r="M7629" s="54">
        <v>101.0956</v>
      </c>
      <c r="N7629" s="54">
        <v>125.86</v>
      </c>
      <c r="O7629" s="54">
        <v>154.76</v>
      </c>
      <c r="P7629" s="52"/>
    </row>
    <row r="7630" spans="1:16" s="53" customFormat="1" x14ac:dyDescent="0.45">
      <c r="A7630" s="53">
        <v>3233042700</v>
      </c>
      <c r="B7630" s="53" t="s">
        <v>13598</v>
      </c>
      <c r="C7630" s="53">
        <v>981</v>
      </c>
      <c r="D7630" s="53">
        <v>42700</v>
      </c>
      <c r="G7630" s="52">
        <v>369.16</v>
      </c>
      <c r="H7630" s="52">
        <f t="shared" si="357"/>
        <v>125.51439999999999</v>
      </c>
      <c r="I7630" s="52">
        <f t="shared" si="358"/>
        <v>146.90720000000002</v>
      </c>
      <c r="J7630" s="52">
        <f t="shared" si="359"/>
        <v>216.62</v>
      </c>
      <c r="K7630" s="54">
        <v>194.43600000000001</v>
      </c>
      <c r="L7630" s="54">
        <v>146.90720000000002</v>
      </c>
      <c r="M7630" s="54">
        <v>146.90720000000002</v>
      </c>
      <c r="N7630" s="54">
        <v>185.95</v>
      </c>
      <c r="O7630" s="54">
        <v>216.62</v>
      </c>
      <c r="P7630" s="52"/>
    </row>
    <row r="7631" spans="1:16" s="53" customFormat="1" x14ac:dyDescent="0.45">
      <c r="A7631" s="53">
        <v>3233046050</v>
      </c>
      <c r="B7631" s="53" t="s">
        <v>12098</v>
      </c>
      <c r="C7631" s="53">
        <v>981</v>
      </c>
      <c r="D7631" s="53">
        <v>46050</v>
      </c>
      <c r="G7631" s="52">
        <v>192.09</v>
      </c>
      <c r="H7631" s="52">
        <f t="shared" si="357"/>
        <v>65.310599999999994</v>
      </c>
      <c r="I7631" s="52">
        <f t="shared" si="358"/>
        <v>106.22280000000001</v>
      </c>
      <c r="J7631" s="52">
        <f t="shared" si="359"/>
        <v>140.589</v>
      </c>
      <c r="K7631" s="54">
        <v>140.589</v>
      </c>
      <c r="L7631" s="54">
        <v>106.22280000000001</v>
      </c>
      <c r="M7631" s="54">
        <v>106.22280000000001</v>
      </c>
      <c r="N7631" s="54">
        <v>131.54</v>
      </c>
      <c r="O7631" s="54">
        <v>136.66999999999999</v>
      </c>
      <c r="P7631" s="52"/>
    </row>
    <row r="7632" spans="1:16" s="53" customFormat="1" x14ac:dyDescent="0.45">
      <c r="A7632" s="53">
        <v>3233049083</v>
      </c>
      <c r="B7632" s="53" t="s">
        <v>13599</v>
      </c>
      <c r="C7632" s="53">
        <v>981</v>
      </c>
      <c r="D7632" s="53">
        <v>49083</v>
      </c>
      <c r="G7632" s="52">
        <v>753.75</v>
      </c>
      <c r="H7632" s="52">
        <f t="shared" si="357"/>
        <v>256.27499999999998</v>
      </c>
      <c r="I7632" s="52">
        <f t="shared" si="358"/>
        <v>121.4276</v>
      </c>
      <c r="J7632" s="52">
        <f t="shared" si="359"/>
        <v>184.42</v>
      </c>
      <c r="K7632" s="54">
        <v>160.71299999999999</v>
      </c>
      <c r="L7632" s="54">
        <v>121.4276</v>
      </c>
      <c r="M7632" s="54">
        <v>121.4276</v>
      </c>
      <c r="N7632" s="54">
        <v>153.31</v>
      </c>
      <c r="O7632" s="54">
        <v>184.42</v>
      </c>
      <c r="P7632" s="52"/>
    </row>
    <row r="7633" spans="1:16" s="53" customFormat="1" x14ac:dyDescent="0.45">
      <c r="A7633" s="53">
        <v>3233056420</v>
      </c>
      <c r="B7633" s="53" t="s">
        <v>12099</v>
      </c>
      <c r="C7633" s="53">
        <v>981</v>
      </c>
      <c r="D7633" s="53">
        <v>56420</v>
      </c>
      <c r="G7633" s="52">
        <v>238.67</v>
      </c>
      <c r="H7633" s="52">
        <f t="shared" si="357"/>
        <v>81.147799999999989</v>
      </c>
      <c r="I7633" s="52">
        <f t="shared" si="358"/>
        <v>105.3592</v>
      </c>
      <c r="J7633" s="52">
        <f t="shared" si="359"/>
        <v>162.96</v>
      </c>
      <c r="K7633" s="54">
        <v>139.446</v>
      </c>
      <c r="L7633" s="54">
        <v>105.3592</v>
      </c>
      <c r="M7633" s="54">
        <v>105.3592</v>
      </c>
      <c r="N7633" s="54">
        <v>124.13</v>
      </c>
      <c r="O7633" s="54">
        <v>162.96</v>
      </c>
      <c r="P7633" s="52"/>
    </row>
    <row r="7634" spans="1:16" s="53" customFormat="1" x14ac:dyDescent="0.45">
      <c r="A7634" s="53">
        <v>3233064400</v>
      </c>
      <c r="B7634" s="53" t="s">
        <v>12144</v>
      </c>
      <c r="C7634" s="53">
        <v>981</v>
      </c>
      <c r="D7634" s="53">
        <v>64400</v>
      </c>
      <c r="G7634" s="52">
        <v>971.41</v>
      </c>
      <c r="H7634" s="52">
        <f t="shared" si="357"/>
        <v>330.27939999999995</v>
      </c>
      <c r="I7634" s="52">
        <f t="shared" si="358"/>
        <v>78.397200000000012</v>
      </c>
      <c r="J7634" s="52">
        <f t="shared" si="359"/>
        <v>136.25</v>
      </c>
      <c r="K7634" s="54">
        <v>103.76100000000001</v>
      </c>
      <c r="L7634" s="54">
        <v>78.397200000000012</v>
      </c>
      <c r="M7634" s="54">
        <v>78.397200000000012</v>
      </c>
      <c r="N7634" s="54">
        <v>96.03</v>
      </c>
      <c r="O7634" s="54">
        <v>136.25</v>
      </c>
      <c r="P7634" s="52"/>
    </row>
    <row r="7635" spans="1:16" s="53" customFormat="1" x14ac:dyDescent="0.45">
      <c r="A7635" s="53">
        <v>3233099153</v>
      </c>
      <c r="B7635" s="53" t="s">
        <v>12780</v>
      </c>
      <c r="C7635" s="53">
        <v>981</v>
      </c>
      <c r="D7635" s="53">
        <v>99153</v>
      </c>
      <c r="G7635" s="52">
        <v>130</v>
      </c>
      <c r="H7635" s="52">
        <f t="shared" si="357"/>
        <v>44.199999999999996</v>
      </c>
      <c r="I7635" s="52">
        <f t="shared" si="358"/>
        <v>9.8260000000000005</v>
      </c>
      <c r="J7635" s="52">
        <f t="shared" si="359"/>
        <v>15.78</v>
      </c>
      <c r="K7635" s="54">
        <v>13.004999999999999</v>
      </c>
      <c r="L7635" s="54">
        <v>9.8260000000000005</v>
      </c>
      <c r="M7635" s="54">
        <v>9.8260000000000005</v>
      </c>
      <c r="N7635" s="54">
        <v>12.4</v>
      </c>
      <c r="O7635" s="54">
        <v>15.78</v>
      </c>
      <c r="P7635" s="52"/>
    </row>
    <row r="7636" spans="1:16" s="53" customFormat="1" x14ac:dyDescent="0.45">
      <c r="A7636" s="53">
        <v>3251000066</v>
      </c>
      <c r="B7636" s="53" t="s">
        <v>6922</v>
      </c>
      <c r="C7636" s="53">
        <v>270</v>
      </c>
      <c r="G7636" s="52">
        <v>52.76</v>
      </c>
      <c r="H7636" s="52">
        <f t="shared" si="357"/>
        <v>17.938399999999998</v>
      </c>
      <c r="I7636" s="52">
        <f t="shared" si="358"/>
        <v>17.410800000000002</v>
      </c>
      <c r="J7636" s="52">
        <f t="shared" si="359"/>
        <v>36.931999999999995</v>
      </c>
      <c r="K7636" s="54">
        <v>31.128399999999996</v>
      </c>
      <c r="L7636" s="54">
        <v>31.128399999999996</v>
      </c>
      <c r="M7636" s="54">
        <v>17.410800000000002</v>
      </c>
      <c r="N7636" s="54">
        <v>31.655999999999999</v>
      </c>
      <c r="O7636" s="54">
        <v>36.931999999999995</v>
      </c>
      <c r="P7636" s="52"/>
    </row>
    <row r="7637" spans="1:16" s="53" customFormat="1" x14ac:dyDescent="0.45">
      <c r="A7637" s="53">
        <v>3251000113</v>
      </c>
      <c r="B7637" s="53" t="s">
        <v>10158</v>
      </c>
      <c r="C7637" s="53">
        <v>270</v>
      </c>
      <c r="G7637" s="52">
        <v>13.65</v>
      </c>
      <c r="H7637" s="52">
        <f t="shared" si="357"/>
        <v>4.641</v>
      </c>
      <c r="I7637" s="52">
        <f t="shared" si="358"/>
        <v>4.5045000000000002</v>
      </c>
      <c r="J7637" s="52">
        <f t="shared" si="359"/>
        <v>9.5549999999999997</v>
      </c>
      <c r="K7637" s="54">
        <v>8.0534999999999997</v>
      </c>
      <c r="L7637" s="54">
        <v>8.0534999999999997</v>
      </c>
      <c r="M7637" s="54">
        <v>4.5045000000000002</v>
      </c>
      <c r="N7637" s="54">
        <v>8.19</v>
      </c>
      <c r="O7637" s="54">
        <v>9.5549999999999997</v>
      </c>
      <c r="P7637" s="52"/>
    </row>
    <row r="7638" spans="1:16" s="53" customFormat="1" x14ac:dyDescent="0.45">
      <c r="A7638" s="53">
        <v>3251000114</v>
      </c>
      <c r="B7638" s="53" t="s">
        <v>6923</v>
      </c>
      <c r="C7638" s="53">
        <v>270</v>
      </c>
      <c r="G7638" s="52">
        <v>33.6</v>
      </c>
      <c r="H7638" s="52">
        <f t="shared" si="357"/>
        <v>11.423999999999999</v>
      </c>
      <c r="I7638" s="52">
        <f t="shared" si="358"/>
        <v>11.088000000000001</v>
      </c>
      <c r="J7638" s="52">
        <f t="shared" si="359"/>
        <v>23.52</v>
      </c>
      <c r="K7638" s="54">
        <v>19.823999999999998</v>
      </c>
      <c r="L7638" s="54">
        <v>19.823999999999998</v>
      </c>
      <c r="M7638" s="54">
        <v>11.088000000000001</v>
      </c>
      <c r="N7638" s="54">
        <v>20.16</v>
      </c>
      <c r="O7638" s="54">
        <v>23.52</v>
      </c>
      <c r="P7638" s="52"/>
    </row>
    <row r="7639" spans="1:16" s="53" customFormat="1" x14ac:dyDescent="0.45">
      <c r="A7639" s="53">
        <v>3251000128</v>
      </c>
      <c r="B7639" s="53" t="s">
        <v>9053</v>
      </c>
      <c r="C7639" s="53">
        <v>270</v>
      </c>
      <c r="G7639" s="52">
        <v>14.7</v>
      </c>
      <c r="H7639" s="52">
        <f t="shared" si="357"/>
        <v>4.9979999999999993</v>
      </c>
      <c r="I7639" s="52">
        <f t="shared" si="358"/>
        <v>4.851</v>
      </c>
      <c r="J7639" s="52">
        <f t="shared" si="359"/>
        <v>10.29</v>
      </c>
      <c r="K7639" s="54">
        <v>8.6729999999999983</v>
      </c>
      <c r="L7639" s="54">
        <v>8.6729999999999983</v>
      </c>
      <c r="M7639" s="54">
        <v>4.851</v>
      </c>
      <c r="N7639" s="54">
        <v>8.8199999999999985</v>
      </c>
      <c r="O7639" s="54">
        <v>10.29</v>
      </c>
      <c r="P7639" s="52"/>
    </row>
    <row r="7640" spans="1:16" s="53" customFormat="1" x14ac:dyDescent="0.45">
      <c r="A7640" s="53">
        <v>3251000181</v>
      </c>
      <c r="B7640" s="53" t="s">
        <v>9054</v>
      </c>
      <c r="C7640" s="53">
        <v>270</v>
      </c>
      <c r="G7640" s="52">
        <v>9.4499999999999993</v>
      </c>
      <c r="H7640" s="52">
        <f t="shared" si="357"/>
        <v>3.2129999999999996</v>
      </c>
      <c r="I7640" s="52">
        <f t="shared" si="358"/>
        <v>3.1185</v>
      </c>
      <c r="J7640" s="52">
        <f t="shared" si="359"/>
        <v>6.6149999999999993</v>
      </c>
      <c r="K7640" s="54">
        <v>5.575499999999999</v>
      </c>
      <c r="L7640" s="54">
        <v>5.575499999999999</v>
      </c>
      <c r="M7640" s="54">
        <v>3.1185</v>
      </c>
      <c r="N7640" s="54">
        <v>5.669999999999999</v>
      </c>
      <c r="O7640" s="54">
        <v>6.6149999999999993</v>
      </c>
      <c r="P7640" s="52"/>
    </row>
    <row r="7641" spans="1:16" s="53" customFormat="1" x14ac:dyDescent="0.45">
      <c r="A7641" s="53">
        <v>3251000210</v>
      </c>
      <c r="B7641" s="53" t="s">
        <v>9055</v>
      </c>
      <c r="C7641" s="53">
        <v>270</v>
      </c>
      <c r="G7641" s="52">
        <v>9.4499999999999993</v>
      </c>
      <c r="H7641" s="52">
        <f t="shared" si="357"/>
        <v>3.2129999999999996</v>
      </c>
      <c r="I7641" s="52">
        <f t="shared" si="358"/>
        <v>3.1185</v>
      </c>
      <c r="J7641" s="52">
        <f t="shared" si="359"/>
        <v>6.6149999999999993</v>
      </c>
      <c r="K7641" s="54">
        <v>5.575499999999999</v>
      </c>
      <c r="L7641" s="54">
        <v>5.575499999999999</v>
      </c>
      <c r="M7641" s="54">
        <v>3.1185</v>
      </c>
      <c r="N7641" s="54">
        <v>5.669999999999999</v>
      </c>
      <c r="O7641" s="54">
        <v>6.6149999999999993</v>
      </c>
      <c r="P7641" s="52"/>
    </row>
    <row r="7642" spans="1:16" s="53" customFormat="1" x14ac:dyDescent="0.45">
      <c r="A7642" s="53">
        <v>3251000211</v>
      </c>
      <c r="B7642" s="53" t="s">
        <v>9056</v>
      </c>
      <c r="C7642" s="53">
        <v>270</v>
      </c>
      <c r="G7642" s="52">
        <v>9.4499999999999993</v>
      </c>
      <c r="H7642" s="52">
        <f t="shared" si="357"/>
        <v>3.2129999999999996</v>
      </c>
      <c r="I7642" s="52">
        <f t="shared" si="358"/>
        <v>3.1185</v>
      </c>
      <c r="J7642" s="52">
        <f t="shared" si="359"/>
        <v>6.6149999999999993</v>
      </c>
      <c r="K7642" s="54">
        <v>5.575499999999999</v>
      </c>
      <c r="L7642" s="54">
        <v>5.575499999999999</v>
      </c>
      <c r="M7642" s="54">
        <v>3.1185</v>
      </c>
      <c r="N7642" s="54">
        <v>5.669999999999999</v>
      </c>
      <c r="O7642" s="54">
        <v>6.6149999999999993</v>
      </c>
      <c r="P7642" s="52"/>
    </row>
    <row r="7643" spans="1:16" s="53" customFormat="1" x14ac:dyDescent="0.45">
      <c r="A7643" s="53">
        <v>3251000225</v>
      </c>
      <c r="B7643" s="53" t="s">
        <v>10159</v>
      </c>
      <c r="C7643" s="53">
        <v>270</v>
      </c>
      <c r="G7643" s="52">
        <v>0</v>
      </c>
      <c r="H7643" s="52">
        <f t="shared" si="357"/>
        <v>0</v>
      </c>
      <c r="I7643" s="52">
        <f t="shared" si="358"/>
        <v>0</v>
      </c>
      <c r="J7643" s="52">
        <f t="shared" si="359"/>
        <v>0</v>
      </c>
      <c r="K7643" s="54" t="s">
        <v>24501</v>
      </c>
      <c r="L7643" s="54" t="s">
        <v>24501</v>
      </c>
      <c r="M7643" s="54" t="s">
        <v>24501</v>
      </c>
      <c r="N7643" s="54">
        <v>0</v>
      </c>
      <c r="O7643" s="54">
        <v>0</v>
      </c>
      <c r="P7643" s="52"/>
    </row>
    <row r="7644" spans="1:16" s="53" customFormat="1" x14ac:dyDescent="0.45">
      <c r="A7644" s="53">
        <v>3251000232</v>
      </c>
      <c r="B7644" s="53" t="s">
        <v>6118</v>
      </c>
      <c r="C7644" s="53">
        <v>270</v>
      </c>
      <c r="G7644" s="52">
        <v>4.2</v>
      </c>
      <c r="H7644" s="52">
        <f t="shared" si="357"/>
        <v>1.4279999999999999</v>
      </c>
      <c r="I7644" s="52">
        <f t="shared" si="358"/>
        <v>1.3860000000000001</v>
      </c>
      <c r="J7644" s="52">
        <f t="shared" si="359"/>
        <v>2.94</v>
      </c>
      <c r="K7644" s="54">
        <v>2.4779999999999998</v>
      </c>
      <c r="L7644" s="54">
        <v>2.4779999999999998</v>
      </c>
      <c r="M7644" s="54">
        <v>1.3860000000000001</v>
      </c>
      <c r="N7644" s="54">
        <v>2.52</v>
      </c>
      <c r="O7644" s="54">
        <v>2.94</v>
      </c>
      <c r="P7644" s="52"/>
    </row>
    <row r="7645" spans="1:16" s="53" customFormat="1" x14ac:dyDescent="0.45">
      <c r="A7645" s="53">
        <v>3251000303</v>
      </c>
      <c r="B7645" s="53" t="s">
        <v>6924</v>
      </c>
      <c r="C7645" s="53">
        <v>270</v>
      </c>
      <c r="F7645" s="53" t="s">
        <v>6925</v>
      </c>
      <c r="G7645" s="52">
        <v>42</v>
      </c>
      <c r="H7645" s="52">
        <f t="shared" si="357"/>
        <v>14.28</v>
      </c>
      <c r="I7645" s="52">
        <f t="shared" si="358"/>
        <v>13.860000000000001</v>
      </c>
      <c r="J7645" s="52">
        <f t="shared" si="359"/>
        <v>29.4</v>
      </c>
      <c r="K7645" s="54">
        <v>24.779999999999998</v>
      </c>
      <c r="L7645" s="54">
        <v>24.779999999999998</v>
      </c>
      <c r="M7645" s="54">
        <v>13.860000000000001</v>
      </c>
      <c r="N7645" s="54">
        <v>25.2</v>
      </c>
      <c r="O7645" s="54">
        <v>29.4</v>
      </c>
      <c r="P7645" s="52"/>
    </row>
    <row r="7646" spans="1:16" s="53" customFormat="1" x14ac:dyDescent="0.45">
      <c r="A7646" s="53">
        <v>3251000306</v>
      </c>
      <c r="B7646" s="53" t="s">
        <v>10160</v>
      </c>
      <c r="C7646" s="53">
        <v>270</v>
      </c>
      <c r="G7646" s="52">
        <v>17.850000000000001</v>
      </c>
      <c r="H7646" s="52">
        <f t="shared" si="357"/>
        <v>6.069</v>
      </c>
      <c r="I7646" s="52">
        <f t="shared" si="358"/>
        <v>5.8905000000000012</v>
      </c>
      <c r="J7646" s="52">
        <f t="shared" si="359"/>
        <v>12.495000000000001</v>
      </c>
      <c r="K7646" s="54">
        <v>10.531499999999999</v>
      </c>
      <c r="L7646" s="54">
        <v>10.531499999999999</v>
      </c>
      <c r="M7646" s="54">
        <v>5.8905000000000012</v>
      </c>
      <c r="N7646" s="54">
        <v>10.71</v>
      </c>
      <c r="O7646" s="54">
        <v>12.495000000000001</v>
      </c>
      <c r="P7646" s="52"/>
    </row>
    <row r="7647" spans="1:16" s="53" customFormat="1" x14ac:dyDescent="0.45">
      <c r="A7647" s="53">
        <v>3251000312</v>
      </c>
      <c r="B7647" s="53" t="s">
        <v>7058</v>
      </c>
      <c r="C7647" s="53">
        <v>270</v>
      </c>
      <c r="G7647" s="52">
        <v>22.05</v>
      </c>
      <c r="H7647" s="52">
        <f t="shared" si="357"/>
        <v>7.4969999999999999</v>
      </c>
      <c r="I7647" s="52">
        <f t="shared" si="358"/>
        <v>7.2765000000000004</v>
      </c>
      <c r="J7647" s="52">
        <f t="shared" si="359"/>
        <v>15.434999999999999</v>
      </c>
      <c r="K7647" s="54">
        <v>13.009499999999999</v>
      </c>
      <c r="L7647" s="54">
        <v>13.009499999999999</v>
      </c>
      <c r="M7647" s="54">
        <v>7.2765000000000004</v>
      </c>
      <c r="N7647" s="54">
        <v>13.23</v>
      </c>
      <c r="O7647" s="54">
        <v>15.434999999999999</v>
      </c>
      <c r="P7647" s="52"/>
    </row>
    <row r="7648" spans="1:16" s="53" customFormat="1" x14ac:dyDescent="0.45">
      <c r="A7648" s="53">
        <v>3251000319</v>
      </c>
      <c r="B7648" s="53" t="s">
        <v>6119</v>
      </c>
      <c r="C7648" s="53">
        <v>270</v>
      </c>
      <c r="G7648" s="52">
        <v>31.5</v>
      </c>
      <c r="H7648" s="52">
        <f t="shared" si="357"/>
        <v>10.709999999999999</v>
      </c>
      <c r="I7648" s="52">
        <f t="shared" si="358"/>
        <v>10.395000000000001</v>
      </c>
      <c r="J7648" s="52">
        <f t="shared" si="359"/>
        <v>22.049999999999997</v>
      </c>
      <c r="K7648" s="54">
        <v>18.584999999999997</v>
      </c>
      <c r="L7648" s="54">
        <v>18.584999999999997</v>
      </c>
      <c r="M7648" s="54">
        <v>10.395000000000001</v>
      </c>
      <c r="N7648" s="54">
        <v>18.899999999999999</v>
      </c>
      <c r="O7648" s="54">
        <v>22.049999999999997</v>
      </c>
      <c r="P7648" s="52"/>
    </row>
    <row r="7649" spans="1:16" s="53" customFormat="1" x14ac:dyDescent="0.45">
      <c r="A7649" s="53">
        <v>3251000335</v>
      </c>
      <c r="B7649" s="53" t="s">
        <v>10279</v>
      </c>
      <c r="C7649" s="53">
        <v>270</v>
      </c>
      <c r="G7649" s="52">
        <v>7.35</v>
      </c>
      <c r="H7649" s="52">
        <f t="shared" si="357"/>
        <v>2.4989999999999997</v>
      </c>
      <c r="I7649" s="52">
        <f t="shared" si="358"/>
        <v>2.4255</v>
      </c>
      <c r="J7649" s="52">
        <f t="shared" si="359"/>
        <v>5.1449999999999996</v>
      </c>
      <c r="K7649" s="54">
        <v>4.3364999999999991</v>
      </c>
      <c r="L7649" s="54">
        <v>4.3364999999999991</v>
      </c>
      <c r="M7649" s="54">
        <v>2.4255</v>
      </c>
      <c r="N7649" s="54">
        <v>4.4099999999999993</v>
      </c>
      <c r="O7649" s="54">
        <v>5.1449999999999996</v>
      </c>
      <c r="P7649" s="52"/>
    </row>
    <row r="7650" spans="1:16" s="53" customFormat="1" x14ac:dyDescent="0.45">
      <c r="A7650" s="53">
        <v>3251000355</v>
      </c>
      <c r="B7650" s="53" t="s">
        <v>6120</v>
      </c>
      <c r="C7650" s="53">
        <v>270</v>
      </c>
      <c r="G7650" s="52">
        <v>50.4</v>
      </c>
      <c r="H7650" s="52">
        <f t="shared" si="357"/>
        <v>17.135999999999999</v>
      </c>
      <c r="I7650" s="52">
        <f t="shared" si="358"/>
        <v>16.632000000000001</v>
      </c>
      <c r="J7650" s="52">
        <f t="shared" si="359"/>
        <v>35.279999999999994</v>
      </c>
      <c r="K7650" s="54">
        <v>29.735999999999997</v>
      </c>
      <c r="L7650" s="54">
        <v>29.735999999999997</v>
      </c>
      <c r="M7650" s="54">
        <v>16.632000000000001</v>
      </c>
      <c r="N7650" s="54">
        <v>30.24</v>
      </c>
      <c r="O7650" s="54">
        <v>35.279999999999994</v>
      </c>
      <c r="P7650" s="52"/>
    </row>
    <row r="7651" spans="1:16" s="53" customFormat="1" x14ac:dyDescent="0.45">
      <c r="A7651" s="53">
        <v>3251000356</v>
      </c>
      <c r="B7651" s="53" t="s">
        <v>7059</v>
      </c>
      <c r="C7651" s="53">
        <v>270</v>
      </c>
      <c r="G7651" s="52">
        <v>50.4</v>
      </c>
      <c r="H7651" s="52">
        <f t="shared" si="357"/>
        <v>17.135999999999999</v>
      </c>
      <c r="I7651" s="52">
        <f t="shared" si="358"/>
        <v>16.632000000000001</v>
      </c>
      <c r="J7651" s="52">
        <f t="shared" si="359"/>
        <v>35.279999999999994</v>
      </c>
      <c r="K7651" s="54">
        <v>29.735999999999997</v>
      </c>
      <c r="L7651" s="54">
        <v>29.735999999999997</v>
      </c>
      <c r="M7651" s="54">
        <v>16.632000000000001</v>
      </c>
      <c r="N7651" s="54">
        <v>30.24</v>
      </c>
      <c r="O7651" s="54">
        <v>35.279999999999994</v>
      </c>
      <c r="P7651" s="52"/>
    </row>
    <row r="7652" spans="1:16" s="53" customFormat="1" x14ac:dyDescent="0.45">
      <c r="A7652" s="53">
        <v>3251000377</v>
      </c>
      <c r="B7652" s="53" t="s">
        <v>10280</v>
      </c>
      <c r="C7652" s="53">
        <v>274</v>
      </c>
      <c r="F7652" s="53" t="s">
        <v>3580</v>
      </c>
      <c r="G7652" s="52">
        <v>44.1</v>
      </c>
      <c r="H7652" s="52">
        <f t="shared" si="357"/>
        <v>14.994</v>
      </c>
      <c r="I7652" s="52">
        <f t="shared" si="358"/>
        <v>14.553000000000001</v>
      </c>
      <c r="J7652" s="52">
        <f t="shared" si="359"/>
        <v>30.869999999999997</v>
      </c>
      <c r="K7652" s="54">
        <v>26.018999999999998</v>
      </c>
      <c r="L7652" s="54">
        <v>26.018999999999998</v>
      </c>
      <c r="M7652" s="54">
        <v>14.553000000000001</v>
      </c>
      <c r="N7652" s="54">
        <v>26.46</v>
      </c>
      <c r="O7652" s="54">
        <v>30.869999999999997</v>
      </c>
      <c r="P7652" s="52"/>
    </row>
    <row r="7653" spans="1:16" s="53" customFormat="1" x14ac:dyDescent="0.45">
      <c r="A7653" s="53">
        <v>3251000379</v>
      </c>
      <c r="B7653" s="53" t="s">
        <v>9179</v>
      </c>
      <c r="C7653" s="53">
        <v>274</v>
      </c>
      <c r="F7653" s="53" t="s">
        <v>3580</v>
      </c>
      <c r="G7653" s="52">
        <v>44.1</v>
      </c>
      <c r="H7653" s="52">
        <f t="shared" si="357"/>
        <v>14.994</v>
      </c>
      <c r="I7653" s="52">
        <f t="shared" si="358"/>
        <v>14.553000000000001</v>
      </c>
      <c r="J7653" s="52">
        <f t="shared" si="359"/>
        <v>30.869999999999997</v>
      </c>
      <c r="K7653" s="54">
        <v>26.018999999999998</v>
      </c>
      <c r="L7653" s="54">
        <v>26.018999999999998</v>
      </c>
      <c r="M7653" s="54">
        <v>14.553000000000001</v>
      </c>
      <c r="N7653" s="54">
        <v>26.46</v>
      </c>
      <c r="O7653" s="54">
        <v>30.869999999999997</v>
      </c>
      <c r="P7653" s="52"/>
    </row>
    <row r="7654" spans="1:16" s="53" customFormat="1" x14ac:dyDescent="0.45">
      <c r="A7654" s="53">
        <v>3251000412</v>
      </c>
      <c r="B7654" s="53" t="s">
        <v>6121</v>
      </c>
      <c r="C7654" s="53">
        <v>270</v>
      </c>
      <c r="G7654" s="52">
        <v>65.099999999999994</v>
      </c>
      <c r="H7654" s="52">
        <f t="shared" si="357"/>
        <v>22.133999999999997</v>
      </c>
      <c r="I7654" s="52">
        <f t="shared" si="358"/>
        <v>21.483000000000001</v>
      </c>
      <c r="J7654" s="52">
        <f t="shared" si="359"/>
        <v>45.569999999999993</v>
      </c>
      <c r="K7654" s="54">
        <v>38.408999999999992</v>
      </c>
      <c r="L7654" s="54">
        <v>38.408999999999992</v>
      </c>
      <c r="M7654" s="54">
        <v>21.483000000000001</v>
      </c>
      <c r="N7654" s="54">
        <v>39.059999999999995</v>
      </c>
      <c r="O7654" s="54">
        <v>45.569999999999993</v>
      </c>
      <c r="P7654" s="52"/>
    </row>
    <row r="7655" spans="1:16" s="53" customFormat="1" x14ac:dyDescent="0.45">
      <c r="A7655" s="53">
        <v>3251000427</v>
      </c>
      <c r="B7655" s="53" t="s">
        <v>9180</v>
      </c>
      <c r="C7655" s="53">
        <v>270</v>
      </c>
      <c r="G7655" s="52">
        <v>46.2</v>
      </c>
      <c r="H7655" s="52">
        <f t="shared" si="357"/>
        <v>15.708</v>
      </c>
      <c r="I7655" s="52">
        <f t="shared" si="358"/>
        <v>15.246000000000002</v>
      </c>
      <c r="J7655" s="52">
        <f t="shared" si="359"/>
        <v>32.340000000000003</v>
      </c>
      <c r="K7655" s="54">
        <v>27.257999999999999</v>
      </c>
      <c r="L7655" s="54">
        <v>27.257999999999999</v>
      </c>
      <c r="M7655" s="54">
        <v>15.246000000000002</v>
      </c>
      <c r="N7655" s="54">
        <v>27.720000000000002</v>
      </c>
      <c r="O7655" s="54">
        <v>32.340000000000003</v>
      </c>
      <c r="P7655" s="52"/>
    </row>
    <row r="7656" spans="1:16" s="53" customFormat="1" x14ac:dyDescent="0.45">
      <c r="A7656" s="53">
        <v>3251000430</v>
      </c>
      <c r="B7656" s="53" t="s">
        <v>6122</v>
      </c>
      <c r="C7656" s="53">
        <v>270</v>
      </c>
      <c r="G7656" s="52">
        <v>51.22</v>
      </c>
      <c r="H7656" s="52">
        <f t="shared" si="357"/>
        <v>17.4148</v>
      </c>
      <c r="I7656" s="52">
        <f t="shared" si="358"/>
        <v>16.9026</v>
      </c>
      <c r="J7656" s="52">
        <f t="shared" si="359"/>
        <v>35.853999999999999</v>
      </c>
      <c r="K7656" s="54">
        <v>30.219799999999999</v>
      </c>
      <c r="L7656" s="54">
        <v>30.219799999999999</v>
      </c>
      <c r="M7656" s="54">
        <v>16.9026</v>
      </c>
      <c r="N7656" s="54">
        <v>30.731999999999999</v>
      </c>
      <c r="O7656" s="54">
        <v>35.853999999999999</v>
      </c>
      <c r="P7656" s="52"/>
    </row>
    <row r="7657" spans="1:16" s="53" customFormat="1" x14ac:dyDescent="0.45">
      <c r="A7657" s="53">
        <v>3251000466</v>
      </c>
      <c r="B7657" s="53" t="s">
        <v>9181</v>
      </c>
      <c r="C7657" s="53">
        <v>274</v>
      </c>
      <c r="F7657" s="53" t="s">
        <v>4562</v>
      </c>
      <c r="G7657" s="52">
        <v>61.95</v>
      </c>
      <c r="H7657" s="52">
        <f t="shared" si="357"/>
        <v>21.062999999999999</v>
      </c>
      <c r="I7657" s="52">
        <f t="shared" si="358"/>
        <v>20.4435</v>
      </c>
      <c r="J7657" s="52">
        <f t="shared" si="359"/>
        <v>43.365000000000002</v>
      </c>
      <c r="K7657" s="54">
        <v>36.5505</v>
      </c>
      <c r="L7657" s="54">
        <v>36.5505</v>
      </c>
      <c r="M7657" s="54">
        <v>20.4435</v>
      </c>
      <c r="N7657" s="54">
        <v>37.17</v>
      </c>
      <c r="O7657" s="54">
        <v>43.365000000000002</v>
      </c>
      <c r="P7657" s="52"/>
    </row>
    <row r="7658" spans="1:16" s="53" customFormat="1" x14ac:dyDescent="0.45">
      <c r="A7658" s="53">
        <v>3251000467</v>
      </c>
      <c r="B7658" s="53" t="s">
        <v>9182</v>
      </c>
      <c r="C7658" s="53">
        <v>274</v>
      </c>
      <c r="F7658" s="53" t="s">
        <v>4562</v>
      </c>
      <c r="G7658" s="52">
        <v>34.65</v>
      </c>
      <c r="H7658" s="52">
        <f t="shared" si="357"/>
        <v>11.780999999999999</v>
      </c>
      <c r="I7658" s="52">
        <f t="shared" si="358"/>
        <v>11.4345</v>
      </c>
      <c r="J7658" s="52">
        <f t="shared" si="359"/>
        <v>24.254999999999999</v>
      </c>
      <c r="K7658" s="54">
        <v>20.443499999999997</v>
      </c>
      <c r="L7658" s="54">
        <v>20.443499999999997</v>
      </c>
      <c r="M7658" s="54">
        <v>11.4345</v>
      </c>
      <c r="N7658" s="54">
        <v>20.79</v>
      </c>
      <c r="O7658" s="54">
        <v>24.254999999999999</v>
      </c>
      <c r="P7658" s="52"/>
    </row>
    <row r="7659" spans="1:16" s="53" customFormat="1" x14ac:dyDescent="0.45">
      <c r="A7659" s="53">
        <v>3251000468</v>
      </c>
      <c r="B7659" s="53" t="s">
        <v>6123</v>
      </c>
      <c r="C7659" s="53">
        <v>274</v>
      </c>
      <c r="F7659" s="53" t="s">
        <v>4562</v>
      </c>
      <c r="G7659" s="52">
        <v>34.65</v>
      </c>
      <c r="H7659" s="52">
        <f t="shared" si="357"/>
        <v>11.780999999999999</v>
      </c>
      <c r="I7659" s="52">
        <f t="shared" si="358"/>
        <v>11.4345</v>
      </c>
      <c r="J7659" s="52">
        <f t="shared" si="359"/>
        <v>24.254999999999999</v>
      </c>
      <c r="K7659" s="54">
        <v>20.443499999999997</v>
      </c>
      <c r="L7659" s="54">
        <v>20.443499999999997</v>
      </c>
      <c r="M7659" s="54">
        <v>11.4345</v>
      </c>
      <c r="N7659" s="54">
        <v>20.79</v>
      </c>
      <c r="O7659" s="54">
        <v>24.254999999999999</v>
      </c>
      <c r="P7659" s="52"/>
    </row>
    <row r="7660" spans="1:16" s="53" customFormat="1" x14ac:dyDescent="0.45">
      <c r="A7660" s="53">
        <v>3251000473</v>
      </c>
      <c r="B7660" s="53" t="s">
        <v>9183</v>
      </c>
      <c r="C7660" s="53">
        <v>274</v>
      </c>
      <c r="F7660" s="53" t="s">
        <v>4562</v>
      </c>
      <c r="G7660" s="52">
        <v>39.9</v>
      </c>
      <c r="H7660" s="52">
        <f t="shared" si="357"/>
        <v>13.565999999999999</v>
      </c>
      <c r="I7660" s="52">
        <f t="shared" si="358"/>
        <v>13.167</v>
      </c>
      <c r="J7660" s="52">
        <f t="shared" si="359"/>
        <v>27.929999999999996</v>
      </c>
      <c r="K7660" s="54">
        <v>23.540999999999997</v>
      </c>
      <c r="L7660" s="54">
        <v>23.540999999999997</v>
      </c>
      <c r="M7660" s="54">
        <v>13.167</v>
      </c>
      <c r="N7660" s="54">
        <v>23.939999999999998</v>
      </c>
      <c r="O7660" s="54">
        <v>27.929999999999996</v>
      </c>
      <c r="P7660" s="52"/>
    </row>
    <row r="7661" spans="1:16" s="53" customFormat="1" x14ac:dyDescent="0.45">
      <c r="A7661" s="53">
        <v>3251000476</v>
      </c>
      <c r="B7661" s="53" t="s">
        <v>9184</v>
      </c>
      <c r="C7661" s="53">
        <v>274</v>
      </c>
      <c r="F7661" s="53" t="s">
        <v>4562</v>
      </c>
      <c r="G7661" s="52">
        <v>39.9</v>
      </c>
      <c r="H7661" s="52">
        <f t="shared" si="357"/>
        <v>13.565999999999999</v>
      </c>
      <c r="I7661" s="52">
        <f t="shared" si="358"/>
        <v>13.167</v>
      </c>
      <c r="J7661" s="52">
        <f t="shared" si="359"/>
        <v>27.929999999999996</v>
      </c>
      <c r="K7661" s="54">
        <v>23.540999999999997</v>
      </c>
      <c r="L7661" s="54">
        <v>23.540999999999997</v>
      </c>
      <c r="M7661" s="54">
        <v>13.167</v>
      </c>
      <c r="N7661" s="54">
        <v>23.939999999999998</v>
      </c>
      <c r="O7661" s="54">
        <v>27.929999999999996</v>
      </c>
      <c r="P7661" s="52"/>
    </row>
    <row r="7662" spans="1:16" s="53" customFormat="1" x14ac:dyDescent="0.45">
      <c r="A7662" s="53">
        <v>3251000479</v>
      </c>
      <c r="B7662" s="53" t="s">
        <v>7060</v>
      </c>
      <c r="C7662" s="53">
        <v>274</v>
      </c>
      <c r="F7662" s="53" t="s">
        <v>4562</v>
      </c>
      <c r="G7662" s="52">
        <v>39.9</v>
      </c>
      <c r="H7662" s="52">
        <f t="shared" si="357"/>
        <v>13.565999999999999</v>
      </c>
      <c r="I7662" s="52">
        <f t="shared" si="358"/>
        <v>13.167</v>
      </c>
      <c r="J7662" s="52">
        <f t="shared" si="359"/>
        <v>27.929999999999996</v>
      </c>
      <c r="K7662" s="54">
        <v>23.540999999999997</v>
      </c>
      <c r="L7662" s="54">
        <v>23.540999999999997</v>
      </c>
      <c r="M7662" s="54">
        <v>13.167</v>
      </c>
      <c r="N7662" s="54">
        <v>23.939999999999998</v>
      </c>
      <c r="O7662" s="54">
        <v>27.929999999999996</v>
      </c>
      <c r="P7662" s="52"/>
    </row>
    <row r="7663" spans="1:16" s="53" customFormat="1" x14ac:dyDescent="0.45">
      <c r="A7663" s="53">
        <v>3251000492</v>
      </c>
      <c r="B7663" s="53" t="s">
        <v>9185</v>
      </c>
      <c r="C7663" s="53">
        <v>270</v>
      </c>
      <c r="G7663" s="52">
        <v>58.8</v>
      </c>
      <c r="H7663" s="52">
        <f t="shared" si="357"/>
        <v>19.991999999999997</v>
      </c>
      <c r="I7663" s="52">
        <f t="shared" si="358"/>
        <v>19.404</v>
      </c>
      <c r="J7663" s="52">
        <f t="shared" si="359"/>
        <v>41.16</v>
      </c>
      <c r="K7663" s="54">
        <v>34.691999999999993</v>
      </c>
      <c r="L7663" s="54">
        <v>34.691999999999993</v>
      </c>
      <c r="M7663" s="54">
        <v>19.404</v>
      </c>
      <c r="N7663" s="54">
        <v>35.279999999999994</v>
      </c>
      <c r="O7663" s="54">
        <v>41.16</v>
      </c>
      <c r="P7663" s="52"/>
    </row>
    <row r="7664" spans="1:16" s="53" customFormat="1" x14ac:dyDescent="0.45">
      <c r="A7664" s="53">
        <v>3251000518</v>
      </c>
      <c r="B7664" s="53" t="s">
        <v>7197</v>
      </c>
      <c r="C7664" s="53">
        <v>274</v>
      </c>
      <c r="F7664" s="53" t="s">
        <v>5623</v>
      </c>
      <c r="G7664" s="52">
        <v>26.25</v>
      </c>
      <c r="H7664" s="52">
        <f t="shared" si="357"/>
        <v>8.9249999999999989</v>
      </c>
      <c r="I7664" s="52">
        <f t="shared" si="358"/>
        <v>8.6624999999999996</v>
      </c>
      <c r="J7664" s="52">
        <f t="shared" si="359"/>
        <v>18.375</v>
      </c>
      <c r="K7664" s="54">
        <v>15.487499999999999</v>
      </c>
      <c r="L7664" s="54">
        <v>15.487499999999999</v>
      </c>
      <c r="M7664" s="54">
        <v>8.6624999999999996</v>
      </c>
      <c r="N7664" s="54">
        <v>15.75</v>
      </c>
      <c r="O7664" s="54">
        <v>18.375</v>
      </c>
      <c r="P7664" s="52"/>
    </row>
    <row r="7665" spans="1:16" s="53" customFormat="1" x14ac:dyDescent="0.45">
      <c r="A7665" s="53">
        <v>3251000680</v>
      </c>
      <c r="B7665" s="53" t="s">
        <v>7198</v>
      </c>
      <c r="C7665" s="53">
        <v>270</v>
      </c>
      <c r="G7665" s="52">
        <v>16.8</v>
      </c>
      <c r="H7665" s="52">
        <f t="shared" si="357"/>
        <v>5.7119999999999997</v>
      </c>
      <c r="I7665" s="52">
        <f t="shared" si="358"/>
        <v>5.5440000000000005</v>
      </c>
      <c r="J7665" s="52">
        <f t="shared" si="359"/>
        <v>11.76</v>
      </c>
      <c r="K7665" s="54">
        <v>9.911999999999999</v>
      </c>
      <c r="L7665" s="54">
        <v>9.911999999999999</v>
      </c>
      <c r="M7665" s="54">
        <v>5.5440000000000005</v>
      </c>
      <c r="N7665" s="54">
        <v>10.08</v>
      </c>
      <c r="O7665" s="54">
        <v>11.76</v>
      </c>
      <c r="P7665" s="52"/>
    </row>
    <row r="7666" spans="1:16" s="53" customFormat="1" x14ac:dyDescent="0.45">
      <c r="A7666" s="53">
        <v>3251000687</v>
      </c>
      <c r="B7666" s="53" t="s">
        <v>6152</v>
      </c>
      <c r="C7666" s="53">
        <v>270</v>
      </c>
      <c r="G7666" s="52">
        <v>18.899999999999999</v>
      </c>
      <c r="H7666" s="52">
        <f t="shared" si="357"/>
        <v>6.4259999999999993</v>
      </c>
      <c r="I7666" s="52">
        <f t="shared" si="358"/>
        <v>6.2370000000000001</v>
      </c>
      <c r="J7666" s="52">
        <f t="shared" si="359"/>
        <v>13.229999999999999</v>
      </c>
      <c r="K7666" s="54">
        <v>11.150999999999998</v>
      </c>
      <c r="L7666" s="54">
        <v>11.150999999999998</v>
      </c>
      <c r="M7666" s="54">
        <v>6.2370000000000001</v>
      </c>
      <c r="N7666" s="54">
        <v>11.339999999999998</v>
      </c>
      <c r="O7666" s="54">
        <v>13.229999999999999</v>
      </c>
      <c r="P7666" s="52"/>
    </row>
    <row r="7667" spans="1:16" s="53" customFormat="1" x14ac:dyDescent="0.45">
      <c r="A7667" s="53">
        <v>3251000690</v>
      </c>
      <c r="B7667" s="53" t="s">
        <v>10281</v>
      </c>
      <c r="C7667" s="53">
        <v>270</v>
      </c>
      <c r="G7667" s="52">
        <v>9.4499999999999993</v>
      </c>
      <c r="H7667" s="52">
        <f t="shared" si="357"/>
        <v>3.2129999999999996</v>
      </c>
      <c r="I7667" s="52">
        <f t="shared" si="358"/>
        <v>3.1185</v>
      </c>
      <c r="J7667" s="52">
        <f t="shared" si="359"/>
        <v>6.6149999999999993</v>
      </c>
      <c r="K7667" s="54">
        <v>5.575499999999999</v>
      </c>
      <c r="L7667" s="54">
        <v>5.575499999999999</v>
      </c>
      <c r="M7667" s="54">
        <v>3.1185</v>
      </c>
      <c r="N7667" s="54">
        <v>5.669999999999999</v>
      </c>
      <c r="O7667" s="54">
        <v>6.6149999999999993</v>
      </c>
      <c r="P7667" s="52"/>
    </row>
    <row r="7668" spans="1:16" s="53" customFormat="1" x14ac:dyDescent="0.45">
      <c r="A7668" s="53">
        <v>3251000693</v>
      </c>
      <c r="B7668" s="53" t="s">
        <v>7199</v>
      </c>
      <c r="C7668" s="53">
        <v>270</v>
      </c>
      <c r="G7668" s="52">
        <v>9.4499999999999993</v>
      </c>
      <c r="H7668" s="52">
        <f t="shared" si="357"/>
        <v>3.2129999999999996</v>
      </c>
      <c r="I7668" s="52">
        <f t="shared" si="358"/>
        <v>3.1185</v>
      </c>
      <c r="J7668" s="52">
        <f t="shared" si="359"/>
        <v>6.6149999999999993</v>
      </c>
      <c r="K7668" s="54">
        <v>5.575499999999999</v>
      </c>
      <c r="L7668" s="54">
        <v>5.575499999999999</v>
      </c>
      <c r="M7668" s="54">
        <v>3.1185</v>
      </c>
      <c r="N7668" s="54">
        <v>5.669999999999999</v>
      </c>
      <c r="O7668" s="54">
        <v>6.6149999999999993</v>
      </c>
      <c r="P7668" s="52"/>
    </row>
    <row r="7669" spans="1:16" s="53" customFormat="1" x14ac:dyDescent="0.45">
      <c r="A7669" s="53">
        <v>3251000729</v>
      </c>
      <c r="B7669" s="53" t="s">
        <v>7200</v>
      </c>
      <c r="C7669" s="53">
        <v>270</v>
      </c>
      <c r="G7669" s="52">
        <v>18.899999999999999</v>
      </c>
      <c r="H7669" s="52">
        <f t="shared" si="357"/>
        <v>6.4259999999999993</v>
      </c>
      <c r="I7669" s="52">
        <f t="shared" si="358"/>
        <v>6.2370000000000001</v>
      </c>
      <c r="J7669" s="52">
        <f t="shared" si="359"/>
        <v>13.229999999999999</v>
      </c>
      <c r="K7669" s="54">
        <v>11.150999999999998</v>
      </c>
      <c r="L7669" s="54">
        <v>11.150999999999998</v>
      </c>
      <c r="M7669" s="54">
        <v>6.2370000000000001</v>
      </c>
      <c r="N7669" s="54">
        <v>11.339999999999998</v>
      </c>
      <c r="O7669" s="54">
        <v>13.229999999999999</v>
      </c>
      <c r="P7669" s="52"/>
    </row>
    <row r="7670" spans="1:16" s="53" customFormat="1" x14ac:dyDescent="0.45">
      <c r="A7670" s="53">
        <v>3251000770</v>
      </c>
      <c r="B7670" s="53" t="s">
        <v>10282</v>
      </c>
      <c r="C7670" s="53">
        <v>270</v>
      </c>
      <c r="G7670" s="52">
        <v>8.4</v>
      </c>
      <c r="H7670" s="52">
        <f t="shared" si="357"/>
        <v>2.8559999999999999</v>
      </c>
      <c r="I7670" s="52">
        <f t="shared" si="358"/>
        <v>2.7720000000000002</v>
      </c>
      <c r="J7670" s="52">
        <f t="shared" si="359"/>
        <v>5.88</v>
      </c>
      <c r="K7670" s="54">
        <v>4.9559999999999995</v>
      </c>
      <c r="L7670" s="54">
        <v>4.9559999999999995</v>
      </c>
      <c r="M7670" s="54">
        <v>2.7720000000000002</v>
      </c>
      <c r="N7670" s="54">
        <v>5.04</v>
      </c>
      <c r="O7670" s="54">
        <v>5.88</v>
      </c>
      <c r="P7670" s="52"/>
    </row>
    <row r="7671" spans="1:16" s="53" customFormat="1" x14ac:dyDescent="0.45">
      <c r="A7671" s="53">
        <v>3251000782</v>
      </c>
      <c r="B7671" s="53" t="s">
        <v>7201</v>
      </c>
      <c r="C7671" s="53">
        <v>270</v>
      </c>
      <c r="G7671" s="52">
        <v>0</v>
      </c>
      <c r="H7671" s="52">
        <f t="shared" si="357"/>
        <v>0</v>
      </c>
      <c r="I7671" s="52">
        <f t="shared" si="358"/>
        <v>0</v>
      </c>
      <c r="J7671" s="52">
        <f t="shared" si="359"/>
        <v>0</v>
      </c>
      <c r="K7671" s="54" t="s">
        <v>24501</v>
      </c>
      <c r="L7671" s="54" t="s">
        <v>24501</v>
      </c>
      <c r="M7671" s="54" t="s">
        <v>24501</v>
      </c>
      <c r="N7671" s="54">
        <v>0</v>
      </c>
      <c r="O7671" s="54">
        <v>0</v>
      </c>
      <c r="P7671" s="52"/>
    </row>
    <row r="7672" spans="1:16" s="53" customFormat="1" x14ac:dyDescent="0.45">
      <c r="A7672" s="53">
        <v>3251000793</v>
      </c>
      <c r="B7672" s="53" t="s">
        <v>6153</v>
      </c>
      <c r="C7672" s="53">
        <v>270</v>
      </c>
      <c r="G7672" s="52">
        <v>0</v>
      </c>
      <c r="H7672" s="52">
        <f t="shared" si="357"/>
        <v>0</v>
      </c>
      <c r="I7672" s="52">
        <f t="shared" si="358"/>
        <v>0</v>
      </c>
      <c r="J7672" s="52">
        <f t="shared" si="359"/>
        <v>0</v>
      </c>
      <c r="K7672" s="54" t="s">
        <v>24501</v>
      </c>
      <c r="L7672" s="54" t="s">
        <v>24501</v>
      </c>
      <c r="M7672" s="54" t="s">
        <v>24501</v>
      </c>
      <c r="N7672" s="54">
        <v>0</v>
      </c>
      <c r="O7672" s="54">
        <v>0</v>
      </c>
      <c r="P7672" s="52"/>
    </row>
    <row r="7673" spans="1:16" s="53" customFormat="1" x14ac:dyDescent="0.45">
      <c r="A7673" s="53">
        <v>3251000831</v>
      </c>
      <c r="B7673" s="53" t="s">
        <v>9484</v>
      </c>
      <c r="C7673" s="53">
        <v>270</v>
      </c>
      <c r="G7673" s="52">
        <v>0</v>
      </c>
      <c r="H7673" s="52">
        <f t="shared" si="357"/>
        <v>0</v>
      </c>
      <c r="I7673" s="52">
        <f t="shared" si="358"/>
        <v>0</v>
      </c>
      <c r="J7673" s="52">
        <f t="shared" si="359"/>
        <v>0</v>
      </c>
      <c r="K7673" s="54" t="s">
        <v>24501</v>
      </c>
      <c r="L7673" s="54" t="s">
        <v>24501</v>
      </c>
      <c r="M7673" s="54" t="s">
        <v>24501</v>
      </c>
      <c r="N7673" s="54">
        <v>0</v>
      </c>
      <c r="O7673" s="54">
        <v>0</v>
      </c>
      <c r="P7673" s="52"/>
    </row>
    <row r="7674" spans="1:16" s="53" customFormat="1" x14ac:dyDescent="0.45">
      <c r="A7674" s="53">
        <v>3251000836</v>
      </c>
      <c r="B7674" s="53" t="s">
        <v>10283</v>
      </c>
      <c r="C7674" s="53">
        <v>270</v>
      </c>
      <c r="G7674" s="52">
        <v>5.25</v>
      </c>
      <c r="H7674" s="52">
        <f t="shared" si="357"/>
        <v>1.7849999999999999</v>
      </c>
      <c r="I7674" s="52">
        <f t="shared" si="358"/>
        <v>0</v>
      </c>
      <c r="J7674" s="52">
        <f t="shared" si="359"/>
        <v>3.6749999999999998</v>
      </c>
      <c r="K7674" s="54">
        <v>3.0974999999999997</v>
      </c>
      <c r="L7674" s="54">
        <v>0</v>
      </c>
      <c r="M7674" s="54">
        <v>0</v>
      </c>
      <c r="N7674" s="54">
        <v>3.15</v>
      </c>
      <c r="O7674" s="54">
        <v>3.6749999999999998</v>
      </c>
      <c r="P7674" s="52"/>
    </row>
    <row r="7675" spans="1:16" s="53" customFormat="1" x14ac:dyDescent="0.45">
      <c r="A7675" s="53">
        <v>3251000858</v>
      </c>
      <c r="B7675" s="53" t="s">
        <v>9485</v>
      </c>
      <c r="C7675" s="53">
        <v>270</v>
      </c>
      <c r="G7675" s="52">
        <v>6.3</v>
      </c>
      <c r="H7675" s="52">
        <f t="shared" si="357"/>
        <v>2.1419999999999999</v>
      </c>
      <c r="I7675" s="52">
        <f t="shared" si="358"/>
        <v>2.0790000000000002</v>
      </c>
      <c r="J7675" s="52">
        <f t="shared" si="359"/>
        <v>4.4099999999999993</v>
      </c>
      <c r="K7675" s="54">
        <v>3.7169999999999996</v>
      </c>
      <c r="L7675" s="54">
        <v>3.7169999999999996</v>
      </c>
      <c r="M7675" s="54">
        <v>2.0790000000000002</v>
      </c>
      <c r="N7675" s="54">
        <v>3.78</v>
      </c>
      <c r="O7675" s="54">
        <v>4.4099999999999993</v>
      </c>
      <c r="P7675" s="52"/>
    </row>
    <row r="7676" spans="1:16" s="53" customFormat="1" x14ac:dyDescent="0.45">
      <c r="A7676" s="53">
        <v>3251000861</v>
      </c>
      <c r="B7676" s="53" t="s">
        <v>10296</v>
      </c>
      <c r="C7676" s="53">
        <v>270</v>
      </c>
      <c r="G7676" s="52">
        <v>23.1</v>
      </c>
      <c r="H7676" s="52">
        <f t="shared" si="357"/>
        <v>7.8540000000000001</v>
      </c>
      <c r="I7676" s="52">
        <f t="shared" si="358"/>
        <v>7.6230000000000011</v>
      </c>
      <c r="J7676" s="52">
        <f t="shared" si="359"/>
        <v>16.170000000000002</v>
      </c>
      <c r="K7676" s="54">
        <v>13.629</v>
      </c>
      <c r="L7676" s="54">
        <v>13.629</v>
      </c>
      <c r="M7676" s="54">
        <v>7.6230000000000011</v>
      </c>
      <c r="N7676" s="54">
        <v>13.860000000000001</v>
      </c>
      <c r="O7676" s="54">
        <v>16.170000000000002</v>
      </c>
      <c r="P7676" s="52"/>
    </row>
    <row r="7677" spans="1:16" s="53" customFormat="1" x14ac:dyDescent="0.45">
      <c r="A7677" s="53">
        <v>3251000872</v>
      </c>
      <c r="B7677" s="53" t="s">
        <v>7202</v>
      </c>
      <c r="C7677" s="53">
        <v>270</v>
      </c>
      <c r="G7677" s="52">
        <v>0</v>
      </c>
      <c r="H7677" s="52">
        <f t="shared" si="357"/>
        <v>0</v>
      </c>
      <c r="I7677" s="52">
        <f t="shared" si="358"/>
        <v>0</v>
      </c>
      <c r="J7677" s="52">
        <f t="shared" si="359"/>
        <v>0</v>
      </c>
      <c r="K7677" s="54" t="s">
        <v>24501</v>
      </c>
      <c r="L7677" s="54" t="s">
        <v>24501</v>
      </c>
      <c r="M7677" s="54" t="s">
        <v>24501</v>
      </c>
      <c r="N7677" s="54">
        <v>0</v>
      </c>
      <c r="O7677" s="54">
        <v>0</v>
      </c>
      <c r="P7677" s="52"/>
    </row>
    <row r="7678" spans="1:16" s="53" customFormat="1" x14ac:dyDescent="0.45">
      <c r="A7678" s="53">
        <v>3251000909</v>
      </c>
      <c r="B7678" s="53" t="s">
        <v>9486</v>
      </c>
      <c r="C7678" s="53">
        <v>270</v>
      </c>
      <c r="G7678" s="52">
        <v>5.25</v>
      </c>
      <c r="H7678" s="52">
        <f t="shared" si="357"/>
        <v>1.7849999999999999</v>
      </c>
      <c r="I7678" s="52">
        <f t="shared" si="358"/>
        <v>0</v>
      </c>
      <c r="J7678" s="52">
        <f t="shared" si="359"/>
        <v>3.6749999999999998</v>
      </c>
      <c r="K7678" s="54">
        <v>3.0974999999999997</v>
      </c>
      <c r="L7678" s="54">
        <v>0</v>
      </c>
      <c r="M7678" s="54">
        <v>0</v>
      </c>
      <c r="N7678" s="54">
        <v>3.15</v>
      </c>
      <c r="O7678" s="54">
        <v>3.6749999999999998</v>
      </c>
      <c r="P7678" s="52"/>
    </row>
    <row r="7679" spans="1:16" s="53" customFormat="1" x14ac:dyDescent="0.45">
      <c r="A7679" s="53">
        <v>3251000917</v>
      </c>
      <c r="B7679" s="53" t="s">
        <v>6154</v>
      </c>
      <c r="C7679" s="53">
        <v>270</v>
      </c>
      <c r="G7679" s="52">
        <v>6.3</v>
      </c>
      <c r="H7679" s="52">
        <f t="shared" si="357"/>
        <v>2.1419999999999999</v>
      </c>
      <c r="I7679" s="52">
        <f t="shared" si="358"/>
        <v>2.0790000000000002</v>
      </c>
      <c r="J7679" s="52">
        <f t="shared" si="359"/>
        <v>4.4099999999999993</v>
      </c>
      <c r="K7679" s="54">
        <v>3.7169999999999996</v>
      </c>
      <c r="L7679" s="54">
        <v>3.7169999999999996</v>
      </c>
      <c r="M7679" s="54">
        <v>2.0790000000000002</v>
      </c>
      <c r="N7679" s="54">
        <v>3.78</v>
      </c>
      <c r="O7679" s="54">
        <v>4.4099999999999993</v>
      </c>
      <c r="P7679" s="52"/>
    </row>
    <row r="7680" spans="1:16" s="53" customFormat="1" x14ac:dyDescent="0.45">
      <c r="A7680" s="53">
        <v>3251001056</v>
      </c>
      <c r="B7680" s="53" t="s">
        <v>7439</v>
      </c>
      <c r="C7680" s="53">
        <v>270</v>
      </c>
      <c r="G7680" s="52">
        <v>8.4</v>
      </c>
      <c r="H7680" s="52">
        <f t="shared" si="357"/>
        <v>2.8559999999999999</v>
      </c>
      <c r="I7680" s="52">
        <f t="shared" si="358"/>
        <v>2.7720000000000002</v>
      </c>
      <c r="J7680" s="52">
        <f t="shared" si="359"/>
        <v>5.88</v>
      </c>
      <c r="K7680" s="54">
        <v>4.9559999999999995</v>
      </c>
      <c r="L7680" s="54">
        <v>4.9559999999999995</v>
      </c>
      <c r="M7680" s="54">
        <v>2.7720000000000002</v>
      </c>
      <c r="N7680" s="54">
        <v>5.04</v>
      </c>
      <c r="O7680" s="54">
        <v>5.88</v>
      </c>
      <c r="P7680" s="52"/>
    </row>
    <row r="7681" spans="1:16" s="53" customFormat="1" x14ac:dyDescent="0.45">
      <c r="A7681" s="53">
        <v>3251001069</v>
      </c>
      <c r="B7681" s="53" t="s">
        <v>6155</v>
      </c>
      <c r="C7681" s="53">
        <v>270</v>
      </c>
      <c r="G7681" s="52">
        <v>6.3</v>
      </c>
      <c r="H7681" s="52">
        <f t="shared" si="357"/>
        <v>2.1419999999999999</v>
      </c>
      <c r="I7681" s="52">
        <f t="shared" si="358"/>
        <v>2.0790000000000002</v>
      </c>
      <c r="J7681" s="52">
        <f t="shared" si="359"/>
        <v>4.4099999999999993</v>
      </c>
      <c r="K7681" s="54">
        <v>3.7169999999999996</v>
      </c>
      <c r="L7681" s="54">
        <v>3.7169999999999996</v>
      </c>
      <c r="M7681" s="54">
        <v>2.0790000000000002</v>
      </c>
      <c r="N7681" s="54">
        <v>3.78</v>
      </c>
      <c r="O7681" s="54">
        <v>4.4099999999999993</v>
      </c>
      <c r="P7681" s="52"/>
    </row>
    <row r="7682" spans="1:16" s="53" customFormat="1" x14ac:dyDescent="0.45">
      <c r="A7682" s="53">
        <v>3251001106</v>
      </c>
      <c r="B7682" s="53" t="s">
        <v>7440</v>
      </c>
      <c r="C7682" s="53">
        <v>270</v>
      </c>
      <c r="G7682" s="52">
        <v>8.4</v>
      </c>
      <c r="H7682" s="52">
        <f t="shared" si="357"/>
        <v>2.8559999999999999</v>
      </c>
      <c r="I7682" s="52">
        <f t="shared" si="358"/>
        <v>2.7720000000000002</v>
      </c>
      <c r="J7682" s="52">
        <f t="shared" si="359"/>
        <v>5.88</v>
      </c>
      <c r="K7682" s="54">
        <v>4.9559999999999995</v>
      </c>
      <c r="L7682" s="54">
        <v>4.9559999999999995</v>
      </c>
      <c r="M7682" s="54">
        <v>2.7720000000000002</v>
      </c>
      <c r="N7682" s="54">
        <v>5.04</v>
      </c>
      <c r="O7682" s="54">
        <v>5.88</v>
      </c>
      <c r="P7682" s="52"/>
    </row>
    <row r="7683" spans="1:16" s="53" customFormat="1" x14ac:dyDescent="0.45">
      <c r="A7683" s="53">
        <v>3251001130</v>
      </c>
      <c r="B7683" s="53" t="s">
        <v>6156</v>
      </c>
      <c r="C7683" s="53">
        <v>270</v>
      </c>
      <c r="G7683" s="52">
        <v>4.2</v>
      </c>
      <c r="H7683" s="52">
        <f t="shared" ref="H7683:H7746" si="360">G7683*(1-0.66)</f>
        <v>1.4279999999999999</v>
      </c>
      <c r="I7683" s="52">
        <f t="shared" ref="I7683:I7746" si="361">MIN(K7683,L7683,M7683,N7683,O7683)</f>
        <v>1.3860000000000001</v>
      </c>
      <c r="J7683" s="52">
        <f t="shared" ref="J7683:J7746" si="362">MAX(K7683,L7683,M7683,N7683,O7683)</f>
        <v>2.94</v>
      </c>
      <c r="K7683" s="54">
        <v>2.4779999999999998</v>
      </c>
      <c r="L7683" s="54">
        <v>2.4779999999999998</v>
      </c>
      <c r="M7683" s="54">
        <v>1.3860000000000001</v>
      </c>
      <c r="N7683" s="54">
        <v>2.52</v>
      </c>
      <c r="O7683" s="54">
        <v>2.94</v>
      </c>
      <c r="P7683" s="52"/>
    </row>
    <row r="7684" spans="1:16" s="53" customFormat="1" x14ac:dyDescent="0.45">
      <c r="A7684" s="53">
        <v>3251001133</v>
      </c>
      <c r="B7684" s="53" t="s">
        <v>9849</v>
      </c>
      <c r="C7684" s="53">
        <v>270</v>
      </c>
      <c r="G7684" s="52">
        <v>5.25</v>
      </c>
      <c r="H7684" s="52">
        <f t="shared" si="360"/>
        <v>1.7849999999999999</v>
      </c>
      <c r="I7684" s="52">
        <f t="shared" si="361"/>
        <v>0</v>
      </c>
      <c r="J7684" s="52">
        <f t="shared" si="362"/>
        <v>3.6749999999999998</v>
      </c>
      <c r="K7684" s="54">
        <v>3.0974999999999997</v>
      </c>
      <c r="L7684" s="54">
        <v>0</v>
      </c>
      <c r="M7684" s="54">
        <v>0</v>
      </c>
      <c r="N7684" s="54">
        <v>3.15</v>
      </c>
      <c r="O7684" s="54">
        <v>3.6749999999999998</v>
      </c>
      <c r="P7684" s="52"/>
    </row>
    <row r="7685" spans="1:16" s="53" customFormat="1" x14ac:dyDescent="0.45">
      <c r="A7685" s="53">
        <v>3251001138</v>
      </c>
      <c r="B7685" s="53" t="s">
        <v>6821</v>
      </c>
      <c r="C7685" s="53">
        <v>270</v>
      </c>
      <c r="G7685" s="52">
        <v>26.84</v>
      </c>
      <c r="H7685" s="52">
        <f t="shared" si="360"/>
        <v>9.1255999999999986</v>
      </c>
      <c r="I7685" s="52">
        <f t="shared" si="361"/>
        <v>8.8572000000000006</v>
      </c>
      <c r="J7685" s="52">
        <f t="shared" si="362"/>
        <v>18.788</v>
      </c>
      <c r="K7685" s="54">
        <v>15.835599999999999</v>
      </c>
      <c r="L7685" s="54">
        <v>15.835599999999999</v>
      </c>
      <c r="M7685" s="54">
        <v>8.8572000000000006</v>
      </c>
      <c r="N7685" s="54">
        <v>16.103999999999999</v>
      </c>
      <c r="O7685" s="54">
        <v>18.788</v>
      </c>
      <c r="P7685" s="52"/>
    </row>
    <row r="7686" spans="1:16" s="53" customFormat="1" x14ac:dyDescent="0.45">
      <c r="A7686" s="53">
        <v>3251001140</v>
      </c>
      <c r="B7686" s="53" t="s">
        <v>6157</v>
      </c>
      <c r="C7686" s="53">
        <v>270</v>
      </c>
      <c r="G7686" s="52">
        <v>12.6</v>
      </c>
      <c r="H7686" s="52">
        <f t="shared" si="360"/>
        <v>4.2839999999999998</v>
      </c>
      <c r="I7686" s="52">
        <f t="shared" si="361"/>
        <v>4.1580000000000004</v>
      </c>
      <c r="J7686" s="52">
        <f t="shared" si="362"/>
        <v>8.8199999999999985</v>
      </c>
      <c r="K7686" s="54">
        <v>7.4339999999999993</v>
      </c>
      <c r="L7686" s="54">
        <v>7.4339999999999993</v>
      </c>
      <c r="M7686" s="54">
        <v>4.1580000000000004</v>
      </c>
      <c r="N7686" s="54">
        <v>7.56</v>
      </c>
      <c r="O7686" s="54">
        <v>8.8199999999999985</v>
      </c>
      <c r="P7686" s="52"/>
    </row>
    <row r="7687" spans="1:16" s="53" customFormat="1" x14ac:dyDescent="0.45">
      <c r="A7687" s="53">
        <v>3251001142</v>
      </c>
      <c r="B7687" s="53" t="s">
        <v>9850</v>
      </c>
      <c r="C7687" s="53">
        <v>270</v>
      </c>
      <c r="G7687" s="52">
        <v>27.59</v>
      </c>
      <c r="H7687" s="52">
        <f t="shared" si="360"/>
        <v>9.3805999999999994</v>
      </c>
      <c r="I7687" s="52">
        <f t="shared" si="361"/>
        <v>9.1047000000000011</v>
      </c>
      <c r="J7687" s="52">
        <f t="shared" si="362"/>
        <v>19.312999999999999</v>
      </c>
      <c r="K7687" s="54">
        <v>16.278099999999998</v>
      </c>
      <c r="L7687" s="54">
        <v>16.278099999999998</v>
      </c>
      <c r="M7687" s="54">
        <v>9.1047000000000011</v>
      </c>
      <c r="N7687" s="54">
        <v>16.553999999999998</v>
      </c>
      <c r="O7687" s="54">
        <v>19.312999999999999</v>
      </c>
      <c r="P7687" s="52"/>
    </row>
    <row r="7688" spans="1:16" s="53" customFormat="1" x14ac:dyDescent="0.45">
      <c r="A7688" s="53">
        <v>3251001145</v>
      </c>
      <c r="B7688" s="53" t="s">
        <v>7441</v>
      </c>
      <c r="C7688" s="53">
        <v>270</v>
      </c>
      <c r="G7688" s="52">
        <v>0</v>
      </c>
      <c r="H7688" s="52">
        <f t="shared" si="360"/>
        <v>0</v>
      </c>
      <c r="I7688" s="52">
        <f t="shared" si="361"/>
        <v>0</v>
      </c>
      <c r="J7688" s="52">
        <f t="shared" si="362"/>
        <v>0</v>
      </c>
      <c r="K7688" s="54" t="s">
        <v>24501</v>
      </c>
      <c r="L7688" s="54" t="s">
        <v>24501</v>
      </c>
      <c r="M7688" s="54" t="s">
        <v>24501</v>
      </c>
      <c r="N7688" s="54">
        <v>0</v>
      </c>
      <c r="O7688" s="54">
        <v>0</v>
      </c>
      <c r="P7688" s="52"/>
    </row>
    <row r="7689" spans="1:16" s="53" customFormat="1" x14ac:dyDescent="0.45">
      <c r="A7689" s="53">
        <v>3251001156</v>
      </c>
      <c r="B7689" s="53" t="s">
        <v>9851</v>
      </c>
      <c r="C7689" s="53">
        <v>270</v>
      </c>
      <c r="G7689" s="52">
        <v>9.4499999999999993</v>
      </c>
      <c r="H7689" s="52">
        <f t="shared" si="360"/>
        <v>3.2129999999999996</v>
      </c>
      <c r="I7689" s="52">
        <f t="shared" si="361"/>
        <v>3.1185</v>
      </c>
      <c r="J7689" s="52">
        <f t="shared" si="362"/>
        <v>6.6149999999999993</v>
      </c>
      <c r="K7689" s="54">
        <v>5.575499999999999</v>
      </c>
      <c r="L7689" s="54">
        <v>5.575499999999999</v>
      </c>
      <c r="M7689" s="54">
        <v>3.1185</v>
      </c>
      <c r="N7689" s="54">
        <v>5.669999999999999</v>
      </c>
      <c r="O7689" s="54">
        <v>6.6149999999999993</v>
      </c>
      <c r="P7689" s="52"/>
    </row>
    <row r="7690" spans="1:16" s="53" customFormat="1" x14ac:dyDescent="0.45">
      <c r="A7690" s="53">
        <v>3251001161</v>
      </c>
      <c r="B7690" s="53" t="s">
        <v>6158</v>
      </c>
      <c r="C7690" s="53">
        <v>270</v>
      </c>
      <c r="G7690" s="52">
        <v>4.2</v>
      </c>
      <c r="H7690" s="52">
        <f t="shared" si="360"/>
        <v>1.4279999999999999</v>
      </c>
      <c r="I7690" s="52">
        <f t="shared" si="361"/>
        <v>1.3860000000000001</v>
      </c>
      <c r="J7690" s="52">
        <f t="shared" si="362"/>
        <v>2.94</v>
      </c>
      <c r="K7690" s="54">
        <v>2.4779999999999998</v>
      </c>
      <c r="L7690" s="54">
        <v>2.4779999999999998</v>
      </c>
      <c r="M7690" s="54">
        <v>1.3860000000000001</v>
      </c>
      <c r="N7690" s="54">
        <v>2.52</v>
      </c>
      <c r="O7690" s="54">
        <v>2.94</v>
      </c>
      <c r="P7690" s="52"/>
    </row>
    <row r="7691" spans="1:16" s="53" customFormat="1" x14ac:dyDescent="0.45">
      <c r="A7691" s="53">
        <v>3251001199</v>
      </c>
      <c r="B7691" s="53" t="s">
        <v>6173</v>
      </c>
      <c r="C7691" s="53">
        <v>270</v>
      </c>
      <c r="G7691" s="52">
        <v>15.75</v>
      </c>
      <c r="H7691" s="52">
        <f t="shared" si="360"/>
        <v>5.3549999999999995</v>
      </c>
      <c r="I7691" s="52">
        <f t="shared" si="361"/>
        <v>5.1975000000000007</v>
      </c>
      <c r="J7691" s="52">
        <f t="shared" si="362"/>
        <v>11.024999999999999</v>
      </c>
      <c r="K7691" s="54">
        <v>9.2924999999999986</v>
      </c>
      <c r="L7691" s="54">
        <v>9.2924999999999986</v>
      </c>
      <c r="M7691" s="54">
        <v>5.1975000000000007</v>
      </c>
      <c r="N7691" s="54">
        <v>9.4499999999999993</v>
      </c>
      <c r="O7691" s="54">
        <v>11.024999999999999</v>
      </c>
      <c r="P7691" s="52"/>
    </row>
    <row r="7692" spans="1:16" s="53" customFormat="1" x14ac:dyDescent="0.45">
      <c r="A7692" s="53">
        <v>3251001213</v>
      </c>
      <c r="B7692" s="53" t="s">
        <v>7442</v>
      </c>
      <c r="C7692" s="53">
        <v>270</v>
      </c>
      <c r="G7692" s="52">
        <v>4.2</v>
      </c>
      <c r="H7692" s="52">
        <f t="shared" si="360"/>
        <v>1.4279999999999999</v>
      </c>
      <c r="I7692" s="52">
        <f t="shared" si="361"/>
        <v>1.3860000000000001</v>
      </c>
      <c r="J7692" s="52">
        <f t="shared" si="362"/>
        <v>2.94</v>
      </c>
      <c r="K7692" s="54">
        <v>2.4779999999999998</v>
      </c>
      <c r="L7692" s="54">
        <v>2.4779999999999998</v>
      </c>
      <c r="M7692" s="54">
        <v>1.3860000000000001</v>
      </c>
      <c r="N7692" s="54">
        <v>2.52</v>
      </c>
      <c r="O7692" s="54">
        <v>2.94</v>
      </c>
      <c r="P7692" s="52"/>
    </row>
    <row r="7693" spans="1:16" s="53" customFormat="1" x14ac:dyDescent="0.45">
      <c r="A7693" s="53">
        <v>3251001227</v>
      </c>
      <c r="B7693" s="53" t="s">
        <v>6174</v>
      </c>
      <c r="C7693" s="53">
        <v>270</v>
      </c>
      <c r="G7693" s="52">
        <v>11.55</v>
      </c>
      <c r="H7693" s="52">
        <f t="shared" si="360"/>
        <v>3.927</v>
      </c>
      <c r="I7693" s="52">
        <f t="shared" si="361"/>
        <v>3.8115000000000006</v>
      </c>
      <c r="J7693" s="52">
        <f t="shared" si="362"/>
        <v>8.0850000000000009</v>
      </c>
      <c r="K7693" s="54">
        <v>6.8144999999999998</v>
      </c>
      <c r="L7693" s="54">
        <v>6.8144999999999998</v>
      </c>
      <c r="M7693" s="54">
        <v>3.8115000000000006</v>
      </c>
      <c r="N7693" s="54">
        <v>6.9300000000000006</v>
      </c>
      <c r="O7693" s="54">
        <v>8.0850000000000009</v>
      </c>
      <c r="P7693" s="52"/>
    </row>
    <row r="7694" spans="1:16" s="53" customFormat="1" x14ac:dyDescent="0.45">
      <c r="A7694" s="53">
        <v>3251001235</v>
      </c>
      <c r="B7694" s="53" t="s">
        <v>10297</v>
      </c>
      <c r="C7694" s="53">
        <v>270</v>
      </c>
      <c r="G7694" s="52">
        <v>16.8</v>
      </c>
      <c r="H7694" s="52">
        <f t="shared" si="360"/>
        <v>5.7119999999999997</v>
      </c>
      <c r="I7694" s="52">
        <f t="shared" si="361"/>
        <v>5.5440000000000005</v>
      </c>
      <c r="J7694" s="52">
        <f t="shared" si="362"/>
        <v>11.76</v>
      </c>
      <c r="K7694" s="54">
        <v>9.911999999999999</v>
      </c>
      <c r="L7694" s="54">
        <v>9.911999999999999</v>
      </c>
      <c r="M7694" s="54">
        <v>5.5440000000000005</v>
      </c>
      <c r="N7694" s="54">
        <v>10.08</v>
      </c>
      <c r="O7694" s="54">
        <v>11.76</v>
      </c>
      <c r="P7694" s="52"/>
    </row>
    <row r="7695" spans="1:16" s="53" customFormat="1" x14ac:dyDescent="0.45">
      <c r="A7695" s="53">
        <v>3251001257</v>
      </c>
      <c r="B7695" s="53" t="s">
        <v>7443</v>
      </c>
      <c r="C7695" s="53">
        <v>270</v>
      </c>
      <c r="G7695" s="52">
        <v>43.05</v>
      </c>
      <c r="H7695" s="52">
        <f t="shared" si="360"/>
        <v>14.636999999999997</v>
      </c>
      <c r="I7695" s="52">
        <f t="shared" si="361"/>
        <v>14.2065</v>
      </c>
      <c r="J7695" s="52">
        <f t="shared" si="362"/>
        <v>30.134999999999994</v>
      </c>
      <c r="K7695" s="54">
        <v>25.399499999999996</v>
      </c>
      <c r="L7695" s="54">
        <v>25.399499999999996</v>
      </c>
      <c r="M7695" s="54">
        <v>14.2065</v>
      </c>
      <c r="N7695" s="54">
        <v>25.83</v>
      </c>
      <c r="O7695" s="54">
        <v>30.134999999999994</v>
      </c>
      <c r="P7695" s="52"/>
    </row>
    <row r="7696" spans="1:16" s="53" customFormat="1" x14ac:dyDescent="0.45">
      <c r="A7696" s="53">
        <v>3251001258</v>
      </c>
      <c r="B7696" s="53" t="s">
        <v>10298</v>
      </c>
      <c r="C7696" s="53">
        <v>270</v>
      </c>
      <c r="G7696" s="52">
        <v>43.05</v>
      </c>
      <c r="H7696" s="52">
        <f t="shared" si="360"/>
        <v>14.636999999999997</v>
      </c>
      <c r="I7696" s="52">
        <f t="shared" si="361"/>
        <v>14.2065</v>
      </c>
      <c r="J7696" s="52">
        <f t="shared" si="362"/>
        <v>30.134999999999994</v>
      </c>
      <c r="K7696" s="54">
        <v>25.399499999999996</v>
      </c>
      <c r="L7696" s="54">
        <v>25.399499999999996</v>
      </c>
      <c r="M7696" s="54">
        <v>14.2065</v>
      </c>
      <c r="N7696" s="54">
        <v>25.83</v>
      </c>
      <c r="O7696" s="54">
        <v>30.134999999999994</v>
      </c>
      <c r="P7696" s="52"/>
    </row>
    <row r="7697" spans="1:16" s="53" customFormat="1" x14ac:dyDescent="0.45">
      <c r="A7697" s="53">
        <v>3251001285</v>
      </c>
      <c r="B7697" s="53" t="s">
        <v>6175</v>
      </c>
      <c r="C7697" s="53">
        <v>270</v>
      </c>
      <c r="G7697" s="52">
        <v>9.4499999999999993</v>
      </c>
      <c r="H7697" s="52">
        <f t="shared" si="360"/>
        <v>3.2129999999999996</v>
      </c>
      <c r="I7697" s="52">
        <f t="shared" si="361"/>
        <v>3.1185</v>
      </c>
      <c r="J7697" s="52">
        <f t="shared" si="362"/>
        <v>6.6149999999999993</v>
      </c>
      <c r="K7697" s="54">
        <v>5.575499999999999</v>
      </c>
      <c r="L7697" s="54">
        <v>5.575499999999999</v>
      </c>
      <c r="M7697" s="54">
        <v>3.1185</v>
      </c>
      <c r="N7697" s="54">
        <v>5.669999999999999</v>
      </c>
      <c r="O7697" s="54">
        <v>6.6149999999999993</v>
      </c>
      <c r="P7697" s="52"/>
    </row>
    <row r="7698" spans="1:16" s="53" customFormat="1" x14ac:dyDescent="0.45">
      <c r="A7698" s="53">
        <v>3251001290</v>
      </c>
      <c r="B7698" s="53" t="s">
        <v>6176</v>
      </c>
      <c r="C7698" s="53">
        <v>270</v>
      </c>
      <c r="G7698" s="52">
        <v>14.7</v>
      </c>
      <c r="H7698" s="52">
        <f t="shared" si="360"/>
        <v>4.9979999999999993</v>
      </c>
      <c r="I7698" s="52">
        <f t="shared" si="361"/>
        <v>4.851</v>
      </c>
      <c r="J7698" s="52">
        <f t="shared" si="362"/>
        <v>10.29</v>
      </c>
      <c r="K7698" s="54">
        <v>8.6729999999999983</v>
      </c>
      <c r="L7698" s="54">
        <v>8.6729999999999983</v>
      </c>
      <c r="M7698" s="54">
        <v>4.851</v>
      </c>
      <c r="N7698" s="54">
        <v>8.8199999999999985</v>
      </c>
      <c r="O7698" s="54">
        <v>10.29</v>
      </c>
      <c r="P7698" s="52"/>
    </row>
    <row r="7699" spans="1:16" s="53" customFormat="1" x14ac:dyDescent="0.45">
      <c r="A7699" s="53">
        <v>3251001305</v>
      </c>
      <c r="B7699" s="53" t="s">
        <v>7444</v>
      </c>
      <c r="C7699" s="53">
        <v>270</v>
      </c>
      <c r="G7699" s="52">
        <v>23.63</v>
      </c>
      <c r="H7699" s="52">
        <f t="shared" si="360"/>
        <v>8.0341999999999985</v>
      </c>
      <c r="I7699" s="52">
        <f t="shared" si="361"/>
        <v>7.7979000000000003</v>
      </c>
      <c r="J7699" s="52">
        <f t="shared" si="362"/>
        <v>16.540999999999997</v>
      </c>
      <c r="K7699" s="54">
        <v>13.941699999999999</v>
      </c>
      <c r="L7699" s="54">
        <v>13.941699999999999</v>
      </c>
      <c r="M7699" s="54">
        <v>7.7979000000000003</v>
      </c>
      <c r="N7699" s="54">
        <v>14.177999999999999</v>
      </c>
      <c r="O7699" s="54">
        <v>16.540999999999997</v>
      </c>
      <c r="P7699" s="52"/>
    </row>
    <row r="7700" spans="1:16" s="53" customFormat="1" x14ac:dyDescent="0.45">
      <c r="A7700" s="53">
        <v>3251001310</v>
      </c>
      <c r="B7700" s="53" t="s">
        <v>10299</v>
      </c>
      <c r="C7700" s="53">
        <v>270</v>
      </c>
      <c r="G7700" s="52">
        <v>21</v>
      </c>
      <c r="H7700" s="52">
        <f t="shared" si="360"/>
        <v>7.14</v>
      </c>
      <c r="I7700" s="52">
        <f t="shared" si="361"/>
        <v>6.9300000000000006</v>
      </c>
      <c r="J7700" s="52">
        <f t="shared" si="362"/>
        <v>14.7</v>
      </c>
      <c r="K7700" s="54">
        <v>12.389999999999999</v>
      </c>
      <c r="L7700" s="54">
        <v>12.389999999999999</v>
      </c>
      <c r="M7700" s="54">
        <v>6.9300000000000006</v>
      </c>
      <c r="N7700" s="54">
        <v>12.6</v>
      </c>
      <c r="O7700" s="54">
        <v>14.7</v>
      </c>
      <c r="P7700" s="52"/>
    </row>
    <row r="7701" spans="1:16" s="53" customFormat="1" x14ac:dyDescent="0.45">
      <c r="A7701" s="53">
        <v>3251001316</v>
      </c>
      <c r="B7701" s="53" t="s">
        <v>9926</v>
      </c>
      <c r="C7701" s="53">
        <v>270</v>
      </c>
      <c r="G7701" s="52">
        <v>19.95</v>
      </c>
      <c r="H7701" s="52">
        <f t="shared" si="360"/>
        <v>6.7829999999999995</v>
      </c>
      <c r="I7701" s="52">
        <f t="shared" si="361"/>
        <v>6.5834999999999999</v>
      </c>
      <c r="J7701" s="52">
        <f t="shared" si="362"/>
        <v>13.964999999999998</v>
      </c>
      <c r="K7701" s="54">
        <v>11.770499999999998</v>
      </c>
      <c r="L7701" s="54">
        <v>11.770499999999998</v>
      </c>
      <c r="M7701" s="54">
        <v>6.5834999999999999</v>
      </c>
      <c r="N7701" s="54">
        <v>11.969999999999999</v>
      </c>
      <c r="O7701" s="54">
        <v>13.964999999999998</v>
      </c>
      <c r="P7701" s="52"/>
    </row>
    <row r="7702" spans="1:16" s="53" customFormat="1" x14ac:dyDescent="0.45">
      <c r="A7702" s="53">
        <v>3251001324</v>
      </c>
      <c r="B7702" s="53" t="s">
        <v>7445</v>
      </c>
      <c r="C7702" s="53">
        <v>270</v>
      </c>
      <c r="G7702" s="52">
        <v>53.55</v>
      </c>
      <c r="H7702" s="52">
        <f t="shared" si="360"/>
        <v>18.206999999999997</v>
      </c>
      <c r="I7702" s="52">
        <f t="shared" si="361"/>
        <v>17.671499999999998</v>
      </c>
      <c r="J7702" s="52">
        <f t="shared" si="362"/>
        <v>37.484999999999992</v>
      </c>
      <c r="K7702" s="54">
        <v>31.594499999999996</v>
      </c>
      <c r="L7702" s="54">
        <v>31.594499999999996</v>
      </c>
      <c r="M7702" s="54">
        <v>17.671499999999998</v>
      </c>
      <c r="N7702" s="54">
        <v>32.129999999999995</v>
      </c>
      <c r="O7702" s="54">
        <v>37.484999999999992</v>
      </c>
      <c r="P7702" s="52"/>
    </row>
    <row r="7703" spans="1:16" s="53" customFormat="1" x14ac:dyDescent="0.45">
      <c r="A7703" s="53">
        <v>3251001330</v>
      </c>
      <c r="B7703" s="53" t="s">
        <v>9927</v>
      </c>
      <c r="C7703" s="53">
        <v>270</v>
      </c>
      <c r="G7703" s="52">
        <v>15.75</v>
      </c>
      <c r="H7703" s="52">
        <f t="shared" si="360"/>
        <v>5.3549999999999995</v>
      </c>
      <c r="I7703" s="52">
        <f t="shared" si="361"/>
        <v>5.1975000000000007</v>
      </c>
      <c r="J7703" s="52">
        <f t="shared" si="362"/>
        <v>11.024999999999999</v>
      </c>
      <c r="K7703" s="54">
        <v>9.2924999999999986</v>
      </c>
      <c r="L7703" s="54">
        <v>9.2924999999999986</v>
      </c>
      <c r="M7703" s="54">
        <v>5.1975000000000007</v>
      </c>
      <c r="N7703" s="54">
        <v>9.4499999999999993</v>
      </c>
      <c r="O7703" s="54">
        <v>11.024999999999999</v>
      </c>
      <c r="P7703" s="52"/>
    </row>
    <row r="7704" spans="1:16" s="53" customFormat="1" x14ac:dyDescent="0.45">
      <c r="A7704" s="53">
        <v>3251001335</v>
      </c>
      <c r="B7704" s="53" t="s">
        <v>10303</v>
      </c>
      <c r="C7704" s="53">
        <v>270</v>
      </c>
      <c r="G7704" s="52">
        <v>0</v>
      </c>
      <c r="H7704" s="52">
        <f t="shared" si="360"/>
        <v>0</v>
      </c>
      <c r="I7704" s="52">
        <f t="shared" si="361"/>
        <v>0</v>
      </c>
      <c r="J7704" s="52">
        <f t="shared" si="362"/>
        <v>0</v>
      </c>
      <c r="K7704" s="54" t="s">
        <v>24501</v>
      </c>
      <c r="L7704" s="54" t="s">
        <v>24501</v>
      </c>
      <c r="M7704" s="54" t="s">
        <v>24501</v>
      </c>
      <c r="N7704" s="54">
        <v>0</v>
      </c>
      <c r="O7704" s="54">
        <v>0</v>
      </c>
      <c r="P7704" s="52"/>
    </row>
    <row r="7705" spans="1:16" s="53" customFormat="1" x14ac:dyDescent="0.45">
      <c r="A7705" s="53">
        <v>3251001338</v>
      </c>
      <c r="B7705" s="53" t="s">
        <v>7566</v>
      </c>
      <c r="C7705" s="53">
        <v>270</v>
      </c>
      <c r="G7705" s="52">
        <v>29.4</v>
      </c>
      <c r="H7705" s="52">
        <f t="shared" si="360"/>
        <v>9.9959999999999987</v>
      </c>
      <c r="I7705" s="52">
        <f t="shared" si="361"/>
        <v>9.702</v>
      </c>
      <c r="J7705" s="52">
        <f t="shared" si="362"/>
        <v>20.58</v>
      </c>
      <c r="K7705" s="54">
        <v>17.345999999999997</v>
      </c>
      <c r="L7705" s="54">
        <v>17.345999999999997</v>
      </c>
      <c r="M7705" s="54">
        <v>9.702</v>
      </c>
      <c r="N7705" s="54">
        <v>17.639999999999997</v>
      </c>
      <c r="O7705" s="54">
        <v>20.58</v>
      </c>
      <c r="P7705" s="52"/>
    </row>
    <row r="7706" spans="1:16" s="53" customFormat="1" x14ac:dyDescent="0.45">
      <c r="A7706" s="53">
        <v>3251001347</v>
      </c>
      <c r="B7706" s="53" t="s">
        <v>9928</v>
      </c>
      <c r="C7706" s="53">
        <v>270</v>
      </c>
      <c r="G7706" s="52">
        <v>48.3</v>
      </c>
      <c r="H7706" s="52">
        <f t="shared" si="360"/>
        <v>16.421999999999997</v>
      </c>
      <c r="I7706" s="52">
        <f t="shared" si="361"/>
        <v>15.939</v>
      </c>
      <c r="J7706" s="52">
        <f t="shared" si="362"/>
        <v>33.809999999999995</v>
      </c>
      <c r="K7706" s="54">
        <v>28.496999999999996</v>
      </c>
      <c r="L7706" s="54">
        <v>28.496999999999996</v>
      </c>
      <c r="M7706" s="54">
        <v>15.939</v>
      </c>
      <c r="N7706" s="54">
        <v>28.979999999999997</v>
      </c>
      <c r="O7706" s="54">
        <v>33.809999999999995</v>
      </c>
      <c r="P7706" s="52"/>
    </row>
    <row r="7707" spans="1:16" s="53" customFormat="1" x14ac:dyDescent="0.45">
      <c r="A7707" s="53">
        <v>3251001361</v>
      </c>
      <c r="B7707" s="53" t="s">
        <v>9929</v>
      </c>
      <c r="C7707" s="53">
        <v>270</v>
      </c>
      <c r="G7707" s="52">
        <v>49.35</v>
      </c>
      <c r="H7707" s="52">
        <f t="shared" si="360"/>
        <v>16.779</v>
      </c>
      <c r="I7707" s="52">
        <f t="shared" si="361"/>
        <v>16.285500000000003</v>
      </c>
      <c r="J7707" s="52">
        <f t="shared" si="362"/>
        <v>34.545000000000002</v>
      </c>
      <c r="K7707" s="54">
        <v>29.116499999999998</v>
      </c>
      <c r="L7707" s="54">
        <v>29.116499999999998</v>
      </c>
      <c r="M7707" s="54">
        <v>16.285500000000003</v>
      </c>
      <c r="N7707" s="54">
        <v>29.61</v>
      </c>
      <c r="O7707" s="54">
        <v>34.545000000000002</v>
      </c>
      <c r="P7707" s="52"/>
    </row>
    <row r="7708" spans="1:16" s="53" customFormat="1" x14ac:dyDescent="0.45">
      <c r="A7708" s="53">
        <v>3251001375</v>
      </c>
      <c r="B7708" s="53" t="s">
        <v>10304</v>
      </c>
      <c r="C7708" s="53">
        <v>278</v>
      </c>
      <c r="F7708" s="53" t="s">
        <v>348</v>
      </c>
      <c r="G7708" s="52">
        <v>32.549999999999997</v>
      </c>
      <c r="H7708" s="52">
        <f t="shared" si="360"/>
        <v>11.066999999999998</v>
      </c>
      <c r="I7708" s="52">
        <f t="shared" si="361"/>
        <v>10.7415</v>
      </c>
      <c r="J7708" s="52">
        <f t="shared" si="362"/>
        <v>22.784999999999997</v>
      </c>
      <c r="K7708" s="54">
        <v>19.204499999999996</v>
      </c>
      <c r="L7708" s="54">
        <v>19.204499999999996</v>
      </c>
      <c r="M7708" s="54">
        <v>10.7415</v>
      </c>
      <c r="N7708" s="54">
        <v>19.529999999999998</v>
      </c>
      <c r="O7708" s="54">
        <v>22.784999999999997</v>
      </c>
      <c r="P7708" s="52"/>
    </row>
    <row r="7709" spans="1:16" s="53" customFormat="1" x14ac:dyDescent="0.45">
      <c r="A7709" s="53">
        <v>3251001403</v>
      </c>
      <c r="B7709" s="53" t="s">
        <v>10305</v>
      </c>
      <c r="C7709" s="53">
        <v>270</v>
      </c>
      <c r="G7709" s="52">
        <v>8.4</v>
      </c>
      <c r="H7709" s="52">
        <f t="shared" si="360"/>
        <v>2.8559999999999999</v>
      </c>
      <c r="I7709" s="52">
        <f t="shared" si="361"/>
        <v>2.7720000000000002</v>
      </c>
      <c r="J7709" s="52">
        <f t="shared" si="362"/>
        <v>5.88</v>
      </c>
      <c r="K7709" s="54">
        <v>4.9559999999999995</v>
      </c>
      <c r="L7709" s="54">
        <v>4.9559999999999995</v>
      </c>
      <c r="M7709" s="54">
        <v>2.7720000000000002</v>
      </c>
      <c r="N7709" s="54">
        <v>5.04</v>
      </c>
      <c r="O7709" s="54">
        <v>5.88</v>
      </c>
      <c r="P7709" s="52"/>
    </row>
    <row r="7710" spans="1:16" s="53" customFormat="1" x14ac:dyDescent="0.45">
      <c r="A7710" s="53">
        <v>3251001409</v>
      </c>
      <c r="B7710" s="53" t="s">
        <v>9930</v>
      </c>
      <c r="C7710" s="53">
        <v>270</v>
      </c>
      <c r="G7710" s="52">
        <v>4.2</v>
      </c>
      <c r="H7710" s="52">
        <f t="shared" si="360"/>
        <v>1.4279999999999999</v>
      </c>
      <c r="I7710" s="52">
        <f t="shared" si="361"/>
        <v>1.3860000000000001</v>
      </c>
      <c r="J7710" s="52">
        <f t="shared" si="362"/>
        <v>2.94</v>
      </c>
      <c r="K7710" s="54">
        <v>2.4779999999999998</v>
      </c>
      <c r="L7710" s="54">
        <v>2.4779999999999998</v>
      </c>
      <c r="M7710" s="54">
        <v>1.3860000000000001</v>
      </c>
      <c r="N7710" s="54">
        <v>2.52</v>
      </c>
      <c r="O7710" s="54">
        <v>2.94</v>
      </c>
      <c r="P7710" s="52"/>
    </row>
    <row r="7711" spans="1:16" s="53" customFormat="1" x14ac:dyDescent="0.45">
      <c r="A7711" s="53">
        <v>3251001446</v>
      </c>
      <c r="B7711" s="53" t="s">
        <v>6177</v>
      </c>
      <c r="C7711" s="53">
        <v>270</v>
      </c>
      <c r="G7711" s="52">
        <v>22.05</v>
      </c>
      <c r="H7711" s="52">
        <f t="shared" si="360"/>
        <v>7.4969999999999999</v>
      </c>
      <c r="I7711" s="52">
        <f t="shared" si="361"/>
        <v>7.2765000000000004</v>
      </c>
      <c r="J7711" s="52">
        <f t="shared" si="362"/>
        <v>15.434999999999999</v>
      </c>
      <c r="K7711" s="54">
        <v>13.009499999999999</v>
      </c>
      <c r="L7711" s="54">
        <v>13.009499999999999</v>
      </c>
      <c r="M7711" s="54">
        <v>7.2765000000000004</v>
      </c>
      <c r="N7711" s="54">
        <v>13.23</v>
      </c>
      <c r="O7711" s="54">
        <v>15.434999999999999</v>
      </c>
      <c r="P7711" s="52"/>
    </row>
    <row r="7712" spans="1:16" s="53" customFormat="1" x14ac:dyDescent="0.45">
      <c r="A7712" s="53">
        <v>3251001492</v>
      </c>
      <c r="B7712" s="53" t="s">
        <v>10018</v>
      </c>
      <c r="C7712" s="53">
        <v>270</v>
      </c>
      <c r="G7712" s="52">
        <v>75.599999999999994</v>
      </c>
      <c r="H7712" s="52">
        <f t="shared" si="360"/>
        <v>25.703999999999997</v>
      </c>
      <c r="I7712" s="52">
        <f t="shared" si="361"/>
        <v>24.948</v>
      </c>
      <c r="J7712" s="52">
        <f t="shared" si="362"/>
        <v>52.919999999999995</v>
      </c>
      <c r="K7712" s="54">
        <v>44.603999999999992</v>
      </c>
      <c r="L7712" s="54">
        <v>44.603999999999992</v>
      </c>
      <c r="M7712" s="54">
        <v>24.948</v>
      </c>
      <c r="N7712" s="54">
        <v>45.359999999999992</v>
      </c>
      <c r="O7712" s="54">
        <v>52.919999999999995</v>
      </c>
      <c r="P7712" s="52"/>
    </row>
    <row r="7713" spans="1:16" s="53" customFormat="1" x14ac:dyDescent="0.45">
      <c r="A7713" s="53">
        <v>3251001501</v>
      </c>
      <c r="B7713" s="53" t="s">
        <v>10306</v>
      </c>
      <c r="C7713" s="53">
        <v>270</v>
      </c>
      <c r="G7713" s="52">
        <v>4.2</v>
      </c>
      <c r="H7713" s="52">
        <f t="shared" si="360"/>
        <v>1.4279999999999999</v>
      </c>
      <c r="I7713" s="52">
        <f t="shared" si="361"/>
        <v>1.3860000000000001</v>
      </c>
      <c r="J7713" s="52">
        <f t="shared" si="362"/>
        <v>2.94</v>
      </c>
      <c r="K7713" s="54">
        <v>2.4779999999999998</v>
      </c>
      <c r="L7713" s="54">
        <v>2.4779999999999998</v>
      </c>
      <c r="M7713" s="54">
        <v>1.3860000000000001</v>
      </c>
      <c r="N7713" s="54">
        <v>2.52</v>
      </c>
      <c r="O7713" s="54">
        <v>2.94</v>
      </c>
      <c r="P7713" s="52"/>
    </row>
    <row r="7714" spans="1:16" s="53" customFormat="1" x14ac:dyDescent="0.45">
      <c r="A7714" s="53">
        <v>3251001517</v>
      </c>
      <c r="B7714" s="53" t="s">
        <v>10338</v>
      </c>
      <c r="C7714" s="53">
        <v>270</v>
      </c>
      <c r="G7714" s="52">
        <v>4.2</v>
      </c>
      <c r="H7714" s="52">
        <f t="shared" si="360"/>
        <v>1.4279999999999999</v>
      </c>
      <c r="I7714" s="52">
        <f t="shared" si="361"/>
        <v>1.3860000000000001</v>
      </c>
      <c r="J7714" s="52">
        <f t="shared" si="362"/>
        <v>2.94</v>
      </c>
      <c r="K7714" s="54">
        <v>2.4779999999999998</v>
      </c>
      <c r="L7714" s="54">
        <v>2.4779999999999998</v>
      </c>
      <c r="M7714" s="54">
        <v>1.3860000000000001</v>
      </c>
      <c r="N7714" s="54">
        <v>2.52</v>
      </c>
      <c r="O7714" s="54">
        <v>2.94</v>
      </c>
      <c r="P7714" s="52"/>
    </row>
    <row r="7715" spans="1:16" s="53" customFormat="1" x14ac:dyDescent="0.45">
      <c r="A7715" s="53">
        <v>3251001519</v>
      </c>
      <c r="B7715" s="53" t="s">
        <v>10019</v>
      </c>
      <c r="C7715" s="53">
        <v>270</v>
      </c>
      <c r="G7715" s="52">
        <v>4.2</v>
      </c>
      <c r="H7715" s="52">
        <f t="shared" si="360"/>
        <v>1.4279999999999999</v>
      </c>
      <c r="I7715" s="52">
        <f t="shared" si="361"/>
        <v>1.3860000000000001</v>
      </c>
      <c r="J7715" s="52">
        <f t="shared" si="362"/>
        <v>2.94</v>
      </c>
      <c r="K7715" s="54">
        <v>2.4779999999999998</v>
      </c>
      <c r="L7715" s="54">
        <v>2.4779999999999998</v>
      </c>
      <c r="M7715" s="54">
        <v>1.3860000000000001</v>
      </c>
      <c r="N7715" s="54">
        <v>2.52</v>
      </c>
      <c r="O7715" s="54">
        <v>2.94</v>
      </c>
      <c r="P7715" s="52"/>
    </row>
    <row r="7716" spans="1:16" s="53" customFormat="1" x14ac:dyDescent="0.45">
      <c r="A7716" s="53">
        <v>3251001606</v>
      </c>
      <c r="B7716" s="53" t="s">
        <v>10339</v>
      </c>
      <c r="C7716" s="53">
        <v>270</v>
      </c>
      <c r="G7716" s="52">
        <v>6.3</v>
      </c>
      <c r="H7716" s="52">
        <f t="shared" si="360"/>
        <v>2.1419999999999999</v>
      </c>
      <c r="I7716" s="52">
        <f t="shared" si="361"/>
        <v>2.0790000000000002</v>
      </c>
      <c r="J7716" s="52">
        <f t="shared" si="362"/>
        <v>4.4099999999999993</v>
      </c>
      <c r="K7716" s="54">
        <v>3.7169999999999996</v>
      </c>
      <c r="L7716" s="54">
        <v>3.7169999999999996</v>
      </c>
      <c r="M7716" s="54">
        <v>2.0790000000000002</v>
      </c>
      <c r="N7716" s="54">
        <v>3.78</v>
      </c>
      <c r="O7716" s="54">
        <v>4.4099999999999993</v>
      </c>
      <c r="P7716" s="52"/>
    </row>
    <row r="7717" spans="1:16" s="53" customFormat="1" x14ac:dyDescent="0.45">
      <c r="A7717" s="53">
        <v>3251001607</v>
      </c>
      <c r="B7717" s="53" t="s">
        <v>7567</v>
      </c>
      <c r="C7717" s="53">
        <v>270</v>
      </c>
      <c r="G7717" s="52">
        <v>5.25</v>
      </c>
      <c r="H7717" s="52">
        <f t="shared" si="360"/>
        <v>1.7849999999999999</v>
      </c>
      <c r="I7717" s="52">
        <f t="shared" si="361"/>
        <v>0</v>
      </c>
      <c r="J7717" s="52">
        <f t="shared" si="362"/>
        <v>3.6749999999999998</v>
      </c>
      <c r="K7717" s="54">
        <v>3.0974999999999997</v>
      </c>
      <c r="L7717" s="54">
        <v>0</v>
      </c>
      <c r="M7717" s="54">
        <v>0</v>
      </c>
      <c r="N7717" s="54">
        <v>3.15</v>
      </c>
      <c r="O7717" s="54">
        <v>3.6749999999999998</v>
      </c>
      <c r="P7717" s="52"/>
    </row>
    <row r="7718" spans="1:16" s="53" customFormat="1" x14ac:dyDescent="0.45">
      <c r="A7718" s="53">
        <v>3251001609</v>
      </c>
      <c r="B7718" s="53" t="s">
        <v>7568</v>
      </c>
      <c r="C7718" s="53">
        <v>270</v>
      </c>
      <c r="G7718" s="52">
        <v>7.35</v>
      </c>
      <c r="H7718" s="52">
        <f t="shared" si="360"/>
        <v>2.4989999999999997</v>
      </c>
      <c r="I7718" s="52">
        <f t="shared" si="361"/>
        <v>2.4255</v>
      </c>
      <c r="J7718" s="52">
        <f t="shared" si="362"/>
        <v>5.1449999999999996</v>
      </c>
      <c r="K7718" s="54">
        <v>4.3364999999999991</v>
      </c>
      <c r="L7718" s="54">
        <v>4.3364999999999991</v>
      </c>
      <c r="M7718" s="54">
        <v>2.4255</v>
      </c>
      <c r="N7718" s="54">
        <v>4.4099999999999993</v>
      </c>
      <c r="O7718" s="54">
        <v>5.1449999999999996</v>
      </c>
      <c r="P7718" s="52"/>
    </row>
    <row r="7719" spans="1:16" s="53" customFormat="1" x14ac:dyDescent="0.45">
      <c r="A7719" s="53">
        <v>3251001639</v>
      </c>
      <c r="B7719" s="53" t="s">
        <v>10340</v>
      </c>
      <c r="C7719" s="53">
        <v>270</v>
      </c>
      <c r="G7719" s="52">
        <v>5.25</v>
      </c>
      <c r="H7719" s="52">
        <f t="shared" si="360"/>
        <v>1.7849999999999999</v>
      </c>
      <c r="I7719" s="52">
        <f t="shared" si="361"/>
        <v>0</v>
      </c>
      <c r="J7719" s="52">
        <f t="shared" si="362"/>
        <v>3.6749999999999998</v>
      </c>
      <c r="K7719" s="54">
        <v>3.0974999999999997</v>
      </c>
      <c r="L7719" s="54">
        <v>0</v>
      </c>
      <c r="M7719" s="54">
        <v>0</v>
      </c>
      <c r="N7719" s="54">
        <v>3.15</v>
      </c>
      <c r="O7719" s="54">
        <v>3.6749999999999998</v>
      </c>
      <c r="P7719" s="52"/>
    </row>
    <row r="7720" spans="1:16" s="53" customFormat="1" x14ac:dyDescent="0.45">
      <c r="A7720" s="53">
        <v>3251001664</v>
      </c>
      <c r="B7720" s="53" t="s">
        <v>10020</v>
      </c>
      <c r="C7720" s="53">
        <v>270</v>
      </c>
      <c r="G7720" s="52">
        <v>61.95</v>
      </c>
      <c r="H7720" s="52">
        <f t="shared" si="360"/>
        <v>21.062999999999999</v>
      </c>
      <c r="I7720" s="52">
        <f t="shared" si="361"/>
        <v>20.4435</v>
      </c>
      <c r="J7720" s="52">
        <f t="shared" si="362"/>
        <v>43.365000000000002</v>
      </c>
      <c r="K7720" s="54">
        <v>36.5505</v>
      </c>
      <c r="L7720" s="54">
        <v>36.5505</v>
      </c>
      <c r="M7720" s="54">
        <v>20.4435</v>
      </c>
      <c r="N7720" s="54">
        <v>37.17</v>
      </c>
      <c r="O7720" s="54">
        <v>43.365000000000002</v>
      </c>
      <c r="P7720" s="52"/>
    </row>
    <row r="7721" spans="1:16" s="53" customFormat="1" x14ac:dyDescent="0.45">
      <c r="A7721" s="53">
        <v>3251001741</v>
      </c>
      <c r="B7721" s="53" t="s">
        <v>10341</v>
      </c>
      <c r="C7721" s="53">
        <v>270</v>
      </c>
      <c r="G7721" s="52">
        <v>66.150000000000006</v>
      </c>
      <c r="H7721" s="52">
        <f t="shared" si="360"/>
        <v>22.491</v>
      </c>
      <c r="I7721" s="52">
        <f t="shared" si="361"/>
        <v>21.829500000000003</v>
      </c>
      <c r="J7721" s="52">
        <f t="shared" si="362"/>
        <v>46.305</v>
      </c>
      <c r="K7721" s="54">
        <v>39.028500000000001</v>
      </c>
      <c r="L7721" s="54">
        <v>39.028500000000001</v>
      </c>
      <c r="M7721" s="54">
        <v>21.829500000000003</v>
      </c>
      <c r="N7721" s="54">
        <v>39.690000000000005</v>
      </c>
      <c r="O7721" s="54">
        <v>46.305</v>
      </c>
      <c r="P7721" s="52"/>
    </row>
    <row r="7722" spans="1:16" s="53" customFormat="1" x14ac:dyDescent="0.45">
      <c r="A7722" s="53">
        <v>3251001762</v>
      </c>
      <c r="B7722" s="53" t="s">
        <v>6271</v>
      </c>
      <c r="C7722" s="53">
        <v>270</v>
      </c>
      <c r="F7722" s="53" t="s">
        <v>6272</v>
      </c>
      <c r="G7722" s="52">
        <v>355.95</v>
      </c>
      <c r="H7722" s="52">
        <f t="shared" si="360"/>
        <v>121.02299999999998</v>
      </c>
      <c r="I7722" s="52">
        <f t="shared" si="361"/>
        <v>117.4635</v>
      </c>
      <c r="J7722" s="52">
        <f t="shared" si="362"/>
        <v>249.16499999999996</v>
      </c>
      <c r="K7722" s="54">
        <v>210.01049999999998</v>
      </c>
      <c r="L7722" s="54">
        <v>210.01049999999998</v>
      </c>
      <c r="M7722" s="54">
        <v>117.4635</v>
      </c>
      <c r="N7722" s="54">
        <v>213.57</v>
      </c>
      <c r="O7722" s="54">
        <v>249.16499999999996</v>
      </c>
      <c r="P7722" s="52"/>
    </row>
    <row r="7723" spans="1:16" s="53" customFormat="1" x14ac:dyDescent="0.45">
      <c r="A7723" s="53">
        <v>3251001769</v>
      </c>
      <c r="B7723" s="53" t="s">
        <v>10342</v>
      </c>
      <c r="C7723" s="53">
        <v>270</v>
      </c>
      <c r="G7723" s="52">
        <v>15.75</v>
      </c>
      <c r="H7723" s="52">
        <f t="shared" si="360"/>
        <v>5.3549999999999995</v>
      </c>
      <c r="I7723" s="52">
        <f t="shared" si="361"/>
        <v>5.1975000000000007</v>
      </c>
      <c r="J7723" s="52">
        <f t="shared" si="362"/>
        <v>11.024999999999999</v>
      </c>
      <c r="K7723" s="54">
        <v>9.2924999999999986</v>
      </c>
      <c r="L7723" s="54">
        <v>9.2924999999999986</v>
      </c>
      <c r="M7723" s="54">
        <v>5.1975000000000007</v>
      </c>
      <c r="N7723" s="54">
        <v>9.4499999999999993</v>
      </c>
      <c r="O7723" s="54">
        <v>11.024999999999999</v>
      </c>
      <c r="P7723" s="52"/>
    </row>
    <row r="7724" spans="1:16" s="53" customFormat="1" x14ac:dyDescent="0.45">
      <c r="A7724" s="53">
        <v>3251001773</v>
      </c>
      <c r="B7724" s="53" t="s">
        <v>10021</v>
      </c>
      <c r="C7724" s="53">
        <v>270</v>
      </c>
      <c r="G7724" s="52">
        <v>203.7</v>
      </c>
      <c r="H7724" s="52">
        <f t="shared" si="360"/>
        <v>69.257999999999996</v>
      </c>
      <c r="I7724" s="52">
        <f t="shared" si="361"/>
        <v>67.221000000000004</v>
      </c>
      <c r="J7724" s="52">
        <f t="shared" si="362"/>
        <v>142.58999999999997</v>
      </c>
      <c r="K7724" s="54">
        <v>120.18299999999999</v>
      </c>
      <c r="L7724" s="54">
        <v>120.18299999999999</v>
      </c>
      <c r="M7724" s="54">
        <v>67.221000000000004</v>
      </c>
      <c r="N7724" s="54">
        <v>122.21999999999998</v>
      </c>
      <c r="O7724" s="54">
        <v>142.58999999999997</v>
      </c>
      <c r="P7724" s="52"/>
    </row>
    <row r="7725" spans="1:16" s="53" customFormat="1" x14ac:dyDescent="0.45">
      <c r="A7725" s="53">
        <v>3251001781</v>
      </c>
      <c r="B7725" s="53" t="s">
        <v>7569</v>
      </c>
      <c r="C7725" s="53">
        <v>270</v>
      </c>
      <c r="G7725" s="52">
        <v>93.45</v>
      </c>
      <c r="H7725" s="52">
        <f t="shared" si="360"/>
        <v>31.773</v>
      </c>
      <c r="I7725" s="52">
        <f t="shared" si="361"/>
        <v>30.838500000000003</v>
      </c>
      <c r="J7725" s="52">
        <f t="shared" si="362"/>
        <v>65.414999999999992</v>
      </c>
      <c r="K7725" s="54">
        <v>55.1355</v>
      </c>
      <c r="L7725" s="54">
        <v>55.1355</v>
      </c>
      <c r="M7725" s="54">
        <v>30.838500000000003</v>
      </c>
      <c r="N7725" s="54">
        <v>56.07</v>
      </c>
      <c r="O7725" s="54">
        <v>65.414999999999992</v>
      </c>
      <c r="P7725" s="52"/>
    </row>
    <row r="7726" spans="1:16" s="53" customFormat="1" x14ac:dyDescent="0.45">
      <c r="A7726" s="53">
        <v>3251001784</v>
      </c>
      <c r="B7726" s="53" t="s">
        <v>10343</v>
      </c>
      <c r="C7726" s="53">
        <v>270</v>
      </c>
      <c r="G7726" s="52">
        <v>8.4</v>
      </c>
      <c r="H7726" s="52">
        <f t="shared" si="360"/>
        <v>2.8559999999999999</v>
      </c>
      <c r="I7726" s="52">
        <f t="shared" si="361"/>
        <v>2.7720000000000002</v>
      </c>
      <c r="J7726" s="52">
        <f t="shared" si="362"/>
        <v>5.88</v>
      </c>
      <c r="K7726" s="54">
        <v>4.9559999999999995</v>
      </c>
      <c r="L7726" s="54">
        <v>4.9559999999999995</v>
      </c>
      <c r="M7726" s="54">
        <v>2.7720000000000002</v>
      </c>
      <c r="N7726" s="54">
        <v>5.04</v>
      </c>
      <c r="O7726" s="54">
        <v>5.88</v>
      </c>
      <c r="P7726" s="52"/>
    </row>
    <row r="7727" spans="1:16" s="53" customFormat="1" x14ac:dyDescent="0.45">
      <c r="A7727" s="53">
        <v>3251001798</v>
      </c>
      <c r="B7727" s="53" t="s">
        <v>7722</v>
      </c>
      <c r="C7727" s="53">
        <v>270</v>
      </c>
      <c r="G7727" s="52">
        <v>9.4499999999999993</v>
      </c>
      <c r="H7727" s="52">
        <f t="shared" si="360"/>
        <v>3.2129999999999996</v>
      </c>
      <c r="I7727" s="52">
        <f t="shared" si="361"/>
        <v>3.1185</v>
      </c>
      <c r="J7727" s="52">
        <f t="shared" si="362"/>
        <v>6.6149999999999993</v>
      </c>
      <c r="K7727" s="54">
        <v>5.575499999999999</v>
      </c>
      <c r="L7727" s="54">
        <v>5.575499999999999</v>
      </c>
      <c r="M7727" s="54">
        <v>3.1185</v>
      </c>
      <c r="N7727" s="54">
        <v>5.669999999999999</v>
      </c>
      <c r="O7727" s="54">
        <v>6.6149999999999993</v>
      </c>
      <c r="P7727" s="52"/>
    </row>
    <row r="7728" spans="1:16" s="53" customFormat="1" x14ac:dyDescent="0.45">
      <c r="A7728" s="53">
        <v>3251001814</v>
      </c>
      <c r="B7728" s="53" t="s">
        <v>6273</v>
      </c>
      <c r="C7728" s="53">
        <v>270</v>
      </c>
      <c r="G7728" s="52">
        <v>148.05000000000001</v>
      </c>
      <c r="H7728" s="52">
        <f t="shared" si="360"/>
        <v>50.336999999999996</v>
      </c>
      <c r="I7728" s="52">
        <f t="shared" si="361"/>
        <v>48.856500000000004</v>
      </c>
      <c r="J7728" s="52">
        <f t="shared" si="362"/>
        <v>103.63500000000001</v>
      </c>
      <c r="K7728" s="54">
        <v>87.349500000000006</v>
      </c>
      <c r="L7728" s="54">
        <v>87.349500000000006</v>
      </c>
      <c r="M7728" s="54">
        <v>48.856500000000004</v>
      </c>
      <c r="N7728" s="54">
        <v>88.83</v>
      </c>
      <c r="O7728" s="54">
        <v>103.63500000000001</v>
      </c>
      <c r="P7728" s="52"/>
    </row>
    <row r="7729" spans="1:16" s="53" customFormat="1" x14ac:dyDescent="0.45">
      <c r="A7729" s="53">
        <v>3251001824</v>
      </c>
      <c r="B7729" s="53" t="s">
        <v>7723</v>
      </c>
      <c r="C7729" s="53">
        <v>270</v>
      </c>
      <c r="G7729" s="52">
        <v>30.45</v>
      </c>
      <c r="H7729" s="52">
        <f t="shared" si="360"/>
        <v>10.352999999999998</v>
      </c>
      <c r="I7729" s="52">
        <f t="shared" si="361"/>
        <v>10.048500000000001</v>
      </c>
      <c r="J7729" s="52">
        <f t="shared" si="362"/>
        <v>21.314999999999998</v>
      </c>
      <c r="K7729" s="54">
        <v>17.965499999999999</v>
      </c>
      <c r="L7729" s="54">
        <v>17.965499999999999</v>
      </c>
      <c r="M7729" s="54">
        <v>10.048500000000001</v>
      </c>
      <c r="N7729" s="54">
        <v>18.27</v>
      </c>
      <c r="O7729" s="54">
        <v>21.314999999999998</v>
      </c>
      <c r="P7729" s="52"/>
    </row>
    <row r="7730" spans="1:16" s="53" customFormat="1" x14ac:dyDescent="0.45">
      <c r="A7730" s="53">
        <v>3251001843</v>
      </c>
      <c r="B7730" s="53" t="s">
        <v>6274</v>
      </c>
      <c r="C7730" s="53">
        <v>270</v>
      </c>
      <c r="G7730" s="52">
        <v>151.19999999999999</v>
      </c>
      <c r="H7730" s="52">
        <f t="shared" si="360"/>
        <v>51.407999999999994</v>
      </c>
      <c r="I7730" s="52">
        <f t="shared" si="361"/>
        <v>49.896000000000001</v>
      </c>
      <c r="J7730" s="52">
        <f t="shared" si="362"/>
        <v>105.83999999999999</v>
      </c>
      <c r="K7730" s="54">
        <v>89.207999999999984</v>
      </c>
      <c r="L7730" s="54">
        <v>89.207999999999984</v>
      </c>
      <c r="M7730" s="54">
        <v>49.896000000000001</v>
      </c>
      <c r="N7730" s="54">
        <v>90.719999999999985</v>
      </c>
      <c r="O7730" s="54">
        <v>105.83999999999999</v>
      </c>
      <c r="P7730" s="52"/>
    </row>
    <row r="7731" spans="1:16" s="53" customFormat="1" x14ac:dyDescent="0.45">
      <c r="A7731" s="53">
        <v>3251001918</v>
      </c>
      <c r="B7731" s="53" t="s">
        <v>7724</v>
      </c>
      <c r="C7731" s="53">
        <v>270</v>
      </c>
      <c r="G7731" s="52">
        <v>92.4</v>
      </c>
      <c r="H7731" s="52">
        <f t="shared" si="360"/>
        <v>31.416</v>
      </c>
      <c r="I7731" s="52">
        <f t="shared" si="361"/>
        <v>30.492000000000004</v>
      </c>
      <c r="J7731" s="52">
        <f t="shared" si="362"/>
        <v>64.680000000000007</v>
      </c>
      <c r="K7731" s="54">
        <v>54.515999999999998</v>
      </c>
      <c r="L7731" s="54">
        <v>54.515999999999998</v>
      </c>
      <c r="M7731" s="54">
        <v>30.492000000000004</v>
      </c>
      <c r="N7731" s="54">
        <v>55.440000000000005</v>
      </c>
      <c r="O7731" s="54">
        <v>64.680000000000007</v>
      </c>
      <c r="P7731" s="52"/>
    </row>
    <row r="7732" spans="1:16" s="53" customFormat="1" x14ac:dyDescent="0.45">
      <c r="A7732" s="53">
        <v>3251001982</v>
      </c>
      <c r="B7732" s="53" t="s">
        <v>6275</v>
      </c>
      <c r="C7732" s="53">
        <v>270</v>
      </c>
      <c r="G7732" s="52">
        <v>5.25</v>
      </c>
      <c r="H7732" s="52">
        <f t="shared" si="360"/>
        <v>1.7849999999999999</v>
      </c>
      <c r="I7732" s="52">
        <f t="shared" si="361"/>
        <v>0</v>
      </c>
      <c r="J7732" s="52">
        <f t="shared" si="362"/>
        <v>3.6749999999999998</v>
      </c>
      <c r="K7732" s="54">
        <v>3.0974999999999997</v>
      </c>
      <c r="L7732" s="54">
        <v>0</v>
      </c>
      <c r="M7732" s="54">
        <v>0</v>
      </c>
      <c r="N7732" s="54">
        <v>3.15</v>
      </c>
      <c r="O7732" s="54">
        <v>3.6749999999999998</v>
      </c>
      <c r="P7732" s="52"/>
    </row>
    <row r="7733" spans="1:16" s="53" customFormat="1" x14ac:dyDescent="0.45">
      <c r="A7733" s="53">
        <v>3251001983</v>
      </c>
      <c r="B7733" s="53" t="s">
        <v>6276</v>
      </c>
      <c r="C7733" s="53">
        <v>270</v>
      </c>
      <c r="G7733" s="52">
        <v>9.4499999999999993</v>
      </c>
      <c r="H7733" s="52">
        <f t="shared" si="360"/>
        <v>3.2129999999999996</v>
      </c>
      <c r="I7733" s="52">
        <f t="shared" si="361"/>
        <v>3.1185</v>
      </c>
      <c r="J7733" s="52">
        <f t="shared" si="362"/>
        <v>6.6149999999999993</v>
      </c>
      <c r="K7733" s="54">
        <v>5.575499999999999</v>
      </c>
      <c r="L7733" s="54">
        <v>5.575499999999999</v>
      </c>
      <c r="M7733" s="54">
        <v>3.1185</v>
      </c>
      <c r="N7733" s="54">
        <v>5.669999999999999</v>
      </c>
      <c r="O7733" s="54">
        <v>6.6149999999999993</v>
      </c>
      <c r="P7733" s="52"/>
    </row>
    <row r="7734" spans="1:16" s="53" customFormat="1" x14ac:dyDescent="0.45">
      <c r="A7734" s="53">
        <v>3251002029</v>
      </c>
      <c r="B7734" s="53" t="s">
        <v>6277</v>
      </c>
      <c r="C7734" s="53">
        <v>270</v>
      </c>
      <c r="G7734" s="52">
        <v>0</v>
      </c>
      <c r="H7734" s="52">
        <f t="shared" si="360"/>
        <v>0</v>
      </c>
      <c r="I7734" s="52">
        <f t="shared" si="361"/>
        <v>0</v>
      </c>
      <c r="J7734" s="52">
        <f t="shared" si="362"/>
        <v>0</v>
      </c>
      <c r="K7734" s="54" t="s">
        <v>24501</v>
      </c>
      <c r="L7734" s="54" t="s">
        <v>24501</v>
      </c>
      <c r="M7734" s="54" t="s">
        <v>24501</v>
      </c>
      <c r="N7734" s="54">
        <v>0</v>
      </c>
      <c r="O7734" s="54">
        <v>0</v>
      </c>
      <c r="P7734" s="52"/>
    </row>
    <row r="7735" spans="1:16" s="53" customFormat="1" x14ac:dyDescent="0.45">
      <c r="A7735" s="53">
        <v>3251002068</v>
      </c>
      <c r="B7735" s="53" t="s">
        <v>10022</v>
      </c>
      <c r="C7735" s="53">
        <v>270</v>
      </c>
      <c r="G7735" s="52">
        <v>22.05</v>
      </c>
      <c r="H7735" s="52">
        <f t="shared" si="360"/>
        <v>7.4969999999999999</v>
      </c>
      <c r="I7735" s="52">
        <f t="shared" si="361"/>
        <v>7.2765000000000004</v>
      </c>
      <c r="J7735" s="52">
        <f t="shared" si="362"/>
        <v>15.434999999999999</v>
      </c>
      <c r="K7735" s="54">
        <v>13.009499999999999</v>
      </c>
      <c r="L7735" s="54">
        <v>13.009499999999999</v>
      </c>
      <c r="M7735" s="54">
        <v>7.2765000000000004</v>
      </c>
      <c r="N7735" s="54">
        <v>13.23</v>
      </c>
      <c r="O7735" s="54">
        <v>15.434999999999999</v>
      </c>
      <c r="P7735" s="52"/>
    </row>
    <row r="7736" spans="1:16" s="53" customFormat="1" x14ac:dyDescent="0.45">
      <c r="A7736" s="53">
        <v>3251002073</v>
      </c>
      <c r="B7736" s="53" t="s">
        <v>11021</v>
      </c>
      <c r="C7736" s="53">
        <v>270</v>
      </c>
      <c r="G7736" s="52">
        <v>63</v>
      </c>
      <c r="H7736" s="52">
        <f t="shared" si="360"/>
        <v>21.419999999999998</v>
      </c>
      <c r="I7736" s="52">
        <f t="shared" si="361"/>
        <v>20.790000000000003</v>
      </c>
      <c r="J7736" s="52">
        <f t="shared" si="362"/>
        <v>44.099999999999994</v>
      </c>
      <c r="K7736" s="54">
        <v>37.169999999999995</v>
      </c>
      <c r="L7736" s="54">
        <v>37.169999999999995</v>
      </c>
      <c r="M7736" s="54">
        <v>20.790000000000003</v>
      </c>
      <c r="N7736" s="54">
        <v>37.799999999999997</v>
      </c>
      <c r="O7736" s="54">
        <v>44.099999999999994</v>
      </c>
      <c r="P7736" s="52"/>
    </row>
    <row r="7737" spans="1:16" s="53" customFormat="1" x14ac:dyDescent="0.45">
      <c r="A7737" s="53">
        <v>3251002080</v>
      </c>
      <c r="B7737" s="53" t="s">
        <v>6278</v>
      </c>
      <c r="C7737" s="53">
        <v>270</v>
      </c>
      <c r="G7737" s="52">
        <v>0</v>
      </c>
      <c r="H7737" s="52">
        <f t="shared" si="360"/>
        <v>0</v>
      </c>
      <c r="I7737" s="52">
        <f t="shared" si="361"/>
        <v>0</v>
      </c>
      <c r="J7737" s="52">
        <f t="shared" si="362"/>
        <v>0</v>
      </c>
      <c r="K7737" s="54" t="s">
        <v>24501</v>
      </c>
      <c r="L7737" s="54" t="s">
        <v>24501</v>
      </c>
      <c r="M7737" s="54" t="s">
        <v>24501</v>
      </c>
      <c r="N7737" s="54">
        <v>0</v>
      </c>
      <c r="O7737" s="54">
        <v>0</v>
      </c>
      <c r="P7737" s="52"/>
    </row>
    <row r="7738" spans="1:16" s="53" customFormat="1" x14ac:dyDescent="0.45">
      <c r="A7738" s="53">
        <v>3251002106</v>
      </c>
      <c r="B7738" s="53" t="s">
        <v>7725</v>
      </c>
      <c r="C7738" s="53">
        <v>270</v>
      </c>
      <c r="F7738" s="53" t="s">
        <v>439</v>
      </c>
      <c r="G7738" s="52">
        <v>33.6</v>
      </c>
      <c r="H7738" s="52">
        <f t="shared" si="360"/>
        <v>11.423999999999999</v>
      </c>
      <c r="I7738" s="52">
        <f t="shared" si="361"/>
        <v>11.088000000000001</v>
      </c>
      <c r="J7738" s="52">
        <f t="shared" si="362"/>
        <v>23.52</v>
      </c>
      <c r="K7738" s="54">
        <v>19.823999999999998</v>
      </c>
      <c r="L7738" s="54">
        <v>19.823999999999998</v>
      </c>
      <c r="M7738" s="54">
        <v>11.088000000000001</v>
      </c>
      <c r="N7738" s="54">
        <v>20.16</v>
      </c>
      <c r="O7738" s="54">
        <v>23.52</v>
      </c>
      <c r="P7738" s="52"/>
    </row>
    <row r="7739" spans="1:16" s="53" customFormat="1" x14ac:dyDescent="0.45">
      <c r="A7739" s="53">
        <v>3251002116</v>
      </c>
      <c r="B7739" s="53" t="s">
        <v>10344</v>
      </c>
      <c r="C7739" s="53">
        <v>270</v>
      </c>
      <c r="G7739" s="52">
        <v>50.4</v>
      </c>
      <c r="H7739" s="52">
        <f t="shared" si="360"/>
        <v>17.135999999999999</v>
      </c>
      <c r="I7739" s="52">
        <f t="shared" si="361"/>
        <v>16.632000000000001</v>
      </c>
      <c r="J7739" s="52">
        <f t="shared" si="362"/>
        <v>35.279999999999994</v>
      </c>
      <c r="K7739" s="54">
        <v>29.735999999999997</v>
      </c>
      <c r="L7739" s="54">
        <v>29.735999999999997</v>
      </c>
      <c r="M7739" s="54">
        <v>16.632000000000001</v>
      </c>
      <c r="N7739" s="54">
        <v>30.24</v>
      </c>
      <c r="O7739" s="54">
        <v>35.279999999999994</v>
      </c>
      <c r="P7739" s="52"/>
    </row>
    <row r="7740" spans="1:16" s="53" customFormat="1" x14ac:dyDescent="0.45">
      <c r="A7740" s="53">
        <v>3251002164</v>
      </c>
      <c r="B7740" s="53" t="s">
        <v>11022</v>
      </c>
      <c r="C7740" s="53">
        <v>270</v>
      </c>
      <c r="G7740" s="52">
        <v>9.4499999999999993</v>
      </c>
      <c r="H7740" s="52">
        <f t="shared" si="360"/>
        <v>3.2129999999999996</v>
      </c>
      <c r="I7740" s="52">
        <f t="shared" si="361"/>
        <v>3.1185</v>
      </c>
      <c r="J7740" s="52">
        <f t="shared" si="362"/>
        <v>6.6149999999999993</v>
      </c>
      <c r="K7740" s="54">
        <v>5.575499999999999</v>
      </c>
      <c r="L7740" s="54">
        <v>5.575499999999999</v>
      </c>
      <c r="M7740" s="54">
        <v>3.1185</v>
      </c>
      <c r="N7740" s="54">
        <v>5.669999999999999</v>
      </c>
      <c r="O7740" s="54">
        <v>6.6149999999999993</v>
      </c>
      <c r="P7740" s="52"/>
    </row>
    <row r="7741" spans="1:16" s="53" customFormat="1" x14ac:dyDescent="0.45">
      <c r="A7741" s="53">
        <v>3251002245</v>
      </c>
      <c r="B7741" s="53" t="s">
        <v>6279</v>
      </c>
      <c r="C7741" s="53">
        <v>278</v>
      </c>
      <c r="F7741" s="53" t="s">
        <v>2706</v>
      </c>
      <c r="G7741" s="52">
        <v>1019.55</v>
      </c>
      <c r="H7741" s="52">
        <f t="shared" si="360"/>
        <v>346.64699999999993</v>
      </c>
      <c r="I7741" s="52">
        <f t="shared" si="361"/>
        <v>336.45150000000001</v>
      </c>
      <c r="J7741" s="52">
        <f t="shared" si="362"/>
        <v>713.68499999999995</v>
      </c>
      <c r="K7741" s="54">
        <v>601.53449999999998</v>
      </c>
      <c r="L7741" s="54">
        <v>601.53449999999998</v>
      </c>
      <c r="M7741" s="54">
        <v>336.45150000000001</v>
      </c>
      <c r="N7741" s="54">
        <v>611.7299999999999</v>
      </c>
      <c r="O7741" s="54">
        <v>713.68499999999995</v>
      </c>
      <c r="P7741" s="52"/>
    </row>
    <row r="7742" spans="1:16" s="53" customFormat="1" x14ac:dyDescent="0.45">
      <c r="A7742" s="53">
        <v>3251002248</v>
      </c>
      <c r="B7742" s="53" t="s">
        <v>11023</v>
      </c>
      <c r="C7742" s="53">
        <v>270</v>
      </c>
      <c r="G7742" s="52">
        <v>93.45</v>
      </c>
      <c r="H7742" s="52">
        <f t="shared" si="360"/>
        <v>31.773</v>
      </c>
      <c r="I7742" s="52">
        <f t="shared" si="361"/>
        <v>30.838500000000003</v>
      </c>
      <c r="J7742" s="52">
        <f t="shared" si="362"/>
        <v>65.414999999999992</v>
      </c>
      <c r="K7742" s="54">
        <v>55.1355</v>
      </c>
      <c r="L7742" s="54">
        <v>55.1355</v>
      </c>
      <c r="M7742" s="54">
        <v>30.838500000000003</v>
      </c>
      <c r="N7742" s="54">
        <v>56.07</v>
      </c>
      <c r="O7742" s="54">
        <v>65.414999999999992</v>
      </c>
      <c r="P7742" s="52"/>
    </row>
    <row r="7743" spans="1:16" s="53" customFormat="1" x14ac:dyDescent="0.45">
      <c r="A7743" s="53">
        <v>3251002281</v>
      </c>
      <c r="B7743" s="53" t="s">
        <v>10345</v>
      </c>
      <c r="C7743" s="53">
        <v>270</v>
      </c>
      <c r="F7743" s="53" t="s">
        <v>439</v>
      </c>
      <c r="G7743" s="52">
        <v>33.6</v>
      </c>
      <c r="H7743" s="52">
        <f t="shared" si="360"/>
        <v>11.423999999999999</v>
      </c>
      <c r="I7743" s="52">
        <f t="shared" si="361"/>
        <v>11.088000000000001</v>
      </c>
      <c r="J7743" s="52">
        <f t="shared" si="362"/>
        <v>23.52</v>
      </c>
      <c r="K7743" s="54">
        <v>19.823999999999998</v>
      </c>
      <c r="L7743" s="54">
        <v>19.823999999999998</v>
      </c>
      <c r="M7743" s="54">
        <v>11.088000000000001</v>
      </c>
      <c r="N7743" s="54">
        <v>20.16</v>
      </c>
      <c r="O7743" s="54">
        <v>23.52</v>
      </c>
      <c r="P7743" s="52"/>
    </row>
    <row r="7744" spans="1:16" s="53" customFormat="1" x14ac:dyDescent="0.45">
      <c r="A7744" s="53">
        <v>3251002282</v>
      </c>
      <c r="B7744" s="53" t="s">
        <v>11024</v>
      </c>
      <c r="C7744" s="53">
        <v>270</v>
      </c>
      <c r="F7744" s="53" t="s">
        <v>439</v>
      </c>
      <c r="G7744" s="52">
        <v>30.45</v>
      </c>
      <c r="H7744" s="52">
        <f t="shared" si="360"/>
        <v>10.352999999999998</v>
      </c>
      <c r="I7744" s="52">
        <f t="shared" si="361"/>
        <v>10.048500000000001</v>
      </c>
      <c r="J7744" s="52">
        <f t="shared" si="362"/>
        <v>21.314999999999998</v>
      </c>
      <c r="K7744" s="54">
        <v>17.965499999999999</v>
      </c>
      <c r="L7744" s="54">
        <v>17.965499999999999</v>
      </c>
      <c r="M7744" s="54">
        <v>10.048500000000001</v>
      </c>
      <c r="N7744" s="54">
        <v>18.27</v>
      </c>
      <c r="O7744" s="54">
        <v>21.314999999999998</v>
      </c>
      <c r="P7744" s="52"/>
    </row>
    <row r="7745" spans="1:16" s="53" customFormat="1" x14ac:dyDescent="0.45">
      <c r="A7745" s="53">
        <v>3251002285</v>
      </c>
      <c r="B7745" s="53" t="s">
        <v>11031</v>
      </c>
      <c r="C7745" s="53">
        <v>270</v>
      </c>
      <c r="F7745" s="53" t="s">
        <v>439</v>
      </c>
      <c r="G7745" s="52">
        <v>191.1</v>
      </c>
      <c r="H7745" s="52">
        <f t="shared" si="360"/>
        <v>64.97399999999999</v>
      </c>
      <c r="I7745" s="52">
        <f t="shared" si="361"/>
        <v>63.063000000000002</v>
      </c>
      <c r="J7745" s="52">
        <f t="shared" si="362"/>
        <v>133.76999999999998</v>
      </c>
      <c r="K7745" s="54">
        <v>112.749</v>
      </c>
      <c r="L7745" s="54">
        <v>112.749</v>
      </c>
      <c r="M7745" s="54">
        <v>63.063000000000002</v>
      </c>
      <c r="N7745" s="54">
        <v>114.66</v>
      </c>
      <c r="O7745" s="54">
        <v>133.76999999999998</v>
      </c>
      <c r="P7745" s="52"/>
    </row>
    <row r="7746" spans="1:16" s="53" customFormat="1" x14ac:dyDescent="0.45">
      <c r="A7746" s="53">
        <v>3251002306</v>
      </c>
      <c r="B7746" s="53" t="s">
        <v>11032</v>
      </c>
      <c r="C7746" s="53">
        <v>270</v>
      </c>
      <c r="G7746" s="52">
        <v>42</v>
      </c>
      <c r="H7746" s="52">
        <f t="shared" si="360"/>
        <v>14.28</v>
      </c>
      <c r="I7746" s="52">
        <f t="shared" si="361"/>
        <v>13.860000000000001</v>
      </c>
      <c r="J7746" s="52">
        <f t="shared" si="362"/>
        <v>29.4</v>
      </c>
      <c r="K7746" s="54">
        <v>24.779999999999998</v>
      </c>
      <c r="L7746" s="54">
        <v>24.779999999999998</v>
      </c>
      <c r="M7746" s="54">
        <v>13.860000000000001</v>
      </c>
      <c r="N7746" s="54">
        <v>25.2</v>
      </c>
      <c r="O7746" s="54">
        <v>29.4</v>
      </c>
      <c r="P7746" s="52"/>
    </row>
    <row r="7747" spans="1:16" s="53" customFormat="1" x14ac:dyDescent="0.45">
      <c r="A7747" s="53">
        <v>3251002335</v>
      </c>
      <c r="B7747" s="53" t="s">
        <v>7726</v>
      </c>
      <c r="C7747" s="53">
        <v>270</v>
      </c>
      <c r="G7747" s="52">
        <v>18.899999999999999</v>
      </c>
      <c r="H7747" s="52">
        <f t="shared" ref="H7747:H7810" si="363">G7747*(1-0.66)</f>
        <v>6.4259999999999993</v>
      </c>
      <c r="I7747" s="52">
        <f t="shared" ref="I7747:I7810" si="364">MIN(K7747,L7747,M7747,N7747,O7747)</f>
        <v>6.2370000000000001</v>
      </c>
      <c r="J7747" s="52">
        <f t="shared" ref="J7747:J7810" si="365">MAX(K7747,L7747,M7747,N7747,O7747)</f>
        <v>13.229999999999999</v>
      </c>
      <c r="K7747" s="54">
        <v>11.150999999999998</v>
      </c>
      <c r="L7747" s="54">
        <v>11.150999999999998</v>
      </c>
      <c r="M7747" s="54">
        <v>6.2370000000000001</v>
      </c>
      <c r="N7747" s="54">
        <v>11.339999999999998</v>
      </c>
      <c r="O7747" s="54">
        <v>13.229999999999999</v>
      </c>
      <c r="P7747" s="52"/>
    </row>
    <row r="7748" spans="1:16" s="53" customFormat="1" x14ac:dyDescent="0.45">
      <c r="A7748" s="53">
        <v>3251002379</v>
      </c>
      <c r="B7748" s="53" t="s">
        <v>11033</v>
      </c>
      <c r="C7748" s="53">
        <v>278</v>
      </c>
      <c r="G7748" s="52">
        <v>18.899999999999999</v>
      </c>
      <c r="H7748" s="52">
        <f t="shared" si="363"/>
        <v>6.4259999999999993</v>
      </c>
      <c r="I7748" s="52">
        <f t="shared" si="364"/>
        <v>6.2370000000000001</v>
      </c>
      <c r="J7748" s="52">
        <f t="shared" si="365"/>
        <v>13.229999999999999</v>
      </c>
      <c r="K7748" s="54">
        <v>11.150999999999998</v>
      </c>
      <c r="L7748" s="54">
        <v>11.150999999999998</v>
      </c>
      <c r="M7748" s="54">
        <v>6.2370000000000001</v>
      </c>
      <c r="N7748" s="54">
        <v>11.339999999999998</v>
      </c>
      <c r="O7748" s="54">
        <v>13.229999999999999</v>
      </c>
      <c r="P7748" s="52"/>
    </row>
    <row r="7749" spans="1:16" s="53" customFormat="1" x14ac:dyDescent="0.45">
      <c r="A7749" s="53">
        <v>3251002476</v>
      </c>
      <c r="B7749" s="53" t="s">
        <v>10376</v>
      </c>
      <c r="C7749" s="53">
        <v>270</v>
      </c>
      <c r="G7749" s="52">
        <v>49.35</v>
      </c>
      <c r="H7749" s="52">
        <f t="shared" si="363"/>
        <v>16.779</v>
      </c>
      <c r="I7749" s="52">
        <f t="shared" si="364"/>
        <v>16.285500000000003</v>
      </c>
      <c r="J7749" s="52">
        <f t="shared" si="365"/>
        <v>34.545000000000002</v>
      </c>
      <c r="K7749" s="54">
        <v>29.116499999999998</v>
      </c>
      <c r="L7749" s="54">
        <v>29.116499999999998</v>
      </c>
      <c r="M7749" s="54">
        <v>16.285500000000003</v>
      </c>
      <c r="N7749" s="54">
        <v>29.61</v>
      </c>
      <c r="O7749" s="54">
        <v>34.545000000000002</v>
      </c>
      <c r="P7749" s="52"/>
    </row>
    <row r="7750" spans="1:16" s="53" customFormat="1" x14ac:dyDescent="0.45">
      <c r="A7750" s="53">
        <v>3251002550</v>
      </c>
      <c r="B7750" s="53" t="s">
        <v>6280</v>
      </c>
      <c r="C7750" s="53">
        <v>270</v>
      </c>
      <c r="G7750" s="52">
        <v>183.75</v>
      </c>
      <c r="H7750" s="52">
        <f t="shared" si="363"/>
        <v>62.474999999999994</v>
      </c>
      <c r="I7750" s="52">
        <f t="shared" si="364"/>
        <v>60.637500000000003</v>
      </c>
      <c r="J7750" s="52">
        <f t="shared" si="365"/>
        <v>128.625</v>
      </c>
      <c r="K7750" s="54">
        <v>108.41249999999999</v>
      </c>
      <c r="L7750" s="54">
        <v>108.41249999999999</v>
      </c>
      <c r="M7750" s="54">
        <v>60.637500000000003</v>
      </c>
      <c r="N7750" s="54">
        <v>110.25</v>
      </c>
      <c r="O7750" s="54">
        <v>128.625</v>
      </c>
      <c r="P7750" s="52"/>
    </row>
    <row r="7751" spans="1:16" s="53" customFormat="1" x14ac:dyDescent="0.45">
      <c r="A7751" s="53">
        <v>3251002653</v>
      </c>
      <c r="B7751" s="53" t="s">
        <v>6281</v>
      </c>
      <c r="C7751" s="53">
        <v>270</v>
      </c>
      <c r="F7751" s="53" t="s">
        <v>24231</v>
      </c>
      <c r="G7751" s="52">
        <v>10.5</v>
      </c>
      <c r="H7751" s="52">
        <f t="shared" si="363"/>
        <v>3.57</v>
      </c>
      <c r="I7751" s="52">
        <f t="shared" si="364"/>
        <v>3.4650000000000003</v>
      </c>
      <c r="J7751" s="52">
        <f t="shared" si="365"/>
        <v>7.35</v>
      </c>
      <c r="K7751" s="54">
        <v>6.1949999999999994</v>
      </c>
      <c r="L7751" s="54">
        <v>6.1949999999999994</v>
      </c>
      <c r="M7751" s="54">
        <v>3.4650000000000003</v>
      </c>
      <c r="N7751" s="54">
        <v>6.3</v>
      </c>
      <c r="O7751" s="54">
        <v>7.35</v>
      </c>
      <c r="P7751" s="52"/>
    </row>
    <row r="7752" spans="1:16" s="53" customFormat="1" x14ac:dyDescent="0.45">
      <c r="A7752" s="53">
        <v>3251002660</v>
      </c>
      <c r="B7752" s="53" t="s">
        <v>6282</v>
      </c>
      <c r="C7752" s="53">
        <v>270</v>
      </c>
      <c r="G7752" s="52">
        <v>15.75</v>
      </c>
      <c r="H7752" s="52">
        <f t="shared" si="363"/>
        <v>5.3549999999999995</v>
      </c>
      <c r="I7752" s="52">
        <f t="shared" si="364"/>
        <v>5.1975000000000007</v>
      </c>
      <c r="J7752" s="52">
        <f t="shared" si="365"/>
        <v>11.024999999999999</v>
      </c>
      <c r="K7752" s="54">
        <v>9.2924999999999986</v>
      </c>
      <c r="L7752" s="54">
        <v>9.2924999999999986</v>
      </c>
      <c r="M7752" s="54">
        <v>5.1975000000000007</v>
      </c>
      <c r="N7752" s="54">
        <v>9.4499999999999993</v>
      </c>
      <c r="O7752" s="54">
        <v>11.024999999999999</v>
      </c>
      <c r="P7752" s="52"/>
    </row>
    <row r="7753" spans="1:16" s="53" customFormat="1" x14ac:dyDescent="0.45">
      <c r="A7753" s="53">
        <v>3251002712</v>
      </c>
      <c r="B7753" s="53" t="s">
        <v>7727</v>
      </c>
      <c r="C7753" s="53">
        <v>270</v>
      </c>
      <c r="G7753" s="52">
        <v>9.4499999999999993</v>
      </c>
      <c r="H7753" s="52">
        <f t="shared" si="363"/>
        <v>3.2129999999999996</v>
      </c>
      <c r="I7753" s="52">
        <f t="shared" si="364"/>
        <v>3.1185</v>
      </c>
      <c r="J7753" s="52">
        <f t="shared" si="365"/>
        <v>6.6149999999999993</v>
      </c>
      <c r="K7753" s="54">
        <v>5.575499999999999</v>
      </c>
      <c r="L7753" s="54">
        <v>5.575499999999999</v>
      </c>
      <c r="M7753" s="54">
        <v>3.1185</v>
      </c>
      <c r="N7753" s="54">
        <v>5.669999999999999</v>
      </c>
      <c r="O7753" s="54">
        <v>6.6149999999999993</v>
      </c>
      <c r="P7753" s="52"/>
    </row>
    <row r="7754" spans="1:16" s="53" customFormat="1" x14ac:dyDescent="0.45">
      <c r="A7754" s="53">
        <v>3251002795</v>
      </c>
      <c r="B7754" s="53" t="s">
        <v>10377</v>
      </c>
      <c r="C7754" s="53">
        <v>270</v>
      </c>
      <c r="G7754" s="52">
        <v>0</v>
      </c>
      <c r="H7754" s="52">
        <f t="shared" si="363"/>
        <v>0</v>
      </c>
      <c r="I7754" s="52">
        <f t="shared" si="364"/>
        <v>0</v>
      </c>
      <c r="J7754" s="52">
        <f t="shared" si="365"/>
        <v>0</v>
      </c>
      <c r="K7754" s="54" t="s">
        <v>24501</v>
      </c>
      <c r="L7754" s="54" t="s">
        <v>24501</v>
      </c>
      <c r="M7754" s="54" t="s">
        <v>24501</v>
      </c>
      <c r="N7754" s="54">
        <v>0</v>
      </c>
      <c r="O7754" s="54">
        <v>0</v>
      </c>
      <c r="P7754" s="52"/>
    </row>
    <row r="7755" spans="1:16" s="53" customFormat="1" x14ac:dyDescent="0.45">
      <c r="A7755" s="53">
        <v>3251002798</v>
      </c>
      <c r="B7755" s="53" t="s">
        <v>7728</v>
      </c>
      <c r="C7755" s="53">
        <v>270</v>
      </c>
      <c r="G7755" s="52">
        <v>27.3</v>
      </c>
      <c r="H7755" s="52">
        <f t="shared" si="363"/>
        <v>9.282</v>
      </c>
      <c r="I7755" s="52">
        <f t="shared" si="364"/>
        <v>9.0090000000000003</v>
      </c>
      <c r="J7755" s="52">
        <f t="shared" si="365"/>
        <v>19.11</v>
      </c>
      <c r="K7755" s="54">
        <v>16.106999999999999</v>
      </c>
      <c r="L7755" s="54">
        <v>16.106999999999999</v>
      </c>
      <c r="M7755" s="54">
        <v>9.0090000000000003</v>
      </c>
      <c r="N7755" s="54">
        <v>16.38</v>
      </c>
      <c r="O7755" s="54">
        <v>19.11</v>
      </c>
      <c r="P7755" s="52"/>
    </row>
    <row r="7756" spans="1:16" s="53" customFormat="1" x14ac:dyDescent="0.45">
      <c r="A7756" s="53">
        <v>4070005169</v>
      </c>
      <c r="B7756" s="53" t="s">
        <v>5462</v>
      </c>
      <c r="C7756" s="53">
        <v>637</v>
      </c>
      <c r="F7756" s="53" t="s">
        <v>4089</v>
      </c>
      <c r="G7756" s="52">
        <v>0</v>
      </c>
      <c r="H7756" s="52">
        <f t="shared" si="363"/>
        <v>0</v>
      </c>
      <c r="I7756" s="52">
        <f t="shared" si="364"/>
        <v>0</v>
      </c>
      <c r="J7756" s="52">
        <f t="shared" si="365"/>
        <v>0</v>
      </c>
      <c r="K7756" s="54" t="s">
        <v>23618</v>
      </c>
      <c r="L7756" s="54" t="s">
        <v>23618</v>
      </c>
      <c r="M7756" s="54" t="s">
        <v>23618</v>
      </c>
      <c r="N7756" s="54" t="s">
        <v>23618</v>
      </c>
      <c r="O7756" s="54" t="s">
        <v>23618</v>
      </c>
      <c r="P7756" s="52"/>
    </row>
    <row r="7757" spans="1:16" s="53" customFormat="1" x14ac:dyDescent="0.45">
      <c r="A7757" s="53">
        <v>4070005175</v>
      </c>
      <c r="B7757" s="53" t="s">
        <v>12189</v>
      </c>
      <c r="C7757" s="53">
        <v>637</v>
      </c>
      <c r="F7757" s="53" t="s">
        <v>4089</v>
      </c>
      <c r="G7757" s="52">
        <v>0</v>
      </c>
      <c r="H7757" s="52">
        <f t="shared" si="363"/>
        <v>0</v>
      </c>
      <c r="I7757" s="52">
        <f t="shared" si="364"/>
        <v>0</v>
      </c>
      <c r="J7757" s="52">
        <f t="shared" si="365"/>
        <v>0</v>
      </c>
      <c r="K7757" s="54" t="s">
        <v>23618</v>
      </c>
      <c r="L7757" s="54" t="s">
        <v>23618</v>
      </c>
      <c r="M7757" s="54" t="s">
        <v>23618</v>
      </c>
      <c r="N7757" s="54" t="s">
        <v>23618</v>
      </c>
      <c r="O7757" s="54" t="s">
        <v>23618</v>
      </c>
      <c r="P7757" s="52"/>
    </row>
    <row r="7758" spans="1:16" s="53" customFormat="1" x14ac:dyDescent="0.45">
      <c r="A7758" s="53">
        <v>4070005181</v>
      </c>
      <c r="B7758" s="53" t="s">
        <v>11902</v>
      </c>
      <c r="C7758" s="53">
        <v>637</v>
      </c>
      <c r="F7758" s="53" t="s">
        <v>4089</v>
      </c>
      <c r="G7758" s="52">
        <v>0</v>
      </c>
      <c r="H7758" s="52">
        <f t="shared" si="363"/>
        <v>0</v>
      </c>
      <c r="I7758" s="52">
        <f t="shared" si="364"/>
        <v>0</v>
      </c>
      <c r="J7758" s="52">
        <f t="shared" si="365"/>
        <v>0</v>
      </c>
      <c r="K7758" s="54" t="s">
        <v>23618</v>
      </c>
      <c r="L7758" s="54" t="s">
        <v>23618</v>
      </c>
      <c r="M7758" s="54" t="s">
        <v>23618</v>
      </c>
      <c r="N7758" s="54" t="s">
        <v>23618</v>
      </c>
      <c r="O7758" s="54" t="s">
        <v>23618</v>
      </c>
      <c r="P7758" s="52"/>
    </row>
    <row r="7759" spans="1:16" s="53" customFormat="1" x14ac:dyDescent="0.45">
      <c r="A7759" s="53">
        <v>4070005187</v>
      </c>
      <c r="B7759" s="53" t="s">
        <v>5463</v>
      </c>
      <c r="C7759" s="53">
        <v>637</v>
      </c>
      <c r="F7759" s="53" t="s">
        <v>4089</v>
      </c>
      <c r="G7759" s="52">
        <v>0</v>
      </c>
      <c r="H7759" s="52">
        <f t="shared" si="363"/>
        <v>0</v>
      </c>
      <c r="I7759" s="52">
        <f t="shared" si="364"/>
        <v>0</v>
      </c>
      <c r="J7759" s="52">
        <f t="shared" si="365"/>
        <v>0</v>
      </c>
      <c r="K7759" s="54" t="s">
        <v>23618</v>
      </c>
      <c r="L7759" s="54" t="s">
        <v>23618</v>
      </c>
      <c r="M7759" s="54" t="s">
        <v>23618</v>
      </c>
      <c r="N7759" s="54" t="s">
        <v>23618</v>
      </c>
      <c r="O7759" s="54" t="s">
        <v>23618</v>
      </c>
      <c r="P7759" s="52"/>
    </row>
    <row r="7760" spans="1:16" s="53" customFormat="1" x14ac:dyDescent="0.45">
      <c r="A7760" s="53">
        <v>4070005213</v>
      </c>
      <c r="B7760" s="53" t="s">
        <v>12190</v>
      </c>
      <c r="C7760" s="53">
        <v>250</v>
      </c>
      <c r="G7760" s="52">
        <v>0</v>
      </c>
      <c r="H7760" s="52">
        <f t="shared" si="363"/>
        <v>0</v>
      </c>
      <c r="I7760" s="52">
        <f t="shared" si="364"/>
        <v>0</v>
      </c>
      <c r="J7760" s="52">
        <f t="shared" si="365"/>
        <v>0</v>
      </c>
      <c r="K7760" s="54" t="s">
        <v>23618</v>
      </c>
      <c r="L7760" s="54" t="s">
        <v>23618</v>
      </c>
      <c r="M7760" s="54" t="s">
        <v>23618</v>
      </c>
      <c r="N7760" s="54" t="s">
        <v>23618</v>
      </c>
      <c r="O7760" s="54" t="s">
        <v>23618</v>
      </c>
      <c r="P7760" s="52"/>
    </row>
    <row r="7761" spans="1:16" s="53" customFormat="1" x14ac:dyDescent="0.45">
      <c r="A7761" s="53">
        <v>4070005214</v>
      </c>
      <c r="B7761" s="53" t="s">
        <v>12191</v>
      </c>
      <c r="C7761" s="53">
        <v>637</v>
      </c>
      <c r="F7761" s="53" t="s">
        <v>4089</v>
      </c>
      <c r="G7761" s="52">
        <v>0</v>
      </c>
      <c r="H7761" s="52">
        <f t="shared" si="363"/>
        <v>0</v>
      </c>
      <c r="I7761" s="52">
        <f t="shared" si="364"/>
        <v>0</v>
      </c>
      <c r="J7761" s="52">
        <f t="shared" si="365"/>
        <v>0</v>
      </c>
      <c r="K7761" s="54" t="s">
        <v>23618</v>
      </c>
      <c r="L7761" s="54" t="s">
        <v>23618</v>
      </c>
      <c r="M7761" s="54" t="s">
        <v>23618</v>
      </c>
      <c r="N7761" s="54" t="s">
        <v>23618</v>
      </c>
      <c r="O7761" s="54" t="s">
        <v>23618</v>
      </c>
      <c r="P7761" s="52"/>
    </row>
    <row r="7762" spans="1:16" s="53" customFormat="1" x14ac:dyDescent="0.45">
      <c r="A7762" s="53">
        <v>4070005237</v>
      </c>
      <c r="B7762" s="53" t="s">
        <v>12192</v>
      </c>
      <c r="C7762" s="53">
        <v>637</v>
      </c>
      <c r="F7762" s="53" t="s">
        <v>4089</v>
      </c>
      <c r="G7762" s="52">
        <v>0</v>
      </c>
      <c r="H7762" s="52">
        <f t="shared" si="363"/>
        <v>0</v>
      </c>
      <c r="I7762" s="52">
        <f t="shared" si="364"/>
        <v>0</v>
      </c>
      <c r="J7762" s="52">
        <f t="shared" si="365"/>
        <v>0</v>
      </c>
      <c r="K7762" s="54" t="s">
        <v>23618</v>
      </c>
      <c r="L7762" s="54" t="s">
        <v>23618</v>
      </c>
      <c r="M7762" s="54" t="s">
        <v>23618</v>
      </c>
      <c r="N7762" s="54" t="s">
        <v>23618</v>
      </c>
      <c r="O7762" s="54" t="s">
        <v>23618</v>
      </c>
      <c r="P7762" s="52"/>
    </row>
    <row r="7763" spans="1:16" s="53" customFormat="1" x14ac:dyDescent="0.45">
      <c r="A7763" s="53">
        <v>4070005243</v>
      </c>
      <c r="B7763" s="53" t="s">
        <v>11903</v>
      </c>
      <c r="C7763" s="53">
        <v>637</v>
      </c>
      <c r="F7763" s="53" t="s">
        <v>5502</v>
      </c>
      <c r="G7763" s="52">
        <v>0</v>
      </c>
      <c r="H7763" s="52">
        <f t="shared" si="363"/>
        <v>0</v>
      </c>
      <c r="I7763" s="52">
        <f t="shared" si="364"/>
        <v>0</v>
      </c>
      <c r="J7763" s="52">
        <f t="shared" si="365"/>
        <v>0</v>
      </c>
      <c r="K7763" s="54" t="s">
        <v>23618</v>
      </c>
      <c r="L7763" s="54" t="s">
        <v>23618</v>
      </c>
      <c r="M7763" s="54" t="s">
        <v>23618</v>
      </c>
      <c r="N7763" s="54" t="s">
        <v>23618</v>
      </c>
      <c r="O7763" s="54" t="s">
        <v>23618</v>
      </c>
      <c r="P7763" s="52"/>
    </row>
    <row r="7764" spans="1:16" s="53" customFormat="1" x14ac:dyDescent="0.45">
      <c r="A7764" s="53">
        <v>4070005289</v>
      </c>
      <c r="B7764" s="53" t="s">
        <v>5464</v>
      </c>
      <c r="C7764" s="53">
        <v>637</v>
      </c>
      <c r="F7764" s="53" t="s">
        <v>4089</v>
      </c>
      <c r="G7764" s="52">
        <v>0</v>
      </c>
      <c r="H7764" s="52">
        <f t="shared" si="363"/>
        <v>0</v>
      </c>
      <c r="I7764" s="52">
        <f t="shared" si="364"/>
        <v>0</v>
      </c>
      <c r="J7764" s="52">
        <f t="shared" si="365"/>
        <v>0</v>
      </c>
      <c r="K7764" s="54" t="s">
        <v>23618</v>
      </c>
      <c r="L7764" s="54" t="s">
        <v>23618</v>
      </c>
      <c r="M7764" s="54" t="s">
        <v>23618</v>
      </c>
      <c r="N7764" s="54" t="s">
        <v>23618</v>
      </c>
      <c r="O7764" s="54" t="s">
        <v>23618</v>
      </c>
      <c r="P7764" s="52"/>
    </row>
    <row r="7765" spans="1:16" s="53" customFormat="1" x14ac:dyDescent="0.45">
      <c r="A7765" s="53">
        <v>4070005305</v>
      </c>
      <c r="B7765" s="53" t="s">
        <v>12465</v>
      </c>
      <c r="C7765" s="53">
        <v>637</v>
      </c>
      <c r="F7765" s="53" t="s">
        <v>4089</v>
      </c>
      <c r="G7765" s="52">
        <v>0</v>
      </c>
      <c r="H7765" s="52">
        <f t="shared" si="363"/>
        <v>0</v>
      </c>
      <c r="I7765" s="52">
        <f t="shared" si="364"/>
        <v>0</v>
      </c>
      <c r="J7765" s="52">
        <f t="shared" si="365"/>
        <v>0</v>
      </c>
      <c r="K7765" s="54" t="s">
        <v>23618</v>
      </c>
      <c r="L7765" s="54" t="s">
        <v>23618</v>
      </c>
      <c r="M7765" s="54" t="s">
        <v>23618</v>
      </c>
      <c r="N7765" s="54" t="s">
        <v>23618</v>
      </c>
      <c r="O7765" s="54" t="s">
        <v>23618</v>
      </c>
      <c r="P7765" s="52"/>
    </row>
    <row r="7766" spans="1:16" s="53" customFormat="1" x14ac:dyDescent="0.45">
      <c r="A7766" s="53">
        <v>4070005313</v>
      </c>
      <c r="B7766" s="53" t="s">
        <v>11904</v>
      </c>
      <c r="C7766" s="53">
        <v>637</v>
      </c>
      <c r="F7766" s="53" t="s">
        <v>4089</v>
      </c>
      <c r="G7766" s="52">
        <v>0</v>
      </c>
      <c r="H7766" s="52">
        <f t="shared" si="363"/>
        <v>0</v>
      </c>
      <c r="I7766" s="52">
        <f t="shared" si="364"/>
        <v>0</v>
      </c>
      <c r="J7766" s="52">
        <f t="shared" si="365"/>
        <v>0</v>
      </c>
      <c r="K7766" s="54" t="s">
        <v>23618</v>
      </c>
      <c r="L7766" s="54" t="s">
        <v>23618</v>
      </c>
      <c r="M7766" s="54" t="s">
        <v>23618</v>
      </c>
      <c r="N7766" s="54" t="s">
        <v>23618</v>
      </c>
      <c r="O7766" s="54" t="s">
        <v>23618</v>
      </c>
      <c r="P7766" s="52"/>
    </row>
    <row r="7767" spans="1:16" s="53" customFormat="1" x14ac:dyDescent="0.45">
      <c r="A7767" s="53">
        <v>4070005330</v>
      </c>
      <c r="B7767" s="53" t="s">
        <v>8262</v>
      </c>
      <c r="C7767" s="53">
        <v>636</v>
      </c>
      <c r="D7767" s="53">
        <v>90371</v>
      </c>
      <c r="G7767" s="52">
        <v>0</v>
      </c>
      <c r="H7767" s="52">
        <f t="shared" si="363"/>
        <v>0</v>
      </c>
      <c r="I7767" s="52">
        <f t="shared" si="364"/>
        <v>0</v>
      </c>
      <c r="J7767" s="52">
        <f t="shared" si="365"/>
        <v>0</v>
      </c>
      <c r="K7767" s="54" t="s">
        <v>23618</v>
      </c>
      <c r="L7767" s="54" t="s">
        <v>23618</v>
      </c>
      <c r="M7767" s="54" t="s">
        <v>23618</v>
      </c>
      <c r="N7767" s="54" t="s">
        <v>23618</v>
      </c>
      <c r="O7767" s="54" t="s">
        <v>23618</v>
      </c>
      <c r="P7767" s="52"/>
    </row>
    <row r="7768" spans="1:16" s="53" customFormat="1" x14ac:dyDescent="0.45">
      <c r="A7768" s="53">
        <v>4070005331</v>
      </c>
      <c r="B7768" s="53" t="s">
        <v>11905</v>
      </c>
      <c r="C7768" s="53">
        <v>637</v>
      </c>
      <c r="F7768" s="53" t="s">
        <v>4089</v>
      </c>
      <c r="G7768" s="52">
        <v>0</v>
      </c>
      <c r="H7768" s="52">
        <f t="shared" si="363"/>
        <v>0</v>
      </c>
      <c r="I7768" s="52">
        <f t="shared" si="364"/>
        <v>0</v>
      </c>
      <c r="J7768" s="52">
        <f t="shared" si="365"/>
        <v>0</v>
      </c>
      <c r="K7768" s="54" t="s">
        <v>23618</v>
      </c>
      <c r="L7768" s="54" t="s">
        <v>23618</v>
      </c>
      <c r="M7768" s="54" t="s">
        <v>23618</v>
      </c>
      <c r="N7768" s="54" t="s">
        <v>23618</v>
      </c>
      <c r="O7768" s="54" t="s">
        <v>23618</v>
      </c>
      <c r="P7768" s="52"/>
    </row>
    <row r="7769" spans="1:16" s="53" customFormat="1" x14ac:dyDescent="0.45">
      <c r="A7769" s="53">
        <v>4070005343</v>
      </c>
      <c r="B7769" s="53" t="s">
        <v>8365</v>
      </c>
      <c r="C7769" s="53">
        <v>637</v>
      </c>
      <c r="F7769" s="53" t="s">
        <v>4089</v>
      </c>
      <c r="G7769" s="52">
        <v>0</v>
      </c>
      <c r="H7769" s="52">
        <f t="shared" si="363"/>
        <v>0</v>
      </c>
      <c r="I7769" s="52">
        <f t="shared" si="364"/>
        <v>0</v>
      </c>
      <c r="J7769" s="52">
        <f t="shared" si="365"/>
        <v>0</v>
      </c>
      <c r="K7769" s="54" t="s">
        <v>23618</v>
      </c>
      <c r="L7769" s="54" t="s">
        <v>23618</v>
      </c>
      <c r="M7769" s="54" t="s">
        <v>23618</v>
      </c>
      <c r="N7769" s="54" t="s">
        <v>23618</v>
      </c>
      <c r="O7769" s="54" t="s">
        <v>23618</v>
      </c>
      <c r="P7769" s="52"/>
    </row>
    <row r="7770" spans="1:16" s="53" customFormat="1" x14ac:dyDescent="0.45">
      <c r="A7770" s="53">
        <v>4070005389</v>
      </c>
      <c r="B7770" s="53" t="s">
        <v>8366</v>
      </c>
      <c r="C7770" s="53">
        <v>250</v>
      </c>
      <c r="G7770" s="52">
        <v>0</v>
      </c>
      <c r="H7770" s="52">
        <f t="shared" si="363"/>
        <v>0</v>
      </c>
      <c r="I7770" s="52">
        <f t="shared" si="364"/>
        <v>0</v>
      </c>
      <c r="J7770" s="52">
        <f t="shared" si="365"/>
        <v>0</v>
      </c>
      <c r="K7770" s="54" t="s">
        <v>23618</v>
      </c>
      <c r="L7770" s="54" t="s">
        <v>23618</v>
      </c>
      <c r="M7770" s="54" t="s">
        <v>23618</v>
      </c>
      <c r="N7770" s="54" t="s">
        <v>23618</v>
      </c>
      <c r="O7770" s="54" t="s">
        <v>23618</v>
      </c>
      <c r="P7770" s="52"/>
    </row>
    <row r="7771" spans="1:16" s="53" customFormat="1" x14ac:dyDescent="0.45">
      <c r="A7771" s="53">
        <v>4070005398</v>
      </c>
      <c r="B7771" s="53" t="s">
        <v>10681</v>
      </c>
      <c r="C7771" s="53">
        <v>259</v>
      </c>
      <c r="G7771" s="52">
        <v>0</v>
      </c>
      <c r="H7771" s="52">
        <f t="shared" si="363"/>
        <v>0</v>
      </c>
      <c r="I7771" s="52">
        <f t="shared" si="364"/>
        <v>0</v>
      </c>
      <c r="J7771" s="52">
        <f t="shared" si="365"/>
        <v>0</v>
      </c>
      <c r="K7771" s="54" t="s">
        <v>23618</v>
      </c>
      <c r="L7771" s="54" t="s">
        <v>23618</v>
      </c>
      <c r="M7771" s="54" t="s">
        <v>23618</v>
      </c>
      <c r="N7771" s="54" t="s">
        <v>23618</v>
      </c>
      <c r="O7771" s="54" t="s">
        <v>23618</v>
      </c>
      <c r="P7771" s="52"/>
    </row>
    <row r="7772" spans="1:16" s="53" customFormat="1" x14ac:dyDescent="0.45">
      <c r="A7772" s="53">
        <v>4070005415</v>
      </c>
      <c r="B7772" s="53" t="s">
        <v>11906</v>
      </c>
      <c r="C7772" s="53">
        <v>637</v>
      </c>
      <c r="F7772" s="53" t="s">
        <v>4089</v>
      </c>
      <c r="G7772" s="52">
        <v>0</v>
      </c>
      <c r="H7772" s="52">
        <f t="shared" si="363"/>
        <v>0</v>
      </c>
      <c r="I7772" s="52">
        <f t="shared" si="364"/>
        <v>0</v>
      </c>
      <c r="J7772" s="52">
        <f t="shared" si="365"/>
        <v>0</v>
      </c>
      <c r="K7772" s="54" t="s">
        <v>23618</v>
      </c>
      <c r="L7772" s="54" t="s">
        <v>23618</v>
      </c>
      <c r="M7772" s="54" t="s">
        <v>23618</v>
      </c>
      <c r="N7772" s="54" t="s">
        <v>23618</v>
      </c>
      <c r="O7772" s="54" t="s">
        <v>23618</v>
      </c>
      <c r="P7772" s="52"/>
    </row>
    <row r="7773" spans="1:16" s="53" customFormat="1" x14ac:dyDescent="0.45">
      <c r="A7773" s="53">
        <v>4070005427</v>
      </c>
      <c r="B7773" s="53" t="s">
        <v>12466</v>
      </c>
      <c r="C7773" s="53">
        <v>637</v>
      </c>
      <c r="F7773" s="53" t="s">
        <v>4089</v>
      </c>
      <c r="G7773" s="52">
        <v>0</v>
      </c>
      <c r="H7773" s="52">
        <f t="shared" si="363"/>
        <v>0</v>
      </c>
      <c r="I7773" s="52">
        <f t="shared" si="364"/>
        <v>0</v>
      </c>
      <c r="J7773" s="52">
        <f t="shared" si="365"/>
        <v>0</v>
      </c>
      <c r="K7773" s="54" t="s">
        <v>23618</v>
      </c>
      <c r="L7773" s="54" t="s">
        <v>23618</v>
      </c>
      <c r="M7773" s="54" t="s">
        <v>23618</v>
      </c>
      <c r="N7773" s="54" t="s">
        <v>23618</v>
      </c>
      <c r="O7773" s="54" t="s">
        <v>23618</v>
      </c>
      <c r="P7773" s="52"/>
    </row>
    <row r="7774" spans="1:16" s="53" customFormat="1" x14ac:dyDescent="0.45">
      <c r="A7774" s="53">
        <v>4070005435</v>
      </c>
      <c r="B7774" s="53" t="s">
        <v>5465</v>
      </c>
      <c r="C7774" s="53">
        <v>637</v>
      </c>
      <c r="F7774" s="53" t="s">
        <v>4089</v>
      </c>
      <c r="G7774" s="52">
        <v>0</v>
      </c>
      <c r="H7774" s="52">
        <f t="shared" si="363"/>
        <v>0</v>
      </c>
      <c r="I7774" s="52">
        <f t="shared" si="364"/>
        <v>0</v>
      </c>
      <c r="J7774" s="52">
        <f t="shared" si="365"/>
        <v>0</v>
      </c>
      <c r="K7774" s="54" t="s">
        <v>23618</v>
      </c>
      <c r="L7774" s="54" t="s">
        <v>23618</v>
      </c>
      <c r="M7774" s="54" t="s">
        <v>23618</v>
      </c>
      <c r="N7774" s="54" t="s">
        <v>23618</v>
      </c>
      <c r="O7774" s="54" t="s">
        <v>23618</v>
      </c>
      <c r="P7774" s="52"/>
    </row>
    <row r="7775" spans="1:16" s="53" customFormat="1" x14ac:dyDescent="0.45">
      <c r="A7775" s="53">
        <v>4070005455</v>
      </c>
      <c r="B7775" s="53" t="s">
        <v>11974</v>
      </c>
      <c r="C7775" s="53">
        <v>637</v>
      </c>
      <c r="F7775" s="53" t="s">
        <v>4089</v>
      </c>
      <c r="G7775" s="52">
        <v>0</v>
      </c>
      <c r="H7775" s="52">
        <f t="shared" si="363"/>
        <v>0</v>
      </c>
      <c r="I7775" s="52">
        <f t="shared" si="364"/>
        <v>0</v>
      </c>
      <c r="J7775" s="52">
        <f t="shared" si="365"/>
        <v>0</v>
      </c>
      <c r="K7775" s="54" t="s">
        <v>23618</v>
      </c>
      <c r="L7775" s="54" t="s">
        <v>23618</v>
      </c>
      <c r="M7775" s="54" t="s">
        <v>23618</v>
      </c>
      <c r="N7775" s="54" t="s">
        <v>23618</v>
      </c>
      <c r="O7775" s="54" t="s">
        <v>23618</v>
      </c>
      <c r="P7775" s="52"/>
    </row>
    <row r="7776" spans="1:16" s="53" customFormat="1" x14ac:dyDescent="0.45">
      <c r="A7776" s="53">
        <v>4070005460</v>
      </c>
      <c r="B7776" s="53" t="s">
        <v>11975</v>
      </c>
      <c r="C7776" s="53">
        <v>637</v>
      </c>
      <c r="F7776" s="53" t="s">
        <v>4089</v>
      </c>
      <c r="G7776" s="52">
        <v>0</v>
      </c>
      <c r="H7776" s="52">
        <f t="shared" si="363"/>
        <v>0</v>
      </c>
      <c r="I7776" s="52">
        <f t="shared" si="364"/>
        <v>0</v>
      </c>
      <c r="J7776" s="52">
        <f t="shared" si="365"/>
        <v>0</v>
      </c>
      <c r="K7776" s="54" t="s">
        <v>23618</v>
      </c>
      <c r="L7776" s="54" t="s">
        <v>23618</v>
      </c>
      <c r="M7776" s="54" t="s">
        <v>23618</v>
      </c>
      <c r="N7776" s="54" t="s">
        <v>23618</v>
      </c>
      <c r="O7776" s="54" t="s">
        <v>23618</v>
      </c>
      <c r="P7776" s="52"/>
    </row>
    <row r="7777" spans="1:16" s="53" customFormat="1" x14ac:dyDescent="0.45">
      <c r="A7777" s="53">
        <v>4070005487</v>
      </c>
      <c r="B7777" s="53" t="s">
        <v>11976</v>
      </c>
      <c r="C7777" s="53">
        <v>637</v>
      </c>
      <c r="F7777" s="53" t="s">
        <v>4089</v>
      </c>
      <c r="G7777" s="52">
        <v>0</v>
      </c>
      <c r="H7777" s="52">
        <f t="shared" si="363"/>
        <v>0</v>
      </c>
      <c r="I7777" s="52">
        <f t="shared" si="364"/>
        <v>0</v>
      </c>
      <c r="J7777" s="52">
        <f t="shared" si="365"/>
        <v>0</v>
      </c>
      <c r="K7777" s="54" t="s">
        <v>23618</v>
      </c>
      <c r="L7777" s="54" t="s">
        <v>23618</v>
      </c>
      <c r="M7777" s="54" t="s">
        <v>23618</v>
      </c>
      <c r="N7777" s="54" t="s">
        <v>23618</v>
      </c>
      <c r="O7777" s="54" t="s">
        <v>23618</v>
      </c>
      <c r="P7777" s="52"/>
    </row>
    <row r="7778" spans="1:16" s="53" customFormat="1" x14ac:dyDescent="0.45">
      <c r="A7778" s="53">
        <v>4070005506</v>
      </c>
      <c r="B7778" s="53" t="s">
        <v>12576</v>
      </c>
      <c r="C7778" s="53">
        <v>637</v>
      </c>
      <c r="F7778" s="53" t="s">
        <v>4089</v>
      </c>
      <c r="G7778" s="52">
        <v>0</v>
      </c>
      <c r="H7778" s="52">
        <f t="shared" si="363"/>
        <v>0</v>
      </c>
      <c r="I7778" s="52">
        <f t="shared" si="364"/>
        <v>0</v>
      </c>
      <c r="J7778" s="52">
        <f t="shared" si="365"/>
        <v>0</v>
      </c>
      <c r="K7778" s="54" t="s">
        <v>23618</v>
      </c>
      <c r="L7778" s="54" t="s">
        <v>23618</v>
      </c>
      <c r="M7778" s="54" t="s">
        <v>23618</v>
      </c>
      <c r="N7778" s="54" t="s">
        <v>23618</v>
      </c>
      <c r="O7778" s="54" t="s">
        <v>23618</v>
      </c>
      <c r="P7778" s="52"/>
    </row>
    <row r="7779" spans="1:16" s="53" customFormat="1" x14ac:dyDescent="0.45">
      <c r="A7779" s="53">
        <v>4070005512</v>
      </c>
      <c r="B7779" s="53" t="s">
        <v>8367</v>
      </c>
      <c r="C7779" s="53">
        <v>637</v>
      </c>
      <c r="F7779" s="53" t="s">
        <v>4089</v>
      </c>
      <c r="G7779" s="52">
        <v>0</v>
      </c>
      <c r="H7779" s="52">
        <f t="shared" si="363"/>
        <v>0</v>
      </c>
      <c r="I7779" s="52">
        <f t="shared" si="364"/>
        <v>0</v>
      </c>
      <c r="J7779" s="52">
        <f t="shared" si="365"/>
        <v>0</v>
      </c>
      <c r="K7779" s="54" t="s">
        <v>23618</v>
      </c>
      <c r="L7779" s="54" t="s">
        <v>23618</v>
      </c>
      <c r="M7779" s="54" t="s">
        <v>23618</v>
      </c>
      <c r="N7779" s="54" t="s">
        <v>23618</v>
      </c>
      <c r="O7779" s="54" t="s">
        <v>23618</v>
      </c>
      <c r="P7779" s="52"/>
    </row>
    <row r="7780" spans="1:16" s="53" customFormat="1" x14ac:dyDescent="0.45">
      <c r="A7780" s="53">
        <v>4070005515</v>
      </c>
      <c r="B7780" s="53" t="s">
        <v>8368</v>
      </c>
      <c r="C7780" s="53">
        <v>637</v>
      </c>
      <c r="F7780" s="53" t="s">
        <v>4089</v>
      </c>
      <c r="G7780" s="52">
        <v>0</v>
      </c>
      <c r="H7780" s="52">
        <f t="shared" si="363"/>
        <v>0</v>
      </c>
      <c r="I7780" s="52">
        <f t="shared" si="364"/>
        <v>0</v>
      </c>
      <c r="J7780" s="52">
        <f t="shared" si="365"/>
        <v>0</v>
      </c>
      <c r="K7780" s="54" t="s">
        <v>23618</v>
      </c>
      <c r="L7780" s="54" t="s">
        <v>23618</v>
      </c>
      <c r="M7780" s="54" t="s">
        <v>23618</v>
      </c>
      <c r="N7780" s="54" t="s">
        <v>23618</v>
      </c>
      <c r="O7780" s="54" t="s">
        <v>23618</v>
      </c>
      <c r="P7780" s="52"/>
    </row>
    <row r="7781" spans="1:16" s="53" customFormat="1" x14ac:dyDescent="0.45">
      <c r="A7781" s="53">
        <v>4070005521</v>
      </c>
      <c r="B7781" s="53" t="s">
        <v>8369</v>
      </c>
      <c r="C7781" s="53">
        <v>637</v>
      </c>
      <c r="F7781" s="53" t="s">
        <v>4089</v>
      </c>
      <c r="G7781" s="52">
        <v>0</v>
      </c>
      <c r="H7781" s="52">
        <f t="shared" si="363"/>
        <v>0</v>
      </c>
      <c r="I7781" s="52">
        <f t="shared" si="364"/>
        <v>0</v>
      </c>
      <c r="J7781" s="52">
        <f t="shared" si="365"/>
        <v>0</v>
      </c>
      <c r="K7781" s="54" t="s">
        <v>23618</v>
      </c>
      <c r="L7781" s="54" t="s">
        <v>23618</v>
      </c>
      <c r="M7781" s="54" t="s">
        <v>23618</v>
      </c>
      <c r="N7781" s="54" t="s">
        <v>23618</v>
      </c>
      <c r="O7781" s="54" t="s">
        <v>23618</v>
      </c>
      <c r="P7781" s="52"/>
    </row>
    <row r="7782" spans="1:16" s="53" customFormat="1" x14ac:dyDescent="0.45">
      <c r="A7782" s="53">
        <v>4070005530</v>
      </c>
      <c r="B7782" s="53" t="s">
        <v>12577</v>
      </c>
      <c r="C7782" s="53">
        <v>636</v>
      </c>
      <c r="F7782" s="53" t="s">
        <v>11482</v>
      </c>
      <c r="G7782" s="52">
        <v>0</v>
      </c>
      <c r="H7782" s="52">
        <f t="shared" si="363"/>
        <v>0</v>
      </c>
      <c r="I7782" s="52">
        <f t="shared" si="364"/>
        <v>0</v>
      </c>
      <c r="J7782" s="52">
        <f t="shared" si="365"/>
        <v>0</v>
      </c>
      <c r="K7782" s="54" t="s">
        <v>23618</v>
      </c>
      <c r="L7782" s="54" t="s">
        <v>23618</v>
      </c>
      <c r="M7782" s="54" t="s">
        <v>23618</v>
      </c>
      <c r="N7782" s="54" t="s">
        <v>23618</v>
      </c>
      <c r="O7782" s="54" t="s">
        <v>23618</v>
      </c>
      <c r="P7782" s="52"/>
    </row>
    <row r="7783" spans="1:16" s="53" customFormat="1" x14ac:dyDescent="0.45">
      <c r="A7783" s="53">
        <v>4070005533</v>
      </c>
      <c r="B7783" s="53" t="s">
        <v>12578</v>
      </c>
      <c r="C7783" s="53">
        <v>637</v>
      </c>
      <c r="F7783" s="53" t="s">
        <v>4089</v>
      </c>
      <c r="G7783" s="52">
        <v>0</v>
      </c>
      <c r="H7783" s="52">
        <f t="shared" si="363"/>
        <v>0</v>
      </c>
      <c r="I7783" s="52">
        <f t="shared" si="364"/>
        <v>0</v>
      </c>
      <c r="J7783" s="52">
        <f t="shared" si="365"/>
        <v>0</v>
      </c>
      <c r="K7783" s="54" t="s">
        <v>23618</v>
      </c>
      <c r="L7783" s="54" t="s">
        <v>23618</v>
      </c>
      <c r="M7783" s="54" t="s">
        <v>23618</v>
      </c>
      <c r="N7783" s="54" t="s">
        <v>23618</v>
      </c>
      <c r="O7783" s="54" t="s">
        <v>23618</v>
      </c>
      <c r="P7783" s="52"/>
    </row>
    <row r="7784" spans="1:16" s="53" customFormat="1" x14ac:dyDescent="0.45">
      <c r="A7784" s="53">
        <v>4070005537</v>
      </c>
      <c r="B7784" s="53" t="s">
        <v>11977</v>
      </c>
      <c r="C7784" s="53">
        <v>636</v>
      </c>
      <c r="D7784" s="53">
        <v>90744</v>
      </c>
      <c r="G7784" s="52">
        <v>0</v>
      </c>
      <c r="H7784" s="52">
        <f t="shared" si="363"/>
        <v>0</v>
      </c>
      <c r="I7784" s="52">
        <f t="shared" si="364"/>
        <v>0</v>
      </c>
      <c r="J7784" s="52">
        <f t="shared" si="365"/>
        <v>0</v>
      </c>
      <c r="K7784" s="54" t="s">
        <v>23618</v>
      </c>
      <c r="L7784" s="54" t="s">
        <v>23618</v>
      </c>
      <c r="M7784" s="54" t="s">
        <v>23618</v>
      </c>
      <c r="N7784" s="54" t="s">
        <v>23618</v>
      </c>
      <c r="O7784" s="54" t="s">
        <v>23618</v>
      </c>
      <c r="P7784" s="52"/>
    </row>
    <row r="7785" spans="1:16" s="53" customFormat="1" x14ac:dyDescent="0.45">
      <c r="A7785" s="53">
        <v>4070005555</v>
      </c>
      <c r="B7785" s="53" t="s">
        <v>5497</v>
      </c>
      <c r="C7785" s="53">
        <v>637</v>
      </c>
      <c r="F7785" s="53" t="s">
        <v>4089</v>
      </c>
      <c r="G7785" s="52">
        <v>0</v>
      </c>
      <c r="H7785" s="52">
        <f t="shared" si="363"/>
        <v>0</v>
      </c>
      <c r="I7785" s="52">
        <f t="shared" si="364"/>
        <v>0</v>
      </c>
      <c r="J7785" s="52">
        <f t="shared" si="365"/>
        <v>0</v>
      </c>
      <c r="K7785" s="54" t="s">
        <v>23618</v>
      </c>
      <c r="L7785" s="54" t="s">
        <v>23618</v>
      </c>
      <c r="M7785" s="54" t="s">
        <v>23618</v>
      </c>
      <c r="N7785" s="54" t="s">
        <v>23618</v>
      </c>
      <c r="O7785" s="54" t="s">
        <v>23618</v>
      </c>
      <c r="P7785" s="52"/>
    </row>
    <row r="7786" spans="1:16" s="53" customFormat="1" x14ac:dyDescent="0.45">
      <c r="A7786" s="53">
        <v>4070005556</v>
      </c>
      <c r="B7786" s="53" t="s">
        <v>12579</v>
      </c>
      <c r="C7786" s="53">
        <v>637</v>
      </c>
      <c r="F7786" s="53" t="s">
        <v>4089</v>
      </c>
      <c r="G7786" s="52">
        <v>0</v>
      </c>
      <c r="H7786" s="52">
        <f t="shared" si="363"/>
        <v>0</v>
      </c>
      <c r="I7786" s="52">
        <f t="shared" si="364"/>
        <v>0</v>
      </c>
      <c r="J7786" s="52">
        <f t="shared" si="365"/>
        <v>0</v>
      </c>
      <c r="K7786" s="54" t="s">
        <v>23618</v>
      </c>
      <c r="L7786" s="54" t="s">
        <v>23618</v>
      </c>
      <c r="M7786" s="54" t="s">
        <v>23618</v>
      </c>
      <c r="N7786" s="54" t="s">
        <v>23618</v>
      </c>
      <c r="O7786" s="54" t="s">
        <v>23618</v>
      </c>
      <c r="P7786" s="52"/>
    </row>
    <row r="7787" spans="1:16" s="53" customFormat="1" x14ac:dyDescent="0.45">
      <c r="A7787" s="53">
        <v>4070005589</v>
      </c>
      <c r="B7787" s="53" t="s">
        <v>11978</v>
      </c>
      <c r="C7787" s="53">
        <v>259</v>
      </c>
      <c r="G7787" s="52">
        <v>0</v>
      </c>
      <c r="H7787" s="52">
        <f t="shared" si="363"/>
        <v>0</v>
      </c>
      <c r="I7787" s="52">
        <f t="shared" si="364"/>
        <v>0</v>
      </c>
      <c r="J7787" s="52">
        <f t="shared" si="365"/>
        <v>0</v>
      </c>
      <c r="K7787" s="54" t="s">
        <v>23618</v>
      </c>
      <c r="L7787" s="54" t="s">
        <v>23618</v>
      </c>
      <c r="M7787" s="54" t="s">
        <v>23618</v>
      </c>
      <c r="N7787" s="54" t="s">
        <v>23618</v>
      </c>
      <c r="O7787" s="54" t="s">
        <v>23618</v>
      </c>
      <c r="P7787" s="52"/>
    </row>
    <row r="7788" spans="1:16" s="53" customFormat="1" x14ac:dyDescent="0.45">
      <c r="A7788" s="53">
        <v>4070005594</v>
      </c>
      <c r="B7788" s="53" t="s">
        <v>8370</v>
      </c>
      <c r="C7788" s="53">
        <v>637</v>
      </c>
      <c r="F7788" s="53" t="s">
        <v>4089</v>
      </c>
      <c r="G7788" s="52">
        <v>0</v>
      </c>
      <c r="H7788" s="52">
        <f t="shared" si="363"/>
        <v>0</v>
      </c>
      <c r="I7788" s="52">
        <f t="shared" si="364"/>
        <v>0</v>
      </c>
      <c r="J7788" s="52">
        <f t="shared" si="365"/>
        <v>0</v>
      </c>
      <c r="K7788" s="54" t="s">
        <v>23618</v>
      </c>
      <c r="L7788" s="54" t="s">
        <v>23618</v>
      </c>
      <c r="M7788" s="54" t="s">
        <v>23618</v>
      </c>
      <c r="N7788" s="54" t="s">
        <v>23618</v>
      </c>
      <c r="O7788" s="54" t="s">
        <v>23618</v>
      </c>
      <c r="P7788" s="52"/>
    </row>
    <row r="7789" spans="1:16" s="53" customFormat="1" x14ac:dyDescent="0.45">
      <c r="A7789" s="53">
        <v>4070005600</v>
      </c>
      <c r="B7789" s="53" t="s">
        <v>12678</v>
      </c>
      <c r="C7789" s="53">
        <v>636</v>
      </c>
      <c r="F7789" s="53" t="s">
        <v>12470</v>
      </c>
      <c r="G7789" s="52">
        <v>0</v>
      </c>
      <c r="H7789" s="52">
        <f t="shared" si="363"/>
        <v>0</v>
      </c>
      <c r="I7789" s="52">
        <f t="shared" si="364"/>
        <v>0</v>
      </c>
      <c r="J7789" s="52">
        <f t="shared" si="365"/>
        <v>0</v>
      </c>
      <c r="K7789" s="54" t="s">
        <v>23618</v>
      </c>
      <c r="L7789" s="54" t="s">
        <v>23618</v>
      </c>
      <c r="M7789" s="54" t="s">
        <v>23618</v>
      </c>
      <c r="N7789" s="54" t="s">
        <v>23618</v>
      </c>
      <c r="O7789" s="54" t="s">
        <v>23618</v>
      </c>
      <c r="P7789" s="52"/>
    </row>
    <row r="7790" spans="1:16" s="53" customFormat="1" x14ac:dyDescent="0.45">
      <c r="A7790" s="53">
        <v>4070005605</v>
      </c>
      <c r="B7790" s="53" t="s">
        <v>5498</v>
      </c>
      <c r="C7790" s="53">
        <v>637</v>
      </c>
      <c r="F7790" s="53" t="s">
        <v>4089</v>
      </c>
      <c r="G7790" s="52">
        <v>0</v>
      </c>
      <c r="H7790" s="52">
        <f t="shared" si="363"/>
        <v>0</v>
      </c>
      <c r="I7790" s="52">
        <f t="shared" si="364"/>
        <v>0</v>
      </c>
      <c r="J7790" s="52">
        <f t="shared" si="365"/>
        <v>0</v>
      </c>
      <c r="K7790" s="54" t="s">
        <v>23618</v>
      </c>
      <c r="L7790" s="54" t="s">
        <v>23618</v>
      </c>
      <c r="M7790" s="54" t="s">
        <v>23618</v>
      </c>
      <c r="N7790" s="54" t="s">
        <v>23618</v>
      </c>
      <c r="O7790" s="54" t="s">
        <v>23618</v>
      </c>
      <c r="P7790" s="52"/>
    </row>
    <row r="7791" spans="1:16" s="53" customFormat="1" x14ac:dyDescent="0.45">
      <c r="A7791" s="53">
        <v>4070005627</v>
      </c>
      <c r="B7791" s="53" t="s">
        <v>8371</v>
      </c>
      <c r="C7791" s="53">
        <v>637</v>
      </c>
      <c r="F7791" s="53" t="s">
        <v>4089</v>
      </c>
      <c r="G7791" s="52">
        <v>0</v>
      </c>
      <c r="H7791" s="52">
        <f t="shared" si="363"/>
        <v>0</v>
      </c>
      <c r="I7791" s="52">
        <f t="shared" si="364"/>
        <v>0</v>
      </c>
      <c r="J7791" s="52">
        <f t="shared" si="365"/>
        <v>0</v>
      </c>
      <c r="K7791" s="54" t="s">
        <v>23618</v>
      </c>
      <c r="L7791" s="54" t="s">
        <v>23618</v>
      </c>
      <c r="M7791" s="54" t="s">
        <v>23618</v>
      </c>
      <c r="N7791" s="54" t="s">
        <v>23618</v>
      </c>
      <c r="O7791" s="54" t="s">
        <v>23618</v>
      </c>
      <c r="P7791" s="52"/>
    </row>
    <row r="7792" spans="1:16" s="53" customFormat="1" x14ac:dyDescent="0.45">
      <c r="A7792" s="53">
        <v>4070005637</v>
      </c>
      <c r="B7792" s="53" t="s">
        <v>5499</v>
      </c>
      <c r="C7792" s="53">
        <v>637</v>
      </c>
      <c r="F7792" s="53" t="s">
        <v>4089</v>
      </c>
      <c r="G7792" s="52">
        <v>0</v>
      </c>
      <c r="H7792" s="52">
        <f t="shared" si="363"/>
        <v>0</v>
      </c>
      <c r="I7792" s="52">
        <f t="shared" si="364"/>
        <v>0</v>
      </c>
      <c r="J7792" s="52">
        <f t="shared" si="365"/>
        <v>0</v>
      </c>
      <c r="K7792" s="54" t="s">
        <v>23618</v>
      </c>
      <c r="L7792" s="54" t="s">
        <v>23618</v>
      </c>
      <c r="M7792" s="54" t="s">
        <v>23618</v>
      </c>
      <c r="N7792" s="54" t="s">
        <v>23618</v>
      </c>
      <c r="O7792" s="54" t="s">
        <v>23618</v>
      </c>
      <c r="P7792" s="52"/>
    </row>
    <row r="7793" spans="1:16" s="53" customFormat="1" x14ac:dyDescent="0.45">
      <c r="A7793" s="53">
        <v>4070005641</v>
      </c>
      <c r="B7793" s="53" t="s">
        <v>5500</v>
      </c>
      <c r="C7793" s="53">
        <v>637</v>
      </c>
      <c r="F7793" s="53" t="s">
        <v>4089</v>
      </c>
      <c r="G7793" s="52">
        <v>0</v>
      </c>
      <c r="H7793" s="52">
        <f t="shared" si="363"/>
        <v>0</v>
      </c>
      <c r="I7793" s="52">
        <f t="shared" si="364"/>
        <v>0</v>
      </c>
      <c r="J7793" s="52">
        <f t="shared" si="365"/>
        <v>0</v>
      </c>
      <c r="K7793" s="54" t="s">
        <v>23618</v>
      </c>
      <c r="L7793" s="54" t="s">
        <v>23618</v>
      </c>
      <c r="M7793" s="54" t="s">
        <v>23618</v>
      </c>
      <c r="N7793" s="54" t="s">
        <v>23618</v>
      </c>
      <c r="O7793" s="54" t="s">
        <v>23618</v>
      </c>
      <c r="P7793" s="52"/>
    </row>
    <row r="7794" spans="1:16" s="53" customFormat="1" x14ac:dyDescent="0.45">
      <c r="A7794" s="53">
        <v>4070005654</v>
      </c>
      <c r="B7794" s="53" t="s">
        <v>8421</v>
      </c>
      <c r="C7794" s="53">
        <v>637</v>
      </c>
      <c r="F7794" s="53" t="s">
        <v>4089</v>
      </c>
      <c r="G7794" s="52">
        <v>0</v>
      </c>
      <c r="H7794" s="52">
        <f t="shared" si="363"/>
        <v>0</v>
      </c>
      <c r="I7794" s="52">
        <f t="shared" si="364"/>
        <v>0</v>
      </c>
      <c r="J7794" s="52">
        <f t="shared" si="365"/>
        <v>0</v>
      </c>
      <c r="K7794" s="54" t="s">
        <v>23618</v>
      </c>
      <c r="L7794" s="54" t="s">
        <v>23618</v>
      </c>
      <c r="M7794" s="54" t="s">
        <v>23618</v>
      </c>
      <c r="N7794" s="54" t="s">
        <v>23618</v>
      </c>
      <c r="O7794" s="54" t="s">
        <v>23618</v>
      </c>
      <c r="P7794" s="52"/>
    </row>
    <row r="7795" spans="1:16" s="53" customFormat="1" x14ac:dyDescent="0.45">
      <c r="A7795" s="53">
        <v>4070005658</v>
      </c>
      <c r="B7795" s="53" t="s">
        <v>5501</v>
      </c>
      <c r="C7795" s="53">
        <v>637</v>
      </c>
      <c r="F7795" s="53" t="s">
        <v>5502</v>
      </c>
      <c r="G7795" s="52">
        <v>0</v>
      </c>
      <c r="H7795" s="52">
        <f t="shared" si="363"/>
        <v>0</v>
      </c>
      <c r="I7795" s="52">
        <f t="shared" si="364"/>
        <v>0</v>
      </c>
      <c r="J7795" s="52">
        <f t="shared" si="365"/>
        <v>0</v>
      </c>
      <c r="K7795" s="54" t="s">
        <v>23618</v>
      </c>
      <c r="L7795" s="54" t="s">
        <v>23618</v>
      </c>
      <c r="M7795" s="54" t="s">
        <v>23618</v>
      </c>
      <c r="N7795" s="54" t="s">
        <v>23618</v>
      </c>
      <c r="O7795" s="54" t="s">
        <v>23618</v>
      </c>
      <c r="P7795" s="52"/>
    </row>
    <row r="7796" spans="1:16" s="53" customFormat="1" x14ac:dyDescent="0.45">
      <c r="A7796" s="53">
        <v>4070005661</v>
      </c>
      <c r="B7796" s="53" t="s">
        <v>11979</v>
      </c>
      <c r="C7796" s="53">
        <v>637</v>
      </c>
      <c r="F7796" s="53" t="s">
        <v>4089</v>
      </c>
      <c r="G7796" s="52">
        <v>0</v>
      </c>
      <c r="H7796" s="52">
        <f t="shared" si="363"/>
        <v>0</v>
      </c>
      <c r="I7796" s="52">
        <f t="shared" si="364"/>
        <v>0</v>
      </c>
      <c r="J7796" s="52">
        <f t="shared" si="365"/>
        <v>0</v>
      </c>
      <c r="K7796" s="54" t="s">
        <v>23618</v>
      </c>
      <c r="L7796" s="54" t="s">
        <v>23618</v>
      </c>
      <c r="M7796" s="54" t="s">
        <v>23618</v>
      </c>
      <c r="N7796" s="54" t="s">
        <v>23618</v>
      </c>
      <c r="O7796" s="54" t="s">
        <v>23618</v>
      </c>
      <c r="P7796" s="52"/>
    </row>
    <row r="7797" spans="1:16" s="53" customFormat="1" x14ac:dyDescent="0.45">
      <c r="A7797" s="53">
        <v>4070005663</v>
      </c>
      <c r="B7797" s="53" t="s">
        <v>11980</v>
      </c>
      <c r="C7797" s="53">
        <v>637</v>
      </c>
      <c r="F7797" s="53" t="s">
        <v>4089</v>
      </c>
      <c r="G7797" s="52">
        <v>0</v>
      </c>
      <c r="H7797" s="52">
        <f t="shared" si="363"/>
        <v>0</v>
      </c>
      <c r="I7797" s="52">
        <f t="shared" si="364"/>
        <v>0</v>
      </c>
      <c r="J7797" s="52">
        <f t="shared" si="365"/>
        <v>0</v>
      </c>
      <c r="K7797" s="54" t="s">
        <v>23618</v>
      </c>
      <c r="L7797" s="54" t="s">
        <v>23618</v>
      </c>
      <c r="M7797" s="54" t="s">
        <v>23618</v>
      </c>
      <c r="N7797" s="54" t="s">
        <v>23618</v>
      </c>
      <c r="O7797" s="54" t="s">
        <v>23618</v>
      </c>
      <c r="P7797" s="52"/>
    </row>
    <row r="7798" spans="1:16" s="53" customFormat="1" x14ac:dyDescent="0.45">
      <c r="A7798" s="53">
        <v>4070005673</v>
      </c>
      <c r="B7798" s="53" t="s">
        <v>5503</v>
      </c>
      <c r="C7798" s="53">
        <v>637</v>
      </c>
      <c r="F7798" s="53" t="s">
        <v>4089</v>
      </c>
      <c r="G7798" s="52">
        <v>0</v>
      </c>
      <c r="H7798" s="52">
        <f t="shared" si="363"/>
        <v>0</v>
      </c>
      <c r="I7798" s="52">
        <f t="shared" si="364"/>
        <v>0</v>
      </c>
      <c r="J7798" s="52">
        <f t="shared" si="365"/>
        <v>0</v>
      </c>
      <c r="K7798" s="54" t="s">
        <v>23618</v>
      </c>
      <c r="L7798" s="54" t="s">
        <v>23618</v>
      </c>
      <c r="M7798" s="54" t="s">
        <v>23618</v>
      </c>
      <c r="N7798" s="54" t="s">
        <v>23618</v>
      </c>
      <c r="O7798" s="54" t="s">
        <v>23618</v>
      </c>
      <c r="P7798" s="52"/>
    </row>
    <row r="7799" spans="1:16" s="53" customFormat="1" x14ac:dyDescent="0.45">
      <c r="A7799" s="53">
        <v>4070005674</v>
      </c>
      <c r="B7799" s="53" t="s">
        <v>12679</v>
      </c>
      <c r="C7799" s="53">
        <v>637</v>
      </c>
      <c r="F7799" s="53" t="s">
        <v>4089</v>
      </c>
      <c r="G7799" s="52">
        <v>0</v>
      </c>
      <c r="H7799" s="52">
        <f t="shared" si="363"/>
        <v>0</v>
      </c>
      <c r="I7799" s="52">
        <f t="shared" si="364"/>
        <v>0</v>
      </c>
      <c r="J7799" s="52">
        <f t="shared" si="365"/>
        <v>0</v>
      </c>
      <c r="K7799" s="54" t="s">
        <v>23618</v>
      </c>
      <c r="L7799" s="54" t="s">
        <v>23618</v>
      </c>
      <c r="M7799" s="54" t="s">
        <v>23618</v>
      </c>
      <c r="N7799" s="54" t="s">
        <v>23618</v>
      </c>
      <c r="O7799" s="54" t="s">
        <v>23618</v>
      </c>
      <c r="P7799" s="52"/>
    </row>
    <row r="7800" spans="1:16" s="53" customFormat="1" x14ac:dyDescent="0.45">
      <c r="A7800" s="53">
        <v>4070005712</v>
      </c>
      <c r="B7800" s="53" t="s">
        <v>8422</v>
      </c>
      <c r="C7800" s="53">
        <v>636</v>
      </c>
      <c r="F7800" s="53" t="s">
        <v>8423</v>
      </c>
      <c r="G7800" s="52">
        <v>0</v>
      </c>
      <c r="H7800" s="52">
        <f t="shared" si="363"/>
        <v>0</v>
      </c>
      <c r="I7800" s="52">
        <f t="shared" si="364"/>
        <v>0</v>
      </c>
      <c r="J7800" s="52">
        <f t="shared" si="365"/>
        <v>0</v>
      </c>
      <c r="K7800" s="54" t="s">
        <v>23618</v>
      </c>
      <c r="L7800" s="54" t="s">
        <v>23618</v>
      </c>
      <c r="M7800" s="54" t="s">
        <v>23618</v>
      </c>
      <c r="N7800" s="54" t="s">
        <v>23618</v>
      </c>
      <c r="O7800" s="54" t="s">
        <v>23618</v>
      </c>
      <c r="P7800" s="52"/>
    </row>
    <row r="7801" spans="1:16" s="53" customFormat="1" x14ac:dyDescent="0.45">
      <c r="A7801" s="53">
        <v>4070005734</v>
      </c>
      <c r="B7801" s="53" t="s">
        <v>11981</v>
      </c>
      <c r="C7801" s="53">
        <v>637</v>
      </c>
      <c r="F7801" s="53" t="s">
        <v>4089</v>
      </c>
      <c r="G7801" s="52">
        <v>0</v>
      </c>
      <c r="H7801" s="52">
        <f t="shared" si="363"/>
        <v>0</v>
      </c>
      <c r="I7801" s="52">
        <f t="shared" si="364"/>
        <v>0</v>
      </c>
      <c r="J7801" s="52">
        <f t="shared" si="365"/>
        <v>0</v>
      </c>
      <c r="K7801" s="54" t="s">
        <v>23618</v>
      </c>
      <c r="L7801" s="54" t="s">
        <v>23618</v>
      </c>
      <c r="M7801" s="54" t="s">
        <v>23618</v>
      </c>
      <c r="N7801" s="54" t="s">
        <v>23618</v>
      </c>
      <c r="O7801" s="54" t="s">
        <v>23618</v>
      </c>
      <c r="P7801" s="52"/>
    </row>
    <row r="7802" spans="1:16" s="53" customFormat="1" x14ac:dyDescent="0.45">
      <c r="A7802" s="53">
        <v>4070005758</v>
      </c>
      <c r="B7802" s="53" t="s">
        <v>5504</v>
      </c>
      <c r="C7802" s="53">
        <v>637</v>
      </c>
      <c r="F7802" s="53" t="s">
        <v>4089</v>
      </c>
      <c r="G7802" s="52">
        <v>0</v>
      </c>
      <c r="H7802" s="52">
        <f t="shared" si="363"/>
        <v>0</v>
      </c>
      <c r="I7802" s="52">
        <f t="shared" si="364"/>
        <v>0</v>
      </c>
      <c r="J7802" s="52">
        <f t="shared" si="365"/>
        <v>0</v>
      </c>
      <c r="K7802" s="54" t="s">
        <v>23618</v>
      </c>
      <c r="L7802" s="54" t="s">
        <v>23618</v>
      </c>
      <c r="M7802" s="54" t="s">
        <v>23618</v>
      </c>
      <c r="N7802" s="54" t="s">
        <v>23618</v>
      </c>
      <c r="O7802" s="54" t="s">
        <v>23618</v>
      </c>
      <c r="P7802" s="52"/>
    </row>
    <row r="7803" spans="1:16" s="53" customFormat="1" x14ac:dyDescent="0.45">
      <c r="A7803" s="53">
        <v>4070005765</v>
      </c>
      <c r="B7803" s="53" t="s">
        <v>5561</v>
      </c>
      <c r="C7803" s="53">
        <v>637</v>
      </c>
      <c r="F7803" s="53" t="s">
        <v>4089</v>
      </c>
      <c r="G7803" s="52">
        <v>0</v>
      </c>
      <c r="H7803" s="52">
        <f t="shared" si="363"/>
        <v>0</v>
      </c>
      <c r="I7803" s="52">
        <f t="shared" si="364"/>
        <v>0</v>
      </c>
      <c r="J7803" s="52">
        <f t="shared" si="365"/>
        <v>0</v>
      </c>
      <c r="K7803" s="54" t="s">
        <v>23618</v>
      </c>
      <c r="L7803" s="54" t="s">
        <v>23618</v>
      </c>
      <c r="M7803" s="54" t="s">
        <v>23618</v>
      </c>
      <c r="N7803" s="54" t="s">
        <v>23618</v>
      </c>
      <c r="O7803" s="54" t="s">
        <v>23618</v>
      </c>
      <c r="P7803" s="52"/>
    </row>
    <row r="7804" spans="1:16" s="53" customFormat="1" x14ac:dyDescent="0.45">
      <c r="A7804" s="53">
        <v>4070005776</v>
      </c>
      <c r="B7804" s="53" t="s">
        <v>8424</v>
      </c>
      <c r="C7804" s="53">
        <v>637</v>
      </c>
      <c r="F7804" s="53" t="s">
        <v>4089</v>
      </c>
      <c r="G7804" s="52">
        <v>0</v>
      </c>
      <c r="H7804" s="52">
        <f t="shared" si="363"/>
        <v>0</v>
      </c>
      <c r="I7804" s="52">
        <f t="shared" si="364"/>
        <v>0</v>
      </c>
      <c r="J7804" s="52">
        <f t="shared" si="365"/>
        <v>0</v>
      </c>
      <c r="K7804" s="54" t="s">
        <v>23618</v>
      </c>
      <c r="L7804" s="54" t="s">
        <v>23618</v>
      </c>
      <c r="M7804" s="54" t="s">
        <v>23618</v>
      </c>
      <c r="N7804" s="54" t="s">
        <v>23618</v>
      </c>
      <c r="O7804" s="54" t="s">
        <v>23618</v>
      </c>
      <c r="P7804" s="52"/>
    </row>
    <row r="7805" spans="1:16" s="53" customFormat="1" x14ac:dyDescent="0.45">
      <c r="A7805" s="53">
        <v>4070005823</v>
      </c>
      <c r="B7805" s="53" t="s">
        <v>12052</v>
      </c>
      <c r="C7805" s="53">
        <v>636</v>
      </c>
      <c r="F7805" s="53" t="s">
        <v>11250</v>
      </c>
      <c r="G7805" s="52">
        <v>0</v>
      </c>
      <c r="H7805" s="52">
        <f t="shared" si="363"/>
        <v>0</v>
      </c>
      <c r="I7805" s="52">
        <f t="shared" si="364"/>
        <v>0</v>
      </c>
      <c r="J7805" s="52">
        <f t="shared" si="365"/>
        <v>0</v>
      </c>
      <c r="K7805" s="54" t="s">
        <v>23618</v>
      </c>
      <c r="L7805" s="54" t="s">
        <v>23618</v>
      </c>
      <c r="M7805" s="54" t="s">
        <v>23618</v>
      </c>
      <c r="N7805" s="54" t="s">
        <v>23618</v>
      </c>
      <c r="O7805" s="54" t="s">
        <v>23618</v>
      </c>
      <c r="P7805" s="52"/>
    </row>
    <row r="7806" spans="1:16" s="53" customFormat="1" x14ac:dyDescent="0.45">
      <c r="A7806" s="53">
        <v>4070006000</v>
      </c>
      <c r="B7806" s="53" t="s">
        <v>5562</v>
      </c>
      <c r="C7806" s="53">
        <v>636</v>
      </c>
      <c r="F7806" s="53" t="s">
        <v>5563</v>
      </c>
      <c r="G7806" s="52">
        <v>0</v>
      </c>
      <c r="H7806" s="52">
        <f t="shared" si="363"/>
        <v>0</v>
      </c>
      <c r="I7806" s="52">
        <f t="shared" si="364"/>
        <v>0</v>
      </c>
      <c r="J7806" s="52">
        <f t="shared" si="365"/>
        <v>0</v>
      </c>
      <c r="K7806" s="54" t="s">
        <v>23618</v>
      </c>
      <c r="L7806" s="54" t="s">
        <v>23618</v>
      </c>
      <c r="M7806" s="54" t="s">
        <v>23618</v>
      </c>
      <c r="N7806" s="54" t="s">
        <v>23618</v>
      </c>
      <c r="O7806" s="54" t="s">
        <v>23618</v>
      </c>
      <c r="P7806" s="52"/>
    </row>
    <row r="7807" spans="1:16" s="53" customFormat="1" x14ac:dyDescent="0.45">
      <c r="A7807" s="53">
        <v>4070006003</v>
      </c>
      <c r="B7807" s="53" t="s">
        <v>5564</v>
      </c>
      <c r="C7807" s="53">
        <v>258</v>
      </c>
      <c r="G7807" s="52">
        <v>0</v>
      </c>
      <c r="H7807" s="52">
        <f t="shared" si="363"/>
        <v>0</v>
      </c>
      <c r="I7807" s="52">
        <f t="shared" si="364"/>
        <v>0</v>
      </c>
      <c r="J7807" s="52">
        <f t="shared" si="365"/>
        <v>0</v>
      </c>
      <c r="K7807" s="54" t="s">
        <v>23618</v>
      </c>
      <c r="L7807" s="54" t="s">
        <v>23618</v>
      </c>
      <c r="M7807" s="54" t="s">
        <v>23618</v>
      </c>
      <c r="N7807" s="54" t="s">
        <v>23618</v>
      </c>
      <c r="O7807" s="54" t="s">
        <v>23618</v>
      </c>
      <c r="P7807" s="52"/>
    </row>
    <row r="7808" spans="1:16" s="53" customFormat="1" x14ac:dyDescent="0.45">
      <c r="A7808" s="53">
        <v>4070006614</v>
      </c>
      <c r="B7808" s="53" t="s">
        <v>12680</v>
      </c>
      <c r="C7808" s="53">
        <v>250</v>
      </c>
      <c r="G7808" s="52">
        <v>50.4</v>
      </c>
      <c r="H7808" s="52">
        <f t="shared" si="363"/>
        <v>17.135999999999999</v>
      </c>
      <c r="I7808" s="52">
        <f t="shared" si="364"/>
        <v>0</v>
      </c>
      <c r="J7808" s="52">
        <f t="shared" si="365"/>
        <v>0</v>
      </c>
      <c r="K7808" s="54" t="s">
        <v>23618</v>
      </c>
      <c r="L7808" s="54" t="s">
        <v>23618</v>
      </c>
      <c r="M7808" s="54" t="s">
        <v>23618</v>
      </c>
      <c r="N7808" s="54" t="s">
        <v>23618</v>
      </c>
      <c r="O7808" s="54" t="s">
        <v>23618</v>
      </c>
      <c r="P7808" s="52"/>
    </row>
    <row r="7809" spans="1:16" s="53" customFormat="1" x14ac:dyDescent="0.45">
      <c r="A7809" s="53">
        <v>4070007555</v>
      </c>
      <c r="B7809" s="53" t="s">
        <v>12801</v>
      </c>
      <c r="C7809" s="53">
        <v>636</v>
      </c>
      <c r="F7809" s="53" t="s">
        <v>10125</v>
      </c>
      <c r="G7809" s="52">
        <v>0</v>
      </c>
      <c r="H7809" s="52">
        <f t="shared" si="363"/>
        <v>0</v>
      </c>
      <c r="I7809" s="52">
        <f t="shared" si="364"/>
        <v>0</v>
      </c>
      <c r="J7809" s="52">
        <f t="shared" si="365"/>
        <v>0</v>
      </c>
      <c r="K7809" s="54" t="s">
        <v>23618</v>
      </c>
      <c r="L7809" s="54" t="s">
        <v>23618</v>
      </c>
      <c r="M7809" s="54" t="s">
        <v>23618</v>
      </c>
      <c r="N7809" s="54" t="s">
        <v>23618</v>
      </c>
      <c r="O7809" s="54" t="s">
        <v>23618</v>
      </c>
      <c r="P7809" s="52"/>
    </row>
    <row r="7810" spans="1:16" s="53" customFormat="1" x14ac:dyDescent="0.45">
      <c r="A7810" s="53">
        <v>4070009001</v>
      </c>
      <c r="B7810" s="53" t="s">
        <v>8425</v>
      </c>
      <c r="C7810" s="53">
        <v>637</v>
      </c>
      <c r="F7810" s="53" t="s">
        <v>4089</v>
      </c>
      <c r="G7810" s="52">
        <v>0</v>
      </c>
      <c r="H7810" s="52">
        <f t="shared" si="363"/>
        <v>0</v>
      </c>
      <c r="I7810" s="52">
        <f t="shared" si="364"/>
        <v>0</v>
      </c>
      <c r="J7810" s="52">
        <f t="shared" si="365"/>
        <v>0</v>
      </c>
      <c r="K7810" s="54" t="s">
        <v>23618</v>
      </c>
      <c r="L7810" s="54" t="s">
        <v>23618</v>
      </c>
      <c r="M7810" s="54" t="s">
        <v>23618</v>
      </c>
      <c r="N7810" s="54" t="s">
        <v>23618</v>
      </c>
      <c r="O7810" s="54" t="s">
        <v>23618</v>
      </c>
      <c r="P7810" s="52"/>
    </row>
    <row r="7811" spans="1:16" s="53" customFormat="1" x14ac:dyDescent="0.45">
      <c r="A7811" s="53">
        <v>4070009899</v>
      </c>
      <c r="B7811" s="53" t="s">
        <v>5980</v>
      </c>
      <c r="C7811" s="53">
        <v>636</v>
      </c>
      <c r="F7811" s="53" t="s">
        <v>5981</v>
      </c>
      <c r="G7811" s="52">
        <v>0</v>
      </c>
      <c r="H7811" s="52">
        <f t="shared" ref="H7811:H7874" si="366">G7811*(1-0.66)</f>
        <v>0</v>
      </c>
      <c r="I7811" s="52">
        <f t="shared" ref="I7811:I7874" si="367">MIN(K7811,L7811,M7811,N7811,O7811)</f>
        <v>0</v>
      </c>
      <c r="J7811" s="52">
        <f t="shared" ref="J7811:J7874" si="368">MAX(K7811,L7811,M7811,N7811,O7811)</f>
        <v>0</v>
      </c>
      <c r="K7811" s="54" t="s">
        <v>23618</v>
      </c>
      <c r="L7811" s="54" t="s">
        <v>23618</v>
      </c>
      <c r="M7811" s="54" t="s">
        <v>23618</v>
      </c>
      <c r="N7811" s="54" t="s">
        <v>23618</v>
      </c>
      <c r="O7811" s="54" t="s">
        <v>23618</v>
      </c>
      <c r="P7811" s="52"/>
    </row>
    <row r="7812" spans="1:16" s="53" customFormat="1" x14ac:dyDescent="0.45">
      <c r="A7812" s="53">
        <v>4070009913</v>
      </c>
      <c r="B7812" s="53" t="s">
        <v>5982</v>
      </c>
      <c r="C7812" s="53">
        <v>637</v>
      </c>
      <c r="F7812" s="53" t="s">
        <v>4089</v>
      </c>
      <c r="G7812" s="52">
        <v>0</v>
      </c>
      <c r="H7812" s="52">
        <f t="shared" si="366"/>
        <v>0</v>
      </c>
      <c r="I7812" s="52">
        <f t="shared" si="367"/>
        <v>0</v>
      </c>
      <c r="J7812" s="52">
        <f t="shared" si="368"/>
        <v>0</v>
      </c>
      <c r="K7812" s="54" t="s">
        <v>23618</v>
      </c>
      <c r="L7812" s="54" t="s">
        <v>23618</v>
      </c>
      <c r="M7812" s="54" t="s">
        <v>23618</v>
      </c>
      <c r="N7812" s="54" t="s">
        <v>23618</v>
      </c>
      <c r="O7812" s="54" t="s">
        <v>23618</v>
      </c>
      <c r="P7812" s="52"/>
    </row>
    <row r="7813" spans="1:16" s="53" customFormat="1" x14ac:dyDescent="0.45">
      <c r="A7813" s="53">
        <v>4070009917</v>
      </c>
      <c r="B7813" s="53" t="s">
        <v>5983</v>
      </c>
      <c r="C7813" s="53">
        <v>259</v>
      </c>
      <c r="G7813" s="52">
        <v>0</v>
      </c>
      <c r="H7813" s="52">
        <f t="shared" si="366"/>
        <v>0</v>
      </c>
      <c r="I7813" s="52">
        <f t="shared" si="367"/>
        <v>0</v>
      </c>
      <c r="J7813" s="52">
        <f t="shared" si="368"/>
        <v>0</v>
      </c>
      <c r="K7813" s="54" t="s">
        <v>23618</v>
      </c>
      <c r="L7813" s="54" t="s">
        <v>23618</v>
      </c>
      <c r="M7813" s="54" t="s">
        <v>23618</v>
      </c>
      <c r="N7813" s="54" t="s">
        <v>23618</v>
      </c>
      <c r="O7813" s="54" t="s">
        <v>23618</v>
      </c>
      <c r="P7813" s="52"/>
    </row>
    <row r="7814" spans="1:16" s="53" customFormat="1" x14ac:dyDescent="0.45">
      <c r="A7814" s="53">
        <v>4070009927</v>
      </c>
      <c r="B7814" s="53" t="s">
        <v>12053</v>
      </c>
      <c r="C7814" s="53">
        <v>636</v>
      </c>
      <c r="F7814" s="53" t="s">
        <v>7438</v>
      </c>
      <c r="G7814" s="52">
        <v>0</v>
      </c>
      <c r="H7814" s="52">
        <f t="shared" si="366"/>
        <v>0</v>
      </c>
      <c r="I7814" s="52">
        <f t="shared" si="367"/>
        <v>0</v>
      </c>
      <c r="J7814" s="52">
        <f t="shared" si="368"/>
        <v>0</v>
      </c>
      <c r="K7814" s="54" t="s">
        <v>23618</v>
      </c>
      <c r="L7814" s="54" t="s">
        <v>23618</v>
      </c>
      <c r="M7814" s="54" t="s">
        <v>23618</v>
      </c>
      <c r="N7814" s="54" t="s">
        <v>23618</v>
      </c>
      <c r="O7814" s="54" t="s">
        <v>23618</v>
      </c>
      <c r="P7814" s="52"/>
    </row>
    <row r="7815" spans="1:16" s="53" customFormat="1" x14ac:dyDescent="0.45">
      <c r="A7815" s="53">
        <v>4070009937</v>
      </c>
      <c r="B7815" s="53" t="s">
        <v>8426</v>
      </c>
      <c r="C7815" s="53">
        <v>637</v>
      </c>
      <c r="F7815" s="53" t="s">
        <v>5563</v>
      </c>
      <c r="G7815" s="52">
        <v>0</v>
      </c>
      <c r="H7815" s="52">
        <f t="shared" si="366"/>
        <v>0</v>
      </c>
      <c r="I7815" s="52">
        <f t="shared" si="367"/>
        <v>0</v>
      </c>
      <c r="J7815" s="52">
        <f t="shared" si="368"/>
        <v>0</v>
      </c>
      <c r="K7815" s="54" t="s">
        <v>23618</v>
      </c>
      <c r="L7815" s="54" t="s">
        <v>23618</v>
      </c>
      <c r="M7815" s="54" t="s">
        <v>23618</v>
      </c>
      <c r="N7815" s="54" t="s">
        <v>23618</v>
      </c>
      <c r="O7815" s="54" t="s">
        <v>23618</v>
      </c>
      <c r="P7815" s="52"/>
    </row>
    <row r="7816" spans="1:16" s="53" customFormat="1" x14ac:dyDescent="0.45">
      <c r="A7816" s="53">
        <v>4070009942</v>
      </c>
      <c r="B7816" s="53" t="s">
        <v>12808</v>
      </c>
      <c r="C7816" s="53">
        <v>636</v>
      </c>
      <c r="F7816" s="53" t="s">
        <v>5563</v>
      </c>
      <c r="G7816" s="52">
        <v>0</v>
      </c>
      <c r="H7816" s="52">
        <f t="shared" si="366"/>
        <v>0</v>
      </c>
      <c r="I7816" s="52">
        <f t="shared" si="367"/>
        <v>0</v>
      </c>
      <c r="J7816" s="52">
        <f t="shared" si="368"/>
        <v>0</v>
      </c>
      <c r="K7816" s="54" t="s">
        <v>23618</v>
      </c>
      <c r="L7816" s="54" t="s">
        <v>23618</v>
      </c>
      <c r="M7816" s="54" t="s">
        <v>23618</v>
      </c>
      <c r="N7816" s="54" t="s">
        <v>23618</v>
      </c>
      <c r="O7816" s="54" t="s">
        <v>23618</v>
      </c>
      <c r="P7816" s="52"/>
    </row>
    <row r="7817" spans="1:16" s="53" customFormat="1" x14ac:dyDescent="0.45">
      <c r="A7817" s="53">
        <v>4070009943</v>
      </c>
      <c r="B7817" s="53" t="s">
        <v>14188</v>
      </c>
      <c r="C7817" s="53">
        <v>636</v>
      </c>
      <c r="F7817" s="53" t="s">
        <v>11230</v>
      </c>
      <c r="G7817" s="52">
        <v>0</v>
      </c>
      <c r="H7817" s="52">
        <f t="shared" si="366"/>
        <v>0</v>
      </c>
      <c r="I7817" s="52">
        <f t="shared" si="367"/>
        <v>0</v>
      </c>
      <c r="J7817" s="52">
        <f t="shared" si="368"/>
        <v>0</v>
      </c>
      <c r="K7817" s="54" t="s">
        <v>23618</v>
      </c>
      <c r="L7817" s="54" t="s">
        <v>23618</v>
      </c>
      <c r="M7817" s="54" t="s">
        <v>23618</v>
      </c>
      <c r="N7817" s="54" t="s">
        <v>23618</v>
      </c>
      <c r="O7817" s="54" t="s">
        <v>23618</v>
      </c>
      <c r="P7817" s="52"/>
    </row>
    <row r="7818" spans="1:16" s="53" customFormat="1" x14ac:dyDescent="0.45">
      <c r="A7818" s="53">
        <v>4070009950</v>
      </c>
      <c r="B7818" s="53" t="s">
        <v>5984</v>
      </c>
      <c r="C7818" s="53">
        <v>636</v>
      </c>
      <c r="D7818" s="53" t="s">
        <v>5985</v>
      </c>
      <c r="F7818" s="53" t="s">
        <v>5985</v>
      </c>
      <c r="G7818" s="52">
        <v>0</v>
      </c>
      <c r="H7818" s="52">
        <f t="shared" si="366"/>
        <v>0</v>
      </c>
      <c r="I7818" s="52">
        <f t="shared" si="367"/>
        <v>0</v>
      </c>
      <c r="J7818" s="52">
        <f t="shared" si="368"/>
        <v>0</v>
      </c>
      <c r="K7818" s="54" t="s">
        <v>23618</v>
      </c>
      <c r="L7818" s="54" t="s">
        <v>23618</v>
      </c>
      <c r="M7818" s="54" t="s">
        <v>23618</v>
      </c>
      <c r="N7818" s="54" t="s">
        <v>23618</v>
      </c>
      <c r="O7818" s="54" t="s">
        <v>23618</v>
      </c>
      <c r="P7818" s="52"/>
    </row>
    <row r="7819" spans="1:16" s="53" customFormat="1" x14ac:dyDescent="0.45">
      <c r="A7819" s="53">
        <v>4070009955</v>
      </c>
      <c r="B7819" s="53" t="s">
        <v>12867</v>
      </c>
      <c r="C7819" s="53">
        <v>636</v>
      </c>
      <c r="F7819" s="53" t="s">
        <v>7257</v>
      </c>
      <c r="G7819" s="52">
        <v>0</v>
      </c>
      <c r="H7819" s="52">
        <f t="shared" si="366"/>
        <v>0</v>
      </c>
      <c r="I7819" s="52">
        <f t="shared" si="367"/>
        <v>0</v>
      </c>
      <c r="J7819" s="52">
        <f t="shared" si="368"/>
        <v>0</v>
      </c>
      <c r="K7819" s="54" t="s">
        <v>23618</v>
      </c>
      <c r="L7819" s="54" t="s">
        <v>23618</v>
      </c>
      <c r="M7819" s="54" t="s">
        <v>23618</v>
      </c>
      <c r="N7819" s="54" t="s">
        <v>23618</v>
      </c>
      <c r="O7819" s="54" t="s">
        <v>23618</v>
      </c>
      <c r="P7819" s="52"/>
    </row>
    <row r="7820" spans="1:16" s="53" customFormat="1" x14ac:dyDescent="0.45">
      <c r="A7820" s="53">
        <v>4070009964</v>
      </c>
      <c r="B7820" s="53" t="s">
        <v>12868</v>
      </c>
      <c r="C7820" s="53">
        <v>636</v>
      </c>
      <c r="F7820" s="53" t="s">
        <v>11225</v>
      </c>
      <c r="G7820" s="52">
        <v>0</v>
      </c>
      <c r="H7820" s="52">
        <f t="shared" si="366"/>
        <v>0</v>
      </c>
      <c r="I7820" s="52">
        <f t="shared" si="367"/>
        <v>0</v>
      </c>
      <c r="J7820" s="52">
        <f t="shared" si="368"/>
        <v>0</v>
      </c>
      <c r="K7820" s="54" t="s">
        <v>23618</v>
      </c>
      <c r="L7820" s="54" t="s">
        <v>23618</v>
      </c>
      <c r="M7820" s="54" t="s">
        <v>23618</v>
      </c>
      <c r="N7820" s="54" t="s">
        <v>23618</v>
      </c>
      <c r="O7820" s="54" t="s">
        <v>23618</v>
      </c>
      <c r="P7820" s="52"/>
    </row>
    <row r="7821" spans="1:16" s="53" customFormat="1" x14ac:dyDescent="0.45">
      <c r="A7821" s="53">
        <v>4070009965</v>
      </c>
      <c r="B7821" s="53" t="s">
        <v>12869</v>
      </c>
      <c r="C7821" s="53">
        <v>637</v>
      </c>
      <c r="G7821" s="52">
        <v>0</v>
      </c>
      <c r="H7821" s="52">
        <f t="shared" si="366"/>
        <v>0</v>
      </c>
      <c r="I7821" s="52">
        <f t="shared" si="367"/>
        <v>0</v>
      </c>
      <c r="J7821" s="52">
        <f t="shared" si="368"/>
        <v>0</v>
      </c>
      <c r="K7821" s="54" t="s">
        <v>23618</v>
      </c>
      <c r="L7821" s="54" t="s">
        <v>23618</v>
      </c>
      <c r="M7821" s="54" t="s">
        <v>23618</v>
      </c>
      <c r="N7821" s="54" t="s">
        <v>23618</v>
      </c>
      <c r="O7821" s="54" t="s">
        <v>23618</v>
      </c>
      <c r="P7821" s="52"/>
    </row>
    <row r="7822" spans="1:16" s="53" customFormat="1" x14ac:dyDescent="0.45">
      <c r="A7822" s="53">
        <v>4070009973</v>
      </c>
      <c r="B7822" s="53" t="s">
        <v>12809</v>
      </c>
      <c r="C7822" s="53">
        <v>637</v>
      </c>
      <c r="F7822" s="53" t="s">
        <v>4089</v>
      </c>
      <c r="G7822" s="52">
        <v>0</v>
      </c>
      <c r="H7822" s="52">
        <f t="shared" si="366"/>
        <v>0</v>
      </c>
      <c r="I7822" s="52">
        <f t="shared" si="367"/>
        <v>0</v>
      </c>
      <c r="J7822" s="52">
        <f t="shared" si="368"/>
        <v>0</v>
      </c>
      <c r="K7822" s="54" t="s">
        <v>23618</v>
      </c>
      <c r="L7822" s="54" t="s">
        <v>23618</v>
      </c>
      <c r="M7822" s="54" t="s">
        <v>23618</v>
      </c>
      <c r="N7822" s="54" t="s">
        <v>23618</v>
      </c>
      <c r="O7822" s="54" t="s">
        <v>23618</v>
      </c>
      <c r="P7822" s="52"/>
    </row>
    <row r="7823" spans="1:16" s="53" customFormat="1" x14ac:dyDescent="0.45">
      <c r="A7823" s="53">
        <v>4070009981</v>
      </c>
      <c r="B7823" s="53" t="s">
        <v>12810</v>
      </c>
      <c r="C7823" s="53">
        <v>637</v>
      </c>
      <c r="F7823" s="53" t="s">
        <v>4089</v>
      </c>
      <c r="G7823" s="52">
        <v>0</v>
      </c>
      <c r="H7823" s="52">
        <f t="shared" si="366"/>
        <v>0</v>
      </c>
      <c r="I7823" s="52">
        <f t="shared" si="367"/>
        <v>0</v>
      </c>
      <c r="J7823" s="52">
        <f t="shared" si="368"/>
        <v>0</v>
      </c>
      <c r="K7823" s="54" t="s">
        <v>23618</v>
      </c>
      <c r="L7823" s="54" t="s">
        <v>23618</v>
      </c>
      <c r="M7823" s="54" t="s">
        <v>23618</v>
      </c>
      <c r="N7823" s="54" t="s">
        <v>23618</v>
      </c>
      <c r="O7823" s="54" t="s">
        <v>23618</v>
      </c>
      <c r="P7823" s="52"/>
    </row>
    <row r="7824" spans="1:16" s="53" customFormat="1" x14ac:dyDescent="0.45">
      <c r="A7824" s="53">
        <v>4070009982</v>
      </c>
      <c r="B7824" s="53" t="s">
        <v>14189</v>
      </c>
      <c r="C7824" s="53">
        <v>637</v>
      </c>
      <c r="F7824" s="53" t="s">
        <v>4089</v>
      </c>
      <c r="G7824" s="52">
        <v>0</v>
      </c>
      <c r="H7824" s="52">
        <f t="shared" si="366"/>
        <v>0</v>
      </c>
      <c r="I7824" s="52">
        <f t="shared" si="367"/>
        <v>0</v>
      </c>
      <c r="J7824" s="52">
        <f t="shared" si="368"/>
        <v>0</v>
      </c>
      <c r="K7824" s="54" t="s">
        <v>23618</v>
      </c>
      <c r="L7824" s="54" t="s">
        <v>23618</v>
      </c>
      <c r="M7824" s="54" t="s">
        <v>23618</v>
      </c>
      <c r="N7824" s="54" t="s">
        <v>23618</v>
      </c>
      <c r="O7824" s="54" t="s">
        <v>23618</v>
      </c>
      <c r="P7824" s="52"/>
    </row>
    <row r="7825" spans="1:16" s="53" customFormat="1" x14ac:dyDescent="0.45">
      <c r="A7825" s="53">
        <v>4070009989</v>
      </c>
      <c r="B7825" s="53" t="s">
        <v>12870</v>
      </c>
      <c r="C7825" s="53">
        <v>637</v>
      </c>
      <c r="F7825" s="53" t="s">
        <v>4089</v>
      </c>
      <c r="G7825" s="52">
        <v>0</v>
      </c>
      <c r="H7825" s="52">
        <f t="shared" si="366"/>
        <v>0</v>
      </c>
      <c r="I7825" s="52">
        <f t="shared" si="367"/>
        <v>0</v>
      </c>
      <c r="J7825" s="52">
        <f t="shared" si="368"/>
        <v>0</v>
      </c>
      <c r="K7825" s="54" t="s">
        <v>23618</v>
      </c>
      <c r="L7825" s="54" t="s">
        <v>23618</v>
      </c>
      <c r="M7825" s="54" t="s">
        <v>23618</v>
      </c>
      <c r="N7825" s="54" t="s">
        <v>23618</v>
      </c>
      <c r="O7825" s="54" t="s">
        <v>23618</v>
      </c>
      <c r="P7825" s="52"/>
    </row>
    <row r="7826" spans="1:16" s="53" customFormat="1" x14ac:dyDescent="0.45">
      <c r="A7826" s="53">
        <v>4070009993</v>
      </c>
      <c r="B7826" s="53" t="s">
        <v>12871</v>
      </c>
      <c r="C7826" s="53">
        <v>637</v>
      </c>
      <c r="F7826" s="53" t="s">
        <v>4089</v>
      </c>
      <c r="G7826" s="52">
        <v>0</v>
      </c>
      <c r="H7826" s="52">
        <f t="shared" si="366"/>
        <v>0</v>
      </c>
      <c r="I7826" s="52">
        <f t="shared" si="367"/>
        <v>0</v>
      </c>
      <c r="J7826" s="52">
        <f t="shared" si="368"/>
        <v>0</v>
      </c>
      <c r="K7826" s="54" t="s">
        <v>23618</v>
      </c>
      <c r="L7826" s="54" t="s">
        <v>23618</v>
      </c>
      <c r="M7826" s="54" t="s">
        <v>23618</v>
      </c>
      <c r="N7826" s="54" t="s">
        <v>23618</v>
      </c>
      <c r="O7826" s="54" t="s">
        <v>23618</v>
      </c>
      <c r="P7826" s="52"/>
    </row>
    <row r="7827" spans="1:16" s="53" customFormat="1" x14ac:dyDescent="0.45">
      <c r="A7827" s="53">
        <v>4070009995</v>
      </c>
      <c r="B7827" s="53" t="s">
        <v>5986</v>
      </c>
      <c r="C7827" s="53">
        <v>637</v>
      </c>
      <c r="F7827" s="53" t="s">
        <v>4089</v>
      </c>
      <c r="G7827" s="52">
        <v>0</v>
      </c>
      <c r="H7827" s="52">
        <f t="shared" si="366"/>
        <v>0</v>
      </c>
      <c r="I7827" s="52">
        <f t="shared" si="367"/>
        <v>0</v>
      </c>
      <c r="J7827" s="52">
        <f t="shared" si="368"/>
        <v>0</v>
      </c>
      <c r="K7827" s="54" t="s">
        <v>23618</v>
      </c>
      <c r="L7827" s="54" t="s">
        <v>23618</v>
      </c>
      <c r="M7827" s="54" t="s">
        <v>23618</v>
      </c>
      <c r="N7827" s="54" t="s">
        <v>23618</v>
      </c>
      <c r="O7827" s="54" t="s">
        <v>23618</v>
      </c>
      <c r="P7827" s="52"/>
    </row>
    <row r="7828" spans="1:16" s="53" customFormat="1" x14ac:dyDescent="0.45">
      <c r="A7828" s="53">
        <v>4070010001</v>
      </c>
      <c r="B7828" s="53" t="s">
        <v>12872</v>
      </c>
      <c r="C7828" s="53">
        <v>258</v>
      </c>
      <c r="G7828" s="52">
        <v>0</v>
      </c>
      <c r="H7828" s="52">
        <f t="shared" si="366"/>
        <v>0</v>
      </c>
      <c r="I7828" s="52">
        <f t="shared" si="367"/>
        <v>0</v>
      </c>
      <c r="J7828" s="52">
        <f t="shared" si="368"/>
        <v>0</v>
      </c>
      <c r="K7828" s="54" t="s">
        <v>23618</v>
      </c>
      <c r="L7828" s="54" t="s">
        <v>23618</v>
      </c>
      <c r="M7828" s="54" t="s">
        <v>23618</v>
      </c>
      <c r="N7828" s="54" t="s">
        <v>23618</v>
      </c>
      <c r="O7828" s="54" t="s">
        <v>23618</v>
      </c>
      <c r="P7828" s="52"/>
    </row>
    <row r="7829" spans="1:16" s="53" customFormat="1" x14ac:dyDescent="0.45">
      <c r="A7829" s="53">
        <v>4070010010</v>
      </c>
      <c r="B7829" s="53" t="s">
        <v>12811</v>
      </c>
      <c r="C7829" s="53">
        <v>637</v>
      </c>
      <c r="F7829" s="53" t="s">
        <v>4089</v>
      </c>
      <c r="G7829" s="52">
        <v>0</v>
      </c>
      <c r="H7829" s="52">
        <f t="shared" si="366"/>
        <v>0</v>
      </c>
      <c r="I7829" s="52">
        <f t="shared" si="367"/>
        <v>0</v>
      </c>
      <c r="J7829" s="52">
        <f t="shared" si="368"/>
        <v>0</v>
      </c>
      <c r="K7829" s="54" t="s">
        <v>23618</v>
      </c>
      <c r="L7829" s="54" t="s">
        <v>23618</v>
      </c>
      <c r="M7829" s="54" t="s">
        <v>23618</v>
      </c>
      <c r="N7829" s="54" t="s">
        <v>23618</v>
      </c>
      <c r="O7829" s="54" t="s">
        <v>23618</v>
      </c>
      <c r="P7829" s="52"/>
    </row>
    <row r="7830" spans="1:16" s="53" customFormat="1" x14ac:dyDescent="0.45">
      <c r="A7830" s="53">
        <v>4070010017</v>
      </c>
      <c r="B7830" s="53" t="s">
        <v>5987</v>
      </c>
      <c r="C7830" s="53">
        <v>636</v>
      </c>
      <c r="F7830" s="53" t="s">
        <v>5988</v>
      </c>
      <c r="G7830" s="52">
        <v>0</v>
      </c>
      <c r="H7830" s="52">
        <f t="shared" si="366"/>
        <v>0</v>
      </c>
      <c r="I7830" s="52">
        <f t="shared" si="367"/>
        <v>0</v>
      </c>
      <c r="J7830" s="52">
        <f t="shared" si="368"/>
        <v>0</v>
      </c>
      <c r="K7830" s="54" t="s">
        <v>23618</v>
      </c>
      <c r="L7830" s="54" t="s">
        <v>23618</v>
      </c>
      <c r="M7830" s="54" t="s">
        <v>23618</v>
      </c>
      <c r="N7830" s="54" t="s">
        <v>23618</v>
      </c>
      <c r="O7830" s="54" t="s">
        <v>23618</v>
      </c>
      <c r="P7830" s="52"/>
    </row>
    <row r="7831" spans="1:16" s="53" customFormat="1" x14ac:dyDescent="0.45">
      <c r="A7831" s="53">
        <v>4070010036</v>
      </c>
      <c r="B7831" s="53" t="s">
        <v>6052</v>
      </c>
      <c r="C7831" s="53">
        <v>636</v>
      </c>
      <c r="F7831" s="53" t="s">
        <v>6053</v>
      </c>
      <c r="G7831" s="52">
        <v>0</v>
      </c>
      <c r="H7831" s="52">
        <f t="shared" si="366"/>
        <v>0</v>
      </c>
      <c r="I7831" s="52">
        <f t="shared" si="367"/>
        <v>0</v>
      </c>
      <c r="J7831" s="52">
        <f t="shared" si="368"/>
        <v>0</v>
      </c>
      <c r="K7831" s="54" t="s">
        <v>23618</v>
      </c>
      <c r="L7831" s="54" t="s">
        <v>23618</v>
      </c>
      <c r="M7831" s="54" t="s">
        <v>23618</v>
      </c>
      <c r="N7831" s="54" t="s">
        <v>23618</v>
      </c>
      <c r="O7831" s="54" t="s">
        <v>23618</v>
      </c>
      <c r="P7831" s="52"/>
    </row>
    <row r="7832" spans="1:16" s="53" customFormat="1" x14ac:dyDescent="0.45">
      <c r="A7832" s="53">
        <v>4070010037</v>
      </c>
      <c r="B7832" s="53" t="s">
        <v>12873</v>
      </c>
      <c r="C7832" s="53">
        <v>636</v>
      </c>
      <c r="F7832" s="53" t="s">
        <v>5206</v>
      </c>
      <c r="G7832" s="52">
        <v>0</v>
      </c>
      <c r="H7832" s="52">
        <f t="shared" si="366"/>
        <v>0</v>
      </c>
      <c r="I7832" s="52">
        <f t="shared" si="367"/>
        <v>0</v>
      </c>
      <c r="J7832" s="52">
        <f t="shared" si="368"/>
        <v>0</v>
      </c>
      <c r="K7832" s="54" t="s">
        <v>23618</v>
      </c>
      <c r="L7832" s="54" t="s">
        <v>23618</v>
      </c>
      <c r="M7832" s="54" t="s">
        <v>23618</v>
      </c>
      <c r="N7832" s="54" t="s">
        <v>23618</v>
      </c>
      <c r="O7832" s="54" t="s">
        <v>23618</v>
      </c>
      <c r="P7832" s="52"/>
    </row>
    <row r="7833" spans="1:16" s="53" customFormat="1" x14ac:dyDescent="0.45">
      <c r="A7833" s="53">
        <v>4070010048</v>
      </c>
      <c r="B7833" s="53" t="s">
        <v>14470</v>
      </c>
      <c r="C7833" s="53">
        <v>636</v>
      </c>
      <c r="F7833" s="53" t="s">
        <v>14471</v>
      </c>
      <c r="G7833" s="52">
        <v>0</v>
      </c>
      <c r="H7833" s="52">
        <f t="shared" si="366"/>
        <v>0</v>
      </c>
      <c r="I7833" s="52">
        <f t="shared" si="367"/>
        <v>0</v>
      </c>
      <c r="J7833" s="52">
        <f t="shared" si="368"/>
        <v>0</v>
      </c>
      <c r="K7833" s="54" t="s">
        <v>23618</v>
      </c>
      <c r="L7833" s="54" t="s">
        <v>23618</v>
      </c>
      <c r="M7833" s="54" t="s">
        <v>23618</v>
      </c>
      <c r="N7833" s="54" t="s">
        <v>23618</v>
      </c>
      <c r="O7833" s="54" t="s">
        <v>23618</v>
      </c>
      <c r="P7833" s="52"/>
    </row>
    <row r="7834" spans="1:16" s="53" customFormat="1" x14ac:dyDescent="0.45">
      <c r="A7834" s="53">
        <v>4070010062</v>
      </c>
      <c r="B7834" s="53" t="s">
        <v>6054</v>
      </c>
      <c r="C7834" s="53">
        <v>637</v>
      </c>
      <c r="F7834" s="53" t="s">
        <v>4089</v>
      </c>
      <c r="G7834" s="52">
        <v>0</v>
      </c>
      <c r="H7834" s="52">
        <f t="shared" si="366"/>
        <v>0</v>
      </c>
      <c r="I7834" s="52">
        <f t="shared" si="367"/>
        <v>0</v>
      </c>
      <c r="J7834" s="52">
        <f t="shared" si="368"/>
        <v>0</v>
      </c>
      <c r="K7834" s="54" t="s">
        <v>23618</v>
      </c>
      <c r="L7834" s="54" t="s">
        <v>23618</v>
      </c>
      <c r="M7834" s="54" t="s">
        <v>23618</v>
      </c>
      <c r="N7834" s="54" t="s">
        <v>23618</v>
      </c>
      <c r="O7834" s="54" t="s">
        <v>23618</v>
      </c>
      <c r="P7834" s="52"/>
    </row>
    <row r="7835" spans="1:16" s="53" customFormat="1" x14ac:dyDescent="0.45">
      <c r="A7835" s="53">
        <v>4070010069</v>
      </c>
      <c r="B7835" s="53" t="s">
        <v>24230</v>
      </c>
      <c r="C7835" s="53">
        <v>636</v>
      </c>
      <c r="F7835" s="53" t="s">
        <v>24229</v>
      </c>
      <c r="G7835" s="52">
        <v>0</v>
      </c>
      <c r="H7835" s="52">
        <f t="shared" si="366"/>
        <v>0</v>
      </c>
      <c r="I7835" s="52">
        <f t="shared" si="367"/>
        <v>0</v>
      </c>
      <c r="J7835" s="52">
        <f t="shared" si="368"/>
        <v>0</v>
      </c>
      <c r="K7835" s="54" t="s">
        <v>23618</v>
      </c>
      <c r="L7835" s="54" t="s">
        <v>23618</v>
      </c>
      <c r="M7835" s="54" t="s">
        <v>23618</v>
      </c>
      <c r="N7835" s="54" t="s">
        <v>23618</v>
      </c>
      <c r="O7835" s="54" t="s">
        <v>23618</v>
      </c>
      <c r="P7835" s="52"/>
    </row>
    <row r="7836" spans="1:16" s="53" customFormat="1" x14ac:dyDescent="0.45">
      <c r="A7836" s="53">
        <v>3211010854</v>
      </c>
      <c r="B7836" s="53" t="s">
        <v>2243</v>
      </c>
      <c r="C7836" s="53">
        <v>272</v>
      </c>
      <c r="G7836" s="52">
        <v>562.79999999999995</v>
      </c>
      <c r="H7836" s="52">
        <f t="shared" si="366"/>
        <v>191.35199999999998</v>
      </c>
      <c r="I7836" s="52">
        <f t="shared" si="367"/>
        <v>337.67999999999995</v>
      </c>
      <c r="J7836" s="52">
        <f t="shared" si="368"/>
        <v>393.95999999999992</v>
      </c>
      <c r="K7836" s="54" t="s">
        <v>18311</v>
      </c>
      <c r="L7836" s="54" t="s">
        <v>18311</v>
      </c>
      <c r="M7836" s="54" t="s">
        <v>18311</v>
      </c>
      <c r="N7836" s="54">
        <v>337.67999999999995</v>
      </c>
      <c r="O7836" s="54">
        <v>393.95999999999992</v>
      </c>
      <c r="P7836" s="52"/>
    </row>
    <row r="7837" spans="1:16" s="53" customFormat="1" x14ac:dyDescent="0.45">
      <c r="A7837" s="53">
        <v>3211010863</v>
      </c>
      <c r="B7837" s="53" t="s">
        <v>3516</v>
      </c>
      <c r="C7837" s="53">
        <v>272</v>
      </c>
      <c r="G7837" s="52">
        <v>803.25</v>
      </c>
      <c r="H7837" s="52">
        <f t="shared" si="366"/>
        <v>273.10499999999996</v>
      </c>
      <c r="I7837" s="52">
        <f t="shared" si="367"/>
        <v>481.95</v>
      </c>
      <c r="J7837" s="52">
        <f t="shared" si="368"/>
        <v>562.27499999999998</v>
      </c>
      <c r="K7837" s="54" t="s">
        <v>18311</v>
      </c>
      <c r="L7837" s="54" t="s">
        <v>18311</v>
      </c>
      <c r="M7837" s="54" t="s">
        <v>18311</v>
      </c>
      <c r="N7837" s="54">
        <v>481.95</v>
      </c>
      <c r="O7837" s="54">
        <v>562.27499999999998</v>
      </c>
      <c r="P7837" s="52"/>
    </row>
    <row r="7838" spans="1:16" s="53" customFormat="1" x14ac:dyDescent="0.45">
      <c r="A7838" s="53">
        <v>3211010864</v>
      </c>
      <c r="B7838" s="53" t="s">
        <v>1508</v>
      </c>
      <c r="C7838" s="53">
        <v>278</v>
      </c>
      <c r="F7838" s="53" t="s">
        <v>244</v>
      </c>
      <c r="G7838" s="52">
        <v>2634.54</v>
      </c>
      <c r="H7838" s="52">
        <f t="shared" si="366"/>
        <v>895.7435999999999</v>
      </c>
      <c r="I7838" s="52">
        <f t="shared" si="367"/>
        <v>1580.7239999999999</v>
      </c>
      <c r="J7838" s="52">
        <f t="shared" si="368"/>
        <v>1844.1779999999999</v>
      </c>
      <c r="K7838" s="54" t="s">
        <v>18313</v>
      </c>
      <c r="L7838" s="54" t="s">
        <v>18313</v>
      </c>
      <c r="M7838" s="54" t="s">
        <v>18313</v>
      </c>
      <c r="N7838" s="54">
        <v>1580.7239999999999</v>
      </c>
      <c r="O7838" s="54">
        <v>1844.1779999999999</v>
      </c>
      <c r="P7838" s="52"/>
    </row>
    <row r="7839" spans="1:16" s="53" customFormat="1" x14ac:dyDescent="0.45">
      <c r="A7839" s="53">
        <v>3211010866</v>
      </c>
      <c r="B7839" s="53" t="s">
        <v>3978</v>
      </c>
      <c r="C7839" s="53">
        <v>272</v>
      </c>
      <c r="G7839" s="52">
        <v>218.4</v>
      </c>
      <c r="H7839" s="52">
        <f t="shared" si="366"/>
        <v>74.256</v>
      </c>
      <c r="I7839" s="52">
        <f t="shared" si="367"/>
        <v>131.04</v>
      </c>
      <c r="J7839" s="52">
        <f t="shared" si="368"/>
        <v>152.88</v>
      </c>
      <c r="K7839" s="54" t="s">
        <v>18311</v>
      </c>
      <c r="L7839" s="54" t="s">
        <v>18311</v>
      </c>
      <c r="M7839" s="54" t="s">
        <v>18311</v>
      </c>
      <c r="N7839" s="54">
        <v>131.04</v>
      </c>
      <c r="O7839" s="54">
        <v>152.88</v>
      </c>
      <c r="P7839" s="52"/>
    </row>
    <row r="7840" spans="1:16" s="53" customFormat="1" x14ac:dyDescent="0.45">
      <c r="A7840" s="53">
        <v>3211010890</v>
      </c>
      <c r="B7840" s="53" t="s">
        <v>3979</v>
      </c>
      <c r="C7840" s="53">
        <v>278</v>
      </c>
      <c r="F7840" s="53" t="s">
        <v>244</v>
      </c>
      <c r="G7840" s="52">
        <v>364.35</v>
      </c>
      <c r="H7840" s="52">
        <f t="shared" si="366"/>
        <v>123.87899999999999</v>
      </c>
      <c r="I7840" s="52">
        <f t="shared" si="367"/>
        <v>218.61</v>
      </c>
      <c r="J7840" s="52">
        <f t="shared" si="368"/>
        <v>255.04499999999999</v>
      </c>
      <c r="K7840" s="54" t="s">
        <v>18313</v>
      </c>
      <c r="L7840" s="54" t="s">
        <v>18313</v>
      </c>
      <c r="M7840" s="54" t="s">
        <v>18313</v>
      </c>
      <c r="N7840" s="54">
        <v>218.61</v>
      </c>
      <c r="O7840" s="54">
        <v>255.04499999999999</v>
      </c>
      <c r="P7840" s="52"/>
    </row>
    <row r="7841" spans="1:16" s="53" customFormat="1" x14ac:dyDescent="0.45">
      <c r="A7841" s="53">
        <v>3211010893</v>
      </c>
      <c r="B7841" s="53" t="s">
        <v>2244</v>
      </c>
      <c r="C7841" s="53">
        <v>278</v>
      </c>
      <c r="F7841" s="53" t="s">
        <v>244</v>
      </c>
      <c r="G7841" s="52">
        <v>364.35</v>
      </c>
      <c r="H7841" s="52">
        <f t="shared" si="366"/>
        <v>123.87899999999999</v>
      </c>
      <c r="I7841" s="52">
        <f t="shared" si="367"/>
        <v>218.61</v>
      </c>
      <c r="J7841" s="52">
        <f t="shared" si="368"/>
        <v>255.04499999999999</v>
      </c>
      <c r="K7841" s="54" t="s">
        <v>18313</v>
      </c>
      <c r="L7841" s="54" t="s">
        <v>18313</v>
      </c>
      <c r="M7841" s="54" t="s">
        <v>18313</v>
      </c>
      <c r="N7841" s="54">
        <v>218.61</v>
      </c>
      <c r="O7841" s="54">
        <v>255.04499999999999</v>
      </c>
      <c r="P7841" s="52"/>
    </row>
    <row r="7842" spans="1:16" s="53" customFormat="1" x14ac:dyDescent="0.45">
      <c r="A7842" s="53">
        <v>3211010898</v>
      </c>
      <c r="B7842" s="53" t="s">
        <v>3049</v>
      </c>
      <c r="C7842" s="53">
        <v>270</v>
      </c>
      <c r="G7842" s="52">
        <v>154.35</v>
      </c>
      <c r="H7842" s="52">
        <f t="shared" si="366"/>
        <v>52.478999999999992</v>
      </c>
      <c r="I7842" s="52">
        <f t="shared" si="367"/>
        <v>0</v>
      </c>
      <c r="J7842" s="52">
        <f t="shared" si="368"/>
        <v>108.04499999999999</v>
      </c>
      <c r="K7842" s="54">
        <v>91.066499999999991</v>
      </c>
      <c r="L7842" s="54">
        <v>0</v>
      </c>
      <c r="M7842" s="54">
        <v>0</v>
      </c>
      <c r="N7842" s="54">
        <v>92.61</v>
      </c>
      <c r="O7842" s="54">
        <v>108.04499999999999</v>
      </c>
      <c r="P7842" s="52"/>
    </row>
    <row r="7843" spans="1:16" s="53" customFormat="1" x14ac:dyDescent="0.45">
      <c r="A7843" s="53">
        <v>3211010902</v>
      </c>
      <c r="B7843" s="53" t="s">
        <v>1509</v>
      </c>
      <c r="C7843" s="53">
        <v>270</v>
      </c>
      <c r="G7843" s="52">
        <v>19.95</v>
      </c>
      <c r="H7843" s="52">
        <f t="shared" si="366"/>
        <v>6.7829999999999995</v>
      </c>
      <c r="I7843" s="52">
        <f t="shared" si="367"/>
        <v>0</v>
      </c>
      <c r="J7843" s="52">
        <f t="shared" si="368"/>
        <v>13.964999999999998</v>
      </c>
      <c r="K7843" s="54">
        <v>11.770499999999998</v>
      </c>
      <c r="L7843" s="54">
        <v>0</v>
      </c>
      <c r="M7843" s="54">
        <v>0</v>
      </c>
      <c r="N7843" s="54">
        <v>11.969999999999999</v>
      </c>
      <c r="O7843" s="54">
        <v>13.964999999999998</v>
      </c>
      <c r="P7843" s="52"/>
    </row>
    <row r="7844" spans="1:16" s="53" customFormat="1" x14ac:dyDescent="0.45">
      <c r="A7844" s="53">
        <v>3211010916</v>
      </c>
      <c r="B7844" s="53" t="s">
        <v>3980</v>
      </c>
      <c r="C7844" s="53">
        <v>278</v>
      </c>
      <c r="F7844" s="53" t="s">
        <v>244</v>
      </c>
      <c r="G7844" s="52">
        <v>344.85</v>
      </c>
      <c r="H7844" s="52">
        <f t="shared" si="366"/>
        <v>117.249</v>
      </c>
      <c r="I7844" s="52">
        <f t="shared" si="367"/>
        <v>206.91</v>
      </c>
      <c r="J7844" s="52">
        <f t="shared" si="368"/>
        <v>241.39500000000001</v>
      </c>
      <c r="K7844" s="54" t="s">
        <v>18313</v>
      </c>
      <c r="L7844" s="54" t="s">
        <v>18313</v>
      </c>
      <c r="M7844" s="54" t="s">
        <v>18313</v>
      </c>
      <c r="N7844" s="54">
        <v>206.91</v>
      </c>
      <c r="O7844" s="54">
        <v>241.39500000000001</v>
      </c>
      <c r="P7844" s="52"/>
    </row>
    <row r="7845" spans="1:16" s="53" customFormat="1" x14ac:dyDescent="0.45">
      <c r="A7845" s="53">
        <v>3211010925</v>
      </c>
      <c r="B7845" s="53" t="s">
        <v>2252</v>
      </c>
      <c r="C7845" s="53">
        <v>270</v>
      </c>
      <c r="G7845" s="52">
        <v>84</v>
      </c>
      <c r="H7845" s="52">
        <f t="shared" si="366"/>
        <v>28.56</v>
      </c>
      <c r="I7845" s="52">
        <f t="shared" si="367"/>
        <v>0</v>
      </c>
      <c r="J7845" s="52">
        <f t="shared" si="368"/>
        <v>58.8</v>
      </c>
      <c r="K7845" s="54">
        <v>49.559999999999995</v>
      </c>
      <c r="L7845" s="54">
        <v>0</v>
      </c>
      <c r="M7845" s="54">
        <v>0</v>
      </c>
      <c r="N7845" s="54">
        <v>50.4</v>
      </c>
      <c r="O7845" s="54">
        <v>58.8</v>
      </c>
      <c r="P7845" s="52"/>
    </row>
    <row r="7846" spans="1:16" s="53" customFormat="1" x14ac:dyDescent="0.45">
      <c r="A7846" s="53">
        <v>3211010926</v>
      </c>
      <c r="B7846" s="53" t="s">
        <v>3050</v>
      </c>
      <c r="C7846" s="53">
        <v>270</v>
      </c>
      <c r="G7846" s="52">
        <v>827.4</v>
      </c>
      <c r="H7846" s="52">
        <f t="shared" si="366"/>
        <v>281.31599999999997</v>
      </c>
      <c r="I7846" s="52">
        <f t="shared" si="367"/>
        <v>0</v>
      </c>
      <c r="J7846" s="52">
        <f t="shared" si="368"/>
        <v>579.17999999999995</v>
      </c>
      <c r="K7846" s="54">
        <v>488.16599999999994</v>
      </c>
      <c r="L7846" s="54">
        <v>0</v>
      </c>
      <c r="M7846" s="54">
        <v>0</v>
      </c>
      <c r="N7846" s="54">
        <v>496.43999999999994</v>
      </c>
      <c r="O7846" s="54">
        <v>579.17999999999995</v>
      </c>
      <c r="P7846" s="52"/>
    </row>
    <row r="7847" spans="1:16" s="53" customFormat="1" x14ac:dyDescent="0.45">
      <c r="A7847" s="53">
        <v>3211010935</v>
      </c>
      <c r="B7847" s="53" t="s">
        <v>1510</v>
      </c>
      <c r="C7847" s="53">
        <v>278</v>
      </c>
      <c r="G7847" s="52">
        <v>3948</v>
      </c>
      <c r="H7847" s="52">
        <f t="shared" si="366"/>
        <v>1342.32</v>
      </c>
      <c r="I7847" s="52">
        <f t="shared" si="367"/>
        <v>2368.7999999999997</v>
      </c>
      <c r="J7847" s="52">
        <f t="shared" si="368"/>
        <v>2763.6</v>
      </c>
      <c r="K7847" s="54" t="s">
        <v>18314</v>
      </c>
      <c r="L7847" s="54" t="s">
        <v>18314</v>
      </c>
      <c r="M7847" s="54" t="s">
        <v>18314</v>
      </c>
      <c r="N7847" s="54">
        <v>2368.7999999999997</v>
      </c>
      <c r="O7847" s="54">
        <v>2763.6</v>
      </c>
      <c r="P7847" s="52"/>
    </row>
    <row r="7848" spans="1:16" s="53" customFormat="1" x14ac:dyDescent="0.45">
      <c r="A7848" s="53">
        <v>3211010938</v>
      </c>
      <c r="B7848" s="53" t="s">
        <v>1642</v>
      </c>
      <c r="C7848" s="53">
        <v>278</v>
      </c>
      <c r="G7848" s="52">
        <v>1320.9</v>
      </c>
      <c r="H7848" s="52">
        <f t="shared" si="366"/>
        <v>449.10599999999999</v>
      </c>
      <c r="I7848" s="52">
        <f t="shared" si="367"/>
        <v>792.54000000000008</v>
      </c>
      <c r="J7848" s="52">
        <f t="shared" si="368"/>
        <v>924.63</v>
      </c>
      <c r="K7848" s="54" t="s">
        <v>18314</v>
      </c>
      <c r="L7848" s="54" t="s">
        <v>18314</v>
      </c>
      <c r="M7848" s="54" t="s">
        <v>18314</v>
      </c>
      <c r="N7848" s="54">
        <v>792.54000000000008</v>
      </c>
      <c r="O7848" s="54">
        <v>924.63</v>
      </c>
      <c r="P7848" s="52"/>
    </row>
    <row r="7849" spans="1:16" s="53" customFormat="1" x14ac:dyDescent="0.45">
      <c r="A7849" s="53">
        <v>3211010939</v>
      </c>
      <c r="B7849" s="53" t="s">
        <v>3981</v>
      </c>
      <c r="C7849" s="53">
        <v>270</v>
      </c>
      <c r="G7849" s="52">
        <v>165.9</v>
      </c>
      <c r="H7849" s="52">
        <f t="shared" si="366"/>
        <v>56.405999999999999</v>
      </c>
      <c r="I7849" s="52">
        <f t="shared" si="367"/>
        <v>0</v>
      </c>
      <c r="J7849" s="52">
        <f t="shared" si="368"/>
        <v>116.13</v>
      </c>
      <c r="K7849" s="54">
        <v>97.881</v>
      </c>
      <c r="L7849" s="54">
        <v>0</v>
      </c>
      <c r="M7849" s="54">
        <v>0</v>
      </c>
      <c r="N7849" s="54">
        <v>99.54</v>
      </c>
      <c r="O7849" s="54">
        <v>116.13</v>
      </c>
      <c r="P7849" s="52"/>
    </row>
    <row r="7850" spans="1:16" s="53" customFormat="1" x14ac:dyDescent="0.45">
      <c r="A7850" s="53">
        <v>3211010946</v>
      </c>
      <c r="B7850" s="53" t="s">
        <v>3051</v>
      </c>
      <c r="C7850" s="53">
        <v>270</v>
      </c>
      <c r="F7850" s="53" t="s">
        <v>802</v>
      </c>
      <c r="G7850" s="52">
        <v>4607.3999999999996</v>
      </c>
      <c r="H7850" s="52">
        <f t="shared" si="366"/>
        <v>1566.5159999999996</v>
      </c>
      <c r="I7850" s="52">
        <f t="shared" si="367"/>
        <v>0</v>
      </c>
      <c r="J7850" s="52">
        <f t="shared" si="368"/>
        <v>3225.1799999999994</v>
      </c>
      <c r="K7850" s="54">
        <v>2718.3659999999995</v>
      </c>
      <c r="L7850" s="54">
        <v>0</v>
      </c>
      <c r="M7850" s="54">
        <v>0</v>
      </c>
      <c r="N7850" s="54">
        <v>2764.4399999999996</v>
      </c>
      <c r="O7850" s="54">
        <v>3225.1799999999994</v>
      </c>
      <c r="P7850" s="52"/>
    </row>
    <row r="7851" spans="1:16" s="53" customFormat="1" x14ac:dyDescent="0.45">
      <c r="A7851" s="53">
        <v>3211010957</v>
      </c>
      <c r="B7851" s="53" t="s">
        <v>3982</v>
      </c>
      <c r="C7851" s="53">
        <v>270</v>
      </c>
      <c r="G7851" s="52">
        <v>14.7</v>
      </c>
      <c r="H7851" s="52">
        <f t="shared" si="366"/>
        <v>4.9979999999999993</v>
      </c>
      <c r="I7851" s="52">
        <f t="shared" si="367"/>
        <v>0</v>
      </c>
      <c r="J7851" s="52">
        <f t="shared" si="368"/>
        <v>10.29</v>
      </c>
      <c r="K7851" s="54">
        <v>8.6729999999999983</v>
      </c>
      <c r="L7851" s="54">
        <v>0</v>
      </c>
      <c r="M7851" s="54">
        <v>0</v>
      </c>
      <c r="N7851" s="54">
        <v>8.8199999999999985</v>
      </c>
      <c r="O7851" s="54">
        <v>10.29</v>
      </c>
      <c r="P7851" s="52"/>
    </row>
    <row r="7852" spans="1:16" s="53" customFormat="1" x14ac:dyDescent="0.45">
      <c r="A7852" s="53">
        <v>3211010975</v>
      </c>
      <c r="B7852" s="53" t="s">
        <v>3052</v>
      </c>
      <c r="C7852" s="53">
        <v>272</v>
      </c>
      <c r="G7852" s="52">
        <v>827.4</v>
      </c>
      <c r="H7852" s="52">
        <f t="shared" si="366"/>
        <v>281.31599999999997</v>
      </c>
      <c r="I7852" s="52">
        <f t="shared" si="367"/>
        <v>496.43999999999994</v>
      </c>
      <c r="J7852" s="52">
        <f t="shared" si="368"/>
        <v>579.17999999999995</v>
      </c>
      <c r="K7852" s="54" t="s">
        <v>18311</v>
      </c>
      <c r="L7852" s="54" t="s">
        <v>18311</v>
      </c>
      <c r="M7852" s="54" t="s">
        <v>18311</v>
      </c>
      <c r="N7852" s="54">
        <v>496.43999999999994</v>
      </c>
      <c r="O7852" s="54">
        <v>579.17999999999995</v>
      </c>
      <c r="P7852" s="52"/>
    </row>
    <row r="7853" spans="1:16" s="53" customFormat="1" x14ac:dyDescent="0.45">
      <c r="A7853" s="53">
        <v>3211010984</v>
      </c>
      <c r="B7853" s="53" t="s">
        <v>1643</v>
      </c>
      <c r="C7853" s="53">
        <v>278</v>
      </c>
      <c r="F7853" s="53" t="s">
        <v>802</v>
      </c>
      <c r="G7853" s="52">
        <v>2205</v>
      </c>
      <c r="H7853" s="52">
        <f t="shared" si="366"/>
        <v>749.69999999999993</v>
      </c>
      <c r="I7853" s="52">
        <f t="shared" si="367"/>
        <v>1323</v>
      </c>
      <c r="J7853" s="52">
        <f t="shared" si="368"/>
        <v>1543.5</v>
      </c>
      <c r="K7853" s="54" t="s">
        <v>18314</v>
      </c>
      <c r="L7853" s="54" t="s">
        <v>18314</v>
      </c>
      <c r="M7853" s="54" t="s">
        <v>18314</v>
      </c>
      <c r="N7853" s="54">
        <v>1323</v>
      </c>
      <c r="O7853" s="54">
        <v>1543.5</v>
      </c>
      <c r="P7853" s="52"/>
    </row>
    <row r="7854" spans="1:16" s="53" customFormat="1" x14ac:dyDescent="0.45">
      <c r="A7854" s="53">
        <v>3211010992</v>
      </c>
      <c r="B7854" s="53" t="s">
        <v>3983</v>
      </c>
      <c r="C7854" s="53">
        <v>278</v>
      </c>
      <c r="F7854" s="53" t="s">
        <v>802</v>
      </c>
      <c r="G7854" s="52">
        <v>2732.1</v>
      </c>
      <c r="H7854" s="52">
        <f t="shared" si="366"/>
        <v>928.91399999999987</v>
      </c>
      <c r="I7854" s="52">
        <f t="shared" si="367"/>
        <v>1639.26</v>
      </c>
      <c r="J7854" s="52">
        <f t="shared" si="368"/>
        <v>1912.4699999999998</v>
      </c>
      <c r="K7854" s="54" t="s">
        <v>18314</v>
      </c>
      <c r="L7854" s="54" t="s">
        <v>18314</v>
      </c>
      <c r="M7854" s="54" t="s">
        <v>18314</v>
      </c>
      <c r="N7854" s="54">
        <v>1639.26</v>
      </c>
      <c r="O7854" s="54">
        <v>1912.4699999999998</v>
      </c>
      <c r="P7854" s="52"/>
    </row>
    <row r="7855" spans="1:16" s="53" customFormat="1" x14ac:dyDescent="0.45">
      <c r="A7855" s="53">
        <v>3211011001</v>
      </c>
      <c r="B7855" s="53" t="s">
        <v>2253</v>
      </c>
      <c r="C7855" s="53">
        <v>278</v>
      </c>
      <c r="F7855" s="53" t="s">
        <v>244</v>
      </c>
      <c r="G7855" s="52">
        <v>701.4</v>
      </c>
      <c r="H7855" s="52">
        <f t="shared" si="366"/>
        <v>238.47599999999997</v>
      </c>
      <c r="I7855" s="52">
        <f t="shared" si="367"/>
        <v>420.84</v>
      </c>
      <c r="J7855" s="52">
        <f t="shared" si="368"/>
        <v>490.97999999999996</v>
      </c>
      <c r="K7855" s="54" t="s">
        <v>18313</v>
      </c>
      <c r="L7855" s="54" t="s">
        <v>18313</v>
      </c>
      <c r="M7855" s="54" t="s">
        <v>18313</v>
      </c>
      <c r="N7855" s="54">
        <v>420.84</v>
      </c>
      <c r="O7855" s="54">
        <v>490.97999999999996</v>
      </c>
      <c r="P7855" s="52"/>
    </row>
    <row r="7856" spans="1:16" s="53" customFormat="1" x14ac:dyDescent="0.45">
      <c r="A7856" s="53">
        <v>3211011002</v>
      </c>
      <c r="B7856" s="53" t="s">
        <v>3053</v>
      </c>
      <c r="C7856" s="53">
        <v>278</v>
      </c>
      <c r="F7856" s="53" t="s">
        <v>244</v>
      </c>
      <c r="G7856" s="52">
        <v>701.4</v>
      </c>
      <c r="H7856" s="52">
        <f t="shared" si="366"/>
        <v>238.47599999999997</v>
      </c>
      <c r="I7856" s="52">
        <f t="shared" si="367"/>
        <v>420.84</v>
      </c>
      <c r="J7856" s="52">
        <f t="shared" si="368"/>
        <v>490.97999999999996</v>
      </c>
      <c r="K7856" s="54" t="s">
        <v>18313</v>
      </c>
      <c r="L7856" s="54" t="s">
        <v>18313</v>
      </c>
      <c r="M7856" s="54" t="s">
        <v>18313</v>
      </c>
      <c r="N7856" s="54">
        <v>420.84</v>
      </c>
      <c r="O7856" s="54">
        <v>490.97999999999996</v>
      </c>
      <c r="P7856" s="52"/>
    </row>
    <row r="7857" spans="1:16" s="53" customFormat="1" x14ac:dyDescent="0.45">
      <c r="A7857" s="53">
        <v>3211011009</v>
      </c>
      <c r="B7857" s="53" t="s">
        <v>3984</v>
      </c>
      <c r="C7857" s="53">
        <v>272</v>
      </c>
      <c r="G7857" s="52">
        <v>390.6</v>
      </c>
      <c r="H7857" s="52">
        <f t="shared" si="366"/>
        <v>132.804</v>
      </c>
      <c r="I7857" s="52">
        <f t="shared" si="367"/>
        <v>234.36</v>
      </c>
      <c r="J7857" s="52">
        <f t="shared" si="368"/>
        <v>273.42</v>
      </c>
      <c r="K7857" s="54" t="s">
        <v>18311</v>
      </c>
      <c r="L7857" s="54" t="s">
        <v>18311</v>
      </c>
      <c r="M7857" s="54" t="s">
        <v>18311</v>
      </c>
      <c r="N7857" s="54">
        <v>234.36</v>
      </c>
      <c r="O7857" s="54">
        <v>273.42</v>
      </c>
      <c r="P7857" s="52"/>
    </row>
    <row r="7858" spans="1:16" s="53" customFormat="1" x14ac:dyDescent="0.45">
      <c r="A7858" s="53">
        <v>3211011014</v>
      </c>
      <c r="B7858" s="53" t="s">
        <v>1644</v>
      </c>
      <c r="C7858" s="53">
        <v>278</v>
      </c>
      <c r="G7858" s="52">
        <v>750</v>
      </c>
      <c r="H7858" s="52">
        <f t="shared" si="366"/>
        <v>254.99999999999997</v>
      </c>
      <c r="I7858" s="52">
        <f t="shared" si="367"/>
        <v>450</v>
      </c>
      <c r="J7858" s="52">
        <f t="shared" si="368"/>
        <v>525</v>
      </c>
      <c r="K7858" s="54" t="s">
        <v>18314</v>
      </c>
      <c r="L7858" s="54" t="s">
        <v>18314</v>
      </c>
      <c r="M7858" s="54" t="s">
        <v>18314</v>
      </c>
      <c r="N7858" s="54">
        <v>450</v>
      </c>
      <c r="O7858" s="54">
        <v>525</v>
      </c>
      <c r="P7858" s="52"/>
    </row>
    <row r="7859" spans="1:16" s="53" customFormat="1" x14ac:dyDescent="0.45">
      <c r="A7859" s="53">
        <v>3211011022</v>
      </c>
      <c r="B7859" s="53" t="s">
        <v>3054</v>
      </c>
      <c r="C7859" s="53">
        <v>278</v>
      </c>
      <c r="F7859" s="53" t="s">
        <v>3055</v>
      </c>
      <c r="G7859" s="52">
        <v>2205</v>
      </c>
      <c r="H7859" s="52">
        <f t="shared" si="366"/>
        <v>749.69999999999993</v>
      </c>
      <c r="I7859" s="52">
        <f t="shared" si="367"/>
        <v>1323</v>
      </c>
      <c r="J7859" s="52">
        <f t="shared" si="368"/>
        <v>1543.5</v>
      </c>
      <c r="K7859" s="54" t="s">
        <v>18314</v>
      </c>
      <c r="L7859" s="54" t="s">
        <v>18314</v>
      </c>
      <c r="M7859" s="54" t="s">
        <v>18314</v>
      </c>
      <c r="N7859" s="54">
        <v>1323</v>
      </c>
      <c r="O7859" s="54">
        <v>1543.5</v>
      </c>
      <c r="P7859" s="52"/>
    </row>
    <row r="7860" spans="1:16" s="53" customFormat="1" x14ac:dyDescent="0.45">
      <c r="A7860" s="53">
        <v>3211011024</v>
      </c>
      <c r="B7860" s="53" t="s">
        <v>3056</v>
      </c>
      <c r="C7860" s="53">
        <v>278</v>
      </c>
      <c r="F7860" s="53" t="s">
        <v>244</v>
      </c>
      <c r="G7860" s="52">
        <v>324.45</v>
      </c>
      <c r="H7860" s="52">
        <f t="shared" si="366"/>
        <v>110.31299999999999</v>
      </c>
      <c r="I7860" s="52">
        <f t="shared" si="367"/>
        <v>194.67</v>
      </c>
      <c r="J7860" s="52">
        <f t="shared" si="368"/>
        <v>227.11499999999998</v>
      </c>
      <c r="K7860" s="54" t="s">
        <v>18313</v>
      </c>
      <c r="L7860" s="54" t="s">
        <v>18313</v>
      </c>
      <c r="M7860" s="54" t="s">
        <v>18313</v>
      </c>
      <c r="N7860" s="54">
        <v>194.67</v>
      </c>
      <c r="O7860" s="54">
        <v>227.11499999999998</v>
      </c>
      <c r="P7860" s="52"/>
    </row>
    <row r="7861" spans="1:16" s="53" customFormat="1" x14ac:dyDescent="0.45">
      <c r="A7861" s="53">
        <v>3211011025</v>
      </c>
      <c r="B7861" s="53" t="s">
        <v>2254</v>
      </c>
      <c r="C7861" s="53">
        <v>278</v>
      </c>
      <c r="F7861" s="53" t="s">
        <v>244</v>
      </c>
      <c r="G7861" s="52">
        <v>364.35</v>
      </c>
      <c r="H7861" s="52">
        <f t="shared" si="366"/>
        <v>123.87899999999999</v>
      </c>
      <c r="I7861" s="52">
        <f t="shared" si="367"/>
        <v>218.61</v>
      </c>
      <c r="J7861" s="52">
        <f t="shared" si="368"/>
        <v>255.04499999999999</v>
      </c>
      <c r="K7861" s="54" t="s">
        <v>18313</v>
      </c>
      <c r="L7861" s="54" t="s">
        <v>18313</v>
      </c>
      <c r="M7861" s="54" t="s">
        <v>18313</v>
      </c>
      <c r="N7861" s="54">
        <v>218.61</v>
      </c>
      <c r="O7861" s="54">
        <v>255.04499999999999</v>
      </c>
      <c r="P7861" s="52"/>
    </row>
    <row r="7862" spans="1:16" s="53" customFormat="1" x14ac:dyDescent="0.45">
      <c r="A7862" s="53">
        <v>3211011036</v>
      </c>
      <c r="B7862" s="53" t="s">
        <v>3985</v>
      </c>
      <c r="C7862" s="53">
        <v>272</v>
      </c>
      <c r="G7862" s="52">
        <v>182.7</v>
      </c>
      <c r="H7862" s="52">
        <f t="shared" si="366"/>
        <v>62.117999999999988</v>
      </c>
      <c r="I7862" s="52">
        <f t="shared" si="367"/>
        <v>109.61999999999999</v>
      </c>
      <c r="J7862" s="52">
        <f t="shared" si="368"/>
        <v>127.88999999999999</v>
      </c>
      <c r="K7862" s="54" t="s">
        <v>18311</v>
      </c>
      <c r="L7862" s="54" t="s">
        <v>18311</v>
      </c>
      <c r="M7862" s="54" t="s">
        <v>18311</v>
      </c>
      <c r="N7862" s="54">
        <v>109.61999999999999</v>
      </c>
      <c r="O7862" s="54">
        <v>127.88999999999999</v>
      </c>
      <c r="P7862" s="52"/>
    </row>
    <row r="7863" spans="1:16" s="53" customFormat="1" x14ac:dyDescent="0.45">
      <c r="A7863" s="53">
        <v>3211011192</v>
      </c>
      <c r="B7863" s="53" t="s">
        <v>3057</v>
      </c>
      <c r="C7863" s="53">
        <v>270</v>
      </c>
      <c r="G7863" s="52">
        <v>0</v>
      </c>
      <c r="H7863" s="52">
        <f t="shared" si="366"/>
        <v>0</v>
      </c>
      <c r="I7863" s="52">
        <f t="shared" si="367"/>
        <v>0</v>
      </c>
      <c r="J7863" s="52">
        <f t="shared" si="368"/>
        <v>0</v>
      </c>
      <c r="K7863" s="54" t="s">
        <v>24501</v>
      </c>
      <c r="L7863" s="54" t="s">
        <v>24501</v>
      </c>
      <c r="M7863" s="54" t="s">
        <v>24501</v>
      </c>
      <c r="N7863" s="54">
        <v>0</v>
      </c>
      <c r="O7863" s="54">
        <v>0</v>
      </c>
      <c r="P7863" s="52"/>
    </row>
    <row r="7864" spans="1:16" s="53" customFormat="1" x14ac:dyDescent="0.45">
      <c r="A7864" s="53">
        <v>3211011199</v>
      </c>
      <c r="B7864" s="53" t="s">
        <v>1645</v>
      </c>
      <c r="C7864" s="53">
        <v>272</v>
      </c>
      <c r="G7864" s="52">
        <v>53.55</v>
      </c>
      <c r="H7864" s="52">
        <f t="shared" si="366"/>
        <v>18.206999999999997</v>
      </c>
      <c r="I7864" s="52">
        <f t="shared" si="367"/>
        <v>32.129999999999995</v>
      </c>
      <c r="J7864" s="52">
        <f t="shared" si="368"/>
        <v>37.484999999999992</v>
      </c>
      <c r="K7864" s="54" t="s">
        <v>18311</v>
      </c>
      <c r="L7864" s="54" t="s">
        <v>18311</v>
      </c>
      <c r="M7864" s="54" t="s">
        <v>18311</v>
      </c>
      <c r="N7864" s="54">
        <v>32.129999999999995</v>
      </c>
      <c r="O7864" s="54">
        <v>37.484999999999992</v>
      </c>
      <c r="P7864" s="52"/>
    </row>
    <row r="7865" spans="1:16" s="53" customFormat="1" x14ac:dyDescent="0.45">
      <c r="A7865" s="53">
        <v>3211011209</v>
      </c>
      <c r="B7865" s="53" t="s">
        <v>1646</v>
      </c>
      <c r="C7865" s="53">
        <v>272</v>
      </c>
      <c r="G7865" s="52">
        <v>174.3</v>
      </c>
      <c r="H7865" s="52">
        <f t="shared" si="366"/>
        <v>59.262</v>
      </c>
      <c r="I7865" s="52">
        <f t="shared" si="367"/>
        <v>104.58</v>
      </c>
      <c r="J7865" s="52">
        <f t="shared" si="368"/>
        <v>122.01</v>
      </c>
      <c r="K7865" s="54" t="s">
        <v>18311</v>
      </c>
      <c r="L7865" s="54" t="s">
        <v>18311</v>
      </c>
      <c r="M7865" s="54" t="s">
        <v>18311</v>
      </c>
      <c r="N7865" s="54">
        <v>104.58</v>
      </c>
      <c r="O7865" s="54">
        <v>122.01</v>
      </c>
      <c r="P7865" s="52"/>
    </row>
    <row r="7866" spans="1:16" s="53" customFormat="1" x14ac:dyDescent="0.45">
      <c r="A7866" s="53">
        <v>3211011237</v>
      </c>
      <c r="B7866" s="53" t="s">
        <v>3082</v>
      </c>
      <c r="C7866" s="53">
        <v>278</v>
      </c>
      <c r="G7866" s="52">
        <v>290.85000000000002</v>
      </c>
      <c r="H7866" s="52">
        <f t="shared" si="366"/>
        <v>98.888999999999996</v>
      </c>
      <c r="I7866" s="52">
        <f t="shared" si="367"/>
        <v>174.51000000000002</v>
      </c>
      <c r="J7866" s="52">
        <f t="shared" si="368"/>
        <v>203.595</v>
      </c>
      <c r="K7866" s="54" t="s">
        <v>18314</v>
      </c>
      <c r="L7866" s="54" t="s">
        <v>18314</v>
      </c>
      <c r="M7866" s="54" t="s">
        <v>18314</v>
      </c>
      <c r="N7866" s="54">
        <v>174.51000000000002</v>
      </c>
      <c r="O7866" s="54">
        <v>203.595</v>
      </c>
      <c r="P7866" s="52"/>
    </row>
    <row r="7867" spans="1:16" s="53" customFormat="1" x14ac:dyDescent="0.45">
      <c r="A7867" s="53">
        <v>3211011238</v>
      </c>
      <c r="B7867" s="53" t="s">
        <v>2255</v>
      </c>
      <c r="C7867" s="53">
        <v>278</v>
      </c>
      <c r="G7867" s="52">
        <v>157.5</v>
      </c>
      <c r="H7867" s="52">
        <f t="shared" si="366"/>
        <v>53.55</v>
      </c>
      <c r="I7867" s="52">
        <f t="shared" si="367"/>
        <v>94.5</v>
      </c>
      <c r="J7867" s="52">
        <f t="shared" si="368"/>
        <v>110.25</v>
      </c>
      <c r="K7867" s="54" t="s">
        <v>18314</v>
      </c>
      <c r="L7867" s="54" t="s">
        <v>18314</v>
      </c>
      <c r="M7867" s="54" t="s">
        <v>18314</v>
      </c>
      <c r="N7867" s="54">
        <v>94.5</v>
      </c>
      <c r="O7867" s="54">
        <v>110.25</v>
      </c>
      <c r="P7867" s="52"/>
    </row>
    <row r="7868" spans="1:16" s="53" customFormat="1" x14ac:dyDescent="0.45">
      <c r="A7868" s="53">
        <v>3211011241</v>
      </c>
      <c r="B7868" s="53" t="s">
        <v>2256</v>
      </c>
      <c r="C7868" s="53">
        <v>278</v>
      </c>
      <c r="G7868" s="52">
        <v>170.1</v>
      </c>
      <c r="H7868" s="52">
        <f t="shared" si="366"/>
        <v>57.833999999999996</v>
      </c>
      <c r="I7868" s="52">
        <f t="shared" si="367"/>
        <v>102.05999999999999</v>
      </c>
      <c r="J7868" s="52">
        <f t="shared" si="368"/>
        <v>119.07</v>
      </c>
      <c r="K7868" s="54" t="s">
        <v>18314</v>
      </c>
      <c r="L7868" s="54" t="s">
        <v>18314</v>
      </c>
      <c r="M7868" s="54" t="s">
        <v>18314</v>
      </c>
      <c r="N7868" s="54">
        <v>102.05999999999999</v>
      </c>
      <c r="O7868" s="54">
        <v>119.07</v>
      </c>
      <c r="P7868" s="52"/>
    </row>
    <row r="7869" spans="1:16" s="53" customFormat="1" x14ac:dyDescent="0.45">
      <c r="A7869" s="53">
        <v>3211011246</v>
      </c>
      <c r="B7869" s="53" t="s">
        <v>4215</v>
      </c>
      <c r="C7869" s="53">
        <v>272</v>
      </c>
      <c r="G7869" s="52">
        <v>466.28</v>
      </c>
      <c r="H7869" s="52">
        <f t="shared" si="366"/>
        <v>158.53519999999997</v>
      </c>
      <c r="I7869" s="52">
        <f t="shared" si="367"/>
        <v>279.76799999999997</v>
      </c>
      <c r="J7869" s="52">
        <f t="shared" si="368"/>
        <v>326.39599999999996</v>
      </c>
      <c r="K7869" s="54" t="s">
        <v>18311</v>
      </c>
      <c r="L7869" s="54" t="s">
        <v>18311</v>
      </c>
      <c r="M7869" s="54" t="s">
        <v>18311</v>
      </c>
      <c r="N7869" s="54">
        <v>279.76799999999997</v>
      </c>
      <c r="O7869" s="54">
        <v>326.39599999999996</v>
      </c>
      <c r="P7869" s="52"/>
    </row>
    <row r="7870" spans="1:16" s="53" customFormat="1" x14ac:dyDescent="0.45">
      <c r="A7870" s="53">
        <v>3211011252</v>
      </c>
      <c r="B7870" s="53" t="s">
        <v>3083</v>
      </c>
      <c r="C7870" s="53">
        <v>278</v>
      </c>
      <c r="G7870" s="52">
        <v>937.85</v>
      </c>
      <c r="H7870" s="52">
        <f t="shared" si="366"/>
        <v>318.86899999999997</v>
      </c>
      <c r="I7870" s="52">
        <f t="shared" si="367"/>
        <v>562.71</v>
      </c>
      <c r="J7870" s="52">
        <f t="shared" si="368"/>
        <v>656.495</v>
      </c>
      <c r="K7870" s="54" t="s">
        <v>18314</v>
      </c>
      <c r="L7870" s="54" t="s">
        <v>18314</v>
      </c>
      <c r="M7870" s="54" t="s">
        <v>18314</v>
      </c>
      <c r="N7870" s="54">
        <v>562.71</v>
      </c>
      <c r="O7870" s="54">
        <v>656.495</v>
      </c>
      <c r="P7870" s="52"/>
    </row>
    <row r="7871" spans="1:16" s="53" customFormat="1" x14ac:dyDescent="0.45">
      <c r="A7871" s="53">
        <v>3211011253</v>
      </c>
      <c r="B7871" s="53" t="s">
        <v>1647</v>
      </c>
      <c r="C7871" s="53">
        <v>278</v>
      </c>
      <c r="G7871" s="52">
        <v>948.94</v>
      </c>
      <c r="H7871" s="52">
        <f t="shared" si="366"/>
        <v>322.63959999999997</v>
      </c>
      <c r="I7871" s="52">
        <f t="shared" si="367"/>
        <v>569.36400000000003</v>
      </c>
      <c r="J7871" s="52">
        <f t="shared" si="368"/>
        <v>664.25800000000004</v>
      </c>
      <c r="K7871" s="54" t="s">
        <v>18314</v>
      </c>
      <c r="L7871" s="54" t="s">
        <v>18314</v>
      </c>
      <c r="M7871" s="54" t="s">
        <v>18314</v>
      </c>
      <c r="N7871" s="54">
        <v>569.36400000000003</v>
      </c>
      <c r="O7871" s="54">
        <v>664.25800000000004</v>
      </c>
      <c r="P7871" s="52"/>
    </row>
    <row r="7872" spans="1:16" s="53" customFormat="1" x14ac:dyDescent="0.45">
      <c r="A7872" s="53">
        <v>3211011254</v>
      </c>
      <c r="B7872" s="53" t="s">
        <v>4216</v>
      </c>
      <c r="C7872" s="53">
        <v>278</v>
      </c>
      <c r="G7872" s="52">
        <v>948.94</v>
      </c>
      <c r="H7872" s="52">
        <f t="shared" si="366"/>
        <v>322.63959999999997</v>
      </c>
      <c r="I7872" s="52">
        <f t="shared" si="367"/>
        <v>569.36400000000003</v>
      </c>
      <c r="J7872" s="52">
        <f t="shared" si="368"/>
        <v>664.25800000000004</v>
      </c>
      <c r="K7872" s="54" t="s">
        <v>18314</v>
      </c>
      <c r="L7872" s="54" t="s">
        <v>18314</v>
      </c>
      <c r="M7872" s="54" t="s">
        <v>18314</v>
      </c>
      <c r="N7872" s="54">
        <v>569.36400000000003</v>
      </c>
      <c r="O7872" s="54">
        <v>664.25800000000004</v>
      </c>
      <c r="P7872" s="52"/>
    </row>
    <row r="7873" spans="1:16" s="53" customFormat="1" x14ac:dyDescent="0.45">
      <c r="A7873" s="53">
        <v>3211011256</v>
      </c>
      <c r="B7873" s="53" t="s">
        <v>1648</v>
      </c>
      <c r="C7873" s="53">
        <v>278</v>
      </c>
      <c r="G7873" s="52">
        <v>612.15</v>
      </c>
      <c r="H7873" s="52">
        <f t="shared" si="366"/>
        <v>208.13099999999997</v>
      </c>
      <c r="I7873" s="52">
        <f t="shared" si="367"/>
        <v>367.28999999999996</v>
      </c>
      <c r="J7873" s="52">
        <f t="shared" si="368"/>
        <v>428.50499999999994</v>
      </c>
      <c r="K7873" s="54" t="s">
        <v>18314</v>
      </c>
      <c r="L7873" s="54" t="s">
        <v>18314</v>
      </c>
      <c r="M7873" s="54" t="s">
        <v>18314</v>
      </c>
      <c r="N7873" s="54">
        <v>367.28999999999996</v>
      </c>
      <c r="O7873" s="54">
        <v>428.50499999999994</v>
      </c>
      <c r="P7873" s="52"/>
    </row>
    <row r="7874" spans="1:16" s="53" customFormat="1" x14ac:dyDescent="0.45">
      <c r="A7874" s="53">
        <v>3211011259</v>
      </c>
      <c r="B7874" s="53" t="s">
        <v>4217</v>
      </c>
      <c r="C7874" s="53">
        <v>278</v>
      </c>
      <c r="G7874" s="52">
        <v>193.2</v>
      </c>
      <c r="H7874" s="52">
        <f t="shared" si="366"/>
        <v>65.687999999999988</v>
      </c>
      <c r="I7874" s="52">
        <f t="shared" si="367"/>
        <v>115.91999999999999</v>
      </c>
      <c r="J7874" s="52">
        <f t="shared" si="368"/>
        <v>135.23999999999998</v>
      </c>
      <c r="K7874" s="54" t="s">
        <v>18314</v>
      </c>
      <c r="L7874" s="54" t="s">
        <v>18314</v>
      </c>
      <c r="M7874" s="54" t="s">
        <v>18314</v>
      </c>
      <c r="N7874" s="54">
        <v>115.91999999999999</v>
      </c>
      <c r="O7874" s="54">
        <v>135.23999999999998</v>
      </c>
      <c r="P7874" s="52"/>
    </row>
    <row r="7875" spans="1:16" s="53" customFormat="1" x14ac:dyDescent="0.45">
      <c r="A7875" s="53">
        <v>3211011293</v>
      </c>
      <c r="B7875" s="53" t="s">
        <v>3084</v>
      </c>
      <c r="C7875" s="53">
        <v>272</v>
      </c>
      <c r="G7875" s="52">
        <v>841.05</v>
      </c>
      <c r="H7875" s="52">
        <f t="shared" ref="H7875:H7938" si="369">G7875*(1-0.66)</f>
        <v>285.95699999999994</v>
      </c>
      <c r="I7875" s="52">
        <f t="shared" ref="I7875:I7938" si="370">MIN(K7875,L7875,M7875,N7875,O7875)</f>
        <v>504.62999999999994</v>
      </c>
      <c r="J7875" s="52">
        <f t="shared" ref="J7875:J7938" si="371">MAX(K7875,L7875,M7875,N7875,O7875)</f>
        <v>588.7349999999999</v>
      </c>
      <c r="K7875" s="54" t="s">
        <v>18311</v>
      </c>
      <c r="L7875" s="54" t="s">
        <v>18311</v>
      </c>
      <c r="M7875" s="54" t="s">
        <v>18311</v>
      </c>
      <c r="N7875" s="54">
        <v>504.62999999999994</v>
      </c>
      <c r="O7875" s="54">
        <v>588.7349999999999</v>
      </c>
      <c r="P7875" s="52"/>
    </row>
    <row r="7876" spans="1:16" s="53" customFormat="1" x14ac:dyDescent="0.45">
      <c r="A7876" s="53">
        <v>3211011318</v>
      </c>
      <c r="B7876" s="53" t="s">
        <v>3085</v>
      </c>
      <c r="C7876" s="53">
        <v>278</v>
      </c>
      <c r="F7876" s="53" t="s">
        <v>244</v>
      </c>
      <c r="G7876" s="52">
        <v>135.44999999999999</v>
      </c>
      <c r="H7876" s="52">
        <f t="shared" si="369"/>
        <v>46.05299999999999</v>
      </c>
      <c r="I7876" s="52">
        <f t="shared" si="370"/>
        <v>81.27</v>
      </c>
      <c r="J7876" s="52">
        <f t="shared" si="371"/>
        <v>94.814999999999984</v>
      </c>
      <c r="K7876" s="54" t="s">
        <v>18313</v>
      </c>
      <c r="L7876" s="54" t="s">
        <v>18313</v>
      </c>
      <c r="M7876" s="54" t="s">
        <v>18313</v>
      </c>
      <c r="N7876" s="54">
        <v>81.27</v>
      </c>
      <c r="O7876" s="54">
        <v>94.814999999999984</v>
      </c>
      <c r="P7876" s="52"/>
    </row>
    <row r="7877" spans="1:16" s="53" customFormat="1" x14ac:dyDescent="0.45">
      <c r="A7877" s="53">
        <v>3211011337</v>
      </c>
      <c r="B7877" s="53" t="s">
        <v>4218</v>
      </c>
      <c r="C7877" s="53">
        <v>278</v>
      </c>
      <c r="G7877" s="52">
        <v>295.05</v>
      </c>
      <c r="H7877" s="52">
        <f t="shared" si="369"/>
        <v>100.31699999999999</v>
      </c>
      <c r="I7877" s="52">
        <f t="shared" si="370"/>
        <v>177.03</v>
      </c>
      <c r="J7877" s="52">
        <f t="shared" si="371"/>
        <v>206.535</v>
      </c>
      <c r="K7877" s="54" t="s">
        <v>18314</v>
      </c>
      <c r="L7877" s="54" t="s">
        <v>18314</v>
      </c>
      <c r="M7877" s="54" t="s">
        <v>18314</v>
      </c>
      <c r="N7877" s="54">
        <v>177.03</v>
      </c>
      <c r="O7877" s="54">
        <v>206.535</v>
      </c>
      <c r="P7877" s="52"/>
    </row>
    <row r="7878" spans="1:16" s="53" customFormat="1" x14ac:dyDescent="0.45">
      <c r="A7878" s="53">
        <v>3211011504</v>
      </c>
      <c r="B7878" s="53" t="s">
        <v>2257</v>
      </c>
      <c r="C7878" s="53">
        <v>278</v>
      </c>
      <c r="F7878" s="53" t="s">
        <v>470</v>
      </c>
      <c r="G7878" s="52">
        <v>2172.4499999999998</v>
      </c>
      <c r="H7878" s="52">
        <f t="shared" si="369"/>
        <v>738.63299999999992</v>
      </c>
      <c r="I7878" s="52">
        <f t="shared" si="370"/>
        <v>1303.4699999999998</v>
      </c>
      <c r="J7878" s="52">
        <f t="shared" si="371"/>
        <v>1520.7149999999997</v>
      </c>
      <c r="K7878" s="54" t="s">
        <v>18314</v>
      </c>
      <c r="L7878" s="54" t="s">
        <v>18314</v>
      </c>
      <c r="M7878" s="54" t="s">
        <v>18314</v>
      </c>
      <c r="N7878" s="54">
        <v>1303.4699999999998</v>
      </c>
      <c r="O7878" s="54">
        <v>1520.7149999999997</v>
      </c>
      <c r="P7878" s="52"/>
    </row>
    <row r="7879" spans="1:16" s="53" customFormat="1" x14ac:dyDescent="0.45">
      <c r="A7879" s="53">
        <v>3211011512</v>
      </c>
      <c r="B7879" s="53" t="s">
        <v>4219</v>
      </c>
      <c r="C7879" s="53">
        <v>278</v>
      </c>
      <c r="F7879" s="53" t="s">
        <v>802</v>
      </c>
      <c r="G7879" s="52">
        <v>2452.8000000000002</v>
      </c>
      <c r="H7879" s="52">
        <f t="shared" si="369"/>
        <v>833.952</v>
      </c>
      <c r="I7879" s="52">
        <f t="shared" si="370"/>
        <v>1471.68</v>
      </c>
      <c r="J7879" s="52">
        <f t="shared" si="371"/>
        <v>1716.96</v>
      </c>
      <c r="K7879" s="54" t="s">
        <v>18314</v>
      </c>
      <c r="L7879" s="54" t="s">
        <v>18314</v>
      </c>
      <c r="M7879" s="54" t="s">
        <v>18314</v>
      </c>
      <c r="N7879" s="54">
        <v>1471.68</v>
      </c>
      <c r="O7879" s="54">
        <v>1716.96</v>
      </c>
      <c r="P7879" s="52"/>
    </row>
    <row r="7880" spans="1:16" s="53" customFormat="1" x14ac:dyDescent="0.45">
      <c r="A7880" s="53">
        <v>3211011523</v>
      </c>
      <c r="B7880" s="53" t="s">
        <v>3086</v>
      </c>
      <c r="C7880" s="53">
        <v>278</v>
      </c>
      <c r="F7880" s="53" t="s">
        <v>802</v>
      </c>
      <c r="G7880" s="52">
        <v>3205.65</v>
      </c>
      <c r="H7880" s="52">
        <f t="shared" si="369"/>
        <v>1089.9209999999998</v>
      </c>
      <c r="I7880" s="52">
        <f t="shared" si="370"/>
        <v>1923.3899999999999</v>
      </c>
      <c r="J7880" s="52">
        <f t="shared" si="371"/>
        <v>2243.9549999999999</v>
      </c>
      <c r="K7880" s="54" t="s">
        <v>18314</v>
      </c>
      <c r="L7880" s="54" t="s">
        <v>18314</v>
      </c>
      <c r="M7880" s="54" t="s">
        <v>18314</v>
      </c>
      <c r="N7880" s="54">
        <v>1923.3899999999999</v>
      </c>
      <c r="O7880" s="54">
        <v>2243.9549999999999</v>
      </c>
      <c r="P7880" s="52"/>
    </row>
    <row r="7881" spans="1:16" s="53" customFormat="1" x14ac:dyDescent="0.45">
      <c r="A7881" s="53">
        <v>3211011525</v>
      </c>
      <c r="B7881" s="53" t="s">
        <v>1678</v>
      </c>
      <c r="C7881" s="53">
        <v>278</v>
      </c>
      <c r="F7881" s="53" t="s">
        <v>244</v>
      </c>
      <c r="G7881" s="52">
        <v>479.85</v>
      </c>
      <c r="H7881" s="52">
        <f t="shared" si="369"/>
        <v>163.149</v>
      </c>
      <c r="I7881" s="52">
        <f t="shared" si="370"/>
        <v>287.91000000000003</v>
      </c>
      <c r="J7881" s="52">
        <f t="shared" si="371"/>
        <v>335.89499999999998</v>
      </c>
      <c r="K7881" s="54" t="s">
        <v>18313</v>
      </c>
      <c r="L7881" s="54" t="s">
        <v>18313</v>
      </c>
      <c r="M7881" s="54" t="s">
        <v>18313</v>
      </c>
      <c r="N7881" s="54">
        <v>287.91000000000003</v>
      </c>
      <c r="O7881" s="54">
        <v>335.89499999999998</v>
      </c>
      <c r="P7881" s="52"/>
    </row>
    <row r="7882" spans="1:16" s="53" customFormat="1" x14ac:dyDescent="0.45">
      <c r="A7882" s="53">
        <v>3211011536</v>
      </c>
      <c r="B7882" s="53" t="s">
        <v>2258</v>
      </c>
      <c r="C7882" s="53">
        <v>278</v>
      </c>
      <c r="F7882" s="53" t="s">
        <v>244</v>
      </c>
      <c r="G7882" s="52">
        <v>562.79999999999995</v>
      </c>
      <c r="H7882" s="52">
        <f t="shared" si="369"/>
        <v>191.35199999999998</v>
      </c>
      <c r="I7882" s="52">
        <f t="shared" si="370"/>
        <v>337.67999999999995</v>
      </c>
      <c r="J7882" s="52">
        <f t="shared" si="371"/>
        <v>393.95999999999992</v>
      </c>
      <c r="K7882" s="54" t="s">
        <v>18313</v>
      </c>
      <c r="L7882" s="54" t="s">
        <v>18313</v>
      </c>
      <c r="M7882" s="54" t="s">
        <v>18313</v>
      </c>
      <c r="N7882" s="54">
        <v>337.67999999999995</v>
      </c>
      <c r="O7882" s="54">
        <v>393.95999999999992</v>
      </c>
      <c r="P7882" s="52"/>
    </row>
    <row r="7883" spans="1:16" s="53" customFormat="1" x14ac:dyDescent="0.45">
      <c r="A7883" s="53">
        <v>3211011539</v>
      </c>
      <c r="B7883" s="53" t="s">
        <v>3087</v>
      </c>
      <c r="C7883" s="53">
        <v>278</v>
      </c>
      <c r="F7883" s="53" t="s">
        <v>470</v>
      </c>
      <c r="G7883" s="52">
        <v>1362.9</v>
      </c>
      <c r="H7883" s="52">
        <f t="shared" si="369"/>
        <v>463.38599999999997</v>
      </c>
      <c r="I7883" s="52">
        <f t="shared" si="370"/>
        <v>817.74</v>
      </c>
      <c r="J7883" s="52">
        <f t="shared" si="371"/>
        <v>954.03</v>
      </c>
      <c r="K7883" s="54" t="s">
        <v>18314</v>
      </c>
      <c r="L7883" s="54" t="s">
        <v>18314</v>
      </c>
      <c r="M7883" s="54" t="s">
        <v>18314</v>
      </c>
      <c r="N7883" s="54">
        <v>817.74</v>
      </c>
      <c r="O7883" s="54">
        <v>954.03</v>
      </c>
      <c r="P7883" s="52"/>
    </row>
    <row r="7884" spans="1:16" s="53" customFormat="1" x14ac:dyDescent="0.45">
      <c r="A7884" s="53">
        <v>3211011541</v>
      </c>
      <c r="B7884" s="53" t="s">
        <v>4220</v>
      </c>
      <c r="C7884" s="53">
        <v>278</v>
      </c>
      <c r="F7884" s="53" t="s">
        <v>244</v>
      </c>
      <c r="G7884" s="52">
        <v>2046.45</v>
      </c>
      <c r="H7884" s="52">
        <f t="shared" si="369"/>
        <v>695.79300000000001</v>
      </c>
      <c r="I7884" s="52">
        <f t="shared" si="370"/>
        <v>1227.8699999999999</v>
      </c>
      <c r="J7884" s="52">
        <f t="shared" si="371"/>
        <v>1432.5149999999999</v>
      </c>
      <c r="K7884" s="54" t="s">
        <v>18313</v>
      </c>
      <c r="L7884" s="54" t="s">
        <v>18313</v>
      </c>
      <c r="M7884" s="54" t="s">
        <v>18313</v>
      </c>
      <c r="N7884" s="54">
        <v>1227.8699999999999</v>
      </c>
      <c r="O7884" s="54">
        <v>1432.5149999999999</v>
      </c>
      <c r="P7884" s="52"/>
    </row>
    <row r="7885" spans="1:16" s="53" customFormat="1" x14ac:dyDescent="0.45">
      <c r="A7885" s="53">
        <v>3211011544</v>
      </c>
      <c r="B7885" s="53" t="s">
        <v>4221</v>
      </c>
      <c r="C7885" s="53">
        <v>278</v>
      </c>
      <c r="F7885" s="53" t="s">
        <v>244</v>
      </c>
      <c r="G7885" s="52">
        <v>347.55</v>
      </c>
      <c r="H7885" s="52">
        <f t="shared" si="369"/>
        <v>118.16699999999999</v>
      </c>
      <c r="I7885" s="52">
        <f t="shared" si="370"/>
        <v>208.53</v>
      </c>
      <c r="J7885" s="52">
        <f t="shared" si="371"/>
        <v>243.285</v>
      </c>
      <c r="K7885" s="54" t="s">
        <v>18313</v>
      </c>
      <c r="L7885" s="54" t="s">
        <v>18313</v>
      </c>
      <c r="M7885" s="54" t="s">
        <v>18313</v>
      </c>
      <c r="N7885" s="54">
        <v>208.53</v>
      </c>
      <c r="O7885" s="54">
        <v>243.285</v>
      </c>
      <c r="P7885" s="52"/>
    </row>
    <row r="7886" spans="1:16" s="53" customFormat="1" x14ac:dyDescent="0.45">
      <c r="A7886" s="53">
        <v>3211011549</v>
      </c>
      <c r="B7886" s="53" t="s">
        <v>2259</v>
      </c>
      <c r="C7886" s="53">
        <v>278</v>
      </c>
      <c r="F7886" s="53" t="s">
        <v>244</v>
      </c>
      <c r="G7886" s="52">
        <v>496.65</v>
      </c>
      <c r="H7886" s="52">
        <f t="shared" si="369"/>
        <v>168.86099999999999</v>
      </c>
      <c r="I7886" s="52">
        <f t="shared" si="370"/>
        <v>297.98999999999995</v>
      </c>
      <c r="J7886" s="52">
        <f t="shared" si="371"/>
        <v>347.65499999999997</v>
      </c>
      <c r="K7886" s="54" t="s">
        <v>18313</v>
      </c>
      <c r="L7886" s="54" t="s">
        <v>18313</v>
      </c>
      <c r="M7886" s="54" t="s">
        <v>18313</v>
      </c>
      <c r="N7886" s="54">
        <v>297.98999999999995</v>
      </c>
      <c r="O7886" s="54">
        <v>347.65499999999997</v>
      </c>
      <c r="P7886" s="52"/>
    </row>
    <row r="7887" spans="1:16" s="53" customFormat="1" x14ac:dyDescent="0.45">
      <c r="A7887" s="53">
        <v>3211011557</v>
      </c>
      <c r="B7887" s="53" t="s">
        <v>1679</v>
      </c>
      <c r="C7887" s="53">
        <v>278</v>
      </c>
      <c r="F7887" s="53" t="s">
        <v>244</v>
      </c>
      <c r="G7887" s="52">
        <v>578.46</v>
      </c>
      <c r="H7887" s="52">
        <f t="shared" si="369"/>
        <v>196.6764</v>
      </c>
      <c r="I7887" s="52">
        <f t="shared" si="370"/>
        <v>347.07600000000002</v>
      </c>
      <c r="J7887" s="52">
        <f t="shared" si="371"/>
        <v>404.92200000000003</v>
      </c>
      <c r="K7887" s="54" t="s">
        <v>18313</v>
      </c>
      <c r="L7887" s="54" t="s">
        <v>18313</v>
      </c>
      <c r="M7887" s="54" t="s">
        <v>18313</v>
      </c>
      <c r="N7887" s="54">
        <v>347.07600000000002</v>
      </c>
      <c r="O7887" s="54">
        <v>404.92200000000003</v>
      </c>
      <c r="P7887" s="52"/>
    </row>
    <row r="7888" spans="1:16" s="53" customFormat="1" x14ac:dyDescent="0.45">
      <c r="A7888" s="53">
        <v>3211017995</v>
      </c>
      <c r="B7888" s="53" t="s">
        <v>24228</v>
      </c>
      <c r="C7888" s="53">
        <v>278</v>
      </c>
      <c r="F7888" s="53" t="s">
        <v>244</v>
      </c>
      <c r="G7888" s="52">
        <v>2816.27</v>
      </c>
      <c r="H7888" s="52">
        <f t="shared" si="369"/>
        <v>957.53179999999986</v>
      </c>
      <c r="I7888" s="52">
        <f t="shared" si="370"/>
        <v>1689.7619999999999</v>
      </c>
      <c r="J7888" s="52">
        <f t="shared" si="371"/>
        <v>1971.3889999999999</v>
      </c>
      <c r="K7888" s="54" t="s">
        <v>18316</v>
      </c>
      <c r="L7888" s="54" t="s">
        <v>18316</v>
      </c>
      <c r="M7888" s="54" t="s">
        <v>18316</v>
      </c>
      <c r="N7888" s="54">
        <v>1689.7619999999999</v>
      </c>
      <c r="O7888" s="54">
        <v>1971.3889999999999</v>
      </c>
      <c r="P7888" s="52"/>
    </row>
    <row r="7889" spans="1:16" s="53" customFormat="1" x14ac:dyDescent="0.45">
      <c r="A7889" s="53">
        <v>3211017999</v>
      </c>
      <c r="B7889" s="53" t="s">
        <v>24227</v>
      </c>
      <c r="C7889" s="53">
        <v>278</v>
      </c>
      <c r="F7889" s="53" t="s">
        <v>244</v>
      </c>
      <c r="G7889" s="52">
        <v>1970</v>
      </c>
      <c r="H7889" s="52">
        <f t="shared" si="369"/>
        <v>669.8</v>
      </c>
      <c r="I7889" s="52">
        <f t="shared" si="370"/>
        <v>1182</v>
      </c>
      <c r="J7889" s="52">
        <f t="shared" si="371"/>
        <v>1379</v>
      </c>
      <c r="K7889" s="54" t="s">
        <v>18316</v>
      </c>
      <c r="L7889" s="54" t="s">
        <v>18316</v>
      </c>
      <c r="M7889" s="54" t="s">
        <v>18316</v>
      </c>
      <c r="N7889" s="54">
        <v>1182</v>
      </c>
      <c r="O7889" s="54">
        <v>1379</v>
      </c>
      <c r="P7889" s="52"/>
    </row>
    <row r="7890" spans="1:16" s="53" customFormat="1" x14ac:dyDescent="0.45">
      <c r="A7890" s="53">
        <v>3211018006</v>
      </c>
      <c r="B7890" s="53" t="s">
        <v>24226</v>
      </c>
      <c r="C7890" s="53">
        <v>278</v>
      </c>
      <c r="F7890" s="53" t="s">
        <v>470</v>
      </c>
      <c r="G7890" s="52">
        <v>22715</v>
      </c>
      <c r="H7890" s="52">
        <f t="shared" si="369"/>
        <v>7723.0999999999995</v>
      </c>
      <c r="I7890" s="52">
        <f t="shared" si="370"/>
        <v>13629</v>
      </c>
      <c r="J7890" s="52">
        <f t="shared" si="371"/>
        <v>15900.499999999998</v>
      </c>
      <c r="K7890" s="54" t="s">
        <v>18316</v>
      </c>
      <c r="L7890" s="54" t="s">
        <v>18316</v>
      </c>
      <c r="M7890" s="54" t="s">
        <v>18316</v>
      </c>
      <c r="N7890" s="54">
        <v>13629</v>
      </c>
      <c r="O7890" s="54">
        <v>15900.499999999998</v>
      </c>
      <c r="P7890" s="52"/>
    </row>
    <row r="7891" spans="1:16" s="53" customFormat="1" x14ac:dyDescent="0.45">
      <c r="A7891" s="53">
        <v>3211018009</v>
      </c>
      <c r="B7891" s="53" t="s">
        <v>24225</v>
      </c>
      <c r="C7891" s="53">
        <v>272</v>
      </c>
      <c r="F7891" s="53" t="s">
        <v>244</v>
      </c>
      <c r="G7891" s="52">
        <v>1818</v>
      </c>
      <c r="H7891" s="52">
        <f t="shared" si="369"/>
        <v>618.11999999999989</v>
      </c>
      <c r="I7891" s="52">
        <f t="shared" si="370"/>
        <v>1090.8</v>
      </c>
      <c r="J7891" s="52">
        <f t="shared" si="371"/>
        <v>1272.5999999999999</v>
      </c>
      <c r="K7891" s="54" t="s">
        <v>18311</v>
      </c>
      <c r="L7891" s="54" t="s">
        <v>18311</v>
      </c>
      <c r="M7891" s="54" t="s">
        <v>18311</v>
      </c>
      <c r="N7891" s="54">
        <v>1090.8</v>
      </c>
      <c r="O7891" s="54">
        <v>1272.5999999999999</v>
      </c>
      <c r="P7891" s="52"/>
    </row>
    <row r="7892" spans="1:16" s="53" customFormat="1" x14ac:dyDescent="0.45">
      <c r="A7892" s="53">
        <v>3211018012</v>
      </c>
      <c r="B7892" s="53" t="s">
        <v>24224</v>
      </c>
      <c r="C7892" s="53">
        <v>278</v>
      </c>
      <c r="F7892" s="53" t="s">
        <v>244</v>
      </c>
      <c r="G7892" s="52">
        <v>2616.25</v>
      </c>
      <c r="H7892" s="52">
        <f t="shared" si="369"/>
        <v>889.52499999999986</v>
      </c>
      <c r="I7892" s="52">
        <f t="shared" si="370"/>
        <v>1569.75</v>
      </c>
      <c r="J7892" s="52">
        <f t="shared" si="371"/>
        <v>1831.3749999999998</v>
      </c>
      <c r="K7892" s="54" t="s">
        <v>18316</v>
      </c>
      <c r="L7892" s="54" t="s">
        <v>18316</v>
      </c>
      <c r="M7892" s="54" t="s">
        <v>18316</v>
      </c>
      <c r="N7892" s="54">
        <v>1569.75</v>
      </c>
      <c r="O7892" s="54">
        <v>1831.3749999999998</v>
      </c>
      <c r="P7892" s="52"/>
    </row>
    <row r="7893" spans="1:16" s="53" customFormat="1" x14ac:dyDescent="0.45">
      <c r="A7893" s="53">
        <v>3211018017</v>
      </c>
      <c r="B7893" s="53" t="s">
        <v>24223</v>
      </c>
      <c r="C7893" s="53">
        <v>278</v>
      </c>
      <c r="F7893" s="53" t="s">
        <v>244</v>
      </c>
      <c r="G7893" s="52">
        <v>5530</v>
      </c>
      <c r="H7893" s="52">
        <f t="shared" si="369"/>
        <v>1880.1999999999998</v>
      </c>
      <c r="I7893" s="52">
        <f t="shared" si="370"/>
        <v>3318</v>
      </c>
      <c r="J7893" s="52">
        <f t="shared" si="371"/>
        <v>3870.9999999999995</v>
      </c>
      <c r="K7893" s="54" t="s">
        <v>18316</v>
      </c>
      <c r="L7893" s="54" t="s">
        <v>18316</v>
      </c>
      <c r="M7893" s="54" t="s">
        <v>18316</v>
      </c>
      <c r="N7893" s="54">
        <v>3318</v>
      </c>
      <c r="O7893" s="54">
        <v>3870.9999999999995</v>
      </c>
      <c r="P7893" s="52"/>
    </row>
    <row r="7894" spans="1:16" s="53" customFormat="1" x14ac:dyDescent="0.45">
      <c r="A7894" s="53">
        <v>3211018018</v>
      </c>
      <c r="B7894" s="53" t="s">
        <v>24222</v>
      </c>
      <c r="C7894" s="53">
        <v>272</v>
      </c>
      <c r="F7894" s="53" t="s">
        <v>244</v>
      </c>
      <c r="G7894" s="52">
        <v>690</v>
      </c>
      <c r="H7894" s="52">
        <f t="shared" si="369"/>
        <v>234.59999999999997</v>
      </c>
      <c r="I7894" s="52">
        <f t="shared" si="370"/>
        <v>414</v>
      </c>
      <c r="J7894" s="52">
        <f t="shared" si="371"/>
        <v>482.99999999999994</v>
      </c>
      <c r="K7894" s="54" t="s">
        <v>18311</v>
      </c>
      <c r="L7894" s="54" t="s">
        <v>18311</v>
      </c>
      <c r="M7894" s="54" t="s">
        <v>18311</v>
      </c>
      <c r="N7894" s="54">
        <v>414</v>
      </c>
      <c r="O7894" s="54">
        <v>482.99999999999994</v>
      </c>
      <c r="P7894" s="52"/>
    </row>
    <row r="7895" spans="1:16" s="53" customFormat="1" x14ac:dyDescent="0.45">
      <c r="A7895" s="53">
        <v>3211018041</v>
      </c>
      <c r="B7895" s="53" t="s">
        <v>24221</v>
      </c>
      <c r="C7895" s="53">
        <v>278</v>
      </c>
      <c r="F7895" s="53" t="s">
        <v>244</v>
      </c>
      <c r="G7895" s="52">
        <v>750</v>
      </c>
      <c r="H7895" s="52">
        <f t="shared" si="369"/>
        <v>254.99999999999997</v>
      </c>
      <c r="I7895" s="52">
        <f t="shared" si="370"/>
        <v>450</v>
      </c>
      <c r="J7895" s="52">
        <f t="shared" si="371"/>
        <v>525</v>
      </c>
      <c r="K7895" s="54" t="s">
        <v>18316</v>
      </c>
      <c r="L7895" s="54" t="s">
        <v>18316</v>
      </c>
      <c r="M7895" s="54" t="s">
        <v>18316</v>
      </c>
      <c r="N7895" s="54">
        <v>450</v>
      </c>
      <c r="O7895" s="54">
        <v>525</v>
      </c>
      <c r="P7895" s="52"/>
    </row>
    <row r="7896" spans="1:16" s="53" customFormat="1" x14ac:dyDescent="0.45">
      <c r="A7896" s="53">
        <v>3211018048</v>
      </c>
      <c r="B7896" s="53" t="s">
        <v>24220</v>
      </c>
      <c r="C7896" s="53">
        <v>278</v>
      </c>
      <c r="G7896" s="52">
        <v>15</v>
      </c>
      <c r="H7896" s="52">
        <f t="shared" si="369"/>
        <v>5.0999999999999996</v>
      </c>
      <c r="I7896" s="52">
        <f t="shared" si="370"/>
        <v>9</v>
      </c>
      <c r="J7896" s="52">
        <f t="shared" si="371"/>
        <v>10.5</v>
      </c>
      <c r="K7896" s="54" t="s">
        <v>18314</v>
      </c>
      <c r="L7896" s="54" t="s">
        <v>18314</v>
      </c>
      <c r="M7896" s="54" t="s">
        <v>18314</v>
      </c>
      <c r="N7896" s="54">
        <v>9</v>
      </c>
      <c r="O7896" s="54">
        <v>10.5</v>
      </c>
      <c r="P7896" s="52"/>
    </row>
    <row r="7897" spans="1:16" s="53" customFormat="1" x14ac:dyDescent="0.45">
      <c r="A7897" s="53">
        <v>3211018049</v>
      </c>
      <c r="B7897" s="53" t="s">
        <v>24219</v>
      </c>
      <c r="C7897" s="53">
        <v>278</v>
      </c>
      <c r="G7897" s="52">
        <v>15</v>
      </c>
      <c r="H7897" s="52">
        <f t="shared" si="369"/>
        <v>5.0999999999999996</v>
      </c>
      <c r="I7897" s="52">
        <f t="shared" si="370"/>
        <v>9</v>
      </c>
      <c r="J7897" s="52">
        <f t="shared" si="371"/>
        <v>10.5</v>
      </c>
      <c r="K7897" s="54" t="s">
        <v>18314</v>
      </c>
      <c r="L7897" s="54" t="s">
        <v>18314</v>
      </c>
      <c r="M7897" s="54" t="s">
        <v>18314</v>
      </c>
      <c r="N7897" s="54">
        <v>9</v>
      </c>
      <c r="O7897" s="54">
        <v>10.5</v>
      </c>
      <c r="P7897" s="52"/>
    </row>
    <row r="7898" spans="1:16" s="53" customFormat="1" x14ac:dyDescent="0.45">
      <c r="A7898" s="53">
        <v>3211018073</v>
      </c>
      <c r="B7898" s="53" t="s">
        <v>24218</v>
      </c>
      <c r="C7898" s="53">
        <v>278</v>
      </c>
      <c r="F7898" s="53" t="s">
        <v>802</v>
      </c>
      <c r="G7898" s="52">
        <v>2143.75</v>
      </c>
      <c r="H7898" s="52">
        <f t="shared" si="369"/>
        <v>728.87499999999989</v>
      </c>
      <c r="I7898" s="52">
        <f t="shared" si="370"/>
        <v>1286.25</v>
      </c>
      <c r="J7898" s="52">
        <f t="shared" si="371"/>
        <v>1500.625</v>
      </c>
      <c r="K7898" s="54" t="s">
        <v>18316</v>
      </c>
      <c r="L7898" s="54" t="s">
        <v>18316</v>
      </c>
      <c r="M7898" s="54" t="s">
        <v>18316</v>
      </c>
      <c r="N7898" s="54">
        <v>1286.25</v>
      </c>
      <c r="O7898" s="54">
        <v>1500.625</v>
      </c>
      <c r="P7898" s="52"/>
    </row>
    <row r="7899" spans="1:16" s="53" customFormat="1" x14ac:dyDescent="0.45">
      <c r="A7899" s="53">
        <v>3211018079</v>
      </c>
      <c r="B7899" s="53" t="s">
        <v>24217</v>
      </c>
      <c r="C7899" s="53">
        <v>278</v>
      </c>
      <c r="G7899" s="52">
        <v>15</v>
      </c>
      <c r="H7899" s="52">
        <f t="shared" si="369"/>
        <v>5.0999999999999996</v>
      </c>
      <c r="I7899" s="52">
        <f t="shared" si="370"/>
        <v>9</v>
      </c>
      <c r="J7899" s="52">
        <f t="shared" si="371"/>
        <v>10.5</v>
      </c>
      <c r="K7899" s="54" t="s">
        <v>18314</v>
      </c>
      <c r="L7899" s="54" t="s">
        <v>18314</v>
      </c>
      <c r="M7899" s="54" t="s">
        <v>18314</v>
      </c>
      <c r="N7899" s="54">
        <v>9</v>
      </c>
      <c r="O7899" s="54">
        <v>10.5</v>
      </c>
      <c r="P7899" s="52"/>
    </row>
    <row r="7900" spans="1:16" s="53" customFormat="1" x14ac:dyDescent="0.45">
      <c r="A7900" s="53">
        <v>3211018087</v>
      </c>
      <c r="B7900" s="53" t="s">
        <v>24216</v>
      </c>
      <c r="C7900" s="53">
        <v>278</v>
      </c>
      <c r="G7900" s="52">
        <v>15</v>
      </c>
      <c r="H7900" s="52">
        <f t="shared" si="369"/>
        <v>5.0999999999999996</v>
      </c>
      <c r="I7900" s="52">
        <f t="shared" si="370"/>
        <v>9</v>
      </c>
      <c r="J7900" s="52">
        <f t="shared" si="371"/>
        <v>10.5</v>
      </c>
      <c r="K7900" s="54" t="s">
        <v>18314</v>
      </c>
      <c r="L7900" s="54" t="s">
        <v>18314</v>
      </c>
      <c r="M7900" s="54" t="s">
        <v>18314</v>
      </c>
      <c r="N7900" s="54">
        <v>9</v>
      </c>
      <c r="O7900" s="54">
        <v>10.5</v>
      </c>
      <c r="P7900" s="52"/>
    </row>
    <row r="7901" spans="1:16" s="53" customFormat="1" x14ac:dyDescent="0.45">
      <c r="A7901" s="53">
        <v>3211018093</v>
      </c>
      <c r="B7901" s="53" t="s">
        <v>24215</v>
      </c>
      <c r="C7901" s="53">
        <v>272</v>
      </c>
      <c r="F7901" s="53" t="s">
        <v>244</v>
      </c>
      <c r="G7901" s="52">
        <v>252</v>
      </c>
      <c r="H7901" s="52">
        <f t="shared" si="369"/>
        <v>85.679999999999993</v>
      </c>
      <c r="I7901" s="52">
        <f t="shared" si="370"/>
        <v>151.19999999999999</v>
      </c>
      <c r="J7901" s="52">
        <f t="shared" si="371"/>
        <v>176.39999999999998</v>
      </c>
      <c r="K7901" s="54" t="s">
        <v>18311</v>
      </c>
      <c r="L7901" s="54" t="s">
        <v>18311</v>
      </c>
      <c r="M7901" s="54" t="s">
        <v>18311</v>
      </c>
      <c r="N7901" s="54">
        <v>151.19999999999999</v>
      </c>
      <c r="O7901" s="54">
        <v>176.39999999999998</v>
      </c>
      <c r="P7901" s="52"/>
    </row>
    <row r="7902" spans="1:16" s="53" customFormat="1" x14ac:dyDescent="0.45">
      <c r="A7902" s="53">
        <v>3211018112</v>
      </c>
      <c r="B7902" s="53" t="s">
        <v>24214</v>
      </c>
      <c r="C7902" s="53">
        <v>278</v>
      </c>
      <c r="F7902" s="53" t="s">
        <v>244</v>
      </c>
      <c r="G7902" s="52">
        <v>750</v>
      </c>
      <c r="H7902" s="52">
        <f t="shared" si="369"/>
        <v>254.99999999999997</v>
      </c>
      <c r="I7902" s="52">
        <f t="shared" si="370"/>
        <v>450</v>
      </c>
      <c r="J7902" s="52">
        <f t="shared" si="371"/>
        <v>525</v>
      </c>
      <c r="K7902" s="54" t="s">
        <v>18316</v>
      </c>
      <c r="L7902" s="54" t="s">
        <v>18316</v>
      </c>
      <c r="M7902" s="54" t="s">
        <v>18316</v>
      </c>
      <c r="N7902" s="54">
        <v>450</v>
      </c>
      <c r="O7902" s="54">
        <v>525</v>
      </c>
      <c r="P7902" s="52"/>
    </row>
    <row r="7903" spans="1:16" s="53" customFormat="1" x14ac:dyDescent="0.45">
      <c r="A7903" s="53">
        <v>3211018113</v>
      </c>
      <c r="B7903" s="53" t="s">
        <v>24213</v>
      </c>
      <c r="C7903" s="53">
        <v>278</v>
      </c>
      <c r="F7903" s="53" t="s">
        <v>244</v>
      </c>
      <c r="G7903" s="52">
        <v>441</v>
      </c>
      <c r="H7903" s="52">
        <f t="shared" si="369"/>
        <v>149.94</v>
      </c>
      <c r="I7903" s="52">
        <f t="shared" si="370"/>
        <v>264.59999999999997</v>
      </c>
      <c r="J7903" s="52">
        <f t="shared" si="371"/>
        <v>308.7</v>
      </c>
      <c r="K7903" s="54" t="s">
        <v>18316</v>
      </c>
      <c r="L7903" s="54" t="s">
        <v>18316</v>
      </c>
      <c r="M7903" s="54" t="s">
        <v>18316</v>
      </c>
      <c r="N7903" s="54">
        <v>264.59999999999997</v>
      </c>
      <c r="O7903" s="54">
        <v>308.7</v>
      </c>
      <c r="P7903" s="52"/>
    </row>
    <row r="7904" spans="1:16" s="53" customFormat="1" x14ac:dyDescent="0.45">
      <c r="A7904" s="53">
        <v>3211018115</v>
      </c>
      <c r="B7904" s="53" t="s">
        <v>24212</v>
      </c>
      <c r="C7904" s="53">
        <v>278</v>
      </c>
      <c r="F7904" s="53" t="s">
        <v>244</v>
      </c>
      <c r="G7904" s="52">
        <v>342</v>
      </c>
      <c r="H7904" s="52">
        <f t="shared" si="369"/>
        <v>116.27999999999999</v>
      </c>
      <c r="I7904" s="52">
        <f t="shared" si="370"/>
        <v>205.2</v>
      </c>
      <c r="J7904" s="52">
        <f t="shared" si="371"/>
        <v>239.39999999999998</v>
      </c>
      <c r="K7904" s="54" t="s">
        <v>18316</v>
      </c>
      <c r="L7904" s="54" t="s">
        <v>18316</v>
      </c>
      <c r="M7904" s="54" t="s">
        <v>18316</v>
      </c>
      <c r="N7904" s="54">
        <v>205.2</v>
      </c>
      <c r="O7904" s="54">
        <v>239.39999999999998</v>
      </c>
      <c r="P7904" s="52"/>
    </row>
    <row r="7905" spans="1:16" s="53" customFormat="1" x14ac:dyDescent="0.45">
      <c r="A7905" s="53">
        <v>3211018118</v>
      </c>
      <c r="B7905" s="53" t="s">
        <v>24211</v>
      </c>
      <c r="C7905" s="53">
        <v>278</v>
      </c>
      <c r="F7905" s="53" t="s">
        <v>244</v>
      </c>
      <c r="G7905" s="52">
        <v>750</v>
      </c>
      <c r="H7905" s="52">
        <f t="shared" si="369"/>
        <v>254.99999999999997</v>
      </c>
      <c r="I7905" s="52">
        <f t="shared" si="370"/>
        <v>450</v>
      </c>
      <c r="J7905" s="52">
        <f t="shared" si="371"/>
        <v>525</v>
      </c>
      <c r="K7905" s="54" t="s">
        <v>18316</v>
      </c>
      <c r="L7905" s="54" t="s">
        <v>18316</v>
      </c>
      <c r="M7905" s="54" t="s">
        <v>18316</v>
      </c>
      <c r="N7905" s="54">
        <v>450</v>
      </c>
      <c r="O7905" s="54">
        <v>525</v>
      </c>
      <c r="P7905" s="52"/>
    </row>
    <row r="7906" spans="1:16" s="53" customFormat="1" x14ac:dyDescent="0.45">
      <c r="A7906" s="53">
        <v>3211018140</v>
      </c>
      <c r="B7906" s="53" t="s">
        <v>24210</v>
      </c>
      <c r="C7906" s="53">
        <v>272</v>
      </c>
      <c r="F7906" s="53" t="s">
        <v>244</v>
      </c>
      <c r="G7906" s="52">
        <v>175</v>
      </c>
      <c r="H7906" s="52">
        <f t="shared" si="369"/>
        <v>59.499999999999993</v>
      </c>
      <c r="I7906" s="52">
        <f t="shared" si="370"/>
        <v>105</v>
      </c>
      <c r="J7906" s="52">
        <f t="shared" si="371"/>
        <v>122.49999999999999</v>
      </c>
      <c r="K7906" s="54" t="s">
        <v>18311</v>
      </c>
      <c r="L7906" s="54" t="s">
        <v>18311</v>
      </c>
      <c r="M7906" s="54" t="s">
        <v>18311</v>
      </c>
      <c r="N7906" s="54">
        <v>105</v>
      </c>
      <c r="O7906" s="54">
        <v>122.49999999999999</v>
      </c>
      <c r="P7906" s="52"/>
    </row>
    <row r="7907" spans="1:16" s="53" customFormat="1" x14ac:dyDescent="0.45">
      <c r="A7907" s="53">
        <v>3211018154</v>
      </c>
      <c r="B7907" s="53" t="s">
        <v>24209</v>
      </c>
      <c r="C7907" s="53">
        <v>272</v>
      </c>
      <c r="F7907" s="53" t="s">
        <v>244</v>
      </c>
      <c r="G7907" s="52">
        <v>252</v>
      </c>
      <c r="H7907" s="52">
        <f t="shared" si="369"/>
        <v>85.679999999999993</v>
      </c>
      <c r="I7907" s="52">
        <f t="shared" si="370"/>
        <v>151.19999999999999</v>
      </c>
      <c r="J7907" s="52">
        <f t="shared" si="371"/>
        <v>176.39999999999998</v>
      </c>
      <c r="K7907" s="54" t="s">
        <v>18311</v>
      </c>
      <c r="L7907" s="54" t="s">
        <v>18311</v>
      </c>
      <c r="M7907" s="54" t="s">
        <v>18311</v>
      </c>
      <c r="N7907" s="54">
        <v>151.19999999999999</v>
      </c>
      <c r="O7907" s="54">
        <v>176.39999999999998</v>
      </c>
      <c r="P7907" s="52"/>
    </row>
    <row r="7908" spans="1:16" s="53" customFormat="1" x14ac:dyDescent="0.45">
      <c r="A7908" s="53">
        <v>3211018189</v>
      </c>
      <c r="B7908" s="53" t="s">
        <v>24208</v>
      </c>
      <c r="C7908" s="53">
        <v>278</v>
      </c>
      <c r="F7908" s="53" t="s">
        <v>244</v>
      </c>
      <c r="G7908" s="52">
        <v>510</v>
      </c>
      <c r="H7908" s="52">
        <f t="shared" si="369"/>
        <v>173.39999999999998</v>
      </c>
      <c r="I7908" s="52">
        <f t="shared" si="370"/>
        <v>306</v>
      </c>
      <c r="J7908" s="52">
        <f t="shared" si="371"/>
        <v>357</v>
      </c>
      <c r="K7908" s="54" t="s">
        <v>18316</v>
      </c>
      <c r="L7908" s="54" t="s">
        <v>18316</v>
      </c>
      <c r="M7908" s="54" t="s">
        <v>18316</v>
      </c>
      <c r="N7908" s="54">
        <v>306</v>
      </c>
      <c r="O7908" s="54">
        <v>357</v>
      </c>
      <c r="P7908" s="52"/>
    </row>
    <row r="7909" spans="1:16" s="53" customFormat="1" x14ac:dyDescent="0.45">
      <c r="A7909" s="53">
        <v>3211018190</v>
      </c>
      <c r="B7909" s="53" t="s">
        <v>24207</v>
      </c>
      <c r="C7909" s="53">
        <v>278</v>
      </c>
      <c r="F7909" s="53" t="s">
        <v>244</v>
      </c>
      <c r="G7909" s="52">
        <v>528</v>
      </c>
      <c r="H7909" s="52">
        <f t="shared" si="369"/>
        <v>179.51999999999998</v>
      </c>
      <c r="I7909" s="52">
        <f t="shared" si="370"/>
        <v>316.8</v>
      </c>
      <c r="J7909" s="52">
        <f t="shared" si="371"/>
        <v>369.59999999999997</v>
      </c>
      <c r="K7909" s="54" t="s">
        <v>18316</v>
      </c>
      <c r="L7909" s="54" t="s">
        <v>18316</v>
      </c>
      <c r="M7909" s="54" t="s">
        <v>18316</v>
      </c>
      <c r="N7909" s="54">
        <v>316.8</v>
      </c>
      <c r="O7909" s="54">
        <v>369.59999999999997</v>
      </c>
      <c r="P7909" s="52"/>
    </row>
    <row r="7910" spans="1:16" s="53" customFormat="1" x14ac:dyDescent="0.45">
      <c r="A7910" s="53">
        <v>3211018197</v>
      </c>
      <c r="B7910" s="53" t="s">
        <v>24206</v>
      </c>
      <c r="C7910" s="53">
        <v>278</v>
      </c>
      <c r="F7910" s="53" t="s">
        <v>802</v>
      </c>
      <c r="G7910" s="52">
        <v>3587.5</v>
      </c>
      <c r="H7910" s="52">
        <f t="shared" si="369"/>
        <v>1219.75</v>
      </c>
      <c r="I7910" s="52">
        <f t="shared" si="370"/>
        <v>2152.5</v>
      </c>
      <c r="J7910" s="52">
        <f t="shared" si="371"/>
        <v>2511.25</v>
      </c>
      <c r="K7910" s="54" t="s">
        <v>18316</v>
      </c>
      <c r="L7910" s="54" t="s">
        <v>18316</v>
      </c>
      <c r="M7910" s="54" t="s">
        <v>18316</v>
      </c>
      <c r="N7910" s="54">
        <v>2152.5</v>
      </c>
      <c r="O7910" s="54">
        <v>2511.25</v>
      </c>
      <c r="P7910" s="52"/>
    </row>
    <row r="7911" spans="1:16" s="53" customFormat="1" x14ac:dyDescent="0.45">
      <c r="A7911" s="53">
        <v>3211018218</v>
      </c>
      <c r="B7911" s="53" t="s">
        <v>24205</v>
      </c>
      <c r="C7911" s="53">
        <v>278</v>
      </c>
      <c r="F7911" s="53" t="s">
        <v>802</v>
      </c>
      <c r="G7911" s="52">
        <v>2537.5</v>
      </c>
      <c r="H7911" s="52">
        <f t="shared" si="369"/>
        <v>862.74999999999989</v>
      </c>
      <c r="I7911" s="52">
        <f t="shared" si="370"/>
        <v>1522.5</v>
      </c>
      <c r="J7911" s="52">
        <f t="shared" si="371"/>
        <v>1776.25</v>
      </c>
      <c r="K7911" s="54" t="s">
        <v>24503</v>
      </c>
      <c r="L7911" s="54" t="s">
        <v>24503</v>
      </c>
      <c r="M7911" s="54" t="s">
        <v>24503</v>
      </c>
      <c r="N7911" s="54">
        <v>1522.5</v>
      </c>
      <c r="O7911" s="54">
        <v>1776.25</v>
      </c>
      <c r="P7911" s="52"/>
    </row>
    <row r="7912" spans="1:16" s="53" customFormat="1" x14ac:dyDescent="0.45">
      <c r="A7912" s="53">
        <v>3211018220</v>
      </c>
      <c r="B7912" s="53" t="s">
        <v>24204</v>
      </c>
      <c r="C7912" s="53">
        <v>278</v>
      </c>
      <c r="F7912" s="53" t="s">
        <v>244</v>
      </c>
      <c r="G7912" s="52">
        <v>9458.75</v>
      </c>
      <c r="H7912" s="52">
        <f t="shared" si="369"/>
        <v>3215.9749999999999</v>
      </c>
      <c r="I7912" s="52">
        <f t="shared" si="370"/>
        <v>5675.25</v>
      </c>
      <c r="J7912" s="52">
        <f t="shared" si="371"/>
        <v>6621.125</v>
      </c>
      <c r="K7912" s="54" t="s">
        <v>24503</v>
      </c>
      <c r="L7912" s="54" t="s">
        <v>24503</v>
      </c>
      <c r="M7912" s="54" t="s">
        <v>24503</v>
      </c>
      <c r="N7912" s="54">
        <v>5675.25</v>
      </c>
      <c r="O7912" s="54">
        <v>6621.125</v>
      </c>
      <c r="P7912" s="52"/>
    </row>
    <row r="7913" spans="1:16" s="53" customFormat="1" x14ac:dyDescent="0.45">
      <c r="A7913" s="53">
        <v>3211018221</v>
      </c>
      <c r="B7913" s="53" t="s">
        <v>24203</v>
      </c>
      <c r="C7913" s="53">
        <v>278</v>
      </c>
      <c r="F7913" s="53" t="s">
        <v>2727</v>
      </c>
      <c r="G7913" s="52">
        <v>2000</v>
      </c>
      <c r="H7913" s="52">
        <f t="shared" si="369"/>
        <v>679.99999999999989</v>
      </c>
      <c r="I7913" s="52">
        <f t="shared" si="370"/>
        <v>1200</v>
      </c>
      <c r="J7913" s="52">
        <f t="shared" si="371"/>
        <v>1400</v>
      </c>
      <c r="K7913" s="54" t="s">
        <v>24503</v>
      </c>
      <c r="L7913" s="54" t="s">
        <v>24503</v>
      </c>
      <c r="M7913" s="54" t="s">
        <v>24503</v>
      </c>
      <c r="N7913" s="54">
        <v>1200</v>
      </c>
      <c r="O7913" s="54">
        <v>1400</v>
      </c>
      <c r="P7913" s="52"/>
    </row>
    <row r="7914" spans="1:16" s="53" customFormat="1" x14ac:dyDescent="0.45">
      <c r="A7914" s="53">
        <v>3211018228</v>
      </c>
      <c r="B7914" s="53" t="s">
        <v>24202</v>
      </c>
      <c r="C7914" s="53">
        <v>278</v>
      </c>
      <c r="F7914" s="53" t="s">
        <v>2578</v>
      </c>
      <c r="G7914" s="52">
        <v>1292</v>
      </c>
      <c r="H7914" s="52">
        <f t="shared" si="369"/>
        <v>439.28</v>
      </c>
      <c r="I7914" s="52">
        <f t="shared" si="370"/>
        <v>775.19999999999993</v>
      </c>
      <c r="J7914" s="52">
        <f t="shared" si="371"/>
        <v>904.4</v>
      </c>
      <c r="K7914" s="54" t="s">
        <v>24503</v>
      </c>
      <c r="L7914" s="54" t="s">
        <v>24503</v>
      </c>
      <c r="M7914" s="54" t="s">
        <v>24503</v>
      </c>
      <c r="N7914" s="54">
        <v>775.19999999999993</v>
      </c>
      <c r="O7914" s="54">
        <v>904.4</v>
      </c>
      <c r="P7914" s="52"/>
    </row>
    <row r="7915" spans="1:16" s="53" customFormat="1" x14ac:dyDescent="0.45">
      <c r="A7915" s="53">
        <v>3211018246</v>
      </c>
      <c r="B7915" s="53" t="s">
        <v>24201</v>
      </c>
      <c r="C7915" s="53">
        <v>278</v>
      </c>
      <c r="F7915" s="53" t="s">
        <v>802</v>
      </c>
      <c r="G7915" s="52">
        <v>2537.5</v>
      </c>
      <c r="H7915" s="52">
        <f t="shared" si="369"/>
        <v>862.74999999999989</v>
      </c>
      <c r="I7915" s="52">
        <f t="shared" si="370"/>
        <v>1522.5</v>
      </c>
      <c r="J7915" s="52">
        <f t="shared" si="371"/>
        <v>1776.25</v>
      </c>
      <c r="K7915" s="54" t="s">
        <v>24503</v>
      </c>
      <c r="L7915" s="54" t="s">
        <v>24503</v>
      </c>
      <c r="M7915" s="54" t="s">
        <v>24503</v>
      </c>
      <c r="N7915" s="54">
        <v>1522.5</v>
      </c>
      <c r="O7915" s="54">
        <v>1776.25</v>
      </c>
      <c r="P7915" s="52"/>
    </row>
    <row r="7916" spans="1:16" s="53" customFormat="1" x14ac:dyDescent="0.45">
      <c r="A7916" s="53">
        <v>3211018263</v>
      </c>
      <c r="B7916" s="53" t="s">
        <v>24200</v>
      </c>
      <c r="C7916" s="53">
        <v>272</v>
      </c>
      <c r="F7916" s="53" t="s">
        <v>244</v>
      </c>
      <c r="G7916" s="52">
        <v>180.9</v>
      </c>
      <c r="H7916" s="52">
        <f t="shared" si="369"/>
        <v>61.505999999999993</v>
      </c>
      <c r="I7916" s="52">
        <f t="shared" si="370"/>
        <v>108.54</v>
      </c>
      <c r="J7916" s="52">
        <f t="shared" si="371"/>
        <v>126.63</v>
      </c>
      <c r="K7916" s="54" t="s">
        <v>18311</v>
      </c>
      <c r="L7916" s="54" t="s">
        <v>18311</v>
      </c>
      <c r="M7916" s="54" t="s">
        <v>18311</v>
      </c>
      <c r="N7916" s="54">
        <v>108.54</v>
      </c>
      <c r="O7916" s="54">
        <v>126.63</v>
      </c>
      <c r="P7916" s="52"/>
    </row>
    <row r="7917" spans="1:16" s="53" customFormat="1" x14ac:dyDescent="0.45">
      <c r="A7917" s="53">
        <v>3211018266</v>
      </c>
      <c r="B7917" s="53" t="s">
        <v>24199</v>
      </c>
      <c r="C7917" s="53">
        <v>278</v>
      </c>
      <c r="F7917" s="53" t="s">
        <v>244</v>
      </c>
      <c r="G7917" s="52">
        <v>522</v>
      </c>
      <c r="H7917" s="52">
        <f t="shared" si="369"/>
        <v>177.48</v>
      </c>
      <c r="I7917" s="52">
        <f t="shared" si="370"/>
        <v>313.2</v>
      </c>
      <c r="J7917" s="52">
        <f t="shared" si="371"/>
        <v>365.4</v>
      </c>
      <c r="K7917" s="54" t="s">
        <v>24503</v>
      </c>
      <c r="L7917" s="54" t="s">
        <v>24503</v>
      </c>
      <c r="M7917" s="54" t="s">
        <v>24503</v>
      </c>
      <c r="N7917" s="54">
        <v>313.2</v>
      </c>
      <c r="O7917" s="54">
        <v>365.4</v>
      </c>
      <c r="P7917" s="52"/>
    </row>
    <row r="7918" spans="1:16" s="53" customFormat="1" x14ac:dyDescent="0.45">
      <c r="A7918" s="53">
        <v>3211018274</v>
      </c>
      <c r="B7918" s="53" t="s">
        <v>24198</v>
      </c>
      <c r="C7918" s="53">
        <v>278</v>
      </c>
      <c r="F7918" s="53" t="s">
        <v>244</v>
      </c>
      <c r="G7918" s="52">
        <v>1924</v>
      </c>
      <c r="H7918" s="52">
        <f t="shared" si="369"/>
        <v>654.16</v>
      </c>
      <c r="I7918" s="52">
        <f t="shared" si="370"/>
        <v>1154.3999999999999</v>
      </c>
      <c r="J7918" s="52">
        <f t="shared" si="371"/>
        <v>1346.8</v>
      </c>
      <c r="K7918" s="54" t="s">
        <v>24503</v>
      </c>
      <c r="L7918" s="54" t="s">
        <v>24503</v>
      </c>
      <c r="M7918" s="54" t="s">
        <v>24503</v>
      </c>
      <c r="N7918" s="54">
        <v>1154.3999999999999</v>
      </c>
      <c r="O7918" s="54">
        <v>1346.8</v>
      </c>
      <c r="P7918" s="52"/>
    </row>
    <row r="7919" spans="1:16" s="53" customFormat="1" x14ac:dyDescent="0.45">
      <c r="A7919" s="53">
        <v>3211018276</v>
      </c>
      <c r="B7919" s="53" t="s">
        <v>24197</v>
      </c>
      <c r="C7919" s="53">
        <v>278</v>
      </c>
      <c r="F7919" s="53" t="s">
        <v>802</v>
      </c>
      <c r="G7919" s="52">
        <v>15947.75</v>
      </c>
      <c r="H7919" s="52">
        <f t="shared" si="369"/>
        <v>5422.2349999999997</v>
      </c>
      <c r="I7919" s="52">
        <f t="shared" si="370"/>
        <v>9568.65</v>
      </c>
      <c r="J7919" s="52">
        <f t="shared" si="371"/>
        <v>11163.424999999999</v>
      </c>
      <c r="K7919" s="54" t="s">
        <v>24503</v>
      </c>
      <c r="L7919" s="54" t="s">
        <v>24503</v>
      </c>
      <c r="M7919" s="54" t="s">
        <v>24503</v>
      </c>
      <c r="N7919" s="54">
        <v>9568.65</v>
      </c>
      <c r="O7919" s="54">
        <v>11163.424999999999</v>
      </c>
      <c r="P7919" s="52"/>
    </row>
    <row r="7920" spans="1:16" s="53" customFormat="1" x14ac:dyDescent="0.45">
      <c r="A7920" s="53">
        <v>3211018280</v>
      </c>
      <c r="B7920" s="53" t="s">
        <v>24196</v>
      </c>
      <c r="C7920" s="53">
        <v>272</v>
      </c>
      <c r="F7920" s="53" t="s">
        <v>244</v>
      </c>
      <c r="G7920" s="52">
        <v>750</v>
      </c>
      <c r="H7920" s="52">
        <f t="shared" si="369"/>
        <v>254.99999999999997</v>
      </c>
      <c r="I7920" s="52">
        <f t="shared" si="370"/>
        <v>450</v>
      </c>
      <c r="J7920" s="52">
        <f t="shared" si="371"/>
        <v>525</v>
      </c>
      <c r="K7920" s="54" t="s">
        <v>18311</v>
      </c>
      <c r="L7920" s="54" t="s">
        <v>18311</v>
      </c>
      <c r="M7920" s="54" t="s">
        <v>18311</v>
      </c>
      <c r="N7920" s="54">
        <v>450</v>
      </c>
      <c r="O7920" s="54">
        <v>525</v>
      </c>
      <c r="P7920" s="52"/>
    </row>
    <row r="7921" spans="1:16" s="53" customFormat="1" x14ac:dyDescent="0.45">
      <c r="A7921" s="53">
        <v>3211018286</v>
      </c>
      <c r="B7921" s="53" t="s">
        <v>24195</v>
      </c>
      <c r="C7921" s="53">
        <v>278</v>
      </c>
      <c r="F7921" s="53" t="s">
        <v>244</v>
      </c>
      <c r="G7921" s="52">
        <v>780</v>
      </c>
      <c r="H7921" s="52">
        <f t="shared" si="369"/>
        <v>265.2</v>
      </c>
      <c r="I7921" s="52">
        <f t="shared" si="370"/>
        <v>468</v>
      </c>
      <c r="J7921" s="52">
        <f t="shared" si="371"/>
        <v>546</v>
      </c>
      <c r="K7921" s="54" t="s">
        <v>24503</v>
      </c>
      <c r="L7921" s="54" t="s">
        <v>24503</v>
      </c>
      <c r="M7921" s="54" t="s">
        <v>24503</v>
      </c>
      <c r="N7921" s="54">
        <v>468</v>
      </c>
      <c r="O7921" s="54">
        <v>546</v>
      </c>
      <c r="P7921" s="52"/>
    </row>
    <row r="7922" spans="1:16" s="53" customFormat="1" x14ac:dyDescent="0.45">
      <c r="A7922" s="53">
        <v>3211300006</v>
      </c>
      <c r="B7922" s="53" t="s">
        <v>8989</v>
      </c>
      <c r="C7922" s="53">
        <v>360</v>
      </c>
      <c r="G7922" s="52">
        <v>88.4</v>
      </c>
      <c r="H7922" s="52">
        <f t="shared" si="369"/>
        <v>30.056000000000001</v>
      </c>
      <c r="I7922" s="52">
        <f t="shared" si="370"/>
        <v>53.04</v>
      </c>
      <c r="J7922" s="52">
        <f t="shared" si="371"/>
        <v>61.88</v>
      </c>
      <c r="K7922" s="54" t="s">
        <v>18307</v>
      </c>
      <c r="L7922" s="54" t="s">
        <v>18307</v>
      </c>
      <c r="M7922" s="54" t="s">
        <v>18307</v>
      </c>
      <c r="N7922" s="54">
        <v>53.04</v>
      </c>
      <c r="O7922" s="54">
        <v>61.88</v>
      </c>
      <c r="P7922" s="52"/>
    </row>
    <row r="7923" spans="1:16" s="53" customFormat="1" x14ac:dyDescent="0.45">
      <c r="A7923" s="53">
        <v>3211300007</v>
      </c>
      <c r="B7923" s="53" t="s">
        <v>12233</v>
      </c>
      <c r="C7923" s="53">
        <v>360</v>
      </c>
      <c r="G7923" s="52">
        <v>157.5</v>
      </c>
      <c r="H7923" s="52">
        <f t="shared" si="369"/>
        <v>53.55</v>
      </c>
      <c r="I7923" s="52">
        <f t="shared" si="370"/>
        <v>94.5</v>
      </c>
      <c r="J7923" s="52">
        <f t="shared" si="371"/>
        <v>110.25</v>
      </c>
      <c r="K7923" s="54" t="s">
        <v>18307</v>
      </c>
      <c r="L7923" s="54" t="s">
        <v>18307</v>
      </c>
      <c r="M7923" s="54" t="s">
        <v>18307</v>
      </c>
      <c r="N7923" s="54">
        <v>94.5</v>
      </c>
      <c r="O7923" s="54">
        <v>110.25</v>
      </c>
      <c r="P7923" s="52"/>
    </row>
    <row r="7924" spans="1:16" s="53" customFormat="1" x14ac:dyDescent="0.45">
      <c r="A7924" s="53">
        <v>3211300008</v>
      </c>
      <c r="B7924" s="53" t="s">
        <v>8990</v>
      </c>
      <c r="C7924" s="53">
        <v>360</v>
      </c>
      <c r="G7924" s="52">
        <v>400.51</v>
      </c>
      <c r="H7924" s="52">
        <f t="shared" si="369"/>
        <v>136.17339999999999</v>
      </c>
      <c r="I7924" s="52">
        <f t="shared" si="370"/>
        <v>240.30599999999998</v>
      </c>
      <c r="J7924" s="52">
        <f t="shared" si="371"/>
        <v>280.35699999999997</v>
      </c>
      <c r="K7924" s="54" t="s">
        <v>18307</v>
      </c>
      <c r="L7924" s="54" t="s">
        <v>18307</v>
      </c>
      <c r="M7924" s="54" t="s">
        <v>18307</v>
      </c>
      <c r="N7924" s="54">
        <v>240.30599999999998</v>
      </c>
      <c r="O7924" s="54">
        <v>280.35699999999997</v>
      </c>
      <c r="P7924" s="52"/>
    </row>
    <row r="7925" spans="1:16" s="53" customFormat="1" x14ac:dyDescent="0.45">
      <c r="A7925" s="53">
        <v>3211400003</v>
      </c>
      <c r="B7925" s="53" t="s">
        <v>13463</v>
      </c>
      <c r="C7925" s="53">
        <v>761</v>
      </c>
      <c r="G7925" s="52">
        <v>730.18</v>
      </c>
      <c r="H7925" s="52">
        <f t="shared" si="369"/>
        <v>248.26119999999997</v>
      </c>
      <c r="I7925" s="52">
        <f t="shared" si="370"/>
        <v>511.12599999999992</v>
      </c>
      <c r="J7925" s="52">
        <f t="shared" si="371"/>
        <v>511.12599999999992</v>
      </c>
      <c r="K7925" s="54" t="s">
        <v>18307</v>
      </c>
      <c r="L7925" s="54" t="s">
        <v>18307</v>
      </c>
      <c r="M7925" s="54" t="s">
        <v>18307</v>
      </c>
      <c r="N7925" s="54" t="s">
        <v>18307</v>
      </c>
      <c r="O7925" s="54">
        <v>511.12599999999992</v>
      </c>
      <c r="P7925" s="52"/>
    </row>
    <row r="7926" spans="1:16" s="53" customFormat="1" x14ac:dyDescent="0.45">
      <c r="A7926" s="53">
        <v>3218000007</v>
      </c>
      <c r="B7926" s="53" t="s">
        <v>157</v>
      </c>
      <c r="C7926" s="53">
        <v>710</v>
      </c>
      <c r="G7926" s="52">
        <v>56.7</v>
      </c>
      <c r="H7926" s="52">
        <f t="shared" si="369"/>
        <v>19.277999999999999</v>
      </c>
      <c r="I7926" s="52">
        <f t="shared" si="370"/>
        <v>18.711000000000002</v>
      </c>
      <c r="J7926" s="52">
        <f t="shared" si="371"/>
        <v>39.69</v>
      </c>
      <c r="K7926" s="54">
        <v>33.453000000000003</v>
      </c>
      <c r="L7926" s="54">
        <v>33.453000000000003</v>
      </c>
      <c r="M7926" s="54">
        <v>18.711000000000002</v>
      </c>
      <c r="N7926" s="54">
        <v>34.020000000000003</v>
      </c>
      <c r="O7926" s="54">
        <v>39.69</v>
      </c>
      <c r="P7926" s="52"/>
    </row>
    <row r="7927" spans="1:16" s="53" customFormat="1" x14ac:dyDescent="0.45">
      <c r="A7927" s="53">
        <v>3218000008</v>
      </c>
      <c r="B7927" s="53" t="s">
        <v>10285</v>
      </c>
      <c r="C7927" s="53">
        <v>710</v>
      </c>
      <c r="G7927" s="52">
        <v>180.6</v>
      </c>
      <c r="H7927" s="52">
        <f t="shared" si="369"/>
        <v>61.403999999999989</v>
      </c>
      <c r="I7927" s="52">
        <f t="shared" si="370"/>
        <v>59.597999999999999</v>
      </c>
      <c r="J7927" s="52">
        <f t="shared" si="371"/>
        <v>126.41999999999999</v>
      </c>
      <c r="K7927" s="54">
        <v>106.55399999999999</v>
      </c>
      <c r="L7927" s="54">
        <v>106.55399999999999</v>
      </c>
      <c r="M7927" s="54">
        <v>59.597999999999999</v>
      </c>
      <c r="N7927" s="54">
        <v>108.36</v>
      </c>
      <c r="O7927" s="54">
        <v>126.41999999999999</v>
      </c>
      <c r="P7927" s="52"/>
    </row>
    <row r="7928" spans="1:16" s="53" customFormat="1" x14ac:dyDescent="0.45">
      <c r="A7928" s="53">
        <v>3222012174</v>
      </c>
      <c r="B7928" s="53" t="s">
        <v>1729</v>
      </c>
      <c r="C7928" s="53">
        <v>278</v>
      </c>
      <c r="G7928" s="52">
        <v>630</v>
      </c>
      <c r="H7928" s="52">
        <f t="shared" si="369"/>
        <v>214.2</v>
      </c>
      <c r="I7928" s="52">
        <f t="shared" si="370"/>
        <v>378</v>
      </c>
      <c r="J7928" s="52">
        <f t="shared" si="371"/>
        <v>441</v>
      </c>
      <c r="K7928" s="54" t="s">
        <v>18314</v>
      </c>
      <c r="L7928" s="54" t="s">
        <v>18314</v>
      </c>
      <c r="M7928" s="54" t="s">
        <v>18314</v>
      </c>
      <c r="N7928" s="54">
        <v>378</v>
      </c>
      <c r="O7928" s="54">
        <v>441</v>
      </c>
      <c r="P7928" s="52"/>
    </row>
    <row r="7929" spans="1:16" s="53" customFormat="1" x14ac:dyDescent="0.45">
      <c r="A7929" s="53">
        <v>3231000104</v>
      </c>
      <c r="B7929" s="53" t="s">
        <v>4008</v>
      </c>
      <c r="C7929" s="53">
        <v>450</v>
      </c>
      <c r="D7929" s="53">
        <v>10121</v>
      </c>
      <c r="G7929" s="52">
        <v>2400</v>
      </c>
      <c r="H7929" s="52">
        <f t="shared" si="369"/>
        <v>815.99999999999989</v>
      </c>
      <c r="I7929" s="52">
        <f t="shared" si="370"/>
        <v>1383</v>
      </c>
      <c r="J7929" s="52">
        <f t="shared" si="371"/>
        <v>1680</v>
      </c>
      <c r="K7929" s="54">
        <v>1383</v>
      </c>
      <c r="L7929" s="54">
        <v>1383</v>
      </c>
      <c r="M7929" s="54">
        <v>1383</v>
      </c>
      <c r="N7929" s="54">
        <v>1440</v>
      </c>
      <c r="O7929" s="54">
        <v>1680</v>
      </c>
      <c r="P7929" s="52"/>
    </row>
    <row r="7930" spans="1:16" s="53" customFormat="1" x14ac:dyDescent="0.45">
      <c r="A7930" s="53">
        <v>3231000105</v>
      </c>
      <c r="B7930" s="53" t="s">
        <v>5779</v>
      </c>
      <c r="C7930" s="53">
        <v>450</v>
      </c>
      <c r="D7930" s="53">
        <v>20520</v>
      </c>
      <c r="G7930" s="52">
        <v>1500</v>
      </c>
      <c r="H7930" s="52">
        <f t="shared" si="369"/>
        <v>509.99999999999994</v>
      </c>
      <c r="I7930" s="52">
        <f t="shared" si="370"/>
        <v>900</v>
      </c>
      <c r="J7930" s="52">
        <f t="shared" si="371"/>
        <v>1383</v>
      </c>
      <c r="K7930" s="54">
        <v>1383</v>
      </c>
      <c r="L7930" s="54">
        <v>1383</v>
      </c>
      <c r="M7930" s="54">
        <v>1383</v>
      </c>
      <c r="N7930" s="54">
        <v>900</v>
      </c>
      <c r="O7930" s="54">
        <v>1050</v>
      </c>
      <c r="P7930" s="52"/>
    </row>
    <row r="7931" spans="1:16" s="53" customFormat="1" x14ac:dyDescent="0.45">
      <c r="A7931" s="53">
        <v>3231000106</v>
      </c>
      <c r="B7931" s="53" t="s">
        <v>5780</v>
      </c>
      <c r="C7931" s="53">
        <v>450</v>
      </c>
      <c r="D7931" s="53">
        <v>28190</v>
      </c>
      <c r="G7931" s="52">
        <v>780</v>
      </c>
      <c r="H7931" s="52">
        <f t="shared" si="369"/>
        <v>265.2</v>
      </c>
      <c r="I7931" s="52">
        <f t="shared" si="370"/>
        <v>468</v>
      </c>
      <c r="J7931" s="52">
        <f t="shared" si="371"/>
        <v>567</v>
      </c>
      <c r="K7931" s="54">
        <v>567</v>
      </c>
      <c r="L7931" s="54">
        <v>567</v>
      </c>
      <c r="M7931" s="54">
        <v>567</v>
      </c>
      <c r="N7931" s="54">
        <v>468</v>
      </c>
      <c r="O7931" s="54">
        <v>546</v>
      </c>
      <c r="P7931" s="52"/>
    </row>
    <row r="7932" spans="1:16" s="53" customFormat="1" x14ac:dyDescent="0.45">
      <c r="A7932" s="53">
        <v>3231000115</v>
      </c>
      <c r="B7932" s="53" t="s">
        <v>8291</v>
      </c>
      <c r="C7932" s="53">
        <v>450</v>
      </c>
      <c r="D7932" s="53">
        <v>16030</v>
      </c>
      <c r="G7932" s="52">
        <v>450</v>
      </c>
      <c r="H7932" s="52">
        <f t="shared" si="369"/>
        <v>153</v>
      </c>
      <c r="I7932" s="52">
        <f t="shared" si="370"/>
        <v>270</v>
      </c>
      <c r="J7932" s="52">
        <f t="shared" si="371"/>
        <v>357</v>
      </c>
      <c r="K7932" s="54">
        <v>357</v>
      </c>
      <c r="L7932" s="54">
        <v>357</v>
      </c>
      <c r="M7932" s="54">
        <v>357</v>
      </c>
      <c r="N7932" s="54">
        <v>270</v>
      </c>
      <c r="O7932" s="54">
        <v>315</v>
      </c>
      <c r="P7932" s="52"/>
    </row>
    <row r="7933" spans="1:16" s="53" customFormat="1" x14ac:dyDescent="0.45">
      <c r="A7933" s="53">
        <v>3231000122</v>
      </c>
      <c r="B7933" s="53" t="s">
        <v>8665</v>
      </c>
      <c r="C7933" s="53">
        <v>450</v>
      </c>
      <c r="D7933" s="53">
        <v>12005</v>
      </c>
      <c r="G7933" s="52">
        <v>567.6</v>
      </c>
      <c r="H7933" s="52">
        <f t="shared" si="369"/>
        <v>192.98399999999998</v>
      </c>
      <c r="I7933" s="52">
        <f t="shared" si="370"/>
        <v>340.56</v>
      </c>
      <c r="J7933" s="52">
        <f t="shared" si="371"/>
        <v>397.32</v>
      </c>
      <c r="K7933" s="54">
        <v>357</v>
      </c>
      <c r="L7933" s="54">
        <v>357</v>
      </c>
      <c r="M7933" s="54">
        <v>357</v>
      </c>
      <c r="N7933" s="54">
        <v>340.56</v>
      </c>
      <c r="O7933" s="54">
        <v>397.32</v>
      </c>
      <c r="P7933" s="52"/>
    </row>
    <row r="7934" spans="1:16" s="53" customFormat="1" x14ac:dyDescent="0.45">
      <c r="A7934" s="53">
        <v>3231000123</v>
      </c>
      <c r="B7934" s="53" t="s">
        <v>4009</v>
      </c>
      <c r="C7934" s="53">
        <v>450</v>
      </c>
      <c r="D7934" s="53">
        <v>12006</v>
      </c>
      <c r="G7934" s="52">
        <v>540</v>
      </c>
      <c r="H7934" s="52">
        <f t="shared" si="369"/>
        <v>183.6</v>
      </c>
      <c r="I7934" s="52">
        <f t="shared" si="370"/>
        <v>324</v>
      </c>
      <c r="J7934" s="52">
        <f t="shared" si="371"/>
        <v>378</v>
      </c>
      <c r="K7934" s="54">
        <v>357</v>
      </c>
      <c r="L7934" s="54">
        <v>357</v>
      </c>
      <c r="M7934" s="54">
        <v>357</v>
      </c>
      <c r="N7934" s="54">
        <v>324</v>
      </c>
      <c r="O7934" s="54">
        <v>378</v>
      </c>
      <c r="P7934" s="52"/>
    </row>
    <row r="7935" spans="1:16" s="53" customFormat="1" x14ac:dyDescent="0.45">
      <c r="A7935" s="53">
        <v>3231000137</v>
      </c>
      <c r="B7935" s="53" t="s">
        <v>8666</v>
      </c>
      <c r="C7935" s="53">
        <v>450</v>
      </c>
      <c r="D7935" s="53">
        <v>12037</v>
      </c>
      <c r="G7935" s="52">
        <v>2969.57</v>
      </c>
      <c r="H7935" s="52">
        <f t="shared" si="369"/>
        <v>1009.6537999999999</v>
      </c>
      <c r="I7935" s="52">
        <f t="shared" si="370"/>
        <v>1383</v>
      </c>
      <c r="J7935" s="52">
        <f t="shared" si="371"/>
        <v>2078.6990000000001</v>
      </c>
      <c r="K7935" s="54">
        <v>1383</v>
      </c>
      <c r="L7935" s="54">
        <v>1383</v>
      </c>
      <c r="M7935" s="54">
        <v>1383</v>
      </c>
      <c r="N7935" s="54">
        <v>1781.742</v>
      </c>
      <c r="O7935" s="54">
        <v>2078.6990000000001</v>
      </c>
      <c r="P7935" s="52"/>
    </row>
    <row r="7936" spans="1:16" s="53" customFormat="1" x14ac:dyDescent="0.45">
      <c r="A7936" s="53">
        <v>3231000138</v>
      </c>
      <c r="B7936" s="53" t="s">
        <v>4930</v>
      </c>
      <c r="C7936" s="53">
        <v>450</v>
      </c>
      <c r="D7936" s="53">
        <v>12041</v>
      </c>
      <c r="G7936" s="52">
        <v>540</v>
      </c>
      <c r="H7936" s="52">
        <f t="shared" si="369"/>
        <v>183.6</v>
      </c>
      <c r="I7936" s="52">
        <f t="shared" si="370"/>
        <v>324</v>
      </c>
      <c r="J7936" s="52">
        <f t="shared" si="371"/>
        <v>378</v>
      </c>
      <c r="K7936" s="54">
        <v>357</v>
      </c>
      <c r="L7936" s="54">
        <v>357</v>
      </c>
      <c r="M7936" s="54">
        <v>357</v>
      </c>
      <c r="N7936" s="54">
        <v>324</v>
      </c>
      <c r="O7936" s="54">
        <v>378</v>
      </c>
      <c r="P7936" s="52"/>
    </row>
    <row r="7937" spans="1:16" s="53" customFormat="1" x14ac:dyDescent="0.45">
      <c r="A7937" s="53">
        <v>3231000141</v>
      </c>
      <c r="B7937" s="53" t="s">
        <v>8667</v>
      </c>
      <c r="C7937" s="53">
        <v>450</v>
      </c>
      <c r="D7937" s="53">
        <v>12045</v>
      </c>
      <c r="G7937" s="52">
        <v>550</v>
      </c>
      <c r="H7937" s="52">
        <f t="shared" si="369"/>
        <v>186.99999999999997</v>
      </c>
      <c r="I7937" s="52">
        <f t="shared" si="370"/>
        <v>330</v>
      </c>
      <c r="J7937" s="52">
        <f t="shared" si="371"/>
        <v>541</v>
      </c>
      <c r="K7937" s="54">
        <v>541</v>
      </c>
      <c r="L7937" s="54">
        <v>541</v>
      </c>
      <c r="M7937" s="54">
        <v>541</v>
      </c>
      <c r="N7937" s="54">
        <v>330</v>
      </c>
      <c r="O7937" s="54">
        <v>385</v>
      </c>
      <c r="P7937" s="52"/>
    </row>
    <row r="7938" spans="1:16" s="53" customFormat="1" x14ac:dyDescent="0.45">
      <c r="A7938" s="53">
        <v>3231000147</v>
      </c>
      <c r="B7938" s="53" t="s">
        <v>5781</v>
      </c>
      <c r="C7938" s="53">
        <v>450</v>
      </c>
      <c r="D7938" s="53">
        <v>12054</v>
      </c>
      <c r="G7938" s="52">
        <v>540</v>
      </c>
      <c r="H7938" s="52">
        <f t="shared" si="369"/>
        <v>183.6</v>
      </c>
      <c r="I7938" s="52">
        <f t="shared" si="370"/>
        <v>324</v>
      </c>
      <c r="J7938" s="52">
        <f t="shared" si="371"/>
        <v>378</v>
      </c>
      <c r="K7938" s="54">
        <v>357</v>
      </c>
      <c r="L7938" s="54">
        <v>357</v>
      </c>
      <c r="M7938" s="54">
        <v>357</v>
      </c>
      <c r="N7938" s="54">
        <v>324</v>
      </c>
      <c r="O7938" s="54">
        <v>378</v>
      </c>
      <c r="P7938" s="52"/>
    </row>
    <row r="7939" spans="1:16" s="53" customFormat="1" x14ac:dyDescent="0.45">
      <c r="A7939" s="53">
        <v>3231000149</v>
      </c>
      <c r="B7939" s="53" t="s">
        <v>4010</v>
      </c>
      <c r="C7939" s="53">
        <v>450</v>
      </c>
      <c r="D7939" s="53">
        <v>12056</v>
      </c>
      <c r="G7939" s="52">
        <v>450</v>
      </c>
      <c r="H7939" s="52">
        <f t="shared" ref="H7939:H8002" si="372">G7939*(1-0.66)</f>
        <v>153</v>
      </c>
      <c r="I7939" s="52">
        <f t="shared" ref="I7939:I8002" si="373">MIN(K7939,L7939,M7939,N7939,O7939)</f>
        <v>270</v>
      </c>
      <c r="J7939" s="52">
        <f t="shared" ref="J7939:J8002" si="374">MAX(K7939,L7939,M7939,N7939,O7939)</f>
        <v>357</v>
      </c>
      <c r="K7939" s="54">
        <v>357</v>
      </c>
      <c r="L7939" s="54">
        <v>357</v>
      </c>
      <c r="M7939" s="54">
        <v>357</v>
      </c>
      <c r="N7939" s="54">
        <v>270</v>
      </c>
      <c r="O7939" s="54">
        <v>315</v>
      </c>
      <c r="P7939" s="52"/>
    </row>
    <row r="7940" spans="1:16" s="53" customFormat="1" x14ac:dyDescent="0.45">
      <c r="A7940" s="53">
        <v>3231000158</v>
      </c>
      <c r="B7940" s="53" t="s">
        <v>4931</v>
      </c>
      <c r="C7940" s="53">
        <v>450</v>
      </c>
      <c r="D7940" s="53">
        <v>13132</v>
      </c>
      <c r="G7940" s="52">
        <v>660</v>
      </c>
      <c r="H7940" s="52">
        <f t="shared" si="372"/>
        <v>224.39999999999998</v>
      </c>
      <c r="I7940" s="52">
        <f t="shared" si="373"/>
        <v>396</v>
      </c>
      <c r="J7940" s="52">
        <f t="shared" si="374"/>
        <v>541</v>
      </c>
      <c r="K7940" s="54">
        <v>541</v>
      </c>
      <c r="L7940" s="54">
        <v>541</v>
      </c>
      <c r="M7940" s="54">
        <v>541</v>
      </c>
      <c r="N7940" s="54">
        <v>396</v>
      </c>
      <c r="O7940" s="54">
        <v>461.99999999999994</v>
      </c>
      <c r="P7940" s="52"/>
    </row>
    <row r="7941" spans="1:16" s="53" customFormat="1" x14ac:dyDescent="0.45">
      <c r="A7941" s="53">
        <v>3231000174</v>
      </c>
      <c r="B7941" s="53" t="s">
        <v>4011</v>
      </c>
      <c r="C7941" s="53">
        <v>450</v>
      </c>
      <c r="D7941" s="53">
        <v>31511</v>
      </c>
      <c r="G7941" s="52">
        <v>284.58999999999997</v>
      </c>
      <c r="H7941" s="52">
        <f t="shared" si="372"/>
        <v>96.760599999999982</v>
      </c>
      <c r="I7941" s="52">
        <f t="shared" si="373"/>
        <v>138</v>
      </c>
      <c r="J7941" s="52">
        <f t="shared" si="374"/>
        <v>199.21299999999997</v>
      </c>
      <c r="K7941" s="54">
        <v>138</v>
      </c>
      <c r="L7941" s="54">
        <v>138</v>
      </c>
      <c r="M7941" s="54">
        <v>138</v>
      </c>
      <c r="N7941" s="54">
        <v>170.75399999999999</v>
      </c>
      <c r="O7941" s="54">
        <v>199.21299999999997</v>
      </c>
      <c r="P7941" s="52"/>
    </row>
    <row r="7942" spans="1:16" s="53" customFormat="1" x14ac:dyDescent="0.45">
      <c r="A7942" s="53">
        <v>3231000180</v>
      </c>
      <c r="B7942" s="53" t="s">
        <v>4932</v>
      </c>
      <c r="C7942" s="53">
        <v>450</v>
      </c>
      <c r="D7942" s="53">
        <v>30905</v>
      </c>
      <c r="G7942" s="52">
        <v>193.8</v>
      </c>
      <c r="H7942" s="52">
        <f t="shared" si="372"/>
        <v>65.891999999999996</v>
      </c>
      <c r="I7942" s="52">
        <f t="shared" si="373"/>
        <v>99</v>
      </c>
      <c r="J7942" s="52">
        <f t="shared" si="374"/>
        <v>135.66</v>
      </c>
      <c r="K7942" s="54">
        <v>99</v>
      </c>
      <c r="L7942" s="54">
        <v>99</v>
      </c>
      <c r="M7942" s="54">
        <v>99</v>
      </c>
      <c r="N7942" s="54">
        <v>116.28</v>
      </c>
      <c r="O7942" s="54">
        <v>135.66</v>
      </c>
      <c r="P7942" s="52"/>
    </row>
    <row r="7943" spans="1:16" s="53" customFormat="1" x14ac:dyDescent="0.45">
      <c r="A7943" s="53">
        <v>3231000189</v>
      </c>
      <c r="B7943" s="53" t="s">
        <v>5782</v>
      </c>
      <c r="C7943" s="53">
        <v>450</v>
      </c>
      <c r="D7943" s="53">
        <v>92950</v>
      </c>
      <c r="G7943" s="52">
        <v>914.55</v>
      </c>
      <c r="H7943" s="52">
        <f t="shared" si="372"/>
        <v>310.94699999999995</v>
      </c>
      <c r="I7943" s="52">
        <f t="shared" si="373"/>
        <v>357</v>
      </c>
      <c r="J7943" s="52">
        <f t="shared" si="374"/>
        <v>640.18499999999995</v>
      </c>
      <c r="K7943" s="54">
        <v>357</v>
      </c>
      <c r="L7943" s="54">
        <v>357</v>
      </c>
      <c r="M7943" s="54">
        <v>357</v>
      </c>
      <c r="N7943" s="54">
        <v>548.7299999999999</v>
      </c>
      <c r="O7943" s="54">
        <v>640.18499999999995</v>
      </c>
      <c r="P7943" s="52"/>
    </row>
    <row r="7944" spans="1:16" s="53" customFormat="1" x14ac:dyDescent="0.45">
      <c r="A7944" s="53">
        <v>3231000193</v>
      </c>
      <c r="B7944" s="53" t="s">
        <v>4933</v>
      </c>
      <c r="C7944" s="53">
        <v>450</v>
      </c>
      <c r="D7944" s="53">
        <v>43762</v>
      </c>
      <c r="G7944" s="52">
        <v>218.4</v>
      </c>
      <c r="H7944" s="52">
        <f t="shared" si="372"/>
        <v>74.256</v>
      </c>
      <c r="I7944" s="52">
        <f t="shared" si="373"/>
        <v>131.04</v>
      </c>
      <c r="J7944" s="52">
        <f t="shared" si="374"/>
        <v>236</v>
      </c>
      <c r="K7944" s="54">
        <v>236</v>
      </c>
      <c r="L7944" s="54">
        <v>236</v>
      </c>
      <c r="M7944" s="54">
        <v>236</v>
      </c>
      <c r="N7944" s="54">
        <v>131.04</v>
      </c>
      <c r="O7944" s="54">
        <v>152.88</v>
      </c>
      <c r="P7944" s="52"/>
    </row>
    <row r="7945" spans="1:16" s="53" customFormat="1" x14ac:dyDescent="0.45">
      <c r="A7945" s="53">
        <v>3231000209</v>
      </c>
      <c r="B7945" s="53" t="s">
        <v>8668</v>
      </c>
      <c r="C7945" s="53">
        <v>450</v>
      </c>
      <c r="D7945" s="53">
        <v>59414</v>
      </c>
      <c r="G7945" s="52">
        <v>1800</v>
      </c>
      <c r="H7945" s="52">
        <f t="shared" si="372"/>
        <v>612</v>
      </c>
      <c r="I7945" s="52">
        <f t="shared" si="373"/>
        <v>1080</v>
      </c>
      <c r="J7945" s="52">
        <f t="shared" si="374"/>
        <v>2638</v>
      </c>
      <c r="K7945" s="54">
        <v>2638</v>
      </c>
      <c r="L7945" s="54">
        <v>2638</v>
      </c>
      <c r="M7945" s="54">
        <v>2638</v>
      </c>
      <c r="N7945" s="54">
        <v>1080</v>
      </c>
      <c r="O7945" s="54">
        <v>1260</v>
      </c>
      <c r="P7945" s="52"/>
    </row>
    <row r="7946" spans="1:16" s="53" customFormat="1" x14ac:dyDescent="0.45">
      <c r="A7946" s="53">
        <v>3231000216</v>
      </c>
      <c r="B7946" s="53" t="s">
        <v>5505</v>
      </c>
      <c r="C7946" s="53">
        <v>450</v>
      </c>
      <c r="D7946" s="53">
        <v>20550</v>
      </c>
      <c r="G7946" s="52">
        <v>250</v>
      </c>
      <c r="H7946" s="52">
        <f t="shared" si="372"/>
        <v>84.999999999999986</v>
      </c>
      <c r="I7946" s="52">
        <f t="shared" si="373"/>
        <v>150</v>
      </c>
      <c r="J7946" s="52">
        <f t="shared" si="374"/>
        <v>357</v>
      </c>
      <c r="K7946" s="54">
        <v>357</v>
      </c>
      <c r="L7946" s="54">
        <v>357</v>
      </c>
      <c r="M7946" s="54">
        <v>357</v>
      </c>
      <c r="N7946" s="54">
        <v>150</v>
      </c>
      <c r="O7946" s="54">
        <v>175</v>
      </c>
      <c r="P7946" s="52"/>
    </row>
    <row r="7947" spans="1:16" s="53" customFormat="1" x14ac:dyDescent="0.45">
      <c r="A7947" s="53">
        <v>3231000225</v>
      </c>
      <c r="B7947" s="53" t="s">
        <v>6319</v>
      </c>
      <c r="C7947" s="53">
        <v>450</v>
      </c>
      <c r="D7947" s="53">
        <v>23650</v>
      </c>
      <c r="G7947" s="52">
        <v>472.5</v>
      </c>
      <c r="H7947" s="52">
        <f t="shared" si="372"/>
        <v>160.64999999999998</v>
      </c>
      <c r="I7947" s="52">
        <f t="shared" si="373"/>
        <v>236</v>
      </c>
      <c r="J7947" s="52">
        <f t="shared" si="374"/>
        <v>330.75</v>
      </c>
      <c r="K7947" s="54">
        <v>236</v>
      </c>
      <c r="L7947" s="54">
        <v>236</v>
      </c>
      <c r="M7947" s="54">
        <v>236</v>
      </c>
      <c r="N7947" s="54">
        <v>283.5</v>
      </c>
      <c r="O7947" s="54">
        <v>330.75</v>
      </c>
      <c r="P7947" s="52"/>
    </row>
    <row r="7948" spans="1:16" s="53" customFormat="1" x14ac:dyDescent="0.45">
      <c r="A7948" s="53">
        <v>3231000236</v>
      </c>
      <c r="B7948" s="53" t="s">
        <v>8669</v>
      </c>
      <c r="C7948" s="53">
        <v>450</v>
      </c>
      <c r="D7948" s="53">
        <v>26770</v>
      </c>
      <c r="G7948" s="52">
        <v>300</v>
      </c>
      <c r="H7948" s="52">
        <f t="shared" si="372"/>
        <v>101.99999999999999</v>
      </c>
      <c r="I7948" s="52">
        <f t="shared" si="373"/>
        <v>180</v>
      </c>
      <c r="J7948" s="52">
        <f t="shared" si="374"/>
        <v>236</v>
      </c>
      <c r="K7948" s="54">
        <v>236</v>
      </c>
      <c r="L7948" s="54">
        <v>236</v>
      </c>
      <c r="M7948" s="54">
        <v>236</v>
      </c>
      <c r="N7948" s="54">
        <v>180</v>
      </c>
      <c r="O7948" s="54">
        <v>210</v>
      </c>
      <c r="P7948" s="52"/>
    </row>
    <row r="7949" spans="1:16" s="53" customFormat="1" x14ac:dyDescent="0.45">
      <c r="A7949" s="53">
        <v>3231000239</v>
      </c>
      <c r="B7949" s="53" t="s">
        <v>8670</v>
      </c>
      <c r="C7949" s="53">
        <v>450</v>
      </c>
      <c r="D7949" s="53">
        <v>27250</v>
      </c>
      <c r="G7949" s="52">
        <v>201.6</v>
      </c>
      <c r="H7949" s="52">
        <f t="shared" si="372"/>
        <v>68.543999999999997</v>
      </c>
      <c r="I7949" s="52">
        <f t="shared" si="373"/>
        <v>120.96</v>
      </c>
      <c r="J7949" s="52">
        <f t="shared" si="374"/>
        <v>236</v>
      </c>
      <c r="K7949" s="54">
        <v>236</v>
      </c>
      <c r="L7949" s="54">
        <v>236</v>
      </c>
      <c r="M7949" s="54">
        <v>236</v>
      </c>
      <c r="N7949" s="54">
        <v>120.96</v>
      </c>
      <c r="O7949" s="54">
        <v>141.11999999999998</v>
      </c>
      <c r="P7949" s="52"/>
    </row>
    <row r="7950" spans="1:16" s="53" customFormat="1" x14ac:dyDescent="0.45">
      <c r="A7950" s="53">
        <v>3231000245</v>
      </c>
      <c r="B7950" s="53" t="s">
        <v>4012</v>
      </c>
      <c r="C7950" s="53">
        <v>450</v>
      </c>
      <c r="D7950" s="53">
        <v>27788</v>
      </c>
      <c r="G7950" s="52">
        <v>300</v>
      </c>
      <c r="H7950" s="52">
        <f t="shared" si="372"/>
        <v>101.99999999999999</v>
      </c>
      <c r="I7950" s="52">
        <f t="shared" si="373"/>
        <v>180</v>
      </c>
      <c r="J7950" s="52">
        <f t="shared" si="374"/>
        <v>236</v>
      </c>
      <c r="K7950" s="54">
        <v>236</v>
      </c>
      <c r="L7950" s="54">
        <v>236</v>
      </c>
      <c r="M7950" s="54">
        <v>236</v>
      </c>
      <c r="N7950" s="54">
        <v>180</v>
      </c>
      <c r="O7950" s="54">
        <v>210</v>
      </c>
      <c r="P7950" s="52"/>
    </row>
    <row r="7951" spans="1:16" s="53" customFormat="1" x14ac:dyDescent="0.45">
      <c r="A7951" s="53">
        <v>3231000251</v>
      </c>
      <c r="B7951" s="53" t="s">
        <v>6320</v>
      </c>
      <c r="C7951" s="53">
        <v>450</v>
      </c>
      <c r="D7951" s="53">
        <v>29065</v>
      </c>
      <c r="G7951" s="52">
        <v>250</v>
      </c>
      <c r="H7951" s="52">
        <f t="shared" si="372"/>
        <v>84.999999999999986</v>
      </c>
      <c r="I7951" s="52">
        <f t="shared" si="373"/>
        <v>150</v>
      </c>
      <c r="J7951" s="52">
        <f t="shared" si="374"/>
        <v>357</v>
      </c>
      <c r="K7951" s="54">
        <v>357</v>
      </c>
      <c r="L7951" s="54">
        <v>357</v>
      </c>
      <c r="M7951" s="54">
        <v>357</v>
      </c>
      <c r="N7951" s="54">
        <v>150</v>
      </c>
      <c r="O7951" s="54">
        <v>175</v>
      </c>
      <c r="P7951" s="52"/>
    </row>
    <row r="7952" spans="1:16" s="53" customFormat="1" x14ac:dyDescent="0.45">
      <c r="A7952" s="53">
        <v>3231000252</v>
      </c>
      <c r="B7952" s="53" t="s">
        <v>4013</v>
      </c>
      <c r="C7952" s="53">
        <v>450</v>
      </c>
      <c r="D7952" s="53">
        <v>29075</v>
      </c>
      <c r="G7952" s="52">
        <v>250</v>
      </c>
      <c r="H7952" s="52">
        <f t="shared" si="372"/>
        <v>84.999999999999986</v>
      </c>
      <c r="I7952" s="52">
        <f t="shared" si="373"/>
        <v>150</v>
      </c>
      <c r="J7952" s="52">
        <f t="shared" si="374"/>
        <v>357</v>
      </c>
      <c r="K7952" s="54">
        <v>357</v>
      </c>
      <c r="L7952" s="54">
        <v>357</v>
      </c>
      <c r="M7952" s="54">
        <v>357</v>
      </c>
      <c r="N7952" s="54">
        <v>150</v>
      </c>
      <c r="O7952" s="54">
        <v>175</v>
      </c>
      <c r="P7952" s="52"/>
    </row>
    <row r="7953" spans="1:16" s="53" customFormat="1" x14ac:dyDescent="0.45">
      <c r="A7953" s="53">
        <v>3231000260</v>
      </c>
      <c r="B7953" s="53" t="s">
        <v>5506</v>
      </c>
      <c r="C7953" s="53">
        <v>450</v>
      </c>
      <c r="D7953" s="53">
        <v>29505</v>
      </c>
      <c r="G7953" s="52">
        <v>172.8</v>
      </c>
      <c r="H7953" s="52">
        <f t="shared" si="372"/>
        <v>58.751999999999995</v>
      </c>
      <c r="I7953" s="52">
        <f t="shared" si="373"/>
        <v>103.68</v>
      </c>
      <c r="J7953" s="52">
        <f t="shared" si="374"/>
        <v>124</v>
      </c>
      <c r="K7953" s="54">
        <v>124</v>
      </c>
      <c r="L7953" s="54">
        <v>124</v>
      </c>
      <c r="M7953" s="54">
        <v>124</v>
      </c>
      <c r="N7953" s="54">
        <v>103.68</v>
      </c>
      <c r="O7953" s="54">
        <v>120.96</v>
      </c>
      <c r="P7953" s="52"/>
    </row>
    <row r="7954" spans="1:16" s="53" customFormat="1" x14ac:dyDescent="0.45">
      <c r="A7954" s="53">
        <v>3231000261</v>
      </c>
      <c r="B7954" s="53" t="s">
        <v>8671</v>
      </c>
      <c r="C7954" s="53">
        <v>450</v>
      </c>
      <c r="D7954" s="53">
        <v>29515</v>
      </c>
      <c r="G7954" s="52">
        <v>171.6</v>
      </c>
      <c r="H7954" s="52">
        <f t="shared" si="372"/>
        <v>58.343999999999994</v>
      </c>
      <c r="I7954" s="52">
        <f t="shared" si="373"/>
        <v>102.96</v>
      </c>
      <c r="J7954" s="52">
        <f t="shared" si="374"/>
        <v>124</v>
      </c>
      <c r="K7954" s="54">
        <v>124</v>
      </c>
      <c r="L7954" s="54">
        <v>124</v>
      </c>
      <c r="M7954" s="54">
        <v>124</v>
      </c>
      <c r="N7954" s="54">
        <v>102.96</v>
      </c>
      <c r="O7954" s="54">
        <v>120.11999999999999</v>
      </c>
      <c r="P7954" s="52"/>
    </row>
    <row r="7955" spans="1:16" s="53" customFormat="1" x14ac:dyDescent="0.45">
      <c r="A7955" s="53">
        <v>3231000266</v>
      </c>
      <c r="B7955" s="53" t="s">
        <v>6321</v>
      </c>
      <c r="C7955" s="53">
        <v>450</v>
      </c>
      <c r="D7955" s="53">
        <v>29530</v>
      </c>
      <c r="G7955" s="52">
        <v>105.6</v>
      </c>
      <c r="H7955" s="52">
        <f t="shared" si="372"/>
        <v>35.903999999999996</v>
      </c>
      <c r="I7955" s="52">
        <f t="shared" si="373"/>
        <v>63.359999999999992</v>
      </c>
      <c r="J7955" s="52">
        <f t="shared" si="374"/>
        <v>99</v>
      </c>
      <c r="K7955" s="54">
        <v>99</v>
      </c>
      <c r="L7955" s="54">
        <v>99</v>
      </c>
      <c r="M7955" s="54">
        <v>99</v>
      </c>
      <c r="N7955" s="54">
        <v>63.359999999999992</v>
      </c>
      <c r="O7955" s="54">
        <v>73.919999999999987</v>
      </c>
      <c r="P7955" s="52"/>
    </row>
    <row r="7956" spans="1:16" s="53" customFormat="1" x14ac:dyDescent="0.45">
      <c r="A7956" s="53">
        <v>3231000268</v>
      </c>
      <c r="B7956" s="53" t="s">
        <v>4022</v>
      </c>
      <c r="C7956" s="53">
        <v>450</v>
      </c>
      <c r="D7956" s="53">
        <v>29550</v>
      </c>
      <c r="G7956" s="52">
        <v>96.36</v>
      </c>
      <c r="H7956" s="52">
        <f t="shared" si="372"/>
        <v>32.7624</v>
      </c>
      <c r="I7956" s="52">
        <f t="shared" si="373"/>
        <v>54</v>
      </c>
      <c r="J7956" s="52">
        <f t="shared" si="374"/>
        <v>67.451999999999998</v>
      </c>
      <c r="K7956" s="54">
        <v>54</v>
      </c>
      <c r="L7956" s="54">
        <v>54</v>
      </c>
      <c r="M7956" s="54">
        <v>54</v>
      </c>
      <c r="N7956" s="54">
        <v>57.815999999999995</v>
      </c>
      <c r="O7956" s="54">
        <v>67.451999999999998</v>
      </c>
      <c r="P7956" s="52"/>
    </row>
    <row r="7957" spans="1:16" s="53" customFormat="1" x14ac:dyDescent="0.45">
      <c r="A7957" s="53">
        <v>3231000269</v>
      </c>
      <c r="B7957" s="53" t="s">
        <v>6322</v>
      </c>
      <c r="C7957" s="53">
        <v>270</v>
      </c>
      <c r="G7957" s="52">
        <v>88.2</v>
      </c>
      <c r="H7957" s="52">
        <f t="shared" si="372"/>
        <v>29.988</v>
      </c>
      <c r="I7957" s="52">
        <f t="shared" si="373"/>
        <v>29.106000000000002</v>
      </c>
      <c r="J7957" s="52">
        <f t="shared" si="374"/>
        <v>61.739999999999995</v>
      </c>
      <c r="K7957" s="54">
        <v>52.037999999999997</v>
      </c>
      <c r="L7957" s="54">
        <v>52.037999999999997</v>
      </c>
      <c r="M7957" s="54">
        <v>29.106000000000002</v>
      </c>
      <c r="N7957" s="54">
        <v>52.92</v>
      </c>
      <c r="O7957" s="54">
        <v>61.739999999999995</v>
      </c>
      <c r="P7957" s="52"/>
    </row>
    <row r="7958" spans="1:16" s="53" customFormat="1" x14ac:dyDescent="0.45">
      <c r="A7958" s="53">
        <v>3231000271</v>
      </c>
      <c r="B7958" s="53" t="s">
        <v>6323</v>
      </c>
      <c r="C7958" s="53">
        <v>450</v>
      </c>
      <c r="D7958" s="53">
        <v>29705</v>
      </c>
      <c r="G7958" s="52">
        <v>250</v>
      </c>
      <c r="H7958" s="52">
        <f t="shared" si="372"/>
        <v>84.999999999999986</v>
      </c>
      <c r="I7958" s="52">
        <f t="shared" si="373"/>
        <v>150</v>
      </c>
      <c r="J7958" s="52">
        <f t="shared" si="374"/>
        <v>357</v>
      </c>
      <c r="K7958" s="54">
        <v>357</v>
      </c>
      <c r="L7958" s="54">
        <v>357</v>
      </c>
      <c r="M7958" s="54">
        <v>357</v>
      </c>
      <c r="N7958" s="54">
        <v>150</v>
      </c>
      <c r="O7958" s="54">
        <v>175</v>
      </c>
      <c r="P7958" s="52"/>
    </row>
    <row r="7959" spans="1:16" s="53" customFormat="1" x14ac:dyDescent="0.45">
      <c r="A7959" s="53">
        <v>3231000276</v>
      </c>
      <c r="B7959" s="53" t="s">
        <v>8782</v>
      </c>
      <c r="C7959" s="53">
        <v>450</v>
      </c>
      <c r="D7959" s="53">
        <v>36425</v>
      </c>
      <c r="G7959" s="52">
        <v>467.8</v>
      </c>
      <c r="H7959" s="52">
        <f t="shared" si="372"/>
        <v>159.05199999999999</v>
      </c>
      <c r="I7959" s="52">
        <f t="shared" si="373"/>
        <v>280.68</v>
      </c>
      <c r="J7959" s="52">
        <f t="shared" si="374"/>
        <v>357</v>
      </c>
      <c r="K7959" s="54">
        <v>357</v>
      </c>
      <c r="L7959" s="54">
        <v>357</v>
      </c>
      <c r="M7959" s="54">
        <v>357</v>
      </c>
      <c r="N7959" s="54">
        <v>280.68</v>
      </c>
      <c r="O7959" s="54">
        <v>327.45999999999998</v>
      </c>
      <c r="P7959" s="52"/>
    </row>
    <row r="7960" spans="1:16" s="53" customFormat="1" x14ac:dyDescent="0.45">
      <c r="A7960" s="53">
        <v>3231000281</v>
      </c>
      <c r="B7960" s="53" t="s">
        <v>6324</v>
      </c>
      <c r="C7960" s="53">
        <v>450</v>
      </c>
      <c r="D7960" s="53">
        <v>25565</v>
      </c>
      <c r="G7960" s="52">
        <v>1800</v>
      </c>
      <c r="H7960" s="52">
        <f t="shared" si="372"/>
        <v>612</v>
      </c>
      <c r="I7960" s="52">
        <f t="shared" si="373"/>
        <v>1080</v>
      </c>
      <c r="J7960" s="52">
        <f t="shared" si="374"/>
        <v>1383</v>
      </c>
      <c r="K7960" s="54">
        <v>1383</v>
      </c>
      <c r="L7960" s="54">
        <v>1383</v>
      </c>
      <c r="M7960" s="54">
        <v>1383</v>
      </c>
      <c r="N7960" s="54">
        <v>1080</v>
      </c>
      <c r="O7960" s="54">
        <v>1260</v>
      </c>
      <c r="P7960" s="52"/>
    </row>
    <row r="7961" spans="1:16" s="53" customFormat="1" x14ac:dyDescent="0.45">
      <c r="A7961" s="53">
        <v>3231000289</v>
      </c>
      <c r="B7961" s="53" t="s">
        <v>8783</v>
      </c>
      <c r="C7961" s="53">
        <v>450</v>
      </c>
      <c r="D7961" s="53">
        <v>28515</v>
      </c>
      <c r="G7961" s="52">
        <v>300</v>
      </c>
      <c r="H7961" s="52">
        <f t="shared" si="372"/>
        <v>101.99999999999999</v>
      </c>
      <c r="I7961" s="52">
        <f t="shared" si="373"/>
        <v>180</v>
      </c>
      <c r="J7961" s="52">
        <f t="shared" si="374"/>
        <v>236</v>
      </c>
      <c r="K7961" s="54">
        <v>236</v>
      </c>
      <c r="L7961" s="54">
        <v>236</v>
      </c>
      <c r="M7961" s="54">
        <v>236</v>
      </c>
      <c r="N7961" s="54">
        <v>180</v>
      </c>
      <c r="O7961" s="54">
        <v>210</v>
      </c>
      <c r="P7961" s="52"/>
    </row>
    <row r="7962" spans="1:16" s="53" customFormat="1" x14ac:dyDescent="0.45">
      <c r="A7962" s="53">
        <v>3231000296</v>
      </c>
      <c r="B7962" s="53" t="s">
        <v>5507</v>
      </c>
      <c r="C7962" s="53">
        <v>771</v>
      </c>
      <c r="D7962" s="53">
        <v>90461</v>
      </c>
      <c r="G7962" s="52">
        <v>10.5</v>
      </c>
      <c r="H7962" s="52">
        <f t="shared" si="372"/>
        <v>3.57</v>
      </c>
      <c r="I7962" s="52">
        <f t="shared" si="373"/>
        <v>3.4650000000000003</v>
      </c>
      <c r="J7962" s="52">
        <f t="shared" si="374"/>
        <v>7.35</v>
      </c>
      <c r="K7962" s="54">
        <v>6.1949999999999994</v>
      </c>
      <c r="L7962" s="54">
        <v>6.1949999999999994</v>
      </c>
      <c r="M7962" s="54">
        <v>3.4650000000000003</v>
      </c>
      <c r="N7962" s="54">
        <v>6.3</v>
      </c>
      <c r="O7962" s="54">
        <v>7.35</v>
      </c>
      <c r="P7962" s="52"/>
    </row>
    <row r="7963" spans="1:16" s="53" customFormat="1" x14ac:dyDescent="0.45">
      <c r="A7963" s="53">
        <v>3231000301</v>
      </c>
      <c r="B7963" s="53" t="s">
        <v>6325</v>
      </c>
      <c r="C7963" s="53">
        <v>450</v>
      </c>
      <c r="D7963" s="53">
        <v>96365</v>
      </c>
      <c r="G7963" s="52">
        <v>397.95</v>
      </c>
      <c r="H7963" s="52">
        <f t="shared" si="372"/>
        <v>135.303</v>
      </c>
      <c r="I7963" s="52">
        <f t="shared" si="373"/>
        <v>178.30799999999999</v>
      </c>
      <c r="J7963" s="52">
        <f t="shared" si="374"/>
        <v>278.565</v>
      </c>
      <c r="K7963" s="54">
        <v>178.30799999999999</v>
      </c>
      <c r="L7963" s="54">
        <v>178.30799999999999</v>
      </c>
      <c r="M7963" s="54">
        <v>178.30799999999999</v>
      </c>
      <c r="N7963" s="54">
        <v>238.76999999999998</v>
      </c>
      <c r="O7963" s="54">
        <v>278.565</v>
      </c>
      <c r="P7963" s="52"/>
    </row>
    <row r="7964" spans="1:16" s="53" customFormat="1" x14ac:dyDescent="0.45">
      <c r="A7964" s="53">
        <v>3231000307</v>
      </c>
      <c r="B7964" s="53" t="s">
        <v>8784</v>
      </c>
      <c r="C7964" s="53">
        <v>260</v>
      </c>
      <c r="D7964" s="53">
        <v>96367</v>
      </c>
      <c r="G7964" s="52">
        <v>153.30000000000001</v>
      </c>
      <c r="H7964" s="52">
        <f t="shared" si="372"/>
        <v>52.122</v>
      </c>
      <c r="I7964" s="52">
        <f t="shared" si="373"/>
        <v>56.919199999999996</v>
      </c>
      <c r="J7964" s="52">
        <f t="shared" si="374"/>
        <v>107.31</v>
      </c>
      <c r="K7964" s="54">
        <v>56.919199999999996</v>
      </c>
      <c r="L7964" s="54">
        <v>56.919199999999996</v>
      </c>
      <c r="M7964" s="54">
        <v>56.919199999999996</v>
      </c>
      <c r="N7964" s="54" t="s">
        <v>24505</v>
      </c>
      <c r="O7964" s="54">
        <v>107.31</v>
      </c>
      <c r="P7964" s="52"/>
    </row>
    <row r="7965" spans="1:16" s="53" customFormat="1" x14ac:dyDescent="0.45">
      <c r="A7965" s="53">
        <v>3231000309</v>
      </c>
      <c r="B7965" s="53" t="s">
        <v>8785</v>
      </c>
      <c r="C7965" s="53">
        <v>260</v>
      </c>
      <c r="D7965" s="53">
        <v>96372</v>
      </c>
      <c r="G7965" s="52">
        <v>107.28</v>
      </c>
      <c r="H7965" s="52">
        <f t="shared" si="372"/>
        <v>36.475199999999994</v>
      </c>
      <c r="I7965" s="52">
        <f t="shared" si="373"/>
        <v>56.919199999999996</v>
      </c>
      <c r="J7965" s="52">
        <f t="shared" si="374"/>
        <v>75.095999999999989</v>
      </c>
      <c r="K7965" s="54">
        <v>56.919199999999996</v>
      </c>
      <c r="L7965" s="54">
        <v>56.919199999999996</v>
      </c>
      <c r="M7965" s="54">
        <v>56.919199999999996</v>
      </c>
      <c r="N7965" s="54" t="s">
        <v>24505</v>
      </c>
      <c r="O7965" s="54">
        <v>75.095999999999989</v>
      </c>
      <c r="P7965" s="52"/>
    </row>
    <row r="7966" spans="1:16" s="53" customFormat="1" x14ac:dyDescent="0.45">
      <c r="A7966" s="53">
        <v>3231000310</v>
      </c>
      <c r="B7966" s="53" t="s">
        <v>6326</v>
      </c>
      <c r="C7966" s="53">
        <v>260</v>
      </c>
      <c r="D7966" s="53">
        <v>96373</v>
      </c>
      <c r="G7966" s="52">
        <v>56</v>
      </c>
      <c r="H7966" s="52">
        <f t="shared" si="372"/>
        <v>19.04</v>
      </c>
      <c r="I7966" s="52">
        <f t="shared" si="373"/>
        <v>39.199999999999996</v>
      </c>
      <c r="J7966" s="52">
        <f t="shared" si="374"/>
        <v>178.30799999999999</v>
      </c>
      <c r="K7966" s="54">
        <v>178.30799999999999</v>
      </c>
      <c r="L7966" s="54">
        <v>178.30799999999999</v>
      </c>
      <c r="M7966" s="54">
        <v>178.30799999999999</v>
      </c>
      <c r="N7966" s="54" t="s">
        <v>24505</v>
      </c>
      <c r="O7966" s="54">
        <v>39.199999999999996</v>
      </c>
      <c r="P7966" s="52"/>
    </row>
    <row r="7967" spans="1:16" s="53" customFormat="1" x14ac:dyDescent="0.45">
      <c r="A7967" s="53">
        <v>3231005012</v>
      </c>
      <c r="B7967" s="53" t="s">
        <v>4023</v>
      </c>
      <c r="C7967" s="53">
        <v>459</v>
      </c>
      <c r="D7967" s="53">
        <v>99281</v>
      </c>
      <c r="G7967" s="52">
        <v>295.2</v>
      </c>
      <c r="H7967" s="52">
        <f t="shared" si="372"/>
        <v>100.36799999999998</v>
      </c>
      <c r="I7967" s="52">
        <f t="shared" si="373"/>
        <v>57.056440677966108</v>
      </c>
      <c r="J7967" s="52">
        <f t="shared" si="374"/>
        <v>206.64</v>
      </c>
      <c r="K7967" s="54">
        <v>174.16799999999998</v>
      </c>
      <c r="L7967" s="54">
        <v>174.16799999999998</v>
      </c>
      <c r="M7967" s="54">
        <v>57.056440677966108</v>
      </c>
      <c r="N7967" s="54" t="s">
        <v>25142</v>
      </c>
      <c r="O7967" s="54">
        <v>206.64</v>
      </c>
      <c r="P7967" s="52"/>
    </row>
    <row r="7968" spans="1:16" s="53" customFormat="1" x14ac:dyDescent="0.45">
      <c r="A7968" s="53">
        <v>3231005014</v>
      </c>
      <c r="B7968" s="53" t="s">
        <v>6517</v>
      </c>
      <c r="C7968" s="53">
        <v>459</v>
      </c>
      <c r="D7968" s="53">
        <v>99283</v>
      </c>
      <c r="G7968" s="52">
        <v>450</v>
      </c>
      <c r="H7968" s="52">
        <f t="shared" si="372"/>
        <v>153</v>
      </c>
      <c r="I7968" s="52">
        <f t="shared" si="373"/>
        <v>123.75</v>
      </c>
      <c r="J7968" s="52">
        <f t="shared" si="374"/>
        <v>315</v>
      </c>
      <c r="K7968" s="54">
        <v>265.5</v>
      </c>
      <c r="L7968" s="54">
        <v>265.5</v>
      </c>
      <c r="M7968" s="54">
        <v>123.75</v>
      </c>
      <c r="N7968" s="54" t="s">
        <v>25140</v>
      </c>
      <c r="O7968" s="54">
        <v>315</v>
      </c>
      <c r="P7968" s="52"/>
    </row>
    <row r="7969" spans="1:16" s="53" customFormat="1" x14ac:dyDescent="0.45">
      <c r="A7969" s="53">
        <v>3231005019</v>
      </c>
      <c r="B7969" s="53" t="s">
        <v>8786</v>
      </c>
      <c r="C7969" s="53">
        <v>682</v>
      </c>
      <c r="F7969" s="53" t="s">
        <v>8787</v>
      </c>
      <c r="G7969" s="52">
        <v>3255</v>
      </c>
      <c r="H7969" s="52">
        <f t="shared" si="372"/>
        <v>1106.6999999999998</v>
      </c>
      <c r="I7969" s="52">
        <f t="shared" si="373"/>
        <v>1074.1500000000001</v>
      </c>
      <c r="J7969" s="52">
        <f t="shared" si="374"/>
        <v>2278.5</v>
      </c>
      <c r="K7969" s="54">
        <v>1920.4499999999998</v>
      </c>
      <c r="L7969" s="54">
        <v>1920.4499999999998</v>
      </c>
      <c r="M7969" s="54">
        <v>1074.1500000000001</v>
      </c>
      <c r="N7969" s="54">
        <v>1953</v>
      </c>
      <c r="O7969" s="54">
        <v>2278.5</v>
      </c>
      <c r="P7969" s="52"/>
    </row>
    <row r="7970" spans="1:16" s="53" customFormat="1" x14ac:dyDescent="0.45">
      <c r="A7970" s="53">
        <v>3231005201</v>
      </c>
      <c r="B7970" s="53" t="s">
        <v>24045</v>
      </c>
      <c r="C7970" s="53">
        <v>761</v>
      </c>
      <c r="F7970" s="53" t="s">
        <v>24044</v>
      </c>
      <c r="G7970" s="52">
        <v>1419.08</v>
      </c>
      <c r="H7970" s="52">
        <f t="shared" si="372"/>
        <v>482.48719999999992</v>
      </c>
      <c r="I7970" s="52">
        <f t="shared" si="373"/>
        <v>450</v>
      </c>
      <c r="J7970" s="52">
        <f t="shared" si="374"/>
        <v>993.35599999999988</v>
      </c>
      <c r="K7970" s="54">
        <v>450</v>
      </c>
      <c r="L7970" s="54">
        <v>450</v>
      </c>
      <c r="M7970" s="54">
        <v>450</v>
      </c>
      <c r="N7970" s="54">
        <v>851.44799999999998</v>
      </c>
      <c r="O7970" s="54">
        <v>993.35599999999988</v>
      </c>
      <c r="P7970" s="52"/>
    </row>
    <row r="7971" spans="1:16" s="53" customFormat="1" x14ac:dyDescent="0.45">
      <c r="A7971" s="53">
        <v>3231009284</v>
      </c>
      <c r="B7971" s="53" t="s">
        <v>6520</v>
      </c>
      <c r="C7971" s="53">
        <v>981</v>
      </c>
      <c r="D7971" s="53">
        <v>99284</v>
      </c>
      <c r="G7971" s="52">
        <v>418.95</v>
      </c>
      <c r="H7971" s="52">
        <f t="shared" si="372"/>
        <v>142.44299999999998</v>
      </c>
      <c r="I7971" s="52">
        <f t="shared" si="373"/>
        <v>122.88</v>
      </c>
      <c r="J7971" s="52">
        <f t="shared" si="374"/>
        <v>153.88999999999999</v>
      </c>
      <c r="K7971" s="54">
        <v>153.88999999999999</v>
      </c>
      <c r="L7971" s="54">
        <v>138.501</v>
      </c>
      <c r="M7971" s="54">
        <v>138.501</v>
      </c>
      <c r="N7971" s="54">
        <v>147.04</v>
      </c>
      <c r="O7971" s="54">
        <v>122.88</v>
      </c>
      <c r="P7971" s="52"/>
    </row>
    <row r="7972" spans="1:16" s="53" customFormat="1" x14ac:dyDescent="0.45">
      <c r="A7972" s="53">
        <v>3231011000</v>
      </c>
      <c r="B7972" s="53" t="s">
        <v>5508</v>
      </c>
      <c r="C7972" s="53">
        <v>450</v>
      </c>
      <c r="D7972" s="53">
        <v>11000</v>
      </c>
      <c r="G7972" s="52">
        <v>2163</v>
      </c>
      <c r="H7972" s="52">
        <f t="shared" si="372"/>
        <v>735.42</v>
      </c>
      <c r="I7972" s="52">
        <f t="shared" si="373"/>
        <v>541</v>
      </c>
      <c r="J7972" s="52">
        <f t="shared" si="374"/>
        <v>1514.1</v>
      </c>
      <c r="K7972" s="54">
        <v>541</v>
      </c>
      <c r="L7972" s="54">
        <v>541</v>
      </c>
      <c r="M7972" s="54">
        <v>541</v>
      </c>
      <c r="N7972" s="54">
        <v>1297.8</v>
      </c>
      <c r="O7972" s="54">
        <v>1514.1</v>
      </c>
      <c r="P7972" s="52"/>
    </row>
    <row r="7973" spans="1:16" s="53" customFormat="1" x14ac:dyDescent="0.45">
      <c r="A7973" s="53">
        <v>3231011001</v>
      </c>
      <c r="B7973" s="53" t="s">
        <v>8788</v>
      </c>
      <c r="C7973" s="53">
        <v>450</v>
      </c>
      <c r="D7973" s="53">
        <v>11001</v>
      </c>
      <c r="G7973" s="52">
        <v>1081.5</v>
      </c>
      <c r="H7973" s="52">
        <f t="shared" si="372"/>
        <v>367.71</v>
      </c>
      <c r="I7973" s="52">
        <f t="shared" si="373"/>
        <v>0</v>
      </c>
      <c r="J7973" s="52">
        <f t="shared" si="374"/>
        <v>757.05</v>
      </c>
      <c r="K7973" s="54">
        <v>0</v>
      </c>
      <c r="L7973" s="54">
        <v>0</v>
      </c>
      <c r="M7973" s="54">
        <v>0</v>
      </c>
      <c r="N7973" s="54">
        <v>648.9</v>
      </c>
      <c r="O7973" s="54">
        <v>757.05</v>
      </c>
      <c r="P7973" s="52"/>
    </row>
    <row r="7974" spans="1:16" s="53" customFormat="1" x14ac:dyDescent="0.45">
      <c r="A7974" s="53">
        <v>3231011010</v>
      </c>
      <c r="B7974" s="53" t="s">
        <v>6518</v>
      </c>
      <c r="C7974" s="53">
        <v>450</v>
      </c>
      <c r="D7974" s="53">
        <v>11010</v>
      </c>
      <c r="G7974" s="52">
        <v>2997</v>
      </c>
      <c r="H7974" s="52">
        <f t="shared" si="372"/>
        <v>1018.9799999999999</v>
      </c>
      <c r="I7974" s="52">
        <f t="shared" si="373"/>
        <v>567</v>
      </c>
      <c r="J7974" s="52">
        <f t="shared" si="374"/>
        <v>2097.9</v>
      </c>
      <c r="K7974" s="54">
        <v>567</v>
      </c>
      <c r="L7974" s="54">
        <v>567</v>
      </c>
      <c r="M7974" s="54">
        <v>567</v>
      </c>
      <c r="N7974" s="54">
        <v>1798.2</v>
      </c>
      <c r="O7974" s="54">
        <v>2097.9</v>
      </c>
      <c r="P7974" s="52"/>
    </row>
    <row r="7975" spans="1:16" s="53" customFormat="1" x14ac:dyDescent="0.45">
      <c r="A7975" s="53">
        <v>3231011011</v>
      </c>
      <c r="B7975" s="53" t="s">
        <v>13860</v>
      </c>
      <c r="C7975" s="53">
        <v>450</v>
      </c>
      <c r="D7975" s="53">
        <v>11011</v>
      </c>
      <c r="G7975" s="52">
        <v>3120</v>
      </c>
      <c r="H7975" s="52">
        <f t="shared" si="372"/>
        <v>1060.8</v>
      </c>
      <c r="I7975" s="52">
        <f t="shared" si="373"/>
        <v>567</v>
      </c>
      <c r="J7975" s="52">
        <f t="shared" si="374"/>
        <v>2184</v>
      </c>
      <c r="K7975" s="54">
        <v>567</v>
      </c>
      <c r="L7975" s="54">
        <v>567</v>
      </c>
      <c r="M7975" s="54">
        <v>567</v>
      </c>
      <c r="N7975" s="54">
        <v>1872</v>
      </c>
      <c r="O7975" s="54">
        <v>2184</v>
      </c>
      <c r="P7975" s="52"/>
    </row>
    <row r="7976" spans="1:16" s="53" customFormat="1" x14ac:dyDescent="0.45">
      <c r="A7976" s="53">
        <v>3231011200</v>
      </c>
      <c r="B7976" s="53" t="s">
        <v>24194</v>
      </c>
      <c r="C7976" s="53">
        <v>450</v>
      </c>
      <c r="D7976" s="53">
        <v>11200</v>
      </c>
      <c r="G7976" s="52">
        <v>245.45</v>
      </c>
      <c r="H7976" s="52">
        <f t="shared" si="372"/>
        <v>83.452999999999989</v>
      </c>
      <c r="I7976" s="52">
        <f t="shared" si="373"/>
        <v>80.67</v>
      </c>
      <c r="J7976" s="52">
        <f t="shared" si="374"/>
        <v>161</v>
      </c>
      <c r="K7976" s="54">
        <v>161</v>
      </c>
      <c r="L7976" s="54">
        <v>161</v>
      </c>
      <c r="M7976" s="54">
        <v>161</v>
      </c>
      <c r="N7976" s="54">
        <v>98.35</v>
      </c>
      <c r="O7976" s="54">
        <v>80.67</v>
      </c>
      <c r="P7976" s="52"/>
    </row>
    <row r="7977" spans="1:16" s="53" customFormat="1" x14ac:dyDescent="0.45">
      <c r="A7977" s="53">
        <v>3231020606</v>
      </c>
      <c r="B7977" s="53" t="s">
        <v>24193</v>
      </c>
      <c r="C7977" s="53">
        <v>450</v>
      </c>
      <c r="D7977" s="53">
        <v>20606</v>
      </c>
      <c r="G7977" s="52">
        <v>183.13</v>
      </c>
      <c r="H7977" s="52">
        <f t="shared" si="372"/>
        <v>62.264199999999995</v>
      </c>
      <c r="I7977" s="52">
        <f t="shared" si="373"/>
        <v>73.069999999999993</v>
      </c>
      <c r="J7977" s="52">
        <f t="shared" si="374"/>
        <v>567</v>
      </c>
      <c r="K7977" s="54">
        <v>567</v>
      </c>
      <c r="L7977" s="54">
        <v>567</v>
      </c>
      <c r="M7977" s="54">
        <v>567</v>
      </c>
      <c r="N7977" s="54">
        <v>73.069999999999993</v>
      </c>
      <c r="O7977" s="54">
        <v>92.75</v>
      </c>
      <c r="P7977" s="52"/>
    </row>
    <row r="7978" spans="1:16" s="53" customFormat="1" x14ac:dyDescent="0.45">
      <c r="A7978" s="53">
        <v>3231022310</v>
      </c>
      <c r="B7978" s="53" t="s">
        <v>6519</v>
      </c>
      <c r="C7978" s="53">
        <v>450</v>
      </c>
      <c r="D7978" s="53">
        <v>22310</v>
      </c>
      <c r="G7978" s="52">
        <v>197</v>
      </c>
      <c r="H7978" s="52">
        <f t="shared" si="372"/>
        <v>66.97999999999999</v>
      </c>
      <c r="I7978" s="52">
        <f t="shared" si="373"/>
        <v>118.19999999999999</v>
      </c>
      <c r="J7978" s="52">
        <f t="shared" si="374"/>
        <v>236</v>
      </c>
      <c r="K7978" s="54">
        <v>236</v>
      </c>
      <c r="L7978" s="54">
        <v>236</v>
      </c>
      <c r="M7978" s="54">
        <v>236</v>
      </c>
      <c r="N7978" s="54">
        <v>118.19999999999999</v>
      </c>
      <c r="O7978" s="54">
        <v>137.89999999999998</v>
      </c>
      <c r="P7978" s="52"/>
    </row>
    <row r="7979" spans="1:16" s="53" customFormat="1" x14ac:dyDescent="0.45">
      <c r="A7979" s="53">
        <v>3231023030</v>
      </c>
      <c r="B7979" s="53" t="s">
        <v>13861</v>
      </c>
      <c r="C7979" s="53">
        <v>450</v>
      </c>
      <c r="D7979" s="53">
        <v>23030</v>
      </c>
      <c r="G7979" s="52">
        <v>2167</v>
      </c>
      <c r="H7979" s="52">
        <f t="shared" si="372"/>
        <v>736.78</v>
      </c>
      <c r="I7979" s="52">
        <f t="shared" si="373"/>
        <v>1300.2</v>
      </c>
      <c r="J7979" s="52">
        <f t="shared" si="374"/>
        <v>2638</v>
      </c>
      <c r="K7979" s="54">
        <v>2638</v>
      </c>
      <c r="L7979" s="54">
        <v>2638</v>
      </c>
      <c r="M7979" s="54">
        <v>2638</v>
      </c>
      <c r="N7979" s="54">
        <v>1300.2</v>
      </c>
      <c r="O7979" s="54">
        <v>1516.8999999999999</v>
      </c>
      <c r="P7979" s="52"/>
    </row>
    <row r="7980" spans="1:16" s="53" customFormat="1" x14ac:dyDescent="0.45">
      <c r="A7980" s="53">
        <v>3231023330</v>
      </c>
      <c r="B7980" s="53" t="s">
        <v>8789</v>
      </c>
      <c r="C7980" s="53">
        <v>450</v>
      </c>
      <c r="D7980" s="53">
        <v>23330</v>
      </c>
      <c r="G7980" s="52">
        <v>525</v>
      </c>
      <c r="H7980" s="52">
        <f t="shared" si="372"/>
        <v>178.49999999999997</v>
      </c>
      <c r="I7980" s="52">
        <f t="shared" si="373"/>
        <v>315</v>
      </c>
      <c r="J7980" s="52">
        <f t="shared" si="374"/>
        <v>567</v>
      </c>
      <c r="K7980" s="54">
        <v>567</v>
      </c>
      <c r="L7980" s="54">
        <v>567</v>
      </c>
      <c r="M7980" s="54">
        <v>567</v>
      </c>
      <c r="N7980" s="54">
        <v>315</v>
      </c>
      <c r="O7980" s="54">
        <v>367.5</v>
      </c>
      <c r="P7980" s="52"/>
    </row>
    <row r="7981" spans="1:16" s="53" customFormat="1" x14ac:dyDescent="0.45">
      <c r="A7981" s="53">
        <v>3231023540</v>
      </c>
      <c r="B7981" s="53" t="s">
        <v>13862</v>
      </c>
      <c r="C7981" s="53">
        <v>450</v>
      </c>
      <c r="D7981" s="53">
        <v>23540</v>
      </c>
      <c r="G7981" s="52">
        <v>197</v>
      </c>
      <c r="H7981" s="52">
        <f t="shared" si="372"/>
        <v>66.97999999999999</v>
      </c>
      <c r="I7981" s="52">
        <f t="shared" si="373"/>
        <v>118.19999999999999</v>
      </c>
      <c r="J7981" s="52">
        <f t="shared" si="374"/>
        <v>236</v>
      </c>
      <c r="K7981" s="54">
        <v>236</v>
      </c>
      <c r="L7981" s="54">
        <v>236</v>
      </c>
      <c r="M7981" s="54">
        <v>236</v>
      </c>
      <c r="N7981" s="54">
        <v>118.19999999999999</v>
      </c>
      <c r="O7981" s="54">
        <v>137.89999999999998</v>
      </c>
      <c r="P7981" s="52"/>
    </row>
    <row r="7982" spans="1:16" s="53" customFormat="1" x14ac:dyDescent="0.45">
      <c r="A7982" s="53">
        <v>3231023605</v>
      </c>
      <c r="B7982" s="53" t="s">
        <v>13863</v>
      </c>
      <c r="C7982" s="53">
        <v>450</v>
      </c>
      <c r="D7982" s="53">
        <v>23605</v>
      </c>
      <c r="G7982" s="52">
        <v>931.2</v>
      </c>
      <c r="H7982" s="52">
        <f t="shared" si="372"/>
        <v>316.608</v>
      </c>
      <c r="I7982" s="52">
        <f t="shared" si="373"/>
        <v>558.72</v>
      </c>
      <c r="J7982" s="52">
        <f t="shared" si="374"/>
        <v>1383</v>
      </c>
      <c r="K7982" s="54">
        <v>1383</v>
      </c>
      <c r="L7982" s="54">
        <v>1383</v>
      </c>
      <c r="M7982" s="54">
        <v>1383</v>
      </c>
      <c r="N7982" s="54">
        <v>558.72</v>
      </c>
      <c r="O7982" s="54">
        <v>651.84</v>
      </c>
      <c r="P7982" s="52"/>
    </row>
    <row r="7983" spans="1:16" s="53" customFormat="1" x14ac:dyDescent="0.45">
      <c r="A7983" s="53">
        <v>3231027750</v>
      </c>
      <c r="B7983" s="53" t="s">
        <v>24192</v>
      </c>
      <c r="C7983" s="53">
        <v>450</v>
      </c>
      <c r="D7983" s="53">
        <v>27750</v>
      </c>
      <c r="G7983" s="52">
        <v>919.8</v>
      </c>
      <c r="H7983" s="52">
        <f t="shared" si="372"/>
        <v>312.73199999999997</v>
      </c>
      <c r="I7983" s="52">
        <f t="shared" si="373"/>
        <v>236</v>
      </c>
      <c r="J7983" s="52">
        <f t="shared" si="374"/>
        <v>465.43</v>
      </c>
      <c r="K7983" s="54">
        <v>236</v>
      </c>
      <c r="L7983" s="54">
        <v>236</v>
      </c>
      <c r="M7983" s="54">
        <v>236</v>
      </c>
      <c r="N7983" s="54">
        <v>422.88</v>
      </c>
      <c r="O7983" s="54">
        <v>465.43</v>
      </c>
      <c r="P7983" s="52"/>
    </row>
    <row r="7984" spans="1:16" s="53" customFormat="1" x14ac:dyDescent="0.45">
      <c r="A7984" s="53">
        <v>3231036589</v>
      </c>
      <c r="B7984" s="53" t="s">
        <v>5509</v>
      </c>
      <c r="C7984" s="53">
        <v>450</v>
      </c>
      <c r="D7984" s="53">
        <v>36589</v>
      </c>
      <c r="G7984" s="52">
        <v>1653.75</v>
      </c>
      <c r="H7984" s="52">
        <f t="shared" si="372"/>
        <v>562.27499999999998</v>
      </c>
      <c r="I7984" s="52">
        <f t="shared" si="373"/>
        <v>645</v>
      </c>
      <c r="J7984" s="52">
        <f t="shared" si="374"/>
        <v>1157.625</v>
      </c>
      <c r="K7984" s="54">
        <v>645</v>
      </c>
      <c r="L7984" s="54">
        <v>645</v>
      </c>
      <c r="M7984" s="54">
        <v>645</v>
      </c>
      <c r="N7984" s="54">
        <v>992.25</v>
      </c>
      <c r="O7984" s="54">
        <v>1157.625</v>
      </c>
      <c r="P7984" s="52"/>
    </row>
    <row r="7985" spans="1:16" s="53" customFormat="1" x14ac:dyDescent="0.45">
      <c r="A7985" s="53">
        <v>3231096369</v>
      </c>
      <c r="B7985" s="53" t="s">
        <v>8863</v>
      </c>
      <c r="C7985" s="53">
        <v>260</v>
      </c>
      <c r="D7985" s="53">
        <v>96369</v>
      </c>
      <c r="G7985" s="52">
        <v>134</v>
      </c>
      <c r="H7985" s="52">
        <f t="shared" si="372"/>
        <v>45.559999999999995</v>
      </c>
      <c r="I7985" s="52">
        <f t="shared" si="373"/>
        <v>93.8</v>
      </c>
      <c r="J7985" s="52">
        <f t="shared" si="374"/>
        <v>178.30799999999999</v>
      </c>
      <c r="K7985" s="54">
        <v>178.30799999999999</v>
      </c>
      <c r="L7985" s="54">
        <v>178.30799999999999</v>
      </c>
      <c r="M7985" s="54">
        <v>178.30799999999999</v>
      </c>
      <c r="N7985" s="54" t="s">
        <v>24505</v>
      </c>
      <c r="O7985" s="54">
        <v>93.8</v>
      </c>
      <c r="P7985" s="52"/>
    </row>
    <row r="7986" spans="1:16" s="53" customFormat="1" x14ac:dyDescent="0.45">
      <c r="A7986" s="53">
        <v>3232000022</v>
      </c>
      <c r="B7986" s="53" t="s">
        <v>12412</v>
      </c>
      <c r="C7986" s="53">
        <v>540</v>
      </c>
      <c r="F7986" s="53" t="s">
        <v>12413</v>
      </c>
      <c r="G7986" s="52">
        <v>1716</v>
      </c>
      <c r="H7986" s="52">
        <f t="shared" si="372"/>
        <v>583.43999999999994</v>
      </c>
      <c r="I7986" s="52">
        <f t="shared" si="373"/>
        <v>566.28</v>
      </c>
      <c r="J7986" s="52">
        <f t="shared" si="374"/>
        <v>1201.1999999999998</v>
      </c>
      <c r="K7986" s="54">
        <v>592.87</v>
      </c>
      <c r="L7986" s="54">
        <v>1012.4399999999999</v>
      </c>
      <c r="M7986" s="54">
        <v>566.28</v>
      </c>
      <c r="N7986" s="54">
        <v>1029.5999999999999</v>
      </c>
      <c r="O7986" s="54">
        <v>1201.1999999999998</v>
      </c>
      <c r="P7986" s="52"/>
    </row>
    <row r="7987" spans="1:16" s="53" customFormat="1" x14ac:dyDescent="0.45">
      <c r="A7987" s="53">
        <v>3232000023</v>
      </c>
      <c r="B7987" s="53" t="s">
        <v>13401</v>
      </c>
      <c r="C7987" s="53">
        <v>540</v>
      </c>
      <c r="F7987" s="53" t="s">
        <v>5911</v>
      </c>
      <c r="G7987" s="52">
        <v>1653.75</v>
      </c>
      <c r="H7987" s="52">
        <f t="shared" si="372"/>
        <v>562.27499999999998</v>
      </c>
      <c r="I7987" s="52">
        <f t="shared" si="373"/>
        <v>545.73750000000007</v>
      </c>
      <c r="J7987" s="52">
        <f t="shared" si="374"/>
        <v>1157.625</v>
      </c>
      <c r="K7987" s="54">
        <v>700.67</v>
      </c>
      <c r="L7987" s="54">
        <v>975.71249999999998</v>
      </c>
      <c r="M7987" s="54">
        <v>545.73750000000007</v>
      </c>
      <c r="N7987" s="54">
        <v>992.25</v>
      </c>
      <c r="O7987" s="54">
        <v>1157.625</v>
      </c>
      <c r="P7987" s="52"/>
    </row>
    <row r="7988" spans="1:16" s="53" customFormat="1" x14ac:dyDescent="0.45">
      <c r="A7988" s="53">
        <v>3232000054</v>
      </c>
      <c r="B7988" s="53" t="s">
        <v>12270</v>
      </c>
      <c r="C7988" s="53">
        <v>540</v>
      </c>
      <c r="F7988" s="53" t="s">
        <v>5911</v>
      </c>
      <c r="G7988" s="52">
        <v>303.60000000000002</v>
      </c>
      <c r="H7988" s="52">
        <f t="shared" si="372"/>
        <v>103.224</v>
      </c>
      <c r="I7988" s="52">
        <f t="shared" si="373"/>
        <v>100.18800000000002</v>
      </c>
      <c r="J7988" s="52">
        <f t="shared" si="374"/>
        <v>700.67</v>
      </c>
      <c r="K7988" s="54">
        <v>700.67</v>
      </c>
      <c r="L7988" s="54">
        <v>179.124</v>
      </c>
      <c r="M7988" s="54">
        <v>100.18800000000002</v>
      </c>
      <c r="N7988" s="54">
        <v>182.16</v>
      </c>
      <c r="O7988" s="54">
        <v>212.52</v>
      </c>
      <c r="P7988" s="52"/>
    </row>
    <row r="7989" spans="1:16" s="53" customFormat="1" x14ac:dyDescent="0.45">
      <c r="A7989" s="53">
        <v>3232001798</v>
      </c>
      <c r="B7989" s="53" t="s">
        <v>12271</v>
      </c>
      <c r="C7989" s="53">
        <v>540</v>
      </c>
      <c r="F7989" s="53" t="s">
        <v>12272</v>
      </c>
      <c r="G7989" s="52">
        <v>2.31</v>
      </c>
      <c r="H7989" s="52">
        <f t="shared" si="372"/>
        <v>0.78539999999999999</v>
      </c>
      <c r="I7989" s="52">
        <f t="shared" si="373"/>
        <v>0</v>
      </c>
      <c r="J7989" s="52">
        <f t="shared" si="374"/>
        <v>1.617</v>
      </c>
      <c r="K7989" s="54">
        <v>0</v>
      </c>
      <c r="L7989" s="54">
        <v>1.3629</v>
      </c>
      <c r="M7989" s="54">
        <v>0.76230000000000009</v>
      </c>
      <c r="N7989" s="54">
        <v>1.3859999999999999</v>
      </c>
      <c r="O7989" s="54">
        <v>1.617</v>
      </c>
      <c r="P7989" s="52"/>
    </row>
    <row r="7990" spans="1:16" s="53" customFormat="1" x14ac:dyDescent="0.45">
      <c r="A7990" s="53">
        <v>3232001804</v>
      </c>
      <c r="B7990" s="53" t="s">
        <v>13402</v>
      </c>
      <c r="C7990" s="53">
        <v>540</v>
      </c>
      <c r="F7990" s="53" t="s">
        <v>7292</v>
      </c>
      <c r="G7990" s="52">
        <v>408.26</v>
      </c>
      <c r="H7990" s="52">
        <f t="shared" si="372"/>
        <v>138.80839999999998</v>
      </c>
      <c r="I7990" s="52">
        <f t="shared" si="373"/>
        <v>134.72579999999999</v>
      </c>
      <c r="J7990" s="52">
        <f t="shared" si="374"/>
        <v>344.94</v>
      </c>
      <c r="K7990" s="54">
        <v>344.94</v>
      </c>
      <c r="L7990" s="54">
        <v>240.87339999999998</v>
      </c>
      <c r="M7990" s="54">
        <v>134.72579999999999</v>
      </c>
      <c r="N7990" s="54">
        <v>244.95599999999999</v>
      </c>
      <c r="O7990" s="54">
        <v>285.78199999999998</v>
      </c>
      <c r="P7990" s="52"/>
    </row>
    <row r="7991" spans="1:16" s="53" customFormat="1" x14ac:dyDescent="0.45">
      <c r="A7991" s="53">
        <v>3233000009</v>
      </c>
      <c r="B7991" s="53" t="s">
        <v>4047</v>
      </c>
      <c r="C7991" s="53">
        <v>981</v>
      </c>
      <c r="D7991" s="53">
        <v>12002</v>
      </c>
      <c r="G7991" s="52">
        <v>185.85</v>
      </c>
      <c r="H7991" s="52">
        <f t="shared" si="372"/>
        <v>63.188999999999993</v>
      </c>
      <c r="I7991" s="52">
        <f t="shared" si="373"/>
        <v>64.899200000000008</v>
      </c>
      <c r="J7991" s="52">
        <f t="shared" si="374"/>
        <v>152.47999999999999</v>
      </c>
      <c r="K7991" s="54">
        <v>85.896000000000001</v>
      </c>
      <c r="L7991" s="54">
        <v>64.899200000000008</v>
      </c>
      <c r="M7991" s="54">
        <v>64.899200000000008</v>
      </c>
      <c r="N7991" s="54">
        <v>81.010000000000005</v>
      </c>
      <c r="O7991" s="54">
        <v>152.47999999999999</v>
      </c>
      <c r="P7991" s="52"/>
    </row>
    <row r="7992" spans="1:16" s="53" customFormat="1" x14ac:dyDescent="0.45">
      <c r="A7992" s="53">
        <v>3233000010</v>
      </c>
      <c r="B7992" s="53" t="s">
        <v>6521</v>
      </c>
      <c r="C7992" s="53">
        <v>981</v>
      </c>
      <c r="D7992" s="53">
        <v>12011</v>
      </c>
      <c r="G7992" s="52">
        <v>186.9</v>
      </c>
      <c r="H7992" s="52">
        <f t="shared" si="372"/>
        <v>63.545999999999999</v>
      </c>
      <c r="I7992" s="52">
        <f t="shared" si="373"/>
        <v>61.016400000000004</v>
      </c>
      <c r="J7992" s="52">
        <f t="shared" si="374"/>
        <v>173.75</v>
      </c>
      <c r="K7992" s="54">
        <v>80.757000000000005</v>
      </c>
      <c r="L7992" s="54">
        <v>61.016400000000004</v>
      </c>
      <c r="M7992" s="54">
        <v>61.016400000000004</v>
      </c>
      <c r="N7992" s="54">
        <v>76.180000000000007</v>
      </c>
      <c r="O7992" s="54">
        <v>173.75</v>
      </c>
      <c r="P7992" s="52"/>
    </row>
    <row r="7993" spans="1:16" s="53" customFormat="1" x14ac:dyDescent="0.45">
      <c r="A7993" s="53">
        <v>3233000021</v>
      </c>
      <c r="B7993" s="53" t="s">
        <v>6872</v>
      </c>
      <c r="C7993" s="53">
        <v>981</v>
      </c>
      <c r="D7993" s="53">
        <v>12004</v>
      </c>
      <c r="G7993" s="52">
        <v>226.8</v>
      </c>
      <c r="H7993" s="52">
        <f t="shared" si="372"/>
        <v>77.111999999999995</v>
      </c>
      <c r="I7993" s="52">
        <f t="shared" si="373"/>
        <v>81.266800000000003</v>
      </c>
      <c r="J7993" s="52">
        <f t="shared" si="374"/>
        <v>180.28</v>
      </c>
      <c r="K7993" s="54">
        <v>107.55900000000001</v>
      </c>
      <c r="L7993" s="54">
        <v>81.266800000000003</v>
      </c>
      <c r="M7993" s="54">
        <v>81.266800000000003</v>
      </c>
      <c r="N7993" s="54">
        <v>101.2</v>
      </c>
      <c r="O7993" s="54">
        <v>180.28</v>
      </c>
      <c r="P7993" s="52"/>
    </row>
    <row r="7994" spans="1:16" s="53" customFormat="1" x14ac:dyDescent="0.45">
      <c r="A7994" s="53">
        <v>3233000026</v>
      </c>
      <c r="B7994" s="53" t="s">
        <v>4048</v>
      </c>
      <c r="C7994" s="53">
        <v>981</v>
      </c>
      <c r="D7994" s="53">
        <v>12041</v>
      </c>
      <c r="G7994" s="52">
        <v>236.4</v>
      </c>
      <c r="H7994" s="52">
        <f t="shared" si="372"/>
        <v>80.375999999999991</v>
      </c>
      <c r="I7994" s="52">
        <f t="shared" si="373"/>
        <v>163.34280000000001</v>
      </c>
      <c r="J7994" s="52">
        <f t="shared" si="374"/>
        <v>237.83</v>
      </c>
      <c r="K7994" s="54">
        <v>216.18900000000002</v>
      </c>
      <c r="L7994" s="54">
        <v>163.34280000000001</v>
      </c>
      <c r="M7994" s="54">
        <v>163.34280000000001</v>
      </c>
      <c r="N7994" s="54">
        <v>212.18</v>
      </c>
      <c r="O7994" s="54">
        <v>237.83</v>
      </c>
      <c r="P7994" s="52"/>
    </row>
    <row r="7995" spans="1:16" s="53" customFormat="1" x14ac:dyDescent="0.45">
      <c r="A7995" s="53">
        <v>3233000027</v>
      </c>
      <c r="B7995" s="53" t="s">
        <v>5510</v>
      </c>
      <c r="C7995" s="53">
        <v>981</v>
      </c>
      <c r="D7995" s="53">
        <v>12042</v>
      </c>
      <c r="G7995" s="52">
        <v>273.60000000000002</v>
      </c>
      <c r="H7995" s="52">
        <f t="shared" si="372"/>
        <v>93.024000000000001</v>
      </c>
      <c r="I7995" s="52">
        <f t="shared" si="373"/>
        <v>218.71520000000001</v>
      </c>
      <c r="J7995" s="52">
        <f t="shared" si="374"/>
        <v>289.476</v>
      </c>
      <c r="K7995" s="54">
        <v>289.476</v>
      </c>
      <c r="L7995" s="54">
        <v>218.71520000000001</v>
      </c>
      <c r="M7995" s="54">
        <v>218.71520000000001</v>
      </c>
      <c r="N7995" s="54">
        <v>271.58999999999997</v>
      </c>
      <c r="O7995" s="54">
        <v>282.38</v>
      </c>
      <c r="P7995" s="52"/>
    </row>
    <row r="7996" spans="1:16" s="53" customFormat="1" x14ac:dyDescent="0.45">
      <c r="A7996" s="53">
        <v>3233000030</v>
      </c>
      <c r="B7996" s="53" t="s">
        <v>5511</v>
      </c>
      <c r="C7996" s="53">
        <v>981</v>
      </c>
      <c r="D7996" s="53">
        <v>16020</v>
      </c>
      <c r="G7996" s="52">
        <v>162.75</v>
      </c>
      <c r="H7996" s="52">
        <f t="shared" si="372"/>
        <v>55.334999999999994</v>
      </c>
      <c r="I7996" s="52">
        <f t="shared" si="373"/>
        <v>58.860800000000019</v>
      </c>
      <c r="J7996" s="52">
        <f t="shared" si="374"/>
        <v>92.34</v>
      </c>
      <c r="K7996" s="54">
        <v>77.904000000000011</v>
      </c>
      <c r="L7996" s="54">
        <v>58.860800000000019</v>
      </c>
      <c r="M7996" s="54">
        <v>58.860800000000019</v>
      </c>
      <c r="N7996" s="54">
        <v>73.38</v>
      </c>
      <c r="O7996" s="54">
        <v>92.34</v>
      </c>
      <c r="P7996" s="52"/>
    </row>
    <row r="7997" spans="1:16" s="53" customFormat="1" x14ac:dyDescent="0.45">
      <c r="A7997" s="53">
        <v>3233000067</v>
      </c>
      <c r="B7997" s="53" t="s">
        <v>4049</v>
      </c>
      <c r="C7997" s="53">
        <v>981</v>
      </c>
      <c r="D7997" s="53">
        <v>20610</v>
      </c>
      <c r="G7997" s="52">
        <v>162.75</v>
      </c>
      <c r="H7997" s="52">
        <f t="shared" si="372"/>
        <v>55.334999999999994</v>
      </c>
      <c r="I7997" s="52">
        <f t="shared" si="373"/>
        <v>50.694000000000003</v>
      </c>
      <c r="J7997" s="52">
        <f t="shared" si="374"/>
        <v>83.24</v>
      </c>
      <c r="K7997" s="54">
        <v>67.094999999999999</v>
      </c>
      <c r="L7997" s="54">
        <v>50.694000000000003</v>
      </c>
      <c r="M7997" s="54">
        <v>50.694000000000003</v>
      </c>
      <c r="N7997" s="54">
        <v>63.19</v>
      </c>
      <c r="O7997" s="54">
        <v>83.24</v>
      </c>
      <c r="P7997" s="52"/>
    </row>
    <row r="7998" spans="1:16" s="53" customFormat="1" x14ac:dyDescent="0.45">
      <c r="A7998" s="53">
        <v>3233000085</v>
      </c>
      <c r="B7998" s="53" t="s">
        <v>6873</v>
      </c>
      <c r="C7998" s="53">
        <v>981</v>
      </c>
      <c r="D7998" s="53">
        <v>11740</v>
      </c>
      <c r="G7998" s="52">
        <v>113.4</v>
      </c>
      <c r="H7998" s="52">
        <f t="shared" si="372"/>
        <v>38.555999999999997</v>
      </c>
      <c r="I7998" s="52">
        <f t="shared" si="373"/>
        <v>35.026800000000001</v>
      </c>
      <c r="J7998" s="52">
        <f t="shared" si="374"/>
        <v>47.56</v>
      </c>
      <c r="K7998" s="54">
        <v>46.359000000000002</v>
      </c>
      <c r="L7998" s="54">
        <v>35.026800000000001</v>
      </c>
      <c r="M7998" s="54">
        <v>35.026800000000001</v>
      </c>
      <c r="N7998" s="54">
        <v>44.05</v>
      </c>
      <c r="O7998" s="54">
        <v>47.56</v>
      </c>
      <c r="P7998" s="52"/>
    </row>
    <row r="7999" spans="1:16" s="53" customFormat="1" x14ac:dyDescent="0.45">
      <c r="A7999" s="53">
        <v>3233000103</v>
      </c>
      <c r="B7999" s="53" t="s">
        <v>4058</v>
      </c>
      <c r="C7999" s="53">
        <v>981</v>
      </c>
      <c r="D7999" s="53">
        <v>11750</v>
      </c>
      <c r="G7999" s="52">
        <v>160.80000000000001</v>
      </c>
      <c r="H7999" s="52">
        <f t="shared" si="372"/>
        <v>54.671999999999997</v>
      </c>
      <c r="I7999" s="52">
        <f t="shared" si="373"/>
        <v>113.02280000000002</v>
      </c>
      <c r="J7999" s="52">
        <f t="shared" si="374"/>
        <v>239.7</v>
      </c>
      <c r="K7999" s="54">
        <v>149.589</v>
      </c>
      <c r="L7999" s="54">
        <v>113.02280000000002</v>
      </c>
      <c r="M7999" s="54">
        <v>113.02280000000002</v>
      </c>
      <c r="N7999" s="54">
        <v>237.64</v>
      </c>
      <c r="O7999" s="54">
        <v>239.7</v>
      </c>
      <c r="P7999" s="52"/>
    </row>
    <row r="8000" spans="1:16" s="53" customFormat="1" x14ac:dyDescent="0.45">
      <c r="A8000" s="53">
        <v>3233000104</v>
      </c>
      <c r="B8000" s="53" t="s">
        <v>6874</v>
      </c>
      <c r="C8000" s="53">
        <v>981</v>
      </c>
      <c r="D8000" s="53">
        <v>12054</v>
      </c>
      <c r="G8000" s="52">
        <v>546</v>
      </c>
      <c r="H8000" s="52">
        <f t="shared" si="372"/>
        <v>185.64</v>
      </c>
      <c r="I8000" s="52">
        <f t="shared" si="373"/>
        <v>243.6644</v>
      </c>
      <c r="J8000" s="52">
        <f t="shared" si="374"/>
        <v>346.06</v>
      </c>
      <c r="K8000" s="54">
        <v>322.49700000000001</v>
      </c>
      <c r="L8000" s="54">
        <v>243.6644</v>
      </c>
      <c r="M8000" s="54">
        <v>243.6644</v>
      </c>
      <c r="N8000" s="54">
        <v>310.20999999999998</v>
      </c>
      <c r="O8000" s="54">
        <v>346.06</v>
      </c>
      <c r="P8000" s="52"/>
    </row>
    <row r="8001" spans="1:16" s="53" customFormat="1" x14ac:dyDescent="0.45">
      <c r="A8001" s="53">
        <v>3233000155</v>
      </c>
      <c r="B8001" s="53" t="s">
        <v>5610</v>
      </c>
      <c r="C8001" s="53">
        <v>981</v>
      </c>
      <c r="D8001" s="53">
        <v>12006</v>
      </c>
      <c r="G8001" s="52">
        <v>337.05</v>
      </c>
      <c r="H8001" s="52">
        <f t="shared" si="372"/>
        <v>114.59699999999999</v>
      </c>
      <c r="I8001" s="52">
        <f t="shared" si="373"/>
        <v>129.53320000000002</v>
      </c>
      <c r="J8001" s="52">
        <f t="shared" si="374"/>
        <v>355.33</v>
      </c>
      <c r="K8001" s="54">
        <v>171.441</v>
      </c>
      <c r="L8001" s="54">
        <v>129.53320000000002</v>
      </c>
      <c r="M8001" s="54">
        <v>129.53320000000002</v>
      </c>
      <c r="N8001" s="54">
        <v>166.34</v>
      </c>
      <c r="O8001" s="54">
        <v>355.33</v>
      </c>
      <c r="P8001" s="52"/>
    </row>
    <row r="8002" spans="1:16" s="53" customFormat="1" x14ac:dyDescent="0.45">
      <c r="A8002" s="53">
        <v>3233000156</v>
      </c>
      <c r="B8002" s="53" t="s">
        <v>13494</v>
      </c>
      <c r="C8002" s="53">
        <v>981</v>
      </c>
      <c r="D8002" s="53">
        <v>12007</v>
      </c>
      <c r="G8002" s="52">
        <v>396.9</v>
      </c>
      <c r="H8002" s="52">
        <f t="shared" si="372"/>
        <v>134.94599999999997</v>
      </c>
      <c r="I8002" s="52">
        <f t="shared" si="373"/>
        <v>160.7996</v>
      </c>
      <c r="J8002" s="52">
        <f t="shared" si="374"/>
        <v>408.01</v>
      </c>
      <c r="K8002" s="54">
        <v>212.82300000000001</v>
      </c>
      <c r="L8002" s="54">
        <v>160.7996</v>
      </c>
      <c r="M8002" s="54">
        <v>160.7996</v>
      </c>
      <c r="N8002" s="54">
        <v>206.19</v>
      </c>
      <c r="O8002" s="54">
        <v>408.01</v>
      </c>
      <c r="P8002" s="52"/>
    </row>
    <row r="8003" spans="1:16" s="53" customFormat="1" x14ac:dyDescent="0.45">
      <c r="A8003" s="53">
        <v>3233000158</v>
      </c>
      <c r="B8003" s="53" t="s">
        <v>13495</v>
      </c>
      <c r="C8003" s="53">
        <v>981</v>
      </c>
      <c r="D8003" s="53">
        <v>12016</v>
      </c>
      <c r="G8003" s="52">
        <v>433.65</v>
      </c>
      <c r="H8003" s="52">
        <f t="shared" ref="H8003:H8066" si="375">G8003*(1-0.66)</f>
        <v>147.44099999999997</v>
      </c>
      <c r="I8003" s="52">
        <f t="shared" ref="I8003:I8066" si="376">MIN(K8003,L8003,M8003,N8003,O8003)</f>
        <v>142.92920000000001</v>
      </c>
      <c r="J8003" s="52">
        <f t="shared" ref="J8003:J8066" si="377">MAX(K8003,L8003,M8003,N8003,O8003)</f>
        <v>374.75</v>
      </c>
      <c r="K8003" s="54">
        <v>189.17099999999999</v>
      </c>
      <c r="L8003" s="54">
        <v>142.92920000000001</v>
      </c>
      <c r="M8003" s="54">
        <v>142.92920000000001</v>
      </c>
      <c r="N8003" s="54">
        <v>184.19</v>
      </c>
      <c r="O8003" s="54">
        <v>374.75</v>
      </c>
      <c r="P8003" s="52"/>
    </row>
    <row r="8004" spans="1:16" s="53" customFormat="1" x14ac:dyDescent="0.45">
      <c r="A8004" s="53">
        <v>3233000166</v>
      </c>
      <c r="B8004" s="53" t="s">
        <v>5611</v>
      </c>
      <c r="C8004" s="53">
        <v>981</v>
      </c>
      <c r="D8004" s="53">
        <v>12046</v>
      </c>
      <c r="G8004" s="52">
        <v>391</v>
      </c>
      <c r="H8004" s="52">
        <f t="shared" si="375"/>
        <v>132.94</v>
      </c>
      <c r="I8004" s="52">
        <f t="shared" si="376"/>
        <v>336.464</v>
      </c>
      <c r="J8004" s="52">
        <f t="shared" si="377"/>
        <v>474.65</v>
      </c>
      <c r="K8004" s="54">
        <v>445.32</v>
      </c>
      <c r="L8004" s="54">
        <v>336.464</v>
      </c>
      <c r="M8004" s="54">
        <v>336.464</v>
      </c>
      <c r="N8004" s="54">
        <v>416.24</v>
      </c>
      <c r="O8004" s="54">
        <v>474.65</v>
      </c>
      <c r="P8004" s="52"/>
    </row>
    <row r="8005" spans="1:16" s="53" customFormat="1" x14ac:dyDescent="0.45">
      <c r="A8005" s="53">
        <v>3233000168</v>
      </c>
      <c r="B8005" s="53" t="s">
        <v>5612</v>
      </c>
      <c r="C8005" s="53">
        <v>981</v>
      </c>
      <c r="D8005" s="53">
        <v>12053</v>
      </c>
      <c r="G8005" s="52">
        <v>435.75</v>
      </c>
      <c r="H8005" s="52">
        <f t="shared" si="375"/>
        <v>148.15499999999997</v>
      </c>
      <c r="I8005" s="52">
        <f t="shared" si="376"/>
        <v>238.53039999999999</v>
      </c>
      <c r="J8005" s="52">
        <f t="shared" si="377"/>
        <v>315.702</v>
      </c>
      <c r="K8005" s="54">
        <v>315.702</v>
      </c>
      <c r="L8005" s="54">
        <v>238.53039999999999</v>
      </c>
      <c r="M8005" s="54">
        <v>238.53039999999999</v>
      </c>
      <c r="N8005" s="54">
        <v>295.87</v>
      </c>
      <c r="O8005" s="54">
        <v>314.95</v>
      </c>
      <c r="P8005" s="52"/>
    </row>
    <row r="8006" spans="1:16" s="53" customFormat="1" x14ac:dyDescent="0.45">
      <c r="A8006" s="53">
        <v>3233000174</v>
      </c>
      <c r="B8006" s="53" t="s">
        <v>6875</v>
      </c>
      <c r="C8006" s="53">
        <v>981</v>
      </c>
      <c r="D8006" s="53">
        <v>13101</v>
      </c>
      <c r="G8006" s="52">
        <v>411.03</v>
      </c>
      <c r="H8006" s="52">
        <f t="shared" si="375"/>
        <v>139.75019999999998</v>
      </c>
      <c r="I8006" s="52">
        <f t="shared" si="376"/>
        <v>276.36560000000003</v>
      </c>
      <c r="J8006" s="52">
        <f t="shared" si="377"/>
        <v>438.84</v>
      </c>
      <c r="K8006" s="54">
        <v>365.77800000000002</v>
      </c>
      <c r="L8006" s="54">
        <v>276.36560000000003</v>
      </c>
      <c r="M8006" s="54">
        <v>276.36560000000003</v>
      </c>
      <c r="N8006" s="54">
        <v>342.81</v>
      </c>
      <c r="O8006" s="54">
        <v>438.84</v>
      </c>
      <c r="P8006" s="52"/>
    </row>
    <row r="8007" spans="1:16" s="53" customFormat="1" x14ac:dyDescent="0.45">
      <c r="A8007" s="53">
        <v>3233000190</v>
      </c>
      <c r="B8007" s="53" t="s">
        <v>6876</v>
      </c>
      <c r="C8007" s="53">
        <v>981</v>
      </c>
      <c r="D8007" s="53">
        <v>21480</v>
      </c>
      <c r="G8007" s="52">
        <v>174</v>
      </c>
      <c r="H8007" s="52">
        <f t="shared" si="375"/>
        <v>59.16</v>
      </c>
      <c r="I8007" s="52">
        <f t="shared" si="376"/>
        <v>35.203600000000002</v>
      </c>
      <c r="J8007" s="52">
        <f t="shared" si="377"/>
        <v>55.68</v>
      </c>
      <c r="K8007" s="54">
        <v>46.593000000000004</v>
      </c>
      <c r="L8007" s="54">
        <v>35.203600000000002</v>
      </c>
      <c r="M8007" s="54">
        <v>35.203600000000002</v>
      </c>
      <c r="N8007" s="54">
        <v>44.23</v>
      </c>
      <c r="O8007" s="54">
        <v>55.68</v>
      </c>
      <c r="P8007" s="52"/>
    </row>
    <row r="8008" spans="1:16" s="53" customFormat="1" x14ac:dyDescent="0.45">
      <c r="A8008" s="53">
        <v>3233000257</v>
      </c>
      <c r="B8008" s="53" t="s">
        <v>4059</v>
      </c>
      <c r="C8008" s="53">
        <v>981</v>
      </c>
      <c r="D8008" s="53">
        <v>29065</v>
      </c>
      <c r="G8008" s="52">
        <v>160.65</v>
      </c>
      <c r="H8008" s="52">
        <f t="shared" si="375"/>
        <v>54.620999999999995</v>
      </c>
      <c r="I8008" s="52">
        <f t="shared" si="376"/>
        <v>73.27000000000001</v>
      </c>
      <c r="J8008" s="52">
        <f t="shared" si="377"/>
        <v>109.3</v>
      </c>
      <c r="K8008" s="54">
        <v>96.975000000000009</v>
      </c>
      <c r="L8008" s="54">
        <v>73.27000000000001</v>
      </c>
      <c r="M8008" s="54">
        <v>73.27000000000001</v>
      </c>
      <c r="N8008" s="54">
        <v>92.25</v>
      </c>
      <c r="O8008" s="54">
        <v>109.3</v>
      </c>
      <c r="P8008" s="52"/>
    </row>
    <row r="8009" spans="1:16" s="53" customFormat="1" x14ac:dyDescent="0.45">
      <c r="A8009" s="53">
        <v>3233000423</v>
      </c>
      <c r="B8009" s="53" t="s">
        <v>6877</v>
      </c>
      <c r="C8009" s="53">
        <v>981</v>
      </c>
      <c r="D8009" s="53">
        <v>36010</v>
      </c>
      <c r="G8009" s="52">
        <v>218.4</v>
      </c>
      <c r="H8009" s="52">
        <f t="shared" si="375"/>
        <v>74.256</v>
      </c>
      <c r="I8009" s="52">
        <f t="shared" si="376"/>
        <v>122.95080000000002</v>
      </c>
      <c r="J8009" s="52">
        <f t="shared" si="377"/>
        <v>222.54</v>
      </c>
      <c r="K8009" s="54">
        <v>162.72900000000001</v>
      </c>
      <c r="L8009" s="54">
        <v>122.95080000000002</v>
      </c>
      <c r="M8009" s="54">
        <v>122.95080000000002</v>
      </c>
      <c r="N8009" s="54">
        <v>171.45</v>
      </c>
      <c r="O8009" s="54">
        <v>222.54</v>
      </c>
      <c r="P8009" s="52"/>
    </row>
    <row r="8010" spans="1:16" s="53" customFormat="1" x14ac:dyDescent="0.45">
      <c r="A8010" s="53">
        <v>3233000439</v>
      </c>
      <c r="B8010" s="53" t="s">
        <v>4060</v>
      </c>
      <c r="C8010" s="53">
        <v>981</v>
      </c>
      <c r="D8010" s="53">
        <v>92960</v>
      </c>
      <c r="G8010" s="52">
        <v>231</v>
      </c>
      <c r="H8010" s="52">
        <f t="shared" si="375"/>
        <v>78.539999999999992</v>
      </c>
      <c r="I8010" s="52">
        <f t="shared" si="376"/>
        <v>111.83280000000002</v>
      </c>
      <c r="J8010" s="52">
        <f t="shared" si="377"/>
        <v>209.57</v>
      </c>
      <c r="K8010" s="54">
        <v>148.01400000000001</v>
      </c>
      <c r="L8010" s="54">
        <v>111.83280000000002</v>
      </c>
      <c r="M8010" s="54">
        <v>111.83280000000002</v>
      </c>
      <c r="N8010" s="54">
        <v>152.84</v>
      </c>
      <c r="O8010" s="54">
        <v>209.57</v>
      </c>
      <c r="P8010" s="52"/>
    </row>
    <row r="8011" spans="1:16" s="53" customFormat="1" x14ac:dyDescent="0.45">
      <c r="A8011" s="53">
        <v>3233000505</v>
      </c>
      <c r="B8011" s="53" t="s">
        <v>12924</v>
      </c>
      <c r="C8011" s="53">
        <v>981</v>
      </c>
      <c r="G8011" s="52">
        <v>136.5</v>
      </c>
      <c r="H8011" s="52">
        <f t="shared" si="375"/>
        <v>46.41</v>
      </c>
      <c r="I8011" s="52">
        <f t="shared" si="376"/>
        <v>95.55</v>
      </c>
      <c r="J8011" s="52">
        <f t="shared" si="377"/>
        <v>95.55</v>
      </c>
      <c r="K8011" s="54" t="s">
        <v>18307</v>
      </c>
      <c r="L8011" s="54" t="s">
        <v>18307</v>
      </c>
      <c r="M8011" s="54" t="s">
        <v>18307</v>
      </c>
      <c r="N8011" s="54" t="s">
        <v>18307</v>
      </c>
      <c r="O8011" s="54">
        <v>95.55</v>
      </c>
      <c r="P8011" s="52"/>
    </row>
    <row r="8012" spans="1:16" s="53" customFormat="1" x14ac:dyDescent="0.45">
      <c r="A8012" s="53">
        <v>3233009915</v>
      </c>
      <c r="B8012" s="53" t="s">
        <v>13496</v>
      </c>
      <c r="C8012" s="53">
        <v>370</v>
      </c>
      <c r="D8012" s="53">
        <v>99151</v>
      </c>
      <c r="G8012" s="52">
        <v>207.9</v>
      </c>
      <c r="H8012" s="52">
        <f t="shared" si="375"/>
        <v>70.685999999999993</v>
      </c>
      <c r="I8012" s="52">
        <f t="shared" si="376"/>
        <v>37.43</v>
      </c>
      <c r="J8012" s="52">
        <f t="shared" si="377"/>
        <v>37.43</v>
      </c>
      <c r="K8012" s="54" t="s">
        <v>18307</v>
      </c>
      <c r="L8012" s="54" t="s">
        <v>18307</v>
      </c>
      <c r="M8012" s="54" t="s">
        <v>18307</v>
      </c>
      <c r="N8012" s="54" t="s">
        <v>18307</v>
      </c>
      <c r="O8012" s="54">
        <v>37.43</v>
      </c>
      <c r="P8012" s="52"/>
    </row>
    <row r="8013" spans="1:16" s="53" customFormat="1" x14ac:dyDescent="0.45">
      <c r="A8013" s="53">
        <v>3233010081</v>
      </c>
      <c r="B8013" s="53" t="s">
        <v>13497</v>
      </c>
      <c r="C8013" s="53">
        <v>981</v>
      </c>
      <c r="D8013" s="53">
        <v>10081</v>
      </c>
      <c r="G8013" s="52">
        <v>337.62</v>
      </c>
      <c r="H8013" s="52">
        <f t="shared" si="375"/>
        <v>114.79079999999999</v>
      </c>
      <c r="I8013" s="52">
        <f t="shared" si="376"/>
        <v>186.06160000000003</v>
      </c>
      <c r="J8013" s="52">
        <f t="shared" si="377"/>
        <v>266.52999999999997</v>
      </c>
      <c r="K8013" s="54">
        <v>246.25800000000001</v>
      </c>
      <c r="L8013" s="54">
        <v>186.06160000000003</v>
      </c>
      <c r="M8013" s="54">
        <v>186.06160000000003</v>
      </c>
      <c r="N8013" s="54">
        <v>230.8</v>
      </c>
      <c r="O8013" s="54">
        <v>266.52999999999997</v>
      </c>
      <c r="P8013" s="52"/>
    </row>
    <row r="8014" spans="1:16" s="53" customFormat="1" x14ac:dyDescent="0.45">
      <c r="A8014" s="53">
        <v>3233020552</v>
      </c>
      <c r="B8014" s="53" t="s">
        <v>5613</v>
      </c>
      <c r="C8014" s="53">
        <v>981</v>
      </c>
      <c r="D8014" s="53">
        <v>20552</v>
      </c>
      <c r="G8014" s="52">
        <v>108.32</v>
      </c>
      <c r="H8014" s="52">
        <f t="shared" si="375"/>
        <v>36.828799999999994</v>
      </c>
      <c r="I8014" s="52">
        <f t="shared" si="376"/>
        <v>38.521999999999998</v>
      </c>
      <c r="J8014" s="52">
        <f t="shared" si="377"/>
        <v>59.46</v>
      </c>
      <c r="K8014" s="54">
        <v>50.984999999999999</v>
      </c>
      <c r="L8014" s="54">
        <v>38.521999999999998</v>
      </c>
      <c r="M8014" s="54">
        <v>38.521999999999998</v>
      </c>
      <c r="N8014" s="54">
        <v>52.32</v>
      </c>
      <c r="O8014" s="54">
        <v>59.46</v>
      </c>
      <c r="P8014" s="52"/>
    </row>
    <row r="8015" spans="1:16" s="53" customFormat="1" x14ac:dyDescent="0.45">
      <c r="A8015" s="53">
        <v>3233026010</v>
      </c>
      <c r="B8015" s="53" t="s">
        <v>12925</v>
      </c>
      <c r="C8015" s="53">
        <v>981</v>
      </c>
      <c r="D8015" s="53">
        <v>26010</v>
      </c>
      <c r="G8015" s="52">
        <v>269.98</v>
      </c>
      <c r="H8015" s="52">
        <f t="shared" si="375"/>
        <v>91.793199999999999</v>
      </c>
      <c r="I8015" s="52">
        <f t="shared" si="376"/>
        <v>147.4512</v>
      </c>
      <c r="J8015" s="52">
        <f t="shared" si="377"/>
        <v>208.46</v>
      </c>
      <c r="K8015" s="54">
        <v>195.15600000000001</v>
      </c>
      <c r="L8015" s="54">
        <v>147.4512</v>
      </c>
      <c r="M8015" s="54">
        <v>147.4512</v>
      </c>
      <c r="N8015" s="54">
        <v>184.38</v>
      </c>
      <c r="O8015" s="54">
        <v>208.46</v>
      </c>
      <c r="P8015" s="52"/>
    </row>
    <row r="8016" spans="1:16" s="53" customFormat="1" x14ac:dyDescent="0.45">
      <c r="A8016" s="53">
        <v>3233026605</v>
      </c>
      <c r="B8016" s="53" t="s">
        <v>12120</v>
      </c>
      <c r="C8016" s="53">
        <v>981</v>
      </c>
      <c r="D8016" s="53">
        <v>26605</v>
      </c>
      <c r="G8016" s="52">
        <v>591.36</v>
      </c>
      <c r="H8016" s="52">
        <f t="shared" si="375"/>
        <v>201.0624</v>
      </c>
      <c r="I8016" s="52">
        <f t="shared" si="376"/>
        <v>314.05119999999999</v>
      </c>
      <c r="J8016" s="52">
        <f t="shared" si="377"/>
        <v>428.1</v>
      </c>
      <c r="K8016" s="54">
        <v>415.65600000000001</v>
      </c>
      <c r="L8016" s="54">
        <v>314.05119999999999</v>
      </c>
      <c r="M8016" s="54">
        <v>314.05119999999999</v>
      </c>
      <c r="N8016" s="54">
        <v>388.21</v>
      </c>
      <c r="O8016" s="54">
        <v>428.1</v>
      </c>
      <c r="P8016" s="52"/>
    </row>
    <row r="8017" spans="1:16" s="53" customFormat="1" x14ac:dyDescent="0.45">
      <c r="A8017" s="53">
        <v>3233026700</v>
      </c>
      <c r="B8017" s="53" t="s">
        <v>12228</v>
      </c>
      <c r="C8017" s="53">
        <v>981</v>
      </c>
      <c r="D8017" s="53">
        <v>26700</v>
      </c>
      <c r="G8017" s="52">
        <v>634.75</v>
      </c>
      <c r="H8017" s="52">
        <f t="shared" si="375"/>
        <v>215.81499999999997</v>
      </c>
      <c r="I8017" s="52">
        <f t="shared" si="376"/>
        <v>330.54800000000006</v>
      </c>
      <c r="J8017" s="52">
        <f t="shared" si="377"/>
        <v>437.49</v>
      </c>
      <c r="K8017" s="54">
        <v>437.49</v>
      </c>
      <c r="L8017" s="54">
        <v>330.54800000000006</v>
      </c>
      <c r="M8017" s="54">
        <v>330.54800000000006</v>
      </c>
      <c r="N8017" s="54">
        <v>403.45</v>
      </c>
      <c r="O8017" s="54">
        <v>435.97</v>
      </c>
      <c r="P8017" s="52"/>
    </row>
    <row r="8018" spans="1:16" s="53" customFormat="1" x14ac:dyDescent="0.45">
      <c r="A8018" s="53">
        <v>3233027768</v>
      </c>
      <c r="B8018" s="53" t="s">
        <v>12121</v>
      </c>
      <c r="C8018" s="53">
        <v>981</v>
      </c>
      <c r="D8018" s="53">
        <v>27768</v>
      </c>
      <c r="G8018" s="52">
        <v>860.81</v>
      </c>
      <c r="H8018" s="52">
        <f t="shared" si="375"/>
        <v>292.67539999999997</v>
      </c>
      <c r="I8018" s="52">
        <f t="shared" si="376"/>
        <v>475.11600000000004</v>
      </c>
      <c r="J8018" s="52">
        <f t="shared" si="377"/>
        <v>628.83000000000004</v>
      </c>
      <c r="K8018" s="54">
        <v>628.83000000000004</v>
      </c>
      <c r="L8018" s="54">
        <v>475.11600000000004</v>
      </c>
      <c r="M8018" s="54">
        <v>475.11600000000004</v>
      </c>
      <c r="N8018" s="54">
        <v>588.61</v>
      </c>
      <c r="O8018" s="54">
        <v>588.66999999999996</v>
      </c>
      <c r="P8018" s="52"/>
    </row>
    <row r="8019" spans="1:16" s="53" customFormat="1" x14ac:dyDescent="0.45">
      <c r="A8019" s="53">
        <v>3233030906</v>
      </c>
      <c r="B8019" s="53" t="s">
        <v>12999</v>
      </c>
      <c r="C8019" s="53">
        <v>981</v>
      </c>
      <c r="D8019" s="53">
        <v>30906</v>
      </c>
      <c r="G8019" s="52">
        <v>271.95</v>
      </c>
      <c r="H8019" s="52">
        <f t="shared" si="375"/>
        <v>92.462999999999994</v>
      </c>
      <c r="I8019" s="52">
        <f t="shared" si="376"/>
        <v>150.42960000000002</v>
      </c>
      <c r="J8019" s="52">
        <f t="shared" si="377"/>
        <v>247.83</v>
      </c>
      <c r="K8019" s="54">
        <v>199.09800000000001</v>
      </c>
      <c r="L8019" s="54">
        <v>150.42960000000002</v>
      </c>
      <c r="M8019" s="54">
        <v>150.42960000000002</v>
      </c>
      <c r="N8019" s="54">
        <v>181.21</v>
      </c>
      <c r="O8019" s="54">
        <v>247.83</v>
      </c>
      <c r="P8019" s="52"/>
    </row>
    <row r="8020" spans="1:16" s="53" customFormat="1" x14ac:dyDescent="0.45">
      <c r="A8020" s="53">
        <v>3233035206</v>
      </c>
      <c r="B8020" s="53" t="s">
        <v>13000</v>
      </c>
      <c r="C8020" s="53">
        <v>981</v>
      </c>
      <c r="D8020" s="53">
        <v>35206</v>
      </c>
      <c r="G8020" s="52">
        <v>1562.55</v>
      </c>
      <c r="H8020" s="52">
        <f t="shared" si="375"/>
        <v>531.26699999999994</v>
      </c>
      <c r="I8020" s="52">
        <f t="shared" si="376"/>
        <v>834.23080000000004</v>
      </c>
      <c r="J8020" s="52">
        <f t="shared" si="377"/>
        <v>1367.46</v>
      </c>
      <c r="K8020" s="54">
        <v>1104.1289999999999</v>
      </c>
      <c r="L8020" s="54">
        <v>834.23080000000004</v>
      </c>
      <c r="M8020" s="54">
        <v>834.23080000000004</v>
      </c>
      <c r="N8020" s="54">
        <v>1071.8399999999999</v>
      </c>
      <c r="O8020" s="54">
        <v>1367.46</v>
      </c>
      <c r="P8020" s="52"/>
    </row>
    <row r="8021" spans="1:16" s="53" customFormat="1" x14ac:dyDescent="0.45">
      <c r="A8021" s="53">
        <v>3233036556</v>
      </c>
      <c r="B8021" s="53" t="s">
        <v>12122</v>
      </c>
      <c r="C8021" s="53">
        <v>981</v>
      </c>
      <c r="D8021" s="53">
        <v>36556</v>
      </c>
      <c r="G8021" s="52">
        <v>198.37</v>
      </c>
      <c r="H8021" s="52">
        <f t="shared" si="375"/>
        <v>67.445799999999991</v>
      </c>
      <c r="I8021" s="52">
        <f t="shared" si="376"/>
        <v>95.866399999999999</v>
      </c>
      <c r="J8021" s="52">
        <f t="shared" si="377"/>
        <v>224.22</v>
      </c>
      <c r="K8021" s="54">
        <v>126.88199999999999</v>
      </c>
      <c r="L8021" s="54">
        <v>95.866399999999999</v>
      </c>
      <c r="M8021" s="54">
        <v>95.866399999999999</v>
      </c>
      <c r="N8021" s="54">
        <v>170.23</v>
      </c>
      <c r="O8021" s="54">
        <v>224.22</v>
      </c>
      <c r="P8021" s="52"/>
    </row>
    <row r="8022" spans="1:16" s="53" customFormat="1" x14ac:dyDescent="0.45">
      <c r="A8022" s="53">
        <v>3233041250</v>
      </c>
      <c r="B8022" s="53" t="s">
        <v>13001</v>
      </c>
      <c r="C8022" s="53">
        <v>981</v>
      </c>
      <c r="D8022" s="53">
        <v>41250</v>
      </c>
      <c r="G8022" s="52">
        <v>307.17</v>
      </c>
      <c r="H8022" s="52">
        <f t="shared" si="375"/>
        <v>104.4378</v>
      </c>
      <c r="I8022" s="52">
        <f t="shared" si="376"/>
        <v>167.68800000000002</v>
      </c>
      <c r="J8022" s="52">
        <f t="shared" si="377"/>
        <v>221.94</v>
      </c>
      <c r="K8022" s="54">
        <v>221.94</v>
      </c>
      <c r="L8022" s="54">
        <v>167.68800000000002</v>
      </c>
      <c r="M8022" s="54">
        <v>167.68800000000002</v>
      </c>
      <c r="N8022" s="54">
        <v>212</v>
      </c>
      <c r="O8022" s="54">
        <v>208.19</v>
      </c>
      <c r="P8022" s="52"/>
    </row>
    <row r="8023" spans="1:16" s="53" customFormat="1" x14ac:dyDescent="0.45">
      <c r="A8023" s="53">
        <v>3233042960</v>
      </c>
      <c r="B8023" s="53" t="s">
        <v>12229</v>
      </c>
      <c r="C8023" s="53">
        <v>981</v>
      </c>
      <c r="D8023" s="53">
        <v>42960</v>
      </c>
      <c r="G8023" s="52">
        <v>334.49</v>
      </c>
      <c r="H8023" s="52">
        <f t="shared" si="375"/>
        <v>113.72659999999999</v>
      </c>
      <c r="I8023" s="52">
        <f t="shared" si="376"/>
        <v>183.72240000000002</v>
      </c>
      <c r="J8023" s="52">
        <f t="shared" si="377"/>
        <v>283.97000000000003</v>
      </c>
      <c r="K8023" s="54">
        <v>243.16200000000001</v>
      </c>
      <c r="L8023" s="54">
        <v>183.72240000000002</v>
      </c>
      <c r="M8023" s="54">
        <v>183.72240000000002</v>
      </c>
      <c r="N8023" s="54">
        <v>234.03</v>
      </c>
      <c r="O8023" s="54">
        <v>283.97000000000003</v>
      </c>
      <c r="P8023" s="52"/>
    </row>
    <row r="8024" spans="1:16" s="53" customFormat="1" x14ac:dyDescent="0.45">
      <c r="A8024" s="53">
        <v>3233049450</v>
      </c>
      <c r="B8024" s="53" t="s">
        <v>13002</v>
      </c>
      <c r="C8024" s="53">
        <v>981</v>
      </c>
      <c r="D8024" s="53">
        <v>49450</v>
      </c>
      <c r="G8024" s="52">
        <v>137.49</v>
      </c>
      <c r="H8024" s="52">
        <f t="shared" si="375"/>
        <v>46.746600000000001</v>
      </c>
      <c r="I8024" s="52">
        <f t="shared" si="376"/>
        <v>75.405200000000008</v>
      </c>
      <c r="J8024" s="52">
        <f t="shared" si="377"/>
        <v>113.04</v>
      </c>
      <c r="K8024" s="54">
        <v>99.801000000000002</v>
      </c>
      <c r="L8024" s="54">
        <v>75.405200000000008</v>
      </c>
      <c r="M8024" s="54">
        <v>75.405200000000008</v>
      </c>
      <c r="N8024" s="54">
        <v>95.54</v>
      </c>
      <c r="O8024" s="54">
        <v>113.04</v>
      </c>
      <c r="P8024" s="52"/>
    </row>
    <row r="8025" spans="1:16" s="53" customFormat="1" x14ac:dyDescent="0.45">
      <c r="A8025" s="53">
        <v>3233055100</v>
      </c>
      <c r="B8025" s="53" t="s">
        <v>12230</v>
      </c>
      <c r="C8025" s="53">
        <v>981</v>
      </c>
      <c r="D8025" s="53">
        <v>55100</v>
      </c>
      <c r="G8025" s="52">
        <v>334.09</v>
      </c>
      <c r="H8025" s="52">
        <f t="shared" si="375"/>
        <v>113.59059999999998</v>
      </c>
      <c r="I8025" s="52">
        <f t="shared" si="376"/>
        <v>183.62039999999999</v>
      </c>
      <c r="J8025" s="52">
        <f t="shared" si="377"/>
        <v>245.44</v>
      </c>
      <c r="K8025" s="54">
        <v>243.02699999999999</v>
      </c>
      <c r="L8025" s="54">
        <v>183.62039999999999</v>
      </c>
      <c r="M8025" s="54">
        <v>183.62039999999999</v>
      </c>
      <c r="N8025" s="54">
        <v>227.36</v>
      </c>
      <c r="O8025" s="54">
        <v>245.44</v>
      </c>
      <c r="P8025" s="52"/>
    </row>
    <row r="8026" spans="1:16" s="53" customFormat="1" x14ac:dyDescent="0.45">
      <c r="A8026" s="53">
        <v>3233099151</v>
      </c>
      <c r="B8026" s="53" t="s">
        <v>24191</v>
      </c>
      <c r="C8026" s="53">
        <v>981</v>
      </c>
      <c r="D8026" s="53">
        <v>99151</v>
      </c>
      <c r="G8026" s="52">
        <v>295.05</v>
      </c>
      <c r="H8026" s="52">
        <f t="shared" si="375"/>
        <v>100.31699999999999</v>
      </c>
      <c r="I8026" s="52">
        <f t="shared" si="376"/>
        <v>97.366500000000002</v>
      </c>
      <c r="J8026" s="52">
        <f t="shared" si="377"/>
        <v>206.535</v>
      </c>
      <c r="K8026" s="54">
        <v>174.0795</v>
      </c>
      <c r="L8026" s="54">
        <v>174.0795</v>
      </c>
      <c r="M8026" s="54">
        <v>97.366500000000002</v>
      </c>
      <c r="N8026" s="54">
        <v>177.03</v>
      </c>
      <c r="O8026" s="54">
        <v>206.535</v>
      </c>
      <c r="P8026" s="52"/>
    </row>
    <row r="8027" spans="1:16" s="53" customFormat="1" x14ac:dyDescent="0.45">
      <c r="A8027" s="53">
        <v>3233099152</v>
      </c>
      <c r="B8027" s="53" t="s">
        <v>13498</v>
      </c>
      <c r="C8027" s="53">
        <v>981</v>
      </c>
      <c r="D8027" s="53">
        <v>99152</v>
      </c>
      <c r="F8027" s="53" t="s">
        <v>8188</v>
      </c>
      <c r="G8027" s="52">
        <v>281</v>
      </c>
      <c r="H8027" s="52">
        <f t="shared" si="375"/>
        <v>95.539999999999992</v>
      </c>
      <c r="I8027" s="52">
        <f t="shared" si="376"/>
        <v>12.586800000000002</v>
      </c>
      <c r="J8027" s="52">
        <f t="shared" si="377"/>
        <v>19.579999999999998</v>
      </c>
      <c r="K8027" s="54">
        <v>16.659000000000002</v>
      </c>
      <c r="L8027" s="54">
        <v>12.586800000000002</v>
      </c>
      <c r="M8027" s="54">
        <v>12.586800000000002</v>
      </c>
      <c r="N8027" s="54">
        <v>15.42</v>
      </c>
      <c r="O8027" s="54">
        <v>19.579999999999998</v>
      </c>
      <c r="P8027" s="52"/>
    </row>
    <row r="8028" spans="1:16" s="53" customFormat="1" x14ac:dyDescent="0.45">
      <c r="A8028" s="53">
        <v>3251000042</v>
      </c>
      <c r="B8028" s="53" t="s">
        <v>4066</v>
      </c>
      <c r="C8028" s="53">
        <v>270</v>
      </c>
      <c r="G8028" s="52">
        <v>451.46</v>
      </c>
      <c r="H8028" s="52">
        <f t="shared" si="375"/>
        <v>153.49639999999997</v>
      </c>
      <c r="I8028" s="52">
        <f t="shared" si="376"/>
        <v>148.98179999999999</v>
      </c>
      <c r="J8028" s="52">
        <f t="shared" si="377"/>
        <v>316.02199999999999</v>
      </c>
      <c r="K8028" s="54">
        <v>266.36139999999995</v>
      </c>
      <c r="L8028" s="54">
        <v>266.36139999999995</v>
      </c>
      <c r="M8028" s="54">
        <v>148.98179999999999</v>
      </c>
      <c r="N8028" s="54">
        <v>270.87599999999998</v>
      </c>
      <c r="O8028" s="54">
        <v>316.02199999999999</v>
      </c>
      <c r="P8028" s="52"/>
    </row>
    <row r="8029" spans="1:16" s="53" customFormat="1" x14ac:dyDescent="0.45">
      <c r="A8029" s="53">
        <v>3251000051</v>
      </c>
      <c r="B8029" s="53" t="s">
        <v>7582</v>
      </c>
      <c r="C8029" s="53">
        <v>270</v>
      </c>
      <c r="G8029" s="52">
        <v>7.35</v>
      </c>
      <c r="H8029" s="52">
        <f t="shared" si="375"/>
        <v>2.4989999999999997</v>
      </c>
      <c r="I8029" s="52">
        <f t="shared" si="376"/>
        <v>2.4255</v>
      </c>
      <c r="J8029" s="52">
        <f t="shared" si="377"/>
        <v>5.1449999999999996</v>
      </c>
      <c r="K8029" s="54">
        <v>4.3364999999999991</v>
      </c>
      <c r="L8029" s="54">
        <v>4.3364999999999991</v>
      </c>
      <c r="M8029" s="54">
        <v>2.4255</v>
      </c>
      <c r="N8029" s="54">
        <v>4.4099999999999993</v>
      </c>
      <c r="O8029" s="54">
        <v>5.1449999999999996</v>
      </c>
      <c r="P8029" s="52"/>
    </row>
    <row r="8030" spans="1:16" s="53" customFormat="1" x14ac:dyDescent="0.45">
      <c r="A8030" s="53">
        <v>3251000058</v>
      </c>
      <c r="B8030" s="53" t="s">
        <v>5733</v>
      </c>
      <c r="C8030" s="53">
        <v>258</v>
      </c>
      <c r="G8030" s="52">
        <v>7.72</v>
      </c>
      <c r="H8030" s="52">
        <f t="shared" si="375"/>
        <v>2.6247999999999996</v>
      </c>
      <c r="I8030" s="52">
        <f t="shared" si="376"/>
        <v>2.5476000000000001</v>
      </c>
      <c r="J8030" s="52">
        <f t="shared" si="377"/>
        <v>5.4039999999999999</v>
      </c>
      <c r="K8030" s="54">
        <v>4.5547999999999993</v>
      </c>
      <c r="L8030" s="54">
        <v>4.5547999999999993</v>
      </c>
      <c r="M8030" s="54">
        <v>2.5476000000000001</v>
      </c>
      <c r="N8030" s="54">
        <v>4.6319999999999997</v>
      </c>
      <c r="O8030" s="54">
        <v>5.4039999999999999</v>
      </c>
      <c r="P8030" s="52"/>
    </row>
    <row r="8031" spans="1:16" s="53" customFormat="1" x14ac:dyDescent="0.45">
      <c r="A8031" s="53">
        <v>3251000059</v>
      </c>
      <c r="B8031" s="53" t="s">
        <v>8995</v>
      </c>
      <c r="C8031" s="53">
        <v>270</v>
      </c>
      <c r="G8031" s="52">
        <v>7.35</v>
      </c>
      <c r="H8031" s="52">
        <f t="shared" si="375"/>
        <v>2.4989999999999997</v>
      </c>
      <c r="I8031" s="52">
        <f t="shared" si="376"/>
        <v>2.4255</v>
      </c>
      <c r="J8031" s="52">
        <f t="shared" si="377"/>
        <v>5.1449999999999996</v>
      </c>
      <c r="K8031" s="54">
        <v>4.3364999999999991</v>
      </c>
      <c r="L8031" s="54">
        <v>4.3364999999999991</v>
      </c>
      <c r="M8031" s="54">
        <v>2.4255</v>
      </c>
      <c r="N8031" s="54">
        <v>4.4099999999999993</v>
      </c>
      <c r="O8031" s="54">
        <v>5.1449999999999996</v>
      </c>
      <c r="P8031" s="52"/>
    </row>
    <row r="8032" spans="1:16" s="53" customFormat="1" x14ac:dyDescent="0.45">
      <c r="A8032" s="53">
        <v>3251000065</v>
      </c>
      <c r="B8032" s="53" t="s">
        <v>5734</v>
      </c>
      <c r="C8032" s="53">
        <v>270</v>
      </c>
      <c r="G8032" s="52">
        <v>8.4</v>
      </c>
      <c r="H8032" s="52">
        <f t="shared" si="375"/>
        <v>2.8559999999999999</v>
      </c>
      <c r="I8032" s="52">
        <f t="shared" si="376"/>
        <v>2.7720000000000002</v>
      </c>
      <c r="J8032" s="52">
        <f t="shared" si="377"/>
        <v>5.88</v>
      </c>
      <c r="K8032" s="54">
        <v>4.9559999999999995</v>
      </c>
      <c r="L8032" s="54">
        <v>4.9559999999999995</v>
      </c>
      <c r="M8032" s="54">
        <v>2.7720000000000002</v>
      </c>
      <c r="N8032" s="54">
        <v>5.04</v>
      </c>
      <c r="O8032" s="54">
        <v>5.88</v>
      </c>
      <c r="P8032" s="52"/>
    </row>
    <row r="8033" spans="1:16" s="53" customFormat="1" x14ac:dyDescent="0.45">
      <c r="A8033" s="53">
        <v>3251000106</v>
      </c>
      <c r="B8033" s="53" t="s">
        <v>7852</v>
      </c>
      <c r="C8033" s="53">
        <v>270</v>
      </c>
      <c r="G8033" s="52">
        <v>36.75</v>
      </c>
      <c r="H8033" s="52">
        <f t="shared" si="375"/>
        <v>12.494999999999999</v>
      </c>
      <c r="I8033" s="52">
        <f t="shared" si="376"/>
        <v>0</v>
      </c>
      <c r="J8033" s="52">
        <f t="shared" si="377"/>
        <v>25.724999999999998</v>
      </c>
      <c r="K8033" s="54">
        <v>21.682499999999997</v>
      </c>
      <c r="L8033" s="54">
        <v>0</v>
      </c>
      <c r="M8033" s="54">
        <v>0</v>
      </c>
      <c r="N8033" s="54">
        <v>22.05</v>
      </c>
      <c r="O8033" s="54">
        <v>25.724999999999998</v>
      </c>
      <c r="P8033" s="52"/>
    </row>
    <row r="8034" spans="1:16" s="53" customFormat="1" x14ac:dyDescent="0.45">
      <c r="A8034" s="53">
        <v>3251000111</v>
      </c>
      <c r="B8034" s="53" t="s">
        <v>5735</v>
      </c>
      <c r="C8034" s="53">
        <v>270</v>
      </c>
      <c r="G8034" s="52">
        <v>7.35</v>
      </c>
      <c r="H8034" s="52">
        <f t="shared" si="375"/>
        <v>2.4989999999999997</v>
      </c>
      <c r="I8034" s="52">
        <f t="shared" si="376"/>
        <v>2.4255</v>
      </c>
      <c r="J8034" s="52">
        <f t="shared" si="377"/>
        <v>5.1449999999999996</v>
      </c>
      <c r="K8034" s="54">
        <v>4.3364999999999991</v>
      </c>
      <c r="L8034" s="54">
        <v>4.3364999999999991</v>
      </c>
      <c r="M8034" s="54">
        <v>2.4255</v>
      </c>
      <c r="N8034" s="54">
        <v>4.4099999999999993</v>
      </c>
      <c r="O8034" s="54">
        <v>5.1449999999999996</v>
      </c>
      <c r="P8034" s="52"/>
    </row>
    <row r="8035" spans="1:16" s="53" customFormat="1" x14ac:dyDescent="0.45">
      <c r="A8035" s="53">
        <v>3251000120</v>
      </c>
      <c r="B8035" s="53" t="s">
        <v>8996</v>
      </c>
      <c r="C8035" s="53">
        <v>270</v>
      </c>
      <c r="G8035" s="52">
        <v>9.4499999999999993</v>
      </c>
      <c r="H8035" s="52">
        <f t="shared" si="375"/>
        <v>3.2129999999999996</v>
      </c>
      <c r="I8035" s="52">
        <f t="shared" si="376"/>
        <v>3.1185</v>
      </c>
      <c r="J8035" s="52">
        <f t="shared" si="377"/>
        <v>6.6149999999999993</v>
      </c>
      <c r="K8035" s="54">
        <v>5.575499999999999</v>
      </c>
      <c r="L8035" s="54">
        <v>5.575499999999999</v>
      </c>
      <c r="M8035" s="54">
        <v>3.1185</v>
      </c>
      <c r="N8035" s="54">
        <v>5.669999999999999</v>
      </c>
      <c r="O8035" s="54">
        <v>6.6149999999999993</v>
      </c>
      <c r="P8035" s="52"/>
    </row>
    <row r="8036" spans="1:16" s="53" customFormat="1" x14ac:dyDescent="0.45">
      <c r="A8036" s="53">
        <v>3251000136</v>
      </c>
      <c r="B8036" s="53" t="s">
        <v>9088</v>
      </c>
      <c r="C8036" s="53">
        <v>270</v>
      </c>
      <c r="G8036" s="52">
        <v>8.4</v>
      </c>
      <c r="H8036" s="52">
        <f t="shared" si="375"/>
        <v>2.8559999999999999</v>
      </c>
      <c r="I8036" s="52">
        <f t="shared" si="376"/>
        <v>2.7720000000000002</v>
      </c>
      <c r="J8036" s="52">
        <f t="shared" si="377"/>
        <v>5.88</v>
      </c>
      <c r="K8036" s="54">
        <v>4.9559999999999995</v>
      </c>
      <c r="L8036" s="54">
        <v>4.9559999999999995</v>
      </c>
      <c r="M8036" s="54">
        <v>2.7720000000000002</v>
      </c>
      <c r="N8036" s="54">
        <v>5.04</v>
      </c>
      <c r="O8036" s="54">
        <v>5.88</v>
      </c>
      <c r="P8036" s="52"/>
    </row>
    <row r="8037" spans="1:16" s="53" customFormat="1" x14ac:dyDescent="0.45">
      <c r="A8037" s="53">
        <v>3251000147</v>
      </c>
      <c r="B8037" s="53" t="s">
        <v>7853</v>
      </c>
      <c r="C8037" s="53">
        <v>270</v>
      </c>
      <c r="G8037" s="52">
        <v>28.35</v>
      </c>
      <c r="H8037" s="52">
        <f t="shared" si="375"/>
        <v>9.6389999999999993</v>
      </c>
      <c r="I8037" s="52">
        <f t="shared" si="376"/>
        <v>9.355500000000001</v>
      </c>
      <c r="J8037" s="52">
        <f t="shared" si="377"/>
        <v>19.844999999999999</v>
      </c>
      <c r="K8037" s="54">
        <v>16.726500000000001</v>
      </c>
      <c r="L8037" s="54">
        <v>16.726500000000001</v>
      </c>
      <c r="M8037" s="54">
        <v>9.355500000000001</v>
      </c>
      <c r="N8037" s="54">
        <v>17.010000000000002</v>
      </c>
      <c r="O8037" s="54">
        <v>19.844999999999999</v>
      </c>
      <c r="P8037" s="52"/>
    </row>
    <row r="8038" spans="1:16" s="53" customFormat="1" x14ac:dyDescent="0.45">
      <c r="A8038" s="53">
        <v>3251000148</v>
      </c>
      <c r="B8038" s="53" t="s">
        <v>7854</v>
      </c>
      <c r="C8038" s="53">
        <v>270</v>
      </c>
      <c r="G8038" s="52">
        <v>6.3</v>
      </c>
      <c r="H8038" s="52">
        <f t="shared" si="375"/>
        <v>2.1419999999999999</v>
      </c>
      <c r="I8038" s="52">
        <f t="shared" si="376"/>
        <v>2.0790000000000002</v>
      </c>
      <c r="J8038" s="52">
        <f t="shared" si="377"/>
        <v>4.4099999999999993</v>
      </c>
      <c r="K8038" s="54">
        <v>3.7169999999999996</v>
      </c>
      <c r="L8038" s="54">
        <v>3.7169999999999996</v>
      </c>
      <c r="M8038" s="54">
        <v>2.0790000000000002</v>
      </c>
      <c r="N8038" s="54">
        <v>3.78</v>
      </c>
      <c r="O8038" s="54">
        <v>4.4099999999999993</v>
      </c>
      <c r="P8038" s="52"/>
    </row>
    <row r="8039" spans="1:16" s="53" customFormat="1" x14ac:dyDescent="0.45">
      <c r="A8039" s="53">
        <v>3251000156</v>
      </c>
      <c r="B8039" s="53" t="s">
        <v>9089</v>
      </c>
      <c r="C8039" s="53">
        <v>270</v>
      </c>
      <c r="G8039" s="52">
        <v>10.5</v>
      </c>
      <c r="H8039" s="52">
        <f t="shared" si="375"/>
        <v>3.57</v>
      </c>
      <c r="I8039" s="52">
        <f t="shared" si="376"/>
        <v>3.4650000000000003</v>
      </c>
      <c r="J8039" s="52">
        <f t="shared" si="377"/>
        <v>7.35</v>
      </c>
      <c r="K8039" s="54">
        <v>6.1949999999999994</v>
      </c>
      <c r="L8039" s="54">
        <v>6.1949999999999994</v>
      </c>
      <c r="M8039" s="54">
        <v>3.4650000000000003</v>
      </c>
      <c r="N8039" s="54">
        <v>6.3</v>
      </c>
      <c r="O8039" s="54">
        <v>7.35</v>
      </c>
      <c r="P8039" s="52"/>
    </row>
    <row r="8040" spans="1:16" s="53" customFormat="1" x14ac:dyDescent="0.45">
      <c r="A8040" s="53">
        <v>3251005113</v>
      </c>
      <c r="B8040" s="53" t="s">
        <v>7216</v>
      </c>
      <c r="C8040" s="53">
        <v>270</v>
      </c>
      <c r="G8040" s="52">
        <v>6.3</v>
      </c>
      <c r="H8040" s="52">
        <f t="shared" si="375"/>
        <v>2.1419999999999999</v>
      </c>
      <c r="I8040" s="52">
        <f t="shared" si="376"/>
        <v>2.0790000000000002</v>
      </c>
      <c r="J8040" s="52">
        <f t="shared" si="377"/>
        <v>4.4099999999999993</v>
      </c>
      <c r="K8040" s="54">
        <v>3.7169999999999996</v>
      </c>
      <c r="L8040" s="54">
        <v>3.7169999999999996</v>
      </c>
      <c r="M8040" s="54">
        <v>2.0790000000000002</v>
      </c>
      <c r="N8040" s="54">
        <v>3.78</v>
      </c>
      <c r="O8040" s="54">
        <v>4.4099999999999993</v>
      </c>
      <c r="P8040" s="52"/>
    </row>
    <row r="8041" spans="1:16" s="53" customFormat="1" x14ac:dyDescent="0.45">
      <c r="A8041" s="53">
        <v>3251005152</v>
      </c>
      <c r="B8041" s="53" t="s">
        <v>7217</v>
      </c>
      <c r="C8041" s="53">
        <v>270</v>
      </c>
      <c r="G8041" s="52">
        <v>14.7</v>
      </c>
      <c r="H8041" s="52">
        <f t="shared" si="375"/>
        <v>4.9979999999999993</v>
      </c>
      <c r="I8041" s="52">
        <f t="shared" si="376"/>
        <v>4.851</v>
      </c>
      <c r="J8041" s="52">
        <f t="shared" si="377"/>
        <v>10.29</v>
      </c>
      <c r="K8041" s="54">
        <v>8.6729999999999983</v>
      </c>
      <c r="L8041" s="54">
        <v>8.6729999999999983</v>
      </c>
      <c r="M8041" s="54">
        <v>4.851</v>
      </c>
      <c r="N8041" s="54">
        <v>8.8199999999999985</v>
      </c>
      <c r="O8041" s="54">
        <v>10.29</v>
      </c>
      <c r="P8041" s="52"/>
    </row>
    <row r="8042" spans="1:16" s="53" customFormat="1" x14ac:dyDescent="0.45">
      <c r="A8042" s="53">
        <v>3251005481</v>
      </c>
      <c r="B8042" s="53" t="s">
        <v>8984</v>
      </c>
      <c r="C8042" s="53">
        <v>270</v>
      </c>
      <c r="G8042" s="52">
        <v>30.45</v>
      </c>
      <c r="H8042" s="52">
        <f t="shared" si="375"/>
        <v>10.352999999999998</v>
      </c>
      <c r="I8042" s="52">
        <f t="shared" si="376"/>
        <v>10.048500000000001</v>
      </c>
      <c r="J8042" s="52">
        <f t="shared" si="377"/>
        <v>21.314999999999998</v>
      </c>
      <c r="K8042" s="54">
        <v>17.965499999999999</v>
      </c>
      <c r="L8042" s="54">
        <v>17.965499999999999</v>
      </c>
      <c r="M8042" s="54">
        <v>10.048500000000001</v>
      </c>
      <c r="N8042" s="54">
        <v>18.27</v>
      </c>
      <c r="O8042" s="54">
        <v>21.314999999999998</v>
      </c>
      <c r="P8042" s="52"/>
    </row>
    <row r="8043" spans="1:16" s="53" customFormat="1" x14ac:dyDescent="0.45">
      <c r="A8043" s="53">
        <v>3251005732</v>
      </c>
      <c r="B8043" s="53" t="s">
        <v>9817</v>
      </c>
      <c r="C8043" s="53">
        <v>278</v>
      </c>
      <c r="G8043" s="52">
        <v>27.3</v>
      </c>
      <c r="H8043" s="52">
        <f t="shared" si="375"/>
        <v>9.282</v>
      </c>
      <c r="I8043" s="52">
        <f t="shared" si="376"/>
        <v>9.0090000000000003</v>
      </c>
      <c r="J8043" s="52">
        <f t="shared" si="377"/>
        <v>19.11</v>
      </c>
      <c r="K8043" s="54">
        <v>16.106999999999999</v>
      </c>
      <c r="L8043" s="54">
        <v>16.106999999999999</v>
      </c>
      <c r="M8043" s="54">
        <v>9.0090000000000003</v>
      </c>
      <c r="N8043" s="54">
        <v>16.38</v>
      </c>
      <c r="O8043" s="54">
        <v>19.11</v>
      </c>
      <c r="P8043" s="52"/>
    </row>
    <row r="8044" spans="1:16" s="53" customFormat="1" x14ac:dyDescent="0.45">
      <c r="A8044" s="53">
        <v>3251005766</v>
      </c>
      <c r="B8044" s="53" t="s">
        <v>8985</v>
      </c>
      <c r="C8044" s="53">
        <v>270</v>
      </c>
      <c r="G8044" s="52">
        <v>26.25</v>
      </c>
      <c r="H8044" s="52">
        <f t="shared" si="375"/>
        <v>8.9249999999999989</v>
      </c>
      <c r="I8044" s="52">
        <f t="shared" si="376"/>
        <v>8.6624999999999996</v>
      </c>
      <c r="J8044" s="52">
        <f t="shared" si="377"/>
        <v>18.375</v>
      </c>
      <c r="K8044" s="54">
        <v>15.487499999999999</v>
      </c>
      <c r="L8044" s="54">
        <v>15.487499999999999</v>
      </c>
      <c r="M8044" s="54">
        <v>8.6624999999999996</v>
      </c>
      <c r="N8044" s="54">
        <v>15.75</v>
      </c>
      <c r="O8044" s="54">
        <v>18.375</v>
      </c>
      <c r="P8044" s="52"/>
    </row>
    <row r="8045" spans="1:16" s="53" customFormat="1" x14ac:dyDescent="0.45">
      <c r="A8045" s="53">
        <v>3251005913</v>
      </c>
      <c r="B8045" s="53" t="s">
        <v>9818</v>
      </c>
      <c r="C8045" s="53">
        <v>270</v>
      </c>
      <c r="G8045" s="52">
        <v>14.7</v>
      </c>
      <c r="H8045" s="52">
        <f t="shared" si="375"/>
        <v>4.9979999999999993</v>
      </c>
      <c r="I8045" s="52">
        <f t="shared" si="376"/>
        <v>4.851</v>
      </c>
      <c r="J8045" s="52">
        <f t="shared" si="377"/>
        <v>10.29</v>
      </c>
      <c r="K8045" s="54">
        <v>8.6729999999999983</v>
      </c>
      <c r="L8045" s="54">
        <v>8.6729999999999983</v>
      </c>
      <c r="M8045" s="54">
        <v>4.851</v>
      </c>
      <c r="N8045" s="54">
        <v>8.8199999999999985</v>
      </c>
      <c r="O8045" s="54">
        <v>10.29</v>
      </c>
      <c r="P8045" s="52"/>
    </row>
    <row r="8046" spans="1:16" s="53" customFormat="1" x14ac:dyDescent="0.45">
      <c r="A8046" s="53">
        <v>3251006326</v>
      </c>
      <c r="B8046" s="53" t="s">
        <v>9819</v>
      </c>
      <c r="C8046" s="53">
        <v>270</v>
      </c>
      <c r="G8046" s="52">
        <v>8.4</v>
      </c>
      <c r="H8046" s="52">
        <f t="shared" si="375"/>
        <v>2.8559999999999999</v>
      </c>
      <c r="I8046" s="52">
        <f t="shared" si="376"/>
        <v>2.7720000000000002</v>
      </c>
      <c r="J8046" s="52">
        <f t="shared" si="377"/>
        <v>5.88</v>
      </c>
      <c r="K8046" s="54">
        <v>4.9559999999999995</v>
      </c>
      <c r="L8046" s="54">
        <v>4.9559999999999995</v>
      </c>
      <c r="M8046" s="54">
        <v>2.7720000000000002</v>
      </c>
      <c r="N8046" s="54">
        <v>5.04</v>
      </c>
      <c r="O8046" s="54">
        <v>5.88</v>
      </c>
      <c r="P8046" s="52"/>
    </row>
    <row r="8047" spans="1:16" s="53" customFormat="1" x14ac:dyDescent="0.45">
      <c r="A8047" s="53">
        <v>3251006335</v>
      </c>
      <c r="B8047" s="53" t="s">
        <v>9820</v>
      </c>
      <c r="C8047" s="53">
        <v>270</v>
      </c>
      <c r="G8047" s="52">
        <v>8.4</v>
      </c>
      <c r="H8047" s="52">
        <f t="shared" si="375"/>
        <v>2.8559999999999999</v>
      </c>
      <c r="I8047" s="52">
        <f t="shared" si="376"/>
        <v>2.7720000000000002</v>
      </c>
      <c r="J8047" s="52">
        <f t="shared" si="377"/>
        <v>5.88</v>
      </c>
      <c r="K8047" s="54">
        <v>4.9559999999999995</v>
      </c>
      <c r="L8047" s="54">
        <v>4.9559999999999995</v>
      </c>
      <c r="M8047" s="54">
        <v>2.7720000000000002</v>
      </c>
      <c r="N8047" s="54">
        <v>5.04</v>
      </c>
      <c r="O8047" s="54">
        <v>5.88</v>
      </c>
      <c r="P8047" s="52"/>
    </row>
    <row r="8048" spans="1:16" s="53" customFormat="1" x14ac:dyDescent="0.45">
      <c r="A8048" s="53">
        <v>3251006625</v>
      </c>
      <c r="B8048" s="53" t="s">
        <v>7218</v>
      </c>
      <c r="C8048" s="53">
        <v>270</v>
      </c>
      <c r="G8048" s="52">
        <v>56.7</v>
      </c>
      <c r="H8048" s="52">
        <f t="shared" si="375"/>
        <v>19.277999999999999</v>
      </c>
      <c r="I8048" s="52">
        <f t="shared" si="376"/>
        <v>18.711000000000002</v>
      </c>
      <c r="J8048" s="52">
        <f t="shared" si="377"/>
        <v>39.69</v>
      </c>
      <c r="K8048" s="54">
        <v>33.453000000000003</v>
      </c>
      <c r="L8048" s="54">
        <v>33.453000000000003</v>
      </c>
      <c r="M8048" s="54">
        <v>18.711000000000002</v>
      </c>
      <c r="N8048" s="54">
        <v>34.020000000000003</v>
      </c>
      <c r="O8048" s="54">
        <v>39.69</v>
      </c>
      <c r="P8048" s="52"/>
    </row>
    <row r="8049" spans="1:16" s="53" customFormat="1" x14ac:dyDescent="0.45">
      <c r="A8049" s="53">
        <v>3251007048</v>
      </c>
      <c r="B8049" s="53" t="s">
        <v>9906</v>
      </c>
      <c r="C8049" s="53">
        <v>270</v>
      </c>
      <c r="G8049" s="52">
        <v>25.41</v>
      </c>
      <c r="H8049" s="52">
        <f t="shared" si="375"/>
        <v>8.6393999999999984</v>
      </c>
      <c r="I8049" s="52">
        <f t="shared" si="376"/>
        <v>8.3853000000000009</v>
      </c>
      <c r="J8049" s="52">
        <f t="shared" si="377"/>
        <v>17.786999999999999</v>
      </c>
      <c r="K8049" s="54">
        <v>14.991899999999999</v>
      </c>
      <c r="L8049" s="54">
        <v>14.991899999999999</v>
      </c>
      <c r="M8049" s="54">
        <v>8.3853000000000009</v>
      </c>
      <c r="N8049" s="54">
        <v>15.245999999999999</v>
      </c>
      <c r="O8049" s="54">
        <v>17.786999999999999</v>
      </c>
      <c r="P8049" s="52"/>
    </row>
    <row r="8050" spans="1:16" s="53" customFormat="1" x14ac:dyDescent="0.45">
      <c r="A8050" s="53">
        <v>3251007093</v>
      </c>
      <c r="B8050" s="53" t="s">
        <v>13470</v>
      </c>
      <c r="C8050" s="53">
        <v>270</v>
      </c>
      <c r="G8050" s="52">
        <v>0</v>
      </c>
      <c r="H8050" s="52">
        <f t="shared" si="375"/>
        <v>0</v>
      </c>
      <c r="I8050" s="52">
        <f t="shared" si="376"/>
        <v>0</v>
      </c>
      <c r="J8050" s="52">
        <f t="shared" si="377"/>
        <v>0</v>
      </c>
      <c r="K8050" s="54" t="s">
        <v>24501</v>
      </c>
      <c r="L8050" s="54" t="s">
        <v>24501</v>
      </c>
      <c r="M8050" s="54" t="s">
        <v>24501</v>
      </c>
      <c r="N8050" s="54">
        <v>0</v>
      </c>
      <c r="O8050" s="54">
        <v>0</v>
      </c>
      <c r="P8050" s="52"/>
    </row>
    <row r="8051" spans="1:16" s="53" customFormat="1" x14ac:dyDescent="0.45">
      <c r="A8051" s="53">
        <v>3251007303</v>
      </c>
      <c r="B8051" s="53" t="s">
        <v>5907</v>
      </c>
      <c r="C8051" s="53">
        <v>270</v>
      </c>
      <c r="G8051" s="52">
        <v>27.3</v>
      </c>
      <c r="H8051" s="52">
        <f t="shared" si="375"/>
        <v>9.282</v>
      </c>
      <c r="I8051" s="52">
        <f t="shared" si="376"/>
        <v>9.0090000000000003</v>
      </c>
      <c r="J8051" s="52">
        <f t="shared" si="377"/>
        <v>19.11</v>
      </c>
      <c r="K8051" s="54">
        <v>16.106999999999999</v>
      </c>
      <c r="L8051" s="54">
        <v>16.106999999999999</v>
      </c>
      <c r="M8051" s="54">
        <v>9.0090000000000003</v>
      </c>
      <c r="N8051" s="54">
        <v>16.38</v>
      </c>
      <c r="O8051" s="54">
        <v>19.11</v>
      </c>
      <c r="P8051" s="52"/>
    </row>
    <row r="8052" spans="1:16" s="53" customFormat="1" x14ac:dyDescent="0.45">
      <c r="A8052" s="53">
        <v>3251007309</v>
      </c>
      <c r="B8052" s="53" t="s">
        <v>7219</v>
      </c>
      <c r="C8052" s="53">
        <v>270</v>
      </c>
      <c r="G8052" s="52">
        <v>25.17</v>
      </c>
      <c r="H8052" s="52">
        <f t="shared" si="375"/>
        <v>8.5578000000000003</v>
      </c>
      <c r="I8052" s="52">
        <f t="shared" si="376"/>
        <v>8.3061000000000007</v>
      </c>
      <c r="J8052" s="52">
        <f t="shared" si="377"/>
        <v>17.619</v>
      </c>
      <c r="K8052" s="54">
        <v>14.850300000000001</v>
      </c>
      <c r="L8052" s="54">
        <v>14.850300000000001</v>
      </c>
      <c r="M8052" s="54">
        <v>8.3061000000000007</v>
      </c>
      <c r="N8052" s="54">
        <v>15.102</v>
      </c>
      <c r="O8052" s="54">
        <v>17.619</v>
      </c>
      <c r="P8052" s="52"/>
    </row>
    <row r="8053" spans="1:16" s="53" customFormat="1" x14ac:dyDescent="0.45">
      <c r="A8053" s="53">
        <v>3251007372</v>
      </c>
      <c r="B8053" s="53" t="s">
        <v>8986</v>
      </c>
      <c r="C8053" s="53">
        <v>270</v>
      </c>
      <c r="G8053" s="52">
        <v>40.950000000000003</v>
      </c>
      <c r="H8053" s="52">
        <f t="shared" si="375"/>
        <v>13.923</v>
      </c>
      <c r="I8053" s="52">
        <f t="shared" si="376"/>
        <v>13.513500000000002</v>
      </c>
      <c r="J8053" s="52">
        <f t="shared" si="377"/>
        <v>28.664999999999999</v>
      </c>
      <c r="K8053" s="54">
        <v>24.160499999999999</v>
      </c>
      <c r="L8053" s="54">
        <v>24.160499999999999</v>
      </c>
      <c r="M8053" s="54">
        <v>13.513500000000002</v>
      </c>
      <c r="N8053" s="54">
        <v>24.57</v>
      </c>
      <c r="O8053" s="54">
        <v>28.664999999999999</v>
      </c>
      <c r="P8053" s="52"/>
    </row>
    <row r="8054" spans="1:16" s="53" customFormat="1" x14ac:dyDescent="0.45">
      <c r="A8054" s="53">
        <v>3251007374</v>
      </c>
      <c r="B8054" s="53" t="s">
        <v>9907</v>
      </c>
      <c r="C8054" s="53">
        <v>270</v>
      </c>
      <c r="G8054" s="52">
        <v>40.950000000000003</v>
      </c>
      <c r="H8054" s="52">
        <f t="shared" si="375"/>
        <v>13.923</v>
      </c>
      <c r="I8054" s="52">
        <f t="shared" si="376"/>
        <v>13.513500000000002</v>
      </c>
      <c r="J8054" s="52">
        <f t="shared" si="377"/>
        <v>28.664999999999999</v>
      </c>
      <c r="K8054" s="54">
        <v>24.160499999999999</v>
      </c>
      <c r="L8054" s="54">
        <v>24.160499999999999</v>
      </c>
      <c r="M8054" s="54">
        <v>13.513500000000002</v>
      </c>
      <c r="N8054" s="54">
        <v>24.57</v>
      </c>
      <c r="O8054" s="54">
        <v>28.664999999999999</v>
      </c>
      <c r="P8054" s="52"/>
    </row>
    <row r="8055" spans="1:16" s="53" customFormat="1" x14ac:dyDescent="0.45">
      <c r="A8055" s="53">
        <v>3251007402</v>
      </c>
      <c r="B8055" s="53" t="s">
        <v>9908</v>
      </c>
      <c r="C8055" s="53">
        <v>270</v>
      </c>
      <c r="G8055" s="52">
        <v>324.45</v>
      </c>
      <c r="H8055" s="52">
        <f t="shared" si="375"/>
        <v>110.31299999999999</v>
      </c>
      <c r="I8055" s="52">
        <f t="shared" si="376"/>
        <v>107.0685</v>
      </c>
      <c r="J8055" s="52">
        <f t="shared" si="377"/>
        <v>227.11499999999998</v>
      </c>
      <c r="K8055" s="54">
        <v>191.42549999999997</v>
      </c>
      <c r="L8055" s="54">
        <v>191.42549999999997</v>
      </c>
      <c r="M8055" s="54">
        <v>107.0685</v>
      </c>
      <c r="N8055" s="54">
        <v>194.67</v>
      </c>
      <c r="O8055" s="54">
        <v>227.11499999999998</v>
      </c>
      <c r="P8055" s="52"/>
    </row>
    <row r="8056" spans="1:16" s="53" customFormat="1" x14ac:dyDescent="0.45">
      <c r="A8056" s="53">
        <v>3251007403</v>
      </c>
      <c r="B8056" s="53" t="s">
        <v>5908</v>
      </c>
      <c r="C8056" s="53">
        <v>270</v>
      </c>
      <c r="G8056" s="52">
        <v>322.35000000000002</v>
      </c>
      <c r="H8056" s="52">
        <f t="shared" si="375"/>
        <v>109.599</v>
      </c>
      <c r="I8056" s="52">
        <f t="shared" si="376"/>
        <v>106.37550000000002</v>
      </c>
      <c r="J8056" s="52">
        <f t="shared" si="377"/>
        <v>225.64500000000001</v>
      </c>
      <c r="K8056" s="54">
        <v>190.1865</v>
      </c>
      <c r="L8056" s="54">
        <v>190.1865</v>
      </c>
      <c r="M8056" s="54">
        <v>106.37550000000002</v>
      </c>
      <c r="N8056" s="54">
        <v>193.41</v>
      </c>
      <c r="O8056" s="54">
        <v>225.64500000000001</v>
      </c>
      <c r="P8056" s="52"/>
    </row>
    <row r="8057" spans="1:16" s="53" customFormat="1" x14ac:dyDescent="0.45">
      <c r="A8057" s="53">
        <v>3251007404</v>
      </c>
      <c r="B8057" s="53" t="s">
        <v>8987</v>
      </c>
      <c r="C8057" s="53">
        <v>270</v>
      </c>
      <c r="G8057" s="52">
        <v>323.39999999999998</v>
      </c>
      <c r="H8057" s="52">
        <f t="shared" si="375"/>
        <v>109.95599999999999</v>
      </c>
      <c r="I8057" s="52">
        <f t="shared" si="376"/>
        <v>106.72199999999999</v>
      </c>
      <c r="J8057" s="52">
        <f t="shared" si="377"/>
        <v>226.37999999999997</v>
      </c>
      <c r="K8057" s="54">
        <v>190.80599999999998</v>
      </c>
      <c r="L8057" s="54">
        <v>190.80599999999998</v>
      </c>
      <c r="M8057" s="54">
        <v>106.72199999999999</v>
      </c>
      <c r="N8057" s="54">
        <v>194.04</v>
      </c>
      <c r="O8057" s="54">
        <v>226.37999999999997</v>
      </c>
      <c r="P8057" s="52"/>
    </row>
    <row r="8058" spans="1:16" s="53" customFormat="1" x14ac:dyDescent="0.45">
      <c r="A8058" s="53">
        <v>3251007408</v>
      </c>
      <c r="B8058" s="53" t="s">
        <v>5909</v>
      </c>
      <c r="C8058" s="53">
        <v>270</v>
      </c>
      <c r="G8058" s="52">
        <v>75.599999999999994</v>
      </c>
      <c r="H8058" s="52">
        <f t="shared" si="375"/>
        <v>25.703999999999997</v>
      </c>
      <c r="I8058" s="52">
        <f t="shared" si="376"/>
        <v>24.948</v>
      </c>
      <c r="J8058" s="52">
        <f t="shared" si="377"/>
        <v>52.919999999999995</v>
      </c>
      <c r="K8058" s="54">
        <v>44.603999999999992</v>
      </c>
      <c r="L8058" s="54">
        <v>44.603999999999992</v>
      </c>
      <c r="M8058" s="54">
        <v>24.948</v>
      </c>
      <c r="N8058" s="54">
        <v>45.359999999999992</v>
      </c>
      <c r="O8058" s="54">
        <v>52.919999999999995</v>
      </c>
      <c r="P8058" s="52"/>
    </row>
    <row r="8059" spans="1:16" s="53" customFormat="1" x14ac:dyDescent="0.45">
      <c r="A8059" s="53">
        <v>3251007415</v>
      </c>
      <c r="B8059" s="53" t="s">
        <v>9909</v>
      </c>
      <c r="C8059" s="53">
        <v>270</v>
      </c>
      <c r="G8059" s="52">
        <v>75.599999999999994</v>
      </c>
      <c r="H8059" s="52">
        <f t="shared" si="375"/>
        <v>25.703999999999997</v>
      </c>
      <c r="I8059" s="52">
        <f t="shared" si="376"/>
        <v>24.948</v>
      </c>
      <c r="J8059" s="52">
        <f t="shared" si="377"/>
        <v>52.919999999999995</v>
      </c>
      <c r="K8059" s="54">
        <v>44.603999999999992</v>
      </c>
      <c r="L8059" s="54">
        <v>44.603999999999992</v>
      </c>
      <c r="M8059" s="54">
        <v>24.948</v>
      </c>
      <c r="N8059" s="54">
        <v>45.359999999999992</v>
      </c>
      <c r="O8059" s="54">
        <v>52.919999999999995</v>
      </c>
      <c r="P8059" s="52"/>
    </row>
    <row r="8060" spans="1:16" s="53" customFormat="1" x14ac:dyDescent="0.45">
      <c r="A8060" s="53">
        <v>3251007462</v>
      </c>
      <c r="B8060" s="53" t="s">
        <v>7220</v>
      </c>
      <c r="C8060" s="53">
        <v>270</v>
      </c>
      <c r="G8060" s="52">
        <v>14.25</v>
      </c>
      <c r="H8060" s="52">
        <f t="shared" si="375"/>
        <v>4.8449999999999998</v>
      </c>
      <c r="I8060" s="52">
        <f t="shared" si="376"/>
        <v>4.7025000000000006</v>
      </c>
      <c r="J8060" s="52">
        <f t="shared" si="377"/>
        <v>9.9749999999999996</v>
      </c>
      <c r="K8060" s="54">
        <v>8.4074999999999989</v>
      </c>
      <c r="L8060" s="54">
        <v>8.4074999999999989</v>
      </c>
      <c r="M8060" s="54">
        <v>4.7025000000000006</v>
      </c>
      <c r="N8060" s="54">
        <v>8.5499999999999989</v>
      </c>
      <c r="O8060" s="54">
        <v>9.9749999999999996</v>
      </c>
      <c r="P8060" s="52"/>
    </row>
    <row r="8061" spans="1:16" s="53" customFormat="1" x14ac:dyDescent="0.45">
      <c r="A8061" s="53">
        <v>3251007465</v>
      </c>
      <c r="B8061" s="53" t="s">
        <v>9994</v>
      </c>
      <c r="C8061" s="53">
        <v>270</v>
      </c>
      <c r="G8061" s="52">
        <v>14.12</v>
      </c>
      <c r="H8061" s="52">
        <f t="shared" si="375"/>
        <v>4.8007999999999997</v>
      </c>
      <c r="I8061" s="52">
        <f t="shared" si="376"/>
        <v>4.6596000000000002</v>
      </c>
      <c r="J8061" s="52">
        <f t="shared" si="377"/>
        <v>9.8839999999999986</v>
      </c>
      <c r="K8061" s="54">
        <v>8.3308</v>
      </c>
      <c r="L8061" s="54">
        <v>8.3308</v>
      </c>
      <c r="M8061" s="54">
        <v>4.6596000000000002</v>
      </c>
      <c r="N8061" s="54">
        <v>8.4719999999999995</v>
      </c>
      <c r="O8061" s="54">
        <v>9.8839999999999986</v>
      </c>
      <c r="P8061" s="52"/>
    </row>
    <row r="8062" spans="1:16" s="53" customFormat="1" x14ac:dyDescent="0.45">
      <c r="A8062" s="53">
        <v>3251007564</v>
      </c>
      <c r="B8062" s="53" t="s">
        <v>5954</v>
      </c>
      <c r="C8062" s="53">
        <v>270</v>
      </c>
      <c r="G8062" s="52">
        <v>12.6</v>
      </c>
      <c r="H8062" s="52">
        <f t="shared" si="375"/>
        <v>4.2839999999999998</v>
      </c>
      <c r="I8062" s="52">
        <f t="shared" si="376"/>
        <v>4.1580000000000004</v>
      </c>
      <c r="J8062" s="52">
        <f t="shared" si="377"/>
        <v>8.8199999999999985</v>
      </c>
      <c r="K8062" s="54">
        <v>7.4339999999999993</v>
      </c>
      <c r="L8062" s="54">
        <v>7.4339999999999993</v>
      </c>
      <c r="M8062" s="54">
        <v>4.1580000000000004</v>
      </c>
      <c r="N8062" s="54">
        <v>7.56</v>
      </c>
      <c r="O8062" s="54">
        <v>8.8199999999999985</v>
      </c>
      <c r="P8062" s="52"/>
    </row>
    <row r="8063" spans="1:16" s="53" customFormat="1" x14ac:dyDescent="0.45">
      <c r="A8063" s="53">
        <v>3251007602</v>
      </c>
      <c r="B8063" s="53" t="s">
        <v>9995</v>
      </c>
      <c r="C8063" s="53">
        <v>270</v>
      </c>
      <c r="G8063" s="52">
        <v>222.6</v>
      </c>
      <c r="H8063" s="52">
        <f t="shared" si="375"/>
        <v>75.683999999999997</v>
      </c>
      <c r="I8063" s="52">
        <f t="shared" si="376"/>
        <v>73.457999999999998</v>
      </c>
      <c r="J8063" s="52">
        <f t="shared" si="377"/>
        <v>155.82</v>
      </c>
      <c r="K8063" s="54">
        <v>131.334</v>
      </c>
      <c r="L8063" s="54">
        <v>131.334</v>
      </c>
      <c r="M8063" s="54">
        <v>73.457999999999998</v>
      </c>
      <c r="N8063" s="54">
        <v>133.56</v>
      </c>
      <c r="O8063" s="54">
        <v>155.82</v>
      </c>
      <c r="P8063" s="52"/>
    </row>
    <row r="8064" spans="1:16" s="53" customFormat="1" x14ac:dyDescent="0.45">
      <c r="A8064" s="53">
        <v>3251009032</v>
      </c>
      <c r="B8064" s="53" t="s">
        <v>9996</v>
      </c>
      <c r="C8064" s="53">
        <v>270</v>
      </c>
      <c r="G8064" s="52">
        <v>4.2</v>
      </c>
      <c r="H8064" s="52">
        <f t="shared" si="375"/>
        <v>1.4279999999999999</v>
      </c>
      <c r="I8064" s="52">
        <f t="shared" si="376"/>
        <v>1.3860000000000001</v>
      </c>
      <c r="J8064" s="52">
        <f t="shared" si="377"/>
        <v>2.94</v>
      </c>
      <c r="K8064" s="54">
        <v>2.4779999999999998</v>
      </c>
      <c r="L8064" s="54">
        <v>2.4779999999999998</v>
      </c>
      <c r="M8064" s="54">
        <v>1.3860000000000001</v>
      </c>
      <c r="N8064" s="54">
        <v>2.52</v>
      </c>
      <c r="O8064" s="54">
        <v>2.94</v>
      </c>
      <c r="P8064" s="52"/>
    </row>
    <row r="8065" spans="1:16" s="53" customFormat="1" x14ac:dyDescent="0.45">
      <c r="A8065" s="53">
        <v>3251009047</v>
      </c>
      <c r="B8065" s="53" t="s">
        <v>5955</v>
      </c>
      <c r="C8065" s="53">
        <v>270</v>
      </c>
      <c r="G8065" s="52">
        <v>9.4499999999999993</v>
      </c>
      <c r="H8065" s="52">
        <f t="shared" si="375"/>
        <v>3.2129999999999996</v>
      </c>
      <c r="I8065" s="52">
        <f t="shared" si="376"/>
        <v>3.1185</v>
      </c>
      <c r="J8065" s="52">
        <f t="shared" si="377"/>
        <v>6.6149999999999993</v>
      </c>
      <c r="K8065" s="54">
        <v>5.575499999999999</v>
      </c>
      <c r="L8065" s="54">
        <v>5.575499999999999</v>
      </c>
      <c r="M8065" s="54">
        <v>3.1185</v>
      </c>
      <c r="N8065" s="54">
        <v>5.669999999999999</v>
      </c>
      <c r="O8065" s="54">
        <v>6.6149999999999993</v>
      </c>
      <c r="P8065" s="52"/>
    </row>
    <row r="8066" spans="1:16" s="53" customFormat="1" x14ac:dyDescent="0.45">
      <c r="A8066" s="53">
        <v>3251009051</v>
      </c>
      <c r="B8066" s="53" t="s">
        <v>9997</v>
      </c>
      <c r="C8066" s="53">
        <v>270</v>
      </c>
      <c r="G8066" s="52">
        <v>4.2</v>
      </c>
      <c r="H8066" s="52">
        <f t="shared" si="375"/>
        <v>1.4279999999999999</v>
      </c>
      <c r="I8066" s="52">
        <f t="shared" si="376"/>
        <v>1.3860000000000001</v>
      </c>
      <c r="J8066" s="52">
        <f t="shared" si="377"/>
        <v>2.94</v>
      </c>
      <c r="K8066" s="54">
        <v>2.4779999999999998</v>
      </c>
      <c r="L8066" s="54">
        <v>2.4779999999999998</v>
      </c>
      <c r="M8066" s="54">
        <v>1.3860000000000001</v>
      </c>
      <c r="N8066" s="54">
        <v>2.52</v>
      </c>
      <c r="O8066" s="54">
        <v>2.94</v>
      </c>
      <c r="P8066" s="52"/>
    </row>
    <row r="8067" spans="1:16" s="53" customFormat="1" x14ac:dyDescent="0.45">
      <c r="A8067" s="53">
        <v>3251009057</v>
      </c>
      <c r="B8067" s="53" t="s">
        <v>9998</v>
      </c>
      <c r="C8067" s="53">
        <v>270</v>
      </c>
      <c r="G8067" s="52">
        <v>64.05</v>
      </c>
      <c r="H8067" s="52">
        <f t="shared" ref="H8067:H8130" si="378">G8067*(1-0.66)</f>
        <v>21.776999999999997</v>
      </c>
      <c r="I8067" s="52">
        <f t="shared" ref="I8067:I8130" si="379">MIN(K8067,L8067,M8067,N8067,O8067)</f>
        <v>21.136500000000002</v>
      </c>
      <c r="J8067" s="52">
        <f t="shared" ref="J8067:J8130" si="380">MAX(K8067,L8067,M8067,N8067,O8067)</f>
        <v>44.834999999999994</v>
      </c>
      <c r="K8067" s="54">
        <v>37.789499999999997</v>
      </c>
      <c r="L8067" s="54">
        <v>37.789499999999997</v>
      </c>
      <c r="M8067" s="54">
        <v>21.136500000000002</v>
      </c>
      <c r="N8067" s="54">
        <v>38.43</v>
      </c>
      <c r="O8067" s="54">
        <v>44.834999999999994</v>
      </c>
      <c r="P8067" s="52"/>
    </row>
    <row r="8068" spans="1:16" s="53" customFormat="1" x14ac:dyDescent="0.45">
      <c r="A8068" s="53">
        <v>3251009059</v>
      </c>
      <c r="B8068" s="53" t="s">
        <v>8988</v>
      </c>
      <c r="C8068" s="53">
        <v>270</v>
      </c>
      <c r="G8068" s="52">
        <v>35.700000000000003</v>
      </c>
      <c r="H8068" s="52">
        <f t="shared" si="378"/>
        <v>12.138</v>
      </c>
      <c r="I8068" s="52">
        <f t="shared" si="379"/>
        <v>11.781000000000002</v>
      </c>
      <c r="J8068" s="52">
        <f t="shared" si="380"/>
        <v>24.990000000000002</v>
      </c>
      <c r="K8068" s="54">
        <v>21.062999999999999</v>
      </c>
      <c r="L8068" s="54">
        <v>21.062999999999999</v>
      </c>
      <c r="M8068" s="54">
        <v>11.781000000000002</v>
      </c>
      <c r="N8068" s="54">
        <v>21.42</v>
      </c>
      <c r="O8068" s="54">
        <v>24.990000000000002</v>
      </c>
      <c r="P8068" s="52"/>
    </row>
    <row r="8069" spans="1:16" s="53" customFormat="1" x14ac:dyDescent="0.45">
      <c r="A8069" s="53">
        <v>3251009081</v>
      </c>
      <c r="B8069" s="53" t="s">
        <v>9113</v>
      </c>
      <c r="C8069" s="53">
        <v>270</v>
      </c>
      <c r="G8069" s="52">
        <v>8.4</v>
      </c>
      <c r="H8069" s="52">
        <f t="shared" si="378"/>
        <v>2.8559999999999999</v>
      </c>
      <c r="I8069" s="52">
        <f t="shared" si="379"/>
        <v>2.7720000000000002</v>
      </c>
      <c r="J8069" s="52">
        <f t="shared" si="380"/>
        <v>5.88</v>
      </c>
      <c r="K8069" s="54">
        <v>4.9559999999999995</v>
      </c>
      <c r="L8069" s="54">
        <v>4.9559999999999995</v>
      </c>
      <c r="M8069" s="54">
        <v>2.7720000000000002</v>
      </c>
      <c r="N8069" s="54">
        <v>5.04</v>
      </c>
      <c r="O8069" s="54">
        <v>5.88</v>
      </c>
      <c r="P8069" s="52"/>
    </row>
    <row r="8070" spans="1:16" s="53" customFormat="1" x14ac:dyDescent="0.45">
      <c r="A8070" s="53">
        <v>3251009086</v>
      </c>
      <c r="B8070" s="53" t="s">
        <v>5956</v>
      </c>
      <c r="C8070" s="53">
        <v>270</v>
      </c>
      <c r="G8070" s="52">
        <v>4.2</v>
      </c>
      <c r="H8070" s="52">
        <f t="shared" si="378"/>
        <v>1.4279999999999999</v>
      </c>
      <c r="I8070" s="52">
        <f t="shared" si="379"/>
        <v>1.3860000000000001</v>
      </c>
      <c r="J8070" s="52">
        <f t="shared" si="380"/>
        <v>2.94</v>
      </c>
      <c r="K8070" s="54">
        <v>2.4779999999999998</v>
      </c>
      <c r="L8070" s="54">
        <v>2.4779999999999998</v>
      </c>
      <c r="M8070" s="54">
        <v>1.3860000000000001</v>
      </c>
      <c r="N8070" s="54">
        <v>2.52</v>
      </c>
      <c r="O8070" s="54">
        <v>2.94</v>
      </c>
      <c r="P8070" s="52"/>
    </row>
    <row r="8071" spans="1:16" s="53" customFormat="1" x14ac:dyDescent="0.45">
      <c r="A8071" s="53">
        <v>3251009097</v>
      </c>
      <c r="B8071" s="53" t="s">
        <v>9999</v>
      </c>
      <c r="C8071" s="53">
        <v>270</v>
      </c>
      <c r="G8071" s="52">
        <v>5.25</v>
      </c>
      <c r="H8071" s="52">
        <f t="shared" si="378"/>
        <v>1.7849999999999999</v>
      </c>
      <c r="I8071" s="52">
        <f t="shared" si="379"/>
        <v>0</v>
      </c>
      <c r="J8071" s="52">
        <f t="shared" si="380"/>
        <v>3.6749999999999998</v>
      </c>
      <c r="K8071" s="54">
        <v>3.0974999999999997</v>
      </c>
      <c r="L8071" s="54">
        <v>0</v>
      </c>
      <c r="M8071" s="54">
        <v>0</v>
      </c>
      <c r="N8071" s="54">
        <v>3.15</v>
      </c>
      <c r="O8071" s="54">
        <v>3.6749999999999998</v>
      </c>
      <c r="P8071" s="52"/>
    </row>
    <row r="8072" spans="1:16" s="53" customFormat="1" x14ac:dyDescent="0.45">
      <c r="A8072" s="53">
        <v>3251009113</v>
      </c>
      <c r="B8072" s="53" t="s">
        <v>9114</v>
      </c>
      <c r="C8072" s="53">
        <v>270</v>
      </c>
      <c r="G8072" s="52">
        <v>72.45</v>
      </c>
      <c r="H8072" s="52">
        <f t="shared" si="378"/>
        <v>24.632999999999999</v>
      </c>
      <c r="I8072" s="52">
        <f t="shared" si="379"/>
        <v>23.908500000000004</v>
      </c>
      <c r="J8072" s="52">
        <f t="shared" si="380"/>
        <v>50.714999999999996</v>
      </c>
      <c r="K8072" s="54">
        <v>42.7455</v>
      </c>
      <c r="L8072" s="54">
        <v>42.7455</v>
      </c>
      <c r="M8072" s="54">
        <v>23.908500000000004</v>
      </c>
      <c r="N8072" s="54">
        <v>43.47</v>
      </c>
      <c r="O8072" s="54">
        <v>50.714999999999996</v>
      </c>
      <c r="P8072" s="52"/>
    </row>
    <row r="8073" spans="1:16" s="53" customFormat="1" x14ac:dyDescent="0.45">
      <c r="A8073" s="53">
        <v>3251009115</v>
      </c>
      <c r="B8073" s="53" t="s">
        <v>5957</v>
      </c>
      <c r="C8073" s="53">
        <v>270</v>
      </c>
      <c r="G8073" s="52">
        <v>14.7</v>
      </c>
      <c r="H8073" s="52">
        <f t="shared" si="378"/>
        <v>4.9979999999999993</v>
      </c>
      <c r="I8073" s="52">
        <f t="shared" si="379"/>
        <v>4.851</v>
      </c>
      <c r="J8073" s="52">
        <f t="shared" si="380"/>
        <v>10.29</v>
      </c>
      <c r="K8073" s="54">
        <v>8.6729999999999983</v>
      </c>
      <c r="L8073" s="54">
        <v>8.6729999999999983</v>
      </c>
      <c r="M8073" s="54">
        <v>4.851</v>
      </c>
      <c r="N8073" s="54">
        <v>8.8199999999999985</v>
      </c>
      <c r="O8073" s="54">
        <v>10.29</v>
      </c>
      <c r="P8073" s="52"/>
    </row>
    <row r="8074" spans="1:16" s="53" customFormat="1" x14ac:dyDescent="0.45">
      <c r="A8074" s="53">
        <v>3251009133</v>
      </c>
      <c r="B8074" s="53" t="s">
        <v>10085</v>
      </c>
      <c r="C8074" s="53">
        <v>270</v>
      </c>
      <c r="G8074" s="52">
        <v>44.1</v>
      </c>
      <c r="H8074" s="52">
        <f t="shared" si="378"/>
        <v>14.994</v>
      </c>
      <c r="I8074" s="52">
        <f t="shared" si="379"/>
        <v>14.553000000000001</v>
      </c>
      <c r="J8074" s="52">
        <f t="shared" si="380"/>
        <v>30.869999999999997</v>
      </c>
      <c r="K8074" s="54">
        <v>26.018999999999998</v>
      </c>
      <c r="L8074" s="54">
        <v>26.018999999999998</v>
      </c>
      <c r="M8074" s="54">
        <v>14.553000000000001</v>
      </c>
      <c r="N8074" s="54">
        <v>26.46</v>
      </c>
      <c r="O8074" s="54">
        <v>30.869999999999997</v>
      </c>
      <c r="P8074" s="52"/>
    </row>
    <row r="8075" spans="1:16" s="53" customFormat="1" x14ac:dyDescent="0.45">
      <c r="A8075" s="53">
        <v>3251009138</v>
      </c>
      <c r="B8075" s="53" t="s">
        <v>5958</v>
      </c>
      <c r="C8075" s="53">
        <v>270</v>
      </c>
      <c r="G8075" s="52">
        <v>69.3</v>
      </c>
      <c r="H8075" s="52">
        <f t="shared" si="378"/>
        <v>23.561999999999998</v>
      </c>
      <c r="I8075" s="52">
        <f t="shared" si="379"/>
        <v>22.869</v>
      </c>
      <c r="J8075" s="52">
        <f t="shared" si="380"/>
        <v>48.51</v>
      </c>
      <c r="K8075" s="54">
        <v>40.886999999999993</v>
      </c>
      <c r="L8075" s="54">
        <v>40.886999999999993</v>
      </c>
      <c r="M8075" s="54">
        <v>22.869</v>
      </c>
      <c r="N8075" s="54">
        <v>41.58</v>
      </c>
      <c r="O8075" s="54">
        <v>48.51</v>
      </c>
      <c r="P8075" s="52"/>
    </row>
    <row r="8076" spans="1:16" s="53" customFormat="1" x14ac:dyDescent="0.45">
      <c r="A8076" s="53">
        <v>3251009141</v>
      </c>
      <c r="B8076" s="53" t="s">
        <v>10086</v>
      </c>
      <c r="C8076" s="53">
        <v>270</v>
      </c>
      <c r="G8076" s="52">
        <v>330.75</v>
      </c>
      <c r="H8076" s="52">
        <f t="shared" si="378"/>
        <v>112.45499999999998</v>
      </c>
      <c r="I8076" s="52">
        <f t="shared" si="379"/>
        <v>109.14750000000001</v>
      </c>
      <c r="J8076" s="52">
        <f t="shared" si="380"/>
        <v>231.52499999999998</v>
      </c>
      <c r="K8076" s="54">
        <v>195.14249999999998</v>
      </c>
      <c r="L8076" s="54">
        <v>195.14249999999998</v>
      </c>
      <c r="M8076" s="54">
        <v>109.14750000000001</v>
      </c>
      <c r="N8076" s="54">
        <v>198.45</v>
      </c>
      <c r="O8076" s="54">
        <v>231.52499999999998</v>
      </c>
      <c r="P8076" s="52"/>
    </row>
    <row r="8077" spans="1:16" s="53" customFormat="1" x14ac:dyDescent="0.45">
      <c r="A8077" s="53">
        <v>3251009156</v>
      </c>
      <c r="B8077" s="53" t="s">
        <v>5959</v>
      </c>
      <c r="C8077" s="53">
        <v>270</v>
      </c>
      <c r="G8077" s="52">
        <v>244.65</v>
      </c>
      <c r="H8077" s="52">
        <f t="shared" si="378"/>
        <v>83.180999999999997</v>
      </c>
      <c r="I8077" s="52">
        <f t="shared" si="379"/>
        <v>80.734500000000011</v>
      </c>
      <c r="J8077" s="52">
        <f t="shared" si="380"/>
        <v>171.255</v>
      </c>
      <c r="K8077" s="54">
        <v>144.34350000000001</v>
      </c>
      <c r="L8077" s="54">
        <v>144.34350000000001</v>
      </c>
      <c r="M8077" s="54">
        <v>80.734500000000011</v>
      </c>
      <c r="N8077" s="54">
        <v>146.79</v>
      </c>
      <c r="O8077" s="54">
        <v>171.255</v>
      </c>
      <c r="P8077" s="52"/>
    </row>
    <row r="8078" spans="1:16" s="53" customFormat="1" x14ac:dyDescent="0.45">
      <c r="A8078" s="53">
        <v>3251009187</v>
      </c>
      <c r="B8078" s="53" t="s">
        <v>9115</v>
      </c>
      <c r="C8078" s="53">
        <v>270</v>
      </c>
      <c r="G8078" s="52">
        <v>29.4</v>
      </c>
      <c r="H8078" s="52">
        <f t="shared" si="378"/>
        <v>9.9959999999999987</v>
      </c>
      <c r="I8078" s="52">
        <f t="shared" si="379"/>
        <v>9.702</v>
      </c>
      <c r="J8078" s="52">
        <f t="shared" si="380"/>
        <v>20.58</v>
      </c>
      <c r="K8078" s="54">
        <v>17.345999999999997</v>
      </c>
      <c r="L8078" s="54">
        <v>17.345999999999997</v>
      </c>
      <c r="M8078" s="54">
        <v>9.702</v>
      </c>
      <c r="N8078" s="54">
        <v>17.639999999999997</v>
      </c>
      <c r="O8078" s="54">
        <v>20.58</v>
      </c>
      <c r="P8078" s="52"/>
    </row>
    <row r="8079" spans="1:16" s="53" customFormat="1" x14ac:dyDescent="0.45">
      <c r="A8079" s="53">
        <v>3251009264</v>
      </c>
      <c r="B8079" s="53" t="s">
        <v>9116</v>
      </c>
      <c r="C8079" s="53">
        <v>270</v>
      </c>
      <c r="G8079" s="52">
        <v>78.75</v>
      </c>
      <c r="H8079" s="52">
        <f t="shared" si="378"/>
        <v>26.774999999999999</v>
      </c>
      <c r="I8079" s="52">
        <f t="shared" si="379"/>
        <v>25.987500000000001</v>
      </c>
      <c r="J8079" s="52">
        <f t="shared" si="380"/>
        <v>55.125</v>
      </c>
      <c r="K8079" s="54">
        <v>46.462499999999999</v>
      </c>
      <c r="L8079" s="54">
        <v>46.462499999999999</v>
      </c>
      <c r="M8079" s="54">
        <v>25.987500000000001</v>
      </c>
      <c r="N8079" s="54">
        <v>47.25</v>
      </c>
      <c r="O8079" s="54">
        <v>55.125</v>
      </c>
      <c r="P8079" s="52"/>
    </row>
    <row r="8080" spans="1:16" s="53" customFormat="1" x14ac:dyDescent="0.45">
      <c r="A8080" s="53">
        <v>3251009388</v>
      </c>
      <c r="B8080" s="53" t="s">
        <v>10087</v>
      </c>
      <c r="C8080" s="53">
        <v>270</v>
      </c>
      <c r="G8080" s="52">
        <v>102.9</v>
      </c>
      <c r="H8080" s="52">
        <f t="shared" si="378"/>
        <v>34.985999999999997</v>
      </c>
      <c r="I8080" s="52">
        <f t="shared" si="379"/>
        <v>33.957000000000001</v>
      </c>
      <c r="J8080" s="52">
        <f t="shared" si="380"/>
        <v>72.03</v>
      </c>
      <c r="K8080" s="54">
        <v>60.710999999999999</v>
      </c>
      <c r="L8080" s="54">
        <v>60.710999999999999</v>
      </c>
      <c r="M8080" s="54">
        <v>33.957000000000001</v>
      </c>
      <c r="N8080" s="54">
        <v>61.74</v>
      </c>
      <c r="O8080" s="54">
        <v>72.03</v>
      </c>
      <c r="P8080" s="52"/>
    </row>
    <row r="8081" spans="1:16" s="53" customFormat="1" x14ac:dyDescent="0.45">
      <c r="A8081" s="53">
        <v>3251009396</v>
      </c>
      <c r="B8081" s="53" t="s">
        <v>10088</v>
      </c>
      <c r="C8081" s="53">
        <v>270</v>
      </c>
      <c r="G8081" s="52">
        <v>30.45</v>
      </c>
      <c r="H8081" s="52">
        <f t="shared" si="378"/>
        <v>10.352999999999998</v>
      </c>
      <c r="I8081" s="52">
        <f t="shared" si="379"/>
        <v>10.048500000000001</v>
      </c>
      <c r="J8081" s="52">
        <f t="shared" si="380"/>
        <v>21.314999999999998</v>
      </c>
      <c r="K8081" s="54">
        <v>17.965499999999999</v>
      </c>
      <c r="L8081" s="54">
        <v>17.965499999999999</v>
      </c>
      <c r="M8081" s="54">
        <v>10.048500000000001</v>
      </c>
      <c r="N8081" s="54">
        <v>18.27</v>
      </c>
      <c r="O8081" s="54">
        <v>21.314999999999998</v>
      </c>
      <c r="P8081" s="52"/>
    </row>
    <row r="8082" spans="1:16" s="53" customFormat="1" x14ac:dyDescent="0.45">
      <c r="A8082" s="53">
        <v>3251009521</v>
      </c>
      <c r="B8082" s="53" t="s">
        <v>5960</v>
      </c>
      <c r="C8082" s="53">
        <v>270</v>
      </c>
      <c r="G8082" s="52">
        <v>9.4499999999999993</v>
      </c>
      <c r="H8082" s="52">
        <f t="shared" si="378"/>
        <v>3.2129999999999996</v>
      </c>
      <c r="I8082" s="52">
        <f t="shared" si="379"/>
        <v>3.1185</v>
      </c>
      <c r="J8082" s="52">
        <f t="shared" si="380"/>
        <v>6.6149999999999993</v>
      </c>
      <c r="K8082" s="54">
        <v>5.575499999999999</v>
      </c>
      <c r="L8082" s="54">
        <v>5.575499999999999</v>
      </c>
      <c r="M8082" s="54">
        <v>3.1185</v>
      </c>
      <c r="N8082" s="54">
        <v>5.669999999999999</v>
      </c>
      <c r="O8082" s="54">
        <v>6.6149999999999993</v>
      </c>
      <c r="P8082" s="52"/>
    </row>
    <row r="8083" spans="1:16" s="53" customFormat="1" x14ac:dyDescent="0.45">
      <c r="A8083" s="53">
        <v>3251009618</v>
      </c>
      <c r="B8083" s="53" t="s">
        <v>7864</v>
      </c>
      <c r="C8083" s="53">
        <v>270</v>
      </c>
      <c r="G8083" s="52">
        <v>13.65</v>
      </c>
      <c r="H8083" s="52">
        <f t="shared" si="378"/>
        <v>4.641</v>
      </c>
      <c r="I8083" s="52">
        <f t="shared" si="379"/>
        <v>4.5045000000000002</v>
      </c>
      <c r="J8083" s="52">
        <f t="shared" si="380"/>
        <v>9.5549999999999997</v>
      </c>
      <c r="K8083" s="54">
        <v>8.0534999999999997</v>
      </c>
      <c r="L8083" s="54">
        <v>8.0534999999999997</v>
      </c>
      <c r="M8083" s="54">
        <v>4.5045000000000002</v>
      </c>
      <c r="N8083" s="54">
        <v>8.19</v>
      </c>
      <c r="O8083" s="54">
        <v>9.5549999999999997</v>
      </c>
      <c r="P8083" s="52"/>
    </row>
    <row r="8084" spans="1:16" s="53" customFormat="1" x14ac:dyDescent="0.45">
      <c r="A8084" s="53">
        <v>3251009644</v>
      </c>
      <c r="B8084" s="53" t="s">
        <v>10089</v>
      </c>
      <c r="C8084" s="53">
        <v>270</v>
      </c>
      <c r="G8084" s="52">
        <v>88.2</v>
      </c>
      <c r="H8084" s="52">
        <f t="shared" si="378"/>
        <v>29.988</v>
      </c>
      <c r="I8084" s="52">
        <f t="shared" si="379"/>
        <v>29.106000000000002</v>
      </c>
      <c r="J8084" s="52">
        <f t="shared" si="380"/>
        <v>61.739999999999995</v>
      </c>
      <c r="K8084" s="54">
        <v>52.037999999999997</v>
      </c>
      <c r="L8084" s="54">
        <v>52.037999999999997</v>
      </c>
      <c r="M8084" s="54">
        <v>29.106000000000002</v>
      </c>
      <c r="N8084" s="54">
        <v>52.92</v>
      </c>
      <c r="O8084" s="54">
        <v>61.739999999999995</v>
      </c>
      <c r="P8084" s="52"/>
    </row>
    <row r="8085" spans="1:16" s="53" customFormat="1" x14ac:dyDescent="0.45">
      <c r="A8085" s="53">
        <v>3251009722</v>
      </c>
      <c r="B8085" s="53" t="s">
        <v>5961</v>
      </c>
      <c r="C8085" s="53">
        <v>270</v>
      </c>
      <c r="G8085" s="52">
        <v>72.45</v>
      </c>
      <c r="H8085" s="52">
        <f t="shared" si="378"/>
        <v>24.632999999999999</v>
      </c>
      <c r="I8085" s="52">
        <f t="shared" si="379"/>
        <v>23.908500000000004</v>
      </c>
      <c r="J8085" s="52">
        <f t="shared" si="380"/>
        <v>50.714999999999996</v>
      </c>
      <c r="K8085" s="54">
        <v>42.7455</v>
      </c>
      <c r="L8085" s="54">
        <v>42.7455</v>
      </c>
      <c r="M8085" s="54">
        <v>23.908500000000004</v>
      </c>
      <c r="N8085" s="54">
        <v>43.47</v>
      </c>
      <c r="O8085" s="54">
        <v>50.714999999999996</v>
      </c>
      <c r="P8085" s="52"/>
    </row>
    <row r="8086" spans="1:16" s="53" customFormat="1" x14ac:dyDescent="0.45">
      <c r="A8086" s="53">
        <v>3251009770</v>
      </c>
      <c r="B8086" s="53" t="s">
        <v>9117</v>
      </c>
      <c r="C8086" s="53">
        <v>270</v>
      </c>
      <c r="G8086" s="52">
        <v>10.5</v>
      </c>
      <c r="H8086" s="52">
        <f t="shared" si="378"/>
        <v>3.57</v>
      </c>
      <c r="I8086" s="52">
        <f t="shared" si="379"/>
        <v>3.4650000000000003</v>
      </c>
      <c r="J8086" s="52">
        <f t="shared" si="380"/>
        <v>7.35</v>
      </c>
      <c r="K8086" s="54">
        <v>6.1949999999999994</v>
      </c>
      <c r="L8086" s="54">
        <v>6.1949999999999994</v>
      </c>
      <c r="M8086" s="54">
        <v>3.4650000000000003</v>
      </c>
      <c r="N8086" s="54">
        <v>6.3</v>
      </c>
      <c r="O8086" s="54">
        <v>7.35</v>
      </c>
      <c r="P8086" s="52"/>
    </row>
    <row r="8087" spans="1:16" s="53" customFormat="1" x14ac:dyDescent="0.45">
      <c r="A8087" s="53">
        <v>3251009941</v>
      </c>
      <c r="B8087" s="53" t="s">
        <v>10090</v>
      </c>
      <c r="C8087" s="53">
        <v>270</v>
      </c>
      <c r="G8087" s="52">
        <v>28.35</v>
      </c>
      <c r="H8087" s="52">
        <f t="shared" si="378"/>
        <v>9.6389999999999993</v>
      </c>
      <c r="I8087" s="52">
        <f t="shared" si="379"/>
        <v>9.355500000000001</v>
      </c>
      <c r="J8087" s="52">
        <f t="shared" si="380"/>
        <v>19.844999999999999</v>
      </c>
      <c r="K8087" s="54">
        <v>16.726500000000001</v>
      </c>
      <c r="L8087" s="54">
        <v>16.726500000000001</v>
      </c>
      <c r="M8087" s="54">
        <v>9.355500000000001</v>
      </c>
      <c r="N8087" s="54">
        <v>17.010000000000002</v>
      </c>
      <c r="O8087" s="54">
        <v>19.844999999999999</v>
      </c>
      <c r="P8087" s="52"/>
    </row>
    <row r="8088" spans="1:16" s="53" customFormat="1" x14ac:dyDescent="0.45">
      <c r="A8088" s="53">
        <v>3251010748</v>
      </c>
      <c r="B8088" s="53" t="s">
        <v>10035</v>
      </c>
      <c r="C8088" s="53">
        <v>278</v>
      </c>
      <c r="G8088" s="52">
        <v>648.9</v>
      </c>
      <c r="H8088" s="52">
        <f t="shared" si="378"/>
        <v>220.62599999999998</v>
      </c>
      <c r="I8088" s="52">
        <f t="shared" si="379"/>
        <v>389.34</v>
      </c>
      <c r="J8088" s="52">
        <f t="shared" si="380"/>
        <v>454.22999999999996</v>
      </c>
      <c r="K8088" s="54" t="s">
        <v>18314</v>
      </c>
      <c r="L8088" s="54" t="s">
        <v>18314</v>
      </c>
      <c r="M8088" s="54" t="s">
        <v>18314</v>
      </c>
      <c r="N8088" s="54">
        <v>389.34</v>
      </c>
      <c r="O8088" s="54">
        <v>454.22999999999996</v>
      </c>
      <c r="P8088" s="52"/>
    </row>
    <row r="8089" spans="1:16" s="53" customFormat="1" x14ac:dyDescent="0.45">
      <c r="A8089" s="53">
        <v>3251011300</v>
      </c>
      <c r="B8089" s="53" t="s">
        <v>10091</v>
      </c>
      <c r="C8089" s="53">
        <v>270</v>
      </c>
      <c r="G8089" s="52">
        <v>22.05</v>
      </c>
      <c r="H8089" s="52">
        <f t="shared" si="378"/>
        <v>7.4969999999999999</v>
      </c>
      <c r="I8089" s="52">
        <f t="shared" si="379"/>
        <v>7.2765000000000004</v>
      </c>
      <c r="J8089" s="52">
        <f t="shared" si="380"/>
        <v>15.434999999999999</v>
      </c>
      <c r="K8089" s="54">
        <v>13.009499999999999</v>
      </c>
      <c r="L8089" s="54">
        <v>13.009499999999999</v>
      </c>
      <c r="M8089" s="54">
        <v>7.2765000000000004</v>
      </c>
      <c r="N8089" s="54">
        <v>13.23</v>
      </c>
      <c r="O8089" s="54">
        <v>15.434999999999999</v>
      </c>
      <c r="P8089" s="52"/>
    </row>
    <row r="8090" spans="1:16" s="53" customFormat="1" x14ac:dyDescent="0.45">
      <c r="A8090" s="53">
        <v>3251012857</v>
      </c>
      <c r="B8090" s="53" t="s">
        <v>5989</v>
      </c>
      <c r="C8090" s="53">
        <v>274</v>
      </c>
      <c r="F8090" s="53" t="s">
        <v>3695</v>
      </c>
      <c r="G8090" s="52">
        <v>87.15</v>
      </c>
      <c r="H8090" s="52">
        <f t="shared" si="378"/>
        <v>29.631</v>
      </c>
      <c r="I8090" s="52">
        <f t="shared" si="379"/>
        <v>28.759500000000003</v>
      </c>
      <c r="J8090" s="52">
        <f t="shared" si="380"/>
        <v>61.005000000000003</v>
      </c>
      <c r="K8090" s="54">
        <v>51.418500000000002</v>
      </c>
      <c r="L8090" s="54">
        <v>51.418500000000002</v>
      </c>
      <c r="M8090" s="54">
        <v>28.759500000000003</v>
      </c>
      <c r="N8090" s="54">
        <v>52.29</v>
      </c>
      <c r="O8090" s="54">
        <v>61.005000000000003</v>
      </c>
      <c r="P8090" s="52"/>
    </row>
    <row r="8091" spans="1:16" s="53" customFormat="1" x14ac:dyDescent="0.45">
      <c r="A8091" s="53">
        <v>3251013100</v>
      </c>
      <c r="B8091" s="53" t="s">
        <v>5990</v>
      </c>
      <c r="C8091" s="53">
        <v>272</v>
      </c>
      <c r="G8091" s="52">
        <v>102.9</v>
      </c>
      <c r="H8091" s="52">
        <f t="shared" si="378"/>
        <v>34.985999999999997</v>
      </c>
      <c r="I8091" s="52">
        <f t="shared" si="379"/>
        <v>61.74</v>
      </c>
      <c r="J8091" s="52">
        <f t="shared" si="380"/>
        <v>72.03</v>
      </c>
      <c r="K8091" s="54" t="s">
        <v>18311</v>
      </c>
      <c r="L8091" s="54" t="s">
        <v>18311</v>
      </c>
      <c r="M8091" s="54" t="s">
        <v>18311</v>
      </c>
      <c r="N8091" s="54">
        <v>61.74</v>
      </c>
      <c r="O8091" s="54">
        <v>72.03</v>
      </c>
      <c r="P8091" s="52"/>
    </row>
    <row r="8092" spans="1:16" s="53" customFormat="1" x14ac:dyDescent="0.45">
      <c r="A8092" s="53">
        <v>3251013192</v>
      </c>
      <c r="B8092" s="53" t="s">
        <v>10355</v>
      </c>
      <c r="C8092" s="53">
        <v>270</v>
      </c>
      <c r="G8092" s="52">
        <v>253.05</v>
      </c>
      <c r="H8092" s="52">
        <f t="shared" si="378"/>
        <v>86.036999999999992</v>
      </c>
      <c r="I8092" s="52">
        <f t="shared" si="379"/>
        <v>83.506500000000003</v>
      </c>
      <c r="J8092" s="52">
        <f t="shared" si="380"/>
        <v>177.13499999999999</v>
      </c>
      <c r="K8092" s="54">
        <v>149.29949999999999</v>
      </c>
      <c r="L8092" s="54">
        <v>149.29949999999999</v>
      </c>
      <c r="M8092" s="54">
        <v>83.506500000000003</v>
      </c>
      <c r="N8092" s="54">
        <v>151.83000000000001</v>
      </c>
      <c r="O8092" s="54">
        <v>177.13499999999999</v>
      </c>
      <c r="P8092" s="52"/>
    </row>
    <row r="8093" spans="1:16" s="53" customFormat="1" x14ac:dyDescent="0.45">
      <c r="A8093" s="53">
        <v>3251014158</v>
      </c>
      <c r="B8093" s="53" t="s">
        <v>13864</v>
      </c>
      <c r="C8093" s="53">
        <v>274</v>
      </c>
      <c r="F8093" s="53" t="s">
        <v>9824</v>
      </c>
      <c r="G8093" s="52">
        <v>1050</v>
      </c>
      <c r="H8093" s="52">
        <f t="shared" si="378"/>
        <v>356.99999999999994</v>
      </c>
      <c r="I8093" s="52">
        <f t="shared" si="379"/>
        <v>346.5</v>
      </c>
      <c r="J8093" s="52">
        <f t="shared" si="380"/>
        <v>735</v>
      </c>
      <c r="K8093" s="54">
        <v>619.5</v>
      </c>
      <c r="L8093" s="54">
        <v>619.5</v>
      </c>
      <c r="M8093" s="54">
        <v>346.5</v>
      </c>
      <c r="N8093" s="54">
        <v>630</v>
      </c>
      <c r="O8093" s="54">
        <v>735</v>
      </c>
      <c r="P8093" s="52"/>
    </row>
    <row r="8094" spans="1:16" s="53" customFormat="1" x14ac:dyDescent="0.45">
      <c r="A8094" s="53">
        <v>3251014955</v>
      </c>
      <c r="B8094" s="53" t="s">
        <v>7273</v>
      </c>
      <c r="C8094" s="53">
        <v>274</v>
      </c>
      <c r="F8094" s="53" t="s">
        <v>6192</v>
      </c>
      <c r="G8094" s="52">
        <v>84</v>
      </c>
      <c r="H8094" s="52">
        <f t="shared" si="378"/>
        <v>28.56</v>
      </c>
      <c r="I8094" s="52">
        <f t="shared" si="379"/>
        <v>27.720000000000002</v>
      </c>
      <c r="J8094" s="52">
        <f t="shared" si="380"/>
        <v>58.8</v>
      </c>
      <c r="K8094" s="54">
        <v>49.559999999999995</v>
      </c>
      <c r="L8094" s="54">
        <v>49.559999999999995</v>
      </c>
      <c r="M8094" s="54">
        <v>27.720000000000002</v>
      </c>
      <c r="N8094" s="54">
        <v>50.4</v>
      </c>
      <c r="O8094" s="54">
        <v>58.8</v>
      </c>
      <c r="P8094" s="52"/>
    </row>
    <row r="8095" spans="1:16" s="53" customFormat="1" x14ac:dyDescent="0.45">
      <c r="A8095" s="53">
        <v>3260000010</v>
      </c>
      <c r="B8095" s="53" t="s">
        <v>8643</v>
      </c>
      <c r="C8095" s="53">
        <v>987</v>
      </c>
      <c r="D8095" s="53">
        <v>99223</v>
      </c>
      <c r="F8095" s="53">
        <v>99223</v>
      </c>
      <c r="G8095" s="52">
        <v>431.55</v>
      </c>
      <c r="H8095" s="52">
        <f t="shared" si="378"/>
        <v>146.727</v>
      </c>
      <c r="I8095" s="52">
        <f t="shared" si="379"/>
        <v>199.68</v>
      </c>
      <c r="J8095" s="52">
        <f t="shared" si="380"/>
        <v>259.97000000000003</v>
      </c>
      <c r="K8095" s="54">
        <v>259.97000000000003</v>
      </c>
      <c r="L8095" s="54">
        <v>233.97300000000004</v>
      </c>
      <c r="M8095" s="54">
        <v>233.97300000000004</v>
      </c>
      <c r="N8095" s="54">
        <v>251.38</v>
      </c>
      <c r="O8095" s="54">
        <v>199.68</v>
      </c>
      <c r="P8095" s="52"/>
    </row>
    <row r="8096" spans="1:16" s="53" customFormat="1" x14ac:dyDescent="0.45">
      <c r="A8096" s="53">
        <v>3260000090</v>
      </c>
      <c r="B8096" s="53" t="s">
        <v>5991</v>
      </c>
      <c r="C8096" s="53">
        <v>987</v>
      </c>
      <c r="D8096" s="53">
        <v>99218</v>
      </c>
      <c r="G8096" s="52">
        <v>208.95</v>
      </c>
      <c r="H8096" s="52">
        <f t="shared" si="378"/>
        <v>71.042999999999992</v>
      </c>
      <c r="I8096" s="52">
        <f t="shared" si="379"/>
        <v>85.54</v>
      </c>
      <c r="J8096" s="52">
        <f t="shared" si="380"/>
        <v>128.91999999999999</v>
      </c>
      <c r="K8096" s="54">
        <v>128.91999999999999</v>
      </c>
      <c r="L8096" s="54">
        <v>116.02799999999999</v>
      </c>
      <c r="M8096" s="54">
        <v>116.02799999999999</v>
      </c>
      <c r="N8096" s="54">
        <v>124.06</v>
      </c>
      <c r="O8096" s="54">
        <v>85.54</v>
      </c>
      <c r="P8096" s="52"/>
    </row>
    <row r="8097" spans="1:16" s="53" customFormat="1" x14ac:dyDescent="0.45">
      <c r="A8097" s="53">
        <v>3231000207</v>
      </c>
      <c r="B8097" s="53" t="s">
        <v>7590</v>
      </c>
      <c r="C8097" s="53">
        <v>450</v>
      </c>
      <c r="D8097" s="53">
        <v>56420</v>
      </c>
      <c r="G8097" s="52">
        <v>217.2</v>
      </c>
      <c r="H8097" s="52">
        <f t="shared" si="378"/>
        <v>73.847999999999985</v>
      </c>
      <c r="I8097" s="52">
        <f t="shared" si="379"/>
        <v>130.32</v>
      </c>
      <c r="J8097" s="52">
        <f t="shared" si="380"/>
        <v>152.04</v>
      </c>
      <c r="K8097" s="54">
        <v>138</v>
      </c>
      <c r="L8097" s="54">
        <v>138</v>
      </c>
      <c r="M8097" s="54">
        <v>138</v>
      </c>
      <c r="N8097" s="54">
        <v>130.32</v>
      </c>
      <c r="O8097" s="54">
        <v>152.04</v>
      </c>
      <c r="P8097" s="52"/>
    </row>
    <row r="8098" spans="1:16" s="53" customFormat="1" x14ac:dyDescent="0.45">
      <c r="A8098" s="53">
        <v>3231000213</v>
      </c>
      <c r="B8098" s="53" t="s">
        <v>7134</v>
      </c>
      <c r="C8098" s="53">
        <v>450</v>
      </c>
      <c r="D8098" s="53">
        <v>11750</v>
      </c>
      <c r="G8098" s="52">
        <v>361.2</v>
      </c>
      <c r="H8098" s="52">
        <f t="shared" si="378"/>
        <v>122.80799999999998</v>
      </c>
      <c r="I8098" s="52">
        <f t="shared" si="379"/>
        <v>216.72</v>
      </c>
      <c r="J8098" s="52">
        <f t="shared" si="380"/>
        <v>357</v>
      </c>
      <c r="K8098" s="54">
        <v>357</v>
      </c>
      <c r="L8098" s="54">
        <v>357</v>
      </c>
      <c r="M8098" s="54">
        <v>357</v>
      </c>
      <c r="N8098" s="54">
        <v>216.72</v>
      </c>
      <c r="O8098" s="54">
        <v>252.83999999999997</v>
      </c>
      <c r="P8098" s="52"/>
    </row>
    <row r="8099" spans="1:16" s="53" customFormat="1" x14ac:dyDescent="0.45">
      <c r="A8099" s="53">
        <v>3231000214</v>
      </c>
      <c r="B8099" s="53" t="s">
        <v>7591</v>
      </c>
      <c r="C8099" s="53">
        <v>450</v>
      </c>
      <c r="D8099" s="53">
        <v>11760</v>
      </c>
      <c r="G8099" s="52">
        <v>780</v>
      </c>
      <c r="H8099" s="52">
        <f t="shared" si="378"/>
        <v>265.2</v>
      </c>
      <c r="I8099" s="52">
        <f t="shared" si="379"/>
        <v>468</v>
      </c>
      <c r="J8099" s="52">
        <f t="shared" si="380"/>
        <v>546</v>
      </c>
      <c r="K8099" s="54">
        <v>541</v>
      </c>
      <c r="L8099" s="54">
        <v>541</v>
      </c>
      <c r="M8099" s="54">
        <v>541</v>
      </c>
      <c r="N8099" s="54">
        <v>468</v>
      </c>
      <c r="O8099" s="54">
        <v>546</v>
      </c>
      <c r="P8099" s="52"/>
    </row>
    <row r="8100" spans="1:16" s="53" customFormat="1" x14ac:dyDescent="0.45">
      <c r="A8100" s="53">
        <v>3231000231</v>
      </c>
      <c r="B8100" s="53" t="s">
        <v>4144</v>
      </c>
      <c r="C8100" s="53">
        <v>450</v>
      </c>
      <c r="D8100" s="53">
        <v>24650</v>
      </c>
      <c r="G8100" s="52">
        <v>472.5</v>
      </c>
      <c r="H8100" s="52">
        <f t="shared" si="378"/>
        <v>160.64999999999998</v>
      </c>
      <c r="I8100" s="52">
        <f t="shared" si="379"/>
        <v>236</v>
      </c>
      <c r="J8100" s="52">
        <f t="shared" si="380"/>
        <v>330.75</v>
      </c>
      <c r="K8100" s="54">
        <v>236</v>
      </c>
      <c r="L8100" s="54">
        <v>236</v>
      </c>
      <c r="M8100" s="54">
        <v>236</v>
      </c>
      <c r="N8100" s="54">
        <v>283.5</v>
      </c>
      <c r="O8100" s="54">
        <v>330.75</v>
      </c>
      <c r="P8100" s="52"/>
    </row>
    <row r="8101" spans="1:16" s="53" customFormat="1" x14ac:dyDescent="0.45">
      <c r="A8101" s="53">
        <v>3231000232</v>
      </c>
      <c r="B8101" s="53" t="s">
        <v>7592</v>
      </c>
      <c r="C8101" s="53">
        <v>450</v>
      </c>
      <c r="D8101" s="53">
        <v>26720</v>
      </c>
      <c r="G8101" s="52">
        <v>250</v>
      </c>
      <c r="H8101" s="52">
        <f t="shared" si="378"/>
        <v>84.999999999999986</v>
      </c>
      <c r="I8101" s="52">
        <f t="shared" si="379"/>
        <v>150</v>
      </c>
      <c r="J8101" s="52">
        <f t="shared" si="380"/>
        <v>236</v>
      </c>
      <c r="K8101" s="54">
        <v>236</v>
      </c>
      <c r="L8101" s="54">
        <v>236</v>
      </c>
      <c r="M8101" s="54">
        <v>236</v>
      </c>
      <c r="N8101" s="54">
        <v>150</v>
      </c>
      <c r="O8101" s="54">
        <v>175</v>
      </c>
      <c r="P8101" s="52"/>
    </row>
    <row r="8102" spans="1:16" s="53" customFormat="1" x14ac:dyDescent="0.45">
      <c r="A8102" s="53">
        <v>3231000233</v>
      </c>
      <c r="B8102" s="53" t="s">
        <v>4145</v>
      </c>
      <c r="C8102" s="53">
        <v>450</v>
      </c>
      <c r="D8102" s="53">
        <v>26755</v>
      </c>
      <c r="G8102" s="52">
        <v>250</v>
      </c>
      <c r="H8102" s="52">
        <f t="shared" si="378"/>
        <v>84.999999999999986</v>
      </c>
      <c r="I8102" s="52">
        <f t="shared" si="379"/>
        <v>150</v>
      </c>
      <c r="J8102" s="52">
        <f t="shared" si="380"/>
        <v>236</v>
      </c>
      <c r="K8102" s="54">
        <v>236</v>
      </c>
      <c r="L8102" s="54">
        <v>236</v>
      </c>
      <c r="M8102" s="54">
        <v>236</v>
      </c>
      <c r="N8102" s="54">
        <v>150</v>
      </c>
      <c r="O8102" s="54">
        <v>175</v>
      </c>
      <c r="P8102" s="52"/>
    </row>
    <row r="8103" spans="1:16" s="53" customFormat="1" x14ac:dyDescent="0.45">
      <c r="A8103" s="53">
        <v>3231000240</v>
      </c>
      <c r="B8103" s="53" t="s">
        <v>7593</v>
      </c>
      <c r="C8103" s="53">
        <v>450</v>
      </c>
      <c r="D8103" s="53">
        <v>27252</v>
      </c>
      <c r="G8103" s="52">
        <v>704</v>
      </c>
      <c r="H8103" s="52">
        <f t="shared" si="378"/>
        <v>239.35999999999999</v>
      </c>
      <c r="I8103" s="52">
        <f t="shared" si="379"/>
        <v>422.4</v>
      </c>
      <c r="J8103" s="52">
        <f t="shared" si="380"/>
        <v>1383</v>
      </c>
      <c r="K8103" s="54">
        <v>1383</v>
      </c>
      <c r="L8103" s="54">
        <v>1383</v>
      </c>
      <c r="M8103" s="54">
        <v>1383</v>
      </c>
      <c r="N8103" s="54">
        <v>422.4</v>
      </c>
      <c r="O8103" s="54">
        <v>492.79999999999995</v>
      </c>
      <c r="P8103" s="52"/>
    </row>
    <row r="8104" spans="1:16" s="53" customFormat="1" x14ac:dyDescent="0.45">
      <c r="A8104" s="53">
        <v>3231000242</v>
      </c>
      <c r="B8104" s="53" t="s">
        <v>7073</v>
      </c>
      <c r="C8104" s="53">
        <v>450</v>
      </c>
      <c r="D8104" s="53">
        <v>27560</v>
      </c>
      <c r="G8104" s="52">
        <v>300</v>
      </c>
      <c r="H8104" s="52">
        <f t="shared" si="378"/>
        <v>101.99999999999999</v>
      </c>
      <c r="I8104" s="52">
        <f t="shared" si="379"/>
        <v>180</v>
      </c>
      <c r="J8104" s="52">
        <f t="shared" si="380"/>
        <v>236</v>
      </c>
      <c r="K8104" s="54">
        <v>236</v>
      </c>
      <c r="L8104" s="54">
        <v>236</v>
      </c>
      <c r="M8104" s="54">
        <v>236</v>
      </c>
      <c r="N8104" s="54">
        <v>180</v>
      </c>
      <c r="O8104" s="54">
        <v>210</v>
      </c>
      <c r="P8104" s="52"/>
    </row>
    <row r="8105" spans="1:16" s="53" customFormat="1" x14ac:dyDescent="0.45">
      <c r="A8105" s="53">
        <v>3231000248</v>
      </c>
      <c r="B8105" s="53" t="s">
        <v>4146</v>
      </c>
      <c r="C8105" s="53">
        <v>450</v>
      </c>
      <c r="D8105" s="53">
        <v>28470</v>
      </c>
      <c r="G8105" s="52">
        <v>250</v>
      </c>
      <c r="H8105" s="52">
        <f t="shared" si="378"/>
        <v>84.999999999999986</v>
      </c>
      <c r="I8105" s="52">
        <f t="shared" si="379"/>
        <v>150</v>
      </c>
      <c r="J8105" s="52">
        <f t="shared" si="380"/>
        <v>236</v>
      </c>
      <c r="K8105" s="54">
        <v>236</v>
      </c>
      <c r="L8105" s="54">
        <v>236</v>
      </c>
      <c r="M8105" s="54">
        <v>236</v>
      </c>
      <c r="N8105" s="54">
        <v>150</v>
      </c>
      <c r="O8105" s="54">
        <v>175</v>
      </c>
      <c r="P8105" s="52"/>
    </row>
    <row r="8106" spans="1:16" s="53" customFormat="1" x14ac:dyDescent="0.45">
      <c r="A8106" s="53">
        <v>3231000253</v>
      </c>
      <c r="B8106" s="53" t="s">
        <v>7135</v>
      </c>
      <c r="C8106" s="53">
        <v>450</v>
      </c>
      <c r="D8106" s="53">
        <v>29085</v>
      </c>
      <c r="G8106" s="52">
        <v>137</v>
      </c>
      <c r="H8106" s="52">
        <f t="shared" si="378"/>
        <v>46.58</v>
      </c>
      <c r="I8106" s="52">
        <f t="shared" si="379"/>
        <v>82.2</v>
      </c>
      <c r="J8106" s="52">
        <f t="shared" si="380"/>
        <v>124</v>
      </c>
      <c r="K8106" s="54">
        <v>124</v>
      </c>
      <c r="L8106" s="54">
        <v>124</v>
      </c>
      <c r="M8106" s="54">
        <v>124</v>
      </c>
      <c r="N8106" s="54">
        <v>82.2</v>
      </c>
      <c r="O8106" s="54">
        <v>95.899999999999991</v>
      </c>
      <c r="P8106" s="52"/>
    </row>
    <row r="8107" spans="1:16" s="53" customFormat="1" x14ac:dyDescent="0.45">
      <c r="A8107" s="53">
        <v>3231000255</v>
      </c>
      <c r="B8107" s="53" t="s">
        <v>7136</v>
      </c>
      <c r="C8107" s="53">
        <v>450</v>
      </c>
      <c r="D8107" s="53">
        <v>29126</v>
      </c>
      <c r="G8107" s="52">
        <v>171.6</v>
      </c>
      <c r="H8107" s="52">
        <f t="shared" si="378"/>
        <v>58.343999999999994</v>
      </c>
      <c r="I8107" s="52">
        <f t="shared" si="379"/>
        <v>99</v>
      </c>
      <c r="J8107" s="52">
        <f t="shared" si="380"/>
        <v>120.11999999999999</v>
      </c>
      <c r="K8107" s="54">
        <v>99</v>
      </c>
      <c r="L8107" s="54">
        <v>99</v>
      </c>
      <c r="M8107" s="54">
        <v>99</v>
      </c>
      <c r="N8107" s="54">
        <v>102.96</v>
      </c>
      <c r="O8107" s="54">
        <v>120.11999999999999</v>
      </c>
      <c r="P8107" s="52"/>
    </row>
    <row r="8108" spans="1:16" s="53" customFormat="1" x14ac:dyDescent="0.45">
      <c r="A8108" s="53">
        <v>3231000292</v>
      </c>
      <c r="B8108" s="53" t="s">
        <v>13897</v>
      </c>
      <c r="C8108" s="53">
        <v>450</v>
      </c>
      <c r="D8108" s="53">
        <v>29405</v>
      </c>
      <c r="G8108" s="52">
        <v>250</v>
      </c>
      <c r="H8108" s="52">
        <f t="shared" si="378"/>
        <v>84.999999999999986</v>
      </c>
      <c r="I8108" s="52">
        <f t="shared" si="379"/>
        <v>150</v>
      </c>
      <c r="J8108" s="52">
        <f t="shared" si="380"/>
        <v>357</v>
      </c>
      <c r="K8108" s="54">
        <v>357</v>
      </c>
      <c r="L8108" s="54">
        <v>357</v>
      </c>
      <c r="M8108" s="54">
        <v>357</v>
      </c>
      <c r="N8108" s="54">
        <v>150</v>
      </c>
      <c r="O8108" s="54">
        <v>175</v>
      </c>
      <c r="P8108" s="52"/>
    </row>
    <row r="8109" spans="1:16" s="53" customFormat="1" x14ac:dyDescent="0.45">
      <c r="A8109" s="53">
        <v>3231000308</v>
      </c>
      <c r="B8109" s="53" t="s">
        <v>4147</v>
      </c>
      <c r="C8109" s="53">
        <v>260</v>
      </c>
      <c r="D8109" s="53">
        <v>96368</v>
      </c>
      <c r="G8109" s="52">
        <v>395.85</v>
      </c>
      <c r="H8109" s="52">
        <f t="shared" si="378"/>
        <v>134.589</v>
      </c>
      <c r="I8109" s="52">
        <f t="shared" si="379"/>
        <v>18.71</v>
      </c>
      <c r="J8109" s="52">
        <f t="shared" si="380"/>
        <v>277.09499999999997</v>
      </c>
      <c r="K8109" s="54">
        <v>18.71</v>
      </c>
      <c r="L8109" s="54">
        <v>18.71</v>
      </c>
      <c r="M8109" s="54">
        <v>18.71</v>
      </c>
      <c r="N8109" s="54" t="s">
        <v>24505</v>
      </c>
      <c r="O8109" s="54">
        <v>277.09499999999997</v>
      </c>
      <c r="P8109" s="52"/>
    </row>
    <row r="8110" spans="1:16" s="53" customFormat="1" x14ac:dyDescent="0.45">
      <c r="A8110" s="53">
        <v>3231001110</v>
      </c>
      <c r="B8110" s="53" t="s">
        <v>4148</v>
      </c>
      <c r="C8110" s="53">
        <v>450</v>
      </c>
      <c r="D8110" s="53">
        <v>99152</v>
      </c>
      <c r="G8110" s="52">
        <v>309.75</v>
      </c>
      <c r="H8110" s="52">
        <f t="shared" si="378"/>
        <v>105.31499999999998</v>
      </c>
      <c r="I8110" s="52">
        <f t="shared" si="379"/>
        <v>0</v>
      </c>
      <c r="J8110" s="52">
        <f t="shared" si="380"/>
        <v>216.82499999999999</v>
      </c>
      <c r="K8110" s="54">
        <v>0</v>
      </c>
      <c r="L8110" s="54">
        <v>0</v>
      </c>
      <c r="M8110" s="54">
        <v>0</v>
      </c>
      <c r="N8110" s="54">
        <v>185.85</v>
      </c>
      <c r="O8110" s="54">
        <v>216.82499999999999</v>
      </c>
      <c r="P8110" s="52"/>
    </row>
    <row r="8111" spans="1:16" s="53" customFormat="1" x14ac:dyDescent="0.45">
      <c r="A8111" s="53">
        <v>3231001234</v>
      </c>
      <c r="B8111" s="53" t="s">
        <v>7162</v>
      </c>
      <c r="C8111" s="53">
        <v>450</v>
      </c>
      <c r="D8111" s="53">
        <v>12036</v>
      </c>
      <c r="G8111" s="52">
        <v>450</v>
      </c>
      <c r="H8111" s="52">
        <f t="shared" si="378"/>
        <v>153</v>
      </c>
      <c r="I8111" s="52">
        <f t="shared" si="379"/>
        <v>270</v>
      </c>
      <c r="J8111" s="52">
        <f t="shared" si="380"/>
        <v>541</v>
      </c>
      <c r="K8111" s="54">
        <v>541</v>
      </c>
      <c r="L8111" s="54">
        <v>541</v>
      </c>
      <c r="M8111" s="54">
        <v>541</v>
      </c>
      <c r="N8111" s="54">
        <v>270</v>
      </c>
      <c r="O8111" s="54">
        <v>315</v>
      </c>
      <c r="P8111" s="52"/>
    </row>
    <row r="8112" spans="1:16" s="53" customFormat="1" x14ac:dyDescent="0.45">
      <c r="A8112" s="53">
        <v>3231005002</v>
      </c>
      <c r="B8112" s="53" t="s">
        <v>13808</v>
      </c>
      <c r="C8112" s="53">
        <v>450</v>
      </c>
      <c r="D8112" s="53">
        <v>99281</v>
      </c>
      <c r="G8112" s="52">
        <v>246</v>
      </c>
      <c r="H8112" s="52">
        <f t="shared" si="378"/>
        <v>83.639999999999986</v>
      </c>
      <c r="I8112" s="52">
        <f t="shared" si="379"/>
        <v>81.180000000000007</v>
      </c>
      <c r="J8112" s="52">
        <f t="shared" si="380"/>
        <v>172.2</v>
      </c>
      <c r="K8112" s="54">
        <v>145.13999999999999</v>
      </c>
      <c r="L8112" s="54">
        <v>145.13999999999999</v>
      </c>
      <c r="M8112" s="54">
        <v>81.180000000000007</v>
      </c>
      <c r="N8112" s="54" t="s">
        <v>25142</v>
      </c>
      <c r="O8112" s="54">
        <v>172.2</v>
      </c>
      <c r="P8112" s="52"/>
    </row>
    <row r="8113" spans="1:16" s="53" customFormat="1" x14ac:dyDescent="0.45">
      <c r="A8113" s="53">
        <v>3231005009</v>
      </c>
      <c r="B8113" s="53" t="s">
        <v>5853</v>
      </c>
      <c r="C8113" s="53">
        <v>450</v>
      </c>
      <c r="D8113" s="53">
        <v>99284</v>
      </c>
      <c r="G8113" s="52">
        <v>782.6</v>
      </c>
      <c r="H8113" s="52">
        <f t="shared" si="378"/>
        <v>266.084</v>
      </c>
      <c r="I8113" s="52">
        <f t="shared" si="379"/>
        <v>198.66</v>
      </c>
      <c r="J8113" s="52">
        <f t="shared" si="380"/>
        <v>547.81999999999994</v>
      </c>
      <c r="K8113" s="54">
        <v>461.73399999999998</v>
      </c>
      <c r="L8113" s="54">
        <v>461.73399999999998</v>
      </c>
      <c r="M8113" s="54">
        <v>198.66</v>
      </c>
      <c r="N8113" s="54" t="s">
        <v>25143</v>
      </c>
      <c r="O8113" s="54">
        <v>547.81999999999994</v>
      </c>
      <c r="P8113" s="52"/>
    </row>
    <row r="8114" spans="1:16" s="53" customFormat="1" x14ac:dyDescent="0.45">
      <c r="A8114" s="53">
        <v>3231005015</v>
      </c>
      <c r="B8114" s="53" t="s">
        <v>13898</v>
      </c>
      <c r="C8114" s="53">
        <v>459</v>
      </c>
      <c r="D8114" s="53">
        <v>99284</v>
      </c>
      <c r="G8114" s="52">
        <v>782.6</v>
      </c>
      <c r="H8114" s="52">
        <f t="shared" si="378"/>
        <v>266.084</v>
      </c>
      <c r="I8114" s="52">
        <f t="shared" si="379"/>
        <v>198.66</v>
      </c>
      <c r="J8114" s="52">
        <f t="shared" si="380"/>
        <v>547.81999999999994</v>
      </c>
      <c r="K8114" s="54">
        <v>461.73399999999998</v>
      </c>
      <c r="L8114" s="54">
        <v>461.73399999999998</v>
      </c>
      <c r="M8114" s="54">
        <v>198.66</v>
      </c>
      <c r="N8114" s="54" t="s">
        <v>25143</v>
      </c>
      <c r="O8114" s="54">
        <v>547.81999999999994</v>
      </c>
      <c r="P8114" s="52"/>
    </row>
    <row r="8115" spans="1:16" s="53" customFormat="1" x14ac:dyDescent="0.45">
      <c r="A8115" s="53">
        <v>3231005017</v>
      </c>
      <c r="B8115" s="53" t="s">
        <v>13809</v>
      </c>
      <c r="C8115" s="53">
        <v>451</v>
      </c>
      <c r="D8115" s="53">
        <v>99281</v>
      </c>
      <c r="E8115" s="53" t="s">
        <v>13810</v>
      </c>
      <c r="G8115" s="52">
        <v>181.53</v>
      </c>
      <c r="H8115" s="52">
        <f t="shared" si="378"/>
        <v>61.720199999999991</v>
      </c>
      <c r="I8115" s="52">
        <f t="shared" si="379"/>
        <v>57.056440677966108</v>
      </c>
      <c r="J8115" s="52">
        <f t="shared" si="380"/>
        <v>127.071</v>
      </c>
      <c r="K8115" s="54">
        <v>107.1027</v>
      </c>
      <c r="L8115" s="54">
        <v>107.1027</v>
      </c>
      <c r="M8115" s="54">
        <v>57.056440677966108</v>
      </c>
      <c r="N8115" s="54" t="s">
        <v>25142</v>
      </c>
      <c r="O8115" s="54">
        <v>127.071</v>
      </c>
      <c r="P8115" s="52"/>
    </row>
    <row r="8116" spans="1:16" s="53" customFormat="1" x14ac:dyDescent="0.45">
      <c r="A8116" s="53">
        <v>3231005020</v>
      </c>
      <c r="B8116" s="53" t="s">
        <v>13811</v>
      </c>
      <c r="C8116" s="53">
        <v>771</v>
      </c>
      <c r="D8116" s="53">
        <v>90471</v>
      </c>
      <c r="F8116" s="53" t="s">
        <v>6107</v>
      </c>
      <c r="G8116" s="52">
        <v>103.2</v>
      </c>
      <c r="H8116" s="52">
        <f t="shared" si="378"/>
        <v>35.088000000000001</v>
      </c>
      <c r="I8116" s="52">
        <f t="shared" si="379"/>
        <v>34.056000000000004</v>
      </c>
      <c r="J8116" s="52">
        <f t="shared" si="380"/>
        <v>72.239999999999995</v>
      </c>
      <c r="K8116" s="54">
        <v>60.887999999999998</v>
      </c>
      <c r="L8116" s="54">
        <v>60.887999999999998</v>
      </c>
      <c r="M8116" s="54">
        <v>34.056000000000004</v>
      </c>
      <c r="N8116" s="54">
        <v>61.92</v>
      </c>
      <c r="O8116" s="54">
        <v>72.239999999999995</v>
      </c>
      <c r="P8116" s="52"/>
    </row>
    <row r="8117" spans="1:16" s="53" customFormat="1" x14ac:dyDescent="0.45">
      <c r="A8117" s="53">
        <v>3231005023</v>
      </c>
      <c r="B8117" s="53" t="s">
        <v>5854</v>
      </c>
      <c r="C8117" s="53">
        <v>450</v>
      </c>
      <c r="D8117" s="53">
        <v>36556</v>
      </c>
      <c r="G8117" s="52">
        <v>2266.8000000000002</v>
      </c>
      <c r="H8117" s="52">
        <f t="shared" si="378"/>
        <v>770.71199999999999</v>
      </c>
      <c r="I8117" s="52">
        <f t="shared" si="379"/>
        <v>1034</v>
      </c>
      <c r="J8117" s="52">
        <f t="shared" si="380"/>
        <v>1586.76</v>
      </c>
      <c r="K8117" s="54">
        <v>1034</v>
      </c>
      <c r="L8117" s="54">
        <v>1034</v>
      </c>
      <c r="M8117" s="54">
        <v>1034</v>
      </c>
      <c r="N8117" s="54">
        <v>1360.0800000000002</v>
      </c>
      <c r="O8117" s="54">
        <v>1586.76</v>
      </c>
      <c r="P8117" s="52"/>
    </row>
    <row r="8118" spans="1:16" s="53" customFormat="1" x14ac:dyDescent="0.45">
      <c r="A8118" s="53">
        <v>3231005028</v>
      </c>
      <c r="B8118" s="53" t="s">
        <v>24190</v>
      </c>
      <c r="C8118" s="53">
        <v>450</v>
      </c>
      <c r="D8118" s="53">
        <v>32100</v>
      </c>
      <c r="G8118" s="52">
        <v>2296.79</v>
      </c>
      <c r="H8118" s="52">
        <f t="shared" si="378"/>
        <v>780.90859999999986</v>
      </c>
      <c r="I8118" s="52">
        <f t="shared" si="379"/>
        <v>1101.5899999999999</v>
      </c>
      <c r="J8118" s="52">
        <f t="shared" si="380"/>
        <v>1592.33</v>
      </c>
      <c r="K8118" s="54">
        <v>1355.1061</v>
      </c>
      <c r="L8118" s="54">
        <v>1355.1061</v>
      </c>
      <c r="M8118" s="54">
        <v>1355.1061</v>
      </c>
      <c r="N8118" s="54">
        <v>1101.5899999999999</v>
      </c>
      <c r="O8118" s="54">
        <v>1592.33</v>
      </c>
      <c r="P8118" s="52"/>
    </row>
    <row r="8119" spans="1:16" s="53" customFormat="1" x14ac:dyDescent="0.45">
      <c r="A8119" s="53">
        <v>3231009928</v>
      </c>
      <c r="B8119" s="53" t="s">
        <v>7824</v>
      </c>
      <c r="C8119" s="53">
        <v>981</v>
      </c>
      <c r="D8119" s="53">
        <v>99282</v>
      </c>
      <c r="G8119" s="52">
        <v>204</v>
      </c>
      <c r="H8119" s="52">
        <f t="shared" si="378"/>
        <v>69.36</v>
      </c>
      <c r="I8119" s="52">
        <f t="shared" si="379"/>
        <v>34.99</v>
      </c>
      <c r="J8119" s="52">
        <f t="shared" si="380"/>
        <v>53.51</v>
      </c>
      <c r="K8119" s="54">
        <v>53.51</v>
      </c>
      <c r="L8119" s="54">
        <v>48.158999999999999</v>
      </c>
      <c r="M8119" s="54">
        <v>48.158999999999999</v>
      </c>
      <c r="N8119" s="54">
        <v>51.36</v>
      </c>
      <c r="O8119" s="54">
        <v>34.99</v>
      </c>
      <c r="P8119" s="52"/>
    </row>
    <row r="8120" spans="1:16" s="53" customFormat="1" x14ac:dyDescent="0.45">
      <c r="A8120" s="53">
        <v>3231010140</v>
      </c>
      <c r="B8120" s="53" t="s">
        <v>14032</v>
      </c>
      <c r="C8120" s="53">
        <v>450</v>
      </c>
      <c r="D8120" s="53">
        <v>10140</v>
      </c>
      <c r="G8120" s="52">
        <v>399.85</v>
      </c>
      <c r="H8120" s="52">
        <f t="shared" si="378"/>
        <v>135.94899999999998</v>
      </c>
      <c r="I8120" s="52">
        <f t="shared" si="379"/>
        <v>239.91</v>
      </c>
      <c r="J8120" s="52">
        <f t="shared" si="380"/>
        <v>1383</v>
      </c>
      <c r="K8120" s="54">
        <v>1383</v>
      </c>
      <c r="L8120" s="54">
        <v>1383</v>
      </c>
      <c r="M8120" s="54">
        <v>1383</v>
      </c>
      <c r="N8120" s="54">
        <v>239.91</v>
      </c>
      <c r="O8120" s="54">
        <v>279.89499999999998</v>
      </c>
      <c r="P8120" s="52"/>
    </row>
    <row r="8121" spans="1:16" s="53" customFormat="1" x14ac:dyDescent="0.45">
      <c r="A8121" s="53">
        <v>3231016036</v>
      </c>
      <c r="B8121" s="53" t="s">
        <v>13899</v>
      </c>
      <c r="C8121" s="53">
        <v>450</v>
      </c>
      <c r="D8121" s="53">
        <v>16036</v>
      </c>
      <c r="G8121" s="52">
        <v>551.25</v>
      </c>
      <c r="H8121" s="52">
        <f t="shared" si="378"/>
        <v>187.42499999999998</v>
      </c>
      <c r="I8121" s="52">
        <f t="shared" si="379"/>
        <v>0</v>
      </c>
      <c r="J8121" s="52">
        <f t="shared" si="380"/>
        <v>385.875</v>
      </c>
      <c r="K8121" s="54">
        <v>0</v>
      </c>
      <c r="L8121" s="54">
        <v>0</v>
      </c>
      <c r="M8121" s="54">
        <v>0</v>
      </c>
      <c r="N8121" s="54">
        <v>330.75</v>
      </c>
      <c r="O8121" s="54">
        <v>385.875</v>
      </c>
      <c r="P8121" s="52"/>
    </row>
    <row r="8122" spans="1:16" s="53" customFormat="1" x14ac:dyDescent="0.45">
      <c r="A8122" s="53">
        <v>3231020552</v>
      </c>
      <c r="B8122" s="53" t="s">
        <v>24189</v>
      </c>
      <c r="C8122" s="53">
        <v>450</v>
      </c>
      <c r="D8122" s="53">
        <v>20552</v>
      </c>
      <c r="G8122" s="52">
        <v>123.79</v>
      </c>
      <c r="H8122" s="52">
        <f t="shared" si="378"/>
        <v>42.0886</v>
      </c>
      <c r="I8122" s="52">
        <f t="shared" si="379"/>
        <v>52.32</v>
      </c>
      <c r="J8122" s="52">
        <f t="shared" si="380"/>
        <v>357</v>
      </c>
      <c r="K8122" s="54">
        <v>357</v>
      </c>
      <c r="L8122" s="54">
        <v>357</v>
      </c>
      <c r="M8122" s="54">
        <v>357</v>
      </c>
      <c r="N8122" s="54">
        <v>52.32</v>
      </c>
      <c r="O8122" s="54">
        <v>59.46</v>
      </c>
      <c r="P8122" s="52"/>
    </row>
    <row r="8123" spans="1:16" s="53" customFormat="1" x14ac:dyDescent="0.45">
      <c r="A8123" s="53">
        <v>3231021450</v>
      </c>
      <c r="B8123" s="53" t="s">
        <v>5855</v>
      </c>
      <c r="C8123" s="53">
        <v>450</v>
      </c>
      <c r="D8123" s="53">
        <v>21450</v>
      </c>
      <c r="G8123" s="52">
        <v>422</v>
      </c>
      <c r="H8123" s="52">
        <f t="shared" si="378"/>
        <v>143.47999999999999</v>
      </c>
      <c r="I8123" s="52">
        <f t="shared" si="379"/>
        <v>253.2</v>
      </c>
      <c r="J8123" s="52">
        <f t="shared" si="380"/>
        <v>541</v>
      </c>
      <c r="K8123" s="54">
        <v>541</v>
      </c>
      <c r="L8123" s="54">
        <v>541</v>
      </c>
      <c r="M8123" s="54">
        <v>541</v>
      </c>
      <c r="N8123" s="54">
        <v>253.2</v>
      </c>
      <c r="O8123" s="54">
        <v>295.39999999999998</v>
      </c>
      <c r="P8123" s="52"/>
    </row>
    <row r="8124" spans="1:16" s="53" customFormat="1" x14ac:dyDescent="0.45">
      <c r="A8124" s="53">
        <v>3231023520</v>
      </c>
      <c r="B8124" s="53" t="s">
        <v>14033</v>
      </c>
      <c r="C8124" s="53">
        <v>450</v>
      </c>
      <c r="D8124" s="53">
        <v>23520</v>
      </c>
      <c r="G8124" s="52">
        <v>1238</v>
      </c>
      <c r="H8124" s="52">
        <f t="shared" si="378"/>
        <v>420.91999999999996</v>
      </c>
      <c r="I8124" s="52">
        <f t="shared" si="379"/>
        <v>742.8</v>
      </c>
      <c r="J8124" s="52">
        <f t="shared" si="380"/>
        <v>1383</v>
      </c>
      <c r="K8124" s="54">
        <v>1383</v>
      </c>
      <c r="L8124" s="54">
        <v>1383</v>
      </c>
      <c r="M8124" s="54">
        <v>1383</v>
      </c>
      <c r="N8124" s="54">
        <v>742.8</v>
      </c>
      <c r="O8124" s="54">
        <v>866.59999999999991</v>
      </c>
      <c r="P8124" s="52"/>
    </row>
    <row r="8125" spans="1:16" s="53" customFormat="1" x14ac:dyDescent="0.45">
      <c r="A8125" s="53">
        <v>3231026951</v>
      </c>
      <c r="B8125" s="53" t="s">
        <v>13962</v>
      </c>
      <c r="C8125" s="53">
        <v>450</v>
      </c>
      <c r="D8125" s="53">
        <v>26951</v>
      </c>
      <c r="G8125" s="52">
        <v>2197.8000000000002</v>
      </c>
      <c r="H8125" s="52">
        <f t="shared" si="378"/>
        <v>747.25199999999995</v>
      </c>
      <c r="I8125" s="52">
        <f t="shared" si="379"/>
        <v>1318.68</v>
      </c>
      <c r="J8125" s="52">
        <f t="shared" si="380"/>
        <v>2638</v>
      </c>
      <c r="K8125" s="54">
        <v>2638</v>
      </c>
      <c r="L8125" s="54">
        <v>2638</v>
      </c>
      <c r="M8125" s="54">
        <v>2638</v>
      </c>
      <c r="N8125" s="54">
        <v>1318.68</v>
      </c>
      <c r="O8125" s="54">
        <v>1538.46</v>
      </c>
      <c r="P8125" s="52"/>
    </row>
    <row r="8126" spans="1:16" s="53" customFormat="1" x14ac:dyDescent="0.45">
      <c r="A8126" s="53">
        <v>3231027265</v>
      </c>
      <c r="B8126" s="53" t="s">
        <v>24188</v>
      </c>
      <c r="C8126" s="53">
        <v>450</v>
      </c>
      <c r="D8126" s="53">
        <v>27265</v>
      </c>
      <c r="G8126" s="52">
        <v>1108.47</v>
      </c>
      <c r="H8126" s="52">
        <f t="shared" si="378"/>
        <v>376.87979999999999</v>
      </c>
      <c r="I8126" s="52">
        <f t="shared" si="379"/>
        <v>236</v>
      </c>
      <c r="J8126" s="52">
        <f t="shared" si="380"/>
        <v>652.36</v>
      </c>
      <c r="K8126" s="54">
        <v>236</v>
      </c>
      <c r="L8126" s="54">
        <v>236</v>
      </c>
      <c r="M8126" s="54">
        <v>236</v>
      </c>
      <c r="N8126" s="54">
        <v>535.47</v>
      </c>
      <c r="O8126" s="54">
        <v>652.36</v>
      </c>
      <c r="P8126" s="52"/>
    </row>
    <row r="8127" spans="1:16" s="53" customFormat="1" x14ac:dyDescent="0.45">
      <c r="A8127" s="53">
        <v>3231028193</v>
      </c>
      <c r="B8127" s="53" t="s">
        <v>5856</v>
      </c>
      <c r="C8127" s="53">
        <v>450</v>
      </c>
      <c r="D8127" s="53">
        <v>28193</v>
      </c>
      <c r="G8127" s="52">
        <v>3493.35</v>
      </c>
      <c r="H8127" s="52">
        <f t="shared" si="378"/>
        <v>1187.7389999999998</v>
      </c>
      <c r="I8127" s="52">
        <f t="shared" si="379"/>
        <v>1383</v>
      </c>
      <c r="J8127" s="52">
        <f t="shared" si="380"/>
        <v>2445.3449999999998</v>
      </c>
      <c r="K8127" s="54">
        <v>1383</v>
      </c>
      <c r="L8127" s="54">
        <v>1383</v>
      </c>
      <c r="M8127" s="54">
        <v>1383</v>
      </c>
      <c r="N8127" s="54">
        <v>2096.0099999999998</v>
      </c>
      <c r="O8127" s="54">
        <v>2445.3449999999998</v>
      </c>
      <c r="P8127" s="52"/>
    </row>
    <row r="8128" spans="1:16" s="53" customFormat="1" x14ac:dyDescent="0.45">
      <c r="A8128" s="53">
        <v>3231028405</v>
      </c>
      <c r="B8128" s="53" t="s">
        <v>24187</v>
      </c>
      <c r="C8128" s="53">
        <v>450</v>
      </c>
      <c r="D8128" s="53">
        <v>28405</v>
      </c>
      <c r="G8128" s="52">
        <v>1037.82</v>
      </c>
      <c r="H8128" s="52">
        <f t="shared" si="378"/>
        <v>352.85879999999997</v>
      </c>
      <c r="I8128" s="52">
        <f t="shared" si="379"/>
        <v>236</v>
      </c>
      <c r="J8128" s="52">
        <f t="shared" si="380"/>
        <v>611.87</v>
      </c>
      <c r="K8128" s="54">
        <v>236</v>
      </c>
      <c r="L8128" s="54">
        <v>236</v>
      </c>
      <c r="M8128" s="54">
        <v>236</v>
      </c>
      <c r="N8128" s="54">
        <v>488.19</v>
      </c>
      <c r="O8128" s="54">
        <v>611.87</v>
      </c>
      <c r="P8128" s="52"/>
    </row>
    <row r="8129" spans="1:16" s="53" customFormat="1" x14ac:dyDescent="0.45">
      <c r="A8129" s="53">
        <v>3231031575</v>
      </c>
      <c r="B8129" s="53" t="s">
        <v>24186</v>
      </c>
      <c r="C8129" s="53">
        <v>450</v>
      </c>
      <c r="D8129" s="53">
        <v>31575</v>
      </c>
      <c r="G8129" s="52">
        <v>223.99</v>
      </c>
      <c r="H8129" s="52">
        <f t="shared" si="378"/>
        <v>76.156599999999997</v>
      </c>
      <c r="I8129" s="52">
        <f t="shared" si="379"/>
        <v>104.68</v>
      </c>
      <c r="J8129" s="52">
        <f t="shared" si="380"/>
        <v>138</v>
      </c>
      <c r="K8129" s="54">
        <v>138</v>
      </c>
      <c r="L8129" s="54">
        <v>138</v>
      </c>
      <c r="M8129" s="54">
        <v>138</v>
      </c>
      <c r="N8129" s="54">
        <v>104.68</v>
      </c>
      <c r="O8129" s="54">
        <v>131.74</v>
      </c>
      <c r="P8129" s="52"/>
    </row>
    <row r="8130" spans="1:16" s="53" customFormat="1" x14ac:dyDescent="0.45">
      <c r="A8130" s="53">
        <v>3231036569</v>
      </c>
      <c r="B8130" s="53" t="s">
        <v>12479</v>
      </c>
      <c r="C8130" s="53">
        <v>450</v>
      </c>
      <c r="D8130" s="53">
        <v>36569</v>
      </c>
      <c r="G8130" s="52">
        <v>1182</v>
      </c>
      <c r="H8130" s="52">
        <f t="shared" si="378"/>
        <v>401.87999999999994</v>
      </c>
      <c r="I8130" s="52">
        <f t="shared" si="379"/>
        <v>709.19999999999993</v>
      </c>
      <c r="J8130" s="52">
        <f t="shared" si="380"/>
        <v>1034</v>
      </c>
      <c r="K8130" s="54">
        <v>1034</v>
      </c>
      <c r="L8130" s="54">
        <v>1034</v>
      </c>
      <c r="M8130" s="54">
        <v>1034</v>
      </c>
      <c r="N8130" s="54">
        <v>709.19999999999993</v>
      </c>
      <c r="O8130" s="54">
        <v>827.4</v>
      </c>
      <c r="P8130" s="52"/>
    </row>
    <row r="8131" spans="1:16" s="53" customFormat="1" x14ac:dyDescent="0.45">
      <c r="A8131" s="53">
        <v>3231064400</v>
      </c>
      <c r="B8131" s="53" t="s">
        <v>13900</v>
      </c>
      <c r="C8131" s="53">
        <v>450</v>
      </c>
      <c r="D8131" s="53">
        <v>64400</v>
      </c>
      <c r="G8131" s="52">
        <v>166.54</v>
      </c>
      <c r="H8131" s="52">
        <f t="shared" ref="H8131:H8194" si="381">G8131*(1-0.66)</f>
        <v>56.623599999999989</v>
      </c>
      <c r="I8131" s="52">
        <f t="shared" ref="I8131:I8194" si="382">MIN(K8131,L8131,M8131,N8131,O8131)</f>
        <v>99.923999999999992</v>
      </c>
      <c r="J8131" s="52">
        <f t="shared" ref="J8131:J8194" si="383">MAX(K8131,L8131,M8131,N8131,O8131)</f>
        <v>357</v>
      </c>
      <c r="K8131" s="54">
        <v>357</v>
      </c>
      <c r="L8131" s="54">
        <v>357</v>
      </c>
      <c r="M8131" s="54">
        <v>357</v>
      </c>
      <c r="N8131" s="54">
        <v>99.923999999999992</v>
      </c>
      <c r="O8131" s="54">
        <v>116.57799999999999</v>
      </c>
      <c r="P8131" s="52"/>
    </row>
    <row r="8132" spans="1:16" s="53" customFormat="1" x14ac:dyDescent="0.45">
      <c r="A8132" s="53">
        <v>3231065205</v>
      </c>
      <c r="B8132" s="53" t="s">
        <v>24185</v>
      </c>
      <c r="C8132" s="53">
        <v>450</v>
      </c>
      <c r="D8132" s="53">
        <v>65205</v>
      </c>
      <c r="G8132" s="52">
        <v>81.599999999999994</v>
      </c>
      <c r="H8132" s="52">
        <f t="shared" si="381"/>
        <v>27.743999999999996</v>
      </c>
      <c r="I8132" s="52">
        <f t="shared" si="382"/>
        <v>60.7</v>
      </c>
      <c r="J8132" s="52">
        <f t="shared" si="383"/>
        <v>99</v>
      </c>
      <c r="K8132" s="54">
        <v>99</v>
      </c>
      <c r="L8132" s="54">
        <v>99</v>
      </c>
      <c r="M8132" s="54">
        <v>99</v>
      </c>
      <c r="N8132" s="54">
        <v>60.7</v>
      </c>
      <c r="O8132" s="54">
        <v>67.599999999999994</v>
      </c>
      <c r="P8132" s="52"/>
    </row>
    <row r="8133" spans="1:16" s="53" customFormat="1" x14ac:dyDescent="0.45">
      <c r="A8133" s="53">
        <v>3231065220</v>
      </c>
      <c r="B8133" s="53" t="s">
        <v>13963</v>
      </c>
      <c r="C8133" s="53">
        <v>450</v>
      </c>
      <c r="D8133" s="53">
        <v>65220</v>
      </c>
      <c r="G8133" s="52">
        <v>141.88</v>
      </c>
      <c r="H8133" s="52">
        <f t="shared" si="381"/>
        <v>48.239199999999997</v>
      </c>
      <c r="I8133" s="52">
        <f t="shared" si="382"/>
        <v>85.128</v>
      </c>
      <c r="J8133" s="52">
        <f t="shared" si="383"/>
        <v>357</v>
      </c>
      <c r="K8133" s="54">
        <v>357</v>
      </c>
      <c r="L8133" s="54">
        <v>357</v>
      </c>
      <c r="M8133" s="54">
        <v>357</v>
      </c>
      <c r="N8133" s="54">
        <v>85.128</v>
      </c>
      <c r="O8133" s="54">
        <v>99.315999999999988</v>
      </c>
      <c r="P8133" s="52"/>
    </row>
    <row r="8134" spans="1:16" s="53" customFormat="1" x14ac:dyDescent="0.45">
      <c r="A8134" s="53">
        <v>3231076937</v>
      </c>
      <c r="B8134" s="53" t="s">
        <v>14034</v>
      </c>
      <c r="C8134" s="53">
        <v>402</v>
      </c>
      <c r="D8134" s="53">
        <v>76937</v>
      </c>
      <c r="G8134" s="52">
        <v>577.5</v>
      </c>
      <c r="H8134" s="52">
        <f t="shared" si="381"/>
        <v>196.35</v>
      </c>
      <c r="I8134" s="52">
        <f t="shared" si="382"/>
        <v>17.28</v>
      </c>
      <c r="J8134" s="52">
        <f t="shared" si="383"/>
        <v>404.25</v>
      </c>
      <c r="K8134" s="54">
        <v>17.28</v>
      </c>
      <c r="L8134" s="54">
        <v>17.28</v>
      </c>
      <c r="M8134" s="54">
        <v>17.28</v>
      </c>
      <c r="N8134" s="54">
        <v>346.5</v>
      </c>
      <c r="O8134" s="54">
        <v>404.25</v>
      </c>
      <c r="P8134" s="52"/>
    </row>
    <row r="8135" spans="1:16" s="53" customFormat="1" x14ac:dyDescent="0.45">
      <c r="A8135" s="53">
        <v>3231082272</v>
      </c>
      <c r="B8135" s="53" t="s">
        <v>178</v>
      </c>
      <c r="C8135" s="53">
        <v>300</v>
      </c>
      <c r="D8135" s="53">
        <v>82272</v>
      </c>
      <c r="G8135" s="52">
        <v>58.06</v>
      </c>
      <c r="H8135" s="52">
        <f t="shared" si="381"/>
        <v>19.740399999999998</v>
      </c>
      <c r="I8135" s="52">
        <f t="shared" si="382"/>
        <v>3.81</v>
      </c>
      <c r="J8135" s="52">
        <f t="shared" si="383"/>
        <v>40.641999999999996</v>
      </c>
      <c r="K8135" s="54">
        <v>4.33575</v>
      </c>
      <c r="L8135" s="54">
        <v>4.33575</v>
      </c>
      <c r="M8135" s="54">
        <v>4.33575</v>
      </c>
      <c r="N8135" s="54">
        <v>3.81</v>
      </c>
      <c r="O8135" s="54">
        <v>40.641999999999996</v>
      </c>
      <c r="P8135" s="52"/>
    </row>
    <row r="8136" spans="1:16" s="53" customFormat="1" x14ac:dyDescent="0.45">
      <c r="A8136" s="53">
        <v>3231099282</v>
      </c>
      <c r="B8136" s="53" t="s">
        <v>7137</v>
      </c>
      <c r="C8136" s="53">
        <v>981</v>
      </c>
      <c r="D8136" s="53">
        <v>99282</v>
      </c>
      <c r="G8136" s="52">
        <v>204</v>
      </c>
      <c r="H8136" s="52">
        <f t="shared" si="381"/>
        <v>69.36</v>
      </c>
      <c r="I8136" s="52">
        <f t="shared" si="382"/>
        <v>34.99</v>
      </c>
      <c r="J8136" s="52">
        <f t="shared" si="383"/>
        <v>53.51</v>
      </c>
      <c r="K8136" s="54">
        <v>53.51</v>
      </c>
      <c r="L8136" s="54">
        <v>48.158999999999999</v>
      </c>
      <c r="M8136" s="54">
        <v>48.158999999999999</v>
      </c>
      <c r="N8136" s="54">
        <v>51.36</v>
      </c>
      <c r="O8136" s="54">
        <v>34.99</v>
      </c>
      <c r="P8136" s="52"/>
    </row>
    <row r="8137" spans="1:16" s="53" customFormat="1" x14ac:dyDescent="0.45">
      <c r="A8137" s="53">
        <v>3232000020</v>
      </c>
      <c r="B8137" s="53" t="s">
        <v>12452</v>
      </c>
      <c r="C8137" s="53">
        <v>540</v>
      </c>
      <c r="F8137" s="53" t="s">
        <v>12160</v>
      </c>
      <c r="G8137" s="52">
        <v>990</v>
      </c>
      <c r="H8137" s="52">
        <f t="shared" si="381"/>
        <v>336.59999999999997</v>
      </c>
      <c r="I8137" s="52">
        <f t="shared" si="382"/>
        <v>258.70999999999998</v>
      </c>
      <c r="J8137" s="52">
        <f t="shared" si="383"/>
        <v>693</v>
      </c>
      <c r="K8137" s="54">
        <v>258.70999999999998</v>
      </c>
      <c r="L8137" s="54">
        <v>584.1</v>
      </c>
      <c r="M8137" s="54">
        <v>326.7</v>
      </c>
      <c r="N8137" s="54">
        <v>594</v>
      </c>
      <c r="O8137" s="54">
        <v>693</v>
      </c>
      <c r="P8137" s="52"/>
    </row>
    <row r="8138" spans="1:16" s="53" customFormat="1" x14ac:dyDescent="0.45">
      <c r="A8138" s="53">
        <v>3232000055</v>
      </c>
      <c r="B8138" s="53" t="s">
        <v>5912</v>
      </c>
      <c r="C8138" s="53">
        <v>540</v>
      </c>
      <c r="F8138" s="53" t="s">
        <v>5911</v>
      </c>
      <c r="G8138" s="52">
        <v>120</v>
      </c>
      <c r="H8138" s="52">
        <f t="shared" si="381"/>
        <v>40.799999999999997</v>
      </c>
      <c r="I8138" s="52">
        <f t="shared" si="382"/>
        <v>39.6</v>
      </c>
      <c r="J8138" s="52">
        <f t="shared" si="383"/>
        <v>700.67</v>
      </c>
      <c r="K8138" s="54">
        <v>700.67</v>
      </c>
      <c r="L8138" s="54">
        <v>70.8</v>
      </c>
      <c r="M8138" s="54">
        <v>39.6</v>
      </c>
      <c r="N8138" s="54">
        <v>72</v>
      </c>
      <c r="O8138" s="54">
        <v>84</v>
      </c>
      <c r="P8138" s="52"/>
    </row>
    <row r="8139" spans="1:16" s="53" customFormat="1" x14ac:dyDescent="0.45">
      <c r="A8139" s="53">
        <v>3232000056</v>
      </c>
      <c r="B8139" s="53" t="s">
        <v>10908</v>
      </c>
      <c r="C8139" s="53">
        <v>540</v>
      </c>
      <c r="F8139" s="53" t="s">
        <v>7366</v>
      </c>
      <c r="G8139" s="52">
        <v>26.25</v>
      </c>
      <c r="H8139" s="52">
        <f t="shared" si="381"/>
        <v>8.9249999999999989</v>
      </c>
      <c r="I8139" s="52">
        <f t="shared" si="382"/>
        <v>7.62</v>
      </c>
      <c r="J8139" s="52">
        <f t="shared" si="383"/>
        <v>18.375</v>
      </c>
      <c r="K8139" s="54">
        <v>7.62</v>
      </c>
      <c r="L8139" s="54">
        <v>15.487499999999999</v>
      </c>
      <c r="M8139" s="54">
        <v>8.6624999999999996</v>
      </c>
      <c r="N8139" s="54">
        <v>15.75</v>
      </c>
      <c r="O8139" s="54">
        <v>18.375</v>
      </c>
      <c r="P8139" s="52"/>
    </row>
    <row r="8140" spans="1:16" s="53" customFormat="1" x14ac:dyDescent="0.45">
      <c r="A8140" s="53">
        <v>3232000057</v>
      </c>
      <c r="B8140" s="53" t="s">
        <v>10908</v>
      </c>
      <c r="C8140" s="53">
        <v>540</v>
      </c>
      <c r="F8140" s="53" t="s">
        <v>7366</v>
      </c>
      <c r="G8140" s="52">
        <v>9.64</v>
      </c>
      <c r="H8140" s="52">
        <f t="shared" si="381"/>
        <v>3.2776000000000001</v>
      </c>
      <c r="I8140" s="52">
        <f t="shared" si="382"/>
        <v>3.1812000000000005</v>
      </c>
      <c r="J8140" s="52">
        <f t="shared" si="383"/>
        <v>7.62</v>
      </c>
      <c r="K8140" s="54">
        <v>7.62</v>
      </c>
      <c r="L8140" s="54">
        <v>5.6875999999999998</v>
      </c>
      <c r="M8140" s="54">
        <v>3.1812000000000005</v>
      </c>
      <c r="N8140" s="54">
        <v>5.7839999999999998</v>
      </c>
      <c r="O8140" s="54">
        <v>6.7480000000000002</v>
      </c>
      <c r="P8140" s="52"/>
    </row>
    <row r="8141" spans="1:16" s="53" customFormat="1" x14ac:dyDescent="0.45">
      <c r="A8141" s="53">
        <v>3232000111</v>
      </c>
      <c r="B8141" s="53" t="s">
        <v>13292</v>
      </c>
      <c r="C8141" s="53">
        <v>540</v>
      </c>
      <c r="F8141" s="53" t="s">
        <v>13293</v>
      </c>
      <c r="G8141" s="52">
        <v>435.6</v>
      </c>
      <c r="H8141" s="52">
        <f t="shared" si="381"/>
        <v>148.10399999999998</v>
      </c>
      <c r="I8141" s="52">
        <f t="shared" si="382"/>
        <v>0</v>
      </c>
      <c r="J8141" s="52">
        <f t="shared" si="383"/>
        <v>304.92</v>
      </c>
      <c r="K8141" s="54">
        <v>0</v>
      </c>
      <c r="L8141" s="54">
        <v>257.00400000000002</v>
      </c>
      <c r="M8141" s="54">
        <v>143.74800000000002</v>
      </c>
      <c r="N8141" s="54">
        <v>261.36</v>
      </c>
      <c r="O8141" s="54">
        <v>304.92</v>
      </c>
      <c r="P8141" s="52"/>
    </row>
    <row r="8142" spans="1:16" s="53" customFormat="1" x14ac:dyDescent="0.45">
      <c r="A8142" s="53">
        <v>3232001001</v>
      </c>
      <c r="B8142" s="53" t="s">
        <v>11461</v>
      </c>
      <c r="C8142" s="53">
        <v>540</v>
      </c>
      <c r="F8142" s="53" t="s">
        <v>7366</v>
      </c>
      <c r="G8142" s="52">
        <v>22</v>
      </c>
      <c r="H8142" s="52">
        <f t="shared" si="381"/>
        <v>7.4799999999999995</v>
      </c>
      <c r="I8142" s="52">
        <f t="shared" si="382"/>
        <v>7.2600000000000007</v>
      </c>
      <c r="J8142" s="52">
        <f t="shared" si="383"/>
        <v>15.399999999999999</v>
      </c>
      <c r="K8142" s="54">
        <v>7.62</v>
      </c>
      <c r="L8142" s="54">
        <v>12.979999999999999</v>
      </c>
      <c r="M8142" s="54">
        <v>7.2600000000000007</v>
      </c>
      <c r="N8142" s="54">
        <v>13.2</v>
      </c>
      <c r="O8142" s="54">
        <v>15.399999999999999</v>
      </c>
      <c r="P8142" s="52"/>
    </row>
    <row r="8143" spans="1:16" s="53" customFormat="1" x14ac:dyDescent="0.45">
      <c r="A8143" s="53">
        <v>3232001800</v>
      </c>
      <c r="B8143" s="53" t="s">
        <v>13294</v>
      </c>
      <c r="C8143" s="53">
        <v>540</v>
      </c>
      <c r="F8143" s="53" t="s">
        <v>11909</v>
      </c>
      <c r="G8143" s="52">
        <v>484.8</v>
      </c>
      <c r="H8143" s="52">
        <f t="shared" si="381"/>
        <v>164.83199999999999</v>
      </c>
      <c r="I8143" s="52">
        <f t="shared" si="382"/>
        <v>159.98400000000001</v>
      </c>
      <c r="J8143" s="52">
        <f t="shared" si="383"/>
        <v>409.62</v>
      </c>
      <c r="K8143" s="54">
        <v>409.62</v>
      </c>
      <c r="L8143" s="54">
        <v>286.03199999999998</v>
      </c>
      <c r="M8143" s="54">
        <v>159.98400000000001</v>
      </c>
      <c r="N8143" s="54">
        <v>290.88</v>
      </c>
      <c r="O8143" s="54">
        <v>339.36</v>
      </c>
      <c r="P8143" s="52"/>
    </row>
    <row r="8144" spans="1:16" s="53" customFormat="1" x14ac:dyDescent="0.45">
      <c r="A8144" s="53">
        <v>3233000014</v>
      </c>
      <c r="B8144" s="53" t="s">
        <v>7163</v>
      </c>
      <c r="C8144" s="53">
        <v>981</v>
      </c>
      <c r="D8144" s="53">
        <v>29075</v>
      </c>
      <c r="G8144" s="52">
        <v>131.25</v>
      </c>
      <c r="H8144" s="52">
        <f t="shared" si="381"/>
        <v>44.624999999999993</v>
      </c>
      <c r="I8144" s="52">
        <f t="shared" si="382"/>
        <v>66.803200000000004</v>
      </c>
      <c r="J8144" s="52">
        <f t="shared" si="383"/>
        <v>97.6</v>
      </c>
      <c r="K8144" s="54">
        <v>88.415999999999997</v>
      </c>
      <c r="L8144" s="54">
        <v>66.803200000000004</v>
      </c>
      <c r="M8144" s="54">
        <v>66.803200000000004</v>
      </c>
      <c r="N8144" s="54">
        <v>84.22</v>
      </c>
      <c r="O8144" s="54">
        <v>97.6</v>
      </c>
      <c r="P8144" s="52"/>
    </row>
    <row r="8145" spans="1:16" s="53" customFormat="1" x14ac:dyDescent="0.45">
      <c r="A8145" s="53">
        <v>3233000016</v>
      </c>
      <c r="B8145" s="53" t="s">
        <v>7825</v>
      </c>
      <c r="C8145" s="53">
        <v>981</v>
      </c>
      <c r="D8145" s="53">
        <v>30903</v>
      </c>
      <c r="G8145" s="52">
        <v>182.7</v>
      </c>
      <c r="H8145" s="52">
        <f t="shared" si="381"/>
        <v>62.117999999999988</v>
      </c>
      <c r="I8145" s="52">
        <f t="shared" si="382"/>
        <v>87.244000000000014</v>
      </c>
      <c r="J8145" s="52">
        <f t="shared" si="383"/>
        <v>141.09</v>
      </c>
      <c r="K8145" s="54">
        <v>115.47000000000001</v>
      </c>
      <c r="L8145" s="54">
        <v>87.244000000000014</v>
      </c>
      <c r="M8145" s="54">
        <v>87.244000000000014</v>
      </c>
      <c r="N8145" s="54">
        <v>109.68</v>
      </c>
      <c r="O8145" s="54">
        <v>141.09</v>
      </c>
      <c r="P8145" s="52"/>
    </row>
    <row r="8146" spans="1:16" s="53" customFormat="1" x14ac:dyDescent="0.45">
      <c r="A8146" s="53">
        <v>3233000022</v>
      </c>
      <c r="B8146" s="53" t="s">
        <v>7826</v>
      </c>
      <c r="C8146" s="53">
        <v>981</v>
      </c>
      <c r="D8146" s="53">
        <v>12005</v>
      </c>
      <c r="G8146" s="52">
        <v>277.2</v>
      </c>
      <c r="H8146" s="52">
        <f t="shared" si="381"/>
        <v>94.24799999999999</v>
      </c>
      <c r="I8146" s="52">
        <f t="shared" si="382"/>
        <v>105.62440000000002</v>
      </c>
      <c r="J8146" s="52">
        <f t="shared" si="383"/>
        <v>278.72000000000003</v>
      </c>
      <c r="K8146" s="54">
        <v>139.79700000000003</v>
      </c>
      <c r="L8146" s="54">
        <v>105.62440000000002</v>
      </c>
      <c r="M8146" s="54">
        <v>105.62440000000002</v>
      </c>
      <c r="N8146" s="54">
        <v>136.91</v>
      </c>
      <c r="O8146" s="54">
        <v>278.72000000000003</v>
      </c>
      <c r="P8146" s="52"/>
    </row>
    <row r="8147" spans="1:16" s="53" customFormat="1" x14ac:dyDescent="0.45">
      <c r="A8147" s="53">
        <v>3233000024</v>
      </c>
      <c r="B8147" s="53" t="s">
        <v>12103</v>
      </c>
      <c r="C8147" s="53">
        <v>981</v>
      </c>
      <c r="D8147" s="53">
        <v>12031</v>
      </c>
      <c r="G8147" s="52">
        <v>223.2</v>
      </c>
      <c r="H8147" s="52">
        <f t="shared" si="381"/>
        <v>75.887999999999991</v>
      </c>
      <c r="I8147" s="52">
        <f t="shared" si="382"/>
        <v>166.6816</v>
      </c>
      <c r="J8147" s="52">
        <f t="shared" si="383"/>
        <v>220.608</v>
      </c>
      <c r="K8147" s="54">
        <v>220.608</v>
      </c>
      <c r="L8147" s="54">
        <v>166.6816</v>
      </c>
      <c r="M8147" s="54">
        <v>166.6816</v>
      </c>
      <c r="N8147" s="54">
        <v>206.68</v>
      </c>
      <c r="O8147" s="54">
        <v>211.89</v>
      </c>
      <c r="P8147" s="52"/>
    </row>
    <row r="8148" spans="1:16" s="53" customFormat="1" x14ac:dyDescent="0.45">
      <c r="A8148" s="53">
        <v>3233000046</v>
      </c>
      <c r="B8148" s="53" t="s">
        <v>7138</v>
      </c>
      <c r="C8148" s="53">
        <v>981</v>
      </c>
      <c r="D8148" s="53">
        <v>23650</v>
      </c>
      <c r="G8148" s="52">
        <v>363.6</v>
      </c>
      <c r="H8148" s="52">
        <f t="shared" si="381"/>
        <v>123.624</v>
      </c>
      <c r="I8148" s="52">
        <f t="shared" si="382"/>
        <v>313.45280000000002</v>
      </c>
      <c r="J8148" s="52">
        <f t="shared" si="383"/>
        <v>414.86399999999998</v>
      </c>
      <c r="K8148" s="54">
        <v>414.86399999999998</v>
      </c>
      <c r="L8148" s="54">
        <v>313.45280000000002</v>
      </c>
      <c r="M8148" s="54">
        <v>313.45280000000002</v>
      </c>
      <c r="N8148" s="54">
        <v>384.44</v>
      </c>
      <c r="O8148" s="54">
        <v>407.57</v>
      </c>
      <c r="P8148" s="52"/>
    </row>
    <row r="8149" spans="1:16" s="53" customFormat="1" x14ac:dyDescent="0.45">
      <c r="A8149" s="53">
        <v>3233000064</v>
      </c>
      <c r="B8149" s="53" t="s">
        <v>7827</v>
      </c>
      <c r="C8149" s="53">
        <v>981</v>
      </c>
      <c r="D8149" s="53">
        <v>69210</v>
      </c>
      <c r="G8149" s="52">
        <v>158.22</v>
      </c>
      <c r="H8149" s="52">
        <f t="shared" si="381"/>
        <v>53.794799999999995</v>
      </c>
      <c r="I8149" s="52">
        <f t="shared" si="382"/>
        <v>36.543199999999999</v>
      </c>
      <c r="J8149" s="52">
        <f t="shared" si="383"/>
        <v>57.7</v>
      </c>
      <c r="K8149" s="54">
        <v>48.366</v>
      </c>
      <c r="L8149" s="54">
        <v>36.543199999999999</v>
      </c>
      <c r="M8149" s="54">
        <v>36.543199999999999</v>
      </c>
      <c r="N8149" s="54">
        <v>45.47</v>
      </c>
      <c r="O8149" s="54">
        <v>57.7</v>
      </c>
      <c r="P8149" s="52"/>
    </row>
    <row r="8150" spans="1:16" s="53" customFormat="1" x14ac:dyDescent="0.45">
      <c r="A8150" s="53">
        <v>3233000069</v>
      </c>
      <c r="B8150" s="53" t="s">
        <v>7164</v>
      </c>
      <c r="C8150" s="53">
        <v>981</v>
      </c>
      <c r="D8150" s="53">
        <v>62270</v>
      </c>
      <c r="G8150" s="52">
        <v>233.1</v>
      </c>
      <c r="H8150" s="52">
        <f t="shared" si="381"/>
        <v>79.253999999999991</v>
      </c>
      <c r="I8150" s="52">
        <f t="shared" si="382"/>
        <v>86.101600000000005</v>
      </c>
      <c r="J8150" s="52">
        <f t="shared" si="383"/>
        <v>148.29</v>
      </c>
      <c r="K8150" s="54">
        <v>113.95800000000001</v>
      </c>
      <c r="L8150" s="54">
        <v>86.101600000000005</v>
      </c>
      <c r="M8150" s="54">
        <v>86.101600000000005</v>
      </c>
      <c r="N8150" s="54">
        <v>108.39</v>
      </c>
      <c r="O8150" s="54">
        <v>148.29</v>
      </c>
      <c r="P8150" s="52"/>
    </row>
    <row r="8151" spans="1:16" s="53" customFormat="1" x14ac:dyDescent="0.45">
      <c r="A8151" s="53">
        <v>3233000125</v>
      </c>
      <c r="B8151" s="53" t="s">
        <v>7165</v>
      </c>
      <c r="C8151" s="53">
        <v>981</v>
      </c>
      <c r="D8151" s="53">
        <v>12044</v>
      </c>
      <c r="G8151" s="52">
        <v>325.2</v>
      </c>
      <c r="H8151" s="52">
        <f t="shared" si="381"/>
        <v>110.56799999999998</v>
      </c>
      <c r="I8151" s="52">
        <f t="shared" si="382"/>
        <v>235.36160000000007</v>
      </c>
      <c r="J8151" s="52">
        <f t="shared" si="383"/>
        <v>321.66000000000003</v>
      </c>
      <c r="K8151" s="54">
        <v>311.50800000000004</v>
      </c>
      <c r="L8151" s="54">
        <v>235.36160000000007</v>
      </c>
      <c r="M8151" s="54">
        <v>235.36160000000007</v>
      </c>
      <c r="N8151" s="54">
        <v>293.13</v>
      </c>
      <c r="O8151" s="54">
        <v>321.66000000000003</v>
      </c>
      <c r="P8151" s="52"/>
    </row>
    <row r="8152" spans="1:16" s="53" customFormat="1" x14ac:dyDescent="0.45">
      <c r="A8152" s="53">
        <v>3233000165</v>
      </c>
      <c r="B8152" s="53" t="s">
        <v>7139</v>
      </c>
      <c r="C8152" s="53">
        <v>981</v>
      </c>
      <c r="D8152" s="53">
        <v>12045</v>
      </c>
      <c r="G8152" s="52">
        <v>334</v>
      </c>
      <c r="H8152" s="52">
        <f t="shared" si="381"/>
        <v>113.55999999999999</v>
      </c>
      <c r="I8152" s="52">
        <f t="shared" si="382"/>
        <v>293.05960000000005</v>
      </c>
      <c r="J8152" s="52">
        <f t="shared" si="383"/>
        <v>400.51</v>
      </c>
      <c r="K8152" s="54">
        <v>387.87300000000005</v>
      </c>
      <c r="L8152" s="54">
        <v>293.05960000000005</v>
      </c>
      <c r="M8152" s="54">
        <v>293.05960000000005</v>
      </c>
      <c r="N8152" s="54">
        <v>368.21</v>
      </c>
      <c r="O8152" s="54">
        <v>400.51</v>
      </c>
      <c r="P8152" s="52"/>
    </row>
    <row r="8153" spans="1:16" s="53" customFormat="1" x14ac:dyDescent="0.45">
      <c r="A8153" s="53">
        <v>3233000175</v>
      </c>
      <c r="B8153" s="53" t="s">
        <v>7166</v>
      </c>
      <c r="C8153" s="53">
        <v>981</v>
      </c>
      <c r="D8153" s="53">
        <v>13120</v>
      </c>
      <c r="G8153" s="52">
        <v>475.76</v>
      </c>
      <c r="H8153" s="52">
        <f t="shared" si="381"/>
        <v>161.75839999999999</v>
      </c>
      <c r="I8153" s="52">
        <f t="shared" si="382"/>
        <v>257.61800000000005</v>
      </c>
      <c r="J8153" s="52">
        <f t="shared" si="383"/>
        <v>376.26</v>
      </c>
      <c r="K8153" s="54">
        <v>340.96500000000003</v>
      </c>
      <c r="L8153" s="54">
        <v>257.61800000000005</v>
      </c>
      <c r="M8153" s="54">
        <v>257.61800000000005</v>
      </c>
      <c r="N8153" s="54">
        <v>320.23</v>
      </c>
      <c r="O8153" s="54">
        <v>376.26</v>
      </c>
      <c r="P8153" s="52"/>
    </row>
    <row r="8154" spans="1:16" s="53" customFormat="1" x14ac:dyDescent="0.45">
      <c r="A8154" s="53">
        <v>3233000178</v>
      </c>
      <c r="B8154" s="53" t="s">
        <v>12104</v>
      </c>
      <c r="C8154" s="53">
        <v>981</v>
      </c>
      <c r="D8154" s="53">
        <v>13132</v>
      </c>
      <c r="G8154" s="52">
        <v>667.8</v>
      </c>
      <c r="H8154" s="52">
        <f t="shared" si="381"/>
        <v>227.05199999999996</v>
      </c>
      <c r="I8154" s="52">
        <f t="shared" si="382"/>
        <v>344.78039999999999</v>
      </c>
      <c r="J8154" s="52">
        <f t="shared" si="383"/>
        <v>669.23</v>
      </c>
      <c r="K8154" s="54">
        <v>456.327</v>
      </c>
      <c r="L8154" s="54">
        <v>344.78039999999999</v>
      </c>
      <c r="M8154" s="54">
        <v>344.78039999999999</v>
      </c>
      <c r="N8154" s="54">
        <v>428.24</v>
      </c>
      <c r="O8154" s="54">
        <v>669.23</v>
      </c>
      <c r="P8154" s="52"/>
    </row>
    <row r="8155" spans="1:16" s="53" customFormat="1" x14ac:dyDescent="0.45">
      <c r="A8155" s="53">
        <v>3233000258</v>
      </c>
      <c r="B8155" s="53" t="s">
        <v>7140</v>
      </c>
      <c r="C8155" s="53">
        <v>981</v>
      </c>
      <c r="D8155" s="53">
        <v>29085</v>
      </c>
      <c r="G8155" s="52">
        <v>89</v>
      </c>
      <c r="H8155" s="52">
        <f t="shared" si="381"/>
        <v>30.259999999999998</v>
      </c>
      <c r="I8155" s="52">
        <f t="shared" si="382"/>
        <v>72.6648</v>
      </c>
      <c r="J8155" s="52">
        <f t="shared" si="383"/>
        <v>102</v>
      </c>
      <c r="K8155" s="54">
        <v>96.174000000000007</v>
      </c>
      <c r="L8155" s="54">
        <v>72.6648</v>
      </c>
      <c r="M8155" s="54">
        <v>72.6648</v>
      </c>
      <c r="N8155" s="54">
        <v>91.51</v>
      </c>
      <c r="O8155" s="54">
        <v>102</v>
      </c>
      <c r="P8155" s="52"/>
    </row>
    <row r="8156" spans="1:16" s="53" customFormat="1" x14ac:dyDescent="0.45">
      <c r="A8156" s="53">
        <v>3233000418</v>
      </c>
      <c r="B8156" s="53" t="s">
        <v>7496</v>
      </c>
      <c r="C8156" s="53">
        <v>981</v>
      </c>
      <c r="D8156" s="53">
        <v>31605</v>
      </c>
      <c r="G8156" s="52">
        <v>609</v>
      </c>
      <c r="H8156" s="52">
        <f t="shared" si="381"/>
        <v>207.05999999999997</v>
      </c>
      <c r="I8156" s="52">
        <f t="shared" si="382"/>
        <v>253.95</v>
      </c>
      <c r="J8156" s="52">
        <f t="shared" si="383"/>
        <v>474.60600000000005</v>
      </c>
      <c r="K8156" s="54">
        <v>474.60600000000005</v>
      </c>
      <c r="L8156" s="54">
        <v>358.59120000000007</v>
      </c>
      <c r="M8156" s="54">
        <v>358.59120000000007</v>
      </c>
      <c r="N8156" s="54">
        <v>253.95</v>
      </c>
      <c r="O8156" s="54">
        <v>331.91</v>
      </c>
      <c r="P8156" s="52"/>
    </row>
    <row r="8157" spans="1:16" s="53" customFormat="1" x14ac:dyDescent="0.45">
      <c r="A8157" s="53">
        <v>3233000420</v>
      </c>
      <c r="B8157" s="53" t="s">
        <v>7167</v>
      </c>
      <c r="C8157" s="53">
        <v>981</v>
      </c>
      <c r="D8157" s="53">
        <v>23655</v>
      </c>
      <c r="G8157" s="52">
        <v>600</v>
      </c>
      <c r="H8157" s="52">
        <f t="shared" si="381"/>
        <v>203.99999999999997</v>
      </c>
      <c r="I8157" s="52">
        <f t="shared" si="382"/>
        <v>434.48600000000005</v>
      </c>
      <c r="J8157" s="52">
        <f t="shared" si="383"/>
        <v>584.42999999999995</v>
      </c>
      <c r="K8157" s="54">
        <v>575.05500000000006</v>
      </c>
      <c r="L8157" s="54">
        <v>434.48600000000005</v>
      </c>
      <c r="M8157" s="54">
        <v>434.48600000000005</v>
      </c>
      <c r="N8157" s="54">
        <v>535.72</v>
      </c>
      <c r="O8157" s="54">
        <v>584.42999999999995</v>
      </c>
      <c r="P8157" s="52"/>
    </row>
    <row r="8158" spans="1:16" s="53" customFormat="1" x14ac:dyDescent="0.45">
      <c r="A8158" s="53">
        <v>3233000429</v>
      </c>
      <c r="B8158" s="53" t="s">
        <v>7168</v>
      </c>
      <c r="C8158" s="53">
        <v>981</v>
      </c>
      <c r="D8158" s="53">
        <v>36570</v>
      </c>
      <c r="G8158" s="52">
        <v>334</v>
      </c>
      <c r="H8158" s="52">
        <f t="shared" si="381"/>
        <v>113.55999999999999</v>
      </c>
      <c r="I8158" s="52">
        <f t="shared" si="382"/>
        <v>359.26440000000008</v>
      </c>
      <c r="J8158" s="52">
        <f t="shared" si="383"/>
        <v>548.84</v>
      </c>
      <c r="K8158" s="54">
        <v>475.49700000000007</v>
      </c>
      <c r="L8158" s="54">
        <v>359.26440000000008</v>
      </c>
      <c r="M8158" s="54">
        <v>359.26440000000008</v>
      </c>
      <c r="N8158" s="54">
        <v>430.51</v>
      </c>
      <c r="O8158" s="54">
        <v>548.84</v>
      </c>
      <c r="P8158" s="52"/>
    </row>
    <row r="8159" spans="1:16" s="53" customFormat="1" x14ac:dyDescent="0.45">
      <c r="A8159" s="53">
        <v>3233000446</v>
      </c>
      <c r="B8159" s="53" t="s">
        <v>7828</v>
      </c>
      <c r="C8159" s="53">
        <v>981</v>
      </c>
      <c r="D8159" s="53">
        <v>99291</v>
      </c>
      <c r="G8159" s="52">
        <v>445.2</v>
      </c>
      <c r="H8159" s="52">
        <f t="shared" si="381"/>
        <v>151.36799999999999</v>
      </c>
      <c r="I8159" s="52">
        <f t="shared" si="382"/>
        <v>259.12800000000004</v>
      </c>
      <c r="J8159" s="52">
        <f t="shared" si="383"/>
        <v>287.92</v>
      </c>
      <c r="K8159" s="54">
        <v>287.92</v>
      </c>
      <c r="L8159" s="54">
        <v>259.12800000000004</v>
      </c>
      <c r="M8159" s="54">
        <v>259.12800000000004</v>
      </c>
      <c r="N8159" s="54">
        <v>278.11</v>
      </c>
      <c r="O8159" s="54">
        <v>263.26</v>
      </c>
      <c r="P8159" s="52"/>
    </row>
    <row r="8160" spans="1:16" s="53" customFormat="1" x14ac:dyDescent="0.45">
      <c r="A8160" s="53">
        <v>3233000447</v>
      </c>
      <c r="B8160" s="53" t="s">
        <v>12105</v>
      </c>
      <c r="C8160" s="53">
        <v>981</v>
      </c>
      <c r="D8160" s="53">
        <v>99292</v>
      </c>
      <c r="G8160" s="52">
        <v>233.1</v>
      </c>
      <c r="H8160" s="52">
        <f t="shared" si="381"/>
        <v>79.253999999999991</v>
      </c>
      <c r="I8160" s="52">
        <f t="shared" si="382"/>
        <v>129.834</v>
      </c>
      <c r="J8160" s="52">
        <f t="shared" si="383"/>
        <v>144.26</v>
      </c>
      <c r="K8160" s="54">
        <v>144.26</v>
      </c>
      <c r="L8160" s="54">
        <v>129.834</v>
      </c>
      <c r="M8160" s="54">
        <v>129.834</v>
      </c>
      <c r="N8160" s="54">
        <v>139.01</v>
      </c>
      <c r="O8160" s="54">
        <v>132</v>
      </c>
      <c r="P8160" s="52"/>
    </row>
    <row r="8161" spans="1:16" s="53" customFormat="1" x14ac:dyDescent="0.45">
      <c r="A8161" s="53">
        <v>3233003285</v>
      </c>
      <c r="B8161" s="53" t="s">
        <v>7169</v>
      </c>
      <c r="C8161" s="53">
        <v>981</v>
      </c>
      <c r="D8161" s="53">
        <v>12001</v>
      </c>
      <c r="G8161" s="52">
        <v>154.35</v>
      </c>
      <c r="H8161" s="52">
        <f t="shared" si="381"/>
        <v>52.478999999999992</v>
      </c>
      <c r="I8161" s="52">
        <f t="shared" si="382"/>
        <v>49.2592</v>
      </c>
      <c r="J8161" s="52">
        <f t="shared" si="383"/>
        <v>136.75</v>
      </c>
      <c r="K8161" s="54">
        <v>65.195999999999998</v>
      </c>
      <c r="L8161" s="54">
        <v>49.2592</v>
      </c>
      <c r="M8161" s="54">
        <v>49.2592</v>
      </c>
      <c r="N8161" s="54">
        <v>61.28</v>
      </c>
      <c r="O8161" s="54">
        <v>136.75</v>
      </c>
      <c r="P8161" s="52"/>
    </row>
    <row r="8162" spans="1:16" s="53" customFormat="1" x14ac:dyDescent="0.45">
      <c r="A8162" s="53">
        <v>3233011732</v>
      </c>
      <c r="B8162" s="53" t="s">
        <v>7497</v>
      </c>
      <c r="C8162" s="53">
        <v>981</v>
      </c>
      <c r="D8162" s="53">
        <v>11732</v>
      </c>
      <c r="G8162" s="52">
        <v>61.95</v>
      </c>
      <c r="H8162" s="52">
        <f t="shared" si="381"/>
        <v>21.062999999999999</v>
      </c>
      <c r="I8162" s="52">
        <f t="shared" si="382"/>
        <v>20.182400000000001</v>
      </c>
      <c r="J8162" s="52">
        <f t="shared" si="383"/>
        <v>44.54</v>
      </c>
      <c r="K8162" s="54">
        <v>26.712</v>
      </c>
      <c r="L8162" s="54">
        <v>20.182400000000001</v>
      </c>
      <c r="M8162" s="54">
        <v>20.182400000000001</v>
      </c>
      <c r="N8162" s="54">
        <v>28.72</v>
      </c>
      <c r="O8162" s="54">
        <v>44.54</v>
      </c>
      <c r="P8162" s="52"/>
    </row>
    <row r="8163" spans="1:16" s="53" customFormat="1" x14ac:dyDescent="0.45">
      <c r="A8163" s="53">
        <v>3233012017</v>
      </c>
      <c r="B8163" s="53" t="s">
        <v>7829</v>
      </c>
      <c r="C8163" s="53">
        <v>981</v>
      </c>
      <c r="D8163" s="53">
        <v>12017</v>
      </c>
      <c r="G8163" s="52">
        <v>308.7</v>
      </c>
      <c r="H8163" s="52">
        <f t="shared" si="381"/>
        <v>104.95799999999998</v>
      </c>
      <c r="I8163" s="52">
        <f t="shared" si="382"/>
        <v>163.982</v>
      </c>
      <c r="J8163" s="52">
        <f t="shared" si="383"/>
        <v>454.65</v>
      </c>
      <c r="K8163" s="54">
        <v>217.035</v>
      </c>
      <c r="L8163" s="54">
        <v>163.982</v>
      </c>
      <c r="M8163" s="54">
        <v>163.982</v>
      </c>
      <c r="N8163" s="54">
        <v>212.51</v>
      </c>
      <c r="O8163" s="54">
        <v>454.65</v>
      </c>
      <c r="P8163" s="52"/>
    </row>
    <row r="8164" spans="1:16" s="53" customFormat="1" x14ac:dyDescent="0.45">
      <c r="A8164" s="53">
        <v>3233013133</v>
      </c>
      <c r="B8164" s="53" t="s">
        <v>7498</v>
      </c>
      <c r="C8164" s="53">
        <v>981</v>
      </c>
      <c r="D8164" s="53">
        <v>13133</v>
      </c>
      <c r="G8164" s="52">
        <v>263.55</v>
      </c>
      <c r="H8164" s="52">
        <f t="shared" si="381"/>
        <v>89.606999999999999</v>
      </c>
      <c r="I8164" s="52">
        <f t="shared" si="382"/>
        <v>144.44560000000001</v>
      </c>
      <c r="J8164" s="52">
        <f t="shared" si="383"/>
        <v>219.08</v>
      </c>
      <c r="K8164" s="54">
        <v>191.178</v>
      </c>
      <c r="L8164" s="54">
        <v>144.44560000000001</v>
      </c>
      <c r="M8164" s="54">
        <v>144.44560000000001</v>
      </c>
      <c r="N8164" s="54">
        <v>179.93</v>
      </c>
      <c r="O8164" s="54">
        <v>219.08</v>
      </c>
      <c r="P8164" s="52"/>
    </row>
    <row r="8165" spans="1:16" s="53" customFormat="1" x14ac:dyDescent="0.45">
      <c r="A8165" s="53">
        <v>3233013153</v>
      </c>
      <c r="B8165" s="53" t="s">
        <v>7499</v>
      </c>
      <c r="C8165" s="53">
        <v>981</v>
      </c>
      <c r="D8165" s="53">
        <v>13153</v>
      </c>
      <c r="G8165" s="52">
        <v>283.5</v>
      </c>
      <c r="H8165" s="52">
        <f t="shared" si="381"/>
        <v>96.389999999999986</v>
      </c>
      <c r="I8165" s="52">
        <f t="shared" si="382"/>
        <v>155.86280000000002</v>
      </c>
      <c r="J8165" s="52">
        <f t="shared" si="383"/>
        <v>240.65</v>
      </c>
      <c r="K8165" s="54">
        <v>206.28900000000002</v>
      </c>
      <c r="L8165" s="54">
        <v>155.86280000000002</v>
      </c>
      <c r="M8165" s="54">
        <v>155.86280000000002</v>
      </c>
      <c r="N8165" s="54">
        <v>194.1</v>
      </c>
      <c r="O8165" s="54">
        <v>240.65</v>
      </c>
      <c r="P8165" s="52"/>
    </row>
    <row r="8166" spans="1:16" s="53" customFormat="1" x14ac:dyDescent="0.45">
      <c r="A8166" s="53">
        <v>3233027265</v>
      </c>
      <c r="B8166" s="53" t="s">
        <v>12087</v>
      </c>
      <c r="C8166" s="53">
        <v>981</v>
      </c>
      <c r="D8166" s="53">
        <v>27265</v>
      </c>
      <c r="G8166" s="52">
        <v>786.95</v>
      </c>
      <c r="H8166" s="52">
        <f t="shared" si="381"/>
        <v>267.56299999999999</v>
      </c>
      <c r="I8166" s="52">
        <f t="shared" si="382"/>
        <v>436.3356</v>
      </c>
      <c r="J8166" s="52">
        <f t="shared" si="383"/>
        <v>652.36</v>
      </c>
      <c r="K8166" s="54">
        <v>577.50299999999993</v>
      </c>
      <c r="L8166" s="54">
        <v>436.3356</v>
      </c>
      <c r="M8166" s="54">
        <v>436.3356</v>
      </c>
      <c r="N8166" s="54">
        <v>535.47</v>
      </c>
      <c r="O8166" s="54">
        <v>652.36</v>
      </c>
      <c r="P8166" s="52"/>
    </row>
    <row r="8167" spans="1:16" s="53" customFormat="1" x14ac:dyDescent="0.45">
      <c r="A8167" s="53">
        <v>3233027822</v>
      </c>
      <c r="B8167" s="53" t="s">
        <v>12088</v>
      </c>
      <c r="C8167" s="53">
        <v>981</v>
      </c>
      <c r="D8167" s="53">
        <v>27822</v>
      </c>
      <c r="G8167" s="52">
        <v>1688.65</v>
      </c>
      <c r="H8167" s="52">
        <f t="shared" si="381"/>
        <v>574.14099999999996</v>
      </c>
      <c r="I8167" s="52">
        <f t="shared" si="382"/>
        <v>931.6816</v>
      </c>
      <c r="J8167" s="52">
        <f t="shared" si="383"/>
        <v>1450.7</v>
      </c>
      <c r="K8167" s="54">
        <v>1233.1079999999999</v>
      </c>
      <c r="L8167" s="54">
        <v>931.6816</v>
      </c>
      <c r="M8167" s="54">
        <v>931.6816</v>
      </c>
      <c r="N8167" s="54">
        <v>1132.6099999999999</v>
      </c>
      <c r="O8167" s="54">
        <v>1450.7</v>
      </c>
      <c r="P8167" s="52"/>
    </row>
    <row r="8168" spans="1:16" s="53" customFormat="1" x14ac:dyDescent="0.45">
      <c r="A8168" s="53">
        <v>3233028600</v>
      </c>
      <c r="B8168" s="53" t="s">
        <v>12106</v>
      </c>
      <c r="C8168" s="53">
        <v>981</v>
      </c>
      <c r="D8168" s="53">
        <v>28600</v>
      </c>
      <c r="G8168" s="52">
        <v>550.21</v>
      </c>
      <c r="H8168" s="52">
        <f t="shared" si="381"/>
        <v>187.07139999999998</v>
      </c>
      <c r="I8168" s="52">
        <f t="shared" si="382"/>
        <v>201.91920000000002</v>
      </c>
      <c r="J8168" s="52">
        <f t="shared" si="383"/>
        <v>297.52</v>
      </c>
      <c r="K8168" s="54">
        <v>267.24599999999998</v>
      </c>
      <c r="L8168" s="54">
        <v>201.91920000000002</v>
      </c>
      <c r="M8168" s="54">
        <v>201.91920000000002</v>
      </c>
      <c r="N8168" s="54">
        <v>251.72</v>
      </c>
      <c r="O8168" s="54">
        <v>297.52</v>
      </c>
      <c r="P8168" s="52"/>
    </row>
    <row r="8169" spans="1:16" s="53" customFormat="1" x14ac:dyDescent="0.45">
      <c r="A8169" s="53">
        <v>3233032556</v>
      </c>
      <c r="B8169" s="53" t="s">
        <v>8054</v>
      </c>
      <c r="C8169" s="53">
        <v>981</v>
      </c>
      <c r="D8169" s="53">
        <v>32556</v>
      </c>
      <c r="G8169" s="52">
        <v>1015.54</v>
      </c>
      <c r="H8169" s="52">
        <f t="shared" si="381"/>
        <v>345.28359999999998</v>
      </c>
      <c r="I8169" s="52">
        <f t="shared" si="382"/>
        <v>138.8492</v>
      </c>
      <c r="J8169" s="52">
        <f t="shared" si="383"/>
        <v>211.8</v>
      </c>
      <c r="K8169" s="54">
        <v>183.77100000000002</v>
      </c>
      <c r="L8169" s="54">
        <v>138.8492</v>
      </c>
      <c r="M8169" s="54">
        <v>138.8492</v>
      </c>
      <c r="N8169" s="54">
        <v>173.74</v>
      </c>
      <c r="O8169" s="54">
        <v>211.8</v>
      </c>
      <c r="P8169" s="52"/>
    </row>
    <row r="8170" spans="1:16" s="53" customFormat="1" x14ac:dyDescent="0.45">
      <c r="A8170" s="53">
        <v>3233041252</v>
      </c>
      <c r="B8170" s="53" t="s">
        <v>12107</v>
      </c>
      <c r="C8170" s="53">
        <v>981</v>
      </c>
      <c r="D8170" s="53">
        <v>41252</v>
      </c>
      <c r="G8170" s="52">
        <v>421.05</v>
      </c>
      <c r="H8170" s="52">
        <f t="shared" si="381"/>
        <v>143.15699999999998</v>
      </c>
      <c r="I8170" s="52">
        <f t="shared" si="382"/>
        <v>228.88800000000006</v>
      </c>
      <c r="J8170" s="52">
        <f t="shared" si="383"/>
        <v>348.8</v>
      </c>
      <c r="K8170" s="54">
        <v>302.94000000000005</v>
      </c>
      <c r="L8170" s="54">
        <v>228.88800000000006</v>
      </c>
      <c r="M8170" s="54">
        <v>228.88800000000006</v>
      </c>
      <c r="N8170" s="54">
        <v>289.52</v>
      </c>
      <c r="O8170" s="54">
        <v>348.8</v>
      </c>
      <c r="P8170" s="52"/>
    </row>
    <row r="8171" spans="1:16" s="53" customFormat="1" x14ac:dyDescent="0.45">
      <c r="A8171" s="53">
        <v>3233043760</v>
      </c>
      <c r="B8171" s="53" t="s">
        <v>12089</v>
      </c>
      <c r="C8171" s="53">
        <v>981</v>
      </c>
      <c r="D8171" s="53">
        <v>43762</v>
      </c>
      <c r="G8171" s="52">
        <v>95.45</v>
      </c>
      <c r="H8171" s="52">
        <f t="shared" si="381"/>
        <v>32.452999999999996</v>
      </c>
      <c r="I8171" s="52">
        <f t="shared" si="382"/>
        <v>37.270800000000001</v>
      </c>
      <c r="J8171" s="52">
        <f t="shared" si="383"/>
        <v>66.814999999999998</v>
      </c>
      <c r="K8171" s="54">
        <v>49.329000000000001</v>
      </c>
      <c r="L8171" s="54">
        <v>37.270800000000001</v>
      </c>
      <c r="M8171" s="54">
        <v>37.270800000000001</v>
      </c>
      <c r="N8171" s="54">
        <v>57.27</v>
      </c>
      <c r="O8171" s="54">
        <v>66.814999999999998</v>
      </c>
      <c r="P8171" s="52"/>
    </row>
    <row r="8172" spans="1:16" s="53" customFormat="1" x14ac:dyDescent="0.45">
      <c r="A8172" s="53">
        <v>3233045753</v>
      </c>
      <c r="B8172" s="53" t="s">
        <v>7500</v>
      </c>
      <c r="C8172" s="53">
        <v>981</v>
      </c>
      <c r="D8172" s="53">
        <v>43753</v>
      </c>
      <c r="G8172" s="52">
        <v>498.75</v>
      </c>
      <c r="H8172" s="52">
        <f t="shared" si="381"/>
        <v>169.57499999999999</v>
      </c>
      <c r="I8172" s="52">
        <f t="shared" si="382"/>
        <v>23.820400000000003</v>
      </c>
      <c r="J8172" s="52">
        <f t="shared" si="383"/>
        <v>36.659999999999997</v>
      </c>
      <c r="K8172" s="54">
        <v>31.527000000000001</v>
      </c>
      <c r="L8172" s="54">
        <v>23.820400000000003</v>
      </c>
      <c r="M8172" s="54">
        <v>23.820400000000003</v>
      </c>
      <c r="N8172" s="54">
        <v>30.26</v>
      </c>
      <c r="O8172" s="54">
        <v>36.659999999999997</v>
      </c>
      <c r="P8172" s="52"/>
    </row>
    <row r="8173" spans="1:16" s="53" customFormat="1" x14ac:dyDescent="0.45">
      <c r="A8173" s="53">
        <v>3233051705</v>
      </c>
      <c r="B8173" s="53" t="s">
        <v>12130</v>
      </c>
      <c r="C8173" s="53">
        <v>981</v>
      </c>
      <c r="D8173" s="53">
        <v>51705</v>
      </c>
      <c r="G8173" s="52">
        <v>106.01</v>
      </c>
      <c r="H8173" s="52">
        <f t="shared" si="381"/>
        <v>36.043399999999998</v>
      </c>
      <c r="I8173" s="52">
        <f t="shared" si="382"/>
        <v>58.051600000000015</v>
      </c>
      <c r="J8173" s="52">
        <f t="shared" si="383"/>
        <v>109.2</v>
      </c>
      <c r="K8173" s="54">
        <v>76.833000000000013</v>
      </c>
      <c r="L8173" s="54">
        <v>58.051600000000015</v>
      </c>
      <c r="M8173" s="54">
        <v>58.051600000000015</v>
      </c>
      <c r="N8173" s="54">
        <v>71.8</v>
      </c>
      <c r="O8173" s="54">
        <v>109.2</v>
      </c>
      <c r="P8173" s="52"/>
    </row>
    <row r="8174" spans="1:16" s="53" customFormat="1" x14ac:dyDescent="0.45">
      <c r="A8174" s="53">
        <v>3233064450</v>
      </c>
      <c r="B8174" s="53" t="s">
        <v>12224</v>
      </c>
      <c r="C8174" s="53">
        <v>981</v>
      </c>
      <c r="D8174" s="53">
        <v>64450</v>
      </c>
      <c r="G8174" s="52">
        <v>91.39</v>
      </c>
      <c r="H8174" s="52">
        <f t="shared" si="381"/>
        <v>31.072599999999998</v>
      </c>
      <c r="I8174" s="52">
        <f t="shared" si="382"/>
        <v>49.64</v>
      </c>
      <c r="J8174" s="52">
        <f t="shared" si="383"/>
        <v>156.97</v>
      </c>
      <c r="K8174" s="54">
        <v>65.7</v>
      </c>
      <c r="L8174" s="54">
        <v>49.64</v>
      </c>
      <c r="M8174" s="54">
        <v>49.64</v>
      </c>
      <c r="N8174" s="54">
        <v>63.16</v>
      </c>
      <c r="O8174" s="54">
        <v>156.97</v>
      </c>
      <c r="P8174" s="52"/>
    </row>
    <row r="8175" spans="1:16" s="53" customFormat="1" x14ac:dyDescent="0.45">
      <c r="A8175" s="53">
        <v>3233069209</v>
      </c>
      <c r="B8175" s="53" t="s">
        <v>12131</v>
      </c>
      <c r="C8175" s="53">
        <v>981</v>
      </c>
      <c r="D8175" s="53">
        <v>69209</v>
      </c>
      <c r="G8175" s="52">
        <v>158.22</v>
      </c>
      <c r="H8175" s="52">
        <f t="shared" si="381"/>
        <v>53.794799999999995</v>
      </c>
      <c r="I8175" s="52">
        <f t="shared" si="382"/>
        <v>14.4024</v>
      </c>
      <c r="J8175" s="52">
        <f t="shared" si="383"/>
        <v>20.45</v>
      </c>
      <c r="K8175" s="54">
        <v>19.062000000000001</v>
      </c>
      <c r="L8175" s="54">
        <v>14.4024</v>
      </c>
      <c r="M8175" s="54">
        <v>14.4024</v>
      </c>
      <c r="N8175" s="54">
        <v>16.100000000000001</v>
      </c>
      <c r="O8175" s="54">
        <v>20.45</v>
      </c>
      <c r="P8175" s="52"/>
    </row>
    <row r="8176" spans="1:16" s="53" customFormat="1" x14ac:dyDescent="0.45">
      <c r="A8176" s="53">
        <v>3251000053</v>
      </c>
      <c r="B8176" s="53" t="s">
        <v>7912</v>
      </c>
      <c r="C8176" s="53">
        <v>270</v>
      </c>
      <c r="G8176" s="52">
        <v>7.35</v>
      </c>
      <c r="H8176" s="52">
        <f t="shared" si="381"/>
        <v>2.4989999999999997</v>
      </c>
      <c r="I8176" s="52">
        <f t="shared" si="382"/>
        <v>2.4255</v>
      </c>
      <c r="J8176" s="52">
        <f t="shared" si="383"/>
        <v>5.1449999999999996</v>
      </c>
      <c r="K8176" s="54">
        <v>4.3364999999999991</v>
      </c>
      <c r="L8176" s="54">
        <v>4.3364999999999991</v>
      </c>
      <c r="M8176" s="54">
        <v>2.4255</v>
      </c>
      <c r="N8176" s="54">
        <v>4.4099999999999993</v>
      </c>
      <c r="O8176" s="54">
        <v>5.1449999999999996</v>
      </c>
      <c r="P8176" s="52"/>
    </row>
    <row r="8177" spans="1:16" s="53" customFormat="1" x14ac:dyDescent="0.45">
      <c r="A8177" s="53">
        <v>3251000078</v>
      </c>
      <c r="B8177" s="53" t="s">
        <v>5969</v>
      </c>
      <c r="C8177" s="53">
        <v>270</v>
      </c>
      <c r="G8177" s="52">
        <v>16.8</v>
      </c>
      <c r="H8177" s="52">
        <f t="shared" si="381"/>
        <v>5.7119999999999997</v>
      </c>
      <c r="I8177" s="52">
        <f t="shared" si="382"/>
        <v>5.5440000000000005</v>
      </c>
      <c r="J8177" s="52">
        <f t="shared" si="383"/>
        <v>11.76</v>
      </c>
      <c r="K8177" s="54">
        <v>9.911999999999999</v>
      </c>
      <c r="L8177" s="54">
        <v>9.911999999999999</v>
      </c>
      <c r="M8177" s="54">
        <v>5.5440000000000005</v>
      </c>
      <c r="N8177" s="54">
        <v>10.08</v>
      </c>
      <c r="O8177" s="54">
        <v>11.76</v>
      </c>
      <c r="P8177" s="52"/>
    </row>
    <row r="8178" spans="1:16" s="53" customFormat="1" x14ac:dyDescent="0.45">
      <c r="A8178" s="53">
        <v>3251000080</v>
      </c>
      <c r="B8178" s="53" t="s">
        <v>8055</v>
      </c>
      <c r="C8178" s="53">
        <v>272</v>
      </c>
      <c r="G8178" s="52">
        <v>8.4</v>
      </c>
      <c r="H8178" s="52">
        <f t="shared" si="381"/>
        <v>2.8559999999999999</v>
      </c>
      <c r="I8178" s="52">
        <f t="shared" si="382"/>
        <v>5.04</v>
      </c>
      <c r="J8178" s="52">
        <f t="shared" si="383"/>
        <v>5.88</v>
      </c>
      <c r="K8178" s="54" t="s">
        <v>18311</v>
      </c>
      <c r="L8178" s="54" t="s">
        <v>18311</v>
      </c>
      <c r="M8178" s="54" t="s">
        <v>18311</v>
      </c>
      <c r="N8178" s="54">
        <v>5.04</v>
      </c>
      <c r="O8178" s="54">
        <v>5.88</v>
      </c>
      <c r="P8178" s="52"/>
    </row>
    <row r="8179" spans="1:16" s="53" customFormat="1" x14ac:dyDescent="0.45">
      <c r="A8179" s="53">
        <v>3251000090</v>
      </c>
      <c r="B8179" s="53" t="s">
        <v>7913</v>
      </c>
      <c r="C8179" s="53">
        <v>270</v>
      </c>
      <c r="G8179" s="52">
        <v>35.700000000000003</v>
      </c>
      <c r="H8179" s="52">
        <f t="shared" si="381"/>
        <v>12.138</v>
      </c>
      <c r="I8179" s="52">
        <f t="shared" si="382"/>
        <v>11.781000000000002</v>
      </c>
      <c r="J8179" s="52">
        <f t="shared" si="383"/>
        <v>24.990000000000002</v>
      </c>
      <c r="K8179" s="54">
        <v>21.062999999999999</v>
      </c>
      <c r="L8179" s="54">
        <v>21.062999999999999</v>
      </c>
      <c r="M8179" s="54">
        <v>11.781000000000002</v>
      </c>
      <c r="N8179" s="54">
        <v>21.42</v>
      </c>
      <c r="O8179" s="54">
        <v>24.990000000000002</v>
      </c>
      <c r="P8179" s="52"/>
    </row>
    <row r="8180" spans="1:16" s="53" customFormat="1" x14ac:dyDescent="0.45">
      <c r="A8180" s="53">
        <v>3251000116</v>
      </c>
      <c r="B8180" s="53" t="s">
        <v>7630</v>
      </c>
      <c r="C8180" s="53">
        <v>270</v>
      </c>
      <c r="G8180" s="52">
        <v>31.5</v>
      </c>
      <c r="H8180" s="52">
        <f t="shared" si="381"/>
        <v>10.709999999999999</v>
      </c>
      <c r="I8180" s="52">
        <f t="shared" si="382"/>
        <v>10.395000000000001</v>
      </c>
      <c r="J8180" s="52">
        <f t="shared" si="383"/>
        <v>22.049999999999997</v>
      </c>
      <c r="K8180" s="54">
        <v>18.584999999999997</v>
      </c>
      <c r="L8180" s="54">
        <v>18.584999999999997</v>
      </c>
      <c r="M8180" s="54">
        <v>10.395000000000001</v>
      </c>
      <c r="N8180" s="54">
        <v>18.899999999999999</v>
      </c>
      <c r="O8180" s="54">
        <v>22.049999999999997</v>
      </c>
      <c r="P8180" s="52"/>
    </row>
    <row r="8181" spans="1:16" s="53" customFormat="1" x14ac:dyDescent="0.45">
      <c r="A8181" s="53">
        <v>3251000132</v>
      </c>
      <c r="B8181" s="53" t="s">
        <v>7914</v>
      </c>
      <c r="C8181" s="53">
        <v>270</v>
      </c>
      <c r="G8181" s="52">
        <v>15.75</v>
      </c>
      <c r="H8181" s="52">
        <f t="shared" si="381"/>
        <v>5.3549999999999995</v>
      </c>
      <c r="I8181" s="52">
        <f t="shared" si="382"/>
        <v>5.1975000000000007</v>
      </c>
      <c r="J8181" s="52">
        <f t="shared" si="383"/>
        <v>11.024999999999999</v>
      </c>
      <c r="K8181" s="54">
        <v>9.2924999999999986</v>
      </c>
      <c r="L8181" s="54">
        <v>9.2924999999999986</v>
      </c>
      <c r="M8181" s="54">
        <v>5.1975000000000007</v>
      </c>
      <c r="N8181" s="54">
        <v>9.4499999999999993</v>
      </c>
      <c r="O8181" s="54">
        <v>11.024999999999999</v>
      </c>
      <c r="P8181" s="52"/>
    </row>
    <row r="8182" spans="1:16" s="53" customFormat="1" x14ac:dyDescent="0.45">
      <c r="A8182" s="53">
        <v>3251000172</v>
      </c>
      <c r="B8182" s="53" t="s">
        <v>7915</v>
      </c>
      <c r="C8182" s="53">
        <v>270</v>
      </c>
      <c r="G8182" s="52">
        <v>25.2</v>
      </c>
      <c r="H8182" s="52">
        <f t="shared" si="381"/>
        <v>8.5679999999999996</v>
      </c>
      <c r="I8182" s="52">
        <f t="shared" si="382"/>
        <v>8.3160000000000007</v>
      </c>
      <c r="J8182" s="52">
        <f t="shared" si="383"/>
        <v>17.639999999999997</v>
      </c>
      <c r="K8182" s="54">
        <v>14.867999999999999</v>
      </c>
      <c r="L8182" s="54">
        <v>14.867999999999999</v>
      </c>
      <c r="M8182" s="54">
        <v>8.3160000000000007</v>
      </c>
      <c r="N8182" s="54">
        <v>15.12</v>
      </c>
      <c r="O8182" s="54">
        <v>17.639999999999997</v>
      </c>
      <c r="P8182" s="52"/>
    </row>
    <row r="8183" spans="1:16" s="53" customFormat="1" x14ac:dyDescent="0.45">
      <c r="A8183" s="53">
        <v>3251000302</v>
      </c>
      <c r="B8183" s="53" t="s">
        <v>7916</v>
      </c>
      <c r="C8183" s="53">
        <v>270</v>
      </c>
      <c r="F8183" s="53" t="s">
        <v>6925</v>
      </c>
      <c r="G8183" s="52">
        <v>42</v>
      </c>
      <c r="H8183" s="52">
        <f t="shared" si="381"/>
        <v>14.28</v>
      </c>
      <c r="I8183" s="52">
        <f t="shared" si="382"/>
        <v>13.860000000000001</v>
      </c>
      <c r="J8183" s="52">
        <f t="shared" si="383"/>
        <v>29.4</v>
      </c>
      <c r="K8183" s="54">
        <v>24.779999999999998</v>
      </c>
      <c r="L8183" s="54">
        <v>24.779999999999998</v>
      </c>
      <c r="M8183" s="54">
        <v>13.860000000000001</v>
      </c>
      <c r="N8183" s="54">
        <v>25.2</v>
      </c>
      <c r="O8183" s="54">
        <v>29.4</v>
      </c>
      <c r="P8183" s="52"/>
    </row>
    <row r="8184" spans="1:16" s="53" customFormat="1" x14ac:dyDescent="0.45">
      <c r="A8184" s="53">
        <v>3251000307</v>
      </c>
      <c r="B8184" s="53" t="s">
        <v>8171</v>
      </c>
      <c r="C8184" s="53">
        <v>270</v>
      </c>
      <c r="G8184" s="52">
        <v>16.8</v>
      </c>
      <c r="H8184" s="52">
        <f t="shared" si="381"/>
        <v>5.7119999999999997</v>
      </c>
      <c r="I8184" s="52">
        <f t="shared" si="382"/>
        <v>5.5440000000000005</v>
      </c>
      <c r="J8184" s="52">
        <f t="shared" si="383"/>
        <v>11.76</v>
      </c>
      <c r="K8184" s="54">
        <v>9.911999999999999</v>
      </c>
      <c r="L8184" s="54">
        <v>9.911999999999999</v>
      </c>
      <c r="M8184" s="54">
        <v>5.5440000000000005</v>
      </c>
      <c r="N8184" s="54">
        <v>10.08</v>
      </c>
      <c r="O8184" s="54">
        <v>11.76</v>
      </c>
      <c r="P8184" s="52"/>
    </row>
    <row r="8185" spans="1:16" s="53" customFormat="1" x14ac:dyDescent="0.45">
      <c r="A8185" s="53">
        <v>3251000318</v>
      </c>
      <c r="B8185" s="53" t="s">
        <v>5970</v>
      </c>
      <c r="C8185" s="53">
        <v>270</v>
      </c>
      <c r="G8185" s="52">
        <v>31.5</v>
      </c>
      <c r="H8185" s="52">
        <f t="shared" si="381"/>
        <v>10.709999999999999</v>
      </c>
      <c r="I8185" s="52">
        <f t="shared" si="382"/>
        <v>10.395000000000001</v>
      </c>
      <c r="J8185" s="52">
        <f t="shared" si="383"/>
        <v>22.049999999999997</v>
      </c>
      <c r="K8185" s="54">
        <v>18.584999999999997</v>
      </c>
      <c r="L8185" s="54">
        <v>18.584999999999997</v>
      </c>
      <c r="M8185" s="54">
        <v>10.395000000000001</v>
      </c>
      <c r="N8185" s="54">
        <v>18.899999999999999</v>
      </c>
      <c r="O8185" s="54">
        <v>22.049999999999997</v>
      </c>
      <c r="P8185" s="52"/>
    </row>
    <row r="8186" spans="1:16" s="53" customFormat="1" x14ac:dyDescent="0.45">
      <c r="A8186" s="53">
        <v>3251000347</v>
      </c>
      <c r="B8186" s="53" t="s">
        <v>8056</v>
      </c>
      <c r="C8186" s="53">
        <v>270</v>
      </c>
      <c r="F8186" s="53" t="s">
        <v>3580</v>
      </c>
      <c r="G8186" s="52">
        <v>30.45</v>
      </c>
      <c r="H8186" s="52">
        <f t="shared" si="381"/>
        <v>10.352999999999998</v>
      </c>
      <c r="I8186" s="52">
        <f t="shared" si="382"/>
        <v>10.048500000000001</v>
      </c>
      <c r="J8186" s="52">
        <f t="shared" si="383"/>
        <v>21.314999999999998</v>
      </c>
      <c r="K8186" s="54">
        <v>17.965499999999999</v>
      </c>
      <c r="L8186" s="54">
        <v>17.965499999999999</v>
      </c>
      <c r="M8186" s="54">
        <v>10.048500000000001</v>
      </c>
      <c r="N8186" s="54">
        <v>18.27</v>
      </c>
      <c r="O8186" s="54">
        <v>21.314999999999998</v>
      </c>
      <c r="P8186" s="52"/>
    </row>
    <row r="8187" spans="1:16" s="53" customFormat="1" x14ac:dyDescent="0.45">
      <c r="A8187" s="53">
        <v>3251000350</v>
      </c>
      <c r="B8187" s="53" t="s">
        <v>8172</v>
      </c>
      <c r="C8187" s="53">
        <v>270</v>
      </c>
      <c r="G8187" s="52">
        <v>6.3</v>
      </c>
      <c r="H8187" s="52">
        <f t="shared" si="381"/>
        <v>2.1419999999999999</v>
      </c>
      <c r="I8187" s="52">
        <f t="shared" si="382"/>
        <v>2.0790000000000002</v>
      </c>
      <c r="J8187" s="52">
        <f t="shared" si="383"/>
        <v>4.4099999999999993</v>
      </c>
      <c r="K8187" s="54">
        <v>3.7169999999999996</v>
      </c>
      <c r="L8187" s="54">
        <v>3.7169999999999996</v>
      </c>
      <c r="M8187" s="54">
        <v>2.0790000000000002</v>
      </c>
      <c r="N8187" s="54">
        <v>3.78</v>
      </c>
      <c r="O8187" s="54">
        <v>4.4099999999999993</v>
      </c>
      <c r="P8187" s="52"/>
    </row>
    <row r="8188" spans="1:16" s="53" customFormat="1" x14ac:dyDescent="0.45">
      <c r="A8188" s="53">
        <v>3251000365</v>
      </c>
      <c r="B8188" s="53" t="s">
        <v>7653</v>
      </c>
      <c r="C8188" s="53">
        <v>270</v>
      </c>
      <c r="G8188" s="52">
        <v>30.45</v>
      </c>
      <c r="H8188" s="52">
        <f t="shared" si="381"/>
        <v>10.352999999999998</v>
      </c>
      <c r="I8188" s="52">
        <f t="shared" si="382"/>
        <v>10.048500000000001</v>
      </c>
      <c r="J8188" s="52">
        <f t="shared" si="383"/>
        <v>21.314999999999998</v>
      </c>
      <c r="K8188" s="54">
        <v>17.965499999999999</v>
      </c>
      <c r="L8188" s="54">
        <v>17.965499999999999</v>
      </c>
      <c r="M8188" s="54">
        <v>10.048500000000001</v>
      </c>
      <c r="N8188" s="54">
        <v>18.27</v>
      </c>
      <c r="O8188" s="54">
        <v>21.314999999999998</v>
      </c>
      <c r="P8188" s="52"/>
    </row>
    <row r="8189" spans="1:16" s="53" customFormat="1" x14ac:dyDescent="0.45">
      <c r="A8189" s="53">
        <v>3251000370</v>
      </c>
      <c r="B8189" s="53" t="s">
        <v>7654</v>
      </c>
      <c r="C8189" s="53">
        <v>270</v>
      </c>
      <c r="G8189" s="52">
        <v>22.05</v>
      </c>
      <c r="H8189" s="52">
        <f t="shared" si="381"/>
        <v>7.4969999999999999</v>
      </c>
      <c r="I8189" s="52">
        <f t="shared" si="382"/>
        <v>7.2765000000000004</v>
      </c>
      <c r="J8189" s="52">
        <f t="shared" si="383"/>
        <v>15.434999999999999</v>
      </c>
      <c r="K8189" s="54">
        <v>13.009499999999999</v>
      </c>
      <c r="L8189" s="54">
        <v>13.009499999999999</v>
      </c>
      <c r="M8189" s="54">
        <v>7.2765000000000004</v>
      </c>
      <c r="N8189" s="54">
        <v>13.23</v>
      </c>
      <c r="O8189" s="54">
        <v>15.434999999999999</v>
      </c>
      <c r="P8189" s="52"/>
    </row>
    <row r="8190" spans="1:16" s="53" customFormat="1" x14ac:dyDescent="0.45">
      <c r="A8190" s="53">
        <v>3251000392</v>
      </c>
      <c r="B8190" s="53" t="s">
        <v>8057</v>
      </c>
      <c r="C8190" s="53">
        <v>270</v>
      </c>
      <c r="G8190" s="52">
        <v>26.25</v>
      </c>
      <c r="H8190" s="52">
        <f t="shared" si="381"/>
        <v>8.9249999999999989</v>
      </c>
      <c r="I8190" s="52">
        <f t="shared" si="382"/>
        <v>8.6624999999999996</v>
      </c>
      <c r="J8190" s="52">
        <f t="shared" si="383"/>
        <v>18.375</v>
      </c>
      <c r="K8190" s="54">
        <v>15.487499999999999</v>
      </c>
      <c r="L8190" s="54">
        <v>15.487499999999999</v>
      </c>
      <c r="M8190" s="54">
        <v>8.6624999999999996</v>
      </c>
      <c r="N8190" s="54">
        <v>15.75</v>
      </c>
      <c r="O8190" s="54">
        <v>18.375</v>
      </c>
      <c r="P8190" s="52"/>
    </row>
    <row r="8191" spans="1:16" s="53" customFormat="1" x14ac:dyDescent="0.45">
      <c r="A8191" s="53">
        <v>3251000397</v>
      </c>
      <c r="B8191" s="53" t="s">
        <v>7655</v>
      </c>
      <c r="C8191" s="53">
        <v>270</v>
      </c>
      <c r="G8191" s="52">
        <v>26.25</v>
      </c>
      <c r="H8191" s="52">
        <f t="shared" si="381"/>
        <v>8.9249999999999989</v>
      </c>
      <c r="I8191" s="52">
        <f t="shared" si="382"/>
        <v>8.6624999999999996</v>
      </c>
      <c r="J8191" s="52">
        <f t="shared" si="383"/>
        <v>18.375</v>
      </c>
      <c r="K8191" s="54">
        <v>15.487499999999999</v>
      </c>
      <c r="L8191" s="54">
        <v>15.487499999999999</v>
      </c>
      <c r="M8191" s="54">
        <v>8.6624999999999996</v>
      </c>
      <c r="N8191" s="54">
        <v>15.75</v>
      </c>
      <c r="O8191" s="54">
        <v>18.375</v>
      </c>
      <c r="P8191" s="52"/>
    </row>
    <row r="8192" spans="1:16" s="53" customFormat="1" x14ac:dyDescent="0.45">
      <c r="A8192" s="53">
        <v>3251000415</v>
      </c>
      <c r="B8192" s="53" t="s">
        <v>7656</v>
      </c>
      <c r="C8192" s="53">
        <v>270</v>
      </c>
      <c r="G8192" s="52">
        <v>78.75</v>
      </c>
      <c r="H8192" s="52">
        <f t="shared" si="381"/>
        <v>26.774999999999999</v>
      </c>
      <c r="I8192" s="52">
        <f t="shared" si="382"/>
        <v>25.987500000000001</v>
      </c>
      <c r="J8192" s="52">
        <f t="shared" si="383"/>
        <v>55.125</v>
      </c>
      <c r="K8192" s="54">
        <v>46.462499999999999</v>
      </c>
      <c r="L8192" s="54">
        <v>46.462499999999999</v>
      </c>
      <c r="M8192" s="54">
        <v>25.987500000000001</v>
      </c>
      <c r="N8192" s="54">
        <v>47.25</v>
      </c>
      <c r="O8192" s="54">
        <v>55.125</v>
      </c>
      <c r="P8192" s="52"/>
    </row>
    <row r="8193" spans="1:16" s="53" customFormat="1" x14ac:dyDescent="0.45">
      <c r="A8193" s="53">
        <v>3251000438</v>
      </c>
      <c r="B8193" s="53" t="s">
        <v>5971</v>
      </c>
      <c r="C8193" s="53">
        <v>270</v>
      </c>
      <c r="G8193" s="52">
        <v>27.3</v>
      </c>
      <c r="H8193" s="52">
        <f t="shared" si="381"/>
        <v>9.282</v>
      </c>
      <c r="I8193" s="52">
        <f t="shared" si="382"/>
        <v>9.0090000000000003</v>
      </c>
      <c r="J8193" s="52">
        <f t="shared" si="383"/>
        <v>19.11</v>
      </c>
      <c r="K8193" s="54">
        <v>16.106999999999999</v>
      </c>
      <c r="L8193" s="54">
        <v>16.106999999999999</v>
      </c>
      <c r="M8193" s="54">
        <v>9.0090000000000003</v>
      </c>
      <c r="N8193" s="54">
        <v>16.38</v>
      </c>
      <c r="O8193" s="54">
        <v>19.11</v>
      </c>
      <c r="P8193" s="52"/>
    </row>
    <row r="8194" spans="1:16" s="53" customFormat="1" x14ac:dyDescent="0.45">
      <c r="A8194" s="53">
        <v>3251000450</v>
      </c>
      <c r="B8194" s="53" t="s">
        <v>7657</v>
      </c>
      <c r="C8194" s="53">
        <v>270</v>
      </c>
      <c r="F8194" s="53" t="s">
        <v>3593</v>
      </c>
      <c r="G8194" s="52">
        <v>31.5</v>
      </c>
      <c r="H8194" s="52">
        <f t="shared" si="381"/>
        <v>10.709999999999999</v>
      </c>
      <c r="I8194" s="52">
        <f t="shared" si="382"/>
        <v>10.395000000000001</v>
      </c>
      <c r="J8194" s="52">
        <f t="shared" si="383"/>
        <v>22.049999999999997</v>
      </c>
      <c r="K8194" s="54">
        <v>18.584999999999997</v>
      </c>
      <c r="L8194" s="54">
        <v>18.584999999999997</v>
      </c>
      <c r="M8194" s="54">
        <v>10.395000000000001</v>
      </c>
      <c r="N8194" s="54">
        <v>18.899999999999999</v>
      </c>
      <c r="O8194" s="54">
        <v>22.049999999999997</v>
      </c>
      <c r="P8194" s="52"/>
    </row>
    <row r="8195" spans="1:16" s="53" customFormat="1" x14ac:dyDescent="0.45">
      <c r="A8195" s="53">
        <v>3251000477</v>
      </c>
      <c r="B8195" s="53" t="s">
        <v>8058</v>
      </c>
      <c r="C8195" s="53">
        <v>274</v>
      </c>
      <c r="F8195" s="53" t="s">
        <v>4562</v>
      </c>
      <c r="G8195" s="52">
        <v>39.9</v>
      </c>
      <c r="H8195" s="52">
        <f t="shared" ref="H8195:H8258" si="384">G8195*(1-0.66)</f>
        <v>13.565999999999999</v>
      </c>
      <c r="I8195" s="52">
        <f t="shared" ref="I8195:I8258" si="385">MIN(K8195,L8195,M8195,N8195,O8195)</f>
        <v>13.167</v>
      </c>
      <c r="J8195" s="52">
        <f t="shared" ref="J8195:J8258" si="386">MAX(K8195,L8195,M8195,N8195,O8195)</f>
        <v>27.929999999999996</v>
      </c>
      <c r="K8195" s="54">
        <v>23.540999999999997</v>
      </c>
      <c r="L8195" s="54">
        <v>23.540999999999997</v>
      </c>
      <c r="M8195" s="54">
        <v>13.167</v>
      </c>
      <c r="N8195" s="54">
        <v>23.939999999999998</v>
      </c>
      <c r="O8195" s="54">
        <v>27.929999999999996</v>
      </c>
      <c r="P8195" s="52"/>
    </row>
    <row r="8196" spans="1:16" s="53" customFormat="1" x14ac:dyDescent="0.45">
      <c r="A8196" s="53">
        <v>3251000480</v>
      </c>
      <c r="B8196" s="53" t="s">
        <v>8059</v>
      </c>
      <c r="C8196" s="53">
        <v>274</v>
      </c>
      <c r="F8196" s="53" t="s">
        <v>4562</v>
      </c>
      <c r="G8196" s="52">
        <v>39.9</v>
      </c>
      <c r="H8196" s="52">
        <f t="shared" si="384"/>
        <v>13.565999999999999</v>
      </c>
      <c r="I8196" s="52">
        <f t="shared" si="385"/>
        <v>13.167</v>
      </c>
      <c r="J8196" s="52">
        <f t="shared" si="386"/>
        <v>27.929999999999996</v>
      </c>
      <c r="K8196" s="54">
        <v>23.540999999999997</v>
      </c>
      <c r="L8196" s="54">
        <v>23.540999999999997</v>
      </c>
      <c r="M8196" s="54">
        <v>13.167</v>
      </c>
      <c r="N8196" s="54">
        <v>23.939999999999998</v>
      </c>
      <c r="O8196" s="54">
        <v>27.929999999999996</v>
      </c>
      <c r="P8196" s="52"/>
    </row>
    <row r="8197" spans="1:16" s="53" customFormat="1" x14ac:dyDescent="0.45">
      <c r="A8197" s="53">
        <v>3251000490</v>
      </c>
      <c r="B8197" s="53" t="s">
        <v>7658</v>
      </c>
      <c r="C8197" s="53">
        <v>274</v>
      </c>
      <c r="F8197" s="53" t="s">
        <v>5623</v>
      </c>
      <c r="G8197" s="52">
        <v>49.35</v>
      </c>
      <c r="H8197" s="52">
        <f t="shared" si="384"/>
        <v>16.779</v>
      </c>
      <c r="I8197" s="52">
        <f t="shared" si="385"/>
        <v>16.285500000000003</v>
      </c>
      <c r="J8197" s="52">
        <f t="shared" si="386"/>
        <v>34.545000000000002</v>
      </c>
      <c r="K8197" s="54">
        <v>29.116499999999998</v>
      </c>
      <c r="L8197" s="54">
        <v>29.116499999999998</v>
      </c>
      <c r="M8197" s="54">
        <v>16.285500000000003</v>
      </c>
      <c r="N8197" s="54">
        <v>29.61</v>
      </c>
      <c r="O8197" s="54">
        <v>34.545000000000002</v>
      </c>
      <c r="P8197" s="52"/>
    </row>
    <row r="8198" spans="1:16" s="53" customFormat="1" x14ac:dyDescent="0.45">
      <c r="A8198" s="53">
        <v>3251000491</v>
      </c>
      <c r="B8198" s="53" t="s">
        <v>7659</v>
      </c>
      <c r="C8198" s="53">
        <v>270</v>
      </c>
      <c r="G8198" s="52">
        <v>165.9</v>
      </c>
      <c r="H8198" s="52">
        <f t="shared" si="384"/>
        <v>56.405999999999999</v>
      </c>
      <c r="I8198" s="52">
        <f t="shared" si="385"/>
        <v>54.747000000000007</v>
      </c>
      <c r="J8198" s="52">
        <f t="shared" si="386"/>
        <v>116.13</v>
      </c>
      <c r="K8198" s="54">
        <v>97.881</v>
      </c>
      <c r="L8198" s="54">
        <v>97.881</v>
      </c>
      <c r="M8198" s="54">
        <v>54.747000000000007</v>
      </c>
      <c r="N8198" s="54">
        <v>99.54</v>
      </c>
      <c r="O8198" s="54">
        <v>116.13</v>
      </c>
      <c r="P8198" s="52"/>
    </row>
    <row r="8199" spans="1:16" s="53" customFormat="1" x14ac:dyDescent="0.45">
      <c r="A8199" s="53">
        <v>3251000500</v>
      </c>
      <c r="B8199" s="53" t="s">
        <v>7710</v>
      </c>
      <c r="C8199" s="53">
        <v>274</v>
      </c>
      <c r="F8199" s="53" t="s">
        <v>5973</v>
      </c>
      <c r="G8199" s="52">
        <v>66.150000000000006</v>
      </c>
      <c r="H8199" s="52">
        <f t="shared" si="384"/>
        <v>22.491</v>
      </c>
      <c r="I8199" s="52">
        <f t="shared" si="385"/>
        <v>21.829500000000003</v>
      </c>
      <c r="J8199" s="52">
        <f t="shared" si="386"/>
        <v>46.305</v>
      </c>
      <c r="K8199" s="54">
        <v>39.028500000000001</v>
      </c>
      <c r="L8199" s="54">
        <v>39.028500000000001</v>
      </c>
      <c r="M8199" s="54">
        <v>21.829500000000003</v>
      </c>
      <c r="N8199" s="54">
        <v>39.690000000000005</v>
      </c>
      <c r="O8199" s="54">
        <v>46.305</v>
      </c>
      <c r="P8199" s="52"/>
    </row>
    <row r="8200" spans="1:16" s="53" customFormat="1" x14ac:dyDescent="0.45">
      <c r="A8200" s="53">
        <v>3251000501</v>
      </c>
      <c r="B8200" s="53" t="s">
        <v>5972</v>
      </c>
      <c r="C8200" s="53">
        <v>274</v>
      </c>
      <c r="F8200" s="53" t="s">
        <v>5973</v>
      </c>
      <c r="G8200" s="52">
        <v>73.5</v>
      </c>
      <c r="H8200" s="52">
        <f t="shared" si="384"/>
        <v>24.99</v>
      </c>
      <c r="I8200" s="52">
        <f t="shared" si="385"/>
        <v>24.255000000000003</v>
      </c>
      <c r="J8200" s="52">
        <f t="shared" si="386"/>
        <v>51.449999999999996</v>
      </c>
      <c r="K8200" s="54">
        <v>43.364999999999995</v>
      </c>
      <c r="L8200" s="54">
        <v>43.364999999999995</v>
      </c>
      <c r="M8200" s="54">
        <v>24.255000000000003</v>
      </c>
      <c r="N8200" s="54">
        <v>44.1</v>
      </c>
      <c r="O8200" s="54">
        <v>51.449999999999996</v>
      </c>
      <c r="P8200" s="52"/>
    </row>
    <row r="8201" spans="1:16" s="53" customFormat="1" x14ac:dyDescent="0.45">
      <c r="A8201" s="53">
        <v>3251000508</v>
      </c>
      <c r="B8201" s="53" t="s">
        <v>8173</v>
      </c>
      <c r="C8201" s="53">
        <v>270</v>
      </c>
      <c r="G8201" s="52">
        <v>16.8</v>
      </c>
      <c r="H8201" s="52">
        <f t="shared" si="384"/>
        <v>5.7119999999999997</v>
      </c>
      <c r="I8201" s="52">
        <f t="shared" si="385"/>
        <v>5.5440000000000005</v>
      </c>
      <c r="J8201" s="52">
        <f t="shared" si="386"/>
        <v>11.76</v>
      </c>
      <c r="K8201" s="54">
        <v>9.911999999999999</v>
      </c>
      <c r="L8201" s="54">
        <v>9.911999999999999</v>
      </c>
      <c r="M8201" s="54">
        <v>5.5440000000000005</v>
      </c>
      <c r="N8201" s="54">
        <v>10.08</v>
      </c>
      <c r="O8201" s="54">
        <v>11.76</v>
      </c>
      <c r="P8201" s="52"/>
    </row>
    <row r="8202" spans="1:16" s="53" customFormat="1" x14ac:dyDescent="0.45">
      <c r="A8202" s="53">
        <v>3251000514</v>
      </c>
      <c r="B8202" s="53" t="s">
        <v>8496</v>
      </c>
      <c r="C8202" s="53">
        <v>274</v>
      </c>
      <c r="F8202" s="53" t="s">
        <v>5623</v>
      </c>
      <c r="G8202" s="52">
        <v>26.25</v>
      </c>
      <c r="H8202" s="52">
        <f t="shared" si="384"/>
        <v>8.9249999999999989</v>
      </c>
      <c r="I8202" s="52">
        <f t="shared" si="385"/>
        <v>8.6624999999999996</v>
      </c>
      <c r="J8202" s="52">
        <f t="shared" si="386"/>
        <v>18.375</v>
      </c>
      <c r="K8202" s="54">
        <v>15.487499999999999</v>
      </c>
      <c r="L8202" s="54">
        <v>15.487499999999999</v>
      </c>
      <c r="M8202" s="54">
        <v>8.6624999999999996</v>
      </c>
      <c r="N8202" s="54">
        <v>15.75</v>
      </c>
      <c r="O8202" s="54">
        <v>18.375</v>
      </c>
      <c r="P8202" s="52"/>
    </row>
    <row r="8203" spans="1:16" s="53" customFormat="1" x14ac:dyDescent="0.45">
      <c r="A8203" s="53">
        <v>3251000516</v>
      </c>
      <c r="B8203" s="53" t="s">
        <v>7711</v>
      </c>
      <c r="C8203" s="53">
        <v>274</v>
      </c>
      <c r="F8203" s="53" t="s">
        <v>5623</v>
      </c>
      <c r="G8203" s="52">
        <v>42</v>
      </c>
      <c r="H8203" s="52">
        <f t="shared" si="384"/>
        <v>14.28</v>
      </c>
      <c r="I8203" s="52">
        <f t="shared" si="385"/>
        <v>13.860000000000001</v>
      </c>
      <c r="J8203" s="52">
        <f t="shared" si="386"/>
        <v>29.4</v>
      </c>
      <c r="K8203" s="54">
        <v>24.779999999999998</v>
      </c>
      <c r="L8203" s="54">
        <v>24.779999999999998</v>
      </c>
      <c r="M8203" s="54">
        <v>13.860000000000001</v>
      </c>
      <c r="N8203" s="54">
        <v>25.2</v>
      </c>
      <c r="O8203" s="54">
        <v>29.4</v>
      </c>
      <c r="P8203" s="52"/>
    </row>
    <row r="8204" spans="1:16" s="53" customFormat="1" x14ac:dyDescent="0.45">
      <c r="A8204" s="53">
        <v>3251000521</v>
      </c>
      <c r="B8204" s="53" t="s">
        <v>8497</v>
      </c>
      <c r="C8204" s="53">
        <v>270</v>
      </c>
      <c r="G8204" s="52">
        <v>17.850000000000001</v>
      </c>
      <c r="H8204" s="52">
        <f t="shared" si="384"/>
        <v>6.069</v>
      </c>
      <c r="I8204" s="52">
        <f t="shared" si="385"/>
        <v>5.8905000000000012</v>
      </c>
      <c r="J8204" s="52">
        <f t="shared" si="386"/>
        <v>12.495000000000001</v>
      </c>
      <c r="K8204" s="54">
        <v>10.531499999999999</v>
      </c>
      <c r="L8204" s="54">
        <v>10.531499999999999</v>
      </c>
      <c r="M8204" s="54">
        <v>5.8905000000000012</v>
      </c>
      <c r="N8204" s="54">
        <v>10.71</v>
      </c>
      <c r="O8204" s="54">
        <v>12.495000000000001</v>
      </c>
      <c r="P8204" s="52"/>
    </row>
    <row r="8205" spans="1:16" s="53" customFormat="1" x14ac:dyDescent="0.45">
      <c r="A8205" s="53">
        <v>3251000523</v>
      </c>
      <c r="B8205" s="53" t="s">
        <v>5974</v>
      </c>
      <c r="C8205" s="53">
        <v>270</v>
      </c>
      <c r="G8205" s="52">
        <v>37.799999999999997</v>
      </c>
      <c r="H8205" s="52">
        <f t="shared" si="384"/>
        <v>12.851999999999999</v>
      </c>
      <c r="I8205" s="52">
        <f t="shared" si="385"/>
        <v>12.474</v>
      </c>
      <c r="J8205" s="52">
        <f t="shared" si="386"/>
        <v>26.459999999999997</v>
      </c>
      <c r="K8205" s="54">
        <v>22.301999999999996</v>
      </c>
      <c r="L8205" s="54">
        <v>22.301999999999996</v>
      </c>
      <c r="M8205" s="54">
        <v>12.474</v>
      </c>
      <c r="N8205" s="54">
        <v>22.679999999999996</v>
      </c>
      <c r="O8205" s="54">
        <v>26.459999999999997</v>
      </c>
      <c r="P8205" s="52"/>
    </row>
    <row r="8206" spans="1:16" s="53" customFormat="1" x14ac:dyDescent="0.45">
      <c r="A8206" s="53">
        <v>3251000543</v>
      </c>
      <c r="B8206" s="53" t="s">
        <v>7712</v>
      </c>
      <c r="C8206" s="53">
        <v>270</v>
      </c>
      <c r="G8206" s="52">
        <v>9.4499999999999993</v>
      </c>
      <c r="H8206" s="52">
        <f t="shared" si="384"/>
        <v>3.2129999999999996</v>
      </c>
      <c r="I8206" s="52">
        <f t="shared" si="385"/>
        <v>3.1185</v>
      </c>
      <c r="J8206" s="52">
        <f t="shared" si="386"/>
        <v>6.6149999999999993</v>
      </c>
      <c r="K8206" s="54">
        <v>5.575499999999999</v>
      </c>
      <c r="L8206" s="54">
        <v>5.575499999999999</v>
      </c>
      <c r="M8206" s="54">
        <v>3.1185</v>
      </c>
      <c r="N8206" s="54">
        <v>5.669999999999999</v>
      </c>
      <c r="O8206" s="54">
        <v>6.6149999999999993</v>
      </c>
      <c r="P8206" s="52"/>
    </row>
    <row r="8207" spans="1:16" s="53" customFormat="1" x14ac:dyDescent="0.45">
      <c r="A8207" s="53">
        <v>3251000556</v>
      </c>
      <c r="B8207" s="53" t="s">
        <v>7713</v>
      </c>
      <c r="C8207" s="53">
        <v>270</v>
      </c>
      <c r="G8207" s="52">
        <v>55.65</v>
      </c>
      <c r="H8207" s="52">
        <f t="shared" si="384"/>
        <v>18.920999999999999</v>
      </c>
      <c r="I8207" s="52">
        <f t="shared" si="385"/>
        <v>18.3645</v>
      </c>
      <c r="J8207" s="52">
        <f t="shared" si="386"/>
        <v>38.954999999999998</v>
      </c>
      <c r="K8207" s="54">
        <v>32.833500000000001</v>
      </c>
      <c r="L8207" s="54">
        <v>32.833500000000001</v>
      </c>
      <c r="M8207" s="54">
        <v>18.3645</v>
      </c>
      <c r="N8207" s="54">
        <v>33.39</v>
      </c>
      <c r="O8207" s="54">
        <v>38.954999999999998</v>
      </c>
      <c r="P8207" s="52"/>
    </row>
    <row r="8208" spans="1:16" s="53" customFormat="1" x14ac:dyDescent="0.45">
      <c r="A8208" s="53">
        <v>3251000557</v>
      </c>
      <c r="B8208" s="53" t="s">
        <v>5975</v>
      </c>
      <c r="C8208" s="53">
        <v>270</v>
      </c>
      <c r="G8208" s="52">
        <v>59.85</v>
      </c>
      <c r="H8208" s="52">
        <f t="shared" si="384"/>
        <v>20.349</v>
      </c>
      <c r="I8208" s="52">
        <f t="shared" si="385"/>
        <v>19.750500000000002</v>
      </c>
      <c r="J8208" s="52">
        <f t="shared" si="386"/>
        <v>41.894999999999996</v>
      </c>
      <c r="K8208" s="54">
        <v>35.311500000000002</v>
      </c>
      <c r="L8208" s="54">
        <v>35.311500000000002</v>
      </c>
      <c r="M8208" s="54">
        <v>19.750500000000002</v>
      </c>
      <c r="N8208" s="54">
        <v>35.909999999999997</v>
      </c>
      <c r="O8208" s="54">
        <v>41.894999999999996</v>
      </c>
      <c r="P8208" s="52"/>
    </row>
    <row r="8209" spans="1:16" s="53" customFormat="1" x14ac:dyDescent="0.45">
      <c r="A8209" s="53">
        <v>3251000559</v>
      </c>
      <c r="B8209" s="53" t="s">
        <v>5976</v>
      </c>
      <c r="C8209" s="53">
        <v>270</v>
      </c>
      <c r="G8209" s="52">
        <v>57.75</v>
      </c>
      <c r="H8209" s="52">
        <f t="shared" si="384"/>
        <v>19.634999999999998</v>
      </c>
      <c r="I8209" s="52">
        <f t="shared" si="385"/>
        <v>19.057500000000001</v>
      </c>
      <c r="J8209" s="52">
        <f t="shared" si="386"/>
        <v>40.424999999999997</v>
      </c>
      <c r="K8209" s="54">
        <v>34.072499999999998</v>
      </c>
      <c r="L8209" s="54">
        <v>34.072499999999998</v>
      </c>
      <c r="M8209" s="54">
        <v>19.057500000000001</v>
      </c>
      <c r="N8209" s="54">
        <v>34.65</v>
      </c>
      <c r="O8209" s="54">
        <v>40.424999999999997</v>
      </c>
      <c r="P8209" s="52"/>
    </row>
    <row r="8210" spans="1:16" s="53" customFormat="1" x14ac:dyDescent="0.45">
      <c r="A8210" s="53">
        <v>3251000692</v>
      </c>
      <c r="B8210" s="53" t="s">
        <v>8498</v>
      </c>
      <c r="C8210" s="53">
        <v>270</v>
      </c>
      <c r="G8210" s="52">
        <v>9.4499999999999993</v>
      </c>
      <c r="H8210" s="52">
        <f t="shared" si="384"/>
        <v>3.2129999999999996</v>
      </c>
      <c r="I8210" s="52">
        <f t="shared" si="385"/>
        <v>3.1185</v>
      </c>
      <c r="J8210" s="52">
        <f t="shared" si="386"/>
        <v>6.6149999999999993</v>
      </c>
      <c r="K8210" s="54">
        <v>5.575499999999999</v>
      </c>
      <c r="L8210" s="54">
        <v>5.575499999999999</v>
      </c>
      <c r="M8210" s="54">
        <v>3.1185</v>
      </c>
      <c r="N8210" s="54">
        <v>5.669999999999999</v>
      </c>
      <c r="O8210" s="54">
        <v>6.6149999999999993</v>
      </c>
      <c r="P8210" s="52"/>
    </row>
    <row r="8211" spans="1:16" s="53" customFormat="1" x14ac:dyDescent="0.45">
      <c r="A8211" s="53">
        <v>3251000786</v>
      </c>
      <c r="B8211" s="53" t="s">
        <v>6024</v>
      </c>
      <c r="C8211" s="53">
        <v>270</v>
      </c>
      <c r="G8211" s="52">
        <v>4.2</v>
      </c>
      <c r="H8211" s="52">
        <f t="shared" si="384"/>
        <v>1.4279999999999999</v>
      </c>
      <c r="I8211" s="52">
        <f t="shared" si="385"/>
        <v>1.3860000000000001</v>
      </c>
      <c r="J8211" s="52">
        <f t="shared" si="386"/>
        <v>2.94</v>
      </c>
      <c r="K8211" s="54">
        <v>2.4779999999999998</v>
      </c>
      <c r="L8211" s="54">
        <v>2.4779999999999998</v>
      </c>
      <c r="M8211" s="54">
        <v>1.3860000000000001</v>
      </c>
      <c r="N8211" s="54">
        <v>2.52</v>
      </c>
      <c r="O8211" s="54">
        <v>2.94</v>
      </c>
      <c r="P8211" s="52"/>
    </row>
    <row r="8212" spans="1:16" s="53" customFormat="1" x14ac:dyDescent="0.45">
      <c r="A8212" s="53">
        <v>3251000795</v>
      </c>
      <c r="B8212" s="53" t="s">
        <v>8174</v>
      </c>
      <c r="C8212" s="53">
        <v>270</v>
      </c>
      <c r="G8212" s="52">
        <v>5.25</v>
      </c>
      <c r="H8212" s="52">
        <f t="shared" si="384"/>
        <v>1.7849999999999999</v>
      </c>
      <c r="I8212" s="52">
        <f t="shared" si="385"/>
        <v>0</v>
      </c>
      <c r="J8212" s="52">
        <f t="shared" si="386"/>
        <v>3.6749999999999998</v>
      </c>
      <c r="K8212" s="54">
        <v>3.0974999999999997</v>
      </c>
      <c r="L8212" s="54">
        <v>0</v>
      </c>
      <c r="M8212" s="54">
        <v>0</v>
      </c>
      <c r="N8212" s="54">
        <v>3.15</v>
      </c>
      <c r="O8212" s="54">
        <v>3.6749999999999998</v>
      </c>
      <c r="P8212" s="52"/>
    </row>
    <row r="8213" spans="1:16" s="53" customFormat="1" x14ac:dyDescent="0.45">
      <c r="A8213" s="53">
        <v>3251000830</v>
      </c>
      <c r="B8213" s="53" t="s">
        <v>8175</v>
      </c>
      <c r="C8213" s="53">
        <v>270</v>
      </c>
      <c r="G8213" s="52">
        <v>77.7</v>
      </c>
      <c r="H8213" s="52">
        <f t="shared" si="384"/>
        <v>26.417999999999999</v>
      </c>
      <c r="I8213" s="52">
        <f t="shared" si="385"/>
        <v>25.641000000000002</v>
      </c>
      <c r="J8213" s="52">
        <f t="shared" si="386"/>
        <v>54.39</v>
      </c>
      <c r="K8213" s="54">
        <v>45.842999999999996</v>
      </c>
      <c r="L8213" s="54">
        <v>45.842999999999996</v>
      </c>
      <c r="M8213" s="54">
        <v>25.641000000000002</v>
      </c>
      <c r="N8213" s="54">
        <v>46.62</v>
      </c>
      <c r="O8213" s="54">
        <v>54.39</v>
      </c>
      <c r="P8213" s="52"/>
    </row>
    <row r="8214" spans="1:16" s="53" customFormat="1" x14ac:dyDescent="0.45">
      <c r="A8214" s="53">
        <v>3251000839</v>
      </c>
      <c r="B8214" s="53" t="s">
        <v>7714</v>
      </c>
      <c r="C8214" s="53">
        <v>270</v>
      </c>
      <c r="G8214" s="52">
        <v>7.35</v>
      </c>
      <c r="H8214" s="52">
        <f t="shared" si="384"/>
        <v>2.4989999999999997</v>
      </c>
      <c r="I8214" s="52">
        <f t="shared" si="385"/>
        <v>2.4255</v>
      </c>
      <c r="J8214" s="52">
        <f t="shared" si="386"/>
        <v>5.1449999999999996</v>
      </c>
      <c r="K8214" s="54">
        <v>4.3364999999999991</v>
      </c>
      <c r="L8214" s="54">
        <v>4.3364999999999991</v>
      </c>
      <c r="M8214" s="54">
        <v>2.4255</v>
      </c>
      <c r="N8214" s="54">
        <v>4.4099999999999993</v>
      </c>
      <c r="O8214" s="54">
        <v>5.1449999999999996</v>
      </c>
      <c r="P8214" s="52"/>
    </row>
    <row r="8215" spans="1:16" s="53" customFormat="1" x14ac:dyDescent="0.45">
      <c r="A8215" s="53">
        <v>3251000862</v>
      </c>
      <c r="B8215" s="53" t="s">
        <v>7715</v>
      </c>
      <c r="C8215" s="53">
        <v>270</v>
      </c>
      <c r="G8215" s="52">
        <v>0</v>
      </c>
      <c r="H8215" s="52">
        <f t="shared" si="384"/>
        <v>0</v>
      </c>
      <c r="I8215" s="52">
        <f t="shared" si="385"/>
        <v>0</v>
      </c>
      <c r="J8215" s="52">
        <f t="shared" si="386"/>
        <v>0</v>
      </c>
      <c r="K8215" s="54" t="s">
        <v>24501</v>
      </c>
      <c r="L8215" s="54" t="s">
        <v>24501</v>
      </c>
      <c r="M8215" s="54" t="s">
        <v>24501</v>
      </c>
      <c r="N8215" s="54">
        <v>0</v>
      </c>
      <c r="O8215" s="54">
        <v>0</v>
      </c>
      <c r="P8215" s="52"/>
    </row>
    <row r="8216" spans="1:16" s="53" customFormat="1" x14ac:dyDescent="0.45">
      <c r="A8216" s="53">
        <v>3251000878</v>
      </c>
      <c r="B8216" s="53" t="s">
        <v>6025</v>
      </c>
      <c r="C8216" s="53">
        <v>270</v>
      </c>
      <c r="G8216" s="52">
        <v>9.4499999999999993</v>
      </c>
      <c r="H8216" s="52">
        <f t="shared" si="384"/>
        <v>3.2129999999999996</v>
      </c>
      <c r="I8216" s="52">
        <f t="shared" si="385"/>
        <v>3.1185</v>
      </c>
      <c r="J8216" s="52">
        <f t="shared" si="386"/>
        <v>6.6149999999999993</v>
      </c>
      <c r="K8216" s="54">
        <v>5.575499999999999</v>
      </c>
      <c r="L8216" s="54">
        <v>5.575499999999999</v>
      </c>
      <c r="M8216" s="54">
        <v>3.1185</v>
      </c>
      <c r="N8216" s="54">
        <v>5.669999999999999</v>
      </c>
      <c r="O8216" s="54">
        <v>6.6149999999999993</v>
      </c>
      <c r="P8216" s="52"/>
    </row>
    <row r="8217" spans="1:16" s="53" customFormat="1" x14ac:dyDescent="0.45">
      <c r="A8217" s="53">
        <v>3251000887</v>
      </c>
      <c r="B8217" s="53" t="s">
        <v>7716</v>
      </c>
      <c r="C8217" s="53">
        <v>270</v>
      </c>
      <c r="G8217" s="52">
        <v>0</v>
      </c>
      <c r="H8217" s="52">
        <f t="shared" si="384"/>
        <v>0</v>
      </c>
      <c r="I8217" s="52">
        <f t="shared" si="385"/>
        <v>0</v>
      </c>
      <c r="J8217" s="52">
        <f t="shared" si="386"/>
        <v>0</v>
      </c>
      <c r="K8217" s="54" t="s">
        <v>24501</v>
      </c>
      <c r="L8217" s="54" t="s">
        <v>24501</v>
      </c>
      <c r="M8217" s="54" t="s">
        <v>24501</v>
      </c>
      <c r="N8217" s="54">
        <v>0</v>
      </c>
      <c r="O8217" s="54">
        <v>0</v>
      </c>
      <c r="P8217" s="52"/>
    </row>
    <row r="8218" spans="1:16" s="53" customFormat="1" x14ac:dyDescent="0.45">
      <c r="A8218" s="53">
        <v>3251000888</v>
      </c>
      <c r="B8218" s="53" t="s">
        <v>6026</v>
      </c>
      <c r="C8218" s="53">
        <v>270</v>
      </c>
      <c r="G8218" s="52">
        <v>0</v>
      </c>
      <c r="H8218" s="52">
        <f t="shared" si="384"/>
        <v>0</v>
      </c>
      <c r="I8218" s="52">
        <f t="shared" si="385"/>
        <v>0</v>
      </c>
      <c r="J8218" s="52">
        <f t="shared" si="386"/>
        <v>0</v>
      </c>
      <c r="K8218" s="54" t="s">
        <v>24501</v>
      </c>
      <c r="L8218" s="54" t="s">
        <v>24501</v>
      </c>
      <c r="M8218" s="54" t="s">
        <v>24501</v>
      </c>
      <c r="N8218" s="54">
        <v>0</v>
      </c>
      <c r="O8218" s="54">
        <v>0</v>
      </c>
      <c r="P8218" s="52"/>
    </row>
    <row r="8219" spans="1:16" s="53" customFormat="1" x14ac:dyDescent="0.45">
      <c r="A8219" s="53">
        <v>3251001066</v>
      </c>
      <c r="B8219" s="53" t="s">
        <v>6027</v>
      </c>
      <c r="C8219" s="53">
        <v>270</v>
      </c>
      <c r="G8219" s="52">
        <v>6.3</v>
      </c>
      <c r="H8219" s="52">
        <f t="shared" si="384"/>
        <v>2.1419999999999999</v>
      </c>
      <c r="I8219" s="52">
        <f t="shared" si="385"/>
        <v>2.0790000000000002</v>
      </c>
      <c r="J8219" s="52">
        <f t="shared" si="386"/>
        <v>4.4099999999999993</v>
      </c>
      <c r="K8219" s="54">
        <v>3.7169999999999996</v>
      </c>
      <c r="L8219" s="54">
        <v>3.7169999999999996</v>
      </c>
      <c r="M8219" s="54">
        <v>2.0790000000000002</v>
      </c>
      <c r="N8219" s="54">
        <v>3.78</v>
      </c>
      <c r="O8219" s="54">
        <v>4.4099999999999993</v>
      </c>
      <c r="P8219" s="52"/>
    </row>
    <row r="8220" spans="1:16" s="53" customFormat="1" x14ac:dyDescent="0.45">
      <c r="A8220" s="53">
        <v>3251001116</v>
      </c>
      <c r="B8220" s="53" t="s">
        <v>8323</v>
      </c>
      <c r="C8220" s="53">
        <v>270</v>
      </c>
      <c r="G8220" s="52">
        <v>4.2</v>
      </c>
      <c r="H8220" s="52">
        <f t="shared" si="384"/>
        <v>1.4279999999999999</v>
      </c>
      <c r="I8220" s="52">
        <f t="shared" si="385"/>
        <v>1.3860000000000001</v>
      </c>
      <c r="J8220" s="52">
        <f t="shared" si="386"/>
        <v>2.94</v>
      </c>
      <c r="K8220" s="54">
        <v>2.4779999999999998</v>
      </c>
      <c r="L8220" s="54">
        <v>2.4779999999999998</v>
      </c>
      <c r="M8220" s="54">
        <v>1.3860000000000001</v>
      </c>
      <c r="N8220" s="54">
        <v>2.52</v>
      </c>
      <c r="O8220" s="54">
        <v>2.94</v>
      </c>
      <c r="P8220" s="52"/>
    </row>
    <row r="8221" spans="1:16" s="53" customFormat="1" x14ac:dyDescent="0.45">
      <c r="A8221" s="53">
        <v>3251001128</v>
      </c>
      <c r="B8221" s="53" t="s">
        <v>8744</v>
      </c>
      <c r="C8221" s="53">
        <v>270</v>
      </c>
      <c r="G8221" s="52">
        <v>10.5</v>
      </c>
      <c r="H8221" s="52">
        <f t="shared" si="384"/>
        <v>3.57</v>
      </c>
      <c r="I8221" s="52">
        <f t="shared" si="385"/>
        <v>3.4650000000000003</v>
      </c>
      <c r="J8221" s="52">
        <f t="shared" si="386"/>
        <v>7.35</v>
      </c>
      <c r="K8221" s="54">
        <v>6.1949999999999994</v>
      </c>
      <c r="L8221" s="54">
        <v>6.1949999999999994</v>
      </c>
      <c r="M8221" s="54">
        <v>3.4650000000000003</v>
      </c>
      <c r="N8221" s="54">
        <v>6.3</v>
      </c>
      <c r="O8221" s="54">
        <v>7.35</v>
      </c>
      <c r="P8221" s="52"/>
    </row>
    <row r="8222" spans="1:16" s="53" customFormat="1" x14ac:dyDescent="0.45">
      <c r="A8222" s="53">
        <v>3251001131</v>
      </c>
      <c r="B8222" s="53" t="s">
        <v>6028</v>
      </c>
      <c r="C8222" s="53">
        <v>270</v>
      </c>
      <c r="G8222" s="52">
        <v>4.2</v>
      </c>
      <c r="H8222" s="52">
        <f t="shared" si="384"/>
        <v>1.4279999999999999</v>
      </c>
      <c r="I8222" s="52">
        <f t="shared" si="385"/>
        <v>1.3860000000000001</v>
      </c>
      <c r="J8222" s="52">
        <f t="shared" si="386"/>
        <v>2.94</v>
      </c>
      <c r="K8222" s="54">
        <v>2.4779999999999998</v>
      </c>
      <c r="L8222" s="54">
        <v>2.4779999999999998</v>
      </c>
      <c r="M8222" s="54">
        <v>1.3860000000000001</v>
      </c>
      <c r="N8222" s="54">
        <v>2.52</v>
      </c>
      <c r="O8222" s="54">
        <v>2.94</v>
      </c>
      <c r="P8222" s="52"/>
    </row>
    <row r="8223" spans="1:16" s="53" customFormat="1" x14ac:dyDescent="0.45">
      <c r="A8223" s="53">
        <v>3251001137</v>
      </c>
      <c r="B8223" s="53" t="s">
        <v>6029</v>
      </c>
      <c r="C8223" s="53">
        <v>270</v>
      </c>
      <c r="G8223" s="52">
        <v>11.55</v>
      </c>
      <c r="H8223" s="52">
        <f t="shared" si="384"/>
        <v>3.927</v>
      </c>
      <c r="I8223" s="52">
        <f t="shared" si="385"/>
        <v>3.8115000000000006</v>
      </c>
      <c r="J8223" s="52">
        <f t="shared" si="386"/>
        <v>8.0850000000000009</v>
      </c>
      <c r="K8223" s="54">
        <v>6.8144999999999998</v>
      </c>
      <c r="L8223" s="54">
        <v>6.8144999999999998</v>
      </c>
      <c r="M8223" s="54">
        <v>3.8115000000000006</v>
      </c>
      <c r="N8223" s="54">
        <v>6.9300000000000006</v>
      </c>
      <c r="O8223" s="54">
        <v>8.0850000000000009</v>
      </c>
      <c r="P8223" s="52"/>
    </row>
    <row r="8224" spans="1:16" s="53" customFormat="1" x14ac:dyDescent="0.45">
      <c r="A8224" s="53">
        <v>3251001141</v>
      </c>
      <c r="B8224" s="53" t="s">
        <v>7717</v>
      </c>
      <c r="C8224" s="53">
        <v>270</v>
      </c>
      <c r="G8224" s="52">
        <v>12.6</v>
      </c>
      <c r="H8224" s="52">
        <f t="shared" si="384"/>
        <v>4.2839999999999998</v>
      </c>
      <c r="I8224" s="52">
        <f t="shared" si="385"/>
        <v>4.1580000000000004</v>
      </c>
      <c r="J8224" s="52">
        <f t="shared" si="386"/>
        <v>8.8199999999999985</v>
      </c>
      <c r="K8224" s="54">
        <v>7.4339999999999993</v>
      </c>
      <c r="L8224" s="54">
        <v>7.4339999999999993</v>
      </c>
      <c r="M8224" s="54">
        <v>4.1580000000000004</v>
      </c>
      <c r="N8224" s="54">
        <v>7.56</v>
      </c>
      <c r="O8224" s="54">
        <v>8.8199999999999985</v>
      </c>
      <c r="P8224" s="52"/>
    </row>
    <row r="8225" spans="1:16" s="53" customFormat="1" x14ac:dyDescent="0.45">
      <c r="A8225" s="53">
        <v>3251001152</v>
      </c>
      <c r="B8225" s="53" t="s">
        <v>8324</v>
      </c>
      <c r="C8225" s="53">
        <v>270</v>
      </c>
      <c r="F8225" s="53" t="s">
        <v>24042</v>
      </c>
      <c r="G8225" s="52">
        <v>5.25</v>
      </c>
      <c r="H8225" s="52">
        <f t="shared" si="384"/>
        <v>1.7849999999999999</v>
      </c>
      <c r="I8225" s="52">
        <f t="shared" si="385"/>
        <v>0</v>
      </c>
      <c r="J8225" s="52">
        <f t="shared" si="386"/>
        <v>3.6749999999999998</v>
      </c>
      <c r="K8225" s="54">
        <v>3.0974999999999997</v>
      </c>
      <c r="L8225" s="54">
        <v>0</v>
      </c>
      <c r="M8225" s="54">
        <v>0</v>
      </c>
      <c r="N8225" s="54">
        <v>3.15</v>
      </c>
      <c r="O8225" s="54">
        <v>3.6749999999999998</v>
      </c>
      <c r="P8225" s="52"/>
    </row>
    <row r="8226" spans="1:16" s="53" customFormat="1" x14ac:dyDescent="0.45">
      <c r="A8226" s="53">
        <v>3251001188</v>
      </c>
      <c r="B8226" s="53" t="s">
        <v>6030</v>
      </c>
      <c r="C8226" s="53">
        <v>272</v>
      </c>
      <c r="G8226" s="52">
        <v>229.95</v>
      </c>
      <c r="H8226" s="52">
        <f t="shared" si="384"/>
        <v>78.182999999999993</v>
      </c>
      <c r="I8226" s="52">
        <f t="shared" si="385"/>
        <v>137.97</v>
      </c>
      <c r="J8226" s="52">
        <f t="shared" si="386"/>
        <v>160.96499999999997</v>
      </c>
      <c r="K8226" s="54" t="s">
        <v>18311</v>
      </c>
      <c r="L8226" s="54" t="s">
        <v>18311</v>
      </c>
      <c r="M8226" s="54" t="s">
        <v>18311</v>
      </c>
      <c r="N8226" s="54">
        <v>137.97</v>
      </c>
      <c r="O8226" s="54">
        <v>160.96499999999997</v>
      </c>
      <c r="P8226" s="52"/>
    </row>
    <row r="8227" spans="1:16" s="53" customFormat="1" x14ac:dyDescent="0.45">
      <c r="A8227" s="53">
        <v>3251001197</v>
      </c>
      <c r="B8227" s="53" t="s">
        <v>8745</v>
      </c>
      <c r="C8227" s="53">
        <v>270</v>
      </c>
      <c r="G8227" s="52">
        <v>46.2</v>
      </c>
      <c r="H8227" s="52">
        <f t="shared" si="384"/>
        <v>15.708</v>
      </c>
      <c r="I8227" s="52">
        <f t="shared" si="385"/>
        <v>15.246000000000002</v>
      </c>
      <c r="J8227" s="52">
        <f t="shared" si="386"/>
        <v>32.340000000000003</v>
      </c>
      <c r="K8227" s="54">
        <v>27.257999999999999</v>
      </c>
      <c r="L8227" s="54">
        <v>27.257999999999999</v>
      </c>
      <c r="M8227" s="54">
        <v>15.246000000000002</v>
      </c>
      <c r="N8227" s="54">
        <v>27.720000000000002</v>
      </c>
      <c r="O8227" s="54">
        <v>32.340000000000003</v>
      </c>
      <c r="P8227" s="52"/>
    </row>
    <row r="8228" spans="1:16" s="53" customFormat="1" x14ac:dyDescent="0.45">
      <c r="A8228" s="53">
        <v>3251001206</v>
      </c>
      <c r="B8228" s="53" t="s">
        <v>8746</v>
      </c>
      <c r="C8228" s="53">
        <v>270</v>
      </c>
      <c r="G8228" s="52">
        <v>74.55</v>
      </c>
      <c r="H8228" s="52">
        <f t="shared" si="384"/>
        <v>25.346999999999998</v>
      </c>
      <c r="I8228" s="52">
        <f t="shared" si="385"/>
        <v>24.601500000000001</v>
      </c>
      <c r="J8228" s="52">
        <f t="shared" si="386"/>
        <v>52.184999999999995</v>
      </c>
      <c r="K8228" s="54">
        <v>43.984499999999997</v>
      </c>
      <c r="L8228" s="54">
        <v>43.984499999999997</v>
      </c>
      <c r="M8228" s="54">
        <v>24.601500000000001</v>
      </c>
      <c r="N8228" s="54">
        <v>44.73</v>
      </c>
      <c r="O8228" s="54">
        <v>52.184999999999995</v>
      </c>
      <c r="P8228" s="52"/>
    </row>
    <row r="8229" spans="1:16" s="53" customFormat="1" x14ac:dyDescent="0.45">
      <c r="A8229" s="53">
        <v>3251001209</v>
      </c>
      <c r="B8229" s="53" t="s">
        <v>6065</v>
      </c>
      <c r="C8229" s="53">
        <v>270</v>
      </c>
      <c r="G8229" s="52">
        <v>77.7</v>
      </c>
      <c r="H8229" s="52">
        <f t="shared" si="384"/>
        <v>26.417999999999999</v>
      </c>
      <c r="I8229" s="52">
        <f t="shared" si="385"/>
        <v>25.641000000000002</v>
      </c>
      <c r="J8229" s="52">
        <f t="shared" si="386"/>
        <v>54.39</v>
      </c>
      <c r="K8229" s="54">
        <v>45.842999999999996</v>
      </c>
      <c r="L8229" s="54">
        <v>45.842999999999996</v>
      </c>
      <c r="M8229" s="54">
        <v>25.641000000000002</v>
      </c>
      <c r="N8229" s="54">
        <v>46.62</v>
      </c>
      <c r="O8229" s="54">
        <v>54.39</v>
      </c>
      <c r="P8229" s="52"/>
    </row>
    <row r="8230" spans="1:16" s="53" customFormat="1" x14ac:dyDescent="0.45">
      <c r="A8230" s="53">
        <v>3251001214</v>
      </c>
      <c r="B8230" s="53" t="s">
        <v>6066</v>
      </c>
      <c r="C8230" s="53">
        <v>270</v>
      </c>
      <c r="G8230" s="52">
        <v>4.2</v>
      </c>
      <c r="H8230" s="52">
        <f t="shared" si="384"/>
        <v>1.4279999999999999</v>
      </c>
      <c r="I8230" s="52">
        <f t="shared" si="385"/>
        <v>1.3860000000000001</v>
      </c>
      <c r="J8230" s="52">
        <f t="shared" si="386"/>
        <v>2.94</v>
      </c>
      <c r="K8230" s="54">
        <v>2.4779999999999998</v>
      </c>
      <c r="L8230" s="54">
        <v>2.4779999999999998</v>
      </c>
      <c r="M8230" s="54">
        <v>1.3860000000000001</v>
      </c>
      <c r="N8230" s="54">
        <v>2.52</v>
      </c>
      <c r="O8230" s="54">
        <v>2.94</v>
      </c>
      <c r="P8230" s="52"/>
    </row>
    <row r="8231" spans="1:16" s="53" customFormat="1" x14ac:dyDescent="0.45">
      <c r="A8231" s="53">
        <v>3251001229</v>
      </c>
      <c r="B8231" s="53" t="s">
        <v>8325</v>
      </c>
      <c r="C8231" s="53">
        <v>270</v>
      </c>
      <c r="G8231" s="52">
        <v>9.4499999999999993</v>
      </c>
      <c r="H8231" s="52">
        <f t="shared" si="384"/>
        <v>3.2129999999999996</v>
      </c>
      <c r="I8231" s="52">
        <f t="shared" si="385"/>
        <v>3.1185</v>
      </c>
      <c r="J8231" s="52">
        <f t="shared" si="386"/>
        <v>6.6149999999999993</v>
      </c>
      <c r="K8231" s="54">
        <v>5.575499999999999</v>
      </c>
      <c r="L8231" s="54">
        <v>5.575499999999999</v>
      </c>
      <c r="M8231" s="54">
        <v>3.1185</v>
      </c>
      <c r="N8231" s="54">
        <v>5.669999999999999</v>
      </c>
      <c r="O8231" s="54">
        <v>6.6149999999999993</v>
      </c>
      <c r="P8231" s="52"/>
    </row>
    <row r="8232" spans="1:16" s="53" customFormat="1" x14ac:dyDescent="0.45">
      <c r="A8232" s="53">
        <v>3251001238</v>
      </c>
      <c r="B8232" s="53" t="s">
        <v>8326</v>
      </c>
      <c r="C8232" s="53">
        <v>270</v>
      </c>
      <c r="G8232" s="52">
        <v>58.8</v>
      </c>
      <c r="H8232" s="52">
        <f t="shared" si="384"/>
        <v>19.991999999999997</v>
      </c>
      <c r="I8232" s="52">
        <f t="shared" si="385"/>
        <v>19.404</v>
      </c>
      <c r="J8232" s="52">
        <f t="shared" si="386"/>
        <v>41.16</v>
      </c>
      <c r="K8232" s="54">
        <v>34.691999999999993</v>
      </c>
      <c r="L8232" s="54">
        <v>34.691999999999993</v>
      </c>
      <c r="M8232" s="54">
        <v>19.404</v>
      </c>
      <c r="N8232" s="54">
        <v>35.279999999999994</v>
      </c>
      <c r="O8232" s="54">
        <v>41.16</v>
      </c>
      <c r="P8232" s="52"/>
    </row>
    <row r="8233" spans="1:16" s="53" customFormat="1" x14ac:dyDescent="0.45">
      <c r="A8233" s="53">
        <v>3251001251</v>
      </c>
      <c r="B8233" s="53" t="s">
        <v>7718</v>
      </c>
      <c r="C8233" s="53">
        <v>270</v>
      </c>
      <c r="G8233" s="52">
        <v>68.25</v>
      </c>
      <c r="H8233" s="52">
        <f t="shared" si="384"/>
        <v>23.204999999999998</v>
      </c>
      <c r="I8233" s="52">
        <f t="shared" si="385"/>
        <v>22.522500000000001</v>
      </c>
      <c r="J8233" s="52">
        <f t="shared" si="386"/>
        <v>47.774999999999999</v>
      </c>
      <c r="K8233" s="54">
        <v>40.267499999999998</v>
      </c>
      <c r="L8233" s="54">
        <v>40.267499999999998</v>
      </c>
      <c r="M8233" s="54">
        <v>22.522500000000001</v>
      </c>
      <c r="N8233" s="54">
        <v>40.949999999999996</v>
      </c>
      <c r="O8233" s="54">
        <v>47.774999999999999</v>
      </c>
      <c r="P8233" s="52"/>
    </row>
    <row r="8234" spans="1:16" s="53" customFormat="1" x14ac:dyDescent="0.45">
      <c r="A8234" s="53">
        <v>3251001254</v>
      </c>
      <c r="B8234" s="53" t="s">
        <v>6067</v>
      </c>
      <c r="C8234" s="53">
        <v>270</v>
      </c>
      <c r="G8234" s="52">
        <v>22.05</v>
      </c>
      <c r="H8234" s="52">
        <f t="shared" si="384"/>
        <v>7.4969999999999999</v>
      </c>
      <c r="I8234" s="52">
        <f t="shared" si="385"/>
        <v>7.2765000000000004</v>
      </c>
      <c r="J8234" s="52">
        <f t="shared" si="386"/>
        <v>15.434999999999999</v>
      </c>
      <c r="K8234" s="54">
        <v>13.009499999999999</v>
      </c>
      <c r="L8234" s="54">
        <v>13.009499999999999</v>
      </c>
      <c r="M8234" s="54">
        <v>7.2765000000000004</v>
      </c>
      <c r="N8234" s="54">
        <v>13.23</v>
      </c>
      <c r="O8234" s="54">
        <v>15.434999999999999</v>
      </c>
      <c r="P8234" s="52"/>
    </row>
    <row r="8235" spans="1:16" s="53" customFormat="1" x14ac:dyDescent="0.45">
      <c r="A8235" s="53">
        <v>3251001286</v>
      </c>
      <c r="B8235" s="53" t="s">
        <v>6068</v>
      </c>
      <c r="C8235" s="53">
        <v>270</v>
      </c>
      <c r="G8235" s="52">
        <v>28.35</v>
      </c>
      <c r="H8235" s="52">
        <f t="shared" si="384"/>
        <v>9.6389999999999993</v>
      </c>
      <c r="I8235" s="52">
        <f t="shared" si="385"/>
        <v>9.355500000000001</v>
      </c>
      <c r="J8235" s="52">
        <f t="shared" si="386"/>
        <v>19.844999999999999</v>
      </c>
      <c r="K8235" s="54">
        <v>16.726500000000001</v>
      </c>
      <c r="L8235" s="54">
        <v>16.726500000000001</v>
      </c>
      <c r="M8235" s="54">
        <v>9.355500000000001</v>
      </c>
      <c r="N8235" s="54">
        <v>17.010000000000002</v>
      </c>
      <c r="O8235" s="54">
        <v>19.844999999999999</v>
      </c>
      <c r="P8235" s="52"/>
    </row>
    <row r="8236" spans="1:16" s="53" customFormat="1" x14ac:dyDescent="0.45">
      <c r="A8236" s="53">
        <v>3251001296</v>
      </c>
      <c r="B8236" s="53" t="s">
        <v>6069</v>
      </c>
      <c r="C8236" s="53">
        <v>270</v>
      </c>
      <c r="G8236" s="52">
        <v>5.25</v>
      </c>
      <c r="H8236" s="52">
        <f t="shared" si="384"/>
        <v>1.7849999999999999</v>
      </c>
      <c r="I8236" s="52">
        <f t="shared" si="385"/>
        <v>0</v>
      </c>
      <c r="J8236" s="52">
        <f t="shared" si="386"/>
        <v>3.6749999999999998</v>
      </c>
      <c r="K8236" s="54">
        <v>3.0974999999999997</v>
      </c>
      <c r="L8236" s="54">
        <v>0</v>
      </c>
      <c r="M8236" s="54">
        <v>0</v>
      </c>
      <c r="N8236" s="54">
        <v>3.15</v>
      </c>
      <c r="O8236" s="54">
        <v>3.6749999999999998</v>
      </c>
      <c r="P8236" s="52"/>
    </row>
    <row r="8237" spans="1:16" s="53" customFormat="1" x14ac:dyDescent="0.45">
      <c r="A8237" s="53">
        <v>3251001301</v>
      </c>
      <c r="B8237" s="53" t="s">
        <v>8327</v>
      </c>
      <c r="C8237" s="53">
        <v>270</v>
      </c>
      <c r="G8237" s="52">
        <v>19.95</v>
      </c>
      <c r="H8237" s="52">
        <f t="shared" si="384"/>
        <v>6.7829999999999995</v>
      </c>
      <c r="I8237" s="52">
        <f t="shared" si="385"/>
        <v>6.5834999999999999</v>
      </c>
      <c r="J8237" s="52">
        <f t="shared" si="386"/>
        <v>13.964999999999998</v>
      </c>
      <c r="K8237" s="54">
        <v>11.770499999999998</v>
      </c>
      <c r="L8237" s="54">
        <v>11.770499999999998</v>
      </c>
      <c r="M8237" s="54">
        <v>6.5834999999999999</v>
      </c>
      <c r="N8237" s="54">
        <v>11.969999999999999</v>
      </c>
      <c r="O8237" s="54">
        <v>13.964999999999998</v>
      </c>
      <c r="P8237" s="52"/>
    </row>
    <row r="8238" spans="1:16" s="53" customFormat="1" x14ac:dyDescent="0.45">
      <c r="A8238" s="53">
        <v>3251001307</v>
      </c>
      <c r="B8238" s="53" t="s">
        <v>8328</v>
      </c>
      <c r="C8238" s="53">
        <v>270</v>
      </c>
      <c r="G8238" s="52">
        <v>19.95</v>
      </c>
      <c r="H8238" s="52">
        <f t="shared" si="384"/>
        <v>6.7829999999999995</v>
      </c>
      <c r="I8238" s="52">
        <f t="shared" si="385"/>
        <v>6.5834999999999999</v>
      </c>
      <c r="J8238" s="52">
        <f t="shared" si="386"/>
        <v>13.964999999999998</v>
      </c>
      <c r="K8238" s="54">
        <v>11.770499999999998</v>
      </c>
      <c r="L8238" s="54">
        <v>11.770499999999998</v>
      </c>
      <c r="M8238" s="54">
        <v>6.5834999999999999</v>
      </c>
      <c r="N8238" s="54">
        <v>11.969999999999999</v>
      </c>
      <c r="O8238" s="54">
        <v>13.964999999999998</v>
      </c>
      <c r="P8238" s="52"/>
    </row>
    <row r="8239" spans="1:16" s="53" customFormat="1" x14ac:dyDescent="0.45">
      <c r="A8239" s="53">
        <v>3251001314</v>
      </c>
      <c r="B8239" s="53" t="s">
        <v>7719</v>
      </c>
      <c r="C8239" s="53">
        <v>270</v>
      </c>
      <c r="G8239" s="52">
        <v>19.95</v>
      </c>
      <c r="H8239" s="52">
        <f t="shared" si="384"/>
        <v>6.7829999999999995</v>
      </c>
      <c r="I8239" s="52">
        <f t="shared" si="385"/>
        <v>6.5834999999999999</v>
      </c>
      <c r="J8239" s="52">
        <f t="shared" si="386"/>
        <v>13.964999999999998</v>
      </c>
      <c r="K8239" s="54">
        <v>11.770499999999998</v>
      </c>
      <c r="L8239" s="54">
        <v>11.770499999999998</v>
      </c>
      <c r="M8239" s="54">
        <v>6.5834999999999999</v>
      </c>
      <c r="N8239" s="54">
        <v>11.969999999999999</v>
      </c>
      <c r="O8239" s="54">
        <v>13.964999999999998</v>
      </c>
      <c r="P8239" s="52"/>
    </row>
    <row r="8240" spans="1:16" s="53" customFormat="1" x14ac:dyDescent="0.45">
      <c r="A8240" s="53">
        <v>3251001315</v>
      </c>
      <c r="B8240" s="53" t="s">
        <v>8506</v>
      </c>
      <c r="C8240" s="53">
        <v>270</v>
      </c>
      <c r="G8240" s="52">
        <v>19.95</v>
      </c>
      <c r="H8240" s="52">
        <f t="shared" si="384"/>
        <v>6.7829999999999995</v>
      </c>
      <c r="I8240" s="52">
        <f t="shared" si="385"/>
        <v>6.5834999999999999</v>
      </c>
      <c r="J8240" s="52">
        <f t="shared" si="386"/>
        <v>13.964999999999998</v>
      </c>
      <c r="K8240" s="54">
        <v>11.770499999999998</v>
      </c>
      <c r="L8240" s="54">
        <v>11.770499999999998</v>
      </c>
      <c r="M8240" s="54">
        <v>6.5834999999999999</v>
      </c>
      <c r="N8240" s="54">
        <v>11.969999999999999</v>
      </c>
      <c r="O8240" s="54">
        <v>13.964999999999998</v>
      </c>
      <c r="P8240" s="52"/>
    </row>
    <row r="8241" spans="1:16" s="53" customFormat="1" x14ac:dyDescent="0.45">
      <c r="A8241" s="53">
        <v>3251001326</v>
      </c>
      <c r="B8241" s="53" t="s">
        <v>8507</v>
      </c>
      <c r="C8241" s="53">
        <v>270</v>
      </c>
      <c r="G8241" s="52">
        <v>24.15</v>
      </c>
      <c r="H8241" s="52">
        <f t="shared" si="384"/>
        <v>8.2109999999999985</v>
      </c>
      <c r="I8241" s="52">
        <f t="shared" si="385"/>
        <v>7.9695</v>
      </c>
      <c r="J8241" s="52">
        <f t="shared" si="386"/>
        <v>16.904999999999998</v>
      </c>
      <c r="K8241" s="54">
        <v>14.248499999999998</v>
      </c>
      <c r="L8241" s="54">
        <v>14.248499999999998</v>
      </c>
      <c r="M8241" s="54">
        <v>7.9695</v>
      </c>
      <c r="N8241" s="54">
        <v>14.489999999999998</v>
      </c>
      <c r="O8241" s="54">
        <v>16.904999999999998</v>
      </c>
      <c r="P8241" s="52"/>
    </row>
    <row r="8242" spans="1:16" s="53" customFormat="1" x14ac:dyDescent="0.45">
      <c r="A8242" s="53">
        <v>3251001328</v>
      </c>
      <c r="B8242" s="53" t="s">
        <v>9371</v>
      </c>
      <c r="C8242" s="53">
        <v>270</v>
      </c>
      <c r="G8242" s="52">
        <v>15.75</v>
      </c>
      <c r="H8242" s="52">
        <f t="shared" si="384"/>
        <v>5.3549999999999995</v>
      </c>
      <c r="I8242" s="52">
        <f t="shared" si="385"/>
        <v>5.1975000000000007</v>
      </c>
      <c r="J8242" s="52">
        <f t="shared" si="386"/>
        <v>11.024999999999999</v>
      </c>
      <c r="K8242" s="54">
        <v>9.2924999999999986</v>
      </c>
      <c r="L8242" s="54">
        <v>9.2924999999999986</v>
      </c>
      <c r="M8242" s="54">
        <v>5.1975000000000007</v>
      </c>
      <c r="N8242" s="54">
        <v>9.4499999999999993</v>
      </c>
      <c r="O8242" s="54">
        <v>11.024999999999999</v>
      </c>
      <c r="P8242" s="52"/>
    </row>
    <row r="8243" spans="1:16" s="53" customFormat="1" x14ac:dyDescent="0.45">
      <c r="A8243" s="53">
        <v>3251001329</v>
      </c>
      <c r="B8243" s="53" t="s">
        <v>7720</v>
      </c>
      <c r="C8243" s="53">
        <v>270</v>
      </c>
      <c r="G8243" s="52">
        <v>15.75</v>
      </c>
      <c r="H8243" s="52">
        <f t="shared" si="384"/>
        <v>5.3549999999999995</v>
      </c>
      <c r="I8243" s="52">
        <f t="shared" si="385"/>
        <v>5.1975000000000007</v>
      </c>
      <c r="J8243" s="52">
        <f t="shared" si="386"/>
        <v>11.024999999999999</v>
      </c>
      <c r="K8243" s="54">
        <v>9.2924999999999986</v>
      </c>
      <c r="L8243" s="54">
        <v>9.2924999999999986</v>
      </c>
      <c r="M8243" s="54">
        <v>5.1975000000000007</v>
      </c>
      <c r="N8243" s="54">
        <v>9.4499999999999993</v>
      </c>
      <c r="O8243" s="54">
        <v>11.024999999999999</v>
      </c>
      <c r="P8243" s="52"/>
    </row>
    <row r="8244" spans="1:16" s="53" customFormat="1" x14ac:dyDescent="0.45">
      <c r="A8244" s="53">
        <v>3251001333</v>
      </c>
      <c r="B8244" s="53" t="s">
        <v>7721</v>
      </c>
      <c r="C8244" s="53">
        <v>270</v>
      </c>
      <c r="F8244" s="53" t="s">
        <v>24184</v>
      </c>
      <c r="G8244" s="52">
        <v>238.35</v>
      </c>
      <c r="H8244" s="52">
        <f t="shared" si="384"/>
        <v>81.038999999999987</v>
      </c>
      <c r="I8244" s="52">
        <f t="shared" si="385"/>
        <v>78.655500000000004</v>
      </c>
      <c r="J8244" s="52">
        <f t="shared" si="386"/>
        <v>166.845</v>
      </c>
      <c r="K8244" s="54">
        <v>140.62649999999999</v>
      </c>
      <c r="L8244" s="54">
        <v>140.62649999999999</v>
      </c>
      <c r="M8244" s="54">
        <v>78.655500000000004</v>
      </c>
      <c r="N8244" s="54">
        <v>143.01</v>
      </c>
      <c r="O8244" s="54">
        <v>166.845</v>
      </c>
      <c r="P8244" s="52"/>
    </row>
    <row r="8245" spans="1:16" s="53" customFormat="1" x14ac:dyDescent="0.45">
      <c r="A8245" s="53">
        <v>3251001339</v>
      </c>
      <c r="B8245" s="53" t="s">
        <v>6070</v>
      </c>
      <c r="C8245" s="53">
        <v>270</v>
      </c>
      <c r="G8245" s="52">
        <v>29.4</v>
      </c>
      <c r="H8245" s="52">
        <f t="shared" si="384"/>
        <v>9.9959999999999987</v>
      </c>
      <c r="I8245" s="52">
        <f t="shared" si="385"/>
        <v>9.702</v>
      </c>
      <c r="J8245" s="52">
        <f t="shared" si="386"/>
        <v>20.58</v>
      </c>
      <c r="K8245" s="54">
        <v>17.345999999999997</v>
      </c>
      <c r="L8245" s="54">
        <v>17.345999999999997</v>
      </c>
      <c r="M8245" s="54">
        <v>9.702</v>
      </c>
      <c r="N8245" s="54">
        <v>17.639999999999997</v>
      </c>
      <c r="O8245" s="54">
        <v>20.58</v>
      </c>
      <c r="P8245" s="52"/>
    </row>
    <row r="8246" spans="1:16" s="53" customFormat="1" x14ac:dyDescent="0.45">
      <c r="A8246" s="53">
        <v>3251001346</v>
      </c>
      <c r="B8246" s="53" t="s">
        <v>9372</v>
      </c>
      <c r="C8246" s="53">
        <v>270</v>
      </c>
      <c r="G8246" s="52">
        <v>53.76</v>
      </c>
      <c r="H8246" s="52">
        <f t="shared" si="384"/>
        <v>18.278399999999998</v>
      </c>
      <c r="I8246" s="52">
        <f t="shared" si="385"/>
        <v>17.7408</v>
      </c>
      <c r="J8246" s="52">
        <f t="shared" si="386"/>
        <v>37.631999999999998</v>
      </c>
      <c r="K8246" s="54">
        <v>31.718399999999995</v>
      </c>
      <c r="L8246" s="54">
        <v>31.718399999999995</v>
      </c>
      <c r="M8246" s="54">
        <v>17.7408</v>
      </c>
      <c r="N8246" s="54">
        <v>32.256</v>
      </c>
      <c r="O8246" s="54">
        <v>37.631999999999998</v>
      </c>
      <c r="P8246" s="52"/>
    </row>
    <row r="8247" spans="1:16" s="53" customFormat="1" x14ac:dyDescent="0.45">
      <c r="A8247" s="53">
        <v>3251001351</v>
      </c>
      <c r="B8247" s="53" t="s">
        <v>7796</v>
      </c>
      <c r="C8247" s="53">
        <v>270</v>
      </c>
      <c r="G8247" s="52">
        <v>35.700000000000003</v>
      </c>
      <c r="H8247" s="52">
        <f t="shared" si="384"/>
        <v>12.138</v>
      </c>
      <c r="I8247" s="52">
        <f t="shared" si="385"/>
        <v>11.781000000000002</v>
      </c>
      <c r="J8247" s="52">
        <f t="shared" si="386"/>
        <v>24.990000000000002</v>
      </c>
      <c r="K8247" s="54">
        <v>21.062999999999999</v>
      </c>
      <c r="L8247" s="54">
        <v>21.062999999999999</v>
      </c>
      <c r="M8247" s="54">
        <v>11.781000000000002</v>
      </c>
      <c r="N8247" s="54">
        <v>21.42</v>
      </c>
      <c r="O8247" s="54">
        <v>24.990000000000002</v>
      </c>
      <c r="P8247" s="52"/>
    </row>
    <row r="8248" spans="1:16" s="53" customFormat="1" x14ac:dyDescent="0.45">
      <c r="A8248" s="53">
        <v>3251001384</v>
      </c>
      <c r="B8248" s="53" t="s">
        <v>7797</v>
      </c>
      <c r="C8248" s="53">
        <v>270</v>
      </c>
      <c r="G8248" s="52">
        <v>9.4499999999999993</v>
      </c>
      <c r="H8248" s="52">
        <f t="shared" si="384"/>
        <v>3.2129999999999996</v>
      </c>
      <c r="I8248" s="52">
        <f t="shared" si="385"/>
        <v>3.1185</v>
      </c>
      <c r="J8248" s="52">
        <f t="shared" si="386"/>
        <v>6.6149999999999993</v>
      </c>
      <c r="K8248" s="54">
        <v>5.575499999999999</v>
      </c>
      <c r="L8248" s="54">
        <v>5.575499999999999</v>
      </c>
      <c r="M8248" s="54">
        <v>3.1185</v>
      </c>
      <c r="N8248" s="54">
        <v>5.669999999999999</v>
      </c>
      <c r="O8248" s="54">
        <v>6.6149999999999993</v>
      </c>
      <c r="P8248" s="52"/>
    </row>
    <row r="8249" spans="1:16" s="53" customFormat="1" x14ac:dyDescent="0.45">
      <c r="A8249" s="53">
        <v>3251001398</v>
      </c>
      <c r="B8249" s="53" t="s">
        <v>9373</v>
      </c>
      <c r="C8249" s="53">
        <v>270</v>
      </c>
      <c r="G8249" s="52">
        <v>26.25</v>
      </c>
      <c r="H8249" s="52">
        <f t="shared" si="384"/>
        <v>8.9249999999999989</v>
      </c>
      <c r="I8249" s="52">
        <f t="shared" si="385"/>
        <v>8.6624999999999996</v>
      </c>
      <c r="J8249" s="52">
        <f t="shared" si="386"/>
        <v>18.375</v>
      </c>
      <c r="K8249" s="54">
        <v>15.487499999999999</v>
      </c>
      <c r="L8249" s="54">
        <v>15.487499999999999</v>
      </c>
      <c r="M8249" s="54">
        <v>8.6624999999999996</v>
      </c>
      <c r="N8249" s="54">
        <v>15.75</v>
      </c>
      <c r="O8249" s="54">
        <v>18.375</v>
      </c>
      <c r="P8249" s="52"/>
    </row>
    <row r="8250" spans="1:16" s="53" customFormat="1" x14ac:dyDescent="0.45">
      <c r="A8250" s="53">
        <v>4012003300</v>
      </c>
      <c r="B8250" s="53" t="s">
        <v>14096</v>
      </c>
      <c r="C8250" s="53">
        <v>307</v>
      </c>
      <c r="D8250" s="53">
        <v>81000</v>
      </c>
      <c r="G8250" s="52">
        <v>53</v>
      </c>
      <c r="H8250" s="52">
        <f t="shared" si="384"/>
        <v>18.02</v>
      </c>
      <c r="I8250" s="52">
        <f t="shared" si="385"/>
        <v>3.62</v>
      </c>
      <c r="J8250" s="52">
        <f t="shared" si="386"/>
        <v>37.099999999999994</v>
      </c>
      <c r="K8250" s="54">
        <v>4.1204999999999989</v>
      </c>
      <c r="L8250" s="54">
        <v>4.1204999999999989</v>
      </c>
      <c r="M8250" s="54">
        <v>4.1204999999999989</v>
      </c>
      <c r="N8250" s="54">
        <v>3.62</v>
      </c>
      <c r="O8250" s="54">
        <v>37.099999999999994</v>
      </c>
      <c r="P8250" s="52"/>
    </row>
    <row r="8251" spans="1:16" s="53" customFormat="1" x14ac:dyDescent="0.45">
      <c r="A8251" s="53">
        <v>4012003370</v>
      </c>
      <c r="B8251" s="53" t="s">
        <v>14172</v>
      </c>
      <c r="C8251" s="53">
        <v>307</v>
      </c>
      <c r="D8251" s="53">
        <v>81015</v>
      </c>
      <c r="G8251" s="52">
        <v>29</v>
      </c>
      <c r="H8251" s="52">
        <f t="shared" si="384"/>
        <v>9.86</v>
      </c>
      <c r="I8251" s="52">
        <f t="shared" si="385"/>
        <v>2.75</v>
      </c>
      <c r="J8251" s="52">
        <f t="shared" si="386"/>
        <v>20.299999999999997</v>
      </c>
      <c r="K8251" s="54">
        <v>3.7290000000000005</v>
      </c>
      <c r="L8251" s="54">
        <v>3.7290000000000005</v>
      </c>
      <c r="M8251" s="54">
        <v>3.7290000000000005</v>
      </c>
      <c r="N8251" s="54">
        <v>2.75</v>
      </c>
      <c r="O8251" s="54">
        <v>20.299999999999997</v>
      </c>
      <c r="P8251" s="52"/>
    </row>
    <row r="8252" spans="1:16" s="53" customFormat="1" x14ac:dyDescent="0.45">
      <c r="A8252" s="53">
        <v>4016004522</v>
      </c>
      <c r="B8252" s="53" t="s">
        <v>9187</v>
      </c>
      <c r="C8252" s="53">
        <v>311</v>
      </c>
      <c r="D8252" s="53">
        <v>88188</v>
      </c>
      <c r="G8252" s="52">
        <v>314.41000000000003</v>
      </c>
      <c r="H8252" s="52">
        <f t="shared" si="384"/>
        <v>106.8994</v>
      </c>
      <c r="I8252" s="52">
        <f t="shared" si="385"/>
        <v>59.44</v>
      </c>
      <c r="J8252" s="52">
        <f t="shared" si="386"/>
        <v>220.08700000000002</v>
      </c>
      <c r="K8252" s="54">
        <v>63.252749999999999</v>
      </c>
      <c r="L8252" s="54">
        <v>63.252749999999999</v>
      </c>
      <c r="M8252" s="54">
        <v>63.252749999999999</v>
      </c>
      <c r="N8252" s="54">
        <v>59.44</v>
      </c>
      <c r="O8252" s="54">
        <v>220.08700000000002</v>
      </c>
      <c r="P8252" s="52"/>
    </row>
    <row r="8253" spans="1:16" s="53" customFormat="1" x14ac:dyDescent="0.45">
      <c r="A8253" s="53">
        <v>4016004533</v>
      </c>
      <c r="B8253" s="53" t="s">
        <v>6617</v>
      </c>
      <c r="C8253" s="53">
        <v>311</v>
      </c>
      <c r="D8253" s="53">
        <v>88237</v>
      </c>
      <c r="G8253" s="52">
        <v>790.67</v>
      </c>
      <c r="H8253" s="52">
        <f t="shared" si="384"/>
        <v>268.82779999999997</v>
      </c>
      <c r="I8253" s="52">
        <f t="shared" si="385"/>
        <v>129.38</v>
      </c>
      <c r="J8253" s="52">
        <f t="shared" si="386"/>
        <v>553.46899999999994</v>
      </c>
      <c r="K8253" s="54">
        <v>158.125</v>
      </c>
      <c r="L8253" s="54">
        <v>158.125</v>
      </c>
      <c r="M8253" s="54">
        <v>158.125</v>
      </c>
      <c r="N8253" s="54">
        <v>129.38</v>
      </c>
      <c r="O8253" s="54">
        <v>553.46899999999994</v>
      </c>
      <c r="P8253" s="52"/>
    </row>
    <row r="8254" spans="1:16" s="53" customFormat="1" x14ac:dyDescent="0.45">
      <c r="A8254" s="53">
        <v>4016004534</v>
      </c>
      <c r="B8254" s="53" t="s">
        <v>10195</v>
      </c>
      <c r="C8254" s="53">
        <v>311</v>
      </c>
      <c r="D8254" s="53">
        <v>88262</v>
      </c>
      <c r="G8254" s="52">
        <v>991</v>
      </c>
      <c r="H8254" s="52">
        <f t="shared" si="384"/>
        <v>336.93999999999994</v>
      </c>
      <c r="I8254" s="52">
        <f t="shared" si="385"/>
        <v>112.94</v>
      </c>
      <c r="J8254" s="52">
        <f t="shared" si="386"/>
        <v>693.69999999999993</v>
      </c>
      <c r="K8254" s="54">
        <v>152.33900000000003</v>
      </c>
      <c r="L8254" s="54">
        <v>152.33900000000003</v>
      </c>
      <c r="M8254" s="54">
        <v>152.33900000000003</v>
      </c>
      <c r="N8254" s="54">
        <v>112.94</v>
      </c>
      <c r="O8254" s="54">
        <v>693.69999999999993</v>
      </c>
      <c r="P8254" s="52"/>
    </row>
    <row r="8255" spans="1:16" s="53" customFormat="1" x14ac:dyDescent="0.45">
      <c r="A8255" s="53">
        <v>4016008836</v>
      </c>
      <c r="B8255" s="53" t="s">
        <v>10031</v>
      </c>
      <c r="C8255" s="53">
        <v>319</v>
      </c>
      <c r="D8255" s="53">
        <v>88360</v>
      </c>
      <c r="G8255" s="52">
        <v>434.7</v>
      </c>
      <c r="H8255" s="52">
        <f t="shared" si="384"/>
        <v>147.79799999999997</v>
      </c>
      <c r="I8255" s="52">
        <f t="shared" si="385"/>
        <v>129.15</v>
      </c>
      <c r="J8255" s="52">
        <f t="shared" si="386"/>
        <v>304.28999999999996</v>
      </c>
      <c r="K8255" s="54">
        <v>145.827</v>
      </c>
      <c r="L8255" s="54">
        <v>145.827</v>
      </c>
      <c r="M8255" s="54">
        <v>145.827</v>
      </c>
      <c r="N8255" s="54">
        <v>129.15</v>
      </c>
      <c r="O8255" s="54">
        <v>304.28999999999996</v>
      </c>
      <c r="P8255" s="52"/>
    </row>
    <row r="8256" spans="1:16" s="53" customFormat="1" x14ac:dyDescent="0.45">
      <c r="A8256" s="53">
        <v>4016009412</v>
      </c>
      <c r="B8256" s="53" t="s">
        <v>6618</v>
      </c>
      <c r="C8256" s="53">
        <v>300</v>
      </c>
      <c r="D8256" s="53">
        <v>88108</v>
      </c>
      <c r="G8256" s="52">
        <v>170.1</v>
      </c>
      <c r="H8256" s="52">
        <f t="shared" si="384"/>
        <v>57.833999999999996</v>
      </c>
      <c r="I8256" s="52">
        <f t="shared" si="385"/>
        <v>30.09</v>
      </c>
      <c r="J8256" s="52">
        <f t="shared" si="386"/>
        <v>119.07</v>
      </c>
      <c r="K8256" s="54">
        <v>30.1555</v>
      </c>
      <c r="L8256" s="54">
        <v>30.1555</v>
      </c>
      <c r="M8256" s="54">
        <v>30.1555</v>
      </c>
      <c r="N8256" s="54">
        <v>30.09</v>
      </c>
      <c r="O8256" s="54">
        <v>119.07</v>
      </c>
      <c r="P8256" s="52"/>
    </row>
    <row r="8257" spans="1:16" s="53" customFormat="1" x14ac:dyDescent="0.45">
      <c r="A8257" s="53">
        <v>4016009540</v>
      </c>
      <c r="B8257" s="53" t="s">
        <v>7346</v>
      </c>
      <c r="C8257" s="53">
        <v>310</v>
      </c>
      <c r="D8257" s="53">
        <v>88182</v>
      </c>
      <c r="G8257" s="52">
        <v>169</v>
      </c>
      <c r="H8257" s="52">
        <f t="shared" si="384"/>
        <v>57.459999999999994</v>
      </c>
      <c r="I8257" s="52">
        <f t="shared" si="385"/>
        <v>44.52</v>
      </c>
      <c r="J8257" s="52">
        <f t="shared" si="386"/>
        <v>118.3</v>
      </c>
      <c r="K8257" s="54">
        <v>47.8675</v>
      </c>
      <c r="L8257" s="54">
        <v>47.8675</v>
      </c>
      <c r="M8257" s="54">
        <v>47.8675</v>
      </c>
      <c r="N8257" s="54">
        <v>44.52</v>
      </c>
      <c r="O8257" s="54">
        <v>118.3</v>
      </c>
      <c r="P8257" s="52"/>
    </row>
    <row r="8258" spans="1:16" s="53" customFormat="1" x14ac:dyDescent="0.45">
      <c r="A8258" s="53">
        <v>4016009541</v>
      </c>
      <c r="B8258" s="53" t="s">
        <v>13169</v>
      </c>
      <c r="C8258" s="53">
        <v>310</v>
      </c>
      <c r="D8258" s="53">
        <v>88342</v>
      </c>
      <c r="G8258" s="52">
        <v>199</v>
      </c>
      <c r="H8258" s="52">
        <f t="shared" si="384"/>
        <v>67.66</v>
      </c>
      <c r="I8258" s="52">
        <f t="shared" si="385"/>
        <v>129.15</v>
      </c>
      <c r="J8258" s="52">
        <f t="shared" si="386"/>
        <v>145.827</v>
      </c>
      <c r="K8258" s="54">
        <v>145.827</v>
      </c>
      <c r="L8258" s="54">
        <v>145.827</v>
      </c>
      <c r="M8258" s="54">
        <v>145.827</v>
      </c>
      <c r="N8258" s="54">
        <v>129.15</v>
      </c>
      <c r="O8258" s="54">
        <v>139.29999999999998</v>
      </c>
      <c r="P8258" s="52"/>
    </row>
    <row r="8259" spans="1:16" s="53" customFormat="1" x14ac:dyDescent="0.45">
      <c r="A8259" s="53">
        <v>4016009543</v>
      </c>
      <c r="B8259" s="53" t="s">
        <v>14051</v>
      </c>
      <c r="C8259" s="53">
        <v>310</v>
      </c>
      <c r="D8259" s="53">
        <v>88341</v>
      </c>
      <c r="G8259" s="52">
        <v>135.6</v>
      </c>
      <c r="H8259" s="52">
        <f t="shared" ref="H8259:H8322" si="387">G8259*(1-0.66)</f>
        <v>46.103999999999992</v>
      </c>
      <c r="I8259" s="52">
        <f t="shared" ref="I8259:I8322" si="388">MIN(K8259,L8259,M8259,N8259,O8259)</f>
        <v>57.656249999999993</v>
      </c>
      <c r="J8259" s="52">
        <f t="shared" ref="J8259:J8322" si="389">MAX(K8259,L8259,M8259,N8259,O8259)</f>
        <v>94.919999999999987</v>
      </c>
      <c r="K8259" s="54">
        <v>57.656249999999993</v>
      </c>
      <c r="L8259" s="54">
        <v>57.656249999999993</v>
      </c>
      <c r="M8259" s="54">
        <v>57.656249999999993</v>
      </c>
      <c r="N8259" s="54">
        <v>58.14</v>
      </c>
      <c r="O8259" s="54">
        <v>94.919999999999987</v>
      </c>
      <c r="P8259" s="52"/>
    </row>
    <row r="8260" spans="1:16" s="53" customFormat="1" x14ac:dyDescent="0.45">
      <c r="A8260" s="53">
        <v>4016081375</v>
      </c>
      <c r="B8260" s="53" t="s">
        <v>9188</v>
      </c>
      <c r="C8260" s="53">
        <v>310</v>
      </c>
      <c r="D8260" s="53">
        <v>81375</v>
      </c>
      <c r="G8260" s="52">
        <v>829.5</v>
      </c>
      <c r="H8260" s="52">
        <f t="shared" si="387"/>
        <v>282.02999999999997</v>
      </c>
      <c r="I8260" s="52">
        <f t="shared" si="388"/>
        <v>198.67</v>
      </c>
      <c r="J8260" s="52">
        <f t="shared" si="389"/>
        <v>580.65</v>
      </c>
      <c r="K8260" s="54">
        <v>269.79700000000003</v>
      </c>
      <c r="L8260" s="54">
        <v>269.79700000000003</v>
      </c>
      <c r="M8260" s="54">
        <v>269.79700000000003</v>
      </c>
      <c r="N8260" s="54">
        <v>198.67</v>
      </c>
      <c r="O8260" s="54">
        <v>580.65</v>
      </c>
      <c r="P8260" s="52"/>
    </row>
    <row r="8261" spans="1:16" s="53" customFormat="1" x14ac:dyDescent="0.45">
      <c r="A8261" s="53">
        <v>4018003700</v>
      </c>
      <c r="B8261" s="53" t="s">
        <v>12571</v>
      </c>
      <c r="C8261" s="53">
        <v>302</v>
      </c>
      <c r="D8261" s="53">
        <v>86317</v>
      </c>
      <c r="G8261" s="52">
        <v>120</v>
      </c>
      <c r="H8261" s="52">
        <f t="shared" si="387"/>
        <v>40.799999999999997</v>
      </c>
      <c r="I8261" s="52">
        <f t="shared" si="388"/>
        <v>13.49</v>
      </c>
      <c r="J8261" s="52">
        <f t="shared" si="389"/>
        <v>84</v>
      </c>
      <c r="K8261" s="54">
        <v>18.315000000000001</v>
      </c>
      <c r="L8261" s="54">
        <v>18.315000000000001</v>
      </c>
      <c r="M8261" s="54">
        <v>18.315000000000001</v>
      </c>
      <c r="N8261" s="54">
        <v>13.49</v>
      </c>
      <c r="O8261" s="54">
        <v>84</v>
      </c>
      <c r="P8261" s="52"/>
    </row>
    <row r="8262" spans="1:16" s="53" customFormat="1" x14ac:dyDescent="0.45">
      <c r="A8262" s="53">
        <v>4019008150</v>
      </c>
      <c r="B8262" s="53" t="s">
        <v>13679</v>
      </c>
      <c r="C8262" s="53">
        <v>306</v>
      </c>
      <c r="D8262" s="53">
        <v>87324</v>
      </c>
      <c r="G8262" s="52">
        <v>137</v>
      </c>
      <c r="H8262" s="52">
        <f t="shared" si="387"/>
        <v>46.58</v>
      </c>
      <c r="I8262" s="52">
        <f t="shared" si="388"/>
        <v>10.78</v>
      </c>
      <c r="J8262" s="52">
        <f t="shared" si="389"/>
        <v>95.899999999999991</v>
      </c>
      <c r="K8262" s="54">
        <v>14.652000000000001</v>
      </c>
      <c r="L8262" s="54">
        <v>14.652000000000001</v>
      </c>
      <c r="M8262" s="54">
        <v>14.652000000000001</v>
      </c>
      <c r="N8262" s="54">
        <v>10.78</v>
      </c>
      <c r="O8262" s="54">
        <v>95.899999999999991</v>
      </c>
      <c r="P8262" s="52"/>
    </row>
    <row r="8263" spans="1:16" s="53" customFormat="1" x14ac:dyDescent="0.45">
      <c r="A8263" s="53">
        <v>4019008181</v>
      </c>
      <c r="B8263" s="53" t="s">
        <v>13680</v>
      </c>
      <c r="C8263" s="53">
        <v>306</v>
      </c>
      <c r="D8263" s="53">
        <v>87040</v>
      </c>
      <c r="G8263" s="52">
        <v>30.96</v>
      </c>
      <c r="H8263" s="52">
        <f t="shared" si="387"/>
        <v>10.526399999999999</v>
      </c>
      <c r="I8263" s="52">
        <f t="shared" si="388"/>
        <v>9.2899999999999991</v>
      </c>
      <c r="J8263" s="52">
        <f t="shared" si="389"/>
        <v>21.672000000000001</v>
      </c>
      <c r="K8263" s="54">
        <v>12.617000000000001</v>
      </c>
      <c r="L8263" s="54">
        <v>12.617000000000001</v>
      </c>
      <c r="M8263" s="54">
        <v>12.617000000000001</v>
      </c>
      <c r="N8263" s="54">
        <v>9.2899999999999991</v>
      </c>
      <c r="O8263" s="54">
        <v>21.672000000000001</v>
      </c>
      <c r="P8263" s="52"/>
    </row>
    <row r="8264" spans="1:16" s="53" customFormat="1" x14ac:dyDescent="0.45">
      <c r="A8264" s="53">
        <v>4019008184</v>
      </c>
      <c r="B8264" s="53" t="s">
        <v>8564</v>
      </c>
      <c r="C8264" s="53">
        <v>306</v>
      </c>
      <c r="D8264" s="53">
        <v>87070</v>
      </c>
      <c r="G8264" s="52">
        <v>107</v>
      </c>
      <c r="H8264" s="52">
        <f t="shared" si="387"/>
        <v>36.379999999999995</v>
      </c>
      <c r="I8264" s="52">
        <f t="shared" si="388"/>
        <v>7.76</v>
      </c>
      <c r="J8264" s="52">
        <f t="shared" si="389"/>
        <v>74.899999999999991</v>
      </c>
      <c r="K8264" s="54">
        <v>10.527000000000001</v>
      </c>
      <c r="L8264" s="54">
        <v>10.527000000000001</v>
      </c>
      <c r="M8264" s="54">
        <v>10.527000000000001</v>
      </c>
      <c r="N8264" s="54">
        <v>7.76</v>
      </c>
      <c r="O8264" s="54">
        <v>74.899999999999991</v>
      </c>
      <c r="P8264" s="52"/>
    </row>
    <row r="8265" spans="1:16" s="53" customFormat="1" x14ac:dyDescent="0.45">
      <c r="A8265" s="53">
        <v>4019008189</v>
      </c>
      <c r="B8265" s="53" t="s">
        <v>13698</v>
      </c>
      <c r="C8265" s="53">
        <v>306</v>
      </c>
      <c r="D8265" s="53">
        <v>87084</v>
      </c>
      <c r="G8265" s="52">
        <v>74.97</v>
      </c>
      <c r="H8265" s="52">
        <f t="shared" si="387"/>
        <v>25.489799999999999</v>
      </c>
      <c r="I8265" s="52">
        <f t="shared" si="388"/>
        <v>24.36</v>
      </c>
      <c r="J8265" s="52">
        <f t="shared" si="389"/>
        <v>52.478999999999999</v>
      </c>
      <c r="K8265" s="54">
        <v>27.746749999999999</v>
      </c>
      <c r="L8265" s="54">
        <v>27.746749999999999</v>
      </c>
      <c r="M8265" s="54">
        <v>27.746749999999999</v>
      </c>
      <c r="N8265" s="54">
        <v>24.36</v>
      </c>
      <c r="O8265" s="54">
        <v>52.478999999999999</v>
      </c>
      <c r="P8265" s="52"/>
    </row>
    <row r="8266" spans="1:16" s="53" customFormat="1" x14ac:dyDescent="0.45">
      <c r="A8266" s="53">
        <v>4019008195</v>
      </c>
      <c r="B8266" s="53" t="s">
        <v>13760</v>
      </c>
      <c r="C8266" s="53">
        <v>306</v>
      </c>
      <c r="D8266" s="53">
        <v>87081</v>
      </c>
      <c r="G8266" s="52">
        <v>107</v>
      </c>
      <c r="H8266" s="52">
        <f t="shared" si="387"/>
        <v>36.379999999999995</v>
      </c>
      <c r="I8266" s="52">
        <f t="shared" si="388"/>
        <v>5.97</v>
      </c>
      <c r="J8266" s="52">
        <f t="shared" si="389"/>
        <v>74.899999999999991</v>
      </c>
      <c r="K8266" s="54">
        <v>8.0960000000000019</v>
      </c>
      <c r="L8266" s="54">
        <v>8.0960000000000019</v>
      </c>
      <c r="M8266" s="54">
        <v>8.0960000000000019</v>
      </c>
      <c r="N8266" s="54">
        <v>5.97</v>
      </c>
      <c r="O8266" s="54">
        <v>74.899999999999991</v>
      </c>
      <c r="P8266" s="52"/>
    </row>
    <row r="8267" spans="1:16" s="53" customFormat="1" x14ac:dyDescent="0.45">
      <c r="A8267" s="53">
        <v>4019008233</v>
      </c>
      <c r="B8267" s="53" t="s">
        <v>13891</v>
      </c>
      <c r="C8267" s="53">
        <v>300</v>
      </c>
      <c r="D8267" s="53">
        <v>87081</v>
      </c>
      <c r="G8267" s="52">
        <v>61</v>
      </c>
      <c r="H8267" s="52">
        <f t="shared" si="387"/>
        <v>20.74</v>
      </c>
      <c r="I8267" s="52">
        <f t="shared" si="388"/>
        <v>5.97</v>
      </c>
      <c r="J8267" s="52">
        <f t="shared" si="389"/>
        <v>42.699999999999996</v>
      </c>
      <c r="K8267" s="54">
        <v>8.0960000000000019</v>
      </c>
      <c r="L8267" s="54">
        <v>8.0960000000000019</v>
      </c>
      <c r="M8267" s="54">
        <v>8.0960000000000019</v>
      </c>
      <c r="N8267" s="54">
        <v>5.97</v>
      </c>
      <c r="O8267" s="54">
        <v>42.699999999999996</v>
      </c>
      <c r="P8267" s="52"/>
    </row>
    <row r="8268" spans="1:16" s="53" customFormat="1" x14ac:dyDescent="0.45">
      <c r="A8268" s="53">
        <v>4019008350</v>
      </c>
      <c r="B8268" s="53" t="s">
        <v>13699</v>
      </c>
      <c r="C8268" s="53">
        <v>306</v>
      </c>
      <c r="D8268" s="53">
        <v>87220</v>
      </c>
      <c r="G8268" s="52">
        <v>47</v>
      </c>
      <c r="H8268" s="52">
        <f t="shared" si="387"/>
        <v>15.979999999999999</v>
      </c>
      <c r="I8268" s="52">
        <f t="shared" si="388"/>
        <v>3.84</v>
      </c>
      <c r="J8268" s="52">
        <f t="shared" si="389"/>
        <v>32.9</v>
      </c>
      <c r="K8268" s="54">
        <v>5.2250000000000005</v>
      </c>
      <c r="L8268" s="54">
        <v>5.2250000000000005</v>
      </c>
      <c r="M8268" s="54">
        <v>5.2250000000000005</v>
      </c>
      <c r="N8268" s="54">
        <v>3.84</v>
      </c>
      <c r="O8268" s="54">
        <v>32.9</v>
      </c>
      <c r="P8268" s="52"/>
    </row>
    <row r="8269" spans="1:16" s="53" customFormat="1" x14ac:dyDescent="0.45">
      <c r="A8269" s="53">
        <v>4019008530</v>
      </c>
      <c r="B8269" s="53" t="s">
        <v>8565</v>
      </c>
      <c r="C8269" s="53">
        <v>306</v>
      </c>
      <c r="D8269" s="53">
        <v>87186</v>
      </c>
      <c r="G8269" s="52">
        <v>57.63</v>
      </c>
      <c r="H8269" s="52">
        <f t="shared" si="387"/>
        <v>19.594200000000001</v>
      </c>
      <c r="I8269" s="52">
        <f t="shared" si="388"/>
        <v>7.79</v>
      </c>
      <c r="J8269" s="52">
        <f t="shared" si="389"/>
        <v>40.341000000000001</v>
      </c>
      <c r="K8269" s="54">
        <v>10.571</v>
      </c>
      <c r="L8269" s="54">
        <v>10.571</v>
      </c>
      <c r="M8269" s="54">
        <v>10.571</v>
      </c>
      <c r="N8269" s="54">
        <v>7.79</v>
      </c>
      <c r="O8269" s="54">
        <v>40.341000000000001</v>
      </c>
      <c r="P8269" s="52"/>
    </row>
    <row r="8270" spans="1:16" s="53" customFormat="1" x14ac:dyDescent="0.45">
      <c r="A8270" s="53">
        <v>4019008910</v>
      </c>
      <c r="B8270" s="53" t="s">
        <v>8566</v>
      </c>
      <c r="C8270" s="53">
        <v>306</v>
      </c>
      <c r="D8270" s="53">
        <v>87999</v>
      </c>
      <c r="G8270" s="52">
        <v>396.9</v>
      </c>
      <c r="H8270" s="52">
        <f t="shared" si="387"/>
        <v>134.94599999999997</v>
      </c>
      <c r="I8270" s="52">
        <f t="shared" si="388"/>
        <v>0</v>
      </c>
      <c r="J8270" s="52">
        <f t="shared" si="389"/>
        <v>277.83</v>
      </c>
      <c r="K8270" s="54">
        <v>0</v>
      </c>
      <c r="L8270" s="54">
        <v>0</v>
      </c>
      <c r="M8270" s="54">
        <v>0</v>
      </c>
      <c r="N8270" s="54">
        <v>0</v>
      </c>
      <c r="O8270" s="54">
        <v>277.83</v>
      </c>
      <c r="P8270" s="52"/>
    </row>
    <row r="8271" spans="1:16" s="53" customFormat="1" x14ac:dyDescent="0.45">
      <c r="A8271" s="53">
        <v>4019008927</v>
      </c>
      <c r="B8271" s="53" t="s">
        <v>13702</v>
      </c>
      <c r="C8271" s="53">
        <v>306</v>
      </c>
      <c r="D8271" s="53">
        <v>87070</v>
      </c>
      <c r="G8271" s="52">
        <v>107</v>
      </c>
      <c r="H8271" s="52">
        <f t="shared" si="387"/>
        <v>36.379999999999995</v>
      </c>
      <c r="I8271" s="52">
        <f t="shared" si="388"/>
        <v>7.76</v>
      </c>
      <c r="J8271" s="52">
        <f t="shared" si="389"/>
        <v>74.899999999999991</v>
      </c>
      <c r="K8271" s="54">
        <v>10.527000000000001</v>
      </c>
      <c r="L8271" s="54">
        <v>10.527000000000001</v>
      </c>
      <c r="M8271" s="54">
        <v>10.527000000000001</v>
      </c>
      <c r="N8271" s="54">
        <v>7.76</v>
      </c>
      <c r="O8271" s="54">
        <v>74.899999999999991</v>
      </c>
      <c r="P8271" s="52"/>
    </row>
    <row r="8272" spans="1:16" s="53" customFormat="1" x14ac:dyDescent="0.45">
      <c r="A8272" s="53">
        <v>4019008930</v>
      </c>
      <c r="B8272" s="53" t="s">
        <v>13170</v>
      </c>
      <c r="C8272" s="53">
        <v>306</v>
      </c>
      <c r="D8272" s="53">
        <v>87106</v>
      </c>
      <c r="G8272" s="52">
        <v>90</v>
      </c>
      <c r="H8272" s="52">
        <f t="shared" si="387"/>
        <v>30.599999999999998</v>
      </c>
      <c r="I8272" s="52">
        <f t="shared" si="388"/>
        <v>9.2899999999999991</v>
      </c>
      <c r="J8272" s="52">
        <f t="shared" si="389"/>
        <v>62.999999999999993</v>
      </c>
      <c r="K8272" s="54">
        <v>12.617000000000001</v>
      </c>
      <c r="L8272" s="54">
        <v>12.617000000000001</v>
      </c>
      <c r="M8272" s="54">
        <v>12.617000000000001</v>
      </c>
      <c r="N8272" s="54">
        <v>9.2899999999999991</v>
      </c>
      <c r="O8272" s="54">
        <v>62.999999999999993</v>
      </c>
      <c r="P8272" s="52"/>
    </row>
    <row r="8273" spans="1:16" s="53" customFormat="1" x14ac:dyDescent="0.45">
      <c r="A8273" s="53">
        <v>4019008945</v>
      </c>
      <c r="B8273" s="53" t="s">
        <v>8567</v>
      </c>
      <c r="C8273" s="53">
        <v>306</v>
      </c>
      <c r="D8273" s="53">
        <v>87070</v>
      </c>
      <c r="G8273" s="52">
        <v>107</v>
      </c>
      <c r="H8273" s="52">
        <f t="shared" si="387"/>
        <v>36.379999999999995</v>
      </c>
      <c r="I8273" s="52">
        <f t="shared" si="388"/>
        <v>7.76</v>
      </c>
      <c r="J8273" s="52">
        <f t="shared" si="389"/>
        <v>74.899999999999991</v>
      </c>
      <c r="K8273" s="54">
        <v>10.527000000000001</v>
      </c>
      <c r="L8273" s="54">
        <v>10.527000000000001</v>
      </c>
      <c r="M8273" s="54">
        <v>10.527000000000001</v>
      </c>
      <c r="N8273" s="54">
        <v>7.76</v>
      </c>
      <c r="O8273" s="54">
        <v>74.899999999999991</v>
      </c>
      <c r="P8273" s="52"/>
    </row>
    <row r="8274" spans="1:16" s="53" customFormat="1" x14ac:dyDescent="0.45">
      <c r="A8274" s="53">
        <v>4019008947</v>
      </c>
      <c r="B8274" s="53" t="s">
        <v>8568</v>
      </c>
      <c r="C8274" s="53">
        <v>306</v>
      </c>
      <c r="D8274" s="53">
        <v>87186</v>
      </c>
      <c r="G8274" s="52">
        <v>81</v>
      </c>
      <c r="H8274" s="52">
        <f t="shared" si="387"/>
        <v>27.54</v>
      </c>
      <c r="I8274" s="52">
        <f t="shared" si="388"/>
        <v>7.79</v>
      </c>
      <c r="J8274" s="52">
        <f t="shared" si="389"/>
        <v>56.699999999999996</v>
      </c>
      <c r="K8274" s="54">
        <v>10.571</v>
      </c>
      <c r="L8274" s="54">
        <v>10.571</v>
      </c>
      <c r="M8274" s="54">
        <v>10.571</v>
      </c>
      <c r="N8274" s="54">
        <v>7.79</v>
      </c>
      <c r="O8274" s="54">
        <v>56.699999999999996</v>
      </c>
      <c r="P8274" s="52"/>
    </row>
    <row r="8275" spans="1:16" s="53" customFormat="1" x14ac:dyDescent="0.45">
      <c r="A8275" s="53">
        <v>4019008952</v>
      </c>
      <c r="B8275" s="53" t="s">
        <v>8569</v>
      </c>
      <c r="C8275" s="53">
        <v>306</v>
      </c>
      <c r="D8275" s="53">
        <v>87186</v>
      </c>
      <c r="G8275" s="52">
        <v>81</v>
      </c>
      <c r="H8275" s="52">
        <f t="shared" si="387"/>
        <v>27.54</v>
      </c>
      <c r="I8275" s="52">
        <f t="shared" si="388"/>
        <v>7.79</v>
      </c>
      <c r="J8275" s="52">
        <f t="shared" si="389"/>
        <v>56.699999999999996</v>
      </c>
      <c r="K8275" s="54">
        <v>10.571</v>
      </c>
      <c r="L8275" s="54">
        <v>10.571</v>
      </c>
      <c r="M8275" s="54">
        <v>10.571</v>
      </c>
      <c r="N8275" s="54">
        <v>7.79</v>
      </c>
      <c r="O8275" s="54">
        <v>56.699999999999996</v>
      </c>
      <c r="P8275" s="52"/>
    </row>
    <row r="8276" spans="1:16" s="53" customFormat="1" x14ac:dyDescent="0.45">
      <c r="A8276" s="53">
        <v>4019008954</v>
      </c>
      <c r="B8276" s="53" t="s">
        <v>8570</v>
      </c>
      <c r="C8276" s="53">
        <v>306</v>
      </c>
      <c r="D8276" s="53">
        <v>87186</v>
      </c>
      <c r="G8276" s="52">
        <v>81</v>
      </c>
      <c r="H8276" s="52">
        <f t="shared" si="387"/>
        <v>27.54</v>
      </c>
      <c r="I8276" s="52">
        <f t="shared" si="388"/>
        <v>7.79</v>
      </c>
      <c r="J8276" s="52">
        <f t="shared" si="389"/>
        <v>56.699999999999996</v>
      </c>
      <c r="K8276" s="54">
        <v>10.571</v>
      </c>
      <c r="L8276" s="54">
        <v>10.571</v>
      </c>
      <c r="M8276" s="54">
        <v>10.571</v>
      </c>
      <c r="N8276" s="54">
        <v>7.79</v>
      </c>
      <c r="O8276" s="54">
        <v>56.699999999999996</v>
      </c>
      <c r="P8276" s="52"/>
    </row>
    <row r="8277" spans="1:16" s="53" customFormat="1" x14ac:dyDescent="0.45">
      <c r="A8277" s="53">
        <v>4019008959</v>
      </c>
      <c r="B8277" s="53" t="s">
        <v>13761</v>
      </c>
      <c r="C8277" s="53">
        <v>306</v>
      </c>
      <c r="D8277" s="53">
        <v>87086</v>
      </c>
      <c r="G8277" s="52">
        <v>81</v>
      </c>
      <c r="H8277" s="52">
        <f t="shared" si="387"/>
        <v>27.54</v>
      </c>
      <c r="I8277" s="52">
        <f t="shared" si="388"/>
        <v>7.26</v>
      </c>
      <c r="J8277" s="52">
        <f t="shared" si="389"/>
        <v>56.699999999999996</v>
      </c>
      <c r="K8277" s="54">
        <v>9.8670000000000009</v>
      </c>
      <c r="L8277" s="54">
        <v>9.8670000000000009</v>
      </c>
      <c r="M8277" s="54">
        <v>9.8670000000000009</v>
      </c>
      <c r="N8277" s="54">
        <v>7.26</v>
      </c>
      <c r="O8277" s="54">
        <v>56.699999999999996</v>
      </c>
      <c r="P8277" s="52"/>
    </row>
    <row r="8278" spans="1:16" s="53" customFormat="1" x14ac:dyDescent="0.45">
      <c r="A8278" s="53">
        <v>4019008963</v>
      </c>
      <c r="B8278" s="53" t="s">
        <v>13762</v>
      </c>
      <c r="C8278" s="53">
        <v>306</v>
      </c>
      <c r="D8278" s="53">
        <v>87070</v>
      </c>
      <c r="G8278" s="52">
        <v>107</v>
      </c>
      <c r="H8278" s="52">
        <f t="shared" si="387"/>
        <v>36.379999999999995</v>
      </c>
      <c r="I8278" s="52">
        <f t="shared" si="388"/>
        <v>7.76</v>
      </c>
      <c r="J8278" s="52">
        <f t="shared" si="389"/>
        <v>74.899999999999991</v>
      </c>
      <c r="K8278" s="54">
        <v>10.527000000000001</v>
      </c>
      <c r="L8278" s="54">
        <v>10.527000000000001</v>
      </c>
      <c r="M8278" s="54">
        <v>10.527000000000001</v>
      </c>
      <c r="N8278" s="54">
        <v>7.76</v>
      </c>
      <c r="O8278" s="54">
        <v>74.899999999999991</v>
      </c>
      <c r="P8278" s="52"/>
    </row>
    <row r="8279" spans="1:16" s="53" customFormat="1" x14ac:dyDescent="0.45">
      <c r="A8279" s="53">
        <v>4019008964</v>
      </c>
      <c r="B8279" s="53" t="s">
        <v>13805</v>
      </c>
      <c r="C8279" s="53">
        <v>306</v>
      </c>
      <c r="D8279" s="53">
        <v>87070</v>
      </c>
      <c r="G8279" s="52">
        <v>107</v>
      </c>
      <c r="H8279" s="52">
        <f t="shared" si="387"/>
        <v>36.379999999999995</v>
      </c>
      <c r="I8279" s="52">
        <f t="shared" si="388"/>
        <v>7.76</v>
      </c>
      <c r="J8279" s="52">
        <f t="shared" si="389"/>
        <v>74.899999999999991</v>
      </c>
      <c r="K8279" s="54">
        <v>10.527000000000001</v>
      </c>
      <c r="L8279" s="54">
        <v>10.527000000000001</v>
      </c>
      <c r="M8279" s="54">
        <v>10.527000000000001</v>
      </c>
      <c r="N8279" s="54">
        <v>7.76</v>
      </c>
      <c r="O8279" s="54">
        <v>74.899999999999991</v>
      </c>
      <c r="P8279" s="52"/>
    </row>
    <row r="8280" spans="1:16" s="53" customFormat="1" x14ac:dyDescent="0.45">
      <c r="A8280" s="53">
        <v>4019008965</v>
      </c>
      <c r="B8280" s="53" t="s">
        <v>13763</v>
      </c>
      <c r="C8280" s="53">
        <v>306</v>
      </c>
      <c r="D8280" s="53">
        <v>87184</v>
      </c>
      <c r="G8280" s="52">
        <v>66</v>
      </c>
      <c r="H8280" s="52">
        <f t="shared" si="387"/>
        <v>22.439999999999998</v>
      </c>
      <c r="I8280" s="52">
        <f t="shared" si="388"/>
        <v>6.73</v>
      </c>
      <c r="J8280" s="52">
        <f t="shared" si="389"/>
        <v>46.199999999999996</v>
      </c>
      <c r="K8280" s="54">
        <v>8.4260000000000002</v>
      </c>
      <c r="L8280" s="54">
        <v>8.4260000000000002</v>
      </c>
      <c r="M8280" s="54">
        <v>8.4260000000000002</v>
      </c>
      <c r="N8280" s="54">
        <v>6.73</v>
      </c>
      <c r="O8280" s="54">
        <v>46.199999999999996</v>
      </c>
      <c r="P8280" s="52"/>
    </row>
    <row r="8281" spans="1:16" s="53" customFormat="1" x14ac:dyDescent="0.45">
      <c r="A8281" s="53">
        <v>4019008971</v>
      </c>
      <c r="B8281" s="53" t="s">
        <v>8571</v>
      </c>
      <c r="C8281" s="53">
        <v>306</v>
      </c>
      <c r="D8281" s="53">
        <v>87106</v>
      </c>
      <c r="G8281" s="52">
        <v>107</v>
      </c>
      <c r="H8281" s="52">
        <f t="shared" si="387"/>
        <v>36.379999999999995</v>
      </c>
      <c r="I8281" s="52">
        <f t="shared" si="388"/>
        <v>9.2899999999999991</v>
      </c>
      <c r="J8281" s="52">
        <f t="shared" si="389"/>
        <v>74.899999999999991</v>
      </c>
      <c r="K8281" s="54">
        <v>12.617000000000001</v>
      </c>
      <c r="L8281" s="54">
        <v>12.617000000000001</v>
      </c>
      <c r="M8281" s="54">
        <v>12.617000000000001</v>
      </c>
      <c r="N8281" s="54">
        <v>9.2899999999999991</v>
      </c>
      <c r="O8281" s="54">
        <v>74.899999999999991</v>
      </c>
      <c r="P8281" s="52"/>
    </row>
    <row r="8282" spans="1:16" s="53" customFormat="1" x14ac:dyDescent="0.45">
      <c r="A8282" s="53">
        <v>4019008972</v>
      </c>
      <c r="B8282" s="53" t="s">
        <v>13806</v>
      </c>
      <c r="C8282" s="53">
        <v>306</v>
      </c>
      <c r="D8282" s="53">
        <v>87502</v>
      </c>
      <c r="G8282" s="52">
        <v>390.6</v>
      </c>
      <c r="H8282" s="52">
        <f t="shared" si="387"/>
        <v>132.804</v>
      </c>
      <c r="I8282" s="52">
        <f t="shared" si="388"/>
        <v>86.22</v>
      </c>
      <c r="J8282" s="52">
        <f t="shared" si="389"/>
        <v>273.42</v>
      </c>
      <c r="K8282" s="54">
        <v>105.38000000000001</v>
      </c>
      <c r="L8282" s="54">
        <v>105.38000000000001</v>
      </c>
      <c r="M8282" s="54">
        <v>105.38000000000001</v>
      </c>
      <c r="N8282" s="54">
        <v>86.22</v>
      </c>
      <c r="O8282" s="54">
        <v>273.42</v>
      </c>
      <c r="P8282" s="52"/>
    </row>
    <row r="8283" spans="1:16" s="53" customFormat="1" x14ac:dyDescent="0.45">
      <c r="A8283" s="53" t="s">
        <v>13775</v>
      </c>
      <c r="B8283" s="53" t="s">
        <v>13776</v>
      </c>
      <c r="C8283" s="53">
        <v>306</v>
      </c>
      <c r="D8283" s="53">
        <v>87070</v>
      </c>
      <c r="G8283" s="52">
        <v>150</v>
      </c>
      <c r="H8283" s="52">
        <f t="shared" si="387"/>
        <v>50.999999999999993</v>
      </c>
      <c r="I8283" s="52">
        <f t="shared" si="388"/>
        <v>7.76</v>
      </c>
      <c r="J8283" s="52">
        <f t="shared" si="389"/>
        <v>105</v>
      </c>
      <c r="K8283" s="54">
        <v>10.527000000000001</v>
      </c>
      <c r="L8283" s="54">
        <v>10.527000000000001</v>
      </c>
      <c r="M8283" s="54">
        <v>10.527000000000001</v>
      </c>
      <c r="N8283" s="54">
        <v>7.76</v>
      </c>
      <c r="O8283" s="54">
        <v>105</v>
      </c>
      <c r="P8283" s="52"/>
    </row>
    <row r="8284" spans="1:16" s="53" customFormat="1" x14ac:dyDescent="0.45">
      <c r="A8284" s="53">
        <v>4019009544</v>
      </c>
      <c r="B8284" s="53" t="s">
        <v>7347</v>
      </c>
      <c r="C8284" s="53">
        <v>310</v>
      </c>
      <c r="D8284" s="53">
        <v>88361</v>
      </c>
      <c r="G8284" s="52">
        <v>176</v>
      </c>
      <c r="H8284" s="52">
        <f t="shared" si="387"/>
        <v>59.839999999999996</v>
      </c>
      <c r="I8284" s="52">
        <f t="shared" si="388"/>
        <v>123.19999999999999</v>
      </c>
      <c r="J8284" s="52">
        <f t="shared" si="389"/>
        <v>257.46974999999998</v>
      </c>
      <c r="K8284" s="54">
        <v>257.46974999999998</v>
      </c>
      <c r="L8284" s="54">
        <v>257.46974999999998</v>
      </c>
      <c r="M8284" s="54">
        <v>257.46974999999998</v>
      </c>
      <c r="N8284" s="54">
        <v>255.07</v>
      </c>
      <c r="O8284" s="54">
        <v>123.19999999999999</v>
      </c>
      <c r="P8284" s="52"/>
    </row>
    <row r="8285" spans="1:16" s="53" customFormat="1" x14ac:dyDescent="0.45">
      <c r="A8285" s="53">
        <v>4025001100</v>
      </c>
      <c r="B8285" s="53" t="s">
        <v>12588</v>
      </c>
      <c r="C8285" s="53">
        <v>300</v>
      </c>
      <c r="D8285" s="53">
        <v>86850</v>
      </c>
      <c r="G8285" s="52">
        <v>96.08</v>
      </c>
      <c r="H8285" s="52">
        <f t="shared" si="387"/>
        <v>32.667199999999994</v>
      </c>
      <c r="I8285" s="52">
        <f t="shared" si="388"/>
        <v>8.7899999999999991</v>
      </c>
      <c r="J8285" s="52">
        <f t="shared" si="389"/>
        <v>67.256</v>
      </c>
      <c r="K8285" s="54">
        <v>47.8675</v>
      </c>
      <c r="L8285" s="54">
        <v>47.8675</v>
      </c>
      <c r="M8285" s="54">
        <v>47.8675</v>
      </c>
      <c r="N8285" s="54">
        <v>8.7899999999999991</v>
      </c>
      <c r="O8285" s="54">
        <v>67.256</v>
      </c>
      <c r="P8285" s="52"/>
    </row>
    <row r="8286" spans="1:16" s="53" customFormat="1" x14ac:dyDescent="0.45">
      <c r="A8286" s="53">
        <v>4025001150</v>
      </c>
      <c r="B8286" s="53" t="s">
        <v>12589</v>
      </c>
      <c r="C8286" s="53">
        <v>300</v>
      </c>
      <c r="D8286" s="53">
        <v>86901</v>
      </c>
      <c r="G8286" s="52">
        <v>63.28</v>
      </c>
      <c r="H8286" s="52">
        <f t="shared" si="387"/>
        <v>21.5152</v>
      </c>
      <c r="I8286" s="52">
        <f t="shared" si="388"/>
        <v>2.69</v>
      </c>
      <c r="J8286" s="52">
        <f t="shared" si="389"/>
        <v>44.295999999999999</v>
      </c>
      <c r="K8286" s="54">
        <v>30.1555</v>
      </c>
      <c r="L8286" s="54">
        <v>30.1555</v>
      </c>
      <c r="M8286" s="54">
        <v>30.1555</v>
      </c>
      <c r="N8286" s="54">
        <v>2.69</v>
      </c>
      <c r="O8286" s="54">
        <v>44.295999999999999</v>
      </c>
      <c r="P8286" s="52"/>
    </row>
    <row r="8287" spans="1:16" s="53" customFormat="1" x14ac:dyDescent="0.45">
      <c r="A8287" s="53">
        <v>4025001350</v>
      </c>
      <c r="B8287" s="53" t="s">
        <v>12540</v>
      </c>
      <c r="C8287" s="53">
        <v>302</v>
      </c>
      <c r="D8287" s="53">
        <v>86922</v>
      </c>
      <c r="G8287" s="52">
        <v>114</v>
      </c>
      <c r="H8287" s="52">
        <f t="shared" si="387"/>
        <v>38.76</v>
      </c>
      <c r="I8287" s="52">
        <f t="shared" si="388"/>
        <v>79.8</v>
      </c>
      <c r="J8287" s="52">
        <f t="shared" si="389"/>
        <v>135.88424999999998</v>
      </c>
      <c r="K8287" s="54">
        <v>135.88424999999998</v>
      </c>
      <c r="L8287" s="54">
        <v>135.88424999999998</v>
      </c>
      <c r="M8287" s="54">
        <v>135.88424999999998</v>
      </c>
      <c r="N8287" s="54">
        <v>129.15</v>
      </c>
      <c r="O8287" s="54">
        <v>79.8</v>
      </c>
      <c r="P8287" s="52"/>
    </row>
    <row r="8288" spans="1:16" s="53" customFormat="1" x14ac:dyDescent="0.45">
      <c r="A8288" s="53">
        <v>4025001352</v>
      </c>
      <c r="B8288" s="53" t="s">
        <v>13543</v>
      </c>
      <c r="C8288" s="53">
        <v>300</v>
      </c>
      <c r="D8288" s="53">
        <v>86850</v>
      </c>
      <c r="G8288" s="52">
        <v>114</v>
      </c>
      <c r="H8288" s="52">
        <f t="shared" si="387"/>
        <v>38.76</v>
      </c>
      <c r="I8288" s="52">
        <f t="shared" si="388"/>
        <v>8.7899999999999991</v>
      </c>
      <c r="J8288" s="52">
        <f t="shared" si="389"/>
        <v>79.8</v>
      </c>
      <c r="K8288" s="54">
        <v>47.8675</v>
      </c>
      <c r="L8288" s="54">
        <v>47.8675</v>
      </c>
      <c r="M8288" s="54">
        <v>47.8675</v>
      </c>
      <c r="N8288" s="54">
        <v>8.7899999999999991</v>
      </c>
      <c r="O8288" s="54">
        <v>79.8</v>
      </c>
      <c r="P8288" s="52"/>
    </row>
    <row r="8289" spans="1:16" s="53" customFormat="1" x14ac:dyDescent="0.45">
      <c r="A8289" s="53">
        <v>4025001390</v>
      </c>
      <c r="B8289" s="53" t="s">
        <v>13544</v>
      </c>
      <c r="C8289" s="53">
        <v>300</v>
      </c>
      <c r="D8289" s="53">
        <v>86901</v>
      </c>
      <c r="G8289" s="52">
        <v>63.28</v>
      </c>
      <c r="H8289" s="52">
        <f t="shared" si="387"/>
        <v>21.5152</v>
      </c>
      <c r="I8289" s="52">
        <f t="shared" si="388"/>
        <v>2.69</v>
      </c>
      <c r="J8289" s="52">
        <f t="shared" si="389"/>
        <v>44.295999999999999</v>
      </c>
      <c r="K8289" s="54">
        <v>30.1555</v>
      </c>
      <c r="L8289" s="54">
        <v>30.1555</v>
      </c>
      <c r="M8289" s="54">
        <v>30.1555</v>
      </c>
      <c r="N8289" s="54">
        <v>2.69</v>
      </c>
      <c r="O8289" s="54">
        <v>44.295999999999999</v>
      </c>
      <c r="P8289" s="52"/>
    </row>
    <row r="8290" spans="1:16" s="53" customFormat="1" x14ac:dyDescent="0.45">
      <c r="A8290" s="53">
        <v>4025001392</v>
      </c>
      <c r="B8290" s="53" t="s">
        <v>13694</v>
      </c>
      <c r="C8290" s="53">
        <v>300</v>
      </c>
      <c r="D8290" s="53">
        <v>86901</v>
      </c>
      <c r="G8290" s="52">
        <v>56</v>
      </c>
      <c r="H8290" s="52">
        <f t="shared" si="387"/>
        <v>19.04</v>
      </c>
      <c r="I8290" s="52">
        <f t="shared" si="388"/>
        <v>2.69</v>
      </c>
      <c r="J8290" s="52">
        <f t="shared" si="389"/>
        <v>39.199999999999996</v>
      </c>
      <c r="K8290" s="54">
        <v>30.1555</v>
      </c>
      <c r="L8290" s="54">
        <v>30.1555</v>
      </c>
      <c r="M8290" s="54">
        <v>30.1555</v>
      </c>
      <c r="N8290" s="54">
        <v>2.69</v>
      </c>
      <c r="O8290" s="54">
        <v>39.199999999999996</v>
      </c>
      <c r="P8290" s="52"/>
    </row>
    <row r="8291" spans="1:16" s="53" customFormat="1" x14ac:dyDescent="0.45">
      <c r="A8291" s="53">
        <v>4025001395</v>
      </c>
      <c r="B8291" s="53" t="s">
        <v>12659</v>
      </c>
      <c r="C8291" s="53">
        <v>300</v>
      </c>
      <c r="D8291" s="53">
        <v>86078</v>
      </c>
      <c r="G8291" s="52">
        <v>242.4</v>
      </c>
      <c r="H8291" s="52">
        <f t="shared" si="387"/>
        <v>82.415999999999997</v>
      </c>
      <c r="I8291" s="52">
        <f t="shared" si="388"/>
        <v>129.15</v>
      </c>
      <c r="J8291" s="52">
        <f t="shared" si="389"/>
        <v>169.68</v>
      </c>
      <c r="K8291" s="54">
        <v>135.88424999999998</v>
      </c>
      <c r="L8291" s="54">
        <v>135.88424999999998</v>
      </c>
      <c r="M8291" s="54">
        <v>135.88424999999998</v>
      </c>
      <c r="N8291" s="54">
        <v>129.15</v>
      </c>
      <c r="O8291" s="54">
        <v>169.68</v>
      </c>
      <c r="P8291" s="52"/>
    </row>
    <row r="8292" spans="1:16" s="53" customFormat="1" x14ac:dyDescent="0.45">
      <c r="A8292" s="53">
        <v>4025001603</v>
      </c>
      <c r="B8292" s="53" t="s">
        <v>13545</v>
      </c>
      <c r="C8292" s="53">
        <v>300</v>
      </c>
      <c r="D8292" s="53">
        <v>86870</v>
      </c>
      <c r="G8292" s="52">
        <v>198</v>
      </c>
      <c r="H8292" s="52">
        <f t="shared" si="387"/>
        <v>67.319999999999993</v>
      </c>
      <c r="I8292" s="52">
        <f t="shared" si="388"/>
        <v>138.6</v>
      </c>
      <c r="J8292" s="52">
        <f t="shared" si="389"/>
        <v>257.46974999999998</v>
      </c>
      <c r="K8292" s="54">
        <v>257.46974999999998</v>
      </c>
      <c r="L8292" s="54">
        <v>257.46974999999998</v>
      </c>
      <c r="M8292" s="54">
        <v>257.46974999999998</v>
      </c>
      <c r="N8292" s="54">
        <v>255.07</v>
      </c>
      <c r="O8292" s="54">
        <v>138.6</v>
      </c>
      <c r="P8292" s="52"/>
    </row>
    <row r="8293" spans="1:16" s="53" customFormat="1" x14ac:dyDescent="0.45">
      <c r="A8293" s="53">
        <v>4025001768</v>
      </c>
      <c r="B8293" s="53" t="s">
        <v>12590</v>
      </c>
      <c r="C8293" s="53">
        <v>300</v>
      </c>
      <c r="D8293" s="53">
        <v>86886</v>
      </c>
      <c r="G8293" s="52">
        <v>143</v>
      </c>
      <c r="H8293" s="52">
        <f t="shared" si="387"/>
        <v>48.62</v>
      </c>
      <c r="I8293" s="52">
        <f t="shared" si="388"/>
        <v>4.66</v>
      </c>
      <c r="J8293" s="52">
        <f t="shared" si="389"/>
        <v>135.88424999999998</v>
      </c>
      <c r="K8293" s="54">
        <v>135.88424999999998</v>
      </c>
      <c r="L8293" s="54">
        <v>135.88424999999998</v>
      </c>
      <c r="M8293" s="54">
        <v>135.88424999999998</v>
      </c>
      <c r="N8293" s="54">
        <v>4.66</v>
      </c>
      <c r="O8293" s="54">
        <v>100.1</v>
      </c>
      <c r="P8293" s="52"/>
    </row>
    <row r="8294" spans="1:16" s="53" customFormat="1" x14ac:dyDescent="0.45">
      <c r="A8294" s="53">
        <v>4025001877</v>
      </c>
      <c r="B8294" s="53" t="s">
        <v>12591</v>
      </c>
      <c r="C8294" s="53">
        <v>390</v>
      </c>
      <c r="F8294" s="53" t="s">
        <v>12592</v>
      </c>
      <c r="G8294" s="52">
        <v>451.05</v>
      </c>
      <c r="H8294" s="52">
        <f t="shared" si="387"/>
        <v>153.357</v>
      </c>
      <c r="I8294" s="52">
        <f t="shared" si="388"/>
        <v>239.97299999999998</v>
      </c>
      <c r="J8294" s="52">
        <f t="shared" si="389"/>
        <v>315.73500000000001</v>
      </c>
      <c r="K8294" s="54">
        <v>239.97299999999998</v>
      </c>
      <c r="L8294" s="54">
        <v>239.97299999999998</v>
      </c>
      <c r="M8294" s="54">
        <v>239.97299999999998</v>
      </c>
      <c r="N8294" s="54">
        <v>270.63</v>
      </c>
      <c r="O8294" s="54">
        <v>315.73500000000001</v>
      </c>
      <c r="P8294" s="52"/>
    </row>
    <row r="8295" spans="1:16" s="53" customFormat="1" x14ac:dyDescent="0.45">
      <c r="A8295" s="53">
        <v>4025001980</v>
      </c>
      <c r="B8295" s="53" t="s">
        <v>12660</v>
      </c>
      <c r="C8295" s="53">
        <v>390</v>
      </c>
      <c r="F8295" s="53" t="s">
        <v>12661</v>
      </c>
      <c r="G8295" s="52">
        <v>259.92</v>
      </c>
      <c r="H8295" s="52">
        <f t="shared" si="387"/>
        <v>88.372799999999998</v>
      </c>
      <c r="I8295" s="52">
        <f t="shared" si="388"/>
        <v>112.02400000000002</v>
      </c>
      <c r="J8295" s="52">
        <f t="shared" si="389"/>
        <v>181.94399999999999</v>
      </c>
      <c r="K8295" s="54">
        <v>112.02400000000002</v>
      </c>
      <c r="L8295" s="54">
        <v>112.02400000000002</v>
      </c>
      <c r="M8295" s="54">
        <v>112.02400000000002</v>
      </c>
      <c r="N8295" s="54">
        <v>155.952</v>
      </c>
      <c r="O8295" s="54">
        <v>181.94399999999999</v>
      </c>
      <c r="P8295" s="52"/>
    </row>
    <row r="8296" spans="1:16" s="53" customFormat="1" x14ac:dyDescent="0.45">
      <c r="A8296" s="53">
        <v>4025001983</v>
      </c>
      <c r="B8296" s="53" t="s">
        <v>13546</v>
      </c>
      <c r="C8296" s="53">
        <v>302</v>
      </c>
      <c r="D8296" s="53">
        <v>86870</v>
      </c>
      <c r="G8296" s="52">
        <v>480</v>
      </c>
      <c r="H8296" s="52">
        <f t="shared" si="387"/>
        <v>163.19999999999999</v>
      </c>
      <c r="I8296" s="52">
        <f t="shared" si="388"/>
        <v>255.07</v>
      </c>
      <c r="J8296" s="52">
        <f t="shared" si="389"/>
        <v>336</v>
      </c>
      <c r="K8296" s="54">
        <v>257.46974999999998</v>
      </c>
      <c r="L8296" s="54">
        <v>257.46974999999998</v>
      </c>
      <c r="M8296" s="54">
        <v>257.46974999999998</v>
      </c>
      <c r="N8296" s="54">
        <v>255.07</v>
      </c>
      <c r="O8296" s="54">
        <v>336</v>
      </c>
      <c r="P8296" s="52"/>
    </row>
    <row r="8297" spans="1:16" s="53" customFormat="1" x14ac:dyDescent="0.45">
      <c r="A8297" s="53">
        <v>4025001992</v>
      </c>
      <c r="B8297" s="53" t="s">
        <v>12593</v>
      </c>
      <c r="C8297" s="53">
        <v>309</v>
      </c>
      <c r="D8297" s="53">
        <v>86902</v>
      </c>
      <c r="G8297" s="52">
        <v>400</v>
      </c>
      <c r="H8297" s="52">
        <f t="shared" si="387"/>
        <v>136</v>
      </c>
      <c r="I8297" s="52">
        <f t="shared" si="388"/>
        <v>5.72</v>
      </c>
      <c r="J8297" s="52">
        <f t="shared" si="389"/>
        <v>280</v>
      </c>
      <c r="K8297" s="54">
        <v>257.46974999999998</v>
      </c>
      <c r="L8297" s="54">
        <v>257.46974999999998</v>
      </c>
      <c r="M8297" s="54">
        <v>257.46974999999998</v>
      </c>
      <c r="N8297" s="54">
        <v>5.72</v>
      </c>
      <c r="O8297" s="54">
        <v>280</v>
      </c>
      <c r="P8297" s="52"/>
    </row>
    <row r="8298" spans="1:16" s="53" customFormat="1" x14ac:dyDescent="0.45">
      <c r="A8298" s="53">
        <v>4025001999</v>
      </c>
      <c r="B8298" s="53" t="s">
        <v>12662</v>
      </c>
      <c r="C8298" s="53">
        <v>390</v>
      </c>
      <c r="F8298" s="53" t="s">
        <v>12663</v>
      </c>
      <c r="G8298" s="52">
        <v>1881.6</v>
      </c>
      <c r="H8298" s="52">
        <f t="shared" si="387"/>
        <v>639.74399999999991</v>
      </c>
      <c r="I8298" s="52">
        <f t="shared" si="388"/>
        <v>494.55224999999996</v>
      </c>
      <c r="J8298" s="52">
        <f t="shared" si="389"/>
        <v>1317.12</v>
      </c>
      <c r="K8298" s="54">
        <v>494.55224999999996</v>
      </c>
      <c r="L8298" s="54">
        <v>494.55224999999996</v>
      </c>
      <c r="M8298" s="54">
        <v>494.55224999999996</v>
      </c>
      <c r="N8298" s="54">
        <v>1128.9599999999998</v>
      </c>
      <c r="O8298" s="54">
        <v>1317.12</v>
      </c>
      <c r="P8298" s="52"/>
    </row>
    <row r="8299" spans="1:16" s="53" customFormat="1" x14ac:dyDescent="0.45">
      <c r="A8299" s="53">
        <v>4025086885</v>
      </c>
      <c r="B8299" s="53" t="s">
        <v>13695</v>
      </c>
      <c r="C8299" s="53">
        <v>300</v>
      </c>
      <c r="D8299" s="53">
        <v>86885</v>
      </c>
      <c r="G8299" s="52">
        <v>124</v>
      </c>
      <c r="H8299" s="52">
        <f t="shared" si="387"/>
        <v>42.16</v>
      </c>
      <c r="I8299" s="52">
        <f t="shared" si="388"/>
        <v>5.15</v>
      </c>
      <c r="J8299" s="52">
        <f t="shared" si="389"/>
        <v>135.88424999999998</v>
      </c>
      <c r="K8299" s="54">
        <v>135.88424999999998</v>
      </c>
      <c r="L8299" s="54">
        <v>135.88424999999998</v>
      </c>
      <c r="M8299" s="54">
        <v>135.88424999999998</v>
      </c>
      <c r="N8299" s="54">
        <v>5.15</v>
      </c>
      <c r="O8299" s="54">
        <v>86.8</v>
      </c>
      <c r="P8299" s="52"/>
    </row>
    <row r="8300" spans="1:16" s="53" customFormat="1" x14ac:dyDescent="0.45">
      <c r="A8300" s="53">
        <v>4025086905</v>
      </c>
      <c r="B8300" s="53" t="s">
        <v>13696</v>
      </c>
      <c r="C8300" s="53">
        <v>300</v>
      </c>
      <c r="D8300" s="53">
        <v>86905</v>
      </c>
      <c r="G8300" s="52">
        <v>209</v>
      </c>
      <c r="H8300" s="52">
        <f t="shared" si="387"/>
        <v>71.059999999999988</v>
      </c>
      <c r="I8300" s="52">
        <f t="shared" si="388"/>
        <v>3.45</v>
      </c>
      <c r="J8300" s="52">
        <f t="shared" si="389"/>
        <v>257.46974999999998</v>
      </c>
      <c r="K8300" s="54">
        <v>257.46974999999998</v>
      </c>
      <c r="L8300" s="54">
        <v>257.46974999999998</v>
      </c>
      <c r="M8300" s="54">
        <v>257.46974999999998</v>
      </c>
      <c r="N8300" s="54">
        <v>3.45</v>
      </c>
      <c r="O8300" s="54">
        <v>146.29999999999998</v>
      </c>
      <c r="P8300" s="52"/>
    </row>
    <row r="8301" spans="1:16" s="53" customFormat="1" x14ac:dyDescent="0.45">
      <c r="A8301" s="53">
        <v>4029000020</v>
      </c>
      <c r="B8301" s="53" t="s">
        <v>322</v>
      </c>
      <c r="C8301" s="53">
        <v>460</v>
      </c>
      <c r="D8301" s="53">
        <v>94375</v>
      </c>
      <c r="G8301" s="52">
        <v>352</v>
      </c>
      <c r="H8301" s="52">
        <f t="shared" si="387"/>
        <v>119.67999999999999</v>
      </c>
      <c r="I8301" s="52">
        <f t="shared" si="388"/>
        <v>211.2</v>
      </c>
      <c r="J8301" s="52">
        <f t="shared" si="389"/>
        <v>246.39999999999998</v>
      </c>
      <c r="K8301" s="54">
        <v>240.3648</v>
      </c>
      <c r="L8301" s="54">
        <v>240.3648</v>
      </c>
      <c r="M8301" s="54">
        <v>240.3648</v>
      </c>
      <c r="N8301" s="54">
        <v>211.2</v>
      </c>
      <c r="O8301" s="54">
        <v>246.39999999999998</v>
      </c>
      <c r="P8301" s="52"/>
    </row>
    <row r="8302" spans="1:16" s="53" customFormat="1" x14ac:dyDescent="0.45">
      <c r="A8302" s="53">
        <v>4029000107</v>
      </c>
      <c r="B8302" s="53" t="s">
        <v>73</v>
      </c>
      <c r="C8302" s="53">
        <v>460</v>
      </c>
      <c r="D8302" s="53">
        <v>94727</v>
      </c>
      <c r="G8302" s="52">
        <v>299.25</v>
      </c>
      <c r="H8302" s="52">
        <f t="shared" si="387"/>
        <v>101.74499999999999</v>
      </c>
      <c r="I8302" s="52">
        <f t="shared" si="388"/>
        <v>129.5112</v>
      </c>
      <c r="J8302" s="52">
        <f t="shared" si="389"/>
        <v>209.47499999999999</v>
      </c>
      <c r="K8302" s="54">
        <v>129.5112</v>
      </c>
      <c r="L8302" s="54">
        <v>129.5112</v>
      </c>
      <c r="M8302" s="54">
        <v>129.5112</v>
      </c>
      <c r="N8302" s="54">
        <v>179.54999999999998</v>
      </c>
      <c r="O8302" s="54">
        <v>209.47499999999999</v>
      </c>
      <c r="P8302" s="52"/>
    </row>
    <row r="8303" spans="1:16" s="53" customFormat="1" x14ac:dyDescent="0.45">
      <c r="A8303" s="53">
        <v>4029000127</v>
      </c>
      <c r="B8303" s="53" t="s">
        <v>11944</v>
      </c>
      <c r="C8303" s="53">
        <v>460</v>
      </c>
      <c r="D8303" s="53">
        <v>94618</v>
      </c>
      <c r="G8303" s="52">
        <v>525</v>
      </c>
      <c r="H8303" s="52">
        <f t="shared" si="387"/>
        <v>178.49999999999997</v>
      </c>
      <c r="I8303" s="52">
        <f t="shared" si="388"/>
        <v>101.44168368255997</v>
      </c>
      <c r="J8303" s="52">
        <f t="shared" si="389"/>
        <v>367.5</v>
      </c>
      <c r="K8303" s="54">
        <v>101.44168368255997</v>
      </c>
      <c r="L8303" s="54">
        <v>101.44168368255997</v>
      </c>
      <c r="M8303" s="54">
        <v>101.44168368255997</v>
      </c>
      <c r="N8303" s="54">
        <v>315</v>
      </c>
      <c r="O8303" s="54">
        <v>367.5</v>
      </c>
      <c r="P8303" s="52"/>
    </row>
    <row r="8304" spans="1:16" s="53" customFormat="1" x14ac:dyDescent="0.45">
      <c r="A8304" s="53">
        <v>4029000128</v>
      </c>
      <c r="B8304" s="53" t="s">
        <v>11945</v>
      </c>
      <c r="C8304" s="53">
        <v>460</v>
      </c>
      <c r="D8304" s="53">
        <v>99203</v>
      </c>
      <c r="F8304" s="53" t="s">
        <v>80</v>
      </c>
      <c r="G8304" s="52">
        <v>266.7</v>
      </c>
      <c r="H8304" s="52">
        <f t="shared" si="387"/>
        <v>90.677999999999983</v>
      </c>
      <c r="I8304" s="52">
        <f t="shared" si="388"/>
        <v>103.1784</v>
      </c>
      <c r="J8304" s="52">
        <f t="shared" si="389"/>
        <v>186.68999999999997</v>
      </c>
      <c r="K8304" s="54">
        <v>103.1784</v>
      </c>
      <c r="L8304" s="54">
        <v>103.1784</v>
      </c>
      <c r="M8304" s="54">
        <v>103.1784</v>
      </c>
      <c r="N8304" s="54">
        <v>160.01999999999998</v>
      </c>
      <c r="O8304" s="54">
        <v>186.68999999999997</v>
      </c>
      <c r="P8304" s="52"/>
    </row>
    <row r="8305" spans="1:16" s="53" customFormat="1" x14ac:dyDescent="0.45">
      <c r="A8305" s="53">
        <v>4029000130</v>
      </c>
      <c r="B8305" s="53" t="s">
        <v>11946</v>
      </c>
      <c r="C8305" s="53">
        <v>460</v>
      </c>
      <c r="F8305" s="53" t="s">
        <v>356</v>
      </c>
      <c r="G8305" s="52">
        <v>114.45</v>
      </c>
      <c r="H8305" s="52">
        <f t="shared" si="387"/>
        <v>38.912999999999997</v>
      </c>
      <c r="I8305" s="52">
        <f t="shared" si="388"/>
        <v>37.768500000000003</v>
      </c>
      <c r="J8305" s="52">
        <f t="shared" si="389"/>
        <v>80.114999999999995</v>
      </c>
      <c r="K8305" s="54">
        <v>67.525499999999994</v>
      </c>
      <c r="L8305" s="54">
        <v>67.525499999999994</v>
      </c>
      <c r="M8305" s="54">
        <v>37.768500000000003</v>
      </c>
      <c r="N8305" s="54">
        <v>68.67</v>
      </c>
      <c r="O8305" s="54">
        <v>80.114999999999995</v>
      </c>
      <c r="P8305" s="52"/>
    </row>
    <row r="8306" spans="1:16" s="53" customFormat="1" x14ac:dyDescent="0.45">
      <c r="A8306" s="53">
        <v>4029005014</v>
      </c>
      <c r="B8306" s="53" t="s">
        <v>14050</v>
      </c>
      <c r="C8306" s="53">
        <v>982</v>
      </c>
      <c r="D8306" s="53">
        <v>94727</v>
      </c>
      <c r="E8306" s="53">
        <v>26</v>
      </c>
      <c r="G8306" s="52">
        <v>37.08</v>
      </c>
      <c r="H8306" s="52">
        <f t="shared" si="387"/>
        <v>12.607199999999999</v>
      </c>
      <c r="I8306" s="52">
        <f t="shared" si="388"/>
        <v>15.64</v>
      </c>
      <c r="J8306" s="52">
        <f t="shared" si="389"/>
        <v>63.62</v>
      </c>
      <c r="K8306" s="54">
        <v>17.954999999999998</v>
      </c>
      <c r="L8306" s="54">
        <v>44.4788</v>
      </c>
      <c r="M8306" s="54">
        <v>44.4788</v>
      </c>
      <c r="N8306" s="54">
        <v>15.64</v>
      </c>
      <c r="O8306" s="54">
        <v>63.62</v>
      </c>
      <c r="P8306" s="52"/>
    </row>
    <row r="8307" spans="1:16" s="53" customFormat="1" x14ac:dyDescent="0.45">
      <c r="A8307" s="53">
        <v>4030009003</v>
      </c>
      <c r="B8307" s="53" t="s">
        <v>6606</v>
      </c>
      <c r="C8307" s="53">
        <v>982</v>
      </c>
      <c r="D8307" s="53">
        <v>93306</v>
      </c>
      <c r="E8307" s="53">
        <v>26</v>
      </c>
      <c r="G8307" s="52">
        <v>190.55</v>
      </c>
      <c r="H8307" s="52">
        <f t="shared" si="387"/>
        <v>64.786999999999992</v>
      </c>
      <c r="I8307" s="52">
        <f t="shared" si="388"/>
        <v>79.95</v>
      </c>
      <c r="J8307" s="52">
        <f t="shared" si="389"/>
        <v>388.08</v>
      </c>
      <c r="K8307" s="54">
        <v>106.551</v>
      </c>
      <c r="L8307" s="54">
        <v>212.84</v>
      </c>
      <c r="M8307" s="54">
        <v>212.84</v>
      </c>
      <c r="N8307" s="54">
        <v>79.95</v>
      </c>
      <c r="O8307" s="54">
        <v>388.08</v>
      </c>
      <c r="P8307" s="52"/>
    </row>
    <row r="8308" spans="1:16" s="53" customFormat="1" x14ac:dyDescent="0.45">
      <c r="A8308" s="53">
        <v>4041000010</v>
      </c>
      <c r="B8308" s="53" t="s">
        <v>9189</v>
      </c>
      <c r="C8308" s="53">
        <v>320</v>
      </c>
      <c r="D8308" s="53">
        <v>77003</v>
      </c>
      <c r="G8308" s="52">
        <v>591.15</v>
      </c>
      <c r="H8308" s="52">
        <f t="shared" si="387"/>
        <v>200.99099999999999</v>
      </c>
      <c r="I8308" s="52">
        <f t="shared" si="388"/>
        <v>59.92</v>
      </c>
      <c r="J8308" s="52">
        <f t="shared" si="389"/>
        <v>413.80499999999995</v>
      </c>
      <c r="K8308" s="54">
        <v>59.92</v>
      </c>
      <c r="L8308" s="54">
        <v>59.92</v>
      </c>
      <c r="M8308" s="54">
        <v>59.92</v>
      </c>
      <c r="N8308" s="54">
        <v>354.69</v>
      </c>
      <c r="O8308" s="54">
        <v>413.80499999999995</v>
      </c>
      <c r="P8308" s="52"/>
    </row>
    <row r="8309" spans="1:16" s="53" customFormat="1" x14ac:dyDescent="0.45">
      <c r="A8309" s="53">
        <v>4041000120</v>
      </c>
      <c r="B8309" s="53" t="s">
        <v>10032</v>
      </c>
      <c r="C8309" s="53">
        <v>361</v>
      </c>
      <c r="D8309" s="53">
        <v>64480</v>
      </c>
      <c r="G8309" s="52">
        <v>1083.5999999999999</v>
      </c>
      <c r="H8309" s="52">
        <f t="shared" si="387"/>
        <v>368.42399999999992</v>
      </c>
      <c r="I8309" s="52">
        <f t="shared" si="388"/>
        <v>0</v>
      </c>
      <c r="J8309" s="52">
        <f t="shared" si="389"/>
        <v>758.51999999999987</v>
      </c>
      <c r="K8309" s="54">
        <v>0</v>
      </c>
      <c r="L8309" s="54">
        <v>0</v>
      </c>
      <c r="M8309" s="54">
        <v>0</v>
      </c>
      <c r="N8309" s="54">
        <v>650.16</v>
      </c>
      <c r="O8309" s="54">
        <v>758.51999999999987</v>
      </c>
      <c r="P8309" s="52"/>
    </row>
    <row r="8310" spans="1:16" s="53" customFormat="1" x14ac:dyDescent="0.45">
      <c r="A8310" s="53">
        <v>4041000130</v>
      </c>
      <c r="B8310" s="53" t="s">
        <v>6619</v>
      </c>
      <c r="C8310" s="53">
        <v>361</v>
      </c>
      <c r="D8310" s="53">
        <v>64484</v>
      </c>
      <c r="G8310" s="52">
        <v>1046.8499999999999</v>
      </c>
      <c r="H8310" s="52">
        <f t="shared" si="387"/>
        <v>355.92899999999992</v>
      </c>
      <c r="I8310" s="52">
        <f t="shared" si="388"/>
        <v>0</v>
      </c>
      <c r="J8310" s="52">
        <f t="shared" si="389"/>
        <v>732.79499999999985</v>
      </c>
      <c r="K8310" s="54">
        <v>0</v>
      </c>
      <c r="L8310" s="54">
        <v>0</v>
      </c>
      <c r="M8310" s="54">
        <v>0</v>
      </c>
      <c r="N8310" s="54">
        <v>628.1099999999999</v>
      </c>
      <c r="O8310" s="54">
        <v>732.79499999999985</v>
      </c>
      <c r="P8310" s="52"/>
    </row>
    <row r="8311" spans="1:16" s="53" customFormat="1" x14ac:dyDescent="0.45">
      <c r="A8311" s="53">
        <v>4041001024</v>
      </c>
      <c r="B8311" s="53" t="s">
        <v>6637</v>
      </c>
      <c r="C8311" s="53">
        <v>761</v>
      </c>
      <c r="D8311" s="53">
        <v>23350</v>
      </c>
      <c r="G8311" s="52">
        <v>518.70000000000005</v>
      </c>
      <c r="H8311" s="52">
        <f t="shared" si="387"/>
        <v>176.358</v>
      </c>
      <c r="I8311" s="52">
        <f t="shared" si="388"/>
        <v>0</v>
      </c>
      <c r="J8311" s="52">
        <f t="shared" si="389"/>
        <v>363.09000000000003</v>
      </c>
      <c r="K8311" s="54">
        <v>0</v>
      </c>
      <c r="L8311" s="54">
        <v>0</v>
      </c>
      <c r="M8311" s="54">
        <v>0</v>
      </c>
      <c r="N8311" s="54">
        <v>72.05</v>
      </c>
      <c r="O8311" s="54">
        <v>363.09000000000003</v>
      </c>
      <c r="P8311" s="52"/>
    </row>
    <row r="8312" spans="1:16" s="53" customFormat="1" x14ac:dyDescent="0.45">
      <c r="A8312" s="53">
        <v>4041001056</v>
      </c>
      <c r="B8312" s="53" t="s">
        <v>9250</v>
      </c>
      <c r="C8312" s="53">
        <v>320</v>
      </c>
      <c r="D8312" s="53">
        <v>72020</v>
      </c>
      <c r="G8312" s="52">
        <v>217.13</v>
      </c>
      <c r="H8312" s="52">
        <f t="shared" si="387"/>
        <v>73.82419999999999</v>
      </c>
      <c r="I8312" s="52">
        <f t="shared" si="388"/>
        <v>59.352800000000002</v>
      </c>
      <c r="J8312" s="52">
        <f t="shared" si="389"/>
        <v>151.99099999999999</v>
      </c>
      <c r="K8312" s="54">
        <v>59.352800000000002</v>
      </c>
      <c r="L8312" s="54">
        <v>59.352800000000002</v>
      </c>
      <c r="M8312" s="54">
        <v>59.352800000000002</v>
      </c>
      <c r="N8312" s="54">
        <v>130.27799999999999</v>
      </c>
      <c r="O8312" s="54">
        <v>151.99099999999999</v>
      </c>
      <c r="P8312" s="52"/>
    </row>
    <row r="8313" spans="1:16" s="53" customFormat="1" x14ac:dyDescent="0.45">
      <c r="A8313" s="53">
        <v>4041001066</v>
      </c>
      <c r="B8313" s="53" t="s">
        <v>10174</v>
      </c>
      <c r="C8313" s="53">
        <v>320</v>
      </c>
      <c r="D8313" s="53">
        <v>71048</v>
      </c>
      <c r="G8313" s="52">
        <v>392.7</v>
      </c>
      <c r="H8313" s="52">
        <f t="shared" si="387"/>
        <v>133.51799999999997</v>
      </c>
      <c r="I8313" s="52">
        <f t="shared" si="388"/>
        <v>107.1824</v>
      </c>
      <c r="J8313" s="52">
        <f t="shared" si="389"/>
        <v>274.89</v>
      </c>
      <c r="K8313" s="54">
        <v>107.1824</v>
      </c>
      <c r="L8313" s="54">
        <v>107.1824</v>
      </c>
      <c r="M8313" s="54">
        <v>107.1824</v>
      </c>
      <c r="N8313" s="54">
        <v>235.61999999999998</v>
      </c>
      <c r="O8313" s="54">
        <v>274.89</v>
      </c>
      <c r="P8313" s="52"/>
    </row>
    <row r="8314" spans="1:16" s="53" customFormat="1" x14ac:dyDescent="0.45">
      <c r="A8314" s="53">
        <v>4041001090</v>
      </c>
      <c r="B8314" s="53" t="s">
        <v>10175</v>
      </c>
      <c r="C8314" s="53">
        <v>320</v>
      </c>
      <c r="D8314" s="53">
        <v>74450</v>
      </c>
      <c r="G8314" s="52">
        <v>633.15</v>
      </c>
      <c r="H8314" s="52">
        <f t="shared" si="387"/>
        <v>215.27099999999999</v>
      </c>
      <c r="I8314" s="52">
        <f t="shared" si="388"/>
        <v>219.63759999999999</v>
      </c>
      <c r="J8314" s="52">
        <f t="shared" si="389"/>
        <v>443.20499999999998</v>
      </c>
      <c r="K8314" s="54">
        <v>219.63759999999999</v>
      </c>
      <c r="L8314" s="54">
        <v>219.63759999999999</v>
      </c>
      <c r="M8314" s="54">
        <v>219.63759999999999</v>
      </c>
      <c r="N8314" s="54">
        <v>379.89</v>
      </c>
      <c r="O8314" s="54">
        <v>443.20499999999998</v>
      </c>
      <c r="P8314" s="52"/>
    </row>
    <row r="8315" spans="1:16" s="53" customFormat="1" x14ac:dyDescent="0.45">
      <c r="A8315" s="53">
        <v>4041001104</v>
      </c>
      <c r="B8315" s="53" t="s">
        <v>10176</v>
      </c>
      <c r="C8315" s="53">
        <v>761</v>
      </c>
      <c r="D8315" s="53">
        <v>44500</v>
      </c>
      <c r="G8315" s="52">
        <v>725</v>
      </c>
      <c r="H8315" s="52">
        <f t="shared" si="387"/>
        <v>246.49999999999997</v>
      </c>
      <c r="I8315" s="52">
        <f t="shared" si="388"/>
        <v>34.770000000000003</v>
      </c>
      <c r="J8315" s="52">
        <f t="shared" si="389"/>
        <v>769</v>
      </c>
      <c r="K8315" s="54">
        <v>769</v>
      </c>
      <c r="L8315" s="54">
        <v>769</v>
      </c>
      <c r="M8315" s="54">
        <v>769</v>
      </c>
      <c r="N8315" s="54">
        <v>34.770000000000003</v>
      </c>
      <c r="O8315" s="54">
        <v>507.49999999999994</v>
      </c>
      <c r="P8315" s="52"/>
    </row>
    <row r="8316" spans="1:16" s="53" customFormat="1" x14ac:dyDescent="0.45">
      <c r="A8316" s="53">
        <v>4041001112</v>
      </c>
      <c r="B8316" s="53" t="s">
        <v>10177</v>
      </c>
      <c r="C8316" s="53">
        <v>320</v>
      </c>
      <c r="D8316" s="53">
        <v>70150</v>
      </c>
      <c r="G8316" s="52">
        <v>392.7</v>
      </c>
      <c r="H8316" s="52">
        <f t="shared" si="387"/>
        <v>133.51799999999997</v>
      </c>
      <c r="I8316" s="52">
        <f t="shared" si="388"/>
        <v>107.1824</v>
      </c>
      <c r="J8316" s="52">
        <f t="shared" si="389"/>
        <v>274.89</v>
      </c>
      <c r="K8316" s="54">
        <v>107.1824</v>
      </c>
      <c r="L8316" s="54">
        <v>107.1824</v>
      </c>
      <c r="M8316" s="54">
        <v>107.1824</v>
      </c>
      <c r="N8316" s="54">
        <v>235.61999999999998</v>
      </c>
      <c r="O8316" s="54">
        <v>274.89</v>
      </c>
      <c r="P8316" s="52"/>
    </row>
    <row r="8317" spans="1:16" s="53" customFormat="1" x14ac:dyDescent="0.45">
      <c r="A8317" s="53">
        <v>4041001132</v>
      </c>
      <c r="B8317" s="53" t="s">
        <v>10178</v>
      </c>
      <c r="C8317" s="53">
        <v>320</v>
      </c>
      <c r="D8317" s="53">
        <v>73620</v>
      </c>
      <c r="G8317" s="52">
        <v>256.2</v>
      </c>
      <c r="H8317" s="52">
        <f t="shared" si="387"/>
        <v>87.10799999999999</v>
      </c>
      <c r="I8317" s="52">
        <f t="shared" si="388"/>
        <v>59.352800000000002</v>
      </c>
      <c r="J8317" s="52">
        <f t="shared" si="389"/>
        <v>179.33999999999997</v>
      </c>
      <c r="K8317" s="54">
        <v>59.352800000000002</v>
      </c>
      <c r="L8317" s="54">
        <v>59.352800000000002</v>
      </c>
      <c r="M8317" s="54">
        <v>59.352800000000002</v>
      </c>
      <c r="N8317" s="54">
        <v>153.72</v>
      </c>
      <c r="O8317" s="54">
        <v>179.33999999999997</v>
      </c>
      <c r="P8317" s="52"/>
    </row>
    <row r="8318" spans="1:16" s="53" customFormat="1" x14ac:dyDescent="0.45">
      <c r="A8318" s="53">
        <v>4041001136</v>
      </c>
      <c r="B8318" s="53" t="s">
        <v>10179</v>
      </c>
      <c r="C8318" s="53">
        <v>320</v>
      </c>
      <c r="D8318" s="53">
        <v>70030</v>
      </c>
      <c r="G8318" s="52">
        <v>166.95</v>
      </c>
      <c r="H8318" s="52">
        <f t="shared" si="387"/>
        <v>56.762999999999991</v>
      </c>
      <c r="I8318" s="52">
        <f t="shared" si="388"/>
        <v>59.352800000000002</v>
      </c>
      <c r="J8318" s="52">
        <f t="shared" si="389"/>
        <v>116.86499999999998</v>
      </c>
      <c r="K8318" s="54">
        <v>59.352800000000002</v>
      </c>
      <c r="L8318" s="54">
        <v>59.352800000000002</v>
      </c>
      <c r="M8318" s="54">
        <v>59.352800000000002</v>
      </c>
      <c r="N8318" s="54">
        <v>100.16999999999999</v>
      </c>
      <c r="O8318" s="54">
        <v>116.86499999999998</v>
      </c>
      <c r="P8318" s="52"/>
    </row>
    <row r="8319" spans="1:16" s="53" customFormat="1" x14ac:dyDescent="0.45">
      <c r="A8319" s="53">
        <v>4041001148</v>
      </c>
      <c r="B8319" s="53" t="s">
        <v>11138</v>
      </c>
      <c r="C8319" s="53">
        <v>320</v>
      </c>
      <c r="D8319" s="53">
        <v>73501</v>
      </c>
      <c r="G8319" s="52">
        <v>234.93</v>
      </c>
      <c r="H8319" s="52">
        <f t="shared" si="387"/>
        <v>79.876199999999997</v>
      </c>
      <c r="I8319" s="52">
        <f t="shared" si="388"/>
        <v>59.352800000000002</v>
      </c>
      <c r="J8319" s="52">
        <f t="shared" si="389"/>
        <v>164.45099999999999</v>
      </c>
      <c r="K8319" s="54">
        <v>59.352800000000002</v>
      </c>
      <c r="L8319" s="54">
        <v>59.352800000000002</v>
      </c>
      <c r="M8319" s="54">
        <v>59.352800000000002</v>
      </c>
      <c r="N8319" s="54">
        <v>140.958</v>
      </c>
      <c r="O8319" s="54">
        <v>164.45099999999999</v>
      </c>
      <c r="P8319" s="52"/>
    </row>
    <row r="8320" spans="1:16" s="53" customFormat="1" x14ac:dyDescent="0.45">
      <c r="A8320" s="53">
        <v>4041001156</v>
      </c>
      <c r="B8320" s="53" t="s">
        <v>11139</v>
      </c>
      <c r="C8320" s="53">
        <v>320</v>
      </c>
      <c r="D8320" s="53">
        <v>70134</v>
      </c>
      <c r="G8320" s="52">
        <v>960.75</v>
      </c>
      <c r="H8320" s="52">
        <f t="shared" si="387"/>
        <v>326.65499999999997</v>
      </c>
      <c r="I8320" s="52">
        <f t="shared" si="388"/>
        <v>473.928</v>
      </c>
      <c r="J8320" s="52">
        <f t="shared" si="389"/>
        <v>672.52499999999998</v>
      </c>
      <c r="K8320" s="54">
        <v>473.928</v>
      </c>
      <c r="L8320" s="54">
        <v>473.928</v>
      </c>
      <c r="M8320" s="54">
        <v>473.928</v>
      </c>
      <c r="N8320" s="54">
        <v>576.44999999999993</v>
      </c>
      <c r="O8320" s="54">
        <v>672.52499999999998</v>
      </c>
      <c r="P8320" s="52"/>
    </row>
    <row r="8321" spans="1:16" s="53" customFormat="1" x14ac:dyDescent="0.45">
      <c r="A8321" s="53">
        <v>4041001160</v>
      </c>
      <c r="B8321" s="53" t="s">
        <v>10203</v>
      </c>
      <c r="C8321" s="53">
        <v>320</v>
      </c>
      <c r="D8321" s="53">
        <v>74400</v>
      </c>
      <c r="G8321" s="52">
        <v>862.05</v>
      </c>
      <c r="H8321" s="52">
        <f t="shared" si="387"/>
        <v>293.09699999999998</v>
      </c>
      <c r="I8321" s="52">
        <f t="shared" si="388"/>
        <v>192.1816</v>
      </c>
      <c r="J8321" s="52">
        <f t="shared" si="389"/>
        <v>603.43499999999995</v>
      </c>
      <c r="K8321" s="54">
        <v>192.1816</v>
      </c>
      <c r="L8321" s="54">
        <v>192.1816</v>
      </c>
      <c r="M8321" s="54">
        <v>192.1816</v>
      </c>
      <c r="N8321" s="54">
        <v>517.2299999999999</v>
      </c>
      <c r="O8321" s="54">
        <v>603.43499999999995</v>
      </c>
      <c r="P8321" s="52"/>
    </row>
    <row r="8322" spans="1:16" s="53" customFormat="1" x14ac:dyDescent="0.45">
      <c r="A8322" s="53">
        <v>4041001166</v>
      </c>
      <c r="B8322" s="53" t="s">
        <v>11140</v>
      </c>
      <c r="C8322" s="53">
        <v>320</v>
      </c>
      <c r="D8322" s="53">
        <v>73562</v>
      </c>
      <c r="G8322" s="52">
        <v>303.60000000000002</v>
      </c>
      <c r="H8322" s="52">
        <f t="shared" si="387"/>
        <v>103.224</v>
      </c>
      <c r="I8322" s="52">
        <f t="shared" si="388"/>
        <v>59.352800000000002</v>
      </c>
      <c r="J8322" s="52">
        <f t="shared" si="389"/>
        <v>212.52</v>
      </c>
      <c r="K8322" s="54">
        <v>59.352800000000002</v>
      </c>
      <c r="L8322" s="54">
        <v>59.352800000000002</v>
      </c>
      <c r="M8322" s="54">
        <v>59.352800000000002</v>
      </c>
      <c r="N8322" s="54">
        <v>182.16</v>
      </c>
      <c r="O8322" s="54">
        <v>212.52</v>
      </c>
      <c r="P8322" s="52"/>
    </row>
    <row r="8323" spans="1:16" s="53" customFormat="1" x14ac:dyDescent="0.45">
      <c r="A8323" s="53">
        <v>4041001168</v>
      </c>
      <c r="B8323" s="53" t="s">
        <v>9251</v>
      </c>
      <c r="C8323" s="53">
        <v>320</v>
      </c>
      <c r="D8323" s="53">
        <v>73564</v>
      </c>
      <c r="G8323" s="52">
        <v>256.2</v>
      </c>
      <c r="H8323" s="52">
        <f t="shared" ref="H8323:H8386" si="390">G8323*(1-0.66)</f>
        <v>87.10799999999999</v>
      </c>
      <c r="I8323" s="52">
        <f t="shared" ref="I8323:I8386" si="391">MIN(K8323,L8323,M8323,N8323,O8323)</f>
        <v>107.1824</v>
      </c>
      <c r="J8323" s="52">
        <f t="shared" ref="J8323:J8386" si="392">MAX(K8323,L8323,M8323,N8323,O8323)</f>
        <v>179.33999999999997</v>
      </c>
      <c r="K8323" s="54">
        <v>107.1824</v>
      </c>
      <c r="L8323" s="54">
        <v>107.1824</v>
      </c>
      <c r="M8323" s="54">
        <v>107.1824</v>
      </c>
      <c r="N8323" s="54">
        <v>153.72</v>
      </c>
      <c r="O8323" s="54">
        <v>179.33999999999997</v>
      </c>
      <c r="P8323" s="52"/>
    </row>
    <row r="8324" spans="1:16" s="53" customFormat="1" x14ac:dyDescent="0.45">
      <c r="A8324" s="53">
        <v>4041001178</v>
      </c>
      <c r="B8324" s="53" t="s">
        <v>9252</v>
      </c>
      <c r="C8324" s="53">
        <v>320</v>
      </c>
      <c r="D8324" s="53">
        <v>72110</v>
      </c>
      <c r="G8324" s="52">
        <v>435.75</v>
      </c>
      <c r="H8324" s="52">
        <f t="shared" si="390"/>
        <v>148.15499999999997</v>
      </c>
      <c r="I8324" s="52">
        <f t="shared" si="391"/>
        <v>107.1824</v>
      </c>
      <c r="J8324" s="52">
        <f t="shared" si="392"/>
        <v>305.02499999999998</v>
      </c>
      <c r="K8324" s="54">
        <v>107.1824</v>
      </c>
      <c r="L8324" s="54">
        <v>107.1824</v>
      </c>
      <c r="M8324" s="54">
        <v>107.1824</v>
      </c>
      <c r="N8324" s="54">
        <v>261.45</v>
      </c>
      <c r="O8324" s="54">
        <v>305.02499999999998</v>
      </c>
      <c r="P8324" s="52"/>
    </row>
    <row r="8325" spans="1:16" s="53" customFormat="1" x14ac:dyDescent="0.45">
      <c r="A8325" s="53">
        <v>4041001182</v>
      </c>
      <c r="B8325" s="53" t="s">
        <v>10204</v>
      </c>
      <c r="C8325" s="53">
        <v>320</v>
      </c>
      <c r="D8325" s="53">
        <v>70110</v>
      </c>
      <c r="G8325" s="52">
        <v>369.6</v>
      </c>
      <c r="H8325" s="52">
        <f t="shared" si="390"/>
        <v>125.664</v>
      </c>
      <c r="I8325" s="52">
        <f t="shared" si="391"/>
        <v>107.1824</v>
      </c>
      <c r="J8325" s="52">
        <f t="shared" si="392"/>
        <v>258.72000000000003</v>
      </c>
      <c r="K8325" s="54">
        <v>107.1824</v>
      </c>
      <c r="L8325" s="54">
        <v>107.1824</v>
      </c>
      <c r="M8325" s="54">
        <v>107.1824</v>
      </c>
      <c r="N8325" s="54">
        <v>221.76000000000002</v>
      </c>
      <c r="O8325" s="54">
        <v>258.72000000000003</v>
      </c>
      <c r="P8325" s="52"/>
    </row>
    <row r="8326" spans="1:16" s="53" customFormat="1" x14ac:dyDescent="0.45">
      <c r="A8326" s="53">
        <v>4041001194</v>
      </c>
      <c r="B8326" s="53" t="s">
        <v>11141</v>
      </c>
      <c r="C8326" s="53">
        <v>320</v>
      </c>
      <c r="D8326" s="53">
        <v>70160</v>
      </c>
      <c r="G8326" s="52">
        <v>217.35</v>
      </c>
      <c r="H8326" s="52">
        <f t="shared" si="390"/>
        <v>73.898999999999987</v>
      </c>
      <c r="I8326" s="52">
        <f t="shared" si="391"/>
        <v>59.352800000000002</v>
      </c>
      <c r="J8326" s="52">
        <f t="shared" si="392"/>
        <v>152.14499999999998</v>
      </c>
      <c r="K8326" s="54">
        <v>59.352800000000002</v>
      </c>
      <c r="L8326" s="54">
        <v>59.352800000000002</v>
      </c>
      <c r="M8326" s="54">
        <v>59.352800000000002</v>
      </c>
      <c r="N8326" s="54">
        <v>130.41</v>
      </c>
      <c r="O8326" s="54">
        <v>152.14499999999998</v>
      </c>
      <c r="P8326" s="52"/>
    </row>
    <row r="8327" spans="1:16" s="53" customFormat="1" x14ac:dyDescent="0.45">
      <c r="A8327" s="53">
        <v>4070000657</v>
      </c>
      <c r="B8327" s="53" t="s">
        <v>13332</v>
      </c>
      <c r="C8327" s="53">
        <v>250</v>
      </c>
      <c r="G8327" s="52">
        <v>0</v>
      </c>
      <c r="H8327" s="52">
        <f t="shared" si="390"/>
        <v>0</v>
      </c>
      <c r="I8327" s="52">
        <f t="shared" si="391"/>
        <v>0</v>
      </c>
      <c r="J8327" s="52">
        <f t="shared" si="392"/>
        <v>0</v>
      </c>
      <c r="K8327" s="54" t="s">
        <v>23618</v>
      </c>
      <c r="L8327" s="54" t="s">
        <v>23618</v>
      </c>
      <c r="M8327" s="54" t="s">
        <v>23618</v>
      </c>
      <c r="N8327" s="54" t="s">
        <v>23618</v>
      </c>
      <c r="O8327" s="54" t="s">
        <v>23618</v>
      </c>
      <c r="P8327" s="52"/>
    </row>
    <row r="8328" spans="1:16" s="53" customFormat="1" x14ac:dyDescent="0.45">
      <c r="A8328" s="53">
        <v>4070000659</v>
      </c>
      <c r="B8328" s="53" t="s">
        <v>8771</v>
      </c>
      <c r="C8328" s="53">
        <v>637</v>
      </c>
      <c r="F8328" s="53" t="s">
        <v>4089</v>
      </c>
      <c r="G8328" s="52">
        <v>0</v>
      </c>
      <c r="H8328" s="52">
        <f t="shared" si="390"/>
        <v>0</v>
      </c>
      <c r="I8328" s="52">
        <f t="shared" si="391"/>
        <v>0</v>
      </c>
      <c r="J8328" s="52">
        <f t="shared" si="392"/>
        <v>0</v>
      </c>
      <c r="K8328" s="54" t="s">
        <v>23618</v>
      </c>
      <c r="L8328" s="54" t="s">
        <v>23618</v>
      </c>
      <c r="M8328" s="54" t="s">
        <v>23618</v>
      </c>
      <c r="N8328" s="54" t="s">
        <v>23618</v>
      </c>
      <c r="O8328" s="54" t="s">
        <v>23618</v>
      </c>
      <c r="P8328" s="52"/>
    </row>
    <row r="8329" spans="1:16" s="53" customFormat="1" x14ac:dyDescent="0.45">
      <c r="A8329" s="53">
        <v>4070000686</v>
      </c>
      <c r="B8329" s="53" t="s">
        <v>8772</v>
      </c>
      <c r="C8329" s="53">
        <v>637</v>
      </c>
      <c r="F8329" s="53" t="s">
        <v>4089</v>
      </c>
      <c r="G8329" s="52">
        <v>0</v>
      </c>
      <c r="H8329" s="52">
        <f t="shared" si="390"/>
        <v>0</v>
      </c>
      <c r="I8329" s="52">
        <f t="shared" si="391"/>
        <v>0</v>
      </c>
      <c r="J8329" s="52">
        <f t="shared" si="392"/>
        <v>0</v>
      </c>
      <c r="K8329" s="54" t="s">
        <v>23618</v>
      </c>
      <c r="L8329" s="54" t="s">
        <v>23618</v>
      </c>
      <c r="M8329" s="54" t="s">
        <v>23618</v>
      </c>
      <c r="N8329" s="54" t="s">
        <v>23618</v>
      </c>
      <c r="O8329" s="54" t="s">
        <v>23618</v>
      </c>
      <c r="P8329" s="52"/>
    </row>
    <row r="8330" spans="1:16" s="53" customFormat="1" x14ac:dyDescent="0.45">
      <c r="A8330" s="53">
        <v>4070000688</v>
      </c>
      <c r="B8330" s="53" t="s">
        <v>11241</v>
      </c>
      <c r="C8330" s="53">
        <v>637</v>
      </c>
      <c r="F8330" s="53" t="s">
        <v>4089</v>
      </c>
      <c r="G8330" s="52">
        <v>0</v>
      </c>
      <c r="H8330" s="52">
        <f t="shared" si="390"/>
        <v>0</v>
      </c>
      <c r="I8330" s="52">
        <f t="shared" si="391"/>
        <v>0</v>
      </c>
      <c r="J8330" s="52">
        <f t="shared" si="392"/>
        <v>0</v>
      </c>
      <c r="K8330" s="54" t="s">
        <v>23618</v>
      </c>
      <c r="L8330" s="54" t="s">
        <v>23618</v>
      </c>
      <c r="M8330" s="54" t="s">
        <v>23618</v>
      </c>
      <c r="N8330" s="54" t="s">
        <v>23618</v>
      </c>
      <c r="O8330" s="54" t="s">
        <v>23618</v>
      </c>
      <c r="P8330" s="52"/>
    </row>
    <row r="8331" spans="1:16" s="53" customFormat="1" x14ac:dyDescent="0.45">
      <c r="A8331" s="53">
        <v>4070000689</v>
      </c>
      <c r="B8331" s="53" t="s">
        <v>10650</v>
      </c>
      <c r="C8331" s="53">
        <v>637</v>
      </c>
      <c r="F8331" s="53" t="s">
        <v>4089</v>
      </c>
      <c r="G8331" s="52">
        <v>0</v>
      </c>
      <c r="H8331" s="52">
        <f t="shared" si="390"/>
        <v>0</v>
      </c>
      <c r="I8331" s="52">
        <f t="shared" si="391"/>
        <v>0</v>
      </c>
      <c r="J8331" s="52">
        <f t="shared" si="392"/>
        <v>0</v>
      </c>
      <c r="K8331" s="54" t="s">
        <v>23618</v>
      </c>
      <c r="L8331" s="54" t="s">
        <v>23618</v>
      </c>
      <c r="M8331" s="54" t="s">
        <v>23618</v>
      </c>
      <c r="N8331" s="54" t="s">
        <v>23618</v>
      </c>
      <c r="O8331" s="54" t="s">
        <v>23618</v>
      </c>
      <c r="P8331" s="52"/>
    </row>
    <row r="8332" spans="1:16" s="53" customFormat="1" x14ac:dyDescent="0.45">
      <c r="A8332" s="53">
        <v>4070000696</v>
      </c>
      <c r="B8332" s="53" t="s">
        <v>8773</v>
      </c>
      <c r="C8332" s="53">
        <v>636</v>
      </c>
      <c r="F8332" s="53" t="s">
        <v>8774</v>
      </c>
      <c r="G8332" s="52">
        <v>0</v>
      </c>
      <c r="H8332" s="52">
        <f t="shared" si="390"/>
        <v>0</v>
      </c>
      <c r="I8332" s="52">
        <f t="shared" si="391"/>
        <v>0</v>
      </c>
      <c r="J8332" s="52">
        <f t="shared" si="392"/>
        <v>0</v>
      </c>
      <c r="K8332" s="54" t="s">
        <v>23618</v>
      </c>
      <c r="L8332" s="54" t="s">
        <v>23618</v>
      </c>
      <c r="M8332" s="54" t="s">
        <v>23618</v>
      </c>
      <c r="N8332" s="54" t="s">
        <v>23618</v>
      </c>
      <c r="O8332" s="54" t="s">
        <v>23618</v>
      </c>
      <c r="P8332" s="52"/>
    </row>
    <row r="8333" spans="1:16" s="53" customFormat="1" x14ac:dyDescent="0.45">
      <c r="A8333" s="53">
        <v>4070000704</v>
      </c>
      <c r="B8333" s="53" t="s">
        <v>10651</v>
      </c>
      <c r="C8333" s="53">
        <v>251</v>
      </c>
      <c r="G8333" s="52">
        <v>0</v>
      </c>
      <c r="H8333" s="52">
        <f t="shared" si="390"/>
        <v>0</v>
      </c>
      <c r="I8333" s="52">
        <f t="shared" si="391"/>
        <v>0</v>
      </c>
      <c r="J8333" s="52">
        <f t="shared" si="392"/>
        <v>0</v>
      </c>
      <c r="K8333" s="54" t="s">
        <v>23618</v>
      </c>
      <c r="L8333" s="54" t="s">
        <v>23618</v>
      </c>
      <c r="M8333" s="54" t="s">
        <v>23618</v>
      </c>
      <c r="N8333" s="54" t="s">
        <v>23618</v>
      </c>
      <c r="O8333" s="54" t="s">
        <v>23618</v>
      </c>
      <c r="P8333" s="52"/>
    </row>
    <row r="8334" spans="1:16" s="53" customFormat="1" x14ac:dyDescent="0.45">
      <c r="A8334" s="53">
        <v>4070000705</v>
      </c>
      <c r="B8334" s="53" t="s">
        <v>8879</v>
      </c>
      <c r="C8334" s="53">
        <v>637</v>
      </c>
      <c r="F8334" s="53" t="s">
        <v>4089</v>
      </c>
      <c r="G8334" s="52">
        <v>0</v>
      </c>
      <c r="H8334" s="52">
        <f t="shared" si="390"/>
        <v>0</v>
      </c>
      <c r="I8334" s="52">
        <f t="shared" si="391"/>
        <v>0</v>
      </c>
      <c r="J8334" s="52">
        <f t="shared" si="392"/>
        <v>0</v>
      </c>
      <c r="K8334" s="54" t="s">
        <v>23618</v>
      </c>
      <c r="L8334" s="54" t="s">
        <v>23618</v>
      </c>
      <c r="M8334" s="54" t="s">
        <v>23618</v>
      </c>
      <c r="N8334" s="54" t="s">
        <v>23618</v>
      </c>
      <c r="O8334" s="54" t="s">
        <v>23618</v>
      </c>
      <c r="P8334" s="52"/>
    </row>
    <row r="8335" spans="1:16" s="53" customFormat="1" x14ac:dyDescent="0.45">
      <c r="A8335" s="53">
        <v>4070000720</v>
      </c>
      <c r="B8335" s="53" t="s">
        <v>13333</v>
      </c>
      <c r="C8335" s="53">
        <v>637</v>
      </c>
      <c r="F8335" s="53" t="s">
        <v>4089</v>
      </c>
      <c r="G8335" s="52">
        <v>0</v>
      </c>
      <c r="H8335" s="52">
        <f t="shared" si="390"/>
        <v>0</v>
      </c>
      <c r="I8335" s="52">
        <f t="shared" si="391"/>
        <v>0</v>
      </c>
      <c r="J8335" s="52">
        <f t="shared" si="392"/>
        <v>0</v>
      </c>
      <c r="K8335" s="54" t="s">
        <v>23618</v>
      </c>
      <c r="L8335" s="54" t="s">
        <v>23618</v>
      </c>
      <c r="M8335" s="54" t="s">
        <v>23618</v>
      </c>
      <c r="N8335" s="54" t="s">
        <v>23618</v>
      </c>
      <c r="O8335" s="54" t="s">
        <v>23618</v>
      </c>
      <c r="P8335" s="52"/>
    </row>
    <row r="8336" spans="1:16" s="53" customFormat="1" x14ac:dyDescent="0.45">
      <c r="A8336" s="53">
        <v>4070000726</v>
      </c>
      <c r="B8336" s="53" t="s">
        <v>8880</v>
      </c>
      <c r="C8336" s="53">
        <v>637</v>
      </c>
      <c r="F8336" s="53" t="s">
        <v>4089</v>
      </c>
      <c r="G8336" s="52">
        <v>0</v>
      </c>
      <c r="H8336" s="52">
        <f t="shared" si="390"/>
        <v>0</v>
      </c>
      <c r="I8336" s="52">
        <f t="shared" si="391"/>
        <v>0</v>
      </c>
      <c r="J8336" s="52">
        <f t="shared" si="392"/>
        <v>0</v>
      </c>
      <c r="K8336" s="54" t="s">
        <v>23618</v>
      </c>
      <c r="L8336" s="54" t="s">
        <v>23618</v>
      </c>
      <c r="M8336" s="54" t="s">
        <v>23618</v>
      </c>
      <c r="N8336" s="54" t="s">
        <v>23618</v>
      </c>
      <c r="O8336" s="54" t="s">
        <v>23618</v>
      </c>
      <c r="P8336" s="52"/>
    </row>
    <row r="8337" spans="1:16" s="53" customFormat="1" x14ac:dyDescent="0.45">
      <c r="A8337" s="53">
        <v>4070000735</v>
      </c>
      <c r="B8337" s="53" t="s">
        <v>10547</v>
      </c>
      <c r="C8337" s="53">
        <v>637</v>
      </c>
      <c r="F8337" s="53" t="s">
        <v>4089</v>
      </c>
      <c r="G8337" s="52">
        <v>0</v>
      </c>
      <c r="H8337" s="52">
        <f t="shared" si="390"/>
        <v>0</v>
      </c>
      <c r="I8337" s="52">
        <f t="shared" si="391"/>
        <v>0</v>
      </c>
      <c r="J8337" s="52">
        <f t="shared" si="392"/>
        <v>0</v>
      </c>
      <c r="K8337" s="54" t="s">
        <v>23618</v>
      </c>
      <c r="L8337" s="54" t="s">
        <v>23618</v>
      </c>
      <c r="M8337" s="54" t="s">
        <v>23618</v>
      </c>
      <c r="N8337" s="54" t="s">
        <v>23618</v>
      </c>
      <c r="O8337" s="54" t="s">
        <v>23618</v>
      </c>
      <c r="P8337" s="52"/>
    </row>
    <row r="8338" spans="1:16" s="53" customFormat="1" x14ac:dyDescent="0.45">
      <c r="A8338" s="53">
        <v>4070000736</v>
      </c>
      <c r="B8338" s="53" t="s">
        <v>10652</v>
      </c>
      <c r="C8338" s="53">
        <v>637</v>
      </c>
      <c r="F8338" s="53" t="s">
        <v>4089</v>
      </c>
      <c r="G8338" s="52">
        <v>0</v>
      </c>
      <c r="H8338" s="52">
        <f t="shared" si="390"/>
        <v>0</v>
      </c>
      <c r="I8338" s="52">
        <f t="shared" si="391"/>
        <v>0</v>
      </c>
      <c r="J8338" s="52">
        <f t="shared" si="392"/>
        <v>0</v>
      </c>
      <c r="K8338" s="54" t="s">
        <v>23618</v>
      </c>
      <c r="L8338" s="54" t="s">
        <v>23618</v>
      </c>
      <c r="M8338" s="54" t="s">
        <v>23618</v>
      </c>
      <c r="N8338" s="54" t="s">
        <v>23618</v>
      </c>
      <c r="O8338" s="54" t="s">
        <v>23618</v>
      </c>
      <c r="P8338" s="52"/>
    </row>
    <row r="8339" spans="1:16" s="53" customFormat="1" x14ac:dyDescent="0.45">
      <c r="A8339" s="53">
        <v>4070000738</v>
      </c>
      <c r="B8339" s="53" t="s">
        <v>13334</v>
      </c>
      <c r="C8339" s="53">
        <v>637</v>
      </c>
      <c r="F8339" s="53" t="s">
        <v>4089</v>
      </c>
      <c r="G8339" s="52">
        <v>0</v>
      </c>
      <c r="H8339" s="52">
        <f t="shared" si="390"/>
        <v>0</v>
      </c>
      <c r="I8339" s="52">
        <f t="shared" si="391"/>
        <v>0</v>
      </c>
      <c r="J8339" s="52">
        <f t="shared" si="392"/>
        <v>0</v>
      </c>
      <c r="K8339" s="54" t="s">
        <v>23618</v>
      </c>
      <c r="L8339" s="54" t="s">
        <v>23618</v>
      </c>
      <c r="M8339" s="54" t="s">
        <v>23618</v>
      </c>
      <c r="N8339" s="54" t="s">
        <v>23618</v>
      </c>
      <c r="O8339" s="54" t="s">
        <v>23618</v>
      </c>
      <c r="P8339" s="52"/>
    </row>
    <row r="8340" spans="1:16" s="53" customFormat="1" x14ac:dyDescent="0.45">
      <c r="A8340" s="53">
        <v>4070000747</v>
      </c>
      <c r="B8340" s="53" t="s">
        <v>13335</v>
      </c>
      <c r="C8340" s="53">
        <v>636</v>
      </c>
      <c r="F8340" s="53" t="s">
        <v>13336</v>
      </c>
      <c r="G8340" s="52">
        <v>0</v>
      </c>
      <c r="H8340" s="52">
        <f t="shared" si="390"/>
        <v>0</v>
      </c>
      <c r="I8340" s="52">
        <f t="shared" si="391"/>
        <v>0</v>
      </c>
      <c r="J8340" s="52">
        <f t="shared" si="392"/>
        <v>0</v>
      </c>
      <c r="K8340" s="54" t="s">
        <v>23618</v>
      </c>
      <c r="L8340" s="54" t="s">
        <v>23618</v>
      </c>
      <c r="M8340" s="54" t="s">
        <v>23618</v>
      </c>
      <c r="N8340" s="54" t="s">
        <v>23618</v>
      </c>
      <c r="O8340" s="54" t="s">
        <v>23618</v>
      </c>
      <c r="P8340" s="52"/>
    </row>
    <row r="8341" spans="1:16" s="53" customFormat="1" x14ac:dyDescent="0.45">
      <c r="A8341" s="53">
        <v>4070000762</v>
      </c>
      <c r="B8341" s="53" t="s">
        <v>10653</v>
      </c>
      <c r="C8341" s="53">
        <v>636</v>
      </c>
      <c r="F8341" s="53" t="s">
        <v>5563</v>
      </c>
      <c r="G8341" s="52">
        <v>0</v>
      </c>
      <c r="H8341" s="52">
        <f t="shared" si="390"/>
        <v>0</v>
      </c>
      <c r="I8341" s="52">
        <f t="shared" si="391"/>
        <v>0</v>
      </c>
      <c r="J8341" s="52">
        <f t="shared" si="392"/>
        <v>0</v>
      </c>
      <c r="K8341" s="54" t="s">
        <v>23618</v>
      </c>
      <c r="L8341" s="54" t="s">
        <v>23618</v>
      </c>
      <c r="M8341" s="54" t="s">
        <v>23618</v>
      </c>
      <c r="N8341" s="54" t="s">
        <v>23618</v>
      </c>
      <c r="O8341" s="54" t="s">
        <v>23618</v>
      </c>
      <c r="P8341" s="52"/>
    </row>
    <row r="8342" spans="1:16" s="53" customFormat="1" x14ac:dyDescent="0.45">
      <c r="A8342" s="53">
        <v>4070000770</v>
      </c>
      <c r="B8342" s="53" t="s">
        <v>8881</v>
      </c>
      <c r="C8342" s="53">
        <v>637</v>
      </c>
      <c r="F8342" s="53" t="s">
        <v>4089</v>
      </c>
      <c r="G8342" s="52">
        <v>0</v>
      </c>
      <c r="H8342" s="52">
        <f t="shared" si="390"/>
        <v>0</v>
      </c>
      <c r="I8342" s="52">
        <f t="shared" si="391"/>
        <v>0</v>
      </c>
      <c r="J8342" s="52">
        <f t="shared" si="392"/>
        <v>0</v>
      </c>
      <c r="K8342" s="54" t="s">
        <v>23618</v>
      </c>
      <c r="L8342" s="54" t="s">
        <v>23618</v>
      </c>
      <c r="M8342" s="54" t="s">
        <v>23618</v>
      </c>
      <c r="N8342" s="54" t="s">
        <v>23618</v>
      </c>
      <c r="O8342" s="54" t="s">
        <v>23618</v>
      </c>
      <c r="P8342" s="52"/>
    </row>
    <row r="8343" spans="1:16" s="53" customFormat="1" x14ac:dyDescent="0.45">
      <c r="A8343" s="53">
        <v>4070000776</v>
      </c>
      <c r="B8343" s="53" t="s">
        <v>11242</v>
      </c>
      <c r="C8343" s="53">
        <v>637</v>
      </c>
      <c r="F8343" s="53" t="s">
        <v>4089</v>
      </c>
      <c r="G8343" s="52">
        <v>0</v>
      </c>
      <c r="H8343" s="52">
        <f t="shared" si="390"/>
        <v>0</v>
      </c>
      <c r="I8343" s="52">
        <f t="shared" si="391"/>
        <v>0</v>
      </c>
      <c r="J8343" s="52">
        <f t="shared" si="392"/>
        <v>0</v>
      </c>
      <c r="K8343" s="54" t="s">
        <v>23618</v>
      </c>
      <c r="L8343" s="54" t="s">
        <v>23618</v>
      </c>
      <c r="M8343" s="54" t="s">
        <v>23618</v>
      </c>
      <c r="N8343" s="54" t="s">
        <v>23618</v>
      </c>
      <c r="O8343" s="54" t="s">
        <v>23618</v>
      </c>
      <c r="P8343" s="52"/>
    </row>
    <row r="8344" spans="1:16" s="53" customFormat="1" x14ac:dyDescent="0.45">
      <c r="A8344" s="53">
        <v>4070000777</v>
      </c>
      <c r="B8344" s="53" t="s">
        <v>11243</v>
      </c>
      <c r="C8344" s="53">
        <v>637</v>
      </c>
      <c r="F8344" s="53" t="s">
        <v>4089</v>
      </c>
      <c r="G8344" s="52">
        <v>0</v>
      </c>
      <c r="H8344" s="52">
        <f t="shared" si="390"/>
        <v>0</v>
      </c>
      <c r="I8344" s="52">
        <f t="shared" si="391"/>
        <v>0</v>
      </c>
      <c r="J8344" s="52">
        <f t="shared" si="392"/>
        <v>0</v>
      </c>
      <c r="K8344" s="54" t="s">
        <v>23618</v>
      </c>
      <c r="L8344" s="54" t="s">
        <v>23618</v>
      </c>
      <c r="M8344" s="54" t="s">
        <v>23618</v>
      </c>
      <c r="N8344" s="54" t="s">
        <v>23618</v>
      </c>
      <c r="O8344" s="54" t="s">
        <v>23618</v>
      </c>
      <c r="P8344" s="52"/>
    </row>
    <row r="8345" spans="1:16" s="53" customFormat="1" x14ac:dyDescent="0.45">
      <c r="A8345" s="53">
        <v>4070000789</v>
      </c>
      <c r="B8345" s="53" t="s">
        <v>10654</v>
      </c>
      <c r="C8345" s="53">
        <v>637</v>
      </c>
      <c r="F8345" s="53" t="s">
        <v>4089</v>
      </c>
      <c r="G8345" s="52">
        <v>0</v>
      </c>
      <c r="H8345" s="52">
        <f t="shared" si="390"/>
        <v>0</v>
      </c>
      <c r="I8345" s="52">
        <f t="shared" si="391"/>
        <v>0</v>
      </c>
      <c r="J8345" s="52">
        <f t="shared" si="392"/>
        <v>0</v>
      </c>
      <c r="K8345" s="54" t="s">
        <v>23618</v>
      </c>
      <c r="L8345" s="54" t="s">
        <v>23618</v>
      </c>
      <c r="M8345" s="54" t="s">
        <v>23618</v>
      </c>
      <c r="N8345" s="54" t="s">
        <v>23618</v>
      </c>
      <c r="O8345" s="54" t="s">
        <v>23618</v>
      </c>
      <c r="P8345" s="52"/>
    </row>
    <row r="8346" spans="1:16" s="53" customFormat="1" x14ac:dyDescent="0.45">
      <c r="A8346" s="53">
        <v>4070000793</v>
      </c>
      <c r="B8346" s="53" t="s">
        <v>8882</v>
      </c>
      <c r="C8346" s="53">
        <v>637</v>
      </c>
      <c r="F8346" s="53" t="s">
        <v>4089</v>
      </c>
      <c r="G8346" s="52">
        <v>0</v>
      </c>
      <c r="H8346" s="52">
        <f t="shared" si="390"/>
        <v>0</v>
      </c>
      <c r="I8346" s="52">
        <f t="shared" si="391"/>
        <v>0</v>
      </c>
      <c r="J8346" s="52">
        <f t="shared" si="392"/>
        <v>0</v>
      </c>
      <c r="K8346" s="54" t="s">
        <v>23618</v>
      </c>
      <c r="L8346" s="54" t="s">
        <v>23618</v>
      </c>
      <c r="M8346" s="54" t="s">
        <v>23618</v>
      </c>
      <c r="N8346" s="54" t="s">
        <v>23618</v>
      </c>
      <c r="O8346" s="54" t="s">
        <v>23618</v>
      </c>
      <c r="P8346" s="52"/>
    </row>
    <row r="8347" spans="1:16" s="53" customFormat="1" x14ac:dyDescent="0.45">
      <c r="A8347" s="53">
        <v>4070000803</v>
      </c>
      <c r="B8347" s="53" t="s">
        <v>10655</v>
      </c>
      <c r="C8347" s="53">
        <v>637</v>
      </c>
      <c r="F8347" s="53" t="s">
        <v>4089</v>
      </c>
      <c r="G8347" s="52">
        <v>0</v>
      </c>
      <c r="H8347" s="52">
        <f t="shared" si="390"/>
        <v>0</v>
      </c>
      <c r="I8347" s="52">
        <f t="shared" si="391"/>
        <v>0</v>
      </c>
      <c r="J8347" s="52">
        <f t="shared" si="392"/>
        <v>0</v>
      </c>
      <c r="K8347" s="54" t="s">
        <v>23618</v>
      </c>
      <c r="L8347" s="54" t="s">
        <v>23618</v>
      </c>
      <c r="M8347" s="54" t="s">
        <v>23618</v>
      </c>
      <c r="N8347" s="54" t="s">
        <v>23618</v>
      </c>
      <c r="O8347" s="54" t="s">
        <v>23618</v>
      </c>
      <c r="P8347" s="52"/>
    </row>
    <row r="8348" spans="1:16" s="53" customFormat="1" x14ac:dyDescent="0.45">
      <c r="A8348" s="53">
        <v>4070000815</v>
      </c>
      <c r="B8348" s="53" t="s">
        <v>13337</v>
      </c>
      <c r="C8348" s="53">
        <v>637</v>
      </c>
      <c r="F8348" s="53" t="s">
        <v>4089</v>
      </c>
      <c r="G8348" s="52">
        <v>0</v>
      </c>
      <c r="H8348" s="52">
        <f t="shared" si="390"/>
        <v>0</v>
      </c>
      <c r="I8348" s="52">
        <f t="shared" si="391"/>
        <v>0</v>
      </c>
      <c r="J8348" s="52">
        <f t="shared" si="392"/>
        <v>0</v>
      </c>
      <c r="K8348" s="54" t="s">
        <v>23618</v>
      </c>
      <c r="L8348" s="54" t="s">
        <v>23618</v>
      </c>
      <c r="M8348" s="54" t="s">
        <v>23618</v>
      </c>
      <c r="N8348" s="54" t="s">
        <v>23618</v>
      </c>
      <c r="O8348" s="54" t="s">
        <v>23618</v>
      </c>
      <c r="P8348" s="52"/>
    </row>
    <row r="8349" spans="1:16" s="53" customFormat="1" x14ac:dyDescent="0.45">
      <c r="A8349" s="53">
        <v>4070000820</v>
      </c>
      <c r="B8349" s="53" t="s">
        <v>10656</v>
      </c>
      <c r="C8349" s="53">
        <v>637</v>
      </c>
      <c r="F8349" s="53" t="s">
        <v>4089</v>
      </c>
      <c r="G8349" s="52">
        <v>0</v>
      </c>
      <c r="H8349" s="52">
        <f t="shared" si="390"/>
        <v>0</v>
      </c>
      <c r="I8349" s="52">
        <f t="shared" si="391"/>
        <v>0</v>
      </c>
      <c r="J8349" s="52">
        <f t="shared" si="392"/>
        <v>0</v>
      </c>
      <c r="K8349" s="54" t="s">
        <v>23618</v>
      </c>
      <c r="L8349" s="54" t="s">
        <v>23618</v>
      </c>
      <c r="M8349" s="54" t="s">
        <v>23618</v>
      </c>
      <c r="N8349" s="54" t="s">
        <v>23618</v>
      </c>
      <c r="O8349" s="54" t="s">
        <v>23618</v>
      </c>
      <c r="P8349" s="52"/>
    </row>
    <row r="8350" spans="1:16" s="53" customFormat="1" x14ac:dyDescent="0.45">
      <c r="A8350" s="53">
        <v>4070000823</v>
      </c>
      <c r="B8350" s="53" t="s">
        <v>11244</v>
      </c>
      <c r="C8350" s="53">
        <v>637</v>
      </c>
      <c r="F8350" s="53" t="s">
        <v>4089</v>
      </c>
      <c r="G8350" s="52">
        <v>0</v>
      </c>
      <c r="H8350" s="52">
        <f t="shared" si="390"/>
        <v>0</v>
      </c>
      <c r="I8350" s="52">
        <f t="shared" si="391"/>
        <v>0</v>
      </c>
      <c r="J8350" s="52">
        <f t="shared" si="392"/>
        <v>0</v>
      </c>
      <c r="K8350" s="54" t="s">
        <v>23618</v>
      </c>
      <c r="L8350" s="54" t="s">
        <v>23618</v>
      </c>
      <c r="M8350" s="54" t="s">
        <v>23618</v>
      </c>
      <c r="N8350" s="54" t="s">
        <v>23618</v>
      </c>
      <c r="O8350" s="54" t="s">
        <v>23618</v>
      </c>
      <c r="P8350" s="52"/>
    </row>
    <row r="8351" spans="1:16" s="53" customFormat="1" x14ac:dyDescent="0.45">
      <c r="A8351" s="53">
        <v>4070000829</v>
      </c>
      <c r="B8351" s="53" t="s">
        <v>8883</v>
      </c>
      <c r="C8351" s="53">
        <v>637</v>
      </c>
      <c r="F8351" s="53" t="s">
        <v>4089</v>
      </c>
      <c r="G8351" s="52">
        <v>0</v>
      </c>
      <c r="H8351" s="52">
        <f t="shared" si="390"/>
        <v>0</v>
      </c>
      <c r="I8351" s="52">
        <f t="shared" si="391"/>
        <v>0</v>
      </c>
      <c r="J8351" s="52">
        <f t="shared" si="392"/>
        <v>0</v>
      </c>
      <c r="K8351" s="54" t="s">
        <v>23618</v>
      </c>
      <c r="L8351" s="54" t="s">
        <v>23618</v>
      </c>
      <c r="M8351" s="54" t="s">
        <v>23618</v>
      </c>
      <c r="N8351" s="54" t="s">
        <v>23618</v>
      </c>
      <c r="O8351" s="54" t="s">
        <v>23618</v>
      </c>
      <c r="P8351" s="52"/>
    </row>
    <row r="8352" spans="1:16" s="53" customFormat="1" x14ac:dyDescent="0.45">
      <c r="A8352" s="53">
        <v>4070000830</v>
      </c>
      <c r="B8352" s="53" t="s">
        <v>8884</v>
      </c>
      <c r="C8352" s="53">
        <v>637</v>
      </c>
      <c r="F8352" s="53" t="s">
        <v>4089</v>
      </c>
      <c r="G8352" s="52">
        <v>0</v>
      </c>
      <c r="H8352" s="52">
        <f t="shared" si="390"/>
        <v>0</v>
      </c>
      <c r="I8352" s="52">
        <f t="shared" si="391"/>
        <v>0</v>
      </c>
      <c r="J8352" s="52">
        <f t="shared" si="392"/>
        <v>0</v>
      </c>
      <c r="K8352" s="54" t="s">
        <v>23618</v>
      </c>
      <c r="L8352" s="54" t="s">
        <v>23618</v>
      </c>
      <c r="M8352" s="54" t="s">
        <v>23618</v>
      </c>
      <c r="N8352" s="54" t="s">
        <v>23618</v>
      </c>
      <c r="O8352" s="54" t="s">
        <v>23618</v>
      </c>
      <c r="P8352" s="52"/>
    </row>
    <row r="8353" spans="1:16" s="53" customFormat="1" x14ac:dyDescent="0.45">
      <c r="A8353" s="53">
        <v>4070000831</v>
      </c>
      <c r="B8353" s="53" t="s">
        <v>13338</v>
      </c>
      <c r="C8353" s="53">
        <v>637</v>
      </c>
      <c r="F8353" s="53" t="s">
        <v>4089</v>
      </c>
      <c r="G8353" s="52">
        <v>0</v>
      </c>
      <c r="H8353" s="52">
        <f t="shared" si="390"/>
        <v>0</v>
      </c>
      <c r="I8353" s="52">
        <f t="shared" si="391"/>
        <v>0</v>
      </c>
      <c r="J8353" s="52">
        <f t="shared" si="392"/>
        <v>0</v>
      </c>
      <c r="K8353" s="54" t="s">
        <v>23618</v>
      </c>
      <c r="L8353" s="54" t="s">
        <v>23618</v>
      </c>
      <c r="M8353" s="54" t="s">
        <v>23618</v>
      </c>
      <c r="N8353" s="54" t="s">
        <v>23618</v>
      </c>
      <c r="O8353" s="54" t="s">
        <v>23618</v>
      </c>
      <c r="P8353" s="52"/>
    </row>
    <row r="8354" spans="1:16" s="53" customFormat="1" x14ac:dyDescent="0.45">
      <c r="A8354" s="53">
        <v>4070000838</v>
      </c>
      <c r="B8354" s="53" t="s">
        <v>10661</v>
      </c>
      <c r="C8354" s="53">
        <v>636</v>
      </c>
      <c r="F8354" s="53" t="s">
        <v>10662</v>
      </c>
      <c r="G8354" s="52">
        <v>0</v>
      </c>
      <c r="H8354" s="52">
        <f t="shared" si="390"/>
        <v>0</v>
      </c>
      <c r="I8354" s="52">
        <f t="shared" si="391"/>
        <v>0</v>
      </c>
      <c r="J8354" s="52">
        <f t="shared" si="392"/>
        <v>0</v>
      </c>
      <c r="K8354" s="54" t="s">
        <v>23618</v>
      </c>
      <c r="L8354" s="54" t="s">
        <v>23618</v>
      </c>
      <c r="M8354" s="54" t="s">
        <v>23618</v>
      </c>
      <c r="N8354" s="54" t="s">
        <v>23618</v>
      </c>
      <c r="O8354" s="54" t="s">
        <v>23618</v>
      </c>
      <c r="P8354" s="52"/>
    </row>
    <row r="8355" spans="1:16" s="53" customFormat="1" x14ac:dyDescent="0.45">
      <c r="A8355" s="53">
        <v>4070000845</v>
      </c>
      <c r="B8355" s="53" t="s">
        <v>8885</v>
      </c>
      <c r="C8355" s="53">
        <v>637</v>
      </c>
      <c r="F8355" s="53" t="s">
        <v>4089</v>
      </c>
      <c r="G8355" s="52">
        <v>0</v>
      </c>
      <c r="H8355" s="52">
        <f t="shared" si="390"/>
        <v>0</v>
      </c>
      <c r="I8355" s="52">
        <f t="shared" si="391"/>
        <v>0</v>
      </c>
      <c r="J8355" s="52">
        <f t="shared" si="392"/>
        <v>0</v>
      </c>
      <c r="K8355" s="54" t="s">
        <v>23618</v>
      </c>
      <c r="L8355" s="54" t="s">
        <v>23618</v>
      </c>
      <c r="M8355" s="54" t="s">
        <v>23618</v>
      </c>
      <c r="N8355" s="54" t="s">
        <v>23618</v>
      </c>
      <c r="O8355" s="54" t="s">
        <v>23618</v>
      </c>
      <c r="P8355" s="52"/>
    </row>
    <row r="8356" spans="1:16" s="53" customFormat="1" x14ac:dyDescent="0.45">
      <c r="A8356" s="53">
        <v>4070000846</v>
      </c>
      <c r="B8356" s="53" t="s">
        <v>8886</v>
      </c>
      <c r="C8356" s="53">
        <v>637</v>
      </c>
      <c r="F8356" s="53" t="s">
        <v>4089</v>
      </c>
      <c r="G8356" s="52">
        <v>0</v>
      </c>
      <c r="H8356" s="52">
        <f t="shared" si="390"/>
        <v>0</v>
      </c>
      <c r="I8356" s="52">
        <f t="shared" si="391"/>
        <v>0</v>
      </c>
      <c r="J8356" s="52">
        <f t="shared" si="392"/>
        <v>0</v>
      </c>
      <c r="K8356" s="54" t="s">
        <v>23618</v>
      </c>
      <c r="L8356" s="54" t="s">
        <v>23618</v>
      </c>
      <c r="M8356" s="54" t="s">
        <v>23618</v>
      </c>
      <c r="N8356" s="54" t="s">
        <v>23618</v>
      </c>
      <c r="O8356" s="54" t="s">
        <v>23618</v>
      </c>
      <c r="P8356" s="52"/>
    </row>
    <row r="8357" spans="1:16" s="53" customFormat="1" x14ac:dyDescent="0.45">
      <c r="A8357" s="53">
        <v>3211007760</v>
      </c>
      <c r="B8357" s="53" t="s">
        <v>1991</v>
      </c>
      <c r="C8357" s="53">
        <v>278</v>
      </c>
      <c r="F8357" s="53" t="s">
        <v>244</v>
      </c>
      <c r="G8357" s="52">
        <v>53.55</v>
      </c>
      <c r="H8357" s="52">
        <f t="shared" si="390"/>
        <v>18.206999999999997</v>
      </c>
      <c r="I8357" s="52">
        <f t="shared" si="391"/>
        <v>32.129999999999995</v>
      </c>
      <c r="J8357" s="52">
        <f t="shared" si="392"/>
        <v>37.484999999999992</v>
      </c>
      <c r="K8357" s="54" t="s">
        <v>18313</v>
      </c>
      <c r="L8357" s="54" t="s">
        <v>18313</v>
      </c>
      <c r="M8357" s="54" t="s">
        <v>18313</v>
      </c>
      <c r="N8357" s="54">
        <v>32.129999999999995</v>
      </c>
      <c r="O8357" s="54">
        <v>37.484999999999992</v>
      </c>
      <c r="P8357" s="52"/>
    </row>
    <row r="8358" spans="1:16" s="53" customFormat="1" x14ac:dyDescent="0.45">
      <c r="A8358" s="53">
        <v>3211007769</v>
      </c>
      <c r="B8358" s="53" t="s">
        <v>1627</v>
      </c>
      <c r="C8358" s="53">
        <v>278</v>
      </c>
      <c r="F8358" s="53" t="s">
        <v>244</v>
      </c>
      <c r="G8358" s="52">
        <v>88.2</v>
      </c>
      <c r="H8358" s="52">
        <f t="shared" si="390"/>
        <v>29.988</v>
      </c>
      <c r="I8358" s="52">
        <f t="shared" si="391"/>
        <v>52.92</v>
      </c>
      <c r="J8358" s="52">
        <f t="shared" si="392"/>
        <v>61.739999999999995</v>
      </c>
      <c r="K8358" s="54" t="s">
        <v>18313</v>
      </c>
      <c r="L8358" s="54" t="s">
        <v>18313</v>
      </c>
      <c r="M8358" s="54" t="s">
        <v>18313</v>
      </c>
      <c r="N8358" s="54">
        <v>52.92</v>
      </c>
      <c r="O8358" s="54">
        <v>61.739999999999995</v>
      </c>
      <c r="P8358" s="52"/>
    </row>
    <row r="8359" spans="1:16" s="53" customFormat="1" x14ac:dyDescent="0.45">
      <c r="A8359" s="53">
        <v>3211007770</v>
      </c>
      <c r="B8359" s="53" t="s">
        <v>2088</v>
      </c>
      <c r="C8359" s="53">
        <v>278</v>
      </c>
      <c r="F8359" s="53" t="s">
        <v>244</v>
      </c>
      <c r="G8359" s="52">
        <v>67.2</v>
      </c>
      <c r="H8359" s="52">
        <f t="shared" si="390"/>
        <v>22.847999999999999</v>
      </c>
      <c r="I8359" s="52">
        <f t="shared" si="391"/>
        <v>40.32</v>
      </c>
      <c r="J8359" s="52">
        <f t="shared" si="392"/>
        <v>47.04</v>
      </c>
      <c r="K8359" s="54" t="s">
        <v>18313</v>
      </c>
      <c r="L8359" s="54" t="s">
        <v>18313</v>
      </c>
      <c r="M8359" s="54" t="s">
        <v>18313</v>
      </c>
      <c r="N8359" s="54">
        <v>40.32</v>
      </c>
      <c r="O8359" s="54">
        <v>47.04</v>
      </c>
      <c r="P8359" s="52"/>
    </row>
    <row r="8360" spans="1:16" s="53" customFormat="1" x14ac:dyDescent="0.45">
      <c r="A8360" s="53">
        <v>3211007805</v>
      </c>
      <c r="B8360" s="53" t="s">
        <v>2021</v>
      </c>
      <c r="C8360" s="53">
        <v>278</v>
      </c>
      <c r="F8360" s="53" t="s">
        <v>244</v>
      </c>
      <c r="G8360" s="52">
        <v>30.45</v>
      </c>
      <c r="H8360" s="52">
        <f t="shared" si="390"/>
        <v>10.352999999999998</v>
      </c>
      <c r="I8360" s="52">
        <f t="shared" si="391"/>
        <v>18.27</v>
      </c>
      <c r="J8360" s="52">
        <f t="shared" si="392"/>
        <v>21.314999999999998</v>
      </c>
      <c r="K8360" s="54" t="s">
        <v>18313</v>
      </c>
      <c r="L8360" s="54" t="s">
        <v>18313</v>
      </c>
      <c r="M8360" s="54" t="s">
        <v>18313</v>
      </c>
      <c r="N8360" s="54">
        <v>18.27</v>
      </c>
      <c r="O8360" s="54">
        <v>21.314999999999998</v>
      </c>
      <c r="P8360" s="52"/>
    </row>
    <row r="8361" spans="1:16" s="53" customFormat="1" x14ac:dyDescent="0.45">
      <c r="A8361" s="53">
        <v>3211007863</v>
      </c>
      <c r="B8361" s="53" t="s">
        <v>2018</v>
      </c>
      <c r="C8361" s="53">
        <v>278</v>
      </c>
      <c r="F8361" s="53" t="s">
        <v>244</v>
      </c>
      <c r="G8361" s="52">
        <v>447.3</v>
      </c>
      <c r="H8361" s="52">
        <f t="shared" si="390"/>
        <v>152.08199999999999</v>
      </c>
      <c r="I8361" s="52">
        <f t="shared" si="391"/>
        <v>268.38</v>
      </c>
      <c r="J8361" s="52">
        <f t="shared" si="392"/>
        <v>313.11</v>
      </c>
      <c r="K8361" s="54" t="s">
        <v>18313</v>
      </c>
      <c r="L8361" s="54" t="s">
        <v>18313</v>
      </c>
      <c r="M8361" s="54" t="s">
        <v>18313</v>
      </c>
      <c r="N8361" s="54">
        <v>268.38</v>
      </c>
      <c r="O8361" s="54">
        <v>313.11</v>
      </c>
      <c r="P8361" s="52"/>
    </row>
    <row r="8362" spans="1:16" s="53" customFormat="1" x14ac:dyDescent="0.45">
      <c r="A8362" s="53">
        <v>3211007873</v>
      </c>
      <c r="B8362" s="53" t="s">
        <v>2277</v>
      </c>
      <c r="C8362" s="53">
        <v>278</v>
      </c>
      <c r="F8362" s="53" t="s">
        <v>244</v>
      </c>
      <c r="G8362" s="52">
        <v>442.05</v>
      </c>
      <c r="H8362" s="52">
        <f t="shared" si="390"/>
        <v>150.297</v>
      </c>
      <c r="I8362" s="52">
        <f t="shared" si="391"/>
        <v>265.23</v>
      </c>
      <c r="J8362" s="52">
        <f t="shared" si="392"/>
        <v>309.435</v>
      </c>
      <c r="K8362" s="54" t="s">
        <v>18313</v>
      </c>
      <c r="L8362" s="54" t="s">
        <v>18313</v>
      </c>
      <c r="M8362" s="54" t="s">
        <v>18313</v>
      </c>
      <c r="N8362" s="54">
        <v>265.23</v>
      </c>
      <c r="O8362" s="54">
        <v>309.435</v>
      </c>
      <c r="P8362" s="52"/>
    </row>
    <row r="8363" spans="1:16" s="53" customFormat="1" x14ac:dyDescent="0.45">
      <c r="A8363" s="53">
        <v>3211007876</v>
      </c>
      <c r="B8363" s="53" t="s">
        <v>2278</v>
      </c>
      <c r="C8363" s="53">
        <v>278</v>
      </c>
      <c r="F8363" s="53" t="s">
        <v>244</v>
      </c>
      <c r="G8363" s="52">
        <v>487.2</v>
      </c>
      <c r="H8363" s="52">
        <f t="shared" si="390"/>
        <v>165.64799999999997</v>
      </c>
      <c r="I8363" s="52">
        <f t="shared" si="391"/>
        <v>292.32</v>
      </c>
      <c r="J8363" s="52">
        <f t="shared" si="392"/>
        <v>341.03999999999996</v>
      </c>
      <c r="K8363" s="54" t="s">
        <v>18313</v>
      </c>
      <c r="L8363" s="54" t="s">
        <v>18313</v>
      </c>
      <c r="M8363" s="54" t="s">
        <v>18313</v>
      </c>
      <c r="N8363" s="54">
        <v>292.32</v>
      </c>
      <c r="O8363" s="54">
        <v>341.03999999999996</v>
      </c>
      <c r="P8363" s="52"/>
    </row>
    <row r="8364" spans="1:16" s="53" customFormat="1" x14ac:dyDescent="0.45">
      <c r="A8364" s="53">
        <v>3211007898</v>
      </c>
      <c r="B8364" s="53" t="s">
        <v>1813</v>
      </c>
      <c r="C8364" s="53">
        <v>278</v>
      </c>
      <c r="F8364" s="53" t="s">
        <v>244</v>
      </c>
      <c r="G8364" s="52">
        <v>390.6</v>
      </c>
      <c r="H8364" s="52">
        <f t="shared" si="390"/>
        <v>132.804</v>
      </c>
      <c r="I8364" s="52">
        <f t="shared" si="391"/>
        <v>234.36</v>
      </c>
      <c r="J8364" s="52">
        <f t="shared" si="392"/>
        <v>273.42</v>
      </c>
      <c r="K8364" s="54" t="s">
        <v>18313</v>
      </c>
      <c r="L8364" s="54" t="s">
        <v>18313</v>
      </c>
      <c r="M8364" s="54" t="s">
        <v>18313</v>
      </c>
      <c r="N8364" s="54">
        <v>234.36</v>
      </c>
      <c r="O8364" s="54">
        <v>273.42</v>
      </c>
      <c r="P8364" s="52"/>
    </row>
    <row r="8365" spans="1:16" s="53" customFormat="1" x14ac:dyDescent="0.45">
      <c r="A8365" s="53">
        <v>3211007915</v>
      </c>
      <c r="B8365" s="53" t="s">
        <v>2184</v>
      </c>
      <c r="C8365" s="53">
        <v>278</v>
      </c>
      <c r="F8365" s="53" t="s">
        <v>244</v>
      </c>
      <c r="G8365" s="52">
        <v>30.45</v>
      </c>
      <c r="H8365" s="52">
        <f t="shared" si="390"/>
        <v>10.352999999999998</v>
      </c>
      <c r="I8365" s="52">
        <f t="shared" si="391"/>
        <v>18.27</v>
      </c>
      <c r="J8365" s="52">
        <f t="shared" si="392"/>
        <v>21.314999999999998</v>
      </c>
      <c r="K8365" s="54" t="s">
        <v>18313</v>
      </c>
      <c r="L8365" s="54" t="s">
        <v>18313</v>
      </c>
      <c r="M8365" s="54" t="s">
        <v>18313</v>
      </c>
      <c r="N8365" s="54">
        <v>18.27</v>
      </c>
      <c r="O8365" s="54">
        <v>21.314999999999998</v>
      </c>
      <c r="P8365" s="52"/>
    </row>
    <row r="8366" spans="1:16" s="53" customFormat="1" x14ac:dyDescent="0.45">
      <c r="A8366" s="53">
        <v>3211007946</v>
      </c>
      <c r="B8366" s="53" t="s">
        <v>2019</v>
      </c>
      <c r="C8366" s="53">
        <v>278</v>
      </c>
      <c r="F8366" s="53" t="s">
        <v>244</v>
      </c>
      <c r="G8366" s="52">
        <v>30.45</v>
      </c>
      <c r="H8366" s="52">
        <f t="shared" si="390"/>
        <v>10.352999999999998</v>
      </c>
      <c r="I8366" s="52">
        <f t="shared" si="391"/>
        <v>18.27</v>
      </c>
      <c r="J8366" s="52">
        <f t="shared" si="392"/>
        <v>21.314999999999998</v>
      </c>
      <c r="K8366" s="54" t="s">
        <v>18313</v>
      </c>
      <c r="L8366" s="54" t="s">
        <v>18313</v>
      </c>
      <c r="M8366" s="54" t="s">
        <v>18313</v>
      </c>
      <c r="N8366" s="54">
        <v>18.27</v>
      </c>
      <c r="O8366" s="54">
        <v>21.314999999999998</v>
      </c>
      <c r="P8366" s="52"/>
    </row>
    <row r="8367" spans="1:16" s="53" customFormat="1" x14ac:dyDescent="0.45">
      <c r="A8367" s="53">
        <v>3211007968</v>
      </c>
      <c r="B8367" s="53" t="s">
        <v>2279</v>
      </c>
      <c r="C8367" s="53">
        <v>270</v>
      </c>
      <c r="G8367" s="52">
        <v>7.35</v>
      </c>
      <c r="H8367" s="52">
        <f t="shared" si="390"/>
        <v>2.4989999999999997</v>
      </c>
      <c r="I8367" s="52">
        <f t="shared" si="391"/>
        <v>0</v>
      </c>
      <c r="J8367" s="52">
        <f t="shared" si="392"/>
        <v>5.1449999999999996</v>
      </c>
      <c r="K8367" s="54">
        <v>4.3364999999999991</v>
      </c>
      <c r="L8367" s="54">
        <v>0</v>
      </c>
      <c r="M8367" s="54">
        <v>0</v>
      </c>
      <c r="N8367" s="54">
        <v>4.4099999999999993</v>
      </c>
      <c r="O8367" s="54">
        <v>5.1449999999999996</v>
      </c>
      <c r="P8367" s="52"/>
    </row>
    <row r="8368" spans="1:16" s="53" customFormat="1" x14ac:dyDescent="0.45">
      <c r="A8368" s="53">
        <v>3211009170</v>
      </c>
      <c r="B8368" s="53" t="s">
        <v>2185</v>
      </c>
      <c r="C8368" s="53">
        <v>270</v>
      </c>
      <c r="G8368" s="52">
        <v>827.4</v>
      </c>
      <c r="H8368" s="52">
        <f t="shared" si="390"/>
        <v>281.31599999999997</v>
      </c>
      <c r="I8368" s="52">
        <f t="shared" si="391"/>
        <v>0</v>
      </c>
      <c r="J8368" s="52">
        <f t="shared" si="392"/>
        <v>579.17999999999995</v>
      </c>
      <c r="K8368" s="54">
        <v>488.16599999999994</v>
      </c>
      <c r="L8368" s="54">
        <v>0</v>
      </c>
      <c r="M8368" s="54">
        <v>0</v>
      </c>
      <c r="N8368" s="54">
        <v>496.43999999999994</v>
      </c>
      <c r="O8368" s="54">
        <v>579.17999999999995</v>
      </c>
      <c r="P8368" s="52"/>
    </row>
    <row r="8369" spans="1:16" s="53" customFormat="1" x14ac:dyDescent="0.45">
      <c r="A8369" s="53">
        <v>3211009479</v>
      </c>
      <c r="B8369" s="53" t="s">
        <v>2186</v>
      </c>
      <c r="C8369" s="53">
        <v>270</v>
      </c>
      <c r="G8369" s="52">
        <v>1063.6500000000001</v>
      </c>
      <c r="H8369" s="52">
        <f t="shared" si="390"/>
        <v>361.64100000000002</v>
      </c>
      <c r="I8369" s="52">
        <f t="shared" si="391"/>
        <v>0</v>
      </c>
      <c r="J8369" s="52">
        <f t="shared" si="392"/>
        <v>744.55500000000006</v>
      </c>
      <c r="K8369" s="54">
        <v>627.55349999999999</v>
      </c>
      <c r="L8369" s="54">
        <v>0</v>
      </c>
      <c r="M8369" s="54">
        <v>0</v>
      </c>
      <c r="N8369" s="54">
        <v>638.19000000000005</v>
      </c>
      <c r="O8369" s="54">
        <v>744.55500000000006</v>
      </c>
      <c r="P8369" s="52"/>
    </row>
    <row r="8370" spans="1:16" s="53" customFormat="1" x14ac:dyDescent="0.45">
      <c r="A8370" s="53">
        <v>3211009523</v>
      </c>
      <c r="B8370" s="53" t="s">
        <v>24183</v>
      </c>
      <c r="C8370" s="53">
        <v>270</v>
      </c>
      <c r="G8370" s="52">
        <v>89.6</v>
      </c>
      <c r="H8370" s="52">
        <f t="shared" si="390"/>
        <v>30.463999999999995</v>
      </c>
      <c r="I8370" s="52">
        <f t="shared" si="391"/>
        <v>53.76</v>
      </c>
      <c r="J8370" s="52">
        <f t="shared" si="392"/>
        <v>62.719999999999992</v>
      </c>
      <c r="K8370" s="54" t="s">
        <v>18316</v>
      </c>
      <c r="L8370" s="54" t="s">
        <v>18316</v>
      </c>
      <c r="M8370" s="54" t="s">
        <v>18316</v>
      </c>
      <c r="N8370" s="54">
        <v>53.76</v>
      </c>
      <c r="O8370" s="54">
        <v>62.719999999999992</v>
      </c>
      <c r="P8370" s="52"/>
    </row>
    <row r="8371" spans="1:16" s="53" customFormat="1" x14ac:dyDescent="0.45">
      <c r="A8371" s="53">
        <v>3211009611</v>
      </c>
      <c r="B8371" s="53" t="s">
        <v>1814</v>
      </c>
      <c r="C8371" s="53">
        <v>278</v>
      </c>
      <c r="F8371" s="53" t="s">
        <v>264</v>
      </c>
      <c r="G8371" s="52">
        <v>151.19999999999999</v>
      </c>
      <c r="H8371" s="52">
        <f t="shared" si="390"/>
        <v>51.407999999999994</v>
      </c>
      <c r="I8371" s="52">
        <f t="shared" si="391"/>
        <v>90.719999999999985</v>
      </c>
      <c r="J8371" s="52">
        <f t="shared" si="392"/>
        <v>105.83999999999999</v>
      </c>
      <c r="K8371" s="54" t="s">
        <v>18314</v>
      </c>
      <c r="L8371" s="54" t="s">
        <v>18314</v>
      </c>
      <c r="M8371" s="54" t="s">
        <v>18314</v>
      </c>
      <c r="N8371" s="54">
        <v>90.719999999999985</v>
      </c>
      <c r="O8371" s="54">
        <v>105.83999999999999</v>
      </c>
      <c r="P8371" s="52"/>
    </row>
    <row r="8372" spans="1:16" s="53" customFormat="1" x14ac:dyDescent="0.45">
      <c r="A8372" s="53">
        <v>3211009735</v>
      </c>
      <c r="B8372" s="53" t="s">
        <v>2686</v>
      </c>
      <c r="C8372" s="53">
        <v>270</v>
      </c>
      <c r="G8372" s="52">
        <v>6.3</v>
      </c>
      <c r="H8372" s="52">
        <f t="shared" si="390"/>
        <v>2.1419999999999999</v>
      </c>
      <c r="I8372" s="52">
        <f t="shared" si="391"/>
        <v>0</v>
      </c>
      <c r="J8372" s="52">
        <f t="shared" si="392"/>
        <v>4.4099999999999993</v>
      </c>
      <c r="K8372" s="54">
        <v>3.7169999999999996</v>
      </c>
      <c r="L8372" s="54">
        <v>0</v>
      </c>
      <c r="M8372" s="54">
        <v>0</v>
      </c>
      <c r="N8372" s="54">
        <v>3.78</v>
      </c>
      <c r="O8372" s="54">
        <v>4.4099999999999993</v>
      </c>
      <c r="P8372" s="52"/>
    </row>
    <row r="8373" spans="1:16" s="53" customFormat="1" x14ac:dyDescent="0.45">
      <c r="A8373" s="53">
        <v>3211009738</v>
      </c>
      <c r="B8373" s="53" t="s">
        <v>2347</v>
      </c>
      <c r="C8373" s="53">
        <v>270</v>
      </c>
      <c r="G8373" s="52">
        <v>6.3</v>
      </c>
      <c r="H8373" s="52">
        <f t="shared" si="390"/>
        <v>2.1419999999999999</v>
      </c>
      <c r="I8373" s="52">
        <f t="shared" si="391"/>
        <v>0</v>
      </c>
      <c r="J8373" s="52">
        <f t="shared" si="392"/>
        <v>4.4099999999999993</v>
      </c>
      <c r="K8373" s="54">
        <v>3.7169999999999996</v>
      </c>
      <c r="L8373" s="54">
        <v>0</v>
      </c>
      <c r="M8373" s="54">
        <v>0</v>
      </c>
      <c r="N8373" s="54">
        <v>3.78</v>
      </c>
      <c r="O8373" s="54">
        <v>4.4099999999999993</v>
      </c>
      <c r="P8373" s="52"/>
    </row>
    <row r="8374" spans="1:16" s="53" customFormat="1" x14ac:dyDescent="0.45">
      <c r="A8374" s="53">
        <v>3211009988</v>
      </c>
      <c r="B8374" s="53" t="s">
        <v>2112</v>
      </c>
      <c r="C8374" s="53">
        <v>278</v>
      </c>
      <c r="F8374" s="53" t="s">
        <v>387</v>
      </c>
      <c r="G8374" s="52">
        <v>115.5</v>
      </c>
      <c r="H8374" s="52">
        <f t="shared" si="390"/>
        <v>39.269999999999996</v>
      </c>
      <c r="I8374" s="52">
        <f t="shared" si="391"/>
        <v>69.3</v>
      </c>
      <c r="J8374" s="52">
        <f t="shared" si="392"/>
        <v>80.849999999999994</v>
      </c>
      <c r="K8374" s="54" t="s">
        <v>18314</v>
      </c>
      <c r="L8374" s="54" t="s">
        <v>18314</v>
      </c>
      <c r="M8374" s="54" t="s">
        <v>18314</v>
      </c>
      <c r="N8374" s="54">
        <v>69.3</v>
      </c>
      <c r="O8374" s="54">
        <v>80.849999999999994</v>
      </c>
      <c r="P8374" s="52"/>
    </row>
    <row r="8375" spans="1:16" s="53" customFormat="1" x14ac:dyDescent="0.45">
      <c r="A8375" s="53">
        <v>3211009999</v>
      </c>
      <c r="B8375" s="53" t="s">
        <v>2113</v>
      </c>
      <c r="C8375" s="53">
        <v>272</v>
      </c>
      <c r="G8375" s="52">
        <v>0</v>
      </c>
      <c r="H8375" s="52">
        <f t="shared" si="390"/>
        <v>0</v>
      </c>
      <c r="I8375" s="52">
        <f t="shared" si="391"/>
        <v>0</v>
      </c>
      <c r="J8375" s="52">
        <f t="shared" si="392"/>
        <v>0</v>
      </c>
      <c r="K8375" s="54" t="s">
        <v>18311</v>
      </c>
      <c r="L8375" s="54" t="s">
        <v>18311</v>
      </c>
      <c r="M8375" s="54" t="s">
        <v>18311</v>
      </c>
      <c r="N8375" s="54">
        <v>0</v>
      </c>
      <c r="O8375" s="54">
        <v>0</v>
      </c>
      <c r="P8375" s="52"/>
    </row>
    <row r="8376" spans="1:16" s="53" customFormat="1" x14ac:dyDescent="0.45">
      <c r="A8376" s="53">
        <v>3211010002</v>
      </c>
      <c r="B8376" s="53" t="s">
        <v>2687</v>
      </c>
      <c r="C8376" s="53">
        <v>278</v>
      </c>
      <c r="F8376" s="53" t="s">
        <v>802</v>
      </c>
      <c r="G8376" s="52">
        <v>2946.3</v>
      </c>
      <c r="H8376" s="52">
        <f t="shared" si="390"/>
        <v>1001.742</v>
      </c>
      <c r="I8376" s="52">
        <f t="shared" si="391"/>
        <v>1767.78</v>
      </c>
      <c r="J8376" s="52">
        <f t="shared" si="392"/>
        <v>2062.41</v>
      </c>
      <c r="K8376" s="54" t="s">
        <v>18314</v>
      </c>
      <c r="L8376" s="54" t="s">
        <v>18314</v>
      </c>
      <c r="M8376" s="54" t="s">
        <v>18314</v>
      </c>
      <c r="N8376" s="54">
        <v>1767.78</v>
      </c>
      <c r="O8376" s="54">
        <v>2062.41</v>
      </c>
      <c r="P8376" s="52"/>
    </row>
    <row r="8377" spans="1:16" s="53" customFormat="1" x14ac:dyDescent="0.45">
      <c r="A8377" s="53">
        <v>3211010003</v>
      </c>
      <c r="B8377" s="53" t="s">
        <v>2114</v>
      </c>
      <c r="C8377" s="53">
        <v>278</v>
      </c>
      <c r="F8377" s="53" t="s">
        <v>802</v>
      </c>
      <c r="G8377" s="52">
        <v>1729.35</v>
      </c>
      <c r="H8377" s="52">
        <f t="shared" si="390"/>
        <v>587.97899999999993</v>
      </c>
      <c r="I8377" s="52">
        <f t="shared" si="391"/>
        <v>1037.6099999999999</v>
      </c>
      <c r="J8377" s="52">
        <f t="shared" si="392"/>
        <v>1210.5449999999998</v>
      </c>
      <c r="K8377" s="54" t="s">
        <v>18314</v>
      </c>
      <c r="L8377" s="54" t="s">
        <v>18314</v>
      </c>
      <c r="M8377" s="54" t="s">
        <v>18314</v>
      </c>
      <c r="N8377" s="54">
        <v>1037.6099999999999</v>
      </c>
      <c r="O8377" s="54">
        <v>1210.5449999999998</v>
      </c>
      <c r="P8377" s="52"/>
    </row>
    <row r="8378" spans="1:16" s="53" customFormat="1" x14ac:dyDescent="0.45">
      <c r="A8378" s="53">
        <v>3211010005</v>
      </c>
      <c r="B8378" s="53" t="s">
        <v>2115</v>
      </c>
      <c r="C8378" s="53">
        <v>278</v>
      </c>
      <c r="F8378" s="53" t="s">
        <v>802</v>
      </c>
      <c r="G8378" s="52">
        <v>2305.8000000000002</v>
      </c>
      <c r="H8378" s="52">
        <f t="shared" si="390"/>
        <v>783.97199999999998</v>
      </c>
      <c r="I8378" s="52">
        <f t="shared" si="391"/>
        <v>1383.48</v>
      </c>
      <c r="J8378" s="52">
        <f t="shared" si="392"/>
        <v>1614.06</v>
      </c>
      <c r="K8378" s="54" t="s">
        <v>18314</v>
      </c>
      <c r="L8378" s="54" t="s">
        <v>18314</v>
      </c>
      <c r="M8378" s="54" t="s">
        <v>18314</v>
      </c>
      <c r="N8378" s="54">
        <v>1383.48</v>
      </c>
      <c r="O8378" s="54">
        <v>1614.06</v>
      </c>
      <c r="P8378" s="52"/>
    </row>
    <row r="8379" spans="1:16" s="53" customFormat="1" x14ac:dyDescent="0.45">
      <c r="A8379" s="53">
        <v>3211010010</v>
      </c>
      <c r="B8379" s="53" t="s">
        <v>2348</v>
      </c>
      <c r="C8379" s="53">
        <v>278</v>
      </c>
      <c r="F8379" s="53" t="s">
        <v>244</v>
      </c>
      <c r="G8379" s="52">
        <v>1817.55</v>
      </c>
      <c r="H8379" s="52">
        <f t="shared" si="390"/>
        <v>617.96699999999998</v>
      </c>
      <c r="I8379" s="52">
        <f t="shared" si="391"/>
        <v>1090.53</v>
      </c>
      <c r="J8379" s="52">
        <f t="shared" si="392"/>
        <v>1272.2849999999999</v>
      </c>
      <c r="K8379" s="54" t="s">
        <v>18313</v>
      </c>
      <c r="L8379" s="54" t="s">
        <v>18313</v>
      </c>
      <c r="M8379" s="54" t="s">
        <v>18313</v>
      </c>
      <c r="N8379" s="54">
        <v>1090.53</v>
      </c>
      <c r="O8379" s="54">
        <v>1272.2849999999999</v>
      </c>
      <c r="P8379" s="52"/>
    </row>
    <row r="8380" spans="1:16" s="53" customFormat="1" x14ac:dyDescent="0.45">
      <c r="A8380" s="53">
        <v>3211010016</v>
      </c>
      <c r="B8380" s="53" t="s">
        <v>2688</v>
      </c>
      <c r="C8380" s="53">
        <v>278</v>
      </c>
      <c r="F8380" s="53" t="s">
        <v>264</v>
      </c>
      <c r="G8380" s="52">
        <v>562.79999999999995</v>
      </c>
      <c r="H8380" s="52">
        <f t="shared" si="390"/>
        <v>191.35199999999998</v>
      </c>
      <c r="I8380" s="52">
        <f t="shared" si="391"/>
        <v>337.67999999999995</v>
      </c>
      <c r="J8380" s="52">
        <f t="shared" si="392"/>
        <v>393.95999999999992</v>
      </c>
      <c r="K8380" s="54" t="s">
        <v>18314</v>
      </c>
      <c r="L8380" s="54" t="s">
        <v>18314</v>
      </c>
      <c r="M8380" s="54" t="s">
        <v>18314</v>
      </c>
      <c r="N8380" s="54">
        <v>337.67999999999995</v>
      </c>
      <c r="O8380" s="54">
        <v>393.95999999999992</v>
      </c>
      <c r="P8380" s="52"/>
    </row>
    <row r="8381" spans="1:16" s="53" customFormat="1" x14ac:dyDescent="0.45">
      <c r="A8381" s="53">
        <v>3211010030</v>
      </c>
      <c r="B8381" s="53" t="s">
        <v>2116</v>
      </c>
      <c r="C8381" s="53">
        <v>278</v>
      </c>
      <c r="F8381" s="53" t="s">
        <v>244</v>
      </c>
      <c r="G8381" s="52">
        <v>450.45</v>
      </c>
      <c r="H8381" s="52">
        <f t="shared" si="390"/>
        <v>153.15299999999999</v>
      </c>
      <c r="I8381" s="52">
        <f t="shared" si="391"/>
        <v>270.27</v>
      </c>
      <c r="J8381" s="52">
        <f t="shared" si="392"/>
        <v>315.315</v>
      </c>
      <c r="K8381" s="54" t="s">
        <v>18313</v>
      </c>
      <c r="L8381" s="54" t="s">
        <v>18313</v>
      </c>
      <c r="M8381" s="54" t="s">
        <v>18313</v>
      </c>
      <c r="N8381" s="54">
        <v>270.27</v>
      </c>
      <c r="O8381" s="54">
        <v>315.315</v>
      </c>
      <c r="P8381" s="52"/>
    </row>
    <row r="8382" spans="1:16" s="53" customFormat="1" x14ac:dyDescent="0.45">
      <c r="A8382" s="53">
        <v>3211010042</v>
      </c>
      <c r="B8382" s="53" t="s">
        <v>1815</v>
      </c>
      <c r="C8382" s="53">
        <v>278</v>
      </c>
      <c r="F8382" s="53" t="s">
        <v>802</v>
      </c>
      <c r="G8382" s="52">
        <v>5620.65</v>
      </c>
      <c r="H8382" s="52">
        <f t="shared" si="390"/>
        <v>1911.0209999999997</v>
      </c>
      <c r="I8382" s="52">
        <f t="shared" si="391"/>
        <v>3372.39</v>
      </c>
      <c r="J8382" s="52">
        <f t="shared" si="392"/>
        <v>3934.4549999999995</v>
      </c>
      <c r="K8382" s="54" t="s">
        <v>18314</v>
      </c>
      <c r="L8382" s="54" t="s">
        <v>18314</v>
      </c>
      <c r="M8382" s="54" t="s">
        <v>18314</v>
      </c>
      <c r="N8382" s="54">
        <v>3372.39</v>
      </c>
      <c r="O8382" s="54">
        <v>3934.4549999999995</v>
      </c>
      <c r="P8382" s="52"/>
    </row>
    <row r="8383" spans="1:16" s="53" customFormat="1" x14ac:dyDescent="0.45">
      <c r="A8383" s="53">
        <v>3211010055</v>
      </c>
      <c r="B8383" s="53" t="s">
        <v>2689</v>
      </c>
      <c r="C8383" s="53">
        <v>278</v>
      </c>
      <c r="F8383" s="53" t="s">
        <v>244</v>
      </c>
      <c r="G8383" s="52">
        <v>1228.5</v>
      </c>
      <c r="H8383" s="52">
        <f t="shared" si="390"/>
        <v>417.68999999999994</v>
      </c>
      <c r="I8383" s="52">
        <f t="shared" si="391"/>
        <v>737.1</v>
      </c>
      <c r="J8383" s="52">
        <f t="shared" si="392"/>
        <v>859.94999999999993</v>
      </c>
      <c r="K8383" s="54" t="s">
        <v>18313</v>
      </c>
      <c r="L8383" s="54" t="s">
        <v>18313</v>
      </c>
      <c r="M8383" s="54" t="s">
        <v>18313</v>
      </c>
      <c r="N8383" s="54">
        <v>737.1</v>
      </c>
      <c r="O8383" s="54">
        <v>859.94999999999993</v>
      </c>
      <c r="P8383" s="52"/>
    </row>
    <row r="8384" spans="1:16" s="53" customFormat="1" x14ac:dyDescent="0.45">
      <c r="A8384" s="53">
        <v>3211010064</v>
      </c>
      <c r="B8384" s="53" t="s">
        <v>2217</v>
      </c>
      <c r="C8384" s="53">
        <v>278</v>
      </c>
      <c r="F8384" s="53" t="s">
        <v>802</v>
      </c>
      <c r="G8384" s="52">
        <v>5620.65</v>
      </c>
      <c r="H8384" s="52">
        <f t="shared" si="390"/>
        <v>1911.0209999999997</v>
      </c>
      <c r="I8384" s="52">
        <f t="shared" si="391"/>
        <v>3372.39</v>
      </c>
      <c r="J8384" s="52">
        <f t="shared" si="392"/>
        <v>3934.4549999999995</v>
      </c>
      <c r="K8384" s="54" t="s">
        <v>18314</v>
      </c>
      <c r="L8384" s="54" t="s">
        <v>18314</v>
      </c>
      <c r="M8384" s="54" t="s">
        <v>18314</v>
      </c>
      <c r="N8384" s="54">
        <v>3372.39</v>
      </c>
      <c r="O8384" s="54">
        <v>3934.4549999999995</v>
      </c>
      <c r="P8384" s="52"/>
    </row>
    <row r="8385" spans="1:16" s="53" customFormat="1" x14ac:dyDescent="0.45">
      <c r="A8385" s="53">
        <v>3211010070</v>
      </c>
      <c r="B8385" s="53" t="s">
        <v>1839</v>
      </c>
      <c r="C8385" s="53">
        <v>278</v>
      </c>
      <c r="F8385" s="53" t="s">
        <v>244</v>
      </c>
      <c r="G8385" s="52">
        <v>381.15</v>
      </c>
      <c r="H8385" s="52">
        <f t="shared" si="390"/>
        <v>129.59099999999998</v>
      </c>
      <c r="I8385" s="52">
        <f t="shared" si="391"/>
        <v>228.68999999999997</v>
      </c>
      <c r="J8385" s="52">
        <f t="shared" si="392"/>
        <v>266.80499999999995</v>
      </c>
      <c r="K8385" s="54" t="s">
        <v>18313</v>
      </c>
      <c r="L8385" s="54" t="s">
        <v>18313</v>
      </c>
      <c r="M8385" s="54" t="s">
        <v>18313</v>
      </c>
      <c r="N8385" s="54">
        <v>228.68999999999997</v>
      </c>
      <c r="O8385" s="54">
        <v>266.80499999999995</v>
      </c>
      <c r="P8385" s="52"/>
    </row>
    <row r="8386" spans="1:16" s="53" customFormat="1" x14ac:dyDescent="0.45">
      <c r="A8386" s="53">
        <v>3211010088</v>
      </c>
      <c r="B8386" s="53" t="s">
        <v>1840</v>
      </c>
      <c r="C8386" s="53">
        <v>278</v>
      </c>
      <c r="F8386" s="53" t="s">
        <v>802</v>
      </c>
      <c r="G8386" s="52">
        <v>6355.65</v>
      </c>
      <c r="H8386" s="52">
        <f t="shared" si="390"/>
        <v>2160.9209999999998</v>
      </c>
      <c r="I8386" s="52">
        <f t="shared" si="391"/>
        <v>3813.3899999999994</v>
      </c>
      <c r="J8386" s="52">
        <f t="shared" si="392"/>
        <v>4448.954999999999</v>
      </c>
      <c r="K8386" s="54" t="s">
        <v>18314</v>
      </c>
      <c r="L8386" s="54" t="s">
        <v>18314</v>
      </c>
      <c r="M8386" s="54" t="s">
        <v>18314</v>
      </c>
      <c r="N8386" s="54">
        <v>3813.3899999999994</v>
      </c>
      <c r="O8386" s="54">
        <v>4448.954999999999</v>
      </c>
      <c r="P8386" s="52"/>
    </row>
    <row r="8387" spans="1:16" s="53" customFormat="1" x14ac:dyDescent="0.45">
      <c r="A8387" s="53">
        <v>3211010095</v>
      </c>
      <c r="B8387" s="53" t="s">
        <v>2349</v>
      </c>
      <c r="C8387" s="53">
        <v>278</v>
      </c>
      <c r="F8387" s="53" t="s">
        <v>802</v>
      </c>
      <c r="G8387" s="52">
        <v>6355.65</v>
      </c>
      <c r="H8387" s="52">
        <f t="shared" ref="H8387:H8450" si="393">G8387*(1-0.66)</f>
        <v>2160.9209999999998</v>
      </c>
      <c r="I8387" s="52">
        <f t="shared" ref="I8387:I8450" si="394">MIN(K8387,L8387,M8387,N8387,O8387)</f>
        <v>3813.3899999999994</v>
      </c>
      <c r="J8387" s="52">
        <f t="shared" ref="J8387:J8450" si="395">MAX(K8387,L8387,M8387,N8387,O8387)</f>
        <v>4448.954999999999</v>
      </c>
      <c r="K8387" s="54" t="s">
        <v>18314</v>
      </c>
      <c r="L8387" s="54" t="s">
        <v>18314</v>
      </c>
      <c r="M8387" s="54" t="s">
        <v>18314</v>
      </c>
      <c r="N8387" s="54">
        <v>3813.3899999999994</v>
      </c>
      <c r="O8387" s="54">
        <v>4448.954999999999</v>
      </c>
      <c r="P8387" s="52"/>
    </row>
    <row r="8388" spans="1:16" s="53" customFormat="1" x14ac:dyDescent="0.45">
      <c r="A8388" s="53">
        <v>3211010100</v>
      </c>
      <c r="B8388" s="53" t="s">
        <v>2690</v>
      </c>
      <c r="C8388" s="53">
        <v>278</v>
      </c>
      <c r="F8388" s="53" t="s">
        <v>244</v>
      </c>
      <c r="G8388" s="52">
        <v>381.15</v>
      </c>
      <c r="H8388" s="52">
        <f t="shared" si="393"/>
        <v>129.59099999999998</v>
      </c>
      <c r="I8388" s="52">
        <f t="shared" si="394"/>
        <v>228.68999999999997</v>
      </c>
      <c r="J8388" s="52">
        <f t="shared" si="395"/>
        <v>266.80499999999995</v>
      </c>
      <c r="K8388" s="54" t="s">
        <v>18313</v>
      </c>
      <c r="L8388" s="54" t="s">
        <v>18313</v>
      </c>
      <c r="M8388" s="54" t="s">
        <v>18313</v>
      </c>
      <c r="N8388" s="54">
        <v>228.68999999999997</v>
      </c>
      <c r="O8388" s="54">
        <v>266.80499999999995</v>
      </c>
      <c r="P8388" s="52"/>
    </row>
    <row r="8389" spans="1:16" s="53" customFormat="1" x14ac:dyDescent="0.45">
      <c r="A8389" s="53">
        <v>3211010120</v>
      </c>
      <c r="B8389" s="53" t="s">
        <v>2691</v>
      </c>
      <c r="C8389" s="53">
        <v>278</v>
      </c>
      <c r="F8389" s="53" t="s">
        <v>802</v>
      </c>
      <c r="G8389" s="52">
        <v>2305.8000000000002</v>
      </c>
      <c r="H8389" s="52">
        <f t="shared" si="393"/>
        <v>783.97199999999998</v>
      </c>
      <c r="I8389" s="52">
        <f t="shared" si="394"/>
        <v>1383.48</v>
      </c>
      <c r="J8389" s="52">
        <f t="shared" si="395"/>
        <v>1614.06</v>
      </c>
      <c r="K8389" s="54" t="s">
        <v>18314</v>
      </c>
      <c r="L8389" s="54" t="s">
        <v>18314</v>
      </c>
      <c r="M8389" s="54" t="s">
        <v>18314</v>
      </c>
      <c r="N8389" s="54">
        <v>1383.48</v>
      </c>
      <c r="O8389" s="54">
        <v>1614.06</v>
      </c>
      <c r="P8389" s="52"/>
    </row>
    <row r="8390" spans="1:16" s="53" customFormat="1" x14ac:dyDescent="0.45">
      <c r="A8390" s="53">
        <v>3211010126</v>
      </c>
      <c r="B8390" s="53" t="s">
        <v>2692</v>
      </c>
      <c r="C8390" s="53">
        <v>278</v>
      </c>
      <c r="F8390" s="53" t="s">
        <v>802</v>
      </c>
      <c r="G8390" s="52">
        <v>5620.65</v>
      </c>
      <c r="H8390" s="52">
        <f t="shared" si="393"/>
        <v>1911.0209999999997</v>
      </c>
      <c r="I8390" s="52">
        <f t="shared" si="394"/>
        <v>3372.39</v>
      </c>
      <c r="J8390" s="52">
        <f t="shared" si="395"/>
        <v>3934.4549999999995</v>
      </c>
      <c r="K8390" s="54" t="s">
        <v>18314</v>
      </c>
      <c r="L8390" s="54" t="s">
        <v>18314</v>
      </c>
      <c r="M8390" s="54" t="s">
        <v>18314</v>
      </c>
      <c r="N8390" s="54">
        <v>3372.39</v>
      </c>
      <c r="O8390" s="54">
        <v>3934.4549999999995</v>
      </c>
      <c r="P8390" s="52"/>
    </row>
    <row r="8391" spans="1:16" s="53" customFormat="1" x14ac:dyDescent="0.45">
      <c r="A8391" s="53">
        <v>3211010160</v>
      </c>
      <c r="B8391" s="53" t="s">
        <v>2218</v>
      </c>
      <c r="C8391" s="53">
        <v>278</v>
      </c>
      <c r="F8391" s="53" t="s">
        <v>802</v>
      </c>
      <c r="G8391" s="52">
        <v>3503.85</v>
      </c>
      <c r="H8391" s="52">
        <f t="shared" si="393"/>
        <v>1191.309</v>
      </c>
      <c r="I8391" s="52">
        <f t="shared" si="394"/>
        <v>2102.31</v>
      </c>
      <c r="J8391" s="52">
        <f t="shared" si="395"/>
        <v>2452.6949999999997</v>
      </c>
      <c r="K8391" s="54" t="s">
        <v>18314</v>
      </c>
      <c r="L8391" s="54" t="s">
        <v>18314</v>
      </c>
      <c r="M8391" s="54" t="s">
        <v>18314</v>
      </c>
      <c r="N8391" s="54">
        <v>2102.31</v>
      </c>
      <c r="O8391" s="54">
        <v>2452.6949999999997</v>
      </c>
      <c r="P8391" s="52"/>
    </row>
    <row r="8392" spans="1:16" s="53" customFormat="1" x14ac:dyDescent="0.45">
      <c r="A8392" s="53">
        <v>3211010183</v>
      </c>
      <c r="B8392" s="53" t="s">
        <v>2774</v>
      </c>
      <c r="C8392" s="53">
        <v>278</v>
      </c>
      <c r="F8392" s="53" t="s">
        <v>802</v>
      </c>
      <c r="G8392" s="52">
        <v>2946.3</v>
      </c>
      <c r="H8392" s="52">
        <f t="shared" si="393"/>
        <v>1001.742</v>
      </c>
      <c r="I8392" s="52">
        <f t="shared" si="394"/>
        <v>1767.78</v>
      </c>
      <c r="J8392" s="52">
        <f t="shared" si="395"/>
        <v>2062.41</v>
      </c>
      <c r="K8392" s="54" t="s">
        <v>18314</v>
      </c>
      <c r="L8392" s="54" t="s">
        <v>18314</v>
      </c>
      <c r="M8392" s="54" t="s">
        <v>18314</v>
      </c>
      <c r="N8392" s="54">
        <v>1767.78</v>
      </c>
      <c r="O8392" s="54">
        <v>2062.41</v>
      </c>
      <c r="P8392" s="52"/>
    </row>
    <row r="8393" spans="1:16" s="53" customFormat="1" x14ac:dyDescent="0.45">
      <c r="A8393" s="53">
        <v>3211010200</v>
      </c>
      <c r="B8393" s="53" t="s">
        <v>2219</v>
      </c>
      <c r="C8393" s="53">
        <v>278</v>
      </c>
      <c r="F8393" s="53" t="s">
        <v>802</v>
      </c>
      <c r="G8393" s="52">
        <v>2305.8000000000002</v>
      </c>
      <c r="H8393" s="52">
        <f t="shared" si="393"/>
        <v>783.97199999999998</v>
      </c>
      <c r="I8393" s="52">
        <f t="shared" si="394"/>
        <v>1383.48</v>
      </c>
      <c r="J8393" s="52">
        <f t="shared" si="395"/>
        <v>1614.06</v>
      </c>
      <c r="K8393" s="54" t="s">
        <v>18314</v>
      </c>
      <c r="L8393" s="54" t="s">
        <v>18314</v>
      </c>
      <c r="M8393" s="54" t="s">
        <v>18314</v>
      </c>
      <c r="N8393" s="54">
        <v>1383.48</v>
      </c>
      <c r="O8393" s="54">
        <v>1614.06</v>
      </c>
      <c r="P8393" s="52"/>
    </row>
    <row r="8394" spans="1:16" s="53" customFormat="1" x14ac:dyDescent="0.45">
      <c r="A8394" s="53">
        <v>3211010207</v>
      </c>
      <c r="B8394" s="53" t="s">
        <v>1841</v>
      </c>
      <c r="C8394" s="53">
        <v>278</v>
      </c>
      <c r="F8394" s="53" t="s">
        <v>802</v>
      </c>
      <c r="G8394" s="52">
        <v>1729.35</v>
      </c>
      <c r="H8394" s="52">
        <f t="shared" si="393"/>
        <v>587.97899999999993</v>
      </c>
      <c r="I8394" s="52">
        <f t="shared" si="394"/>
        <v>1037.6099999999999</v>
      </c>
      <c r="J8394" s="52">
        <f t="shared" si="395"/>
        <v>1210.5449999999998</v>
      </c>
      <c r="K8394" s="54" t="s">
        <v>18314</v>
      </c>
      <c r="L8394" s="54" t="s">
        <v>18314</v>
      </c>
      <c r="M8394" s="54" t="s">
        <v>18314</v>
      </c>
      <c r="N8394" s="54">
        <v>1037.6099999999999</v>
      </c>
      <c r="O8394" s="54">
        <v>1210.5449999999998</v>
      </c>
      <c r="P8394" s="52"/>
    </row>
    <row r="8395" spans="1:16" s="53" customFormat="1" x14ac:dyDescent="0.45">
      <c r="A8395" s="53">
        <v>3211010212</v>
      </c>
      <c r="B8395" s="53" t="s">
        <v>2594</v>
      </c>
      <c r="C8395" s="53">
        <v>278</v>
      </c>
      <c r="F8395" s="53" t="s">
        <v>802</v>
      </c>
      <c r="G8395" s="52">
        <v>1863.75</v>
      </c>
      <c r="H8395" s="52">
        <f t="shared" si="393"/>
        <v>633.67499999999995</v>
      </c>
      <c r="I8395" s="52">
        <f t="shared" si="394"/>
        <v>1118.25</v>
      </c>
      <c r="J8395" s="52">
        <f t="shared" si="395"/>
        <v>1304.625</v>
      </c>
      <c r="K8395" s="54" t="s">
        <v>18314</v>
      </c>
      <c r="L8395" s="54" t="s">
        <v>18314</v>
      </c>
      <c r="M8395" s="54" t="s">
        <v>18314</v>
      </c>
      <c r="N8395" s="54">
        <v>1118.25</v>
      </c>
      <c r="O8395" s="54">
        <v>1304.625</v>
      </c>
      <c r="P8395" s="52"/>
    </row>
    <row r="8396" spans="1:16" s="53" customFormat="1" x14ac:dyDescent="0.45">
      <c r="A8396" s="53">
        <v>3211010218</v>
      </c>
      <c r="B8396" s="53" t="s">
        <v>2775</v>
      </c>
      <c r="C8396" s="53">
        <v>278</v>
      </c>
      <c r="F8396" s="53" t="s">
        <v>802</v>
      </c>
      <c r="G8396" s="52">
        <v>1863.75</v>
      </c>
      <c r="H8396" s="52">
        <f t="shared" si="393"/>
        <v>633.67499999999995</v>
      </c>
      <c r="I8396" s="52">
        <f t="shared" si="394"/>
        <v>1118.25</v>
      </c>
      <c r="J8396" s="52">
        <f t="shared" si="395"/>
        <v>1304.625</v>
      </c>
      <c r="K8396" s="54" t="s">
        <v>18314</v>
      </c>
      <c r="L8396" s="54" t="s">
        <v>18314</v>
      </c>
      <c r="M8396" s="54" t="s">
        <v>18314</v>
      </c>
      <c r="N8396" s="54">
        <v>1118.25</v>
      </c>
      <c r="O8396" s="54">
        <v>1304.625</v>
      </c>
      <c r="P8396" s="52"/>
    </row>
    <row r="8397" spans="1:16" s="53" customFormat="1" x14ac:dyDescent="0.45">
      <c r="A8397" s="53">
        <v>3211010223</v>
      </c>
      <c r="B8397" s="53" t="s">
        <v>2776</v>
      </c>
      <c r="C8397" s="53">
        <v>278</v>
      </c>
      <c r="D8397" s="53" t="s">
        <v>802</v>
      </c>
      <c r="F8397" s="53" t="s">
        <v>802</v>
      </c>
      <c r="G8397" s="52">
        <v>5620.65</v>
      </c>
      <c r="H8397" s="52">
        <f t="shared" si="393"/>
        <v>1911.0209999999997</v>
      </c>
      <c r="I8397" s="52">
        <f t="shared" si="394"/>
        <v>3372.39</v>
      </c>
      <c r="J8397" s="52">
        <f t="shared" si="395"/>
        <v>3934.4549999999995</v>
      </c>
      <c r="K8397" s="54" t="s">
        <v>18314</v>
      </c>
      <c r="L8397" s="54" t="s">
        <v>18314</v>
      </c>
      <c r="M8397" s="54" t="s">
        <v>18314</v>
      </c>
      <c r="N8397" s="54">
        <v>3372.39</v>
      </c>
      <c r="O8397" s="54">
        <v>3934.4549999999995</v>
      </c>
      <c r="P8397" s="52"/>
    </row>
    <row r="8398" spans="1:16" s="53" customFormat="1" x14ac:dyDescent="0.45">
      <c r="A8398" s="53">
        <v>3211010237</v>
      </c>
      <c r="B8398" s="53" t="s">
        <v>2777</v>
      </c>
      <c r="C8398" s="53">
        <v>278</v>
      </c>
      <c r="F8398" s="53" t="s">
        <v>802</v>
      </c>
      <c r="G8398" s="52">
        <v>2205</v>
      </c>
      <c r="H8398" s="52">
        <f t="shared" si="393"/>
        <v>749.69999999999993</v>
      </c>
      <c r="I8398" s="52">
        <f t="shared" si="394"/>
        <v>1323</v>
      </c>
      <c r="J8398" s="52">
        <f t="shared" si="395"/>
        <v>1543.5</v>
      </c>
      <c r="K8398" s="54" t="s">
        <v>18314</v>
      </c>
      <c r="L8398" s="54" t="s">
        <v>18314</v>
      </c>
      <c r="M8398" s="54" t="s">
        <v>18314</v>
      </c>
      <c r="N8398" s="54">
        <v>1323</v>
      </c>
      <c r="O8398" s="54">
        <v>1543.5</v>
      </c>
      <c r="P8398" s="52"/>
    </row>
    <row r="8399" spans="1:16" s="53" customFormat="1" x14ac:dyDescent="0.45">
      <c r="A8399" s="53">
        <v>3211010247</v>
      </c>
      <c r="B8399" s="53" t="s">
        <v>1842</v>
      </c>
      <c r="C8399" s="53">
        <v>278</v>
      </c>
      <c r="F8399" s="53" t="s">
        <v>802</v>
      </c>
      <c r="G8399" s="52">
        <v>1863.75</v>
      </c>
      <c r="H8399" s="52">
        <f t="shared" si="393"/>
        <v>633.67499999999995</v>
      </c>
      <c r="I8399" s="52">
        <f t="shared" si="394"/>
        <v>1118.25</v>
      </c>
      <c r="J8399" s="52">
        <f t="shared" si="395"/>
        <v>1304.625</v>
      </c>
      <c r="K8399" s="54" t="s">
        <v>18314</v>
      </c>
      <c r="L8399" s="54" t="s">
        <v>18314</v>
      </c>
      <c r="M8399" s="54" t="s">
        <v>18314</v>
      </c>
      <c r="N8399" s="54">
        <v>1118.25</v>
      </c>
      <c r="O8399" s="54">
        <v>1304.625</v>
      </c>
      <c r="P8399" s="52"/>
    </row>
    <row r="8400" spans="1:16" s="53" customFormat="1" x14ac:dyDescent="0.45">
      <c r="A8400" s="53">
        <v>3211010271</v>
      </c>
      <c r="B8400" s="53" t="s">
        <v>2778</v>
      </c>
      <c r="C8400" s="53">
        <v>278</v>
      </c>
      <c r="F8400" s="53" t="s">
        <v>802</v>
      </c>
      <c r="G8400" s="52">
        <v>2305.8000000000002</v>
      </c>
      <c r="H8400" s="52">
        <f t="shared" si="393"/>
        <v>783.97199999999998</v>
      </c>
      <c r="I8400" s="52">
        <f t="shared" si="394"/>
        <v>1383.48</v>
      </c>
      <c r="J8400" s="52">
        <f t="shared" si="395"/>
        <v>1614.06</v>
      </c>
      <c r="K8400" s="54" t="s">
        <v>18314</v>
      </c>
      <c r="L8400" s="54" t="s">
        <v>18314</v>
      </c>
      <c r="M8400" s="54" t="s">
        <v>18314</v>
      </c>
      <c r="N8400" s="54">
        <v>1383.48</v>
      </c>
      <c r="O8400" s="54">
        <v>1614.06</v>
      </c>
      <c r="P8400" s="52"/>
    </row>
    <row r="8401" spans="1:16" s="53" customFormat="1" x14ac:dyDescent="0.45">
      <c r="A8401" s="53">
        <v>3211010276</v>
      </c>
      <c r="B8401" s="53" t="s">
        <v>2220</v>
      </c>
      <c r="C8401" s="53">
        <v>278</v>
      </c>
      <c r="F8401" s="53" t="s">
        <v>802</v>
      </c>
      <c r="G8401" s="52">
        <v>2000</v>
      </c>
      <c r="H8401" s="52">
        <f t="shared" si="393"/>
        <v>679.99999999999989</v>
      </c>
      <c r="I8401" s="52">
        <f t="shared" si="394"/>
        <v>1200</v>
      </c>
      <c r="J8401" s="52">
        <f t="shared" si="395"/>
        <v>1400</v>
      </c>
      <c r="K8401" s="54" t="s">
        <v>18314</v>
      </c>
      <c r="L8401" s="54" t="s">
        <v>18314</v>
      </c>
      <c r="M8401" s="54" t="s">
        <v>18314</v>
      </c>
      <c r="N8401" s="54">
        <v>1200</v>
      </c>
      <c r="O8401" s="54">
        <v>1400</v>
      </c>
      <c r="P8401" s="52"/>
    </row>
    <row r="8402" spans="1:16" s="53" customFormat="1" x14ac:dyDescent="0.45">
      <c r="A8402" s="53">
        <v>3211010283</v>
      </c>
      <c r="B8402" s="53" t="s">
        <v>2779</v>
      </c>
      <c r="C8402" s="53">
        <v>278</v>
      </c>
      <c r="F8402" s="53" t="s">
        <v>802</v>
      </c>
      <c r="G8402" s="52">
        <v>2000</v>
      </c>
      <c r="H8402" s="52">
        <f t="shared" si="393"/>
        <v>679.99999999999989</v>
      </c>
      <c r="I8402" s="52">
        <f t="shared" si="394"/>
        <v>1200</v>
      </c>
      <c r="J8402" s="52">
        <f t="shared" si="395"/>
        <v>1400</v>
      </c>
      <c r="K8402" s="54" t="s">
        <v>18314</v>
      </c>
      <c r="L8402" s="54" t="s">
        <v>18314</v>
      </c>
      <c r="M8402" s="54" t="s">
        <v>18314</v>
      </c>
      <c r="N8402" s="54">
        <v>1200</v>
      </c>
      <c r="O8402" s="54">
        <v>1400</v>
      </c>
      <c r="P8402" s="52"/>
    </row>
    <row r="8403" spans="1:16" s="53" customFormat="1" x14ac:dyDescent="0.45">
      <c r="A8403" s="53">
        <v>3211010285</v>
      </c>
      <c r="B8403" s="53" t="s">
        <v>2595</v>
      </c>
      <c r="C8403" s="53">
        <v>278</v>
      </c>
      <c r="F8403" s="53" t="s">
        <v>802</v>
      </c>
      <c r="G8403" s="52">
        <v>1940</v>
      </c>
      <c r="H8403" s="52">
        <f t="shared" si="393"/>
        <v>659.59999999999991</v>
      </c>
      <c r="I8403" s="52">
        <f t="shared" si="394"/>
        <v>1164</v>
      </c>
      <c r="J8403" s="52">
        <f t="shared" si="395"/>
        <v>1358</v>
      </c>
      <c r="K8403" s="54" t="s">
        <v>18314</v>
      </c>
      <c r="L8403" s="54" t="s">
        <v>18314</v>
      </c>
      <c r="M8403" s="54" t="s">
        <v>18314</v>
      </c>
      <c r="N8403" s="54">
        <v>1164</v>
      </c>
      <c r="O8403" s="54">
        <v>1358</v>
      </c>
      <c r="P8403" s="52"/>
    </row>
    <row r="8404" spans="1:16" s="53" customFormat="1" x14ac:dyDescent="0.45">
      <c r="A8404" s="53">
        <v>3211010303</v>
      </c>
      <c r="B8404" s="53" t="s">
        <v>2221</v>
      </c>
      <c r="C8404" s="53">
        <v>278</v>
      </c>
      <c r="F8404" s="53" t="s">
        <v>802</v>
      </c>
      <c r="G8404" s="52">
        <v>799.05</v>
      </c>
      <c r="H8404" s="52">
        <f t="shared" si="393"/>
        <v>271.67699999999996</v>
      </c>
      <c r="I8404" s="52">
        <f t="shared" si="394"/>
        <v>479.42999999999995</v>
      </c>
      <c r="J8404" s="52">
        <f t="shared" si="395"/>
        <v>559.33499999999992</v>
      </c>
      <c r="K8404" s="54" t="s">
        <v>18314</v>
      </c>
      <c r="L8404" s="54" t="s">
        <v>18314</v>
      </c>
      <c r="M8404" s="54" t="s">
        <v>18314</v>
      </c>
      <c r="N8404" s="54">
        <v>479.42999999999995</v>
      </c>
      <c r="O8404" s="54">
        <v>559.33499999999992</v>
      </c>
      <c r="P8404" s="52"/>
    </row>
    <row r="8405" spans="1:16" s="53" customFormat="1" x14ac:dyDescent="0.45">
      <c r="A8405" s="53">
        <v>3211010323</v>
      </c>
      <c r="B8405" s="53" t="s">
        <v>2909</v>
      </c>
      <c r="C8405" s="53">
        <v>278</v>
      </c>
      <c r="F8405" s="53" t="s">
        <v>387</v>
      </c>
      <c r="G8405" s="52">
        <v>165.9</v>
      </c>
      <c r="H8405" s="52">
        <f t="shared" si="393"/>
        <v>56.405999999999999</v>
      </c>
      <c r="I8405" s="52">
        <f t="shared" si="394"/>
        <v>99.54</v>
      </c>
      <c r="J8405" s="52">
        <f t="shared" si="395"/>
        <v>116.13</v>
      </c>
      <c r="K8405" s="54" t="s">
        <v>18314</v>
      </c>
      <c r="L8405" s="54" t="s">
        <v>18314</v>
      </c>
      <c r="M8405" s="54" t="s">
        <v>18314</v>
      </c>
      <c r="N8405" s="54">
        <v>99.54</v>
      </c>
      <c r="O8405" s="54">
        <v>116.13</v>
      </c>
      <c r="P8405" s="52"/>
    </row>
    <row r="8406" spans="1:16" s="53" customFormat="1" x14ac:dyDescent="0.45">
      <c r="A8406" s="53">
        <v>3211010329</v>
      </c>
      <c r="B8406" s="53" t="s">
        <v>2910</v>
      </c>
      <c r="C8406" s="53">
        <v>278</v>
      </c>
      <c r="F8406" s="53" t="s">
        <v>802</v>
      </c>
      <c r="G8406" s="52">
        <v>2205</v>
      </c>
      <c r="H8406" s="52">
        <f t="shared" si="393"/>
        <v>749.69999999999993</v>
      </c>
      <c r="I8406" s="52">
        <f t="shared" si="394"/>
        <v>1323</v>
      </c>
      <c r="J8406" s="52">
        <f t="shared" si="395"/>
        <v>1543.5</v>
      </c>
      <c r="K8406" s="54" t="s">
        <v>18314</v>
      </c>
      <c r="L8406" s="54" t="s">
        <v>18314</v>
      </c>
      <c r="M8406" s="54" t="s">
        <v>18314</v>
      </c>
      <c r="N8406" s="54">
        <v>1323</v>
      </c>
      <c r="O8406" s="54">
        <v>1543.5</v>
      </c>
      <c r="P8406" s="52"/>
    </row>
    <row r="8407" spans="1:16" s="53" customFormat="1" x14ac:dyDescent="0.45">
      <c r="A8407" s="53">
        <v>3211010336</v>
      </c>
      <c r="B8407" s="53" t="s">
        <v>1861</v>
      </c>
      <c r="C8407" s="53">
        <v>278</v>
      </c>
      <c r="F8407" s="53" t="s">
        <v>802</v>
      </c>
      <c r="G8407" s="52">
        <v>2205</v>
      </c>
      <c r="H8407" s="52">
        <f t="shared" si="393"/>
        <v>749.69999999999993</v>
      </c>
      <c r="I8407" s="52">
        <f t="shared" si="394"/>
        <v>1323</v>
      </c>
      <c r="J8407" s="52">
        <f t="shared" si="395"/>
        <v>1543.5</v>
      </c>
      <c r="K8407" s="54" t="s">
        <v>18314</v>
      </c>
      <c r="L8407" s="54" t="s">
        <v>18314</v>
      </c>
      <c r="M8407" s="54" t="s">
        <v>18314</v>
      </c>
      <c r="N8407" s="54">
        <v>1323</v>
      </c>
      <c r="O8407" s="54">
        <v>1543.5</v>
      </c>
      <c r="P8407" s="52"/>
    </row>
    <row r="8408" spans="1:16" s="53" customFormat="1" x14ac:dyDescent="0.45">
      <c r="A8408" s="53">
        <v>3211010342</v>
      </c>
      <c r="B8408" s="53" t="s">
        <v>2222</v>
      </c>
      <c r="C8408" s="53">
        <v>278</v>
      </c>
      <c r="F8408" s="53" t="s">
        <v>802</v>
      </c>
      <c r="G8408" s="52">
        <v>2205</v>
      </c>
      <c r="H8408" s="52">
        <f t="shared" si="393"/>
        <v>749.69999999999993</v>
      </c>
      <c r="I8408" s="52">
        <f t="shared" si="394"/>
        <v>1323</v>
      </c>
      <c r="J8408" s="52">
        <f t="shared" si="395"/>
        <v>1543.5</v>
      </c>
      <c r="K8408" s="54" t="s">
        <v>18314</v>
      </c>
      <c r="L8408" s="54" t="s">
        <v>18314</v>
      </c>
      <c r="M8408" s="54" t="s">
        <v>18314</v>
      </c>
      <c r="N8408" s="54">
        <v>1323</v>
      </c>
      <c r="O8408" s="54">
        <v>1543.5</v>
      </c>
      <c r="P8408" s="52"/>
    </row>
    <row r="8409" spans="1:16" s="53" customFormat="1" x14ac:dyDescent="0.45">
      <c r="A8409" s="53">
        <v>3211010351</v>
      </c>
      <c r="B8409" s="53" t="s">
        <v>2780</v>
      </c>
      <c r="C8409" s="53">
        <v>278</v>
      </c>
      <c r="F8409" s="53" t="s">
        <v>802</v>
      </c>
      <c r="G8409" s="52">
        <v>2205</v>
      </c>
      <c r="H8409" s="52">
        <f t="shared" si="393"/>
        <v>749.69999999999993</v>
      </c>
      <c r="I8409" s="52">
        <f t="shared" si="394"/>
        <v>1323</v>
      </c>
      <c r="J8409" s="52">
        <f t="shared" si="395"/>
        <v>1543.5</v>
      </c>
      <c r="K8409" s="54" t="s">
        <v>18314</v>
      </c>
      <c r="L8409" s="54" t="s">
        <v>18314</v>
      </c>
      <c r="M8409" s="54" t="s">
        <v>18314</v>
      </c>
      <c r="N8409" s="54">
        <v>1323</v>
      </c>
      <c r="O8409" s="54">
        <v>1543.5</v>
      </c>
      <c r="P8409" s="52"/>
    </row>
    <row r="8410" spans="1:16" s="53" customFormat="1" x14ac:dyDescent="0.45">
      <c r="A8410" s="53">
        <v>3211010354</v>
      </c>
      <c r="B8410" s="53" t="s">
        <v>2223</v>
      </c>
      <c r="C8410" s="53">
        <v>278</v>
      </c>
      <c r="F8410" s="53" t="s">
        <v>802</v>
      </c>
      <c r="G8410" s="52">
        <v>2205</v>
      </c>
      <c r="H8410" s="52">
        <f t="shared" si="393"/>
        <v>749.69999999999993</v>
      </c>
      <c r="I8410" s="52">
        <f t="shared" si="394"/>
        <v>1323</v>
      </c>
      <c r="J8410" s="52">
        <f t="shared" si="395"/>
        <v>1543.5</v>
      </c>
      <c r="K8410" s="54" t="s">
        <v>18314</v>
      </c>
      <c r="L8410" s="54" t="s">
        <v>18314</v>
      </c>
      <c r="M8410" s="54" t="s">
        <v>18314</v>
      </c>
      <c r="N8410" s="54">
        <v>1323</v>
      </c>
      <c r="O8410" s="54">
        <v>1543.5</v>
      </c>
      <c r="P8410" s="52"/>
    </row>
    <row r="8411" spans="1:16" s="53" customFormat="1" x14ac:dyDescent="0.45">
      <c r="A8411" s="53">
        <v>3211010364</v>
      </c>
      <c r="B8411" s="53" t="s">
        <v>2800</v>
      </c>
      <c r="C8411" s="53">
        <v>278</v>
      </c>
      <c r="F8411" s="53" t="s">
        <v>802</v>
      </c>
      <c r="G8411" s="52">
        <v>2205</v>
      </c>
      <c r="H8411" s="52">
        <f t="shared" si="393"/>
        <v>749.69999999999993</v>
      </c>
      <c r="I8411" s="52">
        <f t="shared" si="394"/>
        <v>1323</v>
      </c>
      <c r="J8411" s="52">
        <f t="shared" si="395"/>
        <v>1543.5</v>
      </c>
      <c r="K8411" s="54" t="s">
        <v>18314</v>
      </c>
      <c r="L8411" s="54" t="s">
        <v>18314</v>
      </c>
      <c r="M8411" s="54" t="s">
        <v>18314</v>
      </c>
      <c r="N8411" s="54">
        <v>1323</v>
      </c>
      <c r="O8411" s="54">
        <v>1543.5</v>
      </c>
      <c r="P8411" s="52"/>
    </row>
    <row r="8412" spans="1:16" s="53" customFormat="1" x14ac:dyDescent="0.45">
      <c r="A8412" s="53">
        <v>3211012300</v>
      </c>
      <c r="B8412" s="53" t="s">
        <v>2296</v>
      </c>
      <c r="C8412" s="53">
        <v>278</v>
      </c>
      <c r="F8412" s="53" t="s">
        <v>244</v>
      </c>
      <c r="G8412" s="52">
        <v>2021.25</v>
      </c>
      <c r="H8412" s="52">
        <f t="shared" si="393"/>
        <v>687.22499999999991</v>
      </c>
      <c r="I8412" s="52">
        <f t="shared" si="394"/>
        <v>1212.75</v>
      </c>
      <c r="J8412" s="52">
        <f t="shared" si="395"/>
        <v>1414.875</v>
      </c>
      <c r="K8412" s="54" t="s">
        <v>18313</v>
      </c>
      <c r="L8412" s="54" t="s">
        <v>18313</v>
      </c>
      <c r="M8412" s="54" t="s">
        <v>18313</v>
      </c>
      <c r="N8412" s="54">
        <v>1212.75</v>
      </c>
      <c r="O8412" s="54">
        <v>1414.875</v>
      </c>
      <c r="P8412" s="52"/>
    </row>
    <row r="8413" spans="1:16" s="53" customFormat="1" x14ac:dyDescent="0.45">
      <c r="A8413" s="53">
        <v>3211012302</v>
      </c>
      <c r="B8413" s="53" t="s">
        <v>3987</v>
      </c>
      <c r="C8413" s="53">
        <v>278</v>
      </c>
      <c r="F8413" s="53" t="s">
        <v>244</v>
      </c>
      <c r="G8413" s="52">
        <v>2021.25</v>
      </c>
      <c r="H8413" s="52">
        <f t="shared" si="393"/>
        <v>687.22499999999991</v>
      </c>
      <c r="I8413" s="52">
        <f t="shared" si="394"/>
        <v>1212.75</v>
      </c>
      <c r="J8413" s="52">
        <f t="shared" si="395"/>
        <v>1414.875</v>
      </c>
      <c r="K8413" s="54" t="s">
        <v>18313</v>
      </c>
      <c r="L8413" s="54" t="s">
        <v>18313</v>
      </c>
      <c r="M8413" s="54" t="s">
        <v>18313</v>
      </c>
      <c r="N8413" s="54">
        <v>1212.75</v>
      </c>
      <c r="O8413" s="54">
        <v>1414.875</v>
      </c>
      <c r="P8413" s="52"/>
    </row>
    <row r="8414" spans="1:16" s="53" customFormat="1" x14ac:dyDescent="0.45">
      <c r="A8414" s="53">
        <v>3211012303</v>
      </c>
      <c r="B8414" s="53" t="s">
        <v>2297</v>
      </c>
      <c r="C8414" s="53">
        <v>278</v>
      </c>
      <c r="F8414" s="53" t="s">
        <v>244</v>
      </c>
      <c r="G8414" s="52">
        <v>2021.25</v>
      </c>
      <c r="H8414" s="52">
        <f t="shared" si="393"/>
        <v>687.22499999999991</v>
      </c>
      <c r="I8414" s="52">
        <f t="shared" si="394"/>
        <v>1212.75</v>
      </c>
      <c r="J8414" s="52">
        <f t="shared" si="395"/>
        <v>1414.875</v>
      </c>
      <c r="K8414" s="54" t="s">
        <v>18313</v>
      </c>
      <c r="L8414" s="54" t="s">
        <v>18313</v>
      </c>
      <c r="M8414" s="54" t="s">
        <v>18313</v>
      </c>
      <c r="N8414" s="54">
        <v>1212.75</v>
      </c>
      <c r="O8414" s="54">
        <v>1414.875</v>
      </c>
      <c r="P8414" s="52"/>
    </row>
    <row r="8415" spans="1:16" s="53" customFormat="1" x14ac:dyDescent="0.45">
      <c r="A8415" s="53">
        <v>3211012311</v>
      </c>
      <c r="B8415" s="53" t="s">
        <v>2298</v>
      </c>
      <c r="C8415" s="53">
        <v>278</v>
      </c>
      <c r="G8415" s="52">
        <v>6431.25</v>
      </c>
      <c r="H8415" s="52">
        <f t="shared" si="393"/>
        <v>2186.625</v>
      </c>
      <c r="I8415" s="52">
        <f t="shared" si="394"/>
        <v>3858.75</v>
      </c>
      <c r="J8415" s="52">
        <f t="shared" si="395"/>
        <v>4501.875</v>
      </c>
      <c r="K8415" s="54" t="s">
        <v>18314</v>
      </c>
      <c r="L8415" s="54" t="s">
        <v>18314</v>
      </c>
      <c r="M8415" s="54" t="s">
        <v>18314</v>
      </c>
      <c r="N8415" s="54">
        <v>3858.75</v>
      </c>
      <c r="O8415" s="54">
        <v>4501.875</v>
      </c>
      <c r="P8415" s="52"/>
    </row>
    <row r="8416" spans="1:16" s="53" customFormat="1" x14ac:dyDescent="0.45">
      <c r="A8416" s="53">
        <v>3211012312</v>
      </c>
      <c r="B8416" s="53" t="s">
        <v>2299</v>
      </c>
      <c r="C8416" s="53">
        <v>278</v>
      </c>
      <c r="G8416" s="52">
        <v>6431.25</v>
      </c>
      <c r="H8416" s="52">
        <f t="shared" si="393"/>
        <v>2186.625</v>
      </c>
      <c r="I8416" s="52">
        <f t="shared" si="394"/>
        <v>3858.75</v>
      </c>
      <c r="J8416" s="52">
        <f t="shared" si="395"/>
        <v>4501.875</v>
      </c>
      <c r="K8416" s="54" t="s">
        <v>18314</v>
      </c>
      <c r="L8416" s="54" t="s">
        <v>18314</v>
      </c>
      <c r="M8416" s="54" t="s">
        <v>18314</v>
      </c>
      <c r="N8416" s="54">
        <v>3858.75</v>
      </c>
      <c r="O8416" s="54">
        <v>4501.875</v>
      </c>
      <c r="P8416" s="52"/>
    </row>
    <row r="8417" spans="1:16" s="53" customFormat="1" x14ac:dyDescent="0.45">
      <c r="A8417" s="53">
        <v>3211012314</v>
      </c>
      <c r="B8417" s="53" t="s">
        <v>3988</v>
      </c>
      <c r="C8417" s="53">
        <v>278</v>
      </c>
      <c r="G8417" s="52">
        <v>6431.25</v>
      </c>
      <c r="H8417" s="52">
        <f t="shared" si="393"/>
        <v>2186.625</v>
      </c>
      <c r="I8417" s="52">
        <f t="shared" si="394"/>
        <v>3858.75</v>
      </c>
      <c r="J8417" s="52">
        <f t="shared" si="395"/>
        <v>4501.875</v>
      </c>
      <c r="K8417" s="54" t="s">
        <v>18314</v>
      </c>
      <c r="L8417" s="54" t="s">
        <v>18314</v>
      </c>
      <c r="M8417" s="54" t="s">
        <v>18314</v>
      </c>
      <c r="N8417" s="54">
        <v>3858.75</v>
      </c>
      <c r="O8417" s="54">
        <v>4501.875</v>
      </c>
      <c r="P8417" s="52"/>
    </row>
    <row r="8418" spans="1:16" s="53" customFormat="1" x14ac:dyDescent="0.45">
      <c r="A8418" s="53">
        <v>3211012334</v>
      </c>
      <c r="B8418" s="53" t="s">
        <v>3092</v>
      </c>
      <c r="C8418" s="53">
        <v>278</v>
      </c>
      <c r="G8418" s="52">
        <v>6431.25</v>
      </c>
      <c r="H8418" s="52">
        <f t="shared" si="393"/>
        <v>2186.625</v>
      </c>
      <c r="I8418" s="52">
        <f t="shared" si="394"/>
        <v>3858.75</v>
      </c>
      <c r="J8418" s="52">
        <f t="shared" si="395"/>
        <v>4501.875</v>
      </c>
      <c r="K8418" s="54" t="s">
        <v>18314</v>
      </c>
      <c r="L8418" s="54" t="s">
        <v>18314</v>
      </c>
      <c r="M8418" s="54" t="s">
        <v>18314</v>
      </c>
      <c r="N8418" s="54">
        <v>3858.75</v>
      </c>
      <c r="O8418" s="54">
        <v>4501.875</v>
      </c>
      <c r="P8418" s="52"/>
    </row>
    <row r="8419" spans="1:16" s="53" customFormat="1" x14ac:dyDescent="0.45">
      <c r="A8419" s="53">
        <v>3211012344</v>
      </c>
      <c r="B8419" s="53" t="s">
        <v>2300</v>
      </c>
      <c r="C8419" s="53">
        <v>279</v>
      </c>
      <c r="G8419" s="52">
        <v>2100</v>
      </c>
      <c r="H8419" s="52">
        <f t="shared" si="393"/>
        <v>713.99999999999989</v>
      </c>
      <c r="I8419" s="52">
        <f t="shared" si="394"/>
        <v>1260</v>
      </c>
      <c r="J8419" s="52">
        <f t="shared" si="395"/>
        <v>1470</v>
      </c>
      <c r="K8419" s="54" t="s">
        <v>18316</v>
      </c>
      <c r="L8419" s="54" t="s">
        <v>18316</v>
      </c>
      <c r="M8419" s="54" t="s">
        <v>18316</v>
      </c>
      <c r="N8419" s="54">
        <v>1260</v>
      </c>
      <c r="O8419" s="54">
        <v>1470</v>
      </c>
      <c r="P8419" s="52"/>
    </row>
    <row r="8420" spans="1:16" s="53" customFormat="1" x14ac:dyDescent="0.45">
      <c r="A8420" s="53">
        <v>3211012384</v>
      </c>
      <c r="B8420" s="53" t="s">
        <v>2301</v>
      </c>
      <c r="C8420" s="53">
        <v>278</v>
      </c>
      <c r="F8420" s="53" t="s">
        <v>802</v>
      </c>
      <c r="G8420" s="52">
        <v>1929.38</v>
      </c>
      <c r="H8420" s="52">
        <f t="shared" si="393"/>
        <v>655.98919999999998</v>
      </c>
      <c r="I8420" s="52">
        <f t="shared" si="394"/>
        <v>1157.6279999999999</v>
      </c>
      <c r="J8420" s="52">
        <f t="shared" si="395"/>
        <v>1350.566</v>
      </c>
      <c r="K8420" s="54" t="s">
        <v>18314</v>
      </c>
      <c r="L8420" s="54" t="s">
        <v>18314</v>
      </c>
      <c r="M8420" s="54" t="s">
        <v>18314</v>
      </c>
      <c r="N8420" s="54">
        <v>1157.6279999999999</v>
      </c>
      <c r="O8420" s="54">
        <v>1350.566</v>
      </c>
      <c r="P8420" s="52"/>
    </row>
    <row r="8421" spans="1:16" s="53" customFormat="1" x14ac:dyDescent="0.45">
      <c r="A8421" s="53">
        <v>3211012427</v>
      </c>
      <c r="B8421" s="53" t="s">
        <v>4098</v>
      </c>
      <c r="C8421" s="53">
        <v>278</v>
      </c>
      <c r="F8421" s="53" t="s">
        <v>244</v>
      </c>
      <c r="G8421" s="52">
        <v>340.2</v>
      </c>
      <c r="H8421" s="52">
        <f t="shared" si="393"/>
        <v>115.66799999999999</v>
      </c>
      <c r="I8421" s="52">
        <f t="shared" si="394"/>
        <v>204.11999999999998</v>
      </c>
      <c r="J8421" s="52">
        <f t="shared" si="395"/>
        <v>238.14</v>
      </c>
      <c r="K8421" s="54" t="s">
        <v>18313</v>
      </c>
      <c r="L8421" s="54" t="s">
        <v>18313</v>
      </c>
      <c r="M8421" s="54" t="s">
        <v>18313</v>
      </c>
      <c r="N8421" s="54">
        <v>204.11999999999998</v>
      </c>
      <c r="O8421" s="54">
        <v>238.14</v>
      </c>
      <c r="P8421" s="52"/>
    </row>
    <row r="8422" spans="1:16" s="53" customFormat="1" x14ac:dyDescent="0.45">
      <c r="A8422" s="53">
        <v>3211012429</v>
      </c>
      <c r="B8422" s="53" t="s">
        <v>4099</v>
      </c>
      <c r="C8422" s="53">
        <v>278</v>
      </c>
      <c r="F8422" s="53" t="s">
        <v>244</v>
      </c>
      <c r="G8422" s="52">
        <v>721.35</v>
      </c>
      <c r="H8422" s="52">
        <f t="shared" si="393"/>
        <v>245.25899999999999</v>
      </c>
      <c r="I8422" s="52">
        <f t="shared" si="394"/>
        <v>432.81</v>
      </c>
      <c r="J8422" s="52">
        <f t="shared" si="395"/>
        <v>504.94499999999999</v>
      </c>
      <c r="K8422" s="54" t="s">
        <v>18313</v>
      </c>
      <c r="L8422" s="54" t="s">
        <v>18313</v>
      </c>
      <c r="M8422" s="54" t="s">
        <v>18313</v>
      </c>
      <c r="N8422" s="54">
        <v>432.81</v>
      </c>
      <c r="O8422" s="54">
        <v>504.94499999999999</v>
      </c>
      <c r="P8422" s="52"/>
    </row>
    <row r="8423" spans="1:16" s="53" customFormat="1" x14ac:dyDescent="0.45">
      <c r="A8423" s="53">
        <v>3211012440</v>
      </c>
      <c r="B8423" s="53" t="s">
        <v>3093</v>
      </c>
      <c r="C8423" s="53">
        <v>278</v>
      </c>
      <c r="F8423" s="53" t="s">
        <v>121</v>
      </c>
      <c r="G8423" s="52">
        <v>619.91999999999996</v>
      </c>
      <c r="H8423" s="52">
        <f t="shared" si="393"/>
        <v>210.77279999999996</v>
      </c>
      <c r="I8423" s="52">
        <f t="shared" si="394"/>
        <v>371.95199999999994</v>
      </c>
      <c r="J8423" s="52">
        <f t="shared" si="395"/>
        <v>433.94399999999996</v>
      </c>
      <c r="K8423" s="54" t="s">
        <v>18314</v>
      </c>
      <c r="L8423" s="54" t="s">
        <v>18314</v>
      </c>
      <c r="M8423" s="54" t="s">
        <v>18314</v>
      </c>
      <c r="N8423" s="54">
        <v>371.95199999999994</v>
      </c>
      <c r="O8423" s="54">
        <v>433.94399999999996</v>
      </c>
      <c r="P8423" s="52"/>
    </row>
    <row r="8424" spans="1:16" s="53" customFormat="1" x14ac:dyDescent="0.45">
      <c r="A8424" s="53">
        <v>3211012441</v>
      </c>
      <c r="B8424" s="53" t="s">
        <v>4100</v>
      </c>
      <c r="C8424" s="53">
        <v>278</v>
      </c>
      <c r="F8424" s="53" t="s">
        <v>244</v>
      </c>
      <c r="G8424" s="52">
        <v>7276.5</v>
      </c>
      <c r="H8424" s="52">
        <f t="shared" si="393"/>
        <v>2474.0099999999998</v>
      </c>
      <c r="I8424" s="52">
        <f t="shared" si="394"/>
        <v>4365.8999999999996</v>
      </c>
      <c r="J8424" s="52">
        <f t="shared" si="395"/>
        <v>5093.5499999999993</v>
      </c>
      <c r="K8424" s="54" t="s">
        <v>18313</v>
      </c>
      <c r="L8424" s="54" t="s">
        <v>18313</v>
      </c>
      <c r="M8424" s="54" t="s">
        <v>18313</v>
      </c>
      <c r="N8424" s="54">
        <v>4365.8999999999996</v>
      </c>
      <c r="O8424" s="54">
        <v>5093.5499999999993</v>
      </c>
      <c r="P8424" s="52"/>
    </row>
    <row r="8425" spans="1:16" s="53" customFormat="1" x14ac:dyDescent="0.45">
      <c r="A8425" s="53">
        <v>3211012465</v>
      </c>
      <c r="B8425" s="53" t="s">
        <v>2302</v>
      </c>
      <c r="C8425" s="53">
        <v>279</v>
      </c>
      <c r="G8425" s="52">
        <v>551.25</v>
      </c>
      <c r="H8425" s="52">
        <f t="shared" si="393"/>
        <v>187.42499999999998</v>
      </c>
      <c r="I8425" s="52">
        <f t="shared" si="394"/>
        <v>330.75</v>
      </c>
      <c r="J8425" s="52">
        <f t="shared" si="395"/>
        <v>385.875</v>
      </c>
      <c r="K8425" s="54" t="s">
        <v>18316</v>
      </c>
      <c r="L8425" s="54" t="s">
        <v>18316</v>
      </c>
      <c r="M8425" s="54" t="s">
        <v>18316</v>
      </c>
      <c r="N8425" s="54">
        <v>330.75</v>
      </c>
      <c r="O8425" s="54">
        <v>385.875</v>
      </c>
      <c r="P8425" s="52"/>
    </row>
    <row r="8426" spans="1:16" s="53" customFormat="1" x14ac:dyDescent="0.45">
      <c r="A8426" s="53">
        <v>3211012474</v>
      </c>
      <c r="B8426" s="53" t="s">
        <v>3094</v>
      </c>
      <c r="C8426" s="53">
        <v>278</v>
      </c>
      <c r="F8426" s="53" t="s">
        <v>244</v>
      </c>
      <c r="G8426" s="52">
        <v>499.34</v>
      </c>
      <c r="H8426" s="52">
        <f t="shared" si="393"/>
        <v>169.77559999999997</v>
      </c>
      <c r="I8426" s="52">
        <f t="shared" si="394"/>
        <v>299.60399999999998</v>
      </c>
      <c r="J8426" s="52">
        <f t="shared" si="395"/>
        <v>349.53799999999995</v>
      </c>
      <c r="K8426" s="54" t="s">
        <v>18313</v>
      </c>
      <c r="L8426" s="54" t="s">
        <v>18313</v>
      </c>
      <c r="M8426" s="54" t="s">
        <v>18313</v>
      </c>
      <c r="N8426" s="54">
        <v>299.60399999999998</v>
      </c>
      <c r="O8426" s="54">
        <v>349.53799999999995</v>
      </c>
      <c r="P8426" s="52"/>
    </row>
    <row r="8427" spans="1:16" s="53" customFormat="1" x14ac:dyDescent="0.45">
      <c r="A8427" s="53">
        <v>3211012475</v>
      </c>
      <c r="B8427" s="53" t="s">
        <v>4101</v>
      </c>
      <c r="C8427" s="53">
        <v>278</v>
      </c>
      <c r="F8427" s="53" t="s">
        <v>244</v>
      </c>
      <c r="G8427" s="52">
        <v>462.45</v>
      </c>
      <c r="H8427" s="52">
        <f t="shared" si="393"/>
        <v>157.23299999999998</v>
      </c>
      <c r="I8427" s="52">
        <f t="shared" si="394"/>
        <v>277.46999999999997</v>
      </c>
      <c r="J8427" s="52">
        <f t="shared" si="395"/>
        <v>323.71499999999997</v>
      </c>
      <c r="K8427" s="54" t="s">
        <v>18313</v>
      </c>
      <c r="L8427" s="54" t="s">
        <v>18313</v>
      </c>
      <c r="M8427" s="54" t="s">
        <v>18313</v>
      </c>
      <c r="N8427" s="54">
        <v>277.46999999999997</v>
      </c>
      <c r="O8427" s="54">
        <v>323.71499999999997</v>
      </c>
      <c r="P8427" s="52"/>
    </row>
    <row r="8428" spans="1:16" s="53" customFormat="1" x14ac:dyDescent="0.45">
      <c r="A8428" s="53">
        <v>3211012476</v>
      </c>
      <c r="B8428" s="53" t="s">
        <v>3989</v>
      </c>
      <c r="C8428" s="53">
        <v>278</v>
      </c>
      <c r="F8428" s="53" t="s">
        <v>244</v>
      </c>
      <c r="G8428" s="52">
        <v>2518.2600000000002</v>
      </c>
      <c r="H8428" s="52">
        <f t="shared" si="393"/>
        <v>856.20839999999998</v>
      </c>
      <c r="I8428" s="52">
        <f t="shared" si="394"/>
        <v>1510.9560000000001</v>
      </c>
      <c r="J8428" s="52">
        <f t="shared" si="395"/>
        <v>1762.7820000000002</v>
      </c>
      <c r="K8428" s="54" t="s">
        <v>18313</v>
      </c>
      <c r="L8428" s="54" t="s">
        <v>18313</v>
      </c>
      <c r="M8428" s="54" t="s">
        <v>18313</v>
      </c>
      <c r="N8428" s="54">
        <v>1510.9560000000001</v>
      </c>
      <c r="O8428" s="54">
        <v>1762.7820000000002</v>
      </c>
      <c r="P8428" s="52"/>
    </row>
    <row r="8429" spans="1:16" s="53" customFormat="1" x14ac:dyDescent="0.45">
      <c r="A8429" s="53">
        <v>3211012514</v>
      </c>
      <c r="B8429" s="53" t="s">
        <v>3990</v>
      </c>
      <c r="C8429" s="53">
        <v>278</v>
      </c>
      <c r="F8429" s="53" t="s">
        <v>244</v>
      </c>
      <c r="G8429" s="52">
        <v>381.15</v>
      </c>
      <c r="H8429" s="52">
        <f t="shared" si="393"/>
        <v>129.59099999999998</v>
      </c>
      <c r="I8429" s="52">
        <f t="shared" si="394"/>
        <v>228.68999999999997</v>
      </c>
      <c r="J8429" s="52">
        <f t="shared" si="395"/>
        <v>266.80499999999995</v>
      </c>
      <c r="K8429" s="54" t="s">
        <v>18313</v>
      </c>
      <c r="L8429" s="54" t="s">
        <v>18313</v>
      </c>
      <c r="M8429" s="54" t="s">
        <v>18313</v>
      </c>
      <c r="N8429" s="54">
        <v>228.68999999999997</v>
      </c>
      <c r="O8429" s="54">
        <v>266.80499999999995</v>
      </c>
      <c r="P8429" s="52"/>
    </row>
    <row r="8430" spans="1:16" s="53" customFormat="1" x14ac:dyDescent="0.45">
      <c r="A8430" s="53">
        <v>3211012528</v>
      </c>
      <c r="B8430" s="53" t="s">
        <v>3991</v>
      </c>
      <c r="C8430" s="53">
        <v>279</v>
      </c>
      <c r="G8430" s="52">
        <v>919.97</v>
      </c>
      <c r="H8430" s="52">
        <f t="shared" si="393"/>
        <v>312.78979999999996</v>
      </c>
      <c r="I8430" s="52">
        <f t="shared" si="394"/>
        <v>551.98199999999997</v>
      </c>
      <c r="J8430" s="52">
        <f t="shared" si="395"/>
        <v>643.97899999999993</v>
      </c>
      <c r="K8430" s="54" t="s">
        <v>18316</v>
      </c>
      <c r="L8430" s="54" t="s">
        <v>18316</v>
      </c>
      <c r="M8430" s="54" t="s">
        <v>18316</v>
      </c>
      <c r="N8430" s="54">
        <v>551.98199999999997</v>
      </c>
      <c r="O8430" s="54">
        <v>643.97899999999993</v>
      </c>
      <c r="P8430" s="52"/>
    </row>
    <row r="8431" spans="1:16" s="53" customFormat="1" x14ac:dyDescent="0.45">
      <c r="A8431" s="53">
        <v>3211012534</v>
      </c>
      <c r="B8431" s="53" t="s">
        <v>3095</v>
      </c>
      <c r="C8431" s="53">
        <v>272</v>
      </c>
      <c r="G8431" s="52">
        <v>1500</v>
      </c>
      <c r="H8431" s="52">
        <f t="shared" si="393"/>
        <v>509.99999999999994</v>
      </c>
      <c r="I8431" s="52">
        <f t="shared" si="394"/>
        <v>900</v>
      </c>
      <c r="J8431" s="52">
        <f t="shared" si="395"/>
        <v>1050</v>
      </c>
      <c r="K8431" s="54" t="s">
        <v>18311</v>
      </c>
      <c r="L8431" s="54" t="s">
        <v>18311</v>
      </c>
      <c r="M8431" s="54" t="s">
        <v>18311</v>
      </c>
      <c r="N8431" s="54">
        <v>900</v>
      </c>
      <c r="O8431" s="54">
        <v>1050</v>
      </c>
      <c r="P8431" s="52"/>
    </row>
    <row r="8432" spans="1:16" s="53" customFormat="1" x14ac:dyDescent="0.45">
      <c r="A8432" s="53">
        <v>3211012535</v>
      </c>
      <c r="B8432" s="53" t="s">
        <v>4447</v>
      </c>
      <c r="C8432" s="53">
        <v>272</v>
      </c>
      <c r="G8432" s="52">
        <v>1500</v>
      </c>
      <c r="H8432" s="52">
        <f t="shared" si="393"/>
        <v>509.99999999999994</v>
      </c>
      <c r="I8432" s="52">
        <f t="shared" si="394"/>
        <v>900</v>
      </c>
      <c r="J8432" s="52">
        <f t="shared" si="395"/>
        <v>1050</v>
      </c>
      <c r="K8432" s="54" t="s">
        <v>18311</v>
      </c>
      <c r="L8432" s="54" t="s">
        <v>18311</v>
      </c>
      <c r="M8432" s="54" t="s">
        <v>18311</v>
      </c>
      <c r="N8432" s="54">
        <v>900</v>
      </c>
      <c r="O8432" s="54">
        <v>1050</v>
      </c>
      <c r="P8432" s="52"/>
    </row>
    <row r="8433" spans="1:16" s="53" customFormat="1" x14ac:dyDescent="0.45">
      <c r="A8433" s="53">
        <v>3211012551</v>
      </c>
      <c r="B8433" s="53" t="s">
        <v>2492</v>
      </c>
      <c r="C8433" s="53">
        <v>278</v>
      </c>
      <c r="F8433" s="53" t="s">
        <v>244</v>
      </c>
      <c r="G8433" s="52">
        <v>2894.06</v>
      </c>
      <c r="H8433" s="52">
        <f t="shared" si="393"/>
        <v>983.98039999999992</v>
      </c>
      <c r="I8433" s="52">
        <f t="shared" si="394"/>
        <v>1736.4359999999999</v>
      </c>
      <c r="J8433" s="52">
        <f t="shared" si="395"/>
        <v>2025.8419999999999</v>
      </c>
      <c r="K8433" s="54" t="s">
        <v>18313</v>
      </c>
      <c r="L8433" s="54" t="s">
        <v>18313</v>
      </c>
      <c r="M8433" s="54" t="s">
        <v>18313</v>
      </c>
      <c r="N8433" s="54">
        <v>1736.4359999999999</v>
      </c>
      <c r="O8433" s="54">
        <v>2025.8419999999999</v>
      </c>
      <c r="P8433" s="52"/>
    </row>
    <row r="8434" spans="1:16" s="53" customFormat="1" x14ac:dyDescent="0.45">
      <c r="A8434" s="53">
        <v>3211012554</v>
      </c>
      <c r="B8434" s="53" t="s">
        <v>3992</v>
      </c>
      <c r="C8434" s="53">
        <v>278</v>
      </c>
      <c r="F8434" s="53" t="s">
        <v>244</v>
      </c>
      <c r="G8434" s="52">
        <v>787.5</v>
      </c>
      <c r="H8434" s="52">
        <f t="shared" si="393"/>
        <v>267.75</v>
      </c>
      <c r="I8434" s="52">
        <f t="shared" si="394"/>
        <v>472.5</v>
      </c>
      <c r="J8434" s="52">
        <f t="shared" si="395"/>
        <v>551.25</v>
      </c>
      <c r="K8434" s="54" t="s">
        <v>18313</v>
      </c>
      <c r="L8434" s="54" t="s">
        <v>18313</v>
      </c>
      <c r="M8434" s="54" t="s">
        <v>18313</v>
      </c>
      <c r="N8434" s="54">
        <v>472.5</v>
      </c>
      <c r="O8434" s="54">
        <v>551.25</v>
      </c>
      <c r="P8434" s="52"/>
    </row>
    <row r="8435" spans="1:16" s="53" customFormat="1" x14ac:dyDescent="0.45">
      <c r="A8435" s="53">
        <v>3211012585</v>
      </c>
      <c r="B8435" s="53" t="s">
        <v>3096</v>
      </c>
      <c r="C8435" s="53">
        <v>278</v>
      </c>
      <c r="F8435" s="53" t="s">
        <v>244</v>
      </c>
      <c r="G8435" s="52">
        <v>406.35</v>
      </c>
      <c r="H8435" s="52">
        <f t="shared" si="393"/>
        <v>138.15899999999999</v>
      </c>
      <c r="I8435" s="52">
        <f t="shared" si="394"/>
        <v>243.81</v>
      </c>
      <c r="J8435" s="52">
        <f t="shared" si="395"/>
        <v>284.44499999999999</v>
      </c>
      <c r="K8435" s="54" t="s">
        <v>18313</v>
      </c>
      <c r="L8435" s="54" t="s">
        <v>18313</v>
      </c>
      <c r="M8435" s="54" t="s">
        <v>18313</v>
      </c>
      <c r="N8435" s="54">
        <v>243.81</v>
      </c>
      <c r="O8435" s="54">
        <v>284.44499999999999</v>
      </c>
      <c r="P8435" s="52"/>
    </row>
    <row r="8436" spans="1:16" s="53" customFormat="1" x14ac:dyDescent="0.45">
      <c r="A8436" s="53">
        <v>3211012600</v>
      </c>
      <c r="B8436" s="53" t="s">
        <v>3097</v>
      </c>
      <c r="C8436" s="53">
        <v>278</v>
      </c>
      <c r="F8436" s="53" t="s">
        <v>244</v>
      </c>
      <c r="G8436" s="52">
        <v>1061</v>
      </c>
      <c r="H8436" s="52">
        <f t="shared" si="393"/>
        <v>360.73999999999995</v>
      </c>
      <c r="I8436" s="52">
        <f t="shared" si="394"/>
        <v>636.6</v>
      </c>
      <c r="J8436" s="52">
        <f t="shared" si="395"/>
        <v>742.69999999999993</v>
      </c>
      <c r="K8436" s="54" t="s">
        <v>18313</v>
      </c>
      <c r="L8436" s="54" t="s">
        <v>18313</v>
      </c>
      <c r="M8436" s="54" t="s">
        <v>18313</v>
      </c>
      <c r="N8436" s="54">
        <v>636.6</v>
      </c>
      <c r="O8436" s="54">
        <v>742.69999999999993</v>
      </c>
      <c r="P8436" s="52"/>
    </row>
    <row r="8437" spans="1:16" s="53" customFormat="1" x14ac:dyDescent="0.45">
      <c r="A8437" s="53">
        <v>3211012602</v>
      </c>
      <c r="B8437" s="53" t="s">
        <v>3346</v>
      </c>
      <c r="C8437" s="53">
        <v>278</v>
      </c>
      <c r="F8437" s="53" t="s">
        <v>244</v>
      </c>
      <c r="G8437" s="52">
        <v>3913.88</v>
      </c>
      <c r="H8437" s="52">
        <f t="shared" si="393"/>
        <v>1330.7192</v>
      </c>
      <c r="I8437" s="52">
        <f t="shared" si="394"/>
        <v>2348.328</v>
      </c>
      <c r="J8437" s="52">
        <f t="shared" si="395"/>
        <v>2739.7159999999999</v>
      </c>
      <c r="K8437" s="54" t="s">
        <v>18313</v>
      </c>
      <c r="L8437" s="54" t="s">
        <v>18313</v>
      </c>
      <c r="M8437" s="54" t="s">
        <v>18313</v>
      </c>
      <c r="N8437" s="54">
        <v>2348.328</v>
      </c>
      <c r="O8437" s="54">
        <v>2739.7159999999999</v>
      </c>
      <c r="P8437" s="52"/>
    </row>
    <row r="8438" spans="1:16" s="53" customFormat="1" x14ac:dyDescent="0.45">
      <c r="A8438" s="53">
        <v>3211012603</v>
      </c>
      <c r="B8438" s="53" t="s">
        <v>4448</v>
      </c>
      <c r="C8438" s="53">
        <v>278</v>
      </c>
      <c r="F8438" s="53" t="s">
        <v>244</v>
      </c>
      <c r="G8438" s="52">
        <v>787.5</v>
      </c>
      <c r="H8438" s="52">
        <f t="shared" si="393"/>
        <v>267.75</v>
      </c>
      <c r="I8438" s="52">
        <f t="shared" si="394"/>
        <v>472.5</v>
      </c>
      <c r="J8438" s="52">
        <f t="shared" si="395"/>
        <v>551.25</v>
      </c>
      <c r="K8438" s="54" t="s">
        <v>18313</v>
      </c>
      <c r="L8438" s="54" t="s">
        <v>18313</v>
      </c>
      <c r="M8438" s="54" t="s">
        <v>18313</v>
      </c>
      <c r="N8438" s="54">
        <v>472.5</v>
      </c>
      <c r="O8438" s="54">
        <v>551.25</v>
      </c>
      <c r="P8438" s="52"/>
    </row>
    <row r="8439" spans="1:16" s="53" customFormat="1" x14ac:dyDescent="0.45">
      <c r="A8439" s="53">
        <v>3211012621</v>
      </c>
      <c r="B8439" s="53" t="s">
        <v>2493</v>
      </c>
      <c r="C8439" s="53">
        <v>278</v>
      </c>
      <c r="F8439" s="53" t="s">
        <v>802</v>
      </c>
      <c r="G8439" s="52">
        <v>3632.74</v>
      </c>
      <c r="H8439" s="52">
        <f t="shared" si="393"/>
        <v>1235.1315999999997</v>
      </c>
      <c r="I8439" s="52">
        <f t="shared" si="394"/>
        <v>2179.6439999999998</v>
      </c>
      <c r="J8439" s="52">
        <f t="shared" si="395"/>
        <v>2542.9179999999997</v>
      </c>
      <c r="K8439" s="54" t="s">
        <v>18314</v>
      </c>
      <c r="L8439" s="54" t="s">
        <v>18314</v>
      </c>
      <c r="M8439" s="54" t="s">
        <v>18314</v>
      </c>
      <c r="N8439" s="54">
        <v>2179.6439999999998</v>
      </c>
      <c r="O8439" s="54">
        <v>2542.9179999999997</v>
      </c>
      <c r="P8439" s="52"/>
    </row>
    <row r="8440" spans="1:16" s="53" customFormat="1" x14ac:dyDescent="0.45">
      <c r="A8440" s="53">
        <v>3211012627</v>
      </c>
      <c r="B8440" s="53" t="s">
        <v>4449</v>
      </c>
      <c r="C8440" s="53">
        <v>278</v>
      </c>
      <c r="F8440" s="53" t="s">
        <v>802</v>
      </c>
      <c r="G8440" s="52">
        <v>4863.8599999999997</v>
      </c>
      <c r="H8440" s="52">
        <f t="shared" si="393"/>
        <v>1653.7123999999997</v>
      </c>
      <c r="I8440" s="52">
        <f t="shared" si="394"/>
        <v>2918.3159999999998</v>
      </c>
      <c r="J8440" s="52">
        <f t="shared" si="395"/>
        <v>3404.7019999999998</v>
      </c>
      <c r="K8440" s="54" t="s">
        <v>18314</v>
      </c>
      <c r="L8440" s="54" t="s">
        <v>18314</v>
      </c>
      <c r="M8440" s="54" t="s">
        <v>18314</v>
      </c>
      <c r="N8440" s="54">
        <v>2918.3159999999998</v>
      </c>
      <c r="O8440" s="54">
        <v>3404.7019999999998</v>
      </c>
      <c r="P8440" s="52"/>
    </row>
    <row r="8441" spans="1:16" s="53" customFormat="1" x14ac:dyDescent="0.45">
      <c r="A8441" s="53">
        <v>3211012628</v>
      </c>
      <c r="B8441" s="53" t="s">
        <v>3347</v>
      </c>
      <c r="C8441" s="53">
        <v>279</v>
      </c>
      <c r="G8441" s="52">
        <v>1929.38</v>
      </c>
      <c r="H8441" s="52">
        <f t="shared" si="393"/>
        <v>655.98919999999998</v>
      </c>
      <c r="I8441" s="52">
        <f t="shared" si="394"/>
        <v>1157.6279999999999</v>
      </c>
      <c r="J8441" s="52">
        <f t="shared" si="395"/>
        <v>1350.566</v>
      </c>
      <c r="K8441" s="54" t="s">
        <v>18316</v>
      </c>
      <c r="L8441" s="54" t="s">
        <v>18316</v>
      </c>
      <c r="M8441" s="54" t="s">
        <v>18316</v>
      </c>
      <c r="N8441" s="54">
        <v>1157.6279999999999</v>
      </c>
      <c r="O8441" s="54">
        <v>1350.566</v>
      </c>
      <c r="P8441" s="52"/>
    </row>
    <row r="8442" spans="1:16" s="53" customFormat="1" x14ac:dyDescent="0.45">
      <c r="A8442" s="53">
        <v>3211012636</v>
      </c>
      <c r="B8442" s="53" t="s">
        <v>3348</v>
      </c>
      <c r="C8442" s="53">
        <v>278</v>
      </c>
      <c r="F8442" s="53" t="s">
        <v>244</v>
      </c>
      <c r="G8442" s="52">
        <v>787.5</v>
      </c>
      <c r="H8442" s="52">
        <f t="shared" si="393"/>
        <v>267.75</v>
      </c>
      <c r="I8442" s="52">
        <f t="shared" si="394"/>
        <v>472.5</v>
      </c>
      <c r="J8442" s="52">
        <f t="shared" si="395"/>
        <v>551.25</v>
      </c>
      <c r="K8442" s="54" t="s">
        <v>18313</v>
      </c>
      <c r="L8442" s="54" t="s">
        <v>18313</v>
      </c>
      <c r="M8442" s="54" t="s">
        <v>18313</v>
      </c>
      <c r="N8442" s="54">
        <v>472.5</v>
      </c>
      <c r="O8442" s="54">
        <v>551.25</v>
      </c>
      <c r="P8442" s="52"/>
    </row>
    <row r="8443" spans="1:16" s="53" customFormat="1" x14ac:dyDescent="0.45">
      <c r="A8443" s="53">
        <v>3211012640</v>
      </c>
      <c r="B8443" s="53" t="s">
        <v>4450</v>
      </c>
      <c r="C8443" s="53">
        <v>279</v>
      </c>
      <c r="F8443" s="53" t="s">
        <v>1823</v>
      </c>
      <c r="G8443" s="52">
        <v>17566.5</v>
      </c>
      <c r="H8443" s="52">
        <f t="shared" si="393"/>
        <v>5972.61</v>
      </c>
      <c r="I8443" s="52">
        <f t="shared" si="394"/>
        <v>10539.9</v>
      </c>
      <c r="J8443" s="52">
        <f t="shared" si="395"/>
        <v>12296.55</v>
      </c>
      <c r="K8443" s="54" t="s">
        <v>18316</v>
      </c>
      <c r="L8443" s="54" t="s">
        <v>18316</v>
      </c>
      <c r="M8443" s="54" t="s">
        <v>18316</v>
      </c>
      <c r="N8443" s="54">
        <v>10539.9</v>
      </c>
      <c r="O8443" s="54">
        <v>12296.55</v>
      </c>
      <c r="P8443" s="52"/>
    </row>
    <row r="8444" spans="1:16" s="53" customFormat="1" x14ac:dyDescent="0.45">
      <c r="A8444" s="53">
        <v>3211012642</v>
      </c>
      <c r="B8444" s="53" t="s">
        <v>4451</v>
      </c>
      <c r="C8444" s="53">
        <v>278</v>
      </c>
      <c r="F8444" s="53" t="s">
        <v>244</v>
      </c>
      <c r="G8444" s="52">
        <v>3785.25</v>
      </c>
      <c r="H8444" s="52">
        <f t="shared" si="393"/>
        <v>1286.9849999999999</v>
      </c>
      <c r="I8444" s="52">
        <f t="shared" si="394"/>
        <v>2271.15</v>
      </c>
      <c r="J8444" s="52">
        <f t="shared" si="395"/>
        <v>2649.6749999999997</v>
      </c>
      <c r="K8444" s="54" t="s">
        <v>18313</v>
      </c>
      <c r="L8444" s="54" t="s">
        <v>18313</v>
      </c>
      <c r="M8444" s="54" t="s">
        <v>18313</v>
      </c>
      <c r="N8444" s="54">
        <v>2271.15</v>
      </c>
      <c r="O8444" s="54">
        <v>2649.6749999999997</v>
      </c>
      <c r="P8444" s="52"/>
    </row>
    <row r="8445" spans="1:16" s="53" customFormat="1" x14ac:dyDescent="0.45">
      <c r="A8445" s="53">
        <v>3211012647</v>
      </c>
      <c r="B8445" s="53" t="s">
        <v>2494</v>
      </c>
      <c r="C8445" s="53">
        <v>278</v>
      </c>
      <c r="F8445" s="53" t="s">
        <v>802</v>
      </c>
      <c r="G8445" s="52">
        <v>2100</v>
      </c>
      <c r="H8445" s="52">
        <f t="shared" si="393"/>
        <v>713.99999999999989</v>
      </c>
      <c r="I8445" s="52">
        <f t="shared" si="394"/>
        <v>1260</v>
      </c>
      <c r="J8445" s="52">
        <f t="shared" si="395"/>
        <v>1470</v>
      </c>
      <c r="K8445" s="54" t="s">
        <v>18314</v>
      </c>
      <c r="L8445" s="54" t="s">
        <v>18314</v>
      </c>
      <c r="M8445" s="54" t="s">
        <v>18314</v>
      </c>
      <c r="N8445" s="54">
        <v>1260</v>
      </c>
      <c r="O8445" s="54">
        <v>1470</v>
      </c>
      <c r="P8445" s="52"/>
    </row>
    <row r="8446" spans="1:16" s="53" customFormat="1" x14ac:dyDescent="0.45">
      <c r="A8446" s="53">
        <v>3211012662</v>
      </c>
      <c r="B8446" s="53" t="s">
        <v>3993</v>
      </c>
      <c r="C8446" s="53">
        <v>278</v>
      </c>
      <c r="F8446" s="53" t="s">
        <v>244</v>
      </c>
      <c r="G8446" s="52">
        <v>646.95000000000005</v>
      </c>
      <c r="H8446" s="52">
        <f t="shared" si="393"/>
        <v>219.96299999999999</v>
      </c>
      <c r="I8446" s="52">
        <f t="shared" si="394"/>
        <v>388.17</v>
      </c>
      <c r="J8446" s="52">
        <f t="shared" si="395"/>
        <v>452.86500000000001</v>
      </c>
      <c r="K8446" s="54" t="s">
        <v>18313</v>
      </c>
      <c r="L8446" s="54" t="s">
        <v>18313</v>
      </c>
      <c r="M8446" s="54" t="s">
        <v>18313</v>
      </c>
      <c r="N8446" s="54">
        <v>388.17</v>
      </c>
      <c r="O8446" s="54">
        <v>452.86500000000001</v>
      </c>
      <c r="P8446" s="52"/>
    </row>
    <row r="8447" spans="1:16" s="53" customFormat="1" x14ac:dyDescent="0.45">
      <c r="A8447" s="53">
        <v>3211012664</v>
      </c>
      <c r="B8447" s="53" t="s">
        <v>2495</v>
      </c>
      <c r="C8447" s="53">
        <v>278</v>
      </c>
      <c r="F8447" s="53" t="s">
        <v>244</v>
      </c>
      <c r="G8447" s="52">
        <v>698.61</v>
      </c>
      <c r="H8447" s="52">
        <f t="shared" si="393"/>
        <v>237.52739999999997</v>
      </c>
      <c r="I8447" s="52">
        <f t="shared" si="394"/>
        <v>419.166</v>
      </c>
      <c r="J8447" s="52">
        <f t="shared" si="395"/>
        <v>489.02699999999999</v>
      </c>
      <c r="K8447" s="54" t="s">
        <v>18313</v>
      </c>
      <c r="L8447" s="54" t="s">
        <v>18313</v>
      </c>
      <c r="M8447" s="54" t="s">
        <v>18313</v>
      </c>
      <c r="N8447" s="54">
        <v>419.166</v>
      </c>
      <c r="O8447" s="54">
        <v>489.02699999999999</v>
      </c>
      <c r="P8447" s="52"/>
    </row>
    <row r="8448" spans="1:16" s="53" customFormat="1" x14ac:dyDescent="0.45">
      <c r="A8448" s="53">
        <v>3211012670</v>
      </c>
      <c r="B8448" s="53" t="s">
        <v>3349</v>
      </c>
      <c r="C8448" s="53">
        <v>278</v>
      </c>
      <c r="F8448" s="53" t="s">
        <v>1688</v>
      </c>
      <c r="G8448" s="52">
        <v>787.5</v>
      </c>
      <c r="H8448" s="52">
        <f t="shared" si="393"/>
        <v>267.75</v>
      </c>
      <c r="I8448" s="52">
        <f t="shared" si="394"/>
        <v>472.5</v>
      </c>
      <c r="J8448" s="52">
        <f t="shared" si="395"/>
        <v>551.25</v>
      </c>
      <c r="K8448" s="54" t="s">
        <v>18314</v>
      </c>
      <c r="L8448" s="54" t="s">
        <v>18314</v>
      </c>
      <c r="M8448" s="54" t="s">
        <v>18314</v>
      </c>
      <c r="N8448" s="54">
        <v>472.5</v>
      </c>
      <c r="O8448" s="54">
        <v>551.25</v>
      </c>
      <c r="P8448" s="52"/>
    </row>
    <row r="8449" spans="1:16" s="53" customFormat="1" x14ac:dyDescent="0.45">
      <c r="A8449" s="53">
        <v>3211012686</v>
      </c>
      <c r="B8449" s="53" t="s">
        <v>4452</v>
      </c>
      <c r="C8449" s="53">
        <v>278</v>
      </c>
      <c r="F8449" s="53" t="s">
        <v>244</v>
      </c>
      <c r="G8449" s="52">
        <v>1736.7</v>
      </c>
      <c r="H8449" s="52">
        <f t="shared" si="393"/>
        <v>590.47799999999995</v>
      </c>
      <c r="I8449" s="52">
        <f t="shared" si="394"/>
        <v>1042.02</v>
      </c>
      <c r="J8449" s="52">
        <f t="shared" si="395"/>
        <v>1215.69</v>
      </c>
      <c r="K8449" s="54" t="s">
        <v>18313</v>
      </c>
      <c r="L8449" s="54" t="s">
        <v>18313</v>
      </c>
      <c r="M8449" s="54" t="s">
        <v>18313</v>
      </c>
      <c r="N8449" s="54">
        <v>1042.02</v>
      </c>
      <c r="O8449" s="54">
        <v>1215.69</v>
      </c>
      <c r="P8449" s="52"/>
    </row>
    <row r="8450" spans="1:16" s="53" customFormat="1" x14ac:dyDescent="0.45">
      <c r="A8450" s="53">
        <v>3211012690</v>
      </c>
      <c r="B8450" s="53" t="s">
        <v>4453</v>
      </c>
      <c r="C8450" s="53">
        <v>278</v>
      </c>
      <c r="F8450" s="53" t="s">
        <v>244</v>
      </c>
      <c r="G8450" s="52">
        <v>498</v>
      </c>
      <c r="H8450" s="52">
        <f t="shared" si="393"/>
        <v>169.32</v>
      </c>
      <c r="I8450" s="52">
        <f t="shared" si="394"/>
        <v>298.8</v>
      </c>
      <c r="J8450" s="52">
        <f t="shared" si="395"/>
        <v>348.59999999999997</v>
      </c>
      <c r="K8450" s="54" t="s">
        <v>18313</v>
      </c>
      <c r="L8450" s="54" t="s">
        <v>18313</v>
      </c>
      <c r="M8450" s="54" t="s">
        <v>18313</v>
      </c>
      <c r="N8450" s="54">
        <v>298.8</v>
      </c>
      <c r="O8450" s="54">
        <v>348.59999999999997</v>
      </c>
      <c r="P8450" s="52"/>
    </row>
    <row r="8451" spans="1:16" s="53" customFormat="1" x14ac:dyDescent="0.45">
      <c r="A8451" s="53">
        <v>3211012704</v>
      </c>
      <c r="B8451" s="53" t="s">
        <v>4231</v>
      </c>
      <c r="C8451" s="53">
        <v>278</v>
      </c>
      <c r="F8451" s="53" t="s">
        <v>244</v>
      </c>
      <c r="G8451" s="52">
        <v>302.56</v>
      </c>
      <c r="H8451" s="52">
        <f t="shared" ref="H8451:H8514" si="396">G8451*(1-0.66)</f>
        <v>102.87039999999999</v>
      </c>
      <c r="I8451" s="52">
        <f t="shared" ref="I8451:I8514" si="397">MIN(K8451,L8451,M8451,N8451,O8451)</f>
        <v>181.536</v>
      </c>
      <c r="J8451" s="52">
        <f t="shared" ref="J8451:J8514" si="398">MAX(K8451,L8451,M8451,N8451,O8451)</f>
        <v>211.792</v>
      </c>
      <c r="K8451" s="54" t="s">
        <v>18313</v>
      </c>
      <c r="L8451" s="54" t="s">
        <v>18313</v>
      </c>
      <c r="M8451" s="54" t="s">
        <v>18313</v>
      </c>
      <c r="N8451" s="54">
        <v>181.536</v>
      </c>
      <c r="O8451" s="54">
        <v>211.792</v>
      </c>
      <c r="P8451" s="52"/>
    </row>
    <row r="8452" spans="1:16" s="53" customFormat="1" x14ac:dyDescent="0.45">
      <c r="A8452" s="53">
        <v>3211012714</v>
      </c>
      <c r="B8452" s="53" t="s">
        <v>4232</v>
      </c>
      <c r="C8452" s="53">
        <v>278</v>
      </c>
      <c r="F8452" s="53" t="s">
        <v>264</v>
      </c>
      <c r="G8452" s="52">
        <v>551.25</v>
      </c>
      <c r="H8452" s="52">
        <f t="shared" si="396"/>
        <v>187.42499999999998</v>
      </c>
      <c r="I8452" s="52">
        <f t="shared" si="397"/>
        <v>330.75</v>
      </c>
      <c r="J8452" s="52">
        <f t="shared" si="398"/>
        <v>385.875</v>
      </c>
      <c r="K8452" s="54" t="s">
        <v>18314</v>
      </c>
      <c r="L8452" s="54" t="s">
        <v>18314</v>
      </c>
      <c r="M8452" s="54" t="s">
        <v>18314</v>
      </c>
      <c r="N8452" s="54">
        <v>330.75</v>
      </c>
      <c r="O8452" s="54">
        <v>385.875</v>
      </c>
    </row>
    <row r="8453" spans="1:16" s="53" customFormat="1" x14ac:dyDescent="0.45">
      <c r="A8453" s="53">
        <v>3211012724</v>
      </c>
      <c r="B8453" s="53" t="s">
        <v>3350</v>
      </c>
      <c r="C8453" s="53">
        <v>278</v>
      </c>
      <c r="F8453" s="53" t="s">
        <v>244</v>
      </c>
      <c r="G8453" s="52">
        <v>1866.9</v>
      </c>
      <c r="H8453" s="52">
        <f t="shared" si="396"/>
        <v>634.74599999999998</v>
      </c>
      <c r="I8453" s="52">
        <f t="shared" si="397"/>
        <v>1120.1400000000001</v>
      </c>
      <c r="J8453" s="52">
        <f t="shared" si="398"/>
        <v>1306.83</v>
      </c>
      <c r="K8453" s="54" t="s">
        <v>18313</v>
      </c>
      <c r="L8453" s="54" t="s">
        <v>18313</v>
      </c>
      <c r="M8453" s="54" t="s">
        <v>18313</v>
      </c>
      <c r="N8453" s="54">
        <v>1120.1400000000001</v>
      </c>
      <c r="O8453" s="54">
        <v>1306.83</v>
      </c>
    </row>
    <row r="8454" spans="1:16" s="53" customFormat="1" x14ac:dyDescent="0.45">
      <c r="A8454" s="53">
        <v>3211012734</v>
      </c>
      <c r="B8454" s="53" t="s">
        <v>4233</v>
      </c>
      <c r="C8454" s="53">
        <v>279</v>
      </c>
      <c r="G8454" s="52">
        <v>183.75</v>
      </c>
      <c r="H8454" s="52">
        <f t="shared" si="396"/>
        <v>62.474999999999994</v>
      </c>
      <c r="I8454" s="52">
        <f t="shared" si="397"/>
        <v>110.25</v>
      </c>
      <c r="J8454" s="52">
        <f t="shared" si="398"/>
        <v>128.625</v>
      </c>
      <c r="K8454" s="54" t="s">
        <v>18316</v>
      </c>
      <c r="L8454" s="54" t="s">
        <v>18316</v>
      </c>
      <c r="M8454" s="54" t="s">
        <v>18316</v>
      </c>
      <c r="N8454" s="54">
        <v>110.25</v>
      </c>
      <c r="O8454" s="54">
        <v>128.625</v>
      </c>
    </row>
    <row r="8455" spans="1:16" s="53" customFormat="1" x14ac:dyDescent="0.45">
      <c r="A8455" s="53">
        <v>3211012753</v>
      </c>
      <c r="B8455" s="53" t="s">
        <v>4454</v>
      </c>
      <c r="C8455" s="53">
        <v>279</v>
      </c>
      <c r="G8455" s="52">
        <v>422.1</v>
      </c>
      <c r="H8455" s="52">
        <f t="shared" si="396"/>
        <v>143.51399999999998</v>
      </c>
      <c r="I8455" s="52">
        <f t="shared" si="397"/>
        <v>253.26</v>
      </c>
      <c r="J8455" s="52">
        <f t="shared" si="398"/>
        <v>295.46999999999997</v>
      </c>
      <c r="K8455" s="54" t="s">
        <v>18316</v>
      </c>
      <c r="L8455" s="54" t="s">
        <v>18316</v>
      </c>
      <c r="M8455" s="54" t="s">
        <v>18316</v>
      </c>
      <c r="N8455" s="54">
        <v>253.26</v>
      </c>
      <c r="O8455" s="54">
        <v>295.46999999999997</v>
      </c>
    </row>
    <row r="8456" spans="1:16" s="53" customFormat="1" x14ac:dyDescent="0.45">
      <c r="A8456" s="53">
        <v>3211012761</v>
      </c>
      <c r="B8456" s="53" t="s">
        <v>4234</v>
      </c>
      <c r="C8456" s="53">
        <v>278</v>
      </c>
      <c r="F8456" s="53" t="s">
        <v>244</v>
      </c>
      <c r="G8456" s="52">
        <v>3632.74</v>
      </c>
      <c r="H8456" s="52">
        <f t="shared" si="396"/>
        <v>1235.1315999999997</v>
      </c>
      <c r="I8456" s="52">
        <f t="shared" si="397"/>
        <v>2179.6439999999998</v>
      </c>
      <c r="J8456" s="52">
        <f t="shared" si="398"/>
        <v>2542.9179999999997</v>
      </c>
      <c r="K8456" s="54" t="s">
        <v>18313</v>
      </c>
      <c r="L8456" s="54" t="s">
        <v>18313</v>
      </c>
      <c r="M8456" s="54" t="s">
        <v>18313</v>
      </c>
      <c r="N8456" s="54">
        <v>2179.6439999999998</v>
      </c>
      <c r="O8456" s="54">
        <v>2542.9179999999997</v>
      </c>
    </row>
    <row r="8457" spans="1:16" s="53" customFormat="1" x14ac:dyDescent="0.45">
      <c r="A8457" s="53">
        <v>3211012768</v>
      </c>
      <c r="B8457" s="53" t="s">
        <v>4235</v>
      </c>
      <c r="C8457" s="53">
        <v>278</v>
      </c>
      <c r="F8457" s="53" t="s">
        <v>244</v>
      </c>
      <c r="G8457" s="52">
        <v>189</v>
      </c>
      <c r="H8457" s="52">
        <f t="shared" si="396"/>
        <v>64.259999999999991</v>
      </c>
      <c r="I8457" s="52">
        <f t="shared" si="397"/>
        <v>113.39999999999999</v>
      </c>
      <c r="J8457" s="52">
        <f t="shared" si="398"/>
        <v>132.29999999999998</v>
      </c>
      <c r="K8457" s="54" t="s">
        <v>18313</v>
      </c>
      <c r="L8457" s="54" t="s">
        <v>18313</v>
      </c>
      <c r="M8457" s="54" t="s">
        <v>18313</v>
      </c>
      <c r="N8457" s="54">
        <v>113.39999999999999</v>
      </c>
      <c r="O8457" s="54">
        <v>132.29999999999998</v>
      </c>
    </row>
    <row r="8458" spans="1:16" s="53" customFormat="1" x14ac:dyDescent="0.45">
      <c r="A8458" s="53">
        <v>3211012769</v>
      </c>
      <c r="B8458" s="53" t="s">
        <v>3351</v>
      </c>
      <c r="C8458" s="53">
        <v>278</v>
      </c>
      <c r="F8458" s="53" t="s">
        <v>244</v>
      </c>
      <c r="G8458" s="52">
        <v>277.2</v>
      </c>
      <c r="H8458" s="52">
        <f t="shared" si="396"/>
        <v>94.24799999999999</v>
      </c>
      <c r="I8458" s="52">
        <f t="shared" si="397"/>
        <v>166.32</v>
      </c>
      <c r="J8458" s="52">
        <f t="shared" si="398"/>
        <v>194.04</v>
      </c>
      <c r="K8458" s="54" t="s">
        <v>18313</v>
      </c>
      <c r="L8458" s="54" t="s">
        <v>18313</v>
      </c>
      <c r="M8458" s="54" t="s">
        <v>18313</v>
      </c>
      <c r="N8458" s="54">
        <v>166.32</v>
      </c>
      <c r="O8458" s="54">
        <v>194.04</v>
      </c>
    </row>
    <row r="8459" spans="1:16" s="53" customFormat="1" x14ac:dyDescent="0.45">
      <c r="A8459" s="53">
        <v>3211012784</v>
      </c>
      <c r="B8459" s="53" t="s">
        <v>3352</v>
      </c>
      <c r="C8459" s="53">
        <v>278</v>
      </c>
      <c r="G8459" s="52">
        <v>1319.06</v>
      </c>
      <c r="H8459" s="52">
        <f t="shared" si="396"/>
        <v>448.48039999999992</v>
      </c>
      <c r="I8459" s="52">
        <f t="shared" si="397"/>
        <v>791.43599999999992</v>
      </c>
      <c r="J8459" s="52">
        <f t="shared" si="398"/>
        <v>923.34199999999987</v>
      </c>
      <c r="K8459" s="54" t="s">
        <v>18314</v>
      </c>
      <c r="L8459" s="54" t="s">
        <v>18314</v>
      </c>
      <c r="M8459" s="54" t="s">
        <v>18314</v>
      </c>
      <c r="N8459" s="54">
        <v>791.43599999999992</v>
      </c>
      <c r="O8459" s="54">
        <v>923.34199999999987</v>
      </c>
    </row>
    <row r="8460" spans="1:16" s="53" customFormat="1" x14ac:dyDescent="0.45">
      <c r="A8460" s="53">
        <v>3211012817</v>
      </c>
      <c r="B8460" s="53" t="s">
        <v>3353</v>
      </c>
      <c r="C8460" s="53">
        <v>278</v>
      </c>
      <c r="F8460" s="53" t="s">
        <v>802</v>
      </c>
      <c r="G8460" s="52">
        <v>4167.45</v>
      </c>
      <c r="H8460" s="52">
        <f t="shared" si="396"/>
        <v>1416.9329999999998</v>
      </c>
      <c r="I8460" s="52">
        <f t="shared" si="397"/>
        <v>2500.4699999999998</v>
      </c>
      <c r="J8460" s="52">
        <f t="shared" si="398"/>
        <v>2917.2149999999997</v>
      </c>
      <c r="K8460" s="54" t="s">
        <v>18314</v>
      </c>
      <c r="L8460" s="54" t="s">
        <v>18314</v>
      </c>
      <c r="M8460" s="54" t="s">
        <v>18314</v>
      </c>
      <c r="N8460" s="54">
        <v>2500.4699999999998</v>
      </c>
      <c r="O8460" s="54">
        <v>2917.2149999999997</v>
      </c>
    </row>
    <row r="8461" spans="1:16" s="53" customFormat="1" x14ac:dyDescent="0.45">
      <c r="A8461" s="53">
        <v>3211012818</v>
      </c>
      <c r="B8461" s="53" t="s">
        <v>4727</v>
      </c>
      <c r="C8461" s="53">
        <v>278</v>
      </c>
      <c r="F8461" s="53" t="s">
        <v>802</v>
      </c>
      <c r="G8461" s="52">
        <v>13286.96</v>
      </c>
      <c r="H8461" s="52">
        <f t="shared" si="396"/>
        <v>4517.5663999999997</v>
      </c>
      <c r="I8461" s="52">
        <f t="shared" si="397"/>
        <v>7972.1759999999995</v>
      </c>
      <c r="J8461" s="52">
        <f t="shared" si="398"/>
        <v>9300.8719999999994</v>
      </c>
      <c r="K8461" s="54" t="s">
        <v>18314</v>
      </c>
      <c r="L8461" s="54" t="s">
        <v>18314</v>
      </c>
      <c r="M8461" s="54" t="s">
        <v>18314</v>
      </c>
      <c r="N8461" s="54">
        <v>7972.1759999999995</v>
      </c>
      <c r="O8461" s="54">
        <v>9300.8719999999994</v>
      </c>
    </row>
    <row r="8462" spans="1:16" s="53" customFormat="1" x14ac:dyDescent="0.45">
      <c r="A8462" s="53">
        <v>3211012824</v>
      </c>
      <c r="B8462" s="53" t="s">
        <v>4236</v>
      </c>
      <c r="C8462" s="53">
        <v>278</v>
      </c>
      <c r="F8462" s="53" t="s">
        <v>244</v>
      </c>
      <c r="G8462" s="52">
        <v>128.63</v>
      </c>
      <c r="H8462" s="52">
        <f t="shared" si="396"/>
        <v>43.734199999999994</v>
      </c>
      <c r="I8462" s="52">
        <f t="shared" si="397"/>
        <v>77.177999999999997</v>
      </c>
      <c r="J8462" s="52">
        <f t="shared" si="398"/>
        <v>90.040999999999997</v>
      </c>
      <c r="K8462" s="54" t="s">
        <v>18313</v>
      </c>
      <c r="L8462" s="54" t="s">
        <v>18313</v>
      </c>
      <c r="M8462" s="54" t="s">
        <v>18313</v>
      </c>
      <c r="N8462" s="54">
        <v>77.177999999999997</v>
      </c>
      <c r="O8462" s="54">
        <v>90.040999999999997</v>
      </c>
    </row>
    <row r="8463" spans="1:16" s="53" customFormat="1" x14ac:dyDescent="0.45">
      <c r="A8463" s="53">
        <v>3211012832</v>
      </c>
      <c r="B8463" s="53" t="s">
        <v>4728</v>
      </c>
      <c r="C8463" s="53">
        <v>278</v>
      </c>
      <c r="F8463" s="53" t="s">
        <v>244</v>
      </c>
      <c r="G8463" s="52">
        <v>1470</v>
      </c>
      <c r="H8463" s="52">
        <f t="shared" si="396"/>
        <v>499.79999999999995</v>
      </c>
      <c r="I8463" s="52">
        <f t="shared" si="397"/>
        <v>882</v>
      </c>
      <c r="J8463" s="52">
        <f t="shared" si="398"/>
        <v>1029</v>
      </c>
      <c r="K8463" s="54" t="s">
        <v>18313</v>
      </c>
      <c r="L8463" s="54" t="s">
        <v>18313</v>
      </c>
      <c r="M8463" s="54" t="s">
        <v>18313</v>
      </c>
      <c r="N8463" s="54">
        <v>882</v>
      </c>
      <c r="O8463" s="54">
        <v>1029</v>
      </c>
    </row>
    <row r="8464" spans="1:16" s="53" customFormat="1" x14ac:dyDescent="0.45">
      <c r="A8464" s="53">
        <v>3211012840</v>
      </c>
      <c r="B8464" s="53" t="s">
        <v>3424</v>
      </c>
      <c r="C8464" s="53">
        <v>278</v>
      </c>
      <c r="F8464" s="53" t="s">
        <v>2706</v>
      </c>
      <c r="G8464" s="52">
        <v>625.28</v>
      </c>
      <c r="H8464" s="52">
        <f t="shared" si="396"/>
        <v>212.59519999999998</v>
      </c>
      <c r="I8464" s="52">
        <f t="shared" si="397"/>
        <v>375.16799999999995</v>
      </c>
      <c r="J8464" s="52">
        <f t="shared" si="398"/>
        <v>437.69599999999997</v>
      </c>
      <c r="K8464" s="54" t="s">
        <v>18314</v>
      </c>
      <c r="L8464" s="54" t="s">
        <v>18314</v>
      </c>
      <c r="M8464" s="54" t="s">
        <v>18314</v>
      </c>
      <c r="N8464" s="54">
        <v>375.16799999999995</v>
      </c>
      <c r="O8464" s="54">
        <v>437.69599999999997</v>
      </c>
    </row>
    <row r="8465" spans="1:15" s="53" customFormat="1" x14ac:dyDescent="0.45">
      <c r="A8465" s="53">
        <v>3211012845</v>
      </c>
      <c r="B8465" s="53" t="s">
        <v>2496</v>
      </c>
      <c r="C8465" s="53">
        <v>279</v>
      </c>
      <c r="G8465" s="52">
        <v>232.34</v>
      </c>
      <c r="H8465" s="52">
        <f t="shared" si="396"/>
        <v>78.995599999999996</v>
      </c>
      <c r="I8465" s="52">
        <f t="shared" si="397"/>
        <v>139.404</v>
      </c>
      <c r="J8465" s="52">
        <f t="shared" si="398"/>
        <v>162.63800000000001</v>
      </c>
      <c r="K8465" s="54" t="s">
        <v>18316</v>
      </c>
      <c r="L8465" s="54" t="s">
        <v>18316</v>
      </c>
      <c r="M8465" s="54" t="s">
        <v>18316</v>
      </c>
      <c r="N8465" s="54">
        <v>139.404</v>
      </c>
      <c r="O8465" s="54">
        <v>162.63800000000001</v>
      </c>
    </row>
    <row r="8466" spans="1:15" s="53" customFormat="1" x14ac:dyDescent="0.45">
      <c r="A8466" s="53">
        <v>3211012886</v>
      </c>
      <c r="B8466" s="53" t="s">
        <v>4729</v>
      </c>
      <c r="C8466" s="53">
        <v>278</v>
      </c>
      <c r="F8466" s="53" t="s">
        <v>802</v>
      </c>
      <c r="G8466" s="52">
        <v>6596.63</v>
      </c>
      <c r="H8466" s="52">
        <f t="shared" si="396"/>
        <v>2242.8541999999998</v>
      </c>
      <c r="I8466" s="52">
        <f t="shared" si="397"/>
        <v>3957.9780000000001</v>
      </c>
      <c r="J8466" s="52">
        <f t="shared" si="398"/>
        <v>4617.6409999999996</v>
      </c>
      <c r="K8466" s="54" t="s">
        <v>18314</v>
      </c>
      <c r="L8466" s="54" t="s">
        <v>18314</v>
      </c>
      <c r="M8466" s="54" t="s">
        <v>18314</v>
      </c>
      <c r="N8466" s="54">
        <v>3957.9780000000001</v>
      </c>
      <c r="O8466" s="54">
        <v>4617.6409999999996</v>
      </c>
    </row>
    <row r="8467" spans="1:15" s="53" customFormat="1" x14ac:dyDescent="0.45">
      <c r="A8467" s="53">
        <v>3211012895</v>
      </c>
      <c r="B8467" s="53" t="s">
        <v>4237</v>
      </c>
      <c r="C8467" s="53">
        <v>278</v>
      </c>
      <c r="F8467" s="53" t="s">
        <v>470</v>
      </c>
      <c r="G8467" s="52">
        <v>1179.9100000000001</v>
      </c>
      <c r="H8467" s="52">
        <f t="shared" si="396"/>
        <v>401.1694</v>
      </c>
      <c r="I8467" s="52">
        <f t="shared" si="397"/>
        <v>707.94600000000003</v>
      </c>
      <c r="J8467" s="52">
        <f t="shared" si="398"/>
        <v>825.93700000000001</v>
      </c>
      <c r="K8467" s="54" t="s">
        <v>18314</v>
      </c>
      <c r="L8467" s="54" t="s">
        <v>18314</v>
      </c>
      <c r="M8467" s="54" t="s">
        <v>18314</v>
      </c>
      <c r="N8467" s="54">
        <v>707.94600000000003</v>
      </c>
      <c r="O8467" s="54">
        <v>825.93700000000001</v>
      </c>
    </row>
    <row r="8468" spans="1:15" s="53" customFormat="1" x14ac:dyDescent="0.45">
      <c r="A8468" s="53">
        <v>3211012897</v>
      </c>
      <c r="B8468" s="53" t="s">
        <v>4238</v>
      </c>
      <c r="C8468" s="53">
        <v>278</v>
      </c>
      <c r="F8468" s="53" t="s">
        <v>470</v>
      </c>
      <c r="G8468" s="52">
        <v>2657.17</v>
      </c>
      <c r="H8468" s="52">
        <f t="shared" si="396"/>
        <v>903.43779999999992</v>
      </c>
      <c r="I8468" s="52">
        <f t="shared" si="397"/>
        <v>1594.3019999999999</v>
      </c>
      <c r="J8468" s="52">
        <f t="shared" si="398"/>
        <v>1860.019</v>
      </c>
      <c r="K8468" s="54" t="s">
        <v>18314</v>
      </c>
      <c r="L8468" s="54" t="s">
        <v>18314</v>
      </c>
      <c r="M8468" s="54" t="s">
        <v>18314</v>
      </c>
      <c r="N8468" s="54">
        <v>1594.3019999999999</v>
      </c>
      <c r="O8468" s="54">
        <v>1860.019</v>
      </c>
    </row>
    <row r="8469" spans="1:15" s="53" customFormat="1" x14ac:dyDescent="0.45">
      <c r="A8469" s="53">
        <v>3211012917</v>
      </c>
      <c r="B8469" s="53" t="s">
        <v>4730</v>
      </c>
      <c r="C8469" s="53">
        <v>278</v>
      </c>
      <c r="F8469" s="53" t="s">
        <v>802</v>
      </c>
      <c r="G8469" s="52">
        <v>787.5</v>
      </c>
      <c r="H8469" s="52">
        <f t="shared" si="396"/>
        <v>267.75</v>
      </c>
      <c r="I8469" s="52">
        <f t="shared" si="397"/>
        <v>472.5</v>
      </c>
      <c r="J8469" s="52">
        <f t="shared" si="398"/>
        <v>551.25</v>
      </c>
      <c r="K8469" s="54" t="s">
        <v>18314</v>
      </c>
      <c r="L8469" s="54" t="s">
        <v>18314</v>
      </c>
      <c r="M8469" s="54" t="s">
        <v>18314</v>
      </c>
      <c r="N8469" s="54">
        <v>472.5</v>
      </c>
      <c r="O8469" s="54">
        <v>551.25</v>
      </c>
    </row>
    <row r="8470" spans="1:15" s="53" customFormat="1" x14ac:dyDescent="0.45">
      <c r="A8470" s="53">
        <v>3211012923</v>
      </c>
      <c r="B8470" s="53" t="s">
        <v>4425</v>
      </c>
      <c r="C8470" s="53">
        <v>278</v>
      </c>
      <c r="F8470" s="53" t="s">
        <v>244</v>
      </c>
      <c r="G8470" s="52">
        <v>472.28</v>
      </c>
      <c r="H8470" s="52">
        <f t="shared" si="396"/>
        <v>160.57519999999997</v>
      </c>
      <c r="I8470" s="52">
        <f t="shared" si="397"/>
        <v>283.36799999999999</v>
      </c>
      <c r="J8470" s="52">
        <f t="shared" si="398"/>
        <v>330.59599999999995</v>
      </c>
      <c r="K8470" s="54" t="s">
        <v>18313</v>
      </c>
      <c r="L8470" s="54" t="s">
        <v>18313</v>
      </c>
      <c r="M8470" s="54" t="s">
        <v>18313</v>
      </c>
      <c r="N8470" s="54">
        <v>283.36799999999999</v>
      </c>
      <c r="O8470" s="54">
        <v>330.59599999999995</v>
      </c>
    </row>
    <row r="8471" spans="1:15" s="53" customFormat="1" x14ac:dyDescent="0.45">
      <c r="A8471" s="53">
        <v>3211012931</v>
      </c>
      <c r="B8471" s="53" t="s">
        <v>4731</v>
      </c>
      <c r="C8471" s="53">
        <v>279</v>
      </c>
      <c r="G8471" s="52">
        <v>264.60000000000002</v>
      </c>
      <c r="H8471" s="52">
        <f t="shared" si="396"/>
        <v>89.963999999999999</v>
      </c>
      <c r="I8471" s="52">
        <f t="shared" si="397"/>
        <v>158.76000000000002</v>
      </c>
      <c r="J8471" s="52">
        <f t="shared" si="398"/>
        <v>185.22</v>
      </c>
      <c r="K8471" s="54" t="s">
        <v>18316</v>
      </c>
      <c r="L8471" s="54" t="s">
        <v>18316</v>
      </c>
      <c r="M8471" s="54" t="s">
        <v>18316</v>
      </c>
      <c r="N8471" s="54">
        <v>158.76000000000002</v>
      </c>
      <c r="O8471" s="54">
        <v>185.22</v>
      </c>
    </row>
    <row r="8472" spans="1:15" s="53" customFormat="1" x14ac:dyDescent="0.45">
      <c r="A8472" s="53">
        <v>3211012958</v>
      </c>
      <c r="B8472" s="53" t="s">
        <v>3425</v>
      </c>
      <c r="C8472" s="53">
        <v>278</v>
      </c>
      <c r="F8472" s="53" t="s">
        <v>244</v>
      </c>
      <c r="G8472" s="52">
        <v>560.70000000000005</v>
      </c>
      <c r="H8472" s="52">
        <f t="shared" si="396"/>
        <v>190.63800000000001</v>
      </c>
      <c r="I8472" s="52">
        <f t="shared" si="397"/>
        <v>336.42</v>
      </c>
      <c r="J8472" s="52">
        <f t="shared" si="398"/>
        <v>392.49</v>
      </c>
      <c r="K8472" s="54" t="s">
        <v>18313</v>
      </c>
      <c r="L8472" s="54" t="s">
        <v>18313</v>
      </c>
      <c r="M8472" s="54" t="s">
        <v>18313</v>
      </c>
      <c r="N8472" s="54">
        <v>336.42</v>
      </c>
      <c r="O8472" s="54">
        <v>392.49</v>
      </c>
    </row>
    <row r="8473" spans="1:15" s="53" customFormat="1" x14ac:dyDescent="0.45">
      <c r="A8473" s="53">
        <v>3211013003</v>
      </c>
      <c r="B8473" s="53" t="s">
        <v>4426</v>
      </c>
      <c r="C8473" s="53">
        <v>279</v>
      </c>
      <c r="G8473" s="52">
        <v>586.85</v>
      </c>
      <c r="H8473" s="52">
        <f t="shared" si="396"/>
        <v>199.529</v>
      </c>
      <c r="I8473" s="52">
        <f t="shared" si="397"/>
        <v>352.11</v>
      </c>
      <c r="J8473" s="52">
        <f t="shared" si="398"/>
        <v>410.79500000000002</v>
      </c>
      <c r="K8473" s="54" t="s">
        <v>18316</v>
      </c>
      <c r="L8473" s="54" t="s">
        <v>18316</v>
      </c>
      <c r="M8473" s="54" t="s">
        <v>18316</v>
      </c>
      <c r="N8473" s="54">
        <v>352.11</v>
      </c>
      <c r="O8473" s="54">
        <v>410.79500000000002</v>
      </c>
    </row>
    <row r="8474" spans="1:15" s="53" customFormat="1" x14ac:dyDescent="0.45">
      <c r="A8474" s="53">
        <v>3211013012</v>
      </c>
      <c r="B8474" s="53" t="s">
        <v>3426</v>
      </c>
      <c r="C8474" s="53">
        <v>278</v>
      </c>
      <c r="F8474" s="53" t="s">
        <v>802</v>
      </c>
      <c r="G8474" s="52">
        <v>2202.8000000000002</v>
      </c>
      <c r="H8474" s="52">
        <f t="shared" si="396"/>
        <v>748.952</v>
      </c>
      <c r="I8474" s="52">
        <f t="shared" si="397"/>
        <v>1321.68</v>
      </c>
      <c r="J8474" s="52">
        <f t="shared" si="398"/>
        <v>1541.96</v>
      </c>
      <c r="K8474" s="54" t="s">
        <v>18314</v>
      </c>
      <c r="L8474" s="54" t="s">
        <v>18314</v>
      </c>
      <c r="M8474" s="54" t="s">
        <v>18314</v>
      </c>
      <c r="N8474" s="54">
        <v>1321.68</v>
      </c>
      <c r="O8474" s="54">
        <v>1541.96</v>
      </c>
    </row>
    <row r="8475" spans="1:15" s="53" customFormat="1" x14ac:dyDescent="0.45">
      <c r="A8475" s="53">
        <v>3211013013</v>
      </c>
      <c r="B8475" s="53" t="s">
        <v>4732</v>
      </c>
      <c r="C8475" s="53">
        <v>279</v>
      </c>
      <c r="G8475" s="52">
        <v>952.56</v>
      </c>
      <c r="H8475" s="52">
        <f t="shared" si="396"/>
        <v>323.87039999999996</v>
      </c>
      <c r="I8475" s="52">
        <f t="shared" si="397"/>
        <v>571.53599999999994</v>
      </c>
      <c r="J8475" s="52">
        <f t="shared" si="398"/>
        <v>666.79199999999992</v>
      </c>
      <c r="K8475" s="54" t="s">
        <v>18316</v>
      </c>
      <c r="L8475" s="54" t="s">
        <v>18316</v>
      </c>
      <c r="M8475" s="54" t="s">
        <v>18316</v>
      </c>
      <c r="N8475" s="54">
        <v>571.53599999999994</v>
      </c>
      <c r="O8475" s="54">
        <v>666.79199999999992</v>
      </c>
    </row>
    <row r="8476" spans="1:15" s="53" customFormat="1" x14ac:dyDescent="0.45">
      <c r="A8476" s="53">
        <v>3211013057</v>
      </c>
      <c r="B8476" s="53" t="s">
        <v>4427</v>
      </c>
      <c r="C8476" s="53">
        <v>278</v>
      </c>
      <c r="F8476" s="53" t="s">
        <v>244</v>
      </c>
      <c r="G8476" s="52">
        <v>128.63</v>
      </c>
      <c r="H8476" s="52">
        <f t="shared" si="396"/>
        <v>43.734199999999994</v>
      </c>
      <c r="I8476" s="52">
        <f t="shared" si="397"/>
        <v>77.177999999999997</v>
      </c>
      <c r="J8476" s="52">
        <f t="shared" si="398"/>
        <v>90.040999999999997</v>
      </c>
      <c r="K8476" s="54" t="s">
        <v>18313</v>
      </c>
      <c r="L8476" s="54" t="s">
        <v>18313</v>
      </c>
      <c r="M8476" s="54" t="s">
        <v>18313</v>
      </c>
      <c r="N8476" s="54">
        <v>77.177999999999997</v>
      </c>
      <c r="O8476" s="54">
        <v>90.040999999999997</v>
      </c>
    </row>
    <row r="8477" spans="1:15" s="53" customFormat="1" x14ac:dyDescent="0.45">
      <c r="A8477" s="53">
        <v>3211013064</v>
      </c>
      <c r="B8477" s="53" t="s">
        <v>2497</v>
      </c>
      <c r="C8477" s="53">
        <v>278</v>
      </c>
      <c r="F8477" s="53" t="s">
        <v>244</v>
      </c>
      <c r="G8477" s="52">
        <v>150.68</v>
      </c>
      <c r="H8477" s="52">
        <f t="shared" si="396"/>
        <v>51.231200000000001</v>
      </c>
      <c r="I8477" s="52">
        <f t="shared" si="397"/>
        <v>90.408000000000001</v>
      </c>
      <c r="J8477" s="52">
        <f t="shared" si="398"/>
        <v>105.476</v>
      </c>
      <c r="K8477" s="54" t="s">
        <v>18313</v>
      </c>
      <c r="L8477" s="54" t="s">
        <v>18313</v>
      </c>
      <c r="M8477" s="54" t="s">
        <v>18313</v>
      </c>
      <c r="N8477" s="54">
        <v>90.408000000000001</v>
      </c>
      <c r="O8477" s="54">
        <v>105.476</v>
      </c>
    </row>
    <row r="8478" spans="1:15" s="53" customFormat="1" x14ac:dyDescent="0.45">
      <c r="A8478" s="53">
        <v>3211013105</v>
      </c>
      <c r="B8478" s="53" t="s">
        <v>2570</v>
      </c>
      <c r="C8478" s="53">
        <v>278</v>
      </c>
      <c r="F8478" s="53" t="s">
        <v>802</v>
      </c>
      <c r="G8478" s="52">
        <v>787.5</v>
      </c>
      <c r="H8478" s="52">
        <f t="shared" si="396"/>
        <v>267.75</v>
      </c>
      <c r="I8478" s="52">
        <f t="shared" si="397"/>
        <v>472.5</v>
      </c>
      <c r="J8478" s="52">
        <f t="shared" si="398"/>
        <v>551.25</v>
      </c>
      <c r="K8478" s="54" t="s">
        <v>18314</v>
      </c>
      <c r="L8478" s="54" t="s">
        <v>18314</v>
      </c>
      <c r="M8478" s="54" t="s">
        <v>18314</v>
      </c>
      <c r="N8478" s="54">
        <v>472.5</v>
      </c>
      <c r="O8478" s="54">
        <v>551.25</v>
      </c>
    </row>
    <row r="8479" spans="1:15" s="53" customFormat="1" x14ac:dyDescent="0.45">
      <c r="A8479" s="53">
        <v>3211013111</v>
      </c>
      <c r="B8479" s="53" t="s">
        <v>4428</v>
      </c>
      <c r="C8479" s="53">
        <v>278</v>
      </c>
      <c r="F8479" s="53" t="s">
        <v>244</v>
      </c>
      <c r="G8479" s="52">
        <v>371.7</v>
      </c>
      <c r="H8479" s="52">
        <f t="shared" si="396"/>
        <v>126.37799999999999</v>
      </c>
      <c r="I8479" s="52">
        <f t="shared" si="397"/>
        <v>223.01999999999998</v>
      </c>
      <c r="J8479" s="52">
        <f t="shared" si="398"/>
        <v>260.19</v>
      </c>
      <c r="K8479" s="54" t="s">
        <v>18313</v>
      </c>
      <c r="L8479" s="54" t="s">
        <v>18313</v>
      </c>
      <c r="M8479" s="54" t="s">
        <v>18313</v>
      </c>
      <c r="N8479" s="54">
        <v>223.01999999999998</v>
      </c>
      <c r="O8479" s="54">
        <v>260.19</v>
      </c>
    </row>
    <row r="8480" spans="1:15" s="53" customFormat="1" x14ac:dyDescent="0.45">
      <c r="A8480" s="53">
        <v>3211013113</v>
      </c>
      <c r="B8480" s="53" t="s">
        <v>4733</v>
      </c>
      <c r="C8480" s="53">
        <v>278</v>
      </c>
      <c r="F8480" s="53" t="s">
        <v>244</v>
      </c>
      <c r="G8480" s="52">
        <v>1700.56</v>
      </c>
      <c r="H8480" s="52">
        <f t="shared" si="396"/>
        <v>578.19039999999995</v>
      </c>
      <c r="I8480" s="52">
        <f t="shared" si="397"/>
        <v>1020.3359999999999</v>
      </c>
      <c r="J8480" s="52">
        <f t="shared" si="398"/>
        <v>1190.3919999999998</v>
      </c>
      <c r="K8480" s="54" t="s">
        <v>18313</v>
      </c>
      <c r="L8480" s="54" t="s">
        <v>18313</v>
      </c>
      <c r="M8480" s="54" t="s">
        <v>18313</v>
      </c>
      <c r="N8480" s="54">
        <v>1020.3359999999999</v>
      </c>
      <c r="O8480" s="54">
        <v>1190.3919999999998</v>
      </c>
    </row>
    <row r="8481" spans="1:15" s="53" customFormat="1" x14ac:dyDescent="0.45">
      <c r="A8481" s="53">
        <v>3211013119</v>
      </c>
      <c r="B8481" s="53" t="s">
        <v>3427</v>
      </c>
      <c r="C8481" s="53">
        <v>278</v>
      </c>
      <c r="F8481" s="53" t="s">
        <v>802</v>
      </c>
      <c r="G8481" s="52">
        <v>2074.54</v>
      </c>
      <c r="H8481" s="52">
        <f t="shared" si="396"/>
        <v>705.34359999999992</v>
      </c>
      <c r="I8481" s="52">
        <f t="shared" si="397"/>
        <v>1244.7239999999999</v>
      </c>
      <c r="J8481" s="52">
        <f t="shared" si="398"/>
        <v>1452.1779999999999</v>
      </c>
      <c r="K8481" s="54" t="s">
        <v>18314</v>
      </c>
      <c r="L8481" s="54" t="s">
        <v>18314</v>
      </c>
      <c r="M8481" s="54" t="s">
        <v>18314</v>
      </c>
      <c r="N8481" s="54">
        <v>1244.7239999999999</v>
      </c>
      <c r="O8481" s="54">
        <v>1452.1779999999999</v>
      </c>
    </row>
    <row r="8482" spans="1:15" s="53" customFormat="1" x14ac:dyDescent="0.45">
      <c r="A8482" s="53">
        <v>3211013127</v>
      </c>
      <c r="B8482" s="53" t="s">
        <v>4888</v>
      </c>
      <c r="C8482" s="53">
        <v>279</v>
      </c>
      <c r="G8482" s="52">
        <v>39.35</v>
      </c>
      <c r="H8482" s="52">
        <f t="shared" si="396"/>
        <v>13.379</v>
      </c>
      <c r="I8482" s="52">
        <f t="shared" si="397"/>
        <v>23.61</v>
      </c>
      <c r="J8482" s="52">
        <f t="shared" si="398"/>
        <v>27.544999999999998</v>
      </c>
      <c r="K8482" s="54" t="s">
        <v>18316</v>
      </c>
      <c r="L8482" s="54" t="s">
        <v>18316</v>
      </c>
      <c r="M8482" s="54" t="s">
        <v>18316</v>
      </c>
      <c r="N8482" s="54">
        <v>23.61</v>
      </c>
      <c r="O8482" s="54">
        <v>27.544999999999998</v>
      </c>
    </row>
    <row r="8483" spans="1:15" s="53" customFormat="1" x14ac:dyDescent="0.45">
      <c r="A8483" s="53">
        <v>3211013130</v>
      </c>
      <c r="B8483" s="53" t="s">
        <v>5918</v>
      </c>
      <c r="C8483" s="53">
        <v>278</v>
      </c>
      <c r="G8483" s="52">
        <v>1113</v>
      </c>
      <c r="H8483" s="52">
        <f t="shared" si="396"/>
        <v>378.41999999999996</v>
      </c>
      <c r="I8483" s="52">
        <f t="shared" si="397"/>
        <v>667.8</v>
      </c>
      <c r="J8483" s="52">
        <f t="shared" si="398"/>
        <v>779.09999999999991</v>
      </c>
      <c r="K8483" s="54" t="s">
        <v>18310</v>
      </c>
      <c r="L8483" s="54" t="s">
        <v>18310</v>
      </c>
      <c r="M8483" s="54" t="s">
        <v>18310</v>
      </c>
      <c r="N8483" s="54">
        <v>667.8</v>
      </c>
      <c r="O8483" s="54">
        <v>779.09999999999991</v>
      </c>
    </row>
    <row r="8484" spans="1:15" s="53" customFormat="1" x14ac:dyDescent="0.45">
      <c r="A8484" s="53">
        <v>3211013131</v>
      </c>
      <c r="B8484" s="53" t="s">
        <v>4429</v>
      </c>
      <c r="C8484" s="53">
        <v>279</v>
      </c>
      <c r="G8484" s="52">
        <v>563.85</v>
      </c>
      <c r="H8484" s="52">
        <f t="shared" si="396"/>
        <v>191.709</v>
      </c>
      <c r="I8484" s="52">
        <f t="shared" si="397"/>
        <v>338.31</v>
      </c>
      <c r="J8484" s="52">
        <f t="shared" si="398"/>
        <v>394.69499999999999</v>
      </c>
      <c r="K8484" s="54" t="s">
        <v>18316</v>
      </c>
      <c r="L8484" s="54" t="s">
        <v>18316</v>
      </c>
      <c r="M8484" s="54" t="s">
        <v>18316</v>
      </c>
      <c r="N8484" s="54">
        <v>338.31</v>
      </c>
      <c r="O8484" s="54">
        <v>394.69499999999999</v>
      </c>
    </row>
    <row r="8485" spans="1:15" s="53" customFormat="1" x14ac:dyDescent="0.45">
      <c r="A8485" s="53">
        <v>3211013136</v>
      </c>
      <c r="B8485" s="53" t="s">
        <v>2571</v>
      </c>
      <c r="C8485" s="53">
        <v>278</v>
      </c>
      <c r="F8485" s="53" t="s">
        <v>244</v>
      </c>
      <c r="G8485" s="52">
        <v>1956.94</v>
      </c>
      <c r="H8485" s="52">
        <f t="shared" si="396"/>
        <v>665.3596</v>
      </c>
      <c r="I8485" s="52">
        <f t="shared" si="397"/>
        <v>1174.164</v>
      </c>
      <c r="J8485" s="52">
        <f t="shared" si="398"/>
        <v>1369.8579999999999</v>
      </c>
      <c r="K8485" s="54" t="s">
        <v>18313</v>
      </c>
      <c r="L8485" s="54" t="s">
        <v>18313</v>
      </c>
      <c r="M8485" s="54" t="s">
        <v>18313</v>
      </c>
      <c r="N8485" s="54">
        <v>1174.164</v>
      </c>
      <c r="O8485" s="54">
        <v>1369.8579999999999</v>
      </c>
    </row>
    <row r="8486" spans="1:15" s="53" customFormat="1" x14ac:dyDescent="0.45">
      <c r="A8486" s="53">
        <v>3211013143</v>
      </c>
      <c r="B8486" s="53" t="s">
        <v>2572</v>
      </c>
      <c r="C8486" s="53">
        <v>278</v>
      </c>
      <c r="F8486" s="53" t="s">
        <v>802</v>
      </c>
      <c r="G8486" s="52">
        <v>11115.04</v>
      </c>
      <c r="H8486" s="52">
        <f t="shared" si="396"/>
        <v>3779.1136000000001</v>
      </c>
      <c r="I8486" s="52">
        <f t="shared" si="397"/>
        <v>6669.0240000000003</v>
      </c>
      <c r="J8486" s="52">
        <f t="shared" si="398"/>
        <v>7780.5280000000002</v>
      </c>
      <c r="K8486" s="54" t="s">
        <v>18314</v>
      </c>
      <c r="L8486" s="54" t="s">
        <v>18314</v>
      </c>
      <c r="M8486" s="54" t="s">
        <v>18314</v>
      </c>
      <c r="N8486" s="54">
        <v>6669.0240000000003</v>
      </c>
      <c r="O8486" s="54">
        <v>7780.5280000000002</v>
      </c>
    </row>
    <row r="8487" spans="1:15" s="53" customFormat="1" x14ac:dyDescent="0.45">
      <c r="A8487" s="53">
        <v>3211013167</v>
      </c>
      <c r="B8487" s="53" t="s">
        <v>3428</v>
      </c>
      <c r="C8487" s="53">
        <v>278</v>
      </c>
      <c r="F8487" s="53" t="s">
        <v>802</v>
      </c>
      <c r="G8487" s="52">
        <v>9066.23</v>
      </c>
      <c r="H8487" s="52">
        <f t="shared" si="396"/>
        <v>3082.5181999999995</v>
      </c>
      <c r="I8487" s="52">
        <f t="shared" si="397"/>
        <v>5439.7379999999994</v>
      </c>
      <c r="J8487" s="52">
        <f t="shared" si="398"/>
        <v>6346.360999999999</v>
      </c>
      <c r="K8487" s="54" t="s">
        <v>18314</v>
      </c>
      <c r="L8487" s="54" t="s">
        <v>18314</v>
      </c>
      <c r="M8487" s="54" t="s">
        <v>18314</v>
      </c>
      <c r="N8487" s="54">
        <v>5439.7379999999994</v>
      </c>
      <c r="O8487" s="54">
        <v>6346.360999999999</v>
      </c>
    </row>
    <row r="8488" spans="1:15" s="53" customFormat="1" x14ac:dyDescent="0.45">
      <c r="A8488" s="53">
        <v>3211013183</v>
      </c>
      <c r="B8488" s="53" t="s">
        <v>3429</v>
      </c>
      <c r="C8488" s="53">
        <v>278</v>
      </c>
      <c r="F8488" s="53" t="s">
        <v>244</v>
      </c>
      <c r="G8488" s="52">
        <v>1050</v>
      </c>
      <c r="H8488" s="52">
        <f t="shared" si="396"/>
        <v>356.99999999999994</v>
      </c>
      <c r="I8488" s="52">
        <f t="shared" si="397"/>
        <v>630</v>
      </c>
      <c r="J8488" s="52">
        <f t="shared" si="398"/>
        <v>735</v>
      </c>
      <c r="K8488" s="54" t="s">
        <v>18313</v>
      </c>
      <c r="L8488" s="54" t="s">
        <v>18313</v>
      </c>
      <c r="M8488" s="54" t="s">
        <v>18313</v>
      </c>
      <c r="N8488" s="54">
        <v>630</v>
      </c>
      <c r="O8488" s="54">
        <v>735</v>
      </c>
    </row>
    <row r="8489" spans="1:15" s="53" customFormat="1" x14ac:dyDescent="0.45">
      <c r="A8489" s="53">
        <v>3211013198</v>
      </c>
      <c r="B8489" s="53" t="s">
        <v>4430</v>
      </c>
      <c r="C8489" s="53">
        <v>278</v>
      </c>
      <c r="F8489" s="53" t="s">
        <v>802</v>
      </c>
      <c r="G8489" s="52">
        <v>1814.19</v>
      </c>
      <c r="H8489" s="52">
        <f t="shared" si="396"/>
        <v>616.82459999999992</v>
      </c>
      <c r="I8489" s="52">
        <f t="shared" si="397"/>
        <v>1088.5139999999999</v>
      </c>
      <c r="J8489" s="52">
        <f t="shared" si="398"/>
        <v>1269.933</v>
      </c>
      <c r="K8489" s="54" t="s">
        <v>18314</v>
      </c>
      <c r="L8489" s="54" t="s">
        <v>18314</v>
      </c>
      <c r="M8489" s="54" t="s">
        <v>18314</v>
      </c>
      <c r="N8489" s="54">
        <v>1088.5139999999999</v>
      </c>
      <c r="O8489" s="54">
        <v>1269.933</v>
      </c>
    </row>
    <row r="8490" spans="1:15" s="53" customFormat="1" x14ac:dyDescent="0.45">
      <c r="A8490" s="53">
        <v>3211013203</v>
      </c>
      <c r="B8490" s="53" t="s">
        <v>4566</v>
      </c>
      <c r="C8490" s="53">
        <v>278</v>
      </c>
      <c r="G8490" s="52">
        <v>207.9</v>
      </c>
      <c r="H8490" s="52">
        <f t="shared" si="396"/>
        <v>70.685999999999993</v>
      </c>
      <c r="I8490" s="52">
        <f t="shared" si="397"/>
        <v>124.74</v>
      </c>
      <c r="J8490" s="52">
        <f t="shared" si="398"/>
        <v>145.53</v>
      </c>
      <c r="K8490" s="54" t="s">
        <v>18314</v>
      </c>
      <c r="L8490" s="54" t="s">
        <v>18314</v>
      </c>
      <c r="M8490" s="54" t="s">
        <v>18314</v>
      </c>
      <c r="N8490" s="54">
        <v>124.74</v>
      </c>
      <c r="O8490" s="54">
        <v>145.53</v>
      </c>
    </row>
    <row r="8491" spans="1:15" s="53" customFormat="1" x14ac:dyDescent="0.45">
      <c r="A8491" s="53">
        <v>3211013204</v>
      </c>
      <c r="B8491" s="53" t="s">
        <v>4567</v>
      </c>
      <c r="C8491" s="53">
        <v>278</v>
      </c>
      <c r="G8491" s="52">
        <v>284.73</v>
      </c>
      <c r="H8491" s="52">
        <f t="shared" si="396"/>
        <v>96.808199999999999</v>
      </c>
      <c r="I8491" s="52">
        <f t="shared" si="397"/>
        <v>170.83799999999999</v>
      </c>
      <c r="J8491" s="52">
        <f t="shared" si="398"/>
        <v>199.31100000000001</v>
      </c>
      <c r="K8491" s="54" t="s">
        <v>18314</v>
      </c>
      <c r="L8491" s="54" t="s">
        <v>18314</v>
      </c>
      <c r="M8491" s="54" t="s">
        <v>18314</v>
      </c>
      <c r="N8491" s="54">
        <v>170.83799999999999</v>
      </c>
      <c r="O8491" s="54">
        <v>199.31100000000001</v>
      </c>
    </row>
    <row r="8492" spans="1:15" s="53" customFormat="1" x14ac:dyDescent="0.45">
      <c r="A8492" s="53">
        <v>3211013211</v>
      </c>
      <c r="B8492" s="53" t="s">
        <v>3430</v>
      </c>
      <c r="C8492" s="53">
        <v>278</v>
      </c>
      <c r="F8492" s="53" t="s">
        <v>244</v>
      </c>
      <c r="G8492" s="52">
        <v>1650.6</v>
      </c>
      <c r="H8492" s="52">
        <f t="shared" si="396"/>
        <v>561.20399999999995</v>
      </c>
      <c r="I8492" s="52">
        <f t="shared" si="397"/>
        <v>990.3599999999999</v>
      </c>
      <c r="J8492" s="52">
        <f t="shared" si="398"/>
        <v>1155.4199999999998</v>
      </c>
      <c r="K8492" s="54" t="s">
        <v>18313</v>
      </c>
      <c r="L8492" s="54" t="s">
        <v>18313</v>
      </c>
      <c r="M8492" s="54" t="s">
        <v>18313</v>
      </c>
      <c r="N8492" s="54">
        <v>990.3599999999999</v>
      </c>
      <c r="O8492" s="54">
        <v>1155.4199999999998</v>
      </c>
    </row>
    <row r="8493" spans="1:15" s="53" customFormat="1" x14ac:dyDescent="0.45">
      <c r="A8493" s="53">
        <v>3211013229</v>
      </c>
      <c r="B8493" s="53" t="s">
        <v>4568</v>
      </c>
      <c r="C8493" s="53">
        <v>278</v>
      </c>
      <c r="F8493" s="53" t="s">
        <v>244</v>
      </c>
      <c r="G8493" s="52">
        <v>330.75</v>
      </c>
      <c r="H8493" s="52">
        <f t="shared" si="396"/>
        <v>112.45499999999998</v>
      </c>
      <c r="I8493" s="52">
        <f t="shared" si="397"/>
        <v>198.45</v>
      </c>
      <c r="J8493" s="52">
        <f t="shared" si="398"/>
        <v>231.52499999999998</v>
      </c>
      <c r="K8493" s="54" t="s">
        <v>18313</v>
      </c>
      <c r="L8493" s="54" t="s">
        <v>18313</v>
      </c>
      <c r="M8493" s="54" t="s">
        <v>18313</v>
      </c>
      <c r="N8493" s="54">
        <v>198.45</v>
      </c>
      <c r="O8493" s="54">
        <v>231.52499999999998</v>
      </c>
    </row>
    <row r="8494" spans="1:15" s="53" customFormat="1" x14ac:dyDescent="0.45">
      <c r="A8494" s="53">
        <v>3211013254</v>
      </c>
      <c r="B8494" s="53" t="s">
        <v>4569</v>
      </c>
      <c r="C8494" s="53">
        <v>278</v>
      </c>
      <c r="F8494" s="53" t="s">
        <v>244</v>
      </c>
      <c r="G8494" s="52">
        <v>752.85</v>
      </c>
      <c r="H8494" s="52">
        <f t="shared" si="396"/>
        <v>255.96899999999999</v>
      </c>
      <c r="I8494" s="52">
        <f t="shared" si="397"/>
        <v>451.71</v>
      </c>
      <c r="J8494" s="52">
        <f t="shared" si="398"/>
        <v>526.995</v>
      </c>
      <c r="K8494" s="54" t="s">
        <v>18313</v>
      </c>
      <c r="L8494" s="54" t="s">
        <v>18313</v>
      </c>
      <c r="M8494" s="54" t="s">
        <v>18313</v>
      </c>
      <c r="N8494" s="54">
        <v>451.71</v>
      </c>
      <c r="O8494" s="54">
        <v>526.995</v>
      </c>
    </row>
    <row r="8495" spans="1:15" s="53" customFormat="1" x14ac:dyDescent="0.45">
      <c r="A8495" s="53">
        <v>3211013256</v>
      </c>
      <c r="B8495" s="53" t="s">
        <v>4889</v>
      </c>
      <c r="C8495" s="53">
        <v>278</v>
      </c>
      <c r="F8495" s="53" t="s">
        <v>244</v>
      </c>
      <c r="G8495" s="52">
        <v>752.85</v>
      </c>
      <c r="H8495" s="52">
        <f t="shared" si="396"/>
        <v>255.96899999999999</v>
      </c>
      <c r="I8495" s="52">
        <f t="shared" si="397"/>
        <v>451.71</v>
      </c>
      <c r="J8495" s="52">
        <f t="shared" si="398"/>
        <v>526.995</v>
      </c>
      <c r="K8495" s="54" t="s">
        <v>18313</v>
      </c>
      <c r="L8495" s="54" t="s">
        <v>18313</v>
      </c>
      <c r="M8495" s="54" t="s">
        <v>18313</v>
      </c>
      <c r="N8495" s="54">
        <v>451.71</v>
      </c>
      <c r="O8495" s="54">
        <v>526.995</v>
      </c>
    </row>
    <row r="8496" spans="1:15" s="53" customFormat="1" x14ac:dyDescent="0.45">
      <c r="A8496" s="53">
        <v>3211013323</v>
      </c>
      <c r="B8496" s="53" t="s">
        <v>4890</v>
      </c>
      <c r="C8496" s="53">
        <v>278</v>
      </c>
      <c r="F8496" s="53" t="s">
        <v>244</v>
      </c>
      <c r="G8496" s="52">
        <v>3785.25</v>
      </c>
      <c r="H8496" s="52">
        <f t="shared" si="396"/>
        <v>1286.9849999999999</v>
      </c>
      <c r="I8496" s="52">
        <f t="shared" si="397"/>
        <v>2271.15</v>
      </c>
      <c r="J8496" s="52">
        <f t="shared" si="398"/>
        <v>2649.6749999999997</v>
      </c>
      <c r="K8496" s="54" t="s">
        <v>18313</v>
      </c>
      <c r="L8496" s="54" t="s">
        <v>18313</v>
      </c>
      <c r="M8496" s="54" t="s">
        <v>18313</v>
      </c>
      <c r="N8496" s="54">
        <v>2271.15</v>
      </c>
      <c r="O8496" s="54">
        <v>2649.6749999999997</v>
      </c>
    </row>
    <row r="8497" spans="1:15" s="53" customFormat="1" x14ac:dyDescent="0.45">
      <c r="A8497" s="53">
        <v>3211013339</v>
      </c>
      <c r="B8497" s="53" t="s">
        <v>3431</v>
      </c>
      <c r="C8497" s="53">
        <v>278</v>
      </c>
      <c r="F8497" s="53" t="s">
        <v>244</v>
      </c>
      <c r="G8497" s="52">
        <v>346.5</v>
      </c>
      <c r="H8497" s="52">
        <f t="shared" si="396"/>
        <v>117.80999999999999</v>
      </c>
      <c r="I8497" s="52">
        <f t="shared" si="397"/>
        <v>207.9</v>
      </c>
      <c r="J8497" s="52">
        <f t="shared" si="398"/>
        <v>242.54999999999998</v>
      </c>
      <c r="K8497" s="54" t="s">
        <v>18313</v>
      </c>
      <c r="L8497" s="54" t="s">
        <v>18313</v>
      </c>
      <c r="M8497" s="54" t="s">
        <v>18313</v>
      </c>
      <c r="N8497" s="54">
        <v>207.9</v>
      </c>
      <c r="O8497" s="54">
        <v>242.54999999999998</v>
      </c>
    </row>
    <row r="8498" spans="1:15" s="53" customFormat="1" x14ac:dyDescent="0.45">
      <c r="A8498" s="53">
        <v>3211013340</v>
      </c>
      <c r="B8498" s="53" t="s">
        <v>4891</v>
      </c>
      <c r="C8498" s="53">
        <v>278</v>
      </c>
      <c r="F8498" s="53" t="s">
        <v>244</v>
      </c>
      <c r="G8498" s="52">
        <v>346.5</v>
      </c>
      <c r="H8498" s="52">
        <f t="shared" si="396"/>
        <v>117.80999999999999</v>
      </c>
      <c r="I8498" s="52">
        <f t="shared" si="397"/>
        <v>207.9</v>
      </c>
      <c r="J8498" s="52">
        <f t="shared" si="398"/>
        <v>242.54999999999998</v>
      </c>
      <c r="K8498" s="54" t="s">
        <v>18313</v>
      </c>
      <c r="L8498" s="54" t="s">
        <v>18313</v>
      </c>
      <c r="M8498" s="54" t="s">
        <v>18313</v>
      </c>
      <c r="N8498" s="54">
        <v>207.9</v>
      </c>
      <c r="O8498" s="54">
        <v>242.54999999999998</v>
      </c>
    </row>
    <row r="8499" spans="1:15" s="53" customFormat="1" x14ac:dyDescent="0.45">
      <c r="A8499" s="53">
        <v>3211013346</v>
      </c>
      <c r="B8499" s="53" t="s">
        <v>4570</v>
      </c>
      <c r="C8499" s="53">
        <v>278</v>
      </c>
      <c r="F8499" s="53" t="s">
        <v>802</v>
      </c>
      <c r="G8499" s="52">
        <v>9328.99</v>
      </c>
      <c r="H8499" s="52">
        <f t="shared" si="396"/>
        <v>3171.8565999999996</v>
      </c>
      <c r="I8499" s="52">
        <f t="shared" si="397"/>
        <v>5597.3939999999993</v>
      </c>
      <c r="J8499" s="52">
        <f t="shared" si="398"/>
        <v>6530.2929999999997</v>
      </c>
      <c r="K8499" s="54" t="s">
        <v>18314</v>
      </c>
      <c r="L8499" s="54" t="s">
        <v>18314</v>
      </c>
      <c r="M8499" s="54" t="s">
        <v>18314</v>
      </c>
      <c r="N8499" s="54">
        <v>5597.3939999999993</v>
      </c>
      <c r="O8499" s="54">
        <v>6530.2929999999997</v>
      </c>
    </row>
    <row r="8500" spans="1:15" s="53" customFormat="1" x14ac:dyDescent="0.45">
      <c r="A8500" s="53">
        <v>3211013349</v>
      </c>
      <c r="B8500" s="53" t="s">
        <v>2573</v>
      </c>
      <c r="C8500" s="53">
        <v>278</v>
      </c>
      <c r="F8500" s="53" t="s">
        <v>244</v>
      </c>
      <c r="G8500" s="52">
        <v>1700</v>
      </c>
      <c r="H8500" s="52">
        <f t="shared" si="396"/>
        <v>578</v>
      </c>
      <c r="I8500" s="52">
        <f t="shared" si="397"/>
        <v>1020</v>
      </c>
      <c r="J8500" s="52">
        <f t="shared" si="398"/>
        <v>1190</v>
      </c>
      <c r="K8500" s="54" t="s">
        <v>18313</v>
      </c>
      <c r="L8500" s="54" t="s">
        <v>18313</v>
      </c>
      <c r="M8500" s="54" t="s">
        <v>18313</v>
      </c>
      <c r="N8500" s="54">
        <v>1020</v>
      </c>
      <c r="O8500" s="54">
        <v>1190</v>
      </c>
    </row>
    <row r="8501" spans="1:15" s="53" customFormat="1" x14ac:dyDescent="0.45">
      <c r="A8501" s="53">
        <v>3211013358</v>
      </c>
      <c r="B8501" s="53">
        <v>3211013358</v>
      </c>
      <c r="C8501" s="53">
        <v>278</v>
      </c>
      <c r="F8501" s="53" t="s">
        <v>802</v>
      </c>
      <c r="G8501" s="52">
        <v>1986.34</v>
      </c>
      <c r="H8501" s="52">
        <f t="shared" si="396"/>
        <v>675.35559999999987</v>
      </c>
      <c r="I8501" s="52">
        <f t="shared" si="397"/>
        <v>1191.8039999999999</v>
      </c>
      <c r="J8501" s="52">
        <f t="shared" si="398"/>
        <v>1390.4379999999999</v>
      </c>
      <c r="K8501" s="54" t="s">
        <v>18314</v>
      </c>
      <c r="L8501" s="54" t="s">
        <v>18314</v>
      </c>
      <c r="M8501" s="54" t="s">
        <v>18314</v>
      </c>
      <c r="N8501" s="54">
        <v>1191.8039999999999</v>
      </c>
      <c r="O8501" s="54">
        <v>1390.4379999999999</v>
      </c>
    </row>
    <row r="8502" spans="1:15" s="53" customFormat="1" x14ac:dyDescent="0.45">
      <c r="A8502" s="53">
        <v>3211013360</v>
      </c>
      <c r="B8502" s="53" t="s">
        <v>4892</v>
      </c>
      <c r="C8502" s="53">
        <v>278</v>
      </c>
      <c r="F8502" s="53" t="s">
        <v>802</v>
      </c>
      <c r="G8502" s="52">
        <v>3235.38</v>
      </c>
      <c r="H8502" s="52">
        <f t="shared" si="396"/>
        <v>1100.0291999999999</v>
      </c>
      <c r="I8502" s="52">
        <f t="shared" si="397"/>
        <v>1941.2280000000001</v>
      </c>
      <c r="J8502" s="52">
        <f t="shared" si="398"/>
        <v>2264.7660000000001</v>
      </c>
      <c r="K8502" s="54" t="s">
        <v>18314</v>
      </c>
      <c r="L8502" s="54" t="s">
        <v>18314</v>
      </c>
      <c r="M8502" s="54" t="s">
        <v>18314</v>
      </c>
      <c r="N8502" s="54">
        <v>1941.2280000000001</v>
      </c>
      <c r="O8502" s="54">
        <v>2264.7660000000001</v>
      </c>
    </row>
    <row r="8503" spans="1:15" s="53" customFormat="1" x14ac:dyDescent="0.45">
      <c r="A8503" s="53">
        <v>3211013369</v>
      </c>
      <c r="B8503" s="53" t="s">
        <v>3555</v>
      </c>
      <c r="C8503" s="53">
        <v>278</v>
      </c>
      <c r="F8503" s="53" t="s">
        <v>802</v>
      </c>
      <c r="G8503" s="52">
        <v>6207.08</v>
      </c>
      <c r="H8503" s="52">
        <f t="shared" si="396"/>
        <v>2110.4071999999996</v>
      </c>
      <c r="I8503" s="52">
        <f t="shared" si="397"/>
        <v>3724.2479999999996</v>
      </c>
      <c r="J8503" s="52">
        <f t="shared" si="398"/>
        <v>4344.9559999999992</v>
      </c>
      <c r="K8503" s="54" t="s">
        <v>18314</v>
      </c>
      <c r="L8503" s="54" t="s">
        <v>18314</v>
      </c>
      <c r="M8503" s="54" t="s">
        <v>18314</v>
      </c>
      <c r="N8503" s="54">
        <v>3724.2479999999996</v>
      </c>
      <c r="O8503" s="54">
        <v>4344.9559999999992</v>
      </c>
    </row>
    <row r="8504" spans="1:15" s="53" customFormat="1" x14ac:dyDescent="0.45">
      <c r="A8504" s="53">
        <v>3211013373</v>
      </c>
      <c r="B8504" s="53" t="s">
        <v>2574</v>
      </c>
      <c r="C8504" s="53">
        <v>278</v>
      </c>
      <c r="F8504" s="53" t="s">
        <v>244</v>
      </c>
      <c r="G8504" s="52">
        <v>2587.13</v>
      </c>
      <c r="H8504" s="52">
        <f t="shared" si="396"/>
        <v>879.62419999999997</v>
      </c>
      <c r="I8504" s="52">
        <f t="shared" si="397"/>
        <v>1552.278</v>
      </c>
      <c r="J8504" s="52">
        <f t="shared" si="398"/>
        <v>1810.991</v>
      </c>
      <c r="K8504" s="54" t="s">
        <v>18313</v>
      </c>
      <c r="L8504" s="54" t="s">
        <v>18313</v>
      </c>
      <c r="M8504" s="54" t="s">
        <v>18313</v>
      </c>
      <c r="N8504" s="54">
        <v>1552.278</v>
      </c>
      <c r="O8504" s="54">
        <v>1810.991</v>
      </c>
    </row>
    <row r="8505" spans="1:15" s="53" customFormat="1" x14ac:dyDescent="0.45">
      <c r="A8505" s="53">
        <v>3211013386</v>
      </c>
      <c r="B8505" s="53" t="s">
        <v>3556</v>
      </c>
      <c r="C8505" s="53">
        <v>278</v>
      </c>
      <c r="F8505" s="53" t="s">
        <v>470</v>
      </c>
      <c r="G8505" s="52">
        <v>1187.03</v>
      </c>
      <c r="H8505" s="52">
        <f t="shared" si="396"/>
        <v>403.59019999999998</v>
      </c>
      <c r="I8505" s="52">
        <f t="shared" si="397"/>
        <v>712.21799999999996</v>
      </c>
      <c r="J8505" s="52">
        <f t="shared" si="398"/>
        <v>830.92099999999994</v>
      </c>
      <c r="K8505" s="54" t="s">
        <v>18314</v>
      </c>
      <c r="L8505" s="54" t="s">
        <v>18314</v>
      </c>
      <c r="M8505" s="54" t="s">
        <v>18314</v>
      </c>
      <c r="N8505" s="54">
        <v>712.21799999999996</v>
      </c>
      <c r="O8505" s="54">
        <v>830.92099999999994</v>
      </c>
    </row>
    <row r="8506" spans="1:15" s="53" customFormat="1" x14ac:dyDescent="0.45">
      <c r="A8506" s="53">
        <v>3211013387</v>
      </c>
      <c r="B8506" s="53" t="s">
        <v>4893</v>
      </c>
      <c r="C8506" s="53">
        <v>278</v>
      </c>
      <c r="F8506" s="53" t="s">
        <v>470</v>
      </c>
      <c r="G8506" s="52">
        <v>787.5</v>
      </c>
      <c r="H8506" s="52">
        <f t="shared" si="396"/>
        <v>267.75</v>
      </c>
      <c r="I8506" s="52">
        <f t="shared" si="397"/>
        <v>472.5</v>
      </c>
      <c r="J8506" s="52">
        <f t="shared" si="398"/>
        <v>551.25</v>
      </c>
      <c r="K8506" s="54" t="s">
        <v>18314</v>
      </c>
      <c r="L8506" s="54" t="s">
        <v>18314</v>
      </c>
      <c r="M8506" s="54" t="s">
        <v>18314</v>
      </c>
      <c r="N8506" s="54">
        <v>472.5</v>
      </c>
      <c r="O8506" s="54">
        <v>551.25</v>
      </c>
    </row>
    <row r="8507" spans="1:15" s="53" customFormat="1" x14ac:dyDescent="0.45">
      <c r="A8507" s="53">
        <v>3211013405</v>
      </c>
      <c r="B8507" s="53" t="s">
        <v>4894</v>
      </c>
      <c r="C8507" s="53">
        <v>278</v>
      </c>
      <c r="F8507" s="53" t="s">
        <v>244</v>
      </c>
      <c r="G8507" s="52">
        <v>646.95000000000005</v>
      </c>
      <c r="H8507" s="52">
        <f t="shared" si="396"/>
        <v>219.96299999999999</v>
      </c>
      <c r="I8507" s="52">
        <f t="shared" si="397"/>
        <v>388.17</v>
      </c>
      <c r="J8507" s="52">
        <f t="shared" si="398"/>
        <v>452.86500000000001</v>
      </c>
      <c r="K8507" s="54" t="s">
        <v>18313</v>
      </c>
      <c r="L8507" s="54" t="s">
        <v>18313</v>
      </c>
      <c r="M8507" s="54" t="s">
        <v>18313</v>
      </c>
      <c r="N8507" s="54">
        <v>388.17</v>
      </c>
      <c r="O8507" s="54">
        <v>452.86500000000001</v>
      </c>
    </row>
    <row r="8508" spans="1:15" s="53" customFormat="1" x14ac:dyDescent="0.45">
      <c r="A8508" s="53">
        <v>3211013407</v>
      </c>
      <c r="B8508" s="53" t="s">
        <v>4895</v>
      </c>
      <c r="C8508" s="53">
        <v>279</v>
      </c>
      <c r="G8508" s="52">
        <v>787.5</v>
      </c>
      <c r="H8508" s="52">
        <f t="shared" si="396"/>
        <v>267.75</v>
      </c>
      <c r="I8508" s="52">
        <f t="shared" si="397"/>
        <v>472.5</v>
      </c>
      <c r="J8508" s="52">
        <f t="shared" si="398"/>
        <v>551.25</v>
      </c>
      <c r="K8508" s="54" t="s">
        <v>18316</v>
      </c>
      <c r="L8508" s="54" t="s">
        <v>18316</v>
      </c>
      <c r="M8508" s="54" t="s">
        <v>18316</v>
      </c>
      <c r="N8508" s="54">
        <v>472.5</v>
      </c>
      <c r="O8508" s="54">
        <v>551.25</v>
      </c>
    </row>
    <row r="8509" spans="1:15" s="53" customFormat="1" x14ac:dyDescent="0.45">
      <c r="A8509" s="53">
        <v>3211013410</v>
      </c>
      <c r="B8509" s="53" t="s">
        <v>4571</v>
      </c>
      <c r="C8509" s="53">
        <v>278</v>
      </c>
      <c r="F8509" s="53" t="s">
        <v>802</v>
      </c>
      <c r="G8509" s="52">
        <v>787.5</v>
      </c>
      <c r="H8509" s="52">
        <f t="shared" si="396"/>
        <v>267.75</v>
      </c>
      <c r="I8509" s="52">
        <f t="shared" si="397"/>
        <v>472.5</v>
      </c>
      <c r="J8509" s="52">
        <f t="shared" si="398"/>
        <v>551.25</v>
      </c>
      <c r="K8509" s="54" t="s">
        <v>18314</v>
      </c>
      <c r="L8509" s="54" t="s">
        <v>18314</v>
      </c>
      <c r="M8509" s="54" t="s">
        <v>18314</v>
      </c>
      <c r="N8509" s="54">
        <v>472.5</v>
      </c>
      <c r="O8509" s="54">
        <v>551.25</v>
      </c>
    </row>
    <row r="8510" spans="1:15" s="53" customFormat="1" x14ac:dyDescent="0.45">
      <c r="A8510" s="53">
        <v>3211013419</v>
      </c>
      <c r="B8510" s="53" t="s">
        <v>3557</v>
      </c>
      <c r="C8510" s="53">
        <v>278</v>
      </c>
      <c r="F8510" s="53" t="s">
        <v>244</v>
      </c>
      <c r="G8510" s="52">
        <v>544.95000000000005</v>
      </c>
      <c r="H8510" s="52">
        <f t="shared" si="396"/>
        <v>185.28299999999999</v>
      </c>
      <c r="I8510" s="52">
        <f t="shared" si="397"/>
        <v>326.97000000000003</v>
      </c>
      <c r="J8510" s="52">
        <f t="shared" si="398"/>
        <v>381.46500000000003</v>
      </c>
      <c r="K8510" s="54" t="s">
        <v>18313</v>
      </c>
      <c r="L8510" s="54" t="s">
        <v>18313</v>
      </c>
      <c r="M8510" s="54" t="s">
        <v>18313</v>
      </c>
      <c r="N8510" s="54">
        <v>326.97000000000003</v>
      </c>
      <c r="O8510" s="54">
        <v>381.46500000000003</v>
      </c>
    </row>
    <row r="8511" spans="1:15" s="53" customFormat="1" x14ac:dyDescent="0.45">
      <c r="A8511" s="53">
        <v>3211013430</v>
      </c>
      <c r="B8511" s="53" t="s">
        <v>3558</v>
      </c>
      <c r="C8511" s="53">
        <v>278</v>
      </c>
      <c r="F8511" s="53" t="s">
        <v>244</v>
      </c>
      <c r="G8511" s="52">
        <v>2255.66</v>
      </c>
      <c r="H8511" s="52">
        <f t="shared" si="396"/>
        <v>766.92439999999988</v>
      </c>
      <c r="I8511" s="52">
        <f t="shared" si="397"/>
        <v>1353.396</v>
      </c>
      <c r="J8511" s="52">
        <f t="shared" si="398"/>
        <v>1578.9619999999998</v>
      </c>
      <c r="K8511" s="54" t="s">
        <v>18313</v>
      </c>
      <c r="L8511" s="54" t="s">
        <v>18313</v>
      </c>
      <c r="M8511" s="54" t="s">
        <v>18313</v>
      </c>
      <c r="N8511" s="54">
        <v>1353.396</v>
      </c>
      <c r="O8511" s="54">
        <v>1578.9619999999998</v>
      </c>
    </row>
    <row r="8512" spans="1:15" s="53" customFormat="1" x14ac:dyDescent="0.45">
      <c r="A8512" s="53">
        <v>3211013433</v>
      </c>
      <c r="B8512" s="53" t="s">
        <v>4572</v>
      </c>
      <c r="C8512" s="53">
        <v>278</v>
      </c>
      <c r="F8512" s="53" t="s">
        <v>244</v>
      </c>
      <c r="G8512" s="52">
        <v>314.87</v>
      </c>
      <c r="H8512" s="52">
        <f t="shared" si="396"/>
        <v>107.05579999999999</v>
      </c>
      <c r="I8512" s="52">
        <f t="shared" si="397"/>
        <v>188.922</v>
      </c>
      <c r="J8512" s="52">
        <f t="shared" si="398"/>
        <v>220.40899999999999</v>
      </c>
      <c r="K8512" s="54" t="s">
        <v>18313</v>
      </c>
      <c r="L8512" s="54" t="s">
        <v>18313</v>
      </c>
      <c r="M8512" s="54" t="s">
        <v>18313</v>
      </c>
      <c r="N8512" s="54">
        <v>188.922</v>
      </c>
      <c r="O8512" s="54">
        <v>220.40899999999999</v>
      </c>
    </row>
    <row r="8513" spans="1:15" s="53" customFormat="1" x14ac:dyDescent="0.45">
      <c r="A8513" s="53">
        <v>3211013438</v>
      </c>
      <c r="B8513" s="53" t="s">
        <v>2575</v>
      </c>
      <c r="C8513" s="53">
        <v>278</v>
      </c>
      <c r="F8513" s="53" t="s">
        <v>244</v>
      </c>
      <c r="G8513" s="52">
        <v>314.87</v>
      </c>
      <c r="H8513" s="52">
        <f t="shared" si="396"/>
        <v>107.05579999999999</v>
      </c>
      <c r="I8513" s="52">
        <f t="shared" si="397"/>
        <v>188.922</v>
      </c>
      <c r="J8513" s="52">
        <f t="shared" si="398"/>
        <v>220.40899999999999</v>
      </c>
      <c r="K8513" s="54" t="s">
        <v>18313</v>
      </c>
      <c r="L8513" s="54" t="s">
        <v>18313</v>
      </c>
      <c r="M8513" s="54" t="s">
        <v>18313</v>
      </c>
      <c r="N8513" s="54">
        <v>188.922</v>
      </c>
      <c r="O8513" s="54">
        <v>220.40899999999999</v>
      </c>
    </row>
    <row r="8514" spans="1:15" s="53" customFormat="1" x14ac:dyDescent="0.45">
      <c r="A8514" s="53">
        <v>3211013439</v>
      </c>
      <c r="B8514" s="53" t="s">
        <v>4573</v>
      </c>
      <c r="C8514" s="53">
        <v>278</v>
      </c>
      <c r="F8514" s="53" t="s">
        <v>244</v>
      </c>
      <c r="G8514" s="52">
        <v>314.87</v>
      </c>
      <c r="H8514" s="52">
        <f t="shared" si="396"/>
        <v>107.05579999999999</v>
      </c>
      <c r="I8514" s="52">
        <f t="shared" si="397"/>
        <v>188.922</v>
      </c>
      <c r="J8514" s="52">
        <f t="shared" si="398"/>
        <v>220.40899999999999</v>
      </c>
      <c r="K8514" s="54" t="s">
        <v>18313</v>
      </c>
      <c r="L8514" s="54" t="s">
        <v>18313</v>
      </c>
      <c r="M8514" s="54" t="s">
        <v>18313</v>
      </c>
      <c r="N8514" s="54">
        <v>188.922</v>
      </c>
      <c r="O8514" s="54">
        <v>220.40899999999999</v>
      </c>
    </row>
    <row r="8515" spans="1:15" s="53" customFormat="1" x14ac:dyDescent="0.45">
      <c r="A8515" s="53">
        <v>3211013472</v>
      </c>
      <c r="B8515" s="53" t="s">
        <v>3559</v>
      </c>
      <c r="C8515" s="53">
        <v>278</v>
      </c>
      <c r="F8515" s="53" t="s">
        <v>802</v>
      </c>
      <c r="G8515" s="52">
        <v>6828.5</v>
      </c>
      <c r="H8515" s="52">
        <f t="shared" ref="H8515:H8578" si="399">G8515*(1-0.66)</f>
        <v>2321.6899999999996</v>
      </c>
      <c r="I8515" s="52">
        <f t="shared" ref="I8515:I8578" si="400">MIN(K8515,L8515,M8515,N8515,O8515)</f>
        <v>4097.0999999999995</v>
      </c>
      <c r="J8515" s="52">
        <f t="shared" ref="J8515:J8578" si="401">MAX(K8515,L8515,M8515,N8515,O8515)</f>
        <v>4779.95</v>
      </c>
      <c r="K8515" s="54" t="s">
        <v>18314</v>
      </c>
      <c r="L8515" s="54" t="s">
        <v>18314</v>
      </c>
      <c r="M8515" s="54" t="s">
        <v>18314</v>
      </c>
      <c r="N8515" s="54">
        <v>4097.0999999999995</v>
      </c>
      <c r="O8515" s="54">
        <v>4779.95</v>
      </c>
    </row>
    <row r="8516" spans="1:15" s="53" customFormat="1" x14ac:dyDescent="0.45">
      <c r="A8516" s="53">
        <v>3211013477</v>
      </c>
      <c r="B8516" s="53" t="s">
        <v>4904</v>
      </c>
      <c r="C8516" s="53">
        <v>278</v>
      </c>
      <c r="F8516" s="53" t="s">
        <v>244</v>
      </c>
      <c r="G8516" s="52">
        <v>1700</v>
      </c>
      <c r="H8516" s="52">
        <f t="shared" si="399"/>
        <v>578</v>
      </c>
      <c r="I8516" s="52">
        <f t="shared" si="400"/>
        <v>1020</v>
      </c>
      <c r="J8516" s="52">
        <f t="shared" si="401"/>
        <v>1190</v>
      </c>
      <c r="K8516" s="54" t="s">
        <v>18313</v>
      </c>
      <c r="L8516" s="54" t="s">
        <v>18313</v>
      </c>
      <c r="M8516" s="54" t="s">
        <v>18313</v>
      </c>
      <c r="N8516" s="54">
        <v>1020</v>
      </c>
      <c r="O8516" s="54">
        <v>1190</v>
      </c>
    </row>
    <row r="8517" spans="1:15" s="53" customFormat="1" x14ac:dyDescent="0.45">
      <c r="A8517" s="53">
        <v>3211013483</v>
      </c>
      <c r="B8517" s="53" t="s">
        <v>2576</v>
      </c>
      <c r="C8517" s="53">
        <v>278</v>
      </c>
      <c r="F8517" s="53" t="s">
        <v>244</v>
      </c>
      <c r="G8517" s="52">
        <v>577.5</v>
      </c>
      <c r="H8517" s="52">
        <f t="shared" si="399"/>
        <v>196.35</v>
      </c>
      <c r="I8517" s="52">
        <f t="shared" si="400"/>
        <v>346.5</v>
      </c>
      <c r="J8517" s="52">
        <f t="shared" si="401"/>
        <v>404.25</v>
      </c>
      <c r="K8517" s="54" t="s">
        <v>18313</v>
      </c>
      <c r="L8517" s="54" t="s">
        <v>18313</v>
      </c>
      <c r="M8517" s="54" t="s">
        <v>18313</v>
      </c>
      <c r="N8517" s="54">
        <v>346.5</v>
      </c>
      <c r="O8517" s="54">
        <v>404.25</v>
      </c>
    </row>
    <row r="8518" spans="1:15" s="53" customFormat="1" x14ac:dyDescent="0.45">
      <c r="A8518" s="53">
        <v>3211013486</v>
      </c>
      <c r="B8518" s="53" t="s">
        <v>2577</v>
      </c>
      <c r="C8518" s="53">
        <v>278</v>
      </c>
      <c r="F8518" s="53" t="s">
        <v>2578</v>
      </c>
      <c r="G8518" s="52">
        <v>3047.85</v>
      </c>
      <c r="H8518" s="52">
        <f t="shared" si="399"/>
        <v>1036.2689999999998</v>
      </c>
      <c r="I8518" s="52">
        <f t="shared" si="400"/>
        <v>1828.7099999999998</v>
      </c>
      <c r="J8518" s="52">
        <f t="shared" si="401"/>
        <v>2133.4949999999999</v>
      </c>
      <c r="K8518" s="54" t="s">
        <v>18314</v>
      </c>
      <c r="L8518" s="54" t="s">
        <v>18314</v>
      </c>
      <c r="M8518" s="54" t="s">
        <v>18314</v>
      </c>
      <c r="N8518" s="54">
        <v>1828.7099999999998</v>
      </c>
      <c r="O8518" s="54">
        <v>2133.4949999999999</v>
      </c>
    </row>
    <row r="8519" spans="1:15" s="53" customFormat="1" x14ac:dyDescent="0.45">
      <c r="A8519" s="53">
        <v>3211013496</v>
      </c>
      <c r="B8519" s="53" t="s">
        <v>4905</v>
      </c>
      <c r="C8519" s="53">
        <v>278</v>
      </c>
      <c r="F8519" s="53" t="s">
        <v>244</v>
      </c>
      <c r="G8519" s="52">
        <v>787.5</v>
      </c>
      <c r="H8519" s="52">
        <f t="shared" si="399"/>
        <v>267.75</v>
      </c>
      <c r="I8519" s="52">
        <f t="shared" si="400"/>
        <v>472.5</v>
      </c>
      <c r="J8519" s="52">
        <f t="shared" si="401"/>
        <v>551.25</v>
      </c>
      <c r="K8519" s="54" t="s">
        <v>18313</v>
      </c>
      <c r="L8519" s="54" t="s">
        <v>18313</v>
      </c>
      <c r="M8519" s="54" t="s">
        <v>18313</v>
      </c>
      <c r="N8519" s="54">
        <v>472.5</v>
      </c>
      <c r="O8519" s="54">
        <v>551.25</v>
      </c>
    </row>
    <row r="8520" spans="1:15" s="53" customFormat="1" x14ac:dyDescent="0.45">
      <c r="A8520" s="53">
        <v>3211013505</v>
      </c>
      <c r="B8520" s="53" t="s">
        <v>3560</v>
      </c>
      <c r="C8520" s="53">
        <v>279</v>
      </c>
      <c r="G8520" s="52">
        <v>157.66</v>
      </c>
      <c r="H8520" s="52">
        <f t="shared" si="399"/>
        <v>53.604399999999991</v>
      </c>
      <c r="I8520" s="52">
        <f t="shared" si="400"/>
        <v>94.595999999999989</v>
      </c>
      <c r="J8520" s="52">
        <f t="shared" si="401"/>
        <v>110.36199999999999</v>
      </c>
      <c r="K8520" s="54" t="s">
        <v>18316</v>
      </c>
      <c r="L8520" s="54" t="s">
        <v>18316</v>
      </c>
      <c r="M8520" s="54" t="s">
        <v>18316</v>
      </c>
      <c r="N8520" s="54">
        <v>94.595999999999989</v>
      </c>
      <c r="O8520" s="54">
        <v>110.36199999999999</v>
      </c>
    </row>
    <row r="8521" spans="1:15" s="53" customFormat="1" x14ac:dyDescent="0.45">
      <c r="A8521" s="53">
        <v>3211013513</v>
      </c>
      <c r="B8521" s="53" t="s">
        <v>2767</v>
      </c>
      <c r="C8521" s="53">
        <v>278</v>
      </c>
      <c r="F8521" s="53" t="s">
        <v>244</v>
      </c>
      <c r="G8521" s="52">
        <v>1730.61</v>
      </c>
      <c r="H8521" s="52">
        <f t="shared" si="399"/>
        <v>588.40739999999994</v>
      </c>
      <c r="I8521" s="52">
        <f t="shared" si="400"/>
        <v>1038.366</v>
      </c>
      <c r="J8521" s="52">
        <f t="shared" si="401"/>
        <v>1211.4269999999999</v>
      </c>
      <c r="K8521" s="54" t="s">
        <v>18313</v>
      </c>
      <c r="L8521" s="54" t="s">
        <v>18313</v>
      </c>
      <c r="M8521" s="54" t="s">
        <v>18313</v>
      </c>
      <c r="N8521" s="54">
        <v>1038.366</v>
      </c>
      <c r="O8521" s="54">
        <v>1211.4269999999999</v>
      </c>
    </row>
    <row r="8522" spans="1:15" s="53" customFormat="1" x14ac:dyDescent="0.45">
      <c r="A8522" s="53">
        <v>3211013543</v>
      </c>
      <c r="B8522" s="53" t="s">
        <v>3561</v>
      </c>
      <c r="C8522" s="53">
        <v>278</v>
      </c>
      <c r="F8522" s="53" t="s">
        <v>244</v>
      </c>
      <c r="G8522" s="52">
        <v>1156.9000000000001</v>
      </c>
      <c r="H8522" s="52">
        <f t="shared" si="399"/>
        <v>393.346</v>
      </c>
      <c r="I8522" s="52">
        <f t="shared" si="400"/>
        <v>694.14</v>
      </c>
      <c r="J8522" s="52">
        <f t="shared" si="401"/>
        <v>809.83</v>
      </c>
      <c r="K8522" s="54" t="s">
        <v>18313</v>
      </c>
      <c r="L8522" s="54" t="s">
        <v>18313</v>
      </c>
      <c r="M8522" s="54" t="s">
        <v>18313</v>
      </c>
      <c r="N8522" s="54">
        <v>694.14</v>
      </c>
      <c r="O8522" s="54">
        <v>809.83</v>
      </c>
    </row>
    <row r="8523" spans="1:15" s="53" customFormat="1" x14ac:dyDescent="0.45">
      <c r="A8523" s="53">
        <v>3211013545</v>
      </c>
      <c r="B8523" s="53" t="s">
        <v>3686</v>
      </c>
      <c r="C8523" s="53">
        <v>278</v>
      </c>
      <c r="F8523" s="53" t="s">
        <v>802</v>
      </c>
      <c r="G8523" s="52">
        <v>1118.25</v>
      </c>
      <c r="H8523" s="52">
        <f t="shared" si="399"/>
        <v>380.20499999999998</v>
      </c>
      <c r="I8523" s="52">
        <f t="shared" si="400"/>
        <v>670.94999999999993</v>
      </c>
      <c r="J8523" s="52">
        <f t="shared" si="401"/>
        <v>782.77499999999998</v>
      </c>
      <c r="K8523" s="54" t="s">
        <v>18314</v>
      </c>
      <c r="L8523" s="54" t="s">
        <v>18314</v>
      </c>
      <c r="M8523" s="54" t="s">
        <v>18314</v>
      </c>
      <c r="N8523" s="54">
        <v>670.94999999999993</v>
      </c>
      <c r="O8523" s="54">
        <v>782.77499999999998</v>
      </c>
    </row>
    <row r="8524" spans="1:15" s="53" customFormat="1" x14ac:dyDescent="0.45">
      <c r="A8524" s="53">
        <v>3211013568</v>
      </c>
      <c r="B8524" s="53" t="s">
        <v>3687</v>
      </c>
      <c r="C8524" s="53">
        <v>272</v>
      </c>
      <c r="G8524" s="52">
        <v>563.85</v>
      </c>
      <c r="H8524" s="52">
        <f t="shared" si="399"/>
        <v>191.709</v>
      </c>
      <c r="I8524" s="52">
        <f t="shared" si="400"/>
        <v>338.31</v>
      </c>
      <c r="J8524" s="52">
        <f t="shared" si="401"/>
        <v>394.69499999999999</v>
      </c>
      <c r="K8524" s="54" t="s">
        <v>18311</v>
      </c>
      <c r="L8524" s="54" t="s">
        <v>18311</v>
      </c>
      <c r="M8524" s="54" t="s">
        <v>18311</v>
      </c>
      <c r="N8524" s="54">
        <v>338.31</v>
      </c>
      <c r="O8524" s="54">
        <v>394.69499999999999</v>
      </c>
    </row>
    <row r="8525" spans="1:15" s="53" customFormat="1" x14ac:dyDescent="0.45">
      <c r="A8525" s="53">
        <v>3211013569</v>
      </c>
      <c r="B8525" s="53" t="s">
        <v>5260</v>
      </c>
      <c r="C8525" s="53">
        <v>278</v>
      </c>
      <c r="F8525" s="53" t="s">
        <v>802</v>
      </c>
      <c r="G8525" s="52">
        <v>2612.9299999999998</v>
      </c>
      <c r="H8525" s="52">
        <f t="shared" si="399"/>
        <v>888.39619999999991</v>
      </c>
      <c r="I8525" s="52">
        <f t="shared" si="400"/>
        <v>1567.7579999999998</v>
      </c>
      <c r="J8525" s="52">
        <f t="shared" si="401"/>
        <v>1829.0509999999997</v>
      </c>
      <c r="K8525" s="54" t="s">
        <v>18314</v>
      </c>
      <c r="L8525" s="54" t="s">
        <v>18314</v>
      </c>
      <c r="M8525" s="54" t="s">
        <v>18314</v>
      </c>
      <c r="N8525" s="54">
        <v>1567.7579999999998</v>
      </c>
      <c r="O8525" s="54">
        <v>1829.0509999999997</v>
      </c>
    </row>
    <row r="8526" spans="1:15" s="53" customFormat="1" x14ac:dyDescent="0.45">
      <c r="A8526" s="53">
        <v>3211013573</v>
      </c>
      <c r="B8526" s="53" t="s">
        <v>4906</v>
      </c>
      <c r="C8526" s="53">
        <v>278</v>
      </c>
      <c r="F8526" s="53" t="s">
        <v>244</v>
      </c>
      <c r="G8526" s="52">
        <v>612.04999999999995</v>
      </c>
      <c r="H8526" s="52">
        <f t="shared" si="399"/>
        <v>208.09699999999995</v>
      </c>
      <c r="I8526" s="52">
        <f t="shared" si="400"/>
        <v>367.22999999999996</v>
      </c>
      <c r="J8526" s="52">
        <f t="shared" si="401"/>
        <v>428.43499999999995</v>
      </c>
      <c r="K8526" s="54" t="s">
        <v>18313</v>
      </c>
      <c r="L8526" s="54" t="s">
        <v>18313</v>
      </c>
      <c r="M8526" s="54" t="s">
        <v>18313</v>
      </c>
      <c r="N8526" s="54">
        <v>367.22999999999996</v>
      </c>
      <c r="O8526" s="54">
        <v>428.43499999999995</v>
      </c>
    </row>
    <row r="8527" spans="1:15" s="53" customFormat="1" x14ac:dyDescent="0.45">
      <c r="A8527" s="53">
        <v>3211013585</v>
      </c>
      <c r="B8527" s="53" t="s">
        <v>5261</v>
      </c>
      <c r="C8527" s="53">
        <v>278</v>
      </c>
      <c r="F8527" s="53" t="s">
        <v>264</v>
      </c>
      <c r="G8527" s="52">
        <v>762.3</v>
      </c>
      <c r="H8527" s="52">
        <f t="shared" si="399"/>
        <v>259.18199999999996</v>
      </c>
      <c r="I8527" s="52">
        <f t="shared" si="400"/>
        <v>457.37999999999994</v>
      </c>
      <c r="J8527" s="52">
        <f t="shared" si="401"/>
        <v>533.6099999999999</v>
      </c>
      <c r="K8527" s="54" t="s">
        <v>18314</v>
      </c>
      <c r="L8527" s="54" t="s">
        <v>18314</v>
      </c>
      <c r="M8527" s="54" t="s">
        <v>18314</v>
      </c>
      <c r="N8527" s="54">
        <v>457.37999999999994</v>
      </c>
      <c r="O8527" s="54">
        <v>533.6099999999999</v>
      </c>
    </row>
    <row r="8528" spans="1:15" s="53" customFormat="1" x14ac:dyDescent="0.45">
      <c r="A8528" s="53">
        <v>3211013588</v>
      </c>
      <c r="B8528" s="53" t="s">
        <v>5262</v>
      </c>
      <c r="C8528" s="53">
        <v>272</v>
      </c>
      <c r="G8528" s="52">
        <v>241.5</v>
      </c>
      <c r="H8528" s="52">
        <f t="shared" si="399"/>
        <v>82.11</v>
      </c>
      <c r="I8528" s="52">
        <f t="shared" si="400"/>
        <v>144.9</v>
      </c>
      <c r="J8528" s="52">
        <f t="shared" si="401"/>
        <v>169.04999999999998</v>
      </c>
      <c r="K8528" s="54" t="s">
        <v>18311</v>
      </c>
      <c r="L8528" s="54" t="s">
        <v>18311</v>
      </c>
      <c r="M8528" s="54" t="s">
        <v>18311</v>
      </c>
      <c r="N8528" s="54">
        <v>144.9</v>
      </c>
      <c r="O8528" s="54">
        <v>169.04999999999998</v>
      </c>
    </row>
    <row r="8529" spans="1:15" s="53" customFormat="1" x14ac:dyDescent="0.45">
      <c r="A8529" s="53">
        <v>3211013594</v>
      </c>
      <c r="B8529" s="53" t="s">
        <v>3688</v>
      </c>
      <c r="C8529" s="53">
        <v>278</v>
      </c>
      <c r="F8529" s="53" t="s">
        <v>244</v>
      </c>
      <c r="G8529" s="52">
        <v>567.33000000000004</v>
      </c>
      <c r="H8529" s="52">
        <f t="shared" si="399"/>
        <v>192.8922</v>
      </c>
      <c r="I8529" s="52">
        <f t="shared" si="400"/>
        <v>340.39800000000002</v>
      </c>
      <c r="J8529" s="52">
        <f t="shared" si="401"/>
        <v>397.13100000000003</v>
      </c>
      <c r="K8529" s="54" t="s">
        <v>18313</v>
      </c>
      <c r="L8529" s="54" t="s">
        <v>18313</v>
      </c>
      <c r="M8529" s="54" t="s">
        <v>18313</v>
      </c>
      <c r="N8529" s="54">
        <v>340.39800000000002</v>
      </c>
      <c r="O8529" s="54">
        <v>397.13100000000003</v>
      </c>
    </row>
    <row r="8530" spans="1:15" s="53" customFormat="1" x14ac:dyDescent="0.45">
      <c r="A8530" s="53">
        <v>3211013600</v>
      </c>
      <c r="B8530" s="53" t="s">
        <v>2768</v>
      </c>
      <c r="C8530" s="53">
        <v>278</v>
      </c>
      <c r="F8530" s="53" t="s">
        <v>244</v>
      </c>
      <c r="G8530" s="52">
        <v>316.58</v>
      </c>
      <c r="H8530" s="52">
        <f t="shared" si="399"/>
        <v>107.63719999999998</v>
      </c>
      <c r="I8530" s="52">
        <f t="shared" si="400"/>
        <v>189.94799999999998</v>
      </c>
      <c r="J8530" s="52">
        <f t="shared" si="401"/>
        <v>221.60599999999997</v>
      </c>
      <c r="K8530" s="54" t="s">
        <v>18313</v>
      </c>
      <c r="L8530" s="54" t="s">
        <v>18313</v>
      </c>
      <c r="M8530" s="54" t="s">
        <v>18313</v>
      </c>
      <c r="N8530" s="54">
        <v>189.94799999999998</v>
      </c>
      <c r="O8530" s="54">
        <v>221.60599999999997</v>
      </c>
    </row>
    <row r="8531" spans="1:15" s="53" customFormat="1" x14ac:dyDescent="0.45">
      <c r="A8531" s="53">
        <v>3211013607</v>
      </c>
      <c r="B8531" s="53" t="s">
        <v>5263</v>
      </c>
      <c r="C8531" s="53">
        <v>278</v>
      </c>
      <c r="F8531" s="53" t="s">
        <v>244</v>
      </c>
      <c r="G8531" s="52">
        <v>2462.25</v>
      </c>
      <c r="H8531" s="52">
        <f t="shared" si="399"/>
        <v>837.16499999999996</v>
      </c>
      <c r="I8531" s="52">
        <f t="shared" si="400"/>
        <v>1477.35</v>
      </c>
      <c r="J8531" s="52">
        <f t="shared" si="401"/>
        <v>1723.5749999999998</v>
      </c>
      <c r="K8531" s="54" t="s">
        <v>18313</v>
      </c>
      <c r="L8531" s="54" t="s">
        <v>18313</v>
      </c>
      <c r="M8531" s="54" t="s">
        <v>18313</v>
      </c>
      <c r="N8531" s="54">
        <v>1477.35</v>
      </c>
      <c r="O8531" s="54">
        <v>1723.5749999999998</v>
      </c>
    </row>
    <row r="8532" spans="1:15" s="53" customFormat="1" x14ac:dyDescent="0.45">
      <c r="A8532" s="53">
        <v>3211013614</v>
      </c>
      <c r="B8532" s="53" t="s">
        <v>4907</v>
      </c>
      <c r="C8532" s="53">
        <v>278</v>
      </c>
      <c r="F8532" s="53" t="s">
        <v>244</v>
      </c>
      <c r="G8532" s="52">
        <v>787.5</v>
      </c>
      <c r="H8532" s="52">
        <f t="shared" si="399"/>
        <v>267.75</v>
      </c>
      <c r="I8532" s="52">
        <f t="shared" si="400"/>
        <v>472.5</v>
      </c>
      <c r="J8532" s="52">
        <f t="shared" si="401"/>
        <v>551.25</v>
      </c>
      <c r="K8532" s="54" t="s">
        <v>18313</v>
      </c>
      <c r="L8532" s="54" t="s">
        <v>18313</v>
      </c>
      <c r="M8532" s="54" t="s">
        <v>18313</v>
      </c>
      <c r="N8532" s="54">
        <v>472.5</v>
      </c>
      <c r="O8532" s="54">
        <v>551.25</v>
      </c>
    </row>
    <row r="8533" spans="1:15" s="53" customFormat="1" x14ac:dyDescent="0.45">
      <c r="A8533" s="53">
        <v>3211013635</v>
      </c>
      <c r="B8533" s="53" t="s">
        <v>2769</v>
      </c>
      <c r="C8533" s="53">
        <v>272</v>
      </c>
      <c r="G8533" s="52">
        <v>728.12</v>
      </c>
      <c r="H8533" s="52">
        <f t="shared" si="399"/>
        <v>247.56079999999997</v>
      </c>
      <c r="I8533" s="52">
        <f t="shared" si="400"/>
        <v>436.87200000000001</v>
      </c>
      <c r="J8533" s="52">
        <f t="shared" si="401"/>
        <v>509.68399999999997</v>
      </c>
      <c r="K8533" s="54" t="s">
        <v>18311</v>
      </c>
      <c r="L8533" s="54" t="s">
        <v>18311</v>
      </c>
      <c r="M8533" s="54" t="s">
        <v>18311</v>
      </c>
      <c r="N8533" s="54">
        <v>436.87200000000001</v>
      </c>
      <c r="O8533" s="54">
        <v>509.68399999999997</v>
      </c>
    </row>
    <row r="8534" spans="1:15" s="53" customFormat="1" x14ac:dyDescent="0.45">
      <c r="A8534" s="53">
        <v>3211013637</v>
      </c>
      <c r="B8534" s="53" t="s">
        <v>2770</v>
      </c>
      <c r="C8534" s="53">
        <v>272</v>
      </c>
      <c r="G8534" s="52">
        <v>337.68</v>
      </c>
      <c r="H8534" s="52">
        <f t="shared" si="399"/>
        <v>114.81119999999999</v>
      </c>
      <c r="I8534" s="52">
        <f t="shared" si="400"/>
        <v>202.608</v>
      </c>
      <c r="J8534" s="52">
        <f t="shared" si="401"/>
        <v>236.37599999999998</v>
      </c>
      <c r="K8534" s="54" t="s">
        <v>18311</v>
      </c>
      <c r="L8534" s="54" t="s">
        <v>18311</v>
      </c>
      <c r="M8534" s="54" t="s">
        <v>18311</v>
      </c>
      <c r="N8534" s="54">
        <v>202.608</v>
      </c>
      <c r="O8534" s="54">
        <v>236.37599999999998</v>
      </c>
    </row>
    <row r="8535" spans="1:15" s="53" customFormat="1" x14ac:dyDescent="0.45">
      <c r="A8535" s="53">
        <v>3211013651</v>
      </c>
      <c r="B8535" s="53" t="s">
        <v>2771</v>
      </c>
      <c r="C8535" s="53">
        <v>278</v>
      </c>
      <c r="F8535" s="53" t="s">
        <v>244</v>
      </c>
      <c r="G8535" s="52">
        <v>444.96</v>
      </c>
      <c r="H8535" s="52">
        <f t="shared" si="399"/>
        <v>151.28639999999999</v>
      </c>
      <c r="I8535" s="52">
        <f t="shared" si="400"/>
        <v>266.976</v>
      </c>
      <c r="J8535" s="52">
        <f t="shared" si="401"/>
        <v>311.47199999999998</v>
      </c>
      <c r="K8535" s="54" t="s">
        <v>18313</v>
      </c>
      <c r="L8535" s="54" t="s">
        <v>18313</v>
      </c>
      <c r="M8535" s="54" t="s">
        <v>18313</v>
      </c>
      <c r="N8535" s="54">
        <v>266.976</v>
      </c>
      <c r="O8535" s="54">
        <v>311.47199999999998</v>
      </c>
    </row>
    <row r="8536" spans="1:15" s="53" customFormat="1" x14ac:dyDescent="0.45">
      <c r="A8536" s="53">
        <v>3211013652</v>
      </c>
      <c r="B8536" s="53" t="s">
        <v>4908</v>
      </c>
      <c r="C8536" s="53">
        <v>278</v>
      </c>
      <c r="F8536" s="53" t="s">
        <v>802</v>
      </c>
      <c r="G8536" s="52">
        <v>4551.49</v>
      </c>
      <c r="H8536" s="52">
        <f t="shared" si="399"/>
        <v>1547.5065999999997</v>
      </c>
      <c r="I8536" s="52">
        <f t="shared" si="400"/>
        <v>2730.8939999999998</v>
      </c>
      <c r="J8536" s="52">
        <f t="shared" si="401"/>
        <v>3186.0429999999997</v>
      </c>
      <c r="K8536" s="54" t="s">
        <v>18314</v>
      </c>
      <c r="L8536" s="54" t="s">
        <v>18314</v>
      </c>
      <c r="M8536" s="54" t="s">
        <v>18314</v>
      </c>
      <c r="N8536" s="54">
        <v>2730.8939999999998</v>
      </c>
      <c r="O8536" s="54">
        <v>3186.0429999999997</v>
      </c>
    </row>
    <row r="8537" spans="1:15" s="53" customFormat="1" x14ac:dyDescent="0.45">
      <c r="A8537" s="53">
        <v>3211013657</v>
      </c>
      <c r="B8537" s="53" t="s">
        <v>2200</v>
      </c>
      <c r="C8537" s="53">
        <v>278</v>
      </c>
      <c r="F8537" s="53" t="s">
        <v>244</v>
      </c>
      <c r="G8537" s="52">
        <v>3976.53</v>
      </c>
      <c r="H8537" s="52">
        <f t="shared" si="399"/>
        <v>1352.0201999999999</v>
      </c>
      <c r="I8537" s="52">
        <f t="shared" si="400"/>
        <v>2385.9180000000001</v>
      </c>
      <c r="J8537" s="52">
        <f t="shared" si="401"/>
        <v>2783.5709999999999</v>
      </c>
      <c r="K8537" s="54" t="s">
        <v>18313</v>
      </c>
      <c r="L8537" s="54" t="s">
        <v>18313</v>
      </c>
      <c r="M8537" s="54" t="s">
        <v>18313</v>
      </c>
      <c r="N8537" s="54">
        <v>2385.9180000000001</v>
      </c>
      <c r="O8537" s="54">
        <v>2783.5709999999999</v>
      </c>
    </row>
    <row r="8538" spans="1:15" s="53" customFormat="1" x14ac:dyDescent="0.45">
      <c r="A8538" s="53">
        <v>3211013689</v>
      </c>
      <c r="B8538" s="53" t="s">
        <v>2772</v>
      </c>
      <c r="C8538" s="53">
        <v>271</v>
      </c>
      <c r="G8538" s="52">
        <v>362.25</v>
      </c>
      <c r="H8538" s="52">
        <f t="shared" si="399"/>
        <v>123.16499999999999</v>
      </c>
      <c r="I8538" s="52">
        <f t="shared" si="400"/>
        <v>217.35</v>
      </c>
      <c r="J8538" s="52">
        <f t="shared" si="401"/>
        <v>253.57499999999999</v>
      </c>
      <c r="K8538" s="54" t="s">
        <v>18316</v>
      </c>
      <c r="L8538" s="54" t="s">
        <v>18316</v>
      </c>
      <c r="M8538" s="54" t="s">
        <v>18316</v>
      </c>
      <c r="N8538" s="54">
        <v>217.35</v>
      </c>
      <c r="O8538" s="54">
        <v>253.57499999999999</v>
      </c>
    </row>
    <row r="8539" spans="1:15" s="53" customFormat="1" x14ac:dyDescent="0.45">
      <c r="A8539" s="53">
        <v>3211013702</v>
      </c>
      <c r="B8539" s="53" t="s">
        <v>3689</v>
      </c>
      <c r="C8539" s="53">
        <v>278</v>
      </c>
      <c r="F8539" s="53" t="s">
        <v>244</v>
      </c>
      <c r="G8539" s="52">
        <v>183.75</v>
      </c>
      <c r="H8539" s="52">
        <f t="shared" si="399"/>
        <v>62.474999999999994</v>
      </c>
      <c r="I8539" s="52">
        <f t="shared" si="400"/>
        <v>110.25</v>
      </c>
      <c r="J8539" s="52">
        <f t="shared" si="401"/>
        <v>128.625</v>
      </c>
      <c r="K8539" s="54" t="s">
        <v>18313</v>
      </c>
      <c r="L8539" s="54" t="s">
        <v>18313</v>
      </c>
      <c r="M8539" s="54" t="s">
        <v>18313</v>
      </c>
      <c r="N8539" s="54">
        <v>110.25</v>
      </c>
      <c r="O8539" s="54">
        <v>128.625</v>
      </c>
    </row>
    <row r="8540" spans="1:15" s="53" customFormat="1" x14ac:dyDescent="0.45">
      <c r="A8540" s="53">
        <v>3211013747</v>
      </c>
      <c r="B8540" s="53" t="s">
        <v>5264</v>
      </c>
      <c r="C8540" s="53">
        <v>278</v>
      </c>
      <c r="F8540" s="53" t="s">
        <v>244</v>
      </c>
      <c r="G8540" s="52">
        <v>2790.27</v>
      </c>
      <c r="H8540" s="52">
        <f t="shared" si="399"/>
        <v>948.69179999999994</v>
      </c>
      <c r="I8540" s="52">
        <f t="shared" si="400"/>
        <v>1674.162</v>
      </c>
      <c r="J8540" s="52">
        <f t="shared" si="401"/>
        <v>1953.1889999999999</v>
      </c>
      <c r="K8540" s="54" t="s">
        <v>18313</v>
      </c>
      <c r="L8540" s="54" t="s">
        <v>18313</v>
      </c>
      <c r="M8540" s="54" t="s">
        <v>18313</v>
      </c>
      <c r="N8540" s="54">
        <v>1674.162</v>
      </c>
      <c r="O8540" s="54">
        <v>1953.1889999999999</v>
      </c>
    </row>
    <row r="8541" spans="1:15" s="53" customFormat="1" x14ac:dyDescent="0.45">
      <c r="A8541" s="53">
        <v>3211013756</v>
      </c>
      <c r="B8541" s="53" t="s">
        <v>2773</v>
      </c>
      <c r="C8541" s="53">
        <v>278</v>
      </c>
      <c r="F8541" s="53" t="s">
        <v>244</v>
      </c>
      <c r="G8541" s="52">
        <v>447.3</v>
      </c>
      <c r="H8541" s="52">
        <f t="shared" si="399"/>
        <v>152.08199999999999</v>
      </c>
      <c r="I8541" s="52">
        <f t="shared" si="400"/>
        <v>268.38</v>
      </c>
      <c r="J8541" s="52">
        <f t="shared" si="401"/>
        <v>313.11</v>
      </c>
      <c r="K8541" s="54" t="s">
        <v>18313</v>
      </c>
      <c r="L8541" s="54" t="s">
        <v>18313</v>
      </c>
      <c r="M8541" s="54" t="s">
        <v>18313</v>
      </c>
      <c r="N8541" s="54">
        <v>268.38</v>
      </c>
      <c r="O8541" s="54">
        <v>313.11</v>
      </c>
    </row>
    <row r="8542" spans="1:15" s="53" customFormat="1" x14ac:dyDescent="0.45">
      <c r="A8542" s="53">
        <v>3211013771</v>
      </c>
      <c r="B8542" s="53" t="s">
        <v>4996</v>
      </c>
      <c r="C8542" s="53">
        <v>272</v>
      </c>
      <c r="G8542" s="52">
        <v>64.260000000000005</v>
      </c>
      <c r="H8542" s="52">
        <f t="shared" si="399"/>
        <v>21.848399999999998</v>
      </c>
      <c r="I8542" s="52">
        <f t="shared" si="400"/>
        <v>38.556000000000004</v>
      </c>
      <c r="J8542" s="52">
        <f t="shared" si="401"/>
        <v>44.981999999999999</v>
      </c>
      <c r="K8542" s="54" t="s">
        <v>18311</v>
      </c>
      <c r="L8542" s="54" t="s">
        <v>18311</v>
      </c>
      <c r="M8542" s="54" t="s">
        <v>18311</v>
      </c>
      <c r="N8542" s="54">
        <v>38.556000000000004</v>
      </c>
      <c r="O8542" s="54">
        <v>44.981999999999999</v>
      </c>
    </row>
    <row r="8543" spans="1:15" s="53" customFormat="1" x14ac:dyDescent="0.45">
      <c r="A8543" s="53">
        <v>3211013790</v>
      </c>
      <c r="B8543" s="53" t="s">
        <v>3690</v>
      </c>
      <c r="C8543" s="53">
        <v>278</v>
      </c>
      <c r="F8543" s="53" t="s">
        <v>244</v>
      </c>
      <c r="G8543" s="52">
        <v>401</v>
      </c>
      <c r="H8543" s="52">
        <f t="shared" si="399"/>
        <v>136.33999999999997</v>
      </c>
      <c r="I8543" s="52">
        <f t="shared" si="400"/>
        <v>240.6</v>
      </c>
      <c r="J8543" s="52">
        <f t="shared" si="401"/>
        <v>280.7</v>
      </c>
      <c r="K8543" s="54" t="s">
        <v>18313</v>
      </c>
      <c r="L8543" s="54" t="s">
        <v>18313</v>
      </c>
      <c r="M8543" s="54" t="s">
        <v>18313</v>
      </c>
      <c r="N8543" s="54">
        <v>240.6</v>
      </c>
      <c r="O8543" s="54">
        <v>280.7</v>
      </c>
    </row>
    <row r="8544" spans="1:15" s="53" customFormat="1" x14ac:dyDescent="0.45">
      <c r="A8544" s="53">
        <v>3211013791</v>
      </c>
      <c r="B8544" s="53" t="s">
        <v>5265</v>
      </c>
      <c r="C8544" s="53">
        <v>272</v>
      </c>
      <c r="G8544" s="52">
        <v>728.12</v>
      </c>
      <c r="H8544" s="52">
        <f t="shared" si="399"/>
        <v>247.56079999999997</v>
      </c>
      <c r="I8544" s="52">
        <f t="shared" si="400"/>
        <v>436.87200000000001</v>
      </c>
      <c r="J8544" s="52">
        <f t="shared" si="401"/>
        <v>509.68399999999997</v>
      </c>
      <c r="K8544" s="54" t="s">
        <v>18311</v>
      </c>
      <c r="L8544" s="54" t="s">
        <v>18311</v>
      </c>
      <c r="M8544" s="54" t="s">
        <v>18311</v>
      </c>
      <c r="N8544" s="54">
        <v>436.87200000000001</v>
      </c>
      <c r="O8544" s="54">
        <v>509.68399999999997</v>
      </c>
    </row>
    <row r="8545" spans="1:15" s="53" customFormat="1" x14ac:dyDescent="0.45">
      <c r="A8545" s="53">
        <v>3211013803</v>
      </c>
      <c r="B8545" s="53" t="s">
        <v>5266</v>
      </c>
      <c r="C8545" s="53">
        <v>278</v>
      </c>
      <c r="F8545" s="53" t="s">
        <v>244</v>
      </c>
      <c r="G8545" s="52">
        <v>343.35</v>
      </c>
      <c r="H8545" s="52">
        <f t="shared" si="399"/>
        <v>116.73899999999999</v>
      </c>
      <c r="I8545" s="52">
        <f t="shared" si="400"/>
        <v>206.01000000000002</v>
      </c>
      <c r="J8545" s="52">
        <f t="shared" si="401"/>
        <v>240.345</v>
      </c>
      <c r="K8545" s="54" t="s">
        <v>18313</v>
      </c>
      <c r="L8545" s="54" t="s">
        <v>18313</v>
      </c>
      <c r="M8545" s="54" t="s">
        <v>18313</v>
      </c>
      <c r="N8545" s="54">
        <v>206.01000000000002</v>
      </c>
      <c r="O8545" s="54">
        <v>240.345</v>
      </c>
    </row>
    <row r="8546" spans="1:15" s="53" customFormat="1" x14ac:dyDescent="0.45">
      <c r="A8546" s="53">
        <v>3211013807</v>
      </c>
      <c r="B8546" s="53" t="s">
        <v>5032</v>
      </c>
      <c r="C8546" s="53">
        <v>278</v>
      </c>
      <c r="F8546" s="53" t="s">
        <v>244</v>
      </c>
      <c r="G8546" s="52">
        <v>343.35</v>
      </c>
      <c r="H8546" s="52">
        <f t="shared" si="399"/>
        <v>116.73899999999999</v>
      </c>
      <c r="I8546" s="52">
        <f t="shared" si="400"/>
        <v>206.01000000000002</v>
      </c>
      <c r="J8546" s="52">
        <f t="shared" si="401"/>
        <v>240.345</v>
      </c>
      <c r="K8546" s="54" t="s">
        <v>18313</v>
      </c>
      <c r="L8546" s="54" t="s">
        <v>18313</v>
      </c>
      <c r="M8546" s="54" t="s">
        <v>18313</v>
      </c>
      <c r="N8546" s="54">
        <v>206.01000000000002</v>
      </c>
      <c r="O8546" s="54">
        <v>240.345</v>
      </c>
    </row>
    <row r="8547" spans="1:15" s="53" customFormat="1" x14ac:dyDescent="0.45">
      <c r="A8547" s="53">
        <v>3211013810</v>
      </c>
      <c r="B8547" s="53" t="s">
        <v>5736</v>
      </c>
      <c r="C8547" s="53">
        <v>272</v>
      </c>
      <c r="F8547" s="53" t="s">
        <v>244</v>
      </c>
      <c r="G8547" s="52">
        <v>110.25</v>
      </c>
      <c r="H8547" s="52">
        <f t="shared" si="399"/>
        <v>37.484999999999999</v>
      </c>
      <c r="I8547" s="52">
        <f t="shared" si="400"/>
        <v>66.149999999999991</v>
      </c>
      <c r="J8547" s="52">
        <f t="shared" si="401"/>
        <v>77.174999999999997</v>
      </c>
      <c r="K8547" s="54" t="s">
        <v>18311</v>
      </c>
      <c r="L8547" s="54" t="s">
        <v>18311</v>
      </c>
      <c r="M8547" s="54" t="s">
        <v>18311</v>
      </c>
      <c r="N8547" s="54">
        <v>66.149999999999991</v>
      </c>
      <c r="O8547" s="54">
        <v>77.174999999999997</v>
      </c>
    </row>
    <row r="8548" spans="1:15" s="53" customFormat="1" x14ac:dyDescent="0.45">
      <c r="A8548" s="53">
        <v>3211013817</v>
      </c>
      <c r="B8548" s="53" t="s">
        <v>4997</v>
      </c>
      <c r="C8548" s="53">
        <v>272</v>
      </c>
      <c r="G8548" s="52">
        <v>437.33</v>
      </c>
      <c r="H8548" s="52">
        <f t="shared" si="399"/>
        <v>148.69219999999999</v>
      </c>
      <c r="I8548" s="52">
        <f t="shared" si="400"/>
        <v>262.39799999999997</v>
      </c>
      <c r="J8548" s="52">
        <f t="shared" si="401"/>
        <v>306.13099999999997</v>
      </c>
      <c r="K8548" s="54" t="s">
        <v>18311</v>
      </c>
      <c r="L8548" s="54" t="s">
        <v>18311</v>
      </c>
      <c r="M8548" s="54" t="s">
        <v>18311</v>
      </c>
      <c r="N8548" s="54">
        <v>262.39799999999997</v>
      </c>
      <c r="O8548" s="54">
        <v>306.13099999999997</v>
      </c>
    </row>
    <row r="8549" spans="1:15" s="53" customFormat="1" x14ac:dyDescent="0.45">
      <c r="A8549" s="53">
        <v>3211013833</v>
      </c>
      <c r="B8549" s="53" t="s">
        <v>5737</v>
      </c>
      <c r="C8549" s="53">
        <v>278</v>
      </c>
      <c r="F8549" s="53" t="s">
        <v>244</v>
      </c>
      <c r="G8549" s="52">
        <v>557.54999999999995</v>
      </c>
      <c r="H8549" s="52">
        <f t="shared" si="399"/>
        <v>189.56699999999998</v>
      </c>
      <c r="I8549" s="52">
        <f t="shared" si="400"/>
        <v>334.53</v>
      </c>
      <c r="J8549" s="52">
        <f t="shared" si="401"/>
        <v>390.28499999999997</v>
      </c>
      <c r="K8549" s="54" t="s">
        <v>18313</v>
      </c>
      <c r="L8549" s="54" t="s">
        <v>18313</v>
      </c>
      <c r="M8549" s="54" t="s">
        <v>18313</v>
      </c>
      <c r="N8549" s="54">
        <v>334.53</v>
      </c>
      <c r="O8549" s="54">
        <v>390.28499999999997</v>
      </c>
    </row>
    <row r="8550" spans="1:15" s="53" customFormat="1" x14ac:dyDescent="0.45">
      <c r="A8550" s="53">
        <v>3211013837</v>
      </c>
      <c r="B8550" s="53" t="s">
        <v>4998</v>
      </c>
      <c r="C8550" s="53">
        <v>278</v>
      </c>
      <c r="F8550" s="53" t="s">
        <v>244</v>
      </c>
      <c r="G8550" s="52">
        <v>185.85</v>
      </c>
      <c r="H8550" s="52">
        <f t="shared" si="399"/>
        <v>63.188999999999993</v>
      </c>
      <c r="I8550" s="52">
        <f t="shared" si="400"/>
        <v>111.50999999999999</v>
      </c>
      <c r="J8550" s="52">
        <f t="shared" si="401"/>
        <v>130.095</v>
      </c>
      <c r="K8550" s="54" t="s">
        <v>18313</v>
      </c>
      <c r="L8550" s="54" t="s">
        <v>18313</v>
      </c>
      <c r="M8550" s="54" t="s">
        <v>18313</v>
      </c>
      <c r="N8550" s="54">
        <v>111.50999999999999</v>
      </c>
      <c r="O8550" s="54">
        <v>130.095</v>
      </c>
    </row>
    <row r="8551" spans="1:15" s="53" customFormat="1" x14ac:dyDescent="0.45">
      <c r="A8551" s="53">
        <v>3211013845</v>
      </c>
      <c r="B8551" s="53" t="s">
        <v>5738</v>
      </c>
      <c r="C8551" s="53">
        <v>278</v>
      </c>
      <c r="F8551" s="53" t="s">
        <v>244</v>
      </c>
      <c r="G8551" s="52">
        <v>2536.12</v>
      </c>
      <c r="H8551" s="52">
        <f t="shared" si="399"/>
        <v>862.28079999999989</v>
      </c>
      <c r="I8551" s="52">
        <f t="shared" si="400"/>
        <v>1521.6719999999998</v>
      </c>
      <c r="J8551" s="52">
        <f t="shared" si="401"/>
        <v>1775.2839999999999</v>
      </c>
      <c r="K8551" s="54" t="s">
        <v>18313</v>
      </c>
      <c r="L8551" s="54" t="s">
        <v>18313</v>
      </c>
      <c r="M8551" s="54" t="s">
        <v>18313</v>
      </c>
      <c r="N8551" s="54">
        <v>1521.6719999999998</v>
      </c>
      <c r="O8551" s="54">
        <v>1775.2839999999999</v>
      </c>
    </row>
    <row r="8552" spans="1:15" s="53" customFormat="1" x14ac:dyDescent="0.45">
      <c r="A8552" s="53">
        <v>3211013846</v>
      </c>
      <c r="B8552" s="53" t="s">
        <v>3691</v>
      </c>
      <c r="C8552" s="53">
        <v>278</v>
      </c>
      <c r="F8552" s="53" t="s">
        <v>244</v>
      </c>
      <c r="G8552" s="52">
        <v>3976.53</v>
      </c>
      <c r="H8552" s="52">
        <f t="shared" si="399"/>
        <v>1352.0201999999999</v>
      </c>
      <c r="I8552" s="52">
        <f t="shared" si="400"/>
        <v>2385.9180000000001</v>
      </c>
      <c r="J8552" s="52">
        <f t="shared" si="401"/>
        <v>2783.5709999999999</v>
      </c>
      <c r="K8552" s="54" t="s">
        <v>18313</v>
      </c>
      <c r="L8552" s="54" t="s">
        <v>18313</v>
      </c>
      <c r="M8552" s="54" t="s">
        <v>18313</v>
      </c>
      <c r="N8552" s="54">
        <v>2385.9180000000001</v>
      </c>
      <c r="O8552" s="54">
        <v>2783.5709999999999</v>
      </c>
    </row>
    <row r="8553" spans="1:15" s="53" customFormat="1" x14ac:dyDescent="0.45">
      <c r="A8553" s="53">
        <v>3211013853</v>
      </c>
      <c r="B8553" s="53" t="s">
        <v>3739</v>
      </c>
      <c r="C8553" s="53">
        <v>278</v>
      </c>
      <c r="F8553" s="53" t="s">
        <v>244</v>
      </c>
      <c r="G8553" s="52">
        <v>2100</v>
      </c>
      <c r="H8553" s="52">
        <f t="shared" si="399"/>
        <v>713.99999999999989</v>
      </c>
      <c r="I8553" s="52">
        <f t="shared" si="400"/>
        <v>1260</v>
      </c>
      <c r="J8553" s="52">
        <f t="shared" si="401"/>
        <v>1470</v>
      </c>
      <c r="K8553" s="54" t="s">
        <v>18313</v>
      </c>
      <c r="L8553" s="54" t="s">
        <v>18313</v>
      </c>
      <c r="M8553" s="54" t="s">
        <v>18313</v>
      </c>
      <c r="N8553" s="54">
        <v>1260</v>
      </c>
      <c r="O8553" s="54">
        <v>1470</v>
      </c>
    </row>
    <row r="8554" spans="1:15" s="53" customFormat="1" x14ac:dyDescent="0.45">
      <c r="A8554" s="53">
        <v>3211013889</v>
      </c>
      <c r="B8554" s="53" t="s">
        <v>2793</v>
      </c>
      <c r="C8554" s="53">
        <v>278</v>
      </c>
      <c r="F8554" s="53" t="s">
        <v>2578</v>
      </c>
      <c r="G8554" s="52">
        <v>2518.66</v>
      </c>
      <c r="H8554" s="52">
        <f t="shared" si="399"/>
        <v>856.34439999999984</v>
      </c>
      <c r="I8554" s="52">
        <f t="shared" si="400"/>
        <v>1511.1959999999999</v>
      </c>
      <c r="J8554" s="52">
        <f t="shared" si="401"/>
        <v>1763.0619999999999</v>
      </c>
      <c r="K8554" s="54" t="s">
        <v>18314</v>
      </c>
      <c r="L8554" s="54" t="s">
        <v>18314</v>
      </c>
      <c r="M8554" s="54" t="s">
        <v>18314</v>
      </c>
      <c r="N8554" s="54">
        <v>1511.1959999999999</v>
      </c>
      <c r="O8554" s="54">
        <v>1763.0619999999999</v>
      </c>
    </row>
    <row r="8555" spans="1:15" s="53" customFormat="1" x14ac:dyDescent="0.45">
      <c r="A8555" s="53">
        <v>3211013895</v>
      </c>
      <c r="B8555" s="53" t="s">
        <v>3740</v>
      </c>
      <c r="C8555" s="53">
        <v>278</v>
      </c>
      <c r="F8555" s="53" t="s">
        <v>244</v>
      </c>
      <c r="G8555" s="52">
        <v>787.5</v>
      </c>
      <c r="H8555" s="52">
        <f t="shared" si="399"/>
        <v>267.75</v>
      </c>
      <c r="I8555" s="52">
        <f t="shared" si="400"/>
        <v>472.5</v>
      </c>
      <c r="J8555" s="52">
        <f t="shared" si="401"/>
        <v>551.25</v>
      </c>
      <c r="K8555" s="54" t="s">
        <v>18313</v>
      </c>
      <c r="L8555" s="54" t="s">
        <v>18313</v>
      </c>
      <c r="M8555" s="54" t="s">
        <v>18313</v>
      </c>
      <c r="N8555" s="54">
        <v>472.5</v>
      </c>
      <c r="O8555" s="54">
        <v>551.25</v>
      </c>
    </row>
    <row r="8556" spans="1:15" s="53" customFormat="1" x14ac:dyDescent="0.45">
      <c r="A8556" s="53">
        <v>3211013924</v>
      </c>
      <c r="B8556" s="53" t="s">
        <v>4999</v>
      </c>
      <c r="C8556" s="53">
        <v>278</v>
      </c>
      <c r="F8556" s="53" t="s">
        <v>802</v>
      </c>
      <c r="G8556" s="52">
        <v>13990.73</v>
      </c>
      <c r="H8556" s="52">
        <f t="shared" si="399"/>
        <v>4756.8481999999995</v>
      </c>
      <c r="I8556" s="52">
        <f t="shared" si="400"/>
        <v>8394.4380000000001</v>
      </c>
      <c r="J8556" s="52">
        <f t="shared" si="401"/>
        <v>9793.5109999999986</v>
      </c>
      <c r="K8556" s="54" t="s">
        <v>18314</v>
      </c>
      <c r="L8556" s="54" t="s">
        <v>18314</v>
      </c>
      <c r="M8556" s="54" t="s">
        <v>18314</v>
      </c>
      <c r="N8556" s="54">
        <v>8394.4380000000001</v>
      </c>
      <c r="O8556" s="54">
        <v>9793.5109999999986</v>
      </c>
    </row>
    <row r="8557" spans="1:15" s="53" customFormat="1" x14ac:dyDescent="0.45">
      <c r="A8557" s="53">
        <v>3211013931</v>
      </c>
      <c r="B8557" s="53" t="s">
        <v>2794</v>
      </c>
      <c r="C8557" s="53">
        <v>278</v>
      </c>
      <c r="F8557" s="53" t="s">
        <v>244</v>
      </c>
      <c r="G8557" s="52">
        <v>128.63</v>
      </c>
      <c r="H8557" s="52">
        <f t="shared" si="399"/>
        <v>43.734199999999994</v>
      </c>
      <c r="I8557" s="52">
        <f t="shared" si="400"/>
        <v>77.177999999999997</v>
      </c>
      <c r="J8557" s="52">
        <f t="shared" si="401"/>
        <v>90.040999999999997</v>
      </c>
      <c r="K8557" s="54" t="s">
        <v>18313</v>
      </c>
      <c r="L8557" s="54" t="s">
        <v>18313</v>
      </c>
      <c r="M8557" s="54" t="s">
        <v>18313</v>
      </c>
      <c r="N8557" s="54">
        <v>77.177999999999997</v>
      </c>
      <c r="O8557" s="54">
        <v>90.040999999999997</v>
      </c>
    </row>
    <row r="8558" spans="1:15" s="53" customFormat="1" x14ac:dyDescent="0.45">
      <c r="A8558" s="53">
        <v>3211013950</v>
      </c>
      <c r="B8558" s="53" t="s">
        <v>2795</v>
      </c>
      <c r="C8558" s="53">
        <v>278</v>
      </c>
      <c r="F8558" s="53" t="s">
        <v>244</v>
      </c>
      <c r="G8558" s="52">
        <v>183.75</v>
      </c>
      <c r="H8558" s="52">
        <f t="shared" si="399"/>
        <v>62.474999999999994</v>
      </c>
      <c r="I8558" s="52">
        <f t="shared" si="400"/>
        <v>110.25</v>
      </c>
      <c r="J8558" s="52">
        <f t="shared" si="401"/>
        <v>128.625</v>
      </c>
      <c r="K8558" s="54" t="s">
        <v>18313</v>
      </c>
      <c r="L8558" s="54" t="s">
        <v>18313</v>
      </c>
      <c r="M8558" s="54" t="s">
        <v>18313</v>
      </c>
      <c r="N8558" s="54">
        <v>110.25</v>
      </c>
      <c r="O8558" s="54">
        <v>128.625</v>
      </c>
    </row>
    <row r="8559" spans="1:15" s="53" customFormat="1" x14ac:dyDescent="0.45">
      <c r="A8559" s="53">
        <v>3211013969</v>
      </c>
      <c r="B8559" s="53" t="s">
        <v>2796</v>
      </c>
      <c r="C8559" s="53">
        <v>278</v>
      </c>
      <c r="G8559" s="52">
        <v>645.75</v>
      </c>
      <c r="H8559" s="52">
        <f t="shared" si="399"/>
        <v>219.55499999999998</v>
      </c>
      <c r="I8559" s="52">
        <f t="shared" si="400"/>
        <v>387.45</v>
      </c>
      <c r="J8559" s="52">
        <f t="shared" si="401"/>
        <v>452.02499999999998</v>
      </c>
      <c r="K8559" s="54" t="s">
        <v>18314</v>
      </c>
      <c r="L8559" s="54" t="s">
        <v>18314</v>
      </c>
      <c r="M8559" s="54" t="s">
        <v>18314</v>
      </c>
      <c r="N8559" s="54">
        <v>387.45</v>
      </c>
      <c r="O8559" s="54">
        <v>452.02499999999998</v>
      </c>
    </row>
    <row r="8560" spans="1:15" s="53" customFormat="1" x14ac:dyDescent="0.45">
      <c r="A8560" s="53">
        <v>3211013971</v>
      </c>
      <c r="B8560" s="53" t="s">
        <v>2797</v>
      </c>
      <c r="C8560" s="53">
        <v>272</v>
      </c>
      <c r="G8560" s="52">
        <v>976.5</v>
      </c>
      <c r="H8560" s="52">
        <f t="shared" si="399"/>
        <v>332.01</v>
      </c>
      <c r="I8560" s="52">
        <f t="shared" si="400"/>
        <v>585.9</v>
      </c>
      <c r="J8560" s="52">
        <f t="shared" si="401"/>
        <v>683.55</v>
      </c>
      <c r="K8560" s="54" t="s">
        <v>18311</v>
      </c>
      <c r="L8560" s="54" t="s">
        <v>18311</v>
      </c>
      <c r="M8560" s="54" t="s">
        <v>18311</v>
      </c>
      <c r="N8560" s="54">
        <v>585.9</v>
      </c>
      <c r="O8560" s="54">
        <v>683.55</v>
      </c>
    </row>
    <row r="8561" spans="1:15" s="53" customFormat="1" x14ac:dyDescent="0.45">
      <c r="A8561" s="53">
        <v>3211013976</v>
      </c>
      <c r="B8561" s="53" t="s">
        <v>2798</v>
      </c>
      <c r="C8561" s="53">
        <v>272</v>
      </c>
      <c r="G8561" s="52">
        <v>331.79</v>
      </c>
      <c r="H8561" s="52">
        <f t="shared" si="399"/>
        <v>112.8086</v>
      </c>
      <c r="I8561" s="52">
        <f t="shared" si="400"/>
        <v>199.07400000000001</v>
      </c>
      <c r="J8561" s="52">
        <f t="shared" si="401"/>
        <v>232.25299999999999</v>
      </c>
      <c r="K8561" s="54" t="s">
        <v>18311</v>
      </c>
      <c r="L8561" s="54" t="s">
        <v>18311</v>
      </c>
      <c r="M8561" s="54" t="s">
        <v>18311</v>
      </c>
      <c r="N8561" s="54">
        <v>199.07400000000001</v>
      </c>
      <c r="O8561" s="54">
        <v>232.25299999999999</v>
      </c>
    </row>
    <row r="8562" spans="1:15" s="53" customFormat="1" x14ac:dyDescent="0.45">
      <c r="A8562" s="53">
        <v>3211013988</v>
      </c>
      <c r="B8562" s="53" t="s">
        <v>2799</v>
      </c>
      <c r="C8562" s="53">
        <v>278</v>
      </c>
      <c r="F8562" s="53" t="s">
        <v>244</v>
      </c>
      <c r="G8562" s="52">
        <v>6054.56</v>
      </c>
      <c r="H8562" s="52">
        <f t="shared" si="399"/>
        <v>2058.5504000000001</v>
      </c>
      <c r="I8562" s="52">
        <f t="shared" si="400"/>
        <v>3632.7360000000003</v>
      </c>
      <c r="J8562" s="52">
        <f t="shared" si="401"/>
        <v>4238.192</v>
      </c>
      <c r="K8562" s="54" t="s">
        <v>18313</v>
      </c>
      <c r="L8562" s="54" t="s">
        <v>18313</v>
      </c>
      <c r="M8562" s="54" t="s">
        <v>18313</v>
      </c>
      <c r="N8562" s="54">
        <v>3632.7360000000003</v>
      </c>
      <c r="O8562" s="54">
        <v>4238.192</v>
      </c>
    </row>
    <row r="8563" spans="1:15" s="53" customFormat="1" x14ac:dyDescent="0.45">
      <c r="A8563" s="53">
        <v>3211013993</v>
      </c>
      <c r="B8563" s="53" t="s">
        <v>5000</v>
      </c>
      <c r="C8563" s="53">
        <v>278</v>
      </c>
      <c r="F8563" s="53" t="s">
        <v>244</v>
      </c>
      <c r="G8563" s="52">
        <v>497.7</v>
      </c>
      <c r="H8563" s="52">
        <f t="shared" si="399"/>
        <v>169.21799999999999</v>
      </c>
      <c r="I8563" s="52">
        <f t="shared" si="400"/>
        <v>298.62</v>
      </c>
      <c r="J8563" s="52">
        <f t="shared" si="401"/>
        <v>348.39</v>
      </c>
      <c r="K8563" s="54" t="s">
        <v>18313</v>
      </c>
      <c r="L8563" s="54" t="s">
        <v>18313</v>
      </c>
      <c r="M8563" s="54" t="s">
        <v>18313</v>
      </c>
      <c r="N8563" s="54">
        <v>298.62</v>
      </c>
      <c r="O8563" s="54">
        <v>348.39</v>
      </c>
    </row>
    <row r="8564" spans="1:15" s="53" customFormat="1" x14ac:dyDescent="0.45">
      <c r="A8564" s="53">
        <v>3211004176</v>
      </c>
      <c r="B8564" s="53" t="s">
        <v>865</v>
      </c>
      <c r="C8564" s="53">
        <v>278</v>
      </c>
      <c r="F8564" s="53" t="s">
        <v>121</v>
      </c>
      <c r="G8564" s="52">
        <v>378</v>
      </c>
      <c r="H8564" s="52">
        <f t="shared" si="399"/>
        <v>128.51999999999998</v>
      </c>
      <c r="I8564" s="52">
        <f t="shared" si="400"/>
        <v>226.79999999999998</v>
      </c>
      <c r="J8564" s="52">
        <f t="shared" si="401"/>
        <v>264.59999999999997</v>
      </c>
      <c r="K8564" s="54" t="s">
        <v>18314</v>
      </c>
      <c r="L8564" s="54" t="s">
        <v>18314</v>
      </c>
      <c r="M8564" s="54" t="s">
        <v>18314</v>
      </c>
      <c r="N8564" s="54">
        <v>226.79999999999998</v>
      </c>
      <c r="O8564" s="54">
        <v>264.59999999999997</v>
      </c>
    </row>
    <row r="8565" spans="1:15" s="53" customFormat="1" x14ac:dyDescent="0.45">
      <c r="A8565" s="53">
        <v>3211004195</v>
      </c>
      <c r="B8565" s="53" t="s">
        <v>24182</v>
      </c>
      <c r="C8565" s="53">
        <v>270</v>
      </c>
      <c r="G8565" s="52">
        <v>827.4</v>
      </c>
      <c r="H8565" s="52">
        <f t="shared" si="399"/>
        <v>281.31599999999997</v>
      </c>
      <c r="I8565" s="52">
        <f t="shared" si="400"/>
        <v>0</v>
      </c>
      <c r="J8565" s="52">
        <f t="shared" si="401"/>
        <v>579.17999999999995</v>
      </c>
      <c r="K8565" s="54">
        <v>488.16599999999994</v>
      </c>
      <c r="L8565" s="54">
        <v>0</v>
      </c>
      <c r="M8565" s="54">
        <v>0</v>
      </c>
      <c r="N8565" s="54">
        <v>496.43999999999994</v>
      </c>
      <c r="O8565" s="54">
        <v>579.17999999999995</v>
      </c>
    </row>
    <row r="8566" spans="1:15" s="53" customFormat="1" x14ac:dyDescent="0.45">
      <c r="A8566" s="53">
        <v>3211004196</v>
      </c>
      <c r="B8566" s="53" t="s">
        <v>1564</v>
      </c>
      <c r="C8566" s="53">
        <v>270</v>
      </c>
      <c r="G8566" s="52">
        <v>827.4</v>
      </c>
      <c r="H8566" s="52">
        <f t="shared" si="399"/>
        <v>281.31599999999997</v>
      </c>
      <c r="I8566" s="52">
        <f t="shared" si="400"/>
        <v>0</v>
      </c>
      <c r="J8566" s="52">
        <f t="shared" si="401"/>
        <v>579.17999999999995</v>
      </c>
      <c r="K8566" s="54">
        <v>488.16599999999994</v>
      </c>
      <c r="L8566" s="54">
        <v>0</v>
      </c>
      <c r="M8566" s="54">
        <v>0</v>
      </c>
      <c r="N8566" s="54">
        <v>496.43999999999994</v>
      </c>
      <c r="O8566" s="54">
        <v>579.17999999999995</v>
      </c>
    </row>
    <row r="8567" spans="1:15" s="53" customFormat="1" x14ac:dyDescent="0.45">
      <c r="A8567" s="53">
        <v>3211004197</v>
      </c>
      <c r="B8567" s="53" t="s">
        <v>1162</v>
      </c>
      <c r="C8567" s="53">
        <v>270</v>
      </c>
      <c r="G8567" s="52">
        <v>918.75</v>
      </c>
      <c r="H8567" s="52">
        <f t="shared" si="399"/>
        <v>312.37499999999994</v>
      </c>
      <c r="I8567" s="52">
        <f t="shared" si="400"/>
        <v>0</v>
      </c>
      <c r="J8567" s="52">
        <f t="shared" si="401"/>
        <v>643.125</v>
      </c>
      <c r="K8567" s="54">
        <v>542.0625</v>
      </c>
      <c r="L8567" s="54">
        <v>0</v>
      </c>
      <c r="M8567" s="54">
        <v>0</v>
      </c>
      <c r="N8567" s="54">
        <v>551.25</v>
      </c>
      <c r="O8567" s="54">
        <v>643.125</v>
      </c>
    </row>
    <row r="8568" spans="1:15" s="53" customFormat="1" x14ac:dyDescent="0.45">
      <c r="A8568" s="53">
        <v>3211004216</v>
      </c>
      <c r="B8568" s="53" t="s">
        <v>866</v>
      </c>
      <c r="C8568" s="53">
        <v>270</v>
      </c>
      <c r="G8568" s="52">
        <v>102.9</v>
      </c>
      <c r="H8568" s="52">
        <f t="shared" si="399"/>
        <v>34.985999999999997</v>
      </c>
      <c r="I8568" s="52">
        <f t="shared" si="400"/>
        <v>0</v>
      </c>
      <c r="J8568" s="52">
        <f t="shared" si="401"/>
        <v>72.03</v>
      </c>
      <c r="K8568" s="54">
        <v>60.710999999999999</v>
      </c>
      <c r="L8568" s="54">
        <v>0</v>
      </c>
      <c r="M8568" s="54">
        <v>0</v>
      </c>
      <c r="N8568" s="54">
        <v>61.74</v>
      </c>
      <c r="O8568" s="54">
        <v>72.03</v>
      </c>
    </row>
    <row r="8569" spans="1:15" s="53" customFormat="1" x14ac:dyDescent="0.45">
      <c r="A8569" s="53">
        <v>3211004234</v>
      </c>
      <c r="B8569" s="53" t="s">
        <v>24181</v>
      </c>
      <c r="C8569" s="53">
        <v>270</v>
      </c>
      <c r="G8569" s="52">
        <v>561.75</v>
      </c>
      <c r="H8569" s="52">
        <f t="shared" si="399"/>
        <v>190.99499999999998</v>
      </c>
      <c r="I8569" s="52">
        <f t="shared" si="400"/>
        <v>0</v>
      </c>
      <c r="J8569" s="52">
        <f t="shared" si="401"/>
        <v>393.22499999999997</v>
      </c>
      <c r="K8569" s="54">
        <v>331.4325</v>
      </c>
      <c r="L8569" s="54">
        <v>0</v>
      </c>
      <c r="M8569" s="54">
        <v>0</v>
      </c>
      <c r="N8569" s="54">
        <v>337.05</v>
      </c>
      <c r="O8569" s="54">
        <v>393.22499999999997</v>
      </c>
    </row>
    <row r="8570" spans="1:15" s="53" customFormat="1" x14ac:dyDescent="0.45">
      <c r="A8570" s="53">
        <v>3211004259</v>
      </c>
      <c r="B8570" s="53" t="s">
        <v>1163</v>
      </c>
      <c r="C8570" s="53">
        <v>270</v>
      </c>
      <c r="G8570" s="52">
        <v>943.95</v>
      </c>
      <c r="H8570" s="52">
        <f t="shared" si="399"/>
        <v>320.94299999999998</v>
      </c>
      <c r="I8570" s="52">
        <f t="shared" si="400"/>
        <v>0</v>
      </c>
      <c r="J8570" s="52">
        <f t="shared" si="401"/>
        <v>660.76499999999999</v>
      </c>
      <c r="K8570" s="54">
        <v>556.93050000000005</v>
      </c>
      <c r="L8570" s="54">
        <v>0</v>
      </c>
      <c r="M8570" s="54">
        <v>0</v>
      </c>
      <c r="N8570" s="54">
        <v>566.37</v>
      </c>
      <c r="O8570" s="54">
        <v>660.76499999999999</v>
      </c>
    </row>
    <row r="8571" spans="1:15" s="53" customFormat="1" x14ac:dyDescent="0.45">
      <c r="A8571" s="53">
        <v>3211004262</v>
      </c>
      <c r="B8571" s="53" t="s">
        <v>1565</v>
      </c>
      <c r="C8571" s="53">
        <v>270</v>
      </c>
      <c r="G8571" s="52">
        <v>265.64999999999998</v>
      </c>
      <c r="H8571" s="52">
        <f t="shared" si="399"/>
        <v>90.320999999999984</v>
      </c>
      <c r="I8571" s="52">
        <f t="shared" si="400"/>
        <v>0</v>
      </c>
      <c r="J8571" s="52">
        <f t="shared" si="401"/>
        <v>185.95499999999998</v>
      </c>
      <c r="K8571" s="54">
        <v>156.73349999999999</v>
      </c>
      <c r="L8571" s="54">
        <v>0</v>
      </c>
      <c r="M8571" s="54">
        <v>0</v>
      </c>
      <c r="N8571" s="54">
        <v>159.38999999999999</v>
      </c>
      <c r="O8571" s="54">
        <v>185.95499999999998</v>
      </c>
    </row>
    <row r="8572" spans="1:15" s="53" customFormat="1" x14ac:dyDescent="0.45">
      <c r="A8572" s="53">
        <v>3211004269</v>
      </c>
      <c r="B8572" s="53" t="s">
        <v>1114</v>
      </c>
      <c r="C8572" s="53">
        <v>270</v>
      </c>
      <c r="G8572" s="52">
        <v>193.2</v>
      </c>
      <c r="H8572" s="52">
        <f t="shared" si="399"/>
        <v>65.687999999999988</v>
      </c>
      <c r="I8572" s="52">
        <f t="shared" si="400"/>
        <v>0</v>
      </c>
      <c r="J8572" s="52">
        <f t="shared" si="401"/>
        <v>135.23999999999998</v>
      </c>
      <c r="K8572" s="54">
        <v>113.98799999999999</v>
      </c>
      <c r="L8572" s="54">
        <v>0</v>
      </c>
      <c r="M8572" s="54">
        <v>0</v>
      </c>
      <c r="N8572" s="54">
        <v>115.91999999999999</v>
      </c>
      <c r="O8572" s="54">
        <v>135.23999999999998</v>
      </c>
    </row>
    <row r="8573" spans="1:15" s="53" customFormat="1" x14ac:dyDescent="0.45">
      <c r="A8573" s="53">
        <v>3211004343</v>
      </c>
      <c r="B8573" s="53" t="s">
        <v>1212</v>
      </c>
      <c r="C8573" s="53">
        <v>636</v>
      </c>
      <c r="F8573" s="53" t="s">
        <v>1213</v>
      </c>
      <c r="G8573" s="52">
        <v>57.75</v>
      </c>
      <c r="H8573" s="52">
        <f t="shared" si="399"/>
        <v>19.634999999999998</v>
      </c>
      <c r="I8573" s="52">
        <f t="shared" si="400"/>
        <v>0.09</v>
      </c>
      <c r="J8573" s="52">
        <f t="shared" si="401"/>
        <v>40.424999999999997</v>
      </c>
      <c r="K8573" s="54">
        <v>0.09</v>
      </c>
      <c r="L8573" s="54">
        <v>0.09</v>
      </c>
      <c r="M8573" s="54">
        <v>0.09</v>
      </c>
      <c r="N8573" s="54">
        <v>34.65</v>
      </c>
      <c r="O8573" s="54">
        <v>40.424999999999997</v>
      </c>
    </row>
    <row r="8574" spans="1:15" s="53" customFormat="1" x14ac:dyDescent="0.45">
      <c r="A8574" s="53">
        <v>3211004349</v>
      </c>
      <c r="B8574" s="53" t="s">
        <v>1566</v>
      </c>
      <c r="C8574" s="53">
        <v>278</v>
      </c>
      <c r="F8574" s="53" t="s">
        <v>244</v>
      </c>
      <c r="G8574" s="52">
        <v>87.15</v>
      </c>
      <c r="H8574" s="52">
        <f t="shared" si="399"/>
        <v>29.631</v>
      </c>
      <c r="I8574" s="52">
        <f t="shared" si="400"/>
        <v>52.29</v>
      </c>
      <c r="J8574" s="52">
        <f t="shared" si="401"/>
        <v>61.005000000000003</v>
      </c>
      <c r="K8574" s="54" t="s">
        <v>18313</v>
      </c>
      <c r="L8574" s="54" t="s">
        <v>18313</v>
      </c>
      <c r="M8574" s="54" t="s">
        <v>18313</v>
      </c>
      <c r="N8574" s="54">
        <v>52.29</v>
      </c>
      <c r="O8574" s="54">
        <v>61.005000000000003</v>
      </c>
    </row>
    <row r="8575" spans="1:15" s="53" customFormat="1" x14ac:dyDescent="0.45">
      <c r="A8575" s="53">
        <v>3211004350</v>
      </c>
      <c r="B8575" s="53" t="s">
        <v>1115</v>
      </c>
      <c r="C8575" s="53">
        <v>278</v>
      </c>
      <c r="F8575" s="53" t="s">
        <v>244</v>
      </c>
      <c r="G8575" s="52">
        <v>87.15</v>
      </c>
      <c r="H8575" s="52">
        <f t="shared" si="399"/>
        <v>29.631</v>
      </c>
      <c r="I8575" s="52">
        <f t="shared" si="400"/>
        <v>52.29</v>
      </c>
      <c r="J8575" s="52">
        <f t="shared" si="401"/>
        <v>61.005000000000003</v>
      </c>
      <c r="K8575" s="54" t="s">
        <v>18313</v>
      </c>
      <c r="L8575" s="54" t="s">
        <v>18313</v>
      </c>
      <c r="M8575" s="54" t="s">
        <v>18313</v>
      </c>
      <c r="N8575" s="54">
        <v>52.29</v>
      </c>
      <c r="O8575" s="54">
        <v>61.005000000000003</v>
      </c>
    </row>
    <row r="8576" spans="1:15" s="53" customFormat="1" x14ac:dyDescent="0.45">
      <c r="A8576" s="53">
        <v>3211004351</v>
      </c>
      <c r="B8576" s="53" t="s">
        <v>867</v>
      </c>
      <c r="C8576" s="53">
        <v>278</v>
      </c>
      <c r="F8576" s="53" t="s">
        <v>244</v>
      </c>
      <c r="G8576" s="52">
        <v>95.55</v>
      </c>
      <c r="H8576" s="52">
        <f t="shared" si="399"/>
        <v>32.486999999999995</v>
      </c>
      <c r="I8576" s="52">
        <f t="shared" si="400"/>
        <v>57.33</v>
      </c>
      <c r="J8576" s="52">
        <f t="shared" si="401"/>
        <v>66.884999999999991</v>
      </c>
      <c r="K8576" s="54" t="s">
        <v>18313</v>
      </c>
      <c r="L8576" s="54" t="s">
        <v>18313</v>
      </c>
      <c r="M8576" s="54" t="s">
        <v>18313</v>
      </c>
      <c r="N8576" s="54">
        <v>57.33</v>
      </c>
      <c r="O8576" s="54">
        <v>66.884999999999991</v>
      </c>
    </row>
    <row r="8577" spans="1:15" s="53" customFormat="1" x14ac:dyDescent="0.45">
      <c r="A8577" s="53">
        <v>3211004358</v>
      </c>
      <c r="B8577" s="53" t="s">
        <v>868</v>
      </c>
      <c r="C8577" s="53">
        <v>278</v>
      </c>
      <c r="F8577" s="53" t="s">
        <v>244</v>
      </c>
      <c r="G8577" s="52">
        <v>649.95000000000005</v>
      </c>
      <c r="H8577" s="52">
        <f t="shared" si="399"/>
        <v>220.983</v>
      </c>
      <c r="I8577" s="52">
        <f t="shared" si="400"/>
        <v>389.97</v>
      </c>
      <c r="J8577" s="52">
        <f t="shared" si="401"/>
        <v>454.96499999999997</v>
      </c>
      <c r="K8577" s="54" t="s">
        <v>18313</v>
      </c>
      <c r="L8577" s="54" t="s">
        <v>18313</v>
      </c>
      <c r="M8577" s="54" t="s">
        <v>18313</v>
      </c>
      <c r="N8577" s="54">
        <v>389.97</v>
      </c>
      <c r="O8577" s="54">
        <v>454.96499999999997</v>
      </c>
    </row>
    <row r="8578" spans="1:15" s="53" customFormat="1" x14ac:dyDescent="0.45">
      <c r="A8578" s="53">
        <v>3211004359</v>
      </c>
      <c r="B8578" s="53" t="s">
        <v>1116</v>
      </c>
      <c r="C8578" s="53">
        <v>278</v>
      </c>
      <c r="F8578" s="53" t="s">
        <v>244</v>
      </c>
      <c r="G8578" s="52">
        <v>771.75</v>
      </c>
      <c r="H8578" s="52">
        <f t="shared" si="399"/>
        <v>262.39499999999998</v>
      </c>
      <c r="I8578" s="52">
        <f t="shared" si="400"/>
        <v>463.04999999999995</v>
      </c>
      <c r="J8578" s="52">
        <f t="shared" si="401"/>
        <v>540.22499999999991</v>
      </c>
      <c r="K8578" s="54" t="s">
        <v>18313</v>
      </c>
      <c r="L8578" s="54" t="s">
        <v>18313</v>
      </c>
      <c r="M8578" s="54" t="s">
        <v>18313</v>
      </c>
      <c r="N8578" s="54">
        <v>463.04999999999995</v>
      </c>
      <c r="O8578" s="54">
        <v>540.22499999999991</v>
      </c>
    </row>
    <row r="8579" spans="1:15" s="53" customFormat="1" x14ac:dyDescent="0.45">
      <c r="A8579" s="53">
        <v>3211004366</v>
      </c>
      <c r="B8579" s="53" t="s">
        <v>1215</v>
      </c>
      <c r="C8579" s="53">
        <v>278</v>
      </c>
      <c r="F8579" s="53" t="s">
        <v>244</v>
      </c>
      <c r="G8579" s="52">
        <v>649.95000000000005</v>
      </c>
      <c r="H8579" s="52">
        <f t="shared" ref="H8579:H8642" si="402">G8579*(1-0.66)</f>
        <v>220.983</v>
      </c>
      <c r="I8579" s="52">
        <f t="shared" ref="I8579:I8642" si="403">MIN(K8579,L8579,M8579,N8579,O8579)</f>
        <v>389.97</v>
      </c>
      <c r="J8579" s="52">
        <f t="shared" ref="J8579:J8642" si="404">MAX(K8579,L8579,M8579,N8579,O8579)</f>
        <v>454.96499999999997</v>
      </c>
      <c r="K8579" s="54" t="s">
        <v>18313</v>
      </c>
      <c r="L8579" s="54" t="s">
        <v>18313</v>
      </c>
      <c r="M8579" s="54" t="s">
        <v>18313</v>
      </c>
      <c r="N8579" s="54">
        <v>389.97</v>
      </c>
      <c r="O8579" s="54">
        <v>454.96499999999997</v>
      </c>
    </row>
    <row r="8580" spans="1:15" s="53" customFormat="1" x14ac:dyDescent="0.45">
      <c r="A8580" s="53">
        <v>3211004367</v>
      </c>
      <c r="B8580" s="53" t="s">
        <v>1337</v>
      </c>
      <c r="C8580" s="53">
        <v>278</v>
      </c>
      <c r="F8580" s="53" t="s">
        <v>244</v>
      </c>
      <c r="G8580" s="52">
        <v>649.95000000000005</v>
      </c>
      <c r="H8580" s="52">
        <f t="shared" si="402"/>
        <v>220.983</v>
      </c>
      <c r="I8580" s="52">
        <f t="shared" si="403"/>
        <v>389.97</v>
      </c>
      <c r="J8580" s="52">
        <f t="shared" si="404"/>
        <v>454.96499999999997</v>
      </c>
      <c r="K8580" s="54" t="s">
        <v>18313</v>
      </c>
      <c r="L8580" s="54" t="s">
        <v>18313</v>
      </c>
      <c r="M8580" s="54" t="s">
        <v>18313</v>
      </c>
      <c r="N8580" s="54">
        <v>389.97</v>
      </c>
      <c r="O8580" s="54">
        <v>454.96499999999997</v>
      </c>
    </row>
    <row r="8581" spans="1:15" s="53" customFormat="1" x14ac:dyDescent="0.45">
      <c r="A8581" s="53">
        <v>3211004375</v>
      </c>
      <c r="B8581" s="53" t="s">
        <v>1567</v>
      </c>
      <c r="C8581" s="53">
        <v>278</v>
      </c>
      <c r="F8581" s="53" t="s">
        <v>244</v>
      </c>
      <c r="G8581" s="52">
        <v>649.95000000000005</v>
      </c>
      <c r="H8581" s="52">
        <f t="shared" si="402"/>
        <v>220.983</v>
      </c>
      <c r="I8581" s="52">
        <f t="shared" si="403"/>
        <v>389.97</v>
      </c>
      <c r="J8581" s="52">
        <f t="shared" si="404"/>
        <v>454.96499999999997</v>
      </c>
      <c r="K8581" s="54" t="s">
        <v>18313</v>
      </c>
      <c r="L8581" s="54" t="s">
        <v>18313</v>
      </c>
      <c r="M8581" s="54" t="s">
        <v>18313</v>
      </c>
      <c r="N8581" s="54">
        <v>389.97</v>
      </c>
      <c r="O8581" s="54">
        <v>454.96499999999997</v>
      </c>
    </row>
    <row r="8582" spans="1:15" s="53" customFormat="1" x14ac:dyDescent="0.45">
      <c r="A8582" s="53">
        <v>3211004385</v>
      </c>
      <c r="B8582" s="53" t="s">
        <v>1568</v>
      </c>
      <c r="C8582" s="53">
        <v>278</v>
      </c>
      <c r="F8582" s="53" t="s">
        <v>121</v>
      </c>
      <c r="G8582" s="52">
        <v>460.95</v>
      </c>
      <c r="H8582" s="52">
        <f t="shared" si="402"/>
        <v>156.72299999999998</v>
      </c>
      <c r="I8582" s="52">
        <f t="shared" si="403"/>
        <v>276.57</v>
      </c>
      <c r="J8582" s="52">
        <f t="shared" si="404"/>
        <v>322.66499999999996</v>
      </c>
      <c r="K8582" s="54" t="s">
        <v>18314</v>
      </c>
      <c r="L8582" s="54" t="s">
        <v>18314</v>
      </c>
      <c r="M8582" s="54" t="s">
        <v>18314</v>
      </c>
      <c r="N8582" s="54">
        <v>276.57</v>
      </c>
      <c r="O8582" s="54">
        <v>322.66499999999996</v>
      </c>
    </row>
    <row r="8583" spans="1:15" s="53" customFormat="1" x14ac:dyDescent="0.45">
      <c r="A8583" s="53">
        <v>3211004387</v>
      </c>
      <c r="B8583" s="53" t="s">
        <v>1338</v>
      </c>
      <c r="C8583" s="53">
        <v>270</v>
      </c>
      <c r="G8583" s="52">
        <v>505.05</v>
      </c>
      <c r="H8583" s="52">
        <f t="shared" si="402"/>
        <v>171.71699999999998</v>
      </c>
      <c r="I8583" s="52">
        <f t="shared" si="403"/>
        <v>0</v>
      </c>
      <c r="J8583" s="52">
        <f t="shared" si="404"/>
        <v>353.53499999999997</v>
      </c>
      <c r="K8583" s="54">
        <v>297.97949999999997</v>
      </c>
      <c r="L8583" s="54">
        <v>0</v>
      </c>
      <c r="M8583" s="54">
        <v>0</v>
      </c>
      <c r="N8583" s="54">
        <v>303.02999999999997</v>
      </c>
      <c r="O8583" s="54">
        <v>353.53499999999997</v>
      </c>
    </row>
    <row r="8584" spans="1:15" s="53" customFormat="1" x14ac:dyDescent="0.45">
      <c r="A8584" s="53">
        <v>3211004412</v>
      </c>
      <c r="B8584" s="53" t="s">
        <v>869</v>
      </c>
      <c r="C8584" s="53">
        <v>278</v>
      </c>
      <c r="F8584" s="53" t="s">
        <v>244</v>
      </c>
      <c r="G8584" s="52">
        <v>177.45</v>
      </c>
      <c r="H8584" s="52">
        <f t="shared" si="402"/>
        <v>60.332999999999991</v>
      </c>
      <c r="I8584" s="52">
        <f t="shared" si="403"/>
        <v>106.46999999999998</v>
      </c>
      <c r="J8584" s="52">
        <f t="shared" si="404"/>
        <v>124.21499999999999</v>
      </c>
      <c r="K8584" s="54" t="s">
        <v>18313</v>
      </c>
      <c r="L8584" s="54" t="s">
        <v>18313</v>
      </c>
      <c r="M8584" s="54" t="s">
        <v>18313</v>
      </c>
      <c r="N8584" s="54">
        <v>106.46999999999998</v>
      </c>
      <c r="O8584" s="54">
        <v>124.21499999999999</v>
      </c>
    </row>
    <row r="8585" spans="1:15" s="53" customFormat="1" x14ac:dyDescent="0.45">
      <c r="A8585" s="53">
        <v>3211004432</v>
      </c>
      <c r="B8585" s="53" t="s">
        <v>831</v>
      </c>
      <c r="C8585" s="53">
        <v>278</v>
      </c>
      <c r="F8585" s="53" t="s">
        <v>244</v>
      </c>
      <c r="G8585" s="52">
        <v>641.54999999999995</v>
      </c>
      <c r="H8585" s="52">
        <f t="shared" si="402"/>
        <v>218.12699999999995</v>
      </c>
      <c r="I8585" s="52">
        <f t="shared" si="403"/>
        <v>384.92999999999995</v>
      </c>
      <c r="J8585" s="52">
        <f t="shared" si="404"/>
        <v>449.08499999999992</v>
      </c>
      <c r="K8585" s="54" t="s">
        <v>18313</v>
      </c>
      <c r="L8585" s="54" t="s">
        <v>18313</v>
      </c>
      <c r="M8585" s="54" t="s">
        <v>18313</v>
      </c>
      <c r="N8585" s="54">
        <v>384.92999999999995</v>
      </c>
      <c r="O8585" s="54">
        <v>449.08499999999992</v>
      </c>
    </row>
    <row r="8586" spans="1:15" s="53" customFormat="1" x14ac:dyDescent="0.45">
      <c r="A8586" s="53">
        <v>3211004438</v>
      </c>
      <c r="B8586" s="53" t="s">
        <v>1339</v>
      </c>
      <c r="C8586" s="53">
        <v>278</v>
      </c>
      <c r="F8586" s="53" t="s">
        <v>244</v>
      </c>
      <c r="G8586" s="52">
        <v>641.54999999999995</v>
      </c>
      <c r="H8586" s="52">
        <f t="shared" si="402"/>
        <v>218.12699999999995</v>
      </c>
      <c r="I8586" s="52">
        <f t="shared" si="403"/>
        <v>384.92999999999995</v>
      </c>
      <c r="J8586" s="52">
        <f t="shared" si="404"/>
        <v>449.08499999999992</v>
      </c>
      <c r="K8586" s="54" t="s">
        <v>18313</v>
      </c>
      <c r="L8586" s="54" t="s">
        <v>18313</v>
      </c>
      <c r="M8586" s="54" t="s">
        <v>18313</v>
      </c>
      <c r="N8586" s="54">
        <v>384.92999999999995</v>
      </c>
      <c r="O8586" s="54">
        <v>449.08499999999992</v>
      </c>
    </row>
    <row r="8587" spans="1:15" s="53" customFormat="1" x14ac:dyDescent="0.45">
      <c r="A8587" s="53">
        <v>3211004470</v>
      </c>
      <c r="B8587" s="53" t="s">
        <v>1340</v>
      </c>
      <c r="C8587" s="53">
        <v>278</v>
      </c>
      <c r="F8587" s="53" t="s">
        <v>244</v>
      </c>
      <c r="G8587" s="52">
        <v>611.1</v>
      </c>
      <c r="H8587" s="52">
        <f t="shared" si="402"/>
        <v>207.774</v>
      </c>
      <c r="I8587" s="52">
        <f t="shared" si="403"/>
        <v>366.66</v>
      </c>
      <c r="J8587" s="52">
        <f t="shared" si="404"/>
        <v>427.77</v>
      </c>
      <c r="K8587" s="54" t="s">
        <v>18313</v>
      </c>
      <c r="L8587" s="54" t="s">
        <v>18313</v>
      </c>
      <c r="M8587" s="54" t="s">
        <v>18313</v>
      </c>
      <c r="N8587" s="54">
        <v>366.66</v>
      </c>
      <c r="O8587" s="54">
        <v>427.77</v>
      </c>
    </row>
    <row r="8588" spans="1:15" s="53" customFormat="1" x14ac:dyDescent="0.45">
      <c r="A8588" s="53">
        <v>3211004472</v>
      </c>
      <c r="B8588" s="53" t="s">
        <v>1569</v>
      </c>
      <c r="C8588" s="53">
        <v>278</v>
      </c>
      <c r="F8588" s="53" t="s">
        <v>244</v>
      </c>
      <c r="G8588" s="52">
        <v>611.1</v>
      </c>
      <c r="H8588" s="52">
        <f t="shared" si="402"/>
        <v>207.774</v>
      </c>
      <c r="I8588" s="52">
        <f t="shared" si="403"/>
        <v>366.66</v>
      </c>
      <c r="J8588" s="52">
        <f t="shared" si="404"/>
        <v>427.77</v>
      </c>
      <c r="K8588" s="54" t="s">
        <v>18313</v>
      </c>
      <c r="L8588" s="54" t="s">
        <v>18313</v>
      </c>
      <c r="M8588" s="54" t="s">
        <v>18313</v>
      </c>
      <c r="N8588" s="54">
        <v>366.66</v>
      </c>
      <c r="O8588" s="54">
        <v>427.77</v>
      </c>
    </row>
    <row r="8589" spans="1:15" s="53" customFormat="1" x14ac:dyDescent="0.45">
      <c r="A8589" s="53">
        <v>3211004480</v>
      </c>
      <c r="B8589" s="53" t="s">
        <v>1580</v>
      </c>
      <c r="C8589" s="53">
        <v>278</v>
      </c>
      <c r="F8589" s="53" t="s">
        <v>244</v>
      </c>
      <c r="G8589" s="52">
        <v>636.29999999999995</v>
      </c>
      <c r="H8589" s="52">
        <f t="shared" si="402"/>
        <v>216.34199999999996</v>
      </c>
      <c r="I8589" s="52">
        <f t="shared" si="403"/>
        <v>381.78</v>
      </c>
      <c r="J8589" s="52">
        <f t="shared" si="404"/>
        <v>445.40999999999997</v>
      </c>
      <c r="K8589" s="54" t="s">
        <v>18313</v>
      </c>
      <c r="L8589" s="54" t="s">
        <v>18313</v>
      </c>
      <c r="M8589" s="54" t="s">
        <v>18313</v>
      </c>
      <c r="N8589" s="54">
        <v>381.78</v>
      </c>
      <c r="O8589" s="54">
        <v>445.40999999999997</v>
      </c>
    </row>
    <row r="8590" spans="1:15" s="53" customFormat="1" x14ac:dyDescent="0.45">
      <c r="A8590" s="53">
        <v>3211004482</v>
      </c>
      <c r="B8590" s="53" t="s">
        <v>1341</v>
      </c>
      <c r="C8590" s="53">
        <v>278</v>
      </c>
      <c r="F8590" s="53" t="s">
        <v>244</v>
      </c>
      <c r="G8590" s="52">
        <v>611.1</v>
      </c>
      <c r="H8590" s="52">
        <f t="shared" si="402"/>
        <v>207.774</v>
      </c>
      <c r="I8590" s="52">
        <f t="shared" si="403"/>
        <v>366.66</v>
      </c>
      <c r="J8590" s="52">
        <f t="shared" si="404"/>
        <v>427.77</v>
      </c>
      <c r="K8590" s="54" t="s">
        <v>18313</v>
      </c>
      <c r="L8590" s="54" t="s">
        <v>18313</v>
      </c>
      <c r="M8590" s="54" t="s">
        <v>18313</v>
      </c>
      <c r="N8590" s="54">
        <v>366.66</v>
      </c>
      <c r="O8590" s="54">
        <v>427.77</v>
      </c>
    </row>
    <row r="8591" spans="1:15" s="53" customFormat="1" x14ac:dyDescent="0.45">
      <c r="A8591" s="53">
        <v>3211004630</v>
      </c>
      <c r="B8591" s="53" t="s">
        <v>1581</v>
      </c>
      <c r="C8591" s="53">
        <v>270</v>
      </c>
      <c r="G8591" s="52">
        <v>16.8</v>
      </c>
      <c r="H8591" s="52">
        <f t="shared" si="402"/>
        <v>5.7119999999999997</v>
      </c>
      <c r="I8591" s="52">
        <f t="shared" si="403"/>
        <v>0</v>
      </c>
      <c r="J8591" s="52">
        <f t="shared" si="404"/>
        <v>11.76</v>
      </c>
      <c r="K8591" s="54">
        <v>9.911999999999999</v>
      </c>
      <c r="L8591" s="54">
        <v>0</v>
      </c>
      <c r="M8591" s="54">
        <v>0</v>
      </c>
      <c r="N8591" s="54">
        <v>10.08</v>
      </c>
      <c r="O8591" s="54">
        <v>11.76</v>
      </c>
    </row>
    <row r="8592" spans="1:15" s="53" customFormat="1" x14ac:dyDescent="0.45">
      <c r="A8592" s="53">
        <v>3211004984</v>
      </c>
      <c r="B8592" s="53" t="s">
        <v>1342</v>
      </c>
      <c r="C8592" s="53">
        <v>278</v>
      </c>
      <c r="F8592" s="53" t="s">
        <v>470</v>
      </c>
      <c r="G8592" s="52">
        <v>1328.25</v>
      </c>
      <c r="H8592" s="52">
        <f t="shared" si="402"/>
        <v>451.60499999999996</v>
      </c>
      <c r="I8592" s="52">
        <f t="shared" si="403"/>
        <v>796.94999999999993</v>
      </c>
      <c r="J8592" s="52">
        <f t="shared" si="404"/>
        <v>929.77499999999998</v>
      </c>
      <c r="K8592" s="54" t="s">
        <v>18314</v>
      </c>
      <c r="L8592" s="54" t="s">
        <v>18314</v>
      </c>
      <c r="M8592" s="54" t="s">
        <v>18314</v>
      </c>
      <c r="N8592" s="54">
        <v>796.94999999999993</v>
      </c>
      <c r="O8592" s="54">
        <v>929.77499999999998</v>
      </c>
    </row>
    <row r="8593" spans="1:15" s="53" customFormat="1" x14ac:dyDescent="0.45">
      <c r="A8593" s="53">
        <v>3211005071</v>
      </c>
      <c r="B8593" s="53" t="s">
        <v>1582</v>
      </c>
      <c r="C8593" s="53">
        <v>270</v>
      </c>
      <c r="G8593" s="52">
        <v>166.95</v>
      </c>
      <c r="H8593" s="52">
        <f t="shared" si="402"/>
        <v>56.762999999999991</v>
      </c>
      <c r="I8593" s="52">
        <f t="shared" si="403"/>
        <v>0</v>
      </c>
      <c r="J8593" s="52">
        <f t="shared" si="404"/>
        <v>116.86499999999998</v>
      </c>
      <c r="K8593" s="54">
        <v>98.500499999999988</v>
      </c>
      <c r="L8593" s="54">
        <v>0</v>
      </c>
      <c r="M8593" s="54">
        <v>0</v>
      </c>
      <c r="N8593" s="54">
        <v>100.16999999999999</v>
      </c>
      <c r="O8593" s="54">
        <v>116.86499999999998</v>
      </c>
    </row>
    <row r="8594" spans="1:15" s="53" customFormat="1" x14ac:dyDescent="0.45">
      <c r="A8594" s="53">
        <v>3211005183</v>
      </c>
      <c r="B8594" s="53" t="s">
        <v>1343</v>
      </c>
      <c r="C8594" s="53">
        <v>270</v>
      </c>
      <c r="G8594" s="52">
        <v>882</v>
      </c>
      <c r="H8594" s="52">
        <f t="shared" si="402"/>
        <v>299.88</v>
      </c>
      <c r="I8594" s="52">
        <f t="shared" si="403"/>
        <v>0</v>
      </c>
      <c r="J8594" s="52">
        <f t="shared" si="404"/>
        <v>617.4</v>
      </c>
      <c r="K8594" s="54">
        <v>520.38</v>
      </c>
      <c r="L8594" s="54">
        <v>0</v>
      </c>
      <c r="M8594" s="54">
        <v>0</v>
      </c>
      <c r="N8594" s="54">
        <v>529.19999999999993</v>
      </c>
      <c r="O8594" s="54">
        <v>617.4</v>
      </c>
    </row>
    <row r="8595" spans="1:15" s="53" customFormat="1" x14ac:dyDescent="0.45">
      <c r="A8595" s="53">
        <v>3211005284</v>
      </c>
      <c r="B8595" s="53" t="s">
        <v>1570</v>
      </c>
      <c r="C8595" s="53">
        <v>278</v>
      </c>
      <c r="F8595" s="53" t="s">
        <v>244</v>
      </c>
      <c r="G8595" s="52">
        <v>79.8</v>
      </c>
      <c r="H8595" s="52">
        <f t="shared" si="402"/>
        <v>27.131999999999998</v>
      </c>
      <c r="I8595" s="52">
        <f t="shared" si="403"/>
        <v>47.879999999999995</v>
      </c>
      <c r="J8595" s="52">
        <f t="shared" si="404"/>
        <v>55.859999999999992</v>
      </c>
      <c r="K8595" s="54" t="s">
        <v>18313</v>
      </c>
      <c r="L8595" s="54" t="s">
        <v>18313</v>
      </c>
      <c r="M8595" s="54" t="s">
        <v>18313</v>
      </c>
      <c r="N8595" s="54">
        <v>47.879999999999995</v>
      </c>
      <c r="O8595" s="54">
        <v>55.859999999999992</v>
      </c>
    </row>
    <row r="8596" spans="1:15" s="53" customFormat="1" x14ac:dyDescent="0.45">
      <c r="A8596" s="53">
        <v>3211005428</v>
      </c>
      <c r="B8596" s="53" t="s">
        <v>1571</v>
      </c>
      <c r="C8596" s="53">
        <v>270</v>
      </c>
      <c r="G8596" s="52">
        <v>1054.2</v>
      </c>
      <c r="H8596" s="52">
        <f t="shared" si="402"/>
        <v>358.428</v>
      </c>
      <c r="I8596" s="52">
        <f t="shared" si="403"/>
        <v>0</v>
      </c>
      <c r="J8596" s="52">
        <f t="shared" si="404"/>
        <v>737.93999999999994</v>
      </c>
      <c r="K8596" s="54">
        <v>621.97799999999995</v>
      </c>
      <c r="L8596" s="54">
        <v>0</v>
      </c>
      <c r="M8596" s="54">
        <v>0</v>
      </c>
      <c r="N8596" s="54">
        <v>632.52</v>
      </c>
      <c r="O8596" s="54">
        <v>737.93999999999994</v>
      </c>
    </row>
    <row r="8597" spans="1:15" s="53" customFormat="1" x14ac:dyDescent="0.45">
      <c r="A8597" s="53">
        <v>3211005688</v>
      </c>
      <c r="B8597" s="53" t="s">
        <v>1572</v>
      </c>
      <c r="C8597" s="53">
        <v>278</v>
      </c>
      <c r="F8597" s="53" t="s">
        <v>244</v>
      </c>
      <c r="G8597" s="52">
        <v>170.1</v>
      </c>
      <c r="H8597" s="52">
        <f t="shared" si="402"/>
        <v>57.833999999999996</v>
      </c>
      <c r="I8597" s="52">
        <f t="shared" si="403"/>
        <v>102.05999999999999</v>
      </c>
      <c r="J8597" s="52">
        <f t="shared" si="404"/>
        <v>119.07</v>
      </c>
      <c r="K8597" s="54" t="s">
        <v>18313</v>
      </c>
      <c r="L8597" s="54" t="s">
        <v>18313</v>
      </c>
      <c r="M8597" s="54" t="s">
        <v>18313</v>
      </c>
      <c r="N8597" s="54">
        <v>102.05999999999999</v>
      </c>
      <c r="O8597" s="54">
        <v>119.07</v>
      </c>
    </row>
    <row r="8598" spans="1:15" s="53" customFormat="1" x14ac:dyDescent="0.45">
      <c r="A8598" s="53">
        <v>3211005692</v>
      </c>
      <c r="B8598" s="53" t="s">
        <v>1573</v>
      </c>
      <c r="C8598" s="53">
        <v>278</v>
      </c>
      <c r="F8598" s="53" t="s">
        <v>244</v>
      </c>
      <c r="G8598" s="52">
        <v>536.54999999999995</v>
      </c>
      <c r="H8598" s="52">
        <f t="shared" si="402"/>
        <v>182.42699999999996</v>
      </c>
      <c r="I8598" s="52">
        <f t="shared" si="403"/>
        <v>321.92999999999995</v>
      </c>
      <c r="J8598" s="52">
        <f t="shared" si="404"/>
        <v>375.58499999999992</v>
      </c>
      <c r="K8598" s="54" t="s">
        <v>18313</v>
      </c>
      <c r="L8598" s="54" t="s">
        <v>18313</v>
      </c>
      <c r="M8598" s="54" t="s">
        <v>18313</v>
      </c>
      <c r="N8598" s="54">
        <v>321.92999999999995</v>
      </c>
      <c r="O8598" s="54">
        <v>375.58499999999992</v>
      </c>
    </row>
    <row r="8599" spans="1:15" s="53" customFormat="1" x14ac:dyDescent="0.45">
      <c r="A8599" s="53">
        <v>3211005694</v>
      </c>
      <c r="B8599" s="53" t="s">
        <v>1583</v>
      </c>
      <c r="C8599" s="53">
        <v>278</v>
      </c>
      <c r="F8599" s="53" t="s">
        <v>244</v>
      </c>
      <c r="G8599" s="52">
        <v>790.65</v>
      </c>
      <c r="H8599" s="52">
        <f t="shared" si="402"/>
        <v>268.82099999999997</v>
      </c>
      <c r="I8599" s="52">
        <f t="shared" si="403"/>
        <v>474.39</v>
      </c>
      <c r="J8599" s="52">
        <f t="shared" si="404"/>
        <v>553.45499999999993</v>
      </c>
      <c r="K8599" s="54" t="s">
        <v>18313</v>
      </c>
      <c r="L8599" s="54" t="s">
        <v>18313</v>
      </c>
      <c r="M8599" s="54" t="s">
        <v>18313</v>
      </c>
      <c r="N8599" s="54">
        <v>474.39</v>
      </c>
      <c r="O8599" s="54">
        <v>553.45499999999993</v>
      </c>
    </row>
    <row r="8600" spans="1:15" s="53" customFormat="1" x14ac:dyDescent="0.45">
      <c r="A8600" s="53">
        <v>3211005696</v>
      </c>
      <c r="B8600" s="53" t="s">
        <v>1574</v>
      </c>
      <c r="C8600" s="53">
        <v>278</v>
      </c>
      <c r="F8600" s="53" t="s">
        <v>244</v>
      </c>
      <c r="G8600" s="52">
        <v>625.79999999999995</v>
      </c>
      <c r="H8600" s="52">
        <f t="shared" si="402"/>
        <v>212.77199999999996</v>
      </c>
      <c r="I8600" s="52">
        <f t="shared" si="403"/>
        <v>375.47999999999996</v>
      </c>
      <c r="J8600" s="52">
        <f t="shared" si="404"/>
        <v>438.05999999999995</v>
      </c>
      <c r="K8600" s="54" t="s">
        <v>18313</v>
      </c>
      <c r="L8600" s="54" t="s">
        <v>18313</v>
      </c>
      <c r="M8600" s="54" t="s">
        <v>18313</v>
      </c>
      <c r="N8600" s="54">
        <v>375.47999999999996</v>
      </c>
      <c r="O8600" s="54">
        <v>438.05999999999995</v>
      </c>
    </row>
    <row r="8601" spans="1:15" s="53" customFormat="1" x14ac:dyDescent="0.45">
      <c r="A8601" s="53">
        <v>3211005721</v>
      </c>
      <c r="B8601" s="53" t="s">
        <v>1584</v>
      </c>
      <c r="C8601" s="53">
        <v>278</v>
      </c>
      <c r="F8601" s="53" t="s">
        <v>244</v>
      </c>
      <c r="G8601" s="52">
        <v>142.80000000000001</v>
      </c>
      <c r="H8601" s="52">
        <f t="shared" si="402"/>
        <v>48.552</v>
      </c>
      <c r="I8601" s="52">
        <f t="shared" si="403"/>
        <v>85.68</v>
      </c>
      <c r="J8601" s="52">
        <f t="shared" si="404"/>
        <v>99.960000000000008</v>
      </c>
      <c r="K8601" s="54" t="s">
        <v>18313</v>
      </c>
      <c r="L8601" s="54" t="s">
        <v>18313</v>
      </c>
      <c r="M8601" s="54" t="s">
        <v>18313</v>
      </c>
      <c r="N8601" s="54">
        <v>85.68</v>
      </c>
      <c r="O8601" s="54">
        <v>99.960000000000008</v>
      </c>
    </row>
    <row r="8602" spans="1:15" s="53" customFormat="1" x14ac:dyDescent="0.45">
      <c r="A8602" s="53">
        <v>3211005735</v>
      </c>
      <c r="B8602" s="53" t="s">
        <v>1384</v>
      </c>
      <c r="C8602" s="53">
        <v>278</v>
      </c>
      <c r="F8602" s="53" t="s">
        <v>244</v>
      </c>
      <c r="G8602" s="52">
        <v>456.75</v>
      </c>
      <c r="H8602" s="52">
        <f t="shared" si="402"/>
        <v>155.29499999999999</v>
      </c>
      <c r="I8602" s="52">
        <f t="shared" si="403"/>
        <v>274.05</v>
      </c>
      <c r="J8602" s="52">
        <f t="shared" si="404"/>
        <v>319.72499999999997</v>
      </c>
      <c r="K8602" s="54" t="s">
        <v>18313</v>
      </c>
      <c r="L8602" s="54" t="s">
        <v>18313</v>
      </c>
      <c r="M8602" s="54" t="s">
        <v>18313</v>
      </c>
      <c r="N8602" s="54">
        <v>274.05</v>
      </c>
      <c r="O8602" s="54">
        <v>319.72499999999997</v>
      </c>
    </row>
    <row r="8603" spans="1:15" s="53" customFormat="1" x14ac:dyDescent="0.45">
      <c r="A8603" s="53">
        <v>3211005736</v>
      </c>
      <c r="B8603" s="53" t="s">
        <v>1585</v>
      </c>
      <c r="C8603" s="53">
        <v>278</v>
      </c>
      <c r="F8603" s="53" t="s">
        <v>244</v>
      </c>
      <c r="G8603" s="52">
        <v>456.75</v>
      </c>
      <c r="H8603" s="52">
        <f t="shared" si="402"/>
        <v>155.29499999999999</v>
      </c>
      <c r="I8603" s="52">
        <f t="shared" si="403"/>
        <v>274.05</v>
      </c>
      <c r="J8603" s="52">
        <f t="shared" si="404"/>
        <v>319.72499999999997</v>
      </c>
      <c r="K8603" s="54" t="s">
        <v>18313</v>
      </c>
      <c r="L8603" s="54" t="s">
        <v>18313</v>
      </c>
      <c r="M8603" s="54" t="s">
        <v>18313</v>
      </c>
      <c r="N8603" s="54">
        <v>274.05</v>
      </c>
      <c r="O8603" s="54">
        <v>319.72499999999997</v>
      </c>
    </row>
    <row r="8604" spans="1:15" s="53" customFormat="1" x14ac:dyDescent="0.45">
      <c r="A8604" s="53">
        <v>3211005747</v>
      </c>
      <c r="B8604" s="53" t="s">
        <v>1586</v>
      </c>
      <c r="C8604" s="53">
        <v>278</v>
      </c>
      <c r="F8604" s="53" t="s">
        <v>244</v>
      </c>
      <c r="G8604" s="52">
        <v>396.9</v>
      </c>
      <c r="H8604" s="52">
        <f t="shared" si="402"/>
        <v>134.94599999999997</v>
      </c>
      <c r="I8604" s="52">
        <f t="shared" si="403"/>
        <v>238.14</v>
      </c>
      <c r="J8604" s="52">
        <f t="shared" si="404"/>
        <v>277.83</v>
      </c>
      <c r="K8604" s="54" t="s">
        <v>18313</v>
      </c>
      <c r="L8604" s="54" t="s">
        <v>18313</v>
      </c>
      <c r="M8604" s="54" t="s">
        <v>18313</v>
      </c>
      <c r="N8604" s="54">
        <v>238.14</v>
      </c>
      <c r="O8604" s="54">
        <v>277.83</v>
      </c>
    </row>
    <row r="8605" spans="1:15" s="53" customFormat="1" x14ac:dyDescent="0.45">
      <c r="A8605" s="53">
        <v>3211005757</v>
      </c>
      <c r="B8605" s="53" t="s">
        <v>1385</v>
      </c>
      <c r="C8605" s="53">
        <v>270</v>
      </c>
      <c r="G8605" s="52">
        <v>264.60000000000002</v>
      </c>
      <c r="H8605" s="52">
        <f t="shared" si="402"/>
        <v>89.963999999999999</v>
      </c>
      <c r="I8605" s="52">
        <f t="shared" si="403"/>
        <v>0</v>
      </c>
      <c r="J8605" s="52">
        <f t="shared" si="404"/>
        <v>185.22</v>
      </c>
      <c r="K8605" s="54">
        <v>156.114</v>
      </c>
      <c r="L8605" s="54">
        <v>0</v>
      </c>
      <c r="M8605" s="54">
        <v>0</v>
      </c>
      <c r="N8605" s="54">
        <v>158.76000000000002</v>
      </c>
      <c r="O8605" s="54">
        <v>185.22</v>
      </c>
    </row>
    <row r="8606" spans="1:15" s="53" customFormat="1" x14ac:dyDescent="0.45">
      <c r="A8606" s="53">
        <v>3211005769</v>
      </c>
      <c r="B8606" s="53" t="s">
        <v>1575</v>
      </c>
      <c r="C8606" s="53">
        <v>270</v>
      </c>
      <c r="F8606" s="53" t="s">
        <v>159</v>
      </c>
      <c r="G8606" s="52">
        <v>170.1</v>
      </c>
      <c r="H8606" s="52">
        <f t="shared" si="402"/>
        <v>57.833999999999996</v>
      </c>
      <c r="I8606" s="52">
        <f t="shared" si="403"/>
        <v>0</v>
      </c>
      <c r="J8606" s="52">
        <f t="shared" si="404"/>
        <v>119.07</v>
      </c>
      <c r="K8606" s="54">
        <v>100.35899999999999</v>
      </c>
      <c r="L8606" s="54">
        <v>0</v>
      </c>
      <c r="M8606" s="54">
        <v>0</v>
      </c>
      <c r="N8606" s="54">
        <v>102.05999999999999</v>
      </c>
      <c r="O8606" s="54">
        <v>119.07</v>
      </c>
    </row>
    <row r="8607" spans="1:15" s="53" customFormat="1" x14ac:dyDescent="0.45">
      <c r="A8607" s="53">
        <v>3211006008</v>
      </c>
      <c r="B8607" s="53" t="s">
        <v>1587</v>
      </c>
      <c r="C8607" s="53">
        <v>270</v>
      </c>
      <c r="G8607" s="52">
        <v>47.25</v>
      </c>
      <c r="H8607" s="52">
        <f t="shared" si="402"/>
        <v>16.064999999999998</v>
      </c>
      <c r="I8607" s="52">
        <f t="shared" si="403"/>
        <v>0</v>
      </c>
      <c r="J8607" s="52">
        <f t="shared" si="404"/>
        <v>33.074999999999996</v>
      </c>
      <c r="K8607" s="54">
        <v>27.877499999999998</v>
      </c>
      <c r="L8607" s="54">
        <v>0</v>
      </c>
      <c r="M8607" s="54">
        <v>0</v>
      </c>
      <c r="N8607" s="54">
        <v>28.349999999999998</v>
      </c>
      <c r="O8607" s="54">
        <v>33.074999999999996</v>
      </c>
    </row>
    <row r="8608" spans="1:15" s="53" customFormat="1" x14ac:dyDescent="0.45">
      <c r="A8608" s="53">
        <v>3211006069</v>
      </c>
      <c r="B8608" s="53" t="s">
        <v>1711</v>
      </c>
      <c r="C8608" s="53">
        <v>278</v>
      </c>
      <c r="F8608" s="53" t="s">
        <v>244</v>
      </c>
      <c r="G8608" s="52">
        <v>190.05</v>
      </c>
      <c r="H8608" s="52">
        <f t="shared" si="402"/>
        <v>64.617000000000004</v>
      </c>
      <c r="I8608" s="52">
        <f t="shared" si="403"/>
        <v>114.03</v>
      </c>
      <c r="J8608" s="52">
        <f t="shared" si="404"/>
        <v>133.035</v>
      </c>
      <c r="K8608" s="54" t="s">
        <v>18313</v>
      </c>
      <c r="L8608" s="54" t="s">
        <v>18313</v>
      </c>
      <c r="M8608" s="54" t="s">
        <v>18313</v>
      </c>
      <c r="N8608" s="54">
        <v>114.03</v>
      </c>
      <c r="O8608" s="54">
        <v>133.035</v>
      </c>
    </row>
    <row r="8609" spans="1:15" s="53" customFormat="1" x14ac:dyDescent="0.45">
      <c r="A8609" s="53">
        <v>3211006071</v>
      </c>
      <c r="B8609" s="53" t="s">
        <v>1386</v>
      </c>
      <c r="C8609" s="53">
        <v>278</v>
      </c>
      <c r="F8609" s="53" t="s">
        <v>244</v>
      </c>
      <c r="G8609" s="52">
        <v>384.3</v>
      </c>
      <c r="H8609" s="52">
        <f t="shared" si="402"/>
        <v>130.66199999999998</v>
      </c>
      <c r="I8609" s="52">
        <f t="shared" si="403"/>
        <v>230.57999999999998</v>
      </c>
      <c r="J8609" s="52">
        <f t="shared" si="404"/>
        <v>269.01</v>
      </c>
      <c r="K8609" s="54" t="s">
        <v>18313</v>
      </c>
      <c r="L8609" s="54" t="s">
        <v>18313</v>
      </c>
      <c r="M8609" s="54" t="s">
        <v>18313</v>
      </c>
      <c r="N8609" s="54">
        <v>230.57999999999998</v>
      </c>
      <c r="O8609" s="54">
        <v>269.01</v>
      </c>
    </row>
    <row r="8610" spans="1:15" s="53" customFormat="1" x14ac:dyDescent="0.45">
      <c r="A8610" s="53">
        <v>3211006079</v>
      </c>
      <c r="B8610" s="53" t="s">
        <v>1712</v>
      </c>
      <c r="C8610" s="53">
        <v>278</v>
      </c>
      <c r="F8610" s="53" t="s">
        <v>244</v>
      </c>
      <c r="G8610" s="52">
        <v>1583.4</v>
      </c>
      <c r="H8610" s="52">
        <f t="shared" si="402"/>
        <v>538.35599999999999</v>
      </c>
      <c r="I8610" s="52">
        <f t="shared" si="403"/>
        <v>950.04</v>
      </c>
      <c r="J8610" s="52">
        <f t="shared" si="404"/>
        <v>1108.3799999999999</v>
      </c>
      <c r="K8610" s="54" t="s">
        <v>18313</v>
      </c>
      <c r="L8610" s="54" t="s">
        <v>18313</v>
      </c>
      <c r="M8610" s="54" t="s">
        <v>18313</v>
      </c>
      <c r="N8610" s="54">
        <v>950.04</v>
      </c>
      <c r="O8610" s="54">
        <v>1108.3799999999999</v>
      </c>
    </row>
    <row r="8611" spans="1:15" s="53" customFormat="1" x14ac:dyDescent="0.45">
      <c r="A8611" s="53">
        <v>3211006080</v>
      </c>
      <c r="B8611" s="53" t="s">
        <v>1387</v>
      </c>
      <c r="C8611" s="53">
        <v>278</v>
      </c>
      <c r="G8611" s="52">
        <v>0</v>
      </c>
      <c r="H8611" s="52">
        <f t="shared" si="402"/>
        <v>0</v>
      </c>
      <c r="I8611" s="52">
        <f t="shared" si="403"/>
        <v>0</v>
      </c>
      <c r="J8611" s="52">
        <f t="shared" si="404"/>
        <v>0</v>
      </c>
      <c r="K8611" s="54" t="s">
        <v>18314</v>
      </c>
      <c r="L8611" s="54" t="s">
        <v>18314</v>
      </c>
      <c r="M8611" s="54" t="s">
        <v>18314</v>
      </c>
      <c r="N8611" s="54">
        <v>0</v>
      </c>
      <c r="O8611" s="54">
        <v>0</v>
      </c>
    </row>
    <row r="8612" spans="1:15" s="53" customFormat="1" x14ac:dyDescent="0.45">
      <c r="A8612" s="53">
        <v>3211006173</v>
      </c>
      <c r="B8612" s="53" t="s">
        <v>939</v>
      </c>
      <c r="C8612" s="53">
        <v>270</v>
      </c>
      <c r="F8612" s="53" t="s">
        <v>244</v>
      </c>
      <c r="G8612" s="52">
        <v>241.5</v>
      </c>
      <c r="H8612" s="52">
        <f t="shared" si="402"/>
        <v>82.11</v>
      </c>
      <c r="I8612" s="52">
        <f t="shared" si="403"/>
        <v>0</v>
      </c>
      <c r="J8612" s="52">
        <f t="shared" si="404"/>
        <v>169.04999999999998</v>
      </c>
      <c r="K8612" s="54">
        <v>142.48499999999999</v>
      </c>
      <c r="L8612" s="54">
        <v>0</v>
      </c>
      <c r="M8612" s="54">
        <v>0</v>
      </c>
      <c r="N8612" s="54">
        <v>144.9</v>
      </c>
      <c r="O8612" s="54">
        <v>169.04999999999998</v>
      </c>
    </row>
    <row r="8613" spans="1:15" s="53" customFormat="1" x14ac:dyDescent="0.45">
      <c r="A8613" s="53">
        <v>3211006213</v>
      </c>
      <c r="B8613" s="53" t="s">
        <v>1588</v>
      </c>
      <c r="C8613" s="53">
        <v>270</v>
      </c>
      <c r="G8613" s="52">
        <v>44.1</v>
      </c>
      <c r="H8613" s="52">
        <f t="shared" si="402"/>
        <v>14.994</v>
      </c>
      <c r="I8613" s="52">
        <f t="shared" si="403"/>
        <v>0</v>
      </c>
      <c r="J8613" s="52">
        <f t="shared" si="404"/>
        <v>30.869999999999997</v>
      </c>
      <c r="K8613" s="54">
        <v>26.018999999999998</v>
      </c>
      <c r="L8613" s="54">
        <v>0</v>
      </c>
      <c r="M8613" s="54">
        <v>0</v>
      </c>
      <c r="N8613" s="54">
        <v>26.46</v>
      </c>
      <c r="O8613" s="54">
        <v>30.869999999999997</v>
      </c>
    </row>
    <row r="8614" spans="1:15" s="53" customFormat="1" x14ac:dyDescent="0.45">
      <c r="A8614" s="53">
        <v>3211006365</v>
      </c>
      <c r="B8614" s="53" t="s">
        <v>1589</v>
      </c>
      <c r="C8614" s="53">
        <v>278</v>
      </c>
      <c r="F8614" s="53" t="s">
        <v>244</v>
      </c>
      <c r="G8614" s="52">
        <v>1852.2</v>
      </c>
      <c r="H8614" s="52">
        <f t="shared" si="402"/>
        <v>629.74799999999993</v>
      </c>
      <c r="I8614" s="52">
        <f t="shared" si="403"/>
        <v>1111.32</v>
      </c>
      <c r="J8614" s="52">
        <f t="shared" si="404"/>
        <v>1296.54</v>
      </c>
      <c r="K8614" s="54" t="s">
        <v>18313</v>
      </c>
      <c r="L8614" s="54" t="s">
        <v>18313</v>
      </c>
      <c r="M8614" s="54" t="s">
        <v>18313</v>
      </c>
      <c r="N8614" s="54">
        <v>1111.32</v>
      </c>
      <c r="O8614" s="54">
        <v>1296.54</v>
      </c>
    </row>
    <row r="8615" spans="1:15" s="53" customFormat="1" x14ac:dyDescent="0.45">
      <c r="A8615" s="53">
        <v>3211006368</v>
      </c>
      <c r="B8615" s="53" t="s">
        <v>940</v>
      </c>
      <c r="C8615" s="53">
        <v>278</v>
      </c>
      <c r="F8615" s="53" t="s">
        <v>244</v>
      </c>
      <c r="G8615" s="52">
        <v>1757.7</v>
      </c>
      <c r="H8615" s="52">
        <f t="shared" si="402"/>
        <v>597.61799999999994</v>
      </c>
      <c r="I8615" s="52">
        <f t="shared" si="403"/>
        <v>1054.6199999999999</v>
      </c>
      <c r="J8615" s="52">
        <f t="shared" si="404"/>
        <v>1230.3899999999999</v>
      </c>
      <c r="K8615" s="54" t="s">
        <v>18313</v>
      </c>
      <c r="L8615" s="54" t="s">
        <v>18313</v>
      </c>
      <c r="M8615" s="54" t="s">
        <v>18313</v>
      </c>
      <c r="N8615" s="54">
        <v>1054.6199999999999</v>
      </c>
      <c r="O8615" s="54">
        <v>1230.3899999999999</v>
      </c>
    </row>
    <row r="8616" spans="1:15" s="53" customFormat="1" x14ac:dyDescent="0.45">
      <c r="A8616" s="53">
        <v>3211006372</v>
      </c>
      <c r="B8616" s="53" t="s">
        <v>1590</v>
      </c>
      <c r="C8616" s="53">
        <v>278</v>
      </c>
      <c r="F8616" s="53" t="s">
        <v>244</v>
      </c>
      <c r="G8616" s="52">
        <v>926.1</v>
      </c>
      <c r="H8616" s="52">
        <f t="shared" si="402"/>
        <v>314.87399999999997</v>
      </c>
      <c r="I8616" s="52">
        <f t="shared" si="403"/>
        <v>555.66</v>
      </c>
      <c r="J8616" s="52">
        <f t="shared" si="404"/>
        <v>648.27</v>
      </c>
      <c r="K8616" s="54" t="s">
        <v>18313</v>
      </c>
      <c r="L8616" s="54" t="s">
        <v>18313</v>
      </c>
      <c r="M8616" s="54" t="s">
        <v>18313</v>
      </c>
      <c r="N8616" s="54">
        <v>555.66</v>
      </c>
      <c r="O8616" s="54">
        <v>648.27</v>
      </c>
    </row>
    <row r="8617" spans="1:15" s="53" customFormat="1" x14ac:dyDescent="0.45">
      <c r="A8617" s="53">
        <v>3211006374</v>
      </c>
      <c r="B8617" s="53" t="s">
        <v>1713</v>
      </c>
      <c r="C8617" s="53">
        <v>278</v>
      </c>
      <c r="F8617" s="53" t="s">
        <v>244</v>
      </c>
      <c r="G8617" s="52">
        <v>2983.05</v>
      </c>
      <c r="H8617" s="52">
        <f t="shared" si="402"/>
        <v>1014.237</v>
      </c>
      <c r="I8617" s="52">
        <f t="shared" si="403"/>
        <v>1789.8300000000002</v>
      </c>
      <c r="J8617" s="52">
        <f t="shared" si="404"/>
        <v>2088.1350000000002</v>
      </c>
      <c r="K8617" s="54" t="s">
        <v>18313</v>
      </c>
      <c r="L8617" s="54" t="s">
        <v>18313</v>
      </c>
      <c r="M8617" s="54" t="s">
        <v>18313</v>
      </c>
      <c r="N8617" s="54">
        <v>1789.8300000000002</v>
      </c>
      <c r="O8617" s="54">
        <v>2088.1350000000002</v>
      </c>
    </row>
    <row r="8618" spans="1:15" s="53" customFormat="1" x14ac:dyDescent="0.45">
      <c r="A8618" s="53">
        <v>3211006384</v>
      </c>
      <c r="B8618" s="53" t="s">
        <v>1011</v>
      </c>
      <c r="C8618" s="53">
        <v>278</v>
      </c>
      <c r="F8618" s="53" t="s">
        <v>244</v>
      </c>
      <c r="G8618" s="52">
        <v>264.60000000000002</v>
      </c>
      <c r="H8618" s="52">
        <f t="shared" si="402"/>
        <v>89.963999999999999</v>
      </c>
      <c r="I8618" s="52">
        <f t="shared" si="403"/>
        <v>158.76000000000002</v>
      </c>
      <c r="J8618" s="52">
        <f t="shared" si="404"/>
        <v>185.22</v>
      </c>
      <c r="K8618" s="54" t="s">
        <v>18313</v>
      </c>
      <c r="L8618" s="54" t="s">
        <v>18313</v>
      </c>
      <c r="M8618" s="54" t="s">
        <v>18313</v>
      </c>
      <c r="N8618" s="54">
        <v>158.76000000000002</v>
      </c>
      <c r="O8618" s="54">
        <v>185.22</v>
      </c>
    </row>
    <row r="8619" spans="1:15" s="53" customFormat="1" x14ac:dyDescent="0.45">
      <c r="A8619" s="53">
        <v>3211006391</v>
      </c>
      <c r="B8619" s="53" t="s">
        <v>1388</v>
      </c>
      <c r="C8619" s="53">
        <v>278</v>
      </c>
      <c r="F8619" s="53" t="s">
        <v>244</v>
      </c>
      <c r="G8619" s="52">
        <v>264.60000000000002</v>
      </c>
      <c r="H8619" s="52">
        <f t="shared" si="402"/>
        <v>89.963999999999999</v>
      </c>
      <c r="I8619" s="52">
        <f t="shared" si="403"/>
        <v>158.76000000000002</v>
      </c>
      <c r="J8619" s="52">
        <f t="shared" si="404"/>
        <v>185.22</v>
      </c>
      <c r="K8619" s="54" t="s">
        <v>18313</v>
      </c>
      <c r="L8619" s="54" t="s">
        <v>18313</v>
      </c>
      <c r="M8619" s="54" t="s">
        <v>18313</v>
      </c>
      <c r="N8619" s="54">
        <v>158.76000000000002</v>
      </c>
      <c r="O8619" s="54">
        <v>185.22</v>
      </c>
    </row>
    <row r="8620" spans="1:15" s="53" customFormat="1" x14ac:dyDescent="0.45">
      <c r="A8620" s="53">
        <v>4042002160</v>
      </c>
      <c r="B8620" s="53" t="s">
        <v>7709</v>
      </c>
      <c r="C8620" s="53">
        <v>361</v>
      </c>
      <c r="D8620" s="53">
        <v>32555</v>
      </c>
      <c r="G8620" s="52">
        <v>848.4</v>
      </c>
      <c r="H8620" s="52">
        <f t="shared" si="402"/>
        <v>288.45599999999996</v>
      </c>
      <c r="I8620" s="52">
        <f t="shared" si="403"/>
        <v>509.03999999999996</v>
      </c>
      <c r="J8620" s="52">
        <f t="shared" si="404"/>
        <v>645</v>
      </c>
      <c r="K8620" s="54">
        <v>645</v>
      </c>
      <c r="L8620" s="54">
        <v>645</v>
      </c>
      <c r="M8620" s="54">
        <v>645</v>
      </c>
      <c r="N8620" s="54">
        <v>509.03999999999996</v>
      </c>
      <c r="O8620" s="54">
        <v>593.88</v>
      </c>
    </row>
    <row r="8621" spans="1:15" s="53" customFormat="1" x14ac:dyDescent="0.45">
      <c r="A8621" s="53">
        <v>4042002180</v>
      </c>
      <c r="B8621" s="53" t="s">
        <v>9566</v>
      </c>
      <c r="C8621" s="53">
        <v>350</v>
      </c>
      <c r="D8621" s="53">
        <v>73706</v>
      </c>
      <c r="G8621" s="52">
        <v>2556</v>
      </c>
      <c r="H8621" s="52">
        <f t="shared" si="402"/>
        <v>869.04</v>
      </c>
      <c r="I8621" s="52">
        <f t="shared" si="403"/>
        <v>192.1816</v>
      </c>
      <c r="J8621" s="52">
        <f t="shared" si="404"/>
        <v>1789.1999999999998</v>
      </c>
      <c r="K8621" s="54">
        <v>192.1816</v>
      </c>
      <c r="L8621" s="54">
        <v>192.1816</v>
      </c>
      <c r="M8621" s="54">
        <v>192.1816</v>
      </c>
      <c r="N8621" s="54" t="s">
        <v>24508</v>
      </c>
      <c r="O8621" s="54">
        <v>1789.1999999999998</v>
      </c>
    </row>
    <row r="8622" spans="1:15" s="53" customFormat="1" x14ac:dyDescent="0.45">
      <c r="A8622" s="53">
        <v>4042002181</v>
      </c>
      <c r="B8622" s="53" t="s">
        <v>10526</v>
      </c>
      <c r="C8622" s="53">
        <v>352</v>
      </c>
      <c r="D8622" s="53">
        <v>73206</v>
      </c>
      <c r="G8622" s="52">
        <v>2556</v>
      </c>
      <c r="H8622" s="52">
        <f t="shared" si="402"/>
        <v>869.04</v>
      </c>
      <c r="I8622" s="52">
        <f t="shared" si="403"/>
        <v>192.1816</v>
      </c>
      <c r="J8622" s="52">
        <f t="shared" si="404"/>
        <v>1789.1999999999998</v>
      </c>
      <c r="K8622" s="54">
        <v>192.1816</v>
      </c>
      <c r="L8622" s="54">
        <v>192.1816</v>
      </c>
      <c r="M8622" s="54">
        <v>192.1816</v>
      </c>
      <c r="N8622" s="54" t="s">
        <v>24508</v>
      </c>
      <c r="O8622" s="54">
        <v>1789.1999999999998</v>
      </c>
    </row>
    <row r="8623" spans="1:15" s="53" customFormat="1" x14ac:dyDescent="0.45">
      <c r="A8623" s="53">
        <v>4042002188</v>
      </c>
      <c r="B8623" s="53" t="s">
        <v>10527</v>
      </c>
      <c r="C8623" s="53">
        <v>352</v>
      </c>
      <c r="D8623" s="53">
        <v>75573</v>
      </c>
      <c r="G8623" s="52">
        <v>1795</v>
      </c>
      <c r="H8623" s="52">
        <f t="shared" si="402"/>
        <v>610.29999999999995</v>
      </c>
      <c r="I8623" s="52">
        <f t="shared" si="403"/>
        <v>192.1816</v>
      </c>
      <c r="J8623" s="52">
        <f t="shared" si="404"/>
        <v>1256.5</v>
      </c>
      <c r="K8623" s="54">
        <v>192.1816</v>
      </c>
      <c r="L8623" s="54">
        <v>192.1816</v>
      </c>
      <c r="M8623" s="54">
        <v>192.1816</v>
      </c>
      <c r="N8623" s="54" t="s">
        <v>24508</v>
      </c>
      <c r="O8623" s="54">
        <v>1256.5</v>
      </c>
    </row>
    <row r="8624" spans="1:15" s="53" customFormat="1" x14ac:dyDescent="0.45">
      <c r="A8624" s="53">
        <v>4042002218</v>
      </c>
      <c r="B8624" s="53" t="s">
        <v>9567</v>
      </c>
      <c r="C8624" s="53">
        <v>352</v>
      </c>
      <c r="D8624" s="53">
        <v>71275</v>
      </c>
      <c r="G8624" s="52">
        <v>2570.94</v>
      </c>
      <c r="H8624" s="52">
        <f t="shared" si="402"/>
        <v>874.11959999999999</v>
      </c>
      <c r="I8624" s="52">
        <f t="shared" si="403"/>
        <v>192.1816</v>
      </c>
      <c r="J8624" s="52">
        <f t="shared" si="404"/>
        <v>1799.6579999999999</v>
      </c>
      <c r="K8624" s="54">
        <v>192.1816</v>
      </c>
      <c r="L8624" s="54">
        <v>192.1816</v>
      </c>
      <c r="M8624" s="54">
        <v>192.1816</v>
      </c>
      <c r="N8624" s="54" t="s">
        <v>24508</v>
      </c>
      <c r="O8624" s="54">
        <v>1799.6579999999999</v>
      </c>
    </row>
    <row r="8625" spans="1:15" s="53" customFormat="1" x14ac:dyDescent="0.45">
      <c r="A8625" s="53">
        <v>4042006006</v>
      </c>
      <c r="B8625" s="53" t="s">
        <v>14491</v>
      </c>
      <c r="C8625" s="53">
        <v>350</v>
      </c>
      <c r="D8625" s="53">
        <v>74176</v>
      </c>
      <c r="G8625" s="52">
        <v>2789.6</v>
      </c>
      <c r="H8625" s="52">
        <f t="shared" si="402"/>
        <v>948.46399999999983</v>
      </c>
      <c r="I8625" s="52">
        <f t="shared" si="403"/>
        <v>219.63759999999999</v>
      </c>
      <c r="J8625" s="52">
        <f t="shared" si="404"/>
        <v>1952.7199999999998</v>
      </c>
      <c r="K8625" s="54">
        <v>219.63759999999999</v>
      </c>
      <c r="L8625" s="54">
        <v>219.63759999999999</v>
      </c>
      <c r="M8625" s="54">
        <v>219.63759999999999</v>
      </c>
      <c r="N8625" s="54" t="s">
        <v>24508</v>
      </c>
      <c r="O8625" s="54">
        <v>1952.7199999999998</v>
      </c>
    </row>
    <row r="8626" spans="1:15" s="53" customFormat="1" x14ac:dyDescent="0.45">
      <c r="A8626" s="53">
        <v>4042006121</v>
      </c>
      <c r="B8626" s="53" t="s">
        <v>7771</v>
      </c>
      <c r="C8626" s="53">
        <v>350</v>
      </c>
      <c r="G8626" s="52">
        <v>58.8</v>
      </c>
      <c r="H8626" s="52">
        <f t="shared" si="402"/>
        <v>19.991999999999997</v>
      </c>
      <c r="I8626" s="52">
        <f t="shared" si="403"/>
        <v>18.48</v>
      </c>
      <c r="J8626" s="52">
        <f t="shared" si="404"/>
        <v>41.16</v>
      </c>
      <c r="K8626" s="54">
        <v>34.691999999999993</v>
      </c>
      <c r="L8626" s="54">
        <v>34.691999999999993</v>
      </c>
      <c r="M8626" s="54">
        <v>18.48</v>
      </c>
      <c r="N8626" s="54" t="s">
        <v>24508</v>
      </c>
      <c r="O8626" s="54">
        <v>41.16</v>
      </c>
    </row>
    <row r="8627" spans="1:15" s="53" customFormat="1" x14ac:dyDescent="0.45">
      <c r="A8627" s="53">
        <v>4044004002</v>
      </c>
      <c r="B8627" s="53" t="s">
        <v>9405</v>
      </c>
      <c r="C8627" s="53">
        <v>402</v>
      </c>
      <c r="D8627" s="53">
        <v>76705</v>
      </c>
      <c r="G8627" s="52">
        <v>633.6</v>
      </c>
      <c r="H8627" s="52">
        <f t="shared" si="402"/>
        <v>215.42399999999998</v>
      </c>
      <c r="I8627" s="52">
        <f t="shared" si="403"/>
        <v>107.1824</v>
      </c>
      <c r="J8627" s="52">
        <f t="shared" si="404"/>
        <v>443.52</v>
      </c>
      <c r="K8627" s="54">
        <v>107.1824</v>
      </c>
      <c r="L8627" s="54">
        <v>107.1824</v>
      </c>
      <c r="M8627" s="54">
        <v>107.1824</v>
      </c>
      <c r="N8627" s="54">
        <v>380.16</v>
      </c>
      <c r="O8627" s="54">
        <v>443.52</v>
      </c>
    </row>
    <row r="8628" spans="1:15" s="53" customFormat="1" x14ac:dyDescent="0.45">
      <c r="A8628" s="53">
        <v>4044004006</v>
      </c>
      <c r="B8628" s="53" t="s">
        <v>9406</v>
      </c>
      <c r="C8628" s="53">
        <v>402</v>
      </c>
      <c r="D8628" s="53">
        <v>75989</v>
      </c>
      <c r="G8628" s="52">
        <v>1283.0999999999999</v>
      </c>
      <c r="H8628" s="52">
        <f t="shared" si="402"/>
        <v>436.25399999999991</v>
      </c>
      <c r="I8628" s="52">
        <f t="shared" si="403"/>
        <v>55.52</v>
      </c>
      <c r="J8628" s="52">
        <f t="shared" si="404"/>
        <v>898.16999999999985</v>
      </c>
      <c r="K8628" s="54">
        <v>55.52</v>
      </c>
      <c r="L8628" s="54">
        <v>55.52</v>
      </c>
      <c r="M8628" s="54">
        <v>55.52</v>
      </c>
      <c r="N8628" s="54">
        <v>769.8599999999999</v>
      </c>
      <c r="O8628" s="54">
        <v>898.16999999999985</v>
      </c>
    </row>
    <row r="8629" spans="1:15" s="53" customFormat="1" x14ac:dyDescent="0.45">
      <c r="A8629" s="53">
        <v>4044004028</v>
      </c>
      <c r="B8629" s="53" t="s">
        <v>7258</v>
      </c>
      <c r="C8629" s="53">
        <v>402</v>
      </c>
      <c r="D8629" s="53">
        <v>76642</v>
      </c>
      <c r="G8629" s="52">
        <v>344.4</v>
      </c>
      <c r="H8629" s="52">
        <f t="shared" si="402"/>
        <v>117.09599999999998</v>
      </c>
      <c r="I8629" s="52">
        <f t="shared" si="403"/>
        <v>59.352800000000002</v>
      </c>
      <c r="J8629" s="52">
        <f t="shared" si="404"/>
        <v>241.07999999999996</v>
      </c>
      <c r="K8629" s="54">
        <v>59.352800000000002</v>
      </c>
      <c r="L8629" s="54">
        <v>59.352800000000002</v>
      </c>
      <c r="M8629" s="54">
        <v>59.352800000000002</v>
      </c>
      <c r="N8629" s="54">
        <v>206.64</v>
      </c>
      <c r="O8629" s="54">
        <v>241.07999999999996</v>
      </c>
    </row>
    <row r="8630" spans="1:15" s="53" customFormat="1" x14ac:dyDescent="0.45">
      <c r="A8630" s="53">
        <v>4044004029</v>
      </c>
      <c r="B8630" s="53" t="s">
        <v>13309</v>
      </c>
      <c r="C8630" s="53">
        <v>402</v>
      </c>
      <c r="D8630" s="53">
        <v>76641</v>
      </c>
      <c r="G8630" s="52">
        <v>516.6</v>
      </c>
      <c r="H8630" s="52">
        <f t="shared" si="402"/>
        <v>175.64400000000001</v>
      </c>
      <c r="I8630" s="52">
        <f t="shared" si="403"/>
        <v>107.1824</v>
      </c>
      <c r="J8630" s="52">
        <f t="shared" si="404"/>
        <v>361.62</v>
      </c>
      <c r="K8630" s="54">
        <v>107.1824</v>
      </c>
      <c r="L8630" s="54">
        <v>107.1824</v>
      </c>
      <c r="M8630" s="54">
        <v>107.1824</v>
      </c>
      <c r="N8630" s="54">
        <v>309.95999999999998</v>
      </c>
      <c r="O8630" s="54">
        <v>361.62</v>
      </c>
    </row>
    <row r="8631" spans="1:15" s="53" customFormat="1" x14ac:dyDescent="0.45">
      <c r="A8631" s="53">
        <v>4044004046</v>
      </c>
      <c r="B8631" s="53" t="s">
        <v>13310</v>
      </c>
      <c r="C8631" s="53">
        <v>402</v>
      </c>
      <c r="D8631" s="53">
        <v>75989</v>
      </c>
      <c r="G8631" s="52">
        <v>1283.0999999999999</v>
      </c>
      <c r="H8631" s="52">
        <f t="shared" si="402"/>
        <v>436.25399999999991</v>
      </c>
      <c r="I8631" s="52">
        <f t="shared" si="403"/>
        <v>55.52</v>
      </c>
      <c r="J8631" s="52">
        <f t="shared" si="404"/>
        <v>898.16999999999985</v>
      </c>
      <c r="K8631" s="54">
        <v>55.52</v>
      </c>
      <c r="L8631" s="54">
        <v>55.52</v>
      </c>
      <c r="M8631" s="54">
        <v>55.52</v>
      </c>
      <c r="N8631" s="54">
        <v>769.8599999999999</v>
      </c>
      <c r="O8631" s="54">
        <v>898.16999999999985</v>
      </c>
    </row>
    <row r="8632" spans="1:15" s="53" customFormat="1" x14ac:dyDescent="0.45">
      <c r="A8632" s="53">
        <v>4044004061</v>
      </c>
      <c r="B8632" s="53" t="s">
        <v>10842</v>
      </c>
      <c r="C8632" s="53">
        <v>402</v>
      </c>
      <c r="D8632" s="53">
        <v>76813</v>
      </c>
      <c r="G8632" s="52">
        <v>616</v>
      </c>
      <c r="H8632" s="52">
        <f t="shared" si="402"/>
        <v>209.43999999999997</v>
      </c>
      <c r="I8632" s="52">
        <f t="shared" si="403"/>
        <v>107.1824</v>
      </c>
      <c r="J8632" s="52">
        <f t="shared" si="404"/>
        <v>431.2</v>
      </c>
      <c r="K8632" s="54">
        <v>107.1824</v>
      </c>
      <c r="L8632" s="54">
        <v>107.1824</v>
      </c>
      <c r="M8632" s="54">
        <v>107.1824</v>
      </c>
      <c r="N8632" s="54">
        <v>369.59999999999997</v>
      </c>
      <c r="O8632" s="54">
        <v>431.2</v>
      </c>
    </row>
    <row r="8633" spans="1:15" s="53" customFormat="1" x14ac:dyDescent="0.45">
      <c r="A8633" s="53">
        <v>4044004074</v>
      </c>
      <c r="B8633" s="53" t="s">
        <v>10843</v>
      </c>
      <c r="C8633" s="53">
        <v>402</v>
      </c>
      <c r="D8633" s="53">
        <v>76830</v>
      </c>
      <c r="G8633" s="52">
        <v>588</v>
      </c>
      <c r="H8633" s="52">
        <f t="shared" si="402"/>
        <v>199.92</v>
      </c>
      <c r="I8633" s="52">
        <f t="shared" si="403"/>
        <v>107.1824</v>
      </c>
      <c r="J8633" s="52">
        <f t="shared" si="404"/>
        <v>411.59999999999997</v>
      </c>
      <c r="K8633" s="54">
        <v>107.1824</v>
      </c>
      <c r="L8633" s="54">
        <v>107.1824</v>
      </c>
      <c r="M8633" s="54">
        <v>107.1824</v>
      </c>
      <c r="N8633" s="54">
        <v>352.8</v>
      </c>
      <c r="O8633" s="54">
        <v>411.59999999999997</v>
      </c>
    </row>
    <row r="8634" spans="1:15" s="53" customFormat="1" x14ac:dyDescent="0.45">
      <c r="A8634" s="53">
        <v>4044004076</v>
      </c>
      <c r="B8634" s="53" t="s">
        <v>10844</v>
      </c>
      <c r="C8634" s="53">
        <v>402</v>
      </c>
      <c r="D8634" s="53">
        <v>49083</v>
      </c>
      <c r="G8634" s="52">
        <v>1401.55</v>
      </c>
      <c r="H8634" s="52">
        <f t="shared" si="402"/>
        <v>476.52699999999993</v>
      </c>
      <c r="I8634" s="52">
        <f t="shared" si="403"/>
        <v>769</v>
      </c>
      <c r="J8634" s="52">
        <f t="shared" si="404"/>
        <v>981.08499999999992</v>
      </c>
      <c r="K8634" s="54">
        <v>769</v>
      </c>
      <c r="L8634" s="54">
        <v>769</v>
      </c>
      <c r="M8634" s="54">
        <v>769</v>
      </c>
      <c r="N8634" s="54">
        <v>840.93</v>
      </c>
      <c r="O8634" s="54">
        <v>981.08499999999992</v>
      </c>
    </row>
    <row r="8635" spans="1:15" s="53" customFormat="1" x14ac:dyDescent="0.45">
      <c r="A8635" s="53">
        <v>4044004084</v>
      </c>
      <c r="B8635" s="53" t="s">
        <v>9476</v>
      </c>
      <c r="C8635" s="53">
        <v>402</v>
      </c>
      <c r="D8635" s="53">
        <v>32555</v>
      </c>
      <c r="G8635" s="52">
        <v>1422.75</v>
      </c>
      <c r="H8635" s="52">
        <f t="shared" si="402"/>
        <v>483.73499999999996</v>
      </c>
      <c r="I8635" s="52">
        <f t="shared" si="403"/>
        <v>645</v>
      </c>
      <c r="J8635" s="52">
        <f t="shared" si="404"/>
        <v>995.92499999999995</v>
      </c>
      <c r="K8635" s="54">
        <v>645</v>
      </c>
      <c r="L8635" s="54">
        <v>645</v>
      </c>
      <c r="M8635" s="54">
        <v>645</v>
      </c>
      <c r="N8635" s="54">
        <v>853.65</v>
      </c>
      <c r="O8635" s="54">
        <v>995.92499999999995</v>
      </c>
    </row>
    <row r="8636" spans="1:15" s="53" customFormat="1" x14ac:dyDescent="0.45">
      <c r="A8636" s="53">
        <v>4044004090</v>
      </c>
      <c r="B8636" s="53" t="s">
        <v>9477</v>
      </c>
      <c r="C8636" s="53">
        <v>921</v>
      </c>
      <c r="D8636" s="53">
        <v>93971</v>
      </c>
      <c r="G8636" s="52">
        <v>566.5</v>
      </c>
      <c r="H8636" s="52">
        <f t="shared" si="402"/>
        <v>192.60999999999999</v>
      </c>
      <c r="I8636" s="52">
        <f t="shared" si="403"/>
        <v>107.1824</v>
      </c>
      <c r="J8636" s="52">
        <f t="shared" si="404"/>
        <v>396.54999999999995</v>
      </c>
      <c r="K8636" s="54">
        <v>107.1824</v>
      </c>
      <c r="L8636" s="54">
        <v>107.1824</v>
      </c>
      <c r="M8636" s="54">
        <v>107.1824</v>
      </c>
      <c r="N8636" s="54">
        <v>339.9</v>
      </c>
      <c r="O8636" s="54">
        <v>396.54999999999995</v>
      </c>
    </row>
    <row r="8637" spans="1:15" s="53" customFormat="1" x14ac:dyDescent="0.45">
      <c r="A8637" s="53">
        <v>4044004102</v>
      </c>
      <c r="B8637" s="53" t="s">
        <v>13311</v>
      </c>
      <c r="C8637" s="53">
        <v>921</v>
      </c>
      <c r="D8637" s="53">
        <v>93978</v>
      </c>
      <c r="G8637" s="52">
        <v>549.15</v>
      </c>
      <c r="H8637" s="52">
        <f t="shared" si="402"/>
        <v>186.71099999999998</v>
      </c>
      <c r="I8637" s="52">
        <f t="shared" si="403"/>
        <v>219.63759999999999</v>
      </c>
      <c r="J8637" s="52">
        <f t="shared" si="404"/>
        <v>384.40499999999997</v>
      </c>
      <c r="K8637" s="54">
        <v>219.63759999999999</v>
      </c>
      <c r="L8637" s="54">
        <v>219.63759999999999</v>
      </c>
      <c r="M8637" s="54">
        <v>219.63759999999999</v>
      </c>
      <c r="N8637" s="54">
        <v>329.48999999999995</v>
      </c>
      <c r="O8637" s="54">
        <v>384.40499999999997</v>
      </c>
    </row>
    <row r="8638" spans="1:15" s="53" customFormat="1" x14ac:dyDescent="0.45">
      <c r="A8638" s="53">
        <v>4044004112</v>
      </c>
      <c r="B8638" s="53" t="s">
        <v>13312</v>
      </c>
      <c r="C8638" s="53">
        <v>920</v>
      </c>
      <c r="D8638" s="53">
        <v>93931</v>
      </c>
      <c r="G8638" s="52">
        <v>550</v>
      </c>
      <c r="H8638" s="52">
        <f t="shared" si="402"/>
        <v>186.99999999999997</v>
      </c>
      <c r="I8638" s="52">
        <f t="shared" si="403"/>
        <v>107.1824</v>
      </c>
      <c r="J8638" s="52">
        <f t="shared" si="404"/>
        <v>385</v>
      </c>
      <c r="K8638" s="54">
        <v>107.1824</v>
      </c>
      <c r="L8638" s="54">
        <v>107.1824</v>
      </c>
      <c r="M8638" s="54">
        <v>107.1824</v>
      </c>
      <c r="N8638" s="54">
        <v>330</v>
      </c>
      <c r="O8638" s="54">
        <v>385</v>
      </c>
    </row>
    <row r="8639" spans="1:15" s="53" customFormat="1" x14ac:dyDescent="0.45">
      <c r="A8639" s="53">
        <v>4044004114</v>
      </c>
      <c r="B8639" s="53" t="s">
        <v>9478</v>
      </c>
      <c r="C8639" s="53">
        <v>761</v>
      </c>
      <c r="D8639" s="53">
        <v>19084</v>
      </c>
      <c r="G8639" s="52">
        <v>1261.05</v>
      </c>
      <c r="H8639" s="52">
        <f t="shared" si="402"/>
        <v>428.75699999999995</v>
      </c>
      <c r="I8639" s="52">
        <f t="shared" si="403"/>
        <v>0</v>
      </c>
      <c r="J8639" s="52">
        <f t="shared" si="404"/>
        <v>882.7349999999999</v>
      </c>
      <c r="K8639" s="54">
        <v>0</v>
      </c>
      <c r="L8639" s="54">
        <v>0</v>
      </c>
      <c r="M8639" s="54">
        <v>0</v>
      </c>
      <c r="N8639" s="54">
        <v>111.13</v>
      </c>
      <c r="O8639" s="54">
        <v>882.7349999999999</v>
      </c>
    </row>
    <row r="8640" spans="1:15" s="53" customFormat="1" x14ac:dyDescent="0.45">
      <c r="A8640" s="53">
        <v>4044004120</v>
      </c>
      <c r="B8640" s="53" t="s">
        <v>9479</v>
      </c>
      <c r="C8640" s="53">
        <v>921</v>
      </c>
      <c r="D8640" s="53">
        <v>93970</v>
      </c>
      <c r="G8640" s="52">
        <v>762.3</v>
      </c>
      <c r="H8640" s="52">
        <f t="shared" si="402"/>
        <v>259.18199999999996</v>
      </c>
      <c r="I8640" s="52">
        <f t="shared" si="403"/>
        <v>219.63759999999999</v>
      </c>
      <c r="J8640" s="52">
        <f t="shared" si="404"/>
        <v>533.6099999999999</v>
      </c>
      <c r="K8640" s="54">
        <v>219.63759999999999</v>
      </c>
      <c r="L8640" s="54">
        <v>219.63759999999999</v>
      </c>
      <c r="M8640" s="54">
        <v>219.63759999999999</v>
      </c>
      <c r="N8640" s="54">
        <v>457.37999999999994</v>
      </c>
      <c r="O8640" s="54">
        <v>533.6099999999999</v>
      </c>
    </row>
    <row r="8641" spans="1:15" s="53" customFormat="1" x14ac:dyDescent="0.45">
      <c r="A8641" s="53">
        <v>4044004140</v>
      </c>
      <c r="B8641" s="53" t="s">
        <v>7259</v>
      </c>
      <c r="C8641" s="53">
        <v>402</v>
      </c>
      <c r="D8641" s="53">
        <v>76536</v>
      </c>
      <c r="G8641" s="52">
        <v>541.79999999999995</v>
      </c>
      <c r="H8641" s="52">
        <f t="shared" si="402"/>
        <v>184.21199999999996</v>
      </c>
      <c r="I8641" s="52">
        <f t="shared" si="403"/>
        <v>107.1824</v>
      </c>
      <c r="J8641" s="52">
        <f t="shared" si="404"/>
        <v>379.25999999999993</v>
      </c>
      <c r="K8641" s="54">
        <v>107.1824</v>
      </c>
      <c r="L8641" s="54">
        <v>107.1824</v>
      </c>
      <c r="M8641" s="54">
        <v>107.1824</v>
      </c>
      <c r="N8641" s="54">
        <v>325.08</v>
      </c>
      <c r="O8641" s="54">
        <v>379.25999999999993</v>
      </c>
    </row>
    <row r="8642" spans="1:15" s="53" customFormat="1" x14ac:dyDescent="0.45">
      <c r="A8642" s="53">
        <v>4044004148</v>
      </c>
      <c r="B8642" s="53" t="s">
        <v>9480</v>
      </c>
      <c r="C8642" s="53">
        <v>761</v>
      </c>
      <c r="D8642" s="53">
        <v>19084</v>
      </c>
      <c r="G8642" s="52">
        <v>1261.05</v>
      </c>
      <c r="H8642" s="52">
        <f t="shared" si="402"/>
        <v>428.75699999999995</v>
      </c>
      <c r="I8642" s="52">
        <f t="shared" si="403"/>
        <v>0</v>
      </c>
      <c r="J8642" s="52">
        <f t="shared" si="404"/>
        <v>882.7349999999999</v>
      </c>
      <c r="K8642" s="54">
        <v>0</v>
      </c>
      <c r="L8642" s="54">
        <v>0</v>
      </c>
      <c r="M8642" s="54">
        <v>0</v>
      </c>
      <c r="N8642" s="54">
        <v>111.13</v>
      </c>
      <c r="O8642" s="54">
        <v>882.7349999999999</v>
      </c>
    </row>
    <row r="8643" spans="1:15" s="53" customFormat="1" x14ac:dyDescent="0.45">
      <c r="A8643" s="53">
        <v>4044004948</v>
      </c>
      <c r="B8643" s="53" t="s">
        <v>10845</v>
      </c>
      <c r="C8643" s="53">
        <v>270</v>
      </c>
      <c r="G8643" s="52">
        <v>1333.5</v>
      </c>
      <c r="H8643" s="52">
        <f t="shared" ref="H8643:H8706" si="405">G8643*(1-0.66)</f>
        <v>453.39</v>
      </c>
      <c r="I8643" s="52">
        <f t="shared" ref="I8643:I8706" si="406">MIN(K8643,L8643,M8643,N8643,O8643)</f>
        <v>440.05500000000001</v>
      </c>
      <c r="J8643" s="52">
        <f t="shared" ref="J8643:J8706" si="407">MAX(K8643,L8643,M8643,N8643,O8643)</f>
        <v>933.44999999999993</v>
      </c>
      <c r="K8643" s="54">
        <v>786.76499999999999</v>
      </c>
      <c r="L8643" s="54">
        <v>786.76499999999999</v>
      </c>
      <c r="M8643" s="54">
        <v>440.05500000000001</v>
      </c>
      <c r="N8643" s="54">
        <v>800.1</v>
      </c>
      <c r="O8643" s="54">
        <v>933.44999999999993</v>
      </c>
    </row>
    <row r="8644" spans="1:15" s="53" customFormat="1" x14ac:dyDescent="0.45">
      <c r="A8644" s="53">
        <v>4045005002</v>
      </c>
      <c r="B8644" s="53" t="s">
        <v>6696</v>
      </c>
      <c r="C8644" s="53">
        <v>615</v>
      </c>
      <c r="D8644" s="53">
        <v>70546</v>
      </c>
      <c r="G8644" s="52">
        <v>3299</v>
      </c>
      <c r="H8644" s="52">
        <f t="shared" si="405"/>
        <v>1121.6599999999999</v>
      </c>
      <c r="I8644" s="52">
        <f t="shared" si="406"/>
        <v>367.60880000000003</v>
      </c>
      <c r="J8644" s="52">
        <f t="shared" si="407"/>
        <v>2309.2999999999997</v>
      </c>
      <c r="K8644" s="54">
        <v>367.60880000000003</v>
      </c>
      <c r="L8644" s="54">
        <v>367.60880000000003</v>
      </c>
      <c r="M8644" s="54">
        <v>367.60880000000003</v>
      </c>
      <c r="N8644" s="54" t="s">
        <v>24509</v>
      </c>
      <c r="O8644" s="54">
        <v>2309.2999999999997</v>
      </c>
    </row>
    <row r="8645" spans="1:15" s="53" customFormat="1" x14ac:dyDescent="0.45">
      <c r="A8645" s="53">
        <v>4045005024</v>
      </c>
      <c r="B8645" s="53" t="s">
        <v>10272</v>
      </c>
      <c r="C8645" s="53">
        <v>610</v>
      </c>
      <c r="D8645" s="53">
        <v>74183</v>
      </c>
      <c r="G8645" s="52">
        <v>3986.85</v>
      </c>
      <c r="H8645" s="52">
        <f t="shared" si="405"/>
        <v>1355.5289999999998</v>
      </c>
      <c r="I8645" s="52">
        <f t="shared" si="406"/>
        <v>367.60880000000003</v>
      </c>
      <c r="J8645" s="52">
        <f t="shared" si="407"/>
        <v>2790.7949999999996</v>
      </c>
      <c r="K8645" s="54">
        <v>367.60880000000003</v>
      </c>
      <c r="L8645" s="54">
        <v>367.60880000000003</v>
      </c>
      <c r="M8645" s="54">
        <v>367.60880000000003</v>
      </c>
      <c r="N8645" s="54" t="s">
        <v>24509</v>
      </c>
      <c r="O8645" s="54">
        <v>2790.7949999999996</v>
      </c>
    </row>
    <row r="8646" spans="1:15" s="53" customFormat="1" x14ac:dyDescent="0.45">
      <c r="A8646" s="53">
        <v>4045005034</v>
      </c>
      <c r="B8646" s="53" t="s">
        <v>14091</v>
      </c>
      <c r="C8646" s="53">
        <v>611</v>
      </c>
      <c r="D8646" s="53">
        <v>70553</v>
      </c>
      <c r="G8646" s="52">
        <v>3924.9</v>
      </c>
      <c r="H8646" s="52">
        <f t="shared" si="405"/>
        <v>1334.4659999999999</v>
      </c>
      <c r="I8646" s="52">
        <f t="shared" si="406"/>
        <v>367.60880000000003</v>
      </c>
      <c r="J8646" s="52">
        <f t="shared" si="407"/>
        <v>2747.43</v>
      </c>
      <c r="K8646" s="54">
        <v>367.60880000000003</v>
      </c>
      <c r="L8646" s="54">
        <v>367.60880000000003</v>
      </c>
      <c r="M8646" s="54">
        <v>367.60880000000003</v>
      </c>
      <c r="N8646" s="54" t="s">
        <v>24509</v>
      </c>
      <c r="O8646" s="54">
        <v>2747.43</v>
      </c>
    </row>
    <row r="8647" spans="1:15" s="53" customFormat="1" x14ac:dyDescent="0.45">
      <c r="A8647" s="53">
        <v>4045005062</v>
      </c>
      <c r="B8647" s="53" t="s">
        <v>11947</v>
      </c>
      <c r="C8647" s="53">
        <v>612</v>
      </c>
      <c r="D8647" s="53">
        <v>72149</v>
      </c>
      <c r="G8647" s="52">
        <v>3175</v>
      </c>
      <c r="H8647" s="52">
        <f t="shared" si="405"/>
        <v>1079.5</v>
      </c>
      <c r="I8647" s="52">
        <f t="shared" si="406"/>
        <v>367.60880000000003</v>
      </c>
      <c r="J8647" s="52">
        <f t="shared" si="407"/>
        <v>2222.5</v>
      </c>
      <c r="K8647" s="54">
        <v>367.60880000000003</v>
      </c>
      <c r="L8647" s="54">
        <v>367.60880000000003</v>
      </c>
      <c r="M8647" s="54">
        <v>367.60880000000003</v>
      </c>
      <c r="N8647" s="54" t="s">
        <v>24509</v>
      </c>
      <c r="O8647" s="54">
        <v>2222.5</v>
      </c>
    </row>
    <row r="8648" spans="1:15" s="53" customFormat="1" x14ac:dyDescent="0.45">
      <c r="A8648" s="53">
        <v>4045007113</v>
      </c>
      <c r="B8648" s="53" t="s">
        <v>14092</v>
      </c>
      <c r="C8648" s="53">
        <v>610</v>
      </c>
      <c r="D8648" s="53">
        <v>73221</v>
      </c>
      <c r="G8648" s="52">
        <v>2452.8000000000002</v>
      </c>
      <c r="H8648" s="52">
        <f t="shared" si="405"/>
        <v>833.952</v>
      </c>
      <c r="I8648" s="52">
        <f t="shared" si="406"/>
        <v>219.63759999999999</v>
      </c>
      <c r="J8648" s="52">
        <f t="shared" si="407"/>
        <v>1716.96</v>
      </c>
      <c r="K8648" s="54">
        <v>219.63759999999999</v>
      </c>
      <c r="L8648" s="54">
        <v>219.63759999999999</v>
      </c>
      <c r="M8648" s="54">
        <v>219.63759999999999</v>
      </c>
      <c r="N8648" s="54" t="s">
        <v>24509</v>
      </c>
      <c r="O8648" s="54">
        <v>1716.96</v>
      </c>
    </row>
    <row r="8649" spans="1:15" s="53" customFormat="1" x14ac:dyDescent="0.45">
      <c r="A8649" s="53">
        <v>4046008058</v>
      </c>
      <c r="B8649" s="53" t="s">
        <v>7772</v>
      </c>
      <c r="C8649" s="53">
        <v>404</v>
      </c>
      <c r="D8649" s="53">
        <v>78608</v>
      </c>
      <c r="G8649" s="52">
        <v>3357.9</v>
      </c>
      <c r="H8649" s="52">
        <f t="shared" si="405"/>
        <v>1141.6859999999999</v>
      </c>
      <c r="I8649" s="52">
        <f t="shared" si="406"/>
        <v>1310.4000000000001</v>
      </c>
      <c r="J8649" s="52">
        <f t="shared" si="407"/>
        <v>2350.5299999999997</v>
      </c>
      <c r="K8649" s="54">
        <v>1310.4000000000001</v>
      </c>
      <c r="L8649" s="54">
        <v>1310.4000000000001</v>
      </c>
      <c r="M8649" s="54">
        <v>1310.4000000000001</v>
      </c>
      <c r="N8649" s="54">
        <v>2014.74</v>
      </c>
      <c r="O8649" s="54">
        <v>2350.5299999999997</v>
      </c>
    </row>
    <row r="8650" spans="1:15" s="53" customFormat="1" x14ac:dyDescent="0.45">
      <c r="A8650" s="53">
        <v>4046008064</v>
      </c>
      <c r="B8650" s="53" t="s">
        <v>14522</v>
      </c>
      <c r="C8650" s="53">
        <v>404</v>
      </c>
      <c r="D8650" s="53">
        <v>78816</v>
      </c>
      <c r="G8650" s="52">
        <v>3794.7</v>
      </c>
      <c r="H8650" s="52">
        <f t="shared" si="405"/>
        <v>1290.1979999999999</v>
      </c>
      <c r="I8650" s="52">
        <f t="shared" si="406"/>
        <v>1310.4000000000001</v>
      </c>
      <c r="J8650" s="52">
        <f t="shared" si="407"/>
        <v>2656.2899999999995</v>
      </c>
      <c r="K8650" s="54">
        <v>1310.4000000000001</v>
      </c>
      <c r="L8650" s="54">
        <v>1310.4000000000001</v>
      </c>
      <c r="M8650" s="54">
        <v>1310.4000000000001</v>
      </c>
      <c r="N8650" s="54">
        <v>2276.8199999999997</v>
      </c>
      <c r="O8650" s="54">
        <v>2656.2899999999995</v>
      </c>
    </row>
    <row r="8651" spans="1:15" s="53" customFormat="1" x14ac:dyDescent="0.45">
      <c r="A8651" s="53">
        <v>4050000002</v>
      </c>
      <c r="B8651" s="53" t="s">
        <v>9736</v>
      </c>
      <c r="C8651" s="53">
        <v>333</v>
      </c>
      <c r="D8651" s="53">
        <v>77285</v>
      </c>
      <c r="G8651" s="52">
        <v>1100.4000000000001</v>
      </c>
      <c r="H8651" s="52">
        <f t="shared" si="405"/>
        <v>374.13600000000002</v>
      </c>
      <c r="I8651" s="52">
        <f t="shared" si="406"/>
        <v>306.57119999999998</v>
      </c>
      <c r="J8651" s="52">
        <f t="shared" si="407"/>
        <v>770.28</v>
      </c>
      <c r="K8651" s="54">
        <v>306.57119999999998</v>
      </c>
      <c r="L8651" s="54">
        <v>306.57119999999998</v>
      </c>
      <c r="M8651" s="54">
        <v>306.57119999999998</v>
      </c>
      <c r="N8651" s="54">
        <v>660.24</v>
      </c>
      <c r="O8651" s="54">
        <v>770.28</v>
      </c>
    </row>
    <row r="8652" spans="1:15" s="53" customFormat="1" x14ac:dyDescent="0.45">
      <c r="A8652" s="53">
        <v>4050000020</v>
      </c>
      <c r="B8652" s="53" t="s">
        <v>10288</v>
      </c>
      <c r="C8652" s="53">
        <v>333</v>
      </c>
      <c r="D8652" s="53">
        <v>77402</v>
      </c>
      <c r="G8652" s="52">
        <v>460.95</v>
      </c>
      <c r="H8652" s="52">
        <f t="shared" si="405"/>
        <v>156.72299999999998</v>
      </c>
      <c r="I8652" s="52">
        <f t="shared" si="406"/>
        <v>111.4568</v>
      </c>
      <c r="J8652" s="52">
        <f t="shared" si="407"/>
        <v>322.66499999999996</v>
      </c>
      <c r="K8652" s="54">
        <v>111.4568</v>
      </c>
      <c r="L8652" s="54">
        <v>111.4568</v>
      </c>
      <c r="M8652" s="54">
        <v>111.4568</v>
      </c>
      <c r="N8652" s="54">
        <v>276.57</v>
      </c>
      <c r="O8652" s="54">
        <v>322.66499999999996</v>
      </c>
    </row>
    <row r="8653" spans="1:15" s="53" customFormat="1" x14ac:dyDescent="0.45">
      <c r="A8653" s="53">
        <v>4050000084</v>
      </c>
      <c r="B8653" s="53" t="s">
        <v>10346</v>
      </c>
      <c r="C8653" s="53">
        <v>760</v>
      </c>
      <c r="D8653" s="53">
        <v>99211</v>
      </c>
      <c r="E8653" s="53">
        <v>25</v>
      </c>
      <c r="F8653" s="53" t="s">
        <v>80</v>
      </c>
      <c r="G8653" s="52">
        <v>157</v>
      </c>
      <c r="H8653" s="52">
        <f t="shared" si="405"/>
        <v>53.379999999999995</v>
      </c>
      <c r="I8653" s="52">
        <f t="shared" si="406"/>
        <v>11.49</v>
      </c>
      <c r="J8653" s="52">
        <f t="shared" si="407"/>
        <v>109.89999999999999</v>
      </c>
      <c r="K8653" s="54">
        <v>20.467200000000002</v>
      </c>
      <c r="L8653" s="54">
        <v>20.467200000000002</v>
      </c>
      <c r="M8653" s="54">
        <v>20.467200000000002</v>
      </c>
      <c r="N8653" s="54">
        <v>11.49</v>
      </c>
      <c r="O8653" s="54">
        <v>109.89999999999999</v>
      </c>
    </row>
    <row r="8654" spans="1:15" s="53" customFormat="1" x14ac:dyDescent="0.45">
      <c r="A8654" s="53">
        <v>4050000087</v>
      </c>
      <c r="B8654" s="53" t="s">
        <v>12020</v>
      </c>
      <c r="C8654" s="53">
        <v>760</v>
      </c>
      <c r="D8654" s="53">
        <v>99214</v>
      </c>
      <c r="E8654" s="53">
        <v>25</v>
      </c>
      <c r="F8654" s="53" t="s">
        <v>80</v>
      </c>
      <c r="G8654" s="52">
        <v>205.56</v>
      </c>
      <c r="H8654" s="52">
        <f t="shared" si="405"/>
        <v>69.8904</v>
      </c>
      <c r="I8654" s="52">
        <f t="shared" si="406"/>
        <v>97.27</v>
      </c>
      <c r="J8654" s="52">
        <f t="shared" si="407"/>
        <v>143.892</v>
      </c>
      <c r="K8654" s="54">
        <v>103.69839999999999</v>
      </c>
      <c r="L8654" s="54">
        <v>103.69839999999999</v>
      </c>
      <c r="M8654" s="54">
        <v>103.69839999999999</v>
      </c>
      <c r="N8654" s="54">
        <v>97.27</v>
      </c>
      <c r="O8654" s="54">
        <v>143.892</v>
      </c>
    </row>
    <row r="8655" spans="1:15" s="53" customFormat="1" x14ac:dyDescent="0.45">
      <c r="A8655" s="53">
        <v>4050000205</v>
      </c>
      <c r="B8655" s="53" t="s">
        <v>24180</v>
      </c>
      <c r="C8655" s="53">
        <v>960</v>
      </c>
      <c r="D8655" s="53">
        <v>99205</v>
      </c>
      <c r="G8655" s="52">
        <v>472.5</v>
      </c>
      <c r="H8655" s="52">
        <f t="shared" si="405"/>
        <v>160.64999999999998</v>
      </c>
      <c r="I8655" s="52">
        <f t="shared" si="406"/>
        <v>180.35</v>
      </c>
      <c r="J8655" s="52">
        <f t="shared" si="407"/>
        <v>216.23</v>
      </c>
      <c r="K8655" s="54">
        <v>216.23</v>
      </c>
      <c r="L8655" s="54">
        <v>194.607</v>
      </c>
      <c r="M8655" s="54">
        <v>194.607</v>
      </c>
      <c r="N8655" s="54">
        <v>208.38</v>
      </c>
      <c r="O8655" s="54">
        <v>180.35</v>
      </c>
    </row>
    <row r="8656" spans="1:15" s="53" customFormat="1" x14ac:dyDescent="0.45">
      <c r="A8656" s="53">
        <v>4050077261</v>
      </c>
      <c r="B8656" s="53" t="s">
        <v>24179</v>
      </c>
      <c r="C8656" s="53">
        <v>973</v>
      </c>
      <c r="D8656" s="53">
        <v>77261</v>
      </c>
      <c r="G8656" s="52">
        <v>81.67</v>
      </c>
      <c r="H8656" s="52">
        <f t="shared" si="405"/>
        <v>27.767799999999998</v>
      </c>
      <c r="I8656" s="52">
        <f t="shared" si="406"/>
        <v>96.021000000000001</v>
      </c>
      <c r="J8656" s="52">
        <f t="shared" si="407"/>
        <v>125.82</v>
      </c>
      <c r="K8656" s="54">
        <v>106.69</v>
      </c>
      <c r="L8656" s="54">
        <v>96.021000000000001</v>
      </c>
      <c r="M8656" s="54">
        <v>96.021000000000001</v>
      </c>
      <c r="N8656" s="54">
        <v>104.28</v>
      </c>
      <c r="O8656" s="54">
        <v>125.82</v>
      </c>
    </row>
    <row r="8657" spans="1:15" s="53" customFormat="1" x14ac:dyDescent="0.45">
      <c r="A8657" s="53">
        <v>4050077263</v>
      </c>
      <c r="B8657" s="53" t="s">
        <v>24178</v>
      </c>
      <c r="C8657" s="53">
        <v>973</v>
      </c>
      <c r="D8657" s="53">
        <v>77263</v>
      </c>
      <c r="G8657" s="52">
        <v>254.14</v>
      </c>
      <c r="H8657" s="52">
        <f t="shared" si="405"/>
        <v>86.407599999999988</v>
      </c>
      <c r="I8657" s="52">
        <f t="shared" si="406"/>
        <v>226.34100000000001</v>
      </c>
      <c r="J8657" s="52">
        <f t="shared" si="407"/>
        <v>281.89999999999998</v>
      </c>
      <c r="K8657" s="54">
        <v>251.49</v>
      </c>
      <c r="L8657" s="54">
        <v>226.34100000000001</v>
      </c>
      <c r="M8657" s="54">
        <v>226.34100000000001</v>
      </c>
      <c r="N8657" s="54">
        <v>227.2</v>
      </c>
      <c r="O8657" s="54">
        <v>281.89999999999998</v>
      </c>
    </row>
    <row r="8658" spans="1:15" s="53" customFormat="1" x14ac:dyDescent="0.45">
      <c r="A8658" s="53">
        <v>4050077307</v>
      </c>
      <c r="B8658" s="53" t="s">
        <v>24177</v>
      </c>
      <c r="C8658" s="53">
        <v>973</v>
      </c>
      <c r="D8658" s="53">
        <v>77307</v>
      </c>
      <c r="G8658" s="52">
        <v>221.99</v>
      </c>
      <c r="H8658" s="52">
        <f t="shared" si="405"/>
        <v>75.476599999999991</v>
      </c>
      <c r="I8658" s="52">
        <f t="shared" si="406"/>
        <v>206.262</v>
      </c>
      <c r="J8658" s="52">
        <f t="shared" si="407"/>
        <v>465.9</v>
      </c>
      <c r="K8658" s="54">
        <v>229.18</v>
      </c>
      <c r="L8658" s="54">
        <v>206.262</v>
      </c>
      <c r="M8658" s="54">
        <v>206.262</v>
      </c>
      <c r="N8658" s="54">
        <v>377.19</v>
      </c>
      <c r="O8658" s="54">
        <v>465.9</v>
      </c>
    </row>
    <row r="8659" spans="1:15" s="53" customFormat="1" x14ac:dyDescent="0.45">
      <c r="A8659" s="53">
        <v>4050077318</v>
      </c>
      <c r="B8659" s="53" t="s">
        <v>24176</v>
      </c>
      <c r="C8659" s="53">
        <v>973</v>
      </c>
      <c r="D8659" s="53">
        <v>77318</v>
      </c>
      <c r="G8659" s="52">
        <v>192.75</v>
      </c>
      <c r="H8659" s="52">
        <f t="shared" si="405"/>
        <v>65.534999999999997</v>
      </c>
      <c r="I8659" s="52">
        <f t="shared" si="406"/>
        <v>206.262</v>
      </c>
      <c r="J8659" s="52">
        <f t="shared" si="407"/>
        <v>571.49</v>
      </c>
      <c r="K8659" s="54">
        <v>229.18</v>
      </c>
      <c r="L8659" s="54">
        <v>206.262</v>
      </c>
      <c r="M8659" s="54">
        <v>206.262</v>
      </c>
      <c r="N8659" s="54">
        <v>462.67</v>
      </c>
      <c r="O8659" s="54">
        <v>571.49</v>
      </c>
    </row>
    <row r="8660" spans="1:15" s="53" customFormat="1" x14ac:dyDescent="0.45">
      <c r="A8660" s="53">
        <v>4050077334</v>
      </c>
      <c r="B8660" s="53" t="s">
        <v>24175</v>
      </c>
      <c r="C8660" s="53">
        <v>973</v>
      </c>
      <c r="D8660" s="53">
        <v>77334</v>
      </c>
      <c r="G8660" s="52">
        <v>221.13</v>
      </c>
      <c r="H8660" s="52">
        <f t="shared" si="405"/>
        <v>75.18419999999999</v>
      </c>
      <c r="I8660" s="52">
        <f t="shared" si="406"/>
        <v>82.052999999999997</v>
      </c>
      <c r="J8660" s="52">
        <f t="shared" si="407"/>
        <v>298.93</v>
      </c>
      <c r="K8660" s="54">
        <v>91.17</v>
      </c>
      <c r="L8660" s="54">
        <v>82.052999999999997</v>
      </c>
      <c r="M8660" s="54">
        <v>82.052999999999997</v>
      </c>
      <c r="N8660" s="54">
        <v>200</v>
      </c>
      <c r="O8660" s="54">
        <v>298.93</v>
      </c>
    </row>
    <row r="8661" spans="1:15" s="53" customFormat="1" x14ac:dyDescent="0.45">
      <c r="A8661" s="53">
        <v>4050099212</v>
      </c>
      <c r="B8661" s="53" t="s">
        <v>24174</v>
      </c>
      <c r="C8661" s="53">
        <v>960</v>
      </c>
      <c r="D8661" s="53">
        <v>99212</v>
      </c>
      <c r="G8661" s="52">
        <v>126</v>
      </c>
      <c r="H8661" s="52">
        <f t="shared" si="405"/>
        <v>42.839999999999996</v>
      </c>
      <c r="I8661" s="52">
        <f t="shared" si="406"/>
        <v>29.502000000000002</v>
      </c>
      <c r="J8661" s="52">
        <f t="shared" si="407"/>
        <v>32.78</v>
      </c>
      <c r="K8661" s="54">
        <v>32.78</v>
      </c>
      <c r="L8661" s="54">
        <v>29.502000000000002</v>
      </c>
      <c r="M8661" s="54">
        <v>29.502000000000002</v>
      </c>
      <c r="N8661" s="54">
        <v>31.53</v>
      </c>
      <c r="O8661" s="54">
        <v>30.5</v>
      </c>
    </row>
    <row r="8662" spans="1:15" s="53" customFormat="1" x14ac:dyDescent="0.45">
      <c r="A8662" s="53">
        <v>4060003010</v>
      </c>
      <c r="B8662" s="53" t="s">
        <v>10893</v>
      </c>
      <c r="C8662" s="53">
        <v>341</v>
      </c>
      <c r="D8662" s="53">
        <v>78803</v>
      </c>
      <c r="G8662" s="52">
        <v>1808</v>
      </c>
      <c r="H8662" s="52">
        <f t="shared" si="405"/>
        <v>614.71999999999991</v>
      </c>
      <c r="I8662" s="52">
        <f t="shared" si="406"/>
        <v>433.94</v>
      </c>
      <c r="J8662" s="52">
        <f t="shared" si="407"/>
        <v>1265.5999999999999</v>
      </c>
      <c r="K8662" s="54">
        <v>433.94</v>
      </c>
      <c r="L8662" s="54">
        <v>433.94</v>
      </c>
      <c r="M8662" s="54">
        <v>433.94</v>
      </c>
      <c r="N8662" s="54">
        <v>1084.8</v>
      </c>
      <c r="O8662" s="54">
        <v>1265.5999999999999</v>
      </c>
    </row>
    <row r="8663" spans="1:15" s="53" customFormat="1" x14ac:dyDescent="0.45">
      <c r="A8663" s="53">
        <v>4060003020</v>
      </c>
      <c r="B8663" s="53" t="s">
        <v>11848</v>
      </c>
      <c r="C8663" s="53">
        <v>343</v>
      </c>
      <c r="F8663" s="53" t="s">
        <v>11849</v>
      </c>
      <c r="G8663" s="52">
        <v>126</v>
      </c>
      <c r="H8663" s="52">
        <f t="shared" si="405"/>
        <v>42.839999999999996</v>
      </c>
      <c r="I8663" s="52">
        <f t="shared" si="406"/>
        <v>28.12</v>
      </c>
      <c r="J8663" s="52">
        <f t="shared" si="407"/>
        <v>88.199999999999989</v>
      </c>
      <c r="K8663" s="54">
        <v>28.12</v>
      </c>
      <c r="L8663" s="54">
        <v>28.12</v>
      </c>
      <c r="M8663" s="54">
        <v>28.12</v>
      </c>
      <c r="N8663" s="54">
        <v>75.599999999999994</v>
      </c>
      <c r="O8663" s="54">
        <v>88.199999999999989</v>
      </c>
    </row>
    <row r="8664" spans="1:15" s="53" customFormat="1" x14ac:dyDescent="0.45">
      <c r="A8664" s="53">
        <v>4060003028</v>
      </c>
      <c r="B8664" s="53" t="s">
        <v>10894</v>
      </c>
      <c r="C8664" s="53">
        <v>341</v>
      </c>
      <c r="D8664" s="53">
        <v>78262</v>
      </c>
      <c r="G8664" s="52">
        <v>1186.5</v>
      </c>
      <c r="H8664" s="52">
        <f t="shared" si="405"/>
        <v>403.40999999999997</v>
      </c>
      <c r="I8664" s="52">
        <f t="shared" si="406"/>
        <v>336.75200000000001</v>
      </c>
      <c r="J8664" s="52">
        <f t="shared" si="407"/>
        <v>830.55</v>
      </c>
      <c r="K8664" s="54">
        <v>336.75200000000001</v>
      </c>
      <c r="L8664" s="54">
        <v>336.75200000000001</v>
      </c>
      <c r="M8664" s="54">
        <v>336.75200000000001</v>
      </c>
      <c r="N8664" s="54">
        <v>711.9</v>
      </c>
      <c r="O8664" s="54">
        <v>830.55</v>
      </c>
    </row>
    <row r="8665" spans="1:15" s="53" customFormat="1" x14ac:dyDescent="0.45">
      <c r="A8665" s="53">
        <v>4060006038</v>
      </c>
      <c r="B8665" s="53" t="s">
        <v>7424</v>
      </c>
      <c r="C8665" s="53">
        <v>341</v>
      </c>
      <c r="D8665" s="53">
        <v>78264</v>
      </c>
      <c r="G8665" s="52">
        <v>1579.2</v>
      </c>
      <c r="H8665" s="52">
        <f t="shared" si="405"/>
        <v>536.928</v>
      </c>
      <c r="I8665" s="52">
        <f t="shared" si="406"/>
        <v>336.75200000000001</v>
      </c>
      <c r="J8665" s="52">
        <f t="shared" si="407"/>
        <v>1105.44</v>
      </c>
      <c r="K8665" s="54">
        <v>336.75200000000001</v>
      </c>
      <c r="L8665" s="54">
        <v>336.75200000000001</v>
      </c>
      <c r="M8665" s="54">
        <v>336.75200000000001</v>
      </c>
      <c r="N8665" s="54">
        <v>947.52</v>
      </c>
      <c r="O8665" s="54">
        <v>1105.44</v>
      </c>
    </row>
    <row r="8666" spans="1:15" s="53" customFormat="1" x14ac:dyDescent="0.45">
      <c r="A8666" s="53">
        <v>4060006040</v>
      </c>
      <c r="B8666" s="53" t="s">
        <v>10895</v>
      </c>
      <c r="C8666" s="53">
        <v>341</v>
      </c>
      <c r="D8666" s="53">
        <v>78227</v>
      </c>
      <c r="G8666" s="52">
        <v>1710.45</v>
      </c>
      <c r="H8666" s="52">
        <f t="shared" si="405"/>
        <v>581.553</v>
      </c>
      <c r="I8666" s="52">
        <f t="shared" si="406"/>
        <v>433.94</v>
      </c>
      <c r="J8666" s="52">
        <f t="shared" si="407"/>
        <v>1197.3150000000001</v>
      </c>
      <c r="K8666" s="54">
        <v>433.94</v>
      </c>
      <c r="L8666" s="54">
        <v>433.94</v>
      </c>
      <c r="M8666" s="54">
        <v>433.94</v>
      </c>
      <c r="N8666" s="54">
        <v>1026.27</v>
      </c>
      <c r="O8666" s="54">
        <v>1197.3150000000001</v>
      </c>
    </row>
    <row r="8667" spans="1:15" s="53" customFormat="1" x14ac:dyDescent="0.45">
      <c r="A8667" s="53">
        <v>4060006042</v>
      </c>
      <c r="B8667" s="53" t="s">
        <v>10896</v>
      </c>
      <c r="C8667" s="53">
        <v>341</v>
      </c>
      <c r="D8667" s="53">
        <v>78278</v>
      </c>
      <c r="G8667" s="52">
        <v>1445.85</v>
      </c>
      <c r="H8667" s="52">
        <f t="shared" si="405"/>
        <v>491.58899999999994</v>
      </c>
      <c r="I8667" s="52">
        <f t="shared" si="406"/>
        <v>336.75200000000001</v>
      </c>
      <c r="J8667" s="52">
        <f t="shared" si="407"/>
        <v>1012.0949999999999</v>
      </c>
      <c r="K8667" s="54">
        <v>336.75200000000001</v>
      </c>
      <c r="L8667" s="54">
        <v>336.75200000000001</v>
      </c>
      <c r="M8667" s="54">
        <v>336.75200000000001</v>
      </c>
      <c r="N8667" s="54">
        <v>867.50999999999988</v>
      </c>
      <c r="O8667" s="54">
        <v>1012.0949999999999</v>
      </c>
    </row>
    <row r="8668" spans="1:15" s="53" customFormat="1" x14ac:dyDescent="0.45">
      <c r="A8668" s="53">
        <v>4060006062</v>
      </c>
      <c r="B8668" s="53" t="s">
        <v>10904</v>
      </c>
      <c r="C8668" s="53">
        <v>341</v>
      </c>
      <c r="D8668" s="53">
        <v>78579</v>
      </c>
      <c r="G8668" s="52">
        <v>1167.5999999999999</v>
      </c>
      <c r="H8668" s="52">
        <f t="shared" si="405"/>
        <v>396.98399999999992</v>
      </c>
      <c r="I8668" s="52">
        <f t="shared" si="406"/>
        <v>336.75200000000001</v>
      </c>
      <c r="J8668" s="52">
        <f t="shared" si="407"/>
        <v>817.31999999999994</v>
      </c>
      <c r="K8668" s="54">
        <v>336.75200000000001</v>
      </c>
      <c r="L8668" s="54">
        <v>336.75200000000001</v>
      </c>
      <c r="M8668" s="54">
        <v>336.75200000000001</v>
      </c>
      <c r="N8668" s="54">
        <v>700.56</v>
      </c>
      <c r="O8668" s="54">
        <v>817.31999999999994</v>
      </c>
    </row>
    <row r="8669" spans="1:15" s="53" customFormat="1" x14ac:dyDescent="0.45">
      <c r="A8669" s="53">
        <v>4060006072</v>
      </c>
      <c r="B8669" s="53" t="s">
        <v>10905</v>
      </c>
      <c r="C8669" s="53">
        <v>341</v>
      </c>
      <c r="D8669" s="53">
        <v>78466</v>
      </c>
      <c r="G8669" s="52">
        <v>1187.55</v>
      </c>
      <c r="H8669" s="52">
        <f t="shared" si="405"/>
        <v>403.76699999999994</v>
      </c>
      <c r="I8669" s="52">
        <f t="shared" si="406"/>
        <v>336.75200000000001</v>
      </c>
      <c r="J8669" s="52">
        <f t="shared" si="407"/>
        <v>831.28499999999997</v>
      </c>
      <c r="K8669" s="54">
        <v>336.75200000000001</v>
      </c>
      <c r="L8669" s="54">
        <v>336.75200000000001</v>
      </c>
      <c r="M8669" s="54">
        <v>336.75200000000001</v>
      </c>
      <c r="N8669" s="54">
        <v>712.53</v>
      </c>
      <c r="O8669" s="54">
        <v>831.28499999999997</v>
      </c>
    </row>
    <row r="8670" spans="1:15" s="53" customFormat="1" x14ac:dyDescent="0.45">
      <c r="A8670" s="53">
        <v>4060006088</v>
      </c>
      <c r="B8670" s="53" t="s">
        <v>11476</v>
      </c>
      <c r="C8670" s="53">
        <v>342</v>
      </c>
      <c r="D8670" s="53">
        <v>79005</v>
      </c>
      <c r="G8670" s="52">
        <v>727.3</v>
      </c>
      <c r="H8670" s="52">
        <f t="shared" si="405"/>
        <v>247.28199999999995</v>
      </c>
      <c r="I8670" s="52">
        <f t="shared" si="406"/>
        <v>219.9496</v>
      </c>
      <c r="J8670" s="52">
        <f t="shared" si="407"/>
        <v>509.10999999999996</v>
      </c>
      <c r="K8670" s="54">
        <v>219.9496</v>
      </c>
      <c r="L8670" s="54">
        <v>219.9496</v>
      </c>
      <c r="M8670" s="54">
        <v>219.9496</v>
      </c>
      <c r="N8670" s="54">
        <v>436.37999999999994</v>
      </c>
      <c r="O8670" s="54">
        <v>509.10999999999996</v>
      </c>
    </row>
    <row r="8671" spans="1:15" s="53" customFormat="1" x14ac:dyDescent="0.45">
      <c r="A8671" s="53">
        <v>4060006100</v>
      </c>
      <c r="B8671" s="53" t="s">
        <v>10906</v>
      </c>
      <c r="C8671" s="53">
        <v>341</v>
      </c>
      <c r="D8671" s="53">
        <v>78761</v>
      </c>
      <c r="G8671" s="52">
        <v>941.85</v>
      </c>
      <c r="H8671" s="52">
        <f t="shared" si="405"/>
        <v>320.22899999999998</v>
      </c>
      <c r="I8671" s="52">
        <f t="shared" si="406"/>
        <v>336.75200000000001</v>
      </c>
      <c r="J8671" s="52">
        <f t="shared" si="407"/>
        <v>659.29499999999996</v>
      </c>
      <c r="K8671" s="54">
        <v>336.75200000000001</v>
      </c>
      <c r="L8671" s="54">
        <v>336.75200000000001</v>
      </c>
      <c r="M8671" s="54">
        <v>336.75200000000001</v>
      </c>
      <c r="N8671" s="54">
        <v>565.11</v>
      </c>
      <c r="O8671" s="54">
        <v>659.29499999999996</v>
      </c>
    </row>
    <row r="8672" spans="1:15" s="53" customFormat="1" x14ac:dyDescent="0.45">
      <c r="A8672" s="53">
        <v>4060006112</v>
      </c>
      <c r="B8672" s="53" t="s">
        <v>13300</v>
      </c>
      <c r="C8672" s="53">
        <v>341</v>
      </c>
      <c r="D8672" s="53">
        <v>78018</v>
      </c>
      <c r="G8672" s="52">
        <v>1657.95</v>
      </c>
      <c r="H8672" s="52">
        <f t="shared" si="405"/>
        <v>563.70299999999997</v>
      </c>
      <c r="I8672" s="52">
        <f t="shared" si="406"/>
        <v>433.94</v>
      </c>
      <c r="J8672" s="52">
        <f t="shared" si="407"/>
        <v>1160.5650000000001</v>
      </c>
      <c r="K8672" s="54">
        <v>433.94</v>
      </c>
      <c r="L8672" s="54">
        <v>433.94</v>
      </c>
      <c r="M8672" s="54">
        <v>433.94</v>
      </c>
      <c r="N8672" s="54">
        <v>994.77</v>
      </c>
      <c r="O8672" s="54">
        <v>1160.5650000000001</v>
      </c>
    </row>
    <row r="8673" spans="1:15" s="53" customFormat="1" x14ac:dyDescent="0.45">
      <c r="A8673" s="53">
        <v>4060006114</v>
      </c>
      <c r="B8673" s="53" t="s">
        <v>11477</v>
      </c>
      <c r="C8673" s="53">
        <v>341</v>
      </c>
      <c r="D8673" s="53">
        <v>78014</v>
      </c>
      <c r="G8673" s="52">
        <v>1226.4000000000001</v>
      </c>
      <c r="H8673" s="52">
        <f t="shared" si="405"/>
        <v>416.976</v>
      </c>
      <c r="I8673" s="52">
        <f t="shared" si="406"/>
        <v>336.75200000000001</v>
      </c>
      <c r="J8673" s="52">
        <f t="shared" si="407"/>
        <v>858.48</v>
      </c>
      <c r="K8673" s="54">
        <v>336.75200000000001</v>
      </c>
      <c r="L8673" s="54">
        <v>336.75200000000001</v>
      </c>
      <c r="M8673" s="54">
        <v>336.75200000000001</v>
      </c>
      <c r="N8673" s="54">
        <v>735.84</v>
      </c>
      <c r="O8673" s="54">
        <v>858.48</v>
      </c>
    </row>
    <row r="8674" spans="1:15" s="53" customFormat="1" x14ac:dyDescent="0.45">
      <c r="A8674" s="53">
        <v>4060006190</v>
      </c>
      <c r="B8674" s="53" t="s">
        <v>11478</v>
      </c>
      <c r="C8674" s="53">
        <v>636</v>
      </c>
      <c r="F8674" s="53" t="s">
        <v>11479</v>
      </c>
      <c r="G8674" s="52">
        <v>217.35</v>
      </c>
      <c r="H8674" s="52">
        <f t="shared" si="405"/>
        <v>73.898999999999987</v>
      </c>
      <c r="I8674" s="52">
        <f t="shared" si="406"/>
        <v>55.27</v>
      </c>
      <c r="J8674" s="52">
        <f t="shared" si="407"/>
        <v>152.14499999999998</v>
      </c>
      <c r="K8674" s="54">
        <v>68.150000000000006</v>
      </c>
      <c r="L8674" s="54">
        <v>67.77</v>
      </c>
      <c r="M8674" s="54">
        <v>67.77</v>
      </c>
      <c r="N8674" s="54">
        <v>55.27</v>
      </c>
      <c r="O8674" s="54">
        <v>152.14499999999998</v>
      </c>
    </row>
    <row r="8675" spans="1:15" s="53" customFormat="1" x14ac:dyDescent="0.45">
      <c r="A8675" s="53">
        <v>4060006194</v>
      </c>
      <c r="B8675" s="53" t="s">
        <v>7425</v>
      </c>
      <c r="C8675" s="53">
        <v>482</v>
      </c>
      <c r="D8675" s="53">
        <v>93017</v>
      </c>
      <c r="G8675" s="52">
        <v>999.6</v>
      </c>
      <c r="H8675" s="52">
        <f t="shared" si="405"/>
        <v>339.86399999999998</v>
      </c>
      <c r="I8675" s="52">
        <f t="shared" si="406"/>
        <v>240.3648</v>
      </c>
      <c r="J8675" s="52">
        <f t="shared" si="407"/>
        <v>699.72</v>
      </c>
      <c r="K8675" s="54">
        <v>240.3648</v>
      </c>
      <c r="L8675" s="54">
        <v>240.3648</v>
      </c>
      <c r="M8675" s="54">
        <v>240.3648</v>
      </c>
      <c r="N8675" s="54">
        <v>599.76</v>
      </c>
      <c r="O8675" s="54">
        <v>699.72</v>
      </c>
    </row>
    <row r="8676" spans="1:15" s="53" customFormat="1" x14ac:dyDescent="0.45">
      <c r="A8676" s="53">
        <v>4060006196</v>
      </c>
      <c r="B8676" s="53" t="s">
        <v>7426</v>
      </c>
      <c r="C8676" s="53">
        <v>343</v>
      </c>
      <c r="F8676" s="53" t="s">
        <v>7427</v>
      </c>
      <c r="G8676" s="52">
        <v>1644.3</v>
      </c>
      <c r="H8676" s="52">
        <f t="shared" si="405"/>
        <v>559.0619999999999</v>
      </c>
      <c r="I8676" s="52">
        <f t="shared" si="406"/>
        <v>589.13</v>
      </c>
      <c r="J8676" s="52">
        <f t="shared" si="407"/>
        <v>1151.01</v>
      </c>
      <c r="K8676" s="54">
        <v>589.13</v>
      </c>
      <c r="L8676" s="54">
        <v>589.13</v>
      </c>
      <c r="M8676" s="54">
        <v>589.13</v>
      </c>
      <c r="N8676" s="54">
        <v>986.57999999999993</v>
      </c>
      <c r="O8676" s="54">
        <v>1151.01</v>
      </c>
    </row>
    <row r="8677" spans="1:15" s="53" customFormat="1" x14ac:dyDescent="0.45">
      <c r="A8677" s="53">
        <v>4060006930</v>
      </c>
      <c r="B8677" s="53" t="s">
        <v>7428</v>
      </c>
      <c r="C8677" s="53">
        <v>343</v>
      </c>
      <c r="F8677" s="53" t="s">
        <v>7429</v>
      </c>
      <c r="G8677" s="52">
        <v>2315.25</v>
      </c>
      <c r="H8677" s="52">
        <f t="shared" si="405"/>
        <v>787.18499999999995</v>
      </c>
      <c r="I8677" s="52">
        <f t="shared" si="406"/>
        <v>19.670000000000002</v>
      </c>
      <c r="J8677" s="52">
        <f t="shared" si="407"/>
        <v>1620.675</v>
      </c>
      <c r="K8677" s="54">
        <v>19.670000000000002</v>
      </c>
      <c r="L8677" s="54">
        <v>19.670000000000002</v>
      </c>
      <c r="M8677" s="54">
        <v>19.670000000000002</v>
      </c>
      <c r="N8677" s="54">
        <v>1389.1499999999999</v>
      </c>
      <c r="O8677" s="54">
        <v>1620.675</v>
      </c>
    </row>
    <row r="8678" spans="1:15" s="53" customFormat="1" x14ac:dyDescent="0.45">
      <c r="A8678" s="53">
        <v>4070000007</v>
      </c>
      <c r="B8678" s="53" t="s">
        <v>12021</v>
      </c>
      <c r="C8678" s="53">
        <v>637</v>
      </c>
      <c r="F8678" s="53" t="s">
        <v>4089</v>
      </c>
      <c r="G8678" s="52">
        <v>0</v>
      </c>
      <c r="H8678" s="52">
        <f t="shared" si="405"/>
        <v>0</v>
      </c>
      <c r="I8678" s="52">
        <f t="shared" si="406"/>
        <v>0</v>
      </c>
      <c r="J8678" s="52">
        <f t="shared" si="407"/>
        <v>0</v>
      </c>
      <c r="K8678" s="54" t="s">
        <v>23618</v>
      </c>
      <c r="L8678" s="54" t="s">
        <v>23618</v>
      </c>
      <c r="M8678" s="54" t="s">
        <v>23618</v>
      </c>
      <c r="N8678" s="54" t="s">
        <v>23618</v>
      </c>
      <c r="O8678" s="54" t="s">
        <v>23618</v>
      </c>
    </row>
    <row r="8679" spans="1:15" s="53" customFormat="1" x14ac:dyDescent="0.45">
      <c r="A8679" s="53">
        <v>4070000008</v>
      </c>
      <c r="B8679" s="53" t="s">
        <v>6697</v>
      </c>
      <c r="C8679" s="53">
        <v>637</v>
      </c>
      <c r="F8679" s="53" t="s">
        <v>4089</v>
      </c>
      <c r="G8679" s="52">
        <v>0</v>
      </c>
      <c r="H8679" s="52">
        <f t="shared" si="405"/>
        <v>0</v>
      </c>
      <c r="I8679" s="52">
        <f t="shared" si="406"/>
        <v>0</v>
      </c>
      <c r="J8679" s="52">
        <f t="shared" si="407"/>
        <v>0</v>
      </c>
      <c r="K8679" s="54" t="s">
        <v>23618</v>
      </c>
      <c r="L8679" s="54" t="s">
        <v>23618</v>
      </c>
      <c r="M8679" s="54" t="s">
        <v>23618</v>
      </c>
      <c r="N8679" s="54" t="s">
        <v>23618</v>
      </c>
      <c r="O8679" s="54" t="s">
        <v>23618</v>
      </c>
    </row>
    <row r="8680" spans="1:15" s="53" customFormat="1" x14ac:dyDescent="0.45">
      <c r="A8680" s="53">
        <v>4070000012</v>
      </c>
      <c r="B8680" s="53" t="s">
        <v>6698</v>
      </c>
      <c r="C8680" s="53">
        <v>637</v>
      </c>
      <c r="F8680" s="53" t="s">
        <v>4089</v>
      </c>
      <c r="G8680" s="52">
        <v>0</v>
      </c>
      <c r="H8680" s="52">
        <f t="shared" si="405"/>
        <v>0</v>
      </c>
      <c r="I8680" s="52">
        <f t="shared" si="406"/>
        <v>0</v>
      </c>
      <c r="J8680" s="52">
        <f t="shared" si="407"/>
        <v>0</v>
      </c>
      <c r="K8680" s="54" t="s">
        <v>23618</v>
      </c>
      <c r="L8680" s="54" t="s">
        <v>23618</v>
      </c>
      <c r="M8680" s="54" t="s">
        <v>23618</v>
      </c>
      <c r="N8680" s="54" t="s">
        <v>23618</v>
      </c>
      <c r="O8680" s="54" t="s">
        <v>23618</v>
      </c>
    </row>
    <row r="8681" spans="1:15" s="53" customFormat="1" x14ac:dyDescent="0.45">
      <c r="A8681" s="53">
        <v>4070000027</v>
      </c>
      <c r="B8681" s="53" t="s">
        <v>6712</v>
      </c>
      <c r="C8681" s="53">
        <v>637</v>
      </c>
      <c r="F8681" s="53" t="s">
        <v>4089</v>
      </c>
      <c r="G8681" s="52">
        <v>0</v>
      </c>
      <c r="H8681" s="52">
        <f t="shared" si="405"/>
        <v>0</v>
      </c>
      <c r="I8681" s="52">
        <f t="shared" si="406"/>
        <v>0</v>
      </c>
      <c r="J8681" s="52">
        <f t="shared" si="407"/>
        <v>0</v>
      </c>
      <c r="K8681" s="54" t="s">
        <v>23618</v>
      </c>
      <c r="L8681" s="54" t="s">
        <v>23618</v>
      </c>
      <c r="M8681" s="54" t="s">
        <v>23618</v>
      </c>
      <c r="N8681" s="54" t="s">
        <v>23618</v>
      </c>
      <c r="O8681" s="54" t="s">
        <v>23618</v>
      </c>
    </row>
    <row r="8682" spans="1:15" s="53" customFormat="1" x14ac:dyDescent="0.45">
      <c r="A8682" s="53">
        <v>4070000053</v>
      </c>
      <c r="B8682" s="53" t="s">
        <v>12022</v>
      </c>
      <c r="C8682" s="53">
        <v>637</v>
      </c>
      <c r="F8682" s="53" t="s">
        <v>4089</v>
      </c>
      <c r="G8682" s="52">
        <v>0</v>
      </c>
      <c r="H8682" s="52">
        <f t="shared" si="405"/>
        <v>0</v>
      </c>
      <c r="I8682" s="52">
        <f t="shared" si="406"/>
        <v>0</v>
      </c>
      <c r="J8682" s="52">
        <f t="shared" si="407"/>
        <v>0</v>
      </c>
      <c r="K8682" s="54" t="s">
        <v>23618</v>
      </c>
      <c r="L8682" s="54" t="s">
        <v>23618</v>
      </c>
      <c r="M8682" s="54" t="s">
        <v>23618</v>
      </c>
      <c r="N8682" s="54" t="s">
        <v>23618</v>
      </c>
      <c r="O8682" s="54" t="s">
        <v>23618</v>
      </c>
    </row>
    <row r="8683" spans="1:15" s="53" customFormat="1" x14ac:dyDescent="0.45">
      <c r="A8683" s="53">
        <v>4070000061</v>
      </c>
      <c r="B8683" s="53" t="s">
        <v>12023</v>
      </c>
      <c r="C8683" s="53">
        <v>637</v>
      </c>
      <c r="F8683" s="53" t="s">
        <v>4089</v>
      </c>
      <c r="G8683" s="52">
        <v>0</v>
      </c>
      <c r="H8683" s="52">
        <f t="shared" si="405"/>
        <v>0</v>
      </c>
      <c r="I8683" s="52">
        <f t="shared" si="406"/>
        <v>0</v>
      </c>
      <c r="J8683" s="52">
        <f t="shared" si="407"/>
        <v>0</v>
      </c>
      <c r="K8683" s="54" t="s">
        <v>23618</v>
      </c>
      <c r="L8683" s="54" t="s">
        <v>23618</v>
      </c>
      <c r="M8683" s="54" t="s">
        <v>23618</v>
      </c>
      <c r="N8683" s="54" t="s">
        <v>23618</v>
      </c>
      <c r="O8683" s="54" t="s">
        <v>23618</v>
      </c>
    </row>
    <row r="8684" spans="1:15" s="53" customFormat="1" x14ac:dyDescent="0.45">
      <c r="A8684" s="53">
        <v>4070000069</v>
      </c>
      <c r="B8684" s="53" t="s">
        <v>6713</v>
      </c>
      <c r="C8684" s="53">
        <v>637</v>
      </c>
      <c r="F8684" s="53" t="s">
        <v>4089</v>
      </c>
      <c r="G8684" s="52">
        <v>0</v>
      </c>
      <c r="H8684" s="52">
        <f t="shared" si="405"/>
        <v>0</v>
      </c>
      <c r="I8684" s="52">
        <f t="shared" si="406"/>
        <v>0</v>
      </c>
      <c r="J8684" s="52">
        <f t="shared" si="407"/>
        <v>0</v>
      </c>
      <c r="K8684" s="54" t="s">
        <v>23618</v>
      </c>
      <c r="L8684" s="54" t="s">
        <v>23618</v>
      </c>
      <c r="M8684" s="54" t="s">
        <v>23618</v>
      </c>
      <c r="N8684" s="54" t="s">
        <v>23618</v>
      </c>
      <c r="O8684" s="54" t="s">
        <v>23618</v>
      </c>
    </row>
    <row r="8685" spans="1:15" s="53" customFormat="1" x14ac:dyDescent="0.45">
      <c r="A8685" s="53">
        <v>4070000076</v>
      </c>
      <c r="B8685" s="53" t="s">
        <v>9737</v>
      </c>
      <c r="C8685" s="53">
        <v>637</v>
      </c>
      <c r="F8685" s="53" t="s">
        <v>4089</v>
      </c>
      <c r="G8685" s="52">
        <v>0</v>
      </c>
      <c r="H8685" s="52">
        <f t="shared" si="405"/>
        <v>0</v>
      </c>
      <c r="I8685" s="52">
        <f t="shared" si="406"/>
        <v>0</v>
      </c>
      <c r="J8685" s="52">
        <f t="shared" si="407"/>
        <v>0</v>
      </c>
      <c r="K8685" s="54" t="s">
        <v>23618</v>
      </c>
      <c r="L8685" s="54" t="s">
        <v>23618</v>
      </c>
      <c r="M8685" s="54" t="s">
        <v>23618</v>
      </c>
      <c r="N8685" s="54" t="s">
        <v>23618</v>
      </c>
      <c r="O8685" s="54" t="s">
        <v>23618</v>
      </c>
    </row>
    <row r="8686" spans="1:15" s="53" customFormat="1" x14ac:dyDescent="0.45">
      <c r="A8686" s="53">
        <v>4070000079</v>
      </c>
      <c r="B8686" s="53" t="s">
        <v>10347</v>
      </c>
      <c r="C8686" s="53">
        <v>637</v>
      </c>
      <c r="F8686" s="53" t="s">
        <v>4089</v>
      </c>
      <c r="G8686" s="52">
        <v>0</v>
      </c>
      <c r="H8686" s="52">
        <f t="shared" si="405"/>
        <v>0</v>
      </c>
      <c r="I8686" s="52">
        <f t="shared" si="406"/>
        <v>0</v>
      </c>
      <c r="J8686" s="52">
        <f t="shared" si="407"/>
        <v>0</v>
      </c>
      <c r="K8686" s="54" t="s">
        <v>23618</v>
      </c>
      <c r="L8686" s="54" t="s">
        <v>23618</v>
      </c>
      <c r="M8686" s="54" t="s">
        <v>23618</v>
      </c>
      <c r="N8686" s="54" t="s">
        <v>23618</v>
      </c>
      <c r="O8686" s="54" t="s">
        <v>23618</v>
      </c>
    </row>
    <row r="8687" spans="1:15" s="53" customFormat="1" x14ac:dyDescent="0.45">
      <c r="A8687" s="53">
        <v>4070000091</v>
      </c>
      <c r="B8687" s="53" t="s">
        <v>10348</v>
      </c>
      <c r="C8687" s="53">
        <v>636</v>
      </c>
      <c r="F8687" s="53" t="s">
        <v>10349</v>
      </c>
      <c r="G8687" s="52">
        <v>0</v>
      </c>
      <c r="H8687" s="52">
        <f t="shared" si="405"/>
        <v>0</v>
      </c>
      <c r="I8687" s="52">
        <f t="shared" si="406"/>
        <v>0</v>
      </c>
      <c r="J8687" s="52">
        <f t="shared" si="407"/>
        <v>0</v>
      </c>
      <c r="K8687" s="54" t="s">
        <v>23618</v>
      </c>
      <c r="L8687" s="54" t="s">
        <v>23618</v>
      </c>
      <c r="M8687" s="54" t="s">
        <v>23618</v>
      </c>
      <c r="N8687" s="54" t="s">
        <v>23618</v>
      </c>
      <c r="O8687" s="54" t="s">
        <v>23618</v>
      </c>
    </row>
    <row r="8688" spans="1:15" s="53" customFormat="1" x14ac:dyDescent="0.45">
      <c r="A8688" s="53">
        <v>4070000097</v>
      </c>
      <c r="B8688" s="53" t="s">
        <v>9738</v>
      </c>
      <c r="C8688" s="53">
        <v>250</v>
      </c>
      <c r="G8688" s="52">
        <v>0</v>
      </c>
      <c r="H8688" s="52">
        <f t="shared" si="405"/>
        <v>0</v>
      </c>
      <c r="I8688" s="52">
        <f t="shared" si="406"/>
        <v>0</v>
      </c>
      <c r="J8688" s="52">
        <f t="shared" si="407"/>
        <v>0</v>
      </c>
      <c r="K8688" s="54" t="s">
        <v>23618</v>
      </c>
      <c r="L8688" s="54" t="s">
        <v>23618</v>
      </c>
      <c r="M8688" s="54" t="s">
        <v>23618</v>
      </c>
      <c r="N8688" s="54" t="s">
        <v>23618</v>
      </c>
      <c r="O8688" s="54" t="s">
        <v>23618</v>
      </c>
    </row>
    <row r="8689" spans="1:15" s="53" customFormat="1" x14ac:dyDescent="0.45">
      <c r="A8689" s="53">
        <v>4070000099</v>
      </c>
      <c r="B8689" s="53" t="s">
        <v>12024</v>
      </c>
      <c r="C8689" s="53">
        <v>637</v>
      </c>
      <c r="F8689" s="53" t="s">
        <v>4089</v>
      </c>
      <c r="G8689" s="52">
        <v>0</v>
      </c>
      <c r="H8689" s="52">
        <f t="shared" si="405"/>
        <v>0</v>
      </c>
      <c r="I8689" s="52">
        <f t="shared" si="406"/>
        <v>0</v>
      </c>
      <c r="J8689" s="52">
        <f t="shared" si="407"/>
        <v>0</v>
      </c>
      <c r="K8689" s="54" t="s">
        <v>23618</v>
      </c>
      <c r="L8689" s="54" t="s">
        <v>23618</v>
      </c>
      <c r="M8689" s="54" t="s">
        <v>23618</v>
      </c>
      <c r="N8689" s="54" t="s">
        <v>23618</v>
      </c>
      <c r="O8689" s="54" t="s">
        <v>23618</v>
      </c>
    </row>
    <row r="8690" spans="1:15" s="53" customFormat="1" x14ac:dyDescent="0.45">
      <c r="A8690" s="53">
        <v>4070000100</v>
      </c>
      <c r="B8690" s="53" t="s">
        <v>12025</v>
      </c>
      <c r="C8690" s="53">
        <v>637</v>
      </c>
      <c r="F8690" s="53" t="s">
        <v>4089</v>
      </c>
      <c r="G8690" s="52">
        <v>0</v>
      </c>
      <c r="H8690" s="52">
        <f t="shared" si="405"/>
        <v>0</v>
      </c>
      <c r="I8690" s="52">
        <f t="shared" si="406"/>
        <v>0</v>
      </c>
      <c r="J8690" s="52">
        <f t="shared" si="407"/>
        <v>0</v>
      </c>
      <c r="K8690" s="54" t="s">
        <v>23618</v>
      </c>
      <c r="L8690" s="54" t="s">
        <v>23618</v>
      </c>
      <c r="M8690" s="54" t="s">
        <v>23618</v>
      </c>
      <c r="N8690" s="54" t="s">
        <v>23618</v>
      </c>
      <c r="O8690" s="54" t="s">
        <v>23618</v>
      </c>
    </row>
    <row r="8691" spans="1:15" s="53" customFormat="1" x14ac:dyDescent="0.45">
      <c r="A8691" s="53">
        <v>4070000106</v>
      </c>
      <c r="B8691" s="53" t="s">
        <v>9739</v>
      </c>
      <c r="C8691" s="53">
        <v>637</v>
      </c>
      <c r="F8691" s="53" t="s">
        <v>4089</v>
      </c>
      <c r="G8691" s="52">
        <v>0</v>
      </c>
      <c r="H8691" s="52">
        <f t="shared" si="405"/>
        <v>0</v>
      </c>
      <c r="I8691" s="52">
        <f t="shared" si="406"/>
        <v>0</v>
      </c>
      <c r="J8691" s="52">
        <f t="shared" si="407"/>
        <v>0</v>
      </c>
      <c r="K8691" s="54" t="s">
        <v>23618</v>
      </c>
      <c r="L8691" s="54" t="s">
        <v>23618</v>
      </c>
      <c r="M8691" s="54" t="s">
        <v>23618</v>
      </c>
      <c r="N8691" s="54" t="s">
        <v>23618</v>
      </c>
      <c r="O8691" s="54" t="s">
        <v>23618</v>
      </c>
    </row>
    <row r="8692" spans="1:15" s="53" customFormat="1" x14ac:dyDescent="0.45">
      <c r="A8692" s="53">
        <v>4070000109</v>
      </c>
      <c r="B8692" s="53" t="s">
        <v>9748</v>
      </c>
      <c r="C8692" s="53">
        <v>637</v>
      </c>
      <c r="F8692" s="53" t="s">
        <v>4089</v>
      </c>
      <c r="G8692" s="52">
        <v>0</v>
      </c>
      <c r="H8692" s="52">
        <f t="shared" si="405"/>
        <v>0</v>
      </c>
      <c r="I8692" s="52">
        <f t="shared" si="406"/>
        <v>0</v>
      </c>
      <c r="J8692" s="52">
        <f t="shared" si="407"/>
        <v>0</v>
      </c>
      <c r="K8692" s="54" t="s">
        <v>23618</v>
      </c>
      <c r="L8692" s="54" t="s">
        <v>23618</v>
      </c>
      <c r="M8692" s="54" t="s">
        <v>23618</v>
      </c>
      <c r="N8692" s="54" t="s">
        <v>23618</v>
      </c>
      <c r="O8692" s="54" t="s">
        <v>23618</v>
      </c>
    </row>
    <row r="8693" spans="1:15" s="53" customFormat="1" x14ac:dyDescent="0.45">
      <c r="A8693" s="53">
        <v>4070000110</v>
      </c>
      <c r="B8693" s="53" t="s">
        <v>12026</v>
      </c>
      <c r="C8693" s="53">
        <v>637</v>
      </c>
      <c r="F8693" s="53" t="s">
        <v>4089</v>
      </c>
      <c r="G8693" s="52">
        <v>0</v>
      </c>
      <c r="H8693" s="52">
        <f t="shared" si="405"/>
        <v>0</v>
      </c>
      <c r="I8693" s="52">
        <f t="shared" si="406"/>
        <v>0</v>
      </c>
      <c r="J8693" s="52">
        <f t="shared" si="407"/>
        <v>0</v>
      </c>
      <c r="K8693" s="54" t="s">
        <v>23618</v>
      </c>
      <c r="L8693" s="54" t="s">
        <v>23618</v>
      </c>
      <c r="M8693" s="54" t="s">
        <v>23618</v>
      </c>
      <c r="N8693" s="54" t="s">
        <v>23618</v>
      </c>
      <c r="O8693" s="54" t="s">
        <v>23618</v>
      </c>
    </row>
    <row r="8694" spans="1:15" s="53" customFormat="1" x14ac:dyDescent="0.45">
      <c r="A8694" s="53">
        <v>4070000118</v>
      </c>
      <c r="B8694" s="53" t="s">
        <v>12027</v>
      </c>
      <c r="C8694" s="53">
        <v>636</v>
      </c>
      <c r="F8694" s="53" t="s">
        <v>5540</v>
      </c>
      <c r="G8694" s="52">
        <v>0</v>
      </c>
      <c r="H8694" s="52">
        <f t="shared" si="405"/>
        <v>0</v>
      </c>
      <c r="I8694" s="52">
        <f t="shared" si="406"/>
        <v>0</v>
      </c>
      <c r="J8694" s="52">
        <f t="shared" si="407"/>
        <v>0</v>
      </c>
      <c r="K8694" s="54" t="s">
        <v>23618</v>
      </c>
      <c r="L8694" s="54" t="s">
        <v>23618</v>
      </c>
      <c r="M8694" s="54" t="s">
        <v>23618</v>
      </c>
      <c r="N8694" s="54" t="s">
        <v>23618</v>
      </c>
      <c r="O8694" s="54" t="s">
        <v>23618</v>
      </c>
    </row>
    <row r="8695" spans="1:15" s="53" customFormat="1" x14ac:dyDescent="0.45">
      <c r="A8695" s="53">
        <v>4070000121</v>
      </c>
      <c r="B8695" s="53" t="s">
        <v>12028</v>
      </c>
      <c r="C8695" s="53">
        <v>636</v>
      </c>
      <c r="F8695" s="53" t="s">
        <v>5540</v>
      </c>
      <c r="G8695" s="52">
        <v>0</v>
      </c>
      <c r="H8695" s="52">
        <f t="shared" si="405"/>
        <v>0</v>
      </c>
      <c r="I8695" s="52">
        <f t="shared" si="406"/>
        <v>0</v>
      </c>
      <c r="J8695" s="52">
        <f t="shared" si="407"/>
        <v>0</v>
      </c>
      <c r="K8695" s="54" t="s">
        <v>23618</v>
      </c>
      <c r="L8695" s="54" t="s">
        <v>23618</v>
      </c>
      <c r="M8695" s="54" t="s">
        <v>23618</v>
      </c>
      <c r="N8695" s="54" t="s">
        <v>23618</v>
      </c>
      <c r="O8695" s="54" t="s">
        <v>23618</v>
      </c>
    </row>
    <row r="8696" spans="1:15" s="53" customFormat="1" x14ac:dyDescent="0.45">
      <c r="A8696" s="53">
        <v>4070000128</v>
      </c>
      <c r="B8696" s="53" t="s">
        <v>12029</v>
      </c>
      <c r="C8696" s="53">
        <v>637</v>
      </c>
      <c r="F8696" s="53" t="s">
        <v>4089</v>
      </c>
      <c r="G8696" s="52">
        <v>0</v>
      </c>
      <c r="H8696" s="52">
        <f t="shared" si="405"/>
        <v>0</v>
      </c>
      <c r="I8696" s="52">
        <f t="shared" si="406"/>
        <v>0</v>
      </c>
      <c r="J8696" s="52">
        <f t="shared" si="407"/>
        <v>0</v>
      </c>
      <c r="K8696" s="54" t="s">
        <v>23618</v>
      </c>
      <c r="L8696" s="54" t="s">
        <v>23618</v>
      </c>
      <c r="M8696" s="54" t="s">
        <v>23618</v>
      </c>
      <c r="N8696" s="54" t="s">
        <v>23618</v>
      </c>
      <c r="O8696" s="54" t="s">
        <v>23618</v>
      </c>
    </row>
    <row r="8697" spans="1:15" s="53" customFormat="1" x14ac:dyDescent="0.45">
      <c r="A8697" s="53">
        <v>4070000145</v>
      </c>
      <c r="B8697" s="53" t="s">
        <v>10350</v>
      </c>
      <c r="C8697" s="53">
        <v>637</v>
      </c>
      <c r="F8697" s="53" t="s">
        <v>4089</v>
      </c>
      <c r="G8697" s="52">
        <v>0</v>
      </c>
      <c r="H8697" s="52">
        <f t="shared" si="405"/>
        <v>0</v>
      </c>
      <c r="I8697" s="52">
        <f t="shared" si="406"/>
        <v>0</v>
      </c>
      <c r="J8697" s="52">
        <f t="shared" si="407"/>
        <v>0</v>
      </c>
      <c r="K8697" s="54" t="s">
        <v>23618</v>
      </c>
      <c r="L8697" s="54" t="s">
        <v>23618</v>
      </c>
      <c r="M8697" s="54" t="s">
        <v>23618</v>
      </c>
      <c r="N8697" s="54" t="s">
        <v>23618</v>
      </c>
      <c r="O8697" s="54" t="s">
        <v>23618</v>
      </c>
    </row>
    <row r="8698" spans="1:15" s="53" customFormat="1" x14ac:dyDescent="0.45">
      <c r="A8698" s="53">
        <v>4070000147</v>
      </c>
      <c r="B8698" s="53" t="s">
        <v>6714</v>
      </c>
      <c r="C8698" s="53">
        <v>636</v>
      </c>
      <c r="F8698" s="53" t="s">
        <v>6715</v>
      </c>
      <c r="G8698" s="52">
        <v>0</v>
      </c>
      <c r="H8698" s="52">
        <f t="shared" si="405"/>
        <v>0</v>
      </c>
      <c r="I8698" s="52">
        <f t="shared" si="406"/>
        <v>0</v>
      </c>
      <c r="J8698" s="52">
        <f t="shared" si="407"/>
        <v>0</v>
      </c>
      <c r="K8698" s="54" t="s">
        <v>23618</v>
      </c>
      <c r="L8698" s="54" t="s">
        <v>23618</v>
      </c>
      <c r="M8698" s="54" t="s">
        <v>23618</v>
      </c>
      <c r="N8698" s="54" t="s">
        <v>23618</v>
      </c>
      <c r="O8698" s="54" t="s">
        <v>23618</v>
      </c>
    </row>
    <row r="8699" spans="1:15" s="53" customFormat="1" x14ac:dyDescent="0.45">
      <c r="A8699" s="53">
        <v>4070000151</v>
      </c>
      <c r="B8699" s="53" t="s">
        <v>12030</v>
      </c>
      <c r="C8699" s="53">
        <v>637</v>
      </c>
      <c r="F8699" s="53" t="s">
        <v>4089</v>
      </c>
      <c r="G8699" s="52">
        <v>0</v>
      </c>
      <c r="H8699" s="52">
        <f t="shared" si="405"/>
        <v>0</v>
      </c>
      <c r="I8699" s="52">
        <f t="shared" si="406"/>
        <v>0</v>
      </c>
      <c r="J8699" s="52">
        <f t="shared" si="407"/>
        <v>0</v>
      </c>
      <c r="K8699" s="54" t="s">
        <v>23618</v>
      </c>
      <c r="L8699" s="54" t="s">
        <v>23618</v>
      </c>
      <c r="M8699" s="54" t="s">
        <v>23618</v>
      </c>
      <c r="N8699" s="54" t="s">
        <v>23618</v>
      </c>
      <c r="O8699" s="54" t="s">
        <v>23618</v>
      </c>
    </row>
    <row r="8700" spans="1:15" s="53" customFormat="1" x14ac:dyDescent="0.45">
      <c r="A8700" s="53">
        <v>4070000154</v>
      </c>
      <c r="B8700" s="53" t="s">
        <v>9749</v>
      </c>
      <c r="C8700" s="53">
        <v>637</v>
      </c>
      <c r="F8700" s="53" t="s">
        <v>4089</v>
      </c>
      <c r="G8700" s="52">
        <v>0</v>
      </c>
      <c r="H8700" s="52">
        <f t="shared" si="405"/>
        <v>0</v>
      </c>
      <c r="I8700" s="52">
        <f t="shared" si="406"/>
        <v>0</v>
      </c>
      <c r="J8700" s="52">
        <f t="shared" si="407"/>
        <v>0</v>
      </c>
      <c r="K8700" s="54" t="s">
        <v>23618</v>
      </c>
      <c r="L8700" s="54" t="s">
        <v>23618</v>
      </c>
      <c r="M8700" s="54" t="s">
        <v>23618</v>
      </c>
      <c r="N8700" s="54" t="s">
        <v>23618</v>
      </c>
      <c r="O8700" s="54" t="s">
        <v>23618</v>
      </c>
    </row>
    <row r="8701" spans="1:15" s="53" customFormat="1" x14ac:dyDescent="0.45">
      <c r="A8701" s="53">
        <v>4070000156</v>
      </c>
      <c r="B8701" s="53" t="s">
        <v>6716</v>
      </c>
      <c r="C8701" s="53">
        <v>250</v>
      </c>
      <c r="G8701" s="52">
        <v>0</v>
      </c>
      <c r="H8701" s="52">
        <f t="shared" si="405"/>
        <v>0</v>
      </c>
      <c r="I8701" s="52">
        <f t="shared" si="406"/>
        <v>0</v>
      </c>
      <c r="J8701" s="52">
        <f t="shared" si="407"/>
        <v>0</v>
      </c>
      <c r="K8701" s="54" t="s">
        <v>23618</v>
      </c>
      <c r="L8701" s="54" t="s">
        <v>23618</v>
      </c>
      <c r="M8701" s="54" t="s">
        <v>23618</v>
      </c>
      <c r="N8701" s="54" t="s">
        <v>23618</v>
      </c>
      <c r="O8701" s="54" t="s">
        <v>23618</v>
      </c>
    </row>
    <row r="8702" spans="1:15" s="53" customFormat="1" x14ac:dyDescent="0.45">
      <c r="A8702" s="53">
        <v>4070000159</v>
      </c>
      <c r="B8702" s="53" t="s">
        <v>9750</v>
      </c>
      <c r="C8702" s="53">
        <v>636</v>
      </c>
      <c r="F8702" s="53" t="s">
        <v>9751</v>
      </c>
      <c r="G8702" s="52">
        <v>0</v>
      </c>
      <c r="H8702" s="52">
        <f t="shared" si="405"/>
        <v>0</v>
      </c>
      <c r="I8702" s="52">
        <f t="shared" si="406"/>
        <v>0</v>
      </c>
      <c r="J8702" s="52">
        <f t="shared" si="407"/>
        <v>0</v>
      </c>
      <c r="K8702" s="54" t="s">
        <v>23618</v>
      </c>
      <c r="L8702" s="54" t="s">
        <v>23618</v>
      </c>
      <c r="M8702" s="54" t="s">
        <v>23618</v>
      </c>
      <c r="N8702" s="54" t="s">
        <v>23618</v>
      </c>
      <c r="O8702" s="54" t="s">
        <v>23618</v>
      </c>
    </row>
    <row r="8703" spans="1:15" s="53" customFormat="1" x14ac:dyDescent="0.45">
      <c r="A8703" s="53">
        <v>4070000165</v>
      </c>
      <c r="B8703" s="53" t="s">
        <v>12152</v>
      </c>
      <c r="C8703" s="53">
        <v>637</v>
      </c>
      <c r="F8703" s="53" t="s">
        <v>4089</v>
      </c>
      <c r="G8703" s="52">
        <v>0</v>
      </c>
      <c r="H8703" s="52">
        <f t="shared" si="405"/>
        <v>0</v>
      </c>
      <c r="I8703" s="52">
        <f t="shared" si="406"/>
        <v>0</v>
      </c>
      <c r="J8703" s="52">
        <f t="shared" si="407"/>
        <v>0</v>
      </c>
      <c r="K8703" s="54" t="s">
        <v>23618</v>
      </c>
      <c r="L8703" s="54" t="s">
        <v>23618</v>
      </c>
      <c r="M8703" s="54" t="s">
        <v>23618</v>
      </c>
      <c r="N8703" s="54" t="s">
        <v>23618</v>
      </c>
      <c r="O8703" s="54" t="s">
        <v>23618</v>
      </c>
    </row>
    <row r="8704" spans="1:15" s="53" customFormat="1" x14ac:dyDescent="0.45">
      <c r="A8704" s="53">
        <v>4070000167</v>
      </c>
      <c r="B8704" s="53" t="s">
        <v>12153</v>
      </c>
      <c r="C8704" s="53">
        <v>636</v>
      </c>
      <c r="F8704" s="53" t="s">
        <v>7777</v>
      </c>
      <c r="G8704" s="52">
        <v>0</v>
      </c>
      <c r="H8704" s="52">
        <f t="shared" si="405"/>
        <v>0</v>
      </c>
      <c r="I8704" s="52">
        <f t="shared" si="406"/>
        <v>0</v>
      </c>
      <c r="J8704" s="52">
        <f t="shared" si="407"/>
        <v>0</v>
      </c>
      <c r="K8704" s="54" t="s">
        <v>23618</v>
      </c>
      <c r="L8704" s="54" t="s">
        <v>23618</v>
      </c>
      <c r="M8704" s="54" t="s">
        <v>23618</v>
      </c>
      <c r="N8704" s="54" t="s">
        <v>23618</v>
      </c>
      <c r="O8704" s="54" t="s">
        <v>23618</v>
      </c>
    </row>
    <row r="8705" spans="1:15" s="53" customFormat="1" x14ac:dyDescent="0.45">
      <c r="A8705" s="53">
        <v>4070000172</v>
      </c>
      <c r="B8705" s="53" t="s">
        <v>6717</v>
      </c>
      <c r="C8705" s="53">
        <v>636</v>
      </c>
      <c r="F8705" s="53" t="s">
        <v>6718</v>
      </c>
      <c r="G8705" s="52">
        <v>0</v>
      </c>
      <c r="H8705" s="52">
        <f t="shared" si="405"/>
        <v>0</v>
      </c>
      <c r="I8705" s="52">
        <f t="shared" si="406"/>
        <v>0</v>
      </c>
      <c r="J8705" s="52">
        <f t="shared" si="407"/>
        <v>0</v>
      </c>
      <c r="K8705" s="54" t="s">
        <v>23618</v>
      </c>
      <c r="L8705" s="54" t="s">
        <v>23618</v>
      </c>
      <c r="M8705" s="54" t="s">
        <v>23618</v>
      </c>
      <c r="N8705" s="54" t="s">
        <v>23618</v>
      </c>
      <c r="O8705" s="54" t="s">
        <v>23618</v>
      </c>
    </row>
    <row r="8706" spans="1:15" s="53" customFormat="1" x14ac:dyDescent="0.45">
      <c r="A8706" s="53">
        <v>4070000183</v>
      </c>
      <c r="B8706" s="53" t="s">
        <v>6719</v>
      </c>
      <c r="C8706" s="53">
        <v>637</v>
      </c>
      <c r="F8706" s="53" t="s">
        <v>4089</v>
      </c>
      <c r="G8706" s="52">
        <v>0</v>
      </c>
      <c r="H8706" s="52">
        <f t="shared" si="405"/>
        <v>0</v>
      </c>
      <c r="I8706" s="52">
        <f t="shared" si="406"/>
        <v>0</v>
      </c>
      <c r="J8706" s="52">
        <f t="shared" si="407"/>
        <v>0</v>
      </c>
      <c r="K8706" s="54" t="s">
        <v>23618</v>
      </c>
      <c r="L8706" s="54" t="s">
        <v>23618</v>
      </c>
      <c r="M8706" s="54" t="s">
        <v>23618</v>
      </c>
      <c r="N8706" s="54" t="s">
        <v>23618</v>
      </c>
      <c r="O8706" s="54" t="s">
        <v>23618</v>
      </c>
    </row>
    <row r="8707" spans="1:15" s="53" customFormat="1" x14ac:dyDescent="0.45">
      <c r="A8707" s="53">
        <v>4070000184</v>
      </c>
      <c r="B8707" s="53" t="s">
        <v>12154</v>
      </c>
      <c r="C8707" s="53">
        <v>259</v>
      </c>
      <c r="F8707" s="53" t="s">
        <v>12155</v>
      </c>
      <c r="G8707" s="52">
        <v>0</v>
      </c>
      <c r="H8707" s="52">
        <f t="shared" ref="H8707:H8770" si="408">G8707*(1-0.66)</f>
        <v>0</v>
      </c>
      <c r="I8707" s="52">
        <f t="shared" ref="I8707:I8770" si="409">MIN(K8707,L8707,M8707,N8707,O8707)</f>
        <v>0</v>
      </c>
      <c r="J8707" s="52">
        <f t="shared" ref="J8707:J8770" si="410">MAX(K8707,L8707,M8707,N8707,O8707)</f>
        <v>0</v>
      </c>
      <c r="K8707" s="54" t="s">
        <v>23618</v>
      </c>
      <c r="L8707" s="54" t="s">
        <v>23618</v>
      </c>
      <c r="M8707" s="54" t="s">
        <v>23618</v>
      </c>
      <c r="N8707" s="54" t="s">
        <v>23618</v>
      </c>
      <c r="O8707" s="54" t="s">
        <v>23618</v>
      </c>
    </row>
    <row r="8708" spans="1:15" s="53" customFormat="1" x14ac:dyDescent="0.45">
      <c r="A8708" s="53">
        <v>4070000185</v>
      </c>
      <c r="B8708" s="53" t="s">
        <v>12156</v>
      </c>
      <c r="C8708" s="53">
        <v>636</v>
      </c>
      <c r="F8708" s="53" t="s">
        <v>12157</v>
      </c>
      <c r="G8708" s="52">
        <v>0</v>
      </c>
      <c r="H8708" s="52">
        <f t="shared" si="408"/>
        <v>0</v>
      </c>
      <c r="I8708" s="52">
        <f t="shared" si="409"/>
        <v>0</v>
      </c>
      <c r="J8708" s="52">
        <f t="shared" si="410"/>
        <v>0</v>
      </c>
      <c r="K8708" s="54" t="s">
        <v>23618</v>
      </c>
      <c r="L8708" s="54" t="s">
        <v>23618</v>
      </c>
      <c r="M8708" s="54" t="s">
        <v>23618</v>
      </c>
      <c r="N8708" s="54" t="s">
        <v>23618</v>
      </c>
      <c r="O8708" s="54" t="s">
        <v>23618</v>
      </c>
    </row>
    <row r="8709" spans="1:15" s="53" customFormat="1" x14ac:dyDescent="0.45">
      <c r="A8709" s="53">
        <v>4070000197</v>
      </c>
      <c r="B8709" s="53" t="s">
        <v>9752</v>
      </c>
      <c r="C8709" s="53">
        <v>637</v>
      </c>
      <c r="F8709" s="53" t="s">
        <v>4089</v>
      </c>
      <c r="G8709" s="52">
        <v>0</v>
      </c>
      <c r="H8709" s="52">
        <f t="shared" si="408"/>
        <v>0</v>
      </c>
      <c r="I8709" s="52">
        <f t="shared" si="409"/>
        <v>0</v>
      </c>
      <c r="J8709" s="52">
        <f t="shared" si="410"/>
        <v>0</v>
      </c>
      <c r="K8709" s="54" t="s">
        <v>23618</v>
      </c>
      <c r="L8709" s="54" t="s">
        <v>23618</v>
      </c>
      <c r="M8709" s="54" t="s">
        <v>23618</v>
      </c>
      <c r="N8709" s="54" t="s">
        <v>23618</v>
      </c>
      <c r="O8709" s="54" t="s">
        <v>23618</v>
      </c>
    </row>
    <row r="8710" spans="1:15" s="53" customFormat="1" x14ac:dyDescent="0.45">
      <c r="A8710" s="53">
        <v>4070000198</v>
      </c>
      <c r="B8710" s="53" t="s">
        <v>10351</v>
      </c>
      <c r="C8710" s="53">
        <v>637</v>
      </c>
      <c r="F8710" s="53" t="s">
        <v>4089</v>
      </c>
      <c r="G8710" s="52">
        <v>0</v>
      </c>
      <c r="H8710" s="52">
        <f t="shared" si="408"/>
        <v>0</v>
      </c>
      <c r="I8710" s="52">
        <f t="shared" si="409"/>
        <v>0</v>
      </c>
      <c r="J8710" s="52">
        <f t="shared" si="410"/>
        <v>0</v>
      </c>
      <c r="K8710" s="54" t="s">
        <v>23618</v>
      </c>
      <c r="L8710" s="54" t="s">
        <v>23618</v>
      </c>
      <c r="M8710" s="54" t="s">
        <v>23618</v>
      </c>
      <c r="N8710" s="54" t="s">
        <v>23618</v>
      </c>
      <c r="O8710" s="54" t="s">
        <v>23618</v>
      </c>
    </row>
    <row r="8711" spans="1:15" s="53" customFormat="1" x14ac:dyDescent="0.45">
      <c r="A8711" s="53">
        <v>4070000200</v>
      </c>
      <c r="B8711" s="53" t="s">
        <v>12158</v>
      </c>
      <c r="C8711" s="53">
        <v>637</v>
      </c>
      <c r="F8711" s="53" t="s">
        <v>4089</v>
      </c>
      <c r="G8711" s="52">
        <v>0</v>
      </c>
      <c r="H8711" s="52">
        <f t="shared" si="408"/>
        <v>0</v>
      </c>
      <c r="I8711" s="52">
        <f t="shared" si="409"/>
        <v>0</v>
      </c>
      <c r="J8711" s="52">
        <f t="shared" si="410"/>
        <v>0</v>
      </c>
      <c r="K8711" s="54" t="s">
        <v>23618</v>
      </c>
      <c r="L8711" s="54" t="s">
        <v>23618</v>
      </c>
      <c r="M8711" s="54" t="s">
        <v>23618</v>
      </c>
      <c r="N8711" s="54" t="s">
        <v>23618</v>
      </c>
      <c r="O8711" s="54" t="s">
        <v>23618</v>
      </c>
    </row>
    <row r="8712" spans="1:15" s="53" customFormat="1" x14ac:dyDescent="0.45">
      <c r="A8712" s="53">
        <v>4070000211</v>
      </c>
      <c r="B8712" s="53" t="s">
        <v>9753</v>
      </c>
      <c r="C8712" s="53">
        <v>637</v>
      </c>
      <c r="F8712" s="53" t="s">
        <v>4089</v>
      </c>
      <c r="G8712" s="52">
        <v>0</v>
      </c>
      <c r="H8712" s="52">
        <f t="shared" si="408"/>
        <v>0</v>
      </c>
      <c r="I8712" s="52">
        <f t="shared" si="409"/>
        <v>0</v>
      </c>
      <c r="J8712" s="52">
        <f t="shared" si="410"/>
        <v>0</v>
      </c>
      <c r="K8712" s="54" t="s">
        <v>23618</v>
      </c>
      <c r="L8712" s="54" t="s">
        <v>23618</v>
      </c>
      <c r="M8712" s="54" t="s">
        <v>23618</v>
      </c>
      <c r="N8712" s="54" t="s">
        <v>23618</v>
      </c>
      <c r="O8712" s="54" t="s">
        <v>23618</v>
      </c>
    </row>
    <row r="8713" spans="1:15" s="53" customFormat="1" x14ac:dyDescent="0.45">
      <c r="A8713" s="53">
        <v>4070000218</v>
      </c>
      <c r="B8713" s="53" t="s">
        <v>9754</v>
      </c>
      <c r="C8713" s="53">
        <v>637</v>
      </c>
      <c r="F8713" s="53" t="s">
        <v>4089</v>
      </c>
      <c r="G8713" s="52">
        <v>0</v>
      </c>
      <c r="H8713" s="52">
        <f t="shared" si="408"/>
        <v>0</v>
      </c>
      <c r="I8713" s="52">
        <f t="shared" si="409"/>
        <v>0</v>
      </c>
      <c r="J8713" s="52">
        <f t="shared" si="410"/>
        <v>0</v>
      </c>
      <c r="K8713" s="54" t="s">
        <v>23618</v>
      </c>
      <c r="L8713" s="54" t="s">
        <v>23618</v>
      </c>
      <c r="M8713" s="54" t="s">
        <v>23618</v>
      </c>
      <c r="N8713" s="54" t="s">
        <v>23618</v>
      </c>
      <c r="O8713" s="54" t="s">
        <v>23618</v>
      </c>
    </row>
    <row r="8714" spans="1:15" s="53" customFormat="1" x14ac:dyDescent="0.45">
      <c r="A8714" s="53">
        <v>4070000219</v>
      </c>
      <c r="B8714" s="53" t="s">
        <v>6731</v>
      </c>
      <c r="C8714" s="53">
        <v>636</v>
      </c>
      <c r="F8714" s="53" t="s">
        <v>6732</v>
      </c>
      <c r="G8714" s="52">
        <v>0</v>
      </c>
      <c r="H8714" s="52">
        <f t="shared" si="408"/>
        <v>0</v>
      </c>
      <c r="I8714" s="52">
        <f t="shared" si="409"/>
        <v>0</v>
      </c>
      <c r="J8714" s="52">
        <f t="shared" si="410"/>
        <v>0</v>
      </c>
      <c r="K8714" s="54" t="s">
        <v>23618</v>
      </c>
      <c r="L8714" s="54" t="s">
        <v>23618</v>
      </c>
      <c r="M8714" s="54" t="s">
        <v>23618</v>
      </c>
      <c r="N8714" s="54" t="s">
        <v>23618</v>
      </c>
      <c r="O8714" s="54" t="s">
        <v>23618</v>
      </c>
    </row>
    <row r="8715" spans="1:15" s="53" customFormat="1" x14ac:dyDescent="0.45">
      <c r="A8715" s="53">
        <v>4070000220</v>
      </c>
      <c r="B8715" s="53" t="s">
        <v>10352</v>
      </c>
      <c r="C8715" s="53">
        <v>637</v>
      </c>
      <c r="F8715" s="53" t="s">
        <v>4089</v>
      </c>
      <c r="G8715" s="52">
        <v>0</v>
      </c>
      <c r="H8715" s="52">
        <f t="shared" si="408"/>
        <v>0</v>
      </c>
      <c r="I8715" s="52">
        <f t="shared" si="409"/>
        <v>0</v>
      </c>
      <c r="J8715" s="52">
        <f t="shared" si="410"/>
        <v>0</v>
      </c>
      <c r="K8715" s="54" t="s">
        <v>23618</v>
      </c>
      <c r="L8715" s="54" t="s">
        <v>23618</v>
      </c>
      <c r="M8715" s="54" t="s">
        <v>23618</v>
      </c>
      <c r="N8715" s="54" t="s">
        <v>23618</v>
      </c>
      <c r="O8715" s="54" t="s">
        <v>23618</v>
      </c>
    </row>
    <row r="8716" spans="1:15" s="53" customFormat="1" x14ac:dyDescent="0.45">
      <c r="A8716" s="53">
        <v>4070000227</v>
      </c>
      <c r="B8716" s="53" t="s">
        <v>6733</v>
      </c>
      <c r="C8716" s="53">
        <v>637</v>
      </c>
      <c r="F8716" s="53" t="s">
        <v>4089</v>
      </c>
      <c r="G8716" s="52">
        <v>0</v>
      </c>
      <c r="H8716" s="52">
        <f t="shared" si="408"/>
        <v>0</v>
      </c>
      <c r="I8716" s="52">
        <f t="shared" si="409"/>
        <v>0</v>
      </c>
      <c r="J8716" s="52">
        <f t="shared" si="410"/>
        <v>0</v>
      </c>
      <c r="K8716" s="54" t="s">
        <v>23618</v>
      </c>
      <c r="L8716" s="54" t="s">
        <v>23618</v>
      </c>
      <c r="M8716" s="54" t="s">
        <v>23618</v>
      </c>
      <c r="N8716" s="54" t="s">
        <v>23618</v>
      </c>
      <c r="O8716" s="54" t="s">
        <v>23618</v>
      </c>
    </row>
    <row r="8717" spans="1:15" s="53" customFormat="1" x14ac:dyDescent="0.45">
      <c r="A8717" s="53">
        <v>4070000232</v>
      </c>
      <c r="B8717" s="53" t="s">
        <v>6734</v>
      </c>
      <c r="C8717" s="53">
        <v>637</v>
      </c>
      <c r="F8717" s="53" t="s">
        <v>4089</v>
      </c>
      <c r="G8717" s="52">
        <v>0</v>
      </c>
      <c r="H8717" s="52">
        <f t="shared" si="408"/>
        <v>0</v>
      </c>
      <c r="I8717" s="52">
        <f t="shared" si="409"/>
        <v>0</v>
      </c>
      <c r="J8717" s="52">
        <f t="shared" si="410"/>
        <v>0</v>
      </c>
      <c r="K8717" s="54" t="s">
        <v>23618</v>
      </c>
      <c r="L8717" s="54" t="s">
        <v>23618</v>
      </c>
      <c r="M8717" s="54" t="s">
        <v>23618</v>
      </c>
      <c r="N8717" s="54" t="s">
        <v>23618</v>
      </c>
      <c r="O8717" s="54" t="s">
        <v>23618</v>
      </c>
    </row>
    <row r="8718" spans="1:15" s="53" customFormat="1" x14ac:dyDescent="0.45">
      <c r="A8718" s="53">
        <v>4070000235</v>
      </c>
      <c r="B8718" s="53" t="s">
        <v>10353</v>
      </c>
      <c r="C8718" s="53">
        <v>637</v>
      </c>
      <c r="F8718" s="53" t="s">
        <v>4089</v>
      </c>
      <c r="G8718" s="52">
        <v>0</v>
      </c>
      <c r="H8718" s="52">
        <f t="shared" si="408"/>
        <v>0</v>
      </c>
      <c r="I8718" s="52">
        <f t="shared" si="409"/>
        <v>0</v>
      </c>
      <c r="J8718" s="52">
        <f t="shared" si="410"/>
        <v>0</v>
      </c>
      <c r="K8718" s="54" t="s">
        <v>23618</v>
      </c>
      <c r="L8718" s="54" t="s">
        <v>23618</v>
      </c>
      <c r="M8718" s="54" t="s">
        <v>23618</v>
      </c>
      <c r="N8718" s="54" t="s">
        <v>23618</v>
      </c>
      <c r="O8718" s="54" t="s">
        <v>23618</v>
      </c>
    </row>
    <row r="8719" spans="1:15" s="53" customFormat="1" x14ac:dyDescent="0.45">
      <c r="A8719" s="53">
        <v>4070000238</v>
      </c>
      <c r="B8719" s="53" t="s">
        <v>12279</v>
      </c>
      <c r="C8719" s="53">
        <v>637</v>
      </c>
      <c r="F8719" s="53" t="s">
        <v>4089</v>
      </c>
      <c r="G8719" s="52">
        <v>0</v>
      </c>
      <c r="H8719" s="52">
        <f t="shared" si="408"/>
        <v>0</v>
      </c>
      <c r="I8719" s="52">
        <f t="shared" si="409"/>
        <v>0</v>
      </c>
      <c r="J8719" s="52">
        <f t="shared" si="410"/>
        <v>0</v>
      </c>
      <c r="K8719" s="54" t="s">
        <v>23618</v>
      </c>
      <c r="L8719" s="54" t="s">
        <v>23618</v>
      </c>
      <c r="M8719" s="54" t="s">
        <v>23618</v>
      </c>
      <c r="N8719" s="54" t="s">
        <v>23618</v>
      </c>
      <c r="O8719" s="54" t="s">
        <v>23618</v>
      </c>
    </row>
    <row r="8720" spans="1:15" s="53" customFormat="1" x14ac:dyDescent="0.45">
      <c r="A8720" s="53">
        <v>4070000253</v>
      </c>
      <c r="B8720" s="53" t="s">
        <v>5456</v>
      </c>
      <c r="C8720" s="53">
        <v>637</v>
      </c>
      <c r="F8720" s="53" t="s">
        <v>4089</v>
      </c>
      <c r="G8720" s="52">
        <v>0</v>
      </c>
      <c r="H8720" s="52">
        <f t="shared" si="408"/>
        <v>0</v>
      </c>
      <c r="I8720" s="52">
        <f t="shared" si="409"/>
        <v>0</v>
      </c>
      <c r="J8720" s="52">
        <f t="shared" si="410"/>
        <v>0</v>
      </c>
      <c r="K8720" s="54" t="s">
        <v>23618</v>
      </c>
      <c r="L8720" s="54" t="s">
        <v>23618</v>
      </c>
      <c r="M8720" s="54" t="s">
        <v>23618</v>
      </c>
      <c r="N8720" s="54" t="s">
        <v>23618</v>
      </c>
      <c r="O8720" s="54" t="s">
        <v>23618</v>
      </c>
    </row>
    <row r="8721" spans="1:15" s="53" customFormat="1" x14ac:dyDescent="0.45">
      <c r="A8721" s="53">
        <v>4070000267</v>
      </c>
      <c r="B8721" s="53" t="s">
        <v>12280</v>
      </c>
      <c r="C8721" s="53">
        <v>637</v>
      </c>
      <c r="F8721" s="53" t="s">
        <v>4089</v>
      </c>
      <c r="G8721" s="52">
        <v>0</v>
      </c>
      <c r="H8721" s="52">
        <f t="shared" si="408"/>
        <v>0</v>
      </c>
      <c r="I8721" s="52">
        <f t="shared" si="409"/>
        <v>0</v>
      </c>
      <c r="J8721" s="52">
        <f t="shared" si="410"/>
        <v>0</v>
      </c>
      <c r="K8721" s="54" t="s">
        <v>23618</v>
      </c>
      <c r="L8721" s="54" t="s">
        <v>23618</v>
      </c>
      <c r="M8721" s="54" t="s">
        <v>23618</v>
      </c>
      <c r="N8721" s="54" t="s">
        <v>23618</v>
      </c>
      <c r="O8721" s="54" t="s">
        <v>23618</v>
      </c>
    </row>
    <row r="8722" spans="1:15" s="53" customFormat="1" x14ac:dyDescent="0.45">
      <c r="A8722" s="53">
        <v>4070000278</v>
      </c>
      <c r="B8722" s="53" t="s">
        <v>10354</v>
      </c>
      <c r="C8722" s="53">
        <v>637</v>
      </c>
      <c r="F8722" s="53" t="s">
        <v>4089</v>
      </c>
      <c r="G8722" s="52">
        <v>0</v>
      </c>
      <c r="H8722" s="52">
        <f t="shared" si="408"/>
        <v>0</v>
      </c>
      <c r="I8722" s="52">
        <f t="shared" si="409"/>
        <v>0</v>
      </c>
      <c r="J8722" s="52">
        <f t="shared" si="410"/>
        <v>0</v>
      </c>
      <c r="K8722" s="54" t="s">
        <v>23618</v>
      </c>
      <c r="L8722" s="54" t="s">
        <v>23618</v>
      </c>
      <c r="M8722" s="54" t="s">
        <v>23618</v>
      </c>
      <c r="N8722" s="54" t="s">
        <v>23618</v>
      </c>
      <c r="O8722" s="54" t="s">
        <v>23618</v>
      </c>
    </row>
    <row r="8723" spans="1:15" s="53" customFormat="1" x14ac:dyDescent="0.45">
      <c r="A8723" s="53">
        <v>4070000279</v>
      </c>
      <c r="B8723" s="53" t="s">
        <v>12281</v>
      </c>
      <c r="C8723" s="53">
        <v>637</v>
      </c>
      <c r="F8723" s="53" t="s">
        <v>4089</v>
      </c>
      <c r="G8723" s="52">
        <v>0</v>
      </c>
      <c r="H8723" s="52">
        <f t="shared" si="408"/>
        <v>0</v>
      </c>
      <c r="I8723" s="52">
        <f t="shared" si="409"/>
        <v>0</v>
      </c>
      <c r="J8723" s="52">
        <f t="shared" si="410"/>
        <v>0</v>
      </c>
      <c r="K8723" s="54" t="s">
        <v>23618</v>
      </c>
      <c r="L8723" s="54" t="s">
        <v>23618</v>
      </c>
      <c r="M8723" s="54" t="s">
        <v>23618</v>
      </c>
      <c r="N8723" s="54" t="s">
        <v>23618</v>
      </c>
      <c r="O8723" s="54" t="s">
        <v>23618</v>
      </c>
    </row>
    <row r="8724" spans="1:15" s="53" customFormat="1" x14ac:dyDescent="0.45">
      <c r="A8724" s="53">
        <v>4070000284</v>
      </c>
      <c r="B8724" s="53" t="s">
        <v>10361</v>
      </c>
      <c r="C8724" s="53">
        <v>259</v>
      </c>
      <c r="G8724" s="52">
        <v>0</v>
      </c>
      <c r="H8724" s="52">
        <f t="shared" si="408"/>
        <v>0</v>
      </c>
      <c r="I8724" s="52">
        <f t="shared" si="409"/>
        <v>0</v>
      </c>
      <c r="J8724" s="52">
        <f t="shared" si="410"/>
        <v>0</v>
      </c>
      <c r="K8724" s="54" t="s">
        <v>23618</v>
      </c>
      <c r="L8724" s="54" t="s">
        <v>23618</v>
      </c>
      <c r="M8724" s="54" t="s">
        <v>23618</v>
      </c>
      <c r="N8724" s="54" t="s">
        <v>23618</v>
      </c>
      <c r="O8724" s="54" t="s">
        <v>23618</v>
      </c>
    </row>
    <row r="8725" spans="1:15" s="53" customFormat="1" x14ac:dyDescent="0.45">
      <c r="A8725" s="53">
        <v>4070000298</v>
      </c>
      <c r="B8725" s="53" t="s">
        <v>10362</v>
      </c>
      <c r="C8725" s="53">
        <v>637</v>
      </c>
      <c r="F8725" s="53" t="s">
        <v>4089</v>
      </c>
      <c r="G8725" s="52">
        <v>0</v>
      </c>
      <c r="H8725" s="52">
        <f t="shared" si="408"/>
        <v>0</v>
      </c>
      <c r="I8725" s="52">
        <f t="shared" si="409"/>
        <v>0</v>
      </c>
      <c r="J8725" s="52">
        <f t="shared" si="410"/>
        <v>0</v>
      </c>
      <c r="K8725" s="54" t="s">
        <v>23618</v>
      </c>
      <c r="L8725" s="54" t="s">
        <v>23618</v>
      </c>
      <c r="M8725" s="54" t="s">
        <v>23618</v>
      </c>
      <c r="N8725" s="54" t="s">
        <v>23618</v>
      </c>
      <c r="O8725" s="54" t="s">
        <v>23618</v>
      </c>
    </row>
    <row r="8726" spans="1:15" s="53" customFormat="1" x14ac:dyDescent="0.45">
      <c r="A8726" s="53">
        <v>4070000319</v>
      </c>
      <c r="B8726" s="53" t="s">
        <v>6735</v>
      </c>
      <c r="C8726" s="53">
        <v>637</v>
      </c>
      <c r="F8726" s="53" t="s">
        <v>4089</v>
      </c>
      <c r="G8726" s="52">
        <v>0</v>
      </c>
      <c r="H8726" s="52">
        <f t="shared" si="408"/>
        <v>0</v>
      </c>
      <c r="I8726" s="52">
        <f t="shared" si="409"/>
        <v>0</v>
      </c>
      <c r="J8726" s="52">
        <f t="shared" si="410"/>
        <v>0</v>
      </c>
      <c r="K8726" s="54" t="s">
        <v>23618</v>
      </c>
      <c r="L8726" s="54" t="s">
        <v>23618</v>
      </c>
      <c r="M8726" s="54" t="s">
        <v>23618</v>
      </c>
      <c r="N8726" s="54" t="s">
        <v>23618</v>
      </c>
      <c r="O8726" s="54" t="s">
        <v>23618</v>
      </c>
    </row>
    <row r="8727" spans="1:15" s="53" customFormat="1" x14ac:dyDescent="0.45">
      <c r="A8727" s="53">
        <v>4070000326</v>
      </c>
      <c r="B8727" s="53" t="s">
        <v>6736</v>
      </c>
      <c r="C8727" s="53">
        <v>637</v>
      </c>
      <c r="F8727" s="53" t="s">
        <v>4089</v>
      </c>
      <c r="G8727" s="52">
        <v>0</v>
      </c>
      <c r="H8727" s="52">
        <f t="shared" si="408"/>
        <v>0</v>
      </c>
      <c r="I8727" s="52">
        <f t="shared" si="409"/>
        <v>0</v>
      </c>
      <c r="J8727" s="52">
        <f t="shared" si="410"/>
        <v>0</v>
      </c>
      <c r="K8727" s="54" t="s">
        <v>23618</v>
      </c>
      <c r="L8727" s="54" t="s">
        <v>23618</v>
      </c>
      <c r="M8727" s="54" t="s">
        <v>23618</v>
      </c>
      <c r="N8727" s="54" t="s">
        <v>23618</v>
      </c>
      <c r="O8727" s="54" t="s">
        <v>23618</v>
      </c>
    </row>
    <row r="8728" spans="1:15" s="53" customFormat="1" x14ac:dyDescent="0.45">
      <c r="A8728" s="53">
        <v>4070000334</v>
      </c>
      <c r="B8728" s="53" t="s">
        <v>9755</v>
      </c>
      <c r="C8728" s="53">
        <v>250</v>
      </c>
      <c r="G8728" s="52">
        <v>0</v>
      </c>
      <c r="H8728" s="52">
        <f t="shared" si="408"/>
        <v>0</v>
      </c>
      <c r="I8728" s="52">
        <f t="shared" si="409"/>
        <v>0</v>
      </c>
      <c r="J8728" s="52">
        <f t="shared" si="410"/>
        <v>0</v>
      </c>
      <c r="K8728" s="54" t="s">
        <v>23618</v>
      </c>
      <c r="L8728" s="54" t="s">
        <v>23618</v>
      </c>
      <c r="M8728" s="54" t="s">
        <v>23618</v>
      </c>
      <c r="N8728" s="54" t="s">
        <v>23618</v>
      </c>
      <c r="O8728" s="54" t="s">
        <v>23618</v>
      </c>
    </row>
    <row r="8729" spans="1:15" s="53" customFormat="1" x14ac:dyDescent="0.45">
      <c r="A8729" s="53">
        <v>4070000342</v>
      </c>
      <c r="B8729" s="53" t="s">
        <v>10363</v>
      </c>
      <c r="C8729" s="53">
        <v>637</v>
      </c>
      <c r="F8729" s="53" t="s">
        <v>4089</v>
      </c>
      <c r="G8729" s="52">
        <v>0</v>
      </c>
      <c r="H8729" s="52">
        <f t="shared" si="408"/>
        <v>0</v>
      </c>
      <c r="I8729" s="52">
        <f t="shared" si="409"/>
        <v>0</v>
      </c>
      <c r="J8729" s="52">
        <f t="shared" si="410"/>
        <v>0</v>
      </c>
      <c r="K8729" s="54" t="s">
        <v>23618</v>
      </c>
      <c r="L8729" s="54" t="s">
        <v>23618</v>
      </c>
      <c r="M8729" s="54" t="s">
        <v>23618</v>
      </c>
      <c r="N8729" s="54" t="s">
        <v>23618</v>
      </c>
      <c r="O8729" s="54" t="s">
        <v>23618</v>
      </c>
    </row>
    <row r="8730" spans="1:15" s="53" customFormat="1" x14ac:dyDescent="0.45">
      <c r="A8730" s="53">
        <v>4070000347</v>
      </c>
      <c r="B8730" s="53" t="s">
        <v>6737</v>
      </c>
      <c r="C8730" s="53">
        <v>637</v>
      </c>
      <c r="F8730" s="53" t="s">
        <v>4089</v>
      </c>
      <c r="G8730" s="52">
        <v>0</v>
      </c>
      <c r="H8730" s="52">
        <f t="shared" si="408"/>
        <v>0</v>
      </c>
      <c r="I8730" s="52">
        <f t="shared" si="409"/>
        <v>0</v>
      </c>
      <c r="J8730" s="52">
        <f t="shared" si="410"/>
        <v>0</v>
      </c>
      <c r="K8730" s="54" t="s">
        <v>23618</v>
      </c>
      <c r="L8730" s="54" t="s">
        <v>23618</v>
      </c>
      <c r="M8730" s="54" t="s">
        <v>23618</v>
      </c>
      <c r="N8730" s="54" t="s">
        <v>23618</v>
      </c>
      <c r="O8730" s="54" t="s">
        <v>23618</v>
      </c>
    </row>
    <row r="8731" spans="1:15" s="53" customFormat="1" x14ac:dyDescent="0.45">
      <c r="A8731" s="53">
        <v>4070002091</v>
      </c>
      <c r="B8731" s="53" t="s">
        <v>11281</v>
      </c>
      <c r="C8731" s="53">
        <v>637</v>
      </c>
      <c r="F8731" s="53" t="s">
        <v>4089</v>
      </c>
      <c r="G8731" s="52">
        <v>0</v>
      </c>
      <c r="H8731" s="52">
        <f t="shared" si="408"/>
        <v>0</v>
      </c>
      <c r="I8731" s="52">
        <f t="shared" si="409"/>
        <v>0</v>
      </c>
      <c r="J8731" s="52">
        <f t="shared" si="410"/>
        <v>0</v>
      </c>
      <c r="K8731" s="54" t="s">
        <v>23618</v>
      </c>
      <c r="L8731" s="54" t="s">
        <v>23618</v>
      </c>
      <c r="M8731" s="54" t="s">
        <v>23618</v>
      </c>
      <c r="N8731" s="54" t="s">
        <v>23618</v>
      </c>
      <c r="O8731" s="54" t="s">
        <v>23618</v>
      </c>
    </row>
    <row r="8732" spans="1:15" s="53" customFormat="1" x14ac:dyDescent="0.45">
      <c r="A8732" s="53">
        <v>4070002125</v>
      </c>
      <c r="B8732" s="53" t="s">
        <v>5535</v>
      </c>
      <c r="C8732" s="53">
        <v>637</v>
      </c>
      <c r="F8732" s="53" t="s">
        <v>4089</v>
      </c>
      <c r="G8732" s="52">
        <v>0</v>
      </c>
      <c r="H8732" s="52">
        <f t="shared" si="408"/>
        <v>0</v>
      </c>
      <c r="I8732" s="52">
        <f t="shared" si="409"/>
        <v>0</v>
      </c>
      <c r="J8732" s="52">
        <f t="shared" si="410"/>
        <v>0</v>
      </c>
      <c r="K8732" s="54" t="s">
        <v>23618</v>
      </c>
      <c r="L8732" s="54" t="s">
        <v>23618</v>
      </c>
      <c r="M8732" s="54" t="s">
        <v>23618</v>
      </c>
      <c r="N8732" s="54" t="s">
        <v>23618</v>
      </c>
      <c r="O8732" s="54" t="s">
        <v>23618</v>
      </c>
    </row>
    <row r="8733" spans="1:15" s="53" customFormat="1" x14ac:dyDescent="0.45">
      <c r="A8733" s="53">
        <v>4070002146</v>
      </c>
      <c r="B8733" s="53" t="s">
        <v>9277</v>
      </c>
      <c r="C8733" s="53">
        <v>637</v>
      </c>
      <c r="F8733" s="53" t="s">
        <v>4089</v>
      </c>
      <c r="G8733" s="52">
        <v>0</v>
      </c>
      <c r="H8733" s="52">
        <f t="shared" si="408"/>
        <v>0</v>
      </c>
      <c r="I8733" s="52">
        <f t="shared" si="409"/>
        <v>0</v>
      </c>
      <c r="J8733" s="52">
        <f t="shared" si="410"/>
        <v>0</v>
      </c>
      <c r="K8733" s="54" t="s">
        <v>23618</v>
      </c>
      <c r="L8733" s="54" t="s">
        <v>23618</v>
      </c>
      <c r="M8733" s="54" t="s">
        <v>23618</v>
      </c>
      <c r="N8733" s="54" t="s">
        <v>23618</v>
      </c>
      <c r="O8733" s="54" t="s">
        <v>23618</v>
      </c>
    </row>
    <row r="8734" spans="1:15" s="53" customFormat="1" x14ac:dyDescent="0.45">
      <c r="A8734" s="53">
        <v>4070002180</v>
      </c>
      <c r="B8734" s="53" t="s">
        <v>9278</v>
      </c>
      <c r="C8734" s="53">
        <v>637</v>
      </c>
      <c r="F8734" s="53" t="s">
        <v>4089</v>
      </c>
      <c r="G8734" s="52">
        <v>0</v>
      </c>
      <c r="H8734" s="52">
        <f t="shared" si="408"/>
        <v>0</v>
      </c>
      <c r="I8734" s="52">
        <f t="shared" si="409"/>
        <v>0</v>
      </c>
      <c r="J8734" s="52">
        <f t="shared" si="410"/>
        <v>0</v>
      </c>
      <c r="K8734" s="54" t="s">
        <v>23618</v>
      </c>
      <c r="L8734" s="54" t="s">
        <v>23618</v>
      </c>
      <c r="M8734" s="54" t="s">
        <v>23618</v>
      </c>
      <c r="N8734" s="54" t="s">
        <v>23618</v>
      </c>
      <c r="O8734" s="54" t="s">
        <v>23618</v>
      </c>
    </row>
    <row r="8735" spans="1:15" s="53" customFormat="1" x14ac:dyDescent="0.45">
      <c r="A8735" s="53">
        <v>4070002206</v>
      </c>
      <c r="B8735" s="53" t="s">
        <v>11608</v>
      </c>
      <c r="C8735" s="53">
        <v>636</v>
      </c>
      <c r="F8735" s="53" t="s">
        <v>11609</v>
      </c>
      <c r="G8735" s="52">
        <v>0</v>
      </c>
      <c r="H8735" s="52">
        <f t="shared" si="408"/>
        <v>0</v>
      </c>
      <c r="I8735" s="52">
        <f t="shared" si="409"/>
        <v>0</v>
      </c>
      <c r="J8735" s="52">
        <f t="shared" si="410"/>
        <v>0</v>
      </c>
      <c r="K8735" s="54" t="s">
        <v>23618</v>
      </c>
      <c r="L8735" s="54" t="s">
        <v>23618</v>
      </c>
      <c r="M8735" s="54" t="s">
        <v>23618</v>
      </c>
      <c r="N8735" s="54" t="s">
        <v>23618</v>
      </c>
      <c r="O8735" s="54" t="s">
        <v>23618</v>
      </c>
    </row>
    <row r="8736" spans="1:15" s="53" customFormat="1" x14ac:dyDescent="0.45">
      <c r="A8736" s="53">
        <v>4070002209</v>
      </c>
      <c r="B8736" s="53" t="s">
        <v>11282</v>
      </c>
      <c r="C8736" s="53">
        <v>637</v>
      </c>
      <c r="F8736" s="53" t="s">
        <v>4089</v>
      </c>
      <c r="G8736" s="52">
        <v>0</v>
      </c>
      <c r="H8736" s="52">
        <f t="shared" si="408"/>
        <v>0</v>
      </c>
      <c r="I8736" s="52">
        <f t="shared" si="409"/>
        <v>0</v>
      </c>
      <c r="J8736" s="52">
        <f t="shared" si="410"/>
        <v>0</v>
      </c>
      <c r="K8736" s="54" t="s">
        <v>23618</v>
      </c>
      <c r="L8736" s="54" t="s">
        <v>23618</v>
      </c>
      <c r="M8736" s="54" t="s">
        <v>23618</v>
      </c>
      <c r="N8736" s="54" t="s">
        <v>23618</v>
      </c>
      <c r="O8736" s="54" t="s">
        <v>23618</v>
      </c>
    </row>
    <row r="8737" spans="1:15" s="53" customFormat="1" x14ac:dyDescent="0.45">
      <c r="A8737" s="53">
        <v>4070002213</v>
      </c>
      <c r="B8737" s="53" t="s">
        <v>9279</v>
      </c>
      <c r="C8737" s="53">
        <v>637</v>
      </c>
      <c r="F8737" s="53" t="s">
        <v>4089</v>
      </c>
      <c r="G8737" s="52">
        <v>0</v>
      </c>
      <c r="H8737" s="52">
        <f t="shared" si="408"/>
        <v>0</v>
      </c>
      <c r="I8737" s="52">
        <f t="shared" si="409"/>
        <v>0</v>
      </c>
      <c r="J8737" s="52">
        <f t="shared" si="410"/>
        <v>0</v>
      </c>
      <c r="K8737" s="54" t="s">
        <v>23618</v>
      </c>
      <c r="L8737" s="54" t="s">
        <v>23618</v>
      </c>
      <c r="M8737" s="54" t="s">
        <v>23618</v>
      </c>
      <c r="N8737" s="54" t="s">
        <v>23618</v>
      </c>
      <c r="O8737" s="54" t="s">
        <v>23618</v>
      </c>
    </row>
    <row r="8738" spans="1:15" s="53" customFormat="1" x14ac:dyDescent="0.45">
      <c r="A8738" s="53">
        <v>4070002221</v>
      </c>
      <c r="B8738" s="53" t="s">
        <v>13490</v>
      </c>
      <c r="C8738" s="53">
        <v>637</v>
      </c>
      <c r="F8738" s="53" t="s">
        <v>4089</v>
      </c>
      <c r="G8738" s="52">
        <v>0</v>
      </c>
      <c r="H8738" s="52">
        <f t="shared" si="408"/>
        <v>0</v>
      </c>
      <c r="I8738" s="52">
        <f t="shared" si="409"/>
        <v>0</v>
      </c>
      <c r="J8738" s="52">
        <f t="shared" si="410"/>
        <v>0</v>
      </c>
      <c r="K8738" s="54" t="s">
        <v>23618</v>
      </c>
      <c r="L8738" s="54" t="s">
        <v>23618</v>
      </c>
      <c r="M8738" s="54" t="s">
        <v>23618</v>
      </c>
      <c r="N8738" s="54" t="s">
        <v>23618</v>
      </c>
      <c r="O8738" s="54" t="s">
        <v>23618</v>
      </c>
    </row>
    <row r="8739" spans="1:15" s="53" customFormat="1" x14ac:dyDescent="0.45">
      <c r="A8739" s="53">
        <v>4070002247</v>
      </c>
      <c r="B8739" s="53" t="s">
        <v>13491</v>
      </c>
      <c r="C8739" s="53">
        <v>637</v>
      </c>
      <c r="F8739" s="53" t="s">
        <v>4089</v>
      </c>
      <c r="G8739" s="52">
        <v>0</v>
      </c>
      <c r="H8739" s="52">
        <f t="shared" si="408"/>
        <v>0</v>
      </c>
      <c r="I8739" s="52">
        <f t="shared" si="409"/>
        <v>0</v>
      </c>
      <c r="J8739" s="52">
        <f t="shared" si="410"/>
        <v>0</v>
      </c>
      <c r="K8739" s="54" t="s">
        <v>23618</v>
      </c>
      <c r="L8739" s="54" t="s">
        <v>23618</v>
      </c>
      <c r="M8739" s="54" t="s">
        <v>23618</v>
      </c>
      <c r="N8739" s="54" t="s">
        <v>23618</v>
      </c>
      <c r="O8739" s="54" t="s">
        <v>23618</v>
      </c>
    </row>
    <row r="8740" spans="1:15" s="53" customFormat="1" x14ac:dyDescent="0.45">
      <c r="A8740" s="53">
        <v>4070002254</v>
      </c>
      <c r="B8740" s="53" t="s">
        <v>13492</v>
      </c>
      <c r="C8740" s="53">
        <v>637</v>
      </c>
      <c r="F8740" s="53" t="s">
        <v>4089</v>
      </c>
      <c r="G8740" s="52">
        <v>0</v>
      </c>
      <c r="H8740" s="52">
        <f t="shared" si="408"/>
        <v>0</v>
      </c>
      <c r="I8740" s="52">
        <f t="shared" si="409"/>
        <v>0</v>
      </c>
      <c r="J8740" s="52">
        <f t="shared" si="410"/>
        <v>0</v>
      </c>
      <c r="K8740" s="54" t="s">
        <v>23618</v>
      </c>
      <c r="L8740" s="54" t="s">
        <v>23618</v>
      </c>
      <c r="M8740" s="54" t="s">
        <v>23618</v>
      </c>
      <c r="N8740" s="54" t="s">
        <v>23618</v>
      </c>
      <c r="O8740" s="54" t="s">
        <v>23618</v>
      </c>
    </row>
    <row r="8741" spans="1:15" s="53" customFormat="1" x14ac:dyDescent="0.45">
      <c r="A8741" s="53">
        <v>4070002264</v>
      </c>
      <c r="B8741" s="53" t="s">
        <v>10375</v>
      </c>
      <c r="C8741" s="53">
        <v>637</v>
      </c>
      <c r="F8741" s="53" t="s">
        <v>4089</v>
      </c>
      <c r="G8741" s="52">
        <v>0</v>
      </c>
      <c r="H8741" s="52">
        <f t="shared" si="408"/>
        <v>0</v>
      </c>
      <c r="I8741" s="52">
        <f t="shared" si="409"/>
        <v>0</v>
      </c>
      <c r="J8741" s="52">
        <f t="shared" si="410"/>
        <v>0</v>
      </c>
      <c r="K8741" s="54" t="s">
        <v>23618</v>
      </c>
      <c r="L8741" s="54" t="s">
        <v>23618</v>
      </c>
      <c r="M8741" s="54" t="s">
        <v>23618</v>
      </c>
      <c r="N8741" s="54" t="s">
        <v>23618</v>
      </c>
      <c r="O8741" s="54" t="s">
        <v>23618</v>
      </c>
    </row>
    <row r="8742" spans="1:15" s="53" customFormat="1" x14ac:dyDescent="0.45">
      <c r="A8742" s="53">
        <v>4070002290</v>
      </c>
      <c r="B8742" s="53" t="s">
        <v>11638</v>
      </c>
      <c r="C8742" s="53">
        <v>637</v>
      </c>
      <c r="F8742" s="53" t="s">
        <v>4089</v>
      </c>
      <c r="G8742" s="52">
        <v>0</v>
      </c>
      <c r="H8742" s="52">
        <f t="shared" si="408"/>
        <v>0</v>
      </c>
      <c r="I8742" s="52">
        <f t="shared" si="409"/>
        <v>0</v>
      </c>
      <c r="J8742" s="52">
        <f t="shared" si="410"/>
        <v>0</v>
      </c>
      <c r="K8742" s="54" t="s">
        <v>23618</v>
      </c>
      <c r="L8742" s="54" t="s">
        <v>23618</v>
      </c>
      <c r="M8742" s="54" t="s">
        <v>23618</v>
      </c>
      <c r="N8742" s="54" t="s">
        <v>23618</v>
      </c>
      <c r="O8742" s="54" t="s">
        <v>23618</v>
      </c>
    </row>
    <row r="8743" spans="1:15" s="53" customFormat="1" x14ac:dyDescent="0.45">
      <c r="A8743" s="53">
        <v>4070002303</v>
      </c>
      <c r="B8743" s="53" t="s">
        <v>11283</v>
      </c>
      <c r="C8743" s="53">
        <v>636</v>
      </c>
      <c r="F8743" s="53" t="s">
        <v>11284</v>
      </c>
      <c r="G8743" s="52">
        <v>0</v>
      </c>
      <c r="H8743" s="52">
        <f t="shared" si="408"/>
        <v>0</v>
      </c>
      <c r="I8743" s="52">
        <f t="shared" si="409"/>
        <v>0</v>
      </c>
      <c r="J8743" s="52">
        <f t="shared" si="410"/>
        <v>0</v>
      </c>
      <c r="K8743" s="54" t="s">
        <v>23618</v>
      </c>
      <c r="L8743" s="54" t="s">
        <v>23618</v>
      </c>
      <c r="M8743" s="54" t="s">
        <v>23618</v>
      </c>
      <c r="N8743" s="54" t="s">
        <v>23618</v>
      </c>
      <c r="O8743" s="54" t="s">
        <v>23618</v>
      </c>
    </row>
    <row r="8744" spans="1:15" s="53" customFormat="1" x14ac:dyDescent="0.45">
      <c r="A8744" s="53">
        <v>4070002346</v>
      </c>
      <c r="B8744" s="53" t="s">
        <v>9280</v>
      </c>
      <c r="C8744" s="53">
        <v>637</v>
      </c>
      <c r="F8744" s="53" t="s">
        <v>9281</v>
      </c>
      <c r="G8744" s="52">
        <v>0</v>
      </c>
      <c r="H8744" s="52">
        <f t="shared" si="408"/>
        <v>0</v>
      </c>
      <c r="I8744" s="52">
        <f t="shared" si="409"/>
        <v>0</v>
      </c>
      <c r="J8744" s="52">
        <f t="shared" si="410"/>
        <v>0</v>
      </c>
      <c r="K8744" s="54" t="s">
        <v>23618</v>
      </c>
      <c r="L8744" s="54" t="s">
        <v>23618</v>
      </c>
      <c r="M8744" s="54" t="s">
        <v>23618</v>
      </c>
      <c r="N8744" s="54" t="s">
        <v>23618</v>
      </c>
      <c r="O8744" s="54" t="s">
        <v>23618</v>
      </c>
    </row>
    <row r="8745" spans="1:15" s="53" customFormat="1" x14ac:dyDescent="0.45">
      <c r="A8745" s="53">
        <v>4070002351</v>
      </c>
      <c r="B8745" s="53" t="s">
        <v>13493</v>
      </c>
      <c r="C8745" s="53">
        <v>636</v>
      </c>
      <c r="F8745" s="53" t="s">
        <v>7186</v>
      </c>
      <c r="G8745" s="52">
        <v>0</v>
      </c>
      <c r="H8745" s="52">
        <f t="shared" si="408"/>
        <v>0</v>
      </c>
      <c r="I8745" s="52">
        <f t="shared" si="409"/>
        <v>0</v>
      </c>
      <c r="J8745" s="52">
        <f t="shared" si="410"/>
        <v>0</v>
      </c>
      <c r="K8745" s="54" t="s">
        <v>23618</v>
      </c>
      <c r="L8745" s="54" t="s">
        <v>23618</v>
      </c>
      <c r="M8745" s="54" t="s">
        <v>23618</v>
      </c>
      <c r="N8745" s="54" t="s">
        <v>23618</v>
      </c>
      <c r="O8745" s="54" t="s">
        <v>23618</v>
      </c>
    </row>
    <row r="8746" spans="1:15" s="53" customFormat="1" x14ac:dyDescent="0.45">
      <c r="A8746" s="53">
        <v>4070002391</v>
      </c>
      <c r="B8746" s="53" t="s">
        <v>11639</v>
      </c>
      <c r="C8746" s="53">
        <v>259</v>
      </c>
      <c r="G8746" s="52">
        <v>0</v>
      </c>
      <c r="H8746" s="52">
        <f t="shared" si="408"/>
        <v>0</v>
      </c>
      <c r="I8746" s="52">
        <f t="shared" si="409"/>
        <v>0</v>
      </c>
      <c r="J8746" s="52">
        <f t="shared" si="410"/>
        <v>0</v>
      </c>
      <c r="K8746" s="54" t="s">
        <v>23618</v>
      </c>
      <c r="L8746" s="54" t="s">
        <v>23618</v>
      </c>
      <c r="M8746" s="54" t="s">
        <v>23618</v>
      </c>
      <c r="N8746" s="54" t="s">
        <v>23618</v>
      </c>
      <c r="O8746" s="54" t="s">
        <v>23618</v>
      </c>
    </row>
    <row r="8747" spans="1:15" s="53" customFormat="1" x14ac:dyDescent="0.45">
      <c r="A8747" s="53">
        <v>4070002398</v>
      </c>
      <c r="B8747" s="53" t="s">
        <v>11285</v>
      </c>
      <c r="C8747" s="53">
        <v>637</v>
      </c>
      <c r="F8747" s="53" t="s">
        <v>4089</v>
      </c>
      <c r="G8747" s="52">
        <v>0</v>
      </c>
      <c r="H8747" s="52">
        <f t="shared" si="408"/>
        <v>0</v>
      </c>
      <c r="I8747" s="52">
        <f t="shared" si="409"/>
        <v>0</v>
      </c>
      <c r="J8747" s="52">
        <f t="shared" si="410"/>
        <v>0</v>
      </c>
      <c r="K8747" s="54" t="s">
        <v>23618</v>
      </c>
      <c r="L8747" s="54" t="s">
        <v>23618</v>
      </c>
      <c r="M8747" s="54" t="s">
        <v>23618</v>
      </c>
      <c r="N8747" s="54" t="s">
        <v>23618</v>
      </c>
      <c r="O8747" s="54" t="s">
        <v>23618</v>
      </c>
    </row>
    <row r="8748" spans="1:15" s="53" customFormat="1" x14ac:dyDescent="0.45">
      <c r="A8748" s="53">
        <v>4070002414</v>
      </c>
      <c r="B8748" s="53" t="s">
        <v>11296</v>
      </c>
      <c r="C8748" s="53">
        <v>636</v>
      </c>
      <c r="F8748" s="53" t="s">
        <v>6779</v>
      </c>
      <c r="G8748" s="52">
        <v>0</v>
      </c>
      <c r="H8748" s="52">
        <f t="shared" si="408"/>
        <v>0</v>
      </c>
      <c r="I8748" s="52">
        <f t="shared" si="409"/>
        <v>0</v>
      </c>
      <c r="J8748" s="52">
        <f t="shared" si="410"/>
        <v>0</v>
      </c>
      <c r="K8748" s="54" t="s">
        <v>23618</v>
      </c>
      <c r="L8748" s="54" t="s">
        <v>23618</v>
      </c>
      <c r="M8748" s="54" t="s">
        <v>23618</v>
      </c>
      <c r="N8748" s="54" t="s">
        <v>23618</v>
      </c>
      <c r="O8748" s="54" t="s">
        <v>23618</v>
      </c>
    </row>
    <row r="8749" spans="1:15" s="53" customFormat="1" x14ac:dyDescent="0.45">
      <c r="A8749" s="53">
        <v>4070002419</v>
      </c>
      <c r="B8749" s="53" t="s">
        <v>11640</v>
      </c>
      <c r="C8749" s="53">
        <v>637</v>
      </c>
      <c r="F8749" s="53" t="s">
        <v>4089</v>
      </c>
      <c r="G8749" s="52">
        <v>0</v>
      </c>
      <c r="H8749" s="52">
        <f t="shared" si="408"/>
        <v>0</v>
      </c>
      <c r="I8749" s="52">
        <f t="shared" si="409"/>
        <v>0</v>
      </c>
      <c r="J8749" s="52">
        <f t="shared" si="410"/>
        <v>0</v>
      </c>
      <c r="K8749" s="54" t="s">
        <v>23618</v>
      </c>
      <c r="L8749" s="54" t="s">
        <v>23618</v>
      </c>
      <c r="M8749" s="54" t="s">
        <v>23618</v>
      </c>
      <c r="N8749" s="54" t="s">
        <v>23618</v>
      </c>
      <c r="O8749" s="54" t="s">
        <v>23618</v>
      </c>
    </row>
    <row r="8750" spans="1:15" s="53" customFormat="1" x14ac:dyDescent="0.45">
      <c r="A8750" s="53">
        <v>4070002426</v>
      </c>
      <c r="B8750" s="53" t="s">
        <v>11641</v>
      </c>
      <c r="C8750" s="53">
        <v>637</v>
      </c>
      <c r="F8750" s="53" t="s">
        <v>4089</v>
      </c>
      <c r="G8750" s="52">
        <v>0</v>
      </c>
      <c r="H8750" s="52">
        <f t="shared" si="408"/>
        <v>0</v>
      </c>
      <c r="I8750" s="52">
        <f t="shared" si="409"/>
        <v>0</v>
      </c>
      <c r="J8750" s="52">
        <f t="shared" si="410"/>
        <v>0</v>
      </c>
      <c r="K8750" s="54" t="s">
        <v>23618</v>
      </c>
      <c r="L8750" s="54" t="s">
        <v>23618</v>
      </c>
      <c r="M8750" s="54" t="s">
        <v>23618</v>
      </c>
      <c r="N8750" s="54" t="s">
        <v>23618</v>
      </c>
      <c r="O8750" s="54" t="s">
        <v>23618</v>
      </c>
    </row>
    <row r="8751" spans="1:15" s="53" customFormat="1" x14ac:dyDescent="0.45">
      <c r="A8751" s="53">
        <v>4070002440</v>
      </c>
      <c r="B8751" s="53" t="s">
        <v>11642</v>
      </c>
      <c r="C8751" s="53">
        <v>636</v>
      </c>
      <c r="F8751" s="53" t="s">
        <v>6779</v>
      </c>
      <c r="G8751" s="52">
        <v>0</v>
      </c>
      <c r="H8751" s="52">
        <f t="shared" si="408"/>
        <v>0</v>
      </c>
      <c r="I8751" s="52">
        <f t="shared" si="409"/>
        <v>0</v>
      </c>
      <c r="J8751" s="52">
        <f t="shared" si="410"/>
        <v>0</v>
      </c>
      <c r="K8751" s="54" t="s">
        <v>23618</v>
      </c>
      <c r="L8751" s="54" t="s">
        <v>23618</v>
      </c>
      <c r="M8751" s="54" t="s">
        <v>23618</v>
      </c>
      <c r="N8751" s="54" t="s">
        <v>23618</v>
      </c>
      <c r="O8751" s="54" t="s">
        <v>23618</v>
      </c>
    </row>
    <row r="8752" spans="1:15" s="53" customFormat="1" x14ac:dyDescent="0.45">
      <c r="A8752" s="53">
        <v>4070002453</v>
      </c>
      <c r="B8752" s="53" t="s">
        <v>11643</v>
      </c>
      <c r="C8752" s="53">
        <v>637</v>
      </c>
      <c r="F8752" s="53" t="s">
        <v>4089</v>
      </c>
      <c r="G8752" s="52">
        <v>0</v>
      </c>
      <c r="H8752" s="52">
        <f t="shared" si="408"/>
        <v>0</v>
      </c>
      <c r="I8752" s="52">
        <f t="shared" si="409"/>
        <v>0</v>
      </c>
      <c r="J8752" s="52">
        <f t="shared" si="410"/>
        <v>0</v>
      </c>
      <c r="K8752" s="54" t="s">
        <v>23618</v>
      </c>
      <c r="L8752" s="54" t="s">
        <v>23618</v>
      </c>
      <c r="M8752" s="54" t="s">
        <v>23618</v>
      </c>
      <c r="N8752" s="54" t="s">
        <v>23618</v>
      </c>
      <c r="O8752" s="54" t="s">
        <v>23618</v>
      </c>
    </row>
    <row r="8753" spans="1:15" s="53" customFormat="1" x14ac:dyDescent="0.45">
      <c r="A8753" s="53">
        <v>4070002455</v>
      </c>
      <c r="B8753" s="53" t="s">
        <v>11644</v>
      </c>
      <c r="C8753" s="53">
        <v>637</v>
      </c>
      <c r="F8753" s="53" t="s">
        <v>4089</v>
      </c>
      <c r="G8753" s="52">
        <v>0</v>
      </c>
      <c r="H8753" s="52">
        <f t="shared" si="408"/>
        <v>0</v>
      </c>
      <c r="I8753" s="52">
        <f t="shared" si="409"/>
        <v>0</v>
      </c>
      <c r="J8753" s="52">
        <f t="shared" si="410"/>
        <v>0</v>
      </c>
      <c r="K8753" s="54" t="s">
        <v>23618</v>
      </c>
      <c r="L8753" s="54" t="s">
        <v>23618</v>
      </c>
      <c r="M8753" s="54" t="s">
        <v>23618</v>
      </c>
      <c r="N8753" s="54" t="s">
        <v>23618</v>
      </c>
      <c r="O8753" s="54" t="s">
        <v>23618</v>
      </c>
    </row>
    <row r="8754" spans="1:15" s="53" customFormat="1" x14ac:dyDescent="0.45">
      <c r="A8754" s="53">
        <v>4070002467</v>
      </c>
      <c r="B8754" s="53" t="s">
        <v>11297</v>
      </c>
      <c r="C8754" s="53">
        <v>637</v>
      </c>
      <c r="F8754" s="53" t="s">
        <v>4089</v>
      </c>
      <c r="G8754" s="52">
        <v>0</v>
      </c>
      <c r="H8754" s="52">
        <f t="shared" si="408"/>
        <v>0</v>
      </c>
      <c r="I8754" s="52">
        <f t="shared" si="409"/>
        <v>0</v>
      </c>
      <c r="J8754" s="52">
        <f t="shared" si="410"/>
        <v>0</v>
      </c>
      <c r="K8754" s="54" t="s">
        <v>23618</v>
      </c>
      <c r="L8754" s="54" t="s">
        <v>23618</v>
      </c>
      <c r="M8754" s="54" t="s">
        <v>23618</v>
      </c>
      <c r="N8754" s="54" t="s">
        <v>23618</v>
      </c>
      <c r="O8754" s="54" t="s">
        <v>23618</v>
      </c>
    </row>
    <row r="8755" spans="1:15" s="53" customFormat="1" x14ac:dyDescent="0.45">
      <c r="A8755" s="53">
        <v>4070002470</v>
      </c>
      <c r="B8755" s="53" t="s">
        <v>11298</v>
      </c>
      <c r="C8755" s="53">
        <v>637</v>
      </c>
      <c r="F8755" s="53" t="s">
        <v>4089</v>
      </c>
      <c r="G8755" s="52">
        <v>0</v>
      </c>
      <c r="H8755" s="52">
        <f t="shared" si="408"/>
        <v>0</v>
      </c>
      <c r="I8755" s="52">
        <f t="shared" si="409"/>
        <v>0</v>
      </c>
      <c r="J8755" s="52">
        <f t="shared" si="410"/>
        <v>0</v>
      </c>
      <c r="K8755" s="54" t="s">
        <v>23618</v>
      </c>
      <c r="L8755" s="54" t="s">
        <v>23618</v>
      </c>
      <c r="M8755" s="54" t="s">
        <v>23618</v>
      </c>
      <c r="N8755" s="54" t="s">
        <v>23618</v>
      </c>
      <c r="O8755" s="54" t="s">
        <v>23618</v>
      </c>
    </row>
    <row r="8756" spans="1:15" s="53" customFormat="1" x14ac:dyDescent="0.45">
      <c r="A8756" s="53">
        <v>4070002495</v>
      </c>
      <c r="B8756" s="53" t="s">
        <v>13520</v>
      </c>
      <c r="C8756" s="53">
        <v>637</v>
      </c>
      <c r="F8756" s="53" t="s">
        <v>4089</v>
      </c>
      <c r="G8756" s="52">
        <v>0</v>
      </c>
      <c r="H8756" s="52">
        <f t="shared" si="408"/>
        <v>0</v>
      </c>
      <c r="I8756" s="52">
        <f t="shared" si="409"/>
        <v>0</v>
      </c>
      <c r="J8756" s="52">
        <f t="shared" si="410"/>
        <v>0</v>
      </c>
      <c r="K8756" s="54" t="s">
        <v>23618</v>
      </c>
      <c r="L8756" s="54" t="s">
        <v>23618</v>
      </c>
      <c r="M8756" s="54" t="s">
        <v>23618</v>
      </c>
      <c r="N8756" s="54" t="s">
        <v>23618</v>
      </c>
      <c r="O8756" s="54" t="s">
        <v>23618</v>
      </c>
    </row>
    <row r="8757" spans="1:15" s="53" customFormat="1" x14ac:dyDescent="0.45">
      <c r="A8757" s="53">
        <v>4070002507</v>
      </c>
      <c r="B8757" s="53" t="s">
        <v>11645</v>
      </c>
      <c r="C8757" s="53">
        <v>637</v>
      </c>
      <c r="F8757" s="53" t="s">
        <v>4089</v>
      </c>
      <c r="G8757" s="52">
        <v>0</v>
      </c>
      <c r="H8757" s="52">
        <f t="shared" si="408"/>
        <v>0</v>
      </c>
      <c r="I8757" s="52">
        <f t="shared" si="409"/>
        <v>0</v>
      </c>
      <c r="J8757" s="52">
        <f t="shared" si="410"/>
        <v>0</v>
      </c>
      <c r="K8757" s="54" t="s">
        <v>23618</v>
      </c>
      <c r="L8757" s="54" t="s">
        <v>23618</v>
      </c>
      <c r="M8757" s="54" t="s">
        <v>23618</v>
      </c>
      <c r="N8757" s="54" t="s">
        <v>23618</v>
      </c>
      <c r="O8757" s="54" t="s">
        <v>23618</v>
      </c>
    </row>
    <row r="8758" spans="1:15" s="53" customFormat="1" x14ac:dyDescent="0.45">
      <c r="A8758" s="53">
        <v>4070002522</v>
      </c>
      <c r="B8758" s="53" t="s">
        <v>9282</v>
      </c>
      <c r="C8758" s="53">
        <v>637</v>
      </c>
      <c r="F8758" s="53" t="s">
        <v>4089</v>
      </c>
      <c r="G8758" s="52">
        <v>0</v>
      </c>
      <c r="H8758" s="52">
        <f t="shared" si="408"/>
        <v>0</v>
      </c>
      <c r="I8758" s="52">
        <f t="shared" si="409"/>
        <v>0</v>
      </c>
      <c r="J8758" s="52">
        <f t="shared" si="410"/>
        <v>0</v>
      </c>
      <c r="K8758" s="54" t="s">
        <v>23618</v>
      </c>
      <c r="L8758" s="54" t="s">
        <v>23618</v>
      </c>
      <c r="M8758" s="54" t="s">
        <v>23618</v>
      </c>
      <c r="N8758" s="54" t="s">
        <v>23618</v>
      </c>
      <c r="O8758" s="54" t="s">
        <v>23618</v>
      </c>
    </row>
    <row r="8759" spans="1:15" s="53" customFormat="1" x14ac:dyDescent="0.45">
      <c r="A8759" s="53">
        <v>4070002533</v>
      </c>
      <c r="B8759" s="53" t="s">
        <v>9283</v>
      </c>
      <c r="C8759" s="53">
        <v>636</v>
      </c>
      <c r="F8759" s="53" t="s">
        <v>9284</v>
      </c>
      <c r="G8759" s="52">
        <v>0</v>
      </c>
      <c r="H8759" s="52">
        <f t="shared" si="408"/>
        <v>0</v>
      </c>
      <c r="I8759" s="52">
        <f t="shared" si="409"/>
        <v>0</v>
      </c>
      <c r="J8759" s="52">
        <f t="shared" si="410"/>
        <v>0</v>
      </c>
      <c r="K8759" s="54" t="s">
        <v>23618</v>
      </c>
      <c r="L8759" s="54" t="s">
        <v>23618</v>
      </c>
      <c r="M8759" s="54" t="s">
        <v>23618</v>
      </c>
      <c r="N8759" s="54" t="s">
        <v>23618</v>
      </c>
      <c r="O8759" s="54" t="s">
        <v>23618</v>
      </c>
    </row>
    <row r="8760" spans="1:15" s="53" customFormat="1" x14ac:dyDescent="0.45">
      <c r="A8760" s="53">
        <v>4070002534</v>
      </c>
      <c r="B8760" s="53" t="s">
        <v>13521</v>
      </c>
      <c r="C8760" s="53">
        <v>637</v>
      </c>
      <c r="F8760" s="53" t="s">
        <v>4089</v>
      </c>
      <c r="G8760" s="52">
        <v>0</v>
      </c>
      <c r="H8760" s="52">
        <f t="shared" si="408"/>
        <v>0</v>
      </c>
      <c r="I8760" s="52">
        <f t="shared" si="409"/>
        <v>0</v>
      </c>
      <c r="J8760" s="52">
        <f t="shared" si="410"/>
        <v>0</v>
      </c>
      <c r="K8760" s="54" t="s">
        <v>23618</v>
      </c>
      <c r="L8760" s="54" t="s">
        <v>23618</v>
      </c>
      <c r="M8760" s="54" t="s">
        <v>23618</v>
      </c>
      <c r="N8760" s="54" t="s">
        <v>23618</v>
      </c>
      <c r="O8760" s="54" t="s">
        <v>23618</v>
      </c>
    </row>
    <row r="8761" spans="1:15" s="53" customFormat="1" x14ac:dyDescent="0.45">
      <c r="A8761" s="53">
        <v>4070002535</v>
      </c>
      <c r="B8761" s="53" t="s">
        <v>13522</v>
      </c>
      <c r="C8761" s="53">
        <v>636</v>
      </c>
      <c r="F8761" s="53" t="s">
        <v>10129</v>
      </c>
      <c r="G8761" s="52">
        <v>0</v>
      </c>
      <c r="H8761" s="52">
        <f t="shared" si="408"/>
        <v>0</v>
      </c>
      <c r="I8761" s="52">
        <f t="shared" si="409"/>
        <v>0</v>
      </c>
      <c r="J8761" s="52">
        <f t="shared" si="410"/>
        <v>0</v>
      </c>
      <c r="K8761" s="54" t="s">
        <v>23618</v>
      </c>
      <c r="L8761" s="54" t="s">
        <v>23618</v>
      </c>
      <c r="M8761" s="54" t="s">
        <v>23618</v>
      </c>
      <c r="N8761" s="54" t="s">
        <v>23618</v>
      </c>
      <c r="O8761" s="54" t="s">
        <v>23618</v>
      </c>
    </row>
    <row r="8762" spans="1:15" s="53" customFormat="1" x14ac:dyDescent="0.45">
      <c r="A8762" s="53">
        <v>4070002573</v>
      </c>
      <c r="B8762" s="53" t="s">
        <v>11299</v>
      </c>
      <c r="C8762" s="53">
        <v>637</v>
      </c>
      <c r="F8762" s="53" t="s">
        <v>4089</v>
      </c>
      <c r="G8762" s="52">
        <v>0</v>
      </c>
      <c r="H8762" s="52">
        <f t="shared" si="408"/>
        <v>0</v>
      </c>
      <c r="I8762" s="52">
        <f t="shared" si="409"/>
        <v>0</v>
      </c>
      <c r="J8762" s="52">
        <f t="shared" si="410"/>
        <v>0</v>
      </c>
      <c r="K8762" s="54" t="s">
        <v>23618</v>
      </c>
      <c r="L8762" s="54" t="s">
        <v>23618</v>
      </c>
      <c r="M8762" s="54" t="s">
        <v>23618</v>
      </c>
      <c r="N8762" s="54" t="s">
        <v>23618</v>
      </c>
      <c r="O8762" s="54" t="s">
        <v>23618</v>
      </c>
    </row>
    <row r="8763" spans="1:15" s="53" customFormat="1" x14ac:dyDescent="0.45">
      <c r="A8763" s="53">
        <v>4070002581</v>
      </c>
      <c r="B8763" s="53" t="s">
        <v>13523</v>
      </c>
      <c r="C8763" s="53">
        <v>636</v>
      </c>
      <c r="F8763" s="53" t="s">
        <v>6608</v>
      </c>
      <c r="G8763" s="52">
        <v>0</v>
      </c>
      <c r="H8763" s="52">
        <f t="shared" si="408"/>
        <v>0</v>
      </c>
      <c r="I8763" s="52">
        <f t="shared" si="409"/>
        <v>0</v>
      </c>
      <c r="J8763" s="52">
        <f t="shared" si="410"/>
        <v>0</v>
      </c>
      <c r="K8763" s="54" t="s">
        <v>23618</v>
      </c>
      <c r="L8763" s="54" t="s">
        <v>23618</v>
      </c>
      <c r="M8763" s="54" t="s">
        <v>23618</v>
      </c>
      <c r="N8763" s="54" t="s">
        <v>23618</v>
      </c>
      <c r="O8763" s="54" t="s">
        <v>23618</v>
      </c>
    </row>
    <row r="8764" spans="1:15" s="53" customFormat="1" x14ac:dyDescent="0.45">
      <c r="A8764" s="53">
        <v>4070002595</v>
      </c>
      <c r="B8764" s="53" t="s">
        <v>11300</v>
      </c>
      <c r="C8764" s="53">
        <v>637</v>
      </c>
      <c r="F8764" s="53" t="s">
        <v>4089</v>
      </c>
      <c r="G8764" s="52">
        <v>0</v>
      </c>
      <c r="H8764" s="52">
        <f t="shared" si="408"/>
        <v>0</v>
      </c>
      <c r="I8764" s="52">
        <f t="shared" si="409"/>
        <v>0</v>
      </c>
      <c r="J8764" s="52">
        <f t="shared" si="410"/>
        <v>0</v>
      </c>
      <c r="K8764" s="54" t="s">
        <v>23618</v>
      </c>
      <c r="L8764" s="54" t="s">
        <v>23618</v>
      </c>
      <c r="M8764" s="54" t="s">
        <v>23618</v>
      </c>
      <c r="N8764" s="54" t="s">
        <v>23618</v>
      </c>
      <c r="O8764" s="54" t="s">
        <v>23618</v>
      </c>
    </row>
    <row r="8765" spans="1:15" s="53" customFormat="1" x14ac:dyDescent="0.45">
      <c r="A8765" s="53">
        <v>4070002606</v>
      </c>
      <c r="B8765" s="53" t="s">
        <v>11301</v>
      </c>
      <c r="C8765" s="53">
        <v>637</v>
      </c>
      <c r="F8765" s="53" t="s">
        <v>4089</v>
      </c>
      <c r="G8765" s="52">
        <v>0</v>
      </c>
      <c r="H8765" s="52">
        <f t="shared" si="408"/>
        <v>0</v>
      </c>
      <c r="I8765" s="52">
        <f t="shared" si="409"/>
        <v>0</v>
      </c>
      <c r="J8765" s="52">
        <f t="shared" si="410"/>
        <v>0</v>
      </c>
      <c r="K8765" s="54" t="s">
        <v>23618</v>
      </c>
      <c r="L8765" s="54" t="s">
        <v>23618</v>
      </c>
      <c r="M8765" s="54" t="s">
        <v>23618</v>
      </c>
      <c r="N8765" s="54" t="s">
        <v>23618</v>
      </c>
      <c r="O8765" s="54" t="s">
        <v>23618</v>
      </c>
    </row>
    <row r="8766" spans="1:15" s="53" customFormat="1" x14ac:dyDescent="0.45">
      <c r="A8766" s="53">
        <v>4070002631</v>
      </c>
      <c r="B8766" s="53" t="s">
        <v>9331</v>
      </c>
      <c r="C8766" s="53">
        <v>637</v>
      </c>
      <c r="F8766" s="53" t="s">
        <v>4089</v>
      </c>
      <c r="G8766" s="52">
        <v>0</v>
      </c>
      <c r="H8766" s="52">
        <f t="shared" si="408"/>
        <v>0</v>
      </c>
      <c r="I8766" s="52">
        <f t="shared" si="409"/>
        <v>0</v>
      </c>
      <c r="J8766" s="52">
        <f t="shared" si="410"/>
        <v>0</v>
      </c>
      <c r="K8766" s="54" t="s">
        <v>23618</v>
      </c>
      <c r="L8766" s="54" t="s">
        <v>23618</v>
      </c>
      <c r="M8766" s="54" t="s">
        <v>23618</v>
      </c>
      <c r="N8766" s="54" t="s">
        <v>23618</v>
      </c>
      <c r="O8766" s="54" t="s">
        <v>23618</v>
      </c>
    </row>
    <row r="8767" spans="1:15" s="53" customFormat="1" x14ac:dyDescent="0.45">
      <c r="A8767" s="53">
        <v>4070002643</v>
      </c>
      <c r="B8767" s="53" t="s">
        <v>9332</v>
      </c>
      <c r="C8767" s="53">
        <v>637</v>
      </c>
      <c r="F8767" s="53" t="s">
        <v>4089</v>
      </c>
      <c r="G8767" s="52">
        <v>0</v>
      </c>
      <c r="H8767" s="52">
        <f t="shared" si="408"/>
        <v>0</v>
      </c>
      <c r="I8767" s="52">
        <f t="shared" si="409"/>
        <v>0</v>
      </c>
      <c r="J8767" s="52">
        <f t="shared" si="410"/>
        <v>0</v>
      </c>
      <c r="K8767" s="54" t="s">
        <v>23618</v>
      </c>
      <c r="L8767" s="54" t="s">
        <v>23618</v>
      </c>
      <c r="M8767" s="54" t="s">
        <v>23618</v>
      </c>
      <c r="N8767" s="54" t="s">
        <v>23618</v>
      </c>
      <c r="O8767" s="54" t="s">
        <v>23618</v>
      </c>
    </row>
    <row r="8768" spans="1:15" s="53" customFormat="1" x14ac:dyDescent="0.45">
      <c r="A8768" s="53">
        <v>4070002707</v>
      </c>
      <c r="B8768" s="53" t="s">
        <v>11646</v>
      </c>
      <c r="C8768" s="53">
        <v>637</v>
      </c>
      <c r="F8768" s="53" t="s">
        <v>4089</v>
      </c>
      <c r="G8768" s="52">
        <v>0</v>
      </c>
      <c r="H8768" s="52">
        <f t="shared" si="408"/>
        <v>0</v>
      </c>
      <c r="I8768" s="52">
        <f t="shared" si="409"/>
        <v>0</v>
      </c>
      <c r="J8768" s="52">
        <f t="shared" si="410"/>
        <v>0</v>
      </c>
      <c r="K8768" s="54" t="s">
        <v>23618</v>
      </c>
      <c r="L8768" s="54" t="s">
        <v>23618</v>
      </c>
      <c r="M8768" s="54" t="s">
        <v>23618</v>
      </c>
      <c r="N8768" s="54" t="s">
        <v>23618</v>
      </c>
      <c r="O8768" s="54" t="s">
        <v>23618</v>
      </c>
    </row>
    <row r="8769" spans="1:15" s="53" customFormat="1" x14ac:dyDescent="0.45">
      <c r="A8769" s="53">
        <v>4070002762</v>
      </c>
      <c r="B8769" s="53" t="s">
        <v>11302</v>
      </c>
      <c r="C8769" s="53">
        <v>637</v>
      </c>
      <c r="F8769" s="53" t="s">
        <v>4089</v>
      </c>
      <c r="G8769" s="52">
        <v>0</v>
      </c>
      <c r="H8769" s="52">
        <f t="shared" si="408"/>
        <v>0</v>
      </c>
      <c r="I8769" s="52">
        <f t="shared" si="409"/>
        <v>0</v>
      </c>
      <c r="J8769" s="52">
        <f t="shared" si="410"/>
        <v>0</v>
      </c>
      <c r="K8769" s="54" t="s">
        <v>23618</v>
      </c>
      <c r="L8769" s="54" t="s">
        <v>23618</v>
      </c>
      <c r="M8769" s="54" t="s">
        <v>23618</v>
      </c>
      <c r="N8769" s="54" t="s">
        <v>23618</v>
      </c>
      <c r="O8769" s="54" t="s">
        <v>23618</v>
      </c>
    </row>
    <row r="8770" spans="1:15" s="53" customFormat="1" x14ac:dyDescent="0.45">
      <c r="A8770" s="53">
        <v>4070002770</v>
      </c>
      <c r="B8770" s="53" t="s">
        <v>13524</v>
      </c>
      <c r="C8770" s="53">
        <v>637</v>
      </c>
      <c r="F8770" s="53" t="s">
        <v>4089</v>
      </c>
      <c r="G8770" s="52">
        <v>0</v>
      </c>
      <c r="H8770" s="52">
        <f t="shared" si="408"/>
        <v>0</v>
      </c>
      <c r="I8770" s="52">
        <f t="shared" si="409"/>
        <v>0</v>
      </c>
      <c r="J8770" s="52">
        <f t="shared" si="410"/>
        <v>0</v>
      </c>
      <c r="K8770" s="54" t="s">
        <v>23618</v>
      </c>
      <c r="L8770" s="54" t="s">
        <v>23618</v>
      </c>
      <c r="M8770" s="54" t="s">
        <v>23618</v>
      </c>
      <c r="N8770" s="54" t="s">
        <v>23618</v>
      </c>
      <c r="O8770" s="54" t="s">
        <v>23618</v>
      </c>
    </row>
    <row r="8771" spans="1:15" s="53" customFormat="1" x14ac:dyDescent="0.45">
      <c r="A8771" s="53">
        <v>4070002781</v>
      </c>
      <c r="B8771" s="53" t="s">
        <v>11303</v>
      </c>
      <c r="C8771" s="53">
        <v>637</v>
      </c>
      <c r="F8771" s="53" t="s">
        <v>4089</v>
      </c>
      <c r="G8771" s="52">
        <v>0</v>
      </c>
      <c r="H8771" s="52">
        <f t="shared" ref="H8771:H8834" si="411">G8771*(1-0.66)</f>
        <v>0</v>
      </c>
      <c r="I8771" s="52">
        <f t="shared" ref="I8771:I8834" si="412">MIN(K8771,L8771,M8771,N8771,O8771)</f>
        <v>0</v>
      </c>
      <c r="J8771" s="52">
        <f t="shared" ref="J8771:J8834" si="413">MAX(K8771,L8771,M8771,N8771,O8771)</f>
        <v>0</v>
      </c>
      <c r="K8771" s="54" t="s">
        <v>23618</v>
      </c>
      <c r="L8771" s="54" t="s">
        <v>23618</v>
      </c>
      <c r="M8771" s="54" t="s">
        <v>23618</v>
      </c>
      <c r="N8771" s="54" t="s">
        <v>23618</v>
      </c>
      <c r="O8771" s="54" t="s">
        <v>23618</v>
      </c>
    </row>
    <row r="8772" spans="1:15" s="53" customFormat="1" x14ac:dyDescent="0.45">
      <c r="A8772" s="53">
        <v>4070002798</v>
      </c>
      <c r="B8772" s="53" t="s">
        <v>11304</v>
      </c>
      <c r="C8772" s="53">
        <v>637</v>
      </c>
      <c r="F8772" s="53" t="s">
        <v>4089</v>
      </c>
      <c r="G8772" s="52">
        <v>0</v>
      </c>
      <c r="H8772" s="52">
        <f t="shared" si="411"/>
        <v>0</v>
      </c>
      <c r="I8772" s="52">
        <f t="shared" si="412"/>
        <v>0</v>
      </c>
      <c r="J8772" s="52">
        <f t="shared" si="413"/>
        <v>0</v>
      </c>
      <c r="K8772" s="54" t="s">
        <v>23618</v>
      </c>
      <c r="L8772" s="54" t="s">
        <v>23618</v>
      </c>
      <c r="M8772" s="54" t="s">
        <v>23618</v>
      </c>
      <c r="N8772" s="54" t="s">
        <v>23618</v>
      </c>
      <c r="O8772" s="54" t="s">
        <v>23618</v>
      </c>
    </row>
    <row r="8773" spans="1:15" s="53" customFormat="1" x14ac:dyDescent="0.45">
      <c r="A8773" s="53">
        <v>4070002878</v>
      </c>
      <c r="B8773" s="53" t="s">
        <v>11304</v>
      </c>
      <c r="C8773" s="53">
        <v>637</v>
      </c>
      <c r="F8773" s="53" t="s">
        <v>4089</v>
      </c>
      <c r="G8773" s="52">
        <v>0</v>
      </c>
      <c r="H8773" s="52">
        <f t="shared" si="411"/>
        <v>0</v>
      </c>
      <c r="I8773" s="52">
        <f t="shared" si="412"/>
        <v>0</v>
      </c>
      <c r="J8773" s="52">
        <f t="shared" si="413"/>
        <v>0</v>
      </c>
      <c r="K8773" s="54" t="s">
        <v>23618</v>
      </c>
      <c r="L8773" s="54" t="s">
        <v>23618</v>
      </c>
      <c r="M8773" s="54" t="s">
        <v>23618</v>
      </c>
      <c r="N8773" s="54" t="s">
        <v>23618</v>
      </c>
      <c r="O8773" s="54" t="s">
        <v>23618</v>
      </c>
    </row>
    <row r="8774" spans="1:15" s="53" customFormat="1" x14ac:dyDescent="0.45">
      <c r="A8774" s="53">
        <v>4070002883</v>
      </c>
      <c r="B8774" s="53" t="s">
        <v>9333</v>
      </c>
      <c r="C8774" s="53">
        <v>637</v>
      </c>
      <c r="F8774" s="53" t="s">
        <v>4089</v>
      </c>
      <c r="G8774" s="52">
        <v>0</v>
      </c>
      <c r="H8774" s="52">
        <f t="shared" si="411"/>
        <v>0</v>
      </c>
      <c r="I8774" s="52">
        <f t="shared" si="412"/>
        <v>0</v>
      </c>
      <c r="J8774" s="52">
        <f t="shared" si="413"/>
        <v>0</v>
      </c>
      <c r="K8774" s="54" t="s">
        <v>23618</v>
      </c>
      <c r="L8774" s="54" t="s">
        <v>23618</v>
      </c>
      <c r="M8774" s="54" t="s">
        <v>23618</v>
      </c>
      <c r="N8774" s="54" t="s">
        <v>23618</v>
      </c>
      <c r="O8774" s="54" t="s">
        <v>23618</v>
      </c>
    </row>
    <row r="8775" spans="1:15" s="53" customFormat="1" x14ac:dyDescent="0.45">
      <c r="A8775" s="53">
        <v>4070002901</v>
      </c>
      <c r="B8775" s="53" t="s">
        <v>9334</v>
      </c>
      <c r="C8775" s="53">
        <v>637</v>
      </c>
      <c r="F8775" s="53" t="s">
        <v>4089</v>
      </c>
      <c r="G8775" s="52">
        <v>0</v>
      </c>
      <c r="H8775" s="52">
        <f t="shared" si="411"/>
        <v>0</v>
      </c>
      <c r="I8775" s="52">
        <f t="shared" si="412"/>
        <v>0</v>
      </c>
      <c r="J8775" s="52">
        <f t="shared" si="413"/>
        <v>0</v>
      </c>
      <c r="K8775" s="54" t="s">
        <v>23618</v>
      </c>
      <c r="L8775" s="54" t="s">
        <v>23618</v>
      </c>
      <c r="M8775" s="54" t="s">
        <v>23618</v>
      </c>
      <c r="N8775" s="54" t="s">
        <v>23618</v>
      </c>
      <c r="O8775" s="54" t="s">
        <v>23618</v>
      </c>
    </row>
    <row r="8776" spans="1:15" s="53" customFormat="1" x14ac:dyDescent="0.45">
      <c r="A8776" s="53">
        <v>4070002916</v>
      </c>
      <c r="B8776" s="53" t="s">
        <v>13536</v>
      </c>
      <c r="C8776" s="53">
        <v>636</v>
      </c>
      <c r="F8776" s="53" t="s">
        <v>7186</v>
      </c>
      <c r="G8776" s="52">
        <v>0</v>
      </c>
      <c r="H8776" s="52">
        <f t="shared" si="411"/>
        <v>0</v>
      </c>
      <c r="I8776" s="52">
        <f t="shared" si="412"/>
        <v>0</v>
      </c>
      <c r="J8776" s="52">
        <f t="shared" si="413"/>
        <v>0</v>
      </c>
      <c r="K8776" s="54" t="s">
        <v>23618</v>
      </c>
      <c r="L8776" s="54" t="s">
        <v>23618</v>
      </c>
      <c r="M8776" s="54" t="s">
        <v>23618</v>
      </c>
      <c r="N8776" s="54" t="s">
        <v>23618</v>
      </c>
      <c r="O8776" s="54" t="s">
        <v>23618</v>
      </c>
    </row>
    <row r="8777" spans="1:15" s="53" customFormat="1" x14ac:dyDescent="0.45">
      <c r="A8777" s="53">
        <v>4070002929</v>
      </c>
      <c r="B8777" s="53" t="s">
        <v>11305</v>
      </c>
      <c r="C8777" s="53">
        <v>637</v>
      </c>
      <c r="F8777" s="53" t="s">
        <v>4089</v>
      </c>
      <c r="G8777" s="52">
        <v>0</v>
      </c>
      <c r="H8777" s="52">
        <f t="shared" si="411"/>
        <v>0</v>
      </c>
      <c r="I8777" s="52">
        <f t="shared" si="412"/>
        <v>0</v>
      </c>
      <c r="J8777" s="52">
        <f t="shared" si="413"/>
        <v>0</v>
      </c>
      <c r="K8777" s="54" t="s">
        <v>23618</v>
      </c>
      <c r="L8777" s="54" t="s">
        <v>23618</v>
      </c>
      <c r="M8777" s="54" t="s">
        <v>23618</v>
      </c>
      <c r="N8777" s="54" t="s">
        <v>23618</v>
      </c>
      <c r="O8777" s="54" t="s">
        <v>23618</v>
      </c>
    </row>
    <row r="8778" spans="1:15" s="53" customFormat="1" x14ac:dyDescent="0.45">
      <c r="A8778" s="53">
        <v>4070002930</v>
      </c>
      <c r="B8778" s="53" t="s">
        <v>11647</v>
      </c>
      <c r="C8778" s="53">
        <v>637</v>
      </c>
      <c r="F8778" s="53" t="s">
        <v>4089</v>
      </c>
      <c r="G8778" s="52">
        <v>0</v>
      </c>
      <c r="H8778" s="52">
        <f t="shared" si="411"/>
        <v>0</v>
      </c>
      <c r="I8778" s="52">
        <f t="shared" si="412"/>
        <v>0</v>
      </c>
      <c r="J8778" s="52">
        <f t="shared" si="413"/>
        <v>0</v>
      </c>
      <c r="K8778" s="54" t="s">
        <v>23618</v>
      </c>
      <c r="L8778" s="54" t="s">
        <v>23618</v>
      </c>
      <c r="M8778" s="54" t="s">
        <v>23618</v>
      </c>
      <c r="N8778" s="54" t="s">
        <v>23618</v>
      </c>
      <c r="O8778" s="54" t="s">
        <v>23618</v>
      </c>
    </row>
    <row r="8779" spans="1:15" s="53" customFormat="1" x14ac:dyDescent="0.45">
      <c r="A8779" s="53">
        <v>4070002934</v>
      </c>
      <c r="B8779" s="53" t="s">
        <v>11648</v>
      </c>
      <c r="C8779" s="53">
        <v>636</v>
      </c>
      <c r="F8779" s="53" t="s">
        <v>10957</v>
      </c>
      <c r="G8779" s="52">
        <v>0</v>
      </c>
      <c r="H8779" s="52">
        <f t="shared" si="411"/>
        <v>0</v>
      </c>
      <c r="I8779" s="52">
        <f t="shared" si="412"/>
        <v>0</v>
      </c>
      <c r="J8779" s="52">
        <f t="shared" si="413"/>
        <v>0</v>
      </c>
      <c r="K8779" s="54" t="s">
        <v>23618</v>
      </c>
      <c r="L8779" s="54" t="s">
        <v>23618</v>
      </c>
      <c r="M8779" s="54" t="s">
        <v>23618</v>
      </c>
      <c r="N8779" s="54" t="s">
        <v>23618</v>
      </c>
      <c r="O8779" s="54" t="s">
        <v>23618</v>
      </c>
    </row>
    <row r="8780" spans="1:15" s="53" customFormat="1" x14ac:dyDescent="0.45">
      <c r="A8780" s="53">
        <v>4070002942</v>
      </c>
      <c r="B8780" s="53" t="s">
        <v>11649</v>
      </c>
      <c r="C8780" s="53">
        <v>259</v>
      </c>
      <c r="G8780" s="52">
        <v>0</v>
      </c>
      <c r="H8780" s="52">
        <f t="shared" si="411"/>
        <v>0</v>
      </c>
      <c r="I8780" s="52">
        <f t="shared" si="412"/>
        <v>0</v>
      </c>
      <c r="J8780" s="52">
        <f t="shared" si="413"/>
        <v>0</v>
      </c>
      <c r="K8780" s="54" t="s">
        <v>23618</v>
      </c>
      <c r="L8780" s="54" t="s">
        <v>23618</v>
      </c>
      <c r="M8780" s="54" t="s">
        <v>23618</v>
      </c>
      <c r="N8780" s="54" t="s">
        <v>23618</v>
      </c>
      <c r="O8780" s="54" t="s">
        <v>23618</v>
      </c>
    </row>
    <row r="8781" spans="1:15" s="53" customFormat="1" x14ac:dyDescent="0.45">
      <c r="A8781" s="53">
        <v>4070002967</v>
      </c>
      <c r="B8781" s="53" t="s">
        <v>11306</v>
      </c>
      <c r="C8781" s="53">
        <v>636</v>
      </c>
      <c r="F8781" s="53" t="s">
        <v>11307</v>
      </c>
      <c r="G8781" s="52">
        <v>0</v>
      </c>
      <c r="H8781" s="52">
        <f t="shared" si="411"/>
        <v>0</v>
      </c>
      <c r="I8781" s="52">
        <f t="shared" si="412"/>
        <v>0</v>
      </c>
      <c r="J8781" s="52">
        <f t="shared" si="413"/>
        <v>0</v>
      </c>
      <c r="K8781" s="54" t="s">
        <v>23618</v>
      </c>
      <c r="L8781" s="54" t="s">
        <v>23618</v>
      </c>
      <c r="M8781" s="54" t="s">
        <v>23618</v>
      </c>
      <c r="N8781" s="54" t="s">
        <v>23618</v>
      </c>
      <c r="O8781" s="54" t="s">
        <v>23618</v>
      </c>
    </row>
    <row r="8782" spans="1:15" s="53" customFormat="1" x14ac:dyDescent="0.45">
      <c r="A8782" s="53">
        <v>4070002975</v>
      </c>
      <c r="B8782" s="53" t="s">
        <v>13537</v>
      </c>
      <c r="C8782" s="53">
        <v>636</v>
      </c>
      <c r="D8782" s="53">
        <v>90685</v>
      </c>
      <c r="G8782" s="52">
        <v>0</v>
      </c>
      <c r="H8782" s="52">
        <f t="shared" si="411"/>
        <v>0</v>
      </c>
      <c r="I8782" s="52">
        <f t="shared" si="412"/>
        <v>0</v>
      </c>
      <c r="J8782" s="52">
        <f t="shared" si="413"/>
        <v>0</v>
      </c>
      <c r="K8782" s="54" t="s">
        <v>23618</v>
      </c>
      <c r="L8782" s="54" t="s">
        <v>23618</v>
      </c>
      <c r="M8782" s="54" t="s">
        <v>23618</v>
      </c>
      <c r="N8782" s="54" t="s">
        <v>23618</v>
      </c>
      <c r="O8782" s="54" t="s">
        <v>23618</v>
      </c>
    </row>
    <row r="8783" spans="1:15" s="53" customFormat="1" x14ac:dyDescent="0.45">
      <c r="A8783" s="53">
        <v>4070002986</v>
      </c>
      <c r="B8783" s="53" t="s">
        <v>11308</v>
      </c>
      <c r="C8783" s="53">
        <v>637</v>
      </c>
      <c r="F8783" s="53" t="s">
        <v>4089</v>
      </c>
      <c r="G8783" s="52">
        <v>0</v>
      </c>
      <c r="H8783" s="52">
        <f t="shared" si="411"/>
        <v>0</v>
      </c>
      <c r="I8783" s="52">
        <f t="shared" si="412"/>
        <v>0</v>
      </c>
      <c r="J8783" s="52">
        <f t="shared" si="413"/>
        <v>0</v>
      </c>
      <c r="K8783" s="54" t="s">
        <v>23618</v>
      </c>
      <c r="L8783" s="54" t="s">
        <v>23618</v>
      </c>
      <c r="M8783" s="54" t="s">
        <v>23618</v>
      </c>
      <c r="N8783" s="54" t="s">
        <v>23618</v>
      </c>
      <c r="O8783" s="54" t="s">
        <v>23618</v>
      </c>
    </row>
    <row r="8784" spans="1:15" s="53" customFormat="1" x14ac:dyDescent="0.45">
      <c r="A8784" s="53">
        <v>4070003006</v>
      </c>
      <c r="B8784" s="53" t="s">
        <v>9335</v>
      </c>
      <c r="C8784" s="53">
        <v>637</v>
      </c>
      <c r="F8784" s="53" t="s">
        <v>4089</v>
      </c>
      <c r="G8784" s="52">
        <v>0</v>
      </c>
      <c r="H8784" s="52">
        <f t="shared" si="411"/>
        <v>0</v>
      </c>
      <c r="I8784" s="52">
        <f t="shared" si="412"/>
        <v>0</v>
      </c>
      <c r="J8784" s="52">
        <f t="shared" si="413"/>
        <v>0</v>
      </c>
      <c r="K8784" s="54" t="s">
        <v>23618</v>
      </c>
      <c r="L8784" s="54" t="s">
        <v>23618</v>
      </c>
      <c r="M8784" s="54" t="s">
        <v>23618</v>
      </c>
      <c r="N8784" s="54" t="s">
        <v>23618</v>
      </c>
      <c r="O8784" s="54" t="s">
        <v>23618</v>
      </c>
    </row>
    <row r="8785" spans="1:15" s="53" customFormat="1" x14ac:dyDescent="0.45">
      <c r="A8785" s="53">
        <v>4070003026</v>
      </c>
      <c r="B8785" s="53" t="s">
        <v>9336</v>
      </c>
      <c r="C8785" s="53">
        <v>637</v>
      </c>
      <c r="F8785" s="53" t="s">
        <v>4089</v>
      </c>
      <c r="G8785" s="52">
        <v>0</v>
      </c>
      <c r="H8785" s="52">
        <f t="shared" si="411"/>
        <v>0</v>
      </c>
      <c r="I8785" s="52">
        <f t="shared" si="412"/>
        <v>0</v>
      </c>
      <c r="J8785" s="52">
        <f t="shared" si="413"/>
        <v>0</v>
      </c>
      <c r="K8785" s="54" t="s">
        <v>23618</v>
      </c>
      <c r="L8785" s="54" t="s">
        <v>23618</v>
      </c>
      <c r="M8785" s="54" t="s">
        <v>23618</v>
      </c>
      <c r="N8785" s="54" t="s">
        <v>23618</v>
      </c>
      <c r="O8785" s="54" t="s">
        <v>23618</v>
      </c>
    </row>
    <row r="8786" spans="1:15" s="53" customFormat="1" x14ac:dyDescent="0.45">
      <c r="A8786" s="53">
        <v>4070003029</v>
      </c>
      <c r="B8786" s="53" t="s">
        <v>9337</v>
      </c>
      <c r="C8786" s="53">
        <v>637</v>
      </c>
      <c r="F8786" s="53" t="s">
        <v>4089</v>
      </c>
      <c r="G8786" s="52">
        <v>0</v>
      </c>
      <c r="H8786" s="52">
        <f t="shared" si="411"/>
        <v>0</v>
      </c>
      <c r="I8786" s="52">
        <f t="shared" si="412"/>
        <v>0</v>
      </c>
      <c r="J8786" s="52">
        <f t="shared" si="413"/>
        <v>0</v>
      </c>
      <c r="K8786" s="54" t="s">
        <v>23618</v>
      </c>
      <c r="L8786" s="54" t="s">
        <v>23618</v>
      </c>
      <c r="M8786" s="54" t="s">
        <v>23618</v>
      </c>
      <c r="N8786" s="54" t="s">
        <v>23618</v>
      </c>
      <c r="O8786" s="54" t="s">
        <v>23618</v>
      </c>
    </row>
    <row r="8787" spans="1:15" s="53" customFormat="1" x14ac:dyDescent="0.45">
      <c r="A8787" s="53">
        <v>4070003058</v>
      </c>
      <c r="B8787" s="53" t="s">
        <v>13538</v>
      </c>
      <c r="C8787" s="53">
        <v>637</v>
      </c>
      <c r="F8787" s="53" t="s">
        <v>4089</v>
      </c>
      <c r="G8787" s="52">
        <v>0</v>
      </c>
      <c r="H8787" s="52">
        <f t="shared" si="411"/>
        <v>0</v>
      </c>
      <c r="I8787" s="52">
        <f t="shared" si="412"/>
        <v>0</v>
      </c>
      <c r="J8787" s="52">
        <f t="shared" si="413"/>
        <v>0</v>
      </c>
      <c r="K8787" s="54" t="s">
        <v>23618</v>
      </c>
      <c r="L8787" s="54" t="s">
        <v>23618</v>
      </c>
      <c r="M8787" s="54" t="s">
        <v>23618</v>
      </c>
      <c r="N8787" s="54" t="s">
        <v>23618</v>
      </c>
      <c r="O8787" s="54" t="s">
        <v>23618</v>
      </c>
    </row>
    <row r="8788" spans="1:15" s="53" customFormat="1" x14ac:dyDescent="0.45">
      <c r="A8788" s="53">
        <v>4070003083</v>
      </c>
      <c r="B8788" s="53" t="s">
        <v>11650</v>
      </c>
      <c r="C8788" s="53">
        <v>637</v>
      </c>
      <c r="F8788" s="53" t="s">
        <v>4089</v>
      </c>
      <c r="G8788" s="52">
        <v>0</v>
      </c>
      <c r="H8788" s="52">
        <f t="shared" si="411"/>
        <v>0</v>
      </c>
      <c r="I8788" s="52">
        <f t="shared" si="412"/>
        <v>0</v>
      </c>
      <c r="J8788" s="52">
        <f t="shared" si="413"/>
        <v>0</v>
      </c>
      <c r="K8788" s="54" t="s">
        <v>23618</v>
      </c>
      <c r="L8788" s="54" t="s">
        <v>23618</v>
      </c>
      <c r="M8788" s="54" t="s">
        <v>23618</v>
      </c>
      <c r="N8788" s="54" t="s">
        <v>23618</v>
      </c>
      <c r="O8788" s="54" t="s">
        <v>23618</v>
      </c>
    </row>
    <row r="8789" spans="1:15" s="53" customFormat="1" x14ac:dyDescent="0.45">
      <c r="A8789" s="53">
        <v>4070003109</v>
      </c>
      <c r="B8789" s="53" t="s">
        <v>9338</v>
      </c>
      <c r="C8789" s="53">
        <v>637</v>
      </c>
      <c r="F8789" s="53" t="s">
        <v>4089</v>
      </c>
      <c r="G8789" s="52">
        <v>0</v>
      </c>
      <c r="H8789" s="52">
        <f t="shared" si="411"/>
        <v>0</v>
      </c>
      <c r="I8789" s="52">
        <f t="shared" si="412"/>
        <v>0</v>
      </c>
      <c r="J8789" s="52">
        <f t="shared" si="413"/>
        <v>0</v>
      </c>
      <c r="K8789" s="54" t="s">
        <v>23618</v>
      </c>
      <c r="L8789" s="54" t="s">
        <v>23618</v>
      </c>
      <c r="M8789" s="54" t="s">
        <v>23618</v>
      </c>
      <c r="N8789" s="54" t="s">
        <v>23618</v>
      </c>
      <c r="O8789" s="54" t="s">
        <v>23618</v>
      </c>
    </row>
    <row r="8790" spans="1:15" s="53" customFormat="1" x14ac:dyDescent="0.45">
      <c r="A8790" s="53">
        <v>4070003134</v>
      </c>
      <c r="B8790" s="53" t="s">
        <v>11651</v>
      </c>
      <c r="C8790" s="53">
        <v>636</v>
      </c>
      <c r="F8790" s="53" t="s">
        <v>11652</v>
      </c>
      <c r="G8790" s="52">
        <v>0</v>
      </c>
      <c r="H8790" s="52">
        <f t="shared" si="411"/>
        <v>0</v>
      </c>
      <c r="I8790" s="52">
        <f t="shared" si="412"/>
        <v>0</v>
      </c>
      <c r="J8790" s="52">
        <f t="shared" si="413"/>
        <v>0</v>
      </c>
      <c r="K8790" s="54" t="s">
        <v>23618</v>
      </c>
      <c r="L8790" s="54" t="s">
        <v>23618</v>
      </c>
      <c r="M8790" s="54" t="s">
        <v>23618</v>
      </c>
      <c r="N8790" s="54" t="s">
        <v>23618</v>
      </c>
      <c r="O8790" s="54" t="s">
        <v>23618</v>
      </c>
    </row>
    <row r="8791" spans="1:15" s="53" customFormat="1" x14ac:dyDescent="0.45">
      <c r="A8791" s="53">
        <v>4070003141</v>
      </c>
      <c r="B8791" s="53" t="s">
        <v>11693</v>
      </c>
      <c r="C8791" s="53">
        <v>253</v>
      </c>
      <c r="F8791" s="53" t="s">
        <v>4089</v>
      </c>
      <c r="G8791" s="52">
        <v>0</v>
      </c>
      <c r="H8791" s="52">
        <f t="shared" si="411"/>
        <v>0</v>
      </c>
      <c r="I8791" s="52">
        <f t="shared" si="412"/>
        <v>0</v>
      </c>
      <c r="J8791" s="52">
        <f t="shared" si="413"/>
        <v>0</v>
      </c>
      <c r="K8791" s="54" t="s">
        <v>23618</v>
      </c>
      <c r="L8791" s="54" t="s">
        <v>23618</v>
      </c>
      <c r="M8791" s="54" t="s">
        <v>23618</v>
      </c>
      <c r="N8791" s="54" t="s">
        <v>23618</v>
      </c>
      <c r="O8791" s="54" t="s">
        <v>23618</v>
      </c>
    </row>
    <row r="8792" spans="1:15" s="53" customFormat="1" x14ac:dyDescent="0.45">
      <c r="A8792" s="53">
        <v>4070003145</v>
      </c>
      <c r="B8792" s="53" t="s">
        <v>9339</v>
      </c>
      <c r="C8792" s="53">
        <v>250</v>
      </c>
      <c r="F8792" s="53" t="s">
        <v>6779</v>
      </c>
      <c r="G8792" s="52">
        <v>0</v>
      </c>
      <c r="H8792" s="52">
        <f t="shared" si="411"/>
        <v>0</v>
      </c>
      <c r="I8792" s="52">
        <f t="shared" si="412"/>
        <v>0</v>
      </c>
      <c r="J8792" s="52">
        <f t="shared" si="413"/>
        <v>0</v>
      </c>
      <c r="K8792" s="54" t="s">
        <v>23618</v>
      </c>
      <c r="L8792" s="54" t="s">
        <v>23618</v>
      </c>
      <c r="M8792" s="54" t="s">
        <v>23618</v>
      </c>
      <c r="N8792" s="54" t="s">
        <v>23618</v>
      </c>
      <c r="O8792" s="54" t="s">
        <v>23618</v>
      </c>
    </row>
    <row r="8793" spans="1:15" s="53" customFormat="1" x14ac:dyDescent="0.45">
      <c r="A8793" s="53">
        <v>4070003146</v>
      </c>
      <c r="B8793" s="53" t="s">
        <v>13539</v>
      </c>
      <c r="C8793" s="53">
        <v>250</v>
      </c>
      <c r="F8793" s="53" t="s">
        <v>6779</v>
      </c>
      <c r="G8793" s="52">
        <v>0</v>
      </c>
      <c r="H8793" s="52">
        <f t="shared" si="411"/>
        <v>0</v>
      </c>
      <c r="I8793" s="52">
        <f t="shared" si="412"/>
        <v>0</v>
      </c>
      <c r="J8793" s="52">
        <f t="shared" si="413"/>
        <v>0</v>
      </c>
      <c r="K8793" s="54" t="s">
        <v>23618</v>
      </c>
      <c r="L8793" s="54" t="s">
        <v>23618</v>
      </c>
      <c r="M8793" s="54" t="s">
        <v>23618</v>
      </c>
      <c r="N8793" s="54" t="s">
        <v>23618</v>
      </c>
      <c r="O8793" s="54" t="s">
        <v>23618</v>
      </c>
    </row>
    <row r="8794" spans="1:15" s="53" customFormat="1" x14ac:dyDescent="0.45">
      <c r="A8794" s="53">
        <v>4070003179</v>
      </c>
      <c r="B8794" s="53" t="s">
        <v>13540</v>
      </c>
      <c r="C8794" s="53">
        <v>637</v>
      </c>
      <c r="F8794" s="53" t="s">
        <v>4089</v>
      </c>
      <c r="G8794" s="52">
        <v>0</v>
      </c>
      <c r="H8794" s="52">
        <f t="shared" si="411"/>
        <v>0</v>
      </c>
      <c r="I8794" s="52">
        <f t="shared" si="412"/>
        <v>0</v>
      </c>
      <c r="J8794" s="52">
        <f t="shared" si="413"/>
        <v>0</v>
      </c>
      <c r="K8794" s="54" t="s">
        <v>23618</v>
      </c>
      <c r="L8794" s="54" t="s">
        <v>23618</v>
      </c>
      <c r="M8794" s="54" t="s">
        <v>23618</v>
      </c>
      <c r="N8794" s="54" t="s">
        <v>23618</v>
      </c>
      <c r="O8794" s="54" t="s">
        <v>23618</v>
      </c>
    </row>
    <row r="8795" spans="1:15" s="53" customFormat="1" x14ac:dyDescent="0.45">
      <c r="A8795" s="53">
        <v>4070003208</v>
      </c>
      <c r="B8795" s="53" t="s">
        <v>11309</v>
      </c>
      <c r="C8795" s="53">
        <v>637</v>
      </c>
      <c r="F8795" s="53" t="s">
        <v>4089</v>
      </c>
      <c r="G8795" s="52">
        <v>0</v>
      </c>
      <c r="H8795" s="52">
        <f t="shared" si="411"/>
        <v>0</v>
      </c>
      <c r="I8795" s="52">
        <f t="shared" si="412"/>
        <v>0</v>
      </c>
      <c r="J8795" s="52">
        <f t="shared" si="413"/>
        <v>0</v>
      </c>
      <c r="K8795" s="54" t="s">
        <v>23618</v>
      </c>
      <c r="L8795" s="54" t="s">
        <v>23618</v>
      </c>
      <c r="M8795" s="54" t="s">
        <v>23618</v>
      </c>
      <c r="N8795" s="54" t="s">
        <v>23618</v>
      </c>
      <c r="O8795" s="54" t="s">
        <v>23618</v>
      </c>
    </row>
    <row r="8796" spans="1:15" s="53" customFormat="1" x14ac:dyDescent="0.45">
      <c r="A8796" s="53">
        <v>4070003236</v>
      </c>
      <c r="B8796" s="53" t="s">
        <v>13541</v>
      </c>
      <c r="C8796" s="53">
        <v>251</v>
      </c>
      <c r="G8796" s="52">
        <v>0</v>
      </c>
      <c r="H8796" s="52">
        <f t="shared" si="411"/>
        <v>0</v>
      </c>
      <c r="I8796" s="52">
        <f t="shared" si="412"/>
        <v>0</v>
      </c>
      <c r="J8796" s="52">
        <f t="shared" si="413"/>
        <v>0</v>
      </c>
      <c r="K8796" s="54" t="s">
        <v>23618</v>
      </c>
      <c r="L8796" s="54" t="s">
        <v>23618</v>
      </c>
      <c r="M8796" s="54" t="s">
        <v>23618</v>
      </c>
      <c r="N8796" s="54" t="s">
        <v>23618</v>
      </c>
      <c r="O8796" s="54" t="s">
        <v>23618</v>
      </c>
    </row>
    <row r="8797" spans="1:15" s="53" customFormat="1" x14ac:dyDescent="0.45">
      <c r="A8797" s="53">
        <v>4070003294</v>
      </c>
      <c r="B8797" s="53" t="s">
        <v>11318</v>
      </c>
      <c r="C8797" s="53">
        <v>250</v>
      </c>
      <c r="G8797" s="52">
        <v>0</v>
      </c>
      <c r="H8797" s="52">
        <f t="shared" si="411"/>
        <v>0</v>
      </c>
      <c r="I8797" s="52">
        <f t="shared" si="412"/>
        <v>0</v>
      </c>
      <c r="J8797" s="52">
        <f t="shared" si="413"/>
        <v>0</v>
      </c>
      <c r="K8797" s="54" t="s">
        <v>23618</v>
      </c>
      <c r="L8797" s="54" t="s">
        <v>23618</v>
      </c>
      <c r="M8797" s="54" t="s">
        <v>23618</v>
      </c>
      <c r="N8797" s="54" t="s">
        <v>23618</v>
      </c>
      <c r="O8797" s="54" t="s">
        <v>23618</v>
      </c>
    </row>
    <row r="8798" spans="1:15" s="53" customFormat="1" x14ac:dyDescent="0.45">
      <c r="A8798" s="53">
        <v>4070003330</v>
      </c>
      <c r="B8798" s="53" t="s">
        <v>11694</v>
      </c>
      <c r="C8798" s="53">
        <v>637</v>
      </c>
      <c r="F8798" s="53" t="s">
        <v>4089</v>
      </c>
      <c r="G8798" s="52">
        <v>0</v>
      </c>
      <c r="H8798" s="52">
        <f t="shared" si="411"/>
        <v>0</v>
      </c>
      <c r="I8798" s="52">
        <f t="shared" si="412"/>
        <v>0</v>
      </c>
      <c r="J8798" s="52">
        <f t="shared" si="413"/>
        <v>0</v>
      </c>
      <c r="K8798" s="54" t="s">
        <v>23618</v>
      </c>
      <c r="L8798" s="54" t="s">
        <v>23618</v>
      </c>
      <c r="M8798" s="54" t="s">
        <v>23618</v>
      </c>
      <c r="N8798" s="54" t="s">
        <v>23618</v>
      </c>
      <c r="O8798" s="54" t="s">
        <v>23618</v>
      </c>
    </row>
    <row r="8799" spans="1:15" s="53" customFormat="1" x14ac:dyDescent="0.45">
      <c r="A8799" s="53">
        <v>4070003361</v>
      </c>
      <c r="B8799" s="53" t="s">
        <v>13547</v>
      </c>
      <c r="C8799" s="53">
        <v>250</v>
      </c>
      <c r="G8799" s="52">
        <v>0</v>
      </c>
      <c r="H8799" s="52">
        <f t="shared" si="411"/>
        <v>0</v>
      </c>
      <c r="I8799" s="52">
        <f t="shared" si="412"/>
        <v>0</v>
      </c>
      <c r="J8799" s="52">
        <f t="shared" si="413"/>
        <v>0</v>
      </c>
      <c r="K8799" s="54" t="s">
        <v>23618</v>
      </c>
      <c r="L8799" s="54" t="s">
        <v>23618</v>
      </c>
      <c r="M8799" s="54" t="s">
        <v>23618</v>
      </c>
      <c r="N8799" s="54" t="s">
        <v>23618</v>
      </c>
      <c r="O8799" s="54" t="s">
        <v>23618</v>
      </c>
    </row>
    <row r="8800" spans="1:15" s="53" customFormat="1" x14ac:dyDescent="0.45">
      <c r="A8800" s="53">
        <v>4070003387</v>
      </c>
      <c r="B8800" s="53" t="s">
        <v>9340</v>
      </c>
      <c r="C8800" s="53">
        <v>637</v>
      </c>
      <c r="F8800" s="53" t="s">
        <v>4089</v>
      </c>
      <c r="G8800" s="52">
        <v>0</v>
      </c>
      <c r="H8800" s="52">
        <f t="shared" si="411"/>
        <v>0</v>
      </c>
      <c r="I8800" s="52">
        <f t="shared" si="412"/>
        <v>0</v>
      </c>
      <c r="J8800" s="52">
        <f t="shared" si="413"/>
        <v>0</v>
      </c>
      <c r="K8800" s="54" t="s">
        <v>23618</v>
      </c>
      <c r="L8800" s="54" t="s">
        <v>23618</v>
      </c>
      <c r="M8800" s="54" t="s">
        <v>23618</v>
      </c>
      <c r="N8800" s="54" t="s">
        <v>23618</v>
      </c>
      <c r="O8800" s="54" t="s">
        <v>23618</v>
      </c>
    </row>
    <row r="8801" spans="1:15" s="53" customFormat="1" x14ac:dyDescent="0.45">
      <c r="A8801" s="53">
        <v>4070003452</v>
      </c>
      <c r="B8801" s="53" t="s">
        <v>9341</v>
      </c>
      <c r="C8801" s="53">
        <v>637</v>
      </c>
      <c r="F8801" s="53" t="s">
        <v>4089</v>
      </c>
      <c r="G8801" s="52">
        <v>0</v>
      </c>
      <c r="H8801" s="52">
        <f t="shared" si="411"/>
        <v>0</v>
      </c>
      <c r="I8801" s="52">
        <f t="shared" si="412"/>
        <v>0</v>
      </c>
      <c r="J8801" s="52">
        <f t="shared" si="413"/>
        <v>0</v>
      </c>
      <c r="K8801" s="54" t="s">
        <v>23618</v>
      </c>
      <c r="L8801" s="54" t="s">
        <v>23618</v>
      </c>
      <c r="M8801" s="54" t="s">
        <v>23618</v>
      </c>
      <c r="N8801" s="54" t="s">
        <v>23618</v>
      </c>
      <c r="O8801" s="54" t="s">
        <v>23618</v>
      </c>
    </row>
    <row r="8802" spans="1:15" s="53" customFormat="1" x14ac:dyDescent="0.45">
      <c r="A8802" s="53">
        <v>4070003454</v>
      </c>
      <c r="B8802" s="53" t="s">
        <v>13584</v>
      </c>
      <c r="C8802" s="53">
        <v>637</v>
      </c>
      <c r="F8802" s="53" t="s">
        <v>4089</v>
      </c>
      <c r="G8802" s="52">
        <v>0</v>
      </c>
      <c r="H8802" s="52">
        <f t="shared" si="411"/>
        <v>0</v>
      </c>
      <c r="I8802" s="52">
        <f t="shared" si="412"/>
        <v>0</v>
      </c>
      <c r="J8802" s="52">
        <f t="shared" si="413"/>
        <v>0</v>
      </c>
      <c r="K8802" s="54" t="s">
        <v>23618</v>
      </c>
      <c r="L8802" s="54" t="s">
        <v>23618</v>
      </c>
      <c r="M8802" s="54" t="s">
        <v>23618</v>
      </c>
      <c r="N8802" s="54" t="s">
        <v>23618</v>
      </c>
      <c r="O8802" s="54" t="s">
        <v>23618</v>
      </c>
    </row>
    <row r="8803" spans="1:15" s="53" customFormat="1" x14ac:dyDescent="0.45">
      <c r="A8803" s="53">
        <v>4070003465</v>
      </c>
      <c r="B8803" s="53" t="s">
        <v>11695</v>
      </c>
      <c r="C8803" s="53">
        <v>637</v>
      </c>
      <c r="F8803" s="53" t="s">
        <v>4089</v>
      </c>
      <c r="G8803" s="52">
        <v>0</v>
      </c>
      <c r="H8803" s="52">
        <f t="shared" si="411"/>
        <v>0</v>
      </c>
      <c r="I8803" s="52">
        <f t="shared" si="412"/>
        <v>0</v>
      </c>
      <c r="J8803" s="52">
        <f t="shared" si="413"/>
        <v>0</v>
      </c>
      <c r="K8803" s="54" t="s">
        <v>23618</v>
      </c>
      <c r="L8803" s="54" t="s">
        <v>23618</v>
      </c>
      <c r="M8803" s="54" t="s">
        <v>23618</v>
      </c>
      <c r="N8803" s="54" t="s">
        <v>23618</v>
      </c>
      <c r="O8803" s="54" t="s">
        <v>23618</v>
      </c>
    </row>
    <row r="8804" spans="1:15" s="53" customFormat="1" x14ac:dyDescent="0.45">
      <c r="A8804" s="53">
        <v>4070003475</v>
      </c>
      <c r="B8804" s="53" t="s">
        <v>9342</v>
      </c>
      <c r="C8804" s="53">
        <v>637</v>
      </c>
      <c r="F8804" s="53" t="s">
        <v>4089</v>
      </c>
      <c r="G8804" s="52">
        <v>0</v>
      </c>
      <c r="H8804" s="52">
        <f t="shared" si="411"/>
        <v>0</v>
      </c>
      <c r="I8804" s="52">
        <f t="shared" si="412"/>
        <v>0</v>
      </c>
      <c r="J8804" s="52">
        <f t="shared" si="413"/>
        <v>0</v>
      </c>
      <c r="K8804" s="54" t="s">
        <v>23618</v>
      </c>
      <c r="L8804" s="54" t="s">
        <v>23618</v>
      </c>
      <c r="M8804" s="54" t="s">
        <v>23618</v>
      </c>
      <c r="N8804" s="54" t="s">
        <v>23618</v>
      </c>
      <c r="O8804" s="54" t="s">
        <v>23618</v>
      </c>
    </row>
    <row r="8805" spans="1:15" s="53" customFormat="1" x14ac:dyDescent="0.45">
      <c r="A8805" s="53">
        <v>4070003477</v>
      </c>
      <c r="B8805" s="53" t="s">
        <v>13585</v>
      </c>
      <c r="C8805" s="53">
        <v>637</v>
      </c>
      <c r="F8805" s="53" t="s">
        <v>4089</v>
      </c>
      <c r="G8805" s="52">
        <v>0</v>
      </c>
      <c r="H8805" s="52">
        <f t="shared" si="411"/>
        <v>0</v>
      </c>
      <c r="I8805" s="52">
        <f t="shared" si="412"/>
        <v>0</v>
      </c>
      <c r="J8805" s="52">
        <f t="shared" si="413"/>
        <v>0</v>
      </c>
      <c r="K8805" s="54" t="s">
        <v>23618</v>
      </c>
      <c r="L8805" s="54" t="s">
        <v>23618</v>
      </c>
      <c r="M8805" s="54" t="s">
        <v>23618</v>
      </c>
      <c r="N8805" s="54" t="s">
        <v>23618</v>
      </c>
      <c r="O8805" s="54" t="s">
        <v>23618</v>
      </c>
    </row>
    <row r="8806" spans="1:15" s="53" customFormat="1" x14ac:dyDescent="0.45">
      <c r="A8806" s="53">
        <v>4070003485</v>
      </c>
      <c r="B8806" s="53" t="s">
        <v>11696</v>
      </c>
      <c r="C8806" s="53">
        <v>636</v>
      </c>
      <c r="F8806" s="53" t="s">
        <v>5375</v>
      </c>
      <c r="G8806" s="52">
        <v>0</v>
      </c>
      <c r="H8806" s="52">
        <f t="shared" si="411"/>
        <v>0</v>
      </c>
      <c r="I8806" s="52">
        <f t="shared" si="412"/>
        <v>0</v>
      </c>
      <c r="J8806" s="52">
        <f t="shared" si="413"/>
        <v>0</v>
      </c>
      <c r="K8806" s="54" t="s">
        <v>23618</v>
      </c>
      <c r="L8806" s="54" t="s">
        <v>23618</v>
      </c>
      <c r="M8806" s="54" t="s">
        <v>23618</v>
      </c>
      <c r="N8806" s="54" t="s">
        <v>23618</v>
      </c>
      <c r="O8806" s="54" t="s">
        <v>23618</v>
      </c>
    </row>
    <row r="8807" spans="1:15" s="53" customFormat="1" x14ac:dyDescent="0.45">
      <c r="A8807" s="53">
        <v>4070003529</v>
      </c>
      <c r="B8807" s="53" t="s">
        <v>11697</v>
      </c>
      <c r="C8807" s="53">
        <v>637</v>
      </c>
      <c r="F8807" s="53" t="s">
        <v>4089</v>
      </c>
      <c r="G8807" s="52">
        <v>0</v>
      </c>
      <c r="H8807" s="52">
        <f t="shared" si="411"/>
        <v>0</v>
      </c>
      <c r="I8807" s="52">
        <f t="shared" si="412"/>
        <v>0</v>
      </c>
      <c r="J8807" s="52">
        <f t="shared" si="413"/>
        <v>0</v>
      </c>
      <c r="K8807" s="54" t="s">
        <v>23618</v>
      </c>
      <c r="L8807" s="54" t="s">
        <v>23618</v>
      </c>
      <c r="M8807" s="54" t="s">
        <v>23618</v>
      </c>
      <c r="N8807" s="54" t="s">
        <v>23618</v>
      </c>
      <c r="O8807" s="54" t="s">
        <v>23618</v>
      </c>
    </row>
    <row r="8808" spans="1:15" s="53" customFormat="1" x14ac:dyDescent="0.45">
      <c r="A8808" s="53">
        <v>4070003541</v>
      </c>
      <c r="B8808" s="53" t="s">
        <v>11319</v>
      </c>
      <c r="C8808" s="53">
        <v>259</v>
      </c>
      <c r="G8808" s="52">
        <v>0</v>
      </c>
      <c r="H8808" s="52">
        <f t="shared" si="411"/>
        <v>0</v>
      </c>
      <c r="I8808" s="52">
        <f t="shared" si="412"/>
        <v>0</v>
      </c>
      <c r="J8808" s="52">
        <f t="shared" si="413"/>
        <v>0</v>
      </c>
      <c r="K8808" s="54" t="s">
        <v>23618</v>
      </c>
      <c r="L8808" s="54" t="s">
        <v>23618</v>
      </c>
      <c r="M8808" s="54" t="s">
        <v>23618</v>
      </c>
      <c r="N8808" s="54" t="s">
        <v>23618</v>
      </c>
      <c r="O8808" s="54" t="s">
        <v>23618</v>
      </c>
    </row>
    <row r="8809" spans="1:15" s="53" customFormat="1" x14ac:dyDescent="0.45">
      <c r="A8809" s="53">
        <v>4070003561</v>
      </c>
      <c r="B8809" s="53" t="s">
        <v>13586</v>
      </c>
      <c r="C8809" s="53">
        <v>250</v>
      </c>
      <c r="F8809" s="53" t="s">
        <v>11038</v>
      </c>
      <c r="G8809" s="52">
        <v>0</v>
      </c>
      <c r="H8809" s="52">
        <f t="shared" si="411"/>
        <v>0</v>
      </c>
      <c r="I8809" s="52">
        <f t="shared" si="412"/>
        <v>0</v>
      </c>
      <c r="J8809" s="52">
        <f t="shared" si="413"/>
        <v>0</v>
      </c>
      <c r="K8809" s="54" t="s">
        <v>23618</v>
      </c>
      <c r="L8809" s="54" t="s">
        <v>23618</v>
      </c>
      <c r="M8809" s="54" t="s">
        <v>23618</v>
      </c>
      <c r="N8809" s="54" t="s">
        <v>23618</v>
      </c>
      <c r="O8809" s="54" t="s">
        <v>23618</v>
      </c>
    </row>
    <row r="8810" spans="1:15" s="53" customFormat="1" x14ac:dyDescent="0.45">
      <c r="A8810" s="53">
        <v>4070003632</v>
      </c>
      <c r="B8810" s="53" t="s">
        <v>9343</v>
      </c>
      <c r="C8810" s="53">
        <v>637</v>
      </c>
      <c r="F8810" s="53" t="s">
        <v>4089</v>
      </c>
      <c r="G8810" s="52">
        <v>0</v>
      </c>
      <c r="H8810" s="52">
        <f t="shared" si="411"/>
        <v>0</v>
      </c>
      <c r="I8810" s="52">
        <f t="shared" si="412"/>
        <v>0</v>
      </c>
      <c r="J8810" s="52">
        <f t="shared" si="413"/>
        <v>0</v>
      </c>
      <c r="K8810" s="54" t="s">
        <v>23618</v>
      </c>
      <c r="L8810" s="54" t="s">
        <v>23618</v>
      </c>
      <c r="M8810" s="54" t="s">
        <v>23618</v>
      </c>
      <c r="N8810" s="54" t="s">
        <v>23618</v>
      </c>
      <c r="O8810" s="54" t="s">
        <v>23618</v>
      </c>
    </row>
    <row r="8811" spans="1:15" s="53" customFormat="1" x14ac:dyDescent="0.45">
      <c r="A8811" s="53">
        <v>4070003642</v>
      </c>
      <c r="B8811" s="53" t="s">
        <v>11320</v>
      </c>
      <c r="C8811" s="53">
        <v>637</v>
      </c>
      <c r="F8811" s="53" t="s">
        <v>4089</v>
      </c>
      <c r="G8811" s="52">
        <v>0</v>
      </c>
      <c r="H8811" s="52">
        <f t="shared" si="411"/>
        <v>0</v>
      </c>
      <c r="I8811" s="52">
        <f t="shared" si="412"/>
        <v>0</v>
      </c>
      <c r="J8811" s="52">
        <f t="shared" si="413"/>
        <v>0</v>
      </c>
      <c r="K8811" s="54" t="s">
        <v>23618</v>
      </c>
      <c r="L8811" s="54" t="s">
        <v>23618</v>
      </c>
      <c r="M8811" s="54" t="s">
        <v>23618</v>
      </c>
      <c r="N8811" s="54" t="s">
        <v>23618</v>
      </c>
      <c r="O8811" s="54" t="s">
        <v>23618</v>
      </c>
    </row>
    <row r="8812" spans="1:15" s="53" customFormat="1" x14ac:dyDescent="0.45">
      <c r="A8812" s="53">
        <v>4070003660</v>
      </c>
      <c r="B8812" s="53" t="s">
        <v>9344</v>
      </c>
      <c r="C8812" s="53">
        <v>637</v>
      </c>
      <c r="F8812" s="53" t="s">
        <v>4089</v>
      </c>
      <c r="G8812" s="52">
        <v>0</v>
      </c>
      <c r="H8812" s="52">
        <f t="shared" si="411"/>
        <v>0</v>
      </c>
      <c r="I8812" s="52">
        <f t="shared" si="412"/>
        <v>0</v>
      </c>
      <c r="J8812" s="52">
        <f t="shared" si="413"/>
        <v>0</v>
      </c>
      <c r="K8812" s="54" t="s">
        <v>23618</v>
      </c>
      <c r="L8812" s="54" t="s">
        <v>23618</v>
      </c>
      <c r="M8812" s="54" t="s">
        <v>23618</v>
      </c>
      <c r="N8812" s="54" t="s">
        <v>23618</v>
      </c>
      <c r="O8812" s="54" t="s">
        <v>23618</v>
      </c>
    </row>
    <row r="8813" spans="1:15" s="53" customFormat="1" x14ac:dyDescent="0.45">
      <c r="A8813" s="53">
        <v>4070003682</v>
      </c>
      <c r="B8813" s="53" t="s">
        <v>9396</v>
      </c>
      <c r="C8813" s="53">
        <v>637</v>
      </c>
      <c r="F8813" s="53" t="s">
        <v>4089</v>
      </c>
      <c r="G8813" s="52">
        <v>0</v>
      </c>
      <c r="H8813" s="52">
        <f t="shared" si="411"/>
        <v>0</v>
      </c>
      <c r="I8813" s="52">
        <f t="shared" si="412"/>
        <v>0</v>
      </c>
      <c r="J8813" s="52">
        <f t="shared" si="413"/>
        <v>0</v>
      </c>
      <c r="K8813" s="54" t="s">
        <v>23618</v>
      </c>
      <c r="L8813" s="54" t="s">
        <v>23618</v>
      </c>
      <c r="M8813" s="54" t="s">
        <v>23618</v>
      </c>
      <c r="N8813" s="54" t="s">
        <v>23618</v>
      </c>
      <c r="O8813" s="54" t="s">
        <v>23618</v>
      </c>
    </row>
    <row r="8814" spans="1:15" s="53" customFormat="1" x14ac:dyDescent="0.45">
      <c r="A8814" s="53">
        <v>4070003695</v>
      </c>
      <c r="B8814" s="53" t="s">
        <v>9397</v>
      </c>
      <c r="C8814" s="53">
        <v>636</v>
      </c>
      <c r="F8814" s="53" t="s">
        <v>9398</v>
      </c>
      <c r="G8814" s="52">
        <v>0</v>
      </c>
      <c r="H8814" s="52">
        <f t="shared" si="411"/>
        <v>0</v>
      </c>
      <c r="I8814" s="52">
        <f t="shared" si="412"/>
        <v>0</v>
      </c>
      <c r="J8814" s="52">
        <f t="shared" si="413"/>
        <v>0</v>
      </c>
      <c r="K8814" s="54" t="s">
        <v>23618</v>
      </c>
      <c r="L8814" s="54" t="s">
        <v>23618</v>
      </c>
      <c r="M8814" s="54" t="s">
        <v>23618</v>
      </c>
      <c r="N8814" s="54" t="s">
        <v>23618</v>
      </c>
      <c r="O8814" s="54" t="s">
        <v>23618</v>
      </c>
    </row>
    <row r="8815" spans="1:15" s="53" customFormat="1" x14ac:dyDescent="0.45">
      <c r="A8815" s="53">
        <v>4070003727</v>
      </c>
      <c r="B8815" s="53" t="s">
        <v>11321</v>
      </c>
      <c r="C8815" s="53">
        <v>636</v>
      </c>
      <c r="F8815" s="53" t="s">
        <v>10815</v>
      </c>
      <c r="G8815" s="52">
        <v>0</v>
      </c>
      <c r="H8815" s="52">
        <f t="shared" si="411"/>
        <v>0</v>
      </c>
      <c r="I8815" s="52">
        <f t="shared" si="412"/>
        <v>0</v>
      </c>
      <c r="J8815" s="52">
        <f t="shared" si="413"/>
        <v>0</v>
      </c>
      <c r="K8815" s="54" t="s">
        <v>23618</v>
      </c>
      <c r="L8815" s="54" t="s">
        <v>23618</v>
      </c>
      <c r="M8815" s="54" t="s">
        <v>23618</v>
      </c>
      <c r="N8815" s="54" t="s">
        <v>23618</v>
      </c>
      <c r="O8815" s="54" t="s">
        <v>23618</v>
      </c>
    </row>
    <row r="8816" spans="1:15" s="53" customFormat="1" x14ac:dyDescent="0.45">
      <c r="A8816" s="53">
        <v>4070003730</v>
      </c>
      <c r="B8816" s="53" t="s">
        <v>11322</v>
      </c>
      <c r="C8816" s="53">
        <v>637</v>
      </c>
      <c r="F8816" s="53" t="s">
        <v>4089</v>
      </c>
      <c r="G8816" s="52">
        <v>0</v>
      </c>
      <c r="H8816" s="52">
        <f t="shared" si="411"/>
        <v>0</v>
      </c>
      <c r="I8816" s="52">
        <f t="shared" si="412"/>
        <v>0</v>
      </c>
      <c r="J8816" s="52">
        <f t="shared" si="413"/>
        <v>0</v>
      </c>
      <c r="K8816" s="54" t="s">
        <v>23618</v>
      </c>
      <c r="L8816" s="54" t="s">
        <v>23618</v>
      </c>
      <c r="M8816" s="54" t="s">
        <v>23618</v>
      </c>
      <c r="N8816" s="54" t="s">
        <v>23618</v>
      </c>
      <c r="O8816" s="54" t="s">
        <v>23618</v>
      </c>
    </row>
    <row r="8817" spans="1:15" s="53" customFormat="1" x14ac:dyDescent="0.45">
      <c r="A8817" s="53">
        <v>4070003746</v>
      </c>
      <c r="B8817" s="53" t="s">
        <v>9399</v>
      </c>
      <c r="C8817" s="53">
        <v>637</v>
      </c>
      <c r="F8817" s="53" t="s">
        <v>4089</v>
      </c>
      <c r="G8817" s="52">
        <v>0</v>
      </c>
      <c r="H8817" s="52">
        <f t="shared" si="411"/>
        <v>0</v>
      </c>
      <c r="I8817" s="52">
        <f t="shared" si="412"/>
        <v>0</v>
      </c>
      <c r="J8817" s="52">
        <f t="shared" si="413"/>
        <v>0</v>
      </c>
      <c r="K8817" s="54" t="s">
        <v>23618</v>
      </c>
      <c r="L8817" s="54" t="s">
        <v>23618</v>
      </c>
      <c r="M8817" s="54" t="s">
        <v>23618</v>
      </c>
      <c r="N8817" s="54" t="s">
        <v>23618</v>
      </c>
      <c r="O8817" s="54" t="s">
        <v>23618</v>
      </c>
    </row>
    <row r="8818" spans="1:15" s="53" customFormat="1" x14ac:dyDescent="0.45">
      <c r="A8818" s="53">
        <v>4070003801</v>
      </c>
      <c r="B8818" s="53" t="s">
        <v>9400</v>
      </c>
      <c r="C8818" s="53">
        <v>637</v>
      </c>
      <c r="F8818" s="53" t="s">
        <v>4089</v>
      </c>
      <c r="G8818" s="52">
        <v>0</v>
      </c>
      <c r="H8818" s="52">
        <f t="shared" si="411"/>
        <v>0</v>
      </c>
      <c r="I8818" s="52">
        <f t="shared" si="412"/>
        <v>0</v>
      </c>
      <c r="J8818" s="52">
        <f t="shared" si="413"/>
        <v>0</v>
      </c>
      <c r="K8818" s="54" t="s">
        <v>23618</v>
      </c>
      <c r="L8818" s="54" t="s">
        <v>23618</v>
      </c>
      <c r="M8818" s="54" t="s">
        <v>23618</v>
      </c>
      <c r="N8818" s="54" t="s">
        <v>23618</v>
      </c>
      <c r="O8818" s="54" t="s">
        <v>23618</v>
      </c>
    </row>
    <row r="8819" spans="1:15" s="53" customFormat="1" x14ac:dyDescent="0.45">
      <c r="A8819" s="53">
        <v>4070003822</v>
      </c>
      <c r="B8819" s="53" t="s">
        <v>11698</v>
      </c>
      <c r="C8819" s="53">
        <v>637</v>
      </c>
      <c r="F8819" s="53" t="s">
        <v>4089</v>
      </c>
      <c r="G8819" s="52">
        <v>0</v>
      </c>
      <c r="H8819" s="52">
        <f t="shared" si="411"/>
        <v>0</v>
      </c>
      <c r="I8819" s="52">
        <f t="shared" si="412"/>
        <v>0</v>
      </c>
      <c r="J8819" s="52">
        <f t="shared" si="413"/>
        <v>0</v>
      </c>
      <c r="K8819" s="54" t="s">
        <v>23618</v>
      </c>
      <c r="L8819" s="54" t="s">
        <v>23618</v>
      </c>
      <c r="M8819" s="54" t="s">
        <v>23618</v>
      </c>
      <c r="N8819" s="54" t="s">
        <v>23618</v>
      </c>
      <c r="O8819" s="54" t="s">
        <v>23618</v>
      </c>
    </row>
    <row r="8820" spans="1:15" s="53" customFormat="1" x14ac:dyDescent="0.45">
      <c r="A8820" s="53">
        <v>4070003847</v>
      </c>
      <c r="B8820" s="53" t="s">
        <v>11699</v>
      </c>
      <c r="C8820" s="53">
        <v>637</v>
      </c>
      <c r="F8820" s="53" t="s">
        <v>4089</v>
      </c>
      <c r="G8820" s="52">
        <v>0</v>
      </c>
      <c r="H8820" s="52">
        <f t="shared" si="411"/>
        <v>0</v>
      </c>
      <c r="I8820" s="52">
        <f t="shared" si="412"/>
        <v>0</v>
      </c>
      <c r="J8820" s="52">
        <f t="shared" si="413"/>
        <v>0</v>
      </c>
      <c r="K8820" s="54" t="s">
        <v>23618</v>
      </c>
      <c r="L8820" s="54" t="s">
        <v>23618</v>
      </c>
      <c r="M8820" s="54" t="s">
        <v>23618</v>
      </c>
      <c r="N8820" s="54" t="s">
        <v>23618</v>
      </c>
      <c r="O8820" s="54" t="s">
        <v>23618</v>
      </c>
    </row>
    <row r="8821" spans="1:15" s="53" customFormat="1" x14ac:dyDescent="0.45">
      <c r="A8821" s="53">
        <v>4070003879</v>
      </c>
      <c r="B8821" s="53" t="s">
        <v>11771</v>
      </c>
      <c r="C8821" s="53">
        <v>637</v>
      </c>
      <c r="F8821" s="53" t="s">
        <v>4089</v>
      </c>
      <c r="G8821" s="52">
        <v>0</v>
      </c>
      <c r="H8821" s="52">
        <f t="shared" si="411"/>
        <v>0</v>
      </c>
      <c r="I8821" s="52">
        <f t="shared" si="412"/>
        <v>0</v>
      </c>
      <c r="J8821" s="52">
        <f t="shared" si="413"/>
        <v>0</v>
      </c>
      <c r="K8821" s="54" t="s">
        <v>23618</v>
      </c>
      <c r="L8821" s="54" t="s">
        <v>23618</v>
      </c>
      <c r="M8821" s="54" t="s">
        <v>23618</v>
      </c>
      <c r="N8821" s="54" t="s">
        <v>23618</v>
      </c>
      <c r="O8821" s="54" t="s">
        <v>23618</v>
      </c>
    </row>
    <row r="8822" spans="1:15" s="53" customFormat="1" x14ac:dyDescent="0.45">
      <c r="A8822" s="53">
        <v>4070003901</v>
      </c>
      <c r="B8822" s="53" t="s">
        <v>13587</v>
      </c>
      <c r="C8822" s="53">
        <v>637</v>
      </c>
      <c r="F8822" s="53" t="s">
        <v>4089</v>
      </c>
      <c r="G8822" s="52">
        <v>0</v>
      </c>
      <c r="H8822" s="52">
        <f t="shared" si="411"/>
        <v>0</v>
      </c>
      <c r="I8822" s="52">
        <f t="shared" si="412"/>
        <v>0</v>
      </c>
      <c r="J8822" s="52">
        <f t="shared" si="413"/>
        <v>0</v>
      </c>
      <c r="K8822" s="54" t="s">
        <v>23618</v>
      </c>
      <c r="L8822" s="54" t="s">
        <v>23618</v>
      </c>
      <c r="M8822" s="54" t="s">
        <v>23618</v>
      </c>
      <c r="N8822" s="54" t="s">
        <v>23618</v>
      </c>
      <c r="O8822" s="54" t="s">
        <v>23618</v>
      </c>
    </row>
    <row r="8823" spans="1:15" s="53" customFormat="1" x14ac:dyDescent="0.45">
      <c r="A8823" s="53">
        <v>4070003922</v>
      </c>
      <c r="B8823" s="53" t="s">
        <v>11323</v>
      </c>
      <c r="C8823" s="53">
        <v>637</v>
      </c>
      <c r="F8823" s="53" t="s">
        <v>4089</v>
      </c>
      <c r="G8823" s="52">
        <v>0</v>
      </c>
      <c r="H8823" s="52">
        <f t="shared" si="411"/>
        <v>0</v>
      </c>
      <c r="I8823" s="52">
        <f t="shared" si="412"/>
        <v>0</v>
      </c>
      <c r="J8823" s="52">
        <f t="shared" si="413"/>
        <v>0</v>
      </c>
      <c r="K8823" s="54" t="s">
        <v>23618</v>
      </c>
      <c r="L8823" s="54" t="s">
        <v>23618</v>
      </c>
      <c r="M8823" s="54" t="s">
        <v>23618</v>
      </c>
      <c r="N8823" s="54" t="s">
        <v>23618</v>
      </c>
      <c r="O8823" s="54" t="s">
        <v>23618</v>
      </c>
    </row>
    <row r="8824" spans="1:15" s="53" customFormat="1" x14ac:dyDescent="0.45">
      <c r="A8824" s="53">
        <v>4070003937</v>
      </c>
      <c r="B8824" s="53" t="s">
        <v>11830</v>
      </c>
      <c r="C8824" s="53">
        <v>637</v>
      </c>
      <c r="F8824" s="53" t="s">
        <v>4089</v>
      </c>
      <c r="G8824" s="52">
        <v>0</v>
      </c>
      <c r="H8824" s="52">
        <f t="shared" si="411"/>
        <v>0</v>
      </c>
      <c r="I8824" s="52">
        <f t="shared" si="412"/>
        <v>0</v>
      </c>
      <c r="J8824" s="52">
        <f t="shared" si="413"/>
        <v>0</v>
      </c>
      <c r="K8824" s="54" t="s">
        <v>23618</v>
      </c>
      <c r="L8824" s="54" t="s">
        <v>23618</v>
      </c>
      <c r="M8824" s="54" t="s">
        <v>23618</v>
      </c>
      <c r="N8824" s="54" t="s">
        <v>23618</v>
      </c>
      <c r="O8824" s="54" t="s">
        <v>23618</v>
      </c>
    </row>
    <row r="8825" spans="1:15" s="53" customFormat="1" x14ac:dyDescent="0.45">
      <c r="A8825" s="53">
        <v>4070003938</v>
      </c>
      <c r="B8825" s="53" t="s">
        <v>11324</v>
      </c>
      <c r="C8825" s="53">
        <v>637</v>
      </c>
      <c r="F8825" s="53" t="s">
        <v>4089</v>
      </c>
      <c r="G8825" s="52">
        <v>0</v>
      </c>
      <c r="H8825" s="52">
        <f t="shared" si="411"/>
        <v>0</v>
      </c>
      <c r="I8825" s="52">
        <f t="shared" si="412"/>
        <v>0</v>
      </c>
      <c r="J8825" s="52">
        <f t="shared" si="413"/>
        <v>0</v>
      </c>
      <c r="K8825" s="54" t="s">
        <v>23618</v>
      </c>
      <c r="L8825" s="54" t="s">
        <v>23618</v>
      </c>
      <c r="M8825" s="54" t="s">
        <v>23618</v>
      </c>
      <c r="N8825" s="54" t="s">
        <v>23618</v>
      </c>
      <c r="O8825" s="54" t="s">
        <v>23618</v>
      </c>
    </row>
    <row r="8826" spans="1:15" s="53" customFormat="1" x14ac:dyDescent="0.45">
      <c r="A8826" s="53">
        <v>4070003943</v>
      </c>
      <c r="B8826" s="53" t="s">
        <v>11338</v>
      </c>
      <c r="C8826" s="53">
        <v>637</v>
      </c>
      <c r="F8826" s="53" t="s">
        <v>4089</v>
      </c>
      <c r="G8826" s="52">
        <v>0</v>
      </c>
      <c r="H8826" s="52">
        <f t="shared" si="411"/>
        <v>0</v>
      </c>
      <c r="I8826" s="52">
        <f t="shared" si="412"/>
        <v>0</v>
      </c>
      <c r="J8826" s="52">
        <f t="shared" si="413"/>
        <v>0</v>
      </c>
      <c r="K8826" s="54" t="s">
        <v>23618</v>
      </c>
      <c r="L8826" s="54" t="s">
        <v>23618</v>
      </c>
      <c r="M8826" s="54" t="s">
        <v>23618</v>
      </c>
      <c r="N8826" s="54" t="s">
        <v>23618</v>
      </c>
      <c r="O8826" s="54" t="s">
        <v>23618</v>
      </c>
    </row>
    <row r="8827" spans="1:15" s="53" customFormat="1" x14ac:dyDescent="0.45">
      <c r="A8827" s="53">
        <v>4070003949</v>
      </c>
      <c r="B8827" s="53" t="s">
        <v>9401</v>
      </c>
      <c r="C8827" s="53">
        <v>637</v>
      </c>
      <c r="F8827" s="53" t="s">
        <v>4089</v>
      </c>
      <c r="G8827" s="52">
        <v>0</v>
      </c>
      <c r="H8827" s="52">
        <f t="shared" si="411"/>
        <v>0</v>
      </c>
      <c r="I8827" s="52">
        <f t="shared" si="412"/>
        <v>0</v>
      </c>
      <c r="J8827" s="52">
        <f t="shared" si="413"/>
        <v>0</v>
      </c>
      <c r="K8827" s="54" t="s">
        <v>23618</v>
      </c>
      <c r="L8827" s="54" t="s">
        <v>23618</v>
      </c>
      <c r="M8827" s="54" t="s">
        <v>23618</v>
      </c>
      <c r="N8827" s="54" t="s">
        <v>23618</v>
      </c>
      <c r="O8827" s="54" t="s">
        <v>23618</v>
      </c>
    </row>
    <row r="8828" spans="1:15" s="53" customFormat="1" x14ac:dyDescent="0.45">
      <c r="A8828" s="53">
        <v>4070003968</v>
      </c>
      <c r="B8828" s="53" t="s">
        <v>11831</v>
      </c>
      <c r="C8828" s="53">
        <v>258</v>
      </c>
      <c r="G8828" s="52">
        <v>0</v>
      </c>
      <c r="H8828" s="52">
        <f t="shared" si="411"/>
        <v>0</v>
      </c>
      <c r="I8828" s="52">
        <f t="shared" si="412"/>
        <v>0</v>
      </c>
      <c r="J8828" s="52">
        <f t="shared" si="413"/>
        <v>0</v>
      </c>
      <c r="K8828" s="54" t="s">
        <v>23618</v>
      </c>
      <c r="L8828" s="54" t="s">
        <v>23618</v>
      </c>
      <c r="M8828" s="54" t="s">
        <v>23618</v>
      </c>
      <c r="N8828" s="54" t="s">
        <v>23618</v>
      </c>
      <c r="O8828" s="54" t="s">
        <v>23618</v>
      </c>
    </row>
    <row r="8829" spans="1:15" s="53" customFormat="1" x14ac:dyDescent="0.45">
      <c r="A8829" s="53">
        <v>4070003993</v>
      </c>
      <c r="B8829" s="53" t="s">
        <v>9402</v>
      </c>
      <c r="C8829" s="53">
        <v>637</v>
      </c>
      <c r="F8829" s="53" t="s">
        <v>4089</v>
      </c>
      <c r="G8829" s="52">
        <v>0</v>
      </c>
      <c r="H8829" s="52">
        <f t="shared" si="411"/>
        <v>0</v>
      </c>
      <c r="I8829" s="52">
        <f t="shared" si="412"/>
        <v>0</v>
      </c>
      <c r="J8829" s="52">
        <f t="shared" si="413"/>
        <v>0</v>
      </c>
      <c r="K8829" s="54" t="s">
        <v>23618</v>
      </c>
      <c r="L8829" s="54" t="s">
        <v>23618</v>
      </c>
      <c r="M8829" s="54" t="s">
        <v>23618</v>
      </c>
      <c r="N8829" s="54" t="s">
        <v>23618</v>
      </c>
      <c r="O8829" s="54" t="s">
        <v>23618</v>
      </c>
    </row>
    <row r="8830" spans="1:15" s="53" customFormat="1" x14ac:dyDescent="0.45">
      <c r="A8830" s="53">
        <v>4070003996</v>
      </c>
      <c r="B8830" s="53" t="s">
        <v>9403</v>
      </c>
      <c r="C8830" s="53">
        <v>637</v>
      </c>
      <c r="F8830" s="53" t="s">
        <v>4089</v>
      </c>
      <c r="G8830" s="52">
        <v>0</v>
      </c>
      <c r="H8830" s="52">
        <f t="shared" si="411"/>
        <v>0</v>
      </c>
      <c r="I8830" s="52">
        <f t="shared" si="412"/>
        <v>0</v>
      </c>
      <c r="J8830" s="52">
        <f t="shared" si="413"/>
        <v>0</v>
      </c>
      <c r="K8830" s="54" t="s">
        <v>23618</v>
      </c>
      <c r="L8830" s="54" t="s">
        <v>23618</v>
      </c>
      <c r="M8830" s="54" t="s">
        <v>23618</v>
      </c>
      <c r="N8830" s="54" t="s">
        <v>23618</v>
      </c>
      <c r="O8830" s="54" t="s">
        <v>23618</v>
      </c>
    </row>
    <row r="8831" spans="1:15" s="53" customFormat="1" x14ac:dyDescent="0.45">
      <c r="A8831" s="53">
        <v>4070004050</v>
      </c>
      <c r="B8831" s="53" t="s">
        <v>13588</v>
      </c>
      <c r="C8831" s="53">
        <v>637</v>
      </c>
      <c r="G8831" s="52">
        <v>0</v>
      </c>
      <c r="H8831" s="52">
        <f t="shared" si="411"/>
        <v>0</v>
      </c>
      <c r="I8831" s="52">
        <f t="shared" si="412"/>
        <v>0</v>
      </c>
      <c r="J8831" s="52">
        <f t="shared" si="413"/>
        <v>0</v>
      </c>
      <c r="K8831" s="54" t="s">
        <v>23618</v>
      </c>
      <c r="L8831" s="54" t="s">
        <v>23618</v>
      </c>
      <c r="M8831" s="54" t="s">
        <v>23618</v>
      </c>
      <c r="N8831" s="54" t="s">
        <v>23618</v>
      </c>
      <c r="O8831" s="54" t="s">
        <v>23618</v>
      </c>
    </row>
    <row r="8832" spans="1:15" s="53" customFormat="1" x14ac:dyDescent="0.45">
      <c r="A8832" s="53">
        <v>4070004057</v>
      </c>
      <c r="B8832" s="53" t="s">
        <v>11339</v>
      </c>
      <c r="C8832" s="53">
        <v>636</v>
      </c>
      <c r="F8832" s="53" t="s">
        <v>5428</v>
      </c>
      <c r="G8832" s="52">
        <v>0</v>
      </c>
      <c r="H8832" s="52">
        <f t="shared" si="411"/>
        <v>0</v>
      </c>
      <c r="I8832" s="52">
        <f t="shared" si="412"/>
        <v>0</v>
      </c>
      <c r="J8832" s="52">
        <f t="shared" si="413"/>
        <v>0</v>
      </c>
      <c r="K8832" s="54" t="s">
        <v>23618</v>
      </c>
      <c r="L8832" s="54" t="s">
        <v>23618</v>
      </c>
      <c r="M8832" s="54" t="s">
        <v>23618</v>
      </c>
      <c r="N8832" s="54" t="s">
        <v>23618</v>
      </c>
      <c r="O8832" s="54" t="s">
        <v>23618</v>
      </c>
    </row>
    <row r="8833" spans="1:15" s="53" customFormat="1" x14ac:dyDescent="0.45">
      <c r="A8833" s="53">
        <v>4070004130</v>
      </c>
      <c r="B8833" s="53" t="s">
        <v>9404</v>
      </c>
      <c r="C8833" s="53">
        <v>637</v>
      </c>
      <c r="F8833" s="53" t="s">
        <v>4089</v>
      </c>
      <c r="G8833" s="52">
        <v>0</v>
      </c>
      <c r="H8833" s="52">
        <f t="shared" si="411"/>
        <v>0</v>
      </c>
      <c r="I8833" s="52">
        <f t="shared" si="412"/>
        <v>0</v>
      </c>
      <c r="J8833" s="52">
        <f t="shared" si="413"/>
        <v>0</v>
      </c>
      <c r="K8833" s="54" t="s">
        <v>23618</v>
      </c>
      <c r="L8833" s="54" t="s">
        <v>23618</v>
      </c>
      <c r="M8833" s="54" t="s">
        <v>23618</v>
      </c>
      <c r="N8833" s="54" t="s">
        <v>23618</v>
      </c>
      <c r="O8833" s="54" t="s">
        <v>23618</v>
      </c>
    </row>
    <row r="8834" spans="1:15" s="53" customFormat="1" x14ac:dyDescent="0.45">
      <c r="A8834" s="53">
        <v>4070004150</v>
      </c>
      <c r="B8834" s="53" t="s">
        <v>13589</v>
      </c>
      <c r="C8834" s="53">
        <v>636</v>
      </c>
      <c r="F8834" s="53" t="s">
        <v>13242</v>
      </c>
      <c r="G8834" s="52">
        <v>0</v>
      </c>
      <c r="H8834" s="52">
        <f t="shared" si="411"/>
        <v>0</v>
      </c>
      <c r="I8834" s="52">
        <f t="shared" si="412"/>
        <v>0</v>
      </c>
      <c r="J8834" s="52">
        <f t="shared" si="413"/>
        <v>0</v>
      </c>
      <c r="K8834" s="54" t="s">
        <v>23618</v>
      </c>
      <c r="L8834" s="54" t="s">
        <v>23618</v>
      </c>
      <c r="M8834" s="54" t="s">
        <v>23618</v>
      </c>
      <c r="N8834" s="54" t="s">
        <v>23618</v>
      </c>
      <c r="O8834" s="54" t="s">
        <v>23618</v>
      </c>
    </row>
    <row r="8835" spans="1:15" s="53" customFormat="1" x14ac:dyDescent="0.45">
      <c r="A8835" s="53">
        <v>4070004152</v>
      </c>
      <c r="B8835" s="53" t="s">
        <v>11832</v>
      </c>
      <c r="C8835" s="53">
        <v>637</v>
      </c>
      <c r="F8835" s="53" t="s">
        <v>4089</v>
      </c>
      <c r="G8835" s="52">
        <v>0</v>
      </c>
      <c r="H8835" s="52">
        <f t="shared" ref="H8835:H8898" si="414">G8835*(1-0.66)</f>
        <v>0</v>
      </c>
      <c r="I8835" s="52">
        <f t="shared" ref="I8835:I8898" si="415">MIN(K8835,L8835,M8835,N8835,O8835)</f>
        <v>0</v>
      </c>
      <c r="J8835" s="52">
        <f t="shared" ref="J8835:J8898" si="416">MAX(K8835,L8835,M8835,N8835,O8835)</f>
        <v>0</v>
      </c>
      <c r="K8835" s="54" t="s">
        <v>23618</v>
      </c>
      <c r="L8835" s="54" t="s">
        <v>23618</v>
      </c>
      <c r="M8835" s="54" t="s">
        <v>23618</v>
      </c>
      <c r="N8835" s="54" t="s">
        <v>23618</v>
      </c>
      <c r="O8835" s="54" t="s">
        <v>23618</v>
      </c>
    </row>
    <row r="8836" spans="1:15" s="53" customFormat="1" x14ac:dyDescent="0.45">
      <c r="A8836" s="53">
        <v>4070004202</v>
      </c>
      <c r="B8836" s="53" t="s">
        <v>11833</v>
      </c>
      <c r="C8836" s="53">
        <v>637</v>
      </c>
      <c r="F8836" s="53" t="s">
        <v>4089</v>
      </c>
      <c r="G8836" s="52">
        <v>0</v>
      </c>
      <c r="H8836" s="52">
        <f t="shared" si="414"/>
        <v>0</v>
      </c>
      <c r="I8836" s="52">
        <f t="shared" si="415"/>
        <v>0</v>
      </c>
      <c r="J8836" s="52">
        <f t="shared" si="416"/>
        <v>0</v>
      </c>
      <c r="K8836" s="54" t="s">
        <v>23618</v>
      </c>
      <c r="L8836" s="54" t="s">
        <v>23618</v>
      </c>
      <c r="M8836" s="54" t="s">
        <v>23618</v>
      </c>
      <c r="N8836" s="54" t="s">
        <v>23618</v>
      </c>
      <c r="O8836" s="54" t="s">
        <v>23618</v>
      </c>
    </row>
    <row r="8837" spans="1:15" s="53" customFormat="1" x14ac:dyDescent="0.45">
      <c r="A8837" s="53">
        <v>4070004229</v>
      </c>
      <c r="B8837" s="53" t="s">
        <v>9496</v>
      </c>
      <c r="C8837" s="53">
        <v>637</v>
      </c>
      <c r="F8837" s="53" t="s">
        <v>4089</v>
      </c>
      <c r="G8837" s="52">
        <v>0</v>
      </c>
      <c r="H8837" s="52">
        <f t="shared" si="414"/>
        <v>0</v>
      </c>
      <c r="I8837" s="52">
        <f t="shared" si="415"/>
        <v>0</v>
      </c>
      <c r="J8837" s="52">
        <f t="shared" si="416"/>
        <v>0</v>
      </c>
      <c r="K8837" s="54" t="s">
        <v>23618</v>
      </c>
      <c r="L8837" s="54" t="s">
        <v>23618</v>
      </c>
      <c r="M8837" s="54" t="s">
        <v>23618</v>
      </c>
      <c r="N8837" s="54" t="s">
        <v>23618</v>
      </c>
      <c r="O8837" s="54" t="s">
        <v>23618</v>
      </c>
    </row>
    <row r="8838" spans="1:15" s="53" customFormat="1" x14ac:dyDescent="0.45">
      <c r="A8838" s="53">
        <v>4070004231</v>
      </c>
      <c r="B8838" s="53" t="s">
        <v>11863</v>
      </c>
      <c r="C8838" s="53">
        <v>637</v>
      </c>
      <c r="F8838" s="53" t="s">
        <v>4089</v>
      </c>
      <c r="G8838" s="52">
        <v>0</v>
      </c>
      <c r="H8838" s="52">
        <f t="shared" si="414"/>
        <v>0</v>
      </c>
      <c r="I8838" s="52">
        <f t="shared" si="415"/>
        <v>0</v>
      </c>
      <c r="J8838" s="52">
        <f t="shared" si="416"/>
        <v>0</v>
      </c>
      <c r="K8838" s="54" t="s">
        <v>23618</v>
      </c>
      <c r="L8838" s="54" t="s">
        <v>23618</v>
      </c>
      <c r="M8838" s="54" t="s">
        <v>23618</v>
      </c>
      <c r="N8838" s="54" t="s">
        <v>23618</v>
      </c>
      <c r="O8838" s="54" t="s">
        <v>23618</v>
      </c>
    </row>
    <row r="8839" spans="1:15" s="53" customFormat="1" x14ac:dyDescent="0.45">
      <c r="A8839" s="53">
        <v>4070004247</v>
      </c>
      <c r="B8839" s="53" t="s">
        <v>11957</v>
      </c>
      <c r="C8839" s="53">
        <v>637</v>
      </c>
      <c r="F8839" s="53" t="s">
        <v>4089</v>
      </c>
      <c r="G8839" s="52">
        <v>0</v>
      </c>
      <c r="H8839" s="52">
        <f t="shared" si="414"/>
        <v>0</v>
      </c>
      <c r="I8839" s="52">
        <f t="shared" si="415"/>
        <v>0</v>
      </c>
      <c r="J8839" s="52">
        <f t="shared" si="416"/>
        <v>0</v>
      </c>
      <c r="K8839" s="54" t="s">
        <v>23618</v>
      </c>
      <c r="L8839" s="54" t="s">
        <v>23618</v>
      </c>
      <c r="M8839" s="54" t="s">
        <v>23618</v>
      </c>
      <c r="N8839" s="54" t="s">
        <v>23618</v>
      </c>
      <c r="O8839" s="54" t="s">
        <v>23618</v>
      </c>
    </row>
    <row r="8840" spans="1:15" s="53" customFormat="1" x14ac:dyDescent="0.45">
      <c r="A8840" s="53">
        <v>4070004268</v>
      </c>
      <c r="B8840" s="53" t="s">
        <v>9497</v>
      </c>
      <c r="C8840" s="53">
        <v>253</v>
      </c>
      <c r="F8840" s="53" t="s">
        <v>4089</v>
      </c>
      <c r="G8840" s="52">
        <v>0</v>
      </c>
      <c r="H8840" s="52">
        <f t="shared" si="414"/>
        <v>0</v>
      </c>
      <c r="I8840" s="52">
        <f t="shared" si="415"/>
        <v>0</v>
      </c>
      <c r="J8840" s="52">
        <f t="shared" si="416"/>
        <v>0</v>
      </c>
      <c r="K8840" s="54" t="s">
        <v>23618</v>
      </c>
      <c r="L8840" s="54" t="s">
        <v>23618</v>
      </c>
      <c r="M8840" s="54" t="s">
        <v>23618</v>
      </c>
      <c r="N8840" s="54" t="s">
        <v>23618</v>
      </c>
      <c r="O8840" s="54" t="s">
        <v>23618</v>
      </c>
    </row>
    <row r="8841" spans="1:15" s="53" customFormat="1" x14ac:dyDescent="0.45">
      <c r="A8841" s="53">
        <v>4070004288</v>
      </c>
      <c r="B8841" s="53" t="s">
        <v>11340</v>
      </c>
      <c r="C8841" s="53">
        <v>637</v>
      </c>
      <c r="F8841" s="53" t="s">
        <v>4089</v>
      </c>
      <c r="G8841" s="52">
        <v>0</v>
      </c>
      <c r="H8841" s="52">
        <f t="shared" si="414"/>
        <v>0</v>
      </c>
      <c r="I8841" s="52">
        <f t="shared" si="415"/>
        <v>0</v>
      </c>
      <c r="J8841" s="52">
        <f t="shared" si="416"/>
        <v>0</v>
      </c>
      <c r="K8841" s="54" t="s">
        <v>23618</v>
      </c>
      <c r="L8841" s="54" t="s">
        <v>23618</v>
      </c>
      <c r="M8841" s="54" t="s">
        <v>23618</v>
      </c>
      <c r="N8841" s="54" t="s">
        <v>23618</v>
      </c>
      <c r="O8841" s="54" t="s">
        <v>23618</v>
      </c>
    </row>
    <row r="8842" spans="1:15" s="53" customFormat="1" x14ac:dyDescent="0.45">
      <c r="A8842" s="53">
        <v>4070004298</v>
      </c>
      <c r="B8842" s="53" t="s">
        <v>13590</v>
      </c>
      <c r="C8842" s="53">
        <v>637</v>
      </c>
      <c r="F8842" s="53" t="s">
        <v>4089</v>
      </c>
      <c r="G8842" s="52">
        <v>0</v>
      </c>
      <c r="H8842" s="52">
        <f t="shared" si="414"/>
        <v>0</v>
      </c>
      <c r="I8842" s="52">
        <f t="shared" si="415"/>
        <v>0</v>
      </c>
      <c r="J8842" s="52">
        <f t="shared" si="416"/>
        <v>0</v>
      </c>
      <c r="K8842" s="54" t="s">
        <v>23618</v>
      </c>
      <c r="L8842" s="54" t="s">
        <v>23618</v>
      </c>
      <c r="M8842" s="54" t="s">
        <v>23618</v>
      </c>
      <c r="N8842" s="54" t="s">
        <v>23618</v>
      </c>
      <c r="O8842" s="54" t="s">
        <v>23618</v>
      </c>
    </row>
    <row r="8843" spans="1:15" s="53" customFormat="1" x14ac:dyDescent="0.45">
      <c r="A8843" s="53">
        <v>4070004302</v>
      </c>
      <c r="B8843" s="53" t="s">
        <v>13615</v>
      </c>
      <c r="C8843" s="53">
        <v>637</v>
      </c>
      <c r="F8843" s="53" t="s">
        <v>4089</v>
      </c>
      <c r="G8843" s="52">
        <v>0</v>
      </c>
      <c r="H8843" s="52">
        <f t="shared" si="414"/>
        <v>0</v>
      </c>
      <c r="I8843" s="52">
        <f t="shared" si="415"/>
        <v>0</v>
      </c>
      <c r="J8843" s="52">
        <f t="shared" si="416"/>
        <v>0</v>
      </c>
      <c r="K8843" s="54" t="s">
        <v>23618</v>
      </c>
      <c r="L8843" s="54" t="s">
        <v>23618</v>
      </c>
      <c r="M8843" s="54" t="s">
        <v>23618</v>
      </c>
      <c r="N8843" s="54" t="s">
        <v>23618</v>
      </c>
      <c r="O8843" s="54" t="s">
        <v>23618</v>
      </c>
    </row>
    <row r="8844" spans="1:15" s="53" customFormat="1" x14ac:dyDescent="0.45">
      <c r="A8844" s="53">
        <v>4070004314</v>
      </c>
      <c r="B8844" s="53" t="s">
        <v>11958</v>
      </c>
      <c r="C8844" s="53">
        <v>253</v>
      </c>
      <c r="F8844" s="53" t="s">
        <v>4089</v>
      </c>
      <c r="G8844" s="52">
        <v>0</v>
      </c>
      <c r="H8844" s="52">
        <f t="shared" si="414"/>
        <v>0</v>
      </c>
      <c r="I8844" s="52">
        <f t="shared" si="415"/>
        <v>0</v>
      </c>
      <c r="J8844" s="52">
        <f t="shared" si="416"/>
        <v>0</v>
      </c>
      <c r="K8844" s="54" t="s">
        <v>23618</v>
      </c>
      <c r="L8844" s="54" t="s">
        <v>23618</v>
      </c>
      <c r="M8844" s="54" t="s">
        <v>23618</v>
      </c>
      <c r="N8844" s="54" t="s">
        <v>23618</v>
      </c>
      <c r="O8844" s="54" t="s">
        <v>23618</v>
      </c>
    </row>
    <row r="8845" spans="1:15" s="53" customFormat="1" x14ac:dyDescent="0.45">
      <c r="A8845" s="53">
        <v>4070004327</v>
      </c>
      <c r="B8845" s="53" t="s">
        <v>13616</v>
      </c>
      <c r="C8845" s="53">
        <v>637</v>
      </c>
      <c r="F8845" s="53" t="s">
        <v>4089</v>
      </c>
      <c r="G8845" s="52">
        <v>0</v>
      </c>
      <c r="H8845" s="52">
        <f t="shared" si="414"/>
        <v>0</v>
      </c>
      <c r="I8845" s="52">
        <f t="shared" si="415"/>
        <v>0</v>
      </c>
      <c r="J8845" s="52">
        <f t="shared" si="416"/>
        <v>0</v>
      </c>
      <c r="K8845" s="54" t="s">
        <v>23618</v>
      </c>
      <c r="L8845" s="54" t="s">
        <v>23618</v>
      </c>
      <c r="M8845" s="54" t="s">
        <v>23618</v>
      </c>
      <c r="N8845" s="54" t="s">
        <v>23618</v>
      </c>
      <c r="O8845" s="54" t="s">
        <v>23618</v>
      </c>
    </row>
    <row r="8846" spans="1:15" s="53" customFormat="1" x14ac:dyDescent="0.45">
      <c r="A8846" s="53">
        <v>4070004333</v>
      </c>
      <c r="B8846" s="53" t="s">
        <v>9498</v>
      </c>
      <c r="C8846" s="53">
        <v>637</v>
      </c>
      <c r="F8846" s="53" t="s">
        <v>4089</v>
      </c>
      <c r="G8846" s="52">
        <v>0</v>
      </c>
      <c r="H8846" s="52">
        <f t="shared" si="414"/>
        <v>0</v>
      </c>
      <c r="I8846" s="52">
        <f t="shared" si="415"/>
        <v>0</v>
      </c>
      <c r="J8846" s="52">
        <f t="shared" si="416"/>
        <v>0</v>
      </c>
      <c r="K8846" s="54" t="s">
        <v>23618</v>
      </c>
      <c r="L8846" s="54" t="s">
        <v>23618</v>
      </c>
      <c r="M8846" s="54" t="s">
        <v>23618</v>
      </c>
      <c r="N8846" s="54" t="s">
        <v>23618</v>
      </c>
      <c r="O8846" s="54" t="s">
        <v>23618</v>
      </c>
    </row>
    <row r="8847" spans="1:15" s="53" customFormat="1" x14ac:dyDescent="0.45">
      <c r="A8847" s="53">
        <v>4070004360</v>
      </c>
      <c r="B8847" s="53" t="s">
        <v>9499</v>
      </c>
      <c r="C8847" s="53">
        <v>637</v>
      </c>
      <c r="F8847" s="53" t="s">
        <v>4089</v>
      </c>
      <c r="G8847" s="52">
        <v>0</v>
      </c>
      <c r="H8847" s="52">
        <f t="shared" si="414"/>
        <v>0</v>
      </c>
      <c r="I8847" s="52">
        <f t="shared" si="415"/>
        <v>0</v>
      </c>
      <c r="J8847" s="52">
        <f t="shared" si="416"/>
        <v>0</v>
      </c>
      <c r="K8847" s="54" t="s">
        <v>23618</v>
      </c>
      <c r="L8847" s="54" t="s">
        <v>23618</v>
      </c>
      <c r="M8847" s="54" t="s">
        <v>23618</v>
      </c>
      <c r="N8847" s="54" t="s">
        <v>23618</v>
      </c>
      <c r="O8847" s="54" t="s">
        <v>23618</v>
      </c>
    </row>
    <row r="8848" spans="1:15" s="53" customFormat="1" x14ac:dyDescent="0.45">
      <c r="A8848" s="53">
        <v>4070004365</v>
      </c>
      <c r="B8848" s="53" t="s">
        <v>11341</v>
      </c>
      <c r="C8848" s="53">
        <v>637</v>
      </c>
      <c r="F8848" s="53" t="s">
        <v>4089</v>
      </c>
      <c r="G8848" s="52">
        <v>0</v>
      </c>
      <c r="H8848" s="52">
        <f t="shared" si="414"/>
        <v>0</v>
      </c>
      <c r="I8848" s="52">
        <f t="shared" si="415"/>
        <v>0</v>
      </c>
      <c r="J8848" s="52">
        <f t="shared" si="416"/>
        <v>0</v>
      </c>
      <c r="K8848" s="54" t="s">
        <v>23618</v>
      </c>
      <c r="L8848" s="54" t="s">
        <v>23618</v>
      </c>
      <c r="M8848" s="54" t="s">
        <v>23618</v>
      </c>
      <c r="N8848" s="54" t="s">
        <v>23618</v>
      </c>
      <c r="O8848" s="54" t="s">
        <v>23618</v>
      </c>
    </row>
    <row r="8849" spans="1:15" s="53" customFormat="1" x14ac:dyDescent="0.45">
      <c r="A8849" s="53">
        <v>4070004403</v>
      </c>
      <c r="B8849" s="53" t="s">
        <v>11959</v>
      </c>
      <c r="C8849" s="53">
        <v>637</v>
      </c>
      <c r="F8849" s="53" t="s">
        <v>4089</v>
      </c>
      <c r="G8849" s="52">
        <v>0</v>
      </c>
      <c r="H8849" s="52">
        <f t="shared" si="414"/>
        <v>0</v>
      </c>
      <c r="I8849" s="52">
        <f t="shared" si="415"/>
        <v>0</v>
      </c>
      <c r="J8849" s="52">
        <f t="shared" si="416"/>
        <v>0</v>
      </c>
      <c r="K8849" s="54" t="s">
        <v>23618</v>
      </c>
      <c r="L8849" s="54" t="s">
        <v>23618</v>
      </c>
      <c r="M8849" s="54" t="s">
        <v>23618</v>
      </c>
      <c r="N8849" s="54" t="s">
        <v>23618</v>
      </c>
      <c r="O8849" s="54" t="s">
        <v>23618</v>
      </c>
    </row>
    <row r="8850" spans="1:15" s="53" customFormat="1" x14ac:dyDescent="0.45">
      <c r="A8850" s="53">
        <v>4070004405</v>
      </c>
      <c r="B8850" s="53" t="s">
        <v>13617</v>
      </c>
      <c r="C8850" s="53">
        <v>637</v>
      </c>
      <c r="F8850" s="53" t="s">
        <v>4089</v>
      </c>
      <c r="G8850" s="52">
        <v>0</v>
      </c>
      <c r="H8850" s="52">
        <f t="shared" si="414"/>
        <v>0</v>
      </c>
      <c r="I8850" s="52">
        <f t="shared" si="415"/>
        <v>0</v>
      </c>
      <c r="J8850" s="52">
        <f t="shared" si="416"/>
        <v>0</v>
      </c>
      <c r="K8850" s="54" t="s">
        <v>23618</v>
      </c>
      <c r="L8850" s="54" t="s">
        <v>23618</v>
      </c>
      <c r="M8850" s="54" t="s">
        <v>23618</v>
      </c>
      <c r="N8850" s="54" t="s">
        <v>23618</v>
      </c>
      <c r="O8850" s="54" t="s">
        <v>23618</v>
      </c>
    </row>
    <row r="8851" spans="1:15" s="53" customFormat="1" x14ac:dyDescent="0.45">
      <c r="A8851" s="53">
        <v>4070004433</v>
      </c>
      <c r="B8851" s="53" t="s">
        <v>11960</v>
      </c>
      <c r="C8851" s="53">
        <v>637</v>
      </c>
      <c r="F8851" s="53" t="s">
        <v>4089</v>
      </c>
      <c r="G8851" s="52">
        <v>0</v>
      </c>
      <c r="H8851" s="52">
        <f t="shared" si="414"/>
        <v>0</v>
      </c>
      <c r="I8851" s="52">
        <f t="shared" si="415"/>
        <v>0</v>
      </c>
      <c r="J8851" s="52">
        <f t="shared" si="416"/>
        <v>0</v>
      </c>
      <c r="K8851" s="54" t="s">
        <v>23618</v>
      </c>
      <c r="L8851" s="54" t="s">
        <v>23618</v>
      </c>
      <c r="M8851" s="54" t="s">
        <v>23618</v>
      </c>
      <c r="N8851" s="54" t="s">
        <v>23618</v>
      </c>
      <c r="O8851" s="54" t="s">
        <v>23618</v>
      </c>
    </row>
    <row r="8852" spans="1:15" s="53" customFormat="1" x14ac:dyDescent="0.45">
      <c r="A8852" s="53">
        <v>4070004435</v>
      </c>
      <c r="B8852" s="53" t="s">
        <v>13618</v>
      </c>
      <c r="C8852" s="53">
        <v>636</v>
      </c>
      <c r="F8852" s="53" t="s">
        <v>13619</v>
      </c>
      <c r="G8852" s="52">
        <v>0</v>
      </c>
      <c r="H8852" s="52">
        <f t="shared" si="414"/>
        <v>0</v>
      </c>
      <c r="I8852" s="52">
        <f t="shared" si="415"/>
        <v>0</v>
      </c>
      <c r="J8852" s="52">
        <f t="shared" si="416"/>
        <v>0</v>
      </c>
      <c r="K8852" s="54" t="s">
        <v>23618</v>
      </c>
      <c r="L8852" s="54" t="s">
        <v>23618</v>
      </c>
      <c r="M8852" s="54" t="s">
        <v>23618</v>
      </c>
      <c r="N8852" s="54" t="s">
        <v>23618</v>
      </c>
      <c r="O8852" s="54" t="s">
        <v>23618</v>
      </c>
    </row>
    <row r="8853" spans="1:15" s="53" customFormat="1" x14ac:dyDescent="0.45">
      <c r="A8853" s="53">
        <v>4070004446</v>
      </c>
      <c r="B8853" s="53" t="s">
        <v>9500</v>
      </c>
      <c r="C8853" s="53">
        <v>250</v>
      </c>
      <c r="G8853" s="52">
        <v>0</v>
      </c>
      <c r="H8853" s="52">
        <f t="shared" si="414"/>
        <v>0</v>
      </c>
      <c r="I8853" s="52">
        <f t="shared" si="415"/>
        <v>0</v>
      </c>
      <c r="J8853" s="52">
        <f t="shared" si="416"/>
        <v>0</v>
      </c>
      <c r="K8853" s="54" t="s">
        <v>23618</v>
      </c>
      <c r="L8853" s="54" t="s">
        <v>23618</v>
      </c>
      <c r="M8853" s="54" t="s">
        <v>23618</v>
      </c>
      <c r="N8853" s="54" t="s">
        <v>23618</v>
      </c>
      <c r="O8853" s="54" t="s">
        <v>23618</v>
      </c>
    </row>
    <row r="8854" spans="1:15" s="53" customFormat="1" x14ac:dyDescent="0.45">
      <c r="A8854" s="53">
        <v>4070004447</v>
      </c>
      <c r="B8854" s="53" t="s">
        <v>13620</v>
      </c>
      <c r="C8854" s="53">
        <v>250</v>
      </c>
      <c r="G8854" s="52">
        <v>0</v>
      </c>
      <c r="H8854" s="52">
        <f t="shared" si="414"/>
        <v>0</v>
      </c>
      <c r="I8854" s="52">
        <f t="shared" si="415"/>
        <v>0</v>
      </c>
      <c r="J8854" s="52">
        <f t="shared" si="416"/>
        <v>0</v>
      </c>
      <c r="K8854" s="54" t="s">
        <v>23618</v>
      </c>
      <c r="L8854" s="54" t="s">
        <v>23618</v>
      </c>
      <c r="M8854" s="54" t="s">
        <v>23618</v>
      </c>
      <c r="N8854" s="54" t="s">
        <v>23618</v>
      </c>
      <c r="O8854" s="54" t="s">
        <v>23618</v>
      </c>
    </row>
    <row r="8855" spans="1:15" s="53" customFormat="1" x14ac:dyDescent="0.45">
      <c r="A8855" s="53">
        <v>4070004449</v>
      </c>
      <c r="B8855" s="53" t="s">
        <v>9501</v>
      </c>
      <c r="C8855" s="53">
        <v>637</v>
      </c>
      <c r="F8855" s="53" t="s">
        <v>4089</v>
      </c>
      <c r="G8855" s="52">
        <v>0</v>
      </c>
      <c r="H8855" s="52">
        <f t="shared" si="414"/>
        <v>0</v>
      </c>
      <c r="I8855" s="52">
        <f t="shared" si="415"/>
        <v>0</v>
      </c>
      <c r="J8855" s="52">
        <f t="shared" si="416"/>
        <v>0</v>
      </c>
      <c r="K8855" s="54" t="s">
        <v>23618</v>
      </c>
      <c r="L8855" s="54" t="s">
        <v>23618</v>
      </c>
      <c r="M8855" s="54" t="s">
        <v>23618</v>
      </c>
      <c r="N8855" s="54" t="s">
        <v>23618</v>
      </c>
      <c r="O8855" s="54" t="s">
        <v>23618</v>
      </c>
    </row>
    <row r="8856" spans="1:15" s="53" customFormat="1" x14ac:dyDescent="0.45">
      <c r="A8856" s="53">
        <v>4012002061</v>
      </c>
      <c r="B8856" s="53" t="s">
        <v>9726</v>
      </c>
      <c r="C8856" s="53">
        <v>305</v>
      </c>
      <c r="D8856" s="53">
        <v>85097</v>
      </c>
      <c r="G8856" s="52">
        <v>350.31</v>
      </c>
      <c r="H8856" s="52">
        <f t="shared" si="414"/>
        <v>119.10539999999999</v>
      </c>
      <c r="I8856" s="52">
        <f t="shared" si="415"/>
        <v>245.21699999999998</v>
      </c>
      <c r="J8856" s="52">
        <f t="shared" si="416"/>
        <v>565.38</v>
      </c>
      <c r="K8856" s="54">
        <v>524.01075000000003</v>
      </c>
      <c r="L8856" s="54">
        <v>524.01075000000003</v>
      </c>
      <c r="M8856" s="54">
        <v>524.01075000000003</v>
      </c>
      <c r="N8856" s="54">
        <v>565.38</v>
      </c>
      <c r="O8856" s="54">
        <v>245.21699999999998</v>
      </c>
    </row>
    <row r="8857" spans="1:15" s="53" customFormat="1" x14ac:dyDescent="0.45">
      <c r="A8857" s="53">
        <v>4012002112</v>
      </c>
      <c r="B8857" s="53" t="s">
        <v>14098</v>
      </c>
      <c r="C8857" s="53">
        <v>305</v>
      </c>
      <c r="D8857" s="53">
        <v>85027</v>
      </c>
      <c r="G8857" s="52">
        <v>80</v>
      </c>
      <c r="H8857" s="52">
        <f t="shared" si="414"/>
        <v>27.199999999999996</v>
      </c>
      <c r="I8857" s="52">
        <f t="shared" si="415"/>
        <v>5.82</v>
      </c>
      <c r="J8857" s="52">
        <f t="shared" si="416"/>
        <v>56</v>
      </c>
      <c r="K8857" s="54">
        <v>7.8980000000000006</v>
      </c>
      <c r="L8857" s="54">
        <v>7.8980000000000006</v>
      </c>
      <c r="M8857" s="54">
        <v>7.8980000000000006</v>
      </c>
      <c r="N8857" s="54">
        <v>5.82</v>
      </c>
      <c r="O8857" s="54">
        <v>56</v>
      </c>
    </row>
    <row r="8858" spans="1:15" s="53" customFormat="1" x14ac:dyDescent="0.45">
      <c r="A8858" s="53">
        <v>4012002370</v>
      </c>
      <c r="B8858" s="53" t="s">
        <v>14099</v>
      </c>
      <c r="C8858" s="53">
        <v>305</v>
      </c>
      <c r="D8858" s="53">
        <v>85049</v>
      </c>
      <c r="G8858" s="52">
        <v>61.35</v>
      </c>
      <c r="H8858" s="52">
        <f t="shared" si="414"/>
        <v>20.858999999999998</v>
      </c>
      <c r="I8858" s="52">
        <f t="shared" si="415"/>
        <v>4.03</v>
      </c>
      <c r="J8858" s="52">
        <f t="shared" si="416"/>
        <v>42.945</v>
      </c>
      <c r="K8858" s="54">
        <v>5.4670000000000005</v>
      </c>
      <c r="L8858" s="54">
        <v>5.4670000000000005</v>
      </c>
      <c r="M8858" s="54">
        <v>5.4670000000000005</v>
      </c>
      <c r="N8858" s="54">
        <v>4.03</v>
      </c>
      <c r="O8858" s="54">
        <v>42.945</v>
      </c>
    </row>
    <row r="8859" spans="1:15" s="53" customFormat="1" x14ac:dyDescent="0.45">
      <c r="A8859" s="53">
        <v>4012002600</v>
      </c>
      <c r="B8859" s="53" t="s">
        <v>14219</v>
      </c>
      <c r="C8859" s="53">
        <v>305</v>
      </c>
      <c r="D8859" s="53">
        <v>85045</v>
      </c>
      <c r="G8859" s="52">
        <v>51</v>
      </c>
      <c r="H8859" s="52">
        <f t="shared" si="414"/>
        <v>17.34</v>
      </c>
      <c r="I8859" s="52">
        <f t="shared" si="415"/>
        <v>3.59</v>
      </c>
      <c r="J8859" s="52">
        <f t="shared" si="416"/>
        <v>35.699999999999996</v>
      </c>
      <c r="K8859" s="54">
        <v>4.8840000000000012</v>
      </c>
      <c r="L8859" s="54">
        <v>4.8840000000000012</v>
      </c>
      <c r="M8859" s="54">
        <v>4.8840000000000012</v>
      </c>
      <c r="N8859" s="54">
        <v>3.59</v>
      </c>
      <c r="O8859" s="54">
        <v>35.699999999999996</v>
      </c>
    </row>
    <row r="8860" spans="1:15" s="53" customFormat="1" x14ac:dyDescent="0.45">
      <c r="A8860" s="53">
        <v>4012002711</v>
      </c>
      <c r="B8860" s="53" t="s">
        <v>14253</v>
      </c>
      <c r="C8860" s="53">
        <v>305</v>
      </c>
      <c r="D8860" s="53">
        <v>89051</v>
      </c>
      <c r="G8860" s="52">
        <v>60</v>
      </c>
      <c r="H8860" s="52">
        <f t="shared" si="414"/>
        <v>20.399999999999999</v>
      </c>
      <c r="I8860" s="52">
        <f t="shared" si="415"/>
        <v>5.04</v>
      </c>
      <c r="J8860" s="52">
        <f t="shared" si="416"/>
        <v>42</v>
      </c>
      <c r="K8860" s="54">
        <v>6.7320000000000011</v>
      </c>
      <c r="L8860" s="54">
        <v>6.7320000000000011</v>
      </c>
      <c r="M8860" s="54">
        <v>6.7320000000000011</v>
      </c>
      <c r="N8860" s="54">
        <v>5.04</v>
      </c>
      <c r="O8860" s="54">
        <v>42</v>
      </c>
    </row>
    <row r="8861" spans="1:15" s="53" customFormat="1" x14ac:dyDescent="0.45">
      <c r="A8861" s="53">
        <v>4012003000</v>
      </c>
      <c r="B8861" s="53" t="s">
        <v>14220</v>
      </c>
      <c r="C8861" s="53">
        <v>305</v>
      </c>
      <c r="D8861" s="53">
        <v>89060</v>
      </c>
      <c r="G8861" s="52">
        <v>59</v>
      </c>
      <c r="H8861" s="52">
        <f t="shared" si="414"/>
        <v>20.059999999999999</v>
      </c>
      <c r="I8861" s="52">
        <f t="shared" si="415"/>
        <v>6.6</v>
      </c>
      <c r="J8861" s="52">
        <f t="shared" si="416"/>
        <v>41.3</v>
      </c>
      <c r="K8861" s="54">
        <v>8.745000000000001</v>
      </c>
      <c r="L8861" s="54">
        <v>8.745000000000001</v>
      </c>
      <c r="M8861" s="54">
        <v>8.745000000000001</v>
      </c>
      <c r="N8861" s="54">
        <v>6.6</v>
      </c>
      <c r="O8861" s="54">
        <v>41.3</v>
      </c>
    </row>
    <row r="8862" spans="1:15" s="53" customFormat="1" x14ac:dyDescent="0.45">
      <c r="A8862" s="53">
        <v>4012003002</v>
      </c>
      <c r="B8862" s="53" t="s">
        <v>14221</v>
      </c>
      <c r="C8862" s="53">
        <v>300</v>
      </c>
      <c r="D8862" s="53">
        <v>89060</v>
      </c>
      <c r="G8862" s="52">
        <v>66.67</v>
      </c>
      <c r="H8862" s="52">
        <f t="shared" si="414"/>
        <v>22.6678</v>
      </c>
      <c r="I8862" s="52">
        <f t="shared" si="415"/>
        <v>6.6</v>
      </c>
      <c r="J8862" s="52">
        <f t="shared" si="416"/>
        <v>46.668999999999997</v>
      </c>
      <c r="K8862" s="54">
        <v>8.745000000000001</v>
      </c>
      <c r="L8862" s="54">
        <v>8.745000000000001</v>
      </c>
      <c r="M8862" s="54">
        <v>8.745000000000001</v>
      </c>
      <c r="N8862" s="54">
        <v>6.6</v>
      </c>
      <c r="O8862" s="54">
        <v>46.668999999999997</v>
      </c>
    </row>
    <row r="8863" spans="1:15" s="53" customFormat="1" x14ac:dyDescent="0.45">
      <c r="A8863" s="53">
        <v>4012003034</v>
      </c>
      <c r="B8863" s="53" t="s">
        <v>9727</v>
      </c>
      <c r="C8863" s="53">
        <v>300</v>
      </c>
      <c r="D8863" s="53">
        <v>82272</v>
      </c>
      <c r="G8863" s="52">
        <v>36.43</v>
      </c>
      <c r="H8863" s="52">
        <f t="shared" si="414"/>
        <v>12.386199999999999</v>
      </c>
      <c r="I8863" s="52">
        <f t="shared" si="415"/>
        <v>3.81</v>
      </c>
      <c r="J8863" s="52">
        <f t="shared" si="416"/>
        <v>25.500999999999998</v>
      </c>
      <c r="K8863" s="54">
        <v>4.33575</v>
      </c>
      <c r="L8863" s="54">
        <v>4.33575</v>
      </c>
      <c r="M8863" s="54">
        <v>4.33575</v>
      </c>
      <c r="N8863" s="54">
        <v>3.81</v>
      </c>
      <c r="O8863" s="54">
        <v>25.500999999999998</v>
      </c>
    </row>
    <row r="8864" spans="1:15" s="53" customFormat="1" x14ac:dyDescent="0.45">
      <c r="A8864" s="53">
        <v>4012003100</v>
      </c>
      <c r="B8864" s="53" t="s">
        <v>9728</v>
      </c>
      <c r="C8864" s="53">
        <v>301</v>
      </c>
      <c r="D8864" s="53">
        <v>84703</v>
      </c>
      <c r="G8864" s="52">
        <v>103.96</v>
      </c>
      <c r="H8864" s="52">
        <f t="shared" si="414"/>
        <v>35.346399999999996</v>
      </c>
      <c r="I8864" s="52">
        <f t="shared" si="415"/>
        <v>6.77</v>
      </c>
      <c r="J8864" s="52">
        <f t="shared" si="416"/>
        <v>72.771999999999991</v>
      </c>
      <c r="K8864" s="54">
        <v>9.1959999999999997</v>
      </c>
      <c r="L8864" s="54">
        <v>9.1959999999999997</v>
      </c>
      <c r="M8864" s="54">
        <v>9.1959999999999997</v>
      </c>
      <c r="N8864" s="54">
        <v>6.77</v>
      </c>
      <c r="O8864" s="54">
        <v>72.771999999999991</v>
      </c>
    </row>
    <row r="8865" spans="1:15" s="53" customFormat="1" x14ac:dyDescent="0.45">
      <c r="A8865" s="53">
        <v>4012003110</v>
      </c>
      <c r="B8865" s="53" t="s">
        <v>14467</v>
      </c>
      <c r="C8865" s="53">
        <v>301</v>
      </c>
      <c r="D8865" s="53">
        <v>84703</v>
      </c>
      <c r="G8865" s="52">
        <v>103.96</v>
      </c>
      <c r="H8865" s="52">
        <f t="shared" si="414"/>
        <v>35.346399999999996</v>
      </c>
      <c r="I8865" s="52">
        <f t="shared" si="415"/>
        <v>6.77</v>
      </c>
      <c r="J8865" s="52">
        <f t="shared" si="416"/>
        <v>72.771999999999991</v>
      </c>
      <c r="K8865" s="54">
        <v>9.1959999999999997</v>
      </c>
      <c r="L8865" s="54">
        <v>9.1959999999999997</v>
      </c>
      <c r="M8865" s="54">
        <v>9.1959999999999997</v>
      </c>
      <c r="N8865" s="54">
        <v>6.77</v>
      </c>
      <c r="O8865" s="54">
        <v>72.771999999999991</v>
      </c>
    </row>
    <row r="8866" spans="1:15" s="53" customFormat="1" x14ac:dyDescent="0.45">
      <c r="A8866" s="53">
        <v>4016004528</v>
      </c>
      <c r="B8866" s="53" t="s">
        <v>10008</v>
      </c>
      <c r="C8866" s="53">
        <v>310</v>
      </c>
      <c r="D8866" s="53">
        <v>88305</v>
      </c>
      <c r="G8866" s="52">
        <v>392</v>
      </c>
      <c r="H8866" s="52">
        <f t="shared" si="414"/>
        <v>133.28</v>
      </c>
      <c r="I8866" s="52">
        <f t="shared" si="415"/>
        <v>44.52</v>
      </c>
      <c r="J8866" s="52">
        <f t="shared" si="416"/>
        <v>274.39999999999998</v>
      </c>
      <c r="K8866" s="54">
        <v>47.8675</v>
      </c>
      <c r="L8866" s="54">
        <v>47.8675</v>
      </c>
      <c r="M8866" s="54">
        <v>47.8675</v>
      </c>
      <c r="N8866" s="54">
        <v>44.52</v>
      </c>
      <c r="O8866" s="54">
        <v>274.39999999999998</v>
      </c>
    </row>
    <row r="8867" spans="1:15" s="53" customFormat="1" x14ac:dyDescent="0.45">
      <c r="A8867" s="53">
        <v>4016004529</v>
      </c>
      <c r="B8867" s="53" t="s">
        <v>8581</v>
      </c>
      <c r="C8867" s="53">
        <v>310</v>
      </c>
      <c r="D8867" s="53">
        <v>88311</v>
      </c>
      <c r="G8867" s="52">
        <v>122.04</v>
      </c>
      <c r="H8867" s="52">
        <f t="shared" si="414"/>
        <v>41.493600000000001</v>
      </c>
      <c r="I8867" s="52">
        <f t="shared" si="415"/>
        <v>7.9437499999999996</v>
      </c>
      <c r="J8867" s="52">
        <f t="shared" si="416"/>
        <v>85.427999999999997</v>
      </c>
      <c r="K8867" s="54">
        <v>7.9437499999999996</v>
      </c>
      <c r="L8867" s="54">
        <v>7.9437499999999996</v>
      </c>
      <c r="M8867" s="54">
        <v>7.9437499999999996</v>
      </c>
      <c r="N8867" s="54">
        <v>8.1199999999999992</v>
      </c>
      <c r="O8867" s="54">
        <v>85.427999999999997</v>
      </c>
    </row>
    <row r="8868" spans="1:15" s="53" customFormat="1" x14ac:dyDescent="0.45">
      <c r="A8868" s="53">
        <v>4016004532</v>
      </c>
      <c r="B8868" s="53" t="s">
        <v>9766</v>
      </c>
      <c r="C8868" s="53">
        <v>310</v>
      </c>
      <c r="D8868" s="53">
        <v>88342</v>
      </c>
      <c r="G8868" s="52">
        <v>415.02</v>
      </c>
      <c r="H8868" s="52">
        <f t="shared" si="414"/>
        <v>141.10679999999999</v>
      </c>
      <c r="I8868" s="52">
        <f t="shared" si="415"/>
        <v>129.15</v>
      </c>
      <c r="J8868" s="52">
        <f t="shared" si="416"/>
        <v>290.51399999999995</v>
      </c>
      <c r="K8868" s="54">
        <v>145.827</v>
      </c>
      <c r="L8868" s="54">
        <v>145.827</v>
      </c>
      <c r="M8868" s="54">
        <v>145.827</v>
      </c>
      <c r="N8868" s="54">
        <v>129.15</v>
      </c>
      <c r="O8868" s="54">
        <v>290.51399999999995</v>
      </c>
    </row>
    <row r="8869" spans="1:15" s="53" customFormat="1" x14ac:dyDescent="0.45">
      <c r="A8869" s="53">
        <v>4016009350</v>
      </c>
      <c r="B8869" s="53" t="s">
        <v>8582</v>
      </c>
      <c r="C8869" s="53">
        <v>310</v>
      </c>
      <c r="D8869" s="53">
        <v>88312</v>
      </c>
      <c r="G8869" s="52">
        <v>167.3</v>
      </c>
      <c r="H8869" s="52">
        <f t="shared" si="414"/>
        <v>56.881999999999998</v>
      </c>
      <c r="I8869" s="52">
        <f t="shared" si="415"/>
        <v>44.52</v>
      </c>
      <c r="J8869" s="52">
        <f t="shared" si="416"/>
        <v>117.11</v>
      </c>
      <c r="K8869" s="54">
        <v>47.8675</v>
      </c>
      <c r="L8869" s="54">
        <v>47.8675</v>
      </c>
      <c r="M8869" s="54">
        <v>47.8675</v>
      </c>
      <c r="N8869" s="54">
        <v>44.52</v>
      </c>
      <c r="O8869" s="54">
        <v>117.11</v>
      </c>
    </row>
    <row r="8870" spans="1:15" s="53" customFormat="1" x14ac:dyDescent="0.45">
      <c r="A8870" s="53">
        <v>4016009461</v>
      </c>
      <c r="B8870" s="53" t="s">
        <v>10009</v>
      </c>
      <c r="C8870" s="53">
        <v>310</v>
      </c>
      <c r="D8870" s="53">
        <v>88300</v>
      </c>
      <c r="G8870" s="52">
        <v>122.28</v>
      </c>
      <c r="H8870" s="52">
        <f t="shared" si="414"/>
        <v>41.575199999999995</v>
      </c>
      <c r="I8870" s="52">
        <f t="shared" si="415"/>
        <v>16.123249999999999</v>
      </c>
      <c r="J8870" s="52">
        <f t="shared" si="416"/>
        <v>85.595999999999989</v>
      </c>
      <c r="K8870" s="54">
        <v>16.123249999999999</v>
      </c>
      <c r="L8870" s="54">
        <v>16.123249999999999</v>
      </c>
      <c r="M8870" s="54">
        <v>16.123249999999999</v>
      </c>
      <c r="N8870" s="54">
        <v>20.69</v>
      </c>
      <c r="O8870" s="54">
        <v>85.595999999999989</v>
      </c>
    </row>
    <row r="8871" spans="1:15" s="53" customFormat="1" x14ac:dyDescent="0.45">
      <c r="A8871" s="53">
        <v>4016009462</v>
      </c>
      <c r="B8871" s="53" t="s">
        <v>7081</v>
      </c>
      <c r="C8871" s="53">
        <v>310</v>
      </c>
      <c r="D8871" s="53">
        <v>88302</v>
      </c>
      <c r="G8871" s="52">
        <v>157</v>
      </c>
      <c r="H8871" s="52">
        <f t="shared" si="414"/>
        <v>53.379999999999995</v>
      </c>
      <c r="I8871" s="52">
        <f t="shared" si="415"/>
        <v>20.69</v>
      </c>
      <c r="J8871" s="52">
        <f t="shared" si="416"/>
        <v>109.89999999999999</v>
      </c>
      <c r="K8871" s="54">
        <v>30.1555</v>
      </c>
      <c r="L8871" s="54">
        <v>30.1555</v>
      </c>
      <c r="M8871" s="54">
        <v>30.1555</v>
      </c>
      <c r="N8871" s="54">
        <v>20.69</v>
      </c>
      <c r="O8871" s="54">
        <v>109.89999999999999</v>
      </c>
    </row>
    <row r="8872" spans="1:15" s="53" customFormat="1" x14ac:dyDescent="0.45">
      <c r="A8872" s="53">
        <v>4016009546</v>
      </c>
      <c r="B8872" s="53" t="s">
        <v>10010</v>
      </c>
      <c r="C8872" s="53">
        <v>310</v>
      </c>
      <c r="D8872" s="53">
        <v>81275</v>
      </c>
      <c r="G8872" s="52">
        <v>995</v>
      </c>
      <c r="H8872" s="52">
        <f t="shared" si="414"/>
        <v>338.29999999999995</v>
      </c>
      <c r="I8872" s="52">
        <f t="shared" si="415"/>
        <v>173.93</v>
      </c>
      <c r="J8872" s="52">
        <f t="shared" si="416"/>
        <v>696.5</v>
      </c>
      <c r="K8872" s="54">
        <v>198.08124999999998</v>
      </c>
      <c r="L8872" s="54">
        <v>198.08124999999998</v>
      </c>
      <c r="M8872" s="54">
        <v>198.08124999999998</v>
      </c>
      <c r="N8872" s="54">
        <v>173.93</v>
      </c>
      <c r="O8872" s="54">
        <v>696.5</v>
      </c>
    </row>
    <row r="8873" spans="1:15" s="53" customFormat="1" x14ac:dyDescent="0.45">
      <c r="A8873" s="53">
        <v>4016081265</v>
      </c>
      <c r="B8873" s="53" t="s">
        <v>7082</v>
      </c>
      <c r="C8873" s="53">
        <v>310</v>
      </c>
      <c r="D8873" s="53">
        <v>81265</v>
      </c>
      <c r="G8873" s="52">
        <v>1574.04</v>
      </c>
      <c r="H8873" s="52">
        <f t="shared" si="414"/>
        <v>535.17359999999996</v>
      </c>
      <c r="I8873" s="52">
        <f t="shared" si="415"/>
        <v>209.76</v>
      </c>
      <c r="J8873" s="52">
        <f t="shared" si="416"/>
        <v>1101.828</v>
      </c>
      <c r="K8873" s="54">
        <v>262.834</v>
      </c>
      <c r="L8873" s="54">
        <v>262.834</v>
      </c>
      <c r="M8873" s="54">
        <v>262.834</v>
      </c>
      <c r="N8873" s="54">
        <v>209.76</v>
      </c>
      <c r="O8873" s="54">
        <v>1101.828</v>
      </c>
    </row>
    <row r="8874" spans="1:15" s="53" customFormat="1" x14ac:dyDescent="0.45">
      <c r="A8874" s="53">
        <v>4016088360</v>
      </c>
      <c r="B8874" s="53" t="s">
        <v>9767</v>
      </c>
      <c r="C8874" s="53">
        <v>312</v>
      </c>
      <c r="D8874" s="53">
        <v>88360</v>
      </c>
      <c r="G8874" s="52">
        <v>399</v>
      </c>
      <c r="H8874" s="52">
        <f t="shared" si="414"/>
        <v>135.66</v>
      </c>
      <c r="I8874" s="52">
        <f t="shared" si="415"/>
        <v>129.15</v>
      </c>
      <c r="J8874" s="52">
        <f t="shared" si="416"/>
        <v>279.29999999999995</v>
      </c>
      <c r="K8874" s="54">
        <v>145.827</v>
      </c>
      <c r="L8874" s="54">
        <v>145.827</v>
      </c>
      <c r="M8874" s="54">
        <v>145.827</v>
      </c>
      <c r="N8874" s="54">
        <v>129.15</v>
      </c>
      <c r="O8874" s="54">
        <v>279.29999999999995</v>
      </c>
    </row>
    <row r="8875" spans="1:15" s="53" customFormat="1" x14ac:dyDescent="0.45">
      <c r="A8875" s="53">
        <v>4016088381</v>
      </c>
      <c r="B8875" s="53" t="s">
        <v>10011</v>
      </c>
      <c r="C8875" s="53">
        <v>310</v>
      </c>
      <c r="D8875" s="53">
        <v>88381</v>
      </c>
      <c r="G8875" s="52">
        <v>425.47</v>
      </c>
      <c r="H8875" s="52">
        <f t="shared" si="414"/>
        <v>144.65979999999999</v>
      </c>
      <c r="I8875" s="52">
        <f t="shared" si="415"/>
        <v>116.06075</v>
      </c>
      <c r="J8875" s="52">
        <f t="shared" si="416"/>
        <v>297.82900000000001</v>
      </c>
      <c r="K8875" s="54">
        <v>116.06075</v>
      </c>
      <c r="L8875" s="54">
        <v>116.06075</v>
      </c>
      <c r="M8875" s="54">
        <v>116.06075</v>
      </c>
      <c r="N8875" s="54">
        <v>141.29</v>
      </c>
      <c r="O8875" s="54">
        <v>297.82900000000001</v>
      </c>
    </row>
    <row r="8876" spans="1:15" s="53" customFormat="1" x14ac:dyDescent="0.45">
      <c r="A8876" s="53">
        <v>4018003520</v>
      </c>
      <c r="B8876" s="53" t="s">
        <v>12425</v>
      </c>
      <c r="C8876" s="53">
        <v>302</v>
      </c>
      <c r="D8876" s="53">
        <v>87449</v>
      </c>
      <c r="G8876" s="52">
        <v>141.75</v>
      </c>
      <c r="H8876" s="52">
        <f t="shared" si="414"/>
        <v>48.194999999999993</v>
      </c>
      <c r="I8876" s="52">
        <f t="shared" si="415"/>
        <v>10.78</v>
      </c>
      <c r="J8876" s="52">
        <f t="shared" si="416"/>
        <v>99.224999999999994</v>
      </c>
      <c r="K8876" s="54">
        <v>14.652000000000001</v>
      </c>
      <c r="L8876" s="54">
        <v>11.726000000000001</v>
      </c>
      <c r="M8876" s="54">
        <v>11.726000000000001</v>
      </c>
      <c r="N8876" s="54">
        <v>10.78</v>
      </c>
      <c r="O8876" s="54">
        <v>99.224999999999994</v>
      </c>
    </row>
    <row r="8877" spans="1:15" s="53" customFormat="1" x14ac:dyDescent="0.45">
      <c r="A8877" s="53">
        <v>4018003600</v>
      </c>
      <c r="B8877" s="53" t="s">
        <v>13515</v>
      </c>
      <c r="C8877" s="53">
        <v>302</v>
      </c>
      <c r="D8877" s="53">
        <v>86308</v>
      </c>
      <c r="G8877" s="52">
        <v>65.540000000000006</v>
      </c>
      <c r="H8877" s="52">
        <f t="shared" si="414"/>
        <v>22.2836</v>
      </c>
      <c r="I8877" s="52">
        <f t="shared" si="415"/>
        <v>4.66</v>
      </c>
      <c r="J8877" s="52">
        <f t="shared" si="416"/>
        <v>45.878</v>
      </c>
      <c r="K8877" s="54">
        <v>6.3250000000000002</v>
      </c>
      <c r="L8877" s="54">
        <v>6.3250000000000002</v>
      </c>
      <c r="M8877" s="54">
        <v>6.3250000000000002</v>
      </c>
      <c r="N8877" s="54">
        <v>4.66</v>
      </c>
      <c r="O8877" s="54">
        <v>45.878</v>
      </c>
    </row>
    <row r="8878" spans="1:15" s="53" customFormat="1" x14ac:dyDescent="0.45">
      <c r="A8878" s="53">
        <v>4018003801</v>
      </c>
      <c r="B8878" s="53" t="s">
        <v>24173</v>
      </c>
      <c r="C8878" s="53">
        <v>300</v>
      </c>
      <c r="D8878" s="53">
        <v>87428</v>
      </c>
      <c r="G8878" s="52">
        <v>49</v>
      </c>
      <c r="H8878" s="52">
        <f t="shared" si="414"/>
        <v>16.66</v>
      </c>
      <c r="I8878" s="52">
        <f t="shared" si="415"/>
        <v>28.91</v>
      </c>
      <c r="J8878" s="52">
        <f t="shared" si="416"/>
        <v>66.209999999999994</v>
      </c>
      <c r="K8878" s="54">
        <v>28.91</v>
      </c>
      <c r="L8878" s="54">
        <v>28.91</v>
      </c>
      <c r="M8878" s="54">
        <v>28.91</v>
      </c>
      <c r="N8878" s="54">
        <v>66.209999999999994</v>
      </c>
      <c r="O8878" s="54">
        <v>34.299999999999997</v>
      </c>
    </row>
    <row r="8879" spans="1:15" s="53" customFormat="1" x14ac:dyDescent="0.45">
      <c r="A8879" s="53">
        <v>4019008190</v>
      </c>
      <c r="B8879" s="53" t="s">
        <v>13746</v>
      </c>
      <c r="C8879" s="53">
        <v>306</v>
      </c>
      <c r="D8879" s="53">
        <v>87101</v>
      </c>
      <c r="G8879" s="52">
        <v>135</v>
      </c>
      <c r="H8879" s="52">
        <f t="shared" si="414"/>
        <v>45.9</v>
      </c>
      <c r="I8879" s="52">
        <f t="shared" si="415"/>
        <v>6.94</v>
      </c>
      <c r="J8879" s="52">
        <f t="shared" si="416"/>
        <v>94.5</v>
      </c>
      <c r="K8879" s="54">
        <v>9.4160000000000021</v>
      </c>
      <c r="L8879" s="54">
        <v>9.4160000000000021</v>
      </c>
      <c r="M8879" s="54">
        <v>9.4160000000000021</v>
      </c>
      <c r="N8879" s="54">
        <v>6.94</v>
      </c>
      <c r="O8879" s="54">
        <v>94.5</v>
      </c>
    </row>
    <row r="8880" spans="1:15" s="53" customFormat="1" x14ac:dyDescent="0.45">
      <c r="A8880" s="53">
        <v>4019008198</v>
      </c>
      <c r="B8880" s="53" t="s">
        <v>13836</v>
      </c>
      <c r="C8880" s="53">
        <v>306</v>
      </c>
      <c r="D8880" s="53">
        <v>87070</v>
      </c>
      <c r="G8880" s="52">
        <v>107</v>
      </c>
      <c r="H8880" s="52">
        <f t="shared" si="414"/>
        <v>36.379999999999995</v>
      </c>
      <c r="I8880" s="52">
        <f t="shared" si="415"/>
        <v>7.76</v>
      </c>
      <c r="J8880" s="52">
        <f t="shared" si="416"/>
        <v>74.899999999999991</v>
      </c>
      <c r="K8880" s="54">
        <v>10.527000000000001</v>
      </c>
      <c r="L8880" s="54">
        <v>10.527000000000001</v>
      </c>
      <c r="M8880" s="54">
        <v>10.527000000000001</v>
      </c>
      <c r="N8880" s="54">
        <v>7.76</v>
      </c>
      <c r="O8880" s="54">
        <v>74.899999999999991</v>
      </c>
    </row>
    <row r="8881" spans="1:15" s="53" customFormat="1" x14ac:dyDescent="0.45">
      <c r="A8881" s="53">
        <v>4019008202</v>
      </c>
      <c r="B8881" s="53" t="s">
        <v>13747</v>
      </c>
      <c r="C8881" s="53">
        <v>306</v>
      </c>
      <c r="D8881" s="53">
        <v>87070</v>
      </c>
      <c r="G8881" s="52">
        <v>107</v>
      </c>
      <c r="H8881" s="52">
        <f t="shared" si="414"/>
        <v>36.379999999999995</v>
      </c>
      <c r="I8881" s="52">
        <f t="shared" si="415"/>
        <v>7.76</v>
      </c>
      <c r="J8881" s="52">
        <f t="shared" si="416"/>
        <v>74.899999999999991</v>
      </c>
      <c r="K8881" s="54">
        <v>10.527000000000001</v>
      </c>
      <c r="L8881" s="54">
        <v>10.527000000000001</v>
      </c>
      <c r="M8881" s="54">
        <v>10.527000000000001</v>
      </c>
      <c r="N8881" s="54">
        <v>7.76</v>
      </c>
      <c r="O8881" s="54">
        <v>74.899999999999991</v>
      </c>
    </row>
    <row r="8882" spans="1:15" s="53" customFormat="1" x14ac:dyDescent="0.45">
      <c r="A8882" s="53">
        <v>4019008500</v>
      </c>
      <c r="B8882" s="53" t="s">
        <v>13715</v>
      </c>
      <c r="C8882" s="53">
        <v>306</v>
      </c>
      <c r="D8882" s="53">
        <v>87430</v>
      </c>
      <c r="G8882" s="52">
        <v>59.85</v>
      </c>
      <c r="H8882" s="52">
        <f t="shared" si="414"/>
        <v>20.349</v>
      </c>
      <c r="I8882" s="52">
        <f t="shared" si="415"/>
        <v>15.13</v>
      </c>
      <c r="J8882" s="52">
        <f t="shared" si="416"/>
        <v>41.894999999999996</v>
      </c>
      <c r="K8882" s="54">
        <v>17.230249999999998</v>
      </c>
      <c r="L8882" s="54">
        <v>17.230249999999998</v>
      </c>
      <c r="M8882" s="54">
        <v>17.230249999999998</v>
      </c>
      <c r="N8882" s="54">
        <v>15.13</v>
      </c>
      <c r="O8882" s="54">
        <v>41.894999999999996</v>
      </c>
    </row>
    <row r="8883" spans="1:15" s="53" customFormat="1" x14ac:dyDescent="0.45">
      <c r="A8883" s="53">
        <v>4019008511</v>
      </c>
      <c r="B8883" s="53" t="s">
        <v>13716</v>
      </c>
      <c r="C8883" s="53">
        <v>300</v>
      </c>
      <c r="D8883" s="53">
        <v>87427</v>
      </c>
      <c r="G8883" s="52">
        <v>35</v>
      </c>
      <c r="H8883" s="52">
        <f t="shared" si="414"/>
        <v>11.899999999999999</v>
      </c>
      <c r="I8883" s="52">
        <f t="shared" si="415"/>
        <v>10.78</v>
      </c>
      <c r="J8883" s="52">
        <f t="shared" si="416"/>
        <v>24.5</v>
      </c>
      <c r="K8883" s="54">
        <v>14.652000000000001</v>
      </c>
      <c r="L8883" s="54">
        <v>14.652000000000001</v>
      </c>
      <c r="M8883" s="54">
        <v>14.652000000000001</v>
      </c>
      <c r="N8883" s="54">
        <v>10.78</v>
      </c>
      <c r="O8883" s="54">
        <v>24.5</v>
      </c>
    </row>
    <row r="8884" spans="1:15" s="53" customFormat="1" x14ac:dyDescent="0.45">
      <c r="A8884" s="53">
        <v>4019008531</v>
      </c>
      <c r="B8884" s="53" t="s">
        <v>13717</v>
      </c>
      <c r="C8884" s="53">
        <v>306</v>
      </c>
      <c r="D8884" s="53">
        <v>87184</v>
      </c>
      <c r="G8884" s="52">
        <v>57.63</v>
      </c>
      <c r="H8884" s="52">
        <f t="shared" si="414"/>
        <v>19.594200000000001</v>
      </c>
      <c r="I8884" s="52">
        <f t="shared" si="415"/>
        <v>6.73</v>
      </c>
      <c r="J8884" s="52">
        <f t="shared" si="416"/>
        <v>40.341000000000001</v>
      </c>
      <c r="K8884" s="54">
        <v>8.4260000000000002</v>
      </c>
      <c r="L8884" s="54">
        <v>8.4260000000000002</v>
      </c>
      <c r="M8884" s="54">
        <v>8.4260000000000002</v>
      </c>
      <c r="N8884" s="54">
        <v>6.73</v>
      </c>
      <c r="O8884" s="54">
        <v>40.341000000000001</v>
      </c>
    </row>
    <row r="8885" spans="1:15" s="53" customFormat="1" x14ac:dyDescent="0.45">
      <c r="A8885" s="53">
        <v>4019008908</v>
      </c>
      <c r="B8885" s="53" t="s">
        <v>13748</v>
      </c>
      <c r="C8885" s="53">
        <v>300</v>
      </c>
      <c r="D8885" s="53">
        <v>87147</v>
      </c>
      <c r="G8885" s="52">
        <v>69</v>
      </c>
      <c r="H8885" s="52">
        <f t="shared" si="414"/>
        <v>23.459999999999997</v>
      </c>
      <c r="I8885" s="52">
        <f t="shared" si="415"/>
        <v>4.66</v>
      </c>
      <c r="J8885" s="52">
        <f t="shared" si="416"/>
        <v>48.3</v>
      </c>
      <c r="K8885" s="54">
        <v>6.3250000000000002</v>
      </c>
      <c r="L8885" s="54">
        <v>6.3250000000000002</v>
      </c>
      <c r="M8885" s="54">
        <v>6.3250000000000002</v>
      </c>
      <c r="N8885" s="54">
        <v>4.66</v>
      </c>
      <c r="O8885" s="54">
        <v>48.3</v>
      </c>
    </row>
    <row r="8886" spans="1:15" s="53" customFormat="1" x14ac:dyDescent="0.45">
      <c r="A8886" s="53">
        <v>4019008912</v>
      </c>
      <c r="B8886" s="53" t="s">
        <v>13749</v>
      </c>
      <c r="C8886" s="53">
        <v>306</v>
      </c>
      <c r="D8886" s="53">
        <v>87186</v>
      </c>
      <c r="G8886" s="52">
        <v>81</v>
      </c>
      <c r="H8886" s="52">
        <f t="shared" si="414"/>
        <v>27.54</v>
      </c>
      <c r="I8886" s="52">
        <f t="shared" si="415"/>
        <v>7.79</v>
      </c>
      <c r="J8886" s="52">
        <f t="shared" si="416"/>
        <v>56.699999999999996</v>
      </c>
      <c r="K8886" s="54">
        <v>10.571</v>
      </c>
      <c r="L8886" s="54">
        <v>10.571</v>
      </c>
      <c r="M8886" s="54">
        <v>10.571</v>
      </c>
      <c r="N8886" s="54">
        <v>7.79</v>
      </c>
      <c r="O8886" s="54">
        <v>56.699999999999996</v>
      </c>
    </row>
    <row r="8887" spans="1:15" s="53" customFormat="1" x14ac:dyDescent="0.45">
      <c r="A8887" s="53">
        <v>4019008920</v>
      </c>
      <c r="B8887" s="53" t="s">
        <v>13718</v>
      </c>
      <c r="C8887" s="53">
        <v>306</v>
      </c>
      <c r="D8887" s="53">
        <v>87184</v>
      </c>
      <c r="G8887" s="52">
        <v>66</v>
      </c>
      <c r="H8887" s="52">
        <f t="shared" si="414"/>
        <v>22.439999999999998</v>
      </c>
      <c r="I8887" s="52">
        <f t="shared" si="415"/>
        <v>6.73</v>
      </c>
      <c r="J8887" s="52">
        <f t="shared" si="416"/>
        <v>46.199999999999996</v>
      </c>
      <c r="K8887" s="54">
        <v>8.4260000000000002</v>
      </c>
      <c r="L8887" s="54">
        <v>8.4260000000000002</v>
      </c>
      <c r="M8887" s="54">
        <v>8.4260000000000002</v>
      </c>
      <c r="N8887" s="54">
        <v>6.73</v>
      </c>
      <c r="O8887" s="54">
        <v>46.199999999999996</v>
      </c>
    </row>
    <row r="8888" spans="1:15" s="53" customFormat="1" x14ac:dyDescent="0.45">
      <c r="A8888" s="53">
        <v>4019008921</v>
      </c>
      <c r="B8888" s="53" t="s">
        <v>13713</v>
      </c>
      <c r="C8888" s="53">
        <v>306</v>
      </c>
      <c r="D8888" s="53">
        <v>87181</v>
      </c>
      <c r="G8888" s="52">
        <v>81</v>
      </c>
      <c r="H8888" s="52">
        <f t="shared" si="414"/>
        <v>27.54</v>
      </c>
      <c r="I8888" s="52">
        <f t="shared" si="415"/>
        <v>4.28</v>
      </c>
      <c r="J8888" s="52">
        <f t="shared" si="416"/>
        <v>56.699999999999996</v>
      </c>
      <c r="K8888" s="54">
        <v>5.7969999999999997</v>
      </c>
      <c r="L8888" s="54">
        <v>5.7969999999999997</v>
      </c>
      <c r="M8888" s="54">
        <v>5.7969999999999997</v>
      </c>
      <c r="N8888" s="54">
        <v>4.28</v>
      </c>
      <c r="O8888" s="54">
        <v>56.699999999999996</v>
      </c>
    </row>
    <row r="8889" spans="1:15" s="53" customFormat="1" x14ac:dyDescent="0.45">
      <c r="A8889" s="53">
        <v>4019008931</v>
      </c>
      <c r="B8889" s="53" t="s">
        <v>14019</v>
      </c>
      <c r="C8889" s="53">
        <v>306</v>
      </c>
      <c r="D8889" s="53">
        <v>87107</v>
      </c>
      <c r="G8889" s="52">
        <v>82</v>
      </c>
      <c r="H8889" s="52">
        <f t="shared" si="414"/>
        <v>27.88</v>
      </c>
      <c r="I8889" s="52">
        <f t="shared" si="415"/>
        <v>9.2899999999999991</v>
      </c>
      <c r="J8889" s="52">
        <f t="shared" si="416"/>
        <v>57.4</v>
      </c>
      <c r="K8889" s="54">
        <v>12.617000000000001</v>
      </c>
      <c r="L8889" s="54">
        <v>12.617000000000001</v>
      </c>
      <c r="M8889" s="54">
        <v>12.617000000000001</v>
      </c>
      <c r="N8889" s="54">
        <v>9.2899999999999991</v>
      </c>
      <c r="O8889" s="54">
        <v>57.4</v>
      </c>
    </row>
    <row r="8890" spans="1:15" s="53" customFormat="1" x14ac:dyDescent="0.45">
      <c r="A8890" s="53">
        <v>4019008933</v>
      </c>
      <c r="B8890" s="53" t="s">
        <v>13750</v>
      </c>
      <c r="C8890" s="53">
        <v>306</v>
      </c>
      <c r="D8890" s="53">
        <v>87070</v>
      </c>
      <c r="G8890" s="52">
        <v>107</v>
      </c>
      <c r="H8890" s="52">
        <f t="shared" si="414"/>
        <v>36.379999999999995</v>
      </c>
      <c r="I8890" s="52">
        <f t="shared" si="415"/>
        <v>7.76</v>
      </c>
      <c r="J8890" s="52">
        <f t="shared" si="416"/>
        <v>74.899999999999991</v>
      </c>
      <c r="K8890" s="54">
        <v>10.527000000000001</v>
      </c>
      <c r="L8890" s="54">
        <v>10.527000000000001</v>
      </c>
      <c r="M8890" s="54">
        <v>10.527000000000001</v>
      </c>
      <c r="N8890" s="54">
        <v>7.76</v>
      </c>
      <c r="O8890" s="54">
        <v>74.899999999999991</v>
      </c>
    </row>
    <row r="8891" spans="1:15" s="53" customFormat="1" x14ac:dyDescent="0.45">
      <c r="A8891" s="53">
        <v>4019008938</v>
      </c>
      <c r="B8891" s="53" t="s">
        <v>13843</v>
      </c>
      <c r="C8891" s="53">
        <v>306</v>
      </c>
      <c r="D8891" s="53">
        <v>87103</v>
      </c>
      <c r="G8891" s="52">
        <v>135</v>
      </c>
      <c r="H8891" s="52">
        <f t="shared" si="414"/>
        <v>45.9</v>
      </c>
      <c r="I8891" s="52">
        <f t="shared" si="415"/>
        <v>18.41</v>
      </c>
      <c r="J8891" s="52">
        <f t="shared" si="416"/>
        <v>94.5</v>
      </c>
      <c r="K8891" s="54">
        <v>20.971499999999999</v>
      </c>
      <c r="L8891" s="54">
        <v>20.971499999999999</v>
      </c>
      <c r="M8891" s="54">
        <v>20.971499999999999</v>
      </c>
      <c r="N8891" s="54">
        <v>18.41</v>
      </c>
      <c r="O8891" s="54">
        <v>94.5</v>
      </c>
    </row>
    <row r="8892" spans="1:15" s="53" customFormat="1" x14ac:dyDescent="0.45">
      <c r="A8892" s="53">
        <v>4019008939</v>
      </c>
      <c r="B8892" s="53" t="s">
        <v>13837</v>
      </c>
      <c r="C8892" s="53">
        <v>306</v>
      </c>
      <c r="D8892" s="53">
        <v>87102</v>
      </c>
      <c r="G8892" s="52">
        <v>135</v>
      </c>
      <c r="H8892" s="52">
        <f t="shared" si="414"/>
        <v>45.9</v>
      </c>
      <c r="I8892" s="52">
        <f t="shared" si="415"/>
        <v>7.57</v>
      </c>
      <c r="J8892" s="52">
        <f t="shared" si="416"/>
        <v>94.5</v>
      </c>
      <c r="K8892" s="54">
        <v>10.274000000000001</v>
      </c>
      <c r="L8892" s="54">
        <v>10.274000000000001</v>
      </c>
      <c r="M8892" s="54">
        <v>10.274000000000001</v>
      </c>
      <c r="N8892" s="54">
        <v>7.57</v>
      </c>
      <c r="O8892" s="54">
        <v>94.5</v>
      </c>
    </row>
    <row r="8893" spans="1:15" s="53" customFormat="1" x14ac:dyDescent="0.45">
      <c r="A8893" s="53">
        <v>4019008940</v>
      </c>
      <c r="B8893" s="53" t="s">
        <v>13838</v>
      </c>
      <c r="C8893" s="53">
        <v>306</v>
      </c>
      <c r="D8893" s="53">
        <v>87102</v>
      </c>
      <c r="G8893" s="52">
        <v>135</v>
      </c>
      <c r="H8893" s="52">
        <f t="shared" si="414"/>
        <v>45.9</v>
      </c>
      <c r="I8893" s="52">
        <f t="shared" si="415"/>
        <v>7.57</v>
      </c>
      <c r="J8893" s="52">
        <f t="shared" si="416"/>
        <v>94.5</v>
      </c>
      <c r="K8893" s="54">
        <v>10.274000000000001</v>
      </c>
      <c r="L8893" s="54">
        <v>10.274000000000001</v>
      </c>
      <c r="M8893" s="54">
        <v>10.274000000000001</v>
      </c>
      <c r="N8893" s="54">
        <v>7.57</v>
      </c>
      <c r="O8893" s="54">
        <v>94.5</v>
      </c>
    </row>
    <row r="8894" spans="1:15" s="53" customFormat="1" x14ac:dyDescent="0.45">
      <c r="A8894" s="53">
        <v>4019008948</v>
      </c>
      <c r="B8894" s="53" t="s">
        <v>13714</v>
      </c>
      <c r="C8894" s="53">
        <v>306</v>
      </c>
      <c r="D8894" s="53">
        <v>87186</v>
      </c>
      <c r="G8894" s="52">
        <v>81</v>
      </c>
      <c r="H8894" s="52">
        <f t="shared" si="414"/>
        <v>27.54</v>
      </c>
      <c r="I8894" s="52">
        <f t="shared" si="415"/>
        <v>7.79</v>
      </c>
      <c r="J8894" s="52">
        <f t="shared" si="416"/>
        <v>56.699999999999996</v>
      </c>
      <c r="K8894" s="54">
        <v>10.571</v>
      </c>
      <c r="L8894" s="54">
        <v>10.571</v>
      </c>
      <c r="M8894" s="54">
        <v>10.571</v>
      </c>
      <c r="N8894" s="54">
        <v>7.79</v>
      </c>
      <c r="O8894" s="54">
        <v>56.699999999999996</v>
      </c>
    </row>
    <row r="8895" spans="1:15" s="53" customFormat="1" x14ac:dyDescent="0.45">
      <c r="A8895" s="53">
        <v>4019008962</v>
      </c>
      <c r="B8895" s="53" t="s">
        <v>13719</v>
      </c>
      <c r="C8895" s="53">
        <v>306</v>
      </c>
      <c r="D8895" s="53">
        <v>87184</v>
      </c>
      <c r="G8895" s="52">
        <v>66</v>
      </c>
      <c r="H8895" s="52">
        <f t="shared" si="414"/>
        <v>22.439999999999998</v>
      </c>
      <c r="I8895" s="52">
        <f t="shared" si="415"/>
        <v>6.73</v>
      </c>
      <c r="J8895" s="52">
        <f t="shared" si="416"/>
        <v>46.199999999999996</v>
      </c>
      <c r="K8895" s="54">
        <v>8.4260000000000002</v>
      </c>
      <c r="L8895" s="54">
        <v>8.4260000000000002</v>
      </c>
      <c r="M8895" s="54">
        <v>8.4260000000000002</v>
      </c>
      <c r="N8895" s="54">
        <v>6.73</v>
      </c>
      <c r="O8895" s="54">
        <v>46.199999999999996</v>
      </c>
    </row>
    <row r="8896" spans="1:15" s="53" customFormat="1" x14ac:dyDescent="0.45">
      <c r="A8896" s="53">
        <v>4019008974</v>
      </c>
      <c r="B8896" s="53" t="s">
        <v>13720</v>
      </c>
      <c r="C8896" s="53">
        <v>302</v>
      </c>
      <c r="D8896" s="53">
        <v>87651</v>
      </c>
      <c r="G8896" s="52">
        <v>145.94999999999999</v>
      </c>
      <c r="H8896" s="52">
        <f t="shared" si="414"/>
        <v>49.62299999999999</v>
      </c>
      <c r="I8896" s="52">
        <f t="shared" si="415"/>
        <v>31.58</v>
      </c>
      <c r="J8896" s="52">
        <f t="shared" si="416"/>
        <v>102.16499999999999</v>
      </c>
      <c r="K8896" s="54">
        <v>42.889000000000003</v>
      </c>
      <c r="L8896" s="54">
        <v>42.889000000000003</v>
      </c>
      <c r="M8896" s="54">
        <v>42.889000000000003</v>
      </c>
      <c r="N8896" s="54">
        <v>31.58</v>
      </c>
      <c r="O8896" s="54">
        <v>102.16499999999999</v>
      </c>
    </row>
    <row r="8897" spans="1:15" s="53" customFormat="1" x14ac:dyDescent="0.45">
      <c r="A8897" s="53">
        <v>4025001090</v>
      </c>
      <c r="B8897" s="53" t="s">
        <v>12526</v>
      </c>
      <c r="C8897" s="53">
        <v>300</v>
      </c>
      <c r="D8897" s="53">
        <v>86880</v>
      </c>
      <c r="G8897" s="52">
        <v>83</v>
      </c>
      <c r="H8897" s="52">
        <f t="shared" si="414"/>
        <v>28.22</v>
      </c>
      <c r="I8897" s="52">
        <f t="shared" si="415"/>
        <v>4.8499999999999996</v>
      </c>
      <c r="J8897" s="52">
        <f t="shared" si="416"/>
        <v>58.099999999999994</v>
      </c>
      <c r="K8897" s="54">
        <v>30.1555</v>
      </c>
      <c r="L8897" s="54">
        <v>30.1555</v>
      </c>
      <c r="M8897" s="54">
        <v>30.1555</v>
      </c>
      <c r="N8897" s="54">
        <v>4.8499999999999996</v>
      </c>
      <c r="O8897" s="54">
        <v>58.099999999999994</v>
      </c>
    </row>
    <row r="8898" spans="1:15" s="53" customFormat="1" x14ac:dyDescent="0.45">
      <c r="A8898" s="53">
        <v>4025001760</v>
      </c>
      <c r="B8898" s="53" t="s">
        <v>12785</v>
      </c>
      <c r="C8898" s="53">
        <v>300</v>
      </c>
      <c r="D8898" s="53">
        <v>86860</v>
      </c>
      <c r="G8898" s="52">
        <v>110</v>
      </c>
      <c r="H8898" s="52">
        <f t="shared" si="414"/>
        <v>37.4</v>
      </c>
      <c r="I8898" s="52">
        <f t="shared" si="415"/>
        <v>77</v>
      </c>
      <c r="J8898" s="52">
        <f t="shared" si="416"/>
        <v>135.88424999999998</v>
      </c>
      <c r="K8898" s="54">
        <v>135.88424999999998</v>
      </c>
      <c r="L8898" s="54">
        <v>135.88424999999998</v>
      </c>
      <c r="M8898" s="54">
        <v>135.88424999999998</v>
      </c>
      <c r="N8898" s="54">
        <v>129.15</v>
      </c>
      <c r="O8898" s="54">
        <v>77</v>
      </c>
    </row>
    <row r="8899" spans="1:15" s="53" customFormat="1" x14ac:dyDescent="0.45">
      <c r="A8899" s="53">
        <v>4025001770</v>
      </c>
      <c r="B8899" s="53" t="s">
        <v>12834</v>
      </c>
      <c r="C8899" s="53">
        <v>300</v>
      </c>
      <c r="D8899" s="53">
        <v>86902</v>
      </c>
      <c r="G8899" s="52">
        <v>723.93</v>
      </c>
      <c r="H8899" s="52">
        <f t="shared" ref="H8899:H8962" si="417">G8899*(1-0.66)</f>
        <v>246.13619999999997</v>
      </c>
      <c r="I8899" s="52">
        <f t="shared" ref="I8899:I8962" si="418">MIN(K8899,L8899,M8899,N8899,O8899)</f>
        <v>5.72</v>
      </c>
      <c r="J8899" s="52">
        <f t="shared" ref="J8899:J8962" si="419">MAX(K8899,L8899,M8899,N8899,O8899)</f>
        <v>506.75099999999992</v>
      </c>
      <c r="K8899" s="54">
        <v>257.46974999999998</v>
      </c>
      <c r="L8899" s="54">
        <v>257.46974999999998</v>
      </c>
      <c r="M8899" s="54">
        <v>257.46974999999998</v>
      </c>
      <c r="N8899" s="54">
        <v>5.72</v>
      </c>
      <c r="O8899" s="54">
        <v>506.75099999999992</v>
      </c>
    </row>
    <row r="8900" spans="1:15" s="53" customFormat="1" x14ac:dyDescent="0.45">
      <c r="A8900" s="53">
        <v>4025001830</v>
      </c>
      <c r="B8900" s="53" t="s">
        <v>13516</v>
      </c>
      <c r="C8900" s="53">
        <v>390</v>
      </c>
      <c r="F8900" s="53" t="s">
        <v>13517</v>
      </c>
      <c r="G8900" s="52">
        <v>337.51</v>
      </c>
      <c r="H8900" s="52">
        <f t="shared" si="417"/>
        <v>114.75339999999998</v>
      </c>
      <c r="I8900" s="52">
        <f t="shared" si="418"/>
        <v>67.157999999999987</v>
      </c>
      <c r="J8900" s="52">
        <f t="shared" si="419"/>
        <v>236.25699999999998</v>
      </c>
      <c r="K8900" s="54">
        <v>67.157999999999987</v>
      </c>
      <c r="L8900" s="54">
        <v>67.157999999999987</v>
      </c>
      <c r="M8900" s="54">
        <v>67.157999999999987</v>
      </c>
      <c r="N8900" s="54">
        <v>202.506</v>
      </c>
      <c r="O8900" s="54">
        <v>236.25699999999998</v>
      </c>
    </row>
    <row r="8901" spans="1:15" s="53" customFormat="1" x14ac:dyDescent="0.45">
      <c r="A8901" s="53">
        <v>4025001930</v>
      </c>
      <c r="B8901" s="53" t="s">
        <v>13518</v>
      </c>
      <c r="C8901" s="53">
        <v>390</v>
      </c>
      <c r="D8901" s="53">
        <v>86945</v>
      </c>
      <c r="G8901" s="52">
        <v>163</v>
      </c>
      <c r="H8901" s="52">
        <f t="shared" si="417"/>
        <v>55.419999999999995</v>
      </c>
      <c r="I8901" s="52">
        <f t="shared" si="418"/>
        <v>30.1555</v>
      </c>
      <c r="J8901" s="52">
        <f t="shared" si="419"/>
        <v>114.1</v>
      </c>
      <c r="K8901" s="54">
        <v>30.1555</v>
      </c>
      <c r="L8901" s="54">
        <v>30.1555</v>
      </c>
      <c r="M8901" s="54">
        <v>30.1555</v>
      </c>
      <c r="N8901" s="54">
        <v>97.8</v>
      </c>
      <c r="O8901" s="54">
        <v>114.1</v>
      </c>
    </row>
    <row r="8902" spans="1:15" s="53" customFormat="1" x14ac:dyDescent="0.45">
      <c r="A8902" s="53">
        <v>4025001975</v>
      </c>
      <c r="B8902" s="53" t="s">
        <v>12527</v>
      </c>
      <c r="C8902" s="53">
        <v>300</v>
      </c>
      <c r="G8902" s="52">
        <v>122</v>
      </c>
      <c r="H8902" s="52">
        <f t="shared" si="417"/>
        <v>41.48</v>
      </c>
      <c r="I8902" s="52">
        <f t="shared" si="418"/>
        <v>40.260000000000005</v>
      </c>
      <c r="J8902" s="52">
        <f t="shared" si="419"/>
        <v>85.399999999999991</v>
      </c>
      <c r="K8902" s="54">
        <v>71.97999999999999</v>
      </c>
      <c r="L8902" s="54">
        <v>71.97999999999999</v>
      </c>
      <c r="M8902" s="54">
        <v>40.260000000000005</v>
      </c>
      <c r="N8902" s="54">
        <v>61</v>
      </c>
      <c r="O8902" s="54">
        <v>85.399999999999991</v>
      </c>
    </row>
    <row r="8903" spans="1:15" s="53" customFormat="1" x14ac:dyDescent="0.45">
      <c r="A8903" s="53">
        <v>4025001981</v>
      </c>
      <c r="B8903" s="53" t="s">
        <v>13519</v>
      </c>
      <c r="C8903" s="53">
        <v>300</v>
      </c>
      <c r="D8903" s="53">
        <v>86644</v>
      </c>
      <c r="G8903" s="52">
        <v>134</v>
      </c>
      <c r="H8903" s="52">
        <f t="shared" si="417"/>
        <v>45.559999999999995</v>
      </c>
      <c r="I8903" s="52">
        <f t="shared" si="418"/>
        <v>12.95</v>
      </c>
      <c r="J8903" s="52">
        <f t="shared" si="419"/>
        <v>93.8</v>
      </c>
      <c r="K8903" s="54">
        <v>17.589000000000002</v>
      </c>
      <c r="L8903" s="54">
        <v>17.589000000000002</v>
      </c>
      <c r="M8903" s="54">
        <v>17.589000000000002</v>
      </c>
      <c r="N8903" s="54">
        <v>12.95</v>
      </c>
      <c r="O8903" s="54">
        <v>93.8</v>
      </c>
    </row>
    <row r="8904" spans="1:15" s="53" customFormat="1" x14ac:dyDescent="0.45">
      <c r="A8904" s="53">
        <v>4025001988</v>
      </c>
      <c r="B8904" s="53" t="s">
        <v>12835</v>
      </c>
      <c r="C8904" s="53">
        <v>300</v>
      </c>
      <c r="D8904" s="53">
        <v>86900</v>
      </c>
      <c r="G8904" s="52">
        <v>74</v>
      </c>
      <c r="H8904" s="52">
        <f t="shared" si="417"/>
        <v>25.159999999999997</v>
      </c>
      <c r="I8904" s="52">
        <f t="shared" si="418"/>
        <v>2.69</v>
      </c>
      <c r="J8904" s="52">
        <f t="shared" si="419"/>
        <v>99.978499999999997</v>
      </c>
      <c r="K8904" s="54">
        <v>99.978499999999997</v>
      </c>
      <c r="L8904" s="54">
        <v>99.978499999999997</v>
      </c>
      <c r="M8904" s="54">
        <v>99.978499999999997</v>
      </c>
      <c r="N8904" s="54">
        <v>2.69</v>
      </c>
      <c r="O8904" s="54">
        <v>51.8</v>
      </c>
    </row>
    <row r="8905" spans="1:15" s="53" customFormat="1" x14ac:dyDescent="0.45">
      <c r="A8905" s="53">
        <v>4025001993</v>
      </c>
      <c r="B8905" s="53" t="s">
        <v>12836</v>
      </c>
      <c r="C8905" s="53">
        <v>309</v>
      </c>
      <c r="D8905" s="53">
        <v>86902</v>
      </c>
      <c r="G8905" s="52">
        <v>275</v>
      </c>
      <c r="H8905" s="52">
        <f t="shared" si="417"/>
        <v>93.499999999999986</v>
      </c>
      <c r="I8905" s="52">
        <f t="shared" si="418"/>
        <v>5.72</v>
      </c>
      <c r="J8905" s="52">
        <f t="shared" si="419"/>
        <v>257.46974999999998</v>
      </c>
      <c r="K8905" s="54">
        <v>257.46974999999998</v>
      </c>
      <c r="L8905" s="54">
        <v>257.46974999999998</v>
      </c>
      <c r="M8905" s="54">
        <v>257.46974999999998</v>
      </c>
      <c r="N8905" s="54">
        <v>5.72</v>
      </c>
      <c r="O8905" s="54">
        <v>192.5</v>
      </c>
    </row>
    <row r="8906" spans="1:15" s="53" customFormat="1" x14ac:dyDescent="0.45">
      <c r="A8906" s="53">
        <v>4025001994</v>
      </c>
      <c r="B8906" s="53" t="s">
        <v>12528</v>
      </c>
      <c r="C8906" s="53">
        <v>309</v>
      </c>
      <c r="D8906" s="53">
        <v>86902</v>
      </c>
      <c r="G8906" s="52">
        <v>250</v>
      </c>
      <c r="H8906" s="52">
        <f t="shared" si="417"/>
        <v>84.999999999999986</v>
      </c>
      <c r="I8906" s="52">
        <f t="shared" si="418"/>
        <v>5.72</v>
      </c>
      <c r="J8906" s="52">
        <f t="shared" si="419"/>
        <v>257.46974999999998</v>
      </c>
      <c r="K8906" s="54">
        <v>257.46974999999998</v>
      </c>
      <c r="L8906" s="54">
        <v>257.46974999999998</v>
      </c>
      <c r="M8906" s="54">
        <v>257.46974999999998</v>
      </c>
      <c r="N8906" s="54">
        <v>5.72</v>
      </c>
      <c r="O8906" s="54">
        <v>175</v>
      </c>
    </row>
    <row r="8907" spans="1:15" s="53" customFormat="1" x14ac:dyDescent="0.45">
      <c r="A8907" s="53">
        <v>4025002000</v>
      </c>
      <c r="B8907" s="53" t="s">
        <v>13721</v>
      </c>
      <c r="C8907" s="53">
        <v>390</v>
      </c>
      <c r="F8907" s="53" t="s">
        <v>13722</v>
      </c>
      <c r="G8907" s="52">
        <v>871.5</v>
      </c>
      <c r="H8907" s="52">
        <f t="shared" si="417"/>
        <v>296.30999999999995</v>
      </c>
      <c r="I8907" s="52">
        <f t="shared" si="418"/>
        <v>215.28074999999998</v>
      </c>
      <c r="J8907" s="52">
        <f t="shared" si="419"/>
        <v>610.04999999999995</v>
      </c>
      <c r="K8907" s="54">
        <v>215.28074999999998</v>
      </c>
      <c r="L8907" s="54">
        <v>215.28074999999998</v>
      </c>
      <c r="M8907" s="54">
        <v>215.28074999999998</v>
      </c>
      <c r="N8907" s="54">
        <v>522.9</v>
      </c>
      <c r="O8907" s="54">
        <v>610.04999999999995</v>
      </c>
    </row>
    <row r="8908" spans="1:15" s="53" customFormat="1" x14ac:dyDescent="0.45">
      <c r="A8908" s="53">
        <v>4025086079</v>
      </c>
      <c r="B8908" s="53" t="s">
        <v>13723</v>
      </c>
      <c r="C8908" s="53">
        <v>302</v>
      </c>
      <c r="D8908" s="53">
        <v>86079</v>
      </c>
      <c r="G8908" s="52">
        <v>54</v>
      </c>
      <c r="H8908" s="52">
        <f t="shared" si="417"/>
        <v>18.36</v>
      </c>
      <c r="I8908" s="52">
        <f t="shared" si="418"/>
        <v>37.799999999999997</v>
      </c>
      <c r="J8908" s="52">
        <f t="shared" si="419"/>
        <v>47.8675</v>
      </c>
      <c r="K8908" s="54">
        <v>47.8675</v>
      </c>
      <c r="L8908" s="54">
        <v>47.8675</v>
      </c>
      <c r="M8908" s="54">
        <v>47.8675</v>
      </c>
      <c r="N8908" s="54">
        <v>44.52</v>
      </c>
      <c r="O8908" s="54">
        <v>37.799999999999997</v>
      </c>
    </row>
    <row r="8909" spans="1:15" s="53" customFormat="1" x14ac:dyDescent="0.45">
      <c r="A8909" s="53">
        <v>4029005013</v>
      </c>
      <c r="B8909" s="53" t="s">
        <v>337</v>
      </c>
      <c r="C8909" s="53">
        <v>982</v>
      </c>
      <c r="D8909" s="53">
        <v>94200</v>
      </c>
      <c r="E8909" s="53">
        <v>26</v>
      </c>
      <c r="G8909" s="52">
        <v>16.48</v>
      </c>
      <c r="H8909" s="52">
        <f t="shared" si="417"/>
        <v>5.6031999999999993</v>
      </c>
      <c r="I8909" s="52">
        <f t="shared" si="418"/>
        <v>7.01</v>
      </c>
      <c r="J8909" s="52">
        <f t="shared" si="419"/>
        <v>31.49</v>
      </c>
      <c r="K8909" s="54">
        <v>8.0640000000000018</v>
      </c>
      <c r="L8909" s="54">
        <v>27.839200000000002</v>
      </c>
      <c r="M8909" s="54">
        <v>27.839200000000002</v>
      </c>
      <c r="N8909" s="54">
        <v>7.01</v>
      </c>
      <c r="O8909" s="54">
        <v>31.49</v>
      </c>
    </row>
    <row r="8910" spans="1:15" s="53" customFormat="1" x14ac:dyDescent="0.45">
      <c r="A8910" s="53">
        <v>4029005017</v>
      </c>
      <c r="B8910" s="53" t="s">
        <v>43</v>
      </c>
      <c r="C8910" s="53">
        <v>982</v>
      </c>
      <c r="D8910" s="53">
        <v>94375</v>
      </c>
      <c r="E8910" s="53">
        <v>26</v>
      </c>
      <c r="G8910" s="52">
        <v>44.29</v>
      </c>
      <c r="H8910" s="52">
        <f t="shared" si="417"/>
        <v>15.058599999999998</v>
      </c>
      <c r="I8910" s="52">
        <f t="shared" si="418"/>
        <v>18.79</v>
      </c>
      <c r="J8910" s="52">
        <f t="shared" si="419"/>
        <v>52.94</v>
      </c>
      <c r="K8910" s="54">
        <v>21.564</v>
      </c>
      <c r="L8910" s="54">
        <v>40.854399999999998</v>
      </c>
      <c r="M8910" s="54">
        <v>40.854399999999998</v>
      </c>
      <c r="N8910" s="54">
        <v>18.79</v>
      </c>
      <c r="O8910" s="54">
        <v>52.94</v>
      </c>
    </row>
    <row r="8911" spans="1:15" s="53" customFormat="1" x14ac:dyDescent="0.45">
      <c r="A8911" s="53">
        <v>4031000001</v>
      </c>
      <c r="B8911" s="53" t="s">
        <v>7633</v>
      </c>
      <c r="C8911" s="53">
        <v>730</v>
      </c>
      <c r="D8911" s="53">
        <v>93005</v>
      </c>
      <c r="G8911" s="52">
        <v>258.3</v>
      </c>
      <c r="H8911" s="52">
        <f t="shared" si="417"/>
        <v>87.822000000000003</v>
      </c>
      <c r="I8911" s="52">
        <f t="shared" si="418"/>
        <v>53.248000000000005</v>
      </c>
      <c r="J8911" s="52">
        <f t="shared" si="419"/>
        <v>180.81</v>
      </c>
      <c r="K8911" s="54">
        <v>53.248000000000005</v>
      </c>
      <c r="L8911" s="54">
        <v>53.248000000000005</v>
      </c>
      <c r="M8911" s="54">
        <v>53.248000000000005</v>
      </c>
      <c r="N8911" s="54">
        <v>154.97999999999999</v>
      </c>
      <c r="O8911" s="54">
        <v>180.81</v>
      </c>
    </row>
    <row r="8912" spans="1:15" s="53" customFormat="1" x14ac:dyDescent="0.45">
      <c r="A8912" s="53">
        <v>4041000036</v>
      </c>
      <c r="B8912" s="53" t="s">
        <v>7083</v>
      </c>
      <c r="C8912" s="53">
        <v>320</v>
      </c>
      <c r="G8912" s="52">
        <v>11.55</v>
      </c>
      <c r="H8912" s="52">
        <f t="shared" si="417"/>
        <v>3.927</v>
      </c>
      <c r="I8912" s="52">
        <f t="shared" si="418"/>
        <v>3.8115000000000006</v>
      </c>
      <c r="J8912" s="52">
        <f t="shared" si="419"/>
        <v>8.0850000000000009</v>
      </c>
      <c r="K8912" s="54">
        <v>6.8144999999999998</v>
      </c>
      <c r="L8912" s="54">
        <v>6.8144999999999998</v>
      </c>
      <c r="M8912" s="54">
        <v>3.8115000000000006</v>
      </c>
      <c r="N8912" s="54">
        <v>6.9300000000000006</v>
      </c>
      <c r="O8912" s="54">
        <v>8.0850000000000009</v>
      </c>
    </row>
    <row r="8913" spans="1:15" s="53" customFormat="1" x14ac:dyDescent="0.45">
      <c r="A8913" s="53">
        <v>4041000125</v>
      </c>
      <c r="B8913" s="53" t="s">
        <v>9768</v>
      </c>
      <c r="C8913" s="53">
        <v>361</v>
      </c>
      <c r="D8913" s="53">
        <v>64483</v>
      </c>
      <c r="G8913" s="52">
        <v>1807.05</v>
      </c>
      <c r="H8913" s="52">
        <f t="shared" si="417"/>
        <v>614.39699999999993</v>
      </c>
      <c r="I8913" s="52">
        <f t="shared" si="418"/>
        <v>769</v>
      </c>
      <c r="J8913" s="52">
        <f t="shared" si="419"/>
        <v>1264.9349999999999</v>
      </c>
      <c r="K8913" s="54">
        <v>769</v>
      </c>
      <c r="L8913" s="54">
        <v>769</v>
      </c>
      <c r="M8913" s="54">
        <v>769</v>
      </c>
      <c r="N8913" s="54">
        <v>1084.23</v>
      </c>
      <c r="O8913" s="54">
        <v>1264.9349999999999</v>
      </c>
    </row>
    <row r="8914" spans="1:15" s="53" customFormat="1" x14ac:dyDescent="0.45">
      <c r="A8914" s="53">
        <v>4041000280</v>
      </c>
      <c r="B8914" s="53" t="s">
        <v>10012</v>
      </c>
      <c r="C8914" s="53">
        <v>335</v>
      </c>
      <c r="D8914" s="53">
        <v>95991</v>
      </c>
      <c r="G8914" s="52">
        <v>508.2</v>
      </c>
      <c r="H8914" s="52">
        <f t="shared" si="417"/>
        <v>172.78799999999998</v>
      </c>
      <c r="I8914" s="52">
        <f t="shared" si="418"/>
        <v>159.72000000000003</v>
      </c>
      <c r="J8914" s="52">
        <f t="shared" si="419"/>
        <v>355.73999999999995</v>
      </c>
      <c r="K8914" s="54">
        <v>299.83799999999997</v>
      </c>
      <c r="L8914" s="54">
        <v>299.83799999999997</v>
      </c>
      <c r="M8914" s="54">
        <v>159.72000000000003</v>
      </c>
      <c r="N8914" s="54" t="s">
        <v>24506</v>
      </c>
      <c r="O8914" s="54">
        <v>355.73999999999995</v>
      </c>
    </row>
    <row r="8915" spans="1:15" s="53" customFormat="1" x14ac:dyDescent="0.45">
      <c r="A8915" s="53">
        <v>4041000502</v>
      </c>
      <c r="B8915" s="53" t="s">
        <v>7084</v>
      </c>
      <c r="C8915" s="53">
        <v>320</v>
      </c>
      <c r="F8915" s="53" t="s">
        <v>6739</v>
      </c>
      <c r="G8915" s="52">
        <v>33.6</v>
      </c>
      <c r="H8915" s="52">
        <f t="shared" si="417"/>
        <v>11.423999999999999</v>
      </c>
      <c r="I8915" s="52">
        <f t="shared" si="418"/>
        <v>0.3</v>
      </c>
      <c r="J8915" s="52">
        <f t="shared" si="419"/>
        <v>23.52</v>
      </c>
      <c r="K8915" s="54">
        <v>0.3</v>
      </c>
      <c r="L8915" s="54">
        <v>0.3</v>
      </c>
      <c r="M8915" s="54">
        <v>0.3</v>
      </c>
      <c r="N8915" s="54">
        <v>20.16</v>
      </c>
      <c r="O8915" s="54">
        <v>23.52</v>
      </c>
    </row>
    <row r="8916" spans="1:15" s="53" customFormat="1" x14ac:dyDescent="0.45">
      <c r="A8916" s="53">
        <v>4041001012</v>
      </c>
      <c r="B8916" s="53" t="s">
        <v>9769</v>
      </c>
      <c r="C8916" s="53">
        <v>320</v>
      </c>
      <c r="D8916" s="53">
        <v>76080</v>
      </c>
      <c r="G8916" s="52">
        <v>428</v>
      </c>
      <c r="H8916" s="52">
        <f t="shared" si="417"/>
        <v>145.51999999999998</v>
      </c>
      <c r="I8916" s="52">
        <f t="shared" si="418"/>
        <v>256.8</v>
      </c>
      <c r="J8916" s="52">
        <f t="shared" si="419"/>
        <v>473.928</v>
      </c>
      <c r="K8916" s="54">
        <v>473.928</v>
      </c>
      <c r="L8916" s="54">
        <v>473.928</v>
      </c>
      <c r="M8916" s="54">
        <v>473.928</v>
      </c>
      <c r="N8916" s="54">
        <v>256.8</v>
      </c>
      <c r="O8916" s="54">
        <v>299.59999999999997</v>
      </c>
    </row>
    <row r="8917" spans="1:15" s="53" customFormat="1" x14ac:dyDescent="0.45">
      <c r="A8917" s="53">
        <v>4041001022</v>
      </c>
      <c r="B8917" s="53" t="s">
        <v>8632</v>
      </c>
      <c r="C8917" s="53">
        <v>320</v>
      </c>
      <c r="D8917" s="53">
        <v>73040</v>
      </c>
      <c r="G8917" s="52">
        <v>918.75</v>
      </c>
      <c r="H8917" s="52">
        <f t="shared" si="417"/>
        <v>312.37499999999994</v>
      </c>
      <c r="I8917" s="52">
        <f t="shared" si="418"/>
        <v>367.60880000000003</v>
      </c>
      <c r="J8917" s="52">
        <f t="shared" si="419"/>
        <v>643.125</v>
      </c>
      <c r="K8917" s="54">
        <v>367.60880000000003</v>
      </c>
      <c r="L8917" s="54">
        <v>367.60880000000003</v>
      </c>
      <c r="M8917" s="54">
        <v>367.60880000000003</v>
      </c>
      <c r="N8917" s="54">
        <v>551.25</v>
      </c>
      <c r="O8917" s="54">
        <v>643.125</v>
      </c>
    </row>
    <row r="8918" spans="1:15" s="53" customFormat="1" x14ac:dyDescent="0.45">
      <c r="A8918" s="53">
        <v>4041001034</v>
      </c>
      <c r="B8918" s="53" t="s">
        <v>7282</v>
      </c>
      <c r="C8918" s="53">
        <v>320</v>
      </c>
      <c r="D8918" s="53">
        <v>74230</v>
      </c>
      <c r="G8918" s="52">
        <v>434.26</v>
      </c>
      <c r="H8918" s="52">
        <f t="shared" si="417"/>
        <v>147.64839999999998</v>
      </c>
      <c r="I8918" s="52">
        <f t="shared" si="418"/>
        <v>107.1824</v>
      </c>
      <c r="J8918" s="52">
        <f t="shared" si="419"/>
        <v>303.98199999999997</v>
      </c>
      <c r="K8918" s="54">
        <v>107.1824</v>
      </c>
      <c r="L8918" s="54">
        <v>107.1824</v>
      </c>
      <c r="M8918" s="54">
        <v>107.1824</v>
      </c>
      <c r="N8918" s="54">
        <v>260.55599999999998</v>
      </c>
      <c r="O8918" s="54">
        <v>303.98199999999997</v>
      </c>
    </row>
    <row r="8919" spans="1:15" s="53" customFormat="1" x14ac:dyDescent="0.45">
      <c r="A8919" s="53">
        <v>4041001040</v>
      </c>
      <c r="B8919" s="53" t="s">
        <v>10013</v>
      </c>
      <c r="C8919" s="53">
        <v>320</v>
      </c>
      <c r="D8919" s="53">
        <v>77072</v>
      </c>
      <c r="G8919" s="52">
        <v>258.3</v>
      </c>
      <c r="H8919" s="52">
        <f t="shared" si="417"/>
        <v>87.822000000000003</v>
      </c>
      <c r="I8919" s="52">
        <f t="shared" si="418"/>
        <v>107.1824</v>
      </c>
      <c r="J8919" s="52">
        <f t="shared" si="419"/>
        <v>180.81</v>
      </c>
      <c r="K8919" s="54">
        <v>107.1824</v>
      </c>
      <c r="L8919" s="54">
        <v>107.1824</v>
      </c>
      <c r="M8919" s="54">
        <v>107.1824</v>
      </c>
      <c r="N8919" s="54">
        <v>154.97999999999999</v>
      </c>
      <c r="O8919" s="54">
        <v>180.81</v>
      </c>
    </row>
    <row r="8920" spans="1:15" s="53" customFormat="1" x14ac:dyDescent="0.45">
      <c r="A8920" s="53">
        <v>4041001058</v>
      </c>
      <c r="B8920" s="53" t="s">
        <v>8633</v>
      </c>
      <c r="C8920" s="53">
        <v>320</v>
      </c>
      <c r="D8920" s="53">
        <v>72052</v>
      </c>
      <c r="G8920" s="52">
        <v>527.1</v>
      </c>
      <c r="H8920" s="52">
        <f t="shared" si="417"/>
        <v>179.214</v>
      </c>
      <c r="I8920" s="52">
        <f t="shared" si="418"/>
        <v>107.1824</v>
      </c>
      <c r="J8920" s="52">
        <f t="shared" si="419"/>
        <v>368.96999999999997</v>
      </c>
      <c r="K8920" s="54">
        <v>107.1824</v>
      </c>
      <c r="L8920" s="54">
        <v>107.1824</v>
      </c>
      <c r="M8920" s="54">
        <v>107.1824</v>
      </c>
      <c r="N8920" s="54">
        <v>316.26</v>
      </c>
      <c r="O8920" s="54">
        <v>368.96999999999997</v>
      </c>
    </row>
    <row r="8921" spans="1:15" s="53" customFormat="1" x14ac:dyDescent="0.45">
      <c r="A8921" s="53">
        <v>4041001117</v>
      </c>
      <c r="B8921" s="53" t="s">
        <v>9770</v>
      </c>
      <c r="C8921" s="53">
        <v>320</v>
      </c>
      <c r="D8921" s="53">
        <v>73551</v>
      </c>
      <c r="G8921" s="52">
        <v>165.9</v>
      </c>
      <c r="H8921" s="52">
        <f t="shared" si="417"/>
        <v>56.405999999999999</v>
      </c>
      <c r="I8921" s="52">
        <f t="shared" si="418"/>
        <v>59.352800000000002</v>
      </c>
      <c r="J8921" s="52">
        <f t="shared" si="419"/>
        <v>116.13</v>
      </c>
      <c r="K8921" s="54">
        <v>59.352800000000002</v>
      </c>
      <c r="L8921" s="54">
        <v>59.352800000000002</v>
      </c>
      <c r="M8921" s="54">
        <v>59.352800000000002</v>
      </c>
      <c r="N8921" s="54">
        <v>99.54</v>
      </c>
      <c r="O8921" s="54">
        <v>116.13</v>
      </c>
    </row>
    <row r="8922" spans="1:15" s="53" customFormat="1" x14ac:dyDescent="0.45">
      <c r="A8922" s="53">
        <v>4041001154</v>
      </c>
      <c r="B8922" s="53" t="s">
        <v>9857</v>
      </c>
      <c r="C8922" s="53">
        <v>320</v>
      </c>
      <c r="D8922" s="53">
        <v>74740</v>
      </c>
      <c r="G8922" s="52">
        <v>507.15</v>
      </c>
      <c r="H8922" s="52">
        <f t="shared" si="417"/>
        <v>172.43099999999998</v>
      </c>
      <c r="I8922" s="52">
        <f t="shared" si="418"/>
        <v>219.63759999999999</v>
      </c>
      <c r="J8922" s="52">
        <f t="shared" si="419"/>
        <v>355.00499999999994</v>
      </c>
      <c r="K8922" s="54">
        <v>219.63759999999999</v>
      </c>
      <c r="L8922" s="54">
        <v>219.63759999999999</v>
      </c>
      <c r="M8922" s="54">
        <v>219.63759999999999</v>
      </c>
      <c r="N8922" s="54">
        <v>304.28999999999996</v>
      </c>
      <c r="O8922" s="54">
        <v>355.00499999999994</v>
      </c>
    </row>
    <row r="8923" spans="1:15" s="53" customFormat="1" x14ac:dyDescent="0.45">
      <c r="A8923" s="53">
        <v>4041001172</v>
      </c>
      <c r="B8923" s="53" t="s">
        <v>10014</v>
      </c>
      <c r="C8923" s="53">
        <v>320</v>
      </c>
      <c r="D8923" s="53">
        <v>73592</v>
      </c>
      <c r="G8923" s="52">
        <v>156.44999999999999</v>
      </c>
      <c r="H8923" s="52">
        <f t="shared" si="417"/>
        <v>53.192999999999991</v>
      </c>
      <c r="I8923" s="52">
        <f t="shared" si="418"/>
        <v>59.352800000000002</v>
      </c>
      <c r="J8923" s="52">
        <f t="shared" si="419"/>
        <v>109.51499999999999</v>
      </c>
      <c r="K8923" s="54">
        <v>59.352800000000002</v>
      </c>
      <c r="L8923" s="54">
        <v>59.352800000000002</v>
      </c>
      <c r="M8923" s="54">
        <v>59.352800000000002</v>
      </c>
      <c r="N8923" s="54">
        <v>93.86999999999999</v>
      </c>
      <c r="O8923" s="54">
        <v>109.51499999999999</v>
      </c>
    </row>
    <row r="8924" spans="1:15" s="53" customFormat="1" x14ac:dyDescent="0.45">
      <c r="A8924" s="53">
        <v>4041001184</v>
      </c>
      <c r="B8924" s="53" t="s">
        <v>8634</v>
      </c>
      <c r="C8924" s="53">
        <v>320</v>
      </c>
      <c r="D8924" s="53">
        <v>70130</v>
      </c>
      <c r="G8924" s="52">
        <v>323.39999999999998</v>
      </c>
      <c r="H8924" s="52">
        <f t="shared" si="417"/>
        <v>109.95599999999999</v>
      </c>
      <c r="I8924" s="52">
        <f t="shared" si="418"/>
        <v>107.1824</v>
      </c>
      <c r="J8924" s="52">
        <f t="shared" si="419"/>
        <v>226.37999999999997</v>
      </c>
      <c r="K8924" s="54">
        <v>107.1824</v>
      </c>
      <c r="L8924" s="54">
        <v>107.1824</v>
      </c>
      <c r="M8924" s="54">
        <v>107.1824</v>
      </c>
      <c r="N8924" s="54">
        <v>194.04</v>
      </c>
      <c r="O8924" s="54">
        <v>226.37999999999997</v>
      </c>
    </row>
    <row r="8925" spans="1:15" s="53" customFormat="1" x14ac:dyDescent="0.45">
      <c r="A8925" s="53">
        <v>4041001186</v>
      </c>
      <c r="B8925" s="53" t="s">
        <v>9858</v>
      </c>
      <c r="C8925" s="53">
        <v>361</v>
      </c>
      <c r="D8925" s="53">
        <v>62302</v>
      </c>
      <c r="G8925" s="52">
        <v>1592.85</v>
      </c>
      <c r="H8925" s="52">
        <f t="shared" si="417"/>
        <v>541.56899999999996</v>
      </c>
      <c r="I8925" s="52">
        <f t="shared" si="418"/>
        <v>769</v>
      </c>
      <c r="J8925" s="52">
        <f t="shared" si="419"/>
        <v>1114.9949999999999</v>
      </c>
      <c r="K8925" s="54">
        <v>769</v>
      </c>
      <c r="L8925" s="54">
        <v>769</v>
      </c>
      <c r="M8925" s="54">
        <v>769</v>
      </c>
      <c r="N8925" s="54">
        <v>955.70999999999992</v>
      </c>
      <c r="O8925" s="54">
        <v>1114.9949999999999</v>
      </c>
    </row>
    <row r="8926" spans="1:15" s="53" customFormat="1" x14ac:dyDescent="0.45">
      <c r="A8926" s="53">
        <v>4041001191</v>
      </c>
      <c r="B8926" s="53" t="s">
        <v>9859</v>
      </c>
      <c r="C8926" s="53">
        <v>361</v>
      </c>
      <c r="D8926" s="53">
        <v>62305</v>
      </c>
      <c r="G8926" s="52">
        <v>2179.0100000000002</v>
      </c>
      <c r="H8926" s="52">
        <f t="shared" si="417"/>
        <v>740.86339999999996</v>
      </c>
      <c r="I8926" s="52">
        <f t="shared" si="418"/>
        <v>769</v>
      </c>
      <c r="J8926" s="52">
        <f t="shared" si="419"/>
        <v>1525.307</v>
      </c>
      <c r="K8926" s="54">
        <v>769</v>
      </c>
      <c r="L8926" s="54">
        <v>769</v>
      </c>
      <c r="M8926" s="54">
        <v>769</v>
      </c>
      <c r="N8926" s="54">
        <v>1307.4060000000002</v>
      </c>
      <c r="O8926" s="54">
        <v>1525.307</v>
      </c>
    </row>
    <row r="8927" spans="1:15" s="53" customFormat="1" x14ac:dyDescent="0.45">
      <c r="A8927" s="53">
        <v>4041001192</v>
      </c>
      <c r="B8927" s="53" t="s">
        <v>10015</v>
      </c>
      <c r="C8927" s="53">
        <v>761</v>
      </c>
      <c r="D8927" s="53">
        <v>62284</v>
      </c>
      <c r="F8927" s="53">
        <v>62284</v>
      </c>
      <c r="G8927" s="52">
        <v>869.4</v>
      </c>
      <c r="H8927" s="52">
        <f t="shared" si="417"/>
        <v>295.59599999999995</v>
      </c>
      <c r="I8927" s="52">
        <f t="shared" si="418"/>
        <v>0</v>
      </c>
      <c r="J8927" s="52">
        <f t="shared" si="419"/>
        <v>608.57999999999993</v>
      </c>
      <c r="K8927" s="54">
        <v>0</v>
      </c>
      <c r="L8927" s="54">
        <v>0</v>
      </c>
      <c r="M8927" s="54">
        <v>0</v>
      </c>
      <c r="N8927" s="54">
        <v>120.48</v>
      </c>
      <c r="O8927" s="54">
        <v>608.57999999999993</v>
      </c>
    </row>
    <row r="8928" spans="1:15" s="53" customFormat="1" x14ac:dyDescent="0.45">
      <c r="A8928" s="53">
        <v>4041001204</v>
      </c>
      <c r="B8928" s="53" t="s">
        <v>7283</v>
      </c>
      <c r="C8928" s="53">
        <v>320</v>
      </c>
      <c r="D8928" s="53">
        <v>70200</v>
      </c>
      <c r="G8928" s="52">
        <v>334.95</v>
      </c>
      <c r="H8928" s="52">
        <f t="shared" si="417"/>
        <v>113.88299999999998</v>
      </c>
      <c r="I8928" s="52">
        <f t="shared" si="418"/>
        <v>107.1824</v>
      </c>
      <c r="J8928" s="52">
        <f t="shared" si="419"/>
        <v>234.46499999999997</v>
      </c>
      <c r="K8928" s="54">
        <v>107.1824</v>
      </c>
      <c r="L8928" s="54">
        <v>107.1824</v>
      </c>
      <c r="M8928" s="54">
        <v>107.1824</v>
      </c>
      <c r="N8928" s="54">
        <v>200.97</v>
      </c>
      <c r="O8928" s="54">
        <v>234.46499999999997</v>
      </c>
    </row>
    <row r="8929" spans="1:15" s="53" customFormat="1" x14ac:dyDescent="0.45">
      <c r="A8929" s="53">
        <v>4041001230</v>
      </c>
      <c r="B8929" s="53" t="s">
        <v>9860</v>
      </c>
      <c r="C8929" s="53">
        <v>320</v>
      </c>
      <c r="D8929" s="53">
        <v>72220</v>
      </c>
      <c r="G8929" s="52">
        <v>302.39999999999998</v>
      </c>
      <c r="H8929" s="52">
        <f t="shared" si="417"/>
        <v>102.81599999999999</v>
      </c>
      <c r="I8929" s="52">
        <f t="shared" si="418"/>
        <v>59.352800000000002</v>
      </c>
      <c r="J8929" s="52">
        <f t="shared" si="419"/>
        <v>211.67999999999998</v>
      </c>
      <c r="K8929" s="54">
        <v>59.352800000000002</v>
      </c>
      <c r="L8929" s="54">
        <v>59.352800000000002</v>
      </c>
      <c r="M8929" s="54">
        <v>59.352800000000002</v>
      </c>
      <c r="N8929" s="54">
        <v>181.43999999999997</v>
      </c>
      <c r="O8929" s="54">
        <v>211.67999999999998</v>
      </c>
    </row>
    <row r="8930" spans="1:15" s="53" customFormat="1" x14ac:dyDescent="0.45">
      <c r="A8930" s="53">
        <v>4041001238</v>
      </c>
      <c r="B8930" s="53" t="s">
        <v>7284</v>
      </c>
      <c r="C8930" s="53">
        <v>320</v>
      </c>
      <c r="D8930" s="53">
        <v>73010</v>
      </c>
      <c r="G8930" s="52">
        <v>180</v>
      </c>
      <c r="H8930" s="52">
        <f t="shared" si="417"/>
        <v>61.199999999999996</v>
      </c>
      <c r="I8930" s="52">
        <f t="shared" si="418"/>
        <v>107.1824</v>
      </c>
      <c r="J8930" s="52">
        <f t="shared" si="419"/>
        <v>125.99999999999999</v>
      </c>
      <c r="K8930" s="54">
        <v>107.1824</v>
      </c>
      <c r="L8930" s="54">
        <v>107.1824</v>
      </c>
      <c r="M8930" s="54">
        <v>107.1824</v>
      </c>
      <c r="N8930" s="54">
        <v>108</v>
      </c>
      <c r="O8930" s="54">
        <v>125.99999999999999</v>
      </c>
    </row>
    <row r="8931" spans="1:15" s="53" customFormat="1" x14ac:dyDescent="0.45">
      <c r="A8931" s="53">
        <v>4041001246</v>
      </c>
      <c r="B8931" s="53" t="s">
        <v>7285</v>
      </c>
      <c r="C8931" s="53">
        <v>320</v>
      </c>
      <c r="D8931" s="53">
        <v>73020</v>
      </c>
      <c r="G8931" s="52">
        <v>140.05000000000001</v>
      </c>
      <c r="H8931" s="52">
        <f t="shared" si="417"/>
        <v>47.616999999999997</v>
      </c>
      <c r="I8931" s="52">
        <f t="shared" si="418"/>
        <v>59.352800000000002</v>
      </c>
      <c r="J8931" s="52">
        <f t="shared" si="419"/>
        <v>98.034999999999997</v>
      </c>
      <c r="K8931" s="54">
        <v>59.352800000000002</v>
      </c>
      <c r="L8931" s="54">
        <v>59.352800000000002</v>
      </c>
      <c r="M8931" s="54">
        <v>59.352800000000002</v>
      </c>
      <c r="N8931" s="54">
        <v>84.03</v>
      </c>
      <c r="O8931" s="54">
        <v>98.034999999999997</v>
      </c>
    </row>
    <row r="8932" spans="1:15" s="53" customFormat="1" x14ac:dyDescent="0.45">
      <c r="A8932" s="53">
        <v>4041001272</v>
      </c>
      <c r="B8932" s="53" t="s">
        <v>10016</v>
      </c>
      <c r="C8932" s="53">
        <v>320</v>
      </c>
      <c r="D8932" s="53">
        <v>77071</v>
      </c>
      <c r="G8932" s="52">
        <v>202.65</v>
      </c>
      <c r="H8932" s="52">
        <f t="shared" si="417"/>
        <v>68.900999999999996</v>
      </c>
      <c r="I8932" s="52">
        <f t="shared" si="418"/>
        <v>59.352800000000002</v>
      </c>
      <c r="J8932" s="52">
        <f t="shared" si="419"/>
        <v>141.85499999999999</v>
      </c>
      <c r="K8932" s="54">
        <v>59.352800000000002</v>
      </c>
      <c r="L8932" s="54">
        <v>59.352800000000002</v>
      </c>
      <c r="M8932" s="54">
        <v>59.352800000000002</v>
      </c>
      <c r="N8932" s="54">
        <v>121.59</v>
      </c>
      <c r="O8932" s="54">
        <v>141.85499999999999</v>
      </c>
    </row>
    <row r="8933" spans="1:15" s="53" customFormat="1" x14ac:dyDescent="0.45">
      <c r="A8933" s="53">
        <v>4041001278</v>
      </c>
      <c r="B8933" s="53" t="s">
        <v>9861</v>
      </c>
      <c r="C8933" s="53">
        <v>320</v>
      </c>
      <c r="D8933" s="53">
        <v>72072</v>
      </c>
      <c r="G8933" s="52">
        <v>353.85</v>
      </c>
      <c r="H8933" s="52">
        <f t="shared" si="417"/>
        <v>120.309</v>
      </c>
      <c r="I8933" s="52">
        <f t="shared" si="418"/>
        <v>107.1824</v>
      </c>
      <c r="J8933" s="52">
        <f t="shared" si="419"/>
        <v>247.69499999999999</v>
      </c>
      <c r="K8933" s="54">
        <v>107.1824</v>
      </c>
      <c r="L8933" s="54">
        <v>107.1824</v>
      </c>
      <c r="M8933" s="54">
        <v>107.1824</v>
      </c>
      <c r="N8933" s="54">
        <v>212.31</v>
      </c>
      <c r="O8933" s="54">
        <v>247.69499999999999</v>
      </c>
    </row>
    <row r="8934" spans="1:15" s="53" customFormat="1" x14ac:dyDescent="0.45">
      <c r="A8934" s="53">
        <v>4041001280</v>
      </c>
      <c r="B8934" s="53" t="s">
        <v>8635</v>
      </c>
      <c r="C8934" s="53">
        <v>320</v>
      </c>
      <c r="D8934" s="53">
        <v>73590</v>
      </c>
      <c r="G8934" s="52">
        <v>254.1</v>
      </c>
      <c r="H8934" s="52">
        <f t="shared" si="417"/>
        <v>86.393999999999991</v>
      </c>
      <c r="I8934" s="52">
        <f t="shared" si="418"/>
        <v>59.352800000000002</v>
      </c>
      <c r="J8934" s="52">
        <f t="shared" si="419"/>
        <v>177.86999999999998</v>
      </c>
      <c r="K8934" s="54">
        <v>59.352800000000002</v>
      </c>
      <c r="L8934" s="54">
        <v>59.352800000000002</v>
      </c>
      <c r="M8934" s="54">
        <v>59.352800000000002</v>
      </c>
      <c r="N8934" s="54">
        <v>152.45999999999998</v>
      </c>
      <c r="O8934" s="54">
        <v>177.86999999999998</v>
      </c>
    </row>
    <row r="8935" spans="1:15" s="53" customFormat="1" x14ac:dyDescent="0.45">
      <c r="A8935" s="53">
        <v>4041001288</v>
      </c>
      <c r="B8935" s="53" t="s">
        <v>10017</v>
      </c>
      <c r="C8935" s="53">
        <v>761</v>
      </c>
      <c r="D8935" s="53">
        <v>44500</v>
      </c>
      <c r="G8935" s="52">
        <v>725</v>
      </c>
      <c r="H8935" s="52">
        <f t="shared" si="417"/>
        <v>246.49999999999997</v>
      </c>
      <c r="I8935" s="52">
        <f t="shared" si="418"/>
        <v>34.770000000000003</v>
      </c>
      <c r="J8935" s="52">
        <f t="shared" si="419"/>
        <v>769</v>
      </c>
      <c r="K8935" s="54">
        <v>769</v>
      </c>
      <c r="L8935" s="54">
        <v>769</v>
      </c>
      <c r="M8935" s="54">
        <v>769</v>
      </c>
      <c r="N8935" s="54">
        <v>34.770000000000003</v>
      </c>
      <c r="O8935" s="54">
        <v>507.49999999999994</v>
      </c>
    </row>
    <row r="8936" spans="1:15" s="53" customFormat="1" x14ac:dyDescent="0.45">
      <c r="A8936" s="53">
        <v>4041001296</v>
      </c>
      <c r="B8936" s="53" t="s">
        <v>9862</v>
      </c>
      <c r="C8936" s="53">
        <v>320</v>
      </c>
      <c r="D8936" s="53">
        <v>74240</v>
      </c>
      <c r="G8936" s="52">
        <v>722.4</v>
      </c>
      <c r="H8936" s="52">
        <f t="shared" si="417"/>
        <v>245.61599999999996</v>
      </c>
      <c r="I8936" s="52">
        <f t="shared" si="418"/>
        <v>192.1816</v>
      </c>
      <c r="J8936" s="52">
        <f t="shared" si="419"/>
        <v>505.67999999999995</v>
      </c>
      <c r="K8936" s="54">
        <v>192.1816</v>
      </c>
      <c r="L8936" s="54">
        <v>192.1816</v>
      </c>
      <c r="M8936" s="54">
        <v>192.1816</v>
      </c>
      <c r="N8936" s="54">
        <v>433.44</v>
      </c>
      <c r="O8936" s="54">
        <v>505.67999999999995</v>
      </c>
    </row>
    <row r="8937" spans="1:15" s="53" customFormat="1" x14ac:dyDescent="0.45">
      <c r="A8937" s="53">
        <v>4041001336</v>
      </c>
      <c r="B8937" s="53" t="s">
        <v>7293</v>
      </c>
      <c r="C8937" s="53">
        <v>320</v>
      </c>
      <c r="D8937" s="53">
        <v>73565</v>
      </c>
      <c r="G8937" s="52">
        <v>160.65</v>
      </c>
      <c r="H8937" s="52">
        <f t="shared" si="417"/>
        <v>54.620999999999995</v>
      </c>
      <c r="I8937" s="52">
        <f t="shared" si="418"/>
        <v>59.352800000000002</v>
      </c>
      <c r="J8937" s="52">
        <f t="shared" si="419"/>
        <v>112.455</v>
      </c>
      <c r="K8937" s="54">
        <v>59.352800000000002</v>
      </c>
      <c r="L8937" s="54">
        <v>59.352800000000002</v>
      </c>
      <c r="M8937" s="54">
        <v>59.352800000000002</v>
      </c>
      <c r="N8937" s="54">
        <v>96.39</v>
      </c>
      <c r="O8937" s="54">
        <v>112.455</v>
      </c>
    </row>
    <row r="8938" spans="1:15" s="53" customFormat="1" x14ac:dyDescent="0.45">
      <c r="A8938" s="53">
        <v>4041001338</v>
      </c>
      <c r="B8938" s="53" t="s">
        <v>7294</v>
      </c>
      <c r="C8938" s="53">
        <v>761</v>
      </c>
      <c r="D8938" s="53">
        <v>50435</v>
      </c>
      <c r="G8938" s="52">
        <v>1367</v>
      </c>
      <c r="H8938" s="52">
        <f t="shared" si="417"/>
        <v>464.78</v>
      </c>
      <c r="I8938" s="52">
        <f t="shared" si="418"/>
        <v>142.65</v>
      </c>
      <c r="J8938" s="52">
        <f t="shared" si="419"/>
        <v>1663</v>
      </c>
      <c r="K8938" s="54">
        <v>1663</v>
      </c>
      <c r="L8938" s="54">
        <v>1663</v>
      </c>
      <c r="M8938" s="54">
        <v>1663</v>
      </c>
      <c r="N8938" s="54">
        <v>142.65</v>
      </c>
      <c r="O8938" s="54">
        <v>956.9</v>
      </c>
    </row>
    <row r="8939" spans="1:15" s="53" customFormat="1" x14ac:dyDescent="0.45">
      <c r="A8939" s="53">
        <v>4041001488</v>
      </c>
      <c r="B8939" s="53" t="s">
        <v>8713</v>
      </c>
      <c r="C8939" s="53">
        <v>321</v>
      </c>
      <c r="D8939" s="53">
        <v>75825</v>
      </c>
      <c r="G8939" s="52">
        <v>3000</v>
      </c>
      <c r="H8939" s="52">
        <f t="shared" si="417"/>
        <v>1019.9999999999999</v>
      </c>
      <c r="I8939" s="52">
        <f t="shared" si="418"/>
        <v>1800</v>
      </c>
      <c r="J8939" s="52">
        <f t="shared" si="419"/>
        <v>2516.4256</v>
      </c>
      <c r="K8939" s="54">
        <v>2516.4256</v>
      </c>
      <c r="L8939" s="54">
        <v>2516.4256</v>
      </c>
      <c r="M8939" s="54">
        <v>2516.4256</v>
      </c>
      <c r="N8939" s="54">
        <v>1800</v>
      </c>
      <c r="O8939" s="54">
        <v>2100</v>
      </c>
    </row>
    <row r="8940" spans="1:15" s="53" customFormat="1" x14ac:dyDescent="0.45">
      <c r="A8940" s="53">
        <v>4041001540</v>
      </c>
      <c r="B8940" s="53" t="s">
        <v>9863</v>
      </c>
      <c r="C8940" s="53">
        <v>320</v>
      </c>
      <c r="D8940" s="53">
        <v>77001</v>
      </c>
      <c r="G8940" s="52">
        <v>496.65</v>
      </c>
      <c r="H8940" s="52">
        <f t="shared" si="417"/>
        <v>168.86099999999999</v>
      </c>
      <c r="I8940" s="52">
        <f t="shared" si="418"/>
        <v>63.37</v>
      </c>
      <c r="J8940" s="52">
        <f t="shared" si="419"/>
        <v>347.65499999999997</v>
      </c>
      <c r="K8940" s="54">
        <v>63.37</v>
      </c>
      <c r="L8940" s="54">
        <v>63.37</v>
      </c>
      <c r="M8940" s="54">
        <v>63.37</v>
      </c>
      <c r="N8940" s="54">
        <v>297.98999999999995</v>
      </c>
      <c r="O8940" s="54">
        <v>347.65499999999997</v>
      </c>
    </row>
    <row r="8941" spans="1:15" s="53" customFormat="1" x14ac:dyDescent="0.45">
      <c r="A8941" s="53">
        <v>4041001556</v>
      </c>
      <c r="B8941" s="53" t="s">
        <v>10080</v>
      </c>
      <c r="C8941" s="53">
        <v>361</v>
      </c>
      <c r="D8941" s="53">
        <v>27093</v>
      </c>
      <c r="G8941" s="52">
        <v>522.9</v>
      </c>
      <c r="H8941" s="52">
        <f t="shared" si="417"/>
        <v>177.78599999999997</v>
      </c>
      <c r="I8941" s="52">
        <f t="shared" si="418"/>
        <v>0</v>
      </c>
      <c r="J8941" s="52">
        <f t="shared" si="419"/>
        <v>366.03</v>
      </c>
      <c r="K8941" s="54">
        <v>0</v>
      </c>
      <c r="L8941" s="54">
        <v>0</v>
      </c>
      <c r="M8941" s="54">
        <v>0</v>
      </c>
      <c r="N8941" s="54">
        <v>313.73999999999995</v>
      </c>
      <c r="O8941" s="54">
        <v>366.03</v>
      </c>
    </row>
    <row r="8942" spans="1:15" s="53" customFormat="1" x14ac:dyDescent="0.45">
      <c r="A8942" s="53">
        <v>4041001570</v>
      </c>
      <c r="B8942" s="53" t="s">
        <v>9875</v>
      </c>
      <c r="C8942" s="53">
        <v>761</v>
      </c>
      <c r="D8942" s="53">
        <v>50434</v>
      </c>
      <c r="G8942" s="52">
        <v>1200</v>
      </c>
      <c r="H8942" s="52">
        <f t="shared" si="417"/>
        <v>407.99999999999994</v>
      </c>
      <c r="I8942" s="52">
        <f t="shared" si="418"/>
        <v>294.77</v>
      </c>
      <c r="J8942" s="52">
        <f t="shared" si="419"/>
        <v>1663</v>
      </c>
      <c r="K8942" s="54">
        <v>1663</v>
      </c>
      <c r="L8942" s="54">
        <v>1663</v>
      </c>
      <c r="M8942" s="54">
        <v>1663</v>
      </c>
      <c r="N8942" s="54">
        <v>294.77</v>
      </c>
      <c r="O8942" s="54">
        <v>840</v>
      </c>
    </row>
    <row r="8943" spans="1:15" s="53" customFormat="1" x14ac:dyDescent="0.45">
      <c r="A8943" s="53">
        <v>4041001750</v>
      </c>
      <c r="B8943" s="53" t="s">
        <v>7295</v>
      </c>
      <c r="C8943" s="53">
        <v>760</v>
      </c>
      <c r="D8943" s="53">
        <v>99211</v>
      </c>
      <c r="E8943" s="53">
        <v>25</v>
      </c>
      <c r="F8943" s="53" t="s">
        <v>80</v>
      </c>
      <c r="G8943" s="52">
        <v>100</v>
      </c>
      <c r="H8943" s="52">
        <f t="shared" si="417"/>
        <v>34</v>
      </c>
      <c r="I8943" s="52">
        <f t="shared" si="418"/>
        <v>11.49</v>
      </c>
      <c r="J8943" s="52">
        <f t="shared" si="419"/>
        <v>70</v>
      </c>
      <c r="K8943" s="54">
        <v>20.467200000000002</v>
      </c>
      <c r="L8943" s="54">
        <v>20.467200000000002</v>
      </c>
      <c r="M8943" s="54">
        <v>20.467200000000002</v>
      </c>
      <c r="N8943" s="54">
        <v>11.49</v>
      </c>
      <c r="O8943" s="54">
        <v>70</v>
      </c>
    </row>
    <row r="8944" spans="1:15" s="53" customFormat="1" x14ac:dyDescent="0.45">
      <c r="A8944" s="53">
        <v>4041001910</v>
      </c>
      <c r="B8944" s="53" t="s">
        <v>10081</v>
      </c>
      <c r="C8944" s="53">
        <v>255</v>
      </c>
      <c r="G8944" s="52">
        <v>66.150000000000006</v>
      </c>
      <c r="H8944" s="52">
        <f t="shared" si="417"/>
        <v>22.491</v>
      </c>
      <c r="I8944" s="52">
        <f t="shared" si="418"/>
        <v>39.690000000000005</v>
      </c>
      <c r="J8944" s="52">
        <f t="shared" si="419"/>
        <v>46.305</v>
      </c>
      <c r="K8944" s="54" t="s">
        <v>18319</v>
      </c>
      <c r="L8944" s="54" t="s">
        <v>18319</v>
      </c>
      <c r="M8944" s="54" t="s">
        <v>18319</v>
      </c>
      <c r="N8944" s="54">
        <v>39.690000000000005</v>
      </c>
      <c r="O8944" s="54">
        <v>46.305</v>
      </c>
    </row>
    <row r="8945" spans="1:15" s="53" customFormat="1" x14ac:dyDescent="0.45">
      <c r="A8945" s="53">
        <v>4041001918</v>
      </c>
      <c r="B8945" s="53" t="s">
        <v>10037</v>
      </c>
      <c r="C8945" s="53">
        <v>255</v>
      </c>
      <c r="G8945" s="52">
        <v>539.70000000000005</v>
      </c>
      <c r="H8945" s="52">
        <f t="shared" si="417"/>
        <v>183.49799999999999</v>
      </c>
      <c r="I8945" s="52">
        <f t="shared" si="418"/>
        <v>323.82</v>
      </c>
      <c r="J8945" s="52">
        <f t="shared" si="419"/>
        <v>377.79</v>
      </c>
      <c r="K8945" s="54" t="s">
        <v>18319</v>
      </c>
      <c r="L8945" s="54" t="s">
        <v>18319</v>
      </c>
      <c r="M8945" s="54" t="s">
        <v>18319</v>
      </c>
      <c r="N8945" s="54">
        <v>323.82</v>
      </c>
      <c r="O8945" s="54">
        <v>377.79</v>
      </c>
    </row>
    <row r="8946" spans="1:15" s="53" customFormat="1" x14ac:dyDescent="0.45">
      <c r="A8946" s="53">
        <v>4041001920</v>
      </c>
      <c r="B8946" s="53" t="s">
        <v>8714</v>
      </c>
      <c r="C8946" s="53">
        <v>255</v>
      </c>
      <c r="F8946" s="53" t="s">
        <v>8715</v>
      </c>
      <c r="G8946" s="52">
        <v>474.6</v>
      </c>
      <c r="H8946" s="52">
        <f t="shared" si="417"/>
        <v>161.364</v>
      </c>
      <c r="I8946" s="52">
        <f t="shared" si="418"/>
        <v>0.13</v>
      </c>
      <c r="J8946" s="52">
        <f t="shared" si="419"/>
        <v>332.21999999999997</v>
      </c>
      <c r="K8946" s="54">
        <v>0.13</v>
      </c>
      <c r="L8946" s="54">
        <v>0.13</v>
      </c>
      <c r="M8946" s="54">
        <v>0.13</v>
      </c>
      <c r="N8946" s="54">
        <v>284.76</v>
      </c>
      <c r="O8946" s="54">
        <v>332.21999999999997</v>
      </c>
    </row>
    <row r="8947" spans="1:15" s="53" customFormat="1" x14ac:dyDescent="0.45">
      <c r="A8947" s="53">
        <v>4041003018</v>
      </c>
      <c r="B8947" s="53" t="s">
        <v>8716</v>
      </c>
      <c r="C8947" s="53">
        <v>760</v>
      </c>
      <c r="D8947" s="53">
        <v>96374</v>
      </c>
      <c r="G8947" s="52">
        <v>352.29</v>
      </c>
      <c r="H8947" s="52">
        <f t="shared" si="417"/>
        <v>119.7786</v>
      </c>
      <c r="I8947" s="52">
        <f t="shared" si="418"/>
        <v>65.459999999999994</v>
      </c>
      <c r="J8947" s="52">
        <f t="shared" si="419"/>
        <v>246.60300000000001</v>
      </c>
      <c r="K8947" s="54">
        <v>178.30799999999999</v>
      </c>
      <c r="L8947" s="54">
        <v>178.30799999999999</v>
      </c>
      <c r="M8947" s="54">
        <v>178.30799999999999</v>
      </c>
      <c r="N8947" s="54">
        <v>65.459999999999994</v>
      </c>
      <c r="O8947" s="54">
        <v>246.60300000000001</v>
      </c>
    </row>
    <row r="8948" spans="1:15" s="53" customFormat="1" x14ac:dyDescent="0.45">
      <c r="A8948" s="53">
        <v>4041006050</v>
      </c>
      <c r="B8948" s="53" t="s">
        <v>9605</v>
      </c>
      <c r="C8948" s="53">
        <v>341</v>
      </c>
      <c r="D8948" s="53">
        <v>78195</v>
      </c>
      <c r="G8948" s="52">
        <v>1461.6</v>
      </c>
      <c r="H8948" s="52">
        <f t="shared" si="417"/>
        <v>496.9439999999999</v>
      </c>
      <c r="I8948" s="52">
        <f t="shared" si="418"/>
        <v>433.94</v>
      </c>
      <c r="J8948" s="52">
        <f t="shared" si="419"/>
        <v>1023.1199999999999</v>
      </c>
      <c r="K8948" s="54">
        <v>433.94</v>
      </c>
      <c r="L8948" s="54">
        <v>433.94</v>
      </c>
      <c r="M8948" s="54">
        <v>433.94</v>
      </c>
      <c r="N8948" s="54">
        <v>876.95999999999992</v>
      </c>
      <c r="O8948" s="54">
        <v>1023.1199999999999</v>
      </c>
    </row>
    <row r="8949" spans="1:15" s="53" customFormat="1" x14ac:dyDescent="0.45">
      <c r="A8949" s="53">
        <v>4041007050</v>
      </c>
      <c r="B8949" s="53" t="s">
        <v>13973</v>
      </c>
      <c r="C8949" s="53">
        <v>403</v>
      </c>
      <c r="D8949" s="53">
        <v>77067</v>
      </c>
      <c r="G8949" s="52">
        <v>220.5</v>
      </c>
      <c r="H8949" s="52">
        <f t="shared" si="417"/>
        <v>74.97</v>
      </c>
      <c r="I8949" s="52">
        <f t="shared" si="418"/>
        <v>90.095199999999991</v>
      </c>
      <c r="J8949" s="52">
        <f t="shared" si="419"/>
        <v>154.35</v>
      </c>
      <c r="K8949" s="54">
        <v>90.095199999999991</v>
      </c>
      <c r="L8949" s="54">
        <v>90.095199999999991</v>
      </c>
      <c r="M8949" s="54">
        <v>90.095199999999991</v>
      </c>
      <c r="N8949" s="54">
        <v>132.29999999999998</v>
      </c>
      <c r="O8949" s="54">
        <v>154.35</v>
      </c>
    </row>
    <row r="8950" spans="1:15" s="53" customFormat="1" x14ac:dyDescent="0.45">
      <c r="A8950" s="53">
        <v>4041007052</v>
      </c>
      <c r="B8950" s="53" t="s">
        <v>9041</v>
      </c>
      <c r="C8950" s="53">
        <v>401</v>
      </c>
      <c r="D8950" s="53">
        <v>77066</v>
      </c>
      <c r="G8950" s="52">
        <v>369.6</v>
      </c>
      <c r="H8950" s="52">
        <f t="shared" si="417"/>
        <v>125.664</v>
      </c>
      <c r="I8950" s="52">
        <f t="shared" si="418"/>
        <v>109.0544</v>
      </c>
      <c r="J8950" s="52">
        <f t="shared" si="419"/>
        <v>258.72000000000003</v>
      </c>
      <c r="K8950" s="54">
        <v>109.0544</v>
      </c>
      <c r="L8950" s="54">
        <v>109.0544</v>
      </c>
      <c r="M8950" s="54">
        <v>109.0544</v>
      </c>
      <c r="N8950" s="54">
        <v>221.76000000000002</v>
      </c>
      <c r="O8950" s="54">
        <v>258.72000000000003</v>
      </c>
    </row>
    <row r="8951" spans="1:15" s="53" customFormat="1" x14ac:dyDescent="0.45">
      <c r="A8951" s="53">
        <v>4041007062</v>
      </c>
      <c r="B8951" s="53" t="s">
        <v>10082</v>
      </c>
      <c r="C8951" s="53">
        <v>401</v>
      </c>
      <c r="D8951" s="53">
        <v>77065</v>
      </c>
      <c r="G8951" s="52">
        <v>313.95</v>
      </c>
      <c r="H8951" s="52">
        <f t="shared" si="417"/>
        <v>106.74299999999998</v>
      </c>
      <c r="I8951" s="52">
        <f t="shared" si="418"/>
        <v>85.19680000000001</v>
      </c>
      <c r="J8951" s="52">
        <f t="shared" si="419"/>
        <v>219.76499999999999</v>
      </c>
      <c r="K8951" s="54">
        <v>85.19680000000001</v>
      </c>
      <c r="L8951" s="54">
        <v>85.19680000000001</v>
      </c>
      <c r="M8951" s="54">
        <v>85.19680000000001</v>
      </c>
      <c r="N8951" s="54">
        <v>188.36999999999998</v>
      </c>
      <c r="O8951" s="54">
        <v>219.76499999999999</v>
      </c>
    </row>
    <row r="8952" spans="1:15" s="53" customFormat="1" x14ac:dyDescent="0.45">
      <c r="A8952" s="53">
        <v>4041007064</v>
      </c>
      <c r="B8952" s="53" t="s">
        <v>10083</v>
      </c>
      <c r="C8952" s="53">
        <v>403</v>
      </c>
      <c r="D8952" s="53">
        <v>77067</v>
      </c>
      <c r="G8952" s="52">
        <v>220.5</v>
      </c>
      <c r="H8952" s="52">
        <f t="shared" si="417"/>
        <v>74.97</v>
      </c>
      <c r="I8952" s="52">
        <f t="shared" si="418"/>
        <v>90.095199999999991</v>
      </c>
      <c r="J8952" s="52">
        <f t="shared" si="419"/>
        <v>154.35</v>
      </c>
      <c r="K8952" s="54">
        <v>90.095199999999991</v>
      </c>
      <c r="L8952" s="54">
        <v>90.095199999999991</v>
      </c>
      <c r="M8952" s="54">
        <v>90.095199999999991</v>
      </c>
      <c r="N8952" s="54">
        <v>132.29999999999998</v>
      </c>
      <c r="O8952" s="54">
        <v>154.35</v>
      </c>
    </row>
    <row r="8953" spans="1:15" s="53" customFormat="1" x14ac:dyDescent="0.45">
      <c r="A8953" s="53">
        <v>4041007072</v>
      </c>
      <c r="B8953" s="53" t="s">
        <v>10084</v>
      </c>
      <c r="C8953" s="53">
        <v>401</v>
      </c>
      <c r="D8953" s="53">
        <v>77065</v>
      </c>
      <c r="G8953" s="52">
        <v>229.32</v>
      </c>
      <c r="H8953" s="52">
        <f t="shared" si="417"/>
        <v>77.968799999999987</v>
      </c>
      <c r="I8953" s="52">
        <f t="shared" si="418"/>
        <v>85.19680000000001</v>
      </c>
      <c r="J8953" s="52">
        <f t="shared" si="419"/>
        <v>160.52399999999997</v>
      </c>
      <c r="K8953" s="54">
        <v>85.19680000000001</v>
      </c>
      <c r="L8953" s="54">
        <v>85.19680000000001</v>
      </c>
      <c r="M8953" s="54">
        <v>85.19680000000001</v>
      </c>
      <c r="N8953" s="54">
        <v>137.59199999999998</v>
      </c>
      <c r="O8953" s="54">
        <v>160.52399999999997</v>
      </c>
    </row>
    <row r="8954" spans="1:15" s="53" customFormat="1" x14ac:dyDescent="0.45">
      <c r="A8954" s="53">
        <v>4041007900</v>
      </c>
      <c r="B8954" s="53" t="s">
        <v>9042</v>
      </c>
      <c r="C8954" s="53">
        <v>401</v>
      </c>
      <c r="G8954" s="52">
        <v>114.45</v>
      </c>
      <c r="H8954" s="52">
        <f t="shared" si="417"/>
        <v>38.912999999999997</v>
      </c>
      <c r="I8954" s="52">
        <f t="shared" si="418"/>
        <v>37.768500000000003</v>
      </c>
      <c r="J8954" s="52">
        <f t="shared" si="419"/>
        <v>80.114999999999995</v>
      </c>
      <c r="K8954" s="54">
        <v>67.525499999999994</v>
      </c>
      <c r="L8954" s="54">
        <v>67.525499999999994</v>
      </c>
      <c r="M8954" s="54">
        <v>37.768500000000003</v>
      </c>
      <c r="N8954" s="54">
        <v>68.67</v>
      </c>
      <c r="O8954" s="54">
        <v>80.114999999999995</v>
      </c>
    </row>
    <row r="8955" spans="1:15" s="53" customFormat="1" x14ac:dyDescent="0.45">
      <c r="A8955" s="53">
        <v>4041036011</v>
      </c>
      <c r="B8955" s="53" t="s">
        <v>13982</v>
      </c>
      <c r="C8955" s="53">
        <v>761</v>
      </c>
      <c r="D8955" s="53">
        <v>36011</v>
      </c>
      <c r="G8955" s="52">
        <v>646.79999999999995</v>
      </c>
      <c r="H8955" s="52">
        <f t="shared" si="417"/>
        <v>219.91199999999998</v>
      </c>
      <c r="I8955" s="52">
        <f t="shared" si="418"/>
        <v>0</v>
      </c>
      <c r="J8955" s="52">
        <f t="shared" si="419"/>
        <v>452.75999999999993</v>
      </c>
      <c r="K8955" s="54">
        <v>0</v>
      </c>
      <c r="L8955" s="54">
        <v>0</v>
      </c>
      <c r="M8955" s="54">
        <v>0</v>
      </c>
      <c r="N8955" s="54">
        <v>221.34</v>
      </c>
      <c r="O8955" s="54">
        <v>452.75999999999993</v>
      </c>
    </row>
    <row r="8956" spans="1:15" s="53" customFormat="1" x14ac:dyDescent="0.45">
      <c r="A8956" s="53">
        <v>4041075989</v>
      </c>
      <c r="B8956" s="53" t="s">
        <v>9043</v>
      </c>
      <c r="C8956" s="53">
        <v>320</v>
      </c>
      <c r="D8956" s="53">
        <v>75989</v>
      </c>
      <c r="G8956" s="52">
        <v>1283.0999999999999</v>
      </c>
      <c r="H8956" s="52">
        <f t="shared" si="417"/>
        <v>436.25399999999991</v>
      </c>
      <c r="I8956" s="52">
        <f t="shared" si="418"/>
        <v>55.52</v>
      </c>
      <c r="J8956" s="52">
        <f t="shared" si="419"/>
        <v>898.16999999999985</v>
      </c>
      <c r="K8956" s="54">
        <v>55.52</v>
      </c>
      <c r="L8956" s="54">
        <v>55.52</v>
      </c>
      <c r="M8956" s="54">
        <v>55.52</v>
      </c>
      <c r="N8956" s="54">
        <v>769.8599999999999</v>
      </c>
      <c r="O8956" s="54">
        <v>898.16999999999985</v>
      </c>
    </row>
    <row r="8957" spans="1:15" s="53" customFormat="1" x14ac:dyDescent="0.45">
      <c r="A8957" s="53">
        <v>4042002032</v>
      </c>
      <c r="B8957" s="53" t="s">
        <v>10519</v>
      </c>
      <c r="C8957" s="53">
        <v>360</v>
      </c>
      <c r="D8957" s="53">
        <v>20206</v>
      </c>
      <c r="G8957" s="52">
        <v>1675.2</v>
      </c>
      <c r="H8957" s="52">
        <f t="shared" si="417"/>
        <v>569.56799999999998</v>
      </c>
      <c r="I8957" s="52">
        <f t="shared" si="418"/>
        <v>1005.12</v>
      </c>
      <c r="J8957" s="52">
        <f t="shared" si="419"/>
        <v>1383</v>
      </c>
      <c r="K8957" s="54">
        <v>1383</v>
      </c>
      <c r="L8957" s="54">
        <v>1383</v>
      </c>
      <c r="M8957" s="54">
        <v>1383</v>
      </c>
      <c r="N8957" s="54">
        <v>1005.12</v>
      </c>
      <c r="O8957" s="54">
        <v>1172.6399999999999</v>
      </c>
    </row>
    <row r="8958" spans="1:15" s="53" customFormat="1" x14ac:dyDescent="0.45">
      <c r="A8958" s="53">
        <v>4042002034</v>
      </c>
      <c r="B8958" s="53" t="s">
        <v>11151</v>
      </c>
      <c r="C8958" s="53">
        <v>361</v>
      </c>
      <c r="D8958" s="53">
        <v>60100</v>
      </c>
      <c r="G8958" s="52">
        <v>524</v>
      </c>
      <c r="H8958" s="52">
        <f t="shared" si="417"/>
        <v>178.16</v>
      </c>
      <c r="I8958" s="52">
        <f t="shared" si="418"/>
        <v>314.39999999999998</v>
      </c>
      <c r="J8958" s="52">
        <f t="shared" si="419"/>
        <v>567</v>
      </c>
      <c r="K8958" s="54">
        <v>567</v>
      </c>
      <c r="L8958" s="54">
        <v>567</v>
      </c>
      <c r="M8958" s="54">
        <v>567</v>
      </c>
      <c r="N8958" s="54">
        <v>314.39999999999998</v>
      </c>
      <c r="O8958" s="54">
        <v>366.79999999999995</v>
      </c>
    </row>
    <row r="8959" spans="1:15" s="53" customFormat="1" x14ac:dyDescent="0.45">
      <c r="A8959" s="53">
        <v>4042002042</v>
      </c>
      <c r="B8959" s="53" t="s">
        <v>9128</v>
      </c>
      <c r="C8959" s="53">
        <v>352</v>
      </c>
      <c r="D8959" s="53">
        <v>71260</v>
      </c>
      <c r="G8959" s="52">
        <v>2305.6</v>
      </c>
      <c r="H8959" s="52">
        <f t="shared" si="417"/>
        <v>783.90399999999988</v>
      </c>
      <c r="I8959" s="52">
        <f t="shared" si="418"/>
        <v>192.1816</v>
      </c>
      <c r="J8959" s="52">
        <f t="shared" si="419"/>
        <v>1613.9199999999998</v>
      </c>
      <c r="K8959" s="54">
        <v>192.1816</v>
      </c>
      <c r="L8959" s="54">
        <v>192.1816</v>
      </c>
      <c r="M8959" s="54">
        <v>192.1816</v>
      </c>
      <c r="N8959" s="54" t="s">
        <v>24508</v>
      </c>
      <c r="O8959" s="54">
        <v>1613.9199999999998</v>
      </c>
    </row>
    <row r="8960" spans="1:15" s="53" customFormat="1" x14ac:dyDescent="0.45">
      <c r="A8960" s="53">
        <v>4042002046</v>
      </c>
      <c r="B8960" s="53" t="s">
        <v>8131</v>
      </c>
      <c r="C8960" s="53">
        <v>350</v>
      </c>
      <c r="D8960" s="53">
        <v>77012</v>
      </c>
      <c r="G8960" s="52">
        <v>846.3</v>
      </c>
      <c r="H8960" s="52">
        <f t="shared" si="417"/>
        <v>287.74199999999996</v>
      </c>
      <c r="I8960" s="52">
        <f t="shared" si="418"/>
        <v>68.09</v>
      </c>
      <c r="J8960" s="52">
        <f t="shared" si="419"/>
        <v>592.41</v>
      </c>
      <c r="K8960" s="54">
        <v>68.09</v>
      </c>
      <c r="L8960" s="54">
        <v>68.09</v>
      </c>
      <c r="M8960" s="54">
        <v>68.09</v>
      </c>
      <c r="N8960" s="54" t="s">
        <v>24508</v>
      </c>
      <c r="O8960" s="54">
        <v>592.41</v>
      </c>
    </row>
    <row r="8961" spans="1:15" s="53" customFormat="1" x14ac:dyDescent="0.45">
      <c r="A8961" s="53">
        <v>4042002048</v>
      </c>
      <c r="B8961" s="53" t="s">
        <v>8132</v>
      </c>
      <c r="C8961" s="53">
        <v>361</v>
      </c>
      <c r="D8961" s="53">
        <v>50390</v>
      </c>
      <c r="G8961" s="52">
        <v>1050</v>
      </c>
      <c r="H8961" s="52">
        <f t="shared" si="417"/>
        <v>356.99999999999994</v>
      </c>
      <c r="I8961" s="52">
        <f t="shared" si="418"/>
        <v>567</v>
      </c>
      <c r="J8961" s="52">
        <f t="shared" si="419"/>
        <v>735</v>
      </c>
      <c r="K8961" s="54">
        <v>567</v>
      </c>
      <c r="L8961" s="54">
        <v>567</v>
      </c>
      <c r="M8961" s="54">
        <v>567</v>
      </c>
      <c r="N8961" s="54">
        <v>630</v>
      </c>
      <c r="O8961" s="54">
        <v>735</v>
      </c>
    </row>
    <row r="8962" spans="1:15" s="53" customFormat="1" x14ac:dyDescent="0.45">
      <c r="A8962" s="53">
        <v>4042002051</v>
      </c>
      <c r="B8962" s="53" t="s">
        <v>9129</v>
      </c>
      <c r="C8962" s="53">
        <v>351</v>
      </c>
      <c r="D8962" s="53">
        <v>70488</v>
      </c>
      <c r="G8962" s="52">
        <v>1926</v>
      </c>
      <c r="H8962" s="52">
        <f t="shared" si="417"/>
        <v>654.83999999999992</v>
      </c>
      <c r="I8962" s="52">
        <f t="shared" si="418"/>
        <v>192.1816</v>
      </c>
      <c r="J8962" s="52">
        <f t="shared" si="419"/>
        <v>1348.1999999999998</v>
      </c>
      <c r="K8962" s="54">
        <v>192.1816</v>
      </c>
      <c r="L8962" s="54">
        <v>192.1816</v>
      </c>
      <c r="M8962" s="54">
        <v>192.1816</v>
      </c>
      <c r="N8962" s="54" t="s">
        <v>24508</v>
      </c>
      <c r="O8962" s="54">
        <v>1348.1999999999998</v>
      </c>
    </row>
    <row r="8963" spans="1:15" s="53" customFormat="1" x14ac:dyDescent="0.45">
      <c r="A8963" s="53">
        <v>4042002052</v>
      </c>
      <c r="B8963" s="53" t="s">
        <v>10761</v>
      </c>
      <c r="C8963" s="53">
        <v>351</v>
      </c>
      <c r="D8963" s="53">
        <v>70487</v>
      </c>
      <c r="G8963" s="52">
        <v>1894</v>
      </c>
      <c r="H8963" s="52">
        <f t="shared" ref="H8963:H9026" si="420">G8963*(1-0.66)</f>
        <v>643.95999999999992</v>
      </c>
      <c r="I8963" s="52">
        <f t="shared" ref="I8963:I9026" si="421">MIN(K8963,L8963,M8963,N8963,O8963)</f>
        <v>192.1816</v>
      </c>
      <c r="J8963" s="52">
        <f t="shared" ref="J8963:J9026" si="422">MAX(K8963,L8963,M8963,N8963,O8963)</f>
        <v>1325.8</v>
      </c>
      <c r="K8963" s="54">
        <v>192.1816</v>
      </c>
      <c r="L8963" s="54">
        <v>192.1816</v>
      </c>
      <c r="M8963" s="54">
        <v>192.1816</v>
      </c>
      <c r="N8963" s="54" t="s">
        <v>24508</v>
      </c>
      <c r="O8963" s="54">
        <v>1325.8</v>
      </c>
    </row>
    <row r="8964" spans="1:15" s="53" customFormat="1" x14ac:dyDescent="0.45">
      <c r="A8964" s="53">
        <v>4042002057</v>
      </c>
      <c r="B8964" s="53" t="s">
        <v>10762</v>
      </c>
      <c r="C8964" s="53">
        <v>351</v>
      </c>
      <c r="D8964" s="53">
        <v>70450</v>
      </c>
      <c r="G8964" s="52">
        <v>1454</v>
      </c>
      <c r="H8964" s="52">
        <f t="shared" si="420"/>
        <v>494.35999999999996</v>
      </c>
      <c r="I8964" s="52">
        <f t="shared" si="421"/>
        <v>107.1824</v>
      </c>
      <c r="J8964" s="52">
        <f t="shared" si="422"/>
        <v>1017.8</v>
      </c>
      <c r="K8964" s="54">
        <v>107.1824</v>
      </c>
      <c r="L8964" s="54">
        <v>107.1824</v>
      </c>
      <c r="M8964" s="54">
        <v>107.1824</v>
      </c>
      <c r="N8964" s="54" t="s">
        <v>24508</v>
      </c>
      <c r="O8964" s="54">
        <v>1017.8</v>
      </c>
    </row>
    <row r="8965" spans="1:15" s="53" customFormat="1" x14ac:dyDescent="0.45">
      <c r="A8965" s="53">
        <v>4042002082</v>
      </c>
      <c r="B8965" s="53" t="s">
        <v>8184</v>
      </c>
      <c r="C8965" s="53">
        <v>350</v>
      </c>
      <c r="D8965" s="53">
        <v>74170</v>
      </c>
      <c r="G8965" s="52">
        <v>2615</v>
      </c>
      <c r="H8965" s="52">
        <f t="shared" si="420"/>
        <v>889.09999999999991</v>
      </c>
      <c r="I8965" s="52">
        <f t="shared" si="421"/>
        <v>192.1816</v>
      </c>
      <c r="J8965" s="52">
        <f t="shared" si="422"/>
        <v>1830.4999999999998</v>
      </c>
      <c r="K8965" s="54">
        <v>192.1816</v>
      </c>
      <c r="L8965" s="54">
        <v>192.1816</v>
      </c>
      <c r="M8965" s="54">
        <v>192.1816</v>
      </c>
      <c r="N8965" s="54" t="s">
        <v>24508</v>
      </c>
      <c r="O8965" s="54">
        <v>1830.4999999999998</v>
      </c>
    </row>
    <row r="8966" spans="1:15" s="53" customFormat="1" x14ac:dyDescent="0.45">
      <c r="A8966" s="53">
        <v>4042002083</v>
      </c>
      <c r="B8966" s="53" t="s">
        <v>9130</v>
      </c>
      <c r="C8966" s="53">
        <v>361</v>
      </c>
      <c r="D8966" s="53">
        <v>49083</v>
      </c>
      <c r="G8966" s="52">
        <v>1674.75</v>
      </c>
      <c r="H8966" s="52">
        <f t="shared" si="420"/>
        <v>569.41499999999996</v>
      </c>
      <c r="I8966" s="52">
        <f t="shared" si="421"/>
        <v>769</v>
      </c>
      <c r="J8966" s="52">
        <f t="shared" si="422"/>
        <v>1172.3249999999998</v>
      </c>
      <c r="K8966" s="54">
        <v>769</v>
      </c>
      <c r="L8966" s="54">
        <v>769</v>
      </c>
      <c r="M8966" s="54">
        <v>769</v>
      </c>
      <c r="N8966" s="54">
        <v>1004.8499999999999</v>
      </c>
      <c r="O8966" s="54">
        <v>1172.3249999999998</v>
      </c>
    </row>
    <row r="8967" spans="1:15" s="53" customFormat="1" x14ac:dyDescent="0.45">
      <c r="A8967" s="53">
        <v>4042002088</v>
      </c>
      <c r="B8967" s="53" t="s">
        <v>9131</v>
      </c>
      <c r="C8967" s="53">
        <v>352</v>
      </c>
      <c r="D8967" s="53">
        <v>72193</v>
      </c>
      <c r="G8967" s="52">
        <v>2031</v>
      </c>
      <c r="H8967" s="52">
        <f t="shared" si="420"/>
        <v>690.54</v>
      </c>
      <c r="I8967" s="52">
        <f t="shared" si="421"/>
        <v>192.1816</v>
      </c>
      <c r="J8967" s="52">
        <f t="shared" si="422"/>
        <v>1421.6999999999998</v>
      </c>
      <c r="K8967" s="54">
        <v>192.1816</v>
      </c>
      <c r="L8967" s="54">
        <v>192.1816</v>
      </c>
      <c r="M8967" s="54">
        <v>192.1816</v>
      </c>
      <c r="N8967" s="54" t="s">
        <v>24508</v>
      </c>
      <c r="O8967" s="54">
        <v>1421.6999999999998</v>
      </c>
    </row>
    <row r="8968" spans="1:15" s="53" customFormat="1" x14ac:dyDescent="0.45">
      <c r="A8968" s="53">
        <v>4042002094</v>
      </c>
      <c r="B8968" s="53" t="s">
        <v>9132</v>
      </c>
      <c r="C8968" s="53">
        <v>350</v>
      </c>
      <c r="D8968" s="53">
        <v>70486</v>
      </c>
      <c r="G8968" s="52">
        <v>1504</v>
      </c>
      <c r="H8968" s="52">
        <f t="shared" si="420"/>
        <v>511.35999999999996</v>
      </c>
      <c r="I8968" s="52">
        <f t="shared" si="421"/>
        <v>107.1824</v>
      </c>
      <c r="J8968" s="52">
        <f t="shared" si="422"/>
        <v>1052.8</v>
      </c>
      <c r="K8968" s="54">
        <v>107.1824</v>
      </c>
      <c r="L8968" s="54">
        <v>107.1824</v>
      </c>
      <c r="M8968" s="54">
        <v>107.1824</v>
      </c>
      <c r="N8968" s="54" t="s">
        <v>24508</v>
      </c>
      <c r="O8968" s="54">
        <v>1052.8</v>
      </c>
    </row>
    <row r="8969" spans="1:15" s="53" customFormat="1" x14ac:dyDescent="0.45">
      <c r="A8969" s="53">
        <v>4042002170</v>
      </c>
      <c r="B8969" s="53" t="s">
        <v>9258</v>
      </c>
      <c r="C8969" s="53">
        <v>350</v>
      </c>
      <c r="D8969" s="53">
        <v>74178</v>
      </c>
      <c r="G8969" s="52">
        <v>2414</v>
      </c>
      <c r="H8969" s="52">
        <f t="shared" si="420"/>
        <v>820.75999999999988</v>
      </c>
      <c r="I8969" s="52">
        <f t="shared" si="421"/>
        <v>367.60880000000003</v>
      </c>
      <c r="J8969" s="52">
        <f t="shared" si="422"/>
        <v>1689.8</v>
      </c>
      <c r="K8969" s="54">
        <v>367.60880000000003</v>
      </c>
      <c r="L8969" s="54">
        <v>367.60880000000003</v>
      </c>
      <c r="M8969" s="54">
        <v>367.60880000000003</v>
      </c>
      <c r="N8969" s="54" t="s">
        <v>24508</v>
      </c>
      <c r="O8969" s="54">
        <v>1689.8</v>
      </c>
    </row>
    <row r="8970" spans="1:15" s="53" customFormat="1" x14ac:dyDescent="0.45">
      <c r="A8970" s="53">
        <v>4042002172</v>
      </c>
      <c r="B8970" s="53" t="s">
        <v>11152</v>
      </c>
      <c r="C8970" s="53">
        <v>350</v>
      </c>
      <c r="D8970" s="53">
        <v>75635</v>
      </c>
      <c r="G8970" s="52">
        <v>2768</v>
      </c>
      <c r="H8970" s="52">
        <f t="shared" si="420"/>
        <v>941.11999999999989</v>
      </c>
      <c r="I8970" s="52">
        <f t="shared" si="421"/>
        <v>192.1816</v>
      </c>
      <c r="J8970" s="52">
        <f t="shared" si="422"/>
        <v>1937.6</v>
      </c>
      <c r="K8970" s="54">
        <v>192.1816</v>
      </c>
      <c r="L8970" s="54">
        <v>192.1816</v>
      </c>
      <c r="M8970" s="54">
        <v>192.1816</v>
      </c>
      <c r="N8970" s="54" t="s">
        <v>24508</v>
      </c>
      <c r="O8970" s="54">
        <v>1937.6</v>
      </c>
    </row>
    <row r="8971" spans="1:15" s="53" customFormat="1" x14ac:dyDescent="0.45">
      <c r="A8971" s="53">
        <v>4042002176</v>
      </c>
      <c r="B8971" s="53" t="s">
        <v>8185</v>
      </c>
      <c r="C8971" s="53">
        <v>350</v>
      </c>
      <c r="D8971" s="53">
        <v>70498</v>
      </c>
      <c r="G8971" s="52">
        <v>2686.2</v>
      </c>
      <c r="H8971" s="52">
        <f t="shared" si="420"/>
        <v>913.30799999999988</v>
      </c>
      <c r="I8971" s="52">
        <f t="shared" si="421"/>
        <v>192.1816</v>
      </c>
      <c r="J8971" s="52">
        <f t="shared" si="422"/>
        <v>1880.3399999999997</v>
      </c>
      <c r="K8971" s="54">
        <v>192.1816</v>
      </c>
      <c r="L8971" s="54">
        <v>192.1816</v>
      </c>
      <c r="M8971" s="54">
        <v>192.1816</v>
      </c>
      <c r="N8971" s="54" t="s">
        <v>24508</v>
      </c>
      <c r="O8971" s="54">
        <v>1880.3399999999997</v>
      </c>
    </row>
    <row r="8972" spans="1:15" s="53" customFormat="1" x14ac:dyDescent="0.45">
      <c r="A8972" s="53">
        <v>4042002190</v>
      </c>
      <c r="B8972" s="53" t="s">
        <v>9259</v>
      </c>
      <c r="C8972" s="53">
        <v>352</v>
      </c>
      <c r="D8972" s="53">
        <v>75574</v>
      </c>
      <c r="G8972" s="52">
        <v>1853</v>
      </c>
      <c r="H8972" s="52">
        <f t="shared" si="420"/>
        <v>630.02</v>
      </c>
      <c r="I8972" s="52">
        <f t="shared" si="421"/>
        <v>192.1816</v>
      </c>
      <c r="J8972" s="52">
        <f t="shared" si="422"/>
        <v>1297.0999999999999</v>
      </c>
      <c r="K8972" s="54">
        <v>192.1816</v>
      </c>
      <c r="L8972" s="54">
        <v>192.1816</v>
      </c>
      <c r="M8972" s="54">
        <v>192.1816</v>
      </c>
      <c r="N8972" s="54" t="s">
        <v>24508</v>
      </c>
      <c r="O8972" s="54">
        <v>1297.0999999999999</v>
      </c>
    </row>
    <row r="8973" spans="1:15" s="53" customFormat="1" x14ac:dyDescent="0.45">
      <c r="A8973" s="53">
        <v>4042002198</v>
      </c>
      <c r="B8973" s="53" t="s">
        <v>9260</v>
      </c>
      <c r="C8973" s="53">
        <v>352</v>
      </c>
      <c r="D8973" s="53">
        <v>75572</v>
      </c>
      <c r="G8973" s="52">
        <v>420</v>
      </c>
      <c r="H8973" s="52">
        <f t="shared" si="420"/>
        <v>142.79999999999998</v>
      </c>
      <c r="I8973" s="52">
        <f t="shared" si="421"/>
        <v>192.1816</v>
      </c>
      <c r="J8973" s="52">
        <f t="shared" si="422"/>
        <v>294</v>
      </c>
      <c r="K8973" s="54">
        <v>192.1816</v>
      </c>
      <c r="L8973" s="54">
        <v>192.1816</v>
      </c>
      <c r="M8973" s="54">
        <v>192.1816</v>
      </c>
      <c r="N8973" s="54" t="s">
        <v>24508</v>
      </c>
      <c r="O8973" s="54">
        <v>294</v>
      </c>
    </row>
    <row r="8974" spans="1:15" s="53" customFormat="1" x14ac:dyDescent="0.45">
      <c r="A8974" s="53">
        <v>4042002200</v>
      </c>
      <c r="B8974" s="53" t="s">
        <v>8186</v>
      </c>
      <c r="C8974" s="53">
        <v>350</v>
      </c>
      <c r="D8974" s="53">
        <v>73202</v>
      </c>
      <c r="G8974" s="52">
        <v>2035</v>
      </c>
      <c r="H8974" s="52">
        <f t="shared" si="420"/>
        <v>691.9</v>
      </c>
      <c r="I8974" s="52">
        <f t="shared" si="421"/>
        <v>192.1816</v>
      </c>
      <c r="J8974" s="52">
        <f t="shared" si="422"/>
        <v>1424.5</v>
      </c>
      <c r="K8974" s="54">
        <v>192.1816</v>
      </c>
      <c r="L8974" s="54">
        <v>192.1816</v>
      </c>
      <c r="M8974" s="54">
        <v>192.1816</v>
      </c>
      <c r="N8974" s="54" t="s">
        <v>24508</v>
      </c>
      <c r="O8974" s="54">
        <v>1424.5</v>
      </c>
    </row>
    <row r="8975" spans="1:15" s="53" customFormat="1" x14ac:dyDescent="0.45">
      <c r="A8975" s="53">
        <v>4042002216</v>
      </c>
      <c r="B8975" s="53" t="s">
        <v>11859</v>
      </c>
      <c r="C8975" s="53">
        <v>352</v>
      </c>
      <c r="D8975" s="53">
        <v>72129</v>
      </c>
      <c r="G8975" s="52">
        <v>1853</v>
      </c>
      <c r="H8975" s="52">
        <f t="shared" si="420"/>
        <v>630.02</v>
      </c>
      <c r="I8975" s="52">
        <f t="shared" si="421"/>
        <v>192.1816</v>
      </c>
      <c r="J8975" s="52">
        <f t="shared" si="422"/>
        <v>1297.0999999999999</v>
      </c>
      <c r="K8975" s="54">
        <v>192.1816</v>
      </c>
      <c r="L8975" s="54">
        <v>192.1816</v>
      </c>
      <c r="M8975" s="54">
        <v>192.1816</v>
      </c>
      <c r="N8975" s="54" t="s">
        <v>24508</v>
      </c>
      <c r="O8975" s="54">
        <v>1297.0999999999999</v>
      </c>
    </row>
    <row r="8976" spans="1:15" s="53" customFormat="1" x14ac:dyDescent="0.45">
      <c r="A8976" s="53">
        <v>4042002304</v>
      </c>
      <c r="B8976" s="53" t="s">
        <v>8187</v>
      </c>
      <c r="C8976" s="53">
        <v>371</v>
      </c>
      <c r="D8976" s="53">
        <v>99153</v>
      </c>
      <c r="F8976" s="53" t="s">
        <v>8188</v>
      </c>
      <c r="G8976" s="52">
        <v>136.5</v>
      </c>
      <c r="H8976" s="52">
        <f t="shared" si="420"/>
        <v>46.41</v>
      </c>
      <c r="I8976" s="52">
        <f t="shared" si="421"/>
        <v>0</v>
      </c>
      <c r="J8976" s="52">
        <f t="shared" si="422"/>
        <v>95.55</v>
      </c>
      <c r="K8976" s="54">
        <v>0</v>
      </c>
      <c r="L8976" s="54">
        <v>0</v>
      </c>
      <c r="M8976" s="54">
        <v>0</v>
      </c>
      <c r="N8976" s="54">
        <v>81.899999999999991</v>
      </c>
      <c r="O8976" s="54">
        <v>95.55</v>
      </c>
    </row>
    <row r="8977" spans="1:15" s="53" customFormat="1" x14ac:dyDescent="0.45">
      <c r="A8977" s="53">
        <v>4042002956</v>
      </c>
      <c r="B8977" s="53" t="s">
        <v>11860</v>
      </c>
      <c r="C8977" s="53">
        <v>270</v>
      </c>
      <c r="G8977" s="52">
        <v>327.60000000000002</v>
      </c>
      <c r="H8977" s="52">
        <f t="shared" si="420"/>
        <v>111.384</v>
      </c>
      <c r="I8977" s="52">
        <f t="shared" si="421"/>
        <v>108.10800000000002</v>
      </c>
      <c r="J8977" s="52">
        <f t="shared" si="422"/>
        <v>229.32</v>
      </c>
      <c r="K8977" s="54">
        <v>193.28399999999999</v>
      </c>
      <c r="L8977" s="54">
        <v>193.28399999999999</v>
      </c>
      <c r="M8977" s="54">
        <v>108.10800000000002</v>
      </c>
      <c r="N8977" s="54">
        <v>196.56</v>
      </c>
      <c r="O8977" s="54">
        <v>229.32</v>
      </c>
    </row>
    <row r="8978" spans="1:15" s="53" customFormat="1" x14ac:dyDescent="0.45">
      <c r="A8978" s="53">
        <v>4042006022</v>
      </c>
      <c r="B8978" s="53" t="s">
        <v>14500</v>
      </c>
      <c r="C8978" s="53">
        <v>360</v>
      </c>
      <c r="D8978" s="53">
        <v>77012</v>
      </c>
      <c r="G8978" s="52">
        <v>1099.3499999999999</v>
      </c>
      <c r="H8978" s="52">
        <f t="shared" si="420"/>
        <v>373.77899999999994</v>
      </c>
      <c r="I8978" s="52">
        <f t="shared" si="421"/>
        <v>68.09</v>
      </c>
      <c r="J8978" s="52">
        <f t="shared" si="422"/>
        <v>769.54499999999985</v>
      </c>
      <c r="K8978" s="54">
        <v>68.09</v>
      </c>
      <c r="L8978" s="54">
        <v>68.09</v>
      </c>
      <c r="M8978" s="54">
        <v>68.09</v>
      </c>
      <c r="N8978" s="54">
        <v>659.6099999999999</v>
      </c>
      <c r="O8978" s="54">
        <v>769.54499999999985</v>
      </c>
    </row>
    <row r="8979" spans="1:15" s="53" customFormat="1" x14ac:dyDescent="0.45">
      <c r="A8979" s="53">
        <v>4042006024</v>
      </c>
      <c r="B8979" s="53" t="s">
        <v>14501</v>
      </c>
      <c r="C8979" s="53">
        <v>361</v>
      </c>
      <c r="D8979" s="53">
        <v>32551</v>
      </c>
      <c r="G8979" s="52">
        <v>1269.5999999999999</v>
      </c>
      <c r="H8979" s="52">
        <f t="shared" si="420"/>
        <v>431.66399999999993</v>
      </c>
      <c r="I8979" s="52">
        <f t="shared" si="421"/>
        <v>761.75999999999988</v>
      </c>
      <c r="J8979" s="52">
        <f t="shared" si="422"/>
        <v>1034</v>
      </c>
      <c r="K8979" s="54">
        <v>1034</v>
      </c>
      <c r="L8979" s="54">
        <v>1034</v>
      </c>
      <c r="M8979" s="54">
        <v>1034</v>
      </c>
      <c r="N8979" s="54">
        <v>761.75999999999988</v>
      </c>
      <c r="O8979" s="54">
        <v>888.71999999999991</v>
      </c>
    </row>
    <row r="8980" spans="1:15" s="53" customFormat="1" x14ac:dyDescent="0.45">
      <c r="A8980" s="53">
        <v>4043000208</v>
      </c>
      <c r="B8980" s="53" t="s">
        <v>12914</v>
      </c>
      <c r="C8980" s="53">
        <v>270</v>
      </c>
      <c r="G8980" s="52">
        <v>85.05</v>
      </c>
      <c r="H8980" s="52">
        <f t="shared" si="420"/>
        <v>28.916999999999998</v>
      </c>
      <c r="I8980" s="52">
        <f t="shared" si="421"/>
        <v>28.066500000000001</v>
      </c>
      <c r="J8980" s="52">
        <f t="shared" si="422"/>
        <v>59.534999999999997</v>
      </c>
      <c r="K8980" s="54">
        <v>50.179499999999997</v>
      </c>
      <c r="L8980" s="54">
        <v>50.179499999999997</v>
      </c>
      <c r="M8980" s="54">
        <v>28.066500000000001</v>
      </c>
      <c r="N8980" s="54">
        <v>51.029999999999994</v>
      </c>
      <c r="O8980" s="54">
        <v>59.534999999999997</v>
      </c>
    </row>
    <row r="8981" spans="1:15" s="53" customFormat="1" x14ac:dyDescent="0.45">
      <c r="A8981" s="53">
        <v>4044004008</v>
      </c>
      <c r="B8981" s="53" t="s">
        <v>12464</v>
      </c>
      <c r="C8981" s="53">
        <v>402</v>
      </c>
      <c r="D8981" s="53">
        <v>76700</v>
      </c>
      <c r="G8981" s="52">
        <v>777</v>
      </c>
      <c r="H8981" s="52">
        <f t="shared" si="420"/>
        <v>264.17999999999995</v>
      </c>
      <c r="I8981" s="52">
        <f t="shared" si="421"/>
        <v>107.1824</v>
      </c>
      <c r="J8981" s="52">
        <f t="shared" si="422"/>
        <v>543.9</v>
      </c>
      <c r="K8981" s="54">
        <v>107.1824</v>
      </c>
      <c r="L8981" s="54">
        <v>107.1824</v>
      </c>
      <c r="M8981" s="54">
        <v>107.1824</v>
      </c>
      <c r="N8981" s="54">
        <v>466.2</v>
      </c>
      <c r="O8981" s="54">
        <v>543.9</v>
      </c>
    </row>
    <row r="8982" spans="1:15" s="53" customFormat="1" x14ac:dyDescent="0.45">
      <c r="A8982" s="53">
        <v>4044004012</v>
      </c>
      <c r="B8982" s="53" t="s">
        <v>12556</v>
      </c>
      <c r="C8982" s="53">
        <v>402</v>
      </c>
      <c r="D8982" s="53">
        <v>76770</v>
      </c>
      <c r="G8982" s="52">
        <v>624</v>
      </c>
      <c r="H8982" s="52">
        <f t="shared" si="420"/>
        <v>212.15999999999997</v>
      </c>
      <c r="I8982" s="52">
        <f t="shared" si="421"/>
        <v>107.1824</v>
      </c>
      <c r="J8982" s="52">
        <f t="shared" si="422"/>
        <v>436.79999999999995</v>
      </c>
      <c r="K8982" s="54">
        <v>107.1824</v>
      </c>
      <c r="L8982" s="54">
        <v>107.1824</v>
      </c>
      <c r="M8982" s="54">
        <v>107.1824</v>
      </c>
      <c r="N8982" s="54">
        <v>374.4</v>
      </c>
      <c r="O8982" s="54">
        <v>436.79999999999995</v>
      </c>
    </row>
    <row r="8983" spans="1:15" s="53" customFormat="1" x14ac:dyDescent="0.45">
      <c r="A8983" s="53">
        <v>4044004032</v>
      </c>
      <c r="B8983" s="53" t="s">
        <v>12557</v>
      </c>
      <c r="C8983" s="53">
        <v>402</v>
      </c>
      <c r="D8983" s="53">
        <v>76942</v>
      </c>
      <c r="G8983" s="52">
        <v>644.70000000000005</v>
      </c>
      <c r="H8983" s="52">
        <f t="shared" si="420"/>
        <v>219.19800000000001</v>
      </c>
      <c r="I8983" s="52">
        <f t="shared" si="421"/>
        <v>21.89</v>
      </c>
      <c r="J8983" s="52">
        <f t="shared" si="422"/>
        <v>451.29</v>
      </c>
      <c r="K8983" s="54">
        <v>21.89</v>
      </c>
      <c r="L8983" s="54">
        <v>21.89</v>
      </c>
      <c r="M8983" s="54">
        <v>21.89</v>
      </c>
      <c r="N8983" s="54">
        <v>386.82</v>
      </c>
      <c r="O8983" s="54">
        <v>451.29</v>
      </c>
    </row>
    <row r="8984" spans="1:15" s="53" customFormat="1" x14ac:dyDescent="0.45">
      <c r="A8984" s="53">
        <v>4044004040</v>
      </c>
      <c r="B8984" s="53" t="s">
        <v>7471</v>
      </c>
      <c r="C8984" s="53">
        <v>402</v>
      </c>
      <c r="D8984" s="53">
        <v>76506</v>
      </c>
      <c r="G8984" s="52">
        <v>485.1</v>
      </c>
      <c r="H8984" s="52">
        <f t="shared" si="420"/>
        <v>164.934</v>
      </c>
      <c r="I8984" s="52">
        <f t="shared" si="421"/>
        <v>107.1824</v>
      </c>
      <c r="J8984" s="52">
        <f t="shared" si="422"/>
        <v>339.57</v>
      </c>
      <c r="K8984" s="54">
        <v>107.1824</v>
      </c>
      <c r="L8984" s="54">
        <v>107.1824</v>
      </c>
      <c r="M8984" s="54">
        <v>107.1824</v>
      </c>
      <c r="N8984" s="54">
        <v>291.06</v>
      </c>
      <c r="O8984" s="54">
        <v>339.57</v>
      </c>
    </row>
    <row r="8985" spans="1:15" s="53" customFormat="1" x14ac:dyDescent="0.45">
      <c r="A8985" s="53">
        <v>4044004048</v>
      </c>
      <c r="B8985" s="53" t="s">
        <v>12904</v>
      </c>
      <c r="C8985" s="53">
        <v>402</v>
      </c>
      <c r="D8985" s="53">
        <v>76705</v>
      </c>
      <c r="G8985" s="52">
        <v>517.30999999999995</v>
      </c>
      <c r="H8985" s="52">
        <f t="shared" si="420"/>
        <v>175.88539999999998</v>
      </c>
      <c r="I8985" s="52">
        <f t="shared" si="421"/>
        <v>107.1824</v>
      </c>
      <c r="J8985" s="52">
        <f t="shared" si="422"/>
        <v>362.11699999999996</v>
      </c>
      <c r="K8985" s="54">
        <v>107.1824</v>
      </c>
      <c r="L8985" s="54">
        <v>107.1824</v>
      </c>
      <c r="M8985" s="54">
        <v>107.1824</v>
      </c>
      <c r="N8985" s="54">
        <v>310.38599999999997</v>
      </c>
      <c r="O8985" s="54">
        <v>362.11699999999996</v>
      </c>
    </row>
    <row r="8986" spans="1:15" s="53" customFormat="1" x14ac:dyDescent="0.45">
      <c r="A8986" s="53">
        <v>4044004052</v>
      </c>
      <c r="B8986" s="53" t="s">
        <v>7472</v>
      </c>
      <c r="C8986" s="53">
        <v>402</v>
      </c>
      <c r="D8986" s="53">
        <v>76831</v>
      </c>
      <c r="G8986" s="52">
        <v>398.39</v>
      </c>
      <c r="H8986" s="52">
        <f t="shared" si="420"/>
        <v>135.45259999999999</v>
      </c>
      <c r="I8986" s="52">
        <f t="shared" si="421"/>
        <v>219.63759999999999</v>
      </c>
      <c r="J8986" s="52">
        <f t="shared" si="422"/>
        <v>278.87299999999999</v>
      </c>
      <c r="K8986" s="54">
        <v>219.63759999999999</v>
      </c>
      <c r="L8986" s="54">
        <v>219.63759999999999</v>
      </c>
      <c r="M8986" s="54">
        <v>219.63759999999999</v>
      </c>
      <c r="N8986" s="54">
        <v>239.03399999999999</v>
      </c>
      <c r="O8986" s="54">
        <v>278.87299999999999</v>
      </c>
    </row>
    <row r="8987" spans="1:15" s="53" customFormat="1" x14ac:dyDescent="0.45">
      <c r="A8987" s="53">
        <v>4044004128</v>
      </c>
      <c r="B8987" s="53" t="s">
        <v>7473</v>
      </c>
      <c r="C8987" s="53">
        <v>402</v>
      </c>
      <c r="D8987" s="53">
        <v>76937</v>
      </c>
      <c r="G8987" s="52">
        <v>577.5</v>
      </c>
      <c r="H8987" s="52">
        <f t="shared" si="420"/>
        <v>196.35</v>
      </c>
      <c r="I8987" s="52">
        <f t="shared" si="421"/>
        <v>17.28</v>
      </c>
      <c r="J8987" s="52">
        <f t="shared" si="422"/>
        <v>404.25</v>
      </c>
      <c r="K8987" s="54">
        <v>17.28</v>
      </c>
      <c r="L8987" s="54">
        <v>17.28</v>
      </c>
      <c r="M8987" s="54">
        <v>17.28</v>
      </c>
      <c r="N8987" s="54">
        <v>346.5</v>
      </c>
      <c r="O8987" s="54">
        <v>404.25</v>
      </c>
    </row>
    <row r="8988" spans="1:15" s="53" customFormat="1" x14ac:dyDescent="0.45">
      <c r="A8988" s="53">
        <v>4092098960</v>
      </c>
      <c r="B8988" s="53" t="s">
        <v>7869</v>
      </c>
      <c r="C8988" s="53">
        <v>942</v>
      </c>
      <c r="D8988" s="53">
        <v>98960</v>
      </c>
      <c r="G8988" s="52">
        <v>97.65</v>
      </c>
      <c r="H8988" s="52">
        <f t="shared" si="420"/>
        <v>33.201000000000001</v>
      </c>
      <c r="I8988" s="52">
        <f t="shared" si="421"/>
        <v>32.224500000000006</v>
      </c>
      <c r="J8988" s="52">
        <f t="shared" si="422"/>
        <v>68.355000000000004</v>
      </c>
      <c r="K8988" s="54">
        <v>57.613500000000002</v>
      </c>
      <c r="L8988" s="54">
        <v>57.613500000000002</v>
      </c>
      <c r="M8988" s="54">
        <v>32.224500000000006</v>
      </c>
      <c r="N8988" s="54">
        <v>58.59</v>
      </c>
      <c r="O8988" s="54">
        <v>68.355000000000004</v>
      </c>
    </row>
    <row r="8989" spans="1:15" s="53" customFormat="1" x14ac:dyDescent="0.45">
      <c r="A8989" s="53">
        <v>4092098967</v>
      </c>
      <c r="B8989" s="53" t="s">
        <v>5620</v>
      </c>
      <c r="C8989" s="53">
        <v>430</v>
      </c>
      <c r="D8989" s="53">
        <v>98967</v>
      </c>
      <c r="G8989" s="52">
        <v>120.3</v>
      </c>
      <c r="H8989" s="52">
        <f t="shared" si="420"/>
        <v>40.901999999999994</v>
      </c>
      <c r="I8989" s="52">
        <f t="shared" si="421"/>
        <v>37.810169491525428</v>
      </c>
      <c r="J8989" s="52">
        <f t="shared" si="422"/>
        <v>84.21</v>
      </c>
      <c r="K8989" s="54">
        <v>70.97699999999999</v>
      </c>
      <c r="L8989" s="54">
        <v>70.97699999999999</v>
      </c>
      <c r="M8989" s="54">
        <v>37.810169491525428</v>
      </c>
      <c r="N8989" s="54" t="s">
        <v>24507</v>
      </c>
      <c r="O8989" s="54">
        <v>84.21</v>
      </c>
    </row>
    <row r="8990" spans="1:15" s="53" customFormat="1" x14ac:dyDescent="0.45">
      <c r="A8990" s="53">
        <v>4093000014</v>
      </c>
      <c r="B8990" s="53" t="s">
        <v>7587</v>
      </c>
      <c r="C8990" s="53">
        <v>920</v>
      </c>
      <c r="D8990" s="53">
        <v>31579</v>
      </c>
      <c r="G8990" s="52">
        <v>863.1</v>
      </c>
      <c r="H8990" s="52">
        <f t="shared" si="420"/>
        <v>293.45400000000001</v>
      </c>
      <c r="I8990" s="52">
        <f t="shared" si="421"/>
        <v>357</v>
      </c>
      <c r="J8990" s="52">
        <f t="shared" si="422"/>
        <v>604.16999999999996</v>
      </c>
      <c r="K8990" s="54">
        <v>357</v>
      </c>
      <c r="L8990" s="54">
        <v>357</v>
      </c>
      <c r="M8990" s="54">
        <v>357</v>
      </c>
      <c r="N8990" s="54">
        <v>517.86</v>
      </c>
      <c r="O8990" s="54">
        <v>604.16999999999996</v>
      </c>
    </row>
    <row r="8991" spans="1:15" s="53" customFormat="1" x14ac:dyDescent="0.45">
      <c r="A8991" s="53">
        <v>4093005962</v>
      </c>
      <c r="B8991" s="53" t="s">
        <v>7645</v>
      </c>
      <c r="C8991" s="53">
        <v>441</v>
      </c>
      <c r="D8991" s="53">
        <v>92507</v>
      </c>
      <c r="E8991" s="53" t="s">
        <v>7646</v>
      </c>
      <c r="G8991" s="52">
        <v>242.55</v>
      </c>
      <c r="H8991" s="52">
        <f t="shared" si="420"/>
        <v>82.466999999999999</v>
      </c>
      <c r="I8991" s="52">
        <f t="shared" si="421"/>
        <v>78.561600000000013</v>
      </c>
      <c r="J8991" s="52">
        <f t="shared" si="422"/>
        <v>169.785</v>
      </c>
      <c r="K8991" s="54">
        <v>78.561600000000013</v>
      </c>
      <c r="L8991" s="54">
        <v>78.561600000000013</v>
      </c>
      <c r="M8991" s="54">
        <v>78.561600000000013</v>
      </c>
      <c r="N8991" s="54" t="s">
        <v>24507</v>
      </c>
      <c r="O8991" s="54">
        <v>169.785</v>
      </c>
    </row>
    <row r="8992" spans="1:15" s="53" customFormat="1" x14ac:dyDescent="0.45">
      <c r="A8992" s="53">
        <v>4093005988</v>
      </c>
      <c r="B8992" s="53" t="s">
        <v>14388</v>
      </c>
      <c r="C8992" s="53">
        <v>440</v>
      </c>
      <c r="D8992" s="53">
        <v>92526</v>
      </c>
      <c r="E8992" s="53" t="s">
        <v>7646</v>
      </c>
      <c r="G8992" s="52">
        <v>267.75</v>
      </c>
      <c r="H8992" s="52">
        <f t="shared" si="420"/>
        <v>91.034999999999997</v>
      </c>
      <c r="I8992" s="52">
        <f t="shared" si="421"/>
        <v>85.623199999999997</v>
      </c>
      <c r="J8992" s="52">
        <f t="shared" si="422"/>
        <v>187.42499999999998</v>
      </c>
      <c r="K8992" s="54">
        <v>85.623199999999997</v>
      </c>
      <c r="L8992" s="54">
        <v>85.623199999999997</v>
      </c>
      <c r="M8992" s="54">
        <v>85.623199999999997</v>
      </c>
      <c r="N8992" s="54" t="s">
        <v>24507</v>
      </c>
      <c r="O8992" s="54">
        <v>187.42499999999998</v>
      </c>
    </row>
    <row r="8993" spans="1:15" s="53" customFormat="1" x14ac:dyDescent="0.45">
      <c r="A8993" s="53">
        <v>4093006002</v>
      </c>
      <c r="B8993" s="53" t="s">
        <v>14389</v>
      </c>
      <c r="C8993" s="53">
        <v>440</v>
      </c>
      <c r="F8993" s="53" t="s">
        <v>14390</v>
      </c>
      <c r="G8993" s="52">
        <v>0.01</v>
      </c>
      <c r="H8993" s="52">
        <f t="shared" si="420"/>
        <v>3.3999999999999998E-3</v>
      </c>
      <c r="I8993" s="52">
        <f t="shared" si="421"/>
        <v>6.9999999999999993E-3</v>
      </c>
      <c r="J8993" s="52">
        <f t="shared" si="422"/>
        <v>6.9999999999999993E-3</v>
      </c>
      <c r="K8993" s="54" t="s">
        <v>18312</v>
      </c>
      <c r="L8993" s="54" t="s">
        <v>18312</v>
      </c>
      <c r="M8993" s="54" t="s">
        <v>18312</v>
      </c>
      <c r="N8993" s="54" t="s">
        <v>18312</v>
      </c>
      <c r="O8993" s="54">
        <v>6.9999999999999993E-3</v>
      </c>
    </row>
    <row r="8994" spans="1:15" s="53" customFormat="1" x14ac:dyDescent="0.45">
      <c r="A8994" s="53">
        <v>4093006010</v>
      </c>
      <c r="B8994" s="53" t="s">
        <v>13867</v>
      </c>
      <c r="C8994" s="53">
        <v>440</v>
      </c>
      <c r="F8994" s="53" t="s">
        <v>13868</v>
      </c>
      <c r="G8994" s="52">
        <v>0.01</v>
      </c>
      <c r="H8994" s="52">
        <f t="shared" si="420"/>
        <v>3.3999999999999998E-3</v>
      </c>
      <c r="I8994" s="52">
        <f t="shared" si="421"/>
        <v>6.9999999999999993E-3</v>
      </c>
      <c r="J8994" s="52">
        <f t="shared" si="422"/>
        <v>6.9999999999999993E-3</v>
      </c>
      <c r="K8994" s="54" t="s">
        <v>18312</v>
      </c>
      <c r="L8994" s="54" t="s">
        <v>18312</v>
      </c>
      <c r="M8994" s="54" t="s">
        <v>18312</v>
      </c>
      <c r="N8994" s="54" t="s">
        <v>18312</v>
      </c>
      <c r="O8994" s="54">
        <v>6.9999999999999993E-3</v>
      </c>
    </row>
    <row r="8995" spans="1:15" s="53" customFormat="1" x14ac:dyDescent="0.45">
      <c r="A8995" s="53">
        <v>4093006012</v>
      </c>
      <c r="B8995" s="53" t="s">
        <v>13869</v>
      </c>
      <c r="C8995" s="53">
        <v>440</v>
      </c>
      <c r="F8995" s="53" t="s">
        <v>13870</v>
      </c>
      <c r="G8995" s="52">
        <v>0.01</v>
      </c>
      <c r="H8995" s="52">
        <f t="shared" si="420"/>
        <v>3.3999999999999998E-3</v>
      </c>
      <c r="I8995" s="52">
        <f t="shared" si="421"/>
        <v>6.9999999999999993E-3</v>
      </c>
      <c r="J8995" s="52">
        <f t="shared" si="422"/>
        <v>6.9999999999999993E-3</v>
      </c>
      <c r="K8995" s="54" t="s">
        <v>18312</v>
      </c>
      <c r="L8995" s="54" t="s">
        <v>18312</v>
      </c>
      <c r="M8995" s="54" t="s">
        <v>18312</v>
      </c>
      <c r="N8995" s="54" t="s">
        <v>18312</v>
      </c>
      <c r="O8995" s="54">
        <v>6.9999999999999993E-3</v>
      </c>
    </row>
    <row r="8996" spans="1:15" s="53" customFormat="1" x14ac:dyDescent="0.45">
      <c r="A8996" s="53">
        <v>4093006024</v>
      </c>
      <c r="B8996" s="53" t="s">
        <v>13871</v>
      </c>
      <c r="C8996" s="53">
        <v>440</v>
      </c>
      <c r="F8996" s="53" t="s">
        <v>13872</v>
      </c>
      <c r="G8996" s="52">
        <v>0.01</v>
      </c>
      <c r="H8996" s="52">
        <f t="shared" si="420"/>
        <v>3.3999999999999998E-3</v>
      </c>
      <c r="I8996" s="52">
        <f t="shared" si="421"/>
        <v>6.9999999999999993E-3</v>
      </c>
      <c r="J8996" s="52">
        <f t="shared" si="422"/>
        <v>6.9999999999999993E-3</v>
      </c>
      <c r="K8996" s="54" t="s">
        <v>18312</v>
      </c>
      <c r="L8996" s="54" t="s">
        <v>18312</v>
      </c>
      <c r="M8996" s="54" t="s">
        <v>18312</v>
      </c>
      <c r="N8996" s="54" t="s">
        <v>18312</v>
      </c>
      <c r="O8996" s="54">
        <v>6.9999999999999993E-3</v>
      </c>
    </row>
    <row r="8997" spans="1:15" s="53" customFormat="1" x14ac:dyDescent="0.45">
      <c r="A8997" s="53">
        <v>4093006032</v>
      </c>
      <c r="B8997" s="53" t="s">
        <v>12356</v>
      </c>
      <c r="C8997" s="53">
        <v>440</v>
      </c>
      <c r="F8997" s="53" t="s">
        <v>12357</v>
      </c>
      <c r="G8997" s="52">
        <v>0.01</v>
      </c>
      <c r="H8997" s="52">
        <f t="shared" si="420"/>
        <v>3.3999999999999998E-3</v>
      </c>
      <c r="I8997" s="52">
        <f t="shared" si="421"/>
        <v>6.9999999999999993E-3</v>
      </c>
      <c r="J8997" s="52">
        <f t="shared" si="422"/>
        <v>6.9999999999999993E-3</v>
      </c>
      <c r="K8997" s="54" t="s">
        <v>18312</v>
      </c>
      <c r="L8997" s="54" t="s">
        <v>18312</v>
      </c>
      <c r="M8997" s="54" t="s">
        <v>18312</v>
      </c>
      <c r="N8997" s="54" t="s">
        <v>18312</v>
      </c>
      <c r="O8997" s="54">
        <v>6.9999999999999993E-3</v>
      </c>
    </row>
    <row r="8998" spans="1:15" s="53" customFormat="1" x14ac:dyDescent="0.45">
      <c r="A8998" s="53">
        <v>4093006036</v>
      </c>
      <c r="B8998" s="53" t="s">
        <v>13873</v>
      </c>
      <c r="C8998" s="53">
        <v>440</v>
      </c>
      <c r="F8998" s="53" t="s">
        <v>13874</v>
      </c>
      <c r="G8998" s="52">
        <v>0.01</v>
      </c>
      <c r="H8998" s="52">
        <f t="shared" si="420"/>
        <v>3.3999999999999998E-3</v>
      </c>
      <c r="I8998" s="52">
        <f t="shared" si="421"/>
        <v>6.9999999999999993E-3</v>
      </c>
      <c r="J8998" s="52">
        <f t="shared" si="422"/>
        <v>6.9999999999999993E-3</v>
      </c>
      <c r="K8998" s="54" t="s">
        <v>18312</v>
      </c>
      <c r="L8998" s="54" t="s">
        <v>18312</v>
      </c>
      <c r="M8998" s="54" t="s">
        <v>18312</v>
      </c>
      <c r="N8998" s="54" t="s">
        <v>18312</v>
      </c>
      <c r="O8998" s="54">
        <v>6.9999999999999993E-3</v>
      </c>
    </row>
    <row r="8999" spans="1:15" s="53" customFormat="1" x14ac:dyDescent="0.45">
      <c r="A8999" s="53">
        <v>4093006040</v>
      </c>
      <c r="B8999" s="53" t="s">
        <v>13875</v>
      </c>
      <c r="C8999" s="53">
        <v>440</v>
      </c>
      <c r="F8999" s="53" t="s">
        <v>13876</v>
      </c>
      <c r="G8999" s="52">
        <v>0.01</v>
      </c>
      <c r="H8999" s="52">
        <f t="shared" si="420"/>
        <v>3.3999999999999998E-3</v>
      </c>
      <c r="I8999" s="52">
        <f t="shared" si="421"/>
        <v>6.9999999999999993E-3</v>
      </c>
      <c r="J8999" s="52">
        <f t="shared" si="422"/>
        <v>6.9999999999999993E-3</v>
      </c>
      <c r="K8999" s="54" t="s">
        <v>18312</v>
      </c>
      <c r="L8999" s="54" t="s">
        <v>18312</v>
      </c>
      <c r="M8999" s="54" t="s">
        <v>18312</v>
      </c>
      <c r="N8999" s="54" t="s">
        <v>18312</v>
      </c>
      <c r="O8999" s="54">
        <v>6.9999999999999993E-3</v>
      </c>
    </row>
    <row r="9000" spans="1:15" s="53" customFormat="1" x14ac:dyDescent="0.45">
      <c r="A9000" s="53">
        <v>4093006048</v>
      </c>
      <c r="B9000" s="53" t="s">
        <v>14435</v>
      </c>
      <c r="C9000" s="53">
        <v>444</v>
      </c>
      <c r="D9000" s="53">
        <v>92523</v>
      </c>
      <c r="E9000" s="53" t="s">
        <v>7646</v>
      </c>
      <c r="G9000" s="52">
        <v>428.4</v>
      </c>
      <c r="H9000" s="52">
        <f t="shared" si="420"/>
        <v>145.65599999999998</v>
      </c>
      <c r="I9000" s="52">
        <f t="shared" si="421"/>
        <v>194.24080000000001</v>
      </c>
      <c r="J9000" s="52">
        <f t="shared" si="422"/>
        <v>299.87999999999994</v>
      </c>
      <c r="K9000" s="54">
        <v>194.24080000000001</v>
      </c>
      <c r="L9000" s="54">
        <v>194.24080000000001</v>
      </c>
      <c r="M9000" s="54">
        <v>194.24080000000001</v>
      </c>
      <c r="N9000" s="54" t="s">
        <v>24507</v>
      </c>
      <c r="O9000" s="54">
        <v>299.87999999999994</v>
      </c>
    </row>
    <row r="9001" spans="1:15" s="53" customFormat="1" x14ac:dyDescent="0.45">
      <c r="A9001" s="53">
        <v>4093006055</v>
      </c>
      <c r="B9001" s="53" t="s">
        <v>13887</v>
      </c>
      <c r="C9001" s="53">
        <v>440</v>
      </c>
      <c r="F9001" s="53" t="s">
        <v>7421</v>
      </c>
      <c r="G9001" s="52">
        <v>36.75</v>
      </c>
      <c r="H9001" s="52">
        <f t="shared" si="420"/>
        <v>12.494999999999999</v>
      </c>
      <c r="I9001" s="52">
        <f t="shared" si="421"/>
        <v>11.55</v>
      </c>
      <c r="J9001" s="52">
        <f t="shared" si="422"/>
        <v>25.724999999999998</v>
      </c>
      <c r="K9001" s="54">
        <v>21.682499999999997</v>
      </c>
      <c r="L9001" s="54">
        <v>21.682499999999997</v>
      </c>
      <c r="M9001" s="54">
        <v>11.55</v>
      </c>
      <c r="N9001" s="54" t="s">
        <v>24507</v>
      </c>
      <c r="O9001" s="54">
        <v>25.724999999999998</v>
      </c>
    </row>
    <row r="9002" spans="1:15" s="53" customFormat="1" x14ac:dyDescent="0.45">
      <c r="A9002" s="53">
        <v>4093009001</v>
      </c>
      <c r="B9002" s="53" t="s">
        <v>7519</v>
      </c>
      <c r="C9002" s="53">
        <v>440</v>
      </c>
      <c r="F9002" s="53" t="s">
        <v>7520</v>
      </c>
      <c r="G9002" s="52">
        <v>64.89</v>
      </c>
      <c r="H9002" s="52">
        <f t="shared" si="420"/>
        <v>22.0626</v>
      </c>
      <c r="I9002" s="52">
        <f t="shared" si="421"/>
        <v>20.392881355932207</v>
      </c>
      <c r="J9002" s="52">
        <f t="shared" si="422"/>
        <v>45.422999999999995</v>
      </c>
      <c r="K9002" s="54">
        <v>38.2851</v>
      </c>
      <c r="L9002" s="54">
        <v>38.2851</v>
      </c>
      <c r="M9002" s="54">
        <v>20.392881355932207</v>
      </c>
      <c r="N9002" s="54" t="s">
        <v>24507</v>
      </c>
      <c r="O9002" s="54">
        <v>45.422999999999995</v>
      </c>
    </row>
    <row r="9003" spans="1:15" s="53" customFormat="1" x14ac:dyDescent="0.45">
      <c r="A9003" s="53">
        <v>4093098970</v>
      </c>
      <c r="B9003" s="53" t="s">
        <v>11423</v>
      </c>
      <c r="C9003" s="53">
        <v>440</v>
      </c>
      <c r="D9003" s="53">
        <v>98970</v>
      </c>
      <c r="G9003" s="52">
        <v>57.48</v>
      </c>
      <c r="H9003" s="52">
        <f t="shared" si="420"/>
        <v>19.543199999999999</v>
      </c>
      <c r="I9003" s="52">
        <f t="shared" si="421"/>
        <v>18.966610169491524</v>
      </c>
      <c r="J9003" s="52">
        <f t="shared" si="422"/>
        <v>40.235999999999997</v>
      </c>
      <c r="K9003" s="54">
        <v>33.913199999999996</v>
      </c>
      <c r="L9003" s="54">
        <v>33.913199999999996</v>
      </c>
      <c r="M9003" s="54">
        <v>18.966610169491524</v>
      </c>
      <c r="N9003" s="54" t="s">
        <v>24507</v>
      </c>
      <c r="O9003" s="54">
        <v>40.235999999999997</v>
      </c>
    </row>
    <row r="9004" spans="1:15" s="53" customFormat="1" x14ac:dyDescent="0.45">
      <c r="A9004" s="53">
        <v>4093098971</v>
      </c>
      <c r="B9004" s="53" t="s">
        <v>10878</v>
      </c>
      <c r="C9004" s="53">
        <v>440</v>
      </c>
      <c r="D9004" s="53">
        <v>98971</v>
      </c>
      <c r="G9004" s="52">
        <v>114.57</v>
      </c>
      <c r="H9004" s="52">
        <f t="shared" si="420"/>
        <v>38.953799999999994</v>
      </c>
      <c r="I9004" s="52">
        <f t="shared" si="421"/>
        <v>37.810169491525428</v>
      </c>
      <c r="J9004" s="52">
        <f t="shared" si="422"/>
        <v>80.198999999999984</v>
      </c>
      <c r="K9004" s="54">
        <v>67.596299999999999</v>
      </c>
      <c r="L9004" s="54">
        <v>67.596299999999999</v>
      </c>
      <c r="M9004" s="54">
        <v>37.810169491525428</v>
      </c>
      <c r="N9004" s="54" t="s">
        <v>24507</v>
      </c>
      <c r="O9004" s="54">
        <v>80.198999999999984</v>
      </c>
    </row>
    <row r="9005" spans="1:15" s="53" customFormat="1" x14ac:dyDescent="0.45">
      <c r="A9005" s="53">
        <v>4094000510</v>
      </c>
      <c r="B9005" s="53" t="s">
        <v>12502</v>
      </c>
      <c r="C9005" s="53">
        <v>922</v>
      </c>
      <c r="D9005" s="53">
        <v>95937</v>
      </c>
      <c r="G9005" s="52">
        <v>258.3</v>
      </c>
      <c r="H9005" s="52">
        <f t="shared" si="420"/>
        <v>87.822000000000003</v>
      </c>
      <c r="I9005" s="52">
        <f t="shared" si="421"/>
        <v>129.5112</v>
      </c>
      <c r="J9005" s="52">
        <f t="shared" si="422"/>
        <v>180.81</v>
      </c>
      <c r="K9005" s="54">
        <v>129.5112</v>
      </c>
      <c r="L9005" s="54">
        <v>129.5112</v>
      </c>
      <c r="M9005" s="54">
        <v>129.5112</v>
      </c>
      <c r="N9005" s="54">
        <v>154.97999999999999</v>
      </c>
      <c r="O9005" s="54">
        <v>180.81</v>
      </c>
    </row>
    <row r="9006" spans="1:15" s="53" customFormat="1" x14ac:dyDescent="0.45">
      <c r="A9006" s="53">
        <v>4094000511</v>
      </c>
      <c r="B9006" s="53" t="s">
        <v>14511</v>
      </c>
      <c r="C9006" s="53">
        <v>922</v>
      </c>
      <c r="D9006" s="53">
        <v>95860</v>
      </c>
      <c r="G9006" s="52">
        <v>338.1</v>
      </c>
      <c r="H9006" s="52">
        <f t="shared" si="420"/>
        <v>114.95399999999999</v>
      </c>
      <c r="I9006" s="52">
        <f t="shared" si="421"/>
        <v>101.44160000000001</v>
      </c>
      <c r="J9006" s="52">
        <f t="shared" si="422"/>
        <v>236.67</v>
      </c>
      <c r="K9006" s="54">
        <v>101.44160000000001</v>
      </c>
      <c r="L9006" s="54">
        <v>101.44160000000001</v>
      </c>
      <c r="M9006" s="54">
        <v>101.44160000000001</v>
      </c>
      <c r="N9006" s="54">
        <v>202.86</v>
      </c>
      <c r="O9006" s="54">
        <v>236.67</v>
      </c>
    </row>
    <row r="9007" spans="1:15" s="53" customFormat="1" x14ac:dyDescent="0.45">
      <c r="A9007" s="53">
        <v>4094000547</v>
      </c>
      <c r="B9007" s="53" t="s">
        <v>12503</v>
      </c>
      <c r="C9007" s="53">
        <v>922</v>
      </c>
      <c r="D9007" s="53">
        <v>95885</v>
      </c>
      <c r="G9007" s="52">
        <v>128.1</v>
      </c>
      <c r="H9007" s="52">
        <f t="shared" si="420"/>
        <v>43.553999999999995</v>
      </c>
      <c r="I9007" s="52">
        <f t="shared" si="421"/>
        <v>37.4</v>
      </c>
      <c r="J9007" s="52">
        <f t="shared" si="422"/>
        <v>89.669999999999987</v>
      </c>
      <c r="K9007" s="54">
        <v>37.4</v>
      </c>
      <c r="L9007" s="54">
        <v>37.4</v>
      </c>
      <c r="M9007" s="54">
        <v>37.4</v>
      </c>
      <c r="N9007" s="54">
        <v>76.86</v>
      </c>
      <c r="O9007" s="54">
        <v>89.669999999999987</v>
      </c>
    </row>
    <row r="9008" spans="1:15" s="53" customFormat="1" x14ac:dyDescent="0.45">
      <c r="A9008" s="53">
        <v>4094095887</v>
      </c>
      <c r="B9008" s="53" t="s">
        <v>14567</v>
      </c>
      <c r="C9008" s="53">
        <v>922</v>
      </c>
      <c r="D9008" s="53">
        <v>95887</v>
      </c>
      <c r="G9008" s="52">
        <v>78.75</v>
      </c>
      <c r="H9008" s="52">
        <f t="shared" si="420"/>
        <v>26.774999999999999</v>
      </c>
      <c r="I9008" s="52">
        <f t="shared" si="421"/>
        <v>39.28</v>
      </c>
      <c r="J9008" s="52">
        <f t="shared" si="422"/>
        <v>55.125</v>
      </c>
      <c r="K9008" s="54">
        <v>39.28</v>
      </c>
      <c r="L9008" s="54">
        <v>39.28</v>
      </c>
      <c r="M9008" s="54">
        <v>39.28</v>
      </c>
      <c r="N9008" s="54">
        <v>47.25</v>
      </c>
      <c r="O9008" s="54">
        <v>55.125</v>
      </c>
    </row>
    <row r="9009" spans="1:15" s="53" customFormat="1" x14ac:dyDescent="0.45">
      <c r="A9009" s="53">
        <v>4094095923</v>
      </c>
      <c r="B9009" s="53" t="s">
        <v>12504</v>
      </c>
      <c r="C9009" s="53">
        <v>920</v>
      </c>
      <c r="D9009" s="53">
        <v>95923</v>
      </c>
      <c r="G9009" s="52">
        <v>101</v>
      </c>
      <c r="H9009" s="52">
        <f t="shared" si="420"/>
        <v>34.339999999999996</v>
      </c>
      <c r="I9009" s="52">
        <f t="shared" si="421"/>
        <v>60.599999999999994</v>
      </c>
      <c r="J9009" s="52">
        <f t="shared" si="422"/>
        <v>101.44160000000001</v>
      </c>
      <c r="K9009" s="54">
        <v>101.44160000000001</v>
      </c>
      <c r="L9009" s="54">
        <v>101.44160000000001</v>
      </c>
      <c r="M9009" s="54">
        <v>101.44160000000001</v>
      </c>
      <c r="N9009" s="54">
        <v>60.599999999999994</v>
      </c>
      <c r="O9009" s="54">
        <v>70.699999999999989</v>
      </c>
    </row>
    <row r="9010" spans="1:15" s="53" customFormat="1" x14ac:dyDescent="0.45">
      <c r="A9010" s="53">
        <v>4095000008</v>
      </c>
      <c r="B9010" s="53" t="s">
        <v>7369</v>
      </c>
      <c r="C9010" s="53">
        <v>760</v>
      </c>
      <c r="D9010" s="53">
        <v>99205</v>
      </c>
      <c r="E9010" s="53">
        <v>25</v>
      </c>
      <c r="F9010" s="53" t="s">
        <v>80</v>
      </c>
      <c r="G9010" s="52">
        <v>563.85</v>
      </c>
      <c r="H9010" s="52">
        <f t="shared" si="420"/>
        <v>191.709</v>
      </c>
      <c r="I9010" s="52">
        <f t="shared" si="421"/>
        <v>199.524</v>
      </c>
      <c r="J9010" s="52">
        <f t="shared" si="422"/>
        <v>394.69499999999999</v>
      </c>
      <c r="K9010" s="54">
        <v>199.524</v>
      </c>
      <c r="L9010" s="54">
        <v>199.524</v>
      </c>
      <c r="M9010" s="54">
        <v>199.524</v>
      </c>
      <c r="N9010" s="54">
        <v>208.38</v>
      </c>
      <c r="O9010" s="54">
        <v>394.69499999999999</v>
      </c>
    </row>
    <row r="9011" spans="1:15" s="53" customFormat="1" x14ac:dyDescent="0.45">
      <c r="A9011" s="53">
        <v>4095000026</v>
      </c>
      <c r="B9011" s="53" t="s">
        <v>7370</v>
      </c>
      <c r="C9011" s="53">
        <v>361</v>
      </c>
      <c r="D9011" s="53">
        <v>69420</v>
      </c>
      <c r="G9011" s="52">
        <v>945</v>
      </c>
      <c r="H9011" s="52">
        <f t="shared" si="420"/>
        <v>321.29999999999995</v>
      </c>
      <c r="I9011" s="52">
        <f t="shared" si="421"/>
        <v>161</v>
      </c>
      <c r="J9011" s="52">
        <f t="shared" si="422"/>
        <v>661.5</v>
      </c>
      <c r="K9011" s="54">
        <v>161</v>
      </c>
      <c r="L9011" s="54">
        <v>161</v>
      </c>
      <c r="M9011" s="54">
        <v>161</v>
      </c>
      <c r="N9011" s="54">
        <v>567</v>
      </c>
      <c r="O9011" s="54">
        <v>661.5</v>
      </c>
    </row>
    <row r="9012" spans="1:15" s="53" customFormat="1" x14ac:dyDescent="0.45">
      <c r="A9012" s="53">
        <v>4095000508</v>
      </c>
      <c r="B9012" s="53" t="s">
        <v>13436</v>
      </c>
      <c r="C9012" s="53">
        <v>982</v>
      </c>
      <c r="D9012" s="53">
        <v>99205</v>
      </c>
      <c r="G9012" s="52">
        <v>463.5</v>
      </c>
      <c r="H9012" s="52">
        <f t="shared" si="420"/>
        <v>157.58999999999997</v>
      </c>
      <c r="I9012" s="52">
        <f t="shared" si="421"/>
        <v>180.35</v>
      </c>
      <c r="J9012" s="52">
        <f t="shared" si="422"/>
        <v>216.23</v>
      </c>
      <c r="K9012" s="54">
        <v>216.23</v>
      </c>
      <c r="L9012" s="54">
        <v>194.607</v>
      </c>
      <c r="M9012" s="54">
        <v>194.607</v>
      </c>
      <c r="N9012" s="54">
        <v>208.38</v>
      </c>
      <c r="O9012" s="54">
        <v>180.35</v>
      </c>
    </row>
    <row r="9013" spans="1:15" s="53" customFormat="1" x14ac:dyDescent="0.45">
      <c r="A9013" s="53">
        <v>4095000510</v>
      </c>
      <c r="B9013" s="53" t="s">
        <v>12362</v>
      </c>
      <c r="C9013" s="53">
        <v>982</v>
      </c>
      <c r="D9013" s="53">
        <v>99211</v>
      </c>
      <c r="G9013" s="52">
        <v>56.65</v>
      </c>
      <c r="H9013" s="52">
        <f t="shared" si="420"/>
        <v>19.260999999999999</v>
      </c>
      <c r="I9013" s="52">
        <f t="shared" si="421"/>
        <v>10.673999999999999</v>
      </c>
      <c r="J9013" s="52">
        <f t="shared" si="422"/>
        <v>11.86</v>
      </c>
      <c r="K9013" s="54">
        <v>11.86</v>
      </c>
      <c r="L9013" s="54">
        <v>10.673999999999999</v>
      </c>
      <c r="M9013" s="54">
        <v>10.673999999999999</v>
      </c>
      <c r="N9013" s="54">
        <v>11.49</v>
      </c>
      <c r="O9013" s="54">
        <v>11.47</v>
      </c>
    </row>
    <row r="9014" spans="1:15" s="53" customFormat="1" x14ac:dyDescent="0.45">
      <c r="A9014" s="53">
        <v>4095000518</v>
      </c>
      <c r="B9014" s="53" t="s">
        <v>13437</v>
      </c>
      <c r="C9014" s="53">
        <v>982</v>
      </c>
      <c r="D9014" s="53">
        <v>99215</v>
      </c>
      <c r="G9014" s="52">
        <v>324.45</v>
      </c>
      <c r="H9014" s="52">
        <f t="shared" si="420"/>
        <v>110.31299999999999</v>
      </c>
      <c r="I9014" s="52">
        <f t="shared" si="421"/>
        <v>119.98</v>
      </c>
      <c r="J9014" s="52">
        <f t="shared" si="422"/>
        <v>143.41</v>
      </c>
      <c r="K9014" s="54">
        <v>143.41</v>
      </c>
      <c r="L9014" s="54">
        <v>129.06899999999999</v>
      </c>
      <c r="M9014" s="54">
        <v>129.06899999999999</v>
      </c>
      <c r="N9014" s="54">
        <v>137.79</v>
      </c>
      <c r="O9014" s="54">
        <v>119.98</v>
      </c>
    </row>
    <row r="9015" spans="1:15" s="53" customFormat="1" x14ac:dyDescent="0.45">
      <c r="A9015" s="53">
        <v>4100000090</v>
      </c>
      <c r="B9015" s="53" t="s">
        <v>11918</v>
      </c>
      <c r="C9015" s="53">
        <v>335</v>
      </c>
      <c r="D9015" s="53">
        <v>95991</v>
      </c>
      <c r="G9015" s="52">
        <v>508.2</v>
      </c>
      <c r="H9015" s="52">
        <f t="shared" si="420"/>
        <v>172.78799999999998</v>
      </c>
      <c r="I9015" s="52">
        <f t="shared" si="421"/>
        <v>159.72000000000003</v>
      </c>
      <c r="J9015" s="52">
        <f t="shared" si="422"/>
        <v>355.73999999999995</v>
      </c>
      <c r="K9015" s="54">
        <v>299.83799999999997</v>
      </c>
      <c r="L9015" s="54">
        <v>299.83799999999997</v>
      </c>
      <c r="M9015" s="54">
        <v>159.72000000000003</v>
      </c>
      <c r="N9015" s="54" t="s">
        <v>24506</v>
      </c>
      <c r="O9015" s="54">
        <v>355.73999999999995</v>
      </c>
    </row>
    <row r="9016" spans="1:15" s="53" customFormat="1" x14ac:dyDescent="0.45">
      <c r="A9016" s="53">
        <v>4700009980</v>
      </c>
      <c r="B9016" s="53" t="s">
        <v>14459</v>
      </c>
      <c r="C9016" s="53">
        <v>637</v>
      </c>
      <c r="F9016" s="53" t="s">
        <v>4089</v>
      </c>
      <c r="G9016" s="52">
        <v>0</v>
      </c>
      <c r="H9016" s="52">
        <f t="shared" si="420"/>
        <v>0</v>
      </c>
      <c r="I9016" s="52">
        <f t="shared" si="421"/>
        <v>0</v>
      </c>
      <c r="J9016" s="52">
        <f t="shared" si="422"/>
        <v>0</v>
      </c>
      <c r="K9016" s="54" t="s">
        <v>23618</v>
      </c>
      <c r="L9016" s="54" t="s">
        <v>23618</v>
      </c>
      <c r="M9016" s="54" t="s">
        <v>23618</v>
      </c>
      <c r="N9016" s="54" t="s">
        <v>23618</v>
      </c>
      <c r="O9016" s="54" t="s">
        <v>23618</v>
      </c>
    </row>
    <row r="9017" spans="1:15" s="53" customFormat="1" x14ac:dyDescent="0.45">
      <c r="A9017" s="53">
        <v>7102002012</v>
      </c>
      <c r="B9017" s="53" t="s">
        <v>10915</v>
      </c>
      <c r="C9017" s="53">
        <v>920</v>
      </c>
      <c r="F9017" s="53" t="s">
        <v>10916</v>
      </c>
      <c r="G9017" s="52">
        <v>39.380000000000003</v>
      </c>
      <c r="H9017" s="52">
        <f t="shared" si="420"/>
        <v>13.389199999999999</v>
      </c>
      <c r="I9017" s="52">
        <f t="shared" si="421"/>
        <v>12.995400000000002</v>
      </c>
      <c r="J9017" s="52">
        <f t="shared" si="422"/>
        <v>27.565999999999999</v>
      </c>
      <c r="K9017" s="54">
        <v>23.234200000000001</v>
      </c>
      <c r="L9017" s="54">
        <v>23.234200000000001</v>
      </c>
      <c r="M9017" s="54">
        <v>12.995400000000002</v>
      </c>
      <c r="N9017" s="54">
        <v>23.628</v>
      </c>
      <c r="O9017" s="54">
        <v>27.565999999999999</v>
      </c>
    </row>
    <row r="9018" spans="1:15" s="53" customFormat="1" x14ac:dyDescent="0.45">
      <c r="A9018" s="53">
        <v>7104058300</v>
      </c>
      <c r="B9018" s="53" t="s">
        <v>12074</v>
      </c>
      <c r="C9018" s="53">
        <v>982</v>
      </c>
      <c r="D9018" s="53">
        <v>58300</v>
      </c>
      <c r="G9018" s="52">
        <v>376.98</v>
      </c>
      <c r="H9018" s="52">
        <f t="shared" si="420"/>
        <v>128.17320000000001</v>
      </c>
      <c r="I9018" s="52">
        <f t="shared" si="421"/>
        <v>59.602000000000011</v>
      </c>
      <c r="J9018" s="52">
        <f t="shared" si="422"/>
        <v>96.64</v>
      </c>
      <c r="K9018" s="54">
        <v>78.885000000000005</v>
      </c>
      <c r="L9018" s="54">
        <v>59.602000000000011</v>
      </c>
      <c r="M9018" s="54">
        <v>59.602000000000011</v>
      </c>
      <c r="N9018" s="54">
        <v>71.91</v>
      </c>
      <c r="O9018" s="54">
        <v>96.64</v>
      </c>
    </row>
    <row r="9019" spans="1:15" s="53" customFormat="1" x14ac:dyDescent="0.45">
      <c r="A9019" s="53">
        <v>7104058571</v>
      </c>
      <c r="B9019" s="53" t="s">
        <v>14395</v>
      </c>
      <c r="C9019" s="53">
        <v>982</v>
      </c>
      <c r="D9019" s="53">
        <v>58571</v>
      </c>
      <c r="G9019" s="52">
        <v>1905.5</v>
      </c>
      <c r="H9019" s="52">
        <f t="shared" si="420"/>
        <v>647.86999999999989</v>
      </c>
      <c r="I9019" s="52">
        <f t="shared" si="421"/>
        <v>986.66640000000007</v>
      </c>
      <c r="J9019" s="52">
        <f t="shared" si="422"/>
        <v>1556.18</v>
      </c>
      <c r="K9019" s="54">
        <v>1305.8820000000001</v>
      </c>
      <c r="L9019" s="54">
        <v>986.66640000000007</v>
      </c>
      <c r="M9019" s="54">
        <v>986.66640000000007</v>
      </c>
      <c r="N9019" s="54">
        <v>1216.3900000000001</v>
      </c>
      <c r="O9019" s="54">
        <v>1556.18</v>
      </c>
    </row>
    <row r="9020" spans="1:15" s="53" customFormat="1" x14ac:dyDescent="0.45">
      <c r="A9020" s="53">
        <v>7104058661</v>
      </c>
      <c r="B9020" s="53" t="s">
        <v>12075</v>
      </c>
      <c r="C9020" s="53">
        <v>982</v>
      </c>
      <c r="D9020" s="53">
        <v>58661</v>
      </c>
      <c r="G9020" s="52">
        <v>1192.74</v>
      </c>
      <c r="H9020" s="52">
        <f t="shared" si="420"/>
        <v>405.53159999999997</v>
      </c>
      <c r="I9020" s="52">
        <f t="shared" si="421"/>
        <v>693.30760000000009</v>
      </c>
      <c r="J9020" s="52">
        <f t="shared" si="422"/>
        <v>1113.3499999999999</v>
      </c>
      <c r="K9020" s="54">
        <v>917.61300000000006</v>
      </c>
      <c r="L9020" s="54">
        <v>693.30760000000009</v>
      </c>
      <c r="M9020" s="54">
        <v>693.30760000000009</v>
      </c>
      <c r="N9020" s="54">
        <v>885.4</v>
      </c>
      <c r="O9020" s="54">
        <v>1113.3499999999999</v>
      </c>
    </row>
    <row r="9021" spans="1:15" s="53" customFormat="1" x14ac:dyDescent="0.45">
      <c r="A9021" s="53">
        <v>7104058671</v>
      </c>
      <c r="B9021" s="53" t="s">
        <v>14396</v>
      </c>
      <c r="C9021" s="53">
        <v>982</v>
      </c>
      <c r="D9021" s="53">
        <v>58671</v>
      </c>
      <c r="G9021" s="52">
        <v>689.07</v>
      </c>
      <c r="H9021" s="52">
        <f t="shared" si="420"/>
        <v>234.28379999999999</v>
      </c>
      <c r="I9021" s="52">
        <f t="shared" si="421"/>
        <v>398.65000000000003</v>
      </c>
      <c r="J9021" s="52">
        <f t="shared" si="422"/>
        <v>603.9</v>
      </c>
      <c r="K9021" s="54">
        <v>527.625</v>
      </c>
      <c r="L9021" s="54">
        <v>398.65000000000003</v>
      </c>
      <c r="M9021" s="54">
        <v>398.65000000000003</v>
      </c>
      <c r="N9021" s="54">
        <v>494.75</v>
      </c>
      <c r="O9021" s="54">
        <v>603.9</v>
      </c>
    </row>
    <row r="9022" spans="1:15" s="53" customFormat="1" x14ac:dyDescent="0.45">
      <c r="A9022" s="53">
        <v>7111093010</v>
      </c>
      <c r="B9022" s="53" t="s">
        <v>13777</v>
      </c>
      <c r="C9022" s="53">
        <v>985</v>
      </c>
      <c r="D9022" s="53">
        <v>93010</v>
      </c>
      <c r="G9022" s="52">
        <v>16.8</v>
      </c>
      <c r="H9022" s="52">
        <f t="shared" si="420"/>
        <v>5.7119999999999997</v>
      </c>
      <c r="I9022" s="52">
        <f t="shared" si="421"/>
        <v>8.6632000000000016</v>
      </c>
      <c r="J9022" s="52">
        <f t="shared" si="422"/>
        <v>14.45</v>
      </c>
      <c r="K9022" s="54">
        <v>11.466000000000001</v>
      </c>
      <c r="L9022" s="54">
        <v>8.6632000000000016</v>
      </c>
      <c r="M9022" s="54">
        <v>8.6632000000000016</v>
      </c>
      <c r="N9022" s="54">
        <v>10.62</v>
      </c>
      <c r="O9022" s="54">
        <v>14.45</v>
      </c>
    </row>
    <row r="9023" spans="1:15" s="53" customFormat="1" x14ac:dyDescent="0.45">
      <c r="A9023" s="53">
        <v>7111093227</v>
      </c>
      <c r="B9023" s="53" t="s">
        <v>13807</v>
      </c>
      <c r="C9023" s="53">
        <v>985</v>
      </c>
      <c r="D9023" s="53">
        <v>93227</v>
      </c>
      <c r="G9023" s="52">
        <v>53.55</v>
      </c>
      <c r="H9023" s="52">
        <f t="shared" si="420"/>
        <v>18.206999999999997</v>
      </c>
      <c r="I9023" s="52">
        <f t="shared" si="421"/>
        <v>28.893200000000004</v>
      </c>
      <c r="J9023" s="52">
        <f t="shared" si="422"/>
        <v>44.24</v>
      </c>
      <c r="K9023" s="54">
        <v>38.241</v>
      </c>
      <c r="L9023" s="54">
        <v>28.893200000000004</v>
      </c>
      <c r="M9023" s="54">
        <v>28.893200000000004</v>
      </c>
      <c r="N9023" s="54">
        <v>33.700000000000003</v>
      </c>
      <c r="O9023" s="54">
        <v>44.24</v>
      </c>
    </row>
    <row r="9024" spans="1:15" s="53" customFormat="1" x14ac:dyDescent="0.45">
      <c r="A9024" s="53">
        <v>7111099220</v>
      </c>
      <c r="B9024" s="53" t="s">
        <v>12012</v>
      </c>
      <c r="C9024" s="53">
        <v>987</v>
      </c>
      <c r="D9024" s="53">
        <v>99220</v>
      </c>
      <c r="G9024" s="52">
        <v>350.7</v>
      </c>
      <c r="H9024" s="52">
        <f t="shared" si="420"/>
        <v>119.23799999999999</v>
      </c>
      <c r="I9024" s="52">
        <f t="shared" si="421"/>
        <v>199.9</v>
      </c>
      <c r="J9024" s="52">
        <f t="shared" si="422"/>
        <v>238.66</v>
      </c>
      <c r="K9024" s="54">
        <v>238.66</v>
      </c>
      <c r="L9024" s="54">
        <v>214.79400000000001</v>
      </c>
      <c r="M9024" s="54">
        <v>214.79400000000001</v>
      </c>
      <c r="N9024" s="54">
        <v>230.7</v>
      </c>
      <c r="O9024" s="54">
        <v>199.9</v>
      </c>
    </row>
    <row r="9025" spans="1:15" s="53" customFormat="1" x14ac:dyDescent="0.45">
      <c r="A9025" s="53">
        <v>7111099222</v>
      </c>
      <c r="B9025" s="53" t="s">
        <v>9627</v>
      </c>
      <c r="C9025" s="53">
        <v>987</v>
      </c>
      <c r="D9025" s="53">
        <v>99222</v>
      </c>
      <c r="G9025" s="52">
        <v>261.45</v>
      </c>
      <c r="H9025" s="52">
        <f t="shared" si="420"/>
        <v>88.892999999999986</v>
      </c>
      <c r="I9025" s="52">
        <f t="shared" si="421"/>
        <v>143.19</v>
      </c>
      <c r="J9025" s="52">
        <f t="shared" si="422"/>
        <v>176.37</v>
      </c>
      <c r="K9025" s="54">
        <v>176.37</v>
      </c>
      <c r="L9025" s="54">
        <v>158.733</v>
      </c>
      <c r="M9025" s="54">
        <v>158.733</v>
      </c>
      <c r="N9025" s="54">
        <v>169.69</v>
      </c>
      <c r="O9025" s="54">
        <v>143.19</v>
      </c>
    </row>
    <row r="9026" spans="1:15" s="53" customFormat="1" x14ac:dyDescent="0.45">
      <c r="A9026" s="53">
        <v>7111099464</v>
      </c>
      <c r="B9026" s="53" t="s">
        <v>14143</v>
      </c>
      <c r="C9026" s="53">
        <v>987</v>
      </c>
      <c r="D9026" s="53">
        <v>99464</v>
      </c>
      <c r="G9026" s="52">
        <v>143.85</v>
      </c>
      <c r="H9026" s="52">
        <f t="shared" si="420"/>
        <v>48.908999999999992</v>
      </c>
      <c r="I9026" s="52">
        <f t="shared" si="421"/>
        <v>68.163200000000003</v>
      </c>
      <c r="J9026" s="52">
        <f t="shared" si="422"/>
        <v>92.98</v>
      </c>
      <c r="K9026" s="54">
        <v>90.215999999999994</v>
      </c>
      <c r="L9026" s="54">
        <v>68.163200000000003</v>
      </c>
      <c r="M9026" s="54">
        <v>68.163200000000003</v>
      </c>
      <c r="N9026" s="54">
        <v>92.98</v>
      </c>
      <c r="O9026" s="54">
        <v>90.81</v>
      </c>
    </row>
    <row r="9027" spans="1:15" s="53" customFormat="1" x14ac:dyDescent="0.45">
      <c r="A9027" s="53">
        <v>7112054160</v>
      </c>
      <c r="B9027" s="53" t="s">
        <v>13044</v>
      </c>
      <c r="C9027" s="53">
        <v>987</v>
      </c>
      <c r="D9027" s="53">
        <v>54160</v>
      </c>
      <c r="G9027" s="52">
        <v>242.62</v>
      </c>
      <c r="H9027" s="52">
        <f t="shared" ref="H9027:H9090" si="423">G9027*(1-0.66)</f>
        <v>82.490799999999993</v>
      </c>
      <c r="I9027" s="52">
        <f t="shared" ref="I9027:I9090" si="424">MIN(K9027,L9027,M9027,N9027,O9027)</f>
        <v>161.65639999999999</v>
      </c>
      <c r="J9027" s="52">
        <f t="shared" ref="J9027:J9090" si="425">MAX(K9027,L9027,M9027,N9027,O9027)</f>
        <v>243.21</v>
      </c>
      <c r="K9027" s="54">
        <v>213.95699999999999</v>
      </c>
      <c r="L9027" s="54">
        <v>161.65639999999999</v>
      </c>
      <c r="M9027" s="54">
        <v>161.65639999999999</v>
      </c>
      <c r="N9027" s="54">
        <v>199.52</v>
      </c>
      <c r="O9027" s="54">
        <v>243.21</v>
      </c>
    </row>
    <row r="9028" spans="1:15" s="53" customFormat="1" x14ac:dyDescent="0.45">
      <c r="A9028" s="53">
        <v>7112099222</v>
      </c>
      <c r="B9028" s="53" t="s">
        <v>9627</v>
      </c>
      <c r="C9028" s="53">
        <v>987</v>
      </c>
      <c r="D9028" s="53">
        <v>99222</v>
      </c>
      <c r="G9028" s="52">
        <v>261.45</v>
      </c>
      <c r="H9028" s="52">
        <f t="shared" si="423"/>
        <v>88.892999999999986</v>
      </c>
      <c r="I9028" s="52">
        <f t="shared" si="424"/>
        <v>143.19</v>
      </c>
      <c r="J9028" s="52">
        <f t="shared" si="425"/>
        <v>176.37</v>
      </c>
      <c r="K9028" s="54">
        <v>176.37</v>
      </c>
      <c r="L9028" s="54">
        <v>158.733</v>
      </c>
      <c r="M9028" s="54">
        <v>158.733</v>
      </c>
      <c r="N9028" s="54">
        <v>169.69</v>
      </c>
      <c r="O9028" s="54">
        <v>143.19</v>
      </c>
    </row>
    <row r="9029" spans="1:15" s="53" customFormat="1" x14ac:dyDescent="0.45">
      <c r="A9029" s="53">
        <v>7112099238</v>
      </c>
      <c r="B9029" s="53" t="s">
        <v>12360</v>
      </c>
      <c r="C9029" s="53">
        <v>987</v>
      </c>
      <c r="D9029" s="53">
        <v>99238</v>
      </c>
      <c r="G9029" s="52">
        <v>137.55000000000001</v>
      </c>
      <c r="H9029" s="52">
        <f t="shared" si="423"/>
        <v>46.767000000000003</v>
      </c>
      <c r="I9029" s="52">
        <f t="shared" si="424"/>
        <v>83.673000000000002</v>
      </c>
      <c r="J9029" s="52">
        <f t="shared" si="425"/>
        <v>92.97</v>
      </c>
      <c r="K9029" s="54">
        <v>92.97</v>
      </c>
      <c r="L9029" s="54">
        <v>83.673000000000002</v>
      </c>
      <c r="M9029" s="54">
        <v>83.673000000000002</v>
      </c>
      <c r="N9029" s="54">
        <v>89.99</v>
      </c>
      <c r="O9029" s="54">
        <v>89.57</v>
      </c>
    </row>
    <row r="9030" spans="1:15" s="53" customFormat="1" x14ac:dyDescent="0.45">
      <c r="A9030" s="53">
        <v>7112099460</v>
      </c>
      <c r="B9030" s="53" t="s">
        <v>10907</v>
      </c>
      <c r="C9030" s="53">
        <v>987</v>
      </c>
      <c r="D9030" s="53">
        <v>99460</v>
      </c>
      <c r="G9030" s="52">
        <v>185.85</v>
      </c>
      <c r="H9030" s="52">
        <f t="shared" si="423"/>
        <v>63.188999999999993</v>
      </c>
      <c r="I9030" s="52">
        <f t="shared" si="424"/>
        <v>72.06</v>
      </c>
      <c r="J9030" s="52">
        <f t="shared" si="425"/>
        <v>123.62</v>
      </c>
      <c r="K9030" s="54">
        <v>114.048</v>
      </c>
      <c r="L9030" s="54">
        <v>86.169600000000003</v>
      </c>
      <c r="M9030" s="54">
        <v>86.169600000000003</v>
      </c>
      <c r="N9030" s="54">
        <v>123.62</v>
      </c>
      <c r="O9030" s="54">
        <v>72.06</v>
      </c>
    </row>
    <row r="9031" spans="1:15" s="53" customFormat="1" x14ac:dyDescent="0.45">
      <c r="A9031" s="53">
        <v>7112099461</v>
      </c>
      <c r="B9031" s="53" t="s">
        <v>10907</v>
      </c>
      <c r="C9031" s="53">
        <v>987</v>
      </c>
      <c r="D9031" s="53">
        <v>99461</v>
      </c>
      <c r="G9031" s="52">
        <v>180.6</v>
      </c>
      <c r="H9031" s="52">
        <f t="shared" si="423"/>
        <v>61.403999999999989</v>
      </c>
      <c r="I9031" s="52">
        <f t="shared" si="424"/>
        <v>53.176000000000009</v>
      </c>
      <c r="J9031" s="52">
        <f t="shared" si="425"/>
        <v>80.17</v>
      </c>
      <c r="K9031" s="54">
        <v>70.38000000000001</v>
      </c>
      <c r="L9031" s="54">
        <v>53.176000000000009</v>
      </c>
      <c r="M9031" s="54">
        <v>53.176000000000009</v>
      </c>
      <c r="N9031" s="54">
        <v>78.430000000000007</v>
      </c>
      <c r="O9031" s="54">
        <v>80.17</v>
      </c>
    </row>
    <row r="9032" spans="1:15" s="53" customFormat="1" x14ac:dyDescent="0.45">
      <c r="A9032" s="53">
        <v>7112099468</v>
      </c>
      <c r="B9032" s="53" t="s">
        <v>12361</v>
      </c>
      <c r="C9032" s="53">
        <v>987</v>
      </c>
      <c r="D9032" s="53">
        <v>99468</v>
      </c>
      <c r="G9032" s="52">
        <v>1768.2</v>
      </c>
      <c r="H9032" s="52">
        <f t="shared" si="423"/>
        <v>601.18799999999999</v>
      </c>
      <c r="I9032" s="52">
        <f t="shared" si="424"/>
        <v>786.44720000000007</v>
      </c>
      <c r="J9032" s="52">
        <f t="shared" si="425"/>
        <v>1145.17</v>
      </c>
      <c r="K9032" s="54">
        <v>1040.886</v>
      </c>
      <c r="L9032" s="54">
        <v>786.44720000000007</v>
      </c>
      <c r="M9032" s="54">
        <v>786.44720000000007</v>
      </c>
      <c r="N9032" s="54">
        <v>1145.17</v>
      </c>
      <c r="O9032" s="54">
        <v>1110.19</v>
      </c>
    </row>
    <row r="9033" spans="1:15" s="53" customFormat="1" x14ac:dyDescent="0.45">
      <c r="A9033" s="53">
        <v>7113031500</v>
      </c>
      <c r="B9033" s="53" t="s">
        <v>13182</v>
      </c>
      <c r="C9033" s="53">
        <v>987</v>
      </c>
      <c r="D9033" s="53">
        <v>31500</v>
      </c>
      <c r="G9033" s="52">
        <v>327.60000000000002</v>
      </c>
      <c r="H9033" s="52">
        <f t="shared" si="423"/>
        <v>111.384</v>
      </c>
      <c r="I9033" s="52">
        <f t="shared" si="424"/>
        <v>154.31</v>
      </c>
      <c r="J9033" s="52">
        <f t="shared" si="425"/>
        <v>204.786</v>
      </c>
      <c r="K9033" s="54">
        <v>204.786</v>
      </c>
      <c r="L9033" s="54">
        <v>154.72720000000001</v>
      </c>
      <c r="M9033" s="54">
        <v>154.72720000000001</v>
      </c>
      <c r="N9033" s="54">
        <v>154.31</v>
      </c>
      <c r="O9033" s="54">
        <v>200.62</v>
      </c>
    </row>
    <row r="9034" spans="1:15" s="53" customFormat="1" x14ac:dyDescent="0.45">
      <c r="A9034" s="53">
        <v>7113099236</v>
      </c>
      <c r="B9034" s="53" t="s">
        <v>13482</v>
      </c>
      <c r="C9034" s="53">
        <v>987</v>
      </c>
      <c r="D9034" s="53">
        <v>99236</v>
      </c>
      <c r="G9034" s="52">
        <v>417.9</v>
      </c>
      <c r="H9034" s="52">
        <f t="shared" si="423"/>
        <v>142.08599999999998</v>
      </c>
      <c r="I9034" s="52">
        <f t="shared" si="424"/>
        <v>252.16200000000001</v>
      </c>
      <c r="J9034" s="52">
        <f t="shared" si="425"/>
        <v>283.43</v>
      </c>
      <c r="K9034" s="54">
        <v>280.18</v>
      </c>
      <c r="L9034" s="54">
        <v>252.16200000000001</v>
      </c>
      <c r="M9034" s="54">
        <v>252.16200000000001</v>
      </c>
      <c r="N9034" s="54">
        <v>270.5</v>
      </c>
      <c r="O9034" s="54">
        <v>283.43</v>
      </c>
    </row>
    <row r="9035" spans="1:15" s="53" customFormat="1" x14ac:dyDescent="0.45">
      <c r="A9035" s="53">
        <v>7113099238</v>
      </c>
      <c r="B9035" s="53" t="s">
        <v>13928</v>
      </c>
      <c r="C9035" s="53">
        <v>987</v>
      </c>
      <c r="D9035" s="53">
        <v>99238</v>
      </c>
      <c r="G9035" s="52">
        <v>137.55000000000001</v>
      </c>
      <c r="H9035" s="52">
        <f t="shared" si="423"/>
        <v>46.767000000000003</v>
      </c>
      <c r="I9035" s="52">
        <f t="shared" si="424"/>
        <v>83.673000000000002</v>
      </c>
      <c r="J9035" s="52">
        <f t="shared" si="425"/>
        <v>92.97</v>
      </c>
      <c r="K9035" s="54">
        <v>92.97</v>
      </c>
      <c r="L9035" s="54">
        <v>83.673000000000002</v>
      </c>
      <c r="M9035" s="54">
        <v>83.673000000000002</v>
      </c>
      <c r="N9035" s="54">
        <v>89.99</v>
      </c>
      <c r="O9035" s="54">
        <v>89.57</v>
      </c>
    </row>
    <row r="9036" spans="1:15" s="53" customFormat="1" x14ac:dyDescent="0.45">
      <c r="A9036" s="53">
        <v>7114099233</v>
      </c>
      <c r="B9036" s="53" t="s">
        <v>13605</v>
      </c>
      <c r="C9036" s="53">
        <v>987</v>
      </c>
      <c r="D9036" s="53">
        <v>99233</v>
      </c>
      <c r="G9036" s="52">
        <v>198.45</v>
      </c>
      <c r="H9036" s="52">
        <f t="shared" si="423"/>
        <v>67.472999999999985</v>
      </c>
      <c r="I9036" s="52">
        <f t="shared" si="424"/>
        <v>100.71</v>
      </c>
      <c r="J9036" s="52">
        <f t="shared" si="425"/>
        <v>134.35</v>
      </c>
      <c r="K9036" s="54">
        <v>134.35</v>
      </c>
      <c r="L9036" s="54">
        <v>120.91499999999999</v>
      </c>
      <c r="M9036" s="54">
        <v>120.91499999999999</v>
      </c>
      <c r="N9036" s="54">
        <v>129.32</v>
      </c>
      <c r="O9036" s="54">
        <v>100.71</v>
      </c>
    </row>
    <row r="9037" spans="1:15" s="53" customFormat="1" x14ac:dyDescent="0.45">
      <c r="A9037" s="53">
        <v>7114099253</v>
      </c>
      <c r="B9037" s="53" t="s">
        <v>7495</v>
      </c>
      <c r="C9037" s="53">
        <v>987</v>
      </c>
      <c r="D9037" s="53">
        <v>99253</v>
      </c>
      <c r="G9037" s="52">
        <v>328.65</v>
      </c>
      <c r="H9037" s="52">
        <f t="shared" si="423"/>
        <v>111.74099999999999</v>
      </c>
      <c r="I9037" s="52">
        <f t="shared" si="424"/>
        <v>124.49</v>
      </c>
      <c r="J9037" s="52">
        <f t="shared" si="425"/>
        <v>148.71</v>
      </c>
      <c r="K9037" s="54">
        <v>148.71</v>
      </c>
      <c r="L9037" s="54">
        <v>133.839</v>
      </c>
      <c r="M9037" s="54">
        <v>133.839</v>
      </c>
      <c r="N9037" s="54">
        <v>143.56</v>
      </c>
      <c r="O9037" s="54">
        <v>124.49</v>
      </c>
    </row>
    <row r="9038" spans="1:15" s="53" customFormat="1" x14ac:dyDescent="0.45">
      <c r="A9038" s="53">
        <v>7114099461</v>
      </c>
      <c r="B9038" s="53" t="s">
        <v>10907</v>
      </c>
      <c r="C9038" s="53">
        <v>987</v>
      </c>
      <c r="D9038" s="53">
        <v>99461</v>
      </c>
      <c r="G9038" s="52">
        <v>180.6</v>
      </c>
      <c r="H9038" s="52">
        <f t="shared" si="423"/>
        <v>61.403999999999989</v>
      </c>
      <c r="I9038" s="52">
        <f t="shared" si="424"/>
        <v>53.176000000000009</v>
      </c>
      <c r="J9038" s="52">
        <f t="shared" si="425"/>
        <v>80.17</v>
      </c>
      <c r="K9038" s="54">
        <v>70.38000000000001</v>
      </c>
      <c r="L9038" s="54">
        <v>53.176000000000009</v>
      </c>
      <c r="M9038" s="54">
        <v>53.176000000000009</v>
      </c>
      <c r="N9038" s="54">
        <v>78.430000000000007</v>
      </c>
      <c r="O9038" s="54">
        <v>80.17</v>
      </c>
    </row>
    <row r="9039" spans="1:15" s="53" customFormat="1" x14ac:dyDescent="0.45">
      <c r="A9039" s="53">
        <v>7114099463</v>
      </c>
      <c r="B9039" s="53" t="s">
        <v>12060</v>
      </c>
      <c r="C9039" s="53">
        <v>987</v>
      </c>
      <c r="D9039" s="53">
        <v>99463</v>
      </c>
      <c r="G9039" s="52">
        <v>218.4</v>
      </c>
      <c r="H9039" s="52">
        <f t="shared" si="423"/>
        <v>74.256</v>
      </c>
      <c r="I9039" s="52">
        <f t="shared" si="424"/>
        <v>96.17</v>
      </c>
      <c r="J9039" s="52">
        <f t="shared" si="425"/>
        <v>147.80000000000001</v>
      </c>
      <c r="K9039" s="54">
        <v>128.78100000000001</v>
      </c>
      <c r="L9039" s="54">
        <v>97.301200000000009</v>
      </c>
      <c r="M9039" s="54">
        <v>97.301200000000009</v>
      </c>
      <c r="N9039" s="54">
        <v>147.80000000000001</v>
      </c>
      <c r="O9039" s="54">
        <v>96.17</v>
      </c>
    </row>
    <row r="9040" spans="1:15" s="53" customFormat="1" x14ac:dyDescent="0.45">
      <c r="A9040" s="53">
        <v>7121099219</v>
      </c>
      <c r="B9040" s="53" t="s">
        <v>13739</v>
      </c>
      <c r="C9040" s="53">
        <v>987</v>
      </c>
      <c r="D9040" s="53">
        <v>99219</v>
      </c>
      <c r="G9040" s="52">
        <v>256.2</v>
      </c>
      <c r="H9040" s="52">
        <f t="shared" si="423"/>
        <v>87.10799999999999</v>
      </c>
      <c r="I9040" s="52">
        <f t="shared" si="424"/>
        <v>142.34</v>
      </c>
      <c r="J9040" s="52">
        <f t="shared" si="425"/>
        <v>175.27</v>
      </c>
      <c r="K9040" s="54">
        <v>175.27</v>
      </c>
      <c r="L9040" s="54">
        <v>157.74300000000002</v>
      </c>
      <c r="M9040" s="54">
        <v>157.74300000000002</v>
      </c>
      <c r="N9040" s="54">
        <v>168.47</v>
      </c>
      <c r="O9040" s="54">
        <v>142.34</v>
      </c>
    </row>
    <row r="9041" spans="1:15" s="53" customFormat="1" x14ac:dyDescent="0.45">
      <c r="A9041" s="53">
        <v>7121099224</v>
      </c>
      <c r="B9041" s="53" t="s">
        <v>14433</v>
      </c>
      <c r="C9041" s="53">
        <v>987</v>
      </c>
      <c r="D9041" s="53">
        <v>99224</v>
      </c>
      <c r="G9041" s="52">
        <v>76.650000000000006</v>
      </c>
      <c r="H9041" s="52">
        <f t="shared" si="423"/>
        <v>26.061</v>
      </c>
      <c r="I9041" s="52">
        <f t="shared" si="424"/>
        <v>35.74</v>
      </c>
      <c r="J9041" s="52">
        <f t="shared" si="425"/>
        <v>50.63</v>
      </c>
      <c r="K9041" s="54">
        <v>50.63</v>
      </c>
      <c r="L9041" s="54">
        <v>45.567</v>
      </c>
      <c r="M9041" s="54">
        <v>45.567</v>
      </c>
      <c r="N9041" s="54">
        <v>48.91</v>
      </c>
      <c r="O9041" s="54">
        <v>35.74</v>
      </c>
    </row>
    <row r="9042" spans="1:15" s="53" customFormat="1" x14ac:dyDescent="0.45">
      <c r="A9042" s="53">
        <v>7121099233</v>
      </c>
      <c r="B9042" s="53" t="s">
        <v>14434</v>
      </c>
      <c r="C9042" s="53">
        <v>987</v>
      </c>
      <c r="D9042" s="53">
        <v>99233</v>
      </c>
      <c r="G9042" s="52">
        <v>198.45</v>
      </c>
      <c r="H9042" s="52">
        <f t="shared" si="423"/>
        <v>67.472999999999985</v>
      </c>
      <c r="I9042" s="52">
        <f t="shared" si="424"/>
        <v>100.71</v>
      </c>
      <c r="J9042" s="52">
        <f t="shared" si="425"/>
        <v>134.35</v>
      </c>
      <c r="K9042" s="54">
        <v>134.35</v>
      </c>
      <c r="L9042" s="54">
        <v>120.91499999999999</v>
      </c>
      <c r="M9042" s="54">
        <v>120.91499999999999</v>
      </c>
      <c r="N9042" s="54">
        <v>129.32</v>
      </c>
      <c r="O9042" s="54">
        <v>100.71</v>
      </c>
    </row>
    <row r="9043" spans="1:15" s="53" customFormat="1" x14ac:dyDescent="0.45">
      <c r="A9043" s="53">
        <v>7121099255</v>
      </c>
      <c r="B9043" s="53" t="s">
        <v>13740</v>
      </c>
      <c r="C9043" s="53">
        <v>987</v>
      </c>
      <c r="D9043" s="53">
        <v>99255</v>
      </c>
      <c r="G9043" s="52">
        <v>574.35</v>
      </c>
      <c r="H9043" s="52">
        <f t="shared" si="423"/>
        <v>195.279</v>
      </c>
      <c r="I9043" s="52">
        <f t="shared" si="424"/>
        <v>233.27100000000002</v>
      </c>
      <c r="J9043" s="52">
        <f t="shared" si="425"/>
        <v>259.19</v>
      </c>
      <c r="K9043" s="54">
        <v>259.19</v>
      </c>
      <c r="L9043" s="54">
        <v>233.27100000000002</v>
      </c>
      <c r="M9043" s="54">
        <v>233.27100000000002</v>
      </c>
      <c r="N9043" s="54">
        <v>250.91</v>
      </c>
      <c r="O9043" s="54">
        <v>247.66</v>
      </c>
    </row>
    <row r="9044" spans="1:15" s="53" customFormat="1" x14ac:dyDescent="0.45">
      <c r="A9044" s="53">
        <v>7121099465</v>
      </c>
      <c r="B9044" s="53" t="s">
        <v>8887</v>
      </c>
      <c r="C9044" s="53">
        <v>987</v>
      </c>
      <c r="D9044" s="53">
        <v>99465</v>
      </c>
      <c r="G9044" s="52">
        <v>284.55</v>
      </c>
      <c r="H9044" s="52">
        <f t="shared" si="423"/>
        <v>96.747</v>
      </c>
      <c r="I9044" s="52">
        <f t="shared" si="424"/>
        <v>126.70440000000002</v>
      </c>
      <c r="J9044" s="52">
        <f t="shared" si="425"/>
        <v>187.68</v>
      </c>
      <c r="K9044" s="54">
        <v>167.697</v>
      </c>
      <c r="L9044" s="54">
        <v>126.70440000000002</v>
      </c>
      <c r="M9044" s="54">
        <v>126.70440000000002</v>
      </c>
      <c r="N9044" s="54">
        <v>187.68</v>
      </c>
      <c r="O9044" s="54">
        <v>185.22</v>
      </c>
    </row>
    <row r="9045" spans="1:15" s="53" customFormat="1" x14ac:dyDescent="0.45">
      <c r="A9045" s="53">
        <v>7201002012</v>
      </c>
      <c r="B9045" s="53" t="s">
        <v>10915</v>
      </c>
      <c r="C9045" s="53">
        <v>920</v>
      </c>
      <c r="F9045" s="53" t="s">
        <v>10916</v>
      </c>
      <c r="G9045" s="52">
        <v>39.380000000000003</v>
      </c>
      <c r="H9045" s="52">
        <f t="shared" si="423"/>
        <v>13.389199999999999</v>
      </c>
      <c r="I9045" s="52">
        <f t="shared" si="424"/>
        <v>12.995400000000002</v>
      </c>
      <c r="J9045" s="52">
        <f t="shared" si="425"/>
        <v>27.565999999999999</v>
      </c>
      <c r="K9045" s="54">
        <v>23.234200000000001</v>
      </c>
      <c r="L9045" s="54">
        <v>23.234200000000001</v>
      </c>
      <c r="M9045" s="54">
        <v>12.995400000000002</v>
      </c>
      <c r="N9045" s="54">
        <v>23.628</v>
      </c>
      <c r="O9045" s="54">
        <v>27.565999999999999</v>
      </c>
    </row>
    <row r="9046" spans="1:15" s="53" customFormat="1" x14ac:dyDescent="0.45">
      <c r="A9046" s="53">
        <v>7202000015</v>
      </c>
      <c r="B9046" s="53" t="s">
        <v>8579</v>
      </c>
      <c r="C9046" s="53">
        <v>982</v>
      </c>
      <c r="D9046" s="53">
        <v>99238</v>
      </c>
      <c r="G9046" s="52">
        <v>151.41</v>
      </c>
      <c r="H9046" s="52">
        <f t="shared" si="423"/>
        <v>51.479399999999991</v>
      </c>
      <c r="I9046" s="52">
        <f t="shared" si="424"/>
        <v>83.673000000000002</v>
      </c>
      <c r="J9046" s="52">
        <f t="shared" si="425"/>
        <v>92.97</v>
      </c>
      <c r="K9046" s="54">
        <v>92.97</v>
      </c>
      <c r="L9046" s="54">
        <v>83.673000000000002</v>
      </c>
      <c r="M9046" s="54">
        <v>83.673000000000002</v>
      </c>
      <c r="N9046" s="54">
        <v>89.99</v>
      </c>
      <c r="O9046" s="54">
        <v>89.57</v>
      </c>
    </row>
    <row r="9047" spans="1:15" s="53" customFormat="1" x14ac:dyDescent="0.45">
      <c r="A9047" s="53">
        <v>7202000070</v>
      </c>
      <c r="B9047" s="53" t="s">
        <v>13730</v>
      </c>
      <c r="C9047" s="53">
        <v>987</v>
      </c>
      <c r="D9047" s="53">
        <v>99223</v>
      </c>
      <c r="F9047" s="53">
        <v>99255</v>
      </c>
      <c r="G9047" s="52">
        <v>427.35</v>
      </c>
      <c r="H9047" s="52">
        <f t="shared" si="423"/>
        <v>145.29900000000001</v>
      </c>
      <c r="I9047" s="52">
        <f t="shared" si="424"/>
        <v>199.68</v>
      </c>
      <c r="J9047" s="52">
        <f t="shared" si="425"/>
        <v>259.97000000000003</v>
      </c>
      <c r="K9047" s="54">
        <v>259.97000000000003</v>
      </c>
      <c r="L9047" s="54">
        <v>233.97300000000004</v>
      </c>
      <c r="M9047" s="54">
        <v>233.97300000000004</v>
      </c>
      <c r="N9047" s="54">
        <v>251.38</v>
      </c>
      <c r="O9047" s="54">
        <v>199.68</v>
      </c>
    </row>
    <row r="9048" spans="1:15" s="53" customFormat="1" x14ac:dyDescent="0.45">
      <c r="A9048" s="53">
        <v>7202000095</v>
      </c>
      <c r="B9048" s="53" t="s">
        <v>12847</v>
      </c>
      <c r="C9048" s="53">
        <v>982</v>
      </c>
      <c r="D9048" s="53">
        <v>99219</v>
      </c>
      <c r="G9048" s="52">
        <v>280.16000000000003</v>
      </c>
      <c r="H9048" s="52">
        <f t="shared" si="423"/>
        <v>95.254400000000004</v>
      </c>
      <c r="I9048" s="52">
        <f t="shared" si="424"/>
        <v>142.34</v>
      </c>
      <c r="J9048" s="52">
        <f t="shared" si="425"/>
        <v>175.27</v>
      </c>
      <c r="K9048" s="54">
        <v>175.27</v>
      </c>
      <c r="L9048" s="54">
        <v>157.74300000000002</v>
      </c>
      <c r="M9048" s="54">
        <v>157.74300000000002</v>
      </c>
      <c r="N9048" s="54">
        <v>168.47</v>
      </c>
      <c r="O9048" s="54">
        <v>142.34</v>
      </c>
    </row>
    <row r="9049" spans="1:15" s="53" customFormat="1" x14ac:dyDescent="0.45">
      <c r="A9049" s="53">
        <v>7202000200</v>
      </c>
      <c r="B9049" s="53" t="s">
        <v>14509</v>
      </c>
      <c r="C9049" s="53">
        <v>983</v>
      </c>
      <c r="D9049" s="53">
        <v>99202</v>
      </c>
      <c r="G9049" s="52">
        <v>82.85</v>
      </c>
      <c r="H9049" s="52">
        <f t="shared" si="423"/>
        <v>28.168999999999997</v>
      </c>
      <c r="I9049" s="52">
        <f t="shared" si="424"/>
        <v>30.07</v>
      </c>
      <c r="J9049" s="52">
        <f t="shared" si="425"/>
        <v>61.79</v>
      </c>
      <c r="K9049" s="54">
        <v>34.04</v>
      </c>
      <c r="L9049" s="54">
        <v>30.635999999999999</v>
      </c>
      <c r="M9049" s="54">
        <v>30.635999999999999</v>
      </c>
      <c r="N9049" s="54">
        <v>61.79</v>
      </c>
      <c r="O9049" s="54">
        <v>30.07</v>
      </c>
    </row>
    <row r="9050" spans="1:15" s="53" customFormat="1" x14ac:dyDescent="0.45">
      <c r="A9050" s="53">
        <v>7202000235</v>
      </c>
      <c r="B9050" s="53" t="s">
        <v>14460</v>
      </c>
      <c r="C9050" s="53">
        <v>983</v>
      </c>
      <c r="D9050" s="53">
        <v>99213</v>
      </c>
      <c r="G9050" s="52">
        <v>299.25</v>
      </c>
      <c r="H9050" s="52">
        <f t="shared" si="423"/>
        <v>101.74499999999999</v>
      </c>
      <c r="I9050" s="52">
        <f t="shared" si="424"/>
        <v>45.15</v>
      </c>
      <c r="J9050" s="52">
        <f t="shared" si="425"/>
        <v>65.16</v>
      </c>
      <c r="K9050" s="54">
        <v>65.16</v>
      </c>
      <c r="L9050" s="54">
        <v>58.643999999999998</v>
      </c>
      <c r="M9050" s="54">
        <v>58.643999999999998</v>
      </c>
      <c r="N9050" s="54">
        <v>63.01</v>
      </c>
      <c r="O9050" s="54">
        <v>45.15</v>
      </c>
    </row>
    <row r="9051" spans="1:15" s="53" customFormat="1" x14ac:dyDescent="0.45">
      <c r="A9051" s="53">
        <v>7202000236</v>
      </c>
      <c r="B9051" s="53" t="s">
        <v>12848</v>
      </c>
      <c r="C9051" s="53">
        <v>760</v>
      </c>
      <c r="D9051" s="53">
        <v>99213</v>
      </c>
      <c r="F9051" s="53" t="s">
        <v>80</v>
      </c>
      <c r="G9051" s="52">
        <v>220.5</v>
      </c>
      <c r="H9051" s="52">
        <f t="shared" si="423"/>
        <v>74.97</v>
      </c>
      <c r="I9051" s="52">
        <f t="shared" si="424"/>
        <v>63.01</v>
      </c>
      <c r="J9051" s="52">
        <f t="shared" si="425"/>
        <v>154.35</v>
      </c>
      <c r="K9051" s="54">
        <v>70.075199999999995</v>
      </c>
      <c r="L9051" s="54">
        <v>70.075199999999995</v>
      </c>
      <c r="M9051" s="54">
        <v>70.075199999999995</v>
      </c>
      <c r="N9051" s="54">
        <v>63.01</v>
      </c>
      <c r="O9051" s="54">
        <v>154.35</v>
      </c>
    </row>
    <row r="9052" spans="1:15" s="53" customFormat="1" x14ac:dyDescent="0.45">
      <c r="A9052" s="53">
        <v>7202000507</v>
      </c>
      <c r="B9052" s="53" t="s">
        <v>14547</v>
      </c>
      <c r="C9052" s="53">
        <v>760</v>
      </c>
      <c r="D9052" s="53">
        <v>99204</v>
      </c>
      <c r="F9052" s="53" t="s">
        <v>80</v>
      </c>
      <c r="G9052" s="52">
        <v>345.08</v>
      </c>
      <c r="H9052" s="52">
        <f t="shared" si="423"/>
        <v>117.32719999999999</v>
      </c>
      <c r="I9052" s="52">
        <f t="shared" si="424"/>
        <v>158.38159999999999</v>
      </c>
      <c r="J9052" s="52">
        <f t="shared" si="425"/>
        <v>241.55599999999998</v>
      </c>
      <c r="K9052" s="54">
        <v>158.38159999999999</v>
      </c>
      <c r="L9052" s="54">
        <v>158.38159999999999</v>
      </c>
      <c r="M9052" s="54">
        <v>158.38159999999999</v>
      </c>
      <c r="N9052" s="54">
        <v>160.32</v>
      </c>
      <c r="O9052" s="54">
        <v>241.55599999999998</v>
      </c>
    </row>
    <row r="9053" spans="1:15" s="53" customFormat="1" x14ac:dyDescent="0.45">
      <c r="A9053" s="53">
        <v>7202002060</v>
      </c>
      <c r="B9053" s="53" t="s">
        <v>14538</v>
      </c>
      <c r="C9053" s="53">
        <v>982</v>
      </c>
      <c r="D9053" s="53">
        <v>38220</v>
      </c>
      <c r="G9053" s="52">
        <v>120.51</v>
      </c>
      <c r="H9053" s="52">
        <f t="shared" si="423"/>
        <v>40.973399999999998</v>
      </c>
      <c r="I9053" s="52">
        <f t="shared" si="424"/>
        <v>76.724400000000003</v>
      </c>
      <c r="J9053" s="52">
        <f t="shared" si="425"/>
        <v>107.55</v>
      </c>
      <c r="K9053" s="54">
        <v>101.547</v>
      </c>
      <c r="L9053" s="54">
        <v>76.724400000000003</v>
      </c>
      <c r="M9053" s="54">
        <v>76.724400000000003</v>
      </c>
      <c r="N9053" s="54">
        <v>85.01</v>
      </c>
      <c r="O9053" s="54">
        <v>107.55</v>
      </c>
    </row>
    <row r="9054" spans="1:15" s="53" customFormat="1" x14ac:dyDescent="0.45">
      <c r="A9054" s="53">
        <v>7202002061</v>
      </c>
      <c r="B9054" s="53" t="s">
        <v>12886</v>
      </c>
      <c r="C9054" s="53">
        <v>361</v>
      </c>
      <c r="D9054" s="53">
        <v>38220</v>
      </c>
      <c r="G9054" s="52">
        <v>1720</v>
      </c>
      <c r="H9054" s="52">
        <f t="shared" si="423"/>
        <v>584.79999999999995</v>
      </c>
      <c r="I9054" s="52">
        <f t="shared" si="424"/>
        <v>1032</v>
      </c>
      <c r="J9054" s="52">
        <f t="shared" si="425"/>
        <v>1383</v>
      </c>
      <c r="K9054" s="54">
        <v>1383</v>
      </c>
      <c r="L9054" s="54">
        <v>1383</v>
      </c>
      <c r="M9054" s="54">
        <v>1383</v>
      </c>
      <c r="N9054" s="54">
        <v>1032</v>
      </c>
      <c r="O9054" s="54">
        <v>1204</v>
      </c>
    </row>
    <row r="9055" spans="1:15" s="53" customFormat="1" x14ac:dyDescent="0.45">
      <c r="A9055" s="53">
        <v>7202096366</v>
      </c>
      <c r="B9055" s="53" t="s">
        <v>14461</v>
      </c>
      <c r="C9055" s="53">
        <v>260</v>
      </c>
      <c r="D9055" s="53">
        <v>96366</v>
      </c>
      <c r="G9055" s="52">
        <v>148.05000000000001</v>
      </c>
      <c r="H9055" s="52">
        <f t="shared" si="423"/>
        <v>50.336999999999996</v>
      </c>
      <c r="I9055" s="52">
        <f t="shared" si="424"/>
        <v>36.088000000000001</v>
      </c>
      <c r="J9055" s="52">
        <f t="shared" si="425"/>
        <v>103.63500000000001</v>
      </c>
      <c r="K9055" s="54">
        <v>36.088000000000001</v>
      </c>
      <c r="L9055" s="54">
        <v>36.088000000000001</v>
      </c>
      <c r="M9055" s="54">
        <v>36.088000000000001</v>
      </c>
      <c r="N9055" s="54" t="s">
        <v>24505</v>
      </c>
      <c r="O9055" s="54">
        <v>103.63500000000001</v>
      </c>
    </row>
    <row r="9056" spans="1:15" s="53" customFormat="1" x14ac:dyDescent="0.45">
      <c r="A9056" s="53">
        <v>7202099234</v>
      </c>
      <c r="B9056" s="53" t="s">
        <v>12454</v>
      </c>
      <c r="C9056" s="53">
        <v>987</v>
      </c>
      <c r="D9056" s="53">
        <v>99234</v>
      </c>
      <c r="G9056" s="52">
        <v>257.25</v>
      </c>
      <c r="H9056" s="52">
        <f t="shared" si="423"/>
        <v>87.464999999999989</v>
      </c>
      <c r="I9056" s="52">
        <f t="shared" si="424"/>
        <v>154.70099999999999</v>
      </c>
      <c r="J9056" s="52">
        <f t="shared" si="425"/>
        <v>171.89</v>
      </c>
      <c r="K9056" s="54">
        <v>171.89</v>
      </c>
      <c r="L9056" s="54">
        <v>154.70099999999999</v>
      </c>
      <c r="M9056" s="54">
        <v>154.70099999999999</v>
      </c>
      <c r="N9056" s="54">
        <v>165.74</v>
      </c>
      <c r="O9056" s="54">
        <v>171.73</v>
      </c>
    </row>
    <row r="9057" spans="1:15" s="53" customFormat="1" x14ac:dyDescent="0.45">
      <c r="A9057" s="53">
        <v>7202099236</v>
      </c>
      <c r="B9057" s="53" t="s">
        <v>12237</v>
      </c>
      <c r="C9057" s="53">
        <v>987</v>
      </c>
      <c r="D9057" s="53">
        <v>99236</v>
      </c>
      <c r="G9057" s="52">
        <v>417.9</v>
      </c>
      <c r="H9057" s="52">
        <f t="shared" si="423"/>
        <v>142.08599999999998</v>
      </c>
      <c r="I9057" s="52">
        <f t="shared" si="424"/>
        <v>252.16200000000001</v>
      </c>
      <c r="J9057" s="52">
        <f t="shared" si="425"/>
        <v>283.43</v>
      </c>
      <c r="K9057" s="54">
        <v>280.18</v>
      </c>
      <c r="L9057" s="54">
        <v>252.16200000000001</v>
      </c>
      <c r="M9057" s="54">
        <v>252.16200000000001</v>
      </c>
      <c r="N9057" s="54">
        <v>270.5</v>
      </c>
      <c r="O9057" s="54">
        <v>283.43</v>
      </c>
    </row>
    <row r="9058" spans="1:15" s="53" customFormat="1" x14ac:dyDescent="0.45">
      <c r="A9058" s="53">
        <v>7203093016</v>
      </c>
      <c r="B9058" s="53" t="s">
        <v>13195</v>
      </c>
      <c r="C9058" s="53">
        <v>982</v>
      </c>
      <c r="D9058" s="53">
        <v>93016</v>
      </c>
      <c r="G9058" s="52">
        <v>259.56</v>
      </c>
      <c r="H9058" s="52">
        <f t="shared" si="423"/>
        <v>88.250399999999999</v>
      </c>
      <c r="I9058" s="52">
        <f t="shared" si="424"/>
        <v>22.8276</v>
      </c>
      <c r="J9058" s="52">
        <f t="shared" si="425"/>
        <v>38.659999999999997</v>
      </c>
      <c r="K9058" s="54">
        <v>30.213000000000001</v>
      </c>
      <c r="L9058" s="54">
        <v>22.8276</v>
      </c>
      <c r="M9058" s="54">
        <v>22.8276</v>
      </c>
      <c r="N9058" s="54">
        <v>28</v>
      </c>
      <c r="O9058" s="54">
        <v>38.659999999999997</v>
      </c>
    </row>
    <row r="9059" spans="1:15" s="53" customFormat="1" x14ac:dyDescent="0.45">
      <c r="A9059" s="53">
        <v>7203093224</v>
      </c>
      <c r="B9059" s="53" t="s">
        <v>12258</v>
      </c>
      <c r="C9059" s="53">
        <v>985</v>
      </c>
      <c r="D9059" s="53">
        <v>93224</v>
      </c>
      <c r="G9059" s="52">
        <v>160.65</v>
      </c>
      <c r="H9059" s="52">
        <f t="shared" si="423"/>
        <v>54.620999999999995</v>
      </c>
      <c r="I9059" s="52">
        <f t="shared" si="424"/>
        <v>85.217600000000004</v>
      </c>
      <c r="J9059" s="52">
        <f t="shared" si="425"/>
        <v>234.08</v>
      </c>
      <c r="K9059" s="54">
        <v>112.788</v>
      </c>
      <c r="L9059" s="54">
        <v>85.217600000000004</v>
      </c>
      <c r="M9059" s="54">
        <v>85.217600000000004</v>
      </c>
      <c r="N9059" s="54">
        <v>107.51</v>
      </c>
      <c r="O9059" s="54">
        <v>234.08</v>
      </c>
    </row>
    <row r="9060" spans="1:15" s="53" customFormat="1" x14ac:dyDescent="0.45">
      <c r="A9060" s="53">
        <v>7203099222</v>
      </c>
      <c r="B9060" s="53" t="s">
        <v>13253</v>
      </c>
      <c r="C9060" s="53">
        <v>987</v>
      </c>
      <c r="D9060" s="53">
        <v>99222</v>
      </c>
      <c r="G9060" s="52">
        <v>261.45</v>
      </c>
      <c r="H9060" s="52">
        <f t="shared" si="423"/>
        <v>88.892999999999986</v>
      </c>
      <c r="I9060" s="52">
        <f t="shared" si="424"/>
        <v>143.19</v>
      </c>
      <c r="J9060" s="52">
        <f t="shared" si="425"/>
        <v>176.37</v>
      </c>
      <c r="K9060" s="54">
        <v>176.37</v>
      </c>
      <c r="L9060" s="54">
        <v>158.733</v>
      </c>
      <c r="M9060" s="54">
        <v>158.733</v>
      </c>
      <c r="N9060" s="54">
        <v>169.69</v>
      </c>
      <c r="O9060" s="54">
        <v>143.19</v>
      </c>
    </row>
    <row r="9061" spans="1:15" s="53" customFormat="1" x14ac:dyDescent="0.45">
      <c r="A9061" s="53">
        <v>7203099232</v>
      </c>
      <c r="B9061" s="53" t="s">
        <v>7435</v>
      </c>
      <c r="C9061" s="53">
        <v>987</v>
      </c>
      <c r="D9061" s="53">
        <v>99232</v>
      </c>
      <c r="G9061" s="52">
        <v>138.6</v>
      </c>
      <c r="H9061" s="52">
        <f t="shared" si="423"/>
        <v>47.123999999999995</v>
      </c>
      <c r="I9061" s="52">
        <f t="shared" si="424"/>
        <v>70.86</v>
      </c>
      <c r="J9061" s="52">
        <f t="shared" si="425"/>
        <v>93.61</v>
      </c>
      <c r="K9061" s="54">
        <v>93.61</v>
      </c>
      <c r="L9061" s="54">
        <v>84.248999999999995</v>
      </c>
      <c r="M9061" s="54">
        <v>84.248999999999995</v>
      </c>
      <c r="N9061" s="54">
        <v>89.86</v>
      </c>
      <c r="O9061" s="54">
        <v>70.86</v>
      </c>
    </row>
    <row r="9062" spans="1:15" s="53" customFormat="1" x14ac:dyDescent="0.45">
      <c r="A9062" s="53">
        <v>7203099253</v>
      </c>
      <c r="B9062" s="53" t="s">
        <v>13254</v>
      </c>
      <c r="C9062" s="53">
        <v>987</v>
      </c>
      <c r="D9062" s="53">
        <v>99253</v>
      </c>
      <c r="G9062" s="52">
        <v>352.8</v>
      </c>
      <c r="H9062" s="52">
        <f t="shared" si="423"/>
        <v>119.952</v>
      </c>
      <c r="I9062" s="52">
        <f t="shared" si="424"/>
        <v>124.49</v>
      </c>
      <c r="J9062" s="52">
        <f t="shared" si="425"/>
        <v>148.71</v>
      </c>
      <c r="K9062" s="54">
        <v>148.71</v>
      </c>
      <c r="L9062" s="54">
        <v>133.839</v>
      </c>
      <c r="M9062" s="54">
        <v>133.839</v>
      </c>
      <c r="N9062" s="54">
        <v>143.56</v>
      </c>
      <c r="O9062" s="54">
        <v>124.49</v>
      </c>
    </row>
    <row r="9063" spans="1:15" s="53" customFormat="1" x14ac:dyDescent="0.45">
      <c r="A9063" s="53">
        <v>7203099255</v>
      </c>
      <c r="B9063" s="53" t="s">
        <v>13844</v>
      </c>
      <c r="C9063" s="53">
        <v>987</v>
      </c>
      <c r="D9063" s="53">
        <v>99255</v>
      </c>
      <c r="G9063" s="52">
        <v>602.70000000000005</v>
      </c>
      <c r="H9063" s="52">
        <f t="shared" si="423"/>
        <v>204.91800000000001</v>
      </c>
      <c r="I9063" s="52">
        <f t="shared" si="424"/>
        <v>233.27100000000002</v>
      </c>
      <c r="J9063" s="52">
        <f t="shared" si="425"/>
        <v>259.19</v>
      </c>
      <c r="K9063" s="54">
        <v>259.19</v>
      </c>
      <c r="L9063" s="54">
        <v>233.27100000000002</v>
      </c>
      <c r="M9063" s="54">
        <v>233.27100000000002</v>
      </c>
      <c r="N9063" s="54">
        <v>250.91</v>
      </c>
      <c r="O9063" s="54">
        <v>247.66</v>
      </c>
    </row>
    <row r="9064" spans="1:15" s="53" customFormat="1" x14ac:dyDescent="0.45">
      <c r="A9064" s="53">
        <v>7203099291</v>
      </c>
      <c r="B9064" s="53" t="s">
        <v>12259</v>
      </c>
      <c r="C9064" s="53">
        <v>987</v>
      </c>
      <c r="D9064" s="53">
        <v>99291</v>
      </c>
      <c r="G9064" s="52">
        <v>370.15</v>
      </c>
      <c r="H9064" s="52">
        <f t="shared" si="423"/>
        <v>125.85099999999998</v>
      </c>
      <c r="I9064" s="52">
        <f t="shared" si="424"/>
        <v>259.12800000000004</v>
      </c>
      <c r="J9064" s="52">
        <f t="shared" si="425"/>
        <v>287.92</v>
      </c>
      <c r="K9064" s="54">
        <v>287.92</v>
      </c>
      <c r="L9064" s="54">
        <v>259.12800000000004</v>
      </c>
      <c r="M9064" s="54">
        <v>259.12800000000004</v>
      </c>
      <c r="N9064" s="54">
        <v>278.11</v>
      </c>
      <c r="O9064" s="54">
        <v>263.26</v>
      </c>
    </row>
    <row r="9065" spans="1:15" s="53" customFormat="1" x14ac:dyDescent="0.45">
      <c r="A9065" s="53">
        <v>720399926</v>
      </c>
      <c r="B9065" s="53" t="s">
        <v>12260</v>
      </c>
      <c r="C9065" s="53">
        <v>987</v>
      </c>
      <c r="D9065" s="53">
        <v>99226</v>
      </c>
      <c r="G9065" s="52">
        <v>199.5</v>
      </c>
      <c r="H9065" s="52">
        <f t="shared" si="423"/>
        <v>67.83</v>
      </c>
      <c r="I9065" s="52">
        <f t="shared" si="424"/>
        <v>95.2</v>
      </c>
      <c r="J9065" s="52">
        <f t="shared" si="425"/>
        <v>134.38</v>
      </c>
      <c r="K9065" s="54">
        <v>134.38</v>
      </c>
      <c r="L9065" s="54">
        <v>120.94199999999999</v>
      </c>
      <c r="M9065" s="54">
        <v>120.94199999999999</v>
      </c>
      <c r="N9065" s="54">
        <v>130.53</v>
      </c>
      <c r="O9065" s="54">
        <v>95.2</v>
      </c>
    </row>
    <row r="9066" spans="1:15" s="53" customFormat="1" x14ac:dyDescent="0.45">
      <c r="A9066" s="53">
        <v>7205099219</v>
      </c>
      <c r="B9066" s="53" t="s">
        <v>7945</v>
      </c>
      <c r="C9066" s="53">
        <v>987</v>
      </c>
      <c r="D9066" s="53">
        <v>99219</v>
      </c>
      <c r="G9066" s="52">
        <v>256.2</v>
      </c>
      <c r="H9066" s="52">
        <f t="shared" si="423"/>
        <v>87.10799999999999</v>
      </c>
      <c r="I9066" s="52">
        <f t="shared" si="424"/>
        <v>142.34</v>
      </c>
      <c r="J9066" s="52">
        <f t="shared" si="425"/>
        <v>175.27</v>
      </c>
      <c r="K9066" s="54">
        <v>175.27</v>
      </c>
      <c r="L9066" s="54">
        <v>157.74300000000002</v>
      </c>
      <c r="M9066" s="54">
        <v>157.74300000000002</v>
      </c>
      <c r="N9066" s="54">
        <v>168.47</v>
      </c>
      <c r="O9066" s="54">
        <v>142.34</v>
      </c>
    </row>
    <row r="9067" spans="1:15" s="53" customFormat="1" x14ac:dyDescent="0.45">
      <c r="A9067" s="53">
        <v>7205099232</v>
      </c>
      <c r="B9067" s="53" t="s">
        <v>12415</v>
      </c>
      <c r="C9067" s="53">
        <v>987</v>
      </c>
      <c r="D9067" s="53">
        <v>99232</v>
      </c>
      <c r="G9067" s="52">
        <v>138.6</v>
      </c>
      <c r="H9067" s="52">
        <f t="shared" si="423"/>
        <v>47.123999999999995</v>
      </c>
      <c r="I9067" s="52">
        <f t="shared" si="424"/>
        <v>70.86</v>
      </c>
      <c r="J9067" s="52">
        <f t="shared" si="425"/>
        <v>93.61</v>
      </c>
      <c r="K9067" s="54">
        <v>93.61</v>
      </c>
      <c r="L9067" s="54">
        <v>84.248999999999995</v>
      </c>
      <c r="M9067" s="54">
        <v>84.248999999999995</v>
      </c>
      <c r="N9067" s="54">
        <v>89.86</v>
      </c>
      <c r="O9067" s="54">
        <v>70.86</v>
      </c>
    </row>
    <row r="9068" spans="1:15" s="53" customFormat="1" x14ac:dyDescent="0.45">
      <c r="A9068" s="53">
        <v>7205099252</v>
      </c>
      <c r="B9068" s="53" t="s">
        <v>13070</v>
      </c>
      <c r="C9068" s="53">
        <v>987</v>
      </c>
      <c r="D9068" s="53">
        <v>99252</v>
      </c>
      <c r="G9068" s="52">
        <v>215.25</v>
      </c>
      <c r="H9068" s="52">
        <f t="shared" si="423"/>
        <v>73.184999999999988</v>
      </c>
      <c r="I9068" s="52">
        <f t="shared" si="424"/>
        <v>87.660000000000011</v>
      </c>
      <c r="J9068" s="52">
        <f t="shared" si="425"/>
        <v>97.4</v>
      </c>
      <c r="K9068" s="54">
        <v>97.4</v>
      </c>
      <c r="L9068" s="54">
        <v>87.660000000000011</v>
      </c>
      <c r="M9068" s="54">
        <v>87.660000000000011</v>
      </c>
      <c r="N9068" s="54">
        <v>93.87</v>
      </c>
      <c r="O9068" s="54">
        <v>90.81</v>
      </c>
    </row>
    <row r="9069" spans="1:15" s="53" customFormat="1" x14ac:dyDescent="0.45">
      <c r="A9069" s="53">
        <v>7205099255</v>
      </c>
      <c r="B9069" s="53" t="s">
        <v>12188</v>
      </c>
      <c r="C9069" s="53">
        <v>987</v>
      </c>
      <c r="D9069" s="53">
        <v>99255</v>
      </c>
      <c r="G9069" s="52">
        <v>574.35</v>
      </c>
      <c r="H9069" s="52">
        <f t="shared" si="423"/>
        <v>195.279</v>
      </c>
      <c r="I9069" s="52">
        <f t="shared" si="424"/>
        <v>233.27100000000002</v>
      </c>
      <c r="J9069" s="52">
        <f t="shared" si="425"/>
        <v>259.19</v>
      </c>
      <c r="K9069" s="54">
        <v>259.19</v>
      </c>
      <c r="L9069" s="54">
        <v>233.27100000000002</v>
      </c>
      <c r="M9069" s="54">
        <v>233.27100000000002</v>
      </c>
      <c r="N9069" s="54">
        <v>250.91</v>
      </c>
      <c r="O9069" s="54">
        <v>247.66</v>
      </c>
    </row>
    <row r="9070" spans="1:15" s="53" customFormat="1" x14ac:dyDescent="0.45">
      <c r="A9070" s="53">
        <v>7205099291</v>
      </c>
      <c r="B9070" s="53" t="s">
        <v>10913</v>
      </c>
      <c r="C9070" s="53">
        <v>960</v>
      </c>
      <c r="D9070" s="53">
        <v>99291</v>
      </c>
      <c r="G9070" s="52">
        <v>370.15</v>
      </c>
      <c r="H9070" s="52">
        <f t="shared" si="423"/>
        <v>125.85099999999998</v>
      </c>
      <c r="I9070" s="52">
        <f t="shared" si="424"/>
        <v>259.12800000000004</v>
      </c>
      <c r="J9070" s="52">
        <f t="shared" si="425"/>
        <v>287.92</v>
      </c>
      <c r="K9070" s="54">
        <v>287.92</v>
      </c>
      <c r="L9070" s="54">
        <v>259.12800000000004</v>
      </c>
      <c r="M9070" s="54">
        <v>259.12800000000004</v>
      </c>
      <c r="N9070" s="54">
        <v>278.11</v>
      </c>
      <c r="O9070" s="54">
        <v>263.26</v>
      </c>
    </row>
    <row r="9071" spans="1:15" s="53" customFormat="1" x14ac:dyDescent="0.45">
      <c r="A9071" s="53">
        <v>7205099462</v>
      </c>
      <c r="B9071" s="53" t="s">
        <v>13214</v>
      </c>
      <c r="C9071" s="53">
        <v>987</v>
      </c>
      <c r="D9071" s="53">
        <v>99462</v>
      </c>
      <c r="G9071" s="52">
        <v>82.95</v>
      </c>
      <c r="H9071" s="52">
        <f t="shared" si="423"/>
        <v>28.202999999999999</v>
      </c>
      <c r="I9071" s="52">
        <f t="shared" si="424"/>
        <v>36.611200000000004</v>
      </c>
      <c r="J9071" s="52">
        <f t="shared" si="425"/>
        <v>51.99</v>
      </c>
      <c r="K9071" s="54">
        <v>48.456000000000003</v>
      </c>
      <c r="L9071" s="54">
        <v>36.611200000000004</v>
      </c>
      <c r="M9071" s="54">
        <v>36.611200000000004</v>
      </c>
      <c r="N9071" s="54">
        <v>51.99</v>
      </c>
      <c r="O9071" s="54">
        <v>38.450000000000003</v>
      </c>
    </row>
    <row r="9072" spans="1:15" s="53" customFormat="1" x14ac:dyDescent="0.45">
      <c r="A9072" s="53">
        <v>7205099468</v>
      </c>
      <c r="B9072" s="53" t="s">
        <v>7997</v>
      </c>
      <c r="C9072" s="53">
        <v>987</v>
      </c>
      <c r="D9072" s="53">
        <v>99468</v>
      </c>
      <c r="G9072" s="52">
        <v>1768.2</v>
      </c>
      <c r="H9072" s="52">
        <f t="shared" si="423"/>
        <v>601.18799999999999</v>
      </c>
      <c r="I9072" s="52">
        <f t="shared" si="424"/>
        <v>786.44720000000007</v>
      </c>
      <c r="J9072" s="52">
        <f t="shared" si="425"/>
        <v>1145.17</v>
      </c>
      <c r="K9072" s="54">
        <v>1040.886</v>
      </c>
      <c r="L9072" s="54">
        <v>786.44720000000007</v>
      </c>
      <c r="M9072" s="54">
        <v>786.44720000000007</v>
      </c>
      <c r="N9072" s="54">
        <v>1145.17</v>
      </c>
      <c r="O9072" s="54">
        <v>1110.19</v>
      </c>
    </row>
    <row r="9073" spans="1:15" s="53" customFormat="1" x14ac:dyDescent="0.45">
      <c r="A9073" s="53">
        <v>7205099472</v>
      </c>
      <c r="B9073" s="53" t="s">
        <v>13322</v>
      </c>
      <c r="C9073" s="53">
        <v>987</v>
      </c>
      <c r="D9073" s="53">
        <v>99472</v>
      </c>
      <c r="G9073" s="52">
        <v>1236.97</v>
      </c>
      <c r="H9073" s="52">
        <f t="shared" si="423"/>
        <v>420.56979999999999</v>
      </c>
      <c r="I9073" s="52">
        <f t="shared" si="424"/>
        <v>356.19760000000008</v>
      </c>
      <c r="J9073" s="52">
        <f t="shared" si="425"/>
        <v>506.78</v>
      </c>
      <c r="K9073" s="54">
        <v>471.43800000000005</v>
      </c>
      <c r="L9073" s="54">
        <v>356.19760000000008</v>
      </c>
      <c r="M9073" s="54">
        <v>356.19760000000008</v>
      </c>
      <c r="N9073" s="54">
        <v>506.78</v>
      </c>
      <c r="O9073" s="54">
        <v>489.84</v>
      </c>
    </row>
    <row r="9074" spans="1:15" s="53" customFormat="1" x14ac:dyDescent="0.45">
      <c r="A9074" s="53">
        <v>7205099478</v>
      </c>
      <c r="B9074" s="53" t="s">
        <v>12700</v>
      </c>
      <c r="C9074" s="53">
        <v>987</v>
      </c>
      <c r="D9074" s="53">
        <v>99478</v>
      </c>
      <c r="G9074" s="52">
        <v>417</v>
      </c>
      <c r="H9074" s="52">
        <f t="shared" si="423"/>
        <v>141.78</v>
      </c>
      <c r="I9074" s="52">
        <f t="shared" si="424"/>
        <v>124.03200000000001</v>
      </c>
      <c r="J9074" s="52">
        <f t="shared" si="425"/>
        <v>175.73</v>
      </c>
      <c r="K9074" s="54">
        <v>164.16</v>
      </c>
      <c r="L9074" s="54">
        <v>124.03200000000001</v>
      </c>
      <c r="M9074" s="54">
        <v>124.03200000000001</v>
      </c>
      <c r="N9074" s="54">
        <v>175.73</v>
      </c>
      <c r="O9074" s="54">
        <v>175.07</v>
      </c>
    </row>
    <row r="9075" spans="1:15" s="53" customFormat="1" x14ac:dyDescent="0.45">
      <c r="A9075" s="53">
        <v>7207099220</v>
      </c>
      <c r="B9075" s="53" t="s">
        <v>12619</v>
      </c>
      <c r="C9075" s="53">
        <v>987</v>
      </c>
      <c r="D9075" s="53">
        <v>99220</v>
      </c>
      <c r="G9075" s="52">
        <v>350.7</v>
      </c>
      <c r="H9075" s="52">
        <f t="shared" si="423"/>
        <v>119.23799999999999</v>
      </c>
      <c r="I9075" s="52">
        <f t="shared" si="424"/>
        <v>199.9</v>
      </c>
      <c r="J9075" s="52">
        <f t="shared" si="425"/>
        <v>238.66</v>
      </c>
      <c r="K9075" s="54">
        <v>238.66</v>
      </c>
      <c r="L9075" s="54">
        <v>214.79400000000001</v>
      </c>
      <c r="M9075" s="54">
        <v>214.79400000000001</v>
      </c>
      <c r="N9075" s="54">
        <v>230.7</v>
      </c>
      <c r="O9075" s="54">
        <v>199.9</v>
      </c>
    </row>
    <row r="9076" spans="1:15" s="53" customFormat="1" x14ac:dyDescent="0.45">
      <c r="A9076" s="53">
        <v>7207099221</v>
      </c>
      <c r="B9076" s="53" t="s">
        <v>14568</v>
      </c>
      <c r="C9076" s="53">
        <v>987</v>
      </c>
      <c r="D9076" s="53">
        <v>99221</v>
      </c>
      <c r="G9076" s="52">
        <v>192.15</v>
      </c>
      <c r="H9076" s="52">
        <f t="shared" si="423"/>
        <v>65.330999999999989</v>
      </c>
      <c r="I9076" s="52">
        <f t="shared" si="424"/>
        <v>86.19</v>
      </c>
      <c r="J9076" s="52">
        <f t="shared" si="425"/>
        <v>130.85</v>
      </c>
      <c r="K9076" s="54">
        <v>130.85</v>
      </c>
      <c r="L9076" s="54">
        <v>117.765</v>
      </c>
      <c r="M9076" s="54">
        <v>117.765</v>
      </c>
      <c r="N9076" s="54">
        <v>125.22</v>
      </c>
      <c r="O9076" s="54">
        <v>86.19</v>
      </c>
    </row>
    <row r="9077" spans="1:15" s="53" customFormat="1" x14ac:dyDescent="0.45">
      <c r="A9077" s="53">
        <v>7207099222</v>
      </c>
      <c r="B9077" s="53" t="s">
        <v>12620</v>
      </c>
      <c r="C9077" s="53">
        <v>987</v>
      </c>
      <c r="D9077" s="53">
        <v>99222</v>
      </c>
      <c r="G9077" s="52">
        <v>261.45</v>
      </c>
      <c r="H9077" s="52">
        <f t="shared" si="423"/>
        <v>88.892999999999986</v>
      </c>
      <c r="I9077" s="52">
        <f t="shared" si="424"/>
        <v>143.19</v>
      </c>
      <c r="J9077" s="52">
        <f t="shared" si="425"/>
        <v>176.37</v>
      </c>
      <c r="K9077" s="54">
        <v>176.37</v>
      </c>
      <c r="L9077" s="54">
        <v>158.733</v>
      </c>
      <c r="M9077" s="54">
        <v>158.733</v>
      </c>
      <c r="N9077" s="54">
        <v>169.69</v>
      </c>
      <c r="O9077" s="54">
        <v>143.19</v>
      </c>
    </row>
    <row r="9078" spans="1:15" s="53" customFormat="1" x14ac:dyDescent="0.45">
      <c r="A9078" s="53">
        <v>7207099231</v>
      </c>
      <c r="B9078" s="53" t="s">
        <v>12621</v>
      </c>
      <c r="C9078" s="53">
        <v>987</v>
      </c>
      <c r="D9078" s="53">
        <v>99231</v>
      </c>
      <c r="G9078" s="52">
        <v>75.599999999999994</v>
      </c>
      <c r="H9078" s="52">
        <f t="shared" si="423"/>
        <v>25.703999999999997</v>
      </c>
      <c r="I9078" s="52">
        <f t="shared" si="424"/>
        <v>43.19</v>
      </c>
      <c r="J9078" s="52">
        <f t="shared" si="425"/>
        <v>50.23</v>
      </c>
      <c r="K9078" s="54">
        <v>50.23</v>
      </c>
      <c r="L9078" s="54">
        <v>45.207000000000001</v>
      </c>
      <c r="M9078" s="54">
        <v>45.207000000000001</v>
      </c>
      <c r="N9078" s="54">
        <v>48.49</v>
      </c>
      <c r="O9078" s="54">
        <v>43.19</v>
      </c>
    </row>
    <row r="9079" spans="1:15" s="53" customFormat="1" x14ac:dyDescent="0.45">
      <c r="A9079" s="53">
        <v>7207099232</v>
      </c>
      <c r="B9079" s="53" t="s">
        <v>14569</v>
      </c>
      <c r="C9079" s="53">
        <v>987</v>
      </c>
      <c r="D9079" s="53">
        <v>99232</v>
      </c>
      <c r="G9079" s="52">
        <v>138.6</v>
      </c>
      <c r="H9079" s="52">
        <f t="shared" si="423"/>
        <v>47.123999999999995</v>
      </c>
      <c r="I9079" s="52">
        <f t="shared" si="424"/>
        <v>70.86</v>
      </c>
      <c r="J9079" s="52">
        <f t="shared" si="425"/>
        <v>93.61</v>
      </c>
      <c r="K9079" s="54">
        <v>93.61</v>
      </c>
      <c r="L9079" s="54">
        <v>84.248999999999995</v>
      </c>
      <c r="M9079" s="54">
        <v>84.248999999999995</v>
      </c>
      <c r="N9079" s="54">
        <v>89.86</v>
      </c>
      <c r="O9079" s="54">
        <v>70.86</v>
      </c>
    </row>
    <row r="9080" spans="1:15" s="53" customFormat="1" x14ac:dyDescent="0.45">
      <c r="A9080" s="53">
        <v>7207099238</v>
      </c>
      <c r="B9080" s="53" t="s">
        <v>12622</v>
      </c>
      <c r="C9080" s="53">
        <v>987</v>
      </c>
      <c r="D9080" s="53">
        <v>99238</v>
      </c>
      <c r="G9080" s="52">
        <v>137.55000000000001</v>
      </c>
      <c r="H9080" s="52">
        <f t="shared" si="423"/>
        <v>46.767000000000003</v>
      </c>
      <c r="I9080" s="52">
        <f t="shared" si="424"/>
        <v>83.673000000000002</v>
      </c>
      <c r="J9080" s="52">
        <f t="shared" si="425"/>
        <v>92.97</v>
      </c>
      <c r="K9080" s="54">
        <v>92.97</v>
      </c>
      <c r="L9080" s="54">
        <v>83.673000000000002</v>
      </c>
      <c r="M9080" s="54">
        <v>83.673000000000002</v>
      </c>
      <c r="N9080" s="54">
        <v>89.99</v>
      </c>
      <c r="O9080" s="54">
        <v>89.57</v>
      </c>
    </row>
    <row r="9081" spans="1:15" s="53" customFormat="1" x14ac:dyDescent="0.45">
      <c r="A9081" s="53">
        <v>7207099253</v>
      </c>
      <c r="B9081" s="53" t="s">
        <v>11463</v>
      </c>
      <c r="C9081" s="53">
        <v>987</v>
      </c>
      <c r="D9081" s="53">
        <v>99253</v>
      </c>
      <c r="G9081" s="52">
        <v>328.65</v>
      </c>
      <c r="H9081" s="52">
        <f t="shared" si="423"/>
        <v>111.74099999999999</v>
      </c>
      <c r="I9081" s="52">
        <f t="shared" si="424"/>
        <v>124.49</v>
      </c>
      <c r="J9081" s="52">
        <f t="shared" si="425"/>
        <v>148.71</v>
      </c>
      <c r="K9081" s="54">
        <v>148.71</v>
      </c>
      <c r="L9081" s="54">
        <v>133.839</v>
      </c>
      <c r="M9081" s="54">
        <v>133.839</v>
      </c>
      <c r="N9081" s="54">
        <v>143.56</v>
      </c>
      <c r="O9081" s="54">
        <v>124.49</v>
      </c>
    </row>
    <row r="9082" spans="1:15" s="53" customFormat="1" x14ac:dyDescent="0.45">
      <c r="A9082" s="53">
        <v>7207099255</v>
      </c>
      <c r="B9082" s="53" t="s">
        <v>14564</v>
      </c>
      <c r="C9082" s="53">
        <v>987</v>
      </c>
      <c r="D9082" s="53">
        <v>99255</v>
      </c>
      <c r="G9082" s="52">
        <v>602.70000000000005</v>
      </c>
      <c r="H9082" s="52">
        <f t="shared" si="423"/>
        <v>204.91800000000001</v>
      </c>
      <c r="I9082" s="52">
        <f t="shared" si="424"/>
        <v>233.27100000000002</v>
      </c>
      <c r="J9082" s="52">
        <f t="shared" si="425"/>
        <v>259.19</v>
      </c>
      <c r="K9082" s="54">
        <v>259.19</v>
      </c>
      <c r="L9082" s="54">
        <v>233.27100000000002</v>
      </c>
      <c r="M9082" s="54">
        <v>233.27100000000002</v>
      </c>
      <c r="N9082" s="54">
        <v>250.91</v>
      </c>
      <c r="O9082" s="54">
        <v>247.66</v>
      </c>
    </row>
    <row r="9083" spans="1:15" s="53" customFormat="1" x14ac:dyDescent="0.45">
      <c r="A9083" s="53">
        <v>7207099291</v>
      </c>
      <c r="B9083" s="53" t="s">
        <v>10913</v>
      </c>
      <c r="C9083" s="53">
        <v>960</v>
      </c>
      <c r="D9083" s="53">
        <v>99291</v>
      </c>
      <c r="G9083" s="52">
        <v>370.15</v>
      </c>
      <c r="H9083" s="52">
        <f t="shared" si="423"/>
        <v>125.85099999999998</v>
      </c>
      <c r="I9083" s="52">
        <f t="shared" si="424"/>
        <v>259.12800000000004</v>
      </c>
      <c r="J9083" s="52">
        <f t="shared" si="425"/>
        <v>287.92</v>
      </c>
      <c r="K9083" s="54">
        <v>287.92</v>
      </c>
      <c r="L9083" s="54">
        <v>259.12800000000004</v>
      </c>
      <c r="M9083" s="54">
        <v>259.12800000000004</v>
      </c>
      <c r="N9083" s="54">
        <v>278.11</v>
      </c>
      <c r="O9083" s="54">
        <v>263.26</v>
      </c>
    </row>
    <row r="9084" spans="1:15" s="53" customFormat="1" x14ac:dyDescent="0.45">
      <c r="A9084" s="53">
        <v>7207099461</v>
      </c>
      <c r="B9084" s="53" t="s">
        <v>12623</v>
      </c>
      <c r="C9084" s="53">
        <v>987</v>
      </c>
      <c r="D9084" s="53">
        <v>99461</v>
      </c>
      <c r="G9084" s="52">
        <v>180.6</v>
      </c>
      <c r="H9084" s="52">
        <f t="shared" si="423"/>
        <v>61.403999999999989</v>
      </c>
      <c r="I9084" s="52">
        <f t="shared" si="424"/>
        <v>53.176000000000009</v>
      </c>
      <c r="J9084" s="52">
        <f t="shared" si="425"/>
        <v>80.17</v>
      </c>
      <c r="K9084" s="54">
        <v>70.38000000000001</v>
      </c>
      <c r="L9084" s="54">
        <v>53.176000000000009</v>
      </c>
      <c r="M9084" s="54">
        <v>53.176000000000009</v>
      </c>
      <c r="N9084" s="54">
        <v>78.430000000000007</v>
      </c>
      <c r="O9084" s="54">
        <v>80.17</v>
      </c>
    </row>
    <row r="9085" spans="1:15" s="53" customFormat="1" x14ac:dyDescent="0.45">
      <c r="A9085" s="53">
        <v>7207099468</v>
      </c>
      <c r="B9085" s="53" t="s">
        <v>14539</v>
      </c>
      <c r="C9085" s="53">
        <v>987</v>
      </c>
      <c r="D9085" s="53">
        <v>99468</v>
      </c>
      <c r="G9085" s="52">
        <v>1768.2</v>
      </c>
      <c r="H9085" s="52">
        <f t="shared" si="423"/>
        <v>601.18799999999999</v>
      </c>
      <c r="I9085" s="52">
        <f t="shared" si="424"/>
        <v>786.44720000000007</v>
      </c>
      <c r="J9085" s="52">
        <f t="shared" si="425"/>
        <v>1145.17</v>
      </c>
      <c r="K9085" s="54">
        <v>1040.886</v>
      </c>
      <c r="L9085" s="54">
        <v>786.44720000000007</v>
      </c>
      <c r="M9085" s="54">
        <v>786.44720000000007</v>
      </c>
      <c r="N9085" s="54">
        <v>1145.17</v>
      </c>
      <c r="O9085" s="54">
        <v>1110.19</v>
      </c>
    </row>
    <row r="9086" spans="1:15" s="53" customFormat="1" x14ac:dyDescent="0.45">
      <c r="A9086" s="53">
        <v>7207099479</v>
      </c>
      <c r="B9086" s="53" t="s">
        <v>11473</v>
      </c>
      <c r="C9086" s="53">
        <v>987</v>
      </c>
      <c r="D9086" s="53">
        <v>99479</v>
      </c>
      <c r="G9086" s="52">
        <v>379.42</v>
      </c>
      <c r="H9086" s="52">
        <f t="shared" si="423"/>
        <v>129.00280000000001</v>
      </c>
      <c r="I9086" s="52">
        <f t="shared" si="424"/>
        <v>109.52760000000001</v>
      </c>
      <c r="J9086" s="52">
        <f t="shared" si="425"/>
        <v>155.35</v>
      </c>
      <c r="K9086" s="54">
        <v>144.96299999999999</v>
      </c>
      <c r="L9086" s="54">
        <v>109.52760000000001</v>
      </c>
      <c r="M9086" s="54">
        <v>109.52760000000001</v>
      </c>
      <c r="N9086" s="54">
        <v>155.35</v>
      </c>
      <c r="O9086" s="54">
        <v>154.44999999999999</v>
      </c>
    </row>
    <row r="9087" spans="1:15" s="53" customFormat="1" x14ac:dyDescent="0.45">
      <c r="A9087" s="53">
        <v>7208099225</v>
      </c>
      <c r="B9087" s="53" t="s">
        <v>14400</v>
      </c>
      <c r="C9087" s="53">
        <v>982</v>
      </c>
      <c r="D9087" s="53">
        <v>99225</v>
      </c>
      <c r="G9087" s="52">
        <v>136.99</v>
      </c>
      <c r="H9087" s="52">
        <f t="shared" si="423"/>
        <v>46.576599999999999</v>
      </c>
      <c r="I9087" s="52">
        <f t="shared" si="424"/>
        <v>63.68</v>
      </c>
      <c r="J9087" s="52">
        <f t="shared" si="425"/>
        <v>93.69</v>
      </c>
      <c r="K9087" s="54">
        <v>93.69</v>
      </c>
      <c r="L9087" s="54">
        <v>84.320999999999998</v>
      </c>
      <c r="M9087" s="54">
        <v>84.320999999999998</v>
      </c>
      <c r="N9087" s="54">
        <v>90.26</v>
      </c>
      <c r="O9087" s="54">
        <v>63.68</v>
      </c>
    </row>
    <row r="9088" spans="1:15" s="53" customFormat="1" x14ac:dyDescent="0.45">
      <c r="A9088" s="53">
        <v>7208099232</v>
      </c>
      <c r="B9088" s="53" t="s">
        <v>13087</v>
      </c>
      <c r="C9088" s="53">
        <v>987</v>
      </c>
      <c r="D9088" s="53">
        <v>99232</v>
      </c>
      <c r="G9088" s="52">
        <v>138.6</v>
      </c>
      <c r="H9088" s="52">
        <f t="shared" si="423"/>
        <v>47.123999999999995</v>
      </c>
      <c r="I9088" s="52">
        <f t="shared" si="424"/>
        <v>70.86</v>
      </c>
      <c r="J9088" s="52">
        <f t="shared" si="425"/>
        <v>93.61</v>
      </c>
      <c r="K9088" s="54">
        <v>93.61</v>
      </c>
      <c r="L9088" s="54">
        <v>84.248999999999995</v>
      </c>
      <c r="M9088" s="54">
        <v>84.248999999999995</v>
      </c>
      <c r="N9088" s="54">
        <v>89.86</v>
      </c>
      <c r="O9088" s="54">
        <v>70.86</v>
      </c>
    </row>
    <row r="9089" spans="1:15" s="53" customFormat="1" x14ac:dyDescent="0.45">
      <c r="A9089" s="53">
        <v>7208099255</v>
      </c>
      <c r="B9089" s="53" t="s">
        <v>14401</v>
      </c>
      <c r="C9089" s="53">
        <v>987</v>
      </c>
      <c r="D9089" s="53">
        <v>99255</v>
      </c>
      <c r="G9089" s="52">
        <v>574.35</v>
      </c>
      <c r="H9089" s="52">
        <f t="shared" si="423"/>
        <v>195.279</v>
      </c>
      <c r="I9089" s="52">
        <f t="shared" si="424"/>
        <v>233.27100000000002</v>
      </c>
      <c r="J9089" s="52">
        <f t="shared" si="425"/>
        <v>259.19</v>
      </c>
      <c r="K9089" s="54">
        <v>259.19</v>
      </c>
      <c r="L9089" s="54">
        <v>233.27100000000002</v>
      </c>
      <c r="M9089" s="54">
        <v>233.27100000000002</v>
      </c>
      <c r="N9089" s="54">
        <v>250.91</v>
      </c>
      <c r="O9089" s="54">
        <v>247.66</v>
      </c>
    </row>
    <row r="9090" spans="1:15" s="53" customFormat="1" x14ac:dyDescent="0.45">
      <c r="A9090" s="53">
        <v>7208099472</v>
      </c>
      <c r="B9090" s="53" t="s">
        <v>13322</v>
      </c>
      <c r="C9090" s="53">
        <v>987</v>
      </c>
      <c r="D9090" s="53">
        <v>99472</v>
      </c>
      <c r="G9090" s="52">
        <v>1236.97</v>
      </c>
      <c r="H9090" s="52">
        <f t="shared" si="423"/>
        <v>420.56979999999999</v>
      </c>
      <c r="I9090" s="52">
        <f t="shared" si="424"/>
        <v>356.19760000000008</v>
      </c>
      <c r="J9090" s="52">
        <f t="shared" si="425"/>
        <v>506.78</v>
      </c>
      <c r="K9090" s="54">
        <v>471.43800000000005</v>
      </c>
      <c r="L9090" s="54">
        <v>356.19760000000008</v>
      </c>
      <c r="M9090" s="54">
        <v>356.19760000000008</v>
      </c>
      <c r="N9090" s="54">
        <v>506.78</v>
      </c>
      <c r="O9090" s="54">
        <v>489.84</v>
      </c>
    </row>
    <row r="9091" spans="1:15" s="53" customFormat="1" x14ac:dyDescent="0.45">
      <c r="A9091" s="53">
        <v>7214000001</v>
      </c>
      <c r="B9091" s="53" t="s">
        <v>14402</v>
      </c>
      <c r="C9091" s="53">
        <v>760</v>
      </c>
      <c r="D9091" s="53">
        <v>99211</v>
      </c>
      <c r="F9091" s="53" t="s">
        <v>80</v>
      </c>
      <c r="G9091" s="52">
        <v>126</v>
      </c>
      <c r="H9091" s="52">
        <f t="shared" ref="H9091:H9154" si="426">G9091*(1-0.66)</f>
        <v>42.839999999999996</v>
      </c>
      <c r="I9091" s="52">
        <f t="shared" ref="I9091:I9154" si="427">MIN(K9091,L9091,M9091,N9091,O9091)</f>
        <v>11.49</v>
      </c>
      <c r="J9091" s="52">
        <f t="shared" ref="J9091:J9154" si="428">MAX(K9091,L9091,M9091,N9091,O9091)</f>
        <v>88.199999999999989</v>
      </c>
      <c r="K9091" s="54">
        <v>20.467200000000002</v>
      </c>
      <c r="L9091" s="54">
        <v>20.467200000000002</v>
      </c>
      <c r="M9091" s="54">
        <v>20.467200000000002</v>
      </c>
      <c r="N9091" s="54">
        <v>11.49</v>
      </c>
      <c r="O9091" s="54">
        <v>88.199999999999989</v>
      </c>
    </row>
    <row r="9092" spans="1:15" s="53" customFormat="1" x14ac:dyDescent="0.45">
      <c r="A9092" s="53">
        <v>7214000003</v>
      </c>
      <c r="B9092" s="53" t="s">
        <v>13088</v>
      </c>
      <c r="C9092" s="53">
        <v>760</v>
      </c>
      <c r="D9092" s="53">
        <v>99202</v>
      </c>
      <c r="G9092" s="52">
        <v>311.85000000000002</v>
      </c>
      <c r="H9092" s="52">
        <f t="shared" si="426"/>
        <v>106.029</v>
      </c>
      <c r="I9092" s="52">
        <f t="shared" si="427"/>
        <v>61.79</v>
      </c>
      <c r="J9092" s="52">
        <f t="shared" si="428"/>
        <v>218.29500000000002</v>
      </c>
      <c r="K9092" s="54">
        <v>71.770400000000009</v>
      </c>
      <c r="L9092" s="54">
        <v>71.770400000000009</v>
      </c>
      <c r="M9092" s="54">
        <v>71.770400000000009</v>
      </c>
      <c r="N9092" s="54">
        <v>61.79</v>
      </c>
      <c r="O9092" s="54">
        <v>218.29500000000002</v>
      </c>
    </row>
    <row r="9093" spans="1:15" s="53" customFormat="1" x14ac:dyDescent="0.45">
      <c r="A9093" s="53">
        <v>7214000017</v>
      </c>
      <c r="B9093" s="53" t="s">
        <v>12363</v>
      </c>
      <c r="C9093" s="53">
        <v>982</v>
      </c>
      <c r="D9093" s="53">
        <v>38221</v>
      </c>
      <c r="G9093" s="52">
        <v>588.13</v>
      </c>
      <c r="H9093" s="52">
        <f t="shared" si="426"/>
        <v>199.96419999999998</v>
      </c>
      <c r="I9093" s="52">
        <f t="shared" si="427"/>
        <v>78.376800000000003</v>
      </c>
      <c r="J9093" s="52">
        <f t="shared" si="428"/>
        <v>136.07</v>
      </c>
      <c r="K9093" s="54">
        <v>103.73400000000001</v>
      </c>
      <c r="L9093" s="54">
        <v>78.376800000000003</v>
      </c>
      <c r="M9093" s="54">
        <v>78.376800000000003</v>
      </c>
      <c r="N9093" s="54">
        <v>105.33</v>
      </c>
      <c r="O9093" s="54">
        <v>136.07</v>
      </c>
    </row>
    <row r="9094" spans="1:15" s="53" customFormat="1" x14ac:dyDescent="0.45">
      <c r="A9094" s="53">
        <v>7214000065</v>
      </c>
      <c r="B9094" s="53" t="s">
        <v>13089</v>
      </c>
      <c r="C9094" s="53">
        <v>987</v>
      </c>
      <c r="D9094" s="53">
        <v>99254</v>
      </c>
      <c r="F9094" s="53">
        <v>99223</v>
      </c>
      <c r="G9094" s="52">
        <v>352.8</v>
      </c>
      <c r="H9094" s="52">
        <f t="shared" si="426"/>
        <v>119.952</v>
      </c>
      <c r="I9094" s="52">
        <f t="shared" si="427"/>
        <v>179.64</v>
      </c>
      <c r="J9094" s="52">
        <f t="shared" si="428"/>
        <v>214.25</v>
      </c>
      <c r="K9094" s="54">
        <v>214.25</v>
      </c>
      <c r="L9094" s="54">
        <v>192.82500000000002</v>
      </c>
      <c r="M9094" s="54">
        <v>192.82500000000002</v>
      </c>
      <c r="N9094" s="54">
        <v>207.74</v>
      </c>
      <c r="O9094" s="54">
        <v>179.64</v>
      </c>
    </row>
    <row r="9095" spans="1:15" s="53" customFormat="1" x14ac:dyDescent="0.45">
      <c r="A9095" s="53">
        <v>7214000090</v>
      </c>
      <c r="B9095" s="53" t="s">
        <v>13438</v>
      </c>
      <c r="C9095" s="53">
        <v>982</v>
      </c>
      <c r="D9095" s="53">
        <v>99218</v>
      </c>
      <c r="G9095" s="52">
        <v>204.97</v>
      </c>
      <c r="H9095" s="52">
        <f t="shared" si="426"/>
        <v>69.689799999999991</v>
      </c>
      <c r="I9095" s="52">
        <f t="shared" si="427"/>
        <v>85.54</v>
      </c>
      <c r="J9095" s="52">
        <f t="shared" si="428"/>
        <v>128.91999999999999</v>
      </c>
      <c r="K9095" s="54">
        <v>128.91999999999999</v>
      </c>
      <c r="L9095" s="54">
        <v>116.02799999999999</v>
      </c>
      <c r="M9095" s="54">
        <v>116.02799999999999</v>
      </c>
      <c r="N9095" s="54">
        <v>124.06</v>
      </c>
      <c r="O9095" s="54">
        <v>85.54</v>
      </c>
    </row>
    <row r="9096" spans="1:15" s="53" customFormat="1" x14ac:dyDescent="0.45">
      <c r="A9096" s="53">
        <v>7214002060</v>
      </c>
      <c r="B9096" s="53" t="s">
        <v>12439</v>
      </c>
      <c r="C9096" s="53">
        <v>982</v>
      </c>
      <c r="D9096" s="53">
        <v>38220</v>
      </c>
      <c r="G9096" s="52">
        <v>120.51</v>
      </c>
      <c r="H9096" s="52">
        <f t="shared" si="426"/>
        <v>40.973399999999998</v>
      </c>
      <c r="I9096" s="52">
        <f t="shared" si="427"/>
        <v>76.724400000000003</v>
      </c>
      <c r="J9096" s="52">
        <f t="shared" si="428"/>
        <v>107.55</v>
      </c>
      <c r="K9096" s="54">
        <v>101.547</v>
      </c>
      <c r="L9096" s="54">
        <v>76.724400000000003</v>
      </c>
      <c r="M9096" s="54">
        <v>76.724400000000003</v>
      </c>
      <c r="N9096" s="54">
        <v>85.01</v>
      </c>
      <c r="O9096" s="54">
        <v>107.55</v>
      </c>
    </row>
    <row r="9097" spans="1:15" s="53" customFormat="1" x14ac:dyDescent="0.45">
      <c r="A9097" s="53">
        <v>7214096365</v>
      </c>
      <c r="B9097" s="53" t="s">
        <v>14403</v>
      </c>
      <c r="C9097" s="53">
        <v>260</v>
      </c>
      <c r="D9097" s="53">
        <v>96365</v>
      </c>
      <c r="G9097" s="52">
        <v>422.1</v>
      </c>
      <c r="H9097" s="52">
        <f t="shared" si="426"/>
        <v>143.51399999999998</v>
      </c>
      <c r="I9097" s="52">
        <f t="shared" si="427"/>
        <v>178.30799999999999</v>
      </c>
      <c r="J9097" s="52">
        <f t="shared" si="428"/>
        <v>295.46999999999997</v>
      </c>
      <c r="K9097" s="54">
        <v>178.30799999999999</v>
      </c>
      <c r="L9097" s="54">
        <v>178.30799999999999</v>
      </c>
      <c r="M9097" s="54">
        <v>178.30799999999999</v>
      </c>
      <c r="N9097" s="54" t="s">
        <v>24505</v>
      </c>
      <c r="O9097" s="54">
        <v>295.46999999999997</v>
      </c>
    </row>
    <row r="9098" spans="1:15" s="53" customFormat="1" x14ac:dyDescent="0.45">
      <c r="A9098" s="53">
        <v>7214096376</v>
      </c>
      <c r="B9098" s="53" t="s">
        <v>12440</v>
      </c>
      <c r="C9098" s="53">
        <v>260</v>
      </c>
      <c r="D9098" s="53">
        <v>96376</v>
      </c>
      <c r="G9098" s="52">
        <v>157.5</v>
      </c>
      <c r="H9098" s="52">
        <f t="shared" si="426"/>
        <v>53.55</v>
      </c>
      <c r="I9098" s="52">
        <f t="shared" si="427"/>
        <v>31.3</v>
      </c>
      <c r="J9098" s="52">
        <f t="shared" si="428"/>
        <v>110.25</v>
      </c>
      <c r="K9098" s="54">
        <v>31.3</v>
      </c>
      <c r="L9098" s="54">
        <v>31.3</v>
      </c>
      <c r="M9098" s="54">
        <v>31.3</v>
      </c>
      <c r="N9098" s="54" t="s">
        <v>24505</v>
      </c>
      <c r="O9098" s="54">
        <v>110.25</v>
      </c>
    </row>
    <row r="9099" spans="1:15" s="53" customFormat="1" x14ac:dyDescent="0.45">
      <c r="A9099" s="53">
        <v>7214096377</v>
      </c>
      <c r="B9099" s="53" t="s">
        <v>14404</v>
      </c>
      <c r="C9099" s="53">
        <v>260</v>
      </c>
      <c r="D9099" s="53">
        <v>96377</v>
      </c>
      <c r="G9099" s="52">
        <v>37.18</v>
      </c>
      <c r="H9099" s="52">
        <f t="shared" si="426"/>
        <v>12.6412</v>
      </c>
      <c r="I9099" s="52">
        <f t="shared" si="427"/>
        <v>26.026</v>
      </c>
      <c r="J9099" s="52">
        <f t="shared" si="428"/>
        <v>36.088000000000001</v>
      </c>
      <c r="K9099" s="54">
        <v>36.088000000000001</v>
      </c>
      <c r="L9099" s="54">
        <v>36.088000000000001</v>
      </c>
      <c r="M9099" s="54">
        <v>36.088000000000001</v>
      </c>
      <c r="N9099" s="54" t="s">
        <v>24505</v>
      </c>
      <c r="O9099" s="54">
        <v>26.026</v>
      </c>
    </row>
    <row r="9100" spans="1:15" s="53" customFormat="1" x14ac:dyDescent="0.45">
      <c r="A9100" s="53">
        <v>7214096409</v>
      </c>
      <c r="B9100" s="53" t="s">
        <v>13090</v>
      </c>
      <c r="C9100" s="53">
        <v>331</v>
      </c>
      <c r="D9100" s="53">
        <v>96409</v>
      </c>
      <c r="G9100" s="52">
        <v>352.29</v>
      </c>
      <c r="H9100" s="52">
        <f t="shared" si="426"/>
        <v>119.7786</v>
      </c>
      <c r="I9100" s="52">
        <f t="shared" si="427"/>
        <v>178.30799999999999</v>
      </c>
      <c r="J9100" s="52">
        <f t="shared" si="428"/>
        <v>246.60300000000001</v>
      </c>
      <c r="K9100" s="54">
        <v>178.30799999999999</v>
      </c>
      <c r="L9100" s="54">
        <v>178.30799999999999</v>
      </c>
      <c r="M9100" s="54">
        <v>178.30799999999999</v>
      </c>
      <c r="N9100" s="54" t="s">
        <v>24506</v>
      </c>
      <c r="O9100" s="54">
        <v>246.60300000000001</v>
      </c>
    </row>
    <row r="9101" spans="1:15" s="53" customFormat="1" x14ac:dyDescent="0.45">
      <c r="A9101" s="53">
        <v>7214099220</v>
      </c>
      <c r="B9101" s="53" t="s">
        <v>12619</v>
      </c>
      <c r="C9101" s="53">
        <v>982</v>
      </c>
      <c r="D9101" s="53">
        <v>99220</v>
      </c>
      <c r="G9101" s="52">
        <v>344.02</v>
      </c>
      <c r="H9101" s="52">
        <f t="shared" si="426"/>
        <v>116.96679999999998</v>
      </c>
      <c r="I9101" s="52">
        <f t="shared" si="427"/>
        <v>199.9</v>
      </c>
      <c r="J9101" s="52">
        <f t="shared" si="428"/>
        <v>238.66</v>
      </c>
      <c r="K9101" s="54">
        <v>238.66</v>
      </c>
      <c r="L9101" s="54">
        <v>214.79400000000001</v>
      </c>
      <c r="M9101" s="54">
        <v>214.79400000000001</v>
      </c>
      <c r="N9101" s="54">
        <v>230.7</v>
      </c>
      <c r="O9101" s="54">
        <v>199.9</v>
      </c>
    </row>
    <row r="9102" spans="1:15" s="53" customFormat="1" x14ac:dyDescent="0.45">
      <c r="A9102" s="53">
        <v>7216099217</v>
      </c>
      <c r="B9102" s="53" t="s">
        <v>7870</v>
      </c>
      <c r="C9102" s="53">
        <v>987</v>
      </c>
      <c r="D9102" s="53">
        <v>99217</v>
      </c>
      <c r="G9102" s="52">
        <v>137.55000000000001</v>
      </c>
      <c r="H9102" s="52">
        <f t="shared" si="426"/>
        <v>46.767000000000003</v>
      </c>
      <c r="I9102" s="52">
        <f t="shared" si="427"/>
        <v>83.448000000000008</v>
      </c>
      <c r="J9102" s="52">
        <f t="shared" si="428"/>
        <v>92.72</v>
      </c>
      <c r="K9102" s="54">
        <v>92.72</v>
      </c>
      <c r="L9102" s="54">
        <v>83.448000000000008</v>
      </c>
      <c r="M9102" s="54">
        <v>83.448000000000008</v>
      </c>
      <c r="N9102" s="54">
        <v>89.58</v>
      </c>
      <c r="O9102" s="54">
        <v>89.36</v>
      </c>
    </row>
    <row r="9103" spans="1:15" s="53" customFormat="1" x14ac:dyDescent="0.45">
      <c r="A9103" s="53">
        <v>7216099222</v>
      </c>
      <c r="B9103" s="53" t="s">
        <v>7871</v>
      </c>
      <c r="C9103" s="53">
        <v>987</v>
      </c>
      <c r="D9103" s="53">
        <v>99222</v>
      </c>
      <c r="G9103" s="52">
        <v>261.45</v>
      </c>
      <c r="H9103" s="52">
        <f t="shared" si="426"/>
        <v>88.892999999999986</v>
      </c>
      <c r="I9103" s="52">
        <f t="shared" si="427"/>
        <v>143.19</v>
      </c>
      <c r="J9103" s="52">
        <f t="shared" si="428"/>
        <v>176.37</v>
      </c>
      <c r="K9103" s="54">
        <v>176.37</v>
      </c>
      <c r="L9103" s="54">
        <v>158.733</v>
      </c>
      <c r="M9103" s="54">
        <v>158.733</v>
      </c>
      <c r="N9103" s="54">
        <v>169.69</v>
      </c>
      <c r="O9103" s="54">
        <v>143.19</v>
      </c>
    </row>
    <row r="9104" spans="1:15" s="53" customFormat="1" x14ac:dyDescent="0.45">
      <c r="A9104" s="53">
        <v>7216099233</v>
      </c>
      <c r="B9104" s="53" t="s">
        <v>14181</v>
      </c>
      <c r="C9104" s="53">
        <v>987</v>
      </c>
      <c r="D9104" s="53">
        <v>99233</v>
      </c>
      <c r="G9104" s="52">
        <v>198.45</v>
      </c>
      <c r="H9104" s="52">
        <f t="shared" si="426"/>
        <v>67.472999999999985</v>
      </c>
      <c r="I9104" s="52">
        <f t="shared" si="427"/>
        <v>100.71</v>
      </c>
      <c r="J9104" s="52">
        <f t="shared" si="428"/>
        <v>134.35</v>
      </c>
      <c r="K9104" s="54">
        <v>134.35</v>
      </c>
      <c r="L9104" s="54">
        <v>120.91499999999999</v>
      </c>
      <c r="M9104" s="54">
        <v>120.91499999999999</v>
      </c>
      <c r="N9104" s="54">
        <v>129.32</v>
      </c>
      <c r="O9104" s="54">
        <v>100.71</v>
      </c>
    </row>
    <row r="9105" spans="1:15" s="53" customFormat="1" x14ac:dyDescent="0.45">
      <c r="A9105" s="53">
        <v>7216099239</v>
      </c>
      <c r="B9105" s="53" t="s">
        <v>14544</v>
      </c>
      <c r="C9105" s="53">
        <v>987</v>
      </c>
      <c r="D9105" s="53">
        <v>99239</v>
      </c>
      <c r="G9105" s="52">
        <v>202.65</v>
      </c>
      <c r="H9105" s="52">
        <f t="shared" si="426"/>
        <v>68.900999999999996</v>
      </c>
      <c r="I9105" s="52">
        <f t="shared" si="427"/>
        <v>122.14</v>
      </c>
      <c r="J9105" s="52">
        <f t="shared" si="428"/>
        <v>136.63999999999999</v>
      </c>
      <c r="K9105" s="54">
        <v>136.63999999999999</v>
      </c>
      <c r="L9105" s="54">
        <v>122.97599999999998</v>
      </c>
      <c r="M9105" s="54">
        <v>122.97599999999998</v>
      </c>
      <c r="N9105" s="54">
        <v>132.65</v>
      </c>
      <c r="O9105" s="54">
        <v>122.14</v>
      </c>
    </row>
    <row r="9106" spans="1:15" s="53" customFormat="1" x14ac:dyDescent="0.45">
      <c r="A9106" s="53">
        <v>7216099251</v>
      </c>
      <c r="B9106" s="53" t="s">
        <v>12595</v>
      </c>
      <c r="C9106" s="53">
        <v>987</v>
      </c>
      <c r="D9106" s="53">
        <v>99251</v>
      </c>
      <c r="G9106" s="52">
        <v>140.69999999999999</v>
      </c>
      <c r="H9106" s="52">
        <f t="shared" si="426"/>
        <v>47.837999999999994</v>
      </c>
      <c r="I9106" s="52">
        <f t="shared" si="427"/>
        <v>45.09</v>
      </c>
      <c r="J9106" s="52">
        <f t="shared" si="428"/>
        <v>63.69</v>
      </c>
      <c r="K9106" s="54">
        <v>63.69</v>
      </c>
      <c r="L9106" s="54">
        <v>57.320999999999998</v>
      </c>
      <c r="M9106" s="54">
        <v>57.320999999999998</v>
      </c>
      <c r="N9106" s="54">
        <v>61.43</v>
      </c>
      <c r="O9106" s="54">
        <v>45.09</v>
      </c>
    </row>
    <row r="9107" spans="1:15" s="53" customFormat="1" x14ac:dyDescent="0.45">
      <c r="A9107" s="53">
        <v>7216099252</v>
      </c>
      <c r="B9107" s="53" t="s">
        <v>9632</v>
      </c>
      <c r="C9107" s="53">
        <v>987</v>
      </c>
      <c r="D9107" s="53">
        <v>99252</v>
      </c>
      <c r="G9107" s="52">
        <v>215.25</v>
      </c>
      <c r="H9107" s="52">
        <f t="shared" si="426"/>
        <v>73.184999999999988</v>
      </c>
      <c r="I9107" s="52">
        <f t="shared" si="427"/>
        <v>87.660000000000011</v>
      </c>
      <c r="J9107" s="52">
        <f t="shared" si="428"/>
        <v>97.4</v>
      </c>
      <c r="K9107" s="54">
        <v>97.4</v>
      </c>
      <c r="L9107" s="54">
        <v>87.660000000000011</v>
      </c>
      <c r="M9107" s="54">
        <v>87.660000000000011</v>
      </c>
      <c r="N9107" s="54">
        <v>93.87</v>
      </c>
      <c r="O9107" s="54">
        <v>90.81</v>
      </c>
    </row>
    <row r="9108" spans="1:15" s="53" customFormat="1" x14ac:dyDescent="0.45">
      <c r="A9108" s="53">
        <v>7216099253</v>
      </c>
      <c r="B9108" s="53" t="s">
        <v>11463</v>
      </c>
      <c r="C9108" s="53">
        <v>987</v>
      </c>
      <c r="D9108" s="53">
        <v>99253</v>
      </c>
      <c r="G9108" s="52">
        <v>328.65</v>
      </c>
      <c r="H9108" s="52">
        <f t="shared" si="426"/>
        <v>111.74099999999999</v>
      </c>
      <c r="I9108" s="52">
        <f t="shared" si="427"/>
        <v>124.49</v>
      </c>
      <c r="J9108" s="52">
        <f t="shared" si="428"/>
        <v>148.71</v>
      </c>
      <c r="K9108" s="54">
        <v>148.71</v>
      </c>
      <c r="L9108" s="54">
        <v>133.839</v>
      </c>
      <c r="M9108" s="54">
        <v>133.839</v>
      </c>
      <c r="N9108" s="54">
        <v>143.56</v>
      </c>
      <c r="O9108" s="54">
        <v>124.49</v>
      </c>
    </row>
    <row r="9109" spans="1:15" s="53" customFormat="1" x14ac:dyDescent="0.45">
      <c r="A9109" s="53">
        <v>7216099460</v>
      </c>
      <c r="B9109" s="53" t="s">
        <v>11464</v>
      </c>
      <c r="C9109" s="53">
        <v>987</v>
      </c>
      <c r="D9109" s="53">
        <v>99460</v>
      </c>
      <c r="G9109" s="52">
        <v>185.85</v>
      </c>
      <c r="H9109" s="52">
        <f t="shared" si="426"/>
        <v>63.188999999999993</v>
      </c>
      <c r="I9109" s="52">
        <f t="shared" si="427"/>
        <v>72.06</v>
      </c>
      <c r="J9109" s="52">
        <f t="shared" si="428"/>
        <v>123.62</v>
      </c>
      <c r="K9109" s="54">
        <v>114.048</v>
      </c>
      <c r="L9109" s="54">
        <v>86.169600000000003</v>
      </c>
      <c r="M9109" s="54">
        <v>86.169600000000003</v>
      </c>
      <c r="N9109" s="54">
        <v>123.62</v>
      </c>
      <c r="O9109" s="54">
        <v>72.06</v>
      </c>
    </row>
    <row r="9110" spans="1:15" s="53" customFormat="1" x14ac:dyDescent="0.45">
      <c r="A9110" s="53">
        <v>7216099468</v>
      </c>
      <c r="B9110" s="53" t="s">
        <v>10914</v>
      </c>
      <c r="C9110" s="53">
        <v>987</v>
      </c>
      <c r="D9110" s="53">
        <v>99468</v>
      </c>
      <c r="G9110" s="52">
        <v>1768.2</v>
      </c>
      <c r="H9110" s="52">
        <f t="shared" si="426"/>
        <v>601.18799999999999</v>
      </c>
      <c r="I9110" s="52">
        <f t="shared" si="427"/>
        <v>786.44720000000007</v>
      </c>
      <c r="J9110" s="52">
        <f t="shared" si="428"/>
        <v>1145.17</v>
      </c>
      <c r="K9110" s="54">
        <v>1040.886</v>
      </c>
      <c r="L9110" s="54">
        <v>786.44720000000007</v>
      </c>
      <c r="M9110" s="54">
        <v>786.44720000000007</v>
      </c>
      <c r="N9110" s="54">
        <v>1145.17</v>
      </c>
      <c r="O9110" s="54">
        <v>1110.19</v>
      </c>
    </row>
    <row r="9111" spans="1:15" s="53" customFormat="1" x14ac:dyDescent="0.45">
      <c r="A9111" s="53">
        <v>7219093224</v>
      </c>
      <c r="B9111" s="53" t="s">
        <v>13789</v>
      </c>
      <c r="C9111" s="53">
        <v>985</v>
      </c>
      <c r="D9111" s="53">
        <v>93224</v>
      </c>
      <c r="G9111" s="52">
        <v>153</v>
      </c>
      <c r="H9111" s="52">
        <f t="shared" si="426"/>
        <v>52.019999999999996</v>
      </c>
      <c r="I9111" s="52">
        <f t="shared" si="427"/>
        <v>107.51</v>
      </c>
      <c r="J9111" s="52">
        <f t="shared" si="428"/>
        <v>234.08</v>
      </c>
      <c r="K9111" s="54">
        <v>112.788</v>
      </c>
      <c r="L9111" s="54">
        <v>125.32</v>
      </c>
      <c r="M9111" s="54">
        <v>125.32</v>
      </c>
      <c r="N9111" s="54">
        <v>107.51</v>
      </c>
      <c r="O9111" s="54">
        <v>234.08</v>
      </c>
    </row>
    <row r="9112" spans="1:15" s="53" customFormat="1" x14ac:dyDescent="0.45">
      <c r="A9112" s="53">
        <v>7219099220</v>
      </c>
      <c r="B9112" s="53" t="s">
        <v>12923</v>
      </c>
      <c r="C9112" s="53">
        <v>987</v>
      </c>
      <c r="D9112" s="53">
        <v>99220</v>
      </c>
      <c r="G9112" s="52">
        <v>334</v>
      </c>
      <c r="H9112" s="52">
        <f t="shared" si="426"/>
        <v>113.55999999999999</v>
      </c>
      <c r="I9112" s="52">
        <f t="shared" si="427"/>
        <v>199.9</v>
      </c>
      <c r="J9112" s="52">
        <f t="shared" si="428"/>
        <v>238.66</v>
      </c>
      <c r="K9112" s="54">
        <v>238.66</v>
      </c>
      <c r="L9112" s="54">
        <v>214.79400000000001</v>
      </c>
      <c r="M9112" s="54">
        <v>214.79400000000001</v>
      </c>
      <c r="N9112" s="54">
        <v>230.7</v>
      </c>
      <c r="O9112" s="54">
        <v>199.9</v>
      </c>
    </row>
    <row r="9113" spans="1:15" s="53" customFormat="1" x14ac:dyDescent="0.45">
      <c r="A9113" s="53">
        <v>7219099234</v>
      </c>
      <c r="B9113" s="53" t="s">
        <v>13481</v>
      </c>
      <c r="C9113" s="53">
        <v>987</v>
      </c>
      <c r="D9113" s="53">
        <v>99234</v>
      </c>
      <c r="G9113" s="52">
        <v>245</v>
      </c>
      <c r="H9113" s="52">
        <f t="shared" si="426"/>
        <v>83.3</v>
      </c>
      <c r="I9113" s="52">
        <f t="shared" si="427"/>
        <v>154.70099999999999</v>
      </c>
      <c r="J9113" s="52">
        <f t="shared" si="428"/>
        <v>171.89</v>
      </c>
      <c r="K9113" s="54">
        <v>171.89</v>
      </c>
      <c r="L9113" s="54">
        <v>154.70099999999999</v>
      </c>
      <c r="M9113" s="54">
        <v>154.70099999999999</v>
      </c>
      <c r="N9113" s="54">
        <v>165.74</v>
      </c>
      <c r="O9113" s="54">
        <v>171.73</v>
      </c>
    </row>
    <row r="9114" spans="1:15" s="53" customFormat="1" x14ac:dyDescent="0.45">
      <c r="A9114" s="53">
        <v>7223099225</v>
      </c>
      <c r="B9114" s="53" t="s">
        <v>13712</v>
      </c>
      <c r="C9114" s="53">
        <v>987</v>
      </c>
      <c r="D9114" s="53">
        <v>99225</v>
      </c>
      <c r="G9114" s="52">
        <v>139.65</v>
      </c>
      <c r="H9114" s="52">
        <f t="shared" si="426"/>
        <v>47.480999999999995</v>
      </c>
      <c r="I9114" s="52">
        <f t="shared" si="427"/>
        <v>63.68</v>
      </c>
      <c r="J9114" s="52">
        <f t="shared" si="428"/>
        <v>90.26</v>
      </c>
      <c r="K9114" s="54">
        <v>84.320999999999998</v>
      </c>
      <c r="L9114" s="54">
        <v>63.709200000000003</v>
      </c>
      <c r="M9114" s="54">
        <v>63.709200000000003</v>
      </c>
      <c r="N9114" s="54">
        <v>90.26</v>
      </c>
      <c r="O9114" s="54">
        <v>63.68</v>
      </c>
    </row>
    <row r="9115" spans="1:15" s="53" customFormat="1" x14ac:dyDescent="0.45">
      <c r="A9115" s="53">
        <v>3260000110</v>
      </c>
      <c r="B9115" s="53" t="s">
        <v>8644</v>
      </c>
      <c r="C9115" s="53">
        <v>987</v>
      </c>
      <c r="D9115" s="53">
        <v>99224</v>
      </c>
      <c r="G9115" s="52">
        <v>120.75</v>
      </c>
      <c r="H9115" s="52">
        <f t="shared" si="426"/>
        <v>41.055</v>
      </c>
      <c r="I9115" s="52">
        <f t="shared" si="427"/>
        <v>35.74</v>
      </c>
      <c r="J9115" s="52">
        <f t="shared" si="428"/>
        <v>50.63</v>
      </c>
      <c r="K9115" s="54">
        <v>50.63</v>
      </c>
      <c r="L9115" s="54">
        <v>45.567</v>
      </c>
      <c r="M9115" s="54">
        <v>45.567</v>
      </c>
      <c r="N9115" s="54">
        <v>48.91</v>
      </c>
      <c r="O9115" s="54">
        <v>35.74</v>
      </c>
    </row>
    <row r="9116" spans="1:15" s="53" customFormat="1" x14ac:dyDescent="0.45">
      <c r="A9116" s="53">
        <v>3260000115</v>
      </c>
      <c r="B9116" s="53" t="s">
        <v>24172</v>
      </c>
      <c r="C9116" s="53">
        <v>987</v>
      </c>
      <c r="D9116" s="53">
        <v>99225</v>
      </c>
      <c r="G9116" s="52">
        <v>218.4</v>
      </c>
      <c r="H9116" s="52">
        <f t="shared" si="426"/>
        <v>74.256</v>
      </c>
      <c r="I9116" s="52">
        <f t="shared" si="427"/>
        <v>63.68</v>
      </c>
      <c r="J9116" s="52">
        <f t="shared" si="428"/>
        <v>93.69</v>
      </c>
      <c r="K9116" s="54">
        <v>93.69</v>
      </c>
      <c r="L9116" s="54">
        <v>84.320999999999998</v>
      </c>
      <c r="M9116" s="54">
        <v>84.320999999999998</v>
      </c>
      <c r="N9116" s="54">
        <v>90.26</v>
      </c>
      <c r="O9116" s="54">
        <v>63.68</v>
      </c>
    </row>
    <row r="9117" spans="1:15" s="53" customFormat="1" x14ac:dyDescent="0.45">
      <c r="A9117" s="53">
        <v>3260000130</v>
      </c>
      <c r="B9117" s="53" t="s">
        <v>24171</v>
      </c>
      <c r="C9117" s="53">
        <v>987</v>
      </c>
      <c r="D9117" s="53">
        <v>99235</v>
      </c>
      <c r="G9117" s="52">
        <v>364.35</v>
      </c>
      <c r="H9117" s="52">
        <f t="shared" si="426"/>
        <v>123.87899999999999</v>
      </c>
      <c r="I9117" s="52">
        <f t="shared" si="427"/>
        <v>196.09200000000001</v>
      </c>
      <c r="J9117" s="52">
        <f t="shared" si="428"/>
        <v>226.94</v>
      </c>
      <c r="K9117" s="54">
        <v>217.88</v>
      </c>
      <c r="L9117" s="54">
        <v>196.09200000000001</v>
      </c>
      <c r="M9117" s="54">
        <v>196.09200000000001</v>
      </c>
      <c r="N9117" s="54">
        <v>209.74</v>
      </c>
      <c r="O9117" s="54">
        <v>226.94</v>
      </c>
    </row>
    <row r="9118" spans="1:15" s="53" customFormat="1" x14ac:dyDescent="0.45">
      <c r="A9118" s="53">
        <v>3260000140</v>
      </c>
      <c r="B9118" s="53" t="s">
        <v>5994</v>
      </c>
      <c r="C9118" s="53">
        <v>985</v>
      </c>
      <c r="D9118" s="53">
        <v>93010</v>
      </c>
      <c r="G9118" s="52">
        <v>54</v>
      </c>
      <c r="H9118" s="52">
        <f t="shared" si="426"/>
        <v>18.36</v>
      </c>
      <c r="I9118" s="52">
        <f t="shared" si="427"/>
        <v>8.6632000000000016</v>
      </c>
      <c r="J9118" s="52">
        <f t="shared" si="428"/>
        <v>14.45</v>
      </c>
      <c r="K9118" s="54">
        <v>11.466000000000001</v>
      </c>
      <c r="L9118" s="54">
        <v>8.6632000000000016</v>
      </c>
      <c r="M9118" s="54">
        <v>8.6632000000000016</v>
      </c>
      <c r="N9118" s="54">
        <v>10.62</v>
      </c>
      <c r="O9118" s="54">
        <v>14.45</v>
      </c>
    </row>
    <row r="9119" spans="1:15" s="53" customFormat="1" x14ac:dyDescent="0.45">
      <c r="A9119" s="53">
        <v>3260000195</v>
      </c>
      <c r="B9119" s="53" t="s">
        <v>7164</v>
      </c>
      <c r="C9119" s="53">
        <v>987</v>
      </c>
      <c r="D9119" s="53">
        <v>62270</v>
      </c>
      <c r="G9119" s="52">
        <v>233.1</v>
      </c>
      <c r="H9119" s="52">
        <f t="shared" si="426"/>
        <v>79.253999999999991</v>
      </c>
      <c r="I9119" s="52">
        <f t="shared" si="427"/>
        <v>86.101600000000005</v>
      </c>
      <c r="J9119" s="52">
        <f t="shared" si="428"/>
        <v>148.29</v>
      </c>
      <c r="K9119" s="54">
        <v>113.95800000000001</v>
      </c>
      <c r="L9119" s="54">
        <v>86.101600000000005</v>
      </c>
      <c r="M9119" s="54">
        <v>86.101600000000005</v>
      </c>
      <c r="N9119" s="54">
        <v>108.39</v>
      </c>
      <c r="O9119" s="54">
        <v>148.29</v>
      </c>
    </row>
    <row r="9120" spans="1:15" s="53" customFormat="1" x14ac:dyDescent="0.45">
      <c r="A9120" s="53">
        <v>3260000225</v>
      </c>
      <c r="B9120" s="53" t="s">
        <v>8645</v>
      </c>
      <c r="C9120" s="53">
        <v>982</v>
      </c>
      <c r="D9120" s="53">
        <v>99211</v>
      </c>
      <c r="G9120" s="52">
        <v>56.65</v>
      </c>
      <c r="H9120" s="52">
        <f t="shared" si="426"/>
        <v>19.260999999999999</v>
      </c>
      <c r="I9120" s="52">
        <f t="shared" si="427"/>
        <v>10.673999999999999</v>
      </c>
      <c r="J9120" s="52">
        <f t="shared" si="428"/>
        <v>11.86</v>
      </c>
      <c r="K9120" s="54">
        <v>11.86</v>
      </c>
      <c r="L9120" s="54">
        <v>10.673999999999999</v>
      </c>
      <c r="M9120" s="54">
        <v>10.673999999999999</v>
      </c>
      <c r="N9120" s="54">
        <v>11.49</v>
      </c>
      <c r="O9120" s="54">
        <v>11.47</v>
      </c>
    </row>
    <row r="9121" spans="1:15" s="53" customFormat="1" x14ac:dyDescent="0.45">
      <c r="A9121" s="53">
        <v>3260000285</v>
      </c>
      <c r="B9121" s="53" t="s">
        <v>9118</v>
      </c>
      <c r="C9121" s="53">
        <v>982</v>
      </c>
      <c r="D9121" s="53">
        <v>11043</v>
      </c>
      <c r="G9121" s="52">
        <v>453.2</v>
      </c>
      <c r="H9121" s="52">
        <f t="shared" si="426"/>
        <v>154.08799999999999</v>
      </c>
      <c r="I9121" s="52">
        <f t="shared" si="427"/>
        <v>171.25120000000001</v>
      </c>
      <c r="J9121" s="52">
        <f t="shared" si="428"/>
        <v>266.08</v>
      </c>
      <c r="K9121" s="54">
        <v>226.65600000000001</v>
      </c>
      <c r="L9121" s="54">
        <v>171.25120000000001</v>
      </c>
      <c r="M9121" s="54">
        <v>171.25120000000001</v>
      </c>
      <c r="N9121" s="54">
        <v>213.7</v>
      </c>
      <c r="O9121" s="54">
        <v>266.08</v>
      </c>
    </row>
    <row r="9122" spans="1:15" s="53" customFormat="1" x14ac:dyDescent="0.45">
      <c r="A9122" s="53">
        <v>3260000352</v>
      </c>
      <c r="B9122" s="53" t="s">
        <v>9216</v>
      </c>
      <c r="C9122" s="53">
        <v>982</v>
      </c>
      <c r="D9122" s="53">
        <v>16020</v>
      </c>
      <c r="G9122" s="52">
        <v>154.5</v>
      </c>
      <c r="H9122" s="52">
        <f t="shared" si="426"/>
        <v>52.529999999999994</v>
      </c>
      <c r="I9122" s="52">
        <f t="shared" si="427"/>
        <v>58.860800000000019</v>
      </c>
      <c r="J9122" s="52">
        <f t="shared" si="428"/>
        <v>92.34</v>
      </c>
      <c r="K9122" s="54">
        <v>77.904000000000011</v>
      </c>
      <c r="L9122" s="54">
        <v>58.860800000000019</v>
      </c>
      <c r="M9122" s="54">
        <v>58.860800000000019</v>
      </c>
      <c r="N9122" s="54">
        <v>73.38</v>
      </c>
      <c r="O9122" s="54">
        <v>92.34</v>
      </c>
    </row>
    <row r="9123" spans="1:15" s="53" customFormat="1" x14ac:dyDescent="0.45">
      <c r="A9123" s="53">
        <v>3260000360</v>
      </c>
      <c r="B9123" s="53" t="s">
        <v>10356</v>
      </c>
      <c r="C9123" s="53">
        <v>982</v>
      </c>
      <c r="D9123" s="53">
        <v>20220</v>
      </c>
      <c r="G9123" s="52">
        <v>214.24</v>
      </c>
      <c r="H9123" s="52">
        <f t="shared" si="426"/>
        <v>72.8416</v>
      </c>
      <c r="I9123" s="52">
        <f t="shared" si="427"/>
        <v>80.246800000000007</v>
      </c>
      <c r="J9123" s="52">
        <f t="shared" si="428"/>
        <v>137.52000000000001</v>
      </c>
      <c r="K9123" s="54">
        <v>106.209</v>
      </c>
      <c r="L9123" s="54">
        <v>80.246800000000007</v>
      </c>
      <c r="M9123" s="54">
        <v>80.246800000000007</v>
      </c>
      <c r="N9123" s="54">
        <v>101.59</v>
      </c>
      <c r="O9123" s="54">
        <v>137.52000000000001</v>
      </c>
    </row>
    <row r="9124" spans="1:15" s="53" customFormat="1" x14ac:dyDescent="0.45">
      <c r="A9124" s="53">
        <v>3260000362</v>
      </c>
      <c r="B9124" s="53" t="s">
        <v>10357</v>
      </c>
      <c r="C9124" s="53">
        <v>982</v>
      </c>
      <c r="D9124" s="53">
        <v>29425</v>
      </c>
      <c r="G9124" s="52">
        <v>162.74</v>
      </c>
      <c r="H9124" s="52">
        <f t="shared" si="426"/>
        <v>55.331599999999995</v>
      </c>
      <c r="I9124" s="52">
        <f t="shared" si="427"/>
        <v>61.166000000000004</v>
      </c>
      <c r="J9124" s="52">
        <f t="shared" si="428"/>
        <v>118.53</v>
      </c>
      <c r="K9124" s="54">
        <v>80.954999999999998</v>
      </c>
      <c r="L9124" s="54">
        <v>61.166000000000004</v>
      </c>
      <c r="M9124" s="54">
        <v>61.166000000000004</v>
      </c>
      <c r="N9124" s="54">
        <v>77.44</v>
      </c>
      <c r="O9124" s="54">
        <v>118.53</v>
      </c>
    </row>
    <row r="9125" spans="1:15" s="53" customFormat="1" x14ac:dyDescent="0.45">
      <c r="A9125" s="53">
        <v>3260000365</v>
      </c>
      <c r="B9125" s="53" t="s">
        <v>8646</v>
      </c>
      <c r="C9125" s="53">
        <v>982</v>
      </c>
      <c r="D9125" s="53">
        <v>20240</v>
      </c>
      <c r="G9125" s="52">
        <v>630.36</v>
      </c>
      <c r="H9125" s="52">
        <f t="shared" si="426"/>
        <v>214.32239999999999</v>
      </c>
      <c r="I9125" s="52">
        <f t="shared" si="427"/>
        <v>161.28920000000002</v>
      </c>
      <c r="J9125" s="52">
        <f t="shared" si="428"/>
        <v>389.12</v>
      </c>
      <c r="K9125" s="54">
        <v>213.471</v>
      </c>
      <c r="L9125" s="54">
        <v>161.28920000000002</v>
      </c>
      <c r="M9125" s="54">
        <v>161.28920000000002</v>
      </c>
      <c r="N9125" s="54">
        <v>295.66000000000003</v>
      </c>
      <c r="O9125" s="54">
        <v>389.12</v>
      </c>
    </row>
    <row r="9126" spans="1:15" s="53" customFormat="1" x14ac:dyDescent="0.45">
      <c r="A9126" s="53">
        <v>3260000380</v>
      </c>
      <c r="B9126" s="53" t="s">
        <v>8647</v>
      </c>
      <c r="C9126" s="53">
        <v>982</v>
      </c>
      <c r="D9126" s="53">
        <v>10060</v>
      </c>
      <c r="G9126" s="52">
        <v>273.98</v>
      </c>
      <c r="H9126" s="52">
        <f t="shared" si="426"/>
        <v>93.153199999999998</v>
      </c>
      <c r="I9126" s="52">
        <f t="shared" si="427"/>
        <v>106.99120000000001</v>
      </c>
      <c r="J9126" s="52">
        <f t="shared" si="428"/>
        <v>141.60599999999999</v>
      </c>
      <c r="K9126" s="54">
        <v>141.60599999999999</v>
      </c>
      <c r="L9126" s="54">
        <v>106.99120000000001</v>
      </c>
      <c r="M9126" s="54">
        <v>106.99120000000001</v>
      </c>
      <c r="N9126" s="54">
        <v>131.05000000000001</v>
      </c>
      <c r="O9126" s="54">
        <v>139.9</v>
      </c>
    </row>
    <row r="9127" spans="1:15" s="53" customFormat="1" x14ac:dyDescent="0.45">
      <c r="A9127" s="53">
        <v>3260000395</v>
      </c>
      <c r="B9127" s="53" t="s">
        <v>10358</v>
      </c>
      <c r="C9127" s="53">
        <v>982</v>
      </c>
      <c r="D9127" s="53">
        <v>29581</v>
      </c>
      <c r="G9127" s="52">
        <v>38.11</v>
      </c>
      <c r="H9127" s="52">
        <f t="shared" si="426"/>
        <v>12.957399999999998</v>
      </c>
      <c r="I9127" s="52">
        <f t="shared" si="427"/>
        <v>18.37</v>
      </c>
      <c r="J9127" s="52">
        <f t="shared" si="428"/>
        <v>54.8</v>
      </c>
      <c r="K9127" s="54">
        <v>42.381000000000007</v>
      </c>
      <c r="L9127" s="54">
        <v>32.021200000000007</v>
      </c>
      <c r="M9127" s="54">
        <v>32.021200000000007</v>
      </c>
      <c r="N9127" s="54">
        <v>18.37</v>
      </c>
      <c r="O9127" s="54">
        <v>54.8</v>
      </c>
    </row>
    <row r="9128" spans="1:15" s="53" customFormat="1" x14ac:dyDescent="0.45">
      <c r="A9128" s="53">
        <v>3260000405</v>
      </c>
      <c r="B9128" s="53" t="s">
        <v>10359</v>
      </c>
      <c r="C9128" s="53">
        <v>982</v>
      </c>
      <c r="D9128" s="53">
        <v>15272</v>
      </c>
      <c r="G9128" s="52">
        <v>50.47</v>
      </c>
      <c r="H9128" s="52">
        <f t="shared" si="426"/>
        <v>17.159799999999997</v>
      </c>
      <c r="I9128" s="52">
        <f t="shared" si="427"/>
        <v>19.305200000000003</v>
      </c>
      <c r="J9128" s="52">
        <f t="shared" si="428"/>
        <v>25.551000000000002</v>
      </c>
      <c r="K9128" s="54">
        <v>25.551000000000002</v>
      </c>
      <c r="L9128" s="54">
        <v>19.305200000000003</v>
      </c>
      <c r="M9128" s="54">
        <v>19.305200000000003</v>
      </c>
      <c r="N9128" s="54">
        <v>24.01</v>
      </c>
      <c r="O9128" s="54">
        <v>23.95</v>
      </c>
    </row>
    <row r="9129" spans="1:15" s="53" customFormat="1" x14ac:dyDescent="0.45">
      <c r="A9129" s="53">
        <v>3260010121</v>
      </c>
      <c r="B9129" s="53" t="s">
        <v>4761</v>
      </c>
      <c r="C9129" s="53">
        <v>982</v>
      </c>
      <c r="D9129" s="53">
        <v>10121</v>
      </c>
      <c r="G9129" s="52">
        <v>360.83</v>
      </c>
      <c r="H9129" s="52">
        <f t="shared" si="426"/>
        <v>122.68219999999998</v>
      </c>
      <c r="I9129" s="52">
        <f t="shared" si="427"/>
        <v>202.946</v>
      </c>
      <c r="J9129" s="52">
        <f t="shared" si="428"/>
        <v>303.02</v>
      </c>
      <c r="K9129" s="54">
        <v>268.60500000000002</v>
      </c>
      <c r="L9129" s="54">
        <v>202.946</v>
      </c>
      <c r="M9129" s="54">
        <v>202.946</v>
      </c>
      <c r="N9129" s="54">
        <v>251.92</v>
      </c>
      <c r="O9129" s="54">
        <v>303.02</v>
      </c>
    </row>
    <row r="9130" spans="1:15" s="53" customFormat="1" x14ac:dyDescent="0.45">
      <c r="A9130" s="53">
        <v>3260029584</v>
      </c>
      <c r="B9130" s="53" t="s">
        <v>9217</v>
      </c>
      <c r="C9130" s="53">
        <v>982</v>
      </c>
      <c r="D9130" s="53">
        <v>29584</v>
      </c>
      <c r="G9130" s="52">
        <v>33.99</v>
      </c>
      <c r="H9130" s="52">
        <f t="shared" si="426"/>
        <v>11.5566</v>
      </c>
      <c r="I9130" s="52">
        <f t="shared" si="427"/>
        <v>18.822400000000002</v>
      </c>
      <c r="J9130" s="52">
        <f t="shared" si="428"/>
        <v>27.22</v>
      </c>
      <c r="K9130" s="54">
        <v>24.911999999999999</v>
      </c>
      <c r="L9130" s="54">
        <v>18.822400000000002</v>
      </c>
      <c r="M9130" s="54">
        <v>18.822400000000002</v>
      </c>
      <c r="N9130" s="54">
        <v>23.14</v>
      </c>
      <c r="O9130" s="54">
        <v>27.22</v>
      </c>
    </row>
    <row r="9131" spans="1:15" s="53" customFormat="1" x14ac:dyDescent="0.45">
      <c r="A9131" s="53">
        <v>3260036580</v>
      </c>
      <c r="B9131" s="53" t="s">
        <v>13673</v>
      </c>
      <c r="C9131" s="53">
        <v>987</v>
      </c>
      <c r="D9131" s="53">
        <v>36580</v>
      </c>
      <c r="G9131" s="52">
        <v>135.44999999999999</v>
      </c>
      <c r="H9131" s="52">
        <f t="shared" si="426"/>
        <v>46.05299999999999</v>
      </c>
      <c r="I9131" s="52">
        <f t="shared" si="427"/>
        <v>74.888400000000004</v>
      </c>
      <c r="J9131" s="52">
        <f t="shared" si="428"/>
        <v>121.57</v>
      </c>
      <c r="K9131" s="54">
        <v>99.117000000000004</v>
      </c>
      <c r="L9131" s="54">
        <v>74.888400000000004</v>
      </c>
      <c r="M9131" s="54">
        <v>74.888400000000004</v>
      </c>
      <c r="N9131" s="54">
        <v>94.4</v>
      </c>
      <c r="O9131" s="54">
        <v>121.57</v>
      </c>
    </row>
    <row r="9132" spans="1:15" s="53" customFormat="1" x14ac:dyDescent="0.45">
      <c r="A9132" s="53">
        <v>3260099152</v>
      </c>
      <c r="B9132" s="53" t="s">
        <v>13674</v>
      </c>
      <c r="C9132" s="53">
        <v>960</v>
      </c>
      <c r="D9132" s="53">
        <v>99152</v>
      </c>
      <c r="G9132" s="52">
        <v>281</v>
      </c>
      <c r="H9132" s="52">
        <f t="shared" si="426"/>
        <v>95.539999999999992</v>
      </c>
      <c r="I9132" s="52">
        <f t="shared" si="427"/>
        <v>12.586800000000002</v>
      </c>
      <c r="J9132" s="52">
        <f t="shared" si="428"/>
        <v>19.579999999999998</v>
      </c>
      <c r="K9132" s="54">
        <v>16.659000000000002</v>
      </c>
      <c r="L9132" s="54">
        <v>12.586800000000002</v>
      </c>
      <c r="M9132" s="54">
        <v>12.586800000000002</v>
      </c>
      <c r="N9132" s="54">
        <v>15.42</v>
      </c>
      <c r="O9132" s="54">
        <v>19.579999999999998</v>
      </c>
    </row>
    <row r="9133" spans="1:15" s="53" customFormat="1" x14ac:dyDescent="0.45">
      <c r="A9133" s="53">
        <v>4010000002</v>
      </c>
      <c r="B9133" s="53" t="s">
        <v>4102</v>
      </c>
      <c r="C9133" s="53">
        <v>302</v>
      </c>
      <c r="D9133" s="53">
        <v>86003</v>
      </c>
      <c r="G9133" s="52">
        <v>54.4</v>
      </c>
      <c r="H9133" s="52">
        <f t="shared" si="426"/>
        <v>18.495999999999999</v>
      </c>
      <c r="I9133" s="52">
        <f t="shared" si="427"/>
        <v>4.7</v>
      </c>
      <c r="J9133" s="52">
        <f t="shared" si="428"/>
        <v>38.08</v>
      </c>
      <c r="K9133" s="54">
        <v>6.38</v>
      </c>
      <c r="L9133" s="54">
        <v>6.38</v>
      </c>
      <c r="M9133" s="54">
        <v>6.38</v>
      </c>
      <c r="N9133" s="54">
        <v>4.7</v>
      </c>
      <c r="O9133" s="54">
        <v>38.08</v>
      </c>
    </row>
    <row r="9134" spans="1:15" s="53" customFormat="1" x14ac:dyDescent="0.45">
      <c r="A9134" s="53">
        <v>4010000003</v>
      </c>
      <c r="B9134" s="53" t="s">
        <v>4103</v>
      </c>
      <c r="C9134" s="53">
        <v>302</v>
      </c>
      <c r="D9134" s="53">
        <v>86003</v>
      </c>
      <c r="G9134" s="52">
        <v>54.5</v>
      </c>
      <c r="H9134" s="52">
        <f t="shared" si="426"/>
        <v>18.529999999999998</v>
      </c>
      <c r="I9134" s="52">
        <f t="shared" si="427"/>
        <v>4.7</v>
      </c>
      <c r="J9134" s="52">
        <f t="shared" si="428"/>
        <v>38.15</v>
      </c>
      <c r="K9134" s="54">
        <v>6.38</v>
      </c>
      <c r="L9134" s="54">
        <v>6.38</v>
      </c>
      <c r="M9134" s="54">
        <v>6.38</v>
      </c>
      <c r="N9134" s="54">
        <v>4.7</v>
      </c>
      <c r="O9134" s="54">
        <v>38.15</v>
      </c>
    </row>
    <row r="9135" spans="1:15" s="53" customFormat="1" x14ac:dyDescent="0.45">
      <c r="A9135" s="53">
        <v>4010000093</v>
      </c>
      <c r="B9135" s="53" t="s">
        <v>5919</v>
      </c>
      <c r="C9135" s="53">
        <v>310</v>
      </c>
      <c r="D9135" s="53">
        <v>81207</v>
      </c>
      <c r="G9135" s="52">
        <v>517</v>
      </c>
      <c r="H9135" s="52">
        <f t="shared" si="426"/>
        <v>175.77999999999997</v>
      </c>
      <c r="I9135" s="52">
        <f t="shared" si="427"/>
        <v>130.36000000000001</v>
      </c>
      <c r="J9135" s="52">
        <f t="shared" si="428"/>
        <v>361.9</v>
      </c>
      <c r="K9135" s="54">
        <v>177.02300000000002</v>
      </c>
      <c r="L9135" s="54">
        <v>177.02300000000002</v>
      </c>
      <c r="M9135" s="54">
        <v>177.02300000000002</v>
      </c>
      <c r="N9135" s="54">
        <v>130.36000000000001</v>
      </c>
      <c r="O9135" s="54">
        <v>361.9</v>
      </c>
    </row>
    <row r="9136" spans="1:15" s="53" customFormat="1" x14ac:dyDescent="0.45">
      <c r="A9136" s="53">
        <v>4010006006</v>
      </c>
      <c r="B9136" s="53" t="s">
        <v>4104</v>
      </c>
      <c r="C9136" s="53">
        <v>300</v>
      </c>
      <c r="D9136" s="53">
        <v>87341</v>
      </c>
      <c r="G9136" s="52">
        <v>133.25</v>
      </c>
      <c r="H9136" s="52">
        <f t="shared" si="426"/>
        <v>45.304999999999993</v>
      </c>
      <c r="I9136" s="52">
        <f t="shared" si="427"/>
        <v>9.3000000000000007</v>
      </c>
      <c r="J9136" s="52">
        <f t="shared" si="428"/>
        <v>93.274999999999991</v>
      </c>
      <c r="K9136" s="54">
        <v>12.628000000000002</v>
      </c>
      <c r="L9136" s="54">
        <v>12.628000000000002</v>
      </c>
      <c r="M9136" s="54">
        <v>12.628000000000002</v>
      </c>
      <c r="N9136" s="54">
        <v>9.3000000000000007</v>
      </c>
      <c r="O9136" s="54">
        <v>93.274999999999991</v>
      </c>
    </row>
    <row r="9137" spans="1:15" s="53" customFormat="1" x14ac:dyDescent="0.45">
      <c r="A9137" s="53">
        <v>4010006007</v>
      </c>
      <c r="B9137" s="53" t="s">
        <v>9218</v>
      </c>
      <c r="C9137" s="53">
        <v>300</v>
      </c>
      <c r="D9137" s="53">
        <v>82024</v>
      </c>
      <c r="G9137" s="52">
        <v>301</v>
      </c>
      <c r="H9137" s="52">
        <f t="shared" si="426"/>
        <v>102.33999999999999</v>
      </c>
      <c r="I9137" s="52">
        <f t="shared" si="427"/>
        <v>34.76</v>
      </c>
      <c r="J9137" s="52">
        <f t="shared" si="428"/>
        <v>210.7</v>
      </c>
      <c r="K9137" s="54">
        <v>47.201000000000001</v>
      </c>
      <c r="L9137" s="54">
        <v>47.201000000000001</v>
      </c>
      <c r="M9137" s="54">
        <v>47.201000000000001</v>
      </c>
      <c r="N9137" s="54">
        <v>34.76</v>
      </c>
      <c r="O9137" s="54">
        <v>210.7</v>
      </c>
    </row>
    <row r="9138" spans="1:15" s="53" customFormat="1" x14ac:dyDescent="0.45">
      <c r="A9138" s="53">
        <v>4010006022</v>
      </c>
      <c r="B9138" s="53" t="s">
        <v>11115</v>
      </c>
      <c r="C9138" s="53">
        <v>300</v>
      </c>
      <c r="D9138" s="53">
        <v>82088</v>
      </c>
      <c r="G9138" s="52">
        <v>306</v>
      </c>
      <c r="H9138" s="52">
        <f t="shared" si="426"/>
        <v>104.03999999999999</v>
      </c>
      <c r="I9138" s="52">
        <f t="shared" si="427"/>
        <v>36.68</v>
      </c>
      <c r="J9138" s="52">
        <f t="shared" si="428"/>
        <v>214.2</v>
      </c>
      <c r="K9138" s="54">
        <v>49.808000000000007</v>
      </c>
      <c r="L9138" s="54">
        <v>49.808000000000007</v>
      </c>
      <c r="M9138" s="54">
        <v>49.808000000000007</v>
      </c>
      <c r="N9138" s="54">
        <v>36.68</v>
      </c>
      <c r="O9138" s="54">
        <v>214.2</v>
      </c>
    </row>
    <row r="9139" spans="1:15" s="53" customFormat="1" x14ac:dyDescent="0.45">
      <c r="A9139" s="53">
        <v>4010006035</v>
      </c>
      <c r="B9139" s="53" t="s">
        <v>4105</v>
      </c>
      <c r="C9139" s="53">
        <v>300</v>
      </c>
      <c r="D9139" s="53">
        <v>82108</v>
      </c>
      <c r="G9139" s="52">
        <v>209</v>
      </c>
      <c r="H9139" s="52">
        <f t="shared" si="426"/>
        <v>71.059999999999988</v>
      </c>
      <c r="I9139" s="52">
        <f t="shared" si="427"/>
        <v>22.93</v>
      </c>
      <c r="J9139" s="52">
        <f t="shared" si="428"/>
        <v>146.29999999999998</v>
      </c>
      <c r="K9139" s="54">
        <v>31.141000000000002</v>
      </c>
      <c r="L9139" s="54">
        <v>31.141000000000002</v>
      </c>
      <c r="M9139" s="54">
        <v>31.141000000000002</v>
      </c>
      <c r="N9139" s="54">
        <v>22.93</v>
      </c>
      <c r="O9139" s="54">
        <v>146.29999999999998</v>
      </c>
    </row>
    <row r="9140" spans="1:15" s="53" customFormat="1" x14ac:dyDescent="0.45">
      <c r="A9140" s="53">
        <v>4010006043</v>
      </c>
      <c r="B9140" s="53" t="s">
        <v>9219</v>
      </c>
      <c r="C9140" s="53">
        <v>302</v>
      </c>
      <c r="D9140" s="53">
        <v>86008</v>
      </c>
      <c r="G9140" s="52">
        <v>54.4</v>
      </c>
      <c r="H9140" s="52">
        <f t="shared" si="426"/>
        <v>18.495999999999999</v>
      </c>
      <c r="I9140" s="52">
        <f t="shared" si="427"/>
        <v>16.14</v>
      </c>
      <c r="J9140" s="52">
        <f t="shared" si="428"/>
        <v>38.08</v>
      </c>
      <c r="K9140" s="54">
        <v>21.923000000000002</v>
      </c>
      <c r="L9140" s="54">
        <v>21.923000000000002</v>
      </c>
      <c r="M9140" s="54">
        <v>21.923000000000002</v>
      </c>
      <c r="N9140" s="54">
        <v>16.14</v>
      </c>
      <c r="O9140" s="54">
        <v>38.08</v>
      </c>
    </row>
    <row r="9141" spans="1:15" s="53" customFormat="1" x14ac:dyDescent="0.45">
      <c r="A9141" s="53">
        <v>4010006046</v>
      </c>
      <c r="B9141" s="53" t="s">
        <v>5920</v>
      </c>
      <c r="C9141" s="53">
        <v>302</v>
      </c>
      <c r="D9141" s="53">
        <v>86008</v>
      </c>
      <c r="G9141" s="52">
        <v>54.5</v>
      </c>
      <c r="H9141" s="52">
        <f t="shared" si="426"/>
        <v>18.529999999999998</v>
      </c>
      <c r="I9141" s="52">
        <f t="shared" si="427"/>
        <v>16.14</v>
      </c>
      <c r="J9141" s="52">
        <f t="shared" si="428"/>
        <v>38.15</v>
      </c>
      <c r="K9141" s="54">
        <v>21.923000000000002</v>
      </c>
      <c r="L9141" s="54">
        <v>21.923000000000002</v>
      </c>
      <c r="M9141" s="54">
        <v>21.923000000000002</v>
      </c>
      <c r="N9141" s="54">
        <v>16.14</v>
      </c>
      <c r="O9141" s="54">
        <v>38.15</v>
      </c>
    </row>
    <row r="9142" spans="1:15" s="53" customFormat="1" x14ac:dyDescent="0.45">
      <c r="A9142" s="53">
        <v>4010006060</v>
      </c>
      <c r="B9142" s="53" t="s">
        <v>9220</v>
      </c>
      <c r="C9142" s="53">
        <v>300</v>
      </c>
      <c r="D9142" s="53">
        <v>82143</v>
      </c>
      <c r="G9142" s="52">
        <v>101</v>
      </c>
      <c r="H9142" s="52">
        <f t="shared" si="426"/>
        <v>34.339999999999996</v>
      </c>
      <c r="I9142" s="52">
        <f t="shared" si="427"/>
        <v>8.42</v>
      </c>
      <c r="J9142" s="52">
        <f t="shared" si="428"/>
        <v>70.699999999999989</v>
      </c>
      <c r="K9142" s="54">
        <v>9.5837499999999984</v>
      </c>
      <c r="L9142" s="54">
        <v>9.5837499999999984</v>
      </c>
      <c r="M9142" s="54">
        <v>9.5837499999999984</v>
      </c>
      <c r="N9142" s="54">
        <v>8.42</v>
      </c>
      <c r="O9142" s="54">
        <v>70.699999999999989</v>
      </c>
    </row>
    <row r="9143" spans="1:15" s="53" customFormat="1" x14ac:dyDescent="0.45">
      <c r="A9143" s="53">
        <v>4010006082</v>
      </c>
      <c r="B9143" s="53" t="s">
        <v>6017</v>
      </c>
      <c r="C9143" s="53">
        <v>300</v>
      </c>
      <c r="D9143" s="53">
        <v>86215</v>
      </c>
      <c r="G9143" s="52">
        <v>145</v>
      </c>
      <c r="H9143" s="52">
        <f t="shared" si="426"/>
        <v>49.3</v>
      </c>
      <c r="I9143" s="52">
        <f t="shared" si="427"/>
        <v>11.93</v>
      </c>
      <c r="J9143" s="52">
        <f t="shared" si="428"/>
        <v>101.5</v>
      </c>
      <c r="K9143" s="54">
        <v>16.192000000000004</v>
      </c>
      <c r="L9143" s="54">
        <v>16.192000000000004</v>
      </c>
      <c r="M9143" s="54">
        <v>16.192000000000004</v>
      </c>
      <c r="N9143" s="54">
        <v>11.93</v>
      </c>
      <c r="O9143" s="54">
        <v>101.5</v>
      </c>
    </row>
    <row r="9144" spans="1:15" s="53" customFormat="1" x14ac:dyDescent="0.45">
      <c r="A9144" s="53">
        <v>4010006124</v>
      </c>
      <c r="B9144" s="53" t="s">
        <v>11116</v>
      </c>
      <c r="C9144" s="53">
        <v>300</v>
      </c>
      <c r="D9144" s="53">
        <v>86304</v>
      </c>
      <c r="G9144" s="52">
        <v>176.28</v>
      </c>
      <c r="H9144" s="52">
        <f t="shared" si="426"/>
        <v>59.935199999999995</v>
      </c>
      <c r="I9144" s="52">
        <f t="shared" si="427"/>
        <v>18.73</v>
      </c>
      <c r="J9144" s="52">
        <f t="shared" si="428"/>
        <v>123.39599999999999</v>
      </c>
      <c r="K9144" s="54">
        <v>25.443000000000001</v>
      </c>
      <c r="L9144" s="54">
        <v>25.443000000000001</v>
      </c>
      <c r="M9144" s="54">
        <v>25.443000000000001</v>
      </c>
      <c r="N9144" s="54">
        <v>18.73</v>
      </c>
      <c r="O9144" s="54">
        <v>123.39599999999999</v>
      </c>
    </row>
    <row r="9145" spans="1:15" s="53" customFormat="1" x14ac:dyDescent="0.45">
      <c r="A9145" s="53">
        <v>4010006137</v>
      </c>
      <c r="B9145" s="53" t="s">
        <v>9425</v>
      </c>
      <c r="C9145" s="53">
        <v>300</v>
      </c>
      <c r="D9145" s="53">
        <v>82565</v>
      </c>
      <c r="G9145" s="52">
        <v>66</v>
      </c>
      <c r="H9145" s="52">
        <f t="shared" si="426"/>
        <v>22.439999999999998</v>
      </c>
      <c r="I9145" s="52">
        <f t="shared" si="427"/>
        <v>4.6100000000000003</v>
      </c>
      <c r="J9145" s="52">
        <f t="shared" si="428"/>
        <v>46.199999999999996</v>
      </c>
      <c r="K9145" s="54">
        <v>6.2590000000000012</v>
      </c>
      <c r="L9145" s="54">
        <v>6.2590000000000012</v>
      </c>
      <c r="M9145" s="54">
        <v>6.2590000000000012</v>
      </c>
      <c r="N9145" s="54">
        <v>4.6100000000000003</v>
      </c>
      <c r="O9145" s="54">
        <v>46.199999999999996</v>
      </c>
    </row>
    <row r="9146" spans="1:15" s="53" customFormat="1" x14ac:dyDescent="0.45">
      <c r="A9146" s="53">
        <v>4010006146</v>
      </c>
      <c r="B9146" s="53" t="s">
        <v>11117</v>
      </c>
      <c r="C9146" s="53">
        <v>300</v>
      </c>
      <c r="D9146" s="53">
        <v>82382</v>
      </c>
      <c r="G9146" s="52">
        <v>128</v>
      </c>
      <c r="H9146" s="52">
        <f t="shared" si="426"/>
        <v>43.519999999999996</v>
      </c>
      <c r="I9146" s="52">
        <f t="shared" si="427"/>
        <v>24.57</v>
      </c>
      <c r="J9146" s="52">
        <f t="shared" si="428"/>
        <v>89.6</v>
      </c>
      <c r="K9146" s="54">
        <v>27.982499999999998</v>
      </c>
      <c r="L9146" s="54">
        <v>27.982499999999998</v>
      </c>
      <c r="M9146" s="54">
        <v>27.982499999999998</v>
      </c>
      <c r="N9146" s="54">
        <v>24.57</v>
      </c>
      <c r="O9146" s="54">
        <v>89.6</v>
      </c>
    </row>
    <row r="9147" spans="1:15" s="53" customFormat="1" x14ac:dyDescent="0.45">
      <c r="A9147" s="53">
        <v>4010006164</v>
      </c>
      <c r="B9147" s="53" t="s">
        <v>9426</v>
      </c>
      <c r="C9147" s="53">
        <v>300</v>
      </c>
      <c r="D9147" s="53">
        <v>82480</v>
      </c>
      <c r="G9147" s="52">
        <v>119</v>
      </c>
      <c r="H9147" s="52">
        <f t="shared" si="426"/>
        <v>40.459999999999994</v>
      </c>
      <c r="I9147" s="52">
        <f t="shared" si="427"/>
        <v>7.08</v>
      </c>
      <c r="J9147" s="52">
        <f t="shared" si="428"/>
        <v>83.3</v>
      </c>
      <c r="K9147" s="54">
        <v>9.625</v>
      </c>
      <c r="L9147" s="54">
        <v>9.625</v>
      </c>
      <c r="M9147" s="54">
        <v>9.625</v>
      </c>
      <c r="N9147" s="54">
        <v>7.08</v>
      </c>
      <c r="O9147" s="54">
        <v>83.3</v>
      </c>
    </row>
    <row r="9148" spans="1:15" s="53" customFormat="1" x14ac:dyDescent="0.45">
      <c r="A9148" s="53">
        <v>4010006181</v>
      </c>
      <c r="B9148" s="53" t="s">
        <v>11118</v>
      </c>
      <c r="C9148" s="53">
        <v>306</v>
      </c>
      <c r="D9148" s="53">
        <v>87496</v>
      </c>
      <c r="G9148" s="52">
        <v>360</v>
      </c>
      <c r="H9148" s="52">
        <f t="shared" si="426"/>
        <v>122.39999999999999</v>
      </c>
      <c r="I9148" s="52">
        <f t="shared" si="427"/>
        <v>31.58</v>
      </c>
      <c r="J9148" s="52">
        <f t="shared" si="428"/>
        <v>251.99999999999997</v>
      </c>
      <c r="K9148" s="54">
        <v>42.889000000000003</v>
      </c>
      <c r="L9148" s="54">
        <v>42.889000000000003</v>
      </c>
      <c r="M9148" s="54">
        <v>42.889000000000003</v>
      </c>
      <c r="N9148" s="54">
        <v>31.58</v>
      </c>
      <c r="O9148" s="54">
        <v>251.99999999999997</v>
      </c>
    </row>
    <row r="9149" spans="1:15" s="53" customFormat="1" x14ac:dyDescent="0.45">
      <c r="A9149" s="53">
        <v>4010006187</v>
      </c>
      <c r="B9149" s="53" t="s">
        <v>11750</v>
      </c>
      <c r="C9149" s="53">
        <v>300</v>
      </c>
      <c r="D9149" s="53">
        <v>86635</v>
      </c>
      <c r="G9149" s="52">
        <v>160</v>
      </c>
      <c r="H9149" s="52">
        <f t="shared" si="426"/>
        <v>54.399999999999991</v>
      </c>
      <c r="I9149" s="52">
        <f t="shared" si="427"/>
        <v>10.32</v>
      </c>
      <c r="J9149" s="52">
        <f t="shared" si="428"/>
        <v>112</v>
      </c>
      <c r="K9149" s="54">
        <v>14.025</v>
      </c>
      <c r="L9149" s="54">
        <v>14.025</v>
      </c>
      <c r="M9149" s="54">
        <v>14.025</v>
      </c>
      <c r="N9149" s="54">
        <v>10.32</v>
      </c>
      <c r="O9149" s="54">
        <v>112</v>
      </c>
    </row>
    <row r="9150" spans="1:15" s="53" customFormat="1" x14ac:dyDescent="0.45">
      <c r="A9150" s="53">
        <v>4010006201</v>
      </c>
      <c r="B9150" s="53" t="s">
        <v>6018</v>
      </c>
      <c r="C9150" s="53">
        <v>300</v>
      </c>
      <c r="D9150" s="53">
        <v>82525</v>
      </c>
      <c r="G9150" s="52">
        <v>139</v>
      </c>
      <c r="H9150" s="52">
        <f t="shared" si="426"/>
        <v>47.26</v>
      </c>
      <c r="I9150" s="52">
        <f t="shared" si="427"/>
        <v>11.17</v>
      </c>
      <c r="J9150" s="52">
        <f t="shared" si="428"/>
        <v>97.3</v>
      </c>
      <c r="K9150" s="54">
        <v>15.169</v>
      </c>
      <c r="L9150" s="54">
        <v>15.169</v>
      </c>
      <c r="M9150" s="54">
        <v>15.169</v>
      </c>
      <c r="N9150" s="54">
        <v>11.17</v>
      </c>
      <c r="O9150" s="54">
        <v>97.3</v>
      </c>
    </row>
    <row r="9151" spans="1:15" s="53" customFormat="1" x14ac:dyDescent="0.45">
      <c r="A9151" s="53">
        <v>4010006209</v>
      </c>
      <c r="B9151" s="53" t="s">
        <v>9427</v>
      </c>
      <c r="C9151" s="53">
        <v>300</v>
      </c>
      <c r="D9151" s="53">
        <v>86658</v>
      </c>
      <c r="G9151" s="52">
        <v>62</v>
      </c>
      <c r="H9151" s="52">
        <f t="shared" si="426"/>
        <v>21.08</v>
      </c>
      <c r="I9151" s="52">
        <f t="shared" si="427"/>
        <v>11.73</v>
      </c>
      <c r="J9151" s="52">
        <f t="shared" si="428"/>
        <v>43.4</v>
      </c>
      <c r="K9151" s="54">
        <v>15.917000000000002</v>
      </c>
      <c r="L9151" s="54">
        <v>15.917000000000002</v>
      </c>
      <c r="M9151" s="54">
        <v>15.917000000000002</v>
      </c>
      <c r="N9151" s="54">
        <v>11.73</v>
      </c>
      <c r="O9151" s="54">
        <v>43.4</v>
      </c>
    </row>
    <row r="9152" spans="1:15" s="53" customFormat="1" x14ac:dyDescent="0.45">
      <c r="A9152" s="53">
        <v>4010006225</v>
      </c>
      <c r="B9152" s="53" t="s">
        <v>6019</v>
      </c>
      <c r="C9152" s="53">
        <v>300</v>
      </c>
      <c r="D9152" s="53">
        <v>82626</v>
      </c>
      <c r="G9152" s="52">
        <v>292</v>
      </c>
      <c r="H9152" s="52">
        <f t="shared" si="426"/>
        <v>99.279999999999987</v>
      </c>
      <c r="I9152" s="52">
        <f t="shared" si="427"/>
        <v>22.74</v>
      </c>
      <c r="J9152" s="52">
        <f t="shared" si="428"/>
        <v>204.39999999999998</v>
      </c>
      <c r="K9152" s="54">
        <v>30.888000000000002</v>
      </c>
      <c r="L9152" s="54">
        <v>30.888000000000002</v>
      </c>
      <c r="M9152" s="54">
        <v>30.888000000000002</v>
      </c>
      <c r="N9152" s="54">
        <v>22.74</v>
      </c>
      <c r="O9152" s="54">
        <v>204.39999999999998</v>
      </c>
    </row>
    <row r="9153" spans="1:15" s="53" customFormat="1" x14ac:dyDescent="0.45">
      <c r="A9153" s="53">
        <v>4010006266</v>
      </c>
      <c r="B9153" s="53" t="s">
        <v>4136</v>
      </c>
      <c r="C9153" s="53">
        <v>300</v>
      </c>
      <c r="D9153" s="53">
        <v>85004</v>
      </c>
      <c r="G9153" s="52">
        <v>70</v>
      </c>
      <c r="H9153" s="52">
        <f t="shared" si="426"/>
        <v>23.799999999999997</v>
      </c>
      <c r="I9153" s="52">
        <f t="shared" si="427"/>
        <v>5.82</v>
      </c>
      <c r="J9153" s="52">
        <f t="shared" si="428"/>
        <v>49</v>
      </c>
      <c r="K9153" s="54">
        <v>7.8980000000000006</v>
      </c>
      <c r="L9153" s="54">
        <v>7.8980000000000006</v>
      </c>
      <c r="M9153" s="54">
        <v>7.8980000000000006</v>
      </c>
      <c r="N9153" s="54">
        <v>5.82</v>
      </c>
      <c r="O9153" s="54">
        <v>49</v>
      </c>
    </row>
    <row r="9154" spans="1:15" s="53" customFormat="1" x14ac:dyDescent="0.45">
      <c r="A9154" s="53">
        <v>4010006267</v>
      </c>
      <c r="B9154" s="53" t="s">
        <v>4137</v>
      </c>
      <c r="C9154" s="53">
        <v>300</v>
      </c>
      <c r="D9154" s="53">
        <v>81015</v>
      </c>
      <c r="G9154" s="52">
        <v>58</v>
      </c>
      <c r="H9154" s="52">
        <f t="shared" si="426"/>
        <v>19.72</v>
      </c>
      <c r="I9154" s="52">
        <f t="shared" si="427"/>
        <v>2.75</v>
      </c>
      <c r="J9154" s="52">
        <f t="shared" si="428"/>
        <v>40.599999999999994</v>
      </c>
      <c r="K9154" s="54">
        <v>3.7290000000000005</v>
      </c>
      <c r="L9154" s="54">
        <v>3.7290000000000005</v>
      </c>
      <c r="M9154" s="54">
        <v>3.7290000000000005</v>
      </c>
      <c r="N9154" s="54">
        <v>2.75</v>
      </c>
      <c r="O9154" s="54">
        <v>40.599999999999994</v>
      </c>
    </row>
    <row r="9155" spans="1:15" s="53" customFormat="1" x14ac:dyDescent="0.45">
      <c r="A9155" s="53">
        <v>4010006270</v>
      </c>
      <c r="B9155" s="53" t="s">
        <v>9428</v>
      </c>
      <c r="C9155" s="53">
        <v>300</v>
      </c>
      <c r="D9155" s="53">
        <v>86665</v>
      </c>
      <c r="G9155" s="52">
        <v>150.29</v>
      </c>
      <c r="H9155" s="52">
        <f t="shared" ref="H9155:H9218" si="429">G9155*(1-0.66)</f>
        <v>51.09859999999999</v>
      </c>
      <c r="I9155" s="52">
        <f t="shared" ref="I9155:I9218" si="430">MIN(K9155,L9155,M9155,N9155,O9155)</f>
        <v>16.329999999999998</v>
      </c>
      <c r="J9155" s="52">
        <f t="shared" ref="J9155:J9218" si="431">MAX(K9155,L9155,M9155,N9155,O9155)</f>
        <v>105.20299999999999</v>
      </c>
      <c r="K9155" s="54">
        <v>22.176000000000002</v>
      </c>
      <c r="L9155" s="54">
        <v>22.176000000000002</v>
      </c>
      <c r="M9155" s="54">
        <v>22.176000000000002</v>
      </c>
      <c r="N9155" s="54">
        <v>16.329999999999998</v>
      </c>
      <c r="O9155" s="54">
        <v>105.20299999999999</v>
      </c>
    </row>
    <row r="9156" spans="1:15" s="53" customFormat="1" x14ac:dyDescent="0.45">
      <c r="A9156" s="53">
        <v>4010006290</v>
      </c>
      <c r="B9156" s="53" t="s">
        <v>9518</v>
      </c>
      <c r="C9156" s="53">
        <v>300</v>
      </c>
      <c r="D9156" s="53">
        <v>82672</v>
      </c>
      <c r="G9156" s="52">
        <v>199</v>
      </c>
      <c r="H9156" s="52">
        <f t="shared" si="429"/>
        <v>67.66</v>
      </c>
      <c r="I9156" s="52">
        <f t="shared" si="430"/>
        <v>19.53</v>
      </c>
      <c r="J9156" s="52">
        <f t="shared" si="431"/>
        <v>139.29999999999998</v>
      </c>
      <c r="K9156" s="54">
        <v>26.521000000000001</v>
      </c>
      <c r="L9156" s="54">
        <v>26.521000000000001</v>
      </c>
      <c r="M9156" s="54">
        <v>26.521000000000001</v>
      </c>
      <c r="N9156" s="54">
        <v>19.53</v>
      </c>
      <c r="O9156" s="54">
        <v>139.29999999999998</v>
      </c>
    </row>
    <row r="9157" spans="1:15" s="53" customFormat="1" x14ac:dyDescent="0.45">
      <c r="A9157" s="53">
        <v>4010006315</v>
      </c>
      <c r="B9157" s="53" t="s">
        <v>11751</v>
      </c>
      <c r="C9157" s="53">
        <v>300</v>
      </c>
      <c r="D9157" s="53">
        <v>82710</v>
      </c>
      <c r="G9157" s="52">
        <v>251</v>
      </c>
      <c r="H9157" s="52">
        <f t="shared" si="429"/>
        <v>85.339999999999989</v>
      </c>
      <c r="I9157" s="52">
        <f t="shared" si="430"/>
        <v>15.12</v>
      </c>
      <c r="J9157" s="52">
        <f t="shared" si="431"/>
        <v>175.7</v>
      </c>
      <c r="K9157" s="54">
        <v>20.537000000000003</v>
      </c>
      <c r="L9157" s="54">
        <v>20.537000000000003</v>
      </c>
      <c r="M9157" s="54">
        <v>20.537000000000003</v>
      </c>
      <c r="N9157" s="54">
        <v>15.12</v>
      </c>
      <c r="O9157" s="54">
        <v>175.7</v>
      </c>
    </row>
    <row r="9158" spans="1:15" s="53" customFormat="1" x14ac:dyDescent="0.45">
      <c r="A9158" s="53">
        <v>4010006329</v>
      </c>
      <c r="B9158" s="53" t="s">
        <v>7279</v>
      </c>
      <c r="C9158" s="53">
        <v>300</v>
      </c>
      <c r="D9158" s="53">
        <v>82746</v>
      </c>
      <c r="G9158" s="52">
        <v>112</v>
      </c>
      <c r="H9158" s="52">
        <f t="shared" si="429"/>
        <v>38.08</v>
      </c>
      <c r="I9158" s="52">
        <f t="shared" si="430"/>
        <v>13.23</v>
      </c>
      <c r="J9158" s="52">
        <f t="shared" si="431"/>
        <v>78.399999999999991</v>
      </c>
      <c r="K9158" s="54">
        <v>17.974</v>
      </c>
      <c r="L9158" s="54">
        <v>17.974</v>
      </c>
      <c r="M9158" s="54">
        <v>17.974</v>
      </c>
      <c r="N9158" s="54">
        <v>13.23</v>
      </c>
      <c r="O9158" s="54">
        <v>78.399999999999991</v>
      </c>
    </row>
    <row r="9159" spans="1:15" s="53" customFormat="1" x14ac:dyDescent="0.45">
      <c r="A9159" s="53">
        <v>4010006385</v>
      </c>
      <c r="B9159" s="53" t="s">
        <v>9519</v>
      </c>
      <c r="C9159" s="53">
        <v>300</v>
      </c>
      <c r="D9159" s="53">
        <v>83010</v>
      </c>
      <c r="G9159" s="52">
        <v>128</v>
      </c>
      <c r="H9159" s="52">
        <f t="shared" si="429"/>
        <v>43.519999999999996</v>
      </c>
      <c r="I9159" s="52">
        <f t="shared" si="430"/>
        <v>11.32</v>
      </c>
      <c r="J9159" s="52">
        <f t="shared" si="431"/>
        <v>89.6</v>
      </c>
      <c r="K9159" s="54">
        <v>15.367000000000003</v>
      </c>
      <c r="L9159" s="54">
        <v>15.367000000000003</v>
      </c>
      <c r="M9159" s="54">
        <v>15.367000000000003</v>
      </c>
      <c r="N9159" s="54">
        <v>11.32</v>
      </c>
      <c r="O9159" s="54">
        <v>89.6</v>
      </c>
    </row>
    <row r="9160" spans="1:15" s="53" customFormat="1" x14ac:dyDescent="0.45">
      <c r="A9160" s="53">
        <v>4010006435</v>
      </c>
      <c r="B9160" s="53" t="s">
        <v>6020</v>
      </c>
      <c r="C9160" s="53">
        <v>302</v>
      </c>
      <c r="D9160" s="53">
        <v>86008</v>
      </c>
      <c r="G9160" s="52">
        <v>54.5</v>
      </c>
      <c r="H9160" s="52">
        <f t="shared" si="429"/>
        <v>18.529999999999998</v>
      </c>
      <c r="I9160" s="52">
        <f t="shared" si="430"/>
        <v>16.14</v>
      </c>
      <c r="J9160" s="52">
        <f t="shared" si="431"/>
        <v>38.15</v>
      </c>
      <c r="K9160" s="54">
        <v>21.923000000000002</v>
      </c>
      <c r="L9160" s="54">
        <v>21.923000000000002</v>
      </c>
      <c r="M9160" s="54">
        <v>21.923000000000002</v>
      </c>
      <c r="N9160" s="54">
        <v>16.14</v>
      </c>
      <c r="O9160" s="54">
        <v>38.15</v>
      </c>
    </row>
    <row r="9161" spans="1:15" s="53" customFormat="1" x14ac:dyDescent="0.45">
      <c r="A9161" s="53">
        <v>4010006454</v>
      </c>
      <c r="B9161" s="53" t="s">
        <v>9520</v>
      </c>
      <c r="C9161" s="53">
        <v>300</v>
      </c>
      <c r="D9161" s="53">
        <v>87340</v>
      </c>
      <c r="G9161" s="52">
        <v>88</v>
      </c>
      <c r="H9161" s="52">
        <f t="shared" si="429"/>
        <v>29.919999999999998</v>
      </c>
      <c r="I9161" s="52">
        <f t="shared" si="430"/>
        <v>9.3000000000000007</v>
      </c>
      <c r="J9161" s="52">
        <f t="shared" si="431"/>
        <v>61.599999999999994</v>
      </c>
      <c r="K9161" s="54">
        <v>12.628000000000002</v>
      </c>
      <c r="L9161" s="54">
        <v>12.628000000000002</v>
      </c>
      <c r="M9161" s="54">
        <v>12.628000000000002</v>
      </c>
      <c r="N9161" s="54">
        <v>9.3000000000000007</v>
      </c>
      <c r="O9161" s="54">
        <v>61.599999999999994</v>
      </c>
    </row>
    <row r="9162" spans="1:15" s="53" customFormat="1" x14ac:dyDescent="0.45">
      <c r="A9162" s="53">
        <v>4010006465</v>
      </c>
      <c r="B9162" s="53" t="s">
        <v>4138</v>
      </c>
      <c r="C9162" s="53">
        <v>300</v>
      </c>
      <c r="D9162" s="53">
        <v>86695</v>
      </c>
      <c r="G9162" s="52">
        <v>135</v>
      </c>
      <c r="H9162" s="52">
        <f t="shared" si="429"/>
        <v>45.9</v>
      </c>
      <c r="I9162" s="52">
        <f t="shared" si="430"/>
        <v>11.87</v>
      </c>
      <c r="J9162" s="52">
        <f t="shared" si="431"/>
        <v>94.5</v>
      </c>
      <c r="K9162" s="54">
        <v>16.115000000000002</v>
      </c>
      <c r="L9162" s="54">
        <v>16.115000000000002</v>
      </c>
      <c r="M9162" s="54">
        <v>16.115000000000002</v>
      </c>
      <c r="N9162" s="54">
        <v>11.87</v>
      </c>
      <c r="O9162" s="54">
        <v>94.5</v>
      </c>
    </row>
    <row r="9163" spans="1:15" s="53" customFormat="1" x14ac:dyDescent="0.45">
      <c r="A9163" s="53">
        <v>4010006472</v>
      </c>
      <c r="B9163" s="53" t="s">
        <v>11752</v>
      </c>
      <c r="C9163" s="53">
        <v>300</v>
      </c>
      <c r="D9163" s="53">
        <v>87254</v>
      </c>
      <c r="G9163" s="52">
        <v>195</v>
      </c>
      <c r="H9163" s="52">
        <f t="shared" si="429"/>
        <v>66.3</v>
      </c>
      <c r="I9163" s="52">
        <f t="shared" si="430"/>
        <v>17.600000000000001</v>
      </c>
      <c r="J9163" s="52">
        <f t="shared" si="431"/>
        <v>136.5</v>
      </c>
      <c r="K9163" s="54">
        <v>23.903000000000002</v>
      </c>
      <c r="L9163" s="54">
        <v>23.903000000000002</v>
      </c>
      <c r="M9163" s="54">
        <v>23.903000000000002</v>
      </c>
      <c r="N9163" s="54">
        <v>17.600000000000001</v>
      </c>
      <c r="O9163" s="54">
        <v>136.5</v>
      </c>
    </row>
    <row r="9164" spans="1:15" s="53" customFormat="1" x14ac:dyDescent="0.45">
      <c r="A9164" s="53">
        <v>4010006484</v>
      </c>
      <c r="B9164" s="53" t="s">
        <v>9521</v>
      </c>
      <c r="C9164" s="53">
        <v>300</v>
      </c>
      <c r="D9164" s="53">
        <v>83003</v>
      </c>
      <c r="G9164" s="52">
        <v>157.07</v>
      </c>
      <c r="H9164" s="52">
        <f t="shared" si="429"/>
        <v>53.40379999999999</v>
      </c>
      <c r="I9164" s="52">
        <f t="shared" si="430"/>
        <v>15</v>
      </c>
      <c r="J9164" s="52">
        <f t="shared" si="431"/>
        <v>109.94899999999998</v>
      </c>
      <c r="K9164" s="54">
        <v>20.372</v>
      </c>
      <c r="L9164" s="54">
        <v>20.372</v>
      </c>
      <c r="M9164" s="54">
        <v>20.372</v>
      </c>
      <c r="N9164" s="54">
        <v>15</v>
      </c>
      <c r="O9164" s="54">
        <v>109.94899999999998</v>
      </c>
    </row>
    <row r="9165" spans="1:15" s="53" customFormat="1" x14ac:dyDescent="0.45">
      <c r="A9165" s="53">
        <v>4010006533</v>
      </c>
      <c r="B9165" s="53" t="s">
        <v>6021</v>
      </c>
      <c r="C9165" s="53">
        <v>300</v>
      </c>
      <c r="D9165" s="53">
        <v>82784</v>
      </c>
      <c r="G9165" s="52">
        <v>130</v>
      </c>
      <c r="H9165" s="52">
        <f t="shared" si="429"/>
        <v>44.199999999999996</v>
      </c>
      <c r="I9165" s="52">
        <f t="shared" si="430"/>
        <v>8.3699999999999992</v>
      </c>
      <c r="J9165" s="52">
        <f t="shared" si="431"/>
        <v>91</v>
      </c>
      <c r="K9165" s="54">
        <v>11.374000000000001</v>
      </c>
      <c r="L9165" s="54">
        <v>11.374000000000001</v>
      </c>
      <c r="M9165" s="54">
        <v>11.374000000000001</v>
      </c>
      <c r="N9165" s="54">
        <v>8.3699999999999992</v>
      </c>
      <c r="O9165" s="54">
        <v>91</v>
      </c>
    </row>
    <row r="9166" spans="1:15" s="53" customFormat="1" x14ac:dyDescent="0.45">
      <c r="A9166" s="53">
        <v>4010006567</v>
      </c>
      <c r="B9166" s="53" t="s">
        <v>6022</v>
      </c>
      <c r="C9166" s="53">
        <v>300</v>
      </c>
      <c r="D9166" s="53">
        <v>83582</v>
      </c>
      <c r="G9166" s="52">
        <v>125</v>
      </c>
      <c r="H9166" s="52">
        <f t="shared" si="429"/>
        <v>42.499999999999993</v>
      </c>
      <c r="I9166" s="52">
        <f t="shared" si="430"/>
        <v>13.92</v>
      </c>
      <c r="J9166" s="52">
        <f t="shared" si="431"/>
        <v>87.5</v>
      </c>
      <c r="K9166" s="54">
        <v>17.325000000000003</v>
      </c>
      <c r="L9166" s="54">
        <v>17.325000000000003</v>
      </c>
      <c r="M9166" s="54">
        <v>17.325000000000003</v>
      </c>
      <c r="N9166" s="54">
        <v>13.92</v>
      </c>
      <c r="O9166" s="54">
        <v>87.5</v>
      </c>
    </row>
    <row r="9167" spans="1:15" s="53" customFormat="1" x14ac:dyDescent="0.45">
      <c r="A9167" s="53">
        <v>4010006586</v>
      </c>
      <c r="B9167" s="53" t="s">
        <v>9705</v>
      </c>
      <c r="C9167" s="53">
        <v>300</v>
      </c>
      <c r="D9167" s="53">
        <v>86713</v>
      </c>
      <c r="G9167" s="52">
        <v>72</v>
      </c>
      <c r="H9167" s="52">
        <f t="shared" si="429"/>
        <v>24.479999999999997</v>
      </c>
      <c r="I9167" s="52">
        <f t="shared" si="430"/>
        <v>13.77</v>
      </c>
      <c r="J9167" s="52">
        <f t="shared" si="431"/>
        <v>50.4</v>
      </c>
      <c r="K9167" s="54">
        <v>18.700000000000003</v>
      </c>
      <c r="L9167" s="54">
        <v>18.700000000000003</v>
      </c>
      <c r="M9167" s="54">
        <v>18.700000000000003</v>
      </c>
      <c r="N9167" s="54">
        <v>13.77</v>
      </c>
      <c r="O9167" s="54">
        <v>50.4</v>
      </c>
    </row>
    <row r="9168" spans="1:15" s="53" customFormat="1" x14ac:dyDescent="0.45">
      <c r="A9168" s="53">
        <v>4010006618</v>
      </c>
      <c r="B9168" s="53" t="s">
        <v>9706</v>
      </c>
      <c r="C9168" s="53">
        <v>300</v>
      </c>
      <c r="D9168" s="53">
        <v>83735</v>
      </c>
      <c r="G9168" s="52">
        <v>79</v>
      </c>
      <c r="H9168" s="52">
        <f t="shared" si="429"/>
        <v>26.859999999999996</v>
      </c>
      <c r="I9168" s="52">
        <f t="shared" si="430"/>
        <v>6.03</v>
      </c>
      <c r="J9168" s="52">
        <f t="shared" si="431"/>
        <v>55.3</v>
      </c>
      <c r="K9168" s="54">
        <v>8.1840000000000011</v>
      </c>
      <c r="L9168" s="54">
        <v>8.1840000000000011</v>
      </c>
      <c r="M9168" s="54">
        <v>8.1840000000000011</v>
      </c>
      <c r="N9168" s="54">
        <v>6.03</v>
      </c>
      <c r="O9168" s="54">
        <v>55.3</v>
      </c>
    </row>
    <row r="9169" spans="1:15" s="53" customFormat="1" x14ac:dyDescent="0.45">
      <c r="A9169" s="53">
        <v>4010006621</v>
      </c>
      <c r="B9169" s="53" t="s">
        <v>4139</v>
      </c>
      <c r="C9169" s="53">
        <v>300</v>
      </c>
      <c r="D9169" s="53">
        <v>83785</v>
      </c>
      <c r="G9169" s="52">
        <v>165</v>
      </c>
      <c r="H9169" s="52">
        <f t="shared" si="429"/>
        <v>56.099999999999994</v>
      </c>
      <c r="I9169" s="52">
        <f t="shared" si="430"/>
        <v>23.99</v>
      </c>
      <c r="J9169" s="52">
        <f t="shared" si="431"/>
        <v>115.49999999999999</v>
      </c>
      <c r="K9169" s="54">
        <v>30.062999999999999</v>
      </c>
      <c r="L9169" s="54">
        <v>30.062999999999999</v>
      </c>
      <c r="M9169" s="54">
        <v>30.062999999999999</v>
      </c>
      <c r="N9169" s="54">
        <v>23.99</v>
      </c>
      <c r="O9169" s="54">
        <v>115.49999999999999</v>
      </c>
    </row>
    <row r="9170" spans="1:15" s="53" customFormat="1" x14ac:dyDescent="0.45">
      <c r="A9170" s="53">
        <v>4010006648</v>
      </c>
      <c r="B9170" s="53" t="s">
        <v>4140</v>
      </c>
      <c r="C9170" s="53">
        <v>300</v>
      </c>
      <c r="D9170" s="53">
        <v>83835</v>
      </c>
      <c r="G9170" s="52">
        <v>218.24</v>
      </c>
      <c r="H9170" s="52">
        <f t="shared" si="429"/>
        <v>74.201599999999999</v>
      </c>
      <c r="I9170" s="52">
        <f t="shared" si="430"/>
        <v>15.25</v>
      </c>
      <c r="J9170" s="52">
        <f t="shared" si="431"/>
        <v>152.768</v>
      </c>
      <c r="K9170" s="54">
        <v>20.702000000000002</v>
      </c>
      <c r="L9170" s="54">
        <v>20.702000000000002</v>
      </c>
      <c r="M9170" s="54">
        <v>20.702000000000002</v>
      </c>
      <c r="N9170" s="54">
        <v>15.25</v>
      </c>
      <c r="O9170" s="54">
        <v>152.768</v>
      </c>
    </row>
    <row r="9171" spans="1:15" s="53" customFormat="1" x14ac:dyDescent="0.45">
      <c r="A9171" s="53">
        <v>4010006695</v>
      </c>
      <c r="B9171" s="53" t="s">
        <v>4155</v>
      </c>
      <c r="C9171" s="53">
        <v>300</v>
      </c>
      <c r="D9171" s="53">
        <v>84437</v>
      </c>
      <c r="G9171" s="52">
        <v>19.95</v>
      </c>
      <c r="H9171" s="52">
        <f t="shared" si="429"/>
        <v>6.7829999999999995</v>
      </c>
      <c r="I9171" s="52">
        <f t="shared" si="430"/>
        <v>5.82</v>
      </c>
      <c r="J9171" s="52">
        <f t="shared" si="431"/>
        <v>13.964999999999998</v>
      </c>
      <c r="K9171" s="54">
        <v>7.8980000000000006</v>
      </c>
      <c r="L9171" s="54">
        <v>7.8980000000000006</v>
      </c>
      <c r="M9171" s="54">
        <v>7.8980000000000006</v>
      </c>
      <c r="N9171" s="54">
        <v>5.82</v>
      </c>
      <c r="O9171" s="54">
        <v>13.964999999999998</v>
      </c>
    </row>
    <row r="9172" spans="1:15" s="53" customFormat="1" x14ac:dyDescent="0.45">
      <c r="A9172" s="53">
        <v>4010006698</v>
      </c>
      <c r="B9172" s="53" t="s">
        <v>9707</v>
      </c>
      <c r="C9172" s="53">
        <v>300</v>
      </c>
      <c r="D9172" s="53">
        <v>83915</v>
      </c>
      <c r="G9172" s="52">
        <v>115</v>
      </c>
      <c r="H9172" s="52">
        <f t="shared" si="429"/>
        <v>39.099999999999994</v>
      </c>
      <c r="I9172" s="52">
        <f t="shared" si="430"/>
        <v>10.039999999999999</v>
      </c>
      <c r="J9172" s="52">
        <f t="shared" si="431"/>
        <v>80.5</v>
      </c>
      <c r="K9172" s="54">
        <v>13.629000000000001</v>
      </c>
      <c r="L9172" s="54">
        <v>13.629000000000001</v>
      </c>
      <c r="M9172" s="54">
        <v>13.629000000000001</v>
      </c>
      <c r="N9172" s="54">
        <v>10.039999999999999</v>
      </c>
      <c r="O9172" s="54">
        <v>80.5</v>
      </c>
    </row>
    <row r="9173" spans="1:15" s="53" customFormat="1" x14ac:dyDescent="0.45">
      <c r="A9173" s="53">
        <v>4010006708</v>
      </c>
      <c r="B9173" s="53" t="s">
        <v>4156</v>
      </c>
      <c r="C9173" s="53">
        <v>300</v>
      </c>
      <c r="D9173" s="53">
        <v>83945</v>
      </c>
      <c r="G9173" s="52">
        <v>151</v>
      </c>
      <c r="H9173" s="52">
        <f t="shared" si="429"/>
        <v>51.339999999999996</v>
      </c>
      <c r="I9173" s="52">
        <f t="shared" si="430"/>
        <v>13.01</v>
      </c>
      <c r="J9173" s="52">
        <f t="shared" si="431"/>
        <v>105.69999999999999</v>
      </c>
      <c r="K9173" s="54">
        <v>15.895000000000001</v>
      </c>
      <c r="L9173" s="54">
        <v>15.895000000000001</v>
      </c>
      <c r="M9173" s="54">
        <v>15.895000000000001</v>
      </c>
      <c r="N9173" s="54">
        <v>13.01</v>
      </c>
      <c r="O9173" s="54">
        <v>105.69999999999999</v>
      </c>
    </row>
    <row r="9174" spans="1:15" s="53" customFormat="1" x14ac:dyDescent="0.45">
      <c r="A9174" s="53">
        <v>4010006709</v>
      </c>
      <c r="B9174" s="53" t="s">
        <v>9708</v>
      </c>
      <c r="C9174" s="53">
        <v>300</v>
      </c>
      <c r="D9174" s="53">
        <v>88164</v>
      </c>
      <c r="G9174" s="52">
        <v>37</v>
      </c>
      <c r="H9174" s="52">
        <f t="shared" si="429"/>
        <v>12.579999999999998</v>
      </c>
      <c r="I9174" s="52">
        <f t="shared" si="430"/>
        <v>13.61</v>
      </c>
      <c r="J9174" s="52">
        <f t="shared" si="431"/>
        <v>25.9</v>
      </c>
      <c r="K9174" s="54">
        <v>15.364749999999999</v>
      </c>
      <c r="L9174" s="54">
        <v>15.364749999999999</v>
      </c>
      <c r="M9174" s="54">
        <v>15.364749999999999</v>
      </c>
      <c r="N9174" s="54">
        <v>13.61</v>
      </c>
      <c r="O9174" s="54">
        <v>25.9</v>
      </c>
    </row>
    <row r="9175" spans="1:15" s="53" customFormat="1" x14ac:dyDescent="0.45">
      <c r="A9175" s="53">
        <v>4010006715</v>
      </c>
      <c r="B9175" s="53" t="s">
        <v>6023</v>
      </c>
      <c r="C9175" s="53">
        <v>300</v>
      </c>
      <c r="D9175" s="53">
        <v>83970</v>
      </c>
      <c r="G9175" s="52">
        <v>172</v>
      </c>
      <c r="H9175" s="52">
        <f t="shared" si="429"/>
        <v>58.48</v>
      </c>
      <c r="I9175" s="52">
        <f t="shared" si="430"/>
        <v>37.15</v>
      </c>
      <c r="J9175" s="52">
        <f t="shared" si="431"/>
        <v>120.39999999999999</v>
      </c>
      <c r="K9175" s="54">
        <v>50.446000000000005</v>
      </c>
      <c r="L9175" s="54">
        <v>50.446000000000005</v>
      </c>
      <c r="M9175" s="54">
        <v>50.446000000000005</v>
      </c>
      <c r="N9175" s="54">
        <v>37.15</v>
      </c>
      <c r="O9175" s="54">
        <v>120.39999999999999</v>
      </c>
    </row>
    <row r="9176" spans="1:15" s="53" customFormat="1" x14ac:dyDescent="0.45">
      <c r="A9176" s="53">
        <v>4010006742</v>
      </c>
      <c r="B9176" s="53" t="s">
        <v>9709</v>
      </c>
      <c r="C9176" s="53">
        <v>300</v>
      </c>
      <c r="D9176" s="53">
        <v>86658</v>
      </c>
      <c r="G9176" s="52">
        <v>272</v>
      </c>
      <c r="H9176" s="52">
        <f t="shared" si="429"/>
        <v>92.47999999999999</v>
      </c>
      <c r="I9176" s="52">
        <f t="shared" si="430"/>
        <v>11.73</v>
      </c>
      <c r="J9176" s="52">
        <f t="shared" si="431"/>
        <v>190.39999999999998</v>
      </c>
      <c r="K9176" s="54">
        <v>15.917000000000002</v>
      </c>
      <c r="L9176" s="54">
        <v>15.917000000000002</v>
      </c>
      <c r="M9176" s="54">
        <v>15.917000000000002</v>
      </c>
      <c r="N9176" s="54">
        <v>11.73</v>
      </c>
      <c r="O9176" s="54">
        <v>190.39999999999998</v>
      </c>
    </row>
    <row r="9177" spans="1:15" s="53" customFormat="1" x14ac:dyDescent="0.45">
      <c r="A9177" s="53">
        <v>4010006744</v>
      </c>
      <c r="B9177" s="53" t="s">
        <v>4157</v>
      </c>
      <c r="C9177" s="53">
        <v>300</v>
      </c>
      <c r="D9177" s="53">
        <v>84110</v>
      </c>
      <c r="G9177" s="52">
        <v>84</v>
      </c>
      <c r="H9177" s="52">
        <f t="shared" si="429"/>
        <v>28.56</v>
      </c>
      <c r="I9177" s="52">
        <f t="shared" si="430"/>
        <v>7.6</v>
      </c>
      <c r="J9177" s="52">
        <f t="shared" si="431"/>
        <v>58.8</v>
      </c>
      <c r="K9177" s="54">
        <v>10.318000000000001</v>
      </c>
      <c r="L9177" s="54">
        <v>10.318000000000001</v>
      </c>
      <c r="M9177" s="54">
        <v>10.318000000000001</v>
      </c>
      <c r="N9177" s="54">
        <v>7.6</v>
      </c>
      <c r="O9177" s="54">
        <v>58.8</v>
      </c>
    </row>
    <row r="9178" spans="1:15" s="53" customFormat="1" x14ac:dyDescent="0.45">
      <c r="A9178" s="53">
        <v>4010006750</v>
      </c>
      <c r="B9178" s="53" t="s">
        <v>6058</v>
      </c>
      <c r="C9178" s="53">
        <v>300</v>
      </c>
      <c r="D9178" s="53">
        <v>84138</v>
      </c>
      <c r="G9178" s="52">
        <v>251</v>
      </c>
      <c r="H9178" s="52">
        <f t="shared" si="429"/>
        <v>85.339999999999989</v>
      </c>
      <c r="I9178" s="52">
        <f t="shared" si="430"/>
        <v>18.95</v>
      </c>
      <c r="J9178" s="52">
        <f t="shared" si="431"/>
        <v>175.7</v>
      </c>
      <c r="K9178" s="54">
        <v>23.155000000000001</v>
      </c>
      <c r="L9178" s="54">
        <v>23.155000000000001</v>
      </c>
      <c r="M9178" s="54">
        <v>23.155000000000001</v>
      </c>
      <c r="N9178" s="54">
        <v>18.95</v>
      </c>
      <c r="O9178" s="54">
        <v>175.7</v>
      </c>
    </row>
    <row r="9179" spans="1:15" s="53" customFormat="1" x14ac:dyDescent="0.45">
      <c r="A9179" s="53">
        <v>4010006756</v>
      </c>
      <c r="B9179" s="53" t="s">
        <v>6059</v>
      </c>
      <c r="C9179" s="53">
        <v>300</v>
      </c>
      <c r="D9179" s="53">
        <v>80184</v>
      </c>
      <c r="G9179" s="52">
        <v>96</v>
      </c>
      <c r="H9179" s="52">
        <f t="shared" si="429"/>
        <v>32.64</v>
      </c>
      <c r="I9179" s="52">
        <f t="shared" si="430"/>
        <v>13.77</v>
      </c>
      <c r="J9179" s="52">
        <f t="shared" si="431"/>
        <v>67.199999999999989</v>
      </c>
      <c r="K9179" s="54">
        <v>15.682499999999999</v>
      </c>
      <c r="L9179" s="54">
        <v>15.682499999999999</v>
      </c>
      <c r="M9179" s="54">
        <v>15.682499999999999</v>
      </c>
      <c r="N9179" s="54">
        <v>13.77</v>
      </c>
      <c r="O9179" s="54">
        <v>67.199999999999989</v>
      </c>
    </row>
    <row r="9180" spans="1:15" s="53" customFormat="1" x14ac:dyDescent="0.45">
      <c r="A9180" s="53">
        <v>4010006788</v>
      </c>
      <c r="B9180" s="53" t="s">
        <v>4158</v>
      </c>
      <c r="C9180" s="53">
        <v>300</v>
      </c>
      <c r="D9180" s="53">
        <v>80194</v>
      </c>
      <c r="G9180" s="52">
        <v>134</v>
      </c>
      <c r="H9180" s="52">
        <f t="shared" si="429"/>
        <v>45.559999999999995</v>
      </c>
      <c r="I9180" s="52">
        <f t="shared" si="430"/>
        <v>13.14</v>
      </c>
      <c r="J9180" s="52">
        <f t="shared" si="431"/>
        <v>93.8</v>
      </c>
      <c r="K9180" s="54">
        <v>17.841999999999999</v>
      </c>
      <c r="L9180" s="54">
        <v>17.841999999999999</v>
      </c>
      <c r="M9180" s="54">
        <v>17.841999999999999</v>
      </c>
      <c r="N9180" s="54">
        <v>13.14</v>
      </c>
      <c r="O9180" s="54">
        <v>93.8</v>
      </c>
    </row>
    <row r="9181" spans="1:15" s="53" customFormat="1" x14ac:dyDescent="0.45">
      <c r="A9181" s="53">
        <v>4010006798</v>
      </c>
      <c r="B9181" s="53" t="s">
        <v>6060</v>
      </c>
      <c r="C9181" s="53">
        <v>300</v>
      </c>
      <c r="D9181" s="53">
        <v>86038</v>
      </c>
      <c r="G9181" s="52">
        <v>65.540000000000006</v>
      </c>
      <c r="H9181" s="52">
        <f t="shared" si="429"/>
        <v>22.2836</v>
      </c>
      <c r="I9181" s="52">
        <f t="shared" si="430"/>
        <v>10.88</v>
      </c>
      <c r="J9181" s="52">
        <f t="shared" si="431"/>
        <v>45.878</v>
      </c>
      <c r="K9181" s="54">
        <v>14.773000000000001</v>
      </c>
      <c r="L9181" s="54">
        <v>14.773000000000001</v>
      </c>
      <c r="M9181" s="54">
        <v>14.773000000000001</v>
      </c>
      <c r="N9181" s="54">
        <v>10.88</v>
      </c>
      <c r="O9181" s="54">
        <v>45.878</v>
      </c>
    </row>
    <row r="9182" spans="1:15" s="53" customFormat="1" x14ac:dyDescent="0.45">
      <c r="A9182" s="53">
        <v>4010006818</v>
      </c>
      <c r="B9182" s="53" t="s">
        <v>9710</v>
      </c>
      <c r="C9182" s="53">
        <v>300</v>
      </c>
      <c r="D9182" s="53">
        <v>87425</v>
      </c>
      <c r="G9182" s="52">
        <v>195</v>
      </c>
      <c r="H9182" s="52">
        <f t="shared" si="429"/>
        <v>66.3</v>
      </c>
      <c r="I9182" s="52">
        <f t="shared" si="430"/>
        <v>10.78</v>
      </c>
      <c r="J9182" s="52">
        <f t="shared" si="431"/>
        <v>136.5</v>
      </c>
      <c r="K9182" s="54">
        <v>14.652000000000001</v>
      </c>
      <c r="L9182" s="54">
        <v>14.652000000000001</v>
      </c>
      <c r="M9182" s="54">
        <v>14.652000000000001</v>
      </c>
      <c r="N9182" s="54">
        <v>10.78</v>
      </c>
      <c r="O9182" s="54">
        <v>136.5</v>
      </c>
    </row>
    <row r="9183" spans="1:15" s="53" customFormat="1" x14ac:dyDescent="0.45">
      <c r="A9183" s="53">
        <v>4010006825</v>
      </c>
      <c r="B9183" s="53" t="s">
        <v>9711</v>
      </c>
      <c r="C9183" s="53">
        <v>300</v>
      </c>
      <c r="D9183" s="53">
        <v>84270</v>
      </c>
      <c r="G9183" s="52">
        <v>128</v>
      </c>
      <c r="H9183" s="52">
        <f t="shared" si="429"/>
        <v>43.519999999999996</v>
      </c>
      <c r="I9183" s="52">
        <f t="shared" si="430"/>
        <v>19.559999999999999</v>
      </c>
      <c r="J9183" s="52">
        <f t="shared" si="431"/>
        <v>89.6</v>
      </c>
      <c r="K9183" s="54">
        <v>26.565000000000001</v>
      </c>
      <c r="L9183" s="54">
        <v>26.565000000000001</v>
      </c>
      <c r="M9183" s="54">
        <v>26.565000000000001</v>
      </c>
      <c r="N9183" s="54">
        <v>19.559999999999999</v>
      </c>
      <c r="O9183" s="54">
        <v>89.6</v>
      </c>
    </row>
    <row r="9184" spans="1:15" s="53" customFormat="1" x14ac:dyDescent="0.45">
      <c r="A9184" s="53">
        <v>4010006836</v>
      </c>
      <c r="B9184" s="53" t="s">
        <v>11753</v>
      </c>
      <c r="C9184" s="53">
        <v>300</v>
      </c>
      <c r="D9184" s="53">
        <v>84442</v>
      </c>
      <c r="G9184" s="52">
        <v>189.84</v>
      </c>
      <c r="H9184" s="52">
        <f t="shared" si="429"/>
        <v>64.545599999999993</v>
      </c>
      <c r="I9184" s="52">
        <f t="shared" si="430"/>
        <v>13.3</v>
      </c>
      <c r="J9184" s="52">
        <f t="shared" si="431"/>
        <v>132.88800000000001</v>
      </c>
      <c r="K9184" s="54">
        <v>18.073</v>
      </c>
      <c r="L9184" s="54">
        <v>18.073</v>
      </c>
      <c r="M9184" s="54">
        <v>18.073</v>
      </c>
      <c r="N9184" s="54">
        <v>13.3</v>
      </c>
      <c r="O9184" s="54">
        <v>132.88800000000001</v>
      </c>
    </row>
    <row r="9185" spans="1:15" s="53" customFormat="1" x14ac:dyDescent="0.45">
      <c r="A9185" s="53">
        <v>4010006846</v>
      </c>
      <c r="B9185" s="53" t="s">
        <v>9712</v>
      </c>
      <c r="C9185" s="53">
        <v>300</v>
      </c>
      <c r="D9185" s="53">
        <v>84432</v>
      </c>
      <c r="G9185" s="52">
        <v>137.86000000000001</v>
      </c>
      <c r="H9185" s="52">
        <f t="shared" si="429"/>
        <v>46.872399999999999</v>
      </c>
      <c r="I9185" s="52">
        <f t="shared" si="430"/>
        <v>14.45</v>
      </c>
      <c r="J9185" s="52">
        <f t="shared" si="431"/>
        <v>96.50200000000001</v>
      </c>
      <c r="K9185" s="54">
        <v>19.624000000000002</v>
      </c>
      <c r="L9185" s="54">
        <v>19.624000000000002</v>
      </c>
      <c r="M9185" s="54">
        <v>19.624000000000002</v>
      </c>
      <c r="N9185" s="54">
        <v>14.45</v>
      </c>
      <c r="O9185" s="54">
        <v>96.50200000000001</v>
      </c>
    </row>
    <row r="9186" spans="1:15" s="53" customFormat="1" x14ac:dyDescent="0.45">
      <c r="A9186" s="53">
        <v>4010006893</v>
      </c>
      <c r="B9186" s="53" t="s">
        <v>4159</v>
      </c>
      <c r="C9186" s="53">
        <v>300</v>
      </c>
      <c r="D9186" s="53">
        <v>82607</v>
      </c>
      <c r="G9186" s="52">
        <v>152</v>
      </c>
      <c r="H9186" s="52">
        <f t="shared" si="429"/>
        <v>51.679999999999993</v>
      </c>
      <c r="I9186" s="52">
        <f t="shared" si="430"/>
        <v>13.57</v>
      </c>
      <c r="J9186" s="52">
        <f t="shared" si="431"/>
        <v>106.39999999999999</v>
      </c>
      <c r="K9186" s="54">
        <v>18.425000000000001</v>
      </c>
      <c r="L9186" s="54">
        <v>18.425000000000001</v>
      </c>
      <c r="M9186" s="54">
        <v>18.425000000000001</v>
      </c>
      <c r="N9186" s="54">
        <v>13.57</v>
      </c>
      <c r="O9186" s="54">
        <v>106.39999999999999</v>
      </c>
    </row>
    <row r="9187" spans="1:15" s="53" customFormat="1" x14ac:dyDescent="0.45">
      <c r="A9187" s="53">
        <v>4010006900</v>
      </c>
      <c r="B9187" s="53" t="s">
        <v>6061</v>
      </c>
      <c r="C9187" s="53">
        <v>300</v>
      </c>
      <c r="D9187" s="53">
        <v>84600</v>
      </c>
      <c r="G9187" s="52">
        <v>108</v>
      </c>
      <c r="H9187" s="52">
        <f t="shared" si="429"/>
        <v>36.72</v>
      </c>
      <c r="I9187" s="52">
        <f t="shared" si="430"/>
        <v>15.4</v>
      </c>
      <c r="J9187" s="52">
        <f t="shared" si="431"/>
        <v>75.599999999999994</v>
      </c>
      <c r="K9187" s="54">
        <v>19.657000000000004</v>
      </c>
      <c r="L9187" s="54">
        <v>19.657000000000004</v>
      </c>
      <c r="M9187" s="54">
        <v>19.657000000000004</v>
      </c>
      <c r="N9187" s="54">
        <v>15.4</v>
      </c>
      <c r="O9187" s="54">
        <v>75.599999999999994</v>
      </c>
    </row>
    <row r="9188" spans="1:15" s="53" customFormat="1" x14ac:dyDescent="0.45">
      <c r="A9188" s="53">
        <v>4010006905</v>
      </c>
      <c r="B9188" s="53" t="s">
        <v>9713</v>
      </c>
      <c r="C9188" s="53">
        <v>300</v>
      </c>
      <c r="D9188" s="53">
        <v>84630</v>
      </c>
      <c r="G9188" s="52">
        <v>103</v>
      </c>
      <c r="H9188" s="52">
        <f t="shared" si="429"/>
        <v>35.019999999999996</v>
      </c>
      <c r="I9188" s="52">
        <f t="shared" si="430"/>
        <v>10.25</v>
      </c>
      <c r="J9188" s="52">
        <f t="shared" si="431"/>
        <v>72.099999999999994</v>
      </c>
      <c r="K9188" s="54">
        <v>13.915000000000001</v>
      </c>
      <c r="L9188" s="54">
        <v>13.915000000000001</v>
      </c>
      <c r="M9188" s="54">
        <v>13.915000000000001</v>
      </c>
      <c r="N9188" s="54">
        <v>10.25</v>
      </c>
      <c r="O9188" s="54">
        <v>72.099999999999994</v>
      </c>
    </row>
    <row r="9189" spans="1:15" s="53" customFormat="1" x14ac:dyDescent="0.45">
      <c r="A9189" s="53">
        <v>4010006941</v>
      </c>
      <c r="B9189" s="53" t="s">
        <v>4160</v>
      </c>
      <c r="C9189" s="53">
        <v>300</v>
      </c>
      <c r="D9189" s="53">
        <v>85613</v>
      </c>
      <c r="G9189" s="52">
        <v>76.84</v>
      </c>
      <c r="H9189" s="52">
        <f t="shared" si="429"/>
        <v>26.125599999999999</v>
      </c>
      <c r="I9189" s="52">
        <f t="shared" si="430"/>
        <v>8.6199999999999992</v>
      </c>
      <c r="J9189" s="52">
        <f t="shared" si="431"/>
        <v>53.787999999999997</v>
      </c>
      <c r="K9189" s="54">
        <v>11.704000000000002</v>
      </c>
      <c r="L9189" s="54">
        <v>11.704000000000002</v>
      </c>
      <c r="M9189" s="54">
        <v>11.704000000000002</v>
      </c>
      <c r="N9189" s="54">
        <v>8.6199999999999992</v>
      </c>
      <c r="O9189" s="54">
        <v>53.787999999999997</v>
      </c>
    </row>
    <row r="9190" spans="1:15" s="53" customFormat="1" x14ac:dyDescent="0.45">
      <c r="A9190" s="53">
        <v>4010006956</v>
      </c>
      <c r="B9190" s="53" t="s">
        <v>11786</v>
      </c>
      <c r="C9190" s="53">
        <v>301</v>
      </c>
      <c r="D9190" s="53">
        <v>82668</v>
      </c>
      <c r="G9190" s="52">
        <v>178.54</v>
      </c>
      <c r="H9190" s="52">
        <f t="shared" si="429"/>
        <v>60.703599999999994</v>
      </c>
      <c r="I9190" s="52">
        <f t="shared" si="430"/>
        <v>16.91</v>
      </c>
      <c r="J9190" s="52">
        <f t="shared" si="431"/>
        <v>124.97799999999998</v>
      </c>
      <c r="K9190" s="54">
        <v>22.968</v>
      </c>
      <c r="L9190" s="54">
        <v>22.968</v>
      </c>
      <c r="M9190" s="54">
        <v>22.968</v>
      </c>
      <c r="N9190" s="54">
        <v>16.91</v>
      </c>
      <c r="O9190" s="54">
        <v>124.97799999999998</v>
      </c>
    </row>
    <row r="9191" spans="1:15" s="53" customFormat="1" x14ac:dyDescent="0.45">
      <c r="A9191" s="53">
        <v>4010006968</v>
      </c>
      <c r="B9191" s="53" t="s">
        <v>6062</v>
      </c>
      <c r="C9191" s="53">
        <v>301</v>
      </c>
      <c r="G9191" s="52">
        <v>97</v>
      </c>
      <c r="H9191" s="52">
        <f t="shared" si="429"/>
        <v>32.979999999999997</v>
      </c>
      <c r="I9191" s="52">
        <f t="shared" si="430"/>
        <v>32.01</v>
      </c>
      <c r="J9191" s="52">
        <f t="shared" si="431"/>
        <v>67.899999999999991</v>
      </c>
      <c r="K9191" s="54">
        <v>57.23</v>
      </c>
      <c r="L9191" s="54">
        <v>57.23</v>
      </c>
      <c r="M9191" s="54">
        <v>32.01</v>
      </c>
      <c r="N9191" s="54">
        <v>48.5</v>
      </c>
      <c r="O9191" s="54">
        <v>67.899999999999991</v>
      </c>
    </row>
    <row r="9192" spans="1:15" s="53" customFormat="1" x14ac:dyDescent="0.45">
      <c r="A9192" s="53">
        <v>4010006975</v>
      </c>
      <c r="B9192" s="53" t="s">
        <v>6063</v>
      </c>
      <c r="C9192" s="53">
        <v>301</v>
      </c>
      <c r="G9192" s="52">
        <v>84</v>
      </c>
      <c r="H9192" s="52">
        <f t="shared" si="429"/>
        <v>28.56</v>
      </c>
      <c r="I9192" s="52">
        <f t="shared" si="430"/>
        <v>27.720000000000006</v>
      </c>
      <c r="J9192" s="52">
        <f t="shared" si="431"/>
        <v>58.8</v>
      </c>
      <c r="K9192" s="54">
        <v>49.559999999999995</v>
      </c>
      <c r="L9192" s="54">
        <v>49.559999999999995</v>
      </c>
      <c r="M9192" s="54">
        <v>27.720000000000006</v>
      </c>
      <c r="N9192" s="54">
        <v>42</v>
      </c>
      <c r="O9192" s="54">
        <v>58.8</v>
      </c>
    </row>
    <row r="9193" spans="1:15" s="53" customFormat="1" x14ac:dyDescent="0.45">
      <c r="A9193" s="53">
        <v>4010006978</v>
      </c>
      <c r="B9193" s="53" t="s">
        <v>11787</v>
      </c>
      <c r="C9193" s="53">
        <v>301</v>
      </c>
      <c r="D9193" s="53">
        <v>82570</v>
      </c>
      <c r="G9193" s="52">
        <v>59.89</v>
      </c>
      <c r="H9193" s="52">
        <f t="shared" si="429"/>
        <v>20.362599999999997</v>
      </c>
      <c r="I9193" s="52">
        <f t="shared" si="430"/>
        <v>4.66</v>
      </c>
      <c r="J9193" s="52">
        <f t="shared" si="431"/>
        <v>41.922999999999995</v>
      </c>
      <c r="K9193" s="54">
        <v>6.3250000000000002</v>
      </c>
      <c r="L9193" s="54">
        <v>6.3250000000000002</v>
      </c>
      <c r="M9193" s="54">
        <v>6.3250000000000002</v>
      </c>
      <c r="N9193" s="54">
        <v>4.66</v>
      </c>
      <c r="O9193" s="54">
        <v>41.922999999999995</v>
      </c>
    </row>
    <row r="9194" spans="1:15" s="53" customFormat="1" x14ac:dyDescent="0.45">
      <c r="A9194" s="53">
        <v>4010006980</v>
      </c>
      <c r="B9194" s="53" t="s">
        <v>4161</v>
      </c>
      <c r="C9194" s="53">
        <v>301</v>
      </c>
      <c r="D9194" s="53">
        <v>84166</v>
      </c>
      <c r="G9194" s="52">
        <v>61.02</v>
      </c>
      <c r="H9194" s="52">
        <f t="shared" si="429"/>
        <v>20.7468</v>
      </c>
      <c r="I9194" s="52">
        <f t="shared" si="430"/>
        <v>16.05</v>
      </c>
      <c r="J9194" s="52">
        <f t="shared" si="431"/>
        <v>42.713999999999999</v>
      </c>
      <c r="K9194" s="54">
        <v>21.791</v>
      </c>
      <c r="L9194" s="54">
        <v>21.791</v>
      </c>
      <c r="M9194" s="54">
        <v>21.791</v>
      </c>
      <c r="N9194" s="54">
        <v>16.05</v>
      </c>
      <c r="O9194" s="54">
        <v>42.713999999999999</v>
      </c>
    </row>
    <row r="9195" spans="1:15" s="53" customFormat="1" x14ac:dyDescent="0.45">
      <c r="A9195" s="53">
        <v>4010006986</v>
      </c>
      <c r="B9195" s="53" t="s">
        <v>9714</v>
      </c>
      <c r="C9195" s="53">
        <v>301</v>
      </c>
      <c r="D9195" s="53">
        <v>82565</v>
      </c>
      <c r="G9195" s="52">
        <v>46</v>
      </c>
      <c r="H9195" s="52">
        <f t="shared" si="429"/>
        <v>15.639999999999999</v>
      </c>
      <c r="I9195" s="52">
        <f t="shared" si="430"/>
        <v>4.6100000000000003</v>
      </c>
      <c r="J9195" s="52">
        <f t="shared" si="431"/>
        <v>32.199999999999996</v>
      </c>
      <c r="K9195" s="54">
        <v>6.2590000000000012</v>
      </c>
      <c r="L9195" s="54">
        <v>6.2590000000000012</v>
      </c>
      <c r="M9195" s="54">
        <v>6.2590000000000012</v>
      </c>
      <c r="N9195" s="54">
        <v>4.6100000000000003</v>
      </c>
      <c r="O9195" s="54">
        <v>32.199999999999996</v>
      </c>
    </row>
    <row r="9196" spans="1:15" s="53" customFormat="1" x14ac:dyDescent="0.45">
      <c r="A9196" s="53">
        <v>4010006987</v>
      </c>
      <c r="B9196" s="53" t="s">
        <v>6064</v>
      </c>
      <c r="C9196" s="53">
        <v>306</v>
      </c>
      <c r="D9196" s="53">
        <v>87529</v>
      </c>
      <c r="G9196" s="52">
        <v>223</v>
      </c>
      <c r="H9196" s="52">
        <f t="shared" si="429"/>
        <v>75.819999999999993</v>
      </c>
      <c r="I9196" s="52">
        <f t="shared" si="430"/>
        <v>31.58</v>
      </c>
      <c r="J9196" s="52">
        <f t="shared" si="431"/>
        <v>156.1</v>
      </c>
      <c r="K9196" s="54">
        <v>42.889000000000003</v>
      </c>
      <c r="L9196" s="54">
        <v>42.889000000000003</v>
      </c>
      <c r="M9196" s="54">
        <v>42.889000000000003</v>
      </c>
      <c r="N9196" s="54">
        <v>31.58</v>
      </c>
      <c r="O9196" s="54">
        <v>156.1</v>
      </c>
    </row>
    <row r="9197" spans="1:15" s="53" customFormat="1" x14ac:dyDescent="0.45">
      <c r="A9197" s="53">
        <v>4010006998</v>
      </c>
      <c r="B9197" s="53" t="s">
        <v>4353</v>
      </c>
      <c r="C9197" s="53">
        <v>302</v>
      </c>
      <c r="D9197" s="53">
        <v>86316</v>
      </c>
      <c r="G9197" s="52">
        <v>110</v>
      </c>
      <c r="H9197" s="52">
        <f t="shared" si="429"/>
        <v>37.4</v>
      </c>
      <c r="I9197" s="52">
        <f t="shared" si="430"/>
        <v>18.73</v>
      </c>
      <c r="J9197" s="52">
        <f t="shared" si="431"/>
        <v>77</v>
      </c>
      <c r="K9197" s="54">
        <v>25.443000000000001</v>
      </c>
      <c r="L9197" s="54">
        <v>25.443000000000001</v>
      </c>
      <c r="M9197" s="54">
        <v>25.443000000000001</v>
      </c>
      <c r="N9197" s="54">
        <v>18.73</v>
      </c>
      <c r="O9197" s="54">
        <v>77</v>
      </c>
    </row>
    <row r="9198" spans="1:15" s="53" customFormat="1" x14ac:dyDescent="0.45">
      <c r="A9198" s="53">
        <v>4010007048</v>
      </c>
      <c r="B9198" s="53" t="s">
        <v>9715</v>
      </c>
      <c r="C9198" s="53">
        <v>300</v>
      </c>
      <c r="G9198" s="52">
        <v>17.850000000000001</v>
      </c>
      <c r="H9198" s="52">
        <f t="shared" si="429"/>
        <v>6.069</v>
      </c>
      <c r="I9198" s="52">
        <f t="shared" si="430"/>
        <v>5.8896610169491526</v>
      </c>
      <c r="J9198" s="52">
        <f t="shared" si="431"/>
        <v>12.495000000000001</v>
      </c>
      <c r="K9198" s="54">
        <v>10.531499999999999</v>
      </c>
      <c r="L9198" s="54">
        <v>10.531499999999999</v>
      </c>
      <c r="M9198" s="54">
        <v>5.8896610169491526</v>
      </c>
      <c r="N9198" s="54">
        <v>8.9250000000000007</v>
      </c>
      <c r="O9198" s="54">
        <v>12.495000000000001</v>
      </c>
    </row>
    <row r="9199" spans="1:15" s="53" customFormat="1" x14ac:dyDescent="0.45">
      <c r="A9199" s="53">
        <v>4010007078</v>
      </c>
      <c r="B9199" s="53" t="s">
        <v>9828</v>
      </c>
      <c r="C9199" s="53">
        <v>302</v>
      </c>
      <c r="D9199" s="53">
        <v>86003</v>
      </c>
      <c r="G9199" s="52">
        <v>54.94</v>
      </c>
      <c r="H9199" s="52">
        <f t="shared" si="429"/>
        <v>18.679599999999997</v>
      </c>
      <c r="I9199" s="52">
        <f t="shared" si="430"/>
        <v>4.7</v>
      </c>
      <c r="J9199" s="52">
        <f t="shared" si="431"/>
        <v>38.457999999999998</v>
      </c>
      <c r="K9199" s="54">
        <v>6.38</v>
      </c>
      <c r="L9199" s="54">
        <v>6.38</v>
      </c>
      <c r="M9199" s="54">
        <v>6.38</v>
      </c>
      <c r="N9199" s="54">
        <v>4.7</v>
      </c>
      <c r="O9199" s="54">
        <v>38.457999999999998</v>
      </c>
    </row>
    <row r="9200" spans="1:15" s="53" customFormat="1" x14ac:dyDescent="0.45">
      <c r="A9200" s="53">
        <v>4010007079</v>
      </c>
      <c r="B9200" s="53" t="s">
        <v>4354</v>
      </c>
      <c r="C9200" s="53">
        <v>302</v>
      </c>
      <c r="D9200" s="53">
        <v>86003</v>
      </c>
      <c r="G9200" s="52">
        <v>54.94</v>
      </c>
      <c r="H9200" s="52">
        <f t="shared" si="429"/>
        <v>18.679599999999997</v>
      </c>
      <c r="I9200" s="52">
        <f t="shared" si="430"/>
        <v>4.7</v>
      </c>
      <c r="J9200" s="52">
        <f t="shared" si="431"/>
        <v>38.457999999999998</v>
      </c>
      <c r="K9200" s="54">
        <v>6.38</v>
      </c>
      <c r="L9200" s="54">
        <v>6.38</v>
      </c>
      <c r="M9200" s="54">
        <v>6.38</v>
      </c>
      <c r="N9200" s="54">
        <v>4.7</v>
      </c>
      <c r="O9200" s="54">
        <v>38.457999999999998</v>
      </c>
    </row>
    <row r="9201" spans="1:15" s="53" customFormat="1" x14ac:dyDescent="0.45">
      <c r="A9201" s="53">
        <v>4010007082</v>
      </c>
      <c r="B9201" s="53" t="s">
        <v>11852</v>
      </c>
      <c r="C9201" s="53">
        <v>302</v>
      </c>
      <c r="D9201" s="53">
        <v>86777</v>
      </c>
      <c r="G9201" s="52">
        <v>146</v>
      </c>
      <c r="H9201" s="52">
        <f t="shared" si="429"/>
        <v>49.639999999999993</v>
      </c>
      <c r="I9201" s="52">
        <f t="shared" si="430"/>
        <v>12.95</v>
      </c>
      <c r="J9201" s="52">
        <f t="shared" si="431"/>
        <v>102.19999999999999</v>
      </c>
      <c r="K9201" s="54">
        <v>17.589000000000002</v>
      </c>
      <c r="L9201" s="54">
        <v>17.589000000000002</v>
      </c>
      <c r="M9201" s="54">
        <v>17.589000000000002</v>
      </c>
      <c r="N9201" s="54">
        <v>12.95</v>
      </c>
      <c r="O9201" s="54">
        <v>102.19999999999999</v>
      </c>
    </row>
    <row r="9202" spans="1:15" s="53" customFormat="1" x14ac:dyDescent="0.45">
      <c r="A9202" s="53">
        <v>4010007137</v>
      </c>
      <c r="B9202" s="53" t="s">
        <v>11919</v>
      </c>
      <c r="C9202" s="53">
        <v>301</v>
      </c>
      <c r="D9202" s="53">
        <v>83986</v>
      </c>
      <c r="G9202" s="52">
        <v>40</v>
      </c>
      <c r="H9202" s="52">
        <f t="shared" si="429"/>
        <v>13.599999999999998</v>
      </c>
      <c r="I9202" s="52">
        <f t="shared" si="430"/>
        <v>3.22</v>
      </c>
      <c r="J9202" s="52">
        <f t="shared" si="431"/>
        <v>28</v>
      </c>
      <c r="K9202" s="54">
        <v>4.3780000000000001</v>
      </c>
      <c r="L9202" s="54">
        <v>4.3780000000000001</v>
      </c>
      <c r="M9202" s="54">
        <v>4.3780000000000001</v>
      </c>
      <c r="N9202" s="54">
        <v>3.22</v>
      </c>
      <c r="O9202" s="54">
        <v>28</v>
      </c>
    </row>
    <row r="9203" spans="1:15" s="53" customFormat="1" x14ac:dyDescent="0.45">
      <c r="A9203" s="53">
        <v>4010007141</v>
      </c>
      <c r="B9203" s="53" t="s">
        <v>9829</v>
      </c>
      <c r="C9203" s="53">
        <v>301</v>
      </c>
      <c r="D9203" s="53">
        <v>84392</v>
      </c>
      <c r="G9203" s="52">
        <v>40</v>
      </c>
      <c r="H9203" s="52">
        <f t="shared" si="429"/>
        <v>13.599999999999998</v>
      </c>
      <c r="I9203" s="52">
        <f t="shared" si="430"/>
        <v>4.9400000000000004</v>
      </c>
      <c r="J9203" s="52">
        <f t="shared" si="431"/>
        <v>28</v>
      </c>
      <c r="K9203" s="54">
        <v>6.0065</v>
      </c>
      <c r="L9203" s="54">
        <v>6.0065</v>
      </c>
      <c r="M9203" s="54">
        <v>6.0065</v>
      </c>
      <c r="N9203" s="54">
        <v>4.9400000000000004</v>
      </c>
      <c r="O9203" s="54">
        <v>28</v>
      </c>
    </row>
    <row r="9204" spans="1:15" s="53" customFormat="1" x14ac:dyDescent="0.45">
      <c r="A9204" s="53">
        <v>4010007147</v>
      </c>
      <c r="B9204" s="53" t="s">
        <v>4355</v>
      </c>
      <c r="C9204" s="53">
        <v>301</v>
      </c>
      <c r="D9204" s="53">
        <v>83735</v>
      </c>
      <c r="G9204" s="52">
        <v>51</v>
      </c>
      <c r="H9204" s="52">
        <f t="shared" si="429"/>
        <v>17.34</v>
      </c>
      <c r="I9204" s="52">
        <f t="shared" si="430"/>
        <v>6.03</v>
      </c>
      <c r="J9204" s="52">
        <f t="shared" si="431"/>
        <v>35.699999999999996</v>
      </c>
      <c r="K9204" s="54">
        <v>8.1840000000000011</v>
      </c>
      <c r="L9204" s="54">
        <v>8.1840000000000011</v>
      </c>
      <c r="M9204" s="54">
        <v>8.1840000000000011</v>
      </c>
      <c r="N9204" s="54">
        <v>6.03</v>
      </c>
      <c r="O9204" s="54">
        <v>35.699999999999996</v>
      </c>
    </row>
    <row r="9205" spans="1:15" s="53" customFormat="1" x14ac:dyDescent="0.45">
      <c r="A9205" s="53">
        <v>4010007150</v>
      </c>
      <c r="B9205" s="53" t="s">
        <v>6115</v>
      </c>
      <c r="C9205" s="53">
        <v>306</v>
      </c>
      <c r="D9205" s="53">
        <v>87254</v>
      </c>
      <c r="G9205" s="52">
        <v>145</v>
      </c>
      <c r="H9205" s="52">
        <f t="shared" si="429"/>
        <v>49.3</v>
      </c>
      <c r="I9205" s="52">
        <f t="shared" si="430"/>
        <v>17.600000000000001</v>
      </c>
      <c r="J9205" s="52">
        <f t="shared" si="431"/>
        <v>101.5</v>
      </c>
      <c r="K9205" s="54">
        <v>23.903000000000002</v>
      </c>
      <c r="L9205" s="54">
        <v>23.903000000000002</v>
      </c>
      <c r="M9205" s="54">
        <v>23.903000000000002</v>
      </c>
      <c r="N9205" s="54">
        <v>17.600000000000001</v>
      </c>
      <c r="O9205" s="54">
        <v>101.5</v>
      </c>
    </row>
    <row r="9206" spans="1:15" s="53" customFormat="1" x14ac:dyDescent="0.45">
      <c r="A9206" s="53">
        <v>4010007157</v>
      </c>
      <c r="B9206" s="53" t="s">
        <v>11920</v>
      </c>
      <c r="C9206" s="53">
        <v>305</v>
      </c>
      <c r="D9206" s="53">
        <v>85307</v>
      </c>
      <c r="G9206" s="52">
        <v>133</v>
      </c>
      <c r="H9206" s="52">
        <f t="shared" si="429"/>
        <v>45.22</v>
      </c>
      <c r="I9206" s="52">
        <f t="shared" si="430"/>
        <v>13.79</v>
      </c>
      <c r="J9206" s="52">
        <f t="shared" si="431"/>
        <v>93.1</v>
      </c>
      <c r="K9206" s="54">
        <v>18.733000000000004</v>
      </c>
      <c r="L9206" s="54">
        <v>18.733000000000004</v>
      </c>
      <c r="M9206" s="54">
        <v>18.733000000000004</v>
      </c>
      <c r="N9206" s="54">
        <v>13.79</v>
      </c>
      <c r="O9206" s="54">
        <v>93.1</v>
      </c>
    </row>
    <row r="9207" spans="1:15" s="53" customFormat="1" x14ac:dyDescent="0.45">
      <c r="A9207" s="53">
        <v>4010007185</v>
      </c>
      <c r="B9207" s="53" t="s">
        <v>4356</v>
      </c>
      <c r="C9207" s="53">
        <v>306</v>
      </c>
      <c r="D9207" s="53">
        <v>87491</v>
      </c>
      <c r="G9207" s="52">
        <v>106.22</v>
      </c>
      <c r="H9207" s="52">
        <f t="shared" si="429"/>
        <v>36.114799999999995</v>
      </c>
      <c r="I9207" s="52">
        <f t="shared" si="430"/>
        <v>31.58</v>
      </c>
      <c r="J9207" s="52">
        <f t="shared" si="431"/>
        <v>74.353999999999999</v>
      </c>
      <c r="K9207" s="54">
        <v>42.889000000000003</v>
      </c>
      <c r="L9207" s="54">
        <v>42.889000000000003</v>
      </c>
      <c r="M9207" s="54">
        <v>42.889000000000003</v>
      </c>
      <c r="N9207" s="54">
        <v>31.58</v>
      </c>
      <c r="O9207" s="54">
        <v>74.353999999999999</v>
      </c>
    </row>
    <row r="9208" spans="1:15" s="53" customFormat="1" x14ac:dyDescent="0.45">
      <c r="A9208" s="53">
        <v>4010007192</v>
      </c>
      <c r="B9208" s="53" t="s">
        <v>4357</v>
      </c>
      <c r="C9208" s="53">
        <v>302</v>
      </c>
      <c r="D9208" s="53">
        <v>86774</v>
      </c>
      <c r="G9208" s="52">
        <v>117</v>
      </c>
      <c r="H9208" s="52">
        <f t="shared" si="429"/>
        <v>39.779999999999994</v>
      </c>
      <c r="I9208" s="52">
        <f t="shared" si="430"/>
        <v>13.32</v>
      </c>
      <c r="J9208" s="52">
        <f t="shared" si="431"/>
        <v>81.899999999999991</v>
      </c>
      <c r="K9208" s="54">
        <v>18.084000000000003</v>
      </c>
      <c r="L9208" s="54">
        <v>18.084000000000003</v>
      </c>
      <c r="M9208" s="54">
        <v>18.084000000000003</v>
      </c>
      <c r="N9208" s="54">
        <v>13.32</v>
      </c>
      <c r="O9208" s="54">
        <v>81.899999999999991</v>
      </c>
    </row>
    <row r="9209" spans="1:15" s="53" customFormat="1" x14ac:dyDescent="0.45">
      <c r="A9209" s="53">
        <v>4010007201</v>
      </c>
      <c r="B9209" s="53" t="s">
        <v>9830</v>
      </c>
      <c r="C9209" s="53">
        <v>301</v>
      </c>
      <c r="D9209" s="53">
        <v>80342</v>
      </c>
      <c r="F9209" s="53" t="s">
        <v>4687</v>
      </c>
      <c r="G9209" s="52">
        <v>121</v>
      </c>
      <c r="H9209" s="52">
        <f t="shared" si="429"/>
        <v>41.139999999999993</v>
      </c>
      <c r="I9209" s="52">
        <f t="shared" si="430"/>
        <v>0</v>
      </c>
      <c r="J9209" s="52">
        <f t="shared" si="431"/>
        <v>84.699999999999989</v>
      </c>
      <c r="K9209" s="54">
        <v>33.332999999999998</v>
      </c>
      <c r="L9209" s="54" t="s">
        <v>14586</v>
      </c>
      <c r="M9209" s="54" t="s">
        <v>18341</v>
      </c>
      <c r="N9209" s="54">
        <v>0</v>
      </c>
      <c r="O9209" s="54">
        <v>84.699999999999989</v>
      </c>
    </row>
    <row r="9210" spans="1:15" s="53" customFormat="1" x14ac:dyDescent="0.45">
      <c r="A9210" s="53">
        <v>4010007221</v>
      </c>
      <c r="B9210" s="53" t="s">
        <v>6116</v>
      </c>
      <c r="C9210" s="53">
        <v>301</v>
      </c>
      <c r="D9210" s="53">
        <v>80346</v>
      </c>
      <c r="F9210" s="53" t="s">
        <v>4687</v>
      </c>
      <c r="G9210" s="52">
        <v>150.15</v>
      </c>
      <c r="H9210" s="52">
        <f t="shared" si="429"/>
        <v>51.050999999999995</v>
      </c>
      <c r="I9210" s="52">
        <f t="shared" si="430"/>
        <v>0</v>
      </c>
      <c r="J9210" s="52">
        <f t="shared" si="431"/>
        <v>105.105</v>
      </c>
      <c r="K9210" s="54">
        <v>42.3735</v>
      </c>
      <c r="L9210" s="54" t="s">
        <v>14582</v>
      </c>
      <c r="M9210" s="54" t="s">
        <v>18336</v>
      </c>
      <c r="N9210" s="54">
        <v>0</v>
      </c>
      <c r="O9210" s="54">
        <v>105.105</v>
      </c>
    </row>
    <row r="9211" spans="1:15" s="53" customFormat="1" x14ac:dyDescent="0.45">
      <c r="A9211" s="53">
        <v>4010007226</v>
      </c>
      <c r="B9211" s="53" t="s">
        <v>9831</v>
      </c>
      <c r="C9211" s="53">
        <v>301</v>
      </c>
      <c r="D9211" s="53">
        <v>84702</v>
      </c>
      <c r="G9211" s="52">
        <v>188</v>
      </c>
      <c r="H9211" s="52">
        <f t="shared" si="429"/>
        <v>63.919999999999995</v>
      </c>
      <c r="I9211" s="52">
        <f t="shared" si="430"/>
        <v>13.55</v>
      </c>
      <c r="J9211" s="52">
        <f t="shared" si="431"/>
        <v>131.6</v>
      </c>
      <c r="K9211" s="54">
        <v>18.403000000000002</v>
      </c>
      <c r="L9211" s="54">
        <v>18.403000000000002</v>
      </c>
      <c r="M9211" s="54">
        <v>18.403000000000002</v>
      </c>
      <c r="N9211" s="54">
        <v>13.55</v>
      </c>
      <c r="O9211" s="54">
        <v>131.6</v>
      </c>
    </row>
    <row r="9212" spans="1:15" s="53" customFormat="1" x14ac:dyDescent="0.45">
      <c r="A9212" s="53">
        <v>4010007227</v>
      </c>
      <c r="B9212" s="53" t="s">
        <v>4358</v>
      </c>
      <c r="C9212" s="53">
        <v>301</v>
      </c>
      <c r="D9212" s="53">
        <v>82677</v>
      </c>
      <c r="G9212" s="52">
        <v>133</v>
      </c>
      <c r="H9212" s="52">
        <f t="shared" si="429"/>
        <v>45.22</v>
      </c>
      <c r="I9212" s="52">
        <f t="shared" si="430"/>
        <v>21.76</v>
      </c>
      <c r="J9212" s="52">
        <f t="shared" si="431"/>
        <v>93.1</v>
      </c>
      <c r="K9212" s="54">
        <v>29.557000000000002</v>
      </c>
      <c r="L9212" s="54">
        <v>29.557000000000002</v>
      </c>
      <c r="M9212" s="54">
        <v>29.557000000000002</v>
      </c>
      <c r="N9212" s="54">
        <v>21.76</v>
      </c>
      <c r="O9212" s="54">
        <v>93.1</v>
      </c>
    </row>
    <row r="9213" spans="1:15" s="53" customFormat="1" x14ac:dyDescent="0.45">
      <c r="A9213" s="53">
        <v>4010007247</v>
      </c>
      <c r="B9213" s="53" t="s">
        <v>4359</v>
      </c>
      <c r="C9213" s="53">
        <v>302</v>
      </c>
      <c r="D9213" s="53">
        <v>86628</v>
      </c>
      <c r="G9213" s="52">
        <v>107</v>
      </c>
      <c r="H9213" s="52">
        <f t="shared" si="429"/>
        <v>36.379999999999995</v>
      </c>
      <c r="I9213" s="52">
        <f t="shared" si="430"/>
        <v>10.81</v>
      </c>
      <c r="J9213" s="52">
        <f t="shared" si="431"/>
        <v>74.899999999999991</v>
      </c>
      <c r="K9213" s="54">
        <v>14.674000000000001</v>
      </c>
      <c r="L9213" s="54">
        <v>14.674000000000001</v>
      </c>
      <c r="M9213" s="54">
        <v>14.674000000000001</v>
      </c>
      <c r="N9213" s="54">
        <v>10.81</v>
      </c>
      <c r="O9213" s="54">
        <v>74.899999999999991</v>
      </c>
    </row>
    <row r="9214" spans="1:15" s="53" customFormat="1" x14ac:dyDescent="0.45">
      <c r="A9214" s="53">
        <v>3211017117</v>
      </c>
      <c r="B9214" s="53" t="s">
        <v>7389</v>
      </c>
      <c r="C9214" s="53">
        <v>278</v>
      </c>
      <c r="F9214" s="53" t="s">
        <v>244</v>
      </c>
      <c r="G9214" s="52">
        <v>546</v>
      </c>
      <c r="H9214" s="52">
        <f t="shared" si="429"/>
        <v>185.64</v>
      </c>
      <c r="I9214" s="52">
        <f t="shared" si="430"/>
        <v>327.59999999999997</v>
      </c>
      <c r="J9214" s="52">
        <f t="shared" si="431"/>
        <v>382.2</v>
      </c>
      <c r="K9214" s="54" t="s">
        <v>18313</v>
      </c>
      <c r="L9214" s="54" t="s">
        <v>18313</v>
      </c>
      <c r="M9214" s="54" t="s">
        <v>18313</v>
      </c>
      <c r="N9214" s="54">
        <v>327.59999999999997</v>
      </c>
      <c r="O9214" s="54">
        <v>382.2</v>
      </c>
    </row>
    <row r="9215" spans="1:15" s="53" customFormat="1" x14ac:dyDescent="0.45">
      <c r="A9215" s="53">
        <v>3211017124</v>
      </c>
      <c r="B9215" s="53" t="s">
        <v>3962</v>
      </c>
      <c r="C9215" s="53">
        <v>278</v>
      </c>
      <c r="F9215" s="53" t="s">
        <v>802</v>
      </c>
      <c r="G9215" s="52">
        <v>2406.25</v>
      </c>
      <c r="H9215" s="52">
        <f t="shared" si="429"/>
        <v>818.12499999999989</v>
      </c>
      <c r="I9215" s="52">
        <f t="shared" si="430"/>
        <v>1443.75</v>
      </c>
      <c r="J9215" s="52">
        <f t="shared" si="431"/>
        <v>1684.375</v>
      </c>
      <c r="K9215" s="54" t="s">
        <v>18314</v>
      </c>
      <c r="L9215" s="54" t="s">
        <v>18314</v>
      </c>
      <c r="M9215" s="54" t="s">
        <v>18314</v>
      </c>
      <c r="N9215" s="54">
        <v>1443.75</v>
      </c>
      <c r="O9215" s="54">
        <v>1684.375</v>
      </c>
    </row>
    <row r="9216" spans="1:15" s="53" customFormat="1" x14ac:dyDescent="0.45">
      <c r="A9216" s="53">
        <v>3211017126</v>
      </c>
      <c r="B9216" s="53" t="s">
        <v>9155</v>
      </c>
      <c r="C9216" s="53">
        <v>278</v>
      </c>
      <c r="F9216" s="53" t="s">
        <v>802</v>
      </c>
      <c r="G9216" s="52">
        <v>6785.62</v>
      </c>
      <c r="H9216" s="52">
        <f t="shared" si="429"/>
        <v>2307.1107999999999</v>
      </c>
      <c r="I9216" s="52">
        <f t="shared" si="430"/>
        <v>4071.3719999999998</v>
      </c>
      <c r="J9216" s="52">
        <f t="shared" si="431"/>
        <v>4749.9339999999993</v>
      </c>
      <c r="K9216" s="54" t="s">
        <v>18314</v>
      </c>
      <c r="L9216" s="54" t="s">
        <v>18314</v>
      </c>
      <c r="M9216" s="54" t="s">
        <v>18314</v>
      </c>
      <c r="N9216" s="54">
        <v>4071.3719999999998</v>
      </c>
      <c r="O9216" s="54">
        <v>4749.9339999999993</v>
      </c>
    </row>
    <row r="9217" spans="1:15" s="53" customFormat="1" x14ac:dyDescent="0.45">
      <c r="A9217" s="53">
        <v>3211017135</v>
      </c>
      <c r="B9217" s="53" t="s">
        <v>7390</v>
      </c>
      <c r="C9217" s="53">
        <v>278</v>
      </c>
      <c r="F9217" s="53" t="s">
        <v>244</v>
      </c>
      <c r="G9217" s="52">
        <v>1794.68</v>
      </c>
      <c r="H9217" s="52">
        <f t="shared" si="429"/>
        <v>610.19119999999998</v>
      </c>
      <c r="I9217" s="52">
        <f t="shared" si="430"/>
        <v>1076.808</v>
      </c>
      <c r="J9217" s="52">
        <f t="shared" si="431"/>
        <v>1256.2760000000001</v>
      </c>
      <c r="K9217" s="54" t="s">
        <v>18313</v>
      </c>
      <c r="L9217" s="54" t="s">
        <v>18313</v>
      </c>
      <c r="M9217" s="54" t="s">
        <v>18313</v>
      </c>
      <c r="N9217" s="54">
        <v>1076.808</v>
      </c>
      <c r="O9217" s="54">
        <v>1256.2760000000001</v>
      </c>
    </row>
    <row r="9218" spans="1:15" s="53" customFormat="1" x14ac:dyDescent="0.45">
      <c r="A9218" s="53">
        <v>3211017147</v>
      </c>
      <c r="B9218" s="53" t="s">
        <v>4542</v>
      </c>
      <c r="C9218" s="53">
        <v>278</v>
      </c>
      <c r="F9218" s="53" t="s">
        <v>244</v>
      </c>
      <c r="G9218" s="52">
        <v>750</v>
      </c>
      <c r="H9218" s="52">
        <f t="shared" si="429"/>
        <v>254.99999999999997</v>
      </c>
      <c r="I9218" s="52">
        <f t="shared" si="430"/>
        <v>450</v>
      </c>
      <c r="J9218" s="52">
        <f t="shared" si="431"/>
        <v>525</v>
      </c>
      <c r="K9218" s="54" t="s">
        <v>18313</v>
      </c>
      <c r="L9218" s="54" t="s">
        <v>18313</v>
      </c>
      <c r="M9218" s="54" t="s">
        <v>18313</v>
      </c>
      <c r="N9218" s="54">
        <v>450</v>
      </c>
      <c r="O9218" s="54">
        <v>525</v>
      </c>
    </row>
    <row r="9219" spans="1:15" s="53" customFormat="1" x14ac:dyDescent="0.45">
      <c r="A9219" s="53">
        <v>3211017192</v>
      </c>
      <c r="B9219" s="53" t="s">
        <v>7391</v>
      </c>
      <c r="C9219" s="53">
        <v>278</v>
      </c>
      <c r="F9219" s="53" t="s">
        <v>802</v>
      </c>
      <c r="G9219" s="52">
        <v>2222.5</v>
      </c>
      <c r="H9219" s="52">
        <f t="shared" ref="H9219:H9282" si="432">G9219*(1-0.66)</f>
        <v>755.65</v>
      </c>
      <c r="I9219" s="52">
        <f t="shared" ref="I9219:I9282" si="433">MIN(K9219,L9219,M9219,N9219,O9219)</f>
        <v>1333.5</v>
      </c>
      <c r="J9219" s="52">
        <f t="shared" ref="J9219:J9282" si="434">MAX(K9219,L9219,M9219,N9219,O9219)</f>
        <v>1555.75</v>
      </c>
      <c r="K9219" s="54" t="s">
        <v>18314</v>
      </c>
      <c r="L9219" s="54" t="s">
        <v>18314</v>
      </c>
      <c r="M9219" s="54" t="s">
        <v>18314</v>
      </c>
      <c r="N9219" s="54">
        <v>1333.5</v>
      </c>
      <c r="O9219" s="54">
        <v>1555.75</v>
      </c>
    </row>
    <row r="9220" spans="1:15" s="53" customFormat="1" x14ac:dyDescent="0.45">
      <c r="A9220" s="53">
        <v>3211017200</v>
      </c>
      <c r="B9220" s="53" t="s">
        <v>7392</v>
      </c>
      <c r="C9220" s="53">
        <v>278</v>
      </c>
      <c r="F9220" s="53" t="s">
        <v>802</v>
      </c>
      <c r="G9220" s="52">
        <v>1700</v>
      </c>
      <c r="H9220" s="52">
        <f t="shared" si="432"/>
        <v>578</v>
      </c>
      <c r="I9220" s="52">
        <f t="shared" si="433"/>
        <v>1020</v>
      </c>
      <c r="J9220" s="52">
        <f t="shared" si="434"/>
        <v>1190</v>
      </c>
      <c r="K9220" s="54" t="s">
        <v>18314</v>
      </c>
      <c r="L9220" s="54" t="s">
        <v>18314</v>
      </c>
      <c r="M9220" s="54" t="s">
        <v>18314</v>
      </c>
      <c r="N9220" s="54">
        <v>1020</v>
      </c>
      <c r="O9220" s="54">
        <v>1190</v>
      </c>
    </row>
    <row r="9221" spans="1:15" s="53" customFormat="1" x14ac:dyDescent="0.45">
      <c r="A9221" s="53">
        <v>3211017208</v>
      </c>
      <c r="B9221" s="53" t="s">
        <v>9156</v>
      </c>
      <c r="C9221" s="53">
        <v>278</v>
      </c>
      <c r="F9221" s="53" t="s">
        <v>802</v>
      </c>
      <c r="G9221" s="52">
        <v>6125</v>
      </c>
      <c r="H9221" s="52">
        <f t="shared" si="432"/>
        <v>2082.5</v>
      </c>
      <c r="I9221" s="52">
        <f t="shared" si="433"/>
        <v>3675</v>
      </c>
      <c r="J9221" s="52">
        <f t="shared" si="434"/>
        <v>4287.5</v>
      </c>
      <c r="K9221" s="54" t="s">
        <v>18314</v>
      </c>
      <c r="L9221" s="54" t="s">
        <v>18314</v>
      </c>
      <c r="M9221" s="54" t="s">
        <v>18314</v>
      </c>
      <c r="N9221" s="54">
        <v>3675</v>
      </c>
      <c r="O9221" s="54">
        <v>4287.5</v>
      </c>
    </row>
    <row r="9222" spans="1:15" s="53" customFormat="1" x14ac:dyDescent="0.45">
      <c r="A9222" s="53">
        <v>3211017211</v>
      </c>
      <c r="B9222" s="53" t="s">
        <v>9157</v>
      </c>
      <c r="C9222" s="53">
        <v>278</v>
      </c>
      <c r="F9222" s="53" t="s">
        <v>2727</v>
      </c>
      <c r="G9222" s="52">
        <v>2000</v>
      </c>
      <c r="H9222" s="52">
        <f t="shared" si="432"/>
        <v>679.99999999999989</v>
      </c>
      <c r="I9222" s="52">
        <f t="shared" si="433"/>
        <v>1200</v>
      </c>
      <c r="J9222" s="52">
        <f t="shared" si="434"/>
        <v>1400</v>
      </c>
      <c r="K9222" s="54" t="s">
        <v>18314</v>
      </c>
      <c r="L9222" s="54" t="s">
        <v>18314</v>
      </c>
      <c r="M9222" s="54" t="s">
        <v>18314</v>
      </c>
      <c r="N9222" s="54">
        <v>1200</v>
      </c>
      <c r="O9222" s="54">
        <v>1400</v>
      </c>
    </row>
    <row r="9223" spans="1:15" s="53" customFormat="1" x14ac:dyDescent="0.45">
      <c r="A9223" s="53">
        <v>3211017220</v>
      </c>
      <c r="B9223" s="53" t="s">
        <v>3963</v>
      </c>
      <c r="C9223" s="53">
        <v>278</v>
      </c>
      <c r="F9223" s="53" t="s">
        <v>244</v>
      </c>
      <c r="G9223" s="52">
        <v>750</v>
      </c>
      <c r="H9223" s="52">
        <f t="shared" si="432"/>
        <v>254.99999999999997</v>
      </c>
      <c r="I9223" s="52">
        <f t="shared" si="433"/>
        <v>450</v>
      </c>
      <c r="J9223" s="52">
        <f t="shared" si="434"/>
        <v>525</v>
      </c>
      <c r="K9223" s="54" t="s">
        <v>18313</v>
      </c>
      <c r="L9223" s="54" t="s">
        <v>18313</v>
      </c>
      <c r="M9223" s="54" t="s">
        <v>18313</v>
      </c>
      <c r="N9223" s="54">
        <v>450</v>
      </c>
      <c r="O9223" s="54">
        <v>525</v>
      </c>
    </row>
    <row r="9224" spans="1:15" s="53" customFormat="1" x14ac:dyDescent="0.45">
      <c r="A9224" s="53">
        <v>3211017250</v>
      </c>
      <c r="B9224" s="53" t="s">
        <v>9158</v>
      </c>
      <c r="C9224" s="53">
        <v>272</v>
      </c>
      <c r="G9224" s="52">
        <v>750</v>
      </c>
      <c r="H9224" s="52">
        <f t="shared" si="432"/>
        <v>254.99999999999997</v>
      </c>
      <c r="I9224" s="52">
        <f t="shared" si="433"/>
        <v>450</v>
      </c>
      <c r="J9224" s="52">
        <f t="shared" si="434"/>
        <v>525</v>
      </c>
      <c r="K9224" s="54" t="s">
        <v>18311</v>
      </c>
      <c r="L9224" s="54" t="s">
        <v>18311</v>
      </c>
      <c r="M9224" s="54" t="s">
        <v>18311</v>
      </c>
      <c r="N9224" s="54">
        <v>450</v>
      </c>
      <c r="O9224" s="54">
        <v>525</v>
      </c>
    </row>
    <row r="9225" spans="1:15" s="53" customFormat="1" x14ac:dyDescent="0.45">
      <c r="A9225" s="53">
        <v>3211017251</v>
      </c>
      <c r="B9225" s="53" t="s">
        <v>7393</v>
      </c>
      <c r="C9225" s="53">
        <v>278</v>
      </c>
      <c r="F9225" s="53" t="s">
        <v>244</v>
      </c>
      <c r="G9225" s="52">
        <v>604.79999999999995</v>
      </c>
      <c r="H9225" s="52">
        <f t="shared" si="432"/>
        <v>205.63199999999998</v>
      </c>
      <c r="I9225" s="52">
        <f t="shared" si="433"/>
        <v>362.87999999999994</v>
      </c>
      <c r="J9225" s="52">
        <f t="shared" si="434"/>
        <v>423.35999999999996</v>
      </c>
      <c r="K9225" s="54" t="s">
        <v>18313</v>
      </c>
      <c r="L9225" s="54" t="s">
        <v>18313</v>
      </c>
      <c r="M9225" s="54" t="s">
        <v>18313</v>
      </c>
      <c r="N9225" s="54">
        <v>362.87999999999994</v>
      </c>
      <c r="O9225" s="54">
        <v>423.35999999999996</v>
      </c>
    </row>
    <row r="9226" spans="1:15" s="53" customFormat="1" x14ac:dyDescent="0.45">
      <c r="A9226" s="53">
        <v>3211017257</v>
      </c>
      <c r="B9226" s="53" t="s">
        <v>9159</v>
      </c>
      <c r="C9226" s="53">
        <v>278</v>
      </c>
      <c r="G9226" s="52">
        <v>750</v>
      </c>
      <c r="H9226" s="52">
        <f t="shared" si="432"/>
        <v>254.99999999999997</v>
      </c>
      <c r="I9226" s="52">
        <f t="shared" si="433"/>
        <v>450</v>
      </c>
      <c r="J9226" s="52">
        <f t="shared" si="434"/>
        <v>525</v>
      </c>
      <c r="K9226" s="54" t="s">
        <v>18314</v>
      </c>
      <c r="L9226" s="54" t="s">
        <v>18314</v>
      </c>
      <c r="M9226" s="54" t="s">
        <v>18314</v>
      </c>
      <c r="N9226" s="54">
        <v>450</v>
      </c>
      <c r="O9226" s="54">
        <v>525</v>
      </c>
    </row>
    <row r="9227" spans="1:15" s="53" customFormat="1" x14ac:dyDescent="0.45">
      <c r="A9227" s="53">
        <v>3211017269</v>
      </c>
      <c r="B9227" s="53" t="s">
        <v>4543</v>
      </c>
      <c r="C9227" s="53">
        <v>272</v>
      </c>
      <c r="F9227" s="53" t="s">
        <v>244</v>
      </c>
      <c r="G9227" s="52">
        <v>140</v>
      </c>
      <c r="H9227" s="52">
        <f t="shared" si="432"/>
        <v>47.599999999999994</v>
      </c>
      <c r="I9227" s="52">
        <f t="shared" si="433"/>
        <v>84</v>
      </c>
      <c r="J9227" s="52">
        <f t="shared" si="434"/>
        <v>98</v>
      </c>
      <c r="K9227" s="54" t="s">
        <v>18311</v>
      </c>
      <c r="L9227" s="54" t="s">
        <v>18311</v>
      </c>
      <c r="M9227" s="54" t="s">
        <v>18311</v>
      </c>
      <c r="N9227" s="54">
        <v>84</v>
      </c>
      <c r="O9227" s="54">
        <v>98</v>
      </c>
    </row>
    <row r="9228" spans="1:15" s="53" customFormat="1" x14ac:dyDescent="0.45">
      <c r="A9228" s="53">
        <v>3211017279</v>
      </c>
      <c r="B9228" s="53" t="s">
        <v>3964</v>
      </c>
      <c r="C9228" s="53">
        <v>278</v>
      </c>
      <c r="F9228" s="53" t="s">
        <v>802</v>
      </c>
      <c r="G9228" s="52">
        <v>921.5</v>
      </c>
      <c r="H9228" s="52">
        <f t="shared" si="432"/>
        <v>313.30999999999995</v>
      </c>
      <c r="I9228" s="52">
        <f t="shared" si="433"/>
        <v>552.9</v>
      </c>
      <c r="J9228" s="52">
        <f t="shared" si="434"/>
        <v>645.04999999999995</v>
      </c>
      <c r="K9228" s="54" t="s">
        <v>18314</v>
      </c>
      <c r="L9228" s="54" t="s">
        <v>18314</v>
      </c>
      <c r="M9228" s="54" t="s">
        <v>18314</v>
      </c>
      <c r="N9228" s="54">
        <v>552.9</v>
      </c>
      <c r="O9228" s="54">
        <v>645.04999999999995</v>
      </c>
    </row>
    <row r="9229" spans="1:15" s="53" customFormat="1" x14ac:dyDescent="0.45">
      <c r="A9229" s="53">
        <v>3211017289</v>
      </c>
      <c r="B9229" s="53" t="s">
        <v>7394</v>
      </c>
      <c r="C9229" s="53">
        <v>278</v>
      </c>
      <c r="F9229" s="53" t="s">
        <v>244</v>
      </c>
      <c r="G9229" s="52">
        <v>180</v>
      </c>
      <c r="H9229" s="52">
        <f t="shared" si="432"/>
        <v>61.199999999999996</v>
      </c>
      <c r="I9229" s="52">
        <f t="shared" si="433"/>
        <v>108</v>
      </c>
      <c r="J9229" s="52">
        <f t="shared" si="434"/>
        <v>125.99999999999999</v>
      </c>
      <c r="K9229" s="54" t="s">
        <v>18313</v>
      </c>
      <c r="L9229" s="54" t="s">
        <v>18313</v>
      </c>
      <c r="M9229" s="54" t="s">
        <v>18313</v>
      </c>
      <c r="N9229" s="54">
        <v>108</v>
      </c>
      <c r="O9229" s="54">
        <v>125.99999999999999</v>
      </c>
    </row>
    <row r="9230" spans="1:15" s="53" customFormat="1" x14ac:dyDescent="0.45">
      <c r="A9230" s="53">
        <v>3211017290</v>
      </c>
      <c r="B9230" s="53" t="s">
        <v>4544</v>
      </c>
      <c r="C9230" s="53">
        <v>278</v>
      </c>
      <c r="F9230" s="53" t="s">
        <v>244</v>
      </c>
      <c r="G9230" s="52">
        <v>180</v>
      </c>
      <c r="H9230" s="52">
        <f t="shared" si="432"/>
        <v>61.199999999999996</v>
      </c>
      <c r="I9230" s="52">
        <f t="shared" si="433"/>
        <v>108</v>
      </c>
      <c r="J9230" s="52">
        <f t="shared" si="434"/>
        <v>125.99999999999999</v>
      </c>
      <c r="K9230" s="54" t="s">
        <v>18313</v>
      </c>
      <c r="L9230" s="54" t="s">
        <v>18313</v>
      </c>
      <c r="M9230" s="54" t="s">
        <v>18313</v>
      </c>
      <c r="N9230" s="54">
        <v>108</v>
      </c>
      <c r="O9230" s="54">
        <v>125.99999999999999</v>
      </c>
    </row>
    <row r="9231" spans="1:15" s="53" customFormat="1" x14ac:dyDescent="0.45">
      <c r="A9231" s="53">
        <v>3211017291</v>
      </c>
      <c r="B9231" s="53" t="s">
        <v>9160</v>
      </c>
      <c r="C9231" s="53">
        <v>278</v>
      </c>
      <c r="F9231" s="53" t="s">
        <v>244</v>
      </c>
      <c r="G9231" s="52">
        <v>180</v>
      </c>
      <c r="H9231" s="52">
        <f t="shared" si="432"/>
        <v>61.199999999999996</v>
      </c>
      <c r="I9231" s="52">
        <f t="shared" si="433"/>
        <v>108</v>
      </c>
      <c r="J9231" s="52">
        <f t="shared" si="434"/>
        <v>125.99999999999999</v>
      </c>
      <c r="K9231" s="54" t="s">
        <v>18313</v>
      </c>
      <c r="L9231" s="54" t="s">
        <v>18313</v>
      </c>
      <c r="M9231" s="54" t="s">
        <v>18313</v>
      </c>
      <c r="N9231" s="54">
        <v>108</v>
      </c>
      <c r="O9231" s="54">
        <v>125.99999999999999</v>
      </c>
    </row>
    <row r="9232" spans="1:15" s="53" customFormat="1" x14ac:dyDescent="0.45">
      <c r="A9232" s="53">
        <v>3211017300</v>
      </c>
      <c r="B9232" s="53" t="s">
        <v>9210</v>
      </c>
      <c r="C9232" s="53">
        <v>272</v>
      </c>
      <c r="F9232" s="53" t="s">
        <v>244</v>
      </c>
      <c r="G9232" s="52">
        <v>465</v>
      </c>
      <c r="H9232" s="52">
        <f t="shared" si="432"/>
        <v>158.1</v>
      </c>
      <c r="I9232" s="52">
        <f t="shared" si="433"/>
        <v>279</v>
      </c>
      <c r="J9232" s="52">
        <f t="shared" si="434"/>
        <v>325.5</v>
      </c>
      <c r="K9232" s="54" t="s">
        <v>18311</v>
      </c>
      <c r="L9232" s="54" t="s">
        <v>18311</v>
      </c>
      <c r="M9232" s="54" t="s">
        <v>18311</v>
      </c>
      <c r="N9232" s="54">
        <v>279</v>
      </c>
      <c r="O9232" s="54">
        <v>325.5</v>
      </c>
    </row>
    <row r="9233" spans="1:15" s="53" customFormat="1" x14ac:dyDescent="0.45">
      <c r="A9233" s="53">
        <v>3211017301</v>
      </c>
      <c r="B9233" s="53" t="s">
        <v>7395</v>
      </c>
      <c r="C9233" s="53">
        <v>272</v>
      </c>
      <c r="F9233" s="53" t="s">
        <v>244</v>
      </c>
      <c r="G9233" s="52">
        <v>255</v>
      </c>
      <c r="H9233" s="52">
        <f t="shared" si="432"/>
        <v>86.699999999999989</v>
      </c>
      <c r="I9233" s="52">
        <f t="shared" si="433"/>
        <v>153</v>
      </c>
      <c r="J9233" s="52">
        <f t="shared" si="434"/>
        <v>178.5</v>
      </c>
      <c r="K9233" s="54" t="s">
        <v>18311</v>
      </c>
      <c r="L9233" s="54" t="s">
        <v>18311</v>
      </c>
      <c r="M9233" s="54" t="s">
        <v>18311</v>
      </c>
      <c r="N9233" s="54">
        <v>153</v>
      </c>
      <c r="O9233" s="54">
        <v>178.5</v>
      </c>
    </row>
    <row r="9234" spans="1:15" s="53" customFormat="1" x14ac:dyDescent="0.45">
      <c r="A9234" s="53">
        <v>3211017311</v>
      </c>
      <c r="B9234" s="53" t="s">
        <v>7396</v>
      </c>
      <c r="C9234" s="53">
        <v>278</v>
      </c>
      <c r="F9234" s="53" t="s">
        <v>244</v>
      </c>
      <c r="G9234" s="52">
        <v>604.79999999999995</v>
      </c>
      <c r="H9234" s="52">
        <f t="shared" si="432"/>
        <v>205.63199999999998</v>
      </c>
      <c r="I9234" s="52">
        <f t="shared" si="433"/>
        <v>362.87999999999994</v>
      </c>
      <c r="J9234" s="52">
        <f t="shared" si="434"/>
        <v>423.35999999999996</v>
      </c>
      <c r="K9234" s="54" t="s">
        <v>18313</v>
      </c>
      <c r="L9234" s="54" t="s">
        <v>18313</v>
      </c>
      <c r="M9234" s="54" t="s">
        <v>18313</v>
      </c>
      <c r="N9234" s="54">
        <v>362.87999999999994</v>
      </c>
      <c r="O9234" s="54">
        <v>423.35999999999996</v>
      </c>
    </row>
    <row r="9235" spans="1:15" s="53" customFormat="1" x14ac:dyDescent="0.45">
      <c r="A9235" s="53">
        <v>3211017317</v>
      </c>
      <c r="B9235" s="53" t="s">
        <v>7397</v>
      </c>
      <c r="C9235" s="53">
        <v>278</v>
      </c>
      <c r="F9235" s="53" t="s">
        <v>244</v>
      </c>
      <c r="G9235" s="52">
        <v>477</v>
      </c>
      <c r="H9235" s="52">
        <f t="shared" si="432"/>
        <v>162.17999999999998</v>
      </c>
      <c r="I9235" s="52">
        <f t="shared" si="433"/>
        <v>286.2</v>
      </c>
      <c r="J9235" s="52">
        <f t="shared" si="434"/>
        <v>333.9</v>
      </c>
      <c r="K9235" s="54" t="s">
        <v>18313</v>
      </c>
      <c r="L9235" s="54" t="s">
        <v>18313</v>
      </c>
      <c r="M9235" s="54" t="s">
        <v>18313</v>
      </c>
      <c r="N9235" s="54">
        <v>286.2</v>
      </c>
      <c r="O9235" s="54">
        <v>333.9</v>
      </c>
    </row>
    <row r="9236" spans="1:15" s="53" customFormat="1" x14ac:dyDescent="0.45">
      <c r="A9236" s="53">
        <v>3211017320</v>
      </c>
      <c r="B9236" s="53" t="s">
        <v>9895</v>
      </c>
      <c r="C9236" s="53">
        <v>278</v>
      </c>
      <c r="F9236" s="53" t="s">
        <v>244</v>
      </c>
      <c r="G9236" s="52">
        <v>477</v>
      </c>
      <c r="H9236" s="52">
        <f t="shared" si="432"/>
        <v>162.17999999999998</v>
      </c>
      <c r="I9236" s="52">
        <f t="shared" si="433"/>
        <v>286.2</v>
      </c>
      <c r="J9236" s="52">
        <f t="shared" si="434"/>
        <v>333.9</v>
      </c>
      <c r="K9236" s="54" t="s">
        <v>18313</v>
      </c>
      <c r="L9236" s="54" t="s">
        <v>18313</v>
      </c>
      <c r="M9236" s="54" t="s">
        <v>18313</v>
      </c>
      <c r="N9236" s="54">
        <v>286.2</v>
      </c>
      <c r="O9236" s="54">
        <v>333.9</v>
      </c>
    </row>
    <row r="9237" spans="1:15" s="53" customFormat="1" x14ac:dyDescent="0.45">
      <c r="A9237" s="53">
        <v>3211017322</v>
      </c>
      <c r="B9237" s="53" t="s">
        <v>4265</v>
      </c>
      <c r="C9237" s="53">
        <v>278</v>
      </c>
      <c r="F9237" s="53" t="s">
        <v>244</v>
      </c>
      <c r="G9237" s="52">
        <v>675</v>
      </c>
      <c r="H9237" s="52">
        <f t="shared" si="432"/>
        <v>229.49999999999997</v>
      </c>
      <c r="I9237" s="52">
        <f t="shared" si="433"/>
        <v>405</v>
      </c>
      <c r="J9237" s="52">
        <f t="shared" si="434"/>
        <v>472.49999999999994</v>
      </c>
      <c r="K9237" s="54" t="s">
        <v>18313</v>
      </c>
      <c r="L9237" s="54" t="s">
        <v>18313</v>
      </c>
      <c r="M9237" s="54" t="s">
        <v>18313</v>
      </c>
      <c r="N9237" s="54">
        <v>405</v>
      </c>
      <c r="O9237" s="54">
        <v>472.49999999999994</v>
      </c>
    </row>
    <row r="9238" spans="1:15" s="53" customFormat="1" x14ac:dyDescent="0.45">
      <c r="A9238" s="53">
        <v>3211017365</v>
      </c>
      <c r="B9238" s="53" t="s">
        <v>7398</v>
      </c>
      <c r="C9238" s="53">
        <v>278</v>
      </c>
      <c r="F9238" s="53" t="s">
        <v>802</v>
      </c>
      <c r="G9238" s="52">
        <v>2334.06</v>
      </c>
      <c r="H9238" s="52">
        <f t="shared" si="432"/>
        <v>793.58039999999994</v>
      </c>
      <c r="I9238" s="52">
        <f t="shared" si="433"/>
        <v>1400.4359999999999</v>
      </c>
      <c r="J9238" s="52">
        <f t="shared" si="434"/>
        <v>1633.8419999999999</v>
      </c>
      <c r="K9238" s="54" t="s">
        <v>18314</v>
      </c>
      <c r="L9238" s="54" t="s">
        <v>18314</v>
      </c>
      <c r="M9238" s="54" t="s">
        <v>18314</v>
      </c>
      <c r="N9238" s="54">
        <v>1400.4359999999999</v>
      </c>
      <c r="O9238" s="54">
        <v>1633.8419999999999</v>
      </c>
    </row>
    <row r="9239" spans="1:15" s="53" customFormat="1" x14ac:dyDescent="0.45">
      <c r="A9239" s="53">
        <v>3211017379</v>
      </c>
      <c r="B9239" s="53" t="s">
        <v>7399</v>
      </c>
      <c r="C9239" s="53">
        <v>272</v>
      </c>
      <c r="G9239" s="52">
        <v>269.49</v>
      </c>
      <c r="H9239" s="52">
        <f t="shared" si="432"/>
        <v>91.626599999999996</v>
      </c>
      <c r="I9239" s="52">
        <f t="shared" si="433"/>
        <v>161.69399999999999</v>
      </c>
      <c r="J9239" s="52">
        <f t="shared" si="434"/>
        <v>188.643</v>
      </c>
      <c r="K9239" s="54" t="s">
        <v>18311</v>
      </c>
      <c r="L9239" s="54" t="s">
        <v>18311</v>
      </c>
      <c r="M9239" s="54" t="s">
        <v>18311</v>
      </c>
      <c r="N9239" s="54">
        <v>161.69399999999999</v>
      </c>
      <c r="O9239" s="54">
        <v>188.643</v>
      </c>
    </row>
    <row r="9240" spans="1:15" s="53" customFormat="1" x14ac:dyDescent="0.45">
      <c r="A9240" s="53">
        <v>3211017386</v>
      </c>
      <c r="B9240" s="53" t="s">
        <v>7400</v>
      </c>
      <c r="C9240" s="53">
        <v>278</v>
      </c>
      <c r="F9240" s="53" t="s">
        <v>802</v>
      </c>
      <c r="G9240" s="52">
        <v>2450</v>
      </c>
      <c r="H9240" s="52">
        <f t="shared" si="432"/>
        <v>832.99999999999989</v>
      </c>
      <c r="I9240" s="52">
        <f t="shared" si="433"/>
        <v>1470</v>
      </c>
      <c r="J9240" s="52">
        <f t="shared" si="434"/>
        <v>1715</v>
      </c>
      <c r="K9240" s="54" t="s">
        <v>18314</v>
      </c>
      <c r="L9240" s="54" t="s">
        <v>18314</v>
      </c>
      <c r="M9240" s="54" t="s">
        <v>18314</v>
      </c>
      <c r="N9240" s="54">
        <v>1470</v>
      </c>
      <c r="O9240" s="54">
        <v>1715</v>
      </c>
    </row>
    <row r="9241" spans="1:15" s="53" customFormat="1" x14ac:dyDescent="0.45">
      <c r="A9241" s="53">
        <v>3211017478</v>
      </c>
      <c r="B9241" s="53" t="s">
        <v>9896</v>
      </c>
      <c r="C9241" s="53">
        <v>278</v>
      </c>
      <c r="F9241" s="53" t="s">
        <v>802</v>
      </c>
      <c r="G9241" s="52">
        <v>12978.87</v>
      </c>
      <c r="H9241" s="52">
        <f t="shared" si="432"/>
        <v>4412.8158000000003</v>
      </c>
      <c r="I9241" s="52">
        <f t="shared" si="433"/>
        <v>7787.3220000000001</v>
      </c>
      <c r="J9241" s="52">
        <f t="shared" si="434"/>
        <v>9085.2090000000007</v>
      </c>
      <c r="K9241" s="54" t="s">
        <v>18314</v>
      </c>
      <c r="L9241" s="54" t="s">
        <v>18314</v>
      </c>
      <c r="M9241" s="54" t="s">
        <v>18314</v>
      </c>
      <c r="N9241" s="54">
        <v>7787.3220000000001</v>
      </c>
      <c r="O9241" s="54">
        <v>9085.2090000000007</v>
      </c>
    </row>
    <row r="9242" spans="1:15" s="53" customFormat="1" x14ac:dyDescent="0.45">
      <c r="A9242" s="53">
        <v>3211017520</v>
      </c>
      <c r="B9242" s="53" t="s">
        <v>4545</v>
      </c>
      <c r="C9242" s="53">
        <v>272</v>
      </c>
      <c r="G9242" s="52">
        <v>6</v>
      </c>
      <c r="H9242" s="52">
        <f t="shared" si="432"/>
        <v>2.04</v>
      </c>
      <c r="I9242" s="52">
        <f t="shared" si="433"/>
        <v>3.5999999999999996</v>
      </c>
      <c r="J9242" s="52">
        <f t="shared" si="434"/>
        <v>4.1999999999999993</v>
      </c>
      <c r="K9242" s="54" t="s">
        <v>18311</v>
      </c>
      <c r="L9242" s="54" t="s">
        <v>18311</v>
      </c>
      <c r="M9242" s="54" t="s">
        <v>18311</v>
      </c>
      <c r="N9242" s="54">
        <v>3.5999999999999996</v>
      </c>
      <c r="O9242" s="54">
        <v>4.1999999999999993</v>
      </c>
    </row>
    <row r="9243" spans="1:15" s="53" customFormat="1" x14ac:dyDescent="0.45">
      <c r="A9243" s="53">
        <v>3211017525</v>
      </c>
      <c r="B9243" s="53" t="s">
        <v>4546</v>
      </c>
      <c r="C9243" s="53">
        <v>278</v>
      </c>
      <c r="F9243" s="53" t="s">
        <v>802</v>
      </c>
      <c r="G9243" s="52">
        <v>4921.87</v>
      </c>
      <c r="H9243" s="52">
        <f t="shared" si="432"/>
        <v>1673.4357999999997</v>
      </c>
      <c r="I9243" s="52">
        <f t="shared" si="433"/>
        <v>2953.1219999999998</v>
      </c>
      <c r="J9243" s="52">
        <f t="shared" si="434"/>
        <v>3445.3089999999997</v>
      </c>
      <c r="K9243" s="54" t="s">
        <v>18314</v>
      </c>
      <c r="L9243" s="54" t="s">
        <v>18314</v>
      </c>
      <c r="M9243" s="54" t="s">
        <v>18314</v>
      </c>
      <c r="N9243" s="54">
        <v>2953.1219999999998</v>
      </c>
      <c r="O9243" s="54">
        <v>3445.3089999999997</v>
      </c>
    </row>
    <row r="9244" spans="1:15" s="53" customFormat="1" x14ac:dyDescent="0.45">
      <c r="A9244" s="53">
        <v>3211017550</v>
      </c>
      <c r="B9244" s="53" t="s">
        <v>9897</v>
      </c>
      <c r="C9244" s="53">
        <v>278</v>
      </c>
      <c r="F9244" s="53" t="s">
        <v>244</v>
      </c>
      <c r="G9244" s="52">
        <v>252</v>
      </c>
      <c r="H9244" s="52">
        <f t="shared" si="432"/>
        <v>85.679999999999993</v>
      </c>
      <c r="I9244" s="52">
        <f t="shared" si="433"/>
        <v>151.19999999999999</v>
      </c>
      <c r="J9244" s="52">
        <f t="shared" si="434"/>
        <v>176.39999999999998</v>
      </c>
      <c r="K9244" s="54" t="s">
        <v>18313</v>
      </c>
      <c r="L9244" s="54" t="s">
        <v>18313</v>
      </c>
      <c r="M9244" s="54" t="s">
        <v>18313</v>
      </c>
      <c r="N9244" s="54">
        <v>151.19999999999999</v>
      </c>
      <c r="O9244" s="54">
        <v>176.39999999999998</v>
      </c>
    </row>
    <row r="9245" spans="1:15" s="53" customFormat="1" x14ac:dyDescent="0.45">
      <c r="A9245" s="53">
        <v>3211017551</v>
      </c>
      <c r="B9245" s="53" t="s">
        <v>7401</v>
      </c>
      <c r="C9245" s="53">
        <v>278</v>
      </c>
      <c r="F9245" s="53" t="s">
        <v>244</v>
      </c>
      <c r="G9245" s="52">
        <v>252</v>
      </c>
      <c r="H9245" s="52">
        <f t="shared" si="432"/>
        <v>85.679999999999993</v>
      </c>
      <c r="I9245" s="52">
        <f t="shared" si="433"/>
        <v>151.19999999999999</v>
      </c>
      <c r="J9245" s="52">
        <f t="shared" si="434"/>
        <v>176.39999999999998</v>
      </c>
      <c r="K9245" s="54" t="s">
        <v>18313</v>
      </c>
      <c r="L9245" s="54" t="s">
        <v>18313</v>
      </c>
      <c r="M9245" s="54" t="s">
        <v>18313</v>
      </c>
      <c r="N9245" s="54">
        <v>151.19999999999999</v>
      </c>
      <c r="O9245" s="54">
        <v>176.39999999999998</v>
      </c>
    </row>
    <row r="9246" spans="1:15" s="53" customFormat="1" x14ac:dyDescent="0.45">
      <c r="A9246" s="53">
        <v>3211017556</v>
      </c>
      <c r="B9246" s="53" t="s">
        <v>4547</v>
      </c>
      <c r="C9246" s="53">
        <v>278</v>
      </c>
      <c r="F9246" s="53" t="s">
        <v>244</v>
      </c>
      <c r="G9246" s="52">
        <v>1012</v>
      </c>
      <c r="H9246" s="52">
        <f t="shared" si="432"/>
        <v>344.08</v>
      </c>
      <c r="I9246" s="52">
        <f t="shared" si="433"/>
        <v>607.19999999999993</v>
      </c>
      <c r="J9246" s="52">
        <f t="shared" si="434"/>
        <v>708.4</v>
      </c>
      <c r="K9246" s="54" t="s">
        <v>18313</v>
      </c>
      <c r="L9246" s="54" t="s">
        <v>18313</v>
      </c>
      <c r="M9246" s="54" t="s">
        <v>18313</v>
      </c>
      <c r="N9246" s="54">
        <v>607.19999999999993</v>
      </c>
      <c r="O9246" s="54">
        <v>708.4</v>
      </c>
    </row>
    <row r="9247" spans="1:15" s="53" customFormat="1" x14ac:dyDescent="0.45">
      <c r="A9247" s="53">
        <v>3211017558</v>
      </c>
      <c r="B9247" s="53" t="s">
        <v>4548</v>
      </c>
      <c r="C9247" s="53">
        <v>272</v>
      </c>
      <c r="F9247" s="53" t="s">
        <v>244</v>
      </c>
      <c r="G9247" s="52">
        <v>684</v>
      </c>
      <c r="H9247" s="52">
        <f t="shared" si="432"/>
        <v>232.55999999999997</v>
      </c>
      <c r="I9247" s="52">
        <f t="shared" si="433"/>
        <v>410.4</v>
      </c>
      <c r="J9247" s="52">
        <f t="shared" si="434"/>
        <v>478.79999999999995</v>
      </c>
      <c r="K9247" s="54" t="s">
        <v>18311</v>
      </c>
      <c r="L9247" s="54" t="s">
        <v>18311</v>
      </c>
      <c r="M9247" s="54" t="s">
        <v>18311</v>
      </c>
      <c r="N9247" s="54">
        <v>410.4</v>
      </c>
      <c r="O9247" s="54">
        <v>478.79999999999995</v>
      </c>
    </row>
    <row r="9248" spans="1:15" s="53" customFormat="1" x14ac:dyDescent="0.45">
      <c r="A9248" s="53">
        <v>3211017562</v>
      </c>
      <c r="B9248" s="53" t="s">
        <v>4266</v>
      </c>
      <c r="C9248" s="53">
        <v>278</v>
      </c>
      <c r="F9248" s="53" t="s">
        <v>802</v>
      </c>
      <c r="G9248" s="52">
        <v>2334.06</v>
      </c>
      <c r="H9248" s="52">
        <f t="shared" si="432"/>
        <v>793.58039999999994</v>
      </c>
      <c r="I9248" s="52">
        <f t="shared" si="433"/>
        <v>1400.4359999999999</v>
      </c>
      <c r="J9248" s="52">
        <f t="shared" si="434"/>
        <v>1633.8419999999999</v>
      </c>
      <c r="K9248" s="54" t="s">
        <v>18314</v>
      </c>
      <c r="L9248" s="54" t="s">
        <v>18314</v>
      </c>
      <c r="M9248" s="54" t="s">
        <v>18314</v>
      </c>
      <c r="N9248" s="54">
        <v>1400.4359999999999</v>
      </c>
      <c r="O9248" s="54">
        <v>1633.8419999999999</v>
      </c>
    </row>
    <row r="9249" spans="1:15" s="53" customFormat="1" x14ac:dyDescent="0.45">
      <c r="A9249" s="53">
        <v>3211017563</v>
      </c>
      <c r="B9249" s="53" t="s">
        <v>12195</v>
      </c>
      <c r="C9249" s="53">
        <v>272</v>
      </c>
      <c r="F9249" s="53" t="s">
        <v>244</v>
      </c>
      <c r="G9249" s="52">
        <v>166.6</v>
      </c>
      <c r="H9249" s="52">
        <f t="shared" si="432"/>
        <v>56.643999999999991</v>
      </c>
      <c r="I9249" s="52">
        <f t="shared" si="433"/>
        <v>99.96</v>
      </c>
      <c r="J9249" s="52">
        <f t="shared" si="434"/>
        <v>116.61999999999999</v>
      </c>
      <c r="K9249" s="54" t="s">
        <v>18311</v>
      </c>
      <c r="L9249" s="54" t="s">
        <v>18311</v>
      </c>
      <c r="M9249" s="54" t="s">
        <v>18311</v>
      </c>
      <c r="N9249" s="54">
        <v>99.96</v>
      </c>
      <c r="O9249" s="54">
        <v>116.61999999999999</v>
      </c>
    </row>
    <row r="9250" spans="1:15" s="53" customFormat="1" x14ac:dyDescent="0.45">
      <c r="A9250" s="53">
        <v>3211017580</v>
      </c>
      <c r="B9250" s="53" t="s">
        <v>12196</v>
      </c>
      <c r="C9250" s="53">
        <v>278</v>
      </c>
      <c r="F9250" s="53" t="s">
        <v>244</v>
      </c>
      <c r="G9250" s="52">
        <v>750</v>
      </c>
      <c r="H9250" s="52">
        <f t="shared" si="432"/>
        <v>254.99999999999997</v>
      </c>
      <c r="I9250" s="52">
        <f t="shared" si="433"/>
        <v>450</v>
      </c>
      <c r="J9250" s="52">
        <f t="shared" si="434"/>
        <v>525</v>
      </c>
      <c r="K9250" s="54" t="s">
        <v>18313</v>
      </c>
      <c r="L9250" s="54" t="s">
        <v>18313</v>
      </c>
      <c r="M9250" s="54" t="s">
        <v>18313</v>
      </c>
      <c r="N9250" s="54">
        <v>450</v>
      </c>
      <c r="O9250" s="54">
        <v>525</v>
      </c>
    </row>
    <row r="9251" spans="1:15" s="53" customFormat="1" x14ac:dyDescent="0.45">
      <c r="A9251" s="53">
        <v>3211017589</v>
      </c>
      <c r="B9251" s="53" t="s">
        <v>7402</v>
      </c>
      <c r="C9251" s="53">
        <v>278</v>
      </c>
      <c r="F9251" s="53" t="s">
        <v>244</v>
      </c>
      <c r="G9251" s="52">
        <v>546</v>
      </c>
      <c r="H9251" s="52">
        <f t="shared" si="432"/>
        <v>185.64</v>
      </c>
      <c r="I9251" s="52">
        <f t="shared" si="433"/>
        <v>327.59999999999997</v>
      </c>
      <c r="J9251" s="52">
        <f t="shared" si="434"/>
        <v>382.2</v>
      </c>
      <c r="K9251" s="54" t="s">
        <v>18313</v>
      </c>
      <c r="L9251" s="54" t="s">
        <v>18313</v>
      </c>
      <c r="M9251" s="54" t="s">
        <v>18313</v>
      </c>
      <c r="N9251" s="54">
        <v>327.59999999999997</v>
      </c>
      <c r="O9251" s="54">
        <v>382.2</v>
      </c>
    </row>
    <row r="9252" spans="1:15" s="53" customFormat="1" x14ac:dyDescent="0.45">
      <c r="A9252" s="53">
        <v>3211017591</v>
      </c>
      <c r="B9252" s="53" t="s">
        <v>7403</v>
      </c>
      <c r="C9252" s="53">
        <v>272</v>
      </c>
      <c r="G9252" s="52">
        <v>73.77</v>
      </c>
      <c r="H9252" s="52">
        <f t="shared" si="432"/>
        <v>25.081799999999998</v>
      </c>
      <c r="I9252" s="52">
        <f t="shared" si="433"/>
        <v>44.261999999999993</v>
      </c>
      <c r="J9252" s="52">
        <f t="shared" si="434"/>
        <v>51.638999999999996</v>
      </c>
      <c r="K9252" s="54" t="s">
        <v>18311</v>
      </c>
      <c r="L9252" s="54" t="s">
        <v>18311</v>
      </c>
      <c r="M9252" s="54" t="s">
        <v>18311</v>
      </c>
      <c r="N9252" s="54">
        <v>44.261999999999993</v>
      </c>
      <c r="O9252" s="54">
        <v>51.638999999999996</v>
      </c>
    </row>
    <row r="9253" spans="1:15" s="53" customFormat="1" x14ac:dyDescent="0.45">
      <c r="A9253" s="53">
        <v>3211017620</v>
      </c>
      <c r="B9253" s="53" t="s">
        <v>7404</v>
      </c>
      <c r="C9253" s="53">
        <v>272</v>
      </c>
      <c r="F9253" s="53" t="s">
        <v>244</v>
      </c>
      <c r="G9253" s="52">
        <v>171.5</v>
      </c>
      <c r="H9253" s="52">
        <f t="shared" si="432"/>
        <v>58.309999999999995</v>
      </c>
      <c r="I9253" s="52">
        <f t="shared" si="433"/>
        <v>102.89999999999999</v>
      </c>
      <c r="J9253" s="52">
        <f t="shared" si="434"/>
        <v>120.05</v>
      </c>
      <c r="K9253" s="54" t="s">
        <v>18311</v>
      </c>
      <c r="L9253" s="54" t="s">
        <v>18311</v>
      </c>
      <c r="M9253" s="54" t="s">
        <v>18311</v>
      </c>
      <c r="N9253" s="54">
        <v>102.89999999999999</v>
      </c>
      <c r="O9253" s="54">
        <v>120.05</v>
      </c>
    </row>
    <row r="9254" spans="1:15" s="53" customFormat="1" x14ac:dyDescent="0.45">
      <c r="A9254" s="53">
        <v>3211017625</v>
      </c>
      <c r="B9254" s="53" t="s">
        <v>12197</v>
      </c>
      <c r="C9254" s="53">
        <v>278</v>
      </c>
      <c r="F9254" s="53" t="s">
        <v>244</v>
      </c>
      <c r="G9254" s="52">
        <v>231</v>
      </c>
      <c r="H9254" s="52">
        <f t="shared" si="432"/>
        <v>78.539999999999992</v>
      </c>
      <c r="I9254" s="52">
        <f t="shared" si="433"/>
        <v>138.6</v>
      </c>
      <c r="J9254" s="52">
        <f t="shared" si="434"/>
        <v>161.69999999999999</v>
      </c>
      <c r="K9254" s="54" t="s">
        <v>18313</v>
      </c>
      <c r="L9254" s="54" t="s">
        <v>18313</v>
      </c>
      <c r="M9254" s="54" t="s">
        <v>18313</v>
      </c>
      <c r="N9254" s="54">
        <v>138.6</v>
      </c>
      <c r="O9254" s="54">
        <v>161.69999999999999</v>
      </c>
    </row>
    <row r="9255" spans="1:15" s="53" customFormat="1" x14ac:dyDescent="0.45">
      <c r="A9255" s="53">
        <v>3211017627</v>
      </c>
      <c r="B9255" s="53" t="s">
        <v>12198</v>
      </c>
      <c r="C9255" s="53">
        <v>278</v>
      </c>
      <c r="F9255" s="53" t="s">
        <v>244</v>
      </c>
      <c r="G9255" s="52">
        <v>231</v>
      </c>
      <c r="H9255" s="52">
        <f t="shared" si="432"/>
        <v>78.539999999999992</v>
      </c>
      <c r="I9255" s="52">
        <f t="shared" si="433"/>
        <v>138.6</v>
      </c>
      <c r="J9255" s="52">
        <f t="shared" si="434"/>
        <v>161.69999999999999</v>
      </c>
      <c r="K9255" s="54" t="s">
        <v>18313</v>
      </c>
      <c r="L9255" s="54" t="s">
        <v>18313</v>
      </c>
      <c r="M9255" s="54" t="s">
        <v>18313</v>
      </c>
      <c r="N9255" s="54">
        <v>138.6</v>
      </c>
      <c r="O9255" s="54">
        <v>161.69999999999999</v>
      </c>
    </row>
    <row r="9256" spans="1:15" s="53" customFormat="1" x14ac:dyDescent="0.45">
      <c r="A9256" s="53">
        <v>3211017638</v>
      </c>
      <c r="B9256" s="53" t="s">
        <v>14392</v>
      </c>
      <c r="C9256" s="53">
        <v>278</v>
      </c>
      <c r="F9256" s="53" t="s">
        <v>1176</v>
      </c>
      <c r="G9256" s="52">
        <v>0</v>
      </c>
      <c r="H9256" s="52">
        <f t="shared" si="432"/>
        <v>0</v>
      </c>
      <c r="I9256" s="52">
        <f t="shared" si="433"/>
        <v>0</v>
      </c>
      <c r="J9256" s="52">
        <f t="shared" si="434"/>
        <v>0</v>
      </c>
      <c r="K9256" s="54" t="s">
        <v>18314</v>
      </c>
      <c r="L9256" s="54" t="s">
        <v>18314</v>
      </c>
      <c r="M9256" s="54" t="s">
        <v>18314</v>
      </c>
      <c r="N9256" s="54">
        <v>0</v>
      </c>
      <c r="O9256" s="54">
        <v>0</v>
      </c>
    </row>
    <row r="9257" spans="1:15" s="53" customFormat="1" x14ac:dyDescent="0.45">
      <c r="A9257" s="53">
        <v>3211017639</v>
      </c>
      <c r="B9257" s="53" t="s">
        <v>12908</v>
      </c>
      <c r="C9257" s="53">
        <v>278</v>
      </c>
      <c r="F9257" s="53" t="s">
        <v>244</v>
      </c>
      <c r="G9257" s="52">
        <v>2751.35</v>
      </c>
      <c r="H9257" s="52">
        <f t="shared" si="432"/>
        <v>935.45899999999983</v>
      </c>
      <c r="I9257" s="52">
        <f t="shared" si="433"/>
        <v>1650.81</v>
      </c>
      <c r="J9257" s="52">
        <f t="shared" si="434"/>
        <v>1925.9449999999997</v>
      </c>
      <c r="K9257" s="54" t="s">
        <v>18313</v>
      </c>
      <c r="L9257" s="54" t="s">
        <v>18313</v>
      </c>
      <c r="M9257" s="54" t="s">
        <v>18313</v>
      </c>
      <c r="N9257" s="54">
        <v>1650.81</v>
      </c>
      <c r="O9257" s="54">
        <v>1925.9449999999997</v>
      </c>
    </row>
    <row r="9258" spans="1:15" s="53" customFormat="1" x14ac:dyDescent="0.45">
      <c r="A9258" s="53">
        <v>3211017647</v>
      </c>
      <c r="B9258" s="53" t="s">
        <v>12909</v>
      </c>
      <c r="C9258" s="53">
        <v>278</v>
      </c>
      <c r="F9258" s="53" t="s">
        <v>244</v>
      </c>
      <c r="G9258" s="52">
        <v>1076</v>
      </c>
      <c r="H9258" s="52">
        <f t="shared" si="432"/>
        <v>365.84</v>
      </c>
      <c r="I9258" s="52">
        <f t="shared" si="433"/>
        <v>645.6</v>
      </c>
      <c r="J9258" s="52">
        <f t="shared" si="434"/>
        <v>753.19999999999993</v>
      </c>
      <c r="K9258" s="54" t="s">
        <v>18313</v>
      </c>
      <c r="L9258" s="54" t="s">
        <v>18313</v>
      </c>
      <c r="M9258" s="54" t="s">
        <v>18313</v>
      </c>
      <c r="N9258" s="54">
        <v>645.6</v>
      </c>
      <c r="O9258" s="54">
        <v>753.19999999999993</v>
      </c>
    </row>
    <row r="9259" spans="1:15" s="53" customFormat="1" x14ac:dyDescent="0.45">
      <c r="A9259" s="53">
        <v>3211017648</v>
      </c>
      <c r="B9259" s="53" t="s">
        <v>9988</v>
      </c>
      <c r="C9259" s="53">
        <v>278</v>
      </c>
      <c r="F9259" s="53" t="s">
        <v>244</v>
      </c>
      <c r="G9259" s="52">
        <v>312</v>
      </c>
      <c r="H9259" s="52">
        <f t="shared" si="432"/>
        <v>106.07999999999998</v>
      </c>
      <c r="I9259" s="52">
        <f t="shared" si="433"/>
        <v>187.2</v>
      </c>
      <c r="J9259" s="52">
        <f t="shared" si="434"/>
        <v>218.39999999999998</v>
      </c>
      <c r="K9259" s="54" t="s">
        <v>18313</v>
      </c>
      <c r="L9259" s="54" t="s">
        <v>18313</v>
      </c>
      <c r="M9259" s="54" t="s">
        <v>18313</v>
      </c>
      <c r="N9259" s="54">
        <v>187.2</v>
      </c>
      <c r="O9259" s="54">
        <v>218.39999999999998</v>
      </c>
    </row>
    <row r="9260" spans="1:15" s="53" customFormat="1" x14ac:dyDescent="0.45">
      <c r="A9260" s="53">
        <v>3211017657</v>
      </c>
      <c r="B9260" s="53" t="s">
        <v>9989</v>
      </c>
      <c r="C9260" s="53">
        <v>278</v>
      </c>
      <c r="F9260" s="53" t="s">
        <v>244</v>
      </c>
      <c r="G9260" s="52">
        <v>369</v>
      </c>
      <c r="H9260" s="52">
        <f t="shared" si="432"/>
        <v>125.46</v>
      </c>
      <c r="I9260" s="52">
        <f t="shared" si="433"/>
        <v>221.4</v>
      </c>
      <c r="J9260" s="52">
        <f t="shared" si="434"/>
        <v>258.3</v>
      </c>
      <c r="K9260" s="54" t="s">
        <v>18313</v>
      </c>
      <c r="L9260" s="54" t="s">
        <v>18313</v>
      </c>
      <c r="M9260" s="54" t="s">
        <v>18313</v>
      </c>
      <c r="N9260" s="54">
        <v>221.4</v>
      </c>
      <c r="O9260" s="54">
        <v>258.3</v>
      </c>
    </row>
    <row r="9261" spans="1:15" s="53" customFormat="1" x14ac:dyDescent="0.45">
      <c r="A9261" s="53">
        <v>3211017661</v>
      </c>
      <c r="B9261" s="53" t="s">
        <v>12910</v>
      </c>
      <c r="C9261" s="53">
        <v>272</v>
      </c>
      <c r="F9261" s="53" t="s">
        <v>244</v>
      </c>
      <c r="G9261" s="52">
        <v>714</v>
      </c>
      <c r="H9261" s="52">
        <f t="shared" si="432"/>
        <v>242.76</v>
      </c>
      <c r="I9261" s="52">
        <f t="shared" si="433"/>
        <v>428.4</v>
      </c>
      <c r="J9261" s="52">
        <f t="shared" si="434"/>
        <v>499.79999999999995</v>
      </c>
      <c r="K9261" s="54" t="s">
        <v>18311</v>
      </c>
      <c r="L9261" s="54" t="s">
        <v>18311</v>
      </c>
      <c r="M9261" s="54" t="s">
        <v>18311</v>
      </c>
      <c r="N9261" s="54">
        <v>428.4</v>
      </c>
      <c r="O9261" s="54">
        <v>499.79999999999995</v>
      </c>
    </row>
    <row r="9262" spans="1:15" s="53" customFormat="1" x14ac:dyDescent="0.45">
      <c r="A9262" s="53">
        <v>3211017665</v>
      </c>
      <c r="B9262" s="53" t="s">
        <v>9990</v>
      </c>
      <c r="C9262" s="53">
        <v>272</v>
      </c>
      <c r="F9262" s="53" t="s">
        <v>244</v>
      </c>
      <c r="G9262" s="52">
        <v>627</v>
      </c>
      <c r="H9262" s="52">
        <f t="shared" si="432"/>
        <v>213.17999999999998</v>
      </c>
      <c r="I9262" s="52">
        <f t="shared" si="433"/>
        <v>376.2</v>
      </c>
      <c r="J9262" s="52">
        <f t="shared" si="434"/>
        <v>438.9</v>
      </c>
      <c r="K9262" s="54" t="s">
        <v>18311</v>
      </c>
      <c r="L9262" s="54" t="s">
        <v>18311</v>
      </c>
      <c r="M9262" s="54" t="s">
        <v>18311</v>
      </c>
      <c r="N9262" s="54">
        <v>376.2</v>
      </c>
      <c r="O9262" s="54">
        <v>438.9</v>
      </c>
    </row>
    <row r="9263" spans="1:15" s="53" customFormat="1" x14ac:dyDescent="0.45">
      <c r="A9263" s="53">
        <v>3211017671</v>
      </c>
      <c r="B9263" s="53" t="s">
        <v>12911</v>
      </c>
      <c r="C9263" s="53">
        <v>278</v>
      </c>
      <c r="F9263" s="53" t="s">
        <v>244</v>
      </c>
      <c r="G9263" s="52">
        <v>583.20000000000005</v>
      </c>
      <c r="H9263" s="52">
        <f t="shared" si="432"/>
        <v>198.28800000000001</v>
      </c>
      <c r="I9263" s="52">
        <f t="shared" si="433"/>
        <v>349.92</v>
      </c>
      <c r="J9263" s="52">
        <f t="shared" si="434"/>
        <v>408.24</v>
      </c>
      <c r="K9263" s="54" t="s">
        <v>18313</v>
      </c>
      <c r="L9263" s="54" t="s">
        <v>18313</v>
      </c>
      <c r="M9263" s="54" t="s">
        <v>18313</v>
      </c>
      <c r="N9263" s="54">
        <v>349.92</v>
      </c>
      <c r="O9263" s="54">
        <v>408.24</v>
      </c>
    </row>
    <row r="9264" spans="1:15" s="53" customFormat="1" x14ac:dyDescent="0.45">
      <c r="A9264" s="53">
        <v>3211017719</v>
      </c>
      <c r="B9264" s="53" t="s">
        <v>12912</v>
      </c>
      <c r="C9264" s="53">
        <v>278</v>
      </c>
      <c r="F9264" s="53" t="s">
        <v>244</v>
      </c>
      <c r="G9264" s="52">
        <v>180</v>
      </c>
      <c r="H9264" s="52">
        <f t="shared" si="432"/>
        <v>61.199999999999996</v>
      </c>
      <c r="I9264" s="52">
        <f t="shared" si="433"/>
        <v>108</v>
      </c>
      <c r="J9264" s="52">
        <f t="shared" si="434"/>
        <v>125.99999999999999</v>
      </c>
      <c r="K9264" s="54" t="s">
        <v>18313</v>
      </c>
      <c r="L9264" s="54" t="s">
        <v>18313</v>
      </c>
      <c r="M9264" s="54" t="s">
        <v>18313</v>
      </c>
      <c r="N9264" s="54">
        <v>108</v>
      </c>
      <c r="O9264" s="54">
        <v>125.99999999999999</v>
      </c>
    </row>
    <row r="9265" spans="1:15" s="53" customFormat="1" x14ac:dyDescent="0.45">
      <c r="A9265" s="53">
        <v>3211017722</v>
      </c>
      <c r="B9265" s="53" t="s">
        <v>24170</v>
      </c>
      <c r="C9265" s="53">
        <v>278</v>
      </c>
      <c r="F9265" s="53" t="s">
        <v>244</v>
      </c>
      <c r="G9265" s="52">
        <v>4191.8999999999996</v>
      </c>
      <c r="H9265" s="52">
        <f t="shared" si="432"/>
        <v>1425.2459999999996</v>
      </c>
      <c r="I9265" s="52">
        <f t="shared" si="433"/>
        <v>2515.14</v>
      </c>
      <c r="J9265" s="52">
        <f t="shared" si="434"/>
        <v>2934.3299999999995</v>
      </c>
      <c r="K9265" s="54" t="s">
        <v>18316</v>
      </c>
      <c r="L9265" s="54" t="s">
        <v>18316</v>
      </c>
      <c r="M9265" s="54" t="s">
        <v>18316</v>
      </c>
      <c r="N9265" s="54">
        <v>2515.14</v>
      </c>
      <c r="O9265" s="54">
        <v>2934.3299999999995</v>
      </c>
    </row>
    <row r="9266" spans="1:15" s="53" customFormat="1" x14ac:dyDescent="0.45">
      <c r="A9266" s="53">
        <v>3211017743</v>
      </c>
      <c r="B9266" s="53" t="s">
        <v>24169</v>
      </c>
      <c r="C9266" s="53">
        <v>278</v>
      </c>
      <c r="F9266" s="53" t="s">
        <v>802</v>
      </c>
      <c r="G9266" s="52">
        <v>920</v>
      </c>
      <c r="H9266" s="52">
        <f t="shared" si="432"/>
        <v>312.79999999999995</v>
      </c>
      <c r="I9266" s="52">
        <f t="shared" si="433"/>
        <v>552</v>
      </c>
      <c r="J9266" s="52">
        <f t="shared" si="434"/>
        <v>644</v>
      </c>
      <c r="K9266" s="54" t="s">
        <v>18316</v>
      </c>
      <c r="L9266" s="54" t="s">
        <v>18316</v>
      </c>
      <c r="M9266" s="54" t="s">
        <v>18316</v>
      </c>
      <c r="N9266" s="54">
        <v>552</v>
      </c>
      <c r="O9266" s="54">
        <v>644</v>
      </c>
    </row>
    <row r="9267" spans="1:15" s="53" customFormat="1" x14ac:dyDescent="0.45">
      <c r="A9267" s="53">
        <v>3211017788</v>
      </c>
      <c r="B9267" s="53" t="s">
        <v>24168</v>
      </c>
      <c r="C9267" s="53">
        <v>278</v>
      </c>
      <c r="F9267" s="53" t="s">
        <v>244</v>
      </c>
      <c r="G9267" s="52">
        <v>175</v>
      </c>
      <c r="H9267" s="52">
        <f t="shared" si="432"/>
        <v>59.499999999999993</v>
      </c>
      <c r="I9267" s="52">
        <f t="shared" si="433"/>
        <v>105</v>
      </c>
      <c r="J9267" s="52">
        <f t="shared" si="434"/>
        <v>122.49999999999999</v>
      </c>
      <c r="K9267" s="54" t="s">
        <v>18316</v>
      </c>
      <c r="L9267" s="54" t="s">
        <v>18316</v>
      </c>
      <c r="M9267" s="54" t="s">
        <v>18316</v>
      </c>
      <c r="N9267" s="54">
        <v>105</v>
      </c>
      <c r="O9267" s="54">
        <v>122.49999999999999</v>
      </c>
    </row>
    <row r="9268" spans="1:15" s="53" customFormat="1" x14ac:dyDescent="0.45">
      <c r="A9268" s="53">
        <v>3211017789</v>
      </c>
      <c r="B9268" s="53" t="s">
        <v>24167</v>
      </c>
      <c r="C9268" s="53">
        <v>278</v>
      </c>
      <c r="F9268" s="53" t="s">
        <v>244</v>
      </c>
      <c r="G9268" s="52">
        <v>2434.25</v>
      </c>
      <c r="H9268" s="52">
        <f t="shared" si="432"/>
        <v>827.64499999999987</v>
      </c>
      <c r="I9268" s="52">
        <f t="shared" si="433"/>
        <v>1460.55</v>
      </c>
      <c r="J9268" s="52">
        <f t="shared" si="434"/>
        <v>1703.9749999999999</v>
      </c>
      <c r="K9268" s="54" t="s">
        <v>18316</v>
      </c>
      <c r="L9268" s="54" t="s">
        <v>18316</v>
      </c>
      <c r="M9268" s="54" t="s">
        <v>18316</v>
      </c>
      <c r="N9268" s="54">
        <v>1460.55</v>
      </c>
      <c r="O9268" s="54">
        <v>1703.9749999999999</v>
      </c>
    </row>
    <row r="9269" spans="1:15" s="53" customFormat="1" x14ac:dyDescent="0.45">
      <c r="A9269" s="53">
        <v>3211017793</v>
      </c>
      <c r="B9269" s="53" t="s">
        <v>24166</v>
      </c>
      <c r="C9269" s="53">
        <v>278</v>
      </c>
      <c r="F9269" s="53" t="s">
        <v>244</v>
      </c>
      <c r="G9269" s="52">
        <v>662.02</v>
      </c>
      <c r="H9269" s="52">
        <f t="shared" si="432"/>
        <v>225.08679999999998</v>
      </c>
      <c r="I9269" s="52">
        <f t="shared" si="433"/>
        <v>397.21199999999999</v>
      </c>
      <c r="J9269" s="52">
        <f t="shared" si="434"/>
        <v>463.41399999999993</v>
      </c>
      <c r="K9269" s="54" t="s">
        <v>18316</v>
      </c>
      <c r="L9269" s="54" t="s">
        <v>18316</v>
      </c>
      <c r="M9269" s="54" t="s">
        <v>18316</v>
      </c>
      <c r="N9269" s="54">
        <v>397.21199999999999</v>
      </c>
      <c r="O9269" s="54">
        <v>463.41399999999993</v>
      </c>
    </row>
    <row r="9270" spans="1:15" s="53" customFormat="1" x14ac:dyDescent="0.45">
      <c r="A9270" s="53">
        <v>3211017800</v>
      </c>
      <c r="B9270" s="53" t="s">
        <v>24165</v>
      </c>
      <c r="C9270" s="53">
        <v>272</v>
      </c>
      <c r="G9270" s="52">
        <v>750</v>
      </c>
      <c r="H9270" s="52">
        <f t="shared" si="432"/>
        <v>254.99999999999997</v>
      </c>
      <c r="I9270" s="52">
        <f t="shared" si="433"/>
        <v>450</v>
      </c>
      <c r="J9270" s="52">
        <f t="shared" si="434"/>
        <v>525</v>
      </c>
      <c r="K9270" s="54" t="s">
        <v>18311</v>
      </c>
      <c r="L9270" s="54" t="s">
        <v>18311</v>
      </c>
      <c r="M9270" s="54" t="s">
        <v>18311</v>
      </c>
      <c r="N9270" s="54">
        <v>450</v>
      </c>
      <c r="O9270" s="54">
        <v>525</v>
      </c>
    </row>
    <row r="9271" spans="1:15" s="53" customFormat="1" x14ac:dyDescent="0.45">
      <c r="A9271" s="53">
        <v>3211017827</v>
      </c>
      <c r="B9271" s="53" t="s">
        <v>24164</v>
      </c>
      <c r="C9271" s="53">
        <v>278</v>
      </c>
      <c r="F9271" s="53" t="s">
        <v>244</v>
      </c>
      <c r="G9271" s="52">
        <v>4651.5</v>
      </c>
      <c r="H9271" s="52">
        <f t="shared" si="432"/>
        <v>1581.5099999999998</v>
      </c>
      <c r="I9271" s="52">
        <f t="shared" si="433"/>
        <v>2790.9</v>
      </c>
      <c r="J9271" s="52">
        <f t="shared" si="434"/>
        <v>3256.0499999999997</v>
      </c>
      <c r="K9271" s="54" t="s">
        <v>18316</v>
      </c>
      <c r="L9271" s="54" t="s">
        <v>18316</v>
      </c>
      <c r="M9271" s="54" t="s">
        <v>18316</v>
      </c>
      <c r="N9271" s="54">
        <v>2790.9</v>
      </c>
      <c r="O9271" s="54">
        <v>3256.0499999999997</v>
      </c>
    </row>
    <row r="9272" spans="1:15" s="53" customFormat="1" x14ac:dyDescent="0.45">
      <c r="A9272" s="53">
        <v>3211017853</v>
      </c>
      <c r="B9272" s="53" t="s">
        <v>24163</v>
      </c>
      <c r="C9272" s="53">
        <v>278</v>
      </c>
      <c r="G9272" s="52">
        <v>782.46</v>
      </c>
      <c r="H9272" s="52">
        <f t="shared" si="432"/>
        <v>266.03640000000001</v>
      </c>
      <c r="I9272" s="52">
        <f t="shared" si="433"/>
        <v>469.476</v>
      </c>
      <c r="J9272" s="52">
        <f t="shared" si="434"/>
        <v>547.72199999999998</v>
      </c>
      <c r="K9272" s="54" t="s">
        <v>18314</v>
      </c>
      <c r="L9272" s="54" t="s">
        <v>18314</v>
      </c>
      <c r="M9272" s="54" t="s">
        <v>18314</v>
      </c>
      <c r="N9272" s="54">
        <v>469.476</v>
      </c>
      <c r="O9272" s="54">
        <v>547.72199999999998</v>
      </c>
    </row>
    <row r="9273" spans="1:15" s="53" customFormat="1" x14ac:dyDescent="0.45">
      <c r="A9273" s="53">
        <v>3211017861</v>
      </c>
      <c r="B9273" s="53" t="s">
        <v>24162</v>
      </c>
      <c r="C9273" s="53">
        <v>278</v>
      </c>
      <c r="G9273" s="52">
        <v>782.46</v>
      </c>
      <c r="H9273" s="52">
        <f t="shared" si="432"/>
        <v>266.03640000000001</v>
      </c>
      <c r="I9273" s="52">
        <f t="shared" si="433"/>
        <v>469.476</v>
      </c>
      <c r="J9273" s="52">
        <f t="shared" si="434"/>
        <v>547.72199999999998</v>
      </c>
      <c r="K9273" s="54" t="s">
        <v>18314</v>
      </c>
      <c r="L9273" s="54" t="s">
        <v>18314</v>
      </c>
      <c r="M9273" s="54" t="s">
        <v>18314</v>
      </c>
      <c r="N9273" s="54">
        <v>469.476</v>
      </c>
      <c r="O9273" s="54">
        <v>547.72199999999998</v>
      </c>
    </row>
    <row r="9274" spans="1:15" s="53" customFormat="1" x14ac:dyDescent="0.45">
      <c r="A9274" s="53">
        <v>3211017866</v>
      </c>
      <c r="B9274" s="53" t="s">
        <v>24161</v>
      </c>
      <c r="C9274" s="53">
        <v>278</v>
      </c>
      <c r="G9274" s="52">
        <v>745.2</v>
      </c>
      <c r="H9274" s="52">
        <f t="shared" si="432"/>
        <v>253.36799999999999</v>
      </c>
      <c r="I9274" s="52">
        <f t="shared" si="433"/>
        <v>447.12</v>
      </c>
      <c r="J9274" s="52">
        <f t="shared" si="434"/>
        <v>521.64</v>
      </c>
      <c r="K9274" s="54" t="s">
        <v>18314</v>
      </c>
      <c r="L9274" s="54" t="s">
        <v>18314</v>
      </c>
      <c r="M9274" s="54" t="s">
        <v>18314</v>
      </c>
      <c r="N9274" s="54">
        <v>447.12</v>
      </c>
      <c r="O9274" s="54">
        <v>521.64</v>
      </c>
    </row>
    <row r="9275" spans="1:15" s="53" customFormat="1" x14ac:dyDescent="0.45">
      <c r="A9275" s="53">
        <v>3211017874</v>
      </c>
      <c r="B9275" s="53" t="s">
        <v>24160</v>
      </c>
      <c r="C9275" s="53">
        <v>278</v>
      </c>
      <c r="G9275" s="52">
        <v>745.2</v>
      </c>
      <c r="H9275" s="52">
        <f t="shared" si="432"/>
        <v>253.36799999999999</v>
      </c>
      <c r="I9275" s="52">
        <f t="shared" si="433"/>
        <v>447.12</v>
      </c>
      <c r="J9275" s="52">
        <f t="shared" si="434"/>
        <v>521.64</v>
      </c>
      <c r="K9275" s="54" t="s">
        <v>18314</v>
      </c>
      <c r="L9275" s="54" t="s">
        <v>18314</v>
      </c>
      <c r="M9275" s="54" t="s">
        <v>18314</v>
      </c>
      <c r="N9275" s="54">
        <v>447.12</v>
      </c>
      <c r="O9275" s="54">
        <v>521.64</v>
      </c>
    </row>
    <row r="9276" spans="1:15" s="53" customFormat="1" x14ac:dyDescent="0.45">
      <c r="A9276" s="53">
        <v>3211017878</v>
      </c>
      <c r="B9276" s="53" t="s">
        <v>24159</v>
      </c>
      <c r="C9276" s="53">
        <v>278</v>
      </c>
      <c r="G9276" s="52">
        <v>583.20000000000005</v>
      </c>
      <c r="H9276" s="52">
        <f t="shared" si="432"/>
        <v>198.28800000000001</v>
      </c>
      <c r="I9276" s="52">
        <f t="shared" si="433"/>
        <v>349.92</v>
      </c>
      <c r="J9276" s="52">
        <f t="shared" si="434"/>
        <v>408.24</v>
      </c>
      <c r="K9276" s="54" t="s">
        <v>18314</v>
      </c>
      <c r="L9276" s="54" t="s">
        <v>18314</v>
      </c>
      <c r="M9276" s="54" t="s">
        <v>18314</v>
      </c>
      <c r="N9276" s="54">
        <v>349.92</v>
      </c>
      <c r="O9276" s="54">
        <v>408.24</v>
      </c>
    </row>
    <row r="9277" spans="1:15" s="53" customFormat="1" x14ac:dyDescent="0.45">
      <c r="A9277" s="53">
        <v>3211017880</v>
      </c>
      <c r="B9277" s="53" t="s">
        <v>24158</v>
      </c>
      <c r="C9277" s="53">
        <v>278</v>
      </c>
      <c r="G9277" s="52">
        <v>483.2</v>
      </c>
      <c r="H9277" s="52">
        <f t="shared" si="432"/>
        <v>164.28799999999998</v>
      </c>
      <c r="I9277" s="52">
        <f t="shared" si="433"/>
        <v>289.91999999999996</v>
      </c>
      <c r="J9277" s="52">
        <f t="shared" si="434"/>
        <v>338.23999999999995</v>
      </c>
      <c r="K9277" s="54" t="s">
        <v>18314</v>
      </c>
      <c r="L9277" s="54" t="s">
        <v>18314</v>
      </c>
      <c r="M9277" s="54" t="s">
        <v>18314</v>
      </c>
      <c r="N9277" s="54">
        <v>289.91999999999996</v>
      </c>
      <c r="O9277" s="54">
        <v>338.23999999999995</v>
      </c>
    </row>
    <row r="9278" spans="1:15" s="53" customFormat="1" x14ac:dyDescent="0.45">
      <c r="A9278" s="53">
        <v>3211017900</v>
      </c>
      <c r="B9278" s="53" t="s">
        <v>24157</v>
      </c>
      <c r="C9278" s="53">
        <v>278</v>
      </c>
      <c r="G9278" s="52">
        <v>612.36</v>
      </c>
      <c r="H9278" s="52">
        <f t="shared" si="432"/>
        <v>208.20239999999998</v>
      </c>
      <c r="I9278" s="52">
        <f t="shared" si="433"/>
        <v>367.416</v>
      </c>
      <c r="J9278" s="52">
        <f t="shared" si="434"/>
        <v>428.65199999999999</v>
      </c>
      <c r="K9278" s="54" t="s">
        <v>18314</v>
      </c>
      <c r="L9278" s="54" t="s">
        <v>18314</v>
      </c>
      <c r="M9278" s="54" t="s">
        <v>18314</v>
      </c>
      <c r="N9278" s="54">
        <v>367.416</v>
      </c>
      <c r="O9278" s="54">
        <v>428.65199999999999</v>
      </c>
    </row>
    <row r="9279" spans="1:15" s="53" customFormat="1" x14ac:dyDescent="0.45">
      <c r="A9279" s="53">
        <v>3211017905</v>
      </c>
      <c r="B9279" s="53" t="s">
        <v>24156</v>
      </c>
      <c r="C9279" s="53">
        <v>278</v>
      </c>
      <c r="G9279" s="52">
        <v>612.36</v>
      </c>
      <c r="H9279" s="52">
        <f t="shared" si="432"/>
        <v>208.20239999999998</v>
      </c>
      <c r="I9279" s="52">
        <f t="shared" si="433"/>
        <v>367.416</v>
      </c>
      <c r="J9279" s="52">
        <f t="shared" si="434"/>
        <v>428.65199999999999</v>
      </c>
      <c r="K9279" s="54" t="s">
        <v>18314</v>
      </c>
      <c r="L9279" s="54" t="s">
        <v>18314</v>
      </c>
      <c r="M9279" s="54" t="s">
        <v>18314</v>
      </c>
      <c r="N9279" s="54">
        <v>367.416</v>
      </c>
      <c r="O9279" s="54">
        <v>428.65199999999999</v>
      </c>
    </row>
    <row r="9280" spans="1:15" s="53" customFormat="1" x14ac:dyDescent="0.45">
      <c r="A9280" s="53">
        <v>3211017907</v>
      </c>
      <c r="B9280" s="53" t="s">
        <v>24155</v>
      </c>
      <c r="C9280" s="53">
        <v>278</v>
      </c>
      <c r="G9280" s="52">
        <v>612.36</v>
      </c>
      <c r="H9280" s="52">
        <f t="shared" si="432"/>
        <v>208.20239999999998</v>
      </c>
      <c r="I9280" s="52">
        <f t="shared" si="433"/>
        <v>367.416</v>
      </c>
      <c r="J9280" s="52">
        <f t="shared" si="434"/>
        <v>428.65199999999999</v>
      </c>
      <c r="K9280" s="54" t="s">
        <v>18314</v>
      </c>
      <c r="L9280" s="54" t="s">
        <v>18314</v>
      </c>
      <c r="M9280" s="54" t="s">
        <v>18314</v>
      </c>
      <c r="N9280" s="54">
        <v>367.416</v>
      </c>
      <c r="O9280" s="54">
        <v>428.65199999999999</v>
      </c>
    </row>
    <row r="9281" spans="1:15" s="53" customFormat="1" x14ac:dyDescent="0.45">
      <c r="A9281" s="53">
        <v>3211017913</v>
      </c>
      <c r="B9281" s="53" t="s">
        <v>24154</v>
      </c>
      <c r="C9281" s="53">
        <v>278</v>
      </c>
      <c r="G9281" s="52">
        <v>612.36</v>
      </c>
      <c r="H9281" s="52">
        <f t="shared" si="432"/>
        <v>208.20239999999998</v>
      </c>
      <c r="I9281" s="52">
        <f t="shared" si="433"/>
        <v>367.416</v>
      </c>
      <c r="J9281" s="52">
        <f t="shared" si="434"/>
        <v>428.65199999999999</v>
      </c>
      <c r="K9281" s="54" t="s">
        <v>18314</v>
      </c>
      <c r="L9281" s="54" t="s">
        <v>18314</v>
      </c>
      <c r="M9281" s="54" t="s">
        <v>18314</v>
      </c>
      <c r="N9281" s="54">
        <v>367.416</v>
      </c>
      <c r="O9281" s="54">
        <v>428.65199999999999</v>
      </c>
    </row>
    <row r="9282" spans="1:15" s="53" customFormat="1" x14ac:dyDescent="0.45">
      <c r="A9282" s="53">
        <v>3211017930</v>
      </c>
      <c r="B9282" s="53" t="s">
        <v>24153</v>
      </c>
      <c r="C9282" s="53">
        <v>278</v>
      </c>
      <c r="G9282" s="52">
        <v>635.04</v>
      </c>
      <c r="H9282" s="52">
        <f t="shared" si="432"/>
        <v>215.91359999999997</v>
      </c>
      <c r="I9282" s="52">
        <f t="shared" si="433"/>
        <v>381.02399999999994</v>
      </c>
      <c r="J9282" s="52">
        <f t="shared" si="434"/>
        <v>444.52799999999996</v>
      </c>
      <c r="K9282" s="54" t="s">
        <v>18314</v>
      </c>
      <c r="L9282" s="54" t="s">
        <v>18314</v>
      </c>
      <c r="M9282" s="54" t="s">
        <v>18314</v>
      </c>
      <c r="N9282" s="54">
        <v>381.02399999999994</v>
      </c>
      <c r="O9282" s="54">
        <v>444.52799999999996</v>
      </c>
    </row>
    <row r="9283" spans="1:15" s="53" customFormat="1" x14ac:dyDescent="0.45">
      <c r="A9283" s="53">
        <v>3211017931</v>
      </c>
      <c r="B9283" s="53" t="s">
        <v>24152</v>
      </c>
      <c r="C9283" s="53">
        <v>278</v>
      </c>
      <c r="G9283" s="52">
        <v>635.04</v>
      </c>
      <c r="H9283" s="52">
        <f t="shared" ref="H9283:H9346" si="435">G9283*(1-0.66)</f>
        <v>215.91359999999997</v>
      </c>
      <c r="I9283" s="52">
        <f t="shared" ref="I9283:I9346" si="436">MIN(K9283,L9283,M9283,N9283,O9283)</f>
        <v>381.02399999999994</v>
      </c>
      <c r="J9283" s="52">
        <f t="shared" ref="J9283:J9346" si="437">MAX(K9283,L9283,M9283,N9283,O9283)</f>
        <v>444.52799999999996</v>
      </c>
      <c r="K9283" s="54" t="s">
        <v>18314</v>
      </c>
      <c r="L9283" s="54" t="s">
        <v>18314</v>
      </c>
      <c r="M9283" s="54" t="s">
        <v>18314</v>
      </c>
      <c r="N9283" s="54">
        <v>381.02399999999994</v>
      </c>
      <c r="O9283" s="54">
        <v>444.52799999999996</v>
      </c>
    </row>
    <row r="9284" spans="1:15" s="53" customFormat="1" x14ac:dyDescent="0.45">
      <c r="A9284" s="53">
        <v>3211017939</v>
      </c>
      <c r="B9284" s="53" t="s">
        <v>24151</v>
      </c>
      <c r="C9284" s="53">
        <v>278</v>
      </c>
      <c r="G9284" s="52">
        <v>496.65</v>
      </c>
      <c r="H9284" s="52">
        <f t="shared" si="435"/>
        <v>168.86099999999999</v>
      </c>
      <c r="I9284" s="52">
        <f t="shared" si="436"/>
        <v>297.98999999999995</v>
      </c>
      <c r="J9284" s="52">
        <f t="shared" si="437"/>
        <v>347.65499999999997</v>
      </c>
      <c r="K9284" s="54" t="s">
        <v>18314</v>
      </c>
      <c r="L9284" s="54" t="s">
        <v>18314</v>
      </c>
      <c r="M9284" s="54" t="s">
        <v>18314</v>
      </c>
      <c r="N9284" s="54">
        <v>297.98999999999995</v>
      </c>
      <c r="O9284" s="54">
        <v>347.65499999999997</v>
      </c>
    </row>
    <row r="9285" spans="1:15" s="53" customFormat="1" x14ac:dyDescent="0.45">
      <c r="A9285" s="53">
        <v>3211017947</v>
      </c>
      <c r="B9285" s="53" t="s">
        <v>24150</v>
      </c>
      <c r="C9285" s="53">
        <v>278</v>
      </c>
      <c r="G9285" s="52">
        <v>588</v>
      </c>
      <c r="H9285" s="52">
        <f t="shared" si="435"/>
        <v>199.92</v>
      </c>
      <c r="I9285" s="52">
        <f t="shared" si="436"/>
        <v>352.8</v>
      </c>
      <c r="J9285" s="52">
        <f t="shared" si="437"/>
        <v>411.59999999999997</v>
      </c>
      <c r="K9285" s="54" t="s">
        <v>18314</v>
      </c>
      <c r="L9285" s="54" t="s">
        <v>18314</v>
      </c>
      <c r="M9285" s="54" t="s">
        <v>18314</v>
      </c>
      <c r="N9285" s="54">
        <v>352.8</v>
      </c>
      <c r="O9285" s="54">
        <v>411.59999999999997</v>
      </c>
    </row>
    <row r="9286" spans="1:15" s="53" customFormat="1" x14ac:dyDescent="0.45">
      <c r="A9286" s="53">
        <v>3211017948</v>
      </c>
      <c r="B9286" s="53" t="s">
        <v>24149</v>
      </c>
      <c r="C9286" s="53">
        <v>278</v>
      </c>
      <c r="G9286" s="52">
        <v>1047.9000000000001</v>
      </c>
      <c r="H9286" s="52">
        <f t="shared" si="435"/>
        <v>356.286</v>
      </c>
      <c r="I9286" s="52">
        <f t="shared" si="436"/>
        <v>628.74</v>
      </c>
      <c r="J9286" s="52">
        <f t="shared" si="437"/>
        <v>733.53</v>
      </c>
      <c r="K9286" s="54" t="s">
        <v>18314</v>
      </c>
      <c r="L9286" s="54" t="s">
        <v>18314</v>
      </c>
      <c r="M9286" s="54" t="s">
        <v>18314</v>
      </c>
      <c r="N9286" s="54">
        <v>628.74</v>
      </c>
      <c r="O9286" s="54">
        <v>733.53</v>
      </c>
    </row>
    <row r="9287" spans="1:15" s="53" customFormat="1" x14ac:dyDescent="0.45">
      <c r="A9287" s="53">
        <v>3211017955</v>
      </c>
      <c r="B9287" s="53" t="s">
        <v>24148</v>
      </c>
      <c r="C9287" s="53">
        <v>278</v>
      </c>
      <c r="F9287" s="53" t="s">
        <v>802</v>
      </c>
      <c r="G9287" s="52">
        <v>15671.25</v>
      </c>
      <c r="H9287" s="52">
        <f t="shared" si="435"/>
        <v>5328.2249999999995</v>
      </c>
      <c r="I9287" s="52">
        <f t="shared" si="436"/>
        <v>9402.75</v>
      </c>
      <c r="J9287" s="52">
        <f t="shared" si="437"/>
        <v>10969.875</v>
      </c>
      <c r="K9287" s="54" t="s">
        <v>18316</v>
      </c>
      <c r="L9287" s="54" t="s">
        <v>18316</v>
      </c>
      <c r="M9287" s="54" t="s">
        <v>18316</v>
      </c>
      <c r="N9287" s="54">
        <v>9402.75</v>
      </c>
      <c r="O9287" s="54">
        <v>10969.875</v>
      </c>
    </row>
    <row r="9288" spans="1:15" s="53" customFormat="1" x14ac:dyDescent="0.45">
      <c r="A9288" s="53">
        <v>3211017962</v>
      </c>
      <c r="B9288" s="53" t="s">
        <v>24147</v>
      </c>
      <c r="C9288" s="53">
        <v>278</v>
      </c>
      <c r="G9288" s="52">
        <v>635.4</v>
      </c>
      <c r="H9288" s="52">
        <f t="shared" si="435"/>
        <v>216.03599999999997</v>
      </c>
      <c r="I9288" s="52">
        <f t="shared" si="436"/>
        <v>381.23999999999995</v>
      </c>
      <c r="J9288" s="52">
        <f t="shared" si="437"/>
        <v>444.78</v>
      </c>
      <c r="K9288" s="54" t="s">
        <v>18314</v>
      </c>
      <c r="L9288" s="54" t="s">
        <v>18314</v>
      </c>
      <c r="M9288" s="54" t="s">
        <v>18314</v>
      </c>
      <c r="N9288" s="54">
        <v>381.23999999999995</v>
      </c>
      <c r="O9288" s="54">
        <v>444.78</v>
      </c>
    </row>
    <row r="9289" spans="1:15" s="53" customFormat="1" x14ac:dyDescent="0.45">
      <c r="A9289" s="53">
        <v>3211017979</v>
      </c>
      <c r="B9289" s="53" t="s">
        <v>24146</v>
      </c>
      <c r="C9289" s="53">
        <v>278</v>
      </c>
      <c r="F9289" s="53" t="s">
        <v>541</v>
      </c>
      <c r="G9289" s="52">
        <v>2000</v>
      </c>
      <c r="H9289" s="52">
        <f t="shared" si="435"/>
        <v>679.99999999999989</v>
      </c>
      <c r="I9289" s="52">
        <f t="shared" si="436"/>
        <v>1200</v>
      </c>
      <c r="J9289" s="52">
        <f t="shared" si="437"/>
        <v>1400</v>
      </c>
      <c r="K9289" s="54" t="s">
        <v>18316</v>
      </c>
      <c r="L9289" s="54" t="s">
        <v>18316</v>
      </c>
      <c r="M9289" s="54" t="s">
        <v>18316</v>
      </c>
      <c r="N9289" s="54">
        <v>1200</v>
      </c>
      <c r="O9289" s="54">
        <v>1400</v>
      </c>
    </row>
    <row r="9290" spans="1:15" s="53" customFormat="1" x14ac:dyDescent="0.45">
      <c r="A9290" s="53">
        <v>3211017997</v>
      </c>
      <c r="B9290" s="53" t="s">
        <v>24145</v>
      </c>
      <c r="C9290" s="53">
        <v>278</v>
      </c>
      <c r="F9290" s="53" t="s">
        <v>244</v>
      </c>
      <c r="G9290" s="52">
        <v>573.51</v>
      </c>
      <c r="H9290" s="52">
        <f t="shared" si="435"/>
        <v>194.99339999999998</v>
      </c>
      <c r="I9290" s="52">
        <f t="shared" si="436"/>
        <v>344.10599999999999</v>
      </c>
      <c r="J9290" s="52">
        <f t="shared" si="437"/>
        <v>401.45699999999999</v>
      </c>
      <c r="K9290" s="54" t="s">
        <v>18316</v>
      </c>
      <c r="L9290" s="54" t="s">
        <v>18316</v>
      </c>
      <c r="M9290" s="54" t="s">
        <v>18316</v>
      </c>
      <c r="N9290" s="54">
        <v>344.10599999999999</v>
      </c>
      <c r="O9290" s="54">
        <v>401.45699999999999</v>
      </c>
    </row>
    <row r="9291" spans="1:15" s="53" customFormat="1" x14ac:dyDescent="0.45">
      <c r="A9291" s="53">
        <v>3211017998</v>
      </c>
      <c r="B9291" s="53" t="s">
        <v>24144</v>
      </c>
      <c r="C9291" s="53">
        <v>272</v>
      </c>
      <c r="F9291" s="53" t="s">
        <v>244</v>
      </c>
      <c r="G9291" s="52">
        <v>390</v>
      </c>
      <c r="H9291" s="52">
        <f t="shared" si="435"/>
        <v>132.6</v>
      </c>
      <c r="I9291" s="52">
        <f t="shared" si="436"/>
        <v>234</v>
      </c>
      <c r="J9291" s="52">
        <f t="shared" si="437"/>
        <v>273</v>
      </c>
      <c r="K9291" s="54" t="s">
        <v>18311</v>
      </c>
      <c r="L9291" s="54" t="s">
        <v>18311</v>
      </c>
      <c r="M9291" s="54" t="s">
        <v>18311</v>
      </c>
      <c r="N9291" s="54">
        <v>234</v>
      </c>
      <c r="O9291" s="54">
        <v>273</v>
      </c>
    </row>
    <row r="9292" spans="1:15" s="53" customFormat="1" x14ac:dyDescent="0.45">
      <c r="A9292" s="53">
        <v>3211018002</v>
      </c>
      <c r="B9292" s="53" t="s">
        <v>24143</v>
      </c>
      <c r="C9292" s="53">
        <v>278</v>
      </c>
      <c r="F9292" s="53" t="s">
        <v>802</v>
      </c>
      <c r="G9292" s="52">
        <v>3001.25</v>
      </c>
      <c r="H9292" s="52">
        <f t="shared" si="435"/>
        <v>1020.425</v>
      </c>
      <c r="I9292" s="52">
        <f t="shared" si="436"/>
        <v>1800.75</v>
      </c>
      <c r="J9292" s="52">
        <f t="shared" si="437"/>
        <v>2100.875</v>
      </c>
      <c r="K9292" s="54" t="s">
        <v>18316</v>
      </c>
      <c r="L9292" s="54" t="s">
        <v>18316</v>
      </c>
      <c r="M9292" s="54" t="s">
        <v>18316</v>
      </c>
      <c r="N9292" s="54">
        <v>1800.75</v>
      </c>
      <c r="O9292" s="54">
        <v>2100.875</v>
      </c>
    </row>
    <row r="9293" spans="1:15" s="53" customFormat="1" x14ac:dyDescent="0.45">
      <c r="A9293" s="53">
        <v>3211018005</v>
      </c>
      <c r="B9293" s="53" t="s">
        <v>24142</v>
      </c>
      <c r="C9293" s="53">
        <v>278</v>
      </c>
      <c r="D9293" s="53">
        <v>30468</v>
      </c>
      <c r="F9293" s="53" t="s">
        <v>15026</v>
      </c>
      <c r="G9293" s="52">
        <v>2100</v>
      </c>
      <c r="H9293" s="52">
        <f t="shared" si="435"/>
        <v>713.99999999999989</v>
      </c>
      <c r="I9293" s="52">
        <f t="shared" si="436"/>
        <v>1260</v>
      </c>
      <c r="J9293" s="52">
        <f t="shared" si="437"/>
        <v>1470</v>
      </c>
      <c r="K9293" s="54" t="s">
        <v>18316</v>
      </c>
      <c r="L9293" s="54" t="s">
        <v>18316</v>
      </c>
      <c r="M9293" s="54" t="s">
        <v>18316</v>
      </c>
      <c r="N9293" s="54">
        <v>1260</v>
      </c>
      <c r="O9293" s="54">
        <v>1470</v>
      </c>
    </row>
    <row r="9294" spans="1:15" s="53" customFormat="1" x14ac:dyDescent="0.45">
      <c r="A9294" s="53">
        <v>3211018014</v>
      </c>
      <c r="B9294" s="53" t="s">
        <v>24141</v>
      </c>
      <c r="C9294" s="53">
        <v>278</v>
      </c>
      <c r="F9294" s="53" t="s">
        <v>244</v>
      </c>
      <c r="G9294" s="52">
        <v>750</v>
      </c>
      <c r="H9294" s="52">
        <f t="shared" si="435"/>
        <v>254.99999999999997</v>
      </c>
      <c r="I9294" s="52">
        <f t="shared" si="436"/>
        <v>450</v>
      </c>
      <c r="J9294" s="52">
        <f t="shared" si="437"/>
        <v>525</v>
      </c>
      <c r="K9294" s="54" t="s">
        <v>18316</v>
      </c>
      <c r="L9294" s="54" t="s">
        <v>18316</v>
      </c>
      <c r="M9294" s="54" t="s">
        <v>18316</v>
      </c>
      <c r="N9294" s="54">
        <v>450</v>
      </c>
      <c r="O9294" s="54">
        <v>525</v>
      </c>
    </row>
    <row r="9295" spans="1:15" s="53" customFormat="1" x14ac:dyDescent="0.45">
      <c r="A9295" s="53">
        <v>3211018029</v>
      </c>
      <c r="B9295" s="53" t="s">
        <v>24140</v>
      </c>
      <c r="C9295" s="53">
        <v>272</v>
      </c>
      <c r="G9295" s="52">
        <v>15.98</v>
      </c>
      <c r="H9295" s="52">
        <f t="shared" si="435"/>
        <v>5.4331999999999994</v>
      </c>
      <c r="I9295" s="52">
        <f t="shared" si="436"/>
        <v>9.5879999999999992</v>
      </c>
      <c r="J9295" s="52">
        <f t="shared" si="437"/>
        <v>11.186</v>
      </c>
      <c r="K9295" s="54" t="s">
        <v>18311</v>
      </c>
      <c r="L9295" s="54" t="s">
        <v>18311</v>
      </c>
      <c r="M9295" s="54" t="s">
        <v>18311</v>
      </c>
      <c r="N9295" s="54">
        <v>9.5879999999999992</v>
      </c>
      <c r="O9295" s="54">
        <v>11.186</v>
      </c>
    </row>
    <row r="9296" spans="1:15" s="53" customFormat="1" x14ac:dyDescent="0.45">
      <c r="A9296" s="53">
        <v>3211018031</v>
      </c>
      <c r="B9296" s="53" t="s">
        <v>24139</v>
      </c>
      <c r="C9296" s="53">
        <v>278</v>
      </c>
      <c r="F9296" s="53" t="s">
        <v>244</v>
      </c>
      <c r="G9296" s="52">
        <v>750</v>
      </c>
      <c r="H9296" s="52">
        <f t="shared" si="435"/>
        <v>254.99999999999997</v>
      </c>
      <c r="I9296" s="52">
        <f t="shared" si="436"/>
        <v>450</v>
      </c>
      <c r="J9296" s="52">
        <f t="shared" si="437"/>
        <v>525</v>
      </c>
      <c r="K9296" s="54" t="s">
        <v>18316</v>
      </c>
      <c r="L9296" s="54" t="s">
        <v>18316</v>
      </c>
      <c r="M9296" s="54" t="s">
        <v>18316</v>
      </c>
      <c r="N9296" s="54">
        <v>450</v>
      </c>
      <c r="O9296" s="54">
        <v>525</v>
      </c>
    </row>
    <row r="9297" spans="1:15" s="53" customFormat="1" x14ac:dyDescent="0.45">
      <c r="A9297" s="53">
        <v>3211018033</v>
      </c>
      <c r="B9297" s="53" t="s">
        <v>24138</v>
      </c>
      <c r="C9297" s="53">
        <v>278</v>
      </c>
      <c r="F9297" s="53" t="s">
        <v>802</v>
      </c>
      <c r="G9297" s="52">
        <v>7780.5</v>
      </c>
      <c r="H9297" s="52">
        <f t="shared" si="435"/>
        <v>2645.37</v>
      </c>
      <c r="I9297" s="52">
        <f t="shared" si="436"/>
        <v>4668.3</v>
      </c>
      <c r="J9297" s="52">
        <f t="shared" si="437"/>
        <v>5446.3499999999995</v>
      </c>
      <c r="K9297" s="54" t="s">
        <v>18316</v>
      </c>
      <c r="L9297" s="54" t="s">
        <v>18316</v>
      </c>
      <c r="M9297" s="54" t="s">
        <v>18316</v>
      </c>
      <c r="N9297" s="54">
        <v>4668.3</v>
      </c>
      <c r="O9297" s="54">
        <v>5446.3499999999995</v>
      </c>
    </row>
    <row r="9298" spans="1:15" s="53" customFormat="1" x14ac:dyDescent="0.45">
      <c r="A9298" s="53">
        <v>3211018042</v>
      </c>
      <c r="B9298" s="53" t="s">
        <v>24137</v>
      </c>
      <c r="C9298" s="53">
        <v>278</v>
      </c>
      <c r="G9298" s="52">
        <v>15</v>
      </c>
      <c r="H9298" s="52">
        <f t="shared" si="435"/>
        <v>5.0999999999999996</v>
      </c>
      <c r="I9298" s="52">
        <f t="shared" si="436"/>
        <v>9</v>
      </c>
      <c r="J9298" s="52">
        <f t="shared" si="437"/>
        <v>10.5</v>
      </c>
      <c r="K9298" s="54" t="s">
        <v>18314</v>
      </c>
      <c r="L9298" s="54" t="s">
        <v>18314</v>
      </c>
      <c r="M9298" s="54" t="s">
        <v>18314</v>
      </c>
      <c r="N9298" s="54">
        <v>9</v>
      </c>
      <c r="O9298" s="54">
        <v>10.5</v>
      </c>
    </row>
    <row r="9299" spans="1:15" s="53" customFormat="1" x14ac:dyDescent="0.45">
      <c r="A9299" s="53">
        <v>3211018045</v>
      </c>
      <c r="B9299" s="53" t="s">
        <v>24136</v>
      </c>
      <c r="C9299" s="53">
        <v>278</v>
      </c>
      <c r="G9299" s="52">
        <v>15</v>
      </c>
      <c r="H9299" s="52">
        <f t="shared" si="435"/>
        <v>5.0999999999999996</v>
      </c>
      <c r="I9299" s="52">
        <f t="shared" si="436"/>
        <v>9</v>
      </c>
      <c r="J9299" s="52">
        <f t="shared" si="437"/>
        <v>10.5</v>
      </c>
      <c r="K9299" s="54" t="s">
        <v>18314</v>
      </c>
      <c r="L9299" s="54" t="s">
        <v>18314</v>
      </c>
      <c r="M9299" s="54" t="s">
        <v>18314</v>
      </c>
      <c r="N9299" s="54">
        <v>9</v>
      </c>
      <c r="O9299" s="54">
        <v>10.5</v>
      </c>
    </row>
    <row r="9300" spans="1:15" s="53" customFormat="1" x14ac:dyDescent="0.45">
      <c r="A9300" s="53">
        <v>3211018050</v>
      </c>
      <c r="B9300" s="53" t="s">
        <v>24135</v>
      </c>
      <c r="C9300" s="53">
        <v>278</v>
      </c>
      <c r="G9300" s="52">
        <v>15</v>
      </c>
      <c r="H9300" s="52">
        <f t="shared" si="435"/>
        <v>5.0999999999999996</v>
      </c>
      <c r="I9300" s="52">
        <f t="shared" si="436"/>
        <v>9</v>
      </c>
      <c r="J9300" s="52">
        <f t="shared" si="437"/>
        <v>10.5</v>
      </c>
      <c r="K9300" s="54" t="s">
        <v>18314</v>
      </c>
      <c r="L9300" s="54" t="s">
        <v>18314</v>
      </c>
      <c r="M9300" s="54" t="s">
        <v>18314</v>
      </c>
      <c r="N9300" s="54">
        <v>9</v>
      </c>
      <c r="O9300" s="54">
        <v>10.5</v>
      </c>
    </row>
    <row r="9301" spans="1:15" s="53" customFormat="1" x14ac:dyDescent="0.45">
      <c r="A9301" s="53">
        <v>3211018051</v>
      </c>
      <c r="B9301" s="53" t="s">
        <v>24134</v>
      </c>
      <c r="C9301" s="53">
        <v>278</v>
      </c>
      <c r="G9301" s="52">
        <v>15</v>
      </c>
      <c r="H9301" s="52">
        <f t="shared" si="435"/>
        <v>5.0999999999999996</v>
      </c>
      <c r="I9301" s="52">
        <f t="shared" si="436"/>
        <v>9</v>
      </c>
      <c r="J9301" s="52">
        <f t="shared" si="437"/>
        <v>10.5</v>
      </c>
      <c r="K9301" s="54" t="s">
        <v>18314</v>
      </c>
      <c r="L9301" s="54" t="s">
        <v>18314</v>
      </c>
      <c r="M9301" s="54" t="s">
        <v>18314</v>
      </c>
      <c r="N9301" s="54">
        <v>9</v>
      </c>
      <c r="O9301" s="54">
        <v>10.5</v>
      </c>
    </row>
    <row r="9302" spans="1:15" s="53" customFormat="1" x14ac:dyDescent="0.45">
      <c r="A9302" s="53">
        <v>3211018061</v>
      </c>
      <c r="B9302" s="53" t="s">
        <v>24133</v>
      </c>
      <c r="C9302" s="53">
        <v>278</v>
      </c>
      <c r="G9302" s="52">
        <v>15</v>
      </c>
      <c r="H9302" s="52">
        <f t="shared" si="435"/>
        <v>5.0999999999999996</v>
      </c>
      <c r="I9302" s="52">
        <f t="shared" si="436"/>
        <v>9</v>
      </c>
      <c r="J9302" s="52">
        <f t="shared" si="437"/>
        <v>10.5</v>
      </c>
      <c r="K9302" s="54" t="s">
        <v>18314</v>
      </c>
      <c r="L9302" s="54" t="s">
        <v>18314</v>
      </c>
      <c r="M9302" s="54" t="s">
        <v>18314</v>
      </c>
      <c r="N9302" s="54">
        <v>9</v>
      </c>
      <c r="O9302" s="54">
        <v>10.5</v>
      </c>
    </row>
    <row r="9303" spans="1:15" s="53" customFormat="1" x14ac:dyDescent="0.45">
      <c r="A9303" s="53">
        <v>3211018075</v>
      </c>
      <c r="B9303" s="53" t="s">
        <v>24132</v>
      </c>
      <c r="C9303" s="53">
        <v>278</v>
      </c>
      <c r="G9303" s="52">
        <v>15</v>
      </c>
      <c r="H9303" s="52">
        <f t="shared" si="435"/>
        <v>5.0999999999999996</v>
      </c>
      <c r="I9303" s="52">
        <f t="shared" si="436"/>
        <v>9</v>
      </c>
      <c r="J9303" s="52">
        <f t="shared" si="437"/>
        <v>10.5</v>
      </c>
      <c r="K9303" s="54" t="s">
        <v>18314</v>
      </c>
      <c r="L9303" s="54" t="s">
        <v>18314</v>
      </c>
      <c r="M9303" s="54" t="s">
        <v>18314</v>
      </c>
      <c r="N9303" s="54">
        <v>9</v>
      </c>
      <c r="O9303" s="54">
        <v>10.5</v>
      </c>
    </row>
    <row r="9304" spans="1:15" s="53" customFormat="1" x14ac:dyDescent="0.45">
      <c r="A9304" s="53">
        <v>3211018077</v>
      </c>
      <c r="B9304" s="53" t="s">
        <v>24132</v>
      </c>
      <c r="C9304" s="53">
        <v>278</v>
      </c>
      <c r="G9304" s="52">
        <v>15</v>
      </c>
      <c r="H9304" s="52">
        <f t="shared" si="435"/>
        <v>5.0999999999999996</v>
      </c>
      <c r="I9304" s="52">
        <f t="shared" si="436"/>
        <v>9</v>
      </c>
      <c r="J9304" s="52">
        <f t="shared" si="437"/>
        <v>10.5</v>
      </c>
      <c r="K9304" s="54" t="s">
        <v>18314</v>
      </c>
      <c r="L9304" s="54" t="s">
        <v>18314</v>
      </c>
      <c r="M9304" s="54" t="s">
        <v>18314</v>
      </c>
      <c r="N9304" s="54">
        <v>9</v>
      </c>
      <c r="O9304" s="54">
        <v>10.5</v>
      </c>
    </row>
    <row r="9305" spans="1:15" s="53" customFormat="1" x14ac:dyDescent="0.45">
      <c r="A9305" s="53">
        <v>3211018085</v>
      </c>
      <c r="B9305" s="53" t="s">
        <v>24131</v>
      </c>
      <c r="C9305" s="53">
        <v>278</v>
      </c>
      <c r="G9305" s="52">
        <v>15</v>
      </c>
      <c r="H9305" s="52">
        <f t="shared" si="435"/>
        <v>5.0999999999999996</v>
      </c>
      <c r="I9305" s="52">
        <f t="shared" si="436"/>
        <v>9</v>
      </c>
      <c r="J9305" s="52">
        <f t="shared" si="437"/>
        <v>10.5</v>
      </c>
      <c r="K9305" s="54" t="s">
        <v>18314</v>
      </c>
      <c r="L9305" s="54" t="s">
        <v>18314</v>
      </c>
      <c r="M9305" s="54" t="s">
        <v>18314</v>
      </c>
      <c r="N9305" s="54">
        <v>9</v>
      </c>
      <c r="O9305" s="54">
        <v>10.5</v>
      </c>
    </row>
    <row r="9306" spans="1:15" s="53" customFormat="1" x14ac:dyDescent="0.45">
      <c r="A9306" s="53">
        <v>3211018092</v>
      </c>
      <c r="B9306" s="53" t="s">
        <v>24130</v>
      </c>
      <c r="C9306" s="53">
        <v>278</v>
      </c>
      <c r="G9306" s="52">
        <v>15</v>
      </c>
      <c r="H9306" s="52">
        <f t="shared" si="435"/>
        <v>5.0999999999999996</v>
      </c>
      <c r="I9306" s="52">
        <f t="shared" si="436"/>
        <v>9</v>
      </c>
      <c r="J9306" s="52">
        <f t="shared" si="437"/>
        <v>10.5</v>
      </c>
      <c r="K9306" s="54" t="s">
        <v>18314</v>
      </c>
      <c r="L9306" s="54" t="s">
        <v>18314</v>
      </c>
      <c r="M9306" s="54" t="s">
        <v>18314</v>
      </c>
      <c r="N9306" s="54">
        <v>9</v>
      </c>
      <c r="O9306" s="54">
        <v>10.5</v>
      </c>
    </row>
    <row r="9307" spans="1:15" s="53" customFormat="1" x14ac:dyDescent="0.45">
      <c r="A9307" s="53">
        <v>3211018095</v>
      </c>
      <c r="B9307" s="53" t="s">
        <v>24129</v>
      </c>
      <c r="C9307" s="53">
        <v>272</v>
      </c>
      <c r="F9307" s="53" t="s">
        <v>244</v>
      </c>
      <c r="G9307" s="52">
        <v>906</v>
      </c>
      <c r="H9307" s="52">
        <f t="shared" si="435"/>
        <v>308.03999999999996</v>
      </c>
      <c r="I9307" s="52">
        <f t="shared" si="436"/>
        <v>543.6</v>
      </c>
      <c r="J9307" s="52">
        <f t="shared" si="437"/>
        <v>634.19999999999993</v>
      </c>
      <c r="K9307" s="54" t="s">
        <v>18311</v>
      </c>
      <c r="L9307" s="54" t="s">
        <v>18311</v>
      </c>
      <c r="M9307" s="54" t="s">
        <v>18311</v>
      </c>
      <c r="N9307" s="54">
        <v>543.6</v>
      </c>
      <c r="O9307" s="54">
        <v>634.19999999999993</v>
      </c>
    </row>
    <row r="9308" spans="1:15" s="53" customFormat="1" x14ac:dyDescent="0.45">
      <c r="A9308" s="53">
        <v>3211018096</v>
      </c>
      <c r="B9308" s="53" t="s">
        <v>24128</v>
      </c>
      <c r="C9308" s="53">
        <v>278</v>
      </c>
      <c r="F9308" s="53" t="s">
        <v>244</v>
      </c>
      <c r="G9308" s="52">
        <v>2703.75</v>
      </c>
      <c r="H9308" s="52">
        <f t="shared" si="435"/>
        <v>919.27499999999986</v>
      </c>
      <c r="I9308" s="52">
        <f t="shared" si="436"/>
        <v>1622.25</v>
      </c>
      <c r="J9308" s="52">
        <f t="shared" si="437"/>
        <v>1892.6249999999998</v>
      </c>
      <c r="K9308" s="54" t="s">
        <v>18316</v>
      </c>
      <c r="L9308" s="54" t="s">
        <v>18316</v>
      </c>
      <c r="M9308" s="54" t="s">
        <v>18316</v>
      </c>
      <c r="N9308" s="54">
        <v>1622.25</v>
      </c>
      <c r="O9308" s="54">
        <v>1892.6249999999998</v>
      </c>
    </row>
    <row r="9309" spans="1:15" s="53" customFormat="1" x14ac:dyDescent="0.45">
      <c r="A9309" s="53">
        <v>3211018102</v>
      </c>
      <c r="B9309" s="53" t="s">
        <v>24127</v>
      </c>
      <c r="C9309" s="53">
        <v>272</v>
      </c>
      <c r="G9309" s="52">
        <v>400.92</v>
      </c>
      <c r="H9309" s="52">
        <f t="shared" si="435"/>
        <v>136.31279999999998</v>
      </c>
      <c r="I9309" s="52">
        <f t="shared" si="436"/>
        <v>240.55199999999999</v>
      </c>
      <c r="J9309" s="52">
        <f t="shared" si="437"/>
        <v>280.64400000000001</v>
      </c>
      <c r="K9309" s="54" t="s">
        <v>18311</v>
      </c>
      <c r="L9309" s="54" t="s">
        <v>18311</v>
      </c>
      <c r="M9309" s="54" t="s">
        <v>18311</v>
      </c>
      <c r="N9309" s="54">
        <v>240.55199999999999</v>
      </c>
      <c r="O9309" s="54">
        <v>280.64400000000001</v>
      </c>
    </row>
    <row r="9310" spans="1:15" s="53" customFormat="1" x14ac:dyDescent="0.45">
      <c r="A9310" s="53">
        <v>3211018103</v>
      </c>
      <c r="B9310" s="53" t="s">
        <v>24126</v>
      </c>
      <c r="C9310" s="53">
        <v>278</v>
      </c>
      <c r="F9310" s="53" t="s">
        <v>802</v>
      </c>
      <c r="G9310" s="52">
        <v>1700</v>
      </c>
      <c r="H9310" s="52">
        <f t="shared" si="435"/>
        <v>578</v>
      </c>
      <c r="I9310" s="52">
        <f t="shared" si="436"/>
        <v>1020</v>
      </c>
      <c r="J9310" s="52">
        <f t="shared" si="437"/>
        <v>1190</v>
      </c>
      <c r="K9310" s="54" t="s">
        <v>18316</v>
      </c>
      <c r="L9310" s="54" t="s">
        <v>18316</v>
      </c>
      <c r="M9310" s="54" t="s">
        <v>18316</v>
      </c>
      <c r="N9310" s="54">
        <v>1020</v>
      </c>
      <c r="O9310" s="54">
        <v>1190</v>
      </c>
    </row>
    <row r="9311" spans="1:15" s="53" customFormat="1" x14ac:dyDescent="0.45">
      <c r="A9311" s="53">
        <v>3211018107</v>
      </c>
      <c r="B9311" s="53" t="s">
        <v>24125</v>
      </c>
      <c r="C9311" s="53">
        <v>272</v>
      </c>
      <c r="G9311" s="52">
        <v>46.82</v>
      </c>
      <c r="H9311" s="52">
        <f t="shared" si="435"/>
        <v>15.918799999999999</v>
      </c>
      <c r="I9311" s="52">
        <f t="shared" si="436"/>
        <v>28.091999999999999</v>
      </c>
      <c r="J9311" s="52">
        <f t="shared" si="437"/>
        <v>32.774000000000001</v>
      </c>
      <c r="K9311" s="54" t="s">
        <v>18311</v>
      </c>
      <c r="L9311" s="54" t="s">
        <v>18311</v>
      </c>
      <c r="M9311" s="54" t="s">
        <v>18311</v>
      </c>
      <c r="N9311" s="54">
        <v>28.091999999999999</v>
      </c>
      <c r="O9311" s="54">
        <v>32.774000000000001</v>
      </c>
    </row>
    <row r="9312" spans="1:15" s="53" customFormat="1" x14ac:dyDescent="0.45">
      <c r="A9312" s="53">
        <v>3211018110</v>
      </c>
      <c r="B9312" s="53" t="s">
        <v>24124</v>
      </c>
      <c r="C9312" s="53">
        <v>272</v>
      </c>
      <c r="F9312" s="53" t="s">
        <v>244</v>
      </c>
      <c r="G9312" s="52">
        <v>720</v>
      </c>
      <c r="H9312" s="52">
        <f t="shared" si="435"/>
        <v>244.79999999999998</v>
      </c>
      <c r="I9312" s="52">
        <f t="shared" si="436"/>
        <v>432</v>
      </c>
      <c r="J9312" s="52">
        <f t="shared" si="437"/>
        <v>503.99999999999994</v>
      </c>
      <c r="K9312" s="54" t="s">
        <v>18311</v>
      </c>
      <c r="L9312" s="54" t="s">
        <v>18311</v>
      </c>
      <c r="M9312" s="54" t="s">
        <v>18311</v>
      </c>
      <c r="N9312" s="54">
        <v>432</v>
      </c>
      <c r="O9312" s="54">
        <v>503.99999999999994</v>
      </c>
    </row>
    <row r="9313" spans="1:15" s="53" customFormat="1" x14ac:dyDescent="0.45">
      <c r="A9313" s="53">
        <v>3211018111</v>
      </c>
      <c r="B9313" s="53" t="s">
        <v>24123</v>
      </c>
      <c r="C9313" s="53">
        <v>278</v>
      </c>
      <c r="F9313" s="53" t="s">
        <v>244</v>
      </c>
      <c r="G9313" s="52">
        <v>750</v>
      </c>
      <c r="H9313" s="52">
        <f t="shared" si="435"/>
        <v>254.99999999999997</v>
      </c>
      <c r="I9313" s="52">
        <f t="shared" si="436"/>
        <v>450</v>
      </c>
      <c r="J9313" s="52">
        <f t="shared" si="437"/>
        <v>525</v>
      </c>
      <c r="K9313" s="54" t="s">
        <v>18316</v>
      </c>
      <c r="L9313" s="54" t="s">
        <v>18316</v>
      </c>
      <c r="M9313" s="54" t="s">
        <v>18316</v>
      </c>
      <c r="N9313" s="54">
        <v>450</v>
      </c>
      <c r="O9313" s="54">
        <v>525</v>
      </c>
    </row>
    <row r="9314" spans="1:15" s="53" customFormat="1" x14ac:dyDescent="0.45">
      <c r="A9314" s="53">
        <v>3211018119</v>
      </c>
      <c r="B9314" s="53" t="s">
        <v>24122</v>
      </c>
      <c r="C9314" s="53">
        <v>272</v>
      </c>
      <c r="G9314" s="52">
        <v>620.25</v>
      </c>
      <c r="H9314" s="52">
        <f t="shared" si="435"/>
        <v>210.88499999999999</v>
      </c>
      <c r="I9314" s="52">
        <f t="shared" si="436"/>
        <v>372.15</v>
      </c>
      <c r="J9314" s="52">
        <f t="shared" si="437"/>
        <v>434.17499999999995</v>
      </c>
      <c r="K9314" s="54" t="s">
        <v>18311</v>
      </c>
      <c r="L9314" s="54" t="s">
        <v>18311</v>
      </c>
      <c r="M9314" s="54" t="s">
        <v>18311</v>
      </c>
      <c r="N9314" s="54">
        <v>372.15</v>
      </c>
      <c r="O9314" s="54">
        <v>434.17499999999995</v>
      </c>
    </row>
    <row r="9315" spans="1:15" s="53" customFormat="1" x14ac:dyDescent="0.45">
      <c r="A9315" s="53">
        <v>3211018131</v>
      </c>
      <c r="B9315" s="53" t="s">
        <v>24121</v>
      </c>
      <c r="C9315" s="53">
        <v>278</v>
      </c>
      <c r="F9315" s="53" t="s">
        <v>2040</v>
      </c>
      <c r="G9315" s="52">
        <v>8461.25</v>
      </c>
      <c r="H9315" s="52">
        <f t="shared" si="435"/>
        <v>2876.8249999999998</v>
      </c>
      <c r="I9315" s="52">
        <f t="shared" si="436"/>
        <v>5076.75</v>
      </c>
      <c r="J9315" s="52">
        <f t="shared" si="437"/>
        <v>5922.875</v>
      </c>
      <c r="K9315" s="54" t="s">
        <v>18316</v>
      </c>
      <c r="L9315" s="54" t="s">
        <v>18316</v>
      </c>
      <c r="M9315" s="54" t="s">
        <v>18316</v>
      </c>
      <c r="N9315" s="54">
        <v>5076.75</v>
      </c>
      <c r="O9315" s="54">
        <v>5922.875</v>
      </c>
    </row>
    <row r="9316" spans="1:15" s="53" customFormat="1" x14ac:dyDescent="0.45">
      <c r="A9316" s="53">
        <v>3211018141</v>
      </c>
      <c r="B9316" s="53" t="s">
        <v>24120</v>
      </c>
      <c r="C9316" s="53">
        <v>272</v>
      </c>
      <c r="F9316" s="53" t="s">
        <v>244</v>
      </c>
      <c r="G9316" s="52">
        <v>696</v>
      </c>
      <c r="H9316" s="52">
        <f t="shared" si="435"/>
        <v>236.64</v>
      </c>
      <c r="I9316" s="52">
        <f t="shared" si="436"/>
        <v>417.59999999999997</v>
      </c>
      <c r="J9316" s="52">
        <f t="shared" si="437"/>
        <v>487.2</v>
      </c>
      <c r="K9316" s="54" t="s">
        <v>18311</v>
      </c>
      <c r="L9316" s="54" t="s">
        <v>18311</v>
      </c>
      <c r="M9316" s="54" t="s">
        <v>18311</v>
      </c>
      <c r="N9316" s="54">
        <v>417.59999999999997</v>
      </c>
      <c r="O9316" s="54">
        <v>487.2</v>
      </c>
    </row>
    <row r="9317" spans="1:15" s="53" customFormat="1" x14ac:dyDescent="0.45">
      <c r="A9317" s="53">
        <v>3211018142</v>
      </c>
      <c r="B9317" s="53" t="s">
        <v>24119</v>
      </c>
      <c r="C9317" s="53">
        <v>272</v>
      </c>
      <c r="F9317" s="53" t="s">
        <v>244</v>
      </c>
      <c r="G9317" s="52">
        <v>696</v>
      </c>
      <c r="H9317" s="52">
        <f t="shared" si="435"/>
        <v>236.64</v>
      </c>
      <c r="I9317" s="52">
        <f t="shared" si="436"/>
        <v>417.59999999999997</v>
      </c>
      <c r="J9317" s="52">
        <f t="shared" si="437"/>
        <v>487.2</v>
      </c>
      <c r="K9317" s="54" t="s">
        <v>18311</v>
      </c>
      <c r="L9317" s="54" t="s">
        <v>18311</v>
      </c>
      <c r="M9317" s="54" t="s">
        <v>18311</v>
      </c>
      <c r="N9317" s="54">
        <v>417.59999999999997</v>
      </c>
      <c r="O9317" s="54">
        <v>487.2</v>
      </c>
    </row>
    <row r="9318" spans="1:15" s="53" customFormat="1" x14ac:dyDescent="0.45">
      <c r="A9318" s="53">
        <v>3211018143</v>
      </c>
      <c r="B9318" s="53" t="s">
        <v>24118</v>
      </c>
      <c r="C9318" s="53">
        <v>272</v>
      </c>
      <c r="F9318" s="53" t="s">
        <v>244</v>
      </c>
      <c r="G9318" s="52">
        <v>175</v>
      </c>
      <c r="H9318" s="52">
        <f t="shared" si="435"/>
        <v>59.499999999999993</v>
      </c>
      <c r="I9318" s="52">
        <f t="shared" si="436"/>
        <v>105</v>
      </c>
      <c r="J9318" s="52">
        <f t="shared" si="437"/>
        <v>122.49999999999999</v>
      </c>
      <c r="K9318" s="54" t="s">
        <v>18311</v>
      </c>
      <c r="L9318" s="54" t="s">
        <v>18311</v>
      </c>
      <c r="M9318" s="54" t="s">
        <v>18311</v>
      </c>
      <c r="N9318" s="54">
        <v>105</v>
      </c>
      <c r="O9318" s="54">
        <v>122.49999999999999</v>
      </c>
    </row>
    <row r="9319" spans="1:15" s="53" customFormat="1" x14ac:dyDescent="0.45">
      <c r="A9319" s="53">
        <v>3211018150</v>
      </c>
      <c r="B9319" s="53" t="s">
        <v>24117</v>
      </c>
      <c r="C9319" s="53">
        <v>278</v>
      </c>
      <c r="F9319" s="53" t="s">
        <v>802</v>
      </c>
      <c r="G9319" s="52">
        <v>1746</v>
      </c>
      <c r="H9319" s="52">
        <f t="shared" si="435"/>
        <v>593.64</v>
      </c>
      <c r="I9319" s="52">
        <f t="shared" si="436"/>
        <v>1047.5999999999999</v>
      </c>
      <c r="J9319" s="52">
        <f t="shared" si="437"/>
        <v>1222.1999999999998</v>
      </c>
      <c r="K9319" s="54" t="s">
        <v>18316</v>
      </c>
      <c r="L9319" s="54" t="s">
        <v>18316</v>
      </c>
      <c r="M9319" s="54" t="s">
        <v>18316</v>
      </c>
      <c r="N9319" s="54">
        <v>1047.5999999999999</v>
      </c>
      <c r="O9319" s="54">
        <v>1222.1999999999998</v>
      </c>
    </row>
    <row r="9320" spans="1:15" s="53" customFormat="1" x14ac:dyDescent="0.45">
      <c r="A9320" s="53">
        <v>3211018163</v>
      </c>
      <c r="B9320" s="53" t="s">
        <v>24116</v>
      </c>
      <c r="C9320" s="53">
        <v>272</v>
      </c>
      <c r="F9320" s="53" t="s">
        <v>244</v>
      </c>
      <c r="G9320" s="52">
        <v>288.08999999999997</v>
      </c>
      <c r="H9320" s="52">
        <f t="shared" si="435"/>
        <v>97.95059999999998</v>
      </c>
      <c r="I9320" s="52">
        <f t="shared" si="436"/>
        <v>172.85399999999998</v>
      </c>
      <c r="J9320" s="52">
        <f t="shared" si="437"/>
        <v>201.66299999999998</v>
      </c>
      <c r="K9320" s="54" t="s">
        <v>18311</v>
      </c>
      <c r="L9320" s="54" t="s">
        <v>18311</v>
      </c>
      <c r="M9320" s="54" t="s">
        <v>18311</v>
      </c>
      <c r="N9320" s="54">
        <v>172.85399999999998</v>
      </c>
      <c r="O9320" s="54">
        <v>201.66299999999998</v>
      </c>
    </row>
    <row r="9321" spans="1:15" s="53" customFormat="1" x14ac:dyDescent="0.45">
      <c r="A9321" s="53">
        <v>3211018168</v>
      </c>
      <c r="B9321" s="53" t="s">
        <v>24115</v>
      </c>
      <c r="C9321" s="53">
        <v>278</v>
      </c>
      <c r="F9321" s="53" t="s">
        <v>244</v>
      </c>
      <c r="G9321" s="52">
        <v>2849.4</v>
      </c>
      <c r="H9321" s="52">
        <f t="shared" si="435"/>
        <v>968.79599999999994</v>
      </c>
      <c r="I9321" s="52">
        <f t="shared" si="436"/>
        <v>1709.64</v>
      </c>
      <c r="J9321" s="52">
        <f t="shared" si="437"/>
        <v>1994.58</v>
      </c>
      <c r="K9321" s="54" t="s">
        <v>18316</v>
      </c>
      <c r="L9321" s="54" t="s">
        <v>18316</v>
      </c>
      <c r="M9321" s="54" t="s">
        <v>18316</v>
      </c>
      <c r="N9321" s="54">
        <v>1709.64</v>
      </c>
      <c r="O9321" s="54">
        <v>1994.58</v>
      </c>
    </row>
    <row r="9322" spans="1:15" s="53" customFormat="1" x14ac:dyDescent="0.45">
      <c r="A9322" s="53">
        <v>3211018177</v>
      </c>
      <c r="B9322" s="53" t="s">
        <v>24114</v>
      </c>
      <c r="C9322" s="53">
        <v>278</v>
      </c>
      <c r="F9322" s="53" t="s">
        <v>244</v>
      </c>
      <c r="G9322" s="52">
        <v>1090</v>
      </c>
      <c r="H9322" s="52">
        <f t="shared" si="435"/>
        <v>370.59999999999997</v>
      </c>
      <c r="I9322" s="52">
        <f t="shared" si="436"/>
        <v>654</v>
      </c>
      <c r="J9322" s="52">
        <f t="shared" si="437"/>
        <v>763</v>
      </c>
      <c r="K9322" s="54" t="s">
        <v>18316</v>
      </c>
      <c r="L9322" s="54" t="s">
        <v>18316</v>
      </c>
      <c r="M9322" s="54" t="s">
        <v>18316</v>
      </c>
      <c r="N9322" s="54">
        <v>654</v>
      </c>
      <c r="O9322" s="54">
        <v>763</v>
      </c>
    </row>
    <row r="9323" spans="1:15" s="53" customFormat="1" x14ac:dyDescent="0.45">
      <c r="A9323" s="53">
        <v>3211018187</v>
      </c>
      <c r="B9323" s="53" t="s">
        <v>24113</v>
      </c>
      <c r="C9323" s="53">
        <v>272</v>
      </c>
      <c r="F9323" s="53" t="s">
        <v>244</v>
      </c>
      <c r="G9323" s="52">
        <v>175</v>
      </c>
      <c r="H9323" s="52">
        <f t="shared" si="435"/>
        <v>59.499999999999993</v>
      </c>
      <c r="I9323" s="52">
        <f t="shared" si="436"/>
        <v>105</v>
      </c>
      <c r="J9323" s="52">
        <f t="shared" si="437"/>
        <v>122.49999999999999</v>
      </c>
      <c r="K9323" s="54" t="s">
        <v>18311</v>
      </c>
      <c r="L9323" s="54" t="s">
        <v>18311</v>
      </c>
      <c r="M9323" s="54" t="s">
        <v>18311</v>
      </c>
      <c r="N9323" s="54">
        <v>105</v>
      </c>
      <c r="O9323" s="54">
        <v>122.49999999999999</v>
      </c>
    </row>
    <row r="9324" spans="1:15" s="53" customFormat="1" x14ac:dyDescent="0.45">
      <c r="A9324" s="53">
        <v>3211018191</v>
      </c>
      <c r="B9324" s="53" t="s">
        <v>24112</v>
      </c>
      <c r="C9324" s="53">
        <v>278</v>
      </c>
      <c r="F9324" s="53" t="s">
        <v>802</v>
      </c>
      <c r="G9324" s="52">
        <v>4970.87</v>
      </c>
      <c r="H9324" s="52">
        <f t="shared" si="435"/>
        <v>1690.0957999999998</v>
      </c>
      <c r="I9324" s="52">
        <f t="shared" si="436"/>
        <v>2982.5219999999999</v>
      </c>
      <c r="J9324" s="52">
        <f t="shared" si="437"/>
        <v>3479.6089999999999</v>
      </c>
      <c r="K9324" s="54" t="s">
        <v>18316</v>
      </c>
      <c r="L9324" s="54" t="s">
        <v>18316</v>
      </c>
      <c r="M9324" s="54" t="s">
        <v>18316</v>
      </c>
      <c r="N9324" s="54">
        <v>2982.5219999999999</v>
      </c>
      <c r="O9324" s="54">
        <v>3479.6089999999999</v>
      </c>
    </row>
    <row r="9325" spans="1:15" s="53" customFormat="1" x14ac:dyDescent="0.45">
      <c r="A9325" s="53">
        <v>3211018194</v>
      </c>
      <c r="B9325" s="53" t="s">
        <v>24111</v>
      </c>
      <c r="C9325" s="53">
        <v>278</v>
      </c>
      <c r="F9325" s="53" t="s">
        <v>244</v>
      </c>
      <c r="G9325" s="52">
        <v>1290</v>
      </c>
      <c r="H9325" s="52">
        <f t="shared" si="435"/>
        <v>438.59999999999997</v>
      </c>
      <c r="I9325" s="52">
        <f t="shared" si="436"/>
        <v>774</v>
      </c>
      <c r="J9325" s="52">
        <f t="shared" si="437"/>
        <v>902.99999999999989</v>
      </c>
      <c r="K9325" s="54" t="s">
        <v>18316</v>
      </c>
      <c r="L9325" s="54" t="s">
        <v>18316</v>
      </c>
      <c r="M9325" s="54" t="s">
        <v>18316</v>
      </c>
      <c r="N9325" s="54">
        <v>774</v>
      </c>
      <c r="O9325" s="54">
        <v>902.99999999999989</v>
      </c>
    </row>
    <row r="9326" spans="1:15" s="53" customFormat="1" x14ac:dyDescent="0.45">
      <c r="A9326" s="53">
        <v>3211018224</v>
      </c>
      <c r="B9326" s="53" t="s">
        <v>24110</v>
      </c>
      <c r="C9326" s="53">
        <v>278</v>
      </c>
      <c r="F9326" s="53" t="s">
        <v>802</v>
      </c>
      <c r="G9326" s="52">
        <v>6125</v>
      </c>
      <c r="H9326" s="52">
        <f t="shared" si="435"/>
        <v>2082.5</v>
      </c>
      <c r="I9326" s="52">
        <f t="shared" si="436"/>
        <v>3675</v>
      </c>
      <c r="J9326" s="52">
        <f t="shared" si="437"/>
        <v>4287.5</v>
      </c>
      <c r="K9326" s="54" t="s">
        <v>24503</v>
      </c>
      <c r="L9326" s="54" t="s">
        <v>24503</v>
      </c>
      <c r="M9326" s="54" t="s">
        <v>24503</v>
      </c>
      <c r="N9326" s="54">
        <v>3675</v>
      </c>
      <c r="O9326" s="54">
        <v>4287.5</v>
      </c>
    </row>
    <row r="9327" spans="1:15" s="53" customFormat="1" x14ac:dyDescent="0.45">
      <c r="A9327" s="53">
        <v>3211018225</v>
      </c>
      <c r="B9327" s="53" t="s">
        <v>24109</v>
      </c>
      <c r="C9327" s="53">
        <v>278</v>
      </c>
      <c r="F9327" s="53" t="s">
        <v>802</v>
      </c>
      <c r="G9327" s="52">
        <v>3001.25</v>
      </c>
      <c r="H9327" s="52">
        <f t="shared" si="435"/>
        <v>1020.425</v>
      </c>
      <c r="I9327" s="52">
        <f t="shared" si="436"/>
        <v>1800.75</v>
      </c>
      <c r="J9327" s="52">
        <f t="shared" si="437"/>
        <v>2100.875</v>
      </c>
      <c r="K9327" s="54" t="s">
        <v>24503</v>
      </c>
      <c r="L9327" s="54" t="s">
        <v>24503</v>
      </c>
      <c r="M9327" s="54" t="s">
        <v>24503</v>
      </c>
      <c r="N9327" s="54">
        <v>1800.75</v>
      </c>
      <c r="O9327" s="54">
        <v>2100.875</v>
      </c>
    </row>
    <row r="9328" spans="1:15" s="53" customFormat="1" x14ac:dyDescent="0.45">
      <c r="A9328" s="53">
        <v>3211018227</v>
      </c>
      <c r="B9328" s="53" t="s">
        <v>24108</v>
      </c>
      <c r="C9328" s="53">
        <v>272</v>
      </c>
      <c r="G9328" s="52">
        <v>112</v>
      </c>
      <c r="H9328" s="52">
        <f t="shared" si="435"/>
        <v>38.08</v>
      </c>
      <c r="I9328" s="52">
        <f t="shared" si="436"/>
        <v>67.2</v>
      </c>
      <c r="J9328" s="52">
        <f t="shared" si="437"/>
        <v>78.399999999999991</v>
      </c>
      <c r="K9328" s="54" t="s">
        <v>18311</v>
      </c>
      <c r="L9328" s="54" t="s">
        <v>18311</v>
      </c>
      <c r="M9328" s="54" t="s">
        <v>18311</v>
      </c>
      <c r="N9328" s="54">
        <v>67.2</v>
      </c>
      <c r="O9328" s="54">
        <v>78.399999999999991</v>
      </c>
    </row>
    <row r="9329" spans="1:15" s="53" customFormat="1" x14ac:dyDescent="0.45">
      <c r="A9329" s="53">
        <v>3211018237</v>
      </c>
      <c r="B9329" s="53" t="s">
        <v>24107</v>
      </c>
      <c r="C9329" s="53">
        <v>272</v>
      </c>
      <c r="F9329" s="53" t="s">
        <v>244</v>
      </c>
      <c r="G9329" s="52">
        <v>320.10000000000002</v>
      </c>
      <c r="H9329" s="52">
        <f t="shared" si="435"/>
        <v>108.834</v>
      </c>
      <c r="I9329" s="52">
        <f t="shared" si="436"/>
        <v>192.06</v>
      </c>
      <c r="J9329" s="52">
        <f t="shared" si="437"/>
        <v>224.07</v>
      </c>
      <c r="K9329" s="54" t="s">
        <v>18311</v>
      </c>
      <c r="L9329" s="54" t="s">
        <v>18311</v>
      </c>
      <c r="M9329" s="54" t="s">
        <v>18311</v>
      </c>
      <c r="N9329" s="54">
        <v>192.06</v>
      </c>
      <c r="O9329" s="54">
        <v>224.07</v>
      </c>
    </row>
    <row r="9330" spans="1:15" s="53" customFormat="1" x14ac:dyDescent="0.45">
      <c r="A9330" s="53">
        <v>3211018238</v>
      </c>
      <c r="B9330" s="53" t="s">
        <v>24106</v>
      </c>
      <c r="C9330" s="53">
        <v>272</v>
      </c>
      <c r="F9330" s="53" t="s">
        <v>244</v>
      </c>
      <c r="G9330" s="52">
        <v>750</v>
      </c>
      <c r="H9330" s="52">
        <f t="shared" si="435"/>
        <v>254.99999999999997</v>
      </c>
      <c r="I9330" s="52">
        <f t="shared" si="436"/>
        <v>450</v>
      </c>
      <c r="J9330" s="52">
        <f t="shared" si="437"/>
        <v>525</v>
      </c>
      <c r="K9330" s="54" t="s">
        <v>18311</v>
      </c>
      <c r="L9330" s="54" t="s">
        <v>18311</v>
      </c>
      <c r="M9330" s="54" t="s">
        <v>18311</v>
      </c>
      <c r="N9330" s="54">
        <v>450</v>
      </c>
      <c r="O9330" s="54">
        <v>525</v>
      </c>
    </row>
    <row r="9331" spans="1:15" s="53" customFormat="1" x14ac:dyDescent="0.45">
      <c r="A9331" s="53">
        <v>3211018248</v>
      </c>
      <c r="B9331" s="53" t="s">
        <v>24105</v>
      </c>
      <c r="C9331" s="53">
        <v>278</v>
      </c>
      <c r="F9331" s="53" t="s">
        <v>244</v>
      </c>
      <c r="G9331" s="52">
        <v>750</v>
      </c>
      <c r="H9331" s="52">
        <f t="shared" si="435"/>
        <v>254.99999999999997</v>
      </c>
      <c r="I9331" s="52">
        <f t="shared" si="436"/>
        <v>450</v>
      </c>
      <c r="J9331" s="52">
        <f t="shared" si="437"/>
        <v>525</v>
      </c>
      <c r="K9331" s="54" t="s">
        <v>24503</v>
      </c>
      <c r="L9331" s="54" t="s">
        <v>24503</v>
      </c>
      <c r="M9331" s="54" t="s">
        <v>24503</v>
      </c>
      <c r="N9331" s="54">
        <v>450</v>
      </c>
      <c r="O9331" s="54">
        <v>525</v>
      </c>
    </row>
    <row r="9332" spans="1:15" s="53" customFormat="1" x14ac:dyDescent="0.45">
      <c r="A9332" s="53">
        <v>3211018270</v>
      </c>
      <c r="B9332" s="53" t="s">
        <v>24104</v>
      </c>
      <c r="C9332" s="53">
        <v>278</v>
      </c>
      <c r="F9332" s="53" t="s">
        <v>244</v>
      </c>
      <c r="G9332" s="52">
        <v>930</v>
      </c>
      <c r="H9332" s="52">
        <f t="shared" si="435"/>
        <v>316.2</v>
      </c>
      <c r="I9332" s="52">
        <f t="shared" si="436"/>
        <v>558</v>
      </c>
      <c r="J9332" s="52">
        <f t="shared" si="437"/>
        <v>651</v>
      </c>
      <c r="K9332" s="54" t="s">
        <v>24503</v>
      </c>
      <c r="L9332" s="54" t="s">
        <v>24503</v>
      </c>
      <c r="M9332" s="54" t="s">
        <v>24503</v>
      </c>
      <c r="N9332" s="54">
        <v>558</v>
      </c>
      <c r="O9332" s="54">
        <v>651</v>
      </c>
    </row>
    <row r="9333" spans="1:15" s="53" customFormat="1" x14ac:dyDescent="0.45">
      <c r="A9333" s="53">
        <v>3211018279</v>
      </c>
      <c r="B9333" s="53" t="s">
        <v>24103</v>
      </c>
      <c r="C9333" s="53">
        <v>278</v>
      </c>
      <c r="F9333" s="53" t="s">
        <v>802</v>
      </c>
      <c r="G9333" s="52">
        <v>3947.12</v>
      </c>
      <c r="H9333" s="52">
        <f t="shared" si="435"/>
        <v>1342.0207999999998</v>
      </c>
      <c r="I9333" s="52">
        <f t="shared" si="436"/>
        <v>2368.2719999999999</v>
      </c>
      <c r="J9333" s="52">
        <f t="shared" si="437"/>
        <v>2762.9839999999999</v>
      </c>
      <c r="K9333" s="54" t="s">
        <v>24503</v>
      </c>
      <c r="L9333" s="54" t="s">
        <v>24503</v>
      </c>
      <c r="M9333" s="54" t="s">
        <v>24503</v>
      </c>
      <c r="N9333" s="54">
        <v>2368.2719999999999</v>
      </c>
      <c r="O9333" s="54">
        <v>2762.9839999999999</v>
      </c>
    </row>
    <row r="9334" spans="1:15" s="53" customFormat="1" x14ac:dyDescent="0.45">
      <c r="A9334" s="53">
        <v>3211018290</v>
      </c>
      <c r="B9334" s="53" t="s">
        <v>24102</v>
      </c>
      <c r="C9334" s="53">
        <v>272</v>
      </c>
      <c r="F9334" s="53" t="s">
        <v>244</v>
      </c>
      <c r="G9334" s="52">
        <v>122.27</v>
      </c>
      <c r="H9334" s="52">
        <f t="shared" si="435"/>
        <v>41.571799999999996</v>
      </c>
      <c r="I9334" s="52">
        <f t="shared" si="436"/>
        <v>73.361999999999995</v>
      </c>
      <c r="J9334" s="52">
        <f t="shared" si="437"/>
        <v>85.588999999999999</v>
      </c>
      <c r="K9334" s="54" t="s">
        <v>18311</v>
      </c>
      <c r="L9334" s="54" t="s">
        <v>18311</v>
      </c>
      <c r="M9334" s="54" t="s">
        <v>18311</v>
      </c>
      <c r="N9334" s="54">
        <v>73.361999999999995</v>
      </c>
      <c r="O9334" s="54">
        <v>85.588999999999999</v>
      </c>
    </row>
    <row r="9335" spans="1:15" s="53" customFormat="1" x14ac:dyDescent="0.45">
      <c r="A9335" s="53">
        <v>3211099151</v>
      </c>
      <c r="B9335" s="53" t="s">
        <v>12913</v>
      </c>
      <c r="C9335" s="53">
        <v>370</v>
      </c>
      <c r="D9335" s="53">
        <v>99151</v>
      </c>
      <c r="G9335" s="52">
        <v>198.45</v>
      </c>
      <c r="H9335" s="52">
        <f t="shared" si="435"/>
        <v>67.472999999999985</v>
      </c>
      <c r="I9335" s="52">
        <f t="shared" si="436"/>
        <v>138.91499999999999</v>
      </c>
      <c r="J9335" s="52">
        <f t="shared" si="437"/>
        <v>138.91499999999999</v>
      </c>
      <c r="K9335" s="54" t="s">
        <v>18307</v>
      </c>
      <c r="L9335" s="54" t="s">
        <v>18307</v>
      </c>
      <c r="M9335" s="54" t="s">
        <v>18307</v>
      </c>
      <c r="N9335" s="54" t="s">
        <v>18307</v>
      </c>
      <c r="O9335" s="54">
        <v>138.91499999999999</v>
      </c>
    </row>
    <row r="9336" spans="1:15" s="53" customFormat="1" x14ac:dyDescent="0.45">
      <c r="A9336" s="53">
        <v>3211099152</v>
      </c>
      <c r="B9336" s="53" t="s">
        <v>14393</v>
      </c>
      <c r="C9336" s="53">
        <v>370</v>
      </c>
      <c r="D9336" s="53">
        <v>99152</v>
      </c>
      <c r="F9336" s="53" t="s">
        <v>8188</v>
      </c>
      <c r="G9336" s="52">
        <v>295.05</v>
      </c>
      <c r="H9336" s="52">
        <f t="shared" si="435"/>
        <v>100.31699999999999</v>
      </c>
      <c r="I9336" s="52">
        <f t="shared" si="436"/>
        <v>206.535</v>
      </c>
      <c r="J9336" s="52">
        <f t="shared" si="437"/>
        <v>206.535</v>
      </c>
      <c r="K9336" s="54" t="s">
        <v>18307</v>
      </c>
      <c r="L9336" s="54" t="s">
        <v>18307</v>
      </c>
      <c r="M9336" s="54" t="s">
        <v>18307</v>
      </c>
      <c r="N9336" s="54" t="s">
        <v>18307</v>
      </c>
      <c r="O9336" s="54">
        <v>206.535</v>
      </c>
    </row>
    <row r="9337" spans="1:15" s="53" customFormat="1" x14ac:dyDescent="0.45">
      <c r="A9337" s="53">
        <v>3211400008</v>
      </c>
      <c r="B9337" s="53" t="s">
        <v>9991</v>
      </c>
      <c r="C9337" s="53">
        <v>761</v>
      </c>
      <c r="G9337" s="52">
        <v>374.99</v>
      </c>
      <c r="H9337" s="52">
        <f t="shared" si="435"/>
        <v>127.49659999999999</v>
      </c>
      <c r="I9337" s="52">
        <f t="shared" si="436"/>
        <v>262.49299999999999</v>
      </c>
      <c r="J9337" s="52">
        <f t="shared" si="437"/>
        <v>262.49299999999999</v>
      </c>
      <c r="K9337" s="54" t="s">
        <v>18307</v>
      </c>
      <c r="L9337" s="54" t="s">
        <v>18307</v>
      </c>
      <c r="M9337" s="54" t="s">
        <v>18307</v>
      </c>
      <c r="N9337" s="54" t="s">
        <v>18307</v>
      </c>
      <c r="O9337" s="54">
        <v>262.49299999999999</v>
      </c>
    </row>
    <row r="9338" spans="1:15" s="53" customFormat="1" x14ac:dyDescent="0.45">
      <c r="A9338" s="53">
        <v>3211800001</v>
      </c>
      <c r="B9338" s="53" t="s">
        <v>9992</v>
      </c>
      <c r="C9338" s="53">
        <v>360</v>
      </c>
      <c r="G9338" s="52">
        <v>4200</v>
      </c>
      <c r="H9338" s="52">
        <f t="shared" si="435"/>
        <v>1427.9999999999998</v>
      </c>
      <c r="I9338" s="52">
        <f t="shared" si="436"/>
        <v>2520</v>
      </c>
      <c r="J9338" s="52">
        <f t="shared" si="437"/>
        <v>2940</v>
      </c>
      <c r="K9338" s="54" t="s">
        <v>18307</v>
      </c>
      <c r="L9338" s="54" t="s">
        <v>18307</v>
      </c>
      <c r="M9338" s="54" t="s">
        <v>18307</v>
      </c>
      <c r="N9338" s="54">
        <v>2520</v>
      </c>
      <c r="O9338" s="54">
        <v>2940</v>
      </c>
    </row>
    <row r="9339" spans="1:15" s="53" customFormat="1" x14ac:dyDescent="0.45">
      <c r="A9339" s="53">
        <v>3215007191</v>
      </c>
      <c r="B9339" s="53" t="s">
        <v>12199</v>
      </c>
      <c r="C9339" s="53">
        <v>270</v>
      </c>
      <c r="G9339" s="52">
        <v>0</v>
      </c>
      <c r="H9339" s="52">
        <f t="shared" si="435"/>
        <v>0</v>
      </c>
      <c r="I9339" s="52">
        <f t="shared" si="436"/>
        <v>0</v>
      </c>
      <c r="J9339" s="52">
        <f t="shared" si="437"/>
        <v>0</v>
      </c>
      <c r="K9339" s="54" t="s">
        <v>24501</v>
      </c>
      <c r="L9339" s="54" t="s">
        <v>24501</v>
      </c>
      <c r="M9339" s="54" t="s">
        <v>24501</v>
      </c>
      <c r="N9339" s="54">
        <v>0</v>
      </c>
      <c r="O9339" s="54">
        <v>0</v>
      </c>
    </row>
    <row r="9340" spans="1:15" s="53" customFormat="1" x14ac:dyDescent="0.45">
      <c r="A9340" s="53">
        <v>3231000005</v>
      </c>
      <c r="B9340" s="53" t="s">
        <v>116</v>
      </c>
      <c r="C9340" s="53">
        <v>450</v>
      </c>
      <c r="D9340" s="53">
        <v>51798</v>
      </c>
      <c r="G9340" s="52">
        <v>105</v>
      </c>
      <c r="H9340" s="52">
        <f t="shared" si="435"/>
        <v>35.699999999999996</v>
      </c>
      <c r="I9340" s="52">
        <f t="shared" si="436"/>
        <v>54</v>
      </c>
      <c r="J9340" s="52">
        <f t="shared" si="437"/>
        <v>73.5</v>
      </c>
      <c r="K9340" s="54">
        <v>54</v>
      </c>
      <c r="L9340" s="54">
        <v>54</v>
      </c>
      <c r="M9340" s="54">
        <v>54</v>
      </c>
      <c r="N9340" s="54">
        <v>63</v>
      </c>
      <c r="O9340" s="54">
        <v>73.5</v>
      </c>
    </row>
    <row r="9341" spans="1:15" s="53" customFormat="1" x14ac:dyDescent="0.45">
      <c r="A9341" s="53">
        <v>3231000102</v>
      </c>
      <c r="B9341" s="53" t="s">
        <v>6946</v>
      </c>
      <c r="C9341" s="53">
        <v>450</v>
      </c>
      <c r="D9341" s="53">
        <v>10061</v>
      </c>
      <c r="G9341" s="52">
        <v>504</v>
      </c>
      <c r="H9341" s="52">
        <f t="shared" si="435"/>
        <v>171.35999999999999</v>
      </c>
      <c r="I9341" s="52">
        <f t="shared" si="436"/>
        <v>302.39999999999998</v>
      </c>
      <c r="J9341" s="52">
        <f t="shared" si="437"/>
        <v>357</v>
      </c>
      <c r="K9341" s="54">
        <v>357</v>
      </c>
      <c r="L9341" s="54">
        <v>357</v>
      </c>
      <c r="M9341" s="54">
        <v>357</v>
      </c>
      <c r="N9341" s="54">
        <v>302.39999999999998</v>
      </c>
      <c r="O9341" s="54">
        <v>352.79999999999995</v>
      </c>
    </row>
    <row r="9342" spans="1:15" s="53" customFormat="1" x14ac:dyDescent="0.45">
      <c r="A9342" s="53">
        <v>3231000110</v>
      </c>
      <c r="B9342" s="53" t="s">
        <v>6947</v>
      </c>
      <c r="C9342" s="53">
        <v>450</v>
      </c>
      <c r="D9342" s="53">
        <v>12020</v>
      </c>
      <c r="G9342" s="52">
        <v>540</v>
      </c>
      <c r="H9342" s="52">
        <f t="shared" si="435"/>
        <v>183.6</v>
      </c>
      <c r="I9342" s="52">
        <f t="shared" si="436"/>
        <v>324</v>
      </c>
      <c r="J9342" s="52">
        <f t="shared" si="437"/>
        <v>541</v>
      </c>
      <c r="K9342" s="54">
        <v>541</v>
      </c>
      <c r="L9342" s="54">
        <v>541</v>
      </c>
      <c r="M9342" s="54">
        <v>541</v>
      </c>
      <c r="N9342" s="54">
        <v>324</v>
      </c>
      <c r="O9342" s="54">
        <v>378</v>
      </c>
    </row>
    <row r="9343" spans="1:15" s="53" customFormat="1" x14ac:dyDescent="0.45">
      <c r="A9343" s="53">
        <v>3231000111</v>
      </c>
      <c r="B9343" s="53" t="s">
        <v>4267</v>
      </c>
      <c r="C9343" s="53">
        <v>450</v>
      </c>
      <c r="D9343" s="53">
        <v>12021</v>
      </c>
      <c r="G9343" s="52">
        <v>450</v>
      </c>
      <c r="H9343" s="52">
        <f t="shared" si="435"/>
        <v>153</v>
      </c>
      <c r="I9343" s="52">
        <f t="shared" si="436"/>
        <v>270</v>
      </c>
      <c r="J9343" s="52">
        <f t="shared" si="437"/>
        <v>357</v>
      </c>
      <c r="K9343" s="54">
        <v>357</v>
      </c>
      <c r="L9343" s="54">
        <v>357</v>
      </c>
      <c r="M9343" s="54">
        <v>357</v>
      </c>
      <c r="N9343" s="54">
        <v>270</v>
      </c>
      <c r="O9343" s="54">
        <v>315</v>
      </c>
    </row>
    <row r="9344" spans="1:15" s="53" customFormat="1" x14ac:dyDescent="0.45">
      <c r="A9344" s="53">
        <v>3231000113</v>
      </c>
      <c r="B9344" s="53" t="s">
        <v>6868</v>
      </c>
      <c r="C9344" s="53">
        <v>450</v>
      </c>
      <c r="D9344" s="53">
        <v>16020</v>
      </c>
      <c r="G9344" s="52">
        <v>164.4</v>
      </c>
      <c r="H9344" s="52">
        <f t="shared" si="435"/>
        <v>55.895999999999994</v>
      </c>
      <c r="I9344" s="52">
        <f t="shared" si="436"/>
        <v>98.64</v>
      </c>
      <c r="J9344" s="52">
        <f t="shared" si="437"/>
        <v>161</v>
      </c>
      <c r="K9344" s="54">
        <v>161</v>
      </c>
      <c r="L9344" s="54">
        <v>161</v>
      </c>
      <c r="M9344" s="54">
        <v>161</v>
      </c>
      <c r="N9344" s="54">
        <v>98.64</v>
      </c>
      <c r="O9344" s="54">
        <v>115.08</v>
      </c>
    </row>
    <row r="9345" spans="1:15" s="53" customFormat="1" x14ac:dyDescent="0.45">
      <c r="A9345" s="53">
        <v>3231000119</v>
      </c>
      <c r="B9345" s="53" t="s">
        <v>4018</v>
      </c>
      <c r="C9345" s="53">
        <v>450</v>
      </c>
      <c r="D9345" s="53">
        <v>12001</v>
      </c>
      <c r="G9345" s="52">
        <v>235.62</v>
      </c>
      <c r="H9345" s="52">
        <f t="shared" si="435"/>
        <v>80.110799999999998</v>
      </c>
      <c r="I9345" s="52">
        <f t="shared" si="436"/>
        <v>141.37199999999999</v>
      </c>
      <c r="J9345" s="52">
        <f t="shared" si="437"/>
        <v>164.934</v>
      </c>
      <c r="K9345" s="54">
        <v>161</v>
      </c>
      <c r="L9345" s="54">
        <v>161</v>
      </c>
      <c r="M9345" s="54">
        <v>161</v>
      </c>
      <c r="N9345" s="54">
        <v>141.37199999999999</v>
      </c>
      <c r="O9345" s="54">
        <v>164.934</v>
      </c>
    </row>
    <row r="9346" spans="1:15" s="53" customFormat="1" x14ac:dyDescent="0.45">
      <c r="A9346" s="53">
        <v>3231000126</v>
      </c>
      <c r="B9346" s="53" t="s">
        <v>4019</v>
      </c>
      <c r="C9346" s="53">
        <v>450</v>
      </c>
      <c r="D9346" s="53">
        <v>12013</v>
      </c>
      <c r="G9346" s="52">
        <v>234</v>
      </c>
      <c r="H9346" s="52">
        <f t="shared" si="435"/>
        <v>79.559999999999988</v>
      </c>
      <c r="I9346" s="52">
        <f t="shared" si="436"/>
        <v>140.4</v>
      </c>
      <c r="J9346" s="52">
        <f t="shared" si="437"/>
        <v>163.79999999999998</v>
      </c>
      <c r="K9346" s="54">
        <v>161</v>
      </c>
      <c r="L9346" s="54">
        <v>161</v>
      </c>
      <c r="M9346" s="54">
        <v>161</v>
      </c>
      <c r="N9346" s="54">
        <v>140.4</v>
      </c>
      <c r="O9346" s="54">
        <v>163.79999999999998</v>
      </c>
    </row>
    <row r="9347" spans="1:15" s="53" customFormat="1" x14ac:dyDescent="0.45">
      <c r="A9347" s="53">
        <v>3231000133</v>
      </c>
      <c r="B9347" s="53" t="s">
        <v>6000</v>
      </c>
      <c r="C9347" s="53">
        <v>450</v>
      </c>
      <c r="D9347" s="53">
        <v>12032</v>
      </c>
      <c r="G9347" s="52">
        <v>540</v>
      </c>
      <c r="H9347" s="52">
        <f t="shared" ref="H9347:H9410" si="438">G9347*(1-0.66)</f>
        <v>183.6</v>
      </c>
      <c r="I9347" s="52">
        <f t="shared" ref="I9347:I9410" si="439">MIN(K9347,L9347,M9347,N9347,O9347)</f>
        <v>324</v>
      </c>
      <c r="J9347" s="52">
        <f t="shared" ref="J9347:J9410" si="440">MAX(K9347,L9347,M9347,N9347,O9347)</f>
        <v>378</v>
      </c>
      <c r="K9347" s="54">
        <v>357</v>
      </c>
      <c r="L9347" s="54">
        <v>357</v>
      </c>
      <c r="M9347" s="54">
        <v>357</v>
      </c>
      <c r="N9347" s="54">
        <v>324</v>
      </c>
      <c r="O9347" s="54">
        <v>378</v>
      </c>
    </row>
    <row r="9348" spans="1:15" s="53" customFormat="1" x14ac:dyDescent="0.45">
      <c r="A9348" s="53">
        <v>3231000145</v>
      </c>
      <c r="B9348" s="53" t="s">
        <v>6869</v>
      </c>
      <c r="C9348" s="53">
        <v>450</v>
      </c>
      <c r="D9348" s="53">
        <v>12052</v>
      </c>
      <c r="G9348" s="52">
        <v>540</v>
      </c>
      <c r="H9348" s="52">
        <f t="shared" si="438"/>
        <v>183.6</v>
      </c>
      <c r="I9348" s="52">
        <f t="shared" si="439"/>
        <v>324</v>
      </c>
      <c r="J9348" s="52">
        <f t="shared" si="440"/>
        <v>378</v>
      </c>
      <c r="K9348" s="54">
        <v>357</v>
      </c>
      <c r="L9348" s="54">
        <v>357</v>
      </c>
      <c r="M9348" s="54">
        <v>357</v>
      </c>
      <c r="N9348" s="54">
        <v>324</v>
      </c>
      <c r="O9348" s="54">
        <v>378</v>
      </c>
    </row>
    <row r="9349" spans="1:15" s="53" customFormat="1" x14ac:dyDescent="0.45">
      <c r="A9349" s="53">
        <v>3231000156</v>
      </c>
      <c r="B9349" s="53" t="s">
        <v>4020</v>
      </c>
      <c r="C9349" s="53">
        <v>450</v>
      </c>
      <c r="D9349" s="53">
        <v>13122</v>
      </c>
      <c r="G9349" s="52">
        <v>310.8</v>
      </c>
      <c r="H9349" s="52">
        <f t="shared" si="438"/>
        <v>105.672</v>
      </c>
      <c r="I9349" s="52">
        <f t="shared" si="439"/>
        <v>0</v>
      </c>
      <c r="J9349" s="52">
        <f t="shared" si="440"/>
        <v>217.56</v>
      </c>
      <c r="K9349" s="54">
        <v>0</v>
      </c>
      <c r="L9349" s="54">
        <v>0</v>
      </c>
      <c r="M9349" s="54">
        <v>0</v>
      </c>
      <c r="N9349" s="54">
        <v>186.48</v>
      </c>
      <c r="O9349" s="54">
        <v>217.56</v>
      </c>
    </row>
    <row r="9350" spans="1:15" s="53" customFormat="1" x14ac:dyDescent="0.45">
      <c r="A9350" s="53">
        <v>3231000161</v>
      </c>
      <c r="B9350" s="53" t="s">
        <v>4021</v>
      </c>
      <c r="C9350" s="53">
        <v>450</v>
      </c>
      <c r="D9350" s="53">
        <v>13151</v>
      </c>
      <c r="G9350" s="52">
        <v>550</v>
      </c>
      <c r="H9350" s="52">
        <f t="shared" si="438"/>
        <v>186.99999999999997</v>
      </c>
      <c r="I9350" s="52">
        <f t="shared" si="439"/>
        <v>330</v>
      </c>
      <c r="J9350" s="52">
        <f t="shared" si="440"/>
        <v>541</v>
      </c>
      <c r="K9350" s="54">
        <v>541</v>
      </c>
      <c r="L9350" s="54">
        <v>541</v>
      </c>
      <c r="M9350" s="54">
        <v>541</v>
      </c>
      <c r="N9350" s="54">
        <v>330</v>
      </c>
      <c r="O9350" s="54">
        <v>385</v>
      </c>
    </row>
    <row r="9351" spans="1:15" s="53" customFormat="1" x14ac:dyDescent="0.45">
      <c r="A9351" s="53">
        <v>3231000168</v>
      </c>
      <c r="B9351" s="53" t="s">
        <v>4268</v>
      </c>
      <c r="C9351" s="53">
        <v>450</v>
      </c>
      <c r="D9351" s="53">
        <v>21315</v>
      </c>
      <c r="G9351" s="52">
        <v>937</v>
      </c>
      <c r="H9351" s="52">
        <f t="shared" si="438"/>
        <v>318.58</v>
      </c>
      <c r="I9351" s="52">
        <f t="shared" si="439"/>
        <v>562.19999999999993</v>
      </c>
      <c r="J9351" s="52">
        <f t="shared" si="440"/>
        <v>1034</v>
      </c>
      <c r="K9351" s="54">
        <v>1034</v>
      </c>
      <c r="L9351" s="54">
        <v>1034</v>
      </c>
      <c r="M9351" s="54">
        <v>1034</v>
      </c>
      <c r="N9351" s="54">
        <v>562.19999999999993</v>
      </c>
      <c r="O9351" s="54">
        <v>655.9</v>
      </c>
    </row>
    <row r="9352" spans="1:15" s="53" customFormat="1" x14ac:dyDescent="0.45">
      <c r="A9352" s="53">
        <v>3231000185</v>
      </c>
      <c r="B9352" s="53" t="s">
        <v>6870</v>
      </c>
      <c r="C9352" s="53">
        <v>450</v>
      </c>
      <c r="D9352" s="53">
        <v>32551</v>
      </c>
      <c r="G9352" s="52">
        <v>1333.2</v>
      </c>
      <c r="H9352" s="52">
        <f t="shared" si="438"/>
        <v>453.28799999999995</v>
      </c>
      <c r="I9352" s="52">
        <f t="shared" si="439"/>
        <v>799.92</v>
      </c>
      <c r="J9352" s="52">
        <f t="shared" si="440"/>
        <v>1034</v>
      </c>
      <c r="K9352" s="54">
        <v>1034</v>
      </c>
      <c r="L9352" s="54">
        <v>1034</v>
      </c>
      <c r="M9352" s="54">
        <v>1034</v>
      </c>
      <c r="N9352" s="54">
        <v>799.92</v>
      </c>
      <c r="O9352" s="54">
        <v>933.24</v>
      </c>
    </row>
    <row r="9353" spans="1:15" s="53" customFormat="1" x14ac:dyDescent="0.45">
      <c r="A9353" s="53">
        <v>3231000215</v>
      </c>
      <c r="B9353" s="53" t="s">
        <v>4030</v>
      </c>
      <c r="C9353" s="53">
        <v>450</v>
      </c>
      <c r="D9353" s="53">
        <v>11765</v>
      </c>
      <c r="G9353" s="52">
        <v>340</v>
      </c>
      <c r="H9353" s="52">
        <f t="shared" si="438"/>
        <v>115.6</v>
      </c>
      <c r="I9353" s="52">
        <f t="shared" si="439"/>
        <v>204</v>
      </c>
      <c r="J9353" s="52">
        <f t="shared" si="440"/>
        <v>357</v>
      </c>
      <c r="K9353" s="54">
        <v>357</v>
      </c>
      <c r="L9353" s="54">
        <v>357</v>
      </c>
      <c r="M9353" s="54">
        <v>357</v>
      </c>
      <c r="N9353" s="54">
        <v>204</v>
      </c>
      <c r="O9353" s="54">
        <v>237.99999999999997</v>
      </c>
    </row>
    <row r="9354" spans="1:15" s="53" customFormat="1" x14ac:dyDescent="0.45">
      <c r="A9354" s="53">
        <v>3231000224</v>
      </c>
      <c r="B9354" s="53" t="s">
        <v>6871</v>
      </c>
      <c r="C9354" s="53">
        <v>450</v>
      </c>
      <c r="D9354" s="53">
        <v>23570</v>
      </c>
      <c r="G9354" s="52">
        <v>472.5</v>
      </c>
      <c r="H9354" s="52">
        <f t="shared" si="438"/>
        <v>160.64999999999998</v>
      </c>
      <c r="I9354" s="52">
        <f t="shared" si="439"/>
        <v>236</v>
      </c>
      <c r="J9354" s="52">
        <f t="shared" si="440"/>
        <v>330.75</v>
      </c>
      <c r="K9354" s="54">
        <v>236</v>
      </c>
      <c r="L9354" s="54">
        <v>236</v>
      </c>
      <c r="M9354" s="54">
        <v>236</v>
      </c>
      <c r="N9354" s="54">
        <v>283.5</v>
      </c>
      <c r="O9354" s="54">
        <v>330.75</v>
      </c>
    </row>
    <row r="9355" spans="1:15" s="53" customFormat="1" x14ac:dyDescent="0.45">
      <c r="A9355" s="53">
        <v>3231000234</v>
      </c>
      <c r="B9355" s="53" t="s">
        <v>6890</v>
      </c>
      <c r="C9355" s="53">
        <v>450</v>
      </c>
      <c r="D9355" s="53">
        <v>26750</v>
      </c>
      <c r="G9355" s="52">
        <v>250</v>
      </c>
      <c r="H9355" s="52">
        <f t="shared" si="438"/>
        <v>84.999999999999986</v>
      </c>
      <c r="I9355" s="52">
        <f t="shared" si="439"/>
        <v>150</v>
      </c>
      <c r="J9355" s="52">
        <f t="shared" si="440"/>
        <v>236</v>
      </c>
      <c r="K9355" s="54">
        <v>236</v>
      </c>
      <c r="L9355" s="54">
        <v>236</v>
      </c>
      <c r="M9355" s="54">
        <v>236</v>
      </c>
      <c r="N9355" s="54">
        <v>150</v>
      </c>
      <c r="O9355" s="54">
        <v>175</v>
      </c>
    </row>
    <row r="9356" spans="1:15" s="53" customFormat="1" x14ac:dyDescent="0.45">
      <c r="A9356" s="53">
        <v>3231000246</v>
      </c>
      <c r="B9356" s="53" t="s">
        <v>6891</v>
      </c>
      <c r="C9356" s="53">
        <v>450</v>
      </c>
      <c r="D9356" s="53">
        <v>28430</v>
      </c>
      <c r="G9356" s="52">
        <v>250</v>
      </c>
      <c r="H9356" s="52">
        <f t="shared" si="438"/>
        <v>84.999999999999986</v>
      </c>
      <c r="I9356" s="52">
        <f t="shared" si="439"/>
        <v>150</v>
      </c>
      <c r="J9356" s="52">
        <f t="shared" si="440"/>
        <v>236</v>
      </c>
      <c r="K9356" s="54">
        <v>236</v>
      </c>
      <c r="L9356" s="54">
        <v>236</v>
      </c>
      <c r="M9356" s="54">
        <v>236</v>
      </c>
      <c r="N9356" s="54">
        <v>150</v>
      </c>
      <c r="O9356" s="54">
        <v>175</v>
      </c>
    </row>
    <row r="9357" spans="1:15" s="53" customFormat="1" x14ac:dyDescent="0.45">
      <c r="A9357" s="53">
        <v>3231000249</v>
      </c>
      <c r="B9357" s="53" t="s">
        <v>9697</v>
      </c>
      <c r="C9357" s="53">
        <v>450</v>
      </c>
      <c r="D9357" s="53">
        <v>28490</v>
      </c>
      <c r="G9357" s="52">
        <v>250</v>
      </c>
      <c r="H9357" s="52">
        <f t="shared" si="438"/>
        <v>84.999999999999986</v>
      </c>
      <c r="I9357" s="52">
        <f t="shared" si="439"/>
        <v>150</v>
      </c>
      <c r="J9357" s="52">
        <f t="shared" si="440"/>
        <v>236</v>
      </c>
      <c r="K9357" s="54">
        <v>236</v>
      </c>
      <c r="L9357" s="54">
        <v>236</v>
      </c>
      <c r="M9357" s="54">
        <v>236</v>
      </c>
      <c r="N9357" s="54">
        <v>150</v>
      </c>
      <c r="O9357" s="54">
        <v>175</v>
      </c>
    </row>
    <row r="9358" spans="1:15" s="53" customFormat="1" x14ac:dyDescent="0.45">
      <c r="A9358" s="53">
        <v>3231000250</v>
      </c>
      <c r="B9358" s="53" t="s">
        <v>9698</v>
      </c>
      <c r="C9358" s="53">
        <v>450</v>
      </c>
      <c r="D9358" s="53">
        <v>28495</v>
      </c>
      <c r="G9358" s="52">
        <v>250</v>
      </c>
      <c r="H9358" s="52">
        <f t="shared" si="438"/>
        <v>84.999999999999986</v>
      </c>
      <c r="I9358" s="52">
        <f t="shared" si="439"/>
        <v>150</v>
      </c>
      <c r="J9358" s="52">
        <f t="shared" si="440"/>
        <v>236</v>
      </c>
      <c r="K9358" s="54">
        <v>236</v>
      </c>
      <c r="L9358" s="54">
        <v>236</v>
      </c>
      <c r="M9358" s="54">
        <v>236</v>
      </c>
      <c r="N9358" s="54">
        <v>150</v>
      </c>
      <c r="O9358" s="54">
        <v>175</v>
      </c>
    </row>
    <row r="9359" spans="1:15" s="53" customFormat="1" x14ac:dyDescent="0.45">
      <c r="A9359" s="53">
        <v>3231000254</v>
      </c>
      <c r="B9359" s="53" t="s">
        <v>9699</v>
      </c>
      <c r="C9359" s="53">
        <v>450</v>
      </c>
      <c r="D9359" s="53">
        <v>29105</v>
      </c>
      <c r="G9359" s="52">
        <v>171.6</v>
      </c>
      <c r="H9359" s="52">
        <f t="shared" si="438"/>
        <v>58.343999999999994</v>
      </c>
      <c r="I9359" s="52">
        <f t="shared" si="439"/>
        <v>102.96</v>
      </c>
      <c r="J9359" s="52">
        <f t="shared" si="440"/>
        <v>124</v>
      </c>
      <c r="K9359" s="54">
        <v>124</v>
      </c>
      <c r="L9359" s="54">
        <v>124</v>
      </c>
      <c r="M9359" s="54">
        <v>124</v>
      </c>
      <c r="N9359" s="54">
        <v>102.96</v>
      </c>
      <c r="O9359" s="54">
        <v>120.11999999999999</v>
      </c>
    </row>
    <row r="9360" spans="1:15" s="53" customFormat="1" x14ac:dyDescent="0.45">
      <c r="A9360" s="53">
        <v>3231000256</v>
      </c>
      <c r="B9360" s="53" t="s">
        <v>4269</v>
      </c>
      <c r="C9360" s="53">
        <v>450</v>
      </c>
      <c r="D9360" s="53">
        <v>29131</v>
      </c>
      <c r="G9360" s="52">
        <v>142.80000000000001</v>
      </c>
      <c r="H9360" s="52">
        <f t="shared" si="438"/>
        <v>48.552</v>
      </c>
      <c r="I9360" s="52">
        <f t="shared" si="439"/>
        <v>54</v>
      </c>
      <c r="J9360" s="52">
        <f t="shared" si="440"/>
        <v>99.960000000000008</v>
      </c>
      <c r="K9360" s="54">
        <v>54</v>
      </c>
      <c r="L9360" s="54">
        <v>54</v>
      </c>
      <c r="M9360" s="54">
        <v>54</v>
      </c>
      <c r="N9360" s="54">
        <v>85.68</v>
      </c>
      <c r="O9360" s="54">
        <v>99.960000000000008</v>
      </c>
    </row>
    <row r="9361" spans="1:15" s="53" customFormat="1" x14ac:dyDescent="0.45">
      <c r="A9361" s="53">
        <v>3231000265</v>
      </c>
      <c r="B9361" s="53" t="s">
        <v>7074</v>
      </c>
      <c r="C9361" s="53">
        <v>450</v>
      </c>
      <c r="D9361" s="53">
        <v>29280</v>
      </c>
      <c r="G9361" s="52">
        <v>150.15</v>
      </c>
      <c r="H9361" s="52">
        <f t="shared" si="438"/>
        <v>51.050999999999995</v>
      </c>
      <c r="I9361" s="52">
        <f t="shared" si="439"/>
        <v>54</v>
      </c>
      <c r="J9361" s="52">
        <f t="shared" si="440"/>
        <v>105.105</v>
      </c>
      <c r="K9361" s="54">
        <v>54</v>
      </c>
      <c r="L9361" s="54">
        <v>54</v>
      </c>
      <c r="M9361" s="54">
        <v>54</v>
      </c>
      <c r="N9361" s="54">
        <v>90.09</v>
      </c>
      <c r="O9361" s="54">
        <v>105.105</v>
      </c>
    </row>
    <row r="9362" spans="1:15" s="53" customFormat="1" x14ac:dyDescent="0.45">
      <c r="A9362" s="53">
        <v>3231000267</v>
      </c>
      <c r="B9362" s="53" t="s">
        <v>4270</v>
      </c>
      <c r="C9362" s="53">
        <v>450</v>
      </c>
      <c r="D9362" s="53">
        <v>29540</v>
      </c>
      <c r="G9362" s="52">
        <v>276.14999999999998</v>
      </c>
      <c r="H9362" s="52">
        <f t="shared" si="438"/>
        <v>93.890999999999977</v>
      </c>
      <c r="I9362" s="52">
        <f t="shared" si="439"/>
        <v>124</v>
      </c>
      <c r="J9362" s="52">
        <f t="shared" si="440"/>
        <v>193.30499999999998</v>
      </c>
      <c r="K9362" s="54">
        <v>124</v>
      </c>
      <c r="L9362" s="54">
        <v>124</v>
      </c>
      <c r="M9362" s="54">
        <v>124</v>
      </c>
      <c r="N9362" s="54">
        <v>165.68999999999997</v>
      </c>
      <c r="O9362" s="54">
        <v>193.30499999999998</v>
      </c>
    </row>
    <row r="9363" spans="1:15" s="53" customFormat="1" x14ac:dyDescent="0.45">
      <c r="A9363" s="53">
        <v>3231000272</v>
      </c>
      <c r="B9363" s="53" t="s">
        <v>4271</v>
      </c>
      <c r="C9363" s="53">
        <v>450</v>
      </c>
      <c r="D9363" s="53">
        <v>29730</v>
      </c>
      <c r="G9363" s="52">
        <v>262.5</v>
      </c>
      <c r="H9363" s="52">
        <f t="shared" si="438"/>
        <v>89.249999999999986</v>
      </c>
      <c r="I9363" s="52">
        <f t="shared" si="439"/>
        <v>124</v>
      </c>
      <c r="J9363" s="52">
        <f t="shared" si="440"/>
        <v>183.75</v>
      </c>
      <c r="K9363" s="54">
        <v>124</v>
      </c>
      <c r="L9363" s="54">
        <v>124</v>
      </c>
      <c r="M9363" s="54">
        <v>124</v>
      </c>
      <c r="N9363" s="54">
        <v>157.5</v>
      </c>
      <c r="O9363" s="54">
        <v>183.75</v>
      </c>
    </row>
    <row r="9364" spans="1:15" s="53" customFormat="1" x14ac:dyDescent="0.45">
      <c r="A9364" s="53">
        <v>3231000274</v>
      </c>
      <c r="B9364" s="53" t="s">
        <v>462</v>
      </c>
      <c r="C9364" s="53">
        <v>450</v>
      </c>
      <c r="D9364" s="53">
        <v>62270</v>
      </c>
      <c r="G9364" s="52">
        <v>673.2</v>
      </c>
      <c r="H9364" s="52">
        <f t="shared" si="438"/>
        <v>228.88800000000001</v>
      </c>
      <c r="I9364" s="52">
        <f t="shared" si="439"/>
        <v>403.92</v>
      </c>
      <c r="J9364" s="52">
        <f t="shared" si="440"/>
        <v>567</v>
      </c>
      <c r="K9364" s="54">
        <v>567</v>
      </c>
      <c r="L9364" s="54">
        <v>567</v>
      </c>
      <c r="M9364" s="54">
        <v>567</v>
      </c>
      <c r="N9364" s="54">
        <v>403.92</v>
      </c>
      <c r="O9364" s="54">
        <v>471.24</v>
      </c>
    </row>
    <row r="9365" spans="1:15" s="53" customFormat="1" x14ac:dyDescent="0.45">
      <c r="A9365" s="53">
        <v>3231000282</v>
      </c>
      <c r="B9365" s="53" t="s">
        <v>7075</v>
      </c>
      <c r="C9365" s="53">
        <v>450</v>
      </c>
      <c r="D9365" s="53">
        <v>25605</v>
      </c>
      <c r="G9365" s="52">
        <v>1800</v>
      </c>
      <c r="H9365" s="52">
        <f t="shared" si="438"/>
        <v>612</v>
      </c>
      <c r="I9365" s="52">
        <f t="shared" si="439"/>
        <v>1080</v>
      </c>
      <c r="J9365" s="52">
        <f t="shared" si="440"/>
        <v>1383</v>
      </c>
      <c r="K9365" s="54">
        <v>1383</v>
      </c>
      <c r="L9365" s="54">
        <v>1383</v>
      </c>
      <c r="M9365" s="54">
        <v>1383</v>
      </c>
      <c r="N9365" s="54">
        <v>1080</v>
      </c>
      <c r="O9365" s="54">
        <v>1260</v>
      </c>
    </row>
    <row r="9366" spans="1:15" s="53" customFormat="1" x14ac:dyDescent="0.45">
      <c r="A9366" s="53">
        <v>3211014871</v>
      </c>
      <c r="B9366" s="53" t="s">
        <v>5747</v>
      </c>
      <c r="C9366" s="53">
        <v>278</v>
      </c>
      <c r="F9366" s="53" t="s">
        <v>244</v>
      </c>
      <c r="G9366" s="52">
        <v>428.4</v>
      </c>
      <c r="H9366" s="52">
        <f t="shared" si="438"/>
        <v>145.65599999999998</v>
      </c>
      <c r="I9366" s="52">
        <f t="shared" si="439"/>
        <v>257.03999999999996</v>
      </c>
      <c r="J9366" s="52">
        <f t="shared" si="440"/>
        <v>299.87999999999994</v>
      </c>
      <c r="K9366" s="54" t="s">
        <v>18313</v>
      </c>
      <c r="L9366" s="54" t="s">
        <v>18313</v>
      </c>
      <c r="M9366" s="54" t="s">
        <v>18313</v>
      </c>
      <c r="N9366" s="54">
        <v>257.03999999999996</v>
      </c>
      <c r="O9366" s="54">
        <v>299.87999999999994</v>
      </c>
    </row>
    <row r="9367" spans="1:15" s="53" customFormat="1" x14ac:dyDescent="0.45">
      <c r="A9367" s="53">
        <v>3211014876</v>
      </c>
      <c r="B9367" s="53" t="s">
        <v>5748</v>
      </c>
      <c r="C9367" s="53">
        <v>278</v>
      </c>
      <c r="F9367" s="53" t="s">
        <v>244</v>
      </c>
      <c r="G9367" s="52">
        <v>787.5</v>
      </c>
      <c r="H9367" s="52">
        <f t="shared" si="438"/>
        <v>267.75</v>
      </c>
      <c r="I9367" s="52">
        <f t="shared" si="439"/>
        <v>472.5</v>
      </c>
      <c r="J9367" s="52">
        <f t="shared" si="440"/>
        <v>551.25</v>
      </c>
      <c r="K9367" s="54" t="s">
        <v>18313</v>
      </c>
      <c r="L9367" s="54" t="s">
        <v>18313</v>
      </c>
      <c r="M9367" s="54" t="s">
        <v>18313</v>
      </c>
      <c r="N9367" s="54">
        <v>472.5</v>
      </c>
      <c r="O9367" s="54">
        <v>551.25</v>
      </c>
    </row>
    <row r="9368" spans="1:15" s="53" customFormat="1" x14ac:dyDescent="0.45">
      <c r="A9368" s="53">
        <v>3211014888</v>
      </c>
      <c r="B9368" s="53" t="s">
        <v>5921</v>
      </c>
      <c r="C9368" s="53">
        <v>272</v>
      </c>
      <c r="F9368" s="53" t="s">
        <v>244</v>
      </c>
      <c r="G9368" s="52">
        <v>91.88</v>
      </c>
      <c r="H9368" s="52">
        <f t="shared" si="438"/>
        <v>31.239199999999997</v>
      </c>
      <c r="I9368" s="52">
        <f t="shared" si="439"/>
        <v>55.127999999999993</v>
      </c>
      <c r="J9368" s="52">
        <f t="shared" si="440"/>
        <v>64.315999999999988</v>
      </c>
      <c r="K9368" s="54" t="s">
        <v>18311</v>
      </c>
      <c r="L9368" s="54" t="s">
        <v>18311</v>
      </c>
      <c r="M9368" s="54" t="s">
        <v>18311</v>
      </c>
      <c r="N9368" s="54">
        <v>55.127999999999993</v>
      </c>
      <c r="O9368" s="54">
        <v>64.315999999999988</v>
      </c>
    </row>
    <row r="9369" spans="1:15" s="53" customFormat="1" x14ac:dyDescent="0.45">
      <c r="A9369" s="53">
        <v>3211014906</v>
      </c>
      <c r="B9369" s="53" t="s">
        <v>4446</v>
      </c>
      <c r="C9369" s="53">
        <v>272</v>
      </c>
      <c r="G9369" s="52">
        <v>0</v>
      </c>
      <c r="H9369" s="52">
        <f t="shared" si="438"/>
        <v>0</v>
      </c>
      <c r="I9369" s="52">
        <f t="shared" si="439"/>
        <v>0</v>
      </c>
      <c r="J9369" s="52">
        <f t="shared" si="440"/>
        <v>0</v>
      </c>
      <c r="K9369" s="54" t="s">
        <v>18311</v>
      </c>
      <c r="L9369" s="54" t="s">
        <v>18311</v>
      </c>
      <c r="M9369" s="54" t="s">
        <v>18311</v>
      </c>
      <c r="N9369" s="54">
        <v>0</v>
      </c>
      <c r="O9369" s="54">
        <v>0</v>
      </c>
    </row>
    <row r="9370" spans="1:15" s="53" customFormat="1" x14ac:dyDescent="0.45">
      <c r="A9370" s="53">
        <v>3211014929</v>
      </c>
      <c r="B9370" s="53" t="s">
        <v>4846</v>
      </c>
      <c r="C9370" s="53">
        <v>278</v>
      </c>
      <c r="F9370" s="53" t="s">
        <v>244</v>
      </c>
      <c r="G9370" s="52">
        <v>189</v>
      </c>
      <c r="H9370" s="52">
        <f t="shared" si="438"/>
        <v>64.259999999999991</v>
      </c>
      <c r="I9370" s="52">
        <f t="shared" si="439"/>
        <v>113.39999999999999</v>
      </c>
      <c r="J9370" s="52">
        <f t="shared" si="440"/>
        <v>132.29999999999998</v>
      </c>
      <c r="K9370" s="54" t="s">
        <v>18313</v>
      </c>
      <c r="L9370" s="54" t="s">
        <v>18313</v>
      </c>
      <c r="M9370" s="54" t="s">
        <v>18313</v>
      </c>
      <c r="N9370" s="54">
        <v>113.39999999999999</v>
      </c>
      <c r="O9370" s="54">
        <v>132.29999999999998</v>
      </c>
    </row>
    <row r="9371" spans="1:15" s="53" customFormat="1" x14ac:dyDescent="0.45">
      <c r="A9371" s="53">
        <v>3211014948</v>
      </c>
      <c r="B9371" s="53" t="s">
        <v>6221</v>
      </c>
      <c r="C9371" s="53">
        <v>272</v>
      </c>
      <c r="G9371" s="52">
        <v>1276.8</v>
      </c>
      <c r="H9371" s="52">
        <f t="shared" si="438"/>
        <v>434.11199999999997</v>
      </c>
      <c r="I9371" s="52">
        <f t="shared" si="439"/>
        <v>766.07999999999993</v>
      </c>
      <c r="J9371" s="52">
        <f t="shared" si="440"/>
        <v>893.75999999999988</v>
      </c>
      <c r="K9371" s="54" t="s">
        <v>18311</v>
      </c>
      <c r="L9371" s="54" t="s">
        <v>18311</v>
      </c>
      <c r="M9371" s="54" t="s">
        <v>18311</v>
      </c>
      <c r="N9371" s="54">
        <v>766.07999999999993</v>
      </c>
      <c r="O9371" s="54">
        <v>893.75999999999988</v>
      </c>
    </row>
    <row r="9372" spans="1:15" s="53" customFormat="1" x14ac:dyDescent="0.45">
      <c r="A9372" s="53">
        <v>3211014950</v>
      </c>
      <c r="B9372" s="53" t="s">
        <v>4468</v>
      </c>
      <c r="C9372" s="53">
        <v>272</v>
      </c>
      <c r="F9372" s="53" t="s">
        <v>159</v>
      </c>
      <c r="G9372" s="52">
        <v>997.5</v>
      </c>
      <c r="H9372" s="52">
        <f t="shared" si="438"/>
        <v>339.15</v>
      </c>
      <c r="I9372" s="52">
        <f t="shared" si="439"/>
        <v>598.5</v>
      </c>
      <c r="J9372" s="52">
        <f t="shared" si="440"/>
        <v>698.25</v>
      </c>
      <c r="K9372" s="54" t="s">
        <v>18311</v>
      </c>
      <c r="L9372" s="54" t="s">
        <v>18311</v>
      </c>
      <c r="M9372" s="54" t="s">
        <v>18311</v>
      </c>
      <c r="N9372" s="54">
        <v>598.5</v>
      </c>
      <c r="O9372" s="54">
        <v>698.25</v>
      </c>
    </row>
    <row r="9373" spans="1:15" s="53" customFormat="1" x14ac:dyDescent="0.45">
      <c r="A9373" s="53">
        <v>3211014958</v>
      </c>
      <c r="B9373" s="53" t="s">
        <v>4847</v>
      </c>
      <c r="C9373" s="53">
        <v>278</v>
      </c>
      <c r="F9373" s="53" t="s">
        <v>244</v>
      </c>
      <c r="G9373" s="52">
        <v>645.21</v>
      </c>
      <c r="H9373" s="52">
        <f t="shared" si="438"/>
        <v>219.37139999999999</v>
      </c>
      <c r="I9373" s="52">
        <f t="shared" si="439"/>
        <v>387.12600000000003</v>
      </c>
      <c r="J9373" s="52">
        <f t="shared" si="440"/>
        <v>451.64699999999999</v>
      </c>
      <c r="K9373" s="54" t="s">
        <v>18313</v>
      </c>
      <c r="L9373" s="54" t="s">
        <v>18313</v>
      </c>
      <c r="M9373" s="54" t="s">
        <v>18313</v>
      </c>
      <c r="N9373" s="54">
        <v>387.12600000000003</v>
      </c>
      <c r="O9373" s="54">
        <v>451.64699999999999</v>
      </c>
    </row>
    <row r="9374" spans="1:15" s="53" customFormat="1" x14ac:dyDescent="0.45">
      <c r="A9374" s="53">
        <v>3211014968</v>
      </c>
      <c r="B9374" s="53" t="s">
        <v>5922</v>
      </c>
      <c r="C9374" s="53">
        <v>278</v>
      </c>
      <c r="F9374" s="53" t="s">
        <v>244</v>
      </c>
      <c r="G9374" s="52">
        <v>252</v>
      </c>
      <c r="H9374" s="52">
        <f t="shared" si="438"/>
        <v>85.679999999999993</v>
      </c>
      <c r="I9374" s="52">
        <f t="shared" si="439"/>
        <v>151.19999999999999</v>
      </c>
      <c r="J9374" s="52">
        <f t="shared" si="440"/>
        <v>176.39999999999998</v>
      </c>
      <c r="K9374" s="54" t="s">
        <v>18313</v>
      </c>
      <c r="L9374" s="54" t="s">
        <v>18313</v>
      </c>
      <c r="M9374" s="54" t="s">
        <v>18313</v>
      </c>
      <c r="N9374" s="54">
        <v>151.19999999999999</v>
      </c>
      <c r="O9374" s="54">
        <v>176.39999999999998</v>
      </c>
    </row>
    <row r="9375" spans="1:15" s="53" customFormat="1" x14ac:dyDescent="0.45">
      <c r="A9375" s="53">
        <v>3211015005</v>
      </c>
      <c r="B9375" s="53" t="s">
        <v>4469</v>
      </c>
      <c r="C9375" s="53">
        <v>272</v>
      </c>
      <c r="G9375" s="52">
        <v>174.56</v>
      </c>
      <c r="H9375" s="52">
        <f t="shared" si="438"/>
        <v>59.350399999999993</v>
      </c>
      <c r="I9375" s="52">
        <f t="shared" si="439"/>
        <v>104.736</v>
      </c>
      <c r="J9375" s="52">
        <f t="shared" si="440"/>
        <v>122.19199999999999</v>
      </c>
      <c r="K9375" s="54" t="s">
        <v>18311</v>
      </c>
      <c r="L9375" s="54" t="s">
        <v>18311</v>
      </c>
      <c r="M9375" s="54" t="s">
        <v>18311</v>
      </c>
      <c r="N9375" s="54">
        <v>104.736</v>
      </c>
      <c r="O9375" s="54">
        <v>122.19199999999999</v>
      </c>
    </row>
    <row r="9376" spans="1:15" s="53" customFormat="1" x14ac:dyDescent="0.45">
      <c r="A9376" s="53">
        <v>3211015012</v>
      </c>
      <c r="B9376" s="53" t="s">
        <v>6222</v>
      </c>
      <c r="C9376" s="53">
        <v>278</v>
      </c>
      <c r="F9376" s="53" t="s">
        <v>802</v>
      </c>
      <c r="G9376" s="52">
        <v>2381.4</v>
      </c>
      <c r="H9376" s="52">
        <f t="shared" si="438"/>
        <v>809.67599999999993</v>
      </c>
      <c r="I9376" s="52">
        <f t="shared" si="439"/>
        <v>1428.84</v>
      </c>
      <c r="J9376" s="52">
        <f t="shared" si="440"/>
        <v>1666.98</v>
      </c>
      <c r="K9376" s="54" t="s">
        <v>18314</v>
      </c>
      <c r="L9376" s="54" t="s">
        <v>18314</v>
      </c>
      <c r="M9376" s="54" t="s">
        <v>18314</v>
      </c>
      <c r="N9376" s="54">
        <v>1428.84</v>
      </c>
      <c r="O9376" s="54">
        <v>1666.98</v>
      </c>
    </row>
    <row r="9377" spans="1:15" s="53" customFormat="1" x14ac:dyDescent="0.45">
      <c r="A9377" s="53">
        <v>3211015038</v>
      </c>
      <c r="B9377" s="53" t="s">
        <v>4848</v>
      </c>
      <c r="C9377" s="53">
        <v>278</v>
      </c>
      <c r="F9377" s="53" t="s">
        <v>244</v>
      </c>
      <c r="G9377" s="52">
        <v>2634.54</v>
      </c>
      <c r="H9377" s="52">
        <f t="shared" si="438"/>
        <v>895.7435999999999</v>
      </c>
      <c r="I9377" s="52">
        <f t="shared" si="439"/>
        <v>1580.7239999999999</v>
      </c>
      <c r="J9377" s="52">
        <f t="shared" si="440"/>
        <v>1844.1779999999999</v>
      </c>
      <c r="K9377" s="54" t="s">
        <v>18313</v>
      </c>
      <c r="L9377" s="54" t="s">
        <v>18313</v>
      </c>
      <c r="M9377" s="54" t="s">
        <v>18313</v>
      </c>
      <c r="N9377" s="54">
        <v>1580.7239999999999</v>
      </c>
      <c r="O9377" s="54">
        <v>1844.1779999999999</v>
      </c>
    </row>
    <row r="9378" spans="1:15" s="53" customFormat="1" x14ac:dyDescent="0.45">
      <c r="A9378" s="53">
        <v>4070010075</v>
      </c>
      <c r="B9378" s="53" t="s">
        <v>14227</v>
      </c>
      <c r="C9378" s="53">
        <v>636</v>
      </c>
      <c r="F9378" s="53">
        <v>90375</v>
      </c>
      <c r="G9378" s="52">
        <v>0</v>
      </c>
      <c r="H9378" s="52">
        <f t="shared" si="438"/>
        <v>0</v>
      </c>
      <c r="I9378" s="52">
        <f t="shared" si="439"/>
        <v>0</v>
      </c>
      <c r="J9378" s="52">
        <f t="shared" si="440"/>
        <v>0</v>
      </c>
      <c r="K9378" s="54" t="s">
        <v>23618</v>
      </c>
      <c r="L9378" s="54" t="s">
        <v>23618</v>
      </c>
      <c r="M9378" s="54" t="s">
        <v>23618</v>
      </c>
      <c r="N9378" s="54" t="s">
        <v>23618</v>
      </c>
      <c r="O9378" s="54" t="s">
        <v>23618</v>
      </c>
    </row>
    <row r="9379" spans="1:15" s="53" customFormat="1" x14ac:dyDescent="0.45">
      <c r="A9379" s="53">
        <v>4070010076</v>
      </c>
      <c r="B9379" s="53" t="s">
        <v>13255</v>
      </c>
      <c r="C9379" s="53">
        <v>259</v>
      </c>
      <c r="F9379" s="53" t="s">
        <v>4089</v>
      </c>
      <c r="G9379" s="52">
        <v>0</v>
      </c>
      <c r="H9379" s="52">
        <f t="shared" si="438"/>
        <v>0</v>
      </c>
      <c r="I9379" s="52">
        <f t="shared" si="439"/>
        <v>0</v>
      </c>
      <c r="J9379" s="52">
        <f t="shared" si="440"/>
        <v>0</v>
      </c>
      <c r="K9379" s="54" t="s">
        <v>23618</v>
      </c>
      <c r="L9379" s="54" t="s">
        <v>23618</v>
      </c>
      <c r="M9379" s="54" t="s">
        <v>23618</v>
      </c>
      <c r="N9379" s="54" t="s">
        <v>23618</v>
      </c>
      <c r="O9379" s="54" t="s">
        <v>23618</v>
      </c>
    </row>
    <row r="9380" spans="1:15" s="53" customFormat="1" x14ac:dyDescent="0.45">
      <c r="A9380" s="53">
        <v>4070010081</v>
      </c>
      <c r="B9380" s="53" t="s">
        <v>24101</v>
      </c>
      <c r="C9380" s="53">
        <v>636</v>
      </c>
      <c r="F9380" s="53" t="s">
        <v>23948</v>
      </c>
      <c r="G9380" s="52">
        <v>0</v>
      </c>
      <c r="H9380" s="52">
        <f t="shared" si="438"/>
        <v>0</v>
      </c>
      <c r="I9380" s="52">
        <f t="shared" si="439"/>
        <v>0</v>
      </c>
      <c r="J9380" s="52">
        <f t="shared" si="440"/>
        <v>0</v>
      </c>
      <c r="K9380" s="54" t="s">
        <v>23618</v>
      </c>
      <c r="L9380" s="54" t="s">
        <v>23618</v>
      </c>
      <c r="M9380" s="54" t="s">
        <v>23618</v>
      </c>
      <c r="N9380" s="54" t="s">
        <v>23618</v>
      </c>
      <c r="O9380" s="54" t="s">
        <v>23618</v>
      </c>
    </row>
    <row r="9381" spans="1:15" s="53" customFormat="1" x14ac:dyDescent="0.45">
      <c r="A9381" s="53">
        <v>4070010112</v>
      </c>
      <c r="B9381" s="53" t="s">
        <v>24100</v>
      </c>
      <c r="C9381" s="53">
        <v>636</v>
      </c>
      <c r="F9381" s="53" t="s">
        <v>23946</v>
      </c>
      <c r="G9381" s="52">
        <v>0</v>
      </c>
      <c r="H9381" s="52">
        <f t="shared" si="438"/>
        <v>0</v>
      </c>
      <c r="I9381" s="52">
        <f t="shared" si="439"/>
        <v>0</v>
      </c>
      <c r="J9381" s="52">
        <f t="shared" si="440"/>
        <v>0</v>
      </c>
      <c r="K9381" s="54" t="s">
        <v>23618</v>
      </c>
      <c r="L9381" s="54" t="s">
        <v>23618</v>
      </c>
      <c r="M9381" s="54" t="s">
        <v>23618</v>
      </c>
      <c r="N9381" s="54" t="s">
        <v>23618</v>
      </c>
      <c r="O9381" s="54" t="s">
        <v>23618</v>
      </c>
    </row>
    <row r="9382" spans="1:15" s="53" customFormat="1" x14ac:dyDescent="0.45">
      <c r="A9382" s="53">
        <v>407001025</v>
      </c>
      <c r="B9382" s="53" t="s">
        <v>12812</v>
      </c>
      <c r="C9382" s="53">
        <v>636</v>
      </c>
      <c r="F9382" s="53" t="s">
        <v>12813</v>
      </c>
      <c r="G9382" s="52">
        <v>0</v>
      </c>
      <c r="H9382" s="52">
        <f t="shared" si="438"/>
        <v>0</v>
      </c>
      <c r="I9382" s="52">
        <f t="shared" si="439"/>
        <v>0</v>
      </c>
      <c r="J9382" s="52">
        <f t="shared" si="440"/>
        <v>0</v>
      </c>
      <c r="K9382" s="54" t="s">
        <v>23618</v>
      </c>
      <c r="L9382" s="54" t="s">
        <v>23618</v>
      </c>
      <c r="M9382" s="54" t="s">
        <v>23618</v>
      </c>
      <c r="N9382" s="54" t="s">
        <v>23618</v>
      </c>
      <c r="O9382" s="54" t="s">
        <v>23618</v>
      </c>
    </row>
    <row r="9383" spans="1:15" s="53" customFormat="1" x14ac:dyDescent="0.45">
      <c r="A9383" s="53">
        <v>4080000013</v>
      </c>
      <c r="B9383" s="53" t="s">
        <v>12884</v>
      </c>
      <c r="C9383" s="53">
        <v>370</v>
      </c>
      <c r="G9383" s="52">
        <v>107.8</v>
      </c>
      <c r="H9383" s="52">
        <f t="shared" si="438"/>
        <v>36.651999999999994</v>
      </c>
      <c r="I9383" s="52">
        <f t="shared" si="439"/>
        <v>75.459999999999994</v>
      </c>
      <c r="J9383" s="52">
        <f t="shared" si="440"/>
        <v>75.459999999999994</v>
      </c>
      <c r="K9383" s="54" t="s">
        <v>18307</v>
      </c>
      <c r="L9383" s="54" t="s">
        <v>18307</v>
      </c>
      <c r="M9383" s="54" t="s">
        <v>18307</v>
      </c>
      <c r="N9383" s="54" t="s">
        <v>18307</v>
      </c>
      <c r="O9383" s="54">
        <v>75.459999999999994</v>
      </c>
    </row>
    <row r="9384" spans="1:15" s="53" customFormat="1" x14ac:dyDescent="0.45">
      <c r="A9384" s="53">
        <v>4091000009</v>
      </c>
      <c r="B9384" s="53" t="s">
        <v>12618</v>
      </c>
      <c r="C9384" s="53">
        <v>420</v>
      </c>
      <c r="D9384" s="53">
        <v>97116</v>
      </c>
      <c r="E9384" s="53" t="s">
        <v>5568</v>
      </c>
      <c r="G9384" s="52">
        <v>94.5</v>
      </c>
      <c r="H9384" s="52">
        <f t="shared" si="438"/>
        <v>32.129999999999995</v>
      </c>
      <c r="I9384" s="52">
        <f t="shared" si="439"/>
        <v>30.0456</v>
      </c>
      <c r="J9384" s="52">
        <f t="shared" si="440"/>
        <v>66.149999999999991</v>
      </c>
      <c r="K9384" s="54">
        <v>30.0456</v>
      </c>
      <c r="L9384" s="54">
        <v>30.0456</v>
      </c>
      <c r="M9384" s="54">
        <v>30.0456</v>
      </c>
      <c r="N9384" s="54" t="s">
        <v>24510</v>
      </c>
      <c r="O9384" s="54">
        <v>66.149999999999991</v>
      </c>
    </row>
    <row r="9385" spans="1:15" s="53" customFormat="1" x14ac:dyDescent="0.45">
      <c r="A9385" s="53">
        <v>4091000031</v>
      </c>
      <c r="B9385" s="53" t="s">
        <v>12937</v>
      </c>
      <c r="C9385" s="53">
        <v>420</v>
      </c>
      <c r="D9385" s="53">
        <v>97530</v>
      </c>
      <c r="E9385" s="53" t="s">
        <v>5568</v>
      </c>
      <c r="G9385" s="52">
        <v>110.25</v>
      </c>
      <c r="H9385" s="52">
        <f t="shared" si="438"/>
        <v>37.484999999999999</v>
      </c>
      <c r="I9385" s="52">
        <f t="shared" si="439"/>
        <v>38.8232</v>
      </c>
      <c r="J9385" s="52">
        <f t="shared" si="440"/>
        <v>77.174999999999997</v>
      </c>
      <c r="K9385" s="54">
        <v>38.8232</v>
      </c>
      <c r="L9385" s="54">
        <v>38.8232</v>
      </c>
      <c r="M9385" s="54">
        <v>38.8232</v>
      </c>
      <c r="N9385" s="54" t="s">
        <v>24510</v>
      </c>
      <c r="O9385" s="54">
        <v>77.174999999999997</v>
      </c>
    </row>
    <row r="9386" spans="1:15" s="53" customFormat="1" x14ac:dyDescent="0.45">
      <c r="A9386" s="53">
        <v>4091000062</v>
      </c>
      <c r="B9386" s="53" t="s">
        <v>8141</v>
      </c>
      <c r="C9386" s="53">
        <v>420</v>
      </c>
      <c r="D9386" s="53">
        <v>95851</v>
      </c>
      <c r="E9386" s="53" t="s">
        <v>5568</v>
      </c>
      <c r="G9386" s="52">
        <v>98</v>
      </c>
      <c r="H9386" s="52">
        <f t="shared" si="438"/>
        <v>33.32</v>
      </c>
      <c r="I9386" s="52">
        <f t="shared" si="439"/>
        <v>19.0944</v>
      </c>
      <c r="J9386" s="52">
        <f t="shared" si="440"/>
        <v>68.599999999999994</v>
      </c>
      <c r="K9386" s="54">
        <v>19.0944</v>
      </c>
      <c r="L9386" s="54">
        <v>19.0944</v>
      </c>
      <c r="M9386" s="54">
        <v>19.0944</v>
      </c>
      <c r="N9386" s="54" t="s">
        <v>24510</v>
      </c>
      <c r="O9386" s="54">
        <v>68.599999999999994</v>
      </c>
    </row>
    <row r="9387" spans="1:15" s="53" customFormat="1" x14ac:dyDescent="0.45">
      <c r="A9387" s="53">
        <v>4091000074</v>
      </c>
      <c r="B9387" s="53" t="s">
        <v>5567</v>
      </c>
      <c r="C9387" s="53">
        <v>420</v>
      </c>
      <c r="D9387" s="53">
        <v>97026</v>
      </c>
      <c r="E9387" s="53" t="s">
        <v>5568</v>
      </c>
      <c r="G9387" s="52">
        <v>74</v>
      </c>
      <c r="H9387" s="52">
        <f t="shared" si="438"/>
        <v>25.159999999999997</v>
      </c>
      <c r="I9387" s="52">
        <f t="shared" si="439"/>
        <v>6.0632000000000001</v>
      </c>
      <c r="J9387" s="52">
        <f t="shared" si="440"/>
        <v>51.8</v>
      </c>
      <c r="K9387" s="54">
        <v>6.0632000000000001</v>
      </c>
      <c r="L9387" s="54">
        <v>6.0632000000000001</v>
      </c>
      <c r="M9387" s="54">
        <v>6.0632000000000001</v>
      </c>
      <c r="N9387" s="54" t="s">
        <v>24510</v>
      </c>
      <c r="O9387" s="54">
        <v>51.8</v>
      </c>
    </row>
    <row r="9388" spans="1:15" s="53" customFormat="1" x14ac:dyDescent="0.45">
      <c r="A9388" s="53">
        <v>4091000203</v>
      </c>
      <c r="B9388" s="53" t="s">
        <v>5569</v>
      </c>
      <c r="C9388" s="53">
        <v>420</v>
      </c>
      <c r="D9388" s="53">
        <v>97150</v>
      </c>
      <c r="E9388" s="53" t="s">
        <v>5568</v>
      </c>
      <c r="G9388" s="52">
        <v>97</v>
      </c>
      <c r="H9388" s="52">
        <f t="shared" si="438"/>
        <v>32.979999999999997</v>
      </c>
      <c r="I9388" s="52">
        <f t="shared" si="439"/>
        <v>18.2728</v>
      </c>
      <c r="J9388" s="52">
        <f t="shared" si="440"/>
        <v>67.899999999999991</v>
      </c>
      <c r="K9388" s="54">
        <v>18.2728</v>
      </c>
      <c r="L9388" s="54">
        <v>18.2728</v>
      </c>
      <c r="M9388" s="54">
        <v>18.2728</v>
      </c>
      <c r="N9388" s="54" t="s">
        <v>24510</v>
      </c>
      <c r="O9388" s="54">
        <v>67.899999999999991</v>
      </c>
    </row>
    <row r="9389" spans="1:15" s="53" customFormat="1" x14ac:dyDescent="0.45">
      <c r="A9389" s="53">
        <v>4091004418</v>
      </c>
      <c r="B9389" s="53" t="s">
        <v>8192</v>
      </c>
      <c r="C9389" s="53">
        <v>420</v>
      </c>
      <c r="F9389" s="53" t="s">
        <v>8193</v>
      </c>
      <c r="G9389" s="52">
        <v>0.01</v>
      </c>
      <c r="H9389" s="52">
        <f t="shared" si="438"/>
        <v>3.3999999999999998E-3</v>
      </c>
      <c r="I9389" s="52">
        <f t="shared" si="439"/>
        <v>6.9999999999999993E-3</v>
      </c>
      <c r="J9389" s="52">
        <f t="shared" si="440"/>
        <v>6.9999999999999993E-3</v>
      </c>
      <c r="K9389" s="54" t="s">
        <v>18312</v>
      </c>
      <c r="L9389" s="54" t="s">
        <v>18312</v>
      </c>
      <c r="M9389" s="54" t="s">
        <v>18312</v>
      </c>
      <c r="N9389" s="54" t="s">
        <v>24510</v>
      </c>
      <c r="O9389" s="54">
        <v>6.9999999999999993E-3</v>
      </c>
    </row>
    <row r="9390" spans="1:15" s="53" customFormat="1" x14ac:dyDescent="0.45">
      <c r="A9390" s="53">
        <v>4091004440</v>
      </c>
      <c r="B9390" s="53" t="s">
        <v>5570</v>
      </c>
      <c r="C9390" s="53">
        <v>420</v>
      </c>
      <c r="F9390" s="53" t="s">
        <v>5571</v>
      </c>
      <c r="G9390" s="52">
        <v>0.01</v>
      </c>
      <c r="H9390" s="52">
        <f t="shared" si="438"/>
        <v>3.3999999999999998E-3</v>
      </c>
      <c r="I9390" s="52">
        <f t="shared" si="439"/>
        <v>6.9999999999999993E-3</v>
      </c>
      <c r="J9390" s="52">
        <f t="shared" si="440"/>
        <v>6.9999999999999993E-3</v>
      </c>
      <c r="K9390" s="54" t="s">
        <v>18312</v>
      </c>
      <c r="L9390" s="54" t="s">
        <v>18312</v>
      </c>
      <c r="M9390" s="54" t="s">
        <v>18312</v>
      </c>
      <c r="N9390" s="54" t="s">
        <v>24510</v>
      </c>
      <c r="O9390" s="54">
        <v>6.9999999999999993E-3</v>
      </c>
    </row>
    <row r="9391" spans="1:15" s="53" customFormat="1" x14ac:dyDescent="0.45">
      <c r="A9391" s="53">
        <v>4091008010</v>
      </c>
      <c r="B9391" s="53" t="s">
        <v>8194</v>
      </c>
      <c r="C9391" s="53">
        <v>424</v>
      </c>
      <c r="D9391" s="53">
        <v>97161</v>
      </c>
      <c r="E9391" s="53" t="s">
        <v>5568</v>
      </c>
      <c r="G9391" s="52">
        <v>220.5</v>
      </c>
      <c r="H9391" s="52">
        <f t="shared" si="438"/>
        <v>74.97</v>
      </c>
      <c r="I9391" s="52">
        <f t="shared" si="439"/>
        <v>83.636800000000008</v>
      </c>
      <c r="J9391" s="52">
        <f t="shared" si="440"/>
        <v>154.35</v>
      </c>
      <c r="K9391" s="54">
        <v>83.636800000000008</v>
      </c>
      <c r="L9391" s="54">
        <v>83.636800000000008</v>
      </c>
      <c r="M9391" s="54">
        <v>83.636800000000008</v>
      </c>
      <c r="N9391" s="54" t="s">
        <v>24510</v>
      </c>
      <c r="O9391" s="54">
        <v>154.35</v>
      </c>
    </row>
    <row r="9392" spans="1:15" s="53" customFormat="1" x14ac:dyDescent="0.45">
      <c r="A9392" s="53">
        <v>4091097750</v>
      </c>
      <c r="B9392" s="53" t="s">
        <v>13058</v>
      </c>
      <c r="C9392" s="53">
        <v>420</v>
      </c>
      <c r="D9392" s="53">
        <v>97750</v>
      </c>
      <c r="E9392" s="53" t="s">
        <v>5568</v>
      </c>
      <c r="G9392" s="52">
        <v>163.80000000000001</v>
      </c>
      <c r="H9392" s="52">
        <f t="shared" si="438"/>
        <v>55.692</v>
      </c>
      <c r="I9392" s="52">
        <f t="shared" si="439"/>
        <v>34.288800000000002</v>
      </c>
      <c r="J9392" s="52">
        <f t="shared" si="440"/>
        <v>114.66</v>
      </c>
      <c r="K9392" s="54">
        <v>34.288800000000002</v>
      </c>
      <c r="L9392" s="54">
        <v>34.288800000000002</v>
      </c>
      <c r="M9392" s="54">
        <v>34.288800000000002</v>
      </c>
      <c r="N9392" s="54" t="s">
        <v>24510</v>
      </c>
      <c r="O9392" s="54">
        <v>114.66</v>
      </c>
    </row>
    <row r="9393" spans="1:15" s="53" customFormat="1" x14ac:dyDescent="0.45">
      <c r="A9393" s="53">
        <v>4091098967</v>
      </c>
      <c r="B9393" s="53" t="s">
        <v>5620</v>
      </c>
      <c r="C9393" s="53">
        <v>420</v>
      </c>
      <c r="D9393" s="53">
        <v>98967</v>
      </c>
      <c r="G9393" s="52">
        <v>120.3</v>
      </c>
      <c r="H9393" s="52">
        <f t="shared" si="438"/>
        <v>40.901999999999994</v>
      </c>
      <c r="I9393" s="52">
        <f t="shared" si="439"/>
        <v>37.810169491525428</v>
      </c>
      <c r="J9393" s="52">
        <f t="shared" si="440"/>
        <v>84.21</v>
      </c>
      <c r="K9393" s="54">
        <v>70.97699999999999</v>
      </c>
      <c r="L9393" s="54">
        <v>70.97699999999999</v>
      </c>
      <c r="M9393" s="54">
        <v>37.810169491525428</v>
      </c>
      <c r="N9393" s="54" t="s">
        <v>24510</v>
      </c>
      <c r="O9393" s="54">
        <v>84.21</v>
      </c>
    </row>
    <row r="9394" spans="1:15" s="53" customFormat="1" x14ac:dyDescent="0.45">
      <c r="A9394" s="53">
        <v>4092000072</v>
      </c>
      <c r="B9394" s="53" t="s">
        <v>8195</v>
      </c>
      <c r="C9394" s="53">
        <v>430</v>
      </c>
      <c r="D9394" s="53">
        <v>97026</v>
      </c>
      <c r="E9394" s="53" t="s">
        <v>6767</v>
      </c>
      <c r="G9394" s="52">
        <v>84</v>
      </c>
      <c r="H9394" s="52">
        <f t="shared" si="438"/>
        <v>28.56</v>
      </c>
      <c r="I9394" s="52">
        <f t="shared" si="439"/>
        <v>6.0632000000000001</v>
      </c>
      <c r="J9394" s="52">
        <f t="shared" si="440"/>
        <v>58.8</v>
      </c>
      <c r="K9394" s="54">
        <v>6.0632000000000001</v>
      </c>
      <c r="L9394" s="54">
        <v>6.0632000000000001</v>
      </c>
      <c r="M9394" s="54">
        <v>6.0632000000000001</v>
      </c>
      <c r="N9394" s="54" t="s">
        <v>24507</v>
      </c>
      <c r="O9394" s="54">
        <v>58.8</v>
      </c>
    </row>
    <row r="9395" spans="1:15" s="53" customFormat="1" x14ac:dyDescent="0.45">
      <c r="A9395" s="53">
        <v>4092002002</v>
      </c>
      <c r="B9395" s="53" t="s">
        <v>6750</v>
      </c>
      <c r="C9395" s="53">
        <v>430</v>
      </c>
      <c r="D9395" s="53">
        <v>97035</v>
      </c>
      <c r="E9395" s="53" t="s">
        <v>6767</v>
      </c>
      <c r="G9395" s="52">
        <v>80</v>
      </c>
      <c r="H9395" s="52">
        <f t="shared" si="438"/>
        <v>27.199999999999996</v>
      </c>
      <c r="I9395" s="52">
        <f t="shared" si="439"/>
        <v>13.6448</v>
      </c>
      <c r="J9395" s="52">
        <f t="shared" si="440"/>
        <v>56</v>
      </c>
      <c r="K9395" s="54">
        <v>13.6448</v>
      </c>
      <c r="L9395" s="54">
        <v>13.6448</v>
      </c>
      <c r="M9395" s="54">
        <v>13.6448</v>
      </c>
      <c r="N9395" s="54" t="s">
        <v>24507</v>
      </c>
      <c r="O9395" s="54">
        <v>56</v>
      </c>
    </row>
    <row r="9396" spans="1:15" s="53" customFormat="1" x14ac:dyDescent="0.45">
      <c r="A9396" s="53">
        <v>4092002004</v>
      </c>
      <c r="B9396" s="53" t="s">
        <v>13059</v>
      </c>
      <c r="C9396" s="53">
        <v>430</v>
      </c>
      <c r="D9396" s="53">
        <v>97010</v>
      </c>
      <c r="E9396" s="53" t="s">
        <v>6767</v>
      </c>
      <c r="G9396" s="52">
        <v>64.05</v>
      </c>
      <c r="H9396" s="52">
        <f t="shared" si="438"/>
        <v>21.776999999999997</v>
      </c>
      <c r="I9396" s="52">
        <f t="shared" si="439"/>
        <v>6.0632000000000001</v>
      </c>
      <c r="J9396" s="52">
        <f t="shared" si="440"/>
        <v>44.834999999999994</v>
      </c>
      <c r="K9396" s="54">
        <v>6.0632000000000001</v>
      </c>
      <c r="L9396" s="54">
        <v>6.0632000000000001</v>
      </c>
      <c r="M9396" s="54">
        <v>6.0632000000000001</v>
      </c>
      <c r="N9396" s="54" t="s">
        <v>24507</v>
      </c>
      <c r="O9396" s="54">
        <v>44.834999999999994</v>
      </c>
    </row>
    <row r="9397" spans="1:15" s="53" customFormat="1" x14ac:dyDescent="0.45">
      <c r="A9397" s="53">
        <v>4092002013</v>
      </c>
      <c r="B9397" s="53" t="s">
        <v>8260</v>
      </c>
      <c r="C9397" s="53">
        <v>430</v>
      </c>
      <c r="D9397" s="53">
        <v>97760</v>
      </c>
      <c r="E9397" s="53" t="s">
        <v>6767</v>
      </c>
      <c r="G9397" s="52">
        <v>135.44999999999999</v>
      </c>
      <c r="H9397" s="52">
        <f t="shared" si="438"/>
        <v>46.05299999999999</v>
      </c>
      <c r="I9397" s="52">
        <f t="shared" si="439"/>
        <v>46.300800000000002</v>
      </c>
      <c r="J9397" s="52">
        <f t="shared" si="440"/>
        <v>94.814999999999984</v>
      </c>
      <c r="K9397" s="54">
        <v>46.300800000000002</v>
      </c>
      <c r="L9397" s="54">
        <v>46.300800000000002</v>
      </c>
      <c r="M9397" s="54">
        <v>46.300800000000002</v>
      </c>
      <c r="N9397" s="54" t="s">
        <v>24507</v>
      </c>
      <c r="O9397" s="54">
        <v>94.814999999999984</v>
      </c>
    </row>
    <row r="9398" spans="1:15" s="53" customFormat="1" x14ac:dyDescent="0.45">
      <c r="A9398" s="53">
        <v>4092002026</v>
      </c>
      <c r="B9398" s="53" t="s">
        <v>12755</v>
      </c>
      <c r="C9398" s="53">
        <v>430</v>
      </c>
      <c r="D9398" s="53">
        <v>97535</v>
      </c>
      <c r="E9398" s="53" t="s">
        <v>6767</v>
      </c>
      <c r="G9398" s="52">
        <v>123.9</v>
      </c>
      <c r="H9398" s="52">
        <f t="shared" si="438"/>
        <v>42.125999999999998</v>
      </c>
      <c r="I9398" s="52">
        <f t="shared" si="439"/>
        <v>33.644000000000005</v>
      </c>
      <c r="J9398" s="52">
        <f t="shared" si="440"/>
        <v>86.73</v>
      </c>
      <c r="K9398" s="54">
        <v>33.644000000000005</v>
      </c>
      <c r="L9398" s="54">
        <v>33.644000000000005</v>
      </c>
      <c r="M9398" s="54">
        <v>33.644000000000005</v>
      </c>
      <c r="N9398" s="54" t="s">
        <v>24507</v>
      </c>
      <c r="O9398" s="54">
        <v>86.73</v>
      </c>
    </row>
    <row r="9399" spans="1:15" s="53" customFormat="1" x14ac:dyDescent="0.45">
      <c r="A9399" s="53">
        <v>4092002958</v>
      </c>
      <c r="B9399" s="53" t="s">
        <v>24099</v>
      </c>
      <c r="C9399" s="53">
        <v>430</v>
      </c>
      <c r="D9399" s="53">
        <v>29581</v>
      </c>
      <c r="E9399" s="53" t="s">
        <v>10871</v>
      </c>
      <c r="G9399" s="52">
        <v>430</v>
      </c>
      <c r="H9399" s="52">
        <f t="shared" si="438"/>
        <v>146.19999999999999</v>
      </c>
      <c r="I9399" s="52">
        <f t="shared" si="439"/>
        <v>124</v>
      </c>
      <c r="J9399" s="52">
        <f t="shared" si="440"/>
        <v>301</v>
      </c>
      <c r="K9399" s="54">
        <v>124</v>
      </c>
      <c r="L9399" s="54">
        <v>124</v>
      </c>
      <c r="M9399" s="54">
        <v>124</v>
      </c>
      <c r="N9399" s="54" t="s">
        <v>24507</v>
      </c>
      <c r="O9399" s="54">
        <v>301</v>
      </c>
    </row>
    <row r="9400" spans="1:15" s="53" customFormat="1" x14ac:dyDescent="0.45">
      <c r="A9400" s="53">
        <v>4092005016</v>
      </c>
      <c r="B9400" s="53" t="s">
        <v>12756</v>
      </c>
      <c r="C9400" s="53">
        <v>430</v>
      </c>
      <c r="D9400" s="53">
        <v>97022</v>
      </c>
      <c r="E9400" s="53" t="s">
        <v>6767</v>
      </c>
      <c r="G9400" s="52">
        <v>79.8</v>
      </c>
      <c r="H9400" s="52">
        <f t="shared" si="438"/>
        <v>27.131999999999998</v>
      </c>
      <c r="I9400" s="52">
        <f t="shared" si="439"/>
        <v>17.367999999999999</v>
      </c>
      <c r="J9400" s="52">
        <f t="shared" si="440"/>
        <v>55.859999999999992</v>
      </c>
      <c r="K9400" s="54">
        <v>17.367999999999999</v>
      </c>
      <c r="L9400" s="54">
        <v>17.367999999999999</v>
      </c>
      <c r="M9400" s="54">
        <v>17.367999999999999</v>
      </c>
      <c r="N9400" s="54" t="s">
        <v>24507</v>
      </c>
      <c r="O9400" s="54">
        <v>55.859999999999992</v>
      </c>
    </row>
    <row r="9401" spans="1:15" s="53" customFormat="1" x14ac:dyDescent="0.45">
      <c r="A9401" s="53">
        <v>4092008002</v>
      </c>
      <c r="B9401" s="53" t="s">
        <v>13107</v>
      </c>
      <c r="C9401" s="53">
        <v>274</v>
      </c>
      <c r="F9401" s="53" t="s">
        <v>13108</v>
      </c>
      <c r="G9401" s="52">
        <v>294</v>
      </c>
      <c r="H9401" s="52">
        <f t="shared" si="438"/>
        <v>99.96</v>
      </c>
      <c r="I9401" s="52">
        <f t="shared" si="439"/>
        <v>97.02000000000001</v>
      </c>
      <c r="J9401" s="52">
        <f t="shared" si="440"/>
        <v>205.79999999999998</v>
      </c>
      <c r="K9401" s="54">
        <v>173.45999999999998</v>
      </c>
      <c r="L9401" s="54">
        <v>173.45999999999998</v>
      </c>
      <c r="M9401" s="54">
        <v>97.02000000000001</v>
      </c>
      <c r="N9401" s="54">
        <v>176.4</v>
      </c>
      <c r="O9401" s="54">
        <v>205.79999999999998</v>
      </c>
    </row>
    <row r="9402" spans="1:15" s="53" customFormat="1" x14ac:dyDescent="0.45">
      <c r="A9402" s="53">
        <v>4092008052</v>
      </c>
      <c r="B9402" s="53" t="s">
        <v>14184</v>
      </c>
      <c r="C9402" s="53">
        <v>274</v>
      </c>
      <c r="F9402" s="53" t="s">
        <v>14185</v>
      </c>
      <c r="G9402" s="52">
        <v>878.85</v>
      </c>
      <c r="H9402" s="52">
        <f t="shared" si="438"/>
        <v>298.80899999999997</v>
      </c>
      <c r="I9402" s="52">
        <f t="shared" si="439"/>
        <v>290.02050000000003</v>
      </c>
      <c r="J9402" s="52">
        <f t="shared" si="440"/>
        <v>615.19499999999994</v>
      </c>
      <c r="K9402" s="54">
        <v>518.52149999999995</v>
      </c>
      <c r="L9402" s="54">
        <v>518.52149999999995</v>
      </c>
      <c r="M9402" s="54">
        <v>290.02050000000003</v>
      </c>
      <c r="N9402" s="54">
        <v>527.30999999999995</v>
      </c>
      <c r="O9402" s="54">
        <v>615.19499999999994</v>
      </c>
    </row>
    <row r="9403" spans="1:15" s="53" customFormat="1" x14ac:dyDescent="0.45">
      <c r="A9403" s="53">
        <v>4092009001</v>
      </c>
      <c r="B9403" s="53" t="s">
        <v>7519</v>
      </c>
      <c r="C9403" s="53">
        <v>430</v>
      </c>
      <c r="F9403" s="53" t="s">
        <v>7520</v>
      </c>
      <c r="G9403" s="52">
        <v>64.89</v>
      </c>
      <c r="H9403" s="52">
        <f t="shared" si="438"/>
        <v>22.0626</v>
      </c>
      <c r="I9403" s="52">
        <f t="shared" si="439"/>
        <v>20.392881355932207</v>
      </c>
      <c r="J9403" s="52">
        <f t="shared" si="440"/>
        <v>45.422999999999995</v>
      </c>
      <c r="K9403" s="54">
        <v>38.2851</v>
      </c>
      <c r="L9403" s="54">
        <v>38.2851</v>
      </c>
      <c r="M9403" s="54">
        <v>20.392881355932207</v>
      </c>
      <c r="N9403" s="54" t="s">
        <v>24507</v>
      </c>
      <c r="O9403" s="54">
        <v>45.422999999999995</v>
      </c>
    </row>
    <row r="9404" spans="1:15" s="53" customFormat="1" x14ac:dyDescent="0.45">
      <c r="A9404" s="53">
        <v>4092009933</v>
      </c>
      <c r="B9404" s="53" t="s">
        <v>14495</v>
      </c>
      <c r="C9404" s="53">
        <v>430</v>
      </c>
      <c r="F9404" s="53" t="s">
        <v>10114</v>
      </c>
      <c r="G9404" s="52">
        <v>0.01</v>
      </c>
      <c r="H9404" s="52">
        <f t="shared" si="438"/>
        <v>3.3999999999999998E-3</v>
      </c>
      <c r="I9404" s="52">
        <f t="shared" si="439"/>
        <v>6.9999999999999993E-3</v>
      </c>
      <c r="J9404" s="52">
        <f t="shared" si="440"/>
        <v>6.9999999999999993E-3</v>
      </c>
      <c r="K9404" s="54" t="s">
        <v>18312</v>
      </c>
      <c r="L9404" s="54" t="s">
        <v>18312</v>
      </c>
      <c r="M9404" s="54" t="s">
        <v>18312</v>
      </c>
      <c r="N9404" s="54" t="s">
        <v>18312</v>
      </c>
      <c r="O9404" s="54">
        <v>6.9999999999999993E-3</v>
      </c>
    </row>
    <row r="9405" spans="1:15" s="53" customFormat="1" x14ac:dyDescent="0.45">
      <c r="A9405" s="53">
        <v>4092009935</v>
      </c>
      <c r="B9405" s="53" t="s">
        <v>14496</v>
      </c>
      <c r="C9405" s="53">
        <v>430</v>
      </c>
      <c r="F9405" s="53" t="s">
        <v>9103</v>
      </c>
      <c r="G9405" s="52">
        <v>0.01</v>
      </c>
      <c r="H9405" s="52">
        <f t="shared" si="438"/>
        <v>3.3999999999999998E-3</v>
      </c>
      <c r="I9405" s="52">
        <f t="shared" si="439"/>
        <v>6.9999999999999993E-3</v>
      </c>
      <c r="J9405" s="52">
        <f t="shared" si="440"/>
        <v>6.9999999999999993E-3</v>
      </c>
      <c r="K9405" s="54" t="s">
        <v>18312</v>
      </c>
      <c r="L9405" s="54" t="s">
        <v>18312</v>
      </c>
      <c r="M9405" s="54" t="s">
        <v>18312</v>
      </c>
      <c r="N9405" s="54" t="s">
        <v>18312</v>
      </c>
      <c r="O9405" s="54">
        <v>6.9999999999999993E-3</v>
      </c>
    </row>
    <row r="9406" spans="1:15" s="53" customFormat="1" x14ac:dyDescent="0.45">
      <c r="A9406" s="53">
        <v>4092009944</v>
      </c>
      <c r="B9406" s="53" t="s">
        <v>14475</v>
      </c>
      <c r="C9406" s="53">
        <v>430</v>
      </c>
      <c r="F9406" s="53" t="s">
        <v>11391</v>
      </c>
      <c r="G9406" s="52">
        <v>0.01</v>
      </c>
      <c r="H9406" s="52">
        <f t="shared" si="438"/>
        <v>3.3999999999999998E-3</v>
      </c>
      <c r="I9406" s="52">
        <f t="shared" si="439"/>
        <v>6.9999999999999993E-3</v>
      </c>
      <c r="J9406" s="52">
        <f t="shared" si="440"/>
        <v>6.9999999999999993E-3</v>
      </c>
      <c r="K9406" s="54" t="s">
        <v>18312</v>
      </c>
      <c r="L9406" s="54" t="s">
        <v>18312</v>
      </c>
      <c r="M9406" s="54" t="s">
        <v>18312</v>
      </c>
      <c r="N9406" s="54" t="s">
        <v>18312</v>
      </c>
      <c r="O9406" s="54">
        <v>6.9999999999999993E-3</v>
      </c>
    </row>
    <row r="9407" spans="1:15" s="53" customFormat="1" x14ac:dyDescent="0.45">
      <c r="A9407" s="53">
        <v>4092029125</v>
      </c>
      <c r="B9407" s="53" t="s">
        <v>14476</v>
      </c>
      <c r="C9407" s="53">
        <v>430</v>
      </c>
      <c r="D9407" s="53">
        <v>29125</v>
      </c>
      <c r="E9407" s="53" t="s">
        <v>6767</v>
      </c>
      <c r="G9407" s="52">
        <v>143.85</v>
      </c>
      <c r="H9407" s="52">
        <f t="shared" si="438"/>
        <v>48.908999999999992</v>
      </c>
      <c r="I9407" s="52">
        <f t="shared" si="439"/>
        <v>99</v>
      </c>
      <c r="J9407" s="52">
        <f t="shared" si="440"/>
        <v>100.69499999999999</v>
      </c>
      <c r="K9407" s="54">
        <v>99</v>
      </c>
      <c r="L9407" s="54">
        <v>99</v>
      </c>
      <c r="M9407" s="54">
        <v>99</v>
      </c>
      <c r="N9407" s="54" t="s">
        <v>24507</v>
      </c>
      <c r="O9407" s="54">
        <v>100.69499999999999</v>
      </c>
    </row>
    <row r="9408" spans="1:15" s="53" customFormat="1" x14ac:dyDescent="0.45">
      <c r="A9408" s="53">
        <v>4092029126</v>
      </c>
      <c r="B9408" s="53" t="s">
        <v>13109</v>
      </c>
      <c r="C9408" s="53">
        <v>430</v>
      </c>
      <c r="D9408" s="53">
        <v>29126</v>
      </c>
      <c r="E9408" s="53" t="s">
        <v>6767</v>
      </c>
      <c r="G9408" s="52">
        <v>150.15</v>
      </c>
      <c r="H9408" s="52">
        <f t="shared" si="438"/>
        <v>51.050999999999995</v>
      </c>
      <c r="I9408" s="52">
        <f t="shared" si="439"/>
        <v>99</v>
      </c>
      <c r="J9408" s="52">
        <f t="shared" si="440"/>
        <v>105.105</v>
      </c>
      <c r="K9408" s="54">
        <v>99</v>
      </c>
      <c r="L9408" s="54">
        <v>99</v>
      </c>
      <c r="M9408" s="54">
        <v>99</v>
      </c>
      <c r="N9408" s="54" t="s">
        <v>24507</v>
      </c>
      <c r="O9408" s="54">
        <v>105.105</v>
      </c>
    </row>
    <row r="9409" spans="1:15" s="53" customFormat="1" x14ac:dyDescent="0.45">
      <c r="A9409" s="53">
        <v>4092029131</v>
      </c>
      <c r="B9409" s="53" t="s">
        <v>13110</v>
      </c>
      <c r="C9409" s="53">
        <v>430</v>
      </c>
      <c r="D9409" s="53">
        <v>29131</v>
      </c>
      <c r="E9409" s="53" t="s">
        <v>6767</v>
      </c>
      <c r="G9409" s="52">
        <v>142.80000000000001</v>
      </c>
      <c r="H9409" s="52">
        <f t="shared" si="438"/>
        <v>48.552</v>
      </c>
      <c r="I9409" s="52">
        <f t="shared" si="439"/>
        <v>54</v>
      </c>
      <c r="J9409" s="52">
        <f t="shared" si="440"/>
        <v>99.960000000000008</v>
      </c>
      <c r="K9409" s="54">
        <v>54</v>
      </c>
      <c r="L9409" s="54">
        <v>54</v>
      </c>
      <c r="M9409" s="54">
        <v>54</v>
      </c>
      <c r="N9409" s="54" t="s">
        <v>24507</v>
      </c>
      <c r="O9409" s="54">
        <v>99.960000000000008</v>
      </c>
    </row>
    <row r="9410" spans="1:15" s="53" customFormat="1" x14ac:dyDescent="0.45">
      <c r="A9410" s="53">
        <v>4092095840</v>
      </c>
      <c r="B9410" s="53" t="s">
        <v>14186</v>
      </c>
      <c r="C9410" s="53">
        <v>430</v>
      </c>
      <c r="D9410" s="53">
        <v>29584</v>
      </c>
      <c r="E9410" s="53" t="s">
        <v>13461</v>
      </c>
      <c r="G9410" s="52">
        <v>345</v>
      </c>
      <c r="H9410" s="52">
        <f t="shared" si="438"/>
        <v>117.29999999999998</v>
      </c>
      <c r="I9410" s="52">
        <f t="shared" si="439"/>
        <v>124</v>
      </c>
      <c r="J9410" s="52">
        <f t="shared" si="440"/>
        <v>241.49999999999997</v>
      </c>
      <c r="K9410" s="54">
        <v>124</v>
      </c>
      <c r="L9410" s="54">
        <v>124</v>
      </c>
      <c r="M9410" s="54">
        <v>124</v>
      </c>
      <c r="N9410" s="54" t="s">
        <v>24507</v>
      </c>
      <c r="O9410" s="54">
        <v>241.49999999999997</v>
      </c>
    </row>
    <row r="9411" spans="1:15" s="53" customFormat="1" x14ac:dyDescent="0.45">
      <c r="A9411" s="53">
        <v>4092097761</v>
      </c>
      <c r="B9411" s="53" t="s">
        <v>14497</v>
      </c>
      <c r="C9411" s="53">
        <v>430</v>
      </c>
      <c r="D9411" s="53">
        <v>97761</v>
      </c>
      <c r="E9411" s="53" t="s">
        <v>6767</v>
      </c>
      <c r="G9411" s="52">
        <v>69.23</v>
      </c>
      <c r="H9411" s="52">
        <f t="shared" ref="H9411:H9474" si="441">G9411*(1-0.66)</f>
        <v>23.5382</v>
      </c>
      <c r="I9411" s="52">
        <f t="shared" ref="I9411:I9474" si="442">MIN(K9411,L9411,M9411,N9411,O9411)</f>
        <v>40.091999999999999</v>
      </c>
      <c r="J9411" s="52">
        <f t="shared" ref="J9411:J9474" si="443">MAX(K9411,L9411,M9411,N9411,O9411)</f>
        <v>48.460999999999999</v>
      </c>
      <c r="K9411" s="54">
        <v>40.091999999999999</v>
      </c>
      <c r="L9411" s="54">
        <v>40.091999999999999</v>
      </c>
      <c r="M9411" s="54">
        <v>40.091999999999999</v>
      </c>
      <c r="N9411" s="54" t="s">
        <v>24507</v>
      </c>
      <c r="O9411" s="54">
        <v>48.460999999999999</v>
      </c>
    </row>
    <row r="9412" spans="1:15" s="53" customFormat="1" x14ac:dyDescent="0.45">
      <c r="A9412" s="53">
        <v>4093005932</v>
      </c>
      <c r="B9412" s="53" t="s">
        <v>13851</v>
      </c>
      <c r="C9412" s="53">
        <v>441</v>
      </c>
      <c r="D9412" s="53">
        <v>92616</v>
      </c>
      <c r="E9412" s="53" t="s">
        <v>7646</v>
      </c>
      <c r="G9412" s="52">
        <v>271.95</v>
      </c>
      <c r="H9412" s="52">
        <f t="shared" si="441"/>
        <v>92.462999999999994</v>
      </c>
      <c r="I9412" s="52">
        <f t="shared" si="442"/>
        <v>85.47</v>
      </c>
      <c r="J9412" s="52">
        <f t="shared" si="443"/>
        <v>190.36499999999998</v>
      </c>
      <c r="K9412" s="54">
        <v>160.45049999999998</v>
      </c>
      <c r="L9412" s="54">
        <v>160.45049999999998</v>
      </c>
      <c r="M9412" s="54">
        <v>85.47</v>
      </c>
      <c r="N9412" s="54" t="s">
        <v>24507</v>
      </c>
      <c r="O9412" s="54">
        <v>190.36499999999998</v>
      </c>
    </row>
    <row r="9413" spans="1:15" s="53" customFormat="1" x14ac:dyDescent="0.45">
      <c r="A9413" s="53">
        <v>4093005992</v>
      </c>
      <c r="B9413" s="53" t="s">
        <v>13004</v>
      </c>
      <c r="C9413" s="53">
        <v>440</v>
      </c>
      <c r="D9413" s="53">
        <v>96105</v>
      </c>
      <c r="E9413" s="53" t="s">
        <v>7646</v>
      </c>
      <c r="G9413" s="52">
        <v>369.6</v>
      </c>
      <c r="H9413" s="52">
        <f t="shared" si="441"/>
        <v>125.664</v>
      </c>
      <c r="I9413" s="52">
        <f t="shared" si="442"/>
        <v>116.16000000000003</v>
      </c>
      <c r="J9413" s="52">
        <f t="shared" si="443"/>
        <v>258.72000000000003</v>
      </c>
      <c r="K9413" s="54">
        <v>218.06399999999999</v>
      </c>
      <c r="L9413" s="54">
        <v>218.06399999999999</v>
      </c>
      <c r="M9413" s="54">
        <v>116.16000000000003</v>
      </c>
      <c r="N9413" s="54" t="s">
        <v>24507</v>
      </c>
      <c r="O9413" s="54">
        <v>258.72000000000003</v>
      </c>
    </row>
    <row r="9414" spans="1:15" s="53" customFormat="1" x14ac:dyDescent="0.45">
      <c r="A9414" s="53">
        <v>4093006000</v>
      </c>
      <c r="B9414" s="53" t="s">
        <v>12386</v>
      </c>
      <c r="C9414" s="53">
        <v>440</v>
      </c>
      <c r="F9414" s="53" t="s">
        <v>12387</v>
      </c>
      <c r="G9414" s="52">
        <v>0.01</v>
      </c>
      <c r="H9414" s="52">
        <f t="shared" si="441"/>
        <v>3.3999999999999998E-3</v>
      </c>
      <c r="I9414" s="52">
        <f t="shared" si="442"/>
        <v>6.9999999999999993E-3</v>
      </c>
      <c r="J9414" s="52">
        <f t="shared" si="443"/>
        <v>6.9999999999999993E-3</v>
      </c>
      <c r="K9414" s="54" t="s">
        <v>18312</v>
      </c>
      <c r="L9414" s="54" t="s">
        <v>18312</v>
      </c>
      <c r="M9414" s="54" t="s">
        <v>18312</v>
      </c>
      <c r="N9414" s="54" t="s">
        <v>18312</v>
      </c>
      <c r="O9414" s="54">
        <v>6.9999999999999993E-3</v>
      </c>
    </row>
    <row r="9415" spans="1:15" s="53" customFormat="1" x14ac:dyDescent="0.45">
      <c r="A9415" s="53">
        <v>4093006004</v>
      </c>
      <c r="B9415" s="53" t="s">
        <v>13880</v>
      </c>
      <c r="C9415" s="53">
        <v>440</v>
      </c>
      <c r="F9415" s="53" t="s">
        <v>13881</v>
      </c>
      <c r="G9415" s="52">
        <v>0.01</v>
      </c>
      <c r="H9415" s="52">
        <f t="shared" si="441"/>
        <v>3.3999999999999998E-3</v>
      </c>
      <c r="I9415" s="52">
        <f t="shared" si="442"/>
        <v>6.9999999999999993E-3</v>
      </c>
      <c r="J9415" s="52">
        <f t="shared" si="443"/>
        <v>6.9999999999999993E-3</v>
      </c>
      <c r="K9415" s="54" t="s">
        <v>18312</v>
      </c>
      <c r="L9415" s="54" t="s">
        <v>18312</v>
      </c>
      <c r="M9415" s="54" t="s">
        <v>18312</v>
      </c>
      <c r="N9415" s="54" t="s">
        <v>18312</v>
      </c>
      <c r="O9415" s="54">
        <v>6.9999999999999993E-3</v>
      </c>
    </row>
    <row r="9416" spans="1:15" s="53" customFormat="1" x14ac:dyDescent="0.45">
      <c r="A9416" s="53">
        <v>4093006018</v>
      </c>
      <c r="B9416" s="53" t="s">
        <v>13882</v>
      </c>
      <c r="C9416" s="53">
        <v>440</v>
      </c>
      <c r="F9416" s="53" t="s">
        <v>13883</v>
      </c>
      <c r="G9416" s="52">
        <v>0.01</v>
      </c>
      <c r="H9416" s="52">
        <f t="shared" si="441"/>
        <v>3.3999999999999998E-3</v>
      </c>
      <c r="I9416" s="52">
        <f t="shared" si="442"/>
        <v>6.9999999999999993E-3</v>
      </c>
      <c r="J9416" s="52">
        <f t="shared" si="443"/>
        <v>6.9999999999999993E-3</v>
      </c>
      <c r="K9416" s="54" t="s">
        <v>18312</v>
      </c>
      <c r="L9416" s="54" t="s">
        <v>18312</v>
      </c>
      <c r="M9416" s="54" t="s">
        <v>18312</v>
      </c>
      <c r="N9416" s="54" t="s">
        <v>18312</v>
      </c>
      <c r="O9416" s="54">
        <v>6.9999999999999993E-3</v>
      </c>
    </row>
    <row r="9417" spans="1:15" s="53" customFormat="1" x14ac:dyDescent="0.45">
      <c r="A9417" s="53">
        <v>4093006020</v>
      </c>
      <c r="B9417" s="53" t="s">
        <v>13947</v>
      </c>
      <c r="C9417" s="53">
        <v>440</v>
      </c>
      <c r="F9417" s="53" t="s">
        <v>13948</v>
      </c>
      <c r="G9417" s="52">
        <v>0.01</v>
      </c>
      <c r="H9417" s="52">
        <f t="shared" si="441"/>
        <v>3.3999999999999998E-3</v>
      </c>
      <c r="I9417" s="52">
        <f t="shared" si="442"/>
        <v>6.9999999999999993E-3</v>
      </c>
      <c r="J9417" s="52">
        <f t="shared" si="443"/>
        <v>6.9999999999999993E-3</v>
      </c>
      <c r="K9417" s="54" t="s">
        <v>18312</v>
      </c>
      <c r="L9417" s="54" t="s">
        <v>18312</v>
      </c>
      <c r="M9417" s="54" t="s">
        <v>18312</v>
      </c>
      <c r="N9417" s="54" t="s">
        <v>18312</v>
      </c>
      <c r="O9417" s="54">
        <v>6.9999999999999993E-3</v>
      </c>
    </row>
    <row r="9418" spans="1:15" s="53" customFormat="1" x14ac:dyDescent="0.45">
      <c r="A9418" s="53">
        <v>4093006034</v>
      </c>
      <c r="B9418" s="53" t="s">
        <v>14044</v>
      </c>
      <c r="C9418" s="53">
        <v>440</v>
      </c>
      <c r="F9418" s="53" t="s">
        <v>14045</v>
      </c>
      <c r="G9418" s="52">
        <v>0.01</v>
      </c>
      <c r="H9418" s="52">
        <f t="shared" si="441"/>
        <v>3.3999999999999998E-3</v>
      </c>
      <c r="I9418" s="52">
        <f t="shared" si="442"/>
        <v>6.9999999999999993E-3</v>
      </c>
      <c r="J9418" s="52">
        <f t="shared" si="443"/>
        <v>6.9999999999999993E-3</v>
      </c>
      <c r="K9418" s="54" t="s">
        <v>18312</v>
      </c>
      <c r="L9418" s="54" t="s">
        <v>18312</v>
      </c>
      <c r="M9418" s="54" t="s">
        <v>18312</v>
      </c>
      <c r="N9418" s="54" t="s">
        <v>18312</v>
      </c>
      <c r="O9418" s="54">
        <v>6.9999999999999993E-3</v>
      </c>
    </row>
    <row r="9419" spans="1:15" s="53" customFormat="1" x14ac:dyDescent="0.45">
      <c r="A9419" s="53">
        <v>4093006044</v>
      </c>
      <c r="B9419" s="53" t="s">
        <v>12388</v>
      </c>
      <c r="C9419" s="53">
        <v>440</v>
      </c>
      <c r="F9419" s="53" t="s">
        <v>12389</v>
      </c>
      <c r="G9419" s="52">
        <v>0.01</v>
      </c>
      <c r="H9419" s="52">
        <f t="shared" si="441"/>
        <v>3.3999999999999998E-3</v>
      </c>
      <c r="I9419" s="52">
        <f t="shared" si="442"/>
        <v>6.9999999999999993E-3</v>
      </c>
      <c r="J9419" s="52">
        <f t="shared" si="443"/>
        <v>6.9999999999999993E-3</v>
      </c>
      <c r="K9419" s="54" t="s">
        <v>18312</v>
      </c>
      <c r="L9419" s="54" t="s">
        <v>18312</v>
      </c>
      <c r="M9419" s="54" t="s">
        <v>18312</v>
      </c>
      <c r="N9419" s="54" t="s">
        <v>18312</v>
      </c>
      <c r="O9419" s="54">
        <v>6.9999999999999993E-3</v>
      </c>
    </row>
    <row r="9420" spans="1:15" s="53" customFormat="1" x14ac:dyDescent="0.45">
      <c r="A9420" s="53">
        <v>4093009000</v>
      </c>
      <c r="B9420" s="53" t="s">
        <v>11397</v>
      </c>
      <c r="C9420" s="53">
        <v>440</v>
      </c>
      <c r="F9420" s="53" t="s">
        <v>10875</v>
      </c>
      <c r="G9420" s="52">
        <v>100.74</v>
      </c>
      <c r="H9420" s="52">
        <f t="shared" si="441"/>
        <v>34.251599999999996</v>
      </c>
      <c r="I9420" s="52">
        <f t="shared" si="442"/>
        <v>31.657627118644072</v>
      </c>
      <c r="J9420" s="52">
        <f t="shared" si="443"/>
        <v>70.517999999999986</v>
      </c>
      <c r="K9420" s="54">
        <v>59.436599999999991</v>
      </c>
      <c r="L9420" s="54">
        <v>59.436599999999991</v>
      </c>
      <c r="M9420" s="54">
        <v>31.657627118644072</v>
      </c>
      <c r="N9420" s="54" t="s">
        <v>24507</v>
      </c>
      <c r="O9420" s="54">
        <v>70.517999999999986</v>
      </c>
    </row>
    <row r="9421" spans="1:15" s="53" customFormat="1" x14ac:dyDescent="0.45">
      <c r="A9421" s="53">
        <v>4093092614</v>
      </c>
      <c r="B9421" s="53" t="s">
        <v>12390</v>
      </c>
      <c r="C9421" s="53">
        <v>440</v>
      </c>
      <c r="D9421" s="53">
        <v>92614</v>
      </c>
      <c r="E9421" s="53" t="s">
        <v>7646</v>
      </c>
      <c r="G9421" s="52">
        <v>445</v>
      </c>
      <c r="H9421" s="52">
        <f t="shared" si="441"/>
        <v>151.29999999999998</v>
      </c>
      <c r="I9421" s="52">
        <f t="shared" si="442"/>
        <v>146.85000000000002</v>
      </c>
      <c r="J9421" s="52">
        <f t="shared" si="443"/>
        <v>311.5</v>
      </c>
      <c r="K9421" s="54">
        <v>262.55</v>
      </c>
      <c r="L9421" s="54">
        <v>262.55</v>
      </c>
      <c r="M9421" s="54">
        <v>146.85000000000002</v>
      </c>
      <c r="N9421" s="54" t="s">
        <v>24507</v>
      </c>
      <c r="O9421" s="54">
        <v>311.5</v>
      </c>
    </row>
    <row r="9422" spans="1:15" s="53" customFormat="1" x14ac:dyDescent="0.45">
      <c r="A9422" s="53">
        <v>4094000512</v>
      </c>
      <c r="B9422" s="53" t="s">
        <v>12485</v>
      </c>
      <c r="C9422" s="53">
        <v>922</v>
      </c>
      <c r="D9422" s="53">
        <v>95861</v>
      </c>
      <c r="G9422" s="52">
        <v>467.25</v>
      </c>
      <c r="H9422" s="52">
        <f t="shared" si="441"/>
        <v>158.86499999999998</v>
      </c>
      <c r="I9422" s="52">
        <f t="shared" si="442"/>
        <v>101.44160000000001</v>
      </c>
      <c r="J9422" s="52">
        <f t="shared" si="443"/>
        <v>327.07499999999999</v>
      </c>
      <c r="K9422" s="54">
        <v>101.44160000000001</v>
      </c>
      <c r="L9422" s="54">
        <v>101.44160000000001</v>
      </c>
      <c r="M9422" s="54">
        <v>101.44160000000001</v>
      </c>
      <c r="N9422" s="54">
        <v>280.34999999999997</v>
      </c>
      <c r="O9422" s="54">
        <v>327.07499999999999</v>
      </c>
    </row>
    <row r="9423" spans="1:15" s="53" customFormat="1" x14ac:dyDescent="0.45">
      <c r="A9423" s="53">
        <v>4094000550</v>
      </c>
      <c r="B9423" s="53" t="s">
        <v>14477</v>
      </c>
      <c r="C9423" s="53">
        <v>922</v>
      </c>
      <c r="D9423" s="53">
        <v>95913</v>
      </c>
      <c r="G9423" s="52">
        <v>459</v>
      </c>
      <c r="H9423" s="52">
        <f t="shared" si="441"/>
        <v>156.05999999999997</v>
      </c>
      <c r="I9423" s="52">
        <f t="shared" si="442"/>
        <v>275.39999999999998</v>
      </c>
      <c r="J9423" s="52">
        <f t="shared" si="443"/>
        <v>433.71119999999996</v>
      </c>
      <c r="K9423" s="54">
        <v>433.71119999999996</v>
      </c>
      <c r="L9423" s="54">
        <v>433.71119999999996</v>
      </c>
      <c r="M9423" s="54">
        <v>433.71119999999996</v>
      </c>
      <c r="N9423" s="54">
        <v>275.39999999999998</v>
      </c>
      <c r="O9423" s="54">
        <v>321.29999999999995</v>
      </c>
    </row>
    <row r="9424" spans="1:15" s="53" customFormat="1" x14ac:dyDescent="0.45">
      <c r="A9424" s="53">
        <v>4094095922</v>
      </c>
      <c r="B9424" s="53" t="s">
        <v>14560</v>
      </c>
      <c r="C9424" s="53">
        <v>920</v>
      </c>
      <c r="D9424" s="53">
        <v>95922</v>
      </c>
      <c r="G9424" s="52">
        <v>101</v>
      </c>
      <c r="H9424" s="52">
        <f t="shared" si="441"/>
        <v>34.339999999999996</v>
      </c>
      <c r="I9424" s="52">
        <f t="shared" si="442"/>
        <v>60.599999999999994</v>
      </c>
      <c r="J9424" s="52">
        <f t="shared" si="443"/>
        <v>101.44160000000001</v>
      </c>
      <c r="K9424" s="54">
        <v>101.44160000000001</v>
      </c>
      <c r="L9424" s="54">
        <v>101.44160000000001</v>
      </c>
      <c r="M9424" s="54">
        <v>101.44160000000001</v>
      </c>
      <c r="N9424" s="54">
        <v>60.599999999999994</v>
      </c>
      <c r="O9424" s="54">
        <v>70.699999999999989</v>
      </c>
    </row>
    <row r="9425" spans="1:15" s="53" customFormat="1" x14ac:dyDescent="0.45">
      <c r="A9425" s="53">
        <v>4095000004</v>
      </c>
      <c r="B9425" s="53" t="s">
        <v>12794</v>
      </c>
      <c r="C9425" s="53">
        <v>760</v>
      </c>
      <c r="D9425" s="53">
        <v>99203</v>
      </c>
      <c r="E9425" s="53">
        <v>25</v>
      </c>
      <c r="F9425" s="53" t="s">
        <v>80</v>
      </c>
      <c r="G9425" s="52">
        <v>341.25</v>
      </c>
      <c r="H9425" s="52">
        <f t="shared" si="441"/>
        <v>116.02499999999999</v>
      </c>
      <c r="I9425" s="52">
        <f t="shared" si="442"/>
        <v>94.38</v>
      </c>
      <c r="J9425" s="52">
        <f t="shared" si="443"/>
        <v>238.87499999999997</v>
      </c>
      <c r="K9425" s="54">
        <v>103.1784</v>
      </c>
      <c r="L9425" s="54">
        <v>103.1784</v>
      </c>
      <c r="M9425" s="54">
        <v>103.1784</v>
      </c>
      <c r="N9425" s="54">
        <v>94.38</v>
      </c>
      <c r="O9425" s="54">
        <v>238.87499999999997</v>
      </c>
    </row>
    <row r="9426" spans="1:15" s="53" customFormat="1" x14ac:dyDescent="0.45">
      <c r="A9426" s="53">
        <v>4095000022</v>
      </c>
      <c r="B9426" s="53" t="s">
        <v>5913</v>
      </c>
      <c r="C9426" s="53">
        <v>920</v>
      </c>
      <c r="D9426" s="53">
        <v>93923</v>
      </c>
      <c r="G9426" s="52">
        <v>910</v>
      </c>
      <c r="H9426" s="52">
        <f t="shared" si="441"/>
        <v>309.39999999999998</v>
      </c>
      <c r="I9426" s="52">
        <f t="shared" si="442"/>
        <v>129.5112</v>
      </c>
      <c r="J9426" s="52">
        <f t="shared" si="443"/>
        <v>637</v>
      </c>
      <c r="K9426" s="54">
        <v>129.5112</v>
      </c>
      <c r="L9426" s="54">
        <v>129.5112</v>
      </c>
      <c r="M9426" s="54">
        <v>129.5112</v>
      </c>
      <c r="N9426" s="54">
        <v>546</v>
      </c>
      <c r="O9426" s="54">
        <v>637</v>
      </c>
    </row>
    <row r="9427" spans="1:15" s="53" customFormat="1" x14ac:dyDescent="0.45">
      <c r="A9427" s="53">
        <v>4095000024</v>
      </c>
      <c r="B9427" s="53" t="s">
        <v>12795</v>
      </c>
      <c r="C9427" s="53">
        <v>920</v>
      </c>
      <c r="D9427" s="53">
        <v>93922</v>
      </c>
      <c r="G9427" s="52">
        <v>632</v>
      </c>
      <c r="H9427" s="52">
        <f t="shared" si="441"/>
        <v>214.87999999999997</v>
      </c>
      <c r="I9427" s="52">
        <f t="shared" si="442"/>
        <v>101.44160000000001</v>
      </c>
      <c r="J9427" s="52">
        <f t="shared" si="443"/>
        <v>442.4</v>
      </c>
      <c r="K9427" s="54">
        <v>101.44160000000001</v>
      </c>
      <c r="L9427" s="54">
        <v>101.44160000000001</v>
      </c>
      <c r="M9427" s="54">
        <v>101.44160000000001</v>
      </c>
      <c r="N9427" s="54">
        <v>379.2</v>
      </c>
      <c r="O9427" s="54">
        <v>442.4</v>
      </c>
    </row>
    <row r="9428" spans="1:15" s="53" customFormat="1" x14ac:dyDescent="0.45">
      <c r="A9428" s="53">
        <v>4095000028</v>
      </c>
      <c r="B9428" s="53" t="s">
        <v>5914</v>
      </c>
      <c r="C9428" s="53">
        <v>361</v>
      </c>
      <c r="D9428" s="53">
        <v>32551</v>
      </c>
      <c r="G9428" s="52">
        <v>1058</v>
      </c>
      <c r="H9428" s="52">
        <f t="shared" si="441"/>
        <v>359.71999999999997</v>
      </c>
      <c r="I9428" s="52">
        <f t="shared" si="442"/>
        <v>634.79999999999995</v>
      </c>
      <c r="J9428" s="52">
        <f t="shared" si="443"/>
        <v>1034</v>
      </c>
      <c r="K9428" s="54">
        <v>1034</v>
      </c>
      <c r="L9428" s="54">
        <v>1034</v>
      </c>
      <c r="M9428" s="54">
        <v>1034</v>
      </c>
      <c r="N9428" s="54">
        <v>634.79999999999995</v>
      </c>
      <c r="O9428" s="54">
        <v>740.59999999999991</v>
      </c>
    </row>
    <row r="9429" spans="1:15" s="53" customFormat="1" x14ac:dyDescent="0.45">
      <c r="A9429" s="53">
        <v>4095000506</v>
      </c>
      <c r="B9429" s="53" t="s">
        <v>5915</v>
      </c>
      <c r="C9429" s="53">
        <v>982</v>
      </c>
      <c r="D9429" s="53">
        <v>99204</v>
      </c>
      <c r="G9429" s="52">
        <v>380.07</v>
      </c>
      <c r="H9429" s="52">
        <f t="shared" si="441"/>
        <v>129.22379999999998</v>
      </c>
      <c r="I9429" s="52">
        <f t="shared" si="442"/>
        <v>135.19999999999999</v>
      </c>
      <c r="J9429" s="52">
        <f t="shared" si="443"/>
        <v>165.52</v>
      </c>
      <c r="K9429" s="54">
        <v>165.52</v>
      </c>
      <c r="L9429" s="54">
        <v>148.96800000000002</v>
      </c>
      <c r="M9429" s="54">
        <v>148.96800000000002</v>
      </c>
      <c r="N9429" s="54">
        <v>160.32</v>
      </c>
      <c r="O9429" s="54">
        <v>135.19999999999999</v>
      </c>
    </row>
    <row r="9430" spans="1:15" s="53" customFormat="1" x14ac:dyDescent="0.45">
      <c r="A9430" s="53">
        <v>4095000516</v>
      </c>
      <c r="B9430" s="53" t="s">
        <v>12426</v>
      </c>
      <c r="C9430" s="53">
        <v>982</v>
      </c>
      <c r="D9430" s="53">
        <v>99214</v>
      </c>
      <c r="G9430" s="52">
        <v>231.75</v>
      </c>
      <c r="H9430" s="52">
        <f t="shared" si="441"/>
        <v>78.794999999999987</v>
      </c>
      <c r="I9430" s="52">
        <f t="shared" si="442"/>
        <v>74.83</v>
      </c>
      <c r="J9430" s="52">
        <f t="shared" si="443"/>
        <v>100.7</v>
      </c>
      <c r="K9430" s="54">
        <v>100.7</v>
      </c>
      <c r="L9430" s="54">
        <v>90.63000000000001</v>
      </c>
      <c r="M9430" s="54">
        <v>90.63000000000001</v>
      </c>
      <c r="N9430" s="54">
        <v>97.27</v>
      </c>
      <c r="O9430" s="54">
        <v>74.83</v>
      </c>
    </row>
    <row r="9431" spans="1:15" s="53" customFormat="1" x14ac:dyDescent="0.45">
      <c r="A9431" s="53">
        <v>4100005225</v>
      </c>
      <c r="B9431" s="53" t="s">
        <v>8427</v>
      </c>
      <c r="C9431" s="53">
        <v>982</v>
      </c>
      <c r="D9431" s="53">
        <v>99203</v>
      </c>
      <c r="G9431" s="52">
        <v>221.45</v>
      </c>
      <c r="H9431" s="52">
        <f t="shared" si="441"/>
        <v>75.292999999999992</v>
      </c>
      <c r="I9431" s="52">
        <f t="shared" si="442"/>
        <v>88.272000000000006</v>
      </c>
      <c r="J9431" s="52">
        <f t="shared" si="443"/>
        <v>98.08</v>
      </c>
      <c r="K9431" s="54">
        <v>98.08</v>
      </c>
      <c r="L9431" s="54">
        <v>88.272000000000006</v>
      </c>
      <c r="M9431" s="54">
        <v>88.272000000000006</v>
      </c>
      <c r="N9431" s="54">
        <v>94.38</v>
      </c>
      <c r="O9431" s="54">
        <v>90.98</v>
      </c>
    </row>
    <row r="9432" spans="1:15" s="53" customFormat="1" x14ac:dyDescent="0.45">
      <c r="A9432" s="53">
        <v>4100005230</v>
      </c>
      <c r="B9432" s="53" t="s">
        <v>13069</v>
      </c>
      <c r="C9432" s="53">
        <v>982</v>
      </c>
      <c r="D9432" s="53">
        <v>99204</v>
      </c>
      <c r="G9432" s="52">
        <v>380.07</v>
      </c>
      <c r="H9432" s="52">
        <f t="shared" si="441"/>
        <v>129.22379999999998</v>
      </c>
      <c r="I9432" s="52">
        <f t="shared" si="442"/>
        <v>135.19999999999999</v>
      </c>
      <c r="J9432" s="52">
        <f t="shared" si="443"/>
        <v>165.52</v>
      </c>
      <c r="K9432" s="54">
        <v>165.52</v>
      </c>
      <c r="L9432" s="54">
        <v>148.96800000000002</v>
      </c>
      <c r="M9432" s="54">
        <v>148.96800000000002</v>
      </c>
      <c r="N9432" s="54">
        <v>160.32</v>
      </c>
      <c r="O9432" s="54">
        <v>135.19999999999999</v>
      </c>
    </row>
    <row r="9433" spans="1:15" s="53" customFormat="1" x14ac:dyDescent="0.45">
      <c r="A9433" s="53">
        <v>4100008762</v>
      </c>
      <c r="B9433" s="53" t="s">
        <v>14122</v>
      </c>
      <c r="C9433" s="53">
        <v>302</v>
      </c>
      <c r="D9433" s="53">
        <v>86003</v>
      </c>
      <c r="G9433" s="52">
        <v>54.5</v>
      </c>
      <c r="H9433" s="52">
        <f t="shared" si="441"/>
        <v>18.529999999999998</v>
      </c>
      <c r="I9433" s="52">
        <f t="shared" si="442"/>
        <v>4.7</v>
      </c>
      <c r="J9433" s="52">
        <f t="shared" si="443"/>
        <v>38.15</v>
      </c>
      <c r="K9433" s="54">
        <v>6.38</v>
      </c>
      <c r="L9433" s="54">
        <v>6.38</v>
      </c>
      <c r="M9433" s="54">
        <v>6.38</v>
      </c>
      <c r="N9433" s="54">
        <v>4.7</v>
      </c>
      <c r="O9433" s="54">
        <v>38.15</v>
      </c>
    </row>
    <row r="9434" spans="1:15" s="53" customFormat="1" x14ac:dyDescent="0.45">
      <c r="A9434" s="53">
        <v>5062000505</v>
      </c>
      <c r="B9434" s="53" t="s">
        <v>13822</v>
      </c>
      <c r="C9434" s="53">
        <v>942</v>
      </c>
      <c r="D9434" s="53">
        <v>97803</v>
      </c>
      <c r="F9434" s="53" t="s">
        <v>13823</v>
      </c>
      <c r="G9434" s="52">
        <v>50.4</v>
      </c>
      <c r="H9434" s="52">
        <f t="shared" si="441"/>
        <v>17.135999999999999</v>
      </c>
      <c r="I9434" s="52">
        <f t="shared" si="442"/>
        <v>29.192800000000002</v>
      </c>
      <c r="J9434" s="52">
        <f t="shared" si="443"/>
        <v>35.279999999999994</v>
      </c>
      <c r="K9434" s="54">
        <v>29.192800000000002</v>
      </c>
      <c r="L9434" s="54">
        <v>29.192800000000002</v>
      </c>
      <c r="M9434" s="54">
        <v>29.192800000000002</v>
      </c>
      <c r="N9434" s="54">
        <v>30.24</v>
      </c>
      <c r="O9434" s="54">
        <v>35.279999999999994</v>
      </c>
    </row>
    <row r="9435" spans="1:15" s="53" customFormat="1" x14ac:dyDescent="0.45">
      <c r="A9435" s="53">
        <v>5062000506</v>
      </c>
      <c r="B9435" s="53" t="s">
        <v>13122</v>
      </c>
      <c r="C9435" s="53">
        <v>942</v>
      </c>
      <c r="F9435" s="53" t="s">
        <v>13123</v>
      </c>
      <c r="G9435" s="52">
        <v>49.35</v>
      </c>
      <c r="H9435" s="52">
        <f t="shared" si="441"/>
        <v>16.779</v>
      </c>
      <c r="I9435" s="52">
        <f t="shared" si="442"/>
        <v>16.285500000000003</v>
      </c>
      <c r="J9435" s="52">
        <f t="shared" si="443"/>
        <v>34.545000000000002</v>
      </c>
      <c r="K9435" s="54">
        <v>29.116499999999998</v>
      </c>
      <c r="L9435" s="54">
        <v>29.116499999999998</v>
      </c>
      <c r="M9435" s="54">
        <v>16.285500000000003</v>
      </c>
      <c r="N9435" s="54">
        <v>29.61</v>
      </c>
      <c r="O9435" s="54">
        <v>34.545000000000002</v>
      </c>
    </row>
    <row r="9436" spans="1:15" s="53" customFormat="1" x14ac:dyDescent="0.45">
      <c r="A9436" s="53">
        <v>5062000508</v>
      </c>
      <c r="B9436" s="53" t="s">
        <v>13227</v>
      </c>
      <c r="C9436" s="53">
        <v>942</v>
      </c>
      <c r="D9436" s="53">
        <v>97802</v>
      </c>
      <c r="G9436" s="52">
        <v>50.4</v>
      </c>
      <c r="H9436" s="52">
        <f t="shared" si="441"/>
        <v>17.135999999999999</v>
      </c>
      <c r="I9436" s="52">
        <f t="shared" si="442"/>
        <v>30.24</v>
      </c>
      <c r="J9436" s="52">
        <f t="shared" si="443"/>
        <v>35.279999999999994</v>
      </c>
      <c r="K9436" s="54">
        <v>33.7376</v>
      </c>
      <c r="L9436" s="54">
        <v>33.7376</v>
      </c>
      <c r="M9436" s="54">
        <v>33.7376</v>
      </c>
      <c r="N9436" s="54">
        <v>30.24</v>
      </c>
      <c r="O9436" s="54">
        <v>35.279999999999994</v>
      </c>
    </row>
    <row r="9437" spans="1:15" s="53" customFormat="1" x14ac:dyDescent="0.45">
      <c r="A9437" s="53">
        <v>7050010479</v>
      </c>
      <c r="B9437" s="53" t="s">
        <v>1537</v>
      </c>
      <c r="C9437" s="53">
        <v>278</v>
      </c>
      <c r="G9437" s="52">
        <v>280.35000000000002</v>
      </c>
      <c r="H9437" s="52">
        <f t="shared" si="441"/>
        <v>95.319000000000003</v>
      </c>
      <c r="I9437" s="52">
        <f t="shared" si="442"/>
        <v>168.21</v>
      </c>
      <c r="J9437" s="52">
        <f t="shared" si="443"/>
        <v>196.245</v>
      </c>
      <c r="K9437" s="54" t="s">
        <v>18314</v>
      </c>
      <c r="L9437" s="54" t="s">
        <v>18314</v>
      </c>
      <c r="M9437" s="54" t="s">
        <v>18314</v>
      </c>
      <c r="N9437" s="54">
        <v>168.21</v>
      </c>
      <c r="O9437" s="54">
        <v>196.245</v>
      </c>
    </row>
    <row r="9438" spans="1:15" s="53" customFormat="1" x14ac:dyDescent="0.45">
      <c r="A9438" s="53">
        <v>7105002012</v>
      </c>
      <c r="B9438" s="53" t="s">
        <v>10915</v>
      </c>
      <c r="C9438" s="53">
        <v>920</v>
      </c>
      <c r="F9438" s="53" t="s">
        <v>10916</v>
      </c>
      <c r="G9438" s="52">
        <v>39.380000000000003</v>
      </c>
      <c r="H9438" s="52">
        <f t="shared" si="441"/>
        <v>13.389199999999999</v>
      </c>
      <c r="I9438" s="52">
        <f t="shared" si="442"/>
        <v>12.995400000000002</v>
      </c>
      <c r="J9438" s="52">
        <f t="shared" si="443"/>
        <v>27.565999999999999</v>
      </c>
      <c r="K9438" s="54">
        <v>23.234200000000001</v>
      </c>
      <c r="L9438" s="54">
        <v>23.234200000000001</v>
      </c>
      <c r="M9438" s="54">
        <v>12.995400000000002</v>
      </c>
      <c r="N9438" s="54">
        <v>23.628</v>
      </c>
      <c r="O9438" s="54">
        <v>27.565999999999999</v>
      </c>
    </row>
    <row r="9439" spans="1:15" s="53" customFormat="1" x14ac:dyDescent="0.45">
      <c r="A9439" s="53">
        <v>7111099217</v>
      </c>
      <c r="B9439" s="53" t="s">
        <v>13660</v>
      </c>
      <c r="C9439" s="53">
        <v>987</v>
      </c>
      <c r="D9439" s="53">
        <v>99217</v>
      </c>
      <c r="G9439" s="52">
        <v>137.55000000000001</v>
      </c>
      <c r="H9439" s="52">
        <f t="shared" si="441"/>
        <v>46.767000000000003</v>
      </c>
      <c r="I9439" s="52">
        <f t="shared" si="442"/>
        <v>83.448000000000008</v>
      </c>
      <c r="J9439" s="52">
        <f t="shared" si="443"/>
        <v>92.72</v>
      </c>
      <c r="K9439" s="54">
        <v>92.72</v>
      </c>
      <c r="L9439" s="54">
        <v>83.448000000000008</v>
      </c>
      <c r="M9439" s="54">
        <v>83.448000000000008</v>
      </c>
      <c r="N9439" s="54">
        <v>89.58</v>
      </c>
      <c r="O9439" s="54">
        <v>89.36</v>
      </c>
    </row>
    <row r="9440" spans="1:15" s="53" customFormat="1" x14ac:dyDescent="0.45">
      <c r="A9440" s="53">
        <v>7111099235</v>
      </c>
      <c r="B9440" s="53" t="s">
        <v>6796</v>
      </c>
      <c r="C9440" s="53">
        <v>987</v>
      </c>
      <c r="D9440" s="53">
        <v>99235</v>
      </c>
      <c r="G9440" s="52">
        <v>324.45</v>
      </c>
      <c r="H9440" s="52">
        <f t="shared" si="441"/>
        <v>110.31299999999999</v>
      </c>
      <c r="I9440" s="52">
        <f t="shared" si="442"/>
        <v>196.09200000000001</v>
      </c>
      <c r="J9440" s="52">
        <f t="shared" si="443"/>
        <v>226.94</v>
      </c>
      <c r="K9440" s="54">
        <v>217.88</v>
      </c>
      <c r="L9440" s="54">
        <v>196.09200000000001</v>
      </c>
      <c r="M9440" s="54">
        <v>196.09200000000001</v>
      </c>
      <c r="N9440" s="54">
        <v>209.74</v>
      </c>
      <c r="O9440" s="54">
        <v>226.94</v>
      </c>
    </row>
    <row r="9441" spans="1:15" s="53" customFormat="1" x14ac:dyDescent="0.45">
      <c r="A9441" s="53">
        <v>7111099255</v>
      </c>
      <c r="B9441" s="53" t="s">
        <v>12188</v>
      </c>
      <c r="C9441" s="53">
        <v>987</v>
      </c>
      <c r="D9441" s="53">
        <v>99255</v>
      </c>
      <c r="G9441" s="52">
        <v>602.70000000000005</v>
      </c>
      <c r="H9441" s="52">
        <f t="shared" si="441"/>
        <v>204.91800000000001</v>
      </c>
      <c r="I9441" s="52">
        <f t="shared" si="442"/>
        <v>233.27100000000002</v>
      </c>
      <c r="J9441" s="52">
        <f t="shared" si="443"/>
        <v>259.19</v>
      </c>
      <c r="K9441" s="54">
        <v>259.19</v>
      </c>
      <c r="L9441" s="54">
        <v>233.27100000000002</v>
      </c>
      <c r="M9441" s="54">
        <v>233.27100000000002</v>
      </c>
      <c r="N9441" s="54">
        <v>250.91</v>
      </c>
      <c r="O9441" s="54">
        <v>247.66</v>
      </c>
    </row>
    <row r="9442" spans="1:15" s="53" customFormat="1" x14ac:dyDescent="0.45">
      <c r="A9442" s="53">
        <v>7111099460</v>
      </c>
      <c r="B9442" s="53" t="s">
        <v>14123</v>
      </c>
      <c r="C9442" s="53">
        <v>987</v>
      </c>
      <c r="D9442" s="53">
        <v>99460</v>
      </c>
      <c r="G9442" s="52">
        <v>185.85</v>
      </c>
      <c r="H9442" s="52">
        <f t="shared" si="441"/>
        <v>63.188999999999993</v>
      </c>
      <c r="I9442" s="52">
        <f t="shared" si="442"/>
        <v>72.06</v>
      </c>
      <c r="J9442" s="52">
        <f t="shared" si="443"/>
        <v>123.62</v>
      </c>
      <c r="K9442" s="54">
        <v>114.048</v>
      </c>
      <c r="L9442" s="54">
        <v>86.169600000000003</v>
      </c>
      <c r="M9442" s="54">
        <v>86.169600000000003</v>
      </c>
      <c r="N9442" s="54">
        <v>123.62</v>
      </c>
      <c r="O9442" s="54">
        <v>72.06</v>
      </c>
    </row>
    <row r="9443" spans="1:15" s="53" customFormat="1" x14ac:dyDescent="0.45">
      <c r="A9443" s="53">
        <v>711199463</v>
      </c>
      <c r="B9443" s="53" t="s">
        <v>12060</v>
      </c>
      <c r="C9443" s="53">
        <v>987</v>
      </c>
      <c r="D9443" s="53">
        <v>99463</v>
      </c>
      <c r="G9443" s="52">
        <v>218.4</v>
      </c>
      <c r="H9443" s="52">
        <f t="shared" si="441"/>
        <v>74.256</v>
      </c>
      <c r="I9443" s="52">
        <f t="shared" si="442"/>
        <v>96.17</v>
      </c>
      <c r="J9443" s="52">
        <f t="shared" si="443"/>
        <v>147.80000000000001</v>
      </c>
      <c r="K9443" s="54">
        <v>128.78100000000001</v>
      </c>
      <c r="L9443" s="54">
        <v>97.301200000000009</v>
      </c>
      <c r="M9443" s="54">
        <v>97.301200000000009</v>
      </c>
      <c r="N9443" s="54">
        <v>147.80000000000001</v>
      </c>
      <c r="O9443" s="54">
        <v>96.17</v>
      </c>
    </row>
    <row r="9444" spans="1:15" s="53" customFormat="1" x14ac:dyDescent="0.45">
      <c r="A9444" s="53">
        <v>7112099223</v>
      </c>
      <c r="B9444" s="53" t="s">
        <v>8428</v>
      </c>
      <c r="C9444" s="53">
        <v>987</v>
      </c>
      <c r="D9444" s="53">
        <v>99223</v>
      </c>
      <c r="G9444" s="52">
        <v>384.3</v>
      </c>
      <c r="H9444" s="52">
        <f t="shared" si="441"/>
        <v>130.66199999999998</v>
      </c>
      <c r="I9444" s="52">
        <f t="shared" si="442"/>
        <v>199.68</v>
      </c>
      <c r="J9444" s="52">
        <f t="shared" si="443"/>
        <v>259.97000000000003</v>
      </c>
      <c r="K9444" s="54">
        <v>259.97000000000003</v>
      </c>
      <c r="L9444" s="54">
        <v>233.97300000000004</v>
      </c>
      <c r="M9444" s="54">
        <v>233.97300000000004</v>
      </c>
      <c r="N9444" s="54">
        <v>251.38</v>
      </c>
      <c r="O9444" s="54">
        <v>199.68</v>
      </c>
    </row>
    <row r="9445" spans="1:15" s="53" customFormat="1" x14ac:dyDescent="0.45">
      <c r="A9445" s="53">
        <v>7112099224</v>
      </c>
      <c r="B9445" s="53" t="s">
        <v>9631</v>
      </c>
      <c r="C9445" s="53">
        <v>978</v>
      </c>
      <c r="D9445" s="53">
        <v>99224</v>
      </c>
      <c r="G9445" s="52">
        <v>76.650000000000006</v>
      </c>
      <c r="H9445" s="52">
        <f t="shared" si="441"/>
        <v>26.061</v>
      </c>
      <c r="I9445" s="52">
        <f t="shared" si="442"/>
        <v>35.74</v>
      </c>
      <c r="J9445" s="52">
        <f t="shared" si="443"/>
        <v>50.63</v>
      </c>
      <c r="K9445" s="54">
        <v>50.63</v>
      </c>
      <c r="L9445" s="54">
        <v>45.567</v>
      </c>
      <c r="M9445" s="54">
        <v>45.567</v>
      </c>
      <c r="N9445" s="54">
        <v>48.91</v>
      </c>
      <c r="O9445" s="54">
        <v>35.74</v>
      </c>
    </row>
    <row r="9446" spans="1:15" s="53" customFormat="1" x14ac:dyDescent="0.45">
      <c r="A9446" s="53">
        <v>4070001599</v>
      </c>
      <c r="B9446" s="53" t="s">
        <v>10553</v>
      </c>
      <c r="C9446" s="53">
        <v>637</v>
      </c>
      <c r="F9446" s="53" t="s">
        <v>4089</v>
      </c>
      <c r="G9446" s="52">
        <v>0</v>
      </c>
      <c r="H9446" s="52">
        <f t="shared" si="441"/>
        <v>0</v>
      </c>
      <c r="I9446" s="52">
        <f t="shared" si="442"/>
        <v>0</v>
      </c>
      <c r="J9446" s="52">
        <f t="shared" si="443"/>
        <v>0</v>
      </c>
      <c r="K9446" s="54" t="s">
        <v>23618</v>
      </c>
      <c r="L9446" s="54" t="s">
        <v>23618</v>
      </c>
      <c r="M9446" s="54" t="s">
        <v>23618</v>
      </c>
      <c r="N9446" s="54" t="s">
        <v>23618</v>
      </c>
      <c r="O9446" s="54" t="s">
        <v>23618</v>
      </c>
    </row>
    <row r="9447" spans="1:15" s="53" customFormat="1" x14ac:dyDescent="0.45">
      <c r="A9447" s="53">
        <v>4070001608</v>
      </c>
      <c r="B9447" s="53" t="s">
        <v>6909</v>
      </c>
      <c r="C9447" s="53">
        <v>637</v>
      </c>
      <c r="F9447" s="53" t="s">
        <v>4089</v>
      </c>
      <c r="G9447" s="52">
        <v>0</v>
      </c>
      <c r="H9447" s="52">
        <f t="shared" si="441"/>
        <v>0</v>
      </c>
      <c r="I9447" s="52">
        <f t="shared" si="442"/>
        <v>0</v>
      </c>
      <c r="J9447" s="52">
        <f t="shared" si="443"/>
        <v>0</v>
      </c>
      <c r="K9447" s="54" t="s">
        <v>23618</v>
      </c>
      <c r="L9447" s="54" t="s">
        <v>23618</v>
      </c>
      <c r="M9447" s="54" t="s">
        <v>23618</v>
      </c>
      <c r="N9447" s="54" t="s">
        <v>23618</v>
      </c>
      <c r="O9447" s="54" t="s">
        <v>23618</v>
      </c>
    </row>
    <row r="9448" spans="1:15" s="53" customFormat="1" x14ac:dyDescent="0.45">
      <c r="A9448" s="53">
        <v>4070001619</v>
      </c>
      <c r="B9448" s="53" t="s">
        <v>6910</v>
      </c>
      <c r="C9448" s="53">
        <v>259</v>
      </c>
      <c r="G9448" s="52">
        <v>0</v>
      </c>
      <c r="H9448" s="52">
        <f t="shared" si="441"/>
        <v>0</v>
      </c>
      <c r="I9448" s="52">
        <f t="shared" si="442"/>
        <v>0</v>
      </c>
      <c r="J9448" s="52">
        <f t="shared" si="443"/>
        <v>0</v>
      </c>
      <c r="K9448" s="54" t="s">
        <v>23618</v>
      </c>
      <c r="L9448" s="54" t="s">
        <v>23618</v>
      </c>
      <c r="M9448" s="54" t="s">
        <v>23618</v>
      </c>
      <c r="N9448" s="54" t="s">
        <v>23618</v>
      </c>
      <c r="O9448" s="54" t="s">
        <v>23618</v>
      </c>
    </row>
    <row r="9449" spans="1:15" s="53" customFormat="1" x14ac:dyDescent="0.45">
      <c r="A9449" s="53">
        <v>4070001620</v>
      </c>
      <c r="B9449" s="53" t="s">
        <v>6911</v>
      </c>
      <c r="C9449" s="53">
        <v>258</v>
      </c>
      <c r="G9449" s="52">
        <v>0</v>
      </c>
      <c r="H9449" s="52">
        <f t="shared" si="441"/>
        <v>0</v>
      </c>
      <c r="I9449" s="52">
        <f t="shared" si="442"/>
        <v>0</v>
      </c>
      <c r="J9449" s="52">
        <f t="shared" si="443"/>
        <v>0</v>
      </c>
      <c r="K9449" s="54" t="s">
        <v>23618</v>
      </c>
      <c r="L9449" s="54" t="s">
        <v>23618</v>
      </c>
      <c r="M9449" s="54" t="s">
        <v>23618</v>
      </c>
      <c r="N9449" s="54" t="s">
        <v>23618</v>
      </c>
      <c r="O9449" s="54" t="s">
        <v>23618</v>
      </c>
    </row>
    <row r="9450" spans="1:15" s="53" customFormat="1" x14ac:dyDescent="0.45">
      <c r="A9450" s="53">
        <v>4070001627</v>
      </c>
      <c r="B9450" s="53" t="s">
        <v>6912</v>
      </c>
      <c r="C9450" s="53">
        <v>637</v>
      </c>
      <c r="F9450" s="53" t="s">
        <v>4089</v>
      </c>
      <c r="G9450" s="52">
        <v>0</v>
      </c>
      <c r="H9450" s="52">
        <f t="shared" si="441"/>
        <v>0</v>
      </c>
      <c r="I9450" s="52">
        <f t="shared" si="442"/>
        <v>0</v>
      </c>
      <c r="J9450" s="52">
        <f t="shared" si="443"/>
        <v>0</v>
      </c>
      <c r="K9450" s="54" t="s">
        <v>23618</v>
      </c>
      <c r="L9450" s="54" t="s">
        <v>23618</v>
      </c>
      <c r="M9450" s="54" t="s">
        <v>23618</v>
      </c>
      <c r="N9450" s="54" t="s">
        <v>23618</v>
      </c>
      <c r="O9450" s="54" t="s">
        <v>23618</v>
      </c>
    </row>
    <row r="9451" spans="1:15" s="53" customFormat="1" x14ac:dyDescent="0.45">
      <c r="A9451" s="53">
        <v>4070001636</v>
      </c>
      <c r="B9451" s="53" t="s">
        <v>6913</v>
      </c>
      <c r="C9451" s="53">
        <v>637</v>
      </c>
      <c r="F9451" s="53" t="s">
        <v>4089</v>
      </c>
      <c r="G9451" s="52">
        <v>0</v>
      </c>
      <c r="H9451" s="52">
        <f t="shared" si="441"/>
        <v>0</v>
      </c>
      <c r="I9451" s="52">
        <f t="shared" si="442"/>
        <v>0</v>
      </c>
      <c r="J9451" s="52">
        <f t="shared" si="443"/>
        <v>0</v>
      </c>
      <c r="K9451" s="54" t="s">
        <v>23618</v>
      </c>
      <c r="L9451" s="54" t="s">
        <v>23618</v>
      </c>
      <c r="M9451" s="54" t="s">
        <v>23618</v>
      </c>
      <c r="N9451" s="54" t="s">
        <v>23618</v>
      </c>
      <c r="O9451" s="54" t="s">
        <v>23618</v>
      </c>
    </row>
    <row r="9452" spans="1:15" s="53" customFormat="1" x14ac:dyDescent="0.45">
      <c r="A9452" s="53">
        <v>4070001637</v>
      </c>
      <c r="B9452" s="53" t="s">
        <v>10202</v>
      </c>
      <c r="C9452" s="53">
        <v>636</v>
      </c>
      <c r="F9452" s="53" t="s">
        <v>8385</v>
      </c>
      <c r="G9452" s="52">
        <v>0</v>
      </c>
      <c r="H9452" s="52">
        <f t="shared" si="441"/>
        <v>0</v>
      </c>
      <c r="I9452" s="52">
        <f t="shared" si="442"/>
        <v>0</v>
      </c>
      <c r="J9452" s="52">
        <f t="shared" si="443"/>
        <v>0</v>
      </c>
      <c r="K9452" s="54" t="s">
        <v>23618</v>
      </c>
      <c r="L9452" s="54" t="s">
        <v>23618</v>
      </c>
      <c r="M9452" s="54" t="s">
        <v>23618</v>
      </c>
      <c r="N9452" s="54" t="s">
        <v>23618</v>
      </c>
      <c r="O9452" s="54" t="s">
        <v>23618</v>
      </c>
    </row>
    <row r="9453" spans="1:15" s="53" customFormat="1" x14ac:dyDescent="0.45">
      <c r="A9453" s="53">
        <v>4070001677</v>
      </c>
      <c r="B9453" s="53" t="s">
        <v>10554</v>
      </c>
      <c r="C9453" s="53">
        <v>637</v>
      </c>
      <c r="F9453" s="53" t="s">
        <v>4089</v>
      </c>
      <c r="G9453" s="52">
        <v>0</v>
      </c>
      <c r="H9453" s="52">
        <f t="shared" si="441"/>
        <v>0</v>
      </c>
      <c r="I9453" s="52">
        <f t="shared" si="442"/>
        <v>0</v>
      </c>
      <c r="J9453" s="52">
        <f t="shared" si="443"/>
        <v>0</v>
      </c>
      <c r="K9453" s="54" t="s">
        <v>23618</v>
      </c>
      <c r="L9453" s="54" t="s">
        <v>23618</v>
      </c>
      <c r="M9453" s="54" t="s">
        <v>23618</v>
      </c>
      <c r="N9453" s="54" t="s">
        <v>23618</v>
      </c>
      <c r="O9453" s="54" t="s">
        <v>23618</v>
      </c>
    </row>
    <row r="9454" spans="1:15" s="53" customFormat="1" x14ac:dyDescent="0.45">
      <c r="A9454" s="53">
        <v>4070001695</v>
      </c>
      <c r="B9454" s="53" t="s">
        <v>12860</v>
      </c>
      <c r="C9454" s="53">
        <v>250</v>
      </c>
      <c r="G9454" s="52">
        <v>0</v>
      </c>
      <c r="H9454" s="52">
        <f t="shared" si="441"/>
        <v>0</v>
      </c>
      <c r="I9454" s="52">
        <f t="shared" si="442"/>
        <v>0</v>
      </c>
      <c r="J9454" s="52">
        <f t="shared" si="443"/>
        <v>0</v>
      </c>
      <c r="K9454" s="54" t="s">
        <v>23618</v>
      </c>
      <c r="L9454" s="54" t="s">
        <v>23618</v>
      </c>
      <c r="M9454" s="54" t="s">
        <v>23618</v>
      </c>
      <c r="N9454" s="54" t="s">
        <v>23618</v>
      </c>
      <c r="O9454" s="54" t="s">
        <v>23618</v>
      </c>
    </row>
    <row r="9455" spans="1:15" s="53" customFormat="1" x14ac:dyDescent="0.45">
      <c r="A9455" s="53">
        <v>4070001720</v>
      </c>
      <c r="B9455" s="53" t="s">
        <v>10380</v>
      </c>
      <c r="C9455" s="53">
        <v>636</v>
      </c>
      <c r="F9455" s="53" t="s">
        <v>4134</v>
      </c>
      <c r="G9455" s="52">
        <v>0</v>
      </c>
      <c r="H9455" s="52">
        <f t="shared" si="441"/>
        <v>0</v>
      </c>
      <c r="I9455" s="52">
        <f t="shared" si="442"/>
        <v>0</v>
      </c>
      <c r="J9455" s="52">
        <f t="shared" si="443"/>
        <v>0</v>
      </c>
      <c r="K9455" s="54" t="s">
        <v>23618</v>
      </c>
      <c r="L9455" s="54" t="s">
        <v>23618</v>
      </c>
      <c r="M9455" s="54" t="s">
        <v>23618</v>
      </c>
      <c r="N9455" s="54" t="s">
        <v>23618</v>
      </c>
      <c r="O9455" s="54" t="s">
        <v>23618</v>
      </c>
    </row>
    <row r="9456" spans="1:15" s="53" customFormat="1" x14ac:dyDescent="0.45">
      <c r="A9456" s="53">
        <v>4070001739</v>
      </c>
      <c r="B9456" s="53" t="s">
        <v>12861</v>
      </c>
      <c r="C9456" s="53">
        <v>637</v>
      </c>
      <c r="F9456" s="53" t="s">
        <v>4089</v>
      </c>
      <c r="G9456" s="52">
        <v>0</v>
      </c>
      <c r="H9456" s="52">
        <f t="shared" si="441"/>
        <v>0</v>
      </c>
      <c r="I9456" s="52">
        <f t="shared" si="442"/>
        <v>0</v>
      </c>
      <c r="J9456" s="52">
        <f t="shared" si="443"/>
        <v>0</v>
      </c>
      <c r="K9456" s="54" t="s">
        <v>23618</v>
      </c>
      <c r="L9456" s="54" t="s">
        <v>23618</v>
      </c>
      <c r="M9456" s="54" t="s">
        <v>23618</v>
      </c>
      <c r="N9456" s="54" t="s">
        <v>23618</v>
      </c>
      <c r="O9456" s="54" t="s">
        <v>23618</v>
      </c>
    </row>
    <row r="9457" spans="1:15" s="53" customFormat="1" x14ac:dyDescent="0.45">
      <c r="A9457" s="53">
        <v>4070001766</v>
      </c>
      <c r="B9457" s="53" t="s">
        <v>10555</v>
      </c>
      <c r="C9457" s="53">
        <v>258</v>
      </c>
      <c r="G9457" s="52">
        <v>0</v>
      </c>
      <c r="H9457" s="52">
        <f t="shared" si="441"/>
        <v>0</v>
      </c>
      <c r="I9457" s="52">
        <f t="shared" si="442"/>
        <v>0</v>
      </c>
      <c r="J9457" s="52">
        <f t="shared" si="443"/>
        <v>0</v>
      </c>
      <c r="K9457" s="54" t="s">
        <v>23618</v>
      </c>
      <c r="L9457" s="54" t="s">
        <v>23618</v>
      </c>
      <c r="M9457" s="54" t="s">
        <v>23618</v>
      </c>
      <c r="N9457" s="54" t="s">
        <v>23618</v>
      </c>
      <c r="O9457" s="54" t="s">
        <v>23618</v>
      </c>
    </row>
    <row r="9458" spans="1:15" s="53" customFormat="1" x14ac:dyDescent="0.45">
      <c r="A9458" s="53">
        <v>4070001806</v>
      </c>
      <c r="B9458" s="53" t="s">
        <v>6926</v>
      </c>
      <c r="C9458" s="53">
        <v>637</v>
      </c>
      <c r="F9458" s="53" t="s">
        <v>4089</v>
      </c>
      <c r="G9458" s="52">
        <v>0</v>
      </c>
      <c r="H9458" s="52">
        <f t="shared" si="441"/>
        <v>0</v>
      </c>
      <c r="I9458" s="52">
        <f t="shared" si="442"/>
        <v>0</v>
      </c>
      <c r="J9458" s="52">
        <f t="shared" si="443"/>
        <v>0</v>
      </c>
      <c r="K9458" s="54" t="s">
        <v>23618</v>
      </c>
      <c r="L9458" s="54" t="s">
        <v>23618</v>
      </c>
      <c r="M9458" s="54" t="s">
        <v>23618</v>
      </c>
      <c r="N9458" s="54" t="s">
        <v>23618</v>
      </c>
      <c r="O9458" s="54" t="s">
        <v>23618</v>
      </c>
    </row>
    <row r="9459" spans="1:15" s="53" customFormat="1" x14ac:dyDescent="0.45">
      <c r="A9459" s="53">
        <v>4070001815</v>
      </c>
      <c r="B9459" s="53" t="s">
        <v>12862</v>
      </c>
      <c r="C9459" s="53">
        <v>637</v>
      </c>
      <c r="F9459" s="53" t="s">
        <v>4089</v>
      </c>
      <c r="G9459" s="52">
        <v>0</v>
      </c>
      <c r="H9459" s="52">
        <f t="shared" si="441"/>
        <v>0</v>
      </c>
      <c r="I9459" s="52">
        <f t="shared" si="442"/>
        <v>0</v>
      </c>
      <c r="J9459" s="52">
        <f t="shared" si="443"/>
        <v>0</v>
      </c>
      <c r="K9459" s="54" t="s">
        <v>23618</v>
      </c>
      <c r="L9459" s="54" t="s">
        <v>23618</v>
      </c>
      <c r="M9459" s="54" t="s">
        <v>23618</v>
      </c>
      <c r="N9459" s="54" t="s">
        <v>23618</v>
      </c>
      <c r="O9459" s="54" t="s">
        <v>23618</v>
      </c>
    </row>
    <row r="9460" spans="1:15" s="53" customFormat="1" x14ac:dyDescent="0.45">
      <c r="A9460" s="53">
        <v>4070001834</v>
      </c>
      <c r="B9460" s="53" t="s">
        <v>12863</v>
      </c>
      <c r="C9460" s="53">
        <v>637</v>
      </c>
      <c r="F9460" s="53" t="s">
        <v>4089</v>
      </c>
      <c r="G9460" s="52">
        <v>0</v>
      </c>
      <c r="H9460" s="52">
        <f t="shared" si="441"/>
        <v>0</v>
      </c>
      <c r="I9460" s="52">
        <f t="shared" si="442"/>
        <v>0</v>
      </c>
      <c r="J9460" s="52">
        <f t="shared" si="443"/>
        <v>0</v>
      </c>
      <c r="K9460" s="54" t="s">
        <v>23618</v>
      </c>
      <c r="L9460" s="54" t="s">
        <v>23618</v>
      </c>
      <c r="M9460" s="54" t="s">
        <v>23618</v>
      </c>
      <c r="N9460" s="54" t="s">
        <v>23618</v>
      </c>
      <c r="O9460" s="54" t="s">
        <v>23618</v>
      </c>
    </row>
    <row r="9461" spans="1:15" s="53" customFormat="1" x14ac:dyDescent="0.45">
      <c r="A9461" s="53">
        <v>4070001857</v>
      </c>
      <c r="B9461" s="53" t="s">
        <v>6927</v>
      </c>
      <c r="C9461" s="53">
        <v>637</v>
      </c>
      <c r="F9461" s="53" t="s">
        <v>4089</v>
      </c>
      <c r="G9461" s="52">
        <v>0</v>
      </c>
      <c r="H9461" s="52">
        <f t="shared" si="441"/>
        <v>0</v>
      </c>
      <c r="I9461" s="52">
        <f t="shared" si="442"/>
        <v>0</v>
      </c>
      <c r="J9461" s="52">
        <f t="shared" si="443"/>
        <v>0</v>
      </c>
      <c r="K9461" s="54" t="s">
        <v>23618</v>
      </c>
      <c r="L9461" s="54" t="s">
        <v>23618</v>
      </c>
      <c r="M9461" s="54" t="s">
        <v>23618</v>
      </c>
      <c r="N9461" s="54" t="s">
        <v>23618</v>
      </c>
      <c r="O9461" s="54" t="s">
        <v>23618</v>
      </c>
    </row>
    <row r="9462" spans="1:15" s="53" customFormat="1" x14ac:dyDescent="0.45">
      <c r="A9462" s="53">
        <v>4070001870</v>
      </c>
      <c r="B9462" s="53" t="s">
        <v>12915</v>
      </c>
      <c r="C9462" s="53">
        <v>637</v>
      </c>
      <c r="F9462" s="53" t="s">
        <v>4089</v>
      </c>
      <c r="G9462" s="52">
        <v>0</v>
      </c>
      <c r="H9462" s="52">
        <f t="shared" si="441"/>
        <v>0</v>
      </c>
      <c r="I9462" s="52">
        <f t="shared" si="442"/>
        <v>0</v>
      </c>
      <c r="J9462" s="52">
        <f t="shared" si="443"/>
        <v>0</v>
      </c>
      <c r="K9462" s="54" t="s">
        <v>23618</v>
      </c>
      <c r="L9462" s="54" t="s">
        <v>23618</v>
      </c>
      <c r="M9462" s="54" t="s">
        <v>23618</v>
      </c>
      <c r="N9462" s="54" t="s">
        <v>23618</v>
      </c>
      <c r="O9462" s="54" t="s">
        <v>23618</v>
      </c>
    </row>
    <row r="9463" spans="1:15" s="53" customFormat="1" x14ac:dyDescent="0.45">
      <c r="A9463" s="53">
        <v>4070001884</v>
      </c>
      <c r="B9463" s="53" t="s">
        <v>6928</v>
      </c>
      <c r="C9463" s="53">
        <v>250</v>
      </c>
      <c r="G9463" s="52">
        <v>0</v>
      </c>
      <c r="H9463" s="52">
        <f t="shared" si="441"/>
        <v>0</v>
      </c>
      <c r="I9463" s="52">
        <f t="shared" si="442"/>
        <v>0</v>
      </c>
      <c r="J9463" s="52">
        <f t="shared" si="443"/>
        <v>0</v>
      </c>
      <c r="K9463" s="54" t="s">
        <v>23618</v>
      </c>
      <c r="L9463" s="54" t="s">
        <v>23618</v>
      </c>
      <c r="M9463" s="54" t="s">
        <v>23618</v>
      </c>
      <c r="N9463" s="54" t="s">
        <v>23618</v>
      </c>
      <c r="O9463" s="54" t="s">
        <v>23618</v>
      </c>
    </row>
    <row r="9464" spans="1:15" s="53" customFormat="1" x14ac:dyDescent="0.45">
      <c r="A9464" s="53">
        <v>4070001923</v>
      </c>
      <c r="B9464" s="53" t="s">
        <v>10381</v>
      </c>
      <c r="C9464" s="53">
        <v>259</v>
      </c>
      <c r="G9464" s="52">
        <v>0</v>
      </c>
      <c r="H9464" s="52">
        <f t="shared" si="441"/>
        <v>0</v>
      </c>
      <c r="I9464" s="52">
        <f t="shared" si="442"/>
        <v>0</v>
      </c>
      <c r="J9464" s="52">
        <f t="shared" si="443"/>
        <v>0</v>
      </c>
      <c r="K9464" s="54" t="s">
        <v>23618</v>
      </c>
      <c r="L9464" s="54" t="s">
        <v>23618</v>
      </c>
      <c r="M9464" s="54" t="s">
        <v>23618</v>
      </c>
      <c r="N9464" s="54" t="s">
        <v>23618</v>
      </c>
      <c r="O9464" s="54" t="s">
        <v>23618</v>
      </c>
    </row>
    <row r="9465" spans="1:15" s="53" customFormat="1" x14ac:dyDescent="0.45">
      <c r="A9465" s="53">
        <v>4070001933</v>
      </c>
      <c r="B9465" s="53" t="s">
        <v>10382</v>
      </c>
      <c r="C9465" s="53">
        <v>637</v>
      </c>
      <c r="F9465" s="53" t="s">
        <v>4089</v>
      </c>
      <c r="G9465" s="52">
        <v>0</v>
      </c>
      <c r="H9465" s="52">
        <f t="shared" si="441"/>
        <v>0</v>
      </c>
      <c r="I9465" s="52">
        <f t="shared" si="442"/>
        <v>0</v>
      </c>
      <c r="J9465" s="52">
        <f t="shared" si="443"/>
        <v>0</v>
      </c>
      <c r="K9465" s="54" t="s">
        <v>23618</v>
      </c>
      <c r="L9465" s="54" t="s">
        <v>23618</v>
      </c>
      <c r="M9465" s="54" t="s">
        <v>23618</v>
      </c>
      <c r="N9465" s="54" t="s">
        <v>23618</v>
      </c>
      <c r="O9465" s="54" t="s">
        <v>23618</v>
      </c>
    </row>
    <row r="9466" spans="1:15" s="53" customFormat="1" x14ac:dyDescent="0.45">
      <c r="A9466" s="53">
        <v>4070001958</v>
      </c>
      <c r="B9466" s="53" t="s">
        <v>10556</v>
      </c>
      <c r="C9466" s="53">
        <v>637</v>
      </c>
      <c r="F9466" s="53" t="s">
        <v>4089</v>
      </c>
      <c r="G9466" s="52">
        <v>0</v>
      </c>
      <c r="H9466" s="52">
        <f t="shared" si="441"/>
        <v>0</v>
      </c>
      <c r="I9466" s="52">
        <f t="shared" si="442"/>
        <v>0</v>
      </c>
      <c r="J9466" s="52">
        <f t="shared" si="443"/>
        <v>0</v>
      </c>
      <c r="K9466" s="54" t="s">
        <v>23618</v>
      </c>
      <c r="L9466" s="54" t="s">
        <v>23618</v>
      </c>
      <c r="M9466" s="54" t="s">
        <v>23618</v>
      </c>
      <c r="N9466" s="54" t="s">
        <v>23618</v>
      </c>
      <c r="O9466" s="54" t="s">
        <v>23618</v>
      </c>
    </row>
    <row r="9467" spans="1:15" s="53" customFormat="1" x14ac:dyDescent="0.45">
      <c r="A9467" s="53">
        <v>4070001969</v>
      </c>
      <c r="B9467" s="53" t="s">
        <v>6929</v>
      </c>
      <c r="C9467" s="53">
        <v>259</v>
      </c>
      <c r="G9467" s="52">
        <v>0</v>
      </c>
      <c r="H9467" s="52">
        <f t="shared" si="441"/>
        <v>0</v>
      </c>
      <c r="I9467" s="52">
        <f t="shared" si="442"/>
        <v>0</v>
      </c>
      <c r="J9467" s="52">
        <f t="shared" si="443"/>
        <v>0</v>
      </c>
      <c r="K9467" s="54" t="s">
        <v>23618</v>
      </c>
      <c r="L9467" s="54" t="s">
        <v>23618</v>
      </c>
      <c r="M9467" s="54" t="s">
        <v>23618</v>
      </c>
      <c r="N9467" s="54" t="s">
        <v>23618</v>
      </c>
      <c r="O9467" s="54" t="s">
        <v>23618</v>
      </c>
    </row>
    <row r="9468" spans="1:15" s="53" customFormat="1" x14ac:dyDescent="0.45">
      <c r="A9468" s="53">
        <v>4070001975</v>
      </c>
      <c r="B9468" s="53" t="s">
        <v>10557</v>
      </c>
      <c r="C9468" s="53">
        <v>637</v>
      </c>
      <c r="F9468" s="53" t="s">
        <v>4089</v>
      </c>
      <c r="G9468" s="52">
        <v>0</v>
      </c>
      <c r="H9468" s="52">
        <f t="shared" si="441"/>
        <v>0</v>
      </c>
      <c r="I9468" s="52">
        <f t="shared" si="442"/>
        <v>0</v>
      </c>
      <c r="J9468" s="52">
        <f t="shared" si="443"/>
        <v>0</v>
      </c>
      <c r="K9468" s="54" t="s">
        <v>23618</v>
      </c>
      <c r="L9468" s="54" t="s">
        <v>23618</v>
      </c>
      <c r="M9468" s="54" t="s">
        <v>23618</v>
      </c>
      <c r="N9468" s="54" t="s">
        <v>23618</v>
      </c>
      <c r="O9468" s="54" t="s">
        <v>23618</v>
      </c>
    </row>
    <row r="9469" spans="1:15" s="53" customFormat="1" x14ac:dyDescent="0.45">
      <c r="A9469" s="53">
        <v>4070001994</v>
      </c>
      <c r="B9469" s="53" t="s">
        <v>6930</v>
      </c>
      <c r="C9469" s="53">
        <v>637</v>
      </c>
      <c r="F9469" s="53" t="s">
        <v>4089</v>
      </c>
      <c r="G9469" s="52">
        <v>0</v>
      </c>
      <c r="H9469" s="52">
        <f t="shared" si="441"/>
        <v>0</v>
      </c>
      <c r="I9469" s="52">
        <f t="shared" si="442"/>
        <v>0</v>
      </c>
      <c r="J9469" s="52">
        <f t="shared" si="443"/>
        <v>0</v>
      </c>
      <c r="K9469" s="54" t="s">
        <v>23618</v>
      </c>
      <c r="L9469" s="54" t="s">
        <v>23618</v>
      </c>
      <c r="M9469" s="54" t="s">
        <v>23618</v>
      </c>
      <c r="N9469" s="54" t="s">
        <v>23618</v>
      </c>
      <c r="O9469" s="54" t="s">
        <v>23618</v>
      </c>
    </row>
    <row r="9470" spans="1:15" s="53" customFormat="1" x14ac:dyDescent="0.45">
      <c r="A9470" s="53">
        <v>4070001997</v>
      </c>
      <c r="B9470" s="53" t="s">
        <v>10558</v>
      </c>
      <c r="C9470" s="53">
        <v>636</v>
      </c>
      <c r="F9470" s="53" t="s">
        <v>6608</v>
      </c>
      <c r="G9470" s="52">
        <v>0</v>
      </c>
      <c r="H9470" s="52">
        <f t="shared" si="441"/>
        <v>0</v>
      </c>
      <c r="I9470" s="52">
        <f t="shared" si="442"/>
        <v>0</v>
      </c>
      <c r="J9470" s="52">
        <f t="shared" si="443"/>
        <v>0</v>
      </c>
      <c r="K9470" s="54" t="s">
        <v>23618</v>
      </c>
      <c r="L9470" s="54" t="s">
        <v>23618</v>
      </c>
      <c r="M9470" s="54" t="s">
        <v>23618</v>
      </c>
      <c r="N9470" s="54" t="s">
        <v>23618</v>
      </c>
      <c r="O9470" s="54" t="s">
        <v>23618</v>
      </c>
    </row>
    <row r="9471" spans="1:15" s="53" customFormat="1" x14ac:dyDescent="0.45">
      <c r="A9471" s="53">
        <v>4070001998</v>
      </c>
      <c r="B9471" s="53" t="s">
        <v>10383</v>
      </c>
      <c r="C9471" s="53">
        <v>636</v>
      </c>
      <c r="F9471" s="53" t="s">
        <v>10384</v>
      </c>
      <c r="G9471" s="52">
        <v>0</v>
      </c>
      <c r="H9471" s="52">
        <f t="shared" si="441"/>
        <v>0</v>
      </c>
      <c r="I9471" s="52">
        <f t="shared" si="442"/>
        <v>0</v>
      </c>
      <c r="J9471" s="52">
        <f t="shared" si="443"/>
        <v>0</v>
      </c>
      <c r="K9471" s="54" t="s">
        <v>23618</v>
      </c>
      <c r="L9471" s="54" t="s">
        <v>23618</v>
      </c>
      <c r="M9471" s="54" t="s">
        <v>23618</v>
      </c>
      <c r="N9471" s="54" t="s">
        <v>23618</v>
      </c>
      <c r="O9471" s="54" t="s">
        <v>23618</v>
      </c>
    </row>
    <row r="9472" spans="1:15" s="53" customFormat="1" x14ac:dyDescent="0.45">
      <c r="A9472" s="53">
        <v>4070001999</v>
      </c>
      <c r="B9472" s="53" t="s">
        <v>10385</v>
      </c>
      <c r="C9472" s="53">
        <v>636</v>
      </c>
      <c r="F9472" s="53" t="s">
        <v>6774</v>
      </c>
      <c r="G9472" s="52">
        <v>0</v>
      </c>
      <c r="H9472" s="52">
        <f t="shared" si="441"/>
        <v>0</v>
      </c>
      <c r="I9472" s="52">
        <f t="shared" si="442"/>
        <v>0</v>
      </c>
      <c r="J9472" s="52">
        <f t="shared" si="443"/>
        <v>0</v>
      </c>
      <c r="K9472" s="54" t="s">
        <v>23618</v>
      </c>
      <c r="L9472" s="54" t="s">
        <v>23618</v>
      </c>
      <c r="M9472" s="54" t="s">
        <v>23618</v>
      </c>
      <c r="N9472" s="54" t="s">
        <v>23618</v>
      </c>
      <c r="O9472" s="54" t="s">
        <v>23618</v>
      </c>
    </row>
    <row r="9473" spans="1:15" s="53" customFormat="1" x14ac:dyDescent="0.45">
      <c r="A9473" s="53">
        <v>4070002000</v>
      </c>
      <c r="B9473" s="53" t="s">
        <v>12916</v>
      </c>
      <c r="C9473" s="53">
        <v>636</v>
      </c>
      <c r="F9473" s="53" t="s">
        <v>6645</v>
      </c>
      <c r="G9473" s="52">
        <v>0</v>
      </c>
      <c r="H9473" s="52">
        <f t="shared" si="441"/>
        <v>0</v>
      </c>
      <c r="I9473" s="52">
        <f t="shared" si="442"/>
        <v>0</v>
      </c>
      <c r="J9473" s="52">
        <f t="shared" si="443"/>
        <v>0</v>
      </c>
      <c r="K9473" s="54" t="s">
        <v>23618</v>
      </c>
      <c r="L9473" s="54" t="s">
        <v>23618</v>
      </c>
      <c r="M9473" s="54" t="s">
        <v>23618</v>
      </c>
      <c r="N9473" s="54" t="s">
        <v>23618</v>
      </c>
      <c r="O9473" s="54" t="s">
        <v>23618</v>
      </c>
    </row>
    <row r="9474" spans="1:15" s="53" customFormat="1" x14ac:dyDescent="0.45">
      <c r="A9474" s="53">
        <v>4070002008</v>
      </c>
      <c r="B9474" s="53" t="s">
        <v>6931</v>
      </c>
      <c r="C9474" s="53">
        <v>637</v>
      </c>
      <c r="F9474" s="53" t="s">
        <v>4089</v>
      </c>
      <c r="G9474" s="52">
        <v>0</v>
      </c>
      <c r="H9474" s="52">
        <f t="shared" si="441"/>
        <v>0</v>
      </c>
      <c r="I9474" s="52">
        <f t="shared" si="442"/>
        <v>0</v>
      </c>
      <c r="J9474" s="52">
        <f t="shared" si="443"/>
        <v>0</v>
      </c>
      <c r="K9474" s="54" t="s">
        <v>23618</v>
      </c>
      <c r="L9474" s="54" t="s">
        <v>23618</v>
      </c>
      <c r="M9474" s="54" t="s">
        <v>23618</v>
      </c>
      <c r="N9474" s="54" t="s">
        <v>23618</v>
      </c>
      <c r="O9474" s="54" t="s">
        <v>23618</v>
      </c>
    </row>
    <row r="9475" spans="1:15" s="53" customFormat="1" x14ac:dyDescent="0.45">
      <c r="A9475" s="53">
        <v>4070002017</v>
      </c>
      <c r="B9475" s="53" t="s">
        <v>12917</v>
      </c>
      <c r="C9475" s="53">
        <v>637</v>
      </c>
      <c r="F9475" s="53" t="s">
        <v>4089</v>
      </c>
      <c r="G9475" s="52">
        <v>0</v>
      </c>
      <c r="H9475" s="52">
        <f t="shared" ref="H9475:H9538" si="444">G9475*(1-0.66)</f>
        <v>0</v>
      </c>
      <c r="I9475" s="52">
        <f t="shared" ref="I9475:I9538" si="445">MIN(K9475,L9475,M9475,N9475,O9475)</f>
        <v>0</v>
      </c>
      <c r="J9475" s="52">
        <f t="shared" ref="J9475:J9538" si="446">MAX(K9475,L9475,M9475,N9475,O9475)</f>
        <v>0</v>
      </c>
      <c r="K9475" s="54" t="s">
        <v>23618</v>
      </c>
      <c r="L9475" s="54" t="s">
        <v>23618</v>
      </c>
      <c r="M9475" s="54" t="s">
        <v>23618</v>
      </c>
      <c r="N9475" s="54" t="s">
        <v>23618</v>
      </c>
      <c r="O9475" s="54" t="s">
        <v>23618</v>
      </c>
    </row>
    <row r="9476" spans="1:15" s="53" customFormat="1" x14ac:dyDescent="0.45">
      <c r="A9476" s="53">
        <v>4070002018</v>
      </c>
      <c r="B9476" s="53" t="s">
        <v>6932</v>
      </c>
      <c r="C9476" s="53">
        <v>251</v>
      </c>
      <c r="G9476" s="52">
        <v>0</v>
      </c>
      <c r="H9476" s="52">
        <f t="shared" si="444"/>
        <v>0</v>
      </c>
      <c r="I9476" s="52">
        <f t="shared" si="445"/>
        <v>0</v>
      </c>
      <c r="J9476" s="52">
        <f t="shared" si="446"/>
        <v>0</v>
      </c>
      <c r="K9476" s="54" t="s">
        <v>23618</v>
      </c>
      <c r="L9476" s="54" t="s">
        <v>23618</v>
      </c>
      <c r="M9476" s="54" t="s">
        <v>23618</v>
      </c>
      <c r="N9476" s="54" t="s">
        <v>23618</v>
      </c>
      <c r="O9476" s="54" t="s">
        <v>23618</v>
      </c>
    </row>
    <row r="9477" spans="1:15" s="53" customFormat="1" x14ac:dyDescent="0.45">
      <c r="A9477" s="53">
        <v>4070002027</v>
      </c>
      <c r="B9477" s="53" t="s">
        <v>10559</v>
      </c>
      <c r="C9477" s="53">
        <v>637</v>
      </c>
      <c r="F9477" s="53" t="s">
        <v>4089</v>
      </c>
      <c r="G9477" s="52">
        <v>0</v>
      </c>
      <c r="H9477" s="52">
        <f t="shared" si="444"/>
        <v>0</v>
      </c>
      <c r="I9477" s="52">
        <f t="shared" si="445"/>
        <v>0</v>
      </c>
      <c r="J9477" s="52">
        <f t="shared" si="446"/>
        <v>0</v>
      </c>
      <c r="K9477" s="54" t="s">
        <v>23618</v>
      </c>
      <c r="L9477" s="54" t="s">
        <v>23618</v>
      </c>
      <c r="M9477" s="54" t="s">
        <v>23618</v>
      </c>
      <c r="N9477" s="54" t="s">
        <v>23618</v>
      </c>
      <c r="O9477" s="54" t="s">
        <v>23618</v>
      </c>
    </row>
    <row r="9478" spans="1:15" s="53" customFormat="1" x14ac:dyDescent="0.45">
      <c r="A9478" s="53">
        <v>4070002059</v>
      </c>
      <c r="B9478" s="53" t="s">
        <v>7183</v>
      </c>
      <c r="C9478" s="53">
        <v>637</v>
      </c>
      <c r="F9478" s="53" t="s">
        <v>4089</v>
      </c>
      <c r="G9478" s="52">
        <v>0</v>
      </c>
      <c r="H9478" s="52">
        <f t="shared" si="444"/>
        <v>0</v>
      </c>
      <c r="I9478" s="52">
        <f t="shared" si="445"/>
        <v>0</v>
      </c>
      <c r="J9478" s="52">
        <f t="shared" si="446"/>
        <v>0</v>
      </c>
      <c r="K9478" s="54" t="s">
        <v>23618</v>
      </c>
      <c r="L9478" s="54" t="s">
        <v>23618</v>
      </c>
      <c r="M9478" s="54" t="s">
        <v>23618</v>
      </c>
      <c r="N9478" s="54" t="s">
        <v>23618</v>
      </c>
      <c r="O9478" s="54" t="s">
        <v>23618</v>
      </c>
    </row>
    <row r="9479" spans="1:15" s="53" customFormat="1" x14ac:dyDescent="0.45">
      <c r="A9479" s="53">
        <v>4070002066</v>
      </c>
      <c r="B9479" s="53" t="s">
        <v>10407</v>
      </c>
      <c r="C9479" s="53">
        <v>637</v>
      </c>
      <c r="F9479" s="53" t="s">
        <v>4089</v>
      </c>
      <c r="G9479" s="52">
        <v>0</v>
      </c>
      <c r="H9479" s="52">
        <f t="shared" si="444"/>
        <v>0</v>
      </c>
      <c r="I9479" s="52">
        <f t="shared" si="445"/>
        <v>0</v>
      </c>
      <c r="J9479" s="52">
        <f t="shared" si="446"/>
        <v>0</v>
      </c>
      <c r="K9479" s="54" t="s">
        <v>23618</v>
      </c>
      <c r="L9479" s="54" t="s">
        <v>23618</v>
      </c>
      <c r="M9479" s="54" t="s">
        <v>23618</v>
      </c>
      <c r="N9479" s="54" t="s">
        <v>23618</v>
      </c>
      <c r="O9479" s="54" t="s">
        <v>23618</v>
      </c>
    </row>
    <row r="9480" spans="1:15" s="53" customFormat="1" x14ac:dyDescent="0.45">
      <c r="A9480" s="53">
        <v>4070002086</v>
      </c>
      <c r="B9480" s="53" t="s">
        <v>12918</v>
      </c>
      <c r="C9480" s="53">
        <v>637</v>
      </c>
      <c r="F9480" s="53" t="s">
        <v>4089</v>
      </c>
      <c r="G9480" s="52">
        <v>0</v>
      </c>
      <c r="H9480" s="52">
        <f t="shared" si="444"/>
        <v>0</v>
      </c>
      <c r="I9480" s="52">
        <f t="shared" si="445"/>
        <v>0</v>
      </c>
      <c r="J9480" s="52">
        <f t="shared" si="446"/>
        <v>0</v>
      </c>
      <c r="K9480" s="54" t="s">
        <v>23618</v>
      </c>
      <c r="L9480" s="54" t="s">
        <v>23618</v>
      </c>
      <c r="M9480" s="54" t="s">
        <v>23618</v>
      </c>
      <c r="N9480" s="54" t="s">
        <v>23618</v>
      </c>
      <c r="O9480" s="54" t="s">
        <v>23618</v>
      </c>
    </row>
    <row r="9481" spans="1:15" s="53" customFormat="1" x14ac:dyDescent="0.45">
      <c r="A9481" s="53">
        <v>4070002087</v>
      </c>
      <c r="B9481" s="53" t="s">
        <v>7184</v>
      </c>
      <c r="C9481" s="53">
        <v>637</v>
      </c>
      <c r="F9481" s="53" t="s">
        <v>4089</v>
      </c>
      <c r="G9481" s="52">
        <v>0</v>
      </c>
      <c r="H9481" s="52">
        <f t="shared" si="444"/>
        <v>0</v>
      </c>
      <c r="I9481" s="52">
        <f t="shared" si="445"/>
        <v>0</v>
      </c>
      <c r="J9481" s="52">
        <f t="shared" si="446"/>
        <v>0</v>
      </c>
      <c r="K9481" s="54" t="s">
        <v>23618</v>
      </c>
      <c r="L9481" s="54" t="s">
        <v>23618</v>
      </c>
      <c r="M9481" s="54" t="s">
        <v>23618</v>
      </c>
      <c r="N9481" s="54" t="s">
        <v>23618</v>
      </c>
      <c r="O9481" s="54" t="s">
        <v>23618</v>
      </c>
    </row>
    <row r="9482" spans="1:15" s="53" customFormat="1" x14ac:dyDescent="0.45">
      <c r="A9482" s="53">
        <v>4070002094</v>
      </c>
      <c r="B9482" s="53" t="s">
        <v>7185</v>
      </c>
      <c r="C9482" s="53">
        <v>636</v>
      </c>
      <c r="F9482" s="53" t="s">
        <v>7186</v>
      </c>
      <c r="G9482" s="52">
        <v>0</v>
      </c>
      <c r="H9482" s="52">
        <f t="shared" si="444"/>
        <v>0</v>
      </c>
      <c r="I9482" s="52">
        <f t="shared" si="445"/>
        <v>0</v>
      </c>
      <c r="J9482" s="52">
        <f t="shared" si="446"/>
        <v>0</v>
      </c>
      <c r="K9482" s="54" t="s">
        <v>23618</v>
      </c>
      <c r="L9482" s="54" t="s">
        <v>23618</v>
      </c>
      <c r="M9482" s="54" t="s">
        <v>23618</v>
      </c>
      <c r="N9482" s="54" t="s">
        <v>23618</v>
      </c>
      <c r="O9482" s="54" t="s">
        <v>23618</v>
      </c>
    </row>
    <row r="9483" spans="1:15" s="53" customFormat="1" x14ac:dyDescent="0.45">
      <c r="A9483" s="53">
        <v>4070002095</v>
      </c>
      <c r="B9483" s="53" t="s">
        <v>10560</v>
      </c>
      <c r="C9483" s="53">
        <v>637</v>
      </c>
      <c r="F9483" s="53" t="s">
        <v>4089</v>
      </c>
      <c r="G9483" s="52">
        <v>0</v>
      </c>
      <c r="H9483" s="52">
        <f t="shared" si="444"/>
        <v>0</v>
      </c>
      <c r="I9483" s="52">
        <f t="shared" si="445"/>
        <v>0</v>
      </c>
      <c r="J9483" s="52">
        <f t="shared" si="446"/>
        <v>0</v>
      </c>
      <c r="K9483" s="54" t="s">
        <v>23618</v>
      </c>
      <c r="L9483" s="54" t="s">
        <v>23618</v>
      </c>
      <c r="M9483" s="54" t="s">
        <v>23618</v>
      </c>
      <c r="N9483" s="54" t="s">
        <v>23618</v>
      </c>
      <c r="O9483" s="54" t="s">
        <v>23618</v>
      </c>
    </row>
    <row r="9484" spans="1:15" s="53" customFormat="1" x14ac:dyDescent="0.45">
      <c r="A9484" s="53">
        <v>4070002142</v>
      </c>
      <c r="B9484" s="53" t="s">
        <v>6761</v>
      </c>
      <c r="C9484" s="53">
        <v>637</v>
      </c>
      <c r="F9484" s="53" t="s">
        <v>4089</v>
      </c>
      <c r="G9484" s="52">
        <v>0</v>
      </c>
      <c r="H9484" s="52">
        <f t="shared" si="444"/>
        <v>0</v>
      </c>
      <c r="I9484" s="52">
        <f t="shared" si="445"/>
        <v>0</v>
      </c>
      <c r="J9484" s="52">
        <f t="shared" si="446"/>
        <v>0</v>
      </c>
      <c r="K9484" s="54" t="s">
        <v>23618</v>
      </c>
      <c r="L9484" s="54" t="s">
        <v>23618</v>
      </c>
      <c r="M9484" s="54" t="s">
        <v>23618</v>
      </c>
      <c r="N9484" s="54" t="s">
        <v>23618</v>
      </c>
      <c r="O9484" s="54" t="s">
        <v>23618</v>
      </c>
    </row>
    <row r="9485" spans="1:15" s="53" customFormat="1" x14ac:dyDescent="0.45">
      <c r="A9485" s="53">
        <v>4070002145</v>
      </c>
      <c r="B9485" s="53" t="s">
        <v>7187</v>
      </c>
      <c r="C9485" s="53">
        <v>637</v>
      </c>
      <c r="F9485" s="53" t="s">
        <v>4089</v>
      </c>
      <c r="G9485" s="52">
        <v>0</v>
      </c>
      <c r="H9485" s="52">
        <f t="shared" si="444"/>
        <v>0</v>
      </c>
      <c r="I9485" s="52">
        <f t="shared" si="445"/>
        <v>0</v>
      </c>
      <c r="J9485" s="52">
        <f t="shared" si="446"/>
        <v>0</v>
      </c>
      <c r="K9485" s="54" t="s">
        <v>23618</v>
      </c>
      <c r="L9485" s="54" t="s">
        <v>23618</v>
      </c>
      <c r="M9485" s="54" t="s">
        <v>23618</v>
      </c>
      <c r="N9485" s="54" t="s">
        <v>23618</v>
      </c>
      <c r="O9485" s="54" t="s">
        <v>23618</v>
      </c>
    </row>
    <row r="9486" spans="1:15" s="53" customFormat="1" x14ac:dyDescent="0.45">
      <c r="A9486" s="53">
        <v>4070002161</v>
      </c>
      <c r="B9486" s="53" t="s">
        <v>7188</v>
      </c>
      <c r="C9486" s="53">
        <v>637</v>
      </c>
      <c r="F9486" s="53" t="s">
        <v>4089</v>
      </c>
      <c r="G9486" s="52">
        <v>0</v>
      </c>
      <c r="H9486" s="52">
        <f t="shared" si="444"/>
        <v>0</v>
      </c>
      <c r="I9486" s="52">
        <f t="shared" si="445"/>
        <v>0</v>
      </c>
      <c r="J9486" s="52">
        <f t="shared" si="446"/>
        <v>0</v>
      </c>
      <c r="K9486" s="54" t="s">
        <v>23618</v>
      </c>
      <c r="L9486" s="54" t="s">
        <v>23618</v>
      </c>
      <c r="M9486" s="54" t="s">
        <v>23618</v>
      </c>
      <c r="N9486" s="54" t="s">
        <v>23618</v>
      </c>
      <c r="O9486" s="54" t="s">
        <v>23618</v>
      </c>
    </row>
    <row r="9487" spans="1:15" s="53" customFormat="1" x14ac:dyDescent="0.45">
      <c r="A9487" s="53">
        <v>4070002169</v>
      </c>
      <c r="B9487" s="53" t="s">
        <v>10408</v>
      </c>
      <c r="C9487" s="53">
        <v>250</v>
      </c>
      <c r="G9487" s="52">
        <v>0</v>
      </c>
      <c r="H9487" s="52">
        <f t="shared" si="444"/>
        <v>0</v>
      </c>
      <c r="I9487" s="52">
        <f t="shared" si="445"/>
        <v>0</v>
      </c>
      <c r="J9487" s="52">
        <f t="shared" si="446"/>
        <v>0</v>
      </c>
      <c r="K9487" s="54" t="s">
        <v>23618</v>
      </c>
      <c r="L9487" s="54" t="s">
        <v>23618</v>
      </c>
      <c r="M9487" s="54" t="s">
        <v>23618</v>
      </c>
      <c r="N9487" s="54" t="s">
        <v>23618</v>
      </c>
      <c r="O9487" s="54" t="s">
        <v>23618</v>
      </c>
    </row>
    <row r="9488" spans="1:15" s="53" customFormat="1" x14ac:dyDescent="0.45">
      <c r="A9488" s="53">
        <v>4070002186</v>
      </c>
      <c r="B9488" s="53" t="s">
        <v>7189</v>
      </c>
      <c r="C9488" s="53">
        <v>259</v>
      </c>
      <c r="G9488" s="52">
        <v>0</v>
      </c>
      <c r="H9488" s="52">
        <f t="shared" si="444"/>
        <v>0</v>
      </c>
      <c r="I9488" s="52">
        <f t="shared" si="445"/>
        <v>0</v>
      </c>
      <c r="J9488" s="52">
        <f t="shared" si="446"/>
        <v>0</v>
      </c>
      <c r="K9488" s="54" t="s">
        <v>23618</v>
      </c>
      <c r="L9488" s="54" t="s">
        <v>23618</v>
      </c>
      <c r="M9488" s="54" t="s">
        <v>23618</v>
      </c>
      <c r="N9488" s="54" t="s">
        <v>23618</v>
      </c>
      <c r="O9488" s="54" t="s">
        <v>23618</v>
      </c>
    </row>
    <row r="9489" spans="1:15" s="53" customFormat="1" x14ac:dyDescent="0.45">
      <c r="A9489" s="53">
        <v>4070002189</v>
      </c>
      <c r="B9489" s="53" t="s">
        <v>10561</v>
      </c>
      <c r="C9489" s="53">
        <v>636</v>
      </c>
      <c r="F9489" s="53" t="s">
        <v>10562</v>
      </c>
      <c r="G9489" s="52">
        <v>0</v>
      </c>
      <c r="H9489" s="52">
        <f t="shared" si="444"/>
        <v>0</v>
      </c>
      <c r="I9489" s="52">
        <f t="shared" si="445"/>
        <v>0</v>
      </c>
      <c r="J9489" s="52">
        <f t="shared" si="446"/>
        <v>0</v>
      </c>
      <c r="K9489" s="54" t="s">
        <v>23618</v>
      </c>
      <c r="L9489" s="54" t="s">
        <v>23618</v>
      </c>
      <c r="M9489" s="54" t="s">
        <v>23618</v>
      </c>
      <c r="N9489" s="54" t="s">
        <v>23618</v>
      </c>
      <c r="O9489" s="54" t="s">
        <v>23618</v>
      </c>
    </row>
    <row r="9490" spans="1:15" s="53" customFormat="1" x14ac:dyDescent="0.45">
      <c r="A9490" s="53">
        <v>4070002217</v>
      </c>
      <c r="B9490" s="53" t="s">
        <v>10409</v>
      </c>
      <c r="C9490" s="53">
        <v>636</v>
      </c>
      <c r="F9490" s="53" t="s">
        <v>10410</v>
      </c>
      <c r="G9490" s="52">
        <v>0</v>
      </c>
      <c r="H9490" s="52">
        <f t="shared" si="444"/>
        <v>0</v>
      </c>
      <c r="I9490" s="52">
        <f t="shared" si="445"/>
        <v>0</v>
      </c>
      <c r="J9490" s="52">
        <f t="shared" si="446"/>
        <v>0</v>
      </c>
      <c r="K9490" s="54" t="s">
        <v>23618</v>
      </c>
      <c r="L9490" s="54" t="s">
        <v>23618</v>
      </c>
      <c r="M9490" s="54" t="s">
        <v>23618</v>
      </c>
      <c r="N9490" s="54" t="s">
        <v>23618</v>
      </c>
      <c r="O9490" s="54" t="s">
        <v>23618</v>
      </c>
    </row>
    <row r="9491" spans="1:15" s="53" customFormat="1" x14ac:dyDescent="0.45">
      <c r="A9491" s="53">
        <v>4070002219</v>
      </c>
      <c r="B9491" s="53" t="s">
        <v>12919</v>
      </c>
      <c r="C9491" s="53">
        <v>636</v>
      </c>
      <c r="F9491" s="53" t="s">
        <v>10410</v>
      </c>
      <c r="G9491" s="52">
        <v>0</v>
      </c>
      <c r="H9491" s="52">
        <f t="shared" si="444"/>
        <v>0</v>
      </c>
      <c r="I9491" s="52">
        <f t="shared" si="445"/>
        <v>0</v>
      </c>
      <c r="J9491" s="52">
        <f t="shared" si="446"/>
        <v>0</v>
      </c>
      <c r="K9491" s="54" t="s">
        <v>23618</v>
      </c>
      <c r="L9491" s="54" t="s">
        <v>23618</v>
      </c>
      <c r="M9491" s="54" t="s">
        <v>23618</v>
      </c>
      <c r="N9491" s="54" t="s">
        <v>23618</v>
      </c>
      <c r="O9491" s="54" t="s">
        <v>23618</v>
      </c>
    </row>
    <row r="9492" spans="1:15" s="53" customFormat="1" x14ac:dyDescent="0.45">
      <c r="A9492" s="53">
        <v>4070002220</v>
      </c>
      <c r="B9492" s="53" t="s">
        <v>12920</v>
      </c>
      <c r="C9492" s="53">
        <v>637</v>
      </c>
      <c r="F9492" s="53" t="s">
        <v>4089</v>
      </c>
      <c r="G9492" s="52">
        <v>0</v>
      </c>
      <c r="H9492" s="52">
        <f t="shared" si="444"/>
        <v>0</v>
      </c>
      <c r="I9492" s="52">
        <f t="shared" si="445"/>
        <v>0</v>
      </c>
      <c r="J9492" s="52">
        <f t="shared" si="446"/>
        <v>0</v>
      </c>
      <c r="K9492" s="54" t="s">
        <v>23618</v>
      </c>
      <c r="L9492" s="54" t="s">
        <v>23618</v>
      </c>
      <c r="M9492" s="54" t="s">
        <v>23618</v>
      </c>
      <c r="N9492" s="54" t="s">
        <v>23618</v>
      </c>
      <c r="O9492" s="54" t="s">
        <v>23618</v>
      </c>
    </row>
    <row r="9493" spans="1:15" s="53" customFormat="1" x14ac:dyDescent="0.45">
      <c r="A9493" s="53">
        <v>4070002229</v>
      </c>
      <c r="B9493" s="53" t="s">
        <v>10411</v>
      </c>
      <c r="C9493" s="53">
        <v>636</v>
      </c>
      <c r="F9493" s="53" t="s">
        <v>10412</v>
      </c>
      <c r="G9493" s="52">
        <v>0</v>
      </c>
      <c r="H9493" s="52">
        <f t="shared" si="444"/>
        <v>0</v>
      </c>
      <c r="I9493" s="52">
        <f t="shared" si="445"/>
        <v>0</v>
      </c>
      <c r="J9493" s="52">
        <f t="shared" si="446"/>
        <v>0</v>
      </c>
      <c r="K9493" s="54" t="s">
        <v>23618</v>
      </c>
      <c r="L9493" s="54" t="s">
        <v>23618</v>
      </c>
      <c r="M9493" s="54" t="s">
        <v>23618</v>
      </c>
      <c r="N9493" s="54" t="s">
        <v>23618</v>
      </c>
      <c r="O9493" s="54" t="s">
        <v>23618</v>
      </c>
    </row>
    <row r="9494" spans="1:15" s="53" customFormat="1" x14ac:dyDescent="0.45">
      <c r="A9494" s="53">
        <v>4070002236</v>
      </c>
      <c r="B9494" s="53" t="s">
        <v>12921</v>
      </c>
      <c r="C9494" s="53">
        <v>637</v>
      </c>
      <c r="F9494" s="53" t="s">
        <v>4089</v>
      </c>
      <c r="G9494" s="52">
        <v>0</v>
      </c>
      <c r="H9494" s="52">
        <f t="shared" si="444"/>
        <v>0</v>
      </c>
      <c r="I9494" s="52">
        <f t="shared" si="445"/>
        <v>0</v>
      </c>
      <c r="J9494" s="52">
        <f t="shared" si="446"/>
        <v>0</v>
      </c>
      <c r="K9494" s="54" t="s">
        <v>23618</v>
      </c>
      <c r="L9494" s="54" t="s">
        <v>23618</v>
      </c>
      <c r="M9494" s="54" t="s">
        <v>23618</v>
      </c>
      <c r="N9494" s="54" t="s">
        <v>23618</v>
      </c>
      <c r="O9494" s="54" t="s">
        <v>23618</v>
      </c>
    </row>
    <row r="9495" spans="1:15" s="53" customFormat="1" x14ac:dyDescent="0.45">
      <c r="A9495" s="53">
        <v>4070002258</v>
      </c>
      <c r="B9495" s="53" t="s">
        <v>7190</v>
      </c>
      <c r="C9495" s="53">
        <v>637</v>
      </c>
      <c r="F9495" s="53" t="s">
        <v>4089</v>
      </c>
      <c r="G9495" s="52">
        <v>0</v>
      </c>
      <c r="H9495" s="52">
        <f t="shared" si="444"/>
        <v>0</v>
      </c>
      <c r="I9495" s="52">
        <f t="shared" si="445"/>
        <v>0</v>
      </c>
      <c r="J9495" s="52">
        <f t="shared" si="446"/>
        <v>0</v>
      </c>
      <c r="K9495" s="54" t="s">
        <v>23618</v>
      </c>
      <c r="L9495" s="54" t="s">
        <v>23618</v>
      </c>
      <c r="M9495" s="54" t="s">
        <v>23618</v>
      </c>
      <c r="N9495" s="54" t="s">
        <v>23618</v>
      </c>
      <c r="O9495" s="54" t="s">
        <v>23618</v>
      </c>
    </row>
    <row r="9496" spans="1:15" s="53" customFormat="1" x14ac:dyDescent="0.45">
      <c r="A9496" s="53">
        <v>4070002259</v>
      </c>
      <c r="B9496" s="53" t="s">
        <v>10413</v>
      </c>
      <c r="C9496" s="53">
        <v>636</v>
      </c>
      <c r="F9496" s="53" t="s">
        <v>6779</v>
      </c>
      <c r="G9496" s="52">
        <v>0</v>
      </c>
      <c r="H9496" s="52">
        <f t="shared" si="444"/>
        <v>0</v>
      </c>
      <c r="I9496" s="52">
        <f t="shared" si="445"/>
        <v>0</v>
      </c>
      <c r="J9496" s="52">
        <f t="shared" si="446"/>
        <v>0</v>
      </c>
      <c r="K9496" s="54" t="s">
        <v>23618</v>
      </c>
      <c r="L9496" s="54" t="s">
        <v>23618</v>
      </c>
      <c r="M9496" s="54" t="s">
        <v>23618</v>
      </c>
      <c r="N9496" s="54" t="s">
        <v>23618</v>
      </c>
      <c r="O9496" s="54" t="s">
        <v>23618</v>
      </c>
    </row>
    <row r="9497" spans="1:15" s="53" customFormat="1" x14ac:dyDescent="0.45">
      <c r="A9497" s="53">
        <v>4070002300</v>
      </c>
      <c r="B9497" s="53" t="s">
        <v>10414</v>
      </c>
      <c r="C9497" s="53">
        <v>637</v>
      </c>
      <c r="F9497" s="53" t="s">
        <v>4089</v>
      </c>
      <c r="G9497" s="52">
        <v>0</v>
      </c>
      <c r="H9497" s="52">
        <f t="shared" si="444"/>
        <v>0</v>
      </c>
      <c r="I9497" s="52">
        <f t="shared" si="445"/>
        <v>0</v>
      </c>
      <c r="J9497" s="52">
        <f t="shared" si="446"/>
        <v>0</v>
      </c>
      <c r="K9497" s="54" t="s">
        <v>23618</v>
      </c>
      <c r="L9497" s="54" t="s">
        <v>23618</v>
      </c>
      <c r="M9497" s="54" t="s">
        <v>23618</v>
      </c>
      <c r="N9497" s="54" t="s">
        <v>23618</v>
      </c>
      <c r="O9497" s="54" t="s">
        <v>23618</v>
      </c>
    </row>
    <row r="9498" spans="1:15" s="53" customFormat="1" x14ac:dyDescent="0.45">
      <c r="A9498" s="53">
        <v>4070002301</v>
      </c>
      <c r="B9498" s="53" t="s">
        <v>7191</v>
      </c>
      <c r="C9498" s="53">
        <v>637</v>
      </c>
      <c r="F9498" s="53" t="s">
        <v>4089</v>
      </c>
      <c r="G9498" s="52">
        <v>0</v>
      </c>
      <c r="H9498" s="52">
        <f t="shared" si="444"/>
        <v>0</v>
      </c>
      <c r="I9498" s="52">
        <f t="shared" si="445"/>
        <v>0</v>
      </c>
      <c r="J9498" s="52">
        <f t="shared" si="446"/>
        <v>0</v>
      </c>
      <c r="K9498" s="54" t="s">
        <v>23618</v>
      </c>
      <c r="L9498" s="54" t="s">
        <v>23618</v>
      </c>
      <c r="M9498" s="54" t="s">
        <v>23618</v>
      </c>
      <c r="N9498" s="54" t="s">
        <v>23618</v>
      </c>
      <c r="O9498" s="54" t="s">
        <v>23618</v>
      </c>
    </row>
    <row r="9499" spans="1:15" s="53" customFormat="1" x14ac:dyDescent="0.45">
      <c r="A9499" s="53">
        <v>4070002310</v>
      </c>
      <c r="B9499" s="53" t="s">
        <v>12922</v>
      </c>
      <c r="C9499" s="53">
        <v>637</v>
      </c>
      <c r="F9499" s="53" t="s">
        <v>4089</v>
      </c>
      <c r="G9499" s="52">
        <v>0</v>
      </c>
      <c r="H9499" s="52">
        <f t="shared" si="444"/>
        <v>0</v>
      </c>
      <c r="I9499" s="52">
        <f t="shared" si="445"/>
        <v>0</v>
      </c>
      <c r="J9499" s="52">
        <f t="shared" si="446"/>
        <v>0</v>
      </c>
      <c r="K9499" s="54" t="s">
        <v>23618</v>
      </c>
      <c r="L9499" s="54" t="s">
        <v>23618</v>
      </c>
      <c r="M9499" s="54" t="s">
        <v>23618</v>
      </c>
      <c r="N9499" s="54" t="s">
        <v>23618</v>
      </c>
      <c r="O9499" s="54" t="s">
        <v>23618</v>
      </c>
    </row>
    <row r="9500" spans="1:15" s="53" customFormat="1" x14ac:dyDescent="0.45">
      <c r="A9500" s="53">
        <v>4070002315</v>
      </c>
      <c r="B9500" s="53" t="s">
        <v>7203</v>
      </c>
      <c r="C9500" s="53">
        <v>637</v>
      </c>
      <c r="F9500" s="53" t="s">
        <v>4089</v>
      </c>
      <c r="G9500" s="52">
        <v>0</v>
      </c>
      <c r="H9500" s="52">
        <f t="shared" si="444"/>
        <v>0</v>
      </c>
      <c r="I9500" s="52">
        <f t="shared" si="445"/>
        <v>0</v>
      </c>
      <c r="J9500" s="52">
        <f t="shared" si="446"/>
        <v>0</v>
      </c>
      <c r="K9500" s="54" t="s">
        <v>23618</v>
      </c>
      <c r="L9500" s="54" t="s">
        <v>23618</v>
      </c>
      <c r="M9500" s="54" t="s">
        <v>23618</v>
      </c>
      <c r="N9500" s="54" t="s">
        <v>23618</v>
      </c>
      <c r="O9500" s="54" t="s">
        <v>23618</v>
      </c>
    </row>
    <row r="9501" spans="1:15" s="53" customFormat="1" x14ac:dyDescent="0.45">
      <c r="A9501" s="53">
        <v>4070002320</v>
      </c>
      <c r="B9501" s="53" t="s">
        <v>10619</v>
      </c>
      <c r="C9501" s="53">
        <v>637</v>
      </c>
      <c r="F9501" s="53" t="s">
        <v>4089</v>
      </c>
      <c r="G9501" s="52">
        <v>0</v>
      </c>
      <c r="H9501" s="52">
        <f t="shared" si="444"/>
        <v>0</v>
      </c>
      <c r="I9501" s="52">
        <f t="shared" si="445"/>
        <v>0</v>
      </c>
      <c r="J9501" s="52">
        <f t="shared" si="446"/>
        <v>0</v>
      </c>
      <c r="K9501" s="54" t="s">
        <v>23618</v>
      </c>
      <c r="L9501" s="54" t="s">
        <v>23618</v>
      </c>
      <c r="M9501" s="54" t="s">
        <v>23618</v>
      </c>
      <c r="N9501" s="54" t="s">
        <v>23618</v>
      </c>
      <c r="O9501" s="54" t="s">
        <v>23618</v>
      </c>
    </row>
    <row r="9502" spans="1:15" s="53" customFormat="1" x14ac:dyDescent="0.45">
      <c r="A9502" s="53">
        <v>4070002321</v>
      </c>
      <c r="B9502" s="53" t="s">
        <v>10563</v>
      </c>
      <c r="C9502" s="53">
        <v>637</v>
      </c>
      <c r="F9502" s="53" t="s">
        <v>4089</v>
      </c>
      <c r="G9502" s="52">
        <v>0</v>
      </c>
      <c r="H9502" s="52">
        <f t="shared" si="444"/>
        <v>0</v>
      </c>
      <c r="I9502" s="52">
        <f t="shared" si="445"/>
        <v>0</v>
      </c>
      <c r="J9502" s="52">
        <f t="shared" si="446"/>
        <v>0</v>
      </c>
      <c r="K9502" s="54" t="s">
        <v>23618</v>
      </c>
      <c r="L9502" s="54" t="s">
        <v>23618</v>
      </c>
      <c r="M9502" s="54" t="s">
        <v>23618</v>
      </c>
      <c r="N9502" s="54" t="s">
        <v>23618</v>
      </c>
      <c r="O9502" s="54" t="s">
        <v>23618</v>
      </c>
    </row>
    <row r="9503" spans="1:15" s="53" customFormat="1" x14ac:dyDescent="0.45">
      <c r="A9503" s="53">
        <v>4070002339</v>
      </c>
      <c r="B9503" s="53" t="s">
        <v>10620</v>
      </c>
      <c r="C9503" s="53">
        <v>637</v>
      </c>
      <c r="F9503" s="53" t="s">
        <v>4089</v>
      </c>
      <c r="G9503" s="52">
        <v>0</v>
      </c>
      <c r="H9503" s="52">
        <f t="shared" si="444"/>
        <v>0</v>
      </c>
      <c r="I9503" s="52">
        <f t="shared" si="445"/>
        <v>0</v>
      </c>
      <c r="J9503" s="52">
        <f t="shared" si="446"/>
        <v>0</v>
      </c>
      <c r="K9503" s="54" t="s">
        <v>23618</v>
      </c>
      <c r="L9503" s="54" t="s">
        <v>23618</v>
      </c>
      <c r="M9503" s="54" t="s">
        <v>23618</v>
      </c>
      <c r="N9503" s="54" t="s">
        <v>23618</v>
      </c>
      <c r="O9503" s="54" t="s">
        <v>23618</v>
      </c>
    </row>
    <row r="9504" spans="1:15" s="53" customFormat="1" x14ac:dyDescent="0.45">
      <c r="A9504" s="53">
        <v>4070002343</v>
      </c>
      <c r="B9504" s="53" t="s">
        <v>10621</v>
      </c>
      <c r="C9504" s="53">
        <v>636</v>
      </c>
      <c r="D9504" s="53">
        <v>90746</v>
      </c>
      <c r="G9504" s="52">
        <v>0</v>
      </c>
      <c r="H9504" s="52">
        <f t="shared" si="444"/>
        <v>0</v>
      </c>
      <c r="I9504" s="52">
        <f t="shared" si="445"/>
        <v>0</v>
      </c>
      <c r="J9504" s="52">
        <f t="shared" si="446"/>
        <v>0</v>
      </c>
      <c r="K9504" s="54" t="s">
        <v>23618</v>
      </c>
      <c r="L9504" s="54" t="s">
        <v>23618</v>
      </c>
      <c r="M9504" s="54" t="s">
        <v>23618</v>
      </c>
      <c r="N9504" s="54" t="s">
        <v>23618</v>
      </c>
      <c r="O9504" s="54" t="s">
        <v>23618</v>
      </c>
    </row>
    <row r="9505" spans="1:15" s="53" customFormat="1" x14ac:dyDescent="0.45">
      <c r="A9505" s="53">
        <v>4070002356</v>
      </c>
      <c r="B9505" s="53" t="s">
        <v>10564</v>
      </c>
      <c r="C9505" s="53">
        <v>637</v>
      </c>
      <c r="F9505" s="53" t="s">
        <v>4089</v>
      </c>
      <c r="G9505" s="52">
        <v>0</v>
      </c>
      <c r="H9505" s="52">
        <f t="shared" si="444"/>
        <v>0</v>
      </c>
      <c r="I9505" s="52">
        <f t="shared" si="445"/>
        <v>0</v>
      </c>
      <c r="J9505" s="52">
        <f t="shared" si="446"/>
        <v>0</v>
      </c>
      <c r="K9505" s="54" t="s">
        <v>23618</v>
      </c>
      <c r="L9505" s="54" t="s">
        <v>23618</v>
      </c>
      <c r="M9505" s="54" t="s">
        <v>23618</v>
      </c>
      <c r="N9505" s="54" t="s">
        <v>23618</v>
      </c>
      <c r="O9505" s="54" t="s">
        <v>23618</v>
      </c>
    </row>
    <row r="9506" spans="1:15" s="53" customFormat="1" x14ac:dyDescent="0.45">
      <c r="A9506" s="53">
        <v>4070002387</v>
      </c>
      <c r="B9506" s="53" t="s">
        <v>7204</v>
      </c>
      <c r="C9506" s="53">
        <v>637</v>
      </c>
      <c r="F9506" s="53" t="s">
        <v>4089</v>
      </c>
      <c r="G9506" s="52">
        <v>0</v>
      </c>
      <c r="H9506" s="52">
        <f t="shared" si="444"/>
        <v>0</v>
      </c>
      <c r="I9506" s="52">
        <f t="shared" si="445"/>
        <v>0</v>
      </c>
      <c r="J9506" s="52">
        <f t="shared" si="446"/>
        <v>0</v>
      </c>
      <c r="K9506" s="54" t="s">
        <v>23618</v>
      </c>
      <c r="L9506" s="54" t="s">
        <v>23618</v>
      </c>
      <c r="M9506" s="54" t="s">
        <v>23618</v>
      </c>
      <c r="N9506" s="54" t="s">
        <v>23618</v>
      </c>
      <c r="O9506" s="54" t="s">
        <v>23618</v>
      </c>
    </row>
    <row r="9507" spans="1:15" s="53" customFormat="1" x14ac:dyDescent="0.45">
      <c r="A9507" s="53">
        <v>4070002389</v>
      </c>
      <c r="B9507" s="53" t="s">
        <v>12981</v>
      </c>
      <c r="C9507" s="53">
        <v>636</v>
      </c>
      <c r="F9507" s="53" t="s">
        <v>7665</v>
      </c>
      <c r="G9507" s="52">
        <v>0</v>
      </c>
      <c r="H9507" s="52">
        <f t="shared" si="444"/>
        <v>0</v>
      </c>
      <c r="I9507" s="52">
        <f t="shared" si="445"/>
        <v>0</v>
      </c>
      <c r="J9507" s="52">
        <f t="shared" si="446"/>
        <v>0</v>
      </c>
      <c r="K9507" s="54" t="s">
        <v>23618</v>
      </c>
      <c r="L9507" s="54" t="s">
        <v>23618</v>
      </c>
      <c r="M9507" s="54" t="s">
        <v>23618</v>
      </c>
      <c r="N9507" s="54" t="s">
        <v>23618</v>
      </c>
      <c r="O9507" s="54" t="s">
        <v>23618</v>
      </c>
    </row>
    <row r="9508" spans="1:15" s="53" customFormat="1" x14ac:dyDescent="0.45">
      <c r="A9508" s="53">
        <v>4070002393</v>
      </c>
      <c r="B9508" s="53" t="s">
        <v>12982</v>
      </c>
      <c r="C9508" s="53">
        <v>636</v>
      </c>
      <c r="D9508" s="53">
        <v>90675</v>
      </c>
      <c r="G9508" s="52">
        <v>0</v>
      </c>
      <c r="H9508" s="52">
        <f t="shared" si="444"/>
        <v>0</v>
      </c>
      <c r="I9508" s="52">
        <f t="shared" si="445"/>
        <v>0</v>
      </c>
      <c r="J9508" s="52">
        <f t="shared" si="446"/>
        <v>0</v>
      </c>
      <c r="K9508" s="54" t="s">
        <v>23618</v>
      </c>
      <c r="L9508" s="54" t="s">
        <v>23618</v>
      </c>
      <c r="M9508" s="54" t="s">
        <v>23618</v>
      </c>
      <c r="N9508" s="54" t="s">
        <v>23618</v>
      </c>
      <c r="O9508" s="54" t="s">
        <v>23618</v>
      </c>
    </row>
    <row r="9509" spans="1:15" s="53" customFormat="1" x14ac:dyDescent="0.45">
      <c r="A9509" s="53">
        <v>4070002394</v>
      </c>
      <c r="B9509" s="53" t="s">
        <v>10565</v>
      </c>
      <c r="C9509" s="53">
        <v>636</v>
      </c>
      <c r="F9509" s="53" t="s">
        <v>10566</v>
      </c>
      <c r="G9509" s="52">
        <v>0</v>
      </c>
      <c r="H9509" s="52">
        <f t="shared" si="444"/>
        <v>0</v>
      </c>
      <c r="I9509" s="52">
        <f t="shared" si="445"/>
        <v>0</v>
      </c>
      <c r="J9509" s="52">
        <f t="shared" si="446"/>
        <v>0</v>
      </c>
      <c r="K9509" s="54" t="s">
        <v>23618</v>
      </c>
      <c r="L9509" s="54" t="s">
        <v>23618</v>
      </c>
      <c r="M9509" s="54" t="s">
        <v>23618</v>
      </c>
      <c r="N9509" s="54" t="s">
        <v>23618</v>
      </c>
      <c r="O9509" s="54" t="s">
        <v>23618</v>
      </c>
    </row>
    <row r="9510" spans="1:15" s="53" customFormat="1" x14ac:dyDescent="0.45">
      <c r="A9510" s="53">
        <v>4070002407</v>
      </c>
      <c r="B9510" s="53" t="s">
        <v>10567</v>
      </c>
      <c r="C9510" s="53">
        <v>259</v>
      </c>
      <c r="G9510" s="52">
        <v>0</v>
      </c>
      <c r="H9510" s="52">
        <f t="shared" si="444"/>
        <v>0</v>
      </c>
      <c r="I9510" s="52">
        <f t="shared" si="445"/>
        <v>0</v>
      </c>
      <c r="J9510" s="52">
        <f t="shared" si="446"/>
        <v>0</v>
      </c>
      <c r="K9510" s="54" t="s">
        <v>23618</v>
      </c>
      <c r="L9510" s="54" t="s">
        <v>23618</v>
      </c>
      <c r="M9510" s="54" t="s">
        <v>23618</v>
      </c>
      <c r="N9510" s="54" t="s">
        <v>23618</v>
      </c>
      <c r="O9510" s="54" t="s">
        <v>23618</v>
      </c>
    </row>
    <row r="9511" spans="1:15" s="53" customFormat="1" x14ac:dyDescent="0.45">
      <c r="A9511" s="53">
        <v>4070002409</v>
      </c>
      <c r="B9511" s="53" t="s">
        <v>10568</v>
      </c>
      <c r="C9511" s="53">
        <v>636</v>
      </c>
      <c r="F9511" s="53" t="s">
        <v>10322</v>
      </c>
      <c r="G9511" s="52">
        <v>0</v>
      </c>
      <c r="H9511" s="52">
        <f t="shared" si="444"/>
        <v>0</v>
      </c>
      <c r="I9511" s="52">
        <f t="shared" si="445"/>
        <v>0</v>
      </c>
      <c r="J9511" s="52">
        <f t="shared" si="446"/>
        <v>0</v>
      </c>
      <c r="K9511" s="54" t="s">
        <v>23618</v>
      </c>
      <c r="L9511" s="54" t="s">
        <v>23618</v>
      </c>
      <c r="M9511" s="54" t="s">
        <v>23618</v>
      </c>
      <c r="N9511" s="54" t="s">
        <v>23618</v>
      </c>
      <c r="O9511" s="54" t="s">
        <v>23618</v>
      </c>
    </row>
    <row r="9512" spans="1:15" s="53" customFormat="1" x14ac:dyDescent="0.45">
      <c r="A9512" s="53">
        <v>4070002410</v>
      </c>
      <c r="B9512" s="53" t="s">
        <v>10622</v>
      </c>
      <c r="C9512" s="53">
        <v>636</v>
      </c>
      <c r="F9512" s="53" t="s">
        <v>6779</v>
      </c>
      <c r="G9512" s="52">
        <v>0</v>
      </c>
      <c r="H9512" s="52">
        <f t="shared" si="444"/>
        <v>0</v>
      </c>
      <c r="I9512" s="52">
        <f t="shared" si="445"/>
        <v>0</v>
      </c>
      <c r="J9512" s="52">
        <f t="shared" si="446"/>
        <v>0</v>
      </c>
      <c r="K9512" s="54" t="s">
        <v>23618</v>
      </c>
      <c r="L9512" s="54" t="s">
        <v>23618</v>
      </c>
      <c r="M9512" s="54" t="s">
        <v>23618</v>
      </c>
      <c r="N9512" s="54" t="s">
        <v>23618</v>
      </c>
      <c r="O9512" s="54" t="s">
        <v>23618</v>
      </c>
    </row>
    <row r="9513" spans="1:15" s="53" customFormat="1" x14ac:dyDescent="0.45">
      <c r="A9513" s="53">
        <v>4070002425</v>
      </c>
      <c r="B9513" s="53" t="s">
        <v>10569</v>
      </c>
      <c r="C9513" s="53">
        <v>250</v>
      </c>
      <c r="G9513" s="52">
        <v>0</v>
      </c>
      <c r="H9513" s="52">
        <f t="shared" si="444"/>
        <v>0</v>
      </c>
      <c r="I9513" s="52">
        <f t="shared" si="445"/>
        <v>0</v>
      </c>
      <c r="J9513" s="52">
        <f t="shared" si="446"/>
        <v>0</v>
      </c>
      <c r="K9513" s="54" t="s">
        <v>23618</v>
      </c>
      <c r="L9513" s="54" t="s">
        <v>23618</v>
      </c>
      <c r="M9513" s="54" t="s">
        <v>23618</v>
      </c>
      <c r="N9513" s="54" t="s">
        <v>23618</v>
      </c>
      <c r="O9513" s="54" t="s">
        <v>23618</v>
      </c>
    </row>
    <row r="9514" spans="1:15" s="53" customFormat="1" x14ac:dyDescent="0.45">
      <c r="A9514" s="53">
        <v>4070002430</v>
      </c>
      <c r="B9514" s="53" t="s">
        <v>7205</v>
      </c>
      <c r="C9514" s="53">
        <v>637</v>
      </c>
      <c r="F9514" s="53" t="s">
        <v>4089</v>
      </c>
      <c r="G9514" s="52">
        <v>0</v>
      </c>
      <c r="H9514" s="52">
        <f t="shared" si="444"/>
        <v>0</v>
      </c>
      <c r="I9514" s="52">
        <f t="shared" si="445"/>
        <v>0</v>
      </c>
      <c r="J9514" s="52">
        <f t="shared" si="446"/>
        <v>0</v>
      </c>
      <c r="K9514" s="54" t="s">
        <v>23618</v>
      </c>
      <c r="L9514" s="54" t="s">
        <v>23618</v>
      </c>
      <c r="M9514" s="54" t="s">
        <v>23618</v>
      </c>
      <c r="N9514" s="54" t="s">
        <v>23618</v>
      </c>
      <c r="O9514" s="54" t="s">
        <v>23618</v>
      </c>
    </row>
    <row r="9515" spans="1:15" s="53" customFormat="1" x14ac:dyDescent="0.45">
      <c r="A9515" s="53">
        <v>4070002444</v>
      </c>
      <c r="B9515" s="53" t="s">
        <v>12983</v>
      </c>
      <c r="C9515" s="53">
        <v>637</v>
      </c>
      <c r="F9515" s="53" t="s">
        <v>4089</v>
      </c>
      <c r="G9515" s="52">
        <v>0</v>
      </c>
      <c r="H9515" s="52">
        <f t="shared" si="444"/>
        <v>0</v>
      </c>
      <c r="I9515" s="52">
        <f t="shared" si="445"/>
        <v>0</v>
      </c>
      <c r="J9515" s="52">
        <f t="shared" si="446"/>
        <v>0</v>
      </c>
      <c r="K9515" s="54" t="s">
        <v>23618</v>
      </c>
      <c r="L9515" s="54" t="s">
        <v>23618</v>
      </c>
      <c r="M9515" s="54" t="s">
        <v>23618</v>
      </c>
      <c r="N9515" s="54" t="s">
        <v>23618</v>
      </c>
      <c r="O9515" s="54" t="s">
        <v>23618</v>
      </c>
    </row>
    <row r="9516" spans="1:15" s="53" customFormat="1" x14ac:dyDescent="0.45">
      <c r="A9516" s="53">
        <v>4070002476</v>
      </c>
      <c r="B9516" s="53" t="s">
        <v>10573</v>
      </c>
      <c r="C9516" s="53">
        <v>637</v>
      </c>
      <c r="F9516" s="53" t="s">
        <v>4089</v>
      </c>
      <c r="G9516" s="52">
        <v>0</v>
      </c>
      <c r="H9516" s="52">
        <f t="shared" si="444"/>
        <v>0</v>
      </c>
      <c r="I9516" s="52">
        <f t="shared" si="445"/>
        <v>0</v>
      </c>
      <c r="J9516" s="52">
        <f t="shared" si="446"/>
        <v>0</v>
      </c>
      <c r="K9516" s="54" t="s">
        <v>23618</v>
      </c>
      <c r="L9516" s="54" t="s">
        <v>23618</v>
      </c>
      <c r="M9516" s="54" t="s">
        <v>23618</v>
      </c>
      <c r="N9516" s="54" t="s">
        <v>23618</v>
      </c>
      <c r="O9516" s="54" t="s">
        <v>23618</v>
      </c>
    </row>
    <row r="9517" spans="1:15" s="53" customFormat="1" x14ac:dyDescent="0.45">
      <c r="A9517" s="53">
        <v>4070002492</v>
      </c>
      <c r="B9517" s="53" t="s">
        <v>10574</v>
      </c>
      <c r="C9517" s="53">
        <v>637</v>
      </c>
      <c r="F9517" s="53" t="s">
        <v>4089</v>
      </c>
      <c r="G9517" s="52">
        <v>0</v>
      </c>
      <c r="H9517" s="52">
        <f t="shared" si="444"/>
        <v>0</v>
      </c>
      <c r="I9517" s="52">
        <f t="shared" si="445"/>
        <v>0</v>
      </c>
      <c r="J9517" s="52">
        <f t="shared" si="446"/>
        <v>0</v>
      </c>
      <c r="K9517" s="54" t="s">
        <v>23618</v>
      </c>
      <c r="L9517" s="54" t="s">
        <v>23618</v>
      </c>
      <c r="M9517" s="54" t="s">
        <v>23618</v>
      </c>
      <c r="N9517" s="54" t="s">
        <v>23618</v>
      </c>
      <c r="O9517" s="54" t="s">
        <v>23618</v>
      </c>
    </row>
    <row r="9518" spans="1:15" s="53" customFormat="1" x14ac:dyDescent="0.45">
      <c r="A9518" s="53">
        <v>4070002505</v>
      </c>
      <c r="B9518" s="53" t="s">
        <v>7206</v>
      </c>
      <c r="C9518" s="53">
        <v>637</v>
      </c>
      <c r="F9518" s="53" t="s">
        <v>4089</v>
      </c>
      <c r="G9518" s="52">
        <v>0</v>
      </c>
      <c r="H9518" s="52">
        <f t="shared" si="444"/>
        <v>0</v>
      </c>
      <c r="I9518" s="52">
        <f t="shared" si="445"/>
        <v>0</v>
      </c>
      <c r="J9518" s="52">
        <f t="shared" si="446"/>
        <v>0</v>
      </c>
      <c r="K9518" s="54" t="s">
        <v>23618</v>
      </c>
      <c r="L9518" s="54" t="s">
        <v>23618</v>
      </c>
      <c r="M9518" s="54" t="s">
        <v>23618</v>
      </c>
      <c r="N9518" s="54" t="s">
        <v>23618</v>
      </c>
      <c r="O9518" s="54" t="s">
        <v>23618</v>
      </c>
    </row>
    <row r="9519" spans="1:15" s="53" customFormat="1" x14ac:dyDescent="0.45">
      <c r="A9519" s="53">
        <v>4070002562</v>
      </c>
      <c r="B9519" s="53" t="s">
        <v>12984</v>
      </c>
      <c r="C9519" s="53">
        <v>637</v>
      </c>
      <c r="F9519" s="53" t="s">
        <v>4089</v>
      </c>
      <c r="G9519" s="52">
        <v>0</v>
      </c>
      <c r="H9519" s="52">
        <f t="shared" si="444"/>
        <v>0</v>
      </c>
      <c r="I9519" s="52">
        <f t="shared" si="445"/>
        <v>0</v>
      </c>
      <c r="J9519" s="52">
        <f t="shared" si="446"/>
        <v>0</v>
      </c>
      <c r="K9519" s="54" t="s">
        <v>23618</v>
      </c>
      <c r="L9519" s="54" t="s">
        <v>23618</v>
      </c>
      <c r="M9519" s="54" t="s">
        <v>23618</v>
      </c>
      <c r="N9519" s="54" t="s">
        <v>23618</v>
      </c>
      <c r="O9519" s="54" t="s">
        <v>23618</v>
      </c>
    </row>
    <row r="9520" spans="1:15" s="53" customFormat="1" x14ac:dyDescent="0.45">
      <c r="A9520" s="53">
        <v>4070002609</v>
      </c>
      <c r="B9520" s="53" t="s">
        <v>7207</v>
      </c>
      <c r="C9520" s="53">
        <v>637</v>
      </c>
      <c r="F9520" s="53" t="s">
        <v>4089</v>
      </c>
      <c r="G9520" s="52">
        <v>0</v>
      </c>
      <c r="H9520" s="52">
        <f t="shared" si="444"/>
        <v>0</v>
      </c>
      <c r="I9520" s="52">
        <f t="shared" si="445"/>
        <v>0</v>
      </c>
      <c r="J9520" s="52">
        <f t="shared" si="446"/>
        <v>0</v>
      </c>
      <c r="K9520" s="54" t="s">
        <v>23618</v>
      </c>
      <c r="L9520" s="54" t="s">
        <v>23618</v>
      </c>
      <c r="M9520" s="54" t="s">
        <v>23618</v>
      </c>
      <c r="N9520" s="54" t="s">
        <v>23618</v>
      </c>
      <c r="O9520" s="54" t="s">
        <v>23618</v>
      </c>
    </row>
    <row r="9521" spans="1:15" s="53" customFormat="1" x14ac:dyDescent="0.45">
      <c r="A9521" s="53">
        <v>4070002628</v>
      </c>
      <c r="B9521" s="53" t="s">
        <v>12985</v>
      </c>
      <c r="C9521" s="53">
        <v>637</v>
      </c>
      <c r="F9521" s="53" t="s">
        <v>4089</v>
      </c>
      <c r="G9521" s="52">
        <v>0</v>
      </c>
      <c r="H9521" s="52">
        <f t="shared" si="444"/>
        <v>0</v>
      </c>
      <c r="I9521" s="52">
        <f t="shared" si="445"/>
        <v>0</v>
      </c>
      <c r="J9521" s="52">
        <f t="shared" si="446"/>
        <v>0</v>
      </c>
      <c r="K9521" s="54" t="s">
        <v>23618</v>
      </c>
      <c r="L9521" s="54" t="s">
        <v>23618</v>
      </c>
      <c r="M9521" s="54" t="s">
        <v>23618</v>
      </c>
      <c r="N9521" s="54" t="s">
        <v>23618</v>
      </c>
      <c r="O9521" s="54" t="s">
        <v>23618</v>
      </c>
    </row>
    <row r="9522" spans="1:15" s="53" customFormat="1" x14ac:dyDescent="0.45">
      <c r="A9522" s="53">
        <v>4070002670</v>
      </c>
      <c r="B9522" s="53" t="s">
        <v>10623</v>
      </c>
      <c r="C9522" s="53">
        <v>637</v>
      </c>
      <c r="F9522" s="53" t="s">
        <v>4089</v>
      </c>
      <c r="G9522" s="52">
        <v>0</v>
      </c>
      <c r="H9522" s="52">
        <f t="shared" si="444"/>
        <v>0</v>
      </c>
      <c r="I9522" s="52">
        <f t="shared" si="445"/>
        <v>0</v>
      </c>
      <c r="J9522" s="52">
        <f t="shared" si="446"/>
        <v>0</v>
      </c>
      <c r="K9522" s="54" t="s">
        <v>23618</v>
      </c>
      <c r="L9522" s="54" t="s">
        <v>23618</v>
      </c>
      <c r="M9522" s="54" t="s">
        <v>23618</v>
      </c>
      <c r="N9522" s="54" t="s">
        <v>23618</v>
      </c>
      <c r="O9522" s="54" t="s">
        <v>23618</v>
      </c>
    </row>
    <row r="9523" spans="1:15" s="53" customFormat="1" x14ac:dyDescent="0.45">
      <c r="A9523" s="53">
        <v>4070002673</v>
      </c>
      <c r="B9523" s="53" t="s">
        <v>7296</v>
      </c>
      <c r="C9523" s="53">
        <v>637</v>
      </c>
      <c r="F9523" s="53" t="s">
        <v>4089</v>
      </c>
      <c r="G9523" s="52">
        <v>0</v>
      </c>
      <c r="H9523" s="52">
        <f t="shared" si="444"/>
        <v>0</v>
      </c>
      <c r="I9523" s="52">
        <f t="shared" si="445"/>
        <v>0</v>
      </c>
      <c r="J9523" s="52">
        <f t="shared" si="446"/>
        <v>0</v>
      </c>
      <c r="K9523" s="54" t="s">
        <v>23618</v>
      </c>
      <c r="L9523" s="54" t="s">
        <v>23618</v>
      </c>
      <c r="M9523" s="54" t="s">
        <v>23618</v>
      </c>
      <c r="N9523" s="54" t="s">
        <v>23618</v>
      </c>
      <c r="O9523" s="54" t="s">
        <v>23618</v>
      </c>
    </row>
    <row r="9524" spans="1:15" s="53" customFormat="1" x14ac:dyDescent="0.45">
      <c r="A9524" s="53">
        <v>4070002682</v>
      </c>
      <c r="B9524" s="53" t="s">
        <v>10624</v>
      </c>
      <c r="C9524" s="53">
        <v>637</v>
      </c>
      <c r="F9524" s="53" t="s">
        <v>4089</v>
      </c>
      <c r="G9524" s="52">
        <v>0</v>
      </c>
      <c r="H9524" s="52">
        <f t="shared" si="444"/>
        <v>0</v>
      </c>
      <c r="I9524" s="52">
        <f t="shared" si="445"/>
        <v>0</v>
      </c>
      <c r="J9524" s="52">
        <f t="shared" si="446"/>
        <v>0</v>
      </c>
      <c r="K9524" s="54" t="s">
        <v>23618</v>
      </c>
      <c r="L9524" s="54" t="s">
        <v>23618</v>
      </c>
      <c r="M9524" s="54" t="s">
        <v>23618</v>
      </c>
      <c r="N9524" s="54" t="s">
        <v>23618</v>
      </c>
      <c r="O9524" s="54" t="s">
        <v>23618</v>
      </c>
    </row>
    <row r="9525" spans="1:15" s="53" customFormat="1" x14ac:dyDescent="0.45">
      <c r="A9525" s="53">
        <v>4070002702</v>
      </c>
      <c r="B9525" s="53" t="s">
        <v>10575</v>
      </c>
      <c r="C9525" s="53">
        <v>636</v>
      </c>
      <c r="F9525" s="53" t="s">
        <v>8948</v>
      </c>
      <c r="G9525" s="52">
        <v>0</v>
      </c>
      <c r="H9525" s="52">
        <f t="shared" si="444"/>
        <v>0</v>
      </c>
      <c r="I9525" s="52">
        <f t="shared" si="445"/>
        <v>0</v>
      </c>
      <c r="J9525" s="52">
        <f t="shared" si="446"/>
        <v>0</v>
      </c>
      <c r="K9525" s="54" t="s">
        <v>23618</v>
      </c>
      <c r="L9525" s="54" t="s">
        <v>23618</v>
      </c>
      <c r="M9525" s="54" t="s">
        <v>23618</v>
      </c>
      <c r="N9525" s="54" t="s">
        <v>23618</v>
      </c>
      <c r="O9525" s="54" t="s">
        <v>23618</v>
      </c>
    </row>
    <row r="9526" spans="1:15" s="53" customFormat="1" x14ac:dyDescent="0.45">
      <c r="A9526" s="53">
        <v>4070002704</v>
      </c>
      <c r="B9526" s="53" t="s">
        <v>10576</v>
      </c>
      <c r="C9526" s="53">
        <v>636</v>
      </c>
      <c r="F9526" s="53" t="s">
        <v>7298</v>
      </c>
      <c r="G9526" s="52">
        <v>0</v>
      </c>
      <c r="H9526" s="52">
        <f t="shared" si="444"/>
        <v>0</v>
      </c>
      <c r="I9526" s="52">
        <f t="shared" si="445"/>
        <v>0</v>
      </c>
      <c r="J9526" s="52">
        <f t="shared" si="446"/>
        <v>0</v>
      </c>
      <c r="K9526" s="54" t="s">
        <v>23618</v>
      </c>
      <c r="L9526" s="54" t="s">
        <v>23618</v>
      </c>
      <c r="M9526" s="54" t="s">
        <v>23618</v>
      </c>
      <c r="N9526" s="54" t="s">
        <v>23618</v>
      </c>
      <c r="O9526" s="54" t="s">
        <v>23618</v>
      </c>
    </row>
    <row r="9527" spans="1:15" s="53" customFormat="1" x14ac:dyDescent="0.45">
      <c r="A9527" s="53">
        <v>4070002714</v>
      </c>
      <c r="B9527" s="53" t="s">
        <v>7297</v>
      </c>
      <c r="C9527" s="53">
        <v>636</v>
      </c>
      <c r="F9527" s="53" t="s">
        <v>7298</v>
      </c>
      <c r="G9527" s="52">
        <v>0</v>
      </c>
      <c r="H9527" s="52">
        <f t="shared" si="444"/>
        <v>0</v>
      </c>
      <c r="I9527" s="52">
        <f t="shared" si="445"/>
        <v>0</v>
      </c>
      <c r="J9527" s="52">
        <f t="shared" si="446"/>
        <v>0</v>
      </c>
      <c r="K9527" s="54" t="s">
        <v>23618</v>
      </c>
      <c r="L9527" s="54" t="s">
        <v>23618</v>
      </c>
      <c r="M9527" s="54" t="s">
        <v>23618</v>
      </c>
      <c r="N9527" s="54" t="s">
        <v>23618</v>
      </c>
      <c r="O9527" s="54" t="s">
        <v>23618</v>
      </c>
    </row>
    <row r="9528" spans="1:15" s="53" customFormat="1" x14ac:dyDescent="0.45">
      <c r="A9528" s="53">
        <v>4070002719</v>
      </c>
      <c r="B9528" s="53" t="s">
        <v>7299</v>
      </c>
      <c r="C9528" s="53">
        <v>637</v>
      </c>
      <c r="F9528" s="53" t="s">
        <v>4089</v>
      </c>
      <c r="G9528" s="52">
        <v>0</v>
      </c>
      <c r="H9528" s="52">
        <f t="shared" si="444"/>
        <v>0</v>
      </c>
      <c r="I9528" s="52">
        <f t="shared" si="445"/>
        <v>0</v>
      </c>
      <c r="J9528" s="52">
        <f t="shared" si="446"/>
        <v>0</v>
      </c>
      <c r="K9528" s="54" t="s">
        <v>23618</v>
      </c>
      <c r="L9528" s="54" t="s">
        <v>23618</v>
      </c>
      <c r="M9528" s="54" t="s">
        <v>23618</v>
      </c>
      <c r="N9528" s="54" t="s">
        <v>23618</v>
      </c>
      <c r="O9528" s="54" t="s">
        <v>23618</v>
      </c>
    </row>
    <row r="9529" spans="1:15" s="53" customFormat="1" x14ac:dyDescent="0.45">
      <c r="A9529" s="53">
        <v>4070002760</v>
      </c>
      <c r="B9529" s="53" t="s">
        <v>10625</v>
      </c>
      <c r="C9529" s="53">
        <v>636</v>
      </c>
      <c r="F9529" s="53" t="s">
        <v>10626</v>
      </c>
      <c r="G9529" s="52">
        <v>0</v>
      </c>
      <c r="H9529" s="52">
        <f t="shared" si="444"/>
        <v>0</v>
      </c>
      <c r="I9529" s="52">
        <f t="shared" si="445"/>
        <v>0</v>
      </c>
      <c r="J9529" s="52">
        <f t="shared" si="446"/>
        <v>0</v>
      </c>
      <c r="K9529" s="54" t="s">
        <v>23618</v>
      </c>
      <c r="L9529" s="54" t="s">
        <v>23618</v>
      </c>
      <c r="M9529" s="54" t="s">
        <v>23618</v>
      </c>
      <c r="N9529" s="54" t="s">
        <v>23618</v>
      </c>
      <c r="O9529" s="54" t="s">
        <v>23618</v>
      </c>
    </row>
    <row r="9530" spans="1:15" s="53" customFormat="1" x14ac:dyDescent="0.45">
      <c r="A9530" s="53">
        <v>4070002765</v>
      </c>
      <c r="B9530" s="53" t="s">
        <v>10577</v>
      </c>
      <c r="C9530" s="53">
        <v>250</v>
      </c>
      <c r="G9530" s="52">
        <v>0</v>
      </c>
      <c r="H9530" s="52">
        <f t="shared" si="444"/>
        <v>0</v>
      </c>
      <c r="I9530" s="52">
        <f t="shared" si="445"/>
        <v>0</v>
      </c>
      <c r="J9530" s="52">
        <f t="shared" si="446"/>
        <v>0</v>
      </c>
      <c r="K9530" s="54" t="s">
        <v>23618</v>
      </c>
      <c r="L9530" s="54" t="s">
        <v>23618</v>
      </c>
      <c r="M9530" s="54" t="s">
        <v>23618</v>
      </c>
      <c r="N9530" s="54" t="s">
        <v>23618</v>
      </c>
      <c r="O9530" s="54" t="s">
        <v>23618</v>
      </c>
    </row>
    <row r="9531" spans="1:15" s="53" customFormat="1" x14ac:dyDescent="0.45">
      <c r="A9531" s="53">
        <v>4070002771</v>
      </c>
      <c r="B9531" s="53" t="s">
        <v>12986</v>
      </c>
      <c r="C9531" s="53">
        <v>636</v>
      </c>
      <c r="F9531" s="53" t="s">
        <v>8774</v>
      </c>
      <c r="G9531" s="52">
        <v>0</v>
      </c>
      <c r="H9531" s="52">
        <f t="shared" si="444"/>
        <v>0</v>
      </c>
      <c r="I9531" s="52">
        <f t="shared" si="445"/>
        <v>0</v>
      </c>
      <c r="J9531" s="52">
        <f t="shared" si="446"/>
        <v>0</v>
      </c>
      <c r="K9531" s="54" t="s">
        <v>23618</v>
      </c>
      <c r="L9531" s="54" t="s">
        <v>23618</v>
      </c>
      <c r="M9531" s="54" t="s">
        <v>23618</v>
      </c>
      <c r="N9531" s="54" t="s">
        <v>23618</v>
      </c>
      <c r="O9531" s="54" t="s">
        <v>23618</v>
      </c>
    </row>
    <row r="9532" spans="1:15" s="53" customFormat="1" x14ac:dyDescent="0.45">
      <c r="A9532" s="53">
        <v>4070002859</v>
      </c>
      <c r="B9532" s="53" t="s">
        <v>10578</v>
      </c>
      <c r="C9532" s="53">
        <v>637</v>
      </c>
      <c r="F9532" s="53" t="s">
        <v>4089</v>
      </c>
      <c r="G9532" s="52">
        <v>0</v>
      </c>
      <c r="H9532" s="52">
        <f t="shared" si="444"/>
        <v>0</v>
      </c>
      <c r="I9532" s="52">
        <f t="shared" si="445"/>
        <v>0</v>
      </c>
      <c r="J9532" s="52">
        <f t="shared" si="446"/>
        <v>0</v>
      </c>
      <c r="K9532" s="54" t="s">
        <v>23618</v>
      </c>
      <c r="L9532" s="54" t="s">
        <v>23618</v>
      </c>
      <c r="M9532" s="54" t="s">
        <v>23618</v>
      </c>
      <c r="N9532" s="54" t="s">
        <v>23618</v>
      </c>
      <c r="O9532" s="54" t="s">
        <v>23618</v>
      </c>
    </row>
    <row r="9533" spans="1:15" s="53" customFormat="1" x14ac:dyDescent="0.45">
      <c r="A9533" s="53">
        <v>4070002879</v>
      </c>
      <c r="B9533" s="53" t="s">
        <v>10587</v>
      </c>
      <c r="C9533" s="53">
        <v>637</v>
      </c>
      <c r="F9533" s="53" t="s">
        <v>4089</v>
      </c>
      <c r="G9533" s="52">
        <v>0</v>
      </c>
      <c r="H9533" s="52">
        <f t="shared" si="444"/>
        <v>0</v>
      </c>
      <c r="I9533" s="52">
        <f t="shared" si="445"/>
        <v>0</v>
      </c>
      <c r="J9533" s="52">
        <f t="shared" si="446"/>
        <v>0</v>
      </c>
      <c r="K9533" s="54" t="s">
        <v>23618</v>
      </c>
      <c r="L9533" s="54" t="s">
        <v>23618</v>
      </c>
      <c r="M9533" s="54" t="s">
        <v>23618</v>
      </c>
      <c r="N9533" s="54" t="s">
        <v>23618</v>
      </c>
      <c r="O9533" s="54" t="s">
        <v>23618</v>
      </c>
    </row>
    <row r="9534" spans="1:15" s="53" customFormat="1" x14ac:dyDescent="0.45">
      <c r="A9534" s="53">
        <v>4070002890</v>
      </c>
      <c r="B9534" s="53" t="s">
        <v>7300</v>
      </c>
      <c r="C9534" s="53">
        <v>636</v>
      </c>
      <c r="F9534" s="53" t="s">
        <v>4151</v>
      </c>
      <c r="G9534" s="52">
        <v>0</v>
      </c>
      <c r="H9534" s="52">
        <f t="shared" si="444"/>
        <v>0</v>
      </c>
      <c r="I9534" s="52">
        <f t="shared" si="445"/>
        <v>0</v>
      </c>
      <c r="J9534" s="52">
        <f t="shared" si="446"/>
        <v>0</v>
      </c>
      <c r="K9534" s="54" t="s">
        <v>23618</v>
      </c>
      <c r="L9534" s="54" t="s">
        <v>23618</v>
      </c>
      <c r="M9534" s="54" t="s">
        <v>23618</v>
      </c>
      <c r="N9534" s="54" t="s">
        <v>23618</v>
      </c>
      <c r="O9534" s="54" t="s">
        <v>23618</v>
      </c>
    </row>
    <row r="9535" spans="1:15" s="53" customFormat="1" x14ac:dyDescent="0.45">
      <c r="A9535" s="53">
        <v>4070002892</v>
      </c>
      <c r="B9535" s="53" t="s">
        <v>7301</v>
      </c>
      <c r="C9535" s="53">
        <v>637</v>
      </c>
      <c r="F9535" s="53" t="s">
        <v>4089</v>
      </c>
      <c r="G9535" s="52">
        <v>0</v>
      </c>
      <c r="H9535" s="52">
        <f t="shared" si="444"/>
        <v>0</v>
      </c>
      <c r="I9535" s="52">
        <f t="shared" si="445"/>
        <v>0</v>
      </c>
      <c r="J9535" s="52">
        <f t="shared" si="446"/>
        <v>0</v>
      </c>
      <c r="K9535" s="54" t="s">
        <v>23618</v>
      </c>
      <c r="L9535" s="54" t="s">
        <v>23618</v>
      </c>
      <c r="M9535" s="54" t="s">
        <v>23618</v>
      </c>
      <c r="N9535" s="54" t="s">
        <v>23618</v>
      </c>
      <c r="O9535" s="54" t="s">
        <v>23618</v>
      </c>
    </row>
    <row r="9536" spans="1:15" s="53" customFormat="1" x14ac:dyDescent="0.45">
      <c r="A9536" s="53">
        <v>4070002895</v>
      </c>
      <c r="B9536" s="53" t="s">
        <v>7302</v>
      </c>
      <c r="C9536" s="53">
        <v>637</v>
      </c>
      <c r="F9536" s="53" t="s">
        <v>4089</v>
      </c>
      <c r="G9536" s="52">
        <v>0</v>
      </c>
      <c r="H9536" s="52">
        <f t="shared" si="444"/>
        <v>0</v>
      </c>
      <c r="I9536" s="52">
        <f t="shared" si="445"/>
        <v>0</v>
      </c>
      <c r="J9536" s="52">
        <f t="shared" si="446"/>
        <v>0</v>
      </c>
      <c r="K9536" s="54" t="s">
        <v>23618</v>
      </c>
      <c r="L9536" s="54" t="s">
        <v>23618</v>
      </c>
      <c r="M9536" s="54" t="s">
        <v>23618</v>
      </c>
      <c r="N9536" s="54" t="s">
        <v>23618</v>
      </c>
      <c r="O9536" s="54" t="s">
        <v>23618</v>
      </c>
    </row>
    <row r="9537" spans="1:15" s="53" customFormat="1" x14ac:dyDescent="0.45">
      <c r="A9537" s="53">
        <v>4070002897</v>
      </c>
      <c r="B9537" s="53" t="s">
        <v>7303</v>
      </c>
      <c r="C9537" s="53">
        <v>636</v>
      </c>
      <c r="F9537" s="53" t="s">
        <v>7304</v>
      </c>
      <c r="G9537" s="52">
        <v>0</v>
      </c>
      <c r="H9537" s="52">
        <f t="shared" si="444"/>
        <v>0</v>
      </c>
      <c r="I9537" s="52">
        <f t="shared" si="445"/>
        <v>0</v>
      </c>
      <c r="J9537" s="52">
        <f t="shared" si="446"/>
        <v>0</v>
      </c>
      <c r="K9537" s="54" t="s">
        <v>23618</v>
      </c>
      <c r="L9537" s="54" t="s">
        <v>23618</v>
      </c>
      <c r="M9537" s="54" t="s">
        <v>23618</v>
      </c>
      <c r="N9537" s="54" t="s">
        <v>23618</v>
      </c>
      <c r="O9537" s="54" t="s">
        <v>23618</v>
      </c>
    </row>
    <row r="9538" spans="1:15" s="53" customFormat="1" x14ac:dyDescent="0.45">
      <c r="A9538" s="53">
        <v>4070002900</v>
      </c>
      <c r="B9538" s="53" t="s">
        <v>10627</v>
      </c>
      <c r="C9538" s="53">
        <v>637</v>
      </c>
      <c r="F9538" s="53" t="s">
        <v>4089</v>
      </c>
      <c r="G9538" s="52">
        <v>0</v>
      </c>
      <c r="H9538" s="52">
        <f t="shared" si="444"/>
        <v>0</v>
      </c>
      <c r="I9538" s="52">
        <f t="shared" si="445"/>
        <v>0</v>
      </c>
      <c r="J9538" s="52">
        <f t="shared" si="446"/>
        <v>0</v>
      </c>
      <c r="K9538" s="54" t="s">
        <v>23618</v>
      </c>
      <c r="L9538" s="54" t="s">
        <v>23618</v>
      </c>
      <c r="M9538" s="54" t="s">
        <v>23618</v>
      </c>
      <c r="N9538" s="54" t="s">
        <v>23618</v>
      </c>
      <c r="O9538" s="54" t="s">
        <v>23618</v>
      </c>
    </row>
    <row r="9539" spans="1:15" s="53" customFormat="1" x14ac:dyDescent="0.45">
      <c r="A9539" s="53">
        <v>4070002907</v>
      </c>
      <c r="B9539" s="53" t="s">
        <v>12987</v>
      </c>
      <c r="C9539" s="53">
        <v>637</v>
      </c>
      <c r="F9539" s="53" t="s">
        <v>4089</v>
      </c>
      <c r="G9539" s="52">
        <v>0</v>
      </c>
      <c r="H9539" s="52">
        <f t="shared" ref="H9539:H9602" si="447">G9539*(1-0.66)</f>
        <v>0</v>
      </c>
      <c r="I9539" s="52">
        <f t="shared" ref="I9539:I9602" si="448">MIN(K9539,L9539,M9539,N9539,O9539)</f>
        <v>0</v>
      </c>
      <c r="J9539" s="52">
        <f t="shared" ref="J9539:J9602" si="449">MAX(K9539,L9539,M9539,N9539,O9539)</f>
        <v>0</v>
      </c>
      <c r="K9539" s="54" t="s">
        <v>23618</v>
      </c>
      <c r="L9539" s="54" t="s">
        <v>23618</v>
      </c>
      <c r="M9539" s="54" t="s">
        <v>23618</v>
      </c>
      <c r="N9539" s="54" t="s">
        <v>23618</v>
      </c>
      <c r="O9539" s="54" t="s">
        <v>23618</v>
      </c>
    </row>
    <row r="9540" spans="1:15" s="53" customFormat="1" x14ac:dyDescent="0.45">
      <c r="A9540" s="53">
        <v>4070002908</v>
      </c>
      <c r="B9540" s="53" t="s">
        <v>10588</v>
      </c>
      <c r="C9540" s="53">
        <v>637</v>
      </c>
      <c r="F9540" s="53" t="s">
        <v>4089</v>
      </c>
      <c r="G9540" s="52">
        <v>0</v>
      </c>
      <c r="H9540" s="52">
        <f t="shared" si="447"/>
        <v>0</v>
      </c>
      <c r="I9540" s="52">
        <f t="shared" si="448"/>
        <v>0</v>
      </c>
      <c r="J9540" s="52">
        <f t="shared" si="449"/>
        <v>0</v>
      </c>
      <c r="K9540" s="54" t="s">
        <v>23618</v>
      </c>
      <c r="L9540" s="54" t="s">
        <v>23618</v>
      </c>
      <c r="M9540" s="54" t="s">
        <v>23618</v>
      </c>
      <c r="N9540" s="54" t="s">
        <v>23618</v>
      </c>
      <c r="O9540" s="54" t="s">
        <v>23618</v>
      </c>
    </row>
    <row r="9541" spans="1:15" s="53" customFormat="1" x14ac:dyDescent="0.45">
      <c r="A9541" s="53">
        <v>4070002910</v>
      </c>
      <c r="B9541" s="53" t="s">
        <v>12988</v>
      </c>
      <c r="C9541" s="53">
        <v>636</v>
      </c>
      <c r="F9541" s="53" t="s">
        <v>11184</v>
      </c>
      <c r="G9541" s="52">
        <v>0</v>
      </c>
      <c r="H9541" s="52">
        <f t="shared" si="447"/>
        <v>0</v>
      </c>
      <c r="I9541" s="52">
        <f t="shared" si="448"/>
        <v>0</v>
      </c>
      <c r="J9541" s="52">
        <f t="shared" si="449"/>
        <v>0</v>
      </c>
      <c r="K9541" s="54" t="s">
        <v>23618</v>
      </c>
      <c r="L9541" s="54" t="s">
        <v>23618</v>
      </c>
      <c r="M9541" s="54" t="s">
        <v>23618</v>
      </c>
      <c r="N9541" s="54" t="s">
        <v>23618</v>
      </c>
      <c r="O9541" s="54" t="s">
        <v>23618</v>
      </c>
    </row>
    <row r="9542" spans="1:15" s="53" customFormat="1" x14ac:dyDescent="0.45">
      <c r="A9542" s="53">
        <v>4070002912</v>
      </c>
      <c r="B9542" s="53" t="s">
        <v>7576</v>
      </c>
      <c r="C9542" s="53">
        <v>250</v>
      </c>
      <c r="G9542" s="52">
        <v>0</v>
      </c>
      <c r="H9542" s="52">
        <f t="shared" si="447"/>
        <v>0</v>
      </c>
      <c r="I9542" s="52">
        <f t="shared" si="448"/>
        <v>0</v>
      </c>
      <c r="J9542" s="52">
        <f t="shared" si="449"/>
        <v>0</v>
      </c>
      <c r="K9542" s="54" t="s">
        <v>23618</v>
      </c>
      <c r="L9542" s="54" t="s">
        <v>23618</v>
      </c>
      <c r="M9542" s="54" t="s">
        <v>23618</v>
      </c>
      <c r="N9542" s="54" t="s">
        <v>23618</v>
      </c>
      <c r="O9542" s="54" t="s">
        <v>23618</v>
      </c>
    </row>
    <row r="9543" spans="1:15" s="53" customFormat="1" x14ac:dyDescent="0.45">
      <c r="A9543" s="53">
        <v>4070002919</v>
      </c>
      <c r="B9543" s="53" t="s">
        <v>10749</v>
      </c>
      <c r="C9543" s="53">
        <v>259</v>
      </c>
      <c r="G9543" s="52">
        <v>0</v>
      </c>
      <c r="H9543" s="52">
        <f t="shared" si="447"/>
        <v>0</v>
      </c>
      <c r="I9543" s="52">
        <f t="shared" si="448"/>
        <v>0</v>
      </c>
      <c r="J9543" s="52">
        <f t="shared" si="449"/>
        <v>0</v>
      </c>
      <c r="K9543" s="54" t="s">
        <v>23618</v>
      </c>
      <c r="L9543" s="54" t="s">
        <v>23618</v>
      </c>
      <c r="M9543" s="54" t="s">
        <v>23618</v>
      </c>
      <c r="N9543" s="54" t="s">
        <v>23618</v>
      </c>
      <c r="O9543" s="54" t="s">
        <v>23618</v>
      </c>
    </row>
    <row r="9544" spans="1:15" s="53" customFormat="1" x14ac:dyDescent="0.45">
      <c r="A9544" s="53">
        <v>4070002925</v>
      </c>
      <c r="B9544" s="53" t="s">
        <v>12991</v>
      </c>
      <c r="C9544" s="53">
        <v>637</v>
      </c>
      <c r="F9544" s="53" t="s">
        <v>4089</v>
      </c>
      <c r="G9544" s="52">
        <v>0</v>
      </c>
      <c r="H9544" s="52">
        <f t="shared" si="447"/>
        <v>0</v>
      </c>
      <c r="I9544" s="52">
        <f t="shared" si="448"/>
        <v>0</v>
      </c>
      <c r="J9544" s="52">
        <f t="shared" si="449"/>
        <v>0</v>
      </c>
      <c r="K9544" s="54" t="s">
        <v>23618</v>
      </c>
      <c r="L9544" s="54" t="s">
        <v>23618</v>
      </c>
      <c r="M9544" s="54" t="s">
        <v>23618</v>
      </c>
      <c r="N9544" s="54" t="s">
        <v>23618</v>
      </c>
      <c r="O9544" s="54" t="s">
        <v>23618</v>
      </c>
    </row>
    <row r="9545" spans="1:15" s="53" customFormat="1" x14ac:dyDescent="0.45">
      <c r="A9545" s="53">
        <v>4070002927</v>
      </c>
      <c r="B9545" s="53" t="s">
        <v>10750</v>
      </c>
      <c r="C9545" s="53">
        <v>637</v>
      </c>
      <c r="F9545" s="53" t="s">
        <v>4089</v>
      </c>
      <c r="G9545" s="52">
        <v>0</v>
      </c>
      <c r="H9545" s="52">
        <f t="shared" si="447"/>
        <v>0</v>
      </c>
      <c r="I9545" s="52">
        <f t="shared" si="448"/>
        <v>0</v>
      </c>
      <c r="J9545" s="52">
        <f t="shared" si="449"/>
        <v>0</v>
      </c>
      <c r="K9545" s="54" t="s">
        <v>23618</v>
      </c>
      <c r="L9545" s="54" t="s">
        <v>23618</v>
      </c>
      <c r="M9545" s="54" t="s">
        <v>23618</v>
      </c>
      <c r="N9545" s="54" t="s">
        <v>23618</v>
      </c>
      <c r="O9545" s="54" t="s">
        <v>23618</v>
      </c>
    </row>
    <row r="9546" spans="1:15" s="53" customFormat="1" x14ac:dyDescent="0.45">
      <c r="A9546" s="53">
        <v>4070002933</v>
      </c>
      <c r="B9546" s="53" t="s">
        <v>10589</v>
      </c>
      <c r="C9546" s="53">
        <v>636</v>
      </c>
      <c r="F9546" s="53" t="s">
        <v>10044</v>
      </c>
      <c r="G9546" s="52">
        <v>0</v>
      </c>
      <c r="H9546" s="52">
        <f t="shared" si="447"/>
        <v>0</v>
      </c>
      <c r="I9546" s="52">
        <f t="shared" si="448"/>
        <v>0</v>
      </c>
      <c r="J9546" s="52">
        <f t="shared" si="449"/>
        <v>0</v>
      </c>
      <c r="K9546" s="54" t="s">
        <v>23618</v>
      </c>
      <c r="L9546" s="54" t="s">
        <v>23618</v>
      </c>
      <c r="M9546" s="54" t="s">
        <v>23618</v>
      </c>
      <c r="N9546" s="54" t="s">
        <v>23618</v>
      </c>
      <c r="O9546" s="54" t="s">
        <v>23618</v>
      </c>
    </row>
    <row r="9547" spans="1:15" s="53" customFormat="1" x14ac:dyDescent="0.45">
      <c r="A9547" s="53">
        <v>4070002946</v>
      </c>
      <c r="B9547" s="53" t="s">
        <v>12992</v>
      </c>
      <c r="C9547" s="53">
        <v>637</v>
      </c>
      <c r="F9547" s="53" t="s">
        <v>4089</v>
      </c>
      <c r="G9547" s="52">
        <v>0</v>
      </c>
      <c r="H9547" s="52">
        <f t="shared" si="447"/>
        <v>0</v>
      </c>
      <c r="I9547" s="52">
        <f t="shared" si="448"/>
        <v>0</v>
      </c>
      <c r="J9547" s="52">
        <f t="shared" si="449"/>
        <v>0</v>
      </c>
      <c r="K9547" s="54" t="s">
        <v>23618</v>
      </c>
      <c r="L9547" s="54" t="s">
        <v>23618</v>
      </c>
      <c r="M9547" s="54" t="s">
        <v>23618</v>
      </c>
      <c r="N9547" s="54" t="s">
        <v>23618</v>
      </c>
      <c r="O9547" s="54" t="s">
        <v>23618</v>
      </c>
    </row>
    <row r="9548" spans="1:15" s="53" customFormat="1" x14ac:dyDescent="0.45">
      <c r="A9548" s="53">
        <v>4070002962</v>
      </c>
      <c r="B9548" s="53" t="s">
        <v>10590</v>
      </c>
      <c r="C9548" s="53">
        <v>636</v>
      </c>
      <c r="F9548" s="53" t="s">
        <v>8662</v>
      </c>
      <c r="G9548" s="52">
        <v>0</v>
      </c>
      <c r="H9548" s="52">
        <f t="shared" si="447"/>
        <v>0</v>
      </c>
      <c r="I9548" s="52">
        <f t="shared" si="448"/>
        <v>0</v>
      </c>
      <c r="J9548" s="52">
        <f t="shared" si="449"/>
        <v>0</v>
      </c>
      <c r="K9548" s="54" t="s">
        <v>23618</v>
      </c>
      <c r="L9548" s="54" t="s">
        <v>23618</v>
      </c>
      <c r="M9548" s="54" t="s">
        <v>23618</v>
      </c>
      <c r="N9548" s="54" t="s">
        <v>23618</v>
      </c>
      <c r="O9548" s="54" t="s">
        <v>23618</v>
      </c>
    </row>
    <row r="9549" spans="1:15" s="53" customFormat="1" x14ac:dyDescent="0.45">
      <c r="A9549" s="53">
        <v>4070002972</v>
      </c>
      <c r="B9549" s="53" t="s">
        <v>7577</v>
      </c>
      <c r="C9549" s="53">
        <v>637</v>
      </c>
      <c r="F9549" s="53" t="s">
        <v>4089</v>
      </c>
      <c r="G9549" s="52">
        <v>0</v>
      </c>
      <c r="H9549" s="52">
        <f t="shared" si="447"/>
        <v>0</v>
      </c>
      <c r="I9549" s="52">
        <f t="shared" si="448"/>
        <v>0</v>
      </c>
      <c r="J9549" s="52">
        <f t="shared" si="449"/>
        <v>0</v>
      </c>
      <c r="K9549" s="54" t="s">
        <v>23618</v>
      </c>
      <c r="L9549" s="54" t="s">
        <v>23618</v>
      </c>
      <c r="M9549" s="54" t="s">
        <v>23618</v>
      </c>
      <c r="N9549" s="54" t="s">
        <v>23618</v>
      </c>
      <c r="O9549" s="54" t="s">
        <v>23618</v>
      </c>
    </row>
    <row r="9550" spans="1:15" s="53" customFormat="1" x14ac:dyDescent="0.45">
      <c r="A9550" s="53">
        <v>4070002978</v>
      </c>
      <c r="B9550" s="53" t="s">
        <v>12993</v>
      </c>
      <c r="C9550" s="53">
        <v>637</v>
      </c>
      <c r="F9550" s="53" t="s">
        <v>4089</v>
      </c>
      <c r="G9550" s="52">
        <v>0</v>
      </c>
      <c r="H9550" s="52">
        <f t="shared" si="447"/>
        <v>0</v>
      </c>
      <c r="I9550" s="52">
        <f t="shared" si="448"/>
        <v>0</v>
      </c>
      <c r="J9550" s="52">
        <f t="shared" si="449"/>
        <v>0</v>
      </c>
      <c r="K9550" s="54" t="s">
        <v>23618</v>
      </c>
      <c r="L9550" s="54" t="s">
        <v>23618</v>
      </c>
      <c r="M9550" s="54" t="s">
        <v>23618</v>
      </c>
      <c r="N9550" s="54" t="s">
        <v>23618</v>
      </c>
      <c r="O9550" s="54" t="s">
        <v>23618</v>
      </c>
    </row>
    <row r="9551" spans="1:15" s="53" customFormat="1" x14ac:dyDescent="0.45">
      <c r="A9551" s="53">
        <v>4070002979</v>
      </c>
      <c r="B9551" s="53" t="s">
        <v>10591</v>
      </c>
      <c r="C9551" s="53">
        <v>637</v>
      </c>
      <c r="F9551" s="53" t="s">
        <v>4089</v>
      </c>
      <c r="G9551" s="52">
        <v>0</v>
      </c>
      <c r="H9551" s="52">
        <f t="shared" si="447"/>
        <v>0</v>
      </c>
      <c r="I9551" s="52">
        <f t="shared" si="448"/>
        <v>0</v>
      </c>
      <c r="J9551" s="52">
        <f t="shared" si="449"/>
        <v>0</v>
      </c>
      <c r="K9551" s="54" t="s">
        <v>23618</v>
      </c>
      <c r="L9551" s="54" t="s">
        <v>23618</v>
      </c>
      <c r="M9551" s="54" t="s">
        <v>23618</v>
      </c>
      <c r="N9551" s="54" t="s">
        <v>23618</v>
      </c>
      <c r="O9551" s="54" t="s">
        <v>23618</v>
      </c>
    </row>
    <row r="9552" spans="1:15" s="53" customFormat="1" x14ac:dyDescent="0.45">
      <c r="A9552" s="53">
        <v>4070002980</v>
      </c>
      <c r="B9552" s="53" t="s">
        <v>7578</v>
      </c>
      <c r="C9552" s="53">
        <v>637</v>
      </c>
      <c r="F9552" s="53" t="s">
        <v>4089</v>
      </c>
      <c r="G9552" s="52">
        <v>0</v>
      </c>
      <c r="H9552" s="52">
        <f t="shared" si="447"/>
        <v>0</v>
      </c>
      <c r="I9552" s="52">
        <f t="shared" si="448"/>
        <v>0</v>
      </c>
      <c r="J9552" s="52">
        <f t="shared" si="449"/>
        <v>0</v>
      </c>
      <c r="K9552" s="54" t="s">
        <v>23618</v>
      </c>
      <c r="L9552" s="54" t="s">
        <v>23618</v>
      </c>
      <c r="M9552" s="54" t="s">
        <v>23618</v>
      </c>
      <c r="N9552" s="54" t="s">
        <v>23618</v>
      </c>
      <c r="O9552" s="54" t="s">
        <v>23618</v>
      </c>
    </row>
    <row r="9553" spans="1:15" s="53" customFormat="1" x14ac:dyDescent="0.45">
      <c r="A9553" s="53">
        <v>4070002981</v>
      </c>
      <c r="B9553" s="53" t="s">
        <v>10751</v>
      </c>
      <c r="C9553" s="53">
        <v>636</v>
      </c>
      <c r="F9553" s="53" t="s">
        <v>6661</v>
      </c>
      <c r="G9553" s="52">
        <v>0</v>
      </c>
      <c r="H9553" s="52">
        <f t="shared" si="447"/>
        <v>0</v>
      </c>
      <c r="I9553" s="52">
        <f t="shared" si="448"/>
        <v>0</v>
      </c>
      <c r="J9553" s="52">
        <f t="shared" si="449"/>
        <v>0</v>
      </c>
      <c r="K9553" s="54" t="s">
        <v>23618</v>
      </c>
      <c r="L9553" s="54" t="s">
        <v>23618</v>
      </c>
      <c r="M9553" s="54" t="s">
        <v>23618</v>
      </c>
      <c r="N9553" s="54" t="s">
        <v>23618</v>
      </c>
      <c r="O9553" s="54" t="s">
        <v>23618</v>
      </c>
    </row>
    <row r="9554" spans="1:15" s="53" customFormat="1" x14ac:dyDescent="0.45">
      <c r="A9554" s="53">
        <v>4070002989</v>
      </c>
      <c r="B9554" s="53" t="s">
        <v>7579</v>
      </c>
      <c r="C9554" s="53">
        <v>637</v>
      </c>
      <c r="F9554" s="53" t="s">
        <v>4089</v>
      </c>
      <c r="G9554" s="52">
        <v>0</v>
      </c>
      <c r="H9554" s="52">
        <f t="shared" si="447"/>
        <v>0</v>
      </c>
      <c r="I9554" s="52">
        <f t="shared" si="448"/>
        <v>0</v>
      </c>
      <c r="J9554" s="52">
        <f t="shared" si="449"/>
        <v>0</v>
      </c>
      <c r="K9554" s="54" t="s">
        <v>23618</v>
      </c>
      <c r="L9554" s="54" t="s">
        <v>23618</v>
      </c>
      <c r="M9554" s="54" t="s">
        <v>23618</v>
      </c>
      <c r="N9554" s="54" t="s">
        <v>23618</v>
      </c>
      <c r="O9554" s="54" t="s">
        <v>23618</v>
      </c>
    </row>
    <row r="9555" spans="1:15" s="53" customFormat="1" x14ac:dyDescent="0.45">
      <c r="A9555" s="53">
        <v>4070002991</v>
      </c>
      <c r="B9555" s="53" t="s">
        <v>10752</v>
      </c>
      <c r="C9555" s="53">
        <v>636</v>
      </c>
      <c r="F9555" s="53" t="s">
        <v>8715</v>
      </c>
      <c r="G9555" s="52">
        <v>0</v>
      </c>
      <c r="H9555" s="52">
        <f t="shared" si="447"/>
        <v>0</v>
      </c>
      <c r="I9555" s="52">
        <f t="shared" si="448"/>
        <v>0</v>
      </c>
      <c r="J9555" s="52">
        <f t="shared" si="449"/>
        <v>0</v>
      </c>
      <c r="K9555" s="54" t="s">
        <v>23618</v>
      </c>
      <c r="L9555" s="54" t="s">
        <v>23618</v>
      </c>
      <c r="M9555" s="54" t="s">
        <v>23618</v>
      </c>
      <c r="N9555" s="54" t="s">
        <v>23618</v>
      </c>
      <c r="O9555" s="54" t="s">
        <v>23618</v>
      </c>
    </row>
    <row r="9556" spans="1:15" s="53" customFormat="1" x14ac:dyDescent="0.45">
      <c r="A9556" s="53">
        <v>4070003005</v>
      </c>
      <c r="B9556" s="53" t="s">
        <v>10592</v>
      </c>
      <c r="C9556" s="53">
        <v>259</v>
      </c>
      <c r="G9556" s="52">
        <v>0</v>
      </c>
      <c r="H9556" s="52">
        <f t="shared" si="447"/>
        <v>0</v>
      </c>
      <c r="I9556" s="52">
        <f t="shared" si="448"/>
        <v>0</v>
      </c>
      <c r="J9556" s="52">
        <f t="shared" si="449"/>
        <v>0</v>
      </c>
      <c r="K9556" s="54" t="s">
        <v>23618</v>
      </c>
      <c r="L9556" s="54" t="s">
        <v>23618</v>
      </c>
      <c r="M9556" s="54" t="s">
        <v>23618</v>
      </c>
      <c r="N9556" s="54" t="s">
        <v>23618</v>
      </c>
      <c r="O9556" s="54" t="s">
        <v>23618</v>
      </c>
    </row>
    <row r="9557" spans="1:15" s="53" customFormat="1" x14ac:dyDescent="0.45">
      <c r="A9557" s="53">
        <v>4070003016</v>
      </c>
      <c r="B9557" s="53" t="s">
        <v>10593</v>
      </c>
      <c r="C9557" s="53">
        <v>259</v>
      </c>
      <c r="G9557" s="52">
        <v>0</v>
      </c>
      <c r="H9557" s="52">
        <f t="shared" si="447"/>
        <v>0</v>
      </c>
      <c r="I9557" s="52">
        <f t="shared" si="448"/>
        <v>0</v>
      </c>
      <c r="J9557" s="52">
        <f t="shared" si="449"/>
        <v>0</v>
      </c>
      <c r="K9557" s="54" t="s">
        <v>23618</v>
      </c>
      <c r="L9557" s="54" t="s">
        <v>23618</v>
      </c>
      <c r="M9557" s="54" t="s">
        <v>23618</v>
      </c>
      <c r="N9557" s="54" t="s">
        <v>23618</v>
      </c>
      <c r="O9557" s="54" t="s">
        <v>23618</v>
      </c>
    </row>
    <row r="9558" spans="1:15" s="53" customFormat="1" x14ac:dyDescent="0.45">
      <c r="A9558" s="53">
        <v>4070003025</v>
      </c>
      <c r="B9558" s="53" t="s">
        <v>7660</v>
      </c>
      <c r="C9558" s="53">
        <v>637</v>
      </c>
      <c r="F9558" s="53" t="s">
        <v>4089</v>
      </c>
      <c r="G9558" s="52">
        <v>0</v>
      </c>
      <c r="H9558" s="52">
        <f t="shared" si="447"/>
        <v>0</v>
      </c>
      <c r="I9558" s="52">
        <f t="shared" si="448"/>
        <v>0</v>
      </c>
      <c r="J9558" s="52">
        <f t="shared" si="449"/>
        <v>0</v>
      </c>
      <c r="K9558" s="54" t="s">
        <v>23618</v>
      </c>
      <c r="L9558" s="54" t="s">
        <v>23618</v>
      </c>
      <c r="M9558" s="54" t="s">
        <v>23618</v>
      </c>
      <c r="N9558" s="54" t="s">
        <v>23618</v>
      </c>
      <c r="O9558" s="54" t="s">
        <v>23618</v>
      </c>
    </row>
    <row r="9559" spans="1:15" s="53" customFormat="1" x14ac:dyDescent="0.45">
      <c r="A9559" s="53">
        <v>4070003039</v>
      </c>
      <c r="B9559" s="53" t="s">
        <v>10753</v>
      </c>
      <c r="C9559" s="53">
        <v>636</v>
      </c>
      <c r="F9559" s="53" t="s">
        <v>6608</v>
      </c>
      <c r="G9559" s="52">
        <v>0</v>
      </c>
      <c r="H9559" s="52">
        <f t="shared" si="447"/>
        <v>0</v>
      </c>
      <c r="I9559" s="52">
        <f t="shared" si="448"/>
        <v>0</v>
      </c>
      <c r="J9559" s="52">
        <f t="shared" si="449"/>
        <v>0</v>
      </c>
      <c r="K9559" s="54" t="s">
        <v>23618</v>
      </c>
      <c r="L9559" s="54" t="s">
        <v>23618</v>
      </c>
      <c r="M9559" s="54" t="s">
        <v>23618</v>
      </c>
      <c r="N9559" s="54" t="s">
        <v>23618</v>
      </c>
      <c r="O9559" s="54" t="s">
        <v>23618</v>
      </c>
    </row>
    <row r="9560" spans="1:15" s="53" customFormat="1" x14ac:dyDescent="0.45">
      <c r="A9560" s="53">
        <v>4070003044</v>
      </c>
      <c r="B9560" s="53" t="s">
        <v>10754</v>
      </c>
      <c r="C9560" s="53">
        <v>637</v>
      </c>
      <c r="F9560" s="53" t="s">
        <v>4089</v>
      </c>
      <c r="G9560" s="52">
        <v>0</v>
      </c>
      <c r="H9560" s="52">
        <f t="shared" si="447"/>
        <v>0</v>
      </c>
      <c r="I9560" s="52">
        <f t="shared" si="448"/>
        <v>0</v>
      </c>
      <c r="J9560" s="52">
        <f t="shared" si="449"/>
        <v>0</v>
      </c>
      <c r="K9560" s="54" t="s">
        <v>23618</v>
      </c>
      <c r="L9560" s="54" t="s">
        <v>23618</v>
      </c>
      <c r="M9560" s="54" t="s">
        <v>23618</v>
      </c>
      <c r="N9560" s="54" t="s">
        <v>23618</v>
      </c>
      <c r="O9560" s="54" t="s">
        <v>23618</v>
      </c>
    </row>
    <row r="9561" spans="1:15" s="53" customFormat="1" x14ac:dyDescent="0.45">
      <c r="A9561" s="53">
        <v>4070003061</v>
      </c>
      <c r="B9561" s="53" t="s">
        <v>7661</v>
      </c>
      <c r="C9561" s="53">
        <v>637</v>
      </c>
      <c r="F9561" s="53" t="s">
        <v>4089</v>
      </c>
      <c r="G9561" s="52">
        <v>0</v>
      </c>
      <c r="H9561" s="52">
        <f t="shared" si="447"/>
        <v>0</v>
      </c>
      <c r="I9561" s="52">
        <f t="shared" si="448"/>
        <v>0</v>
      </c>
      <c r="J9561" s="52">
        <f t="shared" si="449"/>
        <v>0</v>
      </c>
      <c r="K9561" s="54" t="s">
        <v>23618</v>
      </c>
      <c r="L9561" s="54" t="s">
        <v>23618</v>
      </c>
      <c r="M9561" s="54" t="s">
        <v>23618</v>
      </c>
      <c r="N9561" s="54" t="s">
        <v>23618</v>
      </c>
      <c r="O9561" s="54" t="s">
        <v>23618</v>
      </c>
    </row>
    <row r="9562" spans="1:15" s="53" customFormat="1" x14ac:dyDescent="0.45">
      <c r="A9562" s="53">
        <v>4070003104</v>
      </c>
      <c r="B9562" s="53" t="s">
        <v>10755</v>
      </c>
      <c r="C9562" s="53">
        <v>637</v>
      </c>
      <c r="F9562" s="53" t="s">
        <v>4089</v>
      </c>
      <c r="G9562" s="52">
        <v>0</v>
      </c>
      <c r="H9562" s="52">
        <f t="shared" si="447"/>
        <v>0</v>
      </c>
      <c r="I9562" s="52">
        <f t="shared" si="448"/>
        <v>0</v>
      </c>
      <c r="J9562" s="52">
        <f t="shared" si="449"/>
        <v>0</v>
      </c>
      <c r="K9562" s="54" t="s">
        <v>23618</v>
      </c>
      <c r="L9562" s="54" t="s">
        <v>23618</v>
      </c>
      <c r="M9562" s="54" t="s">
        <v>23618</v>
      </c>
      <c r="N9562" s="54" t="s">
        <v>23618</v>
      </c>
      <c r="O9562" s="54" t="s">
        <v>23618</v>
      </c>
    </row>
    <row r="9563" spans="1:15" s="53" customFormat="1" x14ac:dyDescent="0.45">
      <c r="A9563" s="53">
        <v>4070003143</v>
      </c>
      <c r="B9563" s="53" t="s">
        <v>12994</v>
      </c>
      <c r="C9563" s="53">
        <v>636</v>
      </c>
      <c r="F9563" s="53" t="s">
        <v>11546</v>
      </c>
      <c r="G9563" s="52">
        <v>0</v>
      </c>
      <c r="H9563" s="52">
        <f t="shared" si="447"/>
        <v>0</v>
      </c>
      <c r="I9563" s="52">
        <f t="shared" si="448"/>
        <v>0</v>
      </c>
      <c r="J9563" s="52">
        <f t="shared" si="449"/>
        <v>0</v>
      </c>
      <c r="K9563" s="54" t="s">
        <v>23618</v>
      </c>
      <c r="L9563" s="54" t="s">
        <v>23618</v>
      </c>
      <c r="M9563" s="54" t="s">
        <v>23618</v>
      </c>
      <c r="N9563" s="54" t="s">
        <v>23618</v>
      </c>
      <c r="O9563" s="54" t="s">
        <v>23618</v>
      </c>
    </row>
    <row r="9564" spans="1:15" s="53" customFormat="1" x14ac:dyDescent="0.45">
      <c r="A9564" s="53">
        <v>4070003163</v>
      </c>
      <c r="B9564" s="53" t="s">
        <v>12995</v>
      </c>
      <c r="C9564" s="53">
        <v>637</v>
      </c>
      <c r="F9564" s="53" t="s">
        <v>4089</v>
      </c>
      <c r="G9564" s="52">
        <v>0</v>
      </c>
      <c r="H9564" s="52">
        <f t="shared" si="447"/>
        <v>0</v>
      </c>
      <c r="I9564" s="52">
        <f t="shared" si="448"/>
        <v>0</v>
      </c>
      <c r="J9564" s="52">
        <f t="shared" si="449"/>
        <v>0</v>
      </c>
      <c r="K9564" s="54" t="s">
        <v>23618</v>
      </c>
      <c r="L9564" s="54" t="s">
        <v>23618</v>
      </c>
      <c r="M9564" s="54" t="s">
        <v>23618</v>
      </c>
      <c r="N9564" s="54" t="s">
        <v>23618</v>
      </c>
      <c r="O9564" s="54" t="s">
        <v>23618</v>
      </c>
    </row>
    <row r="9565" spans="1:15" s="53" customFormat="1" x14ac:dyDescent="0.45">
      <c r="A9565" s="53">
        <v>4070003216</v>
      </c>
      <c r="B9565" s="53" t="s">
        <v>12996</v>
      </c>
      <c r="C9565" s="53">
        <v>636</v>
      </c>
      <c r="F9565" s="53" t="s">
        <v>1214</v>
      </c>
      <c r="G9565" s="52">
        <v>0</v>
      </c>
      <c r="H9565" s="52">
        <f t="shared" si="447"/>
        <v>0</v>
      </c>
      <c r="I9565" s="52">
        <f t="shared" si="448"/>
        <v>0</v>
      </c>
      <c r="J9565" s="52">
        <f t="shared" si="449"/>
        <v>0</v>
      </c>
      <c r="K9565" s="54" t="s">
        <v>23618</v>
      </c>
      <c r="L9565" s="54" t="s">
        <v>23618</v>
      </c>
      <c r="M9565" s="54" t="s">
        <v>23618</v>
      </c>
      <c r="N9565" s="54" t="s">
        <v>23618</v>
      </c>
      <c r="O9565" s="54" t="s">
        <v>23618</v>
      </c>
    </row>
    <row r="9566" spans="1:15" s="53" customFormat="1" x14ac:dyDescent="0.45">
      <c r="A9566" s="53">
        <v>4070003259</v>
      </c>
      <c r="B9566" s="53" t="s">
        <v>7662</v>
      </c>
      <c r="C9566" s="53">
        <v>637</v>
      </c>
      <c r="F9566" s="53" t="s">
        <v>4089</v>
      </c>
      <c r="G9566" s="52">
        <v>0</v>
      </c>
      <c r="H9566" s="52">
        <f t="shared" si="447"/>
        <v>0</v>
      </c>
      <c r="I9566" s="52">
        <f t="shared" si="448"/>
        <v>0</v>
      </c>
      <c r="J9566" s="52">
        <f t="shared" si="449"/>
        <v>0</v>
      </c>
      <c r="K9566" s="54" t="s">
        <v>23618</v>
      </c>
      <c r="L9566" s="54" t="s">
        <v>23618</v>
      </c>
      <c r="M9566" s="54" t="s">
        <v>23618</v>
      </c>
      <c r="N9566" s="54" t="s">
        <v>23618</v>
      </c>
      <c r="O9566" s="54" t="s">
        <v>23618</v>
      </c>
    </row>
    <row r="9567" spans="1:15" s="53" customFormat="1" x14ac:dyDescent="0.45">
      <c r="A9567" s="53">
        <v>4070003263</v>
      </c>
      <c r="B9567" s="53" t="s">
        <v>12997</v>
      </c>
      <c r="C9567" s="53">
        <v>637</v>
      </c>
      <c r="F9567" s="53" t="s">
        <v>4089</v>
      </c>
      <c r="G9567" s="52">
        <v>0</v>
      </c>
      <c r="H9567" s="52">
        <f t="shared" si="447"/>
        <v>0</v>
      </c>
      <c r="I9567" s="52">
        <f t="shared" si="448"/>
        <v>0</v>
      </c>
      <c r="J9567" s="52">
        <f t="shared" si="449"/>
        <v>0</v>
      </c>
      <c r="K9567" s="54" t="s">
        <v>23618</v>
      </c>
      <c r="L9567" s="54" t="s">
        <v>23618</v>
      </c>
      <c r="M9567" s="54" t="s">
        <v>23618</v>
      </c>
      <c r="N9567" s="54" t="s">
        <v>23618</v>
      </c>
      <c r="O9567" s="54" t="s">
        <v>23618</v>
      </c>
    </row>
    <row r="9568" spans="1:15" s="53" customFormat="1" x14ac:dyDescent="0.45">
      <c r="A9568" s="53">
        <v>4070003269</v>
      </c>
      <c r="B9568" s="53" t="s">
        <v>7663</v>
      </c>
      <c r="C9568" s="53">
        <v>250</v>
      </c>
      <c r="G9568" s="52">
        <v>0</v>
      </c>
      <c r="H9568" s="52">
        <f t="shared" si="447"/>
        <v>0</v>
      </c>
      <c r="I9568" s="52">
        <f t="shared" si="448"/>
        <v>0</v>
      </c>
      <c r="J9568" s="52">
        <f t="shared" si="449"/>
        <v>0</v>
      </c>
      <c r="K9568" s="54" t="s">
        <v>23618</v>
      </c>
      <c r="L9568" s="54" t="s">
        <v>23618</v>
      </c>
      <c r="M9568" s="54" t="s">
        <v>23618</v>
      </c>
      <c r="N9568" s="54" t="s">
        <v>23618</v>
      </c>
      <c r="O9568" s="54" t="s">
        <v>23618</v>
      </c>
    </row>
    <row r="9569" spans="1:15" s="53" customFormat="1" x14ac:dyDescent="0.45">
      <c r="A9569" s="53">
        <v>4070003274</v>
      </c>
      <c r="B9569" s="53" t="s">
        <v>12998</v>
      </c>
      <c r="C9569" s="53">
        <v>637</v>
      </c>
      <c r="F9569" s="53" t="s">
        <v>4089</v>
      </c>
      <c r="G9569" s="52">
        <v>0</v>
      </c>
      <c r="H9569" s="52">
        <f t="shared" si="447"/>
        <v>0</v>
      </c>
      <c r="I9569" s="52">
        <f t="shared" si="448"/>
        <v>0</v>
      </c>
      <c r="J9569" s="52">
        <f t="shared" si="449"/>
        <v>0</v>
      </c>
      <c r="K9569" s="54" t="s">
        <v>23618</v>
      </c>
      <c r="L9569" s="54" t="s">
        <v>23618</v>
      </c>
      <c r="M9569" s="54" t="s">
        <v>23618</v>
      </c>
      <c r="N9569" s="54" t="s">
        <v>23618</v>
      </c>
      <c r="O9569" s="54" t="s">
        <v>23618</v>
      </c>
    </row>
    <row r="9570" spans="1:15" s="53" customFormat="1" x14ac:dyDescent="0.45">
      <c r="A9570" s="53">
        <v>4070003276</v>
      </c>
      <c r="B9570" s="53" t="s">
        <v>11372</v>
      </c>
      <c r="C9570" s="53">
        <v>637</v>
      </c>
      <c r="F9570" s="53" t="s">
        <v>4089</v>
      </c>
      <c r="G9570" s="52">
        <v>0</v>
      </c>
      <c r="H9570" s="52">
        <f t="shared" si="447"/>
        <v>0</v>
      </c>
      <c r="I9570" s="52">
        <f t="shared" si="448"/>
        <v>0</v>
      </c>
      <c r="J9570" s="52">
        <f t="shared" si="449"/>
        <v>0</v>
      </c>
      <c r="K9570" s="54" t="s">
        <v>23618</v>
      </c>
      <c r="L9570" s="54" t="s">
        <v>23618</v>
      </c>
      <c r="M9570" s="54" t="s">
        <v>23618</v>
      </c>
      <c r="N9570" s="54" t="s">
        <v>23618</v>
      </c>
      <c r="O9570" s="54" t="s">
        <v>23618</v>
      </c>
    </row>
    <row r="9571" spans="1:15" s="53" customFormat="1" x14ac:dyDescent="0.45">
      <c r="A9571" s="53">
        <v>4070003296</v>
      </c>
      <c r="B9571" s="53" t="s">
        <v>11373</v>
      </c>
      <c r="C9571" s="53">
        <v>637</v>
      </c>
      <c r="F9571" s="53" t="s">
        <v>4089</v>
      </c>
      <c r="G9571" s="52">
        <v>0</v>
      </c>
      <c r="H9571" s="52">
        <f t="shared" si="447"/>
        <v>0</v>
      </c>
      <c r="I9571" s="52">
        <f t="shared" si="448"/>
        <v>0</v>
      </c>
      <c r="J9571" s="52">
        <f t="shared" si="449"/>
        <v>0</v>
      </c>
      <c r="K9571" s="54" t="s">
        <v>23618</v>
      </c>
      <c r="L9571" s="54" t="s">
        <v>23618</v>
      </c>
      <c r="M9571" s="54" t="s">
        <v>23618</v>
      </c>
      <c r="N9571" s="54" t="s">
        <v>23618</v>
      </c>
      <c r="O9571" s="54" t="s">
        <v>23618</v>
      </c>
    </row>
    <row r="9572" spans="1:15" s="53" customFormat="1" x14ac:dyDescent="0.45">
      <c r="A9572" s="53">
        <v>4070003300</v>
      </c>
      <c r="B9572" s="53" t="s">
        <v>13045</v>
      </c>
      <c r="C9572" s="53">
        <v>636</v>
      </c>
      <c r="F9572" s="53" t="s">
        <v>13046</v>
      </c>
      <c r="G9572" s="52">
        <v>0</v>
      </c>
      <c r="H9572" s="52">
        <f t="shared" si="447"/>
        <v>0</v>
      </c>
      <c r="I9572" s="52">
        <f t="shared" si="448"/>
        <v>0</v>
      </c>
      <c r="J9572" s="52">
        <f t="shared" si="449"/>
        <v>0</v>
      </c>
      <c r="K9572" s="54" t="s">
        <v>23618</v>
      </c>
      <c r="L9572" s="54" t="s">
        <v>23618</v>
      </c>
      <c r="M9572" s="54" t="s">
        <v>23618</v>
      </c>
      <c r="N9572" s="54" t="s">
        <v>23618</v>
      </c>
      <c r="O9572" s="54" t="s">
        <v>23618</v>
      </c>
    </row>
    <row r="9573" spans="1:15" s="53" customFormat="1" x14ac:dyDescent="0.45">
      <c r="A9573" s="53">
        <v>4070003329</v>
      </c>
      <c r="B9573" s="53" t="s">
        <v>10597</v>
      </c>
      <c r="C9573" s="53">
        <v>250</v>
      </c>
      <c r="G9573" s="52">
        <v>0</v>
      </c>
      <c r="H9573" s="52">
        <f t="shared" si="447"/>
        <v>0</v>
      </c>
      <c r="I9573" s="52">
        <f t="shared" si="448"/>
        <v>0</v>
      </c>
      <c r="J9573" s="52">
        <f t="shared" si="449"/>
        <v>0</v>
      </c>
      <c r="K9573" s="54" t="s">
        <v>23618</v>
      </c>
      <c r="L9573" s="54" t="s">
        <v>23618</v>
      </c>
      <c r="M9573" s="54" t="s">
        <v>23618</v>
      </c>
      <c r="N9573" s="54" t="s">
        <v>23618</v>
      </c>
      <c r="O9573" s="54" t="s">
        <v>23618</v>
      </c>
    </row>
    <row r="9574" spans="1:15" s="53" customFormat="1" x14ac:dyDescent="0.45">
      <c r="A9574" s="53">
        <v>4070003334</v>
      </c>
      <c r="B9574" s="53" t="s">
        <v>11374</v>
      </c>
      <c r="C9574" s="53">
        <v>637</v>
      </c>
      <c r="F9574" s="53" t="s">
        <v>4089</v>
      </c>
      <c r="G9574" s="52">
        <v>0</v>
      </c>
      <c r="H9574" s="52">
        <f t="shared" si="447"/>
        <v>0</v>
      </c>
      <c r="I9574" s="52">
        <f t="shared" si="448"/>
        <v>0</v>
      </c>
      <c r="J9574" s="52">
        <f t="shared" si="449"/>
        <v>0</v>
      </c>
      <c r="K9574" s="54" t="s">
        <v>23618</v>
      </c>
      <c r="L9574" s="54" t="s">
        <v>23618</v>
      </c>
      <c r="M9574" s="54" t="s">
        <v>23618</v>
      </c>
      <c r="N9574" s="54" t="s">
        <v>23618</v>
      </c>
      <c r="O9574" s="54" t="s">
        <v>23618</v>
      </c>
    </row>
    <row r="9575" spans="1:15" s="53" customFormat="1" x14ac:dyDescent="0.45">
      <c r="A9575" s="53">
        <v>4070003349</v>
      </c>
      <c r="B9575" s="53" t="s">
        <v>10598</v>
      </c>
      <c r="C9575" s="53">
        <v>636</v>
      </c>
      <c r="F9575" s="53" t="s">
        <v>10004</v>
      </c>
      <c r="G9575" s="52">
        <v>0</v>
      </c>
      <c r="H9575" s="52">
        <f t="shared" si="447"/>
        <v>0</v>
      </c>
      <c r="I9575" s="52">
        <f t="shared" si="448"/>
        <v>0</v>
      </c>
      <c r="J9575" s="52">
        <f t="shared" si="449"/>
        <v>0</v>
      </c>
      <c r="K9575" s="54" t="s">
        <v>23618</v>
      </c>
      <c r="L9575" s="54" t="s">
        <v>23618</v>
      </c>
      <c r="M9575" s="54" t="s">
        <v>23618</v>
      </c>
      <c r="N9575" s="54" t="s">
        <v>23618</v>
      </c>
      <c r="O9575" s="54" t="s">
        <v>23618</v>
      </c>
    </row>
    <row r="9576" spans="1:15" s="53" customFormat="1" x14ac:dyDescent="0.45">
      <c r="A9576" s="53">
        <v>4070003374</v>
      </c>
      <c r="B9576" s="53" t="s">
        <v>10599</v>
      </c>
      <c r="C9576" s="53">
        <v>637</v>
      </c>
      <c r="F9576" s="53" t="s">
        <v>4089</v>
      </c>
      <c r="G9576" s="52">
        <v>0</v>
      </c>
      <c r="H9576" s="52">
        <f t="shared" si="447"/>
        <v>0</v>
      </c>
      <c r="I9576" s="52">
        <f t="shared" si="448"/>
        <v>0</v>
      </c>
      <c r="J9576" s="52">
        <f t="shared" si="449"/>
        <v>0</v>
      </c>
      <c r="K9576" s="54" t="s">
        <v>23618</v>
      </c>
      <c r="L9576" s="54" t="s">
        <v>23618</v>
      </c>
      <c r="M9576" s="54" t="s">
        <v>23618</v>
      </c>
      <c r="N9576" s="54" t="s">
        <v>23618</v>
      </c>
      <c r="O9576" s="54" t="s">
        <v>23618</v>
      </c>
    </row>
    <row r="9577" spans="1:15" s="53" customFormat="1" x14ac:dyDescent="0.45">
      <c r="A9577" s="53">
        <v>4070003405</v>
      </c>
      <c r="B9577" s="53" t="s">
        <v>11375</v>
      </c>
      <c r="C9577" s="53">
        <v>637</v>
      </c>
      <c r="F9577" s="53" t="s">
        <v>4089</v>
      </c>
      <c r="G9577" s="52">
        <v>0</v>
      </c>
      <c r="H9577" s="52">
        <f t="shared" si="447"/>
        <v>0</v>
      </c>
      <c r="I9577" s="52">
        <f t="shared" si="448"/>
        <v>0</v>
      </c>
      <c r="J9577" s="52">
        <f t="shared" si="449"/>
        <v>0</v>
      </c>
      <c r="K9577" s="54" t="s">
        <v>23618</v>
      </c>
      <c r="L9577" s="54" t="s">
        <v>23618</v>
      </c>
      <c r="M9577" s="54" t="s">
        <v>23618</v>
      </c>
      <c r="N9577" s="54" t="s">
        <v>23618</v>
      </c>
      <c r="O9577" s="54" t="s">
        <v>23618</v>
      </c>
    </row>
    <row r="9578" spans="1:15" s="53" customFormat="1" x14ac:dyDescent="0.45">
      <c r="A9578" s="53">
        <v>4070003420</v>
      </c>
      <c r="B9578" s="53" t="s">
        <v>10600</v>
      </c>
      <c r="C9578" s="53">
        <v>250</v>
      </c>
      <c r="G9578" s="52">
        <v>0</v>
      </c>
      <c r="H9578" s="52">
        <f t="shared" si="447"/>
        <v>0</v>
      </c>
      <c r="I9578" s="52">
        <f t="shared" si="448"/>
        <v>0</v>
      </c>
      <c r="J9578" s="52">
        <f t="shared" si="449"/>
        <v>0</v>
      </c>
      <c r="K9578" s="54" t="s">
        <v>23618</v>
      </c>
      <c r="L9578" s="54" t="s">
        <v>23618</v>
      </c>
      <c r="M9578" s="54" t="s">
        <v>23618</v>
      </c>
      <c r="N9578" s="54" t="s">
        <v>23618</v>
      </c>
      <c r="O9578" s="54" t="s">
        <v>23618</v>
      </c>
    </row>
    <row r="9579" spans="1:15" s="53" customFormat="1" x14ac:dyDescent="0.45">
      <c r="A9579" s="53">
        <v>4070003426</v>
      </c>
      <c r="B9579" s="53" t="s">
        <v>13047</v>
      </c>
      <c r="C9579" s="53">
        <v>637</v>
      </c>
      <c r="F9579" s="53" t="s">
        <v>4089</v>
      </c>
      <c r="G9579" s="52">
        <v>0</v>
      </c>
      <c r="H9579" s="52">
        <f t="shared" si="447"/>
        <v>0</v>
      </c>
      <c r="I9579" s="52">
        <f t="shared" si="448"/>
        <v>0</v>
      </c>
      <c r="J9579" s="52">
        <f t="shared" si="449"/>
        <v>0</v>
      </c>
      <c r="K9579" s="54" t="s">
        <v>23618</v>
      </c>
      <c r="L9579" s="54" t="s">
        <v>23618</v>
      </c>
      <c r="M9579" s="54" t="s">
        <v>23618</v>
      </c>
      <c r="N9579" s="54" t="s">
        <v>23618</v>
      </c>
      <c r="O9579" s="54" t="s">
        <v>23618</v>
      </c>
    </row>
    <row r="9580" spans="1:15" s="53" customFormat="1" x14ac:dyDescent="0.45">
      <c r="A9580" s="53">
        <v>4070003462</v>
      </c>
      <c r="B9580" s="53" t="s">
        <v>11376</v>
      </c>
      <c r="C9580" s="53">
        <v>250</v>
      </c>
      <c r="G9580" s="52">
        <v>0</v>
      </c>
      <c r="H9580" s="52">
        <f t="shared" si="447"/>
        <v>0</v>
      </c>
      <c r="I9580" s="52">
        <f t="shared" si="448"/>
        <v>0</v>
      </c>
      <c r="J9580" s="52">
        <f t="shared" si="449"/>
        <v>0</v>
      </c>
      <c r="K9580" s="54" t="s">
        <v>23618</v>
      </c>
      <c r="L9580" s="54" t="s">
        <v>23618</v>
      </c>
      <c r="M9580" s="54" t="s">
        <v>23618</v>
      </c>
      <c r="N9580" s="54" t="s">
        <v>23618</v>
      </c>
      <c r="O9580" s="54" t="s">
        <v>23618</v>
      </c>
    </row>
    <row r="9581" spans="1:15" s="53" customFormat="1" x14ac:dyDescent="0.45">
      <c r="A9581" s="53">
        <v>4070003472</v>
      </c>
      <c r="B9581" s="53" t="s">
        <v>13048</v>
      </c>
      <c r="C9581" s="53">
        <v>637</v>
      </c>
      <c r="F9581" s="53" t="s">
        <v>4089</v>
      </c>
      <c r="G9581" s="52">
        <v>0</v>
      </c>
      <c r="H9581" s="52">
        <f t="shared" si="447"/>
        <v>0</v>
      </c>
      <c r="I9581" s="52">
        <f t="shared" si="448"/>
        <v>0</v>
      </c>
      <c r="J9581" s="52">
        <f t="shared" si="449"/>
        <v>0</v>
      </c>
      <c r="K9581" s="54" t="s">
        <v>23618</v>
      </c>
      <c r="L9581" s="54" t="s">
        <v>23618</v>
      </c>
      <c r="M9581" s="54" t="s">
        <v>23618</v>
      </c>
      <c r="N9581" s="54" t="s">
        <v>23618</v>
      </c>
      <c r="O9581" s="54" t="s">
        <v>23618</v>
      </c>
    </row>
    <row r="9582" spans="1:15" s="53" customFormat="1" x14ac:dyDescent="0.45">
      <c r="A9582" s="53">
        <v>4070003493</v>
      </c>
      <c r="B9582" s="53" t="s">
        <v>13049</v>
      </c>
      <c r="C9582" s="53">
        <v>637</v>
      </c>
      <c r="F9582" s="53" t="s">
        <v>4089</v>
      </c>
      <c r="G9582" s="52">
        <v>0</v>
      </c>
      <c r="H9582" s="52">
        <f t="shared" si="447"/>
        <v>0</v>
      </c>
      <c r="I9582" s="52">
        <f t="shared" si="448"/>
        <v>0</v>
      </c>
      <c r="J9582" s="52">
        <f t="shared" si="449"/>
        <v>0</v>
      </c>
      <c r="K9582" s="54" t="s">
        <v>23618</v>
      </c>
      <c r="L9582" s="54" t="s">
        <v>23618</v>
      </c>
      <c r="M9582" s="54" t="s">
        <v>23618</v>
      </c>
      <c r="N9582" s="54" t="s">
        <v>23618</v>
      </c>
      <c r="O9582" s="54" t="s">
        <v>23618</v>
      </c>
    </row>
    <row r="9583" spans="1:15" s="53" customFormat="1" x14ac:dyDescent="0.45">
      <c r="A9583" s="53">
        <v>4070003518</v>
      </c>
      <c r="B9583" s="53" t="s">
        <v>7664</v>
      </c>
      <c r="C9583" s="53">
        <v>636</v>
      </c>
      <c r="F9583" s="53" t="s">
        <v>7665</v>
      </c>
      <c r="G9583" s="52">
        <v>0</v>
      </c>
      <c r="H9583" s="52">
        <f t="shared" si="447"/>
        <v>0</v>
      </c>
      <c r="I9583" s="52">
        <f t="shared" si="448"/>
        <v>0</v>
      </c>
      <c r="J9583" s="52">
        <f t="shared" si="449"/>
        <v>0</v>
      </c>
      <c r="K9583" s="54" t="s">
        <v>23618</v>
      </c>
      <c r="L9583" s="54" t="s">
        <v>23618</v>
      </c>
      <c r="M9583" s="54" t="s">
        <v>23618</v>
      </c>
      <c r="N9583" s="54" t="s">
        <v>23618</v>
      </c>
      <c r="O9583" s="54" t="s">
        <v>23618</v>
      </c>
    </row>
    <row r="9584" spans="1:15" s="53" customFormat="1" x14ac:dyDescent="0.45">
      <c r="A9584" s="53">
        <v>4070003538</v>
      </c>
      <c r="B9584" s="53" t="s">
        <v>10601</v>
      </c>
      <c r="C9584" s="53">
        <v>637</v>
      </c>
      <c r="F9584" s="53" t="s">
        <v>4089</v>
      </c>
      <c r="G9584" s="52">
        <v>0</v>
      </c>
      <c r="H9584" s="52">
        <f t="shared" si="447"/>
        <v>0</v>
      </c>
      <c r="I9584" s="52">
        <f t="shared" si="448"/>
        <v>0</v>
      </c>
      <c r="J9584" s="52">
        <f t="shared" si="449"/>
        <v>0</v>
      </c>
      <c r="K9584" s="54" t="s">
        <v>23618</v>
      </c>
      <c r="L9584" s="54" t="s">
        <v>23618</v>
      </c>
      <c r="M9584" s="54" t="s">
        <v>23618</v>
      </c>
      <c r="N9584" s="54" t="s">
        <v>23618</v>
      </c>
      <c r="O9584" s="54" t="s">
        <v>23618</v>
      </c>
    </row>
    <row r="9585" spans="1:15" s="53" customFormat="1" x14ac:dyDescent="0.45">
      <c r="A9585" s="53">
        <v>4070003543</v>
      </c>
      <c r="B9585" s="53" t="s">
        <v>7666</v>
      </c>
      <c r="C9585" s="53">
        <v>637</v>
      </c>
      <c r="F9585" s="53" t="s">
        <v>4089</v>
      </c>
      <c r="G9585" s="52">
        <v>0</v>
      </c>
      <c r="H9585" s="52">
        <f t="shared" si="447"/>
        <v>0</v>
      </c>
      <c r="I9585" s="52">
        <f t="shared" si="448"/>
        <v>0</v>
      </c>
      <c r="J9585" s="52">
        <f t="shared" si="449"/>
        <v>0</v>
      </c>
      <c r="K9585" s="54" t="s">
        <v>23618</v>
      </c>
      <c r="L9585" s="54" t="s">
        <v>23618</v>
      </c>
      <c r="M9585" s="54" t="s">
        <v>23618</v>
      </c>
      <c r="N9585" s="54" t="s">
        <v>23618</v>
      </c>
      <c r="O9585" s="54" t="s">
        <v>23618</v>
      </c>
    </row>
    <row r="9586" spans="1:15" s="53" customFormat="1" x14ac:dyDescent="0.45">
      <c r="A9586" s="53">
        <v>4070003546</v>
      </c>
      <c r="B9586" s="53" t="s">
        <v>13050</v>
      </c>
      <c r="C9586" s="53">
        <v>637</v>
      </c>
      <c r="F9586" s="53" t="s">
        <v>4089</v>
      </c>
      <c r="G9586" s="52">
        <v>0</v>
      </c>
      <c r="H9586" s="52">
        <f t="shared" si="447"/>
        <v>0</v>
      </c>
      <c r="I9586" s="52">
        <f t="shared" si="448"/>
        <v>0</v>
      </c>
      <c r="J9586" s="52">
        <f t="shared" si="449"/>
        <v>0</v>
      </c>
      <c r="K9586" s="54" t="s">
        <v>23618</v>
      </c>
      <c r="L9586" s="54" t="s">
        <v>23618</v>
      </c>
      <c r="M9586" s="54" t="s">
        <v>23618</v>
      </c>
      <c r="N9586" s="54" t="s">
        <v>23618</v>
      </c>
      <c r="O9586" s="54" t="s">
        <v>23618</v>
      </c>
    </row>
    <row r="9587" spans="1:15" s="53" customFormat="1" x14ac:dyDescent="0.45">
      <c r="A9587" s="53">
        <v>4070003558</v>
      </c>
      <c r="B9587" s="53" t="s">
        <v>13051</v>
      </c>
      <c r="C9587" s="53">
        <v>637</v>
      </c>
      <c r="F9587" s="53" t="s">
        <v>4089</v>
      </c>
      <c r="G9587" s="52">
        <v>0</v>
      </c>
      <c r="H9587" s="52">
        <f t="shared" si="447"/>
        <v>0</v>
      </c>
      <c r="I9587" s="52">
        <f t="shared" si="448"/>
        <v>0</v>
      </c>
      <c r="J9587" s="52">
        <f t="shared" si="449"/>
        <v>0</v>
      </c>
      <c r="K9587" s="54" t="s">
        <v>23618</v>
      </c>
      <c r="L9587" s="54" t="s">
        <v>23618</v>
      </c>
      <c r="M9587" s="54" t="s">
        <v>23618</v>
      </c>
      <c r="N9587" s="54" t="s">
        <v>23618</v>
      </c>
      <c r="O9587" s="54" t="s">
        <v>23618</v>
      </c>
    </row>
    <row r="9588" spans="1:15" s="53" customFormat="1" x14ac:dyDescent="0.45">
      <c r="A9588" s="53">
        <v>4070003601</v>
      </c>
      <c r="B9588" s="53" t="s">
        <v>11377</v>
      </c>
      <c r="C9588" s="53">
        <v>637</v>
      </c>
      <c r="F9588" s="53" t="s">
        <v>4089</v>
      </c>
      <c r="G9588" s="52">
        <v>0</v>
      </c>
      <c r="H9588" s="52">
        <f t="shared" si="447"/>
        <v>0</v>
      </c>
      <c r="I9588" s="52">
        <f t="shared" si="448"/>
        <v>0</v>
      </c>
      <c r="J9588" s="52">
        <f t="shared" si="449"/>
        <v>0</v>
      </c>
      <c r="K9588" s="54" t="s">
        <v>23618</v>
      </c>
      <c r="L9588" s="54" t="s">
        <v>23618</v>
      </c>
      <c r="M9588" s="54" t="s">
        <v>23618</v>
      </c>
      <c r="N9588" s="54" t="s">
        <v>23618</v>
      </c>
      <c r="O9588" s="54" t="s">
        <v>23618</v>
      </c>
    </row>
    <row r="9589" spans="1:15" s="53" customFormat="1" x14ac:dyDescent="0.45">
      <c r="A9589" s="53">
        <v>4070003627</v>
      </c>
      <c r="B9589" s="53" t="s">
        <v>10730</v>
      </c>
      <c r="C9589" s="53">
        <v>637</v>
      </c>
      <c r="F9589" s="53" t="s">
        <v>4089</v>
      </c>
      <c r="G9589" s="52">
        <v>0</v>
      </c>
      <c r="H9589" s="52">
        <f t="shared" si="447"/>
        <v>0</v>
      </c>
      <c r="I9589" s="52">
        <f t="shared" si="448"/>
        <v>0</v>
      </c>
      <c r="J9589" s="52">
        <f t="shared" si="449"/>
        <v>0</v>
      </c>
      <c r="K9589" s="54" t="s">
        <v>23618</v>
      </c>
      <c r="L9589" s="54" t="s">
        <v>23618</v>
      </c>
      <c r="M9589" s="54" t="s">
        <v>23618</v>
      </c>
      <c r="N9589" s="54" t="s">
        <v>23618</v>
      </c>
      <c r="O9589" s="54" t="s">
        <v>23618</v>
      </c>
    </row>
    <row r="9590" spans="1:15" s="53" customFormat="1" x14ac:dyDescent="0.45">
      <c r="A9590" s="53">
        <v>4070003629</v>
      </c>
      <c r="B9590" s="53" t="s">
        <v>10731</v>
      </c>
      <c r="C9590" s="53">
        <v>637</v>
      </c>
      <c r="F9590" s="53" t="s">
        <v>4089</v>
      </c>
      <c r="G9590" s="52">
        <v>0</v>
      </c>
      <c r="H9590" s="52">
        <f t="shared" si="447"/>
        <v>0</v>
      </c>
      <c r="I9590" s="52">
        <f t="shared" si="448"/>
        <v>0</v>
      </c>
      <c r="J9590" s="52">
        <f t="shared" si="449"/>
        <v>0</v>
      </c>
      <c r="K9590" s="54" t="s">
        <v>23618</v>
      </c>
      <c r="L9590" s="54" t="s">
        <v>23618</v>
      </c>
      <c r="M9590" s="54" t="s">
        <v>23618</v>
      </c>
      <c r="N9590" s="54" t="s">
        <v>23618</v>
      </c>
      <c r="O9590" s="54" t="s">
        <v>23618</v>
      </c>
    </row>
    <row r="9591" spans="1:15" s="53" customFormat="1" x14ac:dyDescent="0.45">
      <c r="A9591" s="53">
        <v>4070003659</v>
      </c>
      <c r="B9591" s="53" t="s">
        <v>7667</v>
      </c>
      <c r="C9591" s="53">
        <v>637</v>
      </c>
      <c r="F9591" s="53" t="s">
        <v>4089</v>
      </c>
      <c r="G9591" s="52">
        <v>0</v>
      </c>
      <c r="H9591" s="52">
        <f t="shared" si="447"/>
        <v>0</v>
      </c>
      <c r="I9591" s="52">
        <f t="shared" si="448"/>
        <v>0</v>
      </c>
      <c r="J9591" s="52">
        <f t="shared" si="449"/>
        <v>0</v>
      </c>
      <c r="K9591" s="54" t="s">
        <v>23618</v>
      </c>
      <c r="L9591" s="54" t="s">
        <v>23618</v>
      </c>
      <c r="M9591" s="54" t="s">
        <v>23618</v>
      </c>
      <c r="N9591" s="54" t="s">
        <v>23618</v>
      </c>
      <c r="O9591" s="54" t="s">
        <v>23618</v>
      </c>
    </row>
    <row r="9592" spans="1:15" s="53" customFormat="1" x14ac:dyDescent="0.45">
      <c r="A9592" s="53">
        <v>7113099231</v>
      </c>
      <c r="B9592" s="53" t="s">
        <v>11828</v>
      </c>
      <c r="C9592" s="53">
        <v>987</v>
      </c>
      <c r="D9592" s="53">
        <v>99231</v>
      </c>
      <c r="G9592" s="52">
        <v>75.599999999999994</v>
      </c>
      <c r="H9592" s="52">
        <f t="shared" si="447"/>
        <v>25.703999999999997</v>
      </c>
      <c r="I9592" s="52">
        <f t="shared" si="448"/>
        <v>43.19</v>
      </c>
      <c r="J9592" s="52">
        <f t="shared" si="449"/>
        <v>50.23</v>
      </c>
      <c r="K9592" s="54">
        <v>50.23</v>
      </c>
      <c r="L9592" s="54">
        <v>45.207000000000001</v>
      </c>
      <c r="M9592" s="54">
        <v>45.207000000000001</v>
      </c>
      <c r="N9592" s="54">
        <v>48.49</v>
      </c>
      <c r="O9592" s="54">
        <v>43.19</v>
      </c>
    </row>
    <row r="9593" spans="1:15" s="53" customFormat="1" x14ac:dyDescent="0.45">
      <c r="A9593" s="53">
        <v>7113099233</v>
      </c>
      <c r="B9593" s="53" t="s">
        <v>11829</v>
      </c>
      <c r="C9593" s="53">
        <v>987</v>
      </c>
      <c r="D9593" s="53">
        <v>99233</v>
      </c>
      <c r="G9593" s="52">
        <v>198.45</v>
      </c>
      <c r="H9593" s="52">
        <f t="shared" si="447"/>
        <v>67.472999999999985</v>
      </c>
      <c r="I9593" s="52">
        <f t="shared" si="448"/>
        <v>100.71</v>
      </c>
      <c r="J9593" s="52">
        <f t="shared" si="449"/>
        <v>134.35</v>
      </c>
      <c r="K9593" s="54">
        <v>134.35</v>
      </c>
      <c r="L9593" s="54">
        <v>120.91499999999999</v>
      </c>
      <c r="M9593" s="54">
        <v>120.91499999999999</v>
      </c>
      <c r="N9593" s="54">
        <v>129.32</v>
      </c>
      <c r="O9593" s="54">
        <v>100.71</v>
      </c>
    </row>
    <row r="9594" spans="1:15" s="53" customFormat="1" x14ac:dyDescent="0.45">
      <c r="A9594" s="53">
        <v>7113099234</v>
      </c>
      <c r="B9594" s="53" t="s">
        <v>13481</v>
      </c>
      <c r="C9594" s="53">
        <v>987</v>
      </c>
      <c r="D9594" s="53">
        <v>99234</v>
      </c>
      <c r="G9594" s="52">
        <v>257.25</v>
      </c>
      <c r="H9594" s="52">
        <f t="shared" si="447"/>
        <v>87.464999999999989</v>
      </c>
      <c r="I9594" s="52">
        <f t="shared" si="448"/>
        <v>154.70099999999999</v>
      </c>
      <c r="J9594" s="52">
        <f t="shared" si="449"/>
        <v>171.89</v>
      </c>
      <c r="K9594" s="54">
        <v>171.89</v>
      </c>
      <c r="L9594" s="54">
        <v>154.70099999999999</v>
      </c>
      <c r="M9594" s="54">
        <v>154.70099999999999</v>
      </c>
      <c r="N9594" s="54">
        <v>165.74</v>
      </c>
      <c r="O9594" s="54">
        <v>171.73</v>
      </c>
    </row>
    <row r="9595" spans="1:15" s="53" customFormat="1" x14ac:dyDescent="0.45">
      <c r="A9595" s="53">
        <v>7113099251</v>
      </c>
      <c r="B9595" s="53" t="s">
        <v>11369</v>
      </c>
      <c r="C9595" s="53">
        <v>987</v>
      </c>
      <c r="D9595" s="53">
        <v>99251</v>
      </c>
      <c r="G9595" s="52">
        <v>143.85</v>
      </c>
      <c r="H9595" s="52">
        <f t="shared" si="447"/>
        <v>48.908999999999992</v>
      </c>
      <c r="I9595" s="52">
        <f t="shared" si="448"/>
        <v>45.09</v>
      </c>
      <c r="J9595" s="52">
        <f t="shared" si="449"/>
        <v>63.69</v>
      </c>
      <c r="K9595" s="54">
        <v>63.69</v>
      </c>
      <c r="L9595" s="54">
        <v>57.320999999999998</v>
      </c>
      <c r="M9595" s="54">
        <v>57.320999999999998</v>
      </c>
      <c r="N9595" s="54">
        <v>61.43</v>
      </c>
      <c r="O9595" s="54">
        <v>45.09</v>
      </c>
    </row>
    <row r="9596" spans="1:15" s="53" customFormat="1" x14ac:dyDescent="0.45">
      <c r="A9596" s="53">
        <v>7113099252</v>
      </c>
      <c r="B9596" s="53" t="s">
        <v>13596</v>
      </c>
      <c r="C9596" s="53">
        <v>987</v>
      </c>
      <c r="D9596" s="53">
        <v>99252</v>
      </c>
      <c r="G9596" s="52">
        <v>215.25</v>
      </c>
      <c r="H9596" s="52">
        <f t="shared" si="447"/>
        <v>73.184999999999988</v>
      </c>
      <c r="I9596" s="52">
        <f t="shared" si="448"/>
        <v>87.660000000000011</v>
      </c>
      <c r="J9596" s="52">
        <f t="shared" si="449"/>
        <v>97.4</v>
      </c>
      <c r="K9596" s="54">
        <v>97.4</v>
      </c>
      <c r="L9596" s="54">
        <v>87.660000000000011</v>
      </c>
      <c r="M9596" s="54">
        <v>87.660000000000011</v>
      </c>
      <c r="N9596" s="54">
        <v>93.87</v>
      </c>
      <c r="O9596" s="54">
        <v>90.81</v>
      </c>
    </row>
    <row r="9597" spans="1:15" s="53" customFormat="1" x14ac:dyDescent="0.45">
      <c r="A9597" s="53">
        <v>7113099253</v>
      </c>
      <c r="B9597" s="53" t="s">
        <v>13254</v>
      </c>
      <c r="C9597" s="53">
        <v>987</v>
      </c>
      <c r="D9597" s="53">
        <v>99253</v>
      </c>
      <c r="G9597" s="52">
        <v>352.8</v>
      </c>
      <c r="H9597" s="52">
        <f t="shared" si="447"/>
        <v>119.952</v>
      </c>
      <c r="I9597" s="52">
        <f t="shared" si="448"/>
        <v>124.49</v>
      </c>
      <c r="J9597" s="52">
        <f t="shared" si="449"/>
        <v>148.71</v>
      </c>
      <c r="K9597" s="54">
        <v>148.71</v>
      </c>
      <c r="L9597" s="54">
        <v>133.839</v>
      </c>
      <c r="M9597" s="54">
        <v>133.839</v>
      </c>
      <c r="N9597" s="54">
        <v>143.56</v>
      </c>
      <c r="O9597" s="54">
        <v>124.49</v>
      </c>
    </row>
    <row r="9598" spans="1:15" s="53" customFormat="1" x14ac:dyDescent="0.45">
      <c r="A9598" s="53">
        <v>7113099291</v>
      </c>
      <c r="B9598" s="53" t="s">
        <v>13798</v>
      </c>
      <c r="C9598" s="53">
        <v>987</v>
      </c>
      <c r="D9598" s="53">
        <v>99291</v>
      </c>
      <c r="G9598" s="52">
        <v>370.15</v>
      </c>
      <c r="H9598" s="52">
        <f t="shared" si="447"/>
        <v>125.85099999999998</v>
      </c>
      <c r="I9598" s="52">
        <f t="shared" si="448"/>
        <v>259.12800000000004</v>
      </c>
      <c r="J9598" s="52">
        <f t="shared" si="449"/>
        <v>287.92</v>
      </c>
      <c r="K9598" s="54">
        <v>287.92</v>
      </c>
      <c r="L9598" s="54">
        <v>259.12800000000004</v>
      </c>
      <c r="M9598" s="54">
        <v>259.12800000000004</v>
      </c>
      <c r="N9598" s="54">
        <v>278.11</v>
      </c>
      <c r="O9598" s="54">
        <v>263.26</v>
      </c>
    </row>
    <row r="9599" spans="1:15" s="53" customFormat="1" x14ac:dyDescent="0.45">
      <c r="A9599" s="53">
        <v>7114054150</v>
      </c>
      <c r="B9599" s="53" t="s">
        <v>12432</v>
      </c>
      <c r="C9599" s="53">
        <v>987</v>
      </c>
      <c r="D9599" s="53">
        <v>54150</v>
      </c>
      <c r="G9599" s="52">
        <v>292.95</v>
      </c>
      <c r="H9599" s="52">
        <f t="shared" si="447"/>
        <v>99.60299999999998</v>
      </c>
      <c r="I9599" s="52">
        <f t="shared" si="448"/>
        <v>110.11240000000004</v>
      </c>
      <c r="J9599" s="52">
        <f t="shared" si="449"/>
        <v>172.6</v>
      </c>
      <c r="K9599" s="54">
        <v>145.73700000000002</v>
      </c>
      <c r="L9599" s="54">
        <v>110.11240000000004</v>
      </c>
      <c r="M9599" s="54">
        <v>110.11240000000004</v>
      </c>
      <c r="N9599" s="54">
        <v>136.11000000000001</v>
      </c>
      <c r="O9599" s="54">
        <v>172.6</v>
      </c>
    </row>
    <row r="9600" spans="1:15" s="53" customFormat="1" x14ac:dyDescent="0.45">
      <c r="A9600" s="53">
        <v>7114099254</v>
      </c>
      <c r="B9600" s="53" t="s">
        <v>11663</v>
      </c>
      <c r="C9600" s="53">
        <v>987</v>
      </c>
      <c r="D9600" s="53">
        <v>99254</v>
      </c>
      <c r="G9600" s="52">
        <v>352.8</v>
      </c>
      <c r="H9600" s="52">
        <f t="shared" si="447"/>
        <v>119.952</v>
      </c>
      <c r="I9600" s="52">
        <f t="shared" si="448"/>
        <v>179.64</v>
      </c>
      <c r="J9600" s="52">
        <f t="shared" si="449"/>
        <v>214.25</v>
      </c>
      <c r="K9600" s="54">
        <v>214.25</v>
      </c>
      <c r="L9600" s="54">
        <v>192.82500000000002</v>
      </c>
      <c r="M9600" s="54">
        <v>192.82500000000002</v>
      </c>
      <c r="N9600" s="54">
        <v>207.74</v>
      </c>
      <c r="O9600" s="54">
        <v>179.64</v>
      </c>
    </row>
    <row r="9601" spans="1:15" s="53" customFormat="1" x14ac:dyDescent="0.45">
      <c r="A9601" s="53">
        <v>7118002012</v>
      </c>
      <c r="B9601" s="53" t="s">
        <v>10915</v>
      </c>
      <c r="C9601" s="53">
        <v>920</v>
      </c>
      <c r="F9601" s="53" t="s">
        <v>10916</v>
      </c>
      <c r="G9601" s="52">
        <v>39.380000000000003</v>
      </c>
      <c r="H9601" s="52">
        <f t="shared" si="447"/>
        <v>13.389199999999999</v>
      </c>
      <c r="I9601" s="52">
        <f t="shared" si="448"/>
        <v>12.995400000000002</v>
      </c>
      <c r="J9601" s="52">
        <f t="shared" si="449"/>
        <v>27.565999999999999</v>
      </c>
      <c r="K9601" s="54">
        <v>23.234200000000001</v>
      </c>
      <c r="L9601" s="54">
        <v>23.234200000000001</v>
      </c>
      <c r="M9601" s="54">
        <v>12.995400000000002</v>
      </c>
      <c r="N9601" s="54">
        <v>23.628</v>
      </c>
      <c r="O9601" s="54">
        <v>27.565999999999999</v>
      </c>
    </row>
    <row r="9602" spans="1:15" s="53" customFormat="1" x14ac:dyDescent="0.45">
      <c r="A9602" s="53">
        <v>7121051461</v>
      </c>
      <c r="B9602" s="53" t="s">
        <v>10209</v>
      </c>
      <c r="C9602" s="53">
        <v>987</v>
      </c>
      <c r="D9602" s="53">
        <v>54161</v>
      </c>
      <c r="G9602" s="52">
        <v>182.69</v>
      </c>
      <c r="H9602" s="52">
        <f t="shared" si="447"/>
        <v>62.114599999999996</v>
      </c>
      <c r="I9602" s="52">
        <f t="shared" si="448"/>
        <v>220.08880000000002</v>
      </c>
      <c r="J9602" s="52">
        <f t="shared" si="449"/>
        <v>327.20999999999998</v>
      </c>
      <c r="K9602" s="54">
        <v>291.29400000000004</v>
      </c>
      <c r="L9602" s="54">
        <v>220.08880000000002</v>
      </c>
      <c r="M9602" s="54">
        <v>220.08880000000002</v>
      </c>
      <c r="N9602" s="54">
        <v>271.37</v>
      </c>
      <c r="O9602" s="54">
        <v>327.20999999999998</v>
      </c>
    </row>
    <row r="9603" spans="1:15" s="53" customFormat="1" x14ac:dyDescent="0.45">
      <c r="A9603" s="53">
        <v>7121099218</v>
      </c>
      <c r="B9603" s="53" t="s">
        <v>13682</v>
      </c>
      <c r="C9603" s="53">
        <v>987</v>
      </c>
      <c r="D9603" s="53">
        <v>99218</v>
      </c>
      <c r="G9603" s="52">
        <v>186.9</v>
      </c>
      <c r="H9603" s="52">
        <f t="shared" ref="H9603:H9666" si="450">G9603*(1-0.66)</f>
        <v>63.545999999999999</v>
      </c>
      <c r="I9603" s="52">
        <f t="shared" ref="I9603:I9666" si="451">MIN(K9603,L9603,M9603,N9603,O9603)</f>
        <v>85.54</v>
      </c>
      <c r="J9603" s="52">
        <f t="shared" ref="J9603:J9666" si="452">MAX(K9603,L9603,M9603,N9603,O9603)</f>
        <v>128.91999999999999</v>
      </c>
      <c r="K9603" s="54">
        <v>128.91999999999999</v>
      </c>
      <c r="L9603" s="54">
        <v>116.02799999999999</v>
      </c>
      <c r="M9603" s="54">
        <v>116.02799999999999</v>
      </c>
      <c r="N9603" s="54">
        <v>124.06</v>
      </c>
      <c r="O9603" s="54">
        <v>85.54</v>
      </c>
    </row>
    <row r="9604" spans="1:15" s="53" customFormat="1" x14ac:dyDescent="0.45">
      <c r="A9604" s="53">
        <v>7121099252</v>
      </c>
      <c r="B9604" s="53" t="s">
        <v>13683</v>
      </c>
      <c r="C9604" s="53">
        <v>987</v>
      </c>
      <c r="D9604" s="53">
        <v>99252</v>
      </c>
      <c r="G9604" s="52">
        <v>215.25</v>
      </c>
      <c r="H9604" s="52">
        <f t="shared" si="450"/>
        <v>73.184999999999988</v>
      </c>
      <c r="I9604" s="52">
        <f t="shared" si="451"/>
        <v>87.660000000000011</v>
      </c>
      <c r="J9604" s="52">
        <f t="shared" si="452"/>
        <v>97.4</v>
      </c>
      <c r="K9604" s="54">
        <v>97.4</v>
      </c>
      <c r="L9604" s="54">
        <v>87.660000000000011</v>
      </c>
      <c r="M9604" s="54">
        <v>87.660000000000011</v>
      </c>
      <c r="N9604" s="54">
        <v>93.87</v>
      </c>
      <c r="O9604" s="54">
        <v>90.81</v>
      </c>
    </row>
    <row r="9605" spans="1:15" s="53" customFormat="1" x14ac:dyDescent="0.45">
      <c r="A9605" s="53">
        <v>7121099461</v>
      </c>
      <c r="B9605" s="53" t="s">
        <v>13797</v>
      </c>
      <c r="C9605" s="53">
        <v>987</v>
      </c>
      <c r="D9605" s="53">
        <v>99461</v>
      </c>
      <c r="G9605" s="52">
        <v>180.6</v>
      </c>
      <c r="H9605" s="52">
        <f t="shared" si="450"/>
        <v>61.403999999999989</v>
      </c>
      <c r="I9605" s="52">
        <f t="shared" si="451"/>
        <v>53.176000000000009</v>
      </c>
      <c r="J9605" s="52">
        <f t="shared" si="452"/>
        <v>80.17</v>
      </c>
      <c r="K9605" s="54">
        <v>70.38000000000001</v>
      </c>
      <c r="L9605" s="54">
        <v>53.176000000000009</v>
      </c>
      <c r="M9605" s="54">
        <v>53.176000000000009</v>
      </c>
      <c r="N9605" s="54">
        <v>78.430000000000007</v>
      </c>
      <c r="O9605" s="54">
        <v>80.17</v>
      </c>
    </row>
    <row r="9606" spans="1:15" s="53" customFormat="1" x14ac:dyDescent="0.45">
      <c r="A9606" s="53">
        <v>7121099462</v>
      </c>
      <c r="B9606" s="53" t="s">
        <v>13684</v>
      </c>
      <c r="C9606" s="53">
        <v>987</v>
      </c>
      <c r="D9606" s="53">
        <v>99462</v>
      </c>
      <c r="G9606" s="52">
        <v>82.95</v>
      </c>
      <c r="H9606" s="52">
        <f t="shared" si="450"/>
        <v>28.202999999999999</v>
      </c>
      <c r="I9606" s="52">
        <f t="shared" si="451"/>
        <v>36.611200000000004</v>
      </c>
      <c r="J9606" s="52">
        <f t="shared" si="452"/>
        <v>51.99</v>
      </c>
      <c r="K9606" s="54">
        <v>48.456000000000003</v>
      </c>
      <c r="L9606" s="54">
        <v>36.611200000000004</v>
      </c>
      <c r="M9606" s="54">
        <v>36.611200000000004</v>
      </c>
      <c r="N9606" s="54">
        <v>51.99</v>
      </c>
      <c r="O9606" s="54">
        <v>38.450000000000003</v>
      </c>
    </row>
    <row r="9607" spans="1:15" s="53" customFormat="1" x14ac:dyDescent="0.45">
      <c r="A9607" s="53">
        <v>7202000000</v>
      </c>
      <c r="B9607" s="53" t="s">
        <v>6465</v>
      </c>
      <c r="C9607" s="53">
        <v>987</v>
      </c>
      <c r="D9607" s="53">
        <v>99221</v>
      </c>
      <c r="G9607" s="52">
        <v>217.35</v>
      </c>
      <c r="H9607" s="52">
        <f t="shared" si="450"/>
        <v>73.898999999999987</v>
      </c>
      <c r="I9607" s="52">
        <f t="shared" si="451"/>
        <v>86.19</v>
      </c>
      <c r="J9607" s="52">
        <f t="shared" si="452"/>
        <v>130.85</v>
      </c>
      <c r="K9607" s="54">
        <v>130.85</v>
      </c>
      <c r="L9607" s="54">
        <v>117.765</v>
      </c>
      <c r="M9607" s="54">
        <v>117.765</v>
      </c>
      <c r="N9607" s="54">
        <v>125.22</v>
      </c>
      <c r="O9607" s="54">
        <v>86.19</v>
      </c>
    </row>
    <row r="9608" spans="1:15" s="53" customFormat="1" x14ac:dyDescent="0.45">
      <c r="A9608" s="53">
        <v>7202000017</v>
      </c>
      <c r="B9608" s="53" t="s">
        <v>12741</v>
      </c>
      <c r="C9608" s="53">
        <v>982</v>
      </c>
      <c r="D9608" s="53">
        <v>38221</v>
      </c>
      <c r="G9608" s="52">
        <v>588.13</v>
      </c>
      <c r="H9608" s="52">
        <f t="shared" si="450"/>
        <v>199.96419999999998</v>
      </c>
      <c r="I9608" s="52">
        <f t="shared" si="451"/>
        <v>78.376800000000003</v>
      </c>
      <c r="J9608" s="52">
        <f t="shared" si="452"/>
        <v>136.07</v>
      </c>
      <c r="K9608" s="54">
        <v>103.73400000000001</v>
      </c>
      <c r="L9608" s="54">
        <v>78.376800000000003</v>
      </c>
      <c r="M9608" s="54">
        <v>78.376800000000003</v>
      </c>
      <c r="N9608" s="54">
        <v>105.33</v>
      </c>
      <c r="O9608" s="54">
        <v>136.07</v>
      </c>
    </row>
    <row r="9609" spans="1:15" s="53" customFormat="1" x14ac:dyDescent="0.45">
      <c r="A9609" s="53">
        <v>4070000852</v>
      </c>
      <c r="B9609" s="53" t="s">
        <v>13339</v>
      </c>
      <c r="C9609" s="53">
        <v>637</v>
      </c>
      <c r="F9609" s="53" t="s">
        <v>4089</v>
      </c>
      <c r="G9609" s="52">
        <v>0</v>
      </c>
      <c r="H9609" s="52">
        <f t="shared" si="450"/>
        <v>0</v>
      </c>
      <c r="I9609" s="52">
        <f t="shared" si="451"/>
        <v>0</v>
      </c>
      <c r="J9609" s="52">
        <f t="shared" si="452"/>
        <v>0</v>
      </c>
      <c r="K9609" s="54" t="s">
        <v>23618</v>
      </c>
      <c r="L9609" s="54" t="s">
        <v>23618</v>
      </c>
      <c r="M9609" s="54" t="s">
        <v>23618</v>
      </c>
      <c r="N9609" s="54" t="s">
        <v>23618</v>
      </c>
      <c r="O9609" s="54" t="s">
        <v>23618</v>
      </c>
    </row>
    <row r="9610" spans="1:15" s="53" customFormat="1" x14ac:dyDescent="0.45">
      <c r="A9610" s="53">
        <v>4070000853</v>
      </c>
      <c r="B9610" s="53" t="s">
        <v>8939</v>
      </c>
      <c r="C9610" s="53">
        <v>637</v>
      </c>
      <c r="F9610" s="53" t="s">
        <v>4089</v>
      </c>
      <c r="G9610" s="52">
        <v>0</v>
      </c>
      <c r="H9610" s="52">
        <f t="shared" si="450"/>
        <v>0</v>
      </c>
      <c r="I9610" s="52">
        <f t="shared" si="451"/>
        <v>0</v>
      </c>
      <c r="J9610" s="52">
        <f t="shared" si="452"/>
        <v>0</v>
      </c>
      <c r="K9610" s="54" t="s">
        <v>23618</v>
      </c>
      <c r="L9610" s="54" t="s">
        <v>23618</v>
      </c>
      <c r="M9610" s="54" t="s">
        <v>23618</v>
      </c>
      <c r="N9610" s="54" t="s">
        <v>23618</v>
      </c>
      <c r="O9610" s="54" t="s">
        <v>23618</v>
      </c>
    </row>
    <row r="9611" spans="1:15" s="53" customFormat="1" x14ac:dyDescent="0.45">
      <c r="A9611" s="53">
        <v>4070000855</v>
      </c>
      <c r="B9611" s="53" t="s">
        <v>13340</v>
      </c>
      <c r="C9611" s="53">
        <v>637</v>
      </c>
      <c r="F9611" s="53" t="s">
        <v>4089</v>
      </c>
      <c r="G9611" s="52">
        <v>0</v>
      </c>
      <c r="H9611" s="52">
        <f t="shared" si="450"/>
        <v>0</v>
      </c>
      <c r="I9611" s="52">
        <f t="shared" si="451"/>
        <v>0</v>
      </c>
      <c r="J9611" s="52">
        <f t="shared" si="452"/>
        <v>0</v>
      </c>
      <c r="K9611" s="54" t="s">
        <v>23618</v>
      </c>
      <c r="L9611" s="54" t="s">
        <v>23618</v>
      </c>
      <c r="M9611" s="54" t="s">
        <v>23618</v>
      </c>
      <c r="N9611" s="54" t="s">
        <v>23618</v>
      </c>
      <c r="O9611" s="54" t="s">
        <v>23618</v>
      </c>
    </row>
    <row r="9612" spans="1:15" s="53" customFormat="1" x14ac:dyDescent="0.45">
      <c r="A9612" s="53">
        <v>4070000861</v>
      </c>
      <c r="B9612" s="53" t="s">
        <v>13341</v>
      </c>
      <c r="C9612" s="53">
        <v>637</v>
      </c>
      <c r="F9612" s="53" t="s">
        <v>4089</v>
      </c>
      <c r="G9612" s="52">
        <v>0</v>
      </c>
      <c r="H9612" s="52">
        <f t="shared" si="450"/>
        <v>0</v>
      </c>
      <c r="I9612" s="52">
        <f t="shared" si="451"/>
        <v>0</v>
      </c>
      <c r="J9612" s="52">
        <f t="shared" si="452"/>
        <v>0</v>
      </c>
      <c r="K9612" s="54" t="s">
        <v>23618</v>
      </c>
      <c r="L9612" s="54" t="s">
        <v>23618</v>
      </c>
      <c r="M9612" s="54" t="s">
        <v>23618</v>
      </c>
      <c r="N9612" s="54" t="s">
        <v>23618</v>
      </c>
      <c r="O9612" s="54" t="s">
        <v>23618</v>
      </c>
    </row>
    <row r="9613" spans="1:15" s="53" customFormat="1" x14ac:dyDescent="0.45">
      <c r="A9613" s="53">
        <v>4070000903</v>
      </c>
      <c r="B9613" s="53" t="s">
        <v>10663</v>
      </c>
      <c r="C9613" s="53">
        <v>637</v>
      </c>
      <c r="F9613" s="53" t="s">
        <v>4089</v>
      </c>
      <c r="G9613" s="52">
        <v>0</v>
      </c>
      <c r="H9613" s="52">
        <f t="shared" si="450"/>
        <v>0</v>
      </c>
      <c r="I9613" s="52">
        <f t="shared" si="451"/>
        <v>0</v>
      </c>
      <c r="J9613" s="52">
        <f t="shared" si="452"/>
        <v>0</v>
      </c>
      <c r="K9613" s="54" t="s">
        <v>23618</v>
      </c>
      <c r="L9613" s="54" t="s">
        <v>23618</v>
      </c>
      <c r="M9613" s="54" t="s">
        <v>23618</v>
      </c>
      <c r="N9613" s="54" t="s">
        <v>23618</v>
      </c>
      <c r="O9613" s="54" t="s">
        <v>23618</v>
      </c>
    </row>
    <row r="9614" spans="1:15" s="53" customFormat="1" x14ac:dyDescent="0.45">
      <c r="A9614" s="53">
        <v>4070000907</v>
      </c>
      <c r="B9614" s="53" t="s">
        <v>13342</v>
      </c>
      <c r="C9614" s="53">
        <v>637</v>
      </c>
      <c r="F9614" s="53" t="s">
        <v>4089</v>
      </c>
      <c r="G9614" s="52">
        <v>0</v>
      </c>
      <c r="H9614" s="52">
        <f t="shared" si="450"/>
        <v>0</v>
      </c>
      <c r="I9614" s="52">
        <f t="shared" si="451"/>
        <v>0</v>
      </c>
      <c r="J9614" s="52">
        <f t="shared" si="452"/>
        <v>0</v>
      </c>
      <c r="K9614" s="54" t="s">
        <v>23618</v>
      </c>
      <c r="L9614" s="54" t="s">
        <v>23618</v>
      </c>
      <c r="M9614" s="54" t="s">
        <v>23618</v>
      </c>
      <c r="N9614" s="54" t="s">
        <v>23618</v>
      </c>
      <c r="O9614" s="54" t="s">
        <v>23618</v>
      </c>
    </row>
    <row r="9615" spans="1:15" s="53" customFormat="1" x14ac:dyDescent="0.45">
      <c r="A9615" s="53">
        <v>4070000912</v>
      </c>
      <c r="B9615" s="53" t="s">
        <v>13343</v>
      </c>
      <c r="C9615" s="53">
        <v>637</v>
      </c>
      <c r="F9615" s="53" t="s">
        <v>4089</v>
      </c>
      <c r="G9615" s="52">
        <v>0</v>
      </c>
      <c r="H9615" s="52">
        <f t="shared" si="450"/>
        <v>0</v>
      </c>
      <c r="I9615" s="52">
        <f t="shared" si="451"/>
        <v>0</v>
      </c>
      <c r="J9615" s="52">
        <f t="shared" si="452"/>
        <v>0</v>
      </c>
      <c r="K9615" s="54" t="s">
        <v>23618</v>
      </c>
      <c r="L9615" s="54" t="s">
        <v>23618</v>
      </c>
      <c r="M9615" s="54" t="s">
        <v>23618</v>
      </c>
      <c r="N9615" s="54" t="s">
        <v>23618</v>
      </c>
      <c r="O9615" s="54" t="s">
        <v>23618</v>
      </c>
    </row>
    <row r="9616" spans="1:15" s="53" customFormat="1" x14ac:dyDescent="0.45">
      <c r="A9616" s="53">
        <v>4070000921</v>
      </c>
      <c r="B9616" s="53" t="s">
        <v>11245</v>
      </c>
      <c r="C9616" s="53">
        <v>637</v>
      </c>
      <c r="F9616" s="53" t="s">
        <v>4089</v>
      </c>
      <c r="G9616" s="52">
        <v>0</v>
      </c>
      <c r="H9616" s="52">
        <f t="shared" si="450"/>
        <v>0</v>
      </c>
      <c r="I9616" s="52">
        <f t="shared" si="451"/>
        <v>0</v>
      </c>
      <c r="J9616" s="52">
        <f t="shared" si="452"/>
        <v>0</v>
      </c>
      <c r="K9616" s="54" t="s">
        <v>23618</v>
      </c>
      <c r="L9616" s="54" t="s">
        <v>23618</v>
      </c>
      <c r="M9616" s="54" t="s">
        <v>23618</v>
      </c>
      <c r="N9616" s="54" t="s">
        <v>23618</v>
      </c>
      <c r="O9616" s="54" t="s">
        <v>23618</v>
      </c>
    </row>
    <row r="9617" spans="1:15" s="53" customFormat="1" x14ac:dyDescent="0.45">
      <c r="A9617" s="53">
        <v>4070000923</v>
      </c>
      <c r="B9617" s="53" t="s">
        <v>11255</v>
      </c>
      <c r="C9617" s="53">
        <v>637</v>
      </c>
      <c r="F9617" s="53" t="s">
        <v>4089</v>
      </c>
      <c r="G9617" s="52">
        <v>0</v>
      </c>
      <c r="H9617" s="52">
        <f t="shared" si="450"/>
        <v>0</v>
      </c>
      <c r="I9617" s="52">
        <f t="shared" si="451"/>
        <v>0</v>
      </c>
      <c r="J9617" s="52">
        <f t="shared" si="452"/>
        <v>0</v>
      </c>
      <c r="K9617" s="54" t="s">
        <v>23618</v>
      </c>
      <c r="L9617" s="54" t="s">
        <v>23618</v>
      </c>
      <c r="M9617" s="54" t="s">
        <v>23618</v>
      </c>
      <c r="N9617" s="54" t="s">
        <v>23618</v>
      </c>
      <c r="O9617" s="54" t="s">
        <v>23618</v>
      </c>
    </row>
    <row r="9618" spans="1:15" s="53" customFormat="1" x14ac:dyDescent="0.45">
      <c r="A9618" s="53">
        <v>4070000932</v>
      </c>
      <c r="B9618" s="53" t="s">
        <v>8940</v>
      </c>
      <c r="C9618" s="53">
        <v>637</v>
      </c>
      <c r="F9618" s="53" t="s">
        <v>4089</v>
      </c>
      <c r="G9618" s="52">
        <v>0</v>
      </c>
      <c r="H9618" s="52">
        <f t="shared" si="450"/>
        <v>0</v>
      </c>
      <c r="I9618" s="52">
        <f t="shared" si="451"/>
        <v>0</v>
      </c>
      <c r="J9618" s="52">
        <f t="shared" si="452"/>
        <v>0</v>
      </c>
      <c r="K9618" s="54" t="s">
        <v>23618</v>
      </c>
      <c r="L9618" s="54" t="s">
        <v>23618</v>
      </c>
      <c r="M9618" s="54" t="s">
        <v>23618</v>
      </c>
      <c r="N9618" s="54" t="s">
        <v>23618</v>
      </c>
      <c r="O9618" s="54" t="s">
        <v>23618</v>
      </c>
    </row>
    <row r="9619" spans="1:15" s="53" customFormat="1" x14ac:dyDescent="0.45">
      <c r="A9619" s="53">
        <v>4070000947</v>
      </c>
      <c r="B9619" s="53" t="s">
        <v>8941</v>
      </c>
      <c r="C9619" s="53">
        <v>636</v>
      </c>
      <c r="F9619" s="53" t="s">
        <v>8942</v>
      </c>
      <c r="G9619" s="52">
        <v>0</v>
      </c>
      <c r="H9619" s="52">
        <f t="shared" si="450"/>
        <v>0</v>
      </c>
      <c r="I9619" s="52">
        <f t="shared" si="451"/>
        <v>0</v>
      </c>
      <c r="J9619" s="52">
        <f t="shared" si="452"/>
        <v>0</v>
      </c>
      <c r="K9619" s="54" t="s">
        <v>23618</v>
      </c>
      <c r="L9619" s="54" t="s">
        <v>23618</v>
      </c>
      <c r="M9619" s="54" t="s">
        <v>23618</v>
      </c>
      <c r="N9619" s="54" t="s">
        <v>23618</v>
      </c>
      <c r="O9619" s="54" t="s">
        <v>23618</v>
      </c>
    </row>
    <row r="9620" spans="1:15" s="53" customFormat="1" x14ac:dyDescent="0.45">
      <c r="A9620" s="53">
        <v>4070000948</v>
      </c>
      <c r="B9620" s="53" t="s">
        <v>8943</v>
      </c>
      <c r="C9620" s="53">
        <v>636</v>
      </c>
      <c r="F9620" s="53" t="s">
        <v>8942</v>
      </c>
      <c r="G9620" s="52">
        <v>0</v>
      </c>
      <c r="H9620" s="52">
        <f t="shared" si="450"/>
        <v>0</v>
      </c>
      <c r="I9620" s="52">
        <f t="shared" si="451"/>
        <v>0</v>
      </c>
      <c r="J9620" s="52">
        <f t="shared" si="452"/>
        <v>0</v>
      </c>
      <c r="K9620" s="54" t="s">
        <v>23618</v>
      </c>
      <c r="L9620" s="54" t="s">
        <v>23618</v>
      </c>
      <c r="M9620" s="54" t="s">
        <v>23618</v>
      </c>
      <c r="N9620" s="54" t="s">
        <v>23618</v>
      </c>
      <c r="O9620" s="54" t="s">
        <v>23618</v>
      </c>
    </row>
    <row r="9621" spans="1:15" s="53" customFormat="1" x14ac:dyDescent="0.45">
      <c r="A9621" s="53">
        <v>4070000953</v>
      </c>
      <c r="B9621" s="53" t="s">
        <v>13344</v>
      </c>
      <c r="C9621" s="53">
        <v>636</v>
      </c>
      <c r="F9621" s="53" t="s">
        <v>11482</v>
      </c>
      <c r="G9621" s="52">
        <v>0</v>
      </c>
      <c r="H9621" s="52">
        <f t="shared" si="450"/>
        <v>0</v>
      </c>
      <c r="I9621" s="52">
        <f t="shared" si="451"/>
        <v>0</v>
      </c>
      <c r="J9621" s="52">
        <f t="shared" si="452"/>
        <v>0</v>
      </c>
      <c r="K9621" s="54" t="s">
        <v>23618</v>
      </c>
      <c r="L9621" s="54" t="s">
        <v>23618</v>
      </c>
      <c r="M9621" s="54" t="s">
        <v>23618</v>
      </c>
      <c r="N9621" s="54" t="s">
        <v>23618</v>
      </c>
      <c r="O9621" s="54" t="s">
        <v>23618</v>
      </c>
    </row>
    <row r="9622" spans="1:15" s="53" customFormat="1" x14ac:dyDescent="0.45">
      <c r="A9622" s="53">
        <v>4070000961</v>
      </c>
      <c r="B9622" s="53" t="s">
        <v>10664</v>
      </c>
      <c r="C9622" s="53">
        <v>637</v>
      </c>
      <c r="F9622" s="53" t="s">
        <v>4089</v>
      </c>
      <c r="G9622" s="52">
        <v>0</v>
      </c>
      <c r="H9622" s="52">
        <f t="shared" si="450"/>
        <v>0</v>
      </c>
      <c r="I9622" s="52">
        <f t="shared" si="451"/>
        <v>0</v>
      </c>
      <c r="J9622" s="52">
        <f t="shared" si="452"/>
        <v>0</v>
      </c>
      <c r="K9622" s="54" t="s">
        <v>23618</v>
      </c>
      <c r="L9622" s="54" t="s">
        <v>23618</v>
      </c>
      <c r="M9622" s="54" t="s">
        <v>23618</v>
      </c>
      <c r="N9622" s="54" t="s">
        <v>23618</v>
      </c>
      <c r="O9622" s="54" t="s">
        <v>23618</v>
      </c>
    </row>
    <row r="9623" spans="1:15" s="53" customFormat="1" x14ac:dyDescent="0.45">
      <c r="A9623" s="53">
        <v>4070000970</v>
      </c>
      <c r="B9623" s="53" t="s">
        <v>11256</v>
      </c>
      <c r="C9623" s="53">
        <v>637</v>
      </c>
      <c r="F9623" s="53" t="s">
        <v>4089</v>
      </c>
      <c r="G9623" s="52">
        <v>0</v>
      </c>
      <c r="H9623" s="52">
        <f t="shared" si="450"/>
        <v>0</v>
      </c>
      <c r="I9623" s="52">
        <f t="shared" si="451"/>
        <v>0</v>
      </c>
      <c r="J9623" s="52">
        <f t="shared" si="452"/>
        <v>0</v>
      </c>
      <c r="K9623" s="54" t="s">
        <v>23618</v>
      </c>
      <c r="L9623" s="54" t="s">
        <v>23618</v>
      </c>
      <c r="M9623" s="54" t="s">
        <v>23618</v>
      </c>
      <c r="N9623" s="54" t="s">
        <v>23618</v>
      </c>
      <c r="O9623" s="54" t="s">
        <v>23618</v>
      </c>
    </row>
    <row r="9624" spans="1:15" s="53" customFormat="1" x14ac:dyDescent="0.45">
      <c r="A9624" s="53">
        <v>4070000971</v>
      </c>
      <c r="B9624" s="53" t="s">
        <v>10665</v>
      </c>
      <c r="C9624" s="53">
        <v>250</v>
      </c>
      <c r="G9624" s="52">
        <v>0</v>
      </c>
      <c r="H9624" s="52">
        <f t="shared" si="450"/>
        <v>0</v>
      </c>
      <c r="I9624" s="52">
        <f t="shared" si="451"/>
        <v>0</v>
      </c>
      <c r="J9624" s="52">
        <f t="shared" si="452"/>
        <v>0</v>
      </c>
      <c r="K9624" s="54" t="s">
        <v>23618</v>
      </c>
      <c r="L9624" s="54" t="s">
        <v>23618</v>
      </c>
      <c r="M9624" s="54" t="s">
        <v>23618</v>
      </c>
      <c r="N9624" s="54" t="s">
        <v>23618</v>
      </c>
      <c r="O9624" s="54" t="s">
        <v>23618</v>
      </c>
    </row>
    <row r="9625" spans="1:15" s="53" customFormat="1" x14ac:dyDescent="0.45">
      <c r="A9625" s="53">
        <v>4070000983</v>
      </c>
      <c r="B9625" s="53" t="s">
        <v>8944</v>
      </c>
      <c r="C9625" s="53">
        <v>637</v>
      </c>
      <c r="F9625" s="53" t="s">
        <v>4089</v>
      </c>
      <c r="G9625" s="52">
        <v>0</v>
      </c>
      <c r="H9625" s="52">
        <f t="shared" si="450"/>
        <v>0</v>
      </c>
      <c r="I9625" s="52">
        <f t="shared" si="451"/>
        <v>0</v>
      </c>
      <c r="J9625" s="52">
        <f t="shared" si="452"/>
        <v>0</v>
      </c>
      <c r="K9625" s="54" t="s">
        <v>23618</v>
      </c>
      <c r="L9625" s="54" t="s">
        <v>23618</v>
      </c>
      <c r="M9625" s="54" t="s">
        <v>23618</v>
      </c>
      <c r="N9625" s="54" t="s">
        <v>23618</v>
      </c>
      <c r="O9625" s="54" t="s">
        <v>23618</v>
      </c>
    </row>
    <row r="9626" spans="1:15" s="53" customFormat="1" x14ac:dyDescent="0.45">
      <c r="A9626" s="53">
        <v>4070000985</v>
      </c>
      <c r="B9626" s="53" t="s">
        <v>13345</v>
      </c>
      <c r="C9626" s="53">
        <v>637</v>
      </c>
      <c r="F9626" s="53" t="s">
        <v>4089</v>
      </c>
      <c r="G9626" s="52">
        <v>0</v>
      </c>
      <c r="H9626" s="52">
        <f t="shared" si="450"/>
        <v>0</v>
      </c>
      <c r="I9626" s="52">
        <f t="shared" si="451"/>
        <v>0</v>
      </c>
      <c r="J9626" s="52">
        <f t="shared" si="452"/>
        <v>0</v>
      </c>
      <c r="K9626" s="54" t="s">
        <v>23618</v>
      </c>
      <c r="L9626" s="54" t="s">
        <v>23618</v>
      </c>
      <c r="M9626" s="54" t="s">
        <v>23618</v>
      </c>
      <c r="N9626" s="54" t="s">
        <v>23618</v>
      </c>
      <c r="O9626" s="54" t="s">
        <v>23618</v>
      </c>
    </row>
    <row r="9627" spans="1:15" s="53" customFormat="1" x14ac:dyDescent="0.45">
      <c r="A9627" s="53">
        <v>4070000986</v>
      </c>
      <c r="B9627" s="53" t="s">
        <v>8945</v>
      </c>
      <c r="C9627" s="53">
        <v>637</v>
      </c>
      <c r="F9627" s="53" t="s">
        <v>4089</v>
      </c>
      <c r="G9627" s="52">
        <v>0</v>
      </c>
      <c r="H9627" s="52">
        <f t="shared" si="450"/>
        <v>0</v>
      </c>
      <c r="I9627" s="52">
        <f t="shared" si="451"/>
        <v>0</v>
      </c>
      <c r="J9627" s="52">
        <f t="shared" si="452"/>
        <v>0</v>
      </c>
      <c r="K9627" s="54" t="s">
        <v>23618</v>
      </c>
      <c r="L9627" s="54" t="s">
        <v>23618</v>
      </c>
      <c r="M9627" s="54" t="s">
        <v>23618</v>
      </c>
      <c r="N9627" s="54" t="s">
        <v>23618</v>
      </c>
      <c r="O9627" s="54" t="s">
        <v>23618</v>
      </c>
    </row>
    <row r="9628" spans="1:15" s="53" customFormat="1" x14ac:dyDescent="0.45">
      <c r="A9628" s="53">
        <v>4070000996</v>
      </c>
      <c r="B9628" s="53" t="s">
        <v>10666</v>
      </c>
      <c r="C9628" s="53">
        <v>637</v>
      </c>
      <c r="F9628" s="53" t="s">
        <v>4089</v>
      </c>
      <c r="G9628" s="52">
        <v>0</v>
      </c>
      <c r="H9628" s="52">
        <f t="shared" si="450"/>
        <v>0</v>
      </c>
      <c r="I9628" s="52">
        <f t="shared" si="451"/>
        <v>0</v>
      </c>
      <c r="J9628" s="52">
        <f t="shared" si="452"/>
        <v>0</v>
      </c>
      <c r="K9628" s="54" t="s">
        <v>23618</v>
      </c>
      <c r="L9628" s="54" t="s">
        <v>23618</v>
      </c>
      <c r="M9628" s="54" t="s">
        <v>23618</v>
      </c>
      <c r="N9628" s="54" t="s">
        <v>23618</v>
      </c>
      <c r="O9628" s="54" t="s">
        <v>23618</v>
      </c>
    </row>
    <row r="9629" spans="1:15" s="53" customFormat="1" x14ac:dyDescent="0.45">
      <c r="A9629" s="53">
        <v>4070001016</v>
      </c>
      <c r="B9629" s="53" t="s">
        <v>13346</v>
      </c>
      <c r="C9629" s="53">
        <v>637</v>
      </c>
      <c r="F9629" s="53" t="s">
        <v>4089</v>
      </c>
      <c r="G9629" s="52">
        <v>0</v>
      </c>
      <c r="H9629" s="52">
        <f t="shared" si="450"/>
        <v>0</v>
      </c>
      <c r="I9629" s="52">
        <f t="shared" si="451"/>
        <v>0</v>
      </c>
      <c r="J9629" s="52">
        <f t="shared" si="452"/>
        <v>0</v>
      </c>
      <c r="K9629" s="54" t="s">
        <v>23618</v>
      </c>
      <c r="L9629" s="54" t="s">
        <v>23618</v>
      </c>
      <c r="M9629" s="54" t="s">
        <v>23618</v>
      </c>
      <c r="N9629" s="54" t="s">
        <v>23618</v>
      </c>
      <c r="O9629" s="54" t="s">
        <v>23618</v>
      </c>
    </row>
    <row r="9630" spans="1:15" s="53" customFormat="1" x14ac:dyDescent="0.45">
      <c r="A9630" s="53">
        <v>4070001018</v>
      </c>
      <c r="B9630" s="53" t="s">
        <v>9014</v>
      </c>
      <c r="C9630" s="53">
        <v>637</v>
      </c>
      <c r="F9630" s="53" t="s">
        <v>4089</v>
      </c>
      <c r="G9630" s="52">
        <v>0</v>
      </c>
      <c r="H9630" s="52">
        <f t="shared" si="450"/>
        <v>0</v>
      </c>
      <c r="I9630" s="52">
        <f t="shared" si="451"/>
        <v>0</v>
      </c>
      <c r="J9630" s="52">
        <f t="shared" si="452"/>
        <v>0</v>
      </c>
      <c r="K9630" s="54" t="s">
        <v>23618</v>
      </c>
      <c r="L9630" s="54" t="s">
        <v>23618</v>
      </c>
      <c r="M9630" s="54" t="s">
        <v>23618</v>
      </c>
      <c r="N9630" s="54" t="s">
        <v>23618</v>
      </c>
      <c r="O9630" s="54" t="s">
        <v>23618</v>
      </c>
    </row>
    <row r="9631" spans="1:15" s="53" customFormat="1" x14ac:dyDescent="0.45">
      <c r="A9631" s="53">
        <v>4070001022</v>
      </c>
      <c r="B9631" s="53" t="s">
        <v>10667</v>
      </c>
      <c r="C9631" s="53">
        <v>637</v>
      </c>
      <c r="F9631" s="53" t="s">
        <v>4089</v>
      </c>
      <c r="G9631" s="52">
        <v>0</v>
      </c>
      <c r="H9631" s="52">
        <f t="shared" si="450"/>
        <v>0</v>
      </c>
      <c r="I9631" s="52">
        <f t="shared" si="451"/>
        <v>0</v>
      </c>
      <c r="J9631" s="52">
        <f t="shared" si="452"/>
        <v>0</v>
      </c>
      <c r="K9631" s="54" t="s">
        <v>23618</v>
      </c>
      <c r="L9631" s="54" t="s">
        <v>23618</v>
      </c>
      <c r="M9631" s="54" t="s">
        <v>23618</v>
      </c>
      <c r="N9631" s="54" t="s">
        <v>23618</v>
      </c>
      <c r="O9631" s="54" t="s">
        <v>23618</v>
      </c>
    </row>
    <row r="9632" spans="1:15" s="53" customFormat="1" x14ac:dyDescent="0.45">
      <c r="A9632" s="53">
        <v>4070001024</v>
      </c>
      <c r="B9632" s="53" t="s">
        <v>10672</v>
      </c>
      <c r="C9632" s="53">
        <v>637</v>
      </c>
      <c r="F9632" s="53" t="s">
        <v>4089</v>
      </c>
      <c r="G9632" s="52">
        <v>0</v>
      </c>
      <c r="H9632" s="52">
        <f t="shared" si="450"/>
        <v>0</v>
      </c>
      <c r="I9632" s="52">
        <f t="shared" si="451"/>
        <v>0</v>
      </c>
      <c r="J9632" s="52">
        <f t="shared" si="452"/>
        <v>0</v>
      </c>
      <c r="K9632" s="54" t="s">
        <v>23618</v>
      </c>
      <c r="L9632" s="54" t="s">
        <v>23618</v>
      </c>
      <c r="M9632" s="54" t="s">
        <v>23618</v>
      </c>
      <c r="N9632" s="54" t="s">
        <v>23618</v>
      </c>
      <c r="O9632" s="54" t="s">
        <v>23618</v>
      </c>
    </row>
    <row r="9633" spans="1:15" s="53" customFormat="1" x14ac:dyDescent="0.45">
      <c r="A9633" s="53">
        <v>4070001038</v>
      </c>
      <c r="B9633" s="53" t="s">
        <v>9015</v>
      </c>
      <c r="C9633" s="53">
        <v>259</v>
      </c>
      <c r="G9633" s="52">
        <v>0</v>
      </c>
      <c r="H9633" s="52">
        <f t="shared" si="450"/>
        <v>0</v>
      </c>
      <c r="I9633" s="52">
        <f t="shared" si="451"/>
        <v>0</v>
      </c>
      <c r="J9633" s="52">
        <f t="shared" si="452"/>
        <v>0</v>
      </c>
      <c r="K9633" s="54" t="s">
        <v>23618</v>
      </c>
      <c r="L9633" s="54" t="s">
        <v>23618</v>
      </c>
      <c r="M9633" s="54" t="s">
        <v>23618</v>
      </c>
      <c r="N9633" s="54" t="s">
        <v>23618</v>
      </c>
      <c r="O9633" s="54" t="s">
        <v>23618</v>
      </c>
    </row>
    <row r="9634" spans="1:15" s="53" customFormat="1" x14ac:dyDescent="0.45">
      <c r="A9634" s="53">
        <v>4070001039</v>
      </c>
      <c r="B9634" s="53" t="s">
        <v>9016</v>
      </c>
      <c r="C9634" s="53">
        <v>259</v>
      </c>
      <c r="G9634" s="52">
        <v>0</v>
      </c>
      <c r="H9634" s="52">
        <f t="shared" si="450"/>
        <v>0</v>
      </c>
      <c r="I9634" s="52">
        <f t="shared" si="451"/>
        <v>0</v>
      </c>
      <c r="J9634" s="52">
        <f t="shared" si="452"/>
        <v>0</v>
      </c>
      <c r="K9634" s="54" t="s">
        <v>23618</v>
      </c>
      <c r="L9634" s="54" t="s">
        <v>23618</v>
      </c>
      <c r="M9634" s="54" t="s">
        <v>23618</v>
      </c>
      <c r="N9634" s="54" t="s">
        <v>23618</v>
      </c>
      <c r="O9634" s="54" t="s">
        <v>23618</v>
      </c>
    </row>
    <row r="9635" spans="1:15" s="53" customFormat="1" x14ac:dyDescent="0.45">
      <c r="A9635" s="53">
        <v>4070001041</v>
      </c>
      <c r="B9635" s="53" t="s">
        <v>13347</v>
      </c>
      <c r="C9635" s="53">
        <v>637</v>
      </c>
      <c r="F9635" s="53" t="s">
        <v>4089</v>
      </c>
      <c r="G9635" s="52">
        <v>0</v>
      </c>
      <c r="H9635" s="52">
        <f t="shared" si="450"/>
        <v>0</v>
      </c>
      <c r="I9635" s="52">
        <f t="shared" si="451"/>
        <v>0</v>
      </c>
      <c r="J9635" s="52">
        <f t="shared" si="452"/>
        <v>0</v>
      </c>
      <c r="K9635" s="54" t="s">
        <v>23618</v>
      </c>
      <c r="L9635" s="54" t="s">
        <v>23618</v>
      </c>
      <c r="M9635" s="54" t="s">
        <v>23618</v>
      </c>
      <c r="N9635" s="54" t="s">
        <v>23618</v>
      </c>
      <c r="O9635" s="54" t="s">
        <v>23618</v>
      </c>
    </row>
    <row r="9636" spans="1:15" s="53" customFormat="1" x14ac:dyDescent="0.45">
      <c r="A9636" s="53">
        <v>4070001043</v>
      </c>
      <c r="B9636" s="53" t="s">
        <v>9017</v>
      </c>
      <c r="C9636" s="53">
        <v>637</v>
      </c>
      <c r="F9636" s="53" t="s">
        <v>4089</v>
      </c>
      <c r="G9636" s="52">
        <v>0</v>
      </c>
      <c r="H9636" s="52">
        <f t="shared" si="450"/>
        <v>0</v>
      </c>
      <c r="I9636" s="52">
        <f t="shared" si="451"/>
        <v>0</v>
      </c>
      <c r="J9636" s="52">
        <f t="shared" si="452"/>
        <v>0</v>
      </c>
      <c r="K9636" s="54" t="s">
        <v>23618</v>
      </c>
      <c r="L9636" s="54" t="s">
        <v>23618</v>
      </c>
      <c r="M9636" s="54" t="s">
        <v>23618</v>
      </c>
      <c r="N9636" s="54" t="s">
        <v>23618</v>
      </c>
      <c r="O9636" s="54" t="s">
        <v>23618</v>
      </c>
    </row>
    <row r="9637" spans="1:15" s="53" customFormat="1" x14ac:dyDescent="0.45">
      <c r="A9637" s="53">
        <v>4070001050</v>
      </c>
      <c r="B9637" s="53" t="s">
        <v>11257</v>
      </c>
      <c r="C9637" s="53">
        <v>636</v>
      </c>
      <c r="F9637" s="53" t="s">
        <v>11258</v>
      </c>
      <c r="G9637" s="52">
        <v>0</v>
      </c>
      <c r="H9637" s="52">
        <f t="shared" si="450"/>
        <v>0</v>
      </c>
      <c r="I9637" s="52">
        <f t="shared" si="451"/>
        <v>0</v>
      </c>
      <c r="J9637" s="52">
        <f t="shared" si="452"/>
        <v>0</v>
      </c>
      <c r="K9637" s="54" t="s">
        <v>23618</v>
      </c>
      <c r="L9637" s="54" t="s">
        <v>23618</v>
      </c>
      <c r="M9637" s="54" t="s">
        <v>23618</v>
      </c>
      <c r="N9637" s="54" t="s">
        <v>23618</v>
      </c>
      <c r="O9637" s="54" t="s">
        <v>23618</v>
      </c>
    </row>
    <row r="9638" spans="1:15" s="53" customFormat="1" x14ac:dyDescent="0.45">
      <c r="A9638" s="53">
        <v>4070001051</v>
      </c>
      <c r="B9638" s="53" t="s">
        <v>10673</v>
      </c>
      <c r="C9638" s="53">
        <v>636</v>
      </c>
      <c r="F9638" s="53" t="s">
        <v>10412</v>
      </c>
      <c r="G9638" s="52">
        <v>0</v>
      </c>
      <c r="H9638" s="52">
        <f t="shared" si="450"/>
        <v>0</v>
      </c>
      <c r="I9638" s="52">
        <f t="shared" si="451"/>
        <v>0</v>
      </c>
      <c r="J9638" s="52">
        <f t="shared" si="452"/>
        <v>0</v>
      </c>
      <c r="K9638" s="54" t="s">
        <v>23618</v>
      </c>
      <c r="L9638" s="54" t="s">
        <v>23618</v>
      </c>
      <c r="M9638" s="54" t="s">
        <v>23618</v>
      </c>
      <c r="N9638" s="54" t="s">
        <v>23618</v>
      </c>
      <c r="O9638" s="54" t="s">
        <v>23618</v>
      </c>
    </row>
    <row r="9639" spans="1:15" s="53" customFormat="1" x14ac:dyDescent="0.45">
      <c r="A9639" s="53">
        <v>4070001060</v>
      </c>
      <c r="B9639" s="53" t="s">
        <v>13348</v>
      </c>
      <c r="C9639" s="53">
        <v>636</v>
      </c>
      <c r="F9639" s="53" t="s">
        <v>13349</v>
      </c>
      <c r="G9639" s="52">
        <v>0</v>
      </c>
      <c r="H9639" s="52">
        <f t="shared" si="450"/>
        <v>0</v>
      </c>
      <c r="I9639" s="52">
        <f t="shared" si="451"/>
        <v>0</v>
      </c>
      <c r="J9639" s="52">
        <f t="shared" si="452"/>
        <v>0</v>
      </c>
      <c r="K9639" s="54" t="s">
        <v>23618</v>
      </c>
      <c r="L9639" s="54" t="s">
        <v>23618</v>
      </c>
      <c r="M9639" s="54" t="s">
        <v>23618</v>
      </c>
      <c r="N9639" s="54" t="s">
        <v>23618</v>
      </c>
      <c r="O9639" s="54" t="s">
        <v>23618</v>
      </c>
    </row>
    <row r="9640" spans="1:15" s="53" customFormat="1" x14ac:dyDescent="0.45">
      <c r="A9640" s="53">
        <v>4070001062</v>
      </c>
      <c r="B9640" s="53" t="s">
        <v>9018</v>
      </c>
      <c r="C9640" s="53">
        <v>637</v>
      </c>
      <c r="F9640" s="53" t="s">
        <v>4089</v>
      </c>
      <c r="G9640" s="52">
        <v>0</v>
      </c>
      <c r="H9640" s="52">
        <f t="shared" si="450"/>
        <v>0</v>
      </c>
      <c r="I9640" s="52">
        <f t="shared" si="451"/>
        <v>0</v>
      </c>
      <c r="J9640" s="52">
        <f t="shared" si="452"/>
        <v>0</v>
      </c>
      <c r="K9640" s="54" t="s">
        <v>23618</v>
      </c>
      <c r="L9640" s="54" t="s">
        <v>23618</v>
      </c>
      <c r="M9640" s="54" t="s">
        <v>23618</v>
      </c>
      <c r="N9640" s="54" t="s">
        <v>23618</v>
      </c>
      <c r="O9640" s="54" t="s">
        <v>23618</v>
      </c>
    </row>
    <row r="9641" spans="1:15" s="53" customFormat="1" x14ac:dyDescent="0.45">
      <c r="A9641" s="53">
        <v>4070001084</v>
      </c>
      <c r="B9641" s="53" t="s">
        <v>9019</v>
      </c>
      <c r="C9641" s="53">
        <v>637</v>
      </c>
      <c r="F9641" s="53" t="s">
        <v>4089</v>
      </c>
      <c r="G9641" s="52">
        <v>0</v>
      </c>
      <c r="H9641" s="52">
        <f t="shared" si="450"/>
        <v>0</v>
      </c>
      <c r="I9641" s="52">
        <f t="shared" si="451"/>
        <v>0</v>
      </c>
      <c r="J9641" s="52">
        <f t="shared" si="452"/>
        <v>0</v>
      </c>
      <c r="K9641" s="54" t="s">
        <v>23618</v>
      </c>
      <c r="L9641" s="54" t="s">
        <v>23618</v>
      </c>
      <c r="M9641" s="54" t="s">
        <v>23618</v>
      </c>
      <c r="N9641" s="54" t="s">
        <v>23618</v>
      </c>
      <c r="O9641" s="54" t="s">
        <v>23618</v>
      </c>
    </row>
    <row r="9642" spans="1:15" s="53" customFormat="1" x14ac:dyDescent="0.45">
      <c r="A9642" s="53">
        <v>4070001091</v>
      </c>
      <c r="B9642" s="53" t="s">
        <v>13350</v>
      </c>
      <c r="C9642" s="53">
        <v>636</v>
      </c>
      <c r="F9642" s="53" t="s">
        <v>6798</v>
      </c>
      <c r="G9642" s="52">
        <v>0</v>
      </c>
      <c r="H9642" s="52">
        <f t="shared" si="450"/>
        <v>0</v>
      </c>
      <c r="I9642" s="52">
        <f t="shared" si="451"/>
        <v>0</v>
      </c>
      <c r="J9642" s="52">
        <f t="shared" si="452"/>
        <v>0</v>
      </c>
      <c r="K9642" s="54" t="s">
        <v>23618</v>
      </c>
      <c r="L9642" s="54" t="s">
        <v>23618</v>
      </c>
      <c r="M9642" s="54" t="s">
        <v>23618</v>
      </c>
      <c r="N9642" s="54" t="s">
        <v>23618</v>
      </c>
      <c r="O9642" s="54" t="s">
        <v>23618</v>
      </c>
    </row>
    <row r="9643" spans="1:15" s="53" customFormat="1" x14ac:dyDescent="0.45">
      <c r="A9643" s="53">
        <v>4070001103</v>
      </c>
      <c r="B9643" s="53" t="s">
        <v>13351</v>
      </c>
      <c r="C9643" s="53">
        <v>637</v>
      </c>
      <c r="F9643" s="53" t="s">
        <v>4089</v>
      </c>
      <c r="G9643" s="52">
        <v>0</v>
      </c>
      <c r="H9643" s="52">
        <f t="shared" si="450"/>
        <v>0</v>
      </c>
      <c r="I9643" s="52">
        <f t="shared" si="451"/>
        <v>0</v>
      </c>
      <c r="J9643" s="52">
        <f t="shared" si="452"/>
        <v>0</v>
      </c>
      <c r="K9643" s="54" t="s">
        <v>23618</v>
      </c>
      <c r="L9643" s="54" t="s">
        <v>23618</v>
      </c>
      <c r="M9643" s="54" t="s">
        <v>23618</v>
      </c>
      <c r="N9643" s="54" t="s">
        <v>23618</v>
      </c>
      <c r="O9643" s="54" t="s">
        <v>23618</v>
      </c>
    </row>
    <row r="9644" spans="1:15" s="53" customFormat="1" x14ac:dyDescent="0.45">
      <c r="A9644" s="53">
        <v>4070001110</v>
      </c>
      <c r="B9644" s="53" t="s">
        <v>13352</v>
      </c>
      <c r="C9644" s="53">
        <v>259</v>
      </c>
      <c r="F9644" s="53" t="s">
        <v>12947</v>
      </c>
      <c r="G9644" s="52">
        <v>0</v>
      </c>
      <c r="H9644" s="52">
        <f t="shared" si="450"/>
        <v>0</v>
      </c>
      <c r="I9644" s="52">
        <f t="shared" si="451"/>
        <v>0</v>
      </c>
      <c r="J9644" s="52">
        <f t="shared" si="452"/>
        <v>0</v>
      </c>
      <c r="K9644" s="54" t="s">
        <v>23618</v>
      </c>
      <c r="L9644" s="54" t="s">
        <v>23618</v>
      </c>
      <c r="M9644" s="54" t="s">
        <v>23618</v>
      </c>
      <c r="N9644" s="54" t="s">
        <v>23618</v>
      </c>
      <c r="O9644" s="54" t="s">
        <v>23618</v>
      </c>
    </row>
    <row r="9645" spans="1:15" s="53" customFormat="1" x14ac:dyDescent="0.45">
      <c r="A9645" s="53">
        <v>4070001116</v>
      </c>
      <c r="B9645" s="53" t="s">
        <v>11259</v>
      </c>
      <c r="C9645" s="53">
        <v>637</v>
      </c>
      <c r="F9645" s="53" t="s">
        <v>4089</v>
      </c>
      <c r="G9645" s="52">
        <v>0</v>
      </c>
      <c r="H9645" s="52">
        <f t="shared" si="450"/>
        <v>0</v>
      </c>
      <c r="I9645" s="52">
        <f t="shared" si="451"/>
        <v>0</v>
      </c>
      <c r="J9645" s="52">
        <f t="shared" si="452"/>
        <v>0</v>
      </c>
      <c r="K9645" s="54" t="s">
        <v>23618</v>
      </c>
      <c r="L9645" s="54" t="s">
        <v>23618</v>
      </c>
      <c r="M9645" s="54" t="s">
        <v>23618</v>
      </c>
      <c r="N9645" s="54" t="s">
        <v>23618</v>
      </c>
      <c r="O9645" s="54" t="s">
        <v>23618</v>
      </c>
    </row>
    <row r="9646" spans="1:15" s="53" customFormat="1" x14ac:dyDescent="0.45">
      <c r="A9646" s="53">
        <v>4070001122</v>
      </c>
      <c r="B9646" s="53" t="s">
        <v>10674</v>
      </c>
      <c r="C9646" s="53">
        <v>259</v>
      </c>
      <c r="G9646" s="52">
        <v>0</v>
      </c>
      <c r="H9646" s="52">
        <f t="shared" si="450"/>
        <v>0</v>
      </c>
      <c r="I9646" s="52">
        <f t="shared" si="451"/>
        <v>0</v>
      </c>
      <c r="J9646" s="52">
        <f t="shared" si="452"/>
        <v>0</v>
      </c>
      <c r="K9646" s="54" t="s">
        <v>23618</v>
      </c>
      <c r="L9646" s="54" t="s">
        <v>23618</v>
      </c>
      <c r="M9646" s="54" t="s">
        <v>23618</v>
      </c>
      <c r="N9646" s="54" t="s">
        <v>23618</v>
      </c>
      <c r="O9646" s="54" t="s">
        <v>23618</v>
      </c>
    </row>
    <row r="9647" spans="1:15" s="53" customFormat="1" x14ac:dyDescent="0.45">
      <c r="A9647" s="53">
        <v>4070001137</v>
      </c>
      <c r="B9647" s="53" t="s">
        <v>9020</v>
      </c>
      <c r="C9647" s="53">
        <v>637</v>
      </c>
      <c r="F9647" s="53" t="s">
        <v>4089</v>
      </c>
      <c r="G9647" s="52">
        <v>0</v>
      </c>
      <c r="H9647" s="52">
        <f t="shared" si="450"/>
        <v>0</v>
      </c>
      <c r="I9647" s="52">
        <f t="shared" si="451"/>
        <v>0</v>
      </c>
      <c r="J9647" s="52">
        <f t="shared" si="452"/>
        <v>0</v>
      </c>
      <c r="K9647" s="54" t="s">
        <v>23618</v>
      </c>
      <c r="L9647" s="54" t="s">
        <v>23618</v>
      </c>
      <c r="M9647" s="54" t="s">
        <v>23618</v>
      </c>
      <c r="N9647" s="54" t="s">
        <v>23618</v>
      </c>
      <c r="O9647" s="54" t="s">
        <v>23618</v>
      </c>
    </row>
    <row r="9648" spans="1:15" s="53" customFormat="1" x14ac:dyDescent="0.45">
      <c r="A9648" s="53">
        <v>4070001142</v>
      </c>
      <c r="B9648" s="53" t="s">
        <v>10675</v>
      </c>
      <c r="C9648" s="53">
        <v>637</v>
      </c>
      <c r="F9648" s="53" t="s">
        <v>4089</v>
      </c>
      <c r="G9648" s="52">
        <v>0</v>
      </c>
      <c r="H9648" s="52">
        <f t="shared" si="450"/>
        <v>0</v>
      </c>
      <c r="I9648" s="52">
        <f t="shared" si="451"/>
        <v>0</v>
      </c>
      <c r="J9648" s="52">
        <f t="shared" si="452"/>
        <v>0</v>
      </c>
      <c r="K9648" s="54" t="s">
        <v>23618</v>
      </c>
      <c r="L9648" s="54" t="s">
        <v>23618</v>
      </c>
      <c r="M9648" s="54" t="s">
        <v>23618</v>
      </c>
      <c r="N9648" s="54" t="s">
        <v>23618</v>
      </c>
      <c r="O9648" s="54" t="s">
        <v>23618</v>
      </c>
    </row>
    <row r="9649" spans="1:15" s="53" customFormat="1" x14ac:dyDescent="0.45">
      <c r="A9649" s="53">
        <v>4070001145</v>
      </c>
      <c r="B9649" s="53" t="s">
        <v>9021</v>
      </c>
      <c r="C9649" s="53">
        <v>636</v>
      </c>
      <c r="F9649" s="53" t="s">
        <v>9022</v>
      </c>
      <c r="G9649" s="52">
        <v>0</v>
      </c>
      <c r="H9649" s="52">
        <f t="shared" si="450"/>
        <v>0</v>
      </c>
      <c r="I9649" s="52">
        <f t="shared" si="451"/>
        <v>0</v>
      </c>
      <c r="J9649" s="52">
        <f t="shared" si="452"/>
        <v>0</v>
      </c>
      <c r="K9649" s="54" t="s">
        <v>23618</v>
      </c>
      <c r="L9649" s="54" t="s">
        <v>23618</v>
      </c>
      <c r="M9649" s="54" t="s">
        <v>23618</v>
      </c>
      <c r="N9649" s="54" t="s">
        <v>23618</v>
      </c>
      <c r="O9649" s="54" t="s">
        <v>23618</v>
      </c>
    </row>
    <row r="9650" spans="1:15" s="53" customFormat="1" x14ac:dyDescent="0.45">
      <c r="A9650" s="53">
        <v>4070001148</v>
      </c>
      <c r="B9650" s="53" t="s">
        <v>11260</v>
      </c>
      <c r="C9650" s="53">
        <v>637</v>
      </c>
      <c r="F9650" s="53" t="s">
        <v>4089</v>
      </c>
      <c r="G9650" s="52">
        <v>0</v>
      </c>
      <c r="H9650" s="52">
        <f t="shared" si="450"/>
        <v>0</v>
      </c>
      <c r="I9650" s="52">
        <f t="shared" si="451"/>
        <v>0</v>
      </c>
      <c r="J9650" s="52">
        <f t="shared" si="452"/>
        <v>0</v>
      </c>
      <c r="K9650" s="54" t="s">
        <v>23618</v>
      </c>
      <c r="L9650" s="54" t="s">
        <v>23618</v>
      </c>
      <c r="M9650" s="54" t="s">
        <v>23618</v>
      </c>
      <c r="N9650" s="54" t="s">
        <v>23618</v>
      </c>
      <c r="O9650" s="54" t="s">
        <v>23618</v>
      </c>
    </row>
    <row r="9651" spans="1:15" s="53" customFormat="1" x14ac:dyDescent="0.45">
      <c r="A9651" s="53">
        <v>4070001152</v>
      </c>
      <c r="B9651" s="53" t="s">
        <v>9044</v>
      </c>
      <c r="C9651" s="53">
        <v>637</v>
      </c>
      <c r="F9651" s="53" t="s">
        <v>4089</v>
      </c>
      <c r="G9651" s="52">
        <v>0</v>
      </c>
      <c r="H9651" s="52">
        <f t="shared" si="450"/>
        <v>0</v>
      </c>
      <c r="I9651" s="52">
        <f t="shared" si="451"/>
        <v>0</v>
      </c>
      <c r="J9651" s="52">
        <f t="shared" si="452"/>
        <v>0</v>
      </c>
      <c r="K9651" s="54" t="s">
        <v>23618</v>
      </c>
      <c r="L9651" s="54" t="s">
        <v>23618</v>
      </c>
      <c r="M9651" s="54" t="s">
        <v>23618</v>
      </c>
      <c r="N9651" s="54" t="s">
        <v>23618</v>
      </c>
      <c r="O9651" s="54" t="s">
        <v>23618</v>
      </c>
    </row>
    <row r="9652" spans="1:15" s="53" customFormat="1" x14ac:dyDescent="0.45">
      <c r="A9652" s="53">
        <v>4070001157</v>
      </c>
      <c r="B9652" s="53" t="s">
        <v>10676</v>
      </c>
      <c r="C9652" s="53">
        <v>637</v>
      </c>
      <c r="F9652" s="53" t="s">
        <v>4089</v>
      </c>
      <c r="G9652" s="52">
        <v>0</v>
      </c>
      <c r="H9652" s="52">
        <f t="shared" si="450"/>
        <v>0</v>
      </c>
      <c r="I9652" s="52">
        <f t="shared" si="451"/>
        <v>0</v>
      </c>
      <c r="J9652" s="52">
        <f t="shared" si="452"/>
        <v>0</v>
      </c>
      <c r="K9652" s="54" t="s">
        <v>23618</v>
      </c>
      <c r="L9652" s="54" t="s">
        <v>23618</v>
      </c>
      <c r="M9652" s="54" t="s">
        <v>23618</v>
      </c>
      <c r="N9652" s="54" t="s">
        <v>23618</v>
      </c>
      <c r="O9652" s="54" t="s">
        <v>23618</v>
      </c>
    </row>
    <row r="9653" spans="1:15" s="53" customFormat="1" x14ac:dyDescent="0.45">
      <c r="A9653" s="53">
        <v>4070001164</v>
      </c>
      <c r="B9653" s="53" t="s">
        <v>9045</v>
      </c>
      <c r="C9653" s="53">
        <v>637</v>
      </c>
      <c r="F9653" s="53" t="s">
        <v>4089</v>
      </c>
      <c r="G9653" s="52">
        <v>0</v>
      </c>
      <c r="H9653" s="52">
        <f t="shared" si="450"/>
        <v>0</v>
      </c>
      <c r="I9653" s="52">
        <f t="shared" si="451"/>
        <v>0</v>
      </c>
      <c r="J9653" s="52">
        <f t="shared" si="452"/>
        <v>0</v>
      </c>
      <c r="K9653" s="54" t="s">
        <v>23618</v>
      </c>
      <c r="L9653" s="54" t="s">
        <v>23618</v>
      </c>
      <c r="M9653" s="54" t="s">
        <v>23618</v>
      </c>
      <c r="N9653" s="54" t="s">
        <v>23618</v>
      </c>
      <c r="O9653" s="54" t="s">
        <v>23618</v>
      </c>
    </row>
    <row r="9654" spans="1:15" s="53" customFormat="1" x14ac:dyDescent="0.45">
      <c r="A9654" s="53">
        <v>4070001166</v>
      </c>
      <c r="B9654" s="53" t="s">
        <v>13353</v>
      </c>
      <c r="C9654" s="53">
        <v>250</v>
      </c>
      <c r="G9654" s="52">
        <v>0</v>
      </c>
      <c r="H9654" s="52">
        <f t="shared" si="450"/>
        <v>0</v>
      </c>
      <c r="I9654" s="52">
        <f t="shared" si="451"/>
        <v>0</v>
      </c>
      <c r="J9654" s="52">
        <f t="shared" si="452"/>
        <v>0</v>
      </c>
      <c r="K9654" s="54" t="s">
        <v>23618</v>
      </c>
      <c r="L9654" s="54" t="s">
        <v>23618</v>
      </c>
      <c r="M9654" s="54" t="s">
        <v>23618</v>
      </c>
      <c r="N9654" s="54" t="s">
        <v>23618</v>
      </c>
      <c r="O9654" s="54" t="s">
        <v>23618</v>
      </c>
    </row>
    <row r="9655" spans="1:15" s="53" customFormat="1" x14ac:dyDescent="0.45">
      <c r="A9655" s="53">
        <v>4070001169</v>
      </c>
      <c r="B9655" s="53" t="s">
        <v>9046</v>
      </c>
      <c r="C9655" s="53">
        <v>636</v>
      </c>
      <c r="F9655" s="53" t="s">
        <v>8619</v>
      </c>
      <c r="G9655" s="52">
        <v>0</v>
      </c>
      <c r="H9655" s="52">
        <f t="shared" si="450"/>
        <v>0</v>
      </c>
      <c r="I9655" s="52">
        <f t="shared" si="451"/>
        <v>0</v>
      </c>
      <c r="J9655" s="52">
        <f t="shared" si="452"/>
        <v>0</v>
      </c>
      <c r="K9655" s="54" t="s">
        <v>23618</v>
      </c>
      <c r="L9655" s="54" t="s">
        <v>23618</v>
      </c>
      <c r="M9655" s="54" t="s">
        <v>23618</v>
      </c>
      <c r="N9655" s="54" t="s">
        <v>23618</v>
      </c>
      <c r="O9655" s="54" t="s">
        <v>23618</v>
      </c>
    </row>
    <row r="9656" spans="1:15" s="53" customFormat="1" x14ac:dyDescent="0.45">
      <c r="A9656" s="53">
        <v>4070001175</v>
      </c>
      <c r="B9656" s="53" t="s">
        <v>10677</v>
      </c>
      <c r="C9656" s="53">
        <v>636</v>
      </c>
      <c r="F9656" s="53" t="s">
        <v>8104</v>
      </c>
      <c r="G9656" s="52">
        <v>0</v>
      </c>
      <c r="H9656" s="52">
        <f t="shared" si="450"/>
        <v>0</v>
      </c>
      <c r="I9656" s="52">
        <f t="shared" si="451"/>
        <v>0</v>
      </c>
      <c r="J9656" s="52">
        <f t="shared" si="452"/>
        <v>0</v>
      </c>
      <c r="K9656" s="54" t="s">
        <v>23618</v>
      </c>
      <c r="L9656" s="54" t="s">
        <v>23618</v>
      </c>
      <c r="M9656" s="54" t="s">
        <v>23618</v>
      </c>
      <c r="N9656" s="54" t="s">
        <v>23618</v>
      </c>
      <c r="O9656" s="54" t="s">
        <v>23618</v>
      </c>
    </row>
    <row r="9657" spans="1:15" s="53" customFormat="1" x14ac:dyDescent="0.45">
      <c r="A9657" s="53">
        <v>4070001176</v>
      </c>
      <c r="B9657" s="53" t="s">
        <v>11261</v>
      </c>
      <c r="C9657" s="53">
        <v>636</v>
      </c>
      <c r="F9657" s="53" t="s">
        <v>8104</v>
      </c>
      <c r="G9657" s="52">
        <v>0</v>
      </c>
      <c r="H9657" s="52">
        <f t="shared" si="450"/>
        <v>0</v>
      </c>
      <c r="I9657" s="52">
        <f t="shared" si="451"/>
        <v>0</v>
      </c>
      <c r="J9657" s="52">
        <f t="shared" si="452"/>
        <v>0</v>
      </c>
      <c r="K9657" s="54" t="s">
        <v>23618</v>
      </c>
      <c r="L9657" s="54" t="s">
        <v>23618</v>
      </c>
      <c r="M9657" s="54" t="s">
        <v>23618</v>
      </c>
      <c r="N9657" s="54" t="s">
        <v>23618</v>
      </c>
      <c r="O9657" s="54" t="s">
        <v>23618</v>
      </c>
    </row>
    <row r="9658" spans="1:15" s="53" customFormat="1" x14ac:dyDescent="0.45">
      <c r="A9658" s="53">
        <v>4070001177</v>
      </c>
      <c r="B9658" s="53" t="s">
        <v>10678</v>
      </c>
      <c r="C9658" s="53">
        <v>637</v>
      </c>
      <c r="F9658" s="53" t="s">
        <v>4089</v>
      </c>
      <c r="G9658" s="52">
        <v>0</v>
      </c>
      <c r="H9658" s="52">
        <f t="shared" si="450"/>
        <v>0</v>
      </c>
      <c r="I9658" s="52">
        <f t="shared" si="451"/>
        <v>0</v>
      </c>
      <c r="J9658" s="52">
        <f t="shared" si="452"/>
        <v>0</v>
      </c>
      <c r="K9658" s="54" t="s">
        <v>23618</v>
      </c>
      <c r="L9658" s="54" t="s">
        <v>23618</v>
      </c>
      <c r="M9658" s="54" t="s">
        <v>23618</v>
      </c>
      <c r="N9658" s="54" t="s">
        <v>23618</v>
      </c>
      <c r="O9658" s="54" t="s">
        <v>23618</v>
      </c>
    </row>
    <row r="9659" spans="1:15" s="53" customFormat="1" x14ac:dyDescent="0.45">
      <c r="A9659" s="53">
        <v>4070001179</v>
      </c>
      <c r="B9659" s="53" t="s">
        <v>10679</v>
      </c>
      <c r="C9659" s="53">
        <v>637</v>
      </c>
      <c r="F9659" s="53" t="s">
        <v>4089</v>
      </c>
      <c r="G9659" s="52">
        <v>0</v>
      </c>
      <c r="H9659" s="52">
        <f t="shared" si="450"/>
        <v>0</v>
      </c>
      <c r="I9659" s="52">
        <f t="shared" si="451"/>
        <v>0</v>
      </c>
      <c r="J9659" s="52">
        <f t="shared" si="452"/>
        <v>0</v>
      </c>
      <c r="K9659" s="54" t="s">
        <v>23618</v>
      </c>
      <c r="L9659" s="54" t="s">
        <v>23618</v>
      </c>
      <c r="M9659" s="54" t="s">
        <v>23618</v>
      </c>
      <c r="N9659" s="54" t="s">
        <v>23618</v>
      </c>
      <c r="O9659" s="54" t="s">
        <v>23618</v>
      </c>
    </row>
    <row r="9660" spans="1:15" s="53" customFormat="1" x14ac:dyDescent="0.45">
      <c r="A9660" s="53">
        <v>4070001184</v>
      </c>
      <c r="B9660" s="53" t="s">
        <v>9047</v>
      </c>
      <c r="C9660" s="53">
        <v>637</v>
      </c>
      <c r="F9660" s="53" t="s">
        <v>4089</v>
      </c>
      <c r="G9660" s="52">
        <v>0</v>
      </c>
      <c r="H9660" s="52">
        <f t="shared" si="450"/>
        <v>0</v>
      </c>
      <c r="I9660" s="52">
        <f t="shared" si="451"/>
        <v>0</v>
      </c>
      <c r="J9660" s="52">
        <f t="shared" si="452"/>
        <v>0</v>
      </c>
      <c r="K9660" s="54" t="s">
        <v>23618</v>
      </c>
      <c r="L9660" s="54" t="s">
        <v>23618</v>
      </c>
      <c r="M9660" s="54" t="s">
        <v>23618</v>
      </c>
      <c r="N9660" s="54" t="s">
        <v>23618</v>
      </c>
      <c r="O9660" s="54" t="s">
        <v>23618</v>
      </c>
    </row>
    <row r="9661" spans="1:15" s="53" customFormat="1" x14ac:dyDescent="0.45">
      <c r="A9661" s="53">
        <v>4070001185</v>
      </c>
      <c r="B9661" s="53" t="s">
        <v>9048</v>
      </c>
      <c r="C9661" s="53">
        <v>637</v>
      </c>
      <c r="F9661" s="53" t="s">
        <v>4089</v>
      </c>
      <c r="G9661" s="52">
        <v>0</v>
      </c>
      <c r="H9661" s="52">
        <f t="shared" si="450"/>
        <v>0</v>
      </c>
      <c r="I9661" s="52">
        <f t="shared" si="451"/>
        <v>0</v>
      </c>
      <c r="J9661" s="52">
        <f t="shared" si="452"/>
        <v>0</v>
      </c>
      <c r="K9661" s="54" t="s">
        <v>23618</v>
      </c>
      <c r="L9661" s="54" t="s">
        <v>23618</v>
      </c>
      <c r="M9661" s="54" t="s">
        <v>23618</v>
      </c>
      <c r="N9661" s="54" t="s">
        <v>23618</v>
      </c>
      <c r="O9661" s="54" t="s">
        <v>23618</v>
      </c>
    </row>
    <row r="9662" spans="1:15" s="53" customFormat="1" x14ac:dyDescent="0.45">
      <c r="A9662" s="53">
        <v>4070001186</v>
      </c>
      <c r="B9662" s="53" t="s">
        <v>13354</v>
      </c>
      <c r="C9662" s="53">
        <v>637</v>
      </c>
      <c r="F9662" s="53" t="s">
        <v>4089</v>
      </c>
      <c r="G9662" s="52">
        <v>0</v>
      </c>
      <c r="H9662" s="52">
        <f t="shared" si="450"/>
        <v>0</v>
      </c>
      <c r="I9662" s="52">
        <f t="shared" si="451"/>
        <v>0</v>
      </c>
      <c r="J9662" s="52">
        <f t="shared" si="452"/>
        <v>0</v>
      </c>
      <c r="K9662" s="54" t="s">
        <v>23618</v>
      </c>
      <c r="L9662" s="54" t="s">
        <v>23618</v>
      </c>
      <c r="M9662" s="54" t="s">
        <v>23618</v>
      </c>
      <c r="N9662" s="54" t="s">
        <v>23618</v>
      </c>
      <c r="O9662" s="54" t="s">
        <v>23618</v>
      </c>
    </row>
    <row r="9663" spans="1:15" s="53" customFormat="1" x14ac:dyDescent="0.45">
      <c r="A9663" s="53">
        <v>4070001193</v>
      </c>
      <c r="B9663" s="53" t="s">
        <v>13355</v>
      </c>
      <c r="C9663" s="53">
        <v>636</v>
      </c>
      <c r="F9663" s="53" t="s">
        <v>13356</v>
      </c>
      <c r="G9663" s="52">
        <v>0</v>
      </c>
      <c r="H9663" s="52">
        <f t="shared" si="450"/>
        <v>0</v>
      </c>
      <c r="I9663" s="52">
        <f t="shared" si="451"/>
        <v>0</v>
      </c>
      <c r="J9663" s="52">
        <f t="shared" si="452"/>
        <v>0</v>
      </c>
      <c r="K9663" s="54" t="s">
        <v>23618</v>
      </c>
      <c r="L9663" s="54" t="s">
        <v>23618</v>
      </c>
      <c r="M9663" s="54" t="s">
        <v>23618</v>
      </c>
      <c r="N9663" s="54" t="s">
        <v>23618</v>
      </c>
      <c r="O9663" s="54" t="s">
        <v>23618</v>
      </c>
    </row>
    <row r="9664" spans="1:15" s="53" customFormat="1" x14ac:dyDescent="0.45">
      <c r="A9664" s="53">
        <v>4070001201</v>
      </c>
      <c r="B9664" s="53" t="s">
        <v>10680</v>
      </c>
      <c r="C9664" s="53">
        <v>637</v>
      </c>
      <c r="F9664" s="53" t="s">
        <v>4089</v>
      </c>
      <c r="G9664" s="52">
        <v>0</v>
      </c>
      <c r="H9664" s="52">
        <f t="shared" si="450"/>
        <v>0</v>
      </c>
      <c r="I9664" s="52">
        <f t="shared" si="451"/>
        <v>0</v>
      </c>
      <c r="J9664" s="52">
        <f t="shared" si="452"/>
        <v>0</v>
      </c>
      <c r="K9664" s="54" t="s">
        <v>23618</v>
      </c>
      <c r="L9664" s="54" t="s">
        <v>23618</v>
      </c>
      <c r="M9664" s="54" t="s">
        <v>23618</v>
      </c>
      <c r="N9664" s="54" t="s">
        <v>23618</v>
      </c>
      <c r="O9664" s="54" t="s">
        <v>23618</v>
      </c>
    </row>
    <row r="9665" spans="1:15" s="53" customFormat="1" x14ac:dyDescent="0.45">
      <c r="A9665" s="53">
        <v>4070001202</v>
      </c>
      <c r="B9665" s="53" t="s">
        <v>11262</v>
      </c>
      <c r="C9665" s="53">
        <v>637</v>
      </c>
      <c r="F9665" s="53" t="s">
        <v>4089</v>
      </c>
      <c r="G9665" s="52">
        <v>0</v>
      </c>
      <c r="H9665" s="52">
        <f t="shared" si="450"/>
        <v>0</v>
      </c>
      <c r="I9665" s="52">
        <f t="shared" si="451"/>
        <v>0</v>
      </c>
      <c r="J9665" s="52">
        <f t="shared" si="452"/>
        <v>0</v>
      </c>
      <c r="K9665" s="54" t="s">
        <v>23618</v>
      </c>
      <c r="L9665" s="54" t="s">
        <v>23618</v>
      </c>
      <c r="M9665" s="54" t="s">
        <v>23618</v>
      </c>
      <c r="N9665" s="54" t="s">
        <v>23618</v>
      </c>
      <c r="O9665" s="54" t="s">
        <v>23618</v>
      </c>
    </row>
    <row r="9666" spans="1:15" s="53" customFormat="1" x14ac:dyDescent="0.45">
      <c r="A9666" s="53">
        <v>4070001204</v>
      </c>
      <c r="B9666" s="53" t="s">
        <v>11263</v>
      </c>
      <c r="C9666" s="53">
        <v>637</v>
      </c>
      <c r="F9666" s="53" t="s">
        <v>4089</v>
      </c>
      <c r="G9666" s="52">
        <v>0</v>
      </c>
      <c r="H9666" s="52">
        <f t="shared" si="450"/>
        <v>0</v>
      </c>
      <c r="I9666" s="52">
        <f t="shared" si="451"/>
        <v>0</v>
      </c>
      <c r="J9666" s="52">
        <f t="shared" si="452"/>
        <v>0</v>
      </c>
      <c r="K9666" s="54" t="s">
        <v>23618</v>
      </c>
      <c r="L9666" s="54" t="s">
        <v>23618</v>
      </c>
      <c r="M9666" s="54" t="s">
        <v>23618</v>
      </c>
      <c r="N9666" s="54" t="s">
        <v>23618</v>
      </c>
      <c r="O9666" s="54" t="s">
        <v>23618</v>
      </c>
    </row>
    <row r="9667" spans="1:15" s="53" customFormat="1" x14ac:dyDescent="0.45">
      <c r="A9667" s="53">
        <v>4070001213</v>
      </c>
      <c r="B9667" s="53" t="s">
        <v>9049</v>
      </c>
      <c r="C9667" s="53">
        <v>637</v>
      </c>
      <c r="F9667" s="53" t="s">
        <v>4089</v>
      </c>
      <c r="G9667" s="52">
        <v>0</v>
      </c>
      <c r="H9667" s="52">
        <f t="shared" ref="H9667:H9730" si="453">G9667*(1-0.66)</f>
        <v>0</v>
      </c>
      <c r="I9667" s="52">
        <f t="shared" ref="I9667:I9730" si="454">MIN(K9667,L9667,M9667,N9667,O9667)</f>
        <v>0</v>
      </c>
      <c r="J9667" s="52">
        <f t="shared" ref="J9667:J9730" si="455">MAX(K9667,L9667,M9667,N9667,O9667)</f>
        <v>0</v>
      </c>
      <c r="K9667" s="54" t="s">
        <v>23618</v>
      </c>
      <c r="L9667" s="54" t="s">
        <v>23618</v>
      </c>
      <c r="M9667" s="54" t="s">
        <v>23618</v>
      </c>
      <c r="N9667" s="54" t="s">
        <v>23618</v>
      </c>
      <c r="O9667" s="54" t="s">
        <v>23618</v>
      </c>
    </row>
    <row r="9668" spans="1:15" s="53" customFormat="1" x14ac:dyDescent="0.45">
      <c r="A9668" s="53">
        <v>4070001226</v>
      </c>
      <c r="B9668" s="53" t="s">
        <v>10681</v>
      </c>
      <c r="C9668" s="53">
        <v>259</v>
      </c>
      <c r="G9668" s="52">
        <v>0</v>
      </c>
      <c r="H9668" s="52">
        <f t="shared" si="453"/>
        <v>0</v>
      </c>
      <c r="I9668" s="52">
        <f t="shared" si="454"/>
        <v>0</v>
      </c>
      <c r="J9668" s="52">
        <f t="shared" si="455"/>
        <v>0</v>
      </c>
      <c r="K9668" s="54" t="s">
        <v>23618</v>
      </c>
      <c r="L9668" s="54" t="s">
        <v>23618</v>
      </c>
      <c r="M9668" s="54" t="s">
        <v>23618</v>
      </c>
      <c r="N9668" s="54" t="s">
        <v>23618</v>
      </c>
      <c r="O9668" s="54" t="s">
        <v>23618</v>
      </c>
    </row>
    <row r="9669" spans="1:15" s="53" customFormat="1" x14ac:dyDescent="0.45">
      <c r="A9669" s="53">
        <v>4070001240</v>
      </c>
      <c r="B9669" s="53" t="s">
        <v>9050</v>
      </c>
      <c r="C9669" s="53">
        <v>637</v>
      </c>
      <c r="F9669" s="53" t="s">
        <v>4089</v>
      </c>
      <c r="G9669" s="52">
        <v>0</v>
      </c>
      <c r="H9669" s="52">
        <f t="shared" si="453"/>
        <v>0</v>
      </c>
      <c r="I9669" s="52">
        <f t="shared" si="454"/>
        <v>0</v>
      </c>
      <c r="J9669" s="52">
        <f t="shared" si="455"/>
        <v>0</v>
      </c>
      <c r="K9669" s="54" t="s">
        <v>23618</v>
      </c>
      <c r="L9669" s="54" t="s">
        <v>23618</v>
      </c>
      <c r="M9669" s="54" t="s">
        <v>23618</v>
      </c>
      <c r="N9669" s="54" t="s">
        <v>23618</v>
      </c>
      <c r="O9669" s="54" t="s">
        <v>23618</v>
      </c>
    </row>
    <row r="9670" spans="1:15" s="53" customFormat="1" x14ac:dyDescent="0.45">
      <c r="A9670" s="53">
        <v>4070001261</v>
      </c>
      <c r="B9670" s="53" t="s">
        <v>9051</v>
      </c>
      <c r="C9670" s="53">
        <v>637</v>
      </c>
      <c r="F9670" s="53" t="s">
        <v>4089</v>
      </c>
      <c r="G9670" s="52">
        <v>0</v>
      </c>
      <c r="H9670" s="52">
        <f t="shared" si="453"/>
        <v>0</v>
      </c>
      <c r="I9670" s="52">
        <f t="shared" si="454"/>
        <v>0</v>
      </c>
      <c r="J9670" s="52">
        <f t="shared" si="455"/>
        <v>0</v>
      </c>
      <c r="K9670" s="54" t="s">
        <v>23618</v>
      </c>
      <c r="L9670" s="54" t="s">
        <v>23618</v>
      </c>
      <c r="M9670" s="54" t="s">
        <v>23618</v>
      </c>
      <c r="N9670" s="54" t="s">
        <v>23618</v>
      </c>
      <c r="O9670" s="54" t="s">
        <v>23618</v>
      </c>
    </row>
    <row r="9671" spans="1:15" s="53" customFormat="1" x14ac:dyDescent="0.45">
      <c r="A9671" s="53">
        <v>4070001269</v>
      </c>
      <c r="B9671" s="53" t="s">
        <v>11264</v>
      </c>
      <c r="C9671" s="53">
        <v>637</v>
      </c>
      <c r="F9671" s="53" t="s">
        <v>4089</v>
      </c>
      <c r="G9671" s="52">
        <v>0</v>
      </c>
      <c r="H9671" s="52">
        <f t="shared" si="453"/>
        <v>0</v>
      </c>
      <c r="I9671" s="52">
        <f t="shared" si="454"/>
        <v>0</v>
      </c>
      <c r="J9671" s="52">
        <f t="shared" si="455"/>
        <v>0</v>
      </c>
      <c r="K9671" s="54" t="s">
        <v>23618</v>
      </c>
      <c r="L9671" s="54" t="s">
        <v>23618</v>
      </c>
      <c r="M9671" s="54" t="s">
        <v>23618</v>
      </c>
      <c r="N9671" s="54" t="s">
        <v>23618</v>
      </c>
      <c r="O9671" s="54" t="s">
        <v>23618</v>
      </c>
    </row>
    <row r="9672" spans="1:15" s="53" customFormat="1" x14ac:dyDescent="0.45">
      <c r="A9672" s="53">
        <v>4070001279</v>
      </c>
      <c r="B9672" s="53" t="s">
        <v>10682</v>
      </c>
      <c r="C9672" s="53">
        <v>637</v>
      </c>
      <c r="F9672" s="53" t="s">
        <v>4089</v>
      </c>
      <c r="G9672" s="52">
        <v>0</v>
      </c>
      <c r="H9672" s="52">
        <f t="shared" si="453"/>
        <v>0</v>
      </c>
      <c r="I9672" s="52">
        <f t="shared" si="454"/>
        <v>0</v>
      </c>
      <c r="J9672" s="52">
        <f t="shared" si="455"/>
        <v>0</v>
      </c>
      <c r="K9672" s="54" t="s">
        <v>23618</v>
      </c>
      <c r="L9672" s="54" t="s">
        <v>23618</v>
      </c>
      <c r="M9672" s="54" t="s">
        <v>23618</v>
      </c>
      <c r="N9672" s="54" t="s">
        <v>23618</v>
      </c>
      <c r="O9672" s="54" t="s">
        <v>23618</v>
      </c>
    </row>
    <row r="9673" spans="1:15" s="53" customFormat="1" x14ac:dyDescent="0.45">
      <c r="A9673" s="53">
        <v>4070001287</v>
      </c>
      <c r="B9673" s="53" t="s">
        <v>13357</v>
      </c>
      <c r="C9673" s="53">
        <v>637</v>
      </c>
      <c r="F9673" s="53" t="s">
        <v>4089</v>
      </c>
      <c r="G9673" s="52">
        <v>0</v>
      </c>
      <c r="H9673" s="52">
        <f t="shared" si="453"/>
        <v>0</v>
      </c>
      <c r="I9673" s="52">
        <f t="shared" si="454"/>
        <v>0</v>
      </c>
      <c r="J9673" s="52">
        <f t="shared" si="455"/>
        <v>0</v>
      </c>
      <c r="K9673" s="54" t="s">
        <v>23618</v>
      </c>
      <c r="L9673" s="54" t="s">
        <v>23618</v>
      </c>
      <c r="M9673" s="54" t="s">
        <v>23618</v>
      </c>
      <c r="N9673" s="54" t="s">
        <v>23618</v>
      </c>
      <c r="O9673" s="54" t="s">
        <v>23618</v>
      </c>
    </row>
    <row r="9674" spans="1:15" s="53" customFormat="1" x14ac:dyDescent="0.45">
      <c r="A9674" s="53">
        <v>4070001294</v>
      </c>
      <c r="B9674" s="53" t="s">
        <v>9133</v>
      </c>
      <c r="C9674" s="53">
        <v>636</v>
      </c>
      <c r="F9674" s="53" t="s">
        <v>6629</v>
      </c>
      <c r="G9674" s="52">
        <v>0</v>
      </c>
      <c r="H9674" s="52">
        <f t="shared" si="453"/>
        <v>0</v>
      </c>
      <c r="I9674" s="52">
        <f t="shared" si="454"/>
        <v>0</v>
      </c>
      <c r="J9674" s="52">
        <f t="shared" si="455"/>
        <v>0</v>
      </c>
      <c r="K9674" s="54" t="s">
        <v>23618</v>
      </c>
      <c r="L9674" s="54" t="s">
        <v>23618</v>
      </c>
      <c r="M9674" s="54" t="s">
        <v>23618</v>
      </c>
      <c r="N9674" s="54" t="s">
        <v>23618</v>
      </c>
      <c r="O9674" s="54" t="s">
        <v>23618</v>
      </c>
    </row>
    <row r="9675" spans="1:15" s="53" customFormat="1" x14ac:dyDescent="0.45">
      <c r="A9675" s="53">
        <v>4070001306</v>
      </c>
      <c r="B9675" s="53" t="s">
        <v>9134</v>
      </c>
      <c r="C9675" s="53">
        <v>637</v>
      </c>
      <c r="F9675" s="53" t="s">
        <v>4089</v>
      </c>
      <c r="G9675" s="52">
        <v>0</v>
      </c>
      <c r="H9675" s="52">
        <f t="shared" si="453"/>
        <v>0</v>
      </c>
      <c r="I9675" s="52">
        <f t="shared" si="454"/>
        <v>0</v>
      </c>
      <c r="J9675" s="52">
        <f t="shared" si="455"/>
        <v>0</v>
      </c>
      <c r="K9675" s="54" t="s">
        <v>23618</v>
      </c>
      <c r="L9675" s="54" t="s">
        <v>23618</v>
      </c>
      <c r="M9675" s="54" t="s">
        <v>23618</v>
      </c>
      <c r="N9675" s="54" t="s">
        <v>23618</v>
      </c>
      <c r="O9675" s="54" t="s">
        <v>23618</v>
      </c>
    </row>
    <row r="9676" spans="1:15" s="53" customFormat="1" x14ac:dyDescent="0.45">
      <c r="A9676" s="53">
        <v>4070001307</v>
      </c>
      <c r="B9676" s="53" t="s">
        <v>13358</v>
      </c>
      <c r="C9676" s="53">
        <v>637</v>
      </c>
      <c r="F9676" s="53" t="s">
        <v>4089</v>
      </c>
      <c r="G9676" s="52">
        <v>0</v>
      </c>
      <c r="H9676" s="52">
        <f t="shared" si="453"/>
        <v>0</v>
      </c>
      <c r="I9676" s="52">
        <f t="shared" si="454"/>
        <v>0</v>
      </c>
      <c r="J9676" s="52">
        <f t="shared" si="455"/>
        <v>0</v>
      </c>
      <c r="K9676" s="54" t="s">
        <v>23618</v>
      </c>
      <c r="L9676" s="54" t="s">
        <v>23618</v>
      </c>
      <c r="M9676" s="54" t="s">
        <v>23618</v>
      </c>
      <c r="N9676" s="54" t="s">
        <v>23618</v>
      </c>
      <c r="O9676" s="54" t="s">
        <v>23618</v>
      </c>
    </row>
    <row r="9677" spans="1:15" s="53" customFormat="1" x14ac:dyDescent="0.45">
      <c r="A9677" s="53">
        <v>4070001311</v>
      </c>
      <c r="B9677" s="53" t="s">
        <v>9135</v>
      </c>
      <c r="C9677" s="53">
        <v>637</v>
      </c>
      <c r="F9677" s="53" t="s">
        <v>4089</v>
      </c>
      <c r="G9677" s="52">
        <v>0</v>
      </c>
      <c r="H9677" s="52">
        <f t="shared" si="453"/>
        <v>0</v>
      </c>
      <c r="I9677" s="52">
        <f t="shared" si="454"/>
        <v>0</v>
      </c>
      <c r="J9677" s="52">
        <f t="shared" si="455"/>
        <v>0</v>
      </c>
      <c r="K9677" s="54" t="s">
        <v>23618</v>
      </c>
      <c r="L9677" s="54" t="s">
        <v>23618</v>
      </c>
      <c r="M9677" s="54" t="s">
        <v>23618</v>
      </c>
      <c r="N9677" s="54" t="s">
        <v>23618</v>
      </c>
      <c r="O9677" s="54" t="s">
        <v>23618</v>
      </c>
    </row>
    <row r="9678" spans="1:15" s="53" customFormat="1" x14ac:dyDescent="0.45">
      <c r="A9678" s="53">
        <v>4070001313</v>
      </c>
      <c r="B9678" s="53" t="s">
        <v>13359</v>
      </c>
      <c r="C9678" s="53">
        <v>637</v>
      </c>
      <c r="F9678" s="53" t="s">
        <v>4089</v>
      </c>
      <c r="G9678" s="52">
        <v>0</v>
      </c>
      <c r="H9678" s="52">
        <f t="shared" si="453"/>
        <v>0</v>
      </c>
      <c r="I9678" s="52">
        <f t="shared" si="454"/>
        <v>0</v>
      </c>
      <c r="J9678" s="52">
        <f t="shared" si="455"/>
        <v>0</v>
      </c>
      <c r="K9678" s="54" t="s">
        <v>23618</v>
      </c>
      <c r="L9678" s="54" t="s">
        <v>23618</v>
      </c>
      <c r="M9678" s="54" t="s">
        <v>23618</v>
      </c>
      <c r="N9678" s="54" t="s">
        <v>23618</v>
      </c>
      <c r="O9678" s="54" t="s">
        <v>23618</v>
      </c>
    </row>
    <row r="9679" spans="1:15" s="53" customFormat="1" x14ac:dyDescent="0.45">
      <c r="A9679" s="53">
        <v>4070001322</v>
      </c>
      <c r="B9679" s="53" t="s">
        <v>10683</v>
      </c>
      <c r="C9679" s="53">
        <v>259</v>
      </c>
      <c r="G9679" s="52">
        <v>0</v>
      </c>
      <c r="H9679" s="52">
        <f t="shared" si="453"/>
        <v>0</v>
      </c>
      <c r="I9679" s="52">
        <f t="shared" si="454"/>
        <v>0</v>
      </c>
      <c r="J9679" s="52">
        <f t="shared" si="455"/>
        <v>0</v>
      </c>
      <c r="K9679" s="54" t="s">
        <v>23618</v>
      </c>
      <c r="L9679" s="54" t="s">
        <v>23618</v>
      </c>
      <c r="M9679" s="54" t="s">
        <v>23618</v>
      </c>
      <c r="N9679" s="54" t="s">
        <v>23618</v>
      </c>
      <c r="O9679" s="54" t="s">
        <v>23618</v>
      </c>
    </row>
    <row r="9680" spans="1:15" s="53" customFormat="1" x14ac:dyDescent="0.45">
      <c r="A9680" s="53">
        <v>4070001323</v>
      </c>
      <c r="B9680" s="53" t="s">
        <v>11265</v>
      </c>
      <c r="C9680" s="53">
        <v>637</v>
      </c>
      <c r="F9680" s="53" t="s">
        <v>4089</v>
      </c>
      <c r="G9680" s="52">
        <v>0</v>
      </c>
      <c r="H9680" s="52">
        <f t="shared" si="453"/>
        <v>0</v>
      </c>
      <c r="I9680" s="52">
        <f t="shared" si="454"/>
        <v>0</v>
      </c>
      <c r="J9680" s="52">
        <f t="shared" si="455"/>
        <v>0</v>
      </c>
      <c r="K9680" s="54" t="s">
        <v>23618</v>
      </c>
      <c r="L9680" s="54" t="s">
        <v>23618</v>
      </c>
      <c r="M9680" s="54" t="s">
        <v>23618</v>
      </c>
      <c r="N9680" s="54" t="s">
        <v>23618</v>
      </c>
      <c r="O9680" s="54" t="s">
        <v>23618</v>
      </c>
    </row>
    <row r="9681" spans="1:15" s="53" customFormat="1" x14ac:dyDescent="0.45">
      <c r="A9681" s="53">
        <v>4070001330</v>
      </c>
      <c r="B9681" s="53" t="s">
        <v>9136</v>
      </c>
      <c r="C9681" s="53">
        <v>637</v>
      </c>
      <c r="F9681" s="53" t="s">
        <v>5402</v>
      </c>
      <c r="G9681" s="52">
        <v>0</v>
      </c>
      <c r="H9681" s="52">
        <f t="shared" si="453"/>
        <v>0</v>
      </c>
      <c r="I9681" s="52">
        <f t="shared" si="454"/>
        <v>0</v>
      </c>
      <c r="J9681" s="52">
        <f t="shared" si="455"/>
        <v>0</v>
      </c>
      <c r="K9681" s="54" t="s">
        <v>23618</v>
      </c>
      <c r="L9681" s="54" t="s">
        <v>23618</v>
      </c>
      <c r="M9681" s="54" t="s">
        <v>23618</v>
      </c>
      <c r="N9681" s="54" t="s">
        <v>23618</v>
      </c>
      <c r="O9681" s="54" t="s">
        <v>23618</v>
      </c>
    </row>
    <row r="9682" spans="1:15" s="53" customFormat="1" x14ac:dyDescent="0.45">
      <c r="A9682" s="53">
        <v>4070001348</v>
      </c>
      <c r="B9682" s="53" t="s">
        <v>9137</v>
      </c>
      <c r="C9682" s="53">
        <v>637</v>
      </c>
      <c r="F9682" s="53" t="s">
        <v>4089</v>
      </c>
      <c r="G9682" s="52">
        <v>0</v>
      </c>
      <c r="H9682" s="52">
        <f t="shared" si="453"/>
        <v>0</v>
      </c>
      <c r="I9682" s="52">
        <f t="shared" si="454"/>
        <v>0</v>
      </c>
      <c r="J9682" s="52">
        <f t="shared" si="455"/>
        <v>0</v>
      </c>
      <c r="K9682" s="54" t="s">
        <v>23618</v>
      </c>
      <c r="L9682" s="54" t="s">
        <v>23618</v>
      </c>
      <c r="M9682" s="54" t="s">
        <v>23618</v>
      </c>
      <c r="N9682" s="54" t="s">
        <v>23618</v>
      </c>
      <c r="O9682" s="54" t="s">
        <v>23618</v>
      </c>
    </row>
    <row r="9683" spans="1:15" s="53" customFormat="1" x14ac:dyDescent="0.45">
      <c r="A9683" s="53">
        <v>4070001388</v>
      </c>
      <c r="B9683" s="53" t="s">
        <v>9138</v>
      </c>
      <c r="C9683" s="53">
        <v>636</v>
      </c>
      <c r="F9683" s="53" t="s">
        <v>5290</v>
      </c>
      <c r="G9683" s="52">
        <v>0</v>
      </c>
      <c r="H9683" s="52">
        <f t="shared" si="453"/>
        <v>0</v>
      </c>
      <c r="I9683" s="52">
        <f t="shared" si="454"/>
        <v>0</v>
      </c>
      <c r="J9683" s="52">
        <f t="shared" si="455"/>
        <v>0</v>
      </c>
      <c r="K9683" s="54" t="s">
        <v>23618</v>
      </c>
      <c r="L9683" s="54" t="s">
        <v>23618</v>
      </c>
      <c r="M9683" s="54" t="s">
        <v>23618</v>
      </c>
      <c r="N9683" s="54" t="s">
        <v>23618</v>
      </c>
      <c r="O9683" s="54" t="s">
        <v>23618</v>
      </c>
    </row>
    <row r="9684" spans="1:15" s="53" customFormat="1" x14ac:dyDescent="0.45">
      <c r="A9684" s="53">
        <v>4070001392</v>
      </c>
      <c r="B9684" s="53" t="s">
        <v>13360</v>
      </c>
      <c r="C9684" s="53">
        <v>637</v>
      </c>
      <c r="F9684" s="53" t="s">
        <v>4089</v>
      </c>
      <c r="G9684" s="52">
        <v>0</v>
      </c>
      <c r="H9684" s="52">
        <f t="shared" si="453"/>
        <v>0</v>
      </c>
      <c r="I9684" s="52">
        <f t="shared" si="454"/>
        <v>0</v>
      </c>
      <c r="J9684" s="52">
        <f t="shared" si="455"/>
        <v>0</v>
      </c>
      <c r="K9684" s="54" t="s">
        <v>23618</v>
      </c>
      <c r="L9684" s="54" t="s">
        <v>23618</v>
      </c>
      <c r="M9684" s="54" t="s">
        <v>23618</v>
      </c>
      <c r="N9684" s="54" t="s">
        <v>23618</v>
      </c>
      <c r="O9684" s="54" t="s">
        <v>23618</v>
      </c>
    </row>
    <row r="9685" spans="1:15" s="53" customFormat="1" x14ac:dyDescent="0.45">
      <c r="A9685" s="53">
        <v>4070001401</v>
      </c>
      <c r="B9685" s="53" t="s">
        <v>10684</v>
      </c>
      <c r="C9685" s="53">
        <v>637</v>
      </c>
      <c r="F9685" s="53" t="s">
        <v>4089</v>
      </c>
      <c r="G9685" s="52">
        <v>0</v>
      </c>
      <c r="H9685" s="52">
        <f t="shared" si="453"/>
        <v>0</v>
      </c>
      <c r="I9685" s="52">
        <f t="shared" si="454"/>
        <v>0</v>
      </c>
      <c r="J9685" s="52">
        <f t="shared" si="455"/>
        <v>0</v>
      </c>
      <c r="K9685" s="54" t="s">
        <v>23618</v>
      </c>
      <c r="L9685" s="54" t="s">
        <v>23618</v>
      </c>
      <c r="M9685" s="54" t="s">
        <v>23618</v>
      </c>
      <c r="N9685" s="54" t="s">
        <v>23618</v>
      </c>
      <c r="O9685" s="54" t="s">
        <v>23618</v>
      </c>
    </row>
    <row r="9686" spans="1:15" s="53" customFormat="1" x14ac:dyDescent="0.45">
      <c r="A9686" s="53">
        <v>4070001406</v>
      </c>
      <c r="B9686" s="53" t="s">
        <v>11266</v>
      </c>
      <c r="C9686" s="53">
        <v>636</v>
      </c>
      <c r="F9686" s="53" t="s">
        <v>10349</v>
      </c>
      <c r="G9686" s="52">
        <v>0</v>
      </c>
      <c r="H9686" s="52">
        <f t="shared" si="453"/>
        <v>0</v>
      </c>
      <c r="I9686" s="52">
        <f t="shared" si="454"/>
        <v>0</v>
      </c>
      <c r="J9686" s="52">
        <f t="shared" si="455"/>
        <v>0</v>
      </c>
      <c r="K9686" s="54" t="s">
        <v>23618</v>
      </c>
      <c r="L9686" s="54" t="s">
        <v>23618</v>
      </c>
      <c r="M9686" s="54" t="s">
        <v>23618</v>
      </c>
      <c r="N9686" s="54" t="s">
        <v>23618</v>
      </c>
      <c r="O9686" s="54" t="s">
        <v>23618</v>
      </c>
    </row>
    <row r="9687" spans="1:15" s="53" customFormat="1" x14ac:dyDescent="0.45">
      <c r="A9687" s="53">
        <v>4070001408</v>
      </c>
      <c r="B9687" s="53" t="s">
        <v>9139</v>
      </c>
      <c r="C9687" s="53">
        <v>637</v>
      </c>
      <c r="F9687" s="53" t="s">
        <v>4089</v>
      </c>
      <c r="G9687" s="52">
        <v>0</v>
      </c>
      <c r="H9687" s="52">
        <f t="shared" si="453"/>
        <v>0</v>
      </c>
      <c r="I9687" s="52">
        <f t="shared" si="454"/>
        <v>0</v>
      </c>
      <c r="J9687" s="52">
        <f t="shared" si="455"/>
        <v>0</v>
      </c>
      <c r="K9687" s="54" t="s">
        <v>23618</v>
      </c>
      <c r="L9687" s="54" t="s">
        <v>23618</v>
      </c>
      <c r="M9687" s="54" t="s">
        <v>23618</v>
      </c>
      <c r="N9687" s="54" t="s">
        <v>23618</v>
      </c>
      <c r="O9687" s="54" t="s">
        <v>23618</v>
      </c>
    </row>
    <row r="9688" spans="1:15" s="53" customFormat="1" x14ac:dyDescent="0.45">
      <c r="A9688" s="53">
        <v>4070001450</v>
      </c>
      <c r="B9688" s="53" t="s">
        <v>11267</v>
      </c>
      <c r="C9688" s="53">
        <v>637</v>
      </c>
      <c r="F9688" s="53" t="s">
        <v>4089</v>
      </c>
      <c r="G9688" s="52">
        <v>0</v>
      </c>
      <c r="H9688" s="52">
        <f t="shared" si="453"/>
        <v>0</v>
      </c>
      <c r="I9688" s="52">
        <f t="shared" si="454"/>
        <v>0</v>
      </c>
      <c r="J9688" s="52">
        <f t="shared" si="455"/>
        <v>0</v>
      </c>
      <c r="K9688" s="54" t="s">
        <v>23618</v>
      </c>
      <c r="L9688" s="54" t="s">
        <v>23618</v>
      </c>
      <c r="M9688" s="54" t="s">
        <v>23618</v>
      </c>
      <c r="N9688" s="54" t="s">
        <v>23618</v>
      </c>
      <c r="O9688" s="54" t="s">
        <v>23618</v>
      </c>
    </row>
    <row r="9689" spans="1:15" s="53" customFormat="1" x14ac:dyDescent="0.45">
      <c r="A9689" s="53">
        <v>4070001477</v>
      </c>
      <c r="B9689" s="53" t="s">
        <v>13361</v>
      </c>
      <c r="C9689" s="53">
        <v>637</v>
      </c>
      <c r="F9689" s="53" t="s">
        <v>4089</v>
      </c>
      <c r="G9689" s="52">
        <v>0</v>
      </c>
      <c r="H9689" s="52">
        <f t="shared" si="453"/>
        <v>0</v>
      </c>
      <c r="I9689" s="52">
        <f t="shared" si="454"/>
        <v>0</v>
      </c>
      <c r="J9689" s="52">
        <f t="shared" si="455"/>
        <v>0</v>
      </c>
      <c r="K9689" s="54" t="s">
        <v>23618</v>
      </c>
      <c r="L9689" s="54" t="s">
        <v>23618</v>
      </c>
      <c r="M9689" s="54" t="s">
        <v>23618</v>
      </c>
      <c r="N9689" s="54" t="s">
        <v>23618</v>
      </c>
      <c r="O9689" s="54" t="s">
        <v>23618</v>
      </c>
    </row>
    <row r="9690" spans="1:15" s="53" customFormat="1" x14ac:dyDescent="0.45">
      <c r="A9690" s="53">
        <v>4070001490</v>
      </c>
      <c r="B9690" s="53" t="s">
        <v>11268</v>
      </c>
      <c r="C9690" s="53">
        <v>636</v>
      </c>
      <c r="F9690" s="53" t="s">
        <v>11269</v>
      </c>
      <c r="G9690" s="52">
        <v>0</v>
      </c>
      <c r="H9690" s="52">
        <f t="shared" si="453"/>
        <v>0</v>
      </c>
      <c r="I9690" s="52">
        <f t="shared" si="454"/>
        <v>0</v>
      </c>
      <c r="J9690" s="52">
        <f t="shared" si="455"/>
        <v>0</v>
      </c>
      <c r="K9690" s="54" t="s">
        <v>23618</v>
      </c>
      <c r="L9690" s="54" t="s">
        <v>23618</v>
      </c>
      <c r="M9690" s="54" t="s">
        <v>23618</v>
      </c>
      <c r="N9690" s="54" t="s">
        <v>23618</v>
      </c>
      <c r="O9690" s="54" t="s">
        <v>23618</v>
      </c>
    </row>
    <row r="9691" spans="1:15" s="53" customFormat="1" x14ac:dyDescent="0.45">
      <c r="A9691" s="53">
        <v>4070001492</v>
      </c>
      <c r="B9691" s="53" t="s">
        <v>11270</v>
      </c>
      <c r="C9691" s="53">
        <v>258</v>
      </c>
      <c r="G9691" s="52">
        <v>0</v>
      </c>
      <c r="H9691" s="52">
        <f t="shared" si="453"/>
        <v>0</v>
      </c>
      <c r="I9691" s="52">
        <f t="shared" si="454"/>
        <v>0</v>
      </c>
      <c r="J9691" s="52">
        <f t="shared" si="455"/>
        <v>0</v>
      </c>
      <c r="K9691" s="54" t="s">
        <v>23618</v>
      </c>
      <c r="L9691" s="54" t="s">
        <v>23618</v>
      </c>
      <c r="M9691" s="54" t="s">
        <v>23618</v>
      </c>
      <c r="N9691" s="54" t="s">
        <v>23618</v>
      </c>
      <c r="O9691" s="54" t="s">
        <v>23618</v>
      </c>
    </row>
    <row r="9692" spans="1:15" s="53" customFormat="1" x14ac:dyDescent="0.45">
      <c r="A9692" s="53">
        <v>4070001502</v>
      </c>
      <c r="B9692" s="53" t="s">
        <v>9221</v>
      </c>
      <c r="C9692" s="53">
        <v>636</v>
      </c>
      <c r="F9692" s="53" t="s">
        <v>9222</v>
      </c>
      <c r="G9692" s="52">
        <v>0</v>
      </c>
      <c r="H9692" s="52">
        <f t="shared" si="453"/>
        <v>0</v>
      </c>
      <c r="I9692" s="52">
        <f t="shared" si="454"/>
        <v>0</v>
      </c>
      <c r="J9692" s="52">
        <f t="shared" si="455"/>
        <v>0</v>
      </c>
      <c r="K9692" s="54" t="s">
        <v>23618</v>
      </c>
      <c r="L9692" s="54" t="s">
        <v>23618</v>
      </c>
      <c r="M9692" s="54" t="s">
        <v>23618</v>
      </c>
      <c r="N9692" s="54" t="s">
        <v>23618</v>
      </c>
      <c r="O9692" s="54" t="s">
        <v>23618</v>
      </c>
    </row>
    <row r="9693" spans="1:15" s="53" customFormat="1" x14ac:dyDescent="0.45">
      <c r="A9693" s="53">
        <v>4070001508</v>
      </c>
      <c r="B9693" s="53" t="s">
        <v>10685</v>
      </c>
      <c r="C9693" s="53">
        <v>258</v>
      </c>
      <c r="G9693" s="52">
        <v>0</v>
      </c>
      <c r="H9693" s="52">
        <f t="shared" si="453"/>
        <v>0</v>
      </c>
      <c r="I9693" s="52">
        <f t="shared" si="454"/>
        <v>0</v>
      </c>
      <c r="J9693" s="52">
        <f t="shared" si="455"/>
        <v>0</v>
      </c>
      <c r="K9693" s="54" t="s">
        <v>23618</v>
      </c>
      <c r="L9693" s="54" t="s">
        <v>23618</v>
      </c>
      <c r="M9693" s="54" t="s">
        <v>23618</v>
      </c>
      <c r="N9693" s="54" t="s">
        <v>23618</v>
      </c>
      <c r="O9693" s="54" t="s">
        <v>23618</v>
      </c>
    </row>
    <row r="9694" spans="1:15" s="53" customFormat="1" x14ac:dyDescent="0.45">
      <c r="A9694" s="53">
        <v>4070001517</v>
      </c>
      <c r="B9694" s="53" t="s">
        <v>10686</v>
      </c>
      <c r="C9694" s="53">
        <v>637</v>
      </c>
      <c r="F9694" s="53" t="s">
        <v>4089</v>
      </c>
      <c r="G9694" s="52">
        <v>0</v>
      </c>
      <c r="H9694" s="52">
        <f t="shared" si="453"/>
        <v>0</v>
      </c>
      <c r="I9694" s="52">
        <f t="shared" si="454"/>
        <v>0</v>
      </c>
      <c r="J9694" s="52">
        <f t="shared" si="455"/>
        <v>0</v>
      </c>
      <c r="K9694" s="54" t="s">
        <v>23618</v>
      </c>
      <c r="L9694" s="54" t="s">
        <v>23618</v>
      </c>
      <c r="M9694" s="54" t="s">
        <v>23618</v>
      </c>
      <c r="N9694" s="54" t="s">
        <v>23618</v>
      </c>
      <c r="O9694" s="54" t="s">
        <v>23618</v>
      </c>
    </row>
    <row r="9695" spans="1:15" s="53" customFormat="1" x14ac:dyDescent="0.45">
      <c r="A9695" s="53">
        <v>4070001536</v>
      </c>
      <c r="B9695" s="53" t="s">
        <v>9223</v>
      </c>
      <c r="C9695" s="53">
        <v>637</v>
      </c>
      <c r="F9695" s="53" t="s">
        <v>4089</v>
      </c>
      <c r="G9695" s="52">
        <v>0</v>
      </c>
      <c r="H9695" s="52">
        <f t="shared" si="453"/>
        <v>0</v>
      </c>
      <c r="I9695" s="52">
        <f t="shared" si="454"/>
        <v>0</v>
      </c>
      <c r="J9695" s="52">
        <f t="shared" si="455"/>
        <v>0</v>
      </c>
      <c r="K9695" s="54" t="s">
        <v>23618</v>
      </c>
      <c r="L9695" s="54" t="s">
        <v>23618</v>
      </c>
      <c r="M9695" s="54" t="s">
        <v>23618</v>
      </c>
      <c r="N9695" s="54" t="s">
        <v>23618</v>
      </c>
      <c r="O9695" s="54" t="s">
        <v>23618</v>
      </c>
    </row>
    <row r="9696" spans="1:15" s="53" customFormat="1" x14ac:dyDescent="0.45">
      <c r="A9696" s="53">
        <v>4070001571</v>
      </c>
      <c r="B9696" s="53" t="s">
        <v>10687</v>
      </c>
      <c r="C9696" s="53">
        <v>250</v>
      </c>
      <c r="G9696" s="52">
        <v>0</v>
      </c>
      <c r="H9696" s="52">
        <f t="shared" si="453"/>
        <v>0</v>
      </c>
      <c r="I9696" s="52">
        <f t="shared" si="454"/>
        <v>0</v>
      </c>
      <c r="J9696" s="52">
        <f t="shared" si="455"/>
        <v>0</v>
      </c>
      <c r="K9696" s="54" t="s">
        <v>23618</v>
      </c>
      <c r="L9696" s="54" t="s">
        <v>23618</v>
      </c>
      <c r="M9696" s="54" t="s">
        <v>23618</v>
      </c>
      <c r="N9696" s="54" t="s">
        <v>23618</v>
      </c>
      <c r="O9696" s="54" t="s">
        <v>23618</v>
      </c>
    </row>
    <row r="9697" spans="1:15" s="53" customFormat="1" x14ac:dyDescent="0.45">
      <c r="A9697" s="53">
        <v>4070001574</v>
      </c>
      <c r="B9697" s="53" t="s">
        <v>9224</v>
      </c>
      <c r="C9697" s="53">
        <v>637</v>
      </c>
      <c r="F9697" s="53" t="s">
        <v>4089</v>
      </c>
      <c r="G9697" s="52">
        <v>0</v>
      </c>
      <c r="H9697" s="52">
        <f t="shared" si="453"/>
        <v>0</v>
      </c>
      <c r="I9697" s="52">
        <f t="shared" si="454"/>
        <v>0</v>
      </c>
      <c r="J9697" s="52">
        <f t="shared" si="455"/>
        <v>0</v>
      </c>
      <c r="K9697" s="54" t="s">
        <v>23618</v>
      </c>
      <c r="L9697" s="54" t="s">
        <v>23618</v>
      </c>
      <c r="M9697" s="54" t="s">
        <v>23618</v>
      </c>
      <c r="N9697" s="54" t="s">
        <v>23618</v>
      </c>
      <c r="O9697" s="54" t="s">
        <v>23618</v>
      </c>
    </row>
    <row r="9698" spans="1:15" s="53" customFormat="1" x14ac:dyDescent="0.45">
      <c r="A9698" s="53">
        <v>4070001579</v>
      </c>
      <c r="B9698" s="53" t="s">
        <v>9225</v>
      </c>
      <c r="C9698" s="53">
        <v>637</v>
      </c>
      <c r="F9698" s="53" t="s">
        <v>4089</v>
      </c>
      <c r="G9698" s="52">
        <v>0</v>
      </c>
      <c r="H9698" s="52">
        <f t="shared" si="453"/>
        <v>0</v>
      </c>
      <c r="I9698" s="52">
        <f t="shared" si="454"/>
        <v>0</v>
      </c>
      <c r="J9698" s="52">
        <f t="shared" si="455"/>
        <v>0</v>
      </c>
      <c r="K9698" s="54" t="s">
        <v>23618</v>
      </c>
      <c r="L9698" s="54" t="s">
        <v>23618</v>
      </c>
      <c r="M9698" s="54" t="s">
        <v>23618</v>
      </c>
      <c r="N9698" s="54" t="s">
        <v>23618</v>
      </c>
      <c r="O9698" s="54" t="s">
        <v>23618</v>
      </c>
    </row>
    <row r="9699" spans="1:15" s="53" customFormat="1" x14ac:dyDescent="0.45">
      <c r="A9699" s="53">
        <v>4070001595</v>
      </c>
      <c r="B9699" s="53" t="s">
        <v>9226</v>
      </c>
      <c r="C9699" s="53">
        <v>259</v>
      </c>
      <c r="G9699" s="52">
        <v>0</v>
      </c>
      <c r="H9699" s="52">
        <f t="shared" si="453"/>
        <v>0</v>
      </c>
      <c r="I9699" s="52">
        <f t="shared" si="454"/>
        <v>0</v>
      </c>
      <c r="J9699" s="52">
        <f t="shared" si="455"/>
        <v>0</v>
      </c>
      <c r="K9699" s="54" t="s">
        <v>23618</v>
      </c>
      <c r="L9699" s="54" t="s">
        <v>23618</v>
      </c>
      <c r="M9699" s="54" t="s">
        <v>23618</v>
      </c>
      <c r="N9699" s="54" t="s">
        <v>23618</v>
      </c>
      <c r="O9699" s="54" t="s">
        <v>23618</v>
      </c>
    </row>
    <row r="9700" spans="1:15" s="53" customFormat="1" x14ac:dyDescent="0.45">
      <c r="A9700" s="53">
        <v>4070001600</v>
      </c>
      <c r="B9700" s="53" t="s">
        <v>13362</v>
      </c>
      <c r="C9700" s="53">
        <v>637</v>
      </c>
      <c r="F9700" s="53" t="s">
        <v>4089</v>
      </c>
      <c r="G9700" s="52">
        <v>0</v>
      </c>
      <c r="H9700" s="52">
        <f t="shared" si="453"/>
        <v>0</v>
      </c>
      <c r="I9700" s="52">
        <f t="shared" si="454"/>
        <v>0</v>
      </c>
      <c r="J9700" s="52">
        <f t="shared" si="455"/>
        <v>0</v>
      </c>
      <c r="K9700" s="54" t="s">
        <v>23618</v>
      </c>
      <c r="L9700" s="54" t="s">
        <v>23618</v>
      </c>
      <c r="M9700" s="54" t="s">
        <v>23618</v>
      </c>
      <c r="N9700" s="54" t="s">
        <v>23618</v>
      </c>
      <c r="O9700" s="54" t="s">
        <v>23618</v>
      </c>
    </row>
    <row r="9701" spans="1:15" s="53" customFormat="1" x14ac:dyDescent="0.45">
      <c r="A9701" s="53">
        <v>4070001604</v>
      </c>
      <c r="B9701" s="53" t="s">
        <v>10688</v>
      </c>
      <c r="C9701" s="53">
        <v>637</v>
      </c>
      <c r="F9701" s="53" t="s">
        <v>4089</v>
      </c>
      <c r="G9701" s="52">
        <v>0</v>
      </c>
      <c r="H9701" s="52">
        <f t="shared" si="453"/>
        <v>0</v>
      </c>
      <c r="I9701" s="52">
        <f t="shared" si="454"/>
        <v>0</v>
      </c>
      <c r="J9701" s="52">
        <f t="shared" si="455"/>
        <v>0</v>
      </c>
      <c r="K9701" s="54" t="s">
        <v>23618</v>
      </c>
      <c r="L9701" s="54" t="s">
        <v>23618</v>
      </c>
      <c r="M9701" s="54" t="s">
        <v>23618</v>
      </c>
      <c r="N9701" s="54" t="s">
        <v>23618</v>
      </c>
      <c r="O9701" s="54" t="s">
        <v>23618</v>
      </c>
    </row>
    <row r="9702" spans="1:15" s="53" customFormat="1" x14ac:dyDescent="0.45">
      <c r="A9702" s="53">
        <v>4070001622</v>
      </c>
      <c r="B9702" s="53" t="s">
        <v>9227</v>
      </c>
      <c r="C9702" s="53">
        <v>259</v>
      </c>
      <c r="G9702" s="52">
        <v>0</v>
      </c>
      <c r="H9702" s="52">
        <f t="shared" si="453"/>
        <v>0</v>
      </c>
      <c r="I9702" s="52">
        <f t="shared" si="454"/>
        <v>0</v>
      </c>
      <c r="J9702" s="52">
        <f t="shared" si="455"/>
        <v>0</v>
      </c>
      <c r="K9702" s="54" t="s">
        <v>23618</v>
      </c>
      <c r="L9702" s="54" t="s">
        <v>23618</v>
      </c>
      <c r="M9702" s="54" t="s">
        <v>23618</v>
      </c>
      <c r="N9702" s="54" t="s">
        <v>23618</v>
      </c>
      <c r="O9702" s="54" t="s">
        <v>23618</v>
      </c>
    </row>
    <row r="9703" spans="1:15" s="53" customFormat="1" x14ac:dyDescent="0.45">
      <c r="A9703" s="53">
        <v>4070001654</v>
      </c>
      <c r="B9703" s="53" t="s">
        <v>10689</v>
      </c>
      <c r="C9703" s="53">
        <v>637</v>
      </c>
      <c r="F9703" s="53" t="s">
        <v>5402</v>
      </c>
      <c r="G9703" s="52">
        <v>0</v>
      </c>
      <c r="H9703" s="52">
        <f t="shared" si="453"/>
        <v>0</v>
      </c>
      <c r="I9703" s="52">
        <f t="shared" si="454"/>
        <v>0</v>
      </c>
      <c r="J9703" s="52">
        <f t="shared" si="455"/>
        <v>0</v>
      </c>
      <c r="K9703" s="54" t="s">
        <v>23618</v>
      </c>
      <c r="L9703" s="54" t="s">
        <v>23618</v>
      </c>
      <c r="M9703" s="54" t="s">
        <v>23618</v>
      </c>
      <c r="N9703" s="54" t="s">
        <v>23618</v>
      </c>
      <c r="O9703" s="54" t="s">
        <v>23618</v>
      </c>
    </row>
    <row r="9704" spans="1:15" s="53" customFormat="1" x14ac:dyDescent="0.45">
      <c r="A9704" s="53">
        <v>4070001661</v>
      </c>
      <c r="B9704" s="53" t="s">
        <v>10690</v>
      </c>
      <c r="C9704" s="53">
        <v>250</v>
      </c>
      <c r="G9704" s="52">
        <v>0</v>
      </c>
      <c r="H9704" s="52">
        <f t="shared" si="453"/>
        <v>0</v>
      </c>
      <c r="I9704" s="52">
        <f t="shared" si="454"/>
        <v>0</v>
      </c>
      <c r="J9704" s="52">
        <f t="shared" si="455"/>
        <v>0</v>
      </c>
      <c r="K9704" s="54" t="s">
        <v>23618</v>
      </c>
      <c r="L9704" s="54" t="s">
        <v>23618</v>
      </c>
      <c r="M9704" s="54" t="s">
        <v>23618</v>
      </c>
      <c r="N9704" s="54" t="s">
        <v>23618</v>
      </c>
      <c r="O9704" s="54" t="s">
        <v>23618</v>
      </c>
    </row>
    <row r="9705" spans="1:15" s="53" customFormat="1" x14ac:dyDescent="0.45">
      <c r="A9705" s="53">
        <v>4070001668</v>
      </c>
      <c r="B9705" s="53" t="s">
        <v>9228</v>
      </c>
      <c r="C9705" s="53">
        <v>250</v>
      </c>
      <c r="G9705" s="52">
        <v>0</v>
      </c>
      <c r="H9705" s="52">
        <f t="shared" si="453"/>
        <v>0</v>
      </c>
      <c r="I9705" s="52">
        <f t="shared" si="454"/>
        <v>0</v>
      </c>
      <c r="J9705" s="52">
        <f t="shared" si="455"/>
        <v>0</v>
      </c>
      <c r="K9705" s="54" t="s">
        <v>23618</v>
      </c>
      <c r="L9705" s="54" t="s">
        <v>23618</v>
      </c>
      <c r="M9705" s="54" t="s">
        <v>23618</v>
      </c>
      <c r="N9705" s="54" t="s">
        <v>23618</v>
      </c>
      <c r="O9705" s="54" t="s">
        <v>23618</v>
      </c>
    </row>
    <row r="9706" spans="1:15" s="53" customFormat="1" x14ac:dyDescent="0.45">
      <c r="A9706" s="53">
        <v>4070001722</v>
      </c>
      <c r="B9706" s="53" t="s">
        <v>10691</v>
      </c>
      <c r="C9706" s="53">
        <v>636</v>
      </c>
      <c r="F9706" s="53" t="s">
        <v>10692</v>
      </c>
      <c r="G9706" s="52">
        <v>0</v>
      </c>
      <c r="H9706" s="52">
        <f t="shared" si="453"/>
        <v>0</v>
      </c>
      <c r="I9706" s="52">
        <f t="shared" si="454"/>
        <v>0</v>
      </c>
      <c r="J9706" s="52">
        <f t="shared" si="455"/>
        <v>0</v>
      </c>
      <c r="K9706" s="54" t="s">
        <v>23618</v>
      </c>
      <c r="L9706" s="54" t="s">
        <v>23618</v>
      </c>
      <c r="M9706" s="54" t="s">
        <v>23618</v>
      </c>
      <c r="N9706" s="54" t="s">
        <v>23618</v>
      </c>
      <c r="O9706" s="54" t="s">
        <v>23618</v>
      </c>
    </row>
    <row r="9707" spans="1:15" s="53" customFormat="1" x14ac:dyDescent="0.45">
      <c r="A9707" s="53">
        <v>4070001759</v>
      </c>
      <c r="B9707" s="53" t="s">
        <v>13363</v>
      </c>
      <c r="C9707" s="53">
        <v>250</v>
      </c>
      <c r="F9707" s="53" t="s">
        <v>13364</v>
      </c>
      <c r="G9707" s="52">
        <v>0</v>
      </c>
      <c r="H9707" s="52">
        <f t="shared" si="453"/>
        <v>0</v>
      </c>
      <c r="I9707" s="52">
        <f t="shared" si="454"/>
        <v>0</v>
      </c>
      <c r="J9707" s="52">
        <f t="shared" si="455"/>
        <v>0</v>
      </c>
      <c r="K9707" s="54" t="s">
        <v>23618</v>
      </c>
      <c r="L9707" s="54" t="s">
        <v>23618</v>
      </c>
      <c r="M9707" s="54" t="s">
        <v>23618</v>
      </c>
      <c r="N9707" s="54" t="s">
        <v>23618</v>
      </c>
      <c r="O9707" s="54" t="s">
        <v>23618</v>
      </c>
    </row>
    <row r="9708" spans="1:15" s="53" customFormat="1" x14ac:dyDescent="0.45">
      <c r="A9708" s="53">
        <v>4070001773</v>
      </c>
      <c r="B9708" s="53" t="s">
        <v>10693</v>
      </c>
      <c r="C9708" s="53">
        <v>637</v>
      </c>
      <c r="F9708" s="53" t="s">
        <v>4089</v>
      </c>
      <c r="G9708" s="52">
        <v>0</v>
      </c>
      <c r="H9708" s="52">
        <f t="shared" si="453"/>
        <v>0</v>
      </c>
      <c r="I9708" s="52">
        <f t="shared" si="454"/>
        <v>0</v>
      </c>
      <c r="J9708" s="52">
        <f t="shared" si="455"/>
        <v>0</v>
      </c>
      <c r="K9708" s="54" t="s">
        <v>23618</v>
      </c>
      <c r="L9708" s="54" t="s">
        <v>23618</v>
      </c>
      <c r="M9708" s="54" t="s">
        <v>23618</v>
      </c>
      <c r="N9708" s="54" t="s">
        <v>23618</v>
      </c>
      <c r="O9708" s="54" t="s">
        <v>23618</v>
      </c>
    </row>
    <row r="9709" spans="1:15" s="53" customFormat="1" x14ac:dyDescent="0.45">
      <c r="A9709" s="53">
        <v>4070001775</v>
      </c>
      <c r="B9709" s="53" t="s">
        <v>13365</v>
      </c>
      <c r="C9709" s="53">
        <v>637</v>
      </c>
      <c r="F9709" s="53" t="s">
        <v>4089</v>
      </c>
      <c r="G9709" s="52">
        <v>0</v>
      </c>
      <c r="H9709" s="52">
        <f t="shared" si="453"/>
        <v>0</v>
      </c>
      <c r="I9709" s="52">
        <f t="shared" si="454"/>
        <v>0</v>
      </c>
      <c r="J9709" s="52">
        <f t="shared" si="455"/>
        <v>0</v>
      </c>
      <c r="K9709" s="54" t="s">
        <v>23618</v>
      </c>
      <c r="L9709" s="54" t="s">
        <v>23618</v>
      </c>
      <c r="M9709" s="54" t="s">
        <v>23618</v>
      </c>
      <c r="N9709" s="54" t="s">
        <v>23618</v>
      </c>
      <c r="O9709" s="54" t="s">
        <v>23618</v>
      </c>
    </row>
    <row r="9710" spans="1:15" s="53" customFormat="1" x14ac:dyDescent="0.45">
      <c r="A9710" s="53">
        <v>4070001827</v>
      </c>
      <c r="B9710" s="53" t="s">
        <v>10694</v>
      </c>
      <c r="C9710" s="53">
        <v>637</v>
      </c>
      <c r="F9710" s="53" t="s">
        <v>4089</v>
      </c>
      <c r="G9710" s="52">
        <v>0</v>
      </c>
      <c r="H9710" s="52">
        <f t="shared" si="453"/>
        <v>0</v>
      </c>
      <c r="I9710" s="52">
        <f t="shared" si="454"/>
        <v>0</v>
      </c>
      <c r="J9710" s="52">
        <f t="shared" si="455"/>
        <v>0</v>
      </c>
      <c r="K9710" s="54" t="s">
        <v>23618</v>
      </c>
      <c r="L9710" s="54" t="s">
        <v>23618</v>
      </c>
      <c r="M9710" s="54" t="s">
        <v>23618</v>
      </c>
      <c r="N9710" s="54" t="s">
        <v>23618</v>
      </c>
      <c r="O9710" s="54" t="s">
        <v>23618</v>
      </c>
    </row>
    <row r="9711" spans="1:15" s="53" customFormat="1" x14ac:dyDescent="0.45">
      <c r="A9711" s="53">
        <v>4070001853</v>
      </c>
      <c r="B9711" s="53" t="s">
        <v>13366</v>
      </c>
      <c r="C9711" s="53">
        <v>250</v>
      </c>
      <c r="G9711" s="52">
        <v>0</v>
      </c>
      <c r="H9711" s="52">
        <f t="shared" si="453"/>
        <v>0</v>
      </c>
      <c r="I9711" s="52">
        <f t="shared" si="454"/>
        <v>0</v>
      </c>
      <c r="J9711" s="52">
        <f t="shared" si="455"/>
        <v>0</v>
      </c>
      <c r="K9711" s="54" t="s">
        <v>23618</v>
      </c>
      <c r="L9711" s="54" t="s">
        <v>23618</v>
      </c>
      <c r="M9711" s="54" t="s">
        <v>23618</v>
      </c>
      <c r="N9711" s="54" t="s">
        <v>23618</v>
      </c>
      <c r="O9711" s="54" t="s">
        <v>23618</v>
      </c>
    </row>
    <row r="9712" spans="1:15" s="53" customFormat="1" x14ac:dyDescent="0.45">
      <c r="A9712" s="53">
        <v>4070001890</v>
      </c>
      <c r="B9712" s="53" t="s">
        <v>11278</v>
      </c>
      <c r="C9712" s="53">
        <v>637</v>
      </c>
      <c r="F9712" s="53" t="s">
        <v>4089</v>
      </c>
      <c r="G9712" s="52">
        <v>0</v>
      </c>
      <c r="H9712" s="52">
        <f t="shared" si="453"/>
        <v>0</v>
      </c>
      <c r="I9712" s="52">
        <f t="shared" si="454"/>
        <v>0</v>
      </c>
      <c r="J9712" s="52">
        <f t="shared" si="455"/>
        <v>0</v>
      </c>
      <c r="K9712" s="54" t="s">
        <v>23618</v>
      </c>
      <c r="L9712" s="54" t="s">
        <v>23618</v>
      </c>
      <c r="M9712" s="54" t="s">
        <v>23618</v>
      </c>
      <c r="N9712" s="54" t="s">
        <v>23618</v>
      </c>
      <c r="O9712" s="54" t="s">
        <v>23618</v>
      </c>
    </row>
    <row r="9713" spans="1:15" s="53" customFormat="1" x14ac:dyDescent="0.45">
      <c r="A9713" s="53">
        <v>4070001913</v>
      </c>
      <c r="B9713" s="53" t="s">
        <v>9229</v>
      </c>
      <c r="C9713" s="53">
        <v>259</v>
      </c>
      <c r="G9713" s="52">
        <v>0</v>
      </c>
      <c r="H9713" s="52">
        <f t="shared" si="453"/>
        <v>0</v>
      </c>
      <c r="I9713" s="52">
        <f t="shared" si="454"/>
        <v>0</v>
      </c>
      <c r="J9713" s="52">
        <f t="shared" si="455"/>
        <v>0</v>
      </c>
      <c r="K9713" s="54" t="s">
        <v>23618</v>
      </c>
      <c r="L9713" s="54" t="s">
        <v>23618</v>
      </c>
      <c r="M9713" s="54" t="s">
        <v>23618</v>
      </c>
      <c r="N9713" s="54" t="s">
        <v>23618</v>
      </c>
      <c r="O9713" s="54" t="s">
        <v>23618</v>
      </c>
    </row>
    <row r="9714" spans="1:15" s="53" customFormat="1" x14ac:dyDescent="0.45">
      <c r="A9714" s="53">
        <v>4070001927</v>
      </c>
      <c r="B9714" s="53" t="s">
        <v>10695</v>
      </c>
      <c r="C9714" s="53">
        <v>637</v>
      </c>
      <c r="F9714" s="53" t="s">
        <v>4089</v>
      </c>
      <c r="G9714" s="52">
        <v>0</v>
      </c>
      <c r="H9714" s="52">
        <f t="shared" si="453"/>
        <v>0</v>
      </c>
      <c r="I9714" s="52">
        <f t="shared" si="454"/>
        <v>0</v>
      </c>
      <c r="J9714" s="52">
        <f t="shared" si="455"/>
        <v>0</v>
      </c>
      <c r="K9714" s="54" t="s">
        <v>23618</v>
      </c>
      <c r="L9714" s="54" t="s">
        <v>23618</v>
      </c>
      <c r="M9714" s="54" t="s">
        <v>23618</v>
      </c>
      <c r="N9714" s="54" t="s">
        <v>23618</v>
      </c>
      <c r="O9714" s="54" t="s">
        <v>23618</v>
      </c>
    </row>
    <row r="9715" spans="1:15" s="53" customFormat="1" x14ac:dyDescent="0.45">
      <c r="A9715" s="53">
        <v>4070001962</v>
      </c>
      <c r="B9715" s="53" t="s">
        <v>9275</v>
      </c>
      <c r="C9715" s="53">
        <v>636</v>
      </c>
      <c r="F9715" s="53" t="s">
        <v>8897</v>
      </c>
      <c r="G9715" s="52">
        <v>0</v>
      </c>
      <c r="H9715" s="52">
        <f t="shared" si="453"/>
        <v>0</v>
      </c>
      <c r="I9715" s="52">
        <f t="shared" si="454"/>
        <v>0</v>
      </c>
      <c r="J9715" s="52">
        <f t="shared" si="455"/>
        <v>0</v>
      </c>
      <c r="K9715" s="54" t="s">
        <v>23618</v>
      </c>
      <c r="L9715" s="54" t="s">
        <v>23618</v>
      </c>
      <c r="M9715" s="54" t="s">
        <v>23618</v>
      </c>
      <c r="N9715" s="54" t="s">
        <v>23618</v>
      </c>
      <c r="O9715" s="54" t="s">
        <v>23618</v>
      </c>
    </row>
    <row r="9716" spans="1:15" s="53" customFormat="1" x14ac:dyDescent="0.45">
      <c r="A9716" s="53">
        <v>4070001967</v>
      </c>
      <c r="B9716" s="53" t="s">
        <v>9276</v>
      </c>
      <c r="C9716" s="53">
        <v>637</v>
      </c>
      <c r="F9716" s="53" t="s">
        <v>4089</v>
      </c>
      <c r="G9716" s="52">
        <v>0</v>
      </c>
      <c r="H9716" s="52">
        <f t="shared" si="453"/>
        <v>0</v>
      </c>
      <c r="I9716" s="52">
        <f t="shared" si="454"/>
        <v>0</v>
      </c>
      <c r="J9716" s="52">
        <f t="shared" si="455"/>
        <v>0</v>
      </c>
      <c r="K9716" s="54" t="s">
        <v>23618</v>
      </c>
      <c r="L9716" s="54" t="s">
        <v>23618</v>
      </c>
      <c r="M9716" s="54" t="s">
        <v>23618</v>
      </c>
      <c r="N9716" s="54" t="s">
        <v>23618</v>
      </c>
      <c r="O9716" s="54" t="s">
        <v>23618</v>
      </c>
    </row>
    <row r="9717" spans="1:15" s="53" customFormat="1" x14ac:dyDescent="0.45">
      <c r="A9717" s="53">
        <v>4070001978</v>
      </c>
      <c r="B9717" s="53" t="s">
        <v>13486</v>
      </c>
      <c r="C9717" s="53">
        <v>259</v>
      </c>
      <c r="G9717" s="52">
        <v>0</v>
      </c>
      <c r="H9717" s="52">
        <f t="shared" si="453"/>
        <v>0</v>
      </c>
      <c r="I9717" s="52">
        <f t="shared" si="454"/>
        <v>0</v>
      </c>
      <c r="J9717" s="52">
        <f t="shared" si="455"/>
        <v>0</v>
      </c>
      <c r="K9717" s="54" t="s">
        <v>23618</v>
      </c>
      <c r="L9717" s="54" t="s">
        <v>23618</v>
      </c>
      <c r="M9717" s="54" t="s">
        <v>23618</v>
      </c>
      <c r="N9717" s="54" t="s">
        <v>23618</v>
      </c>
      <c r="O9717" s="54" t="s">
        <v>23618</v>
      </c>
    </row>
    <row r="9718" spans="1:15" s="53" customFormat="1" x14ac:dyDescent="0.45">
      <c r="A9718" s="53">
        <v>4070001979</v>
      </c>
      <c r="B9718" s="53" t="s">
        <v>13487</v>
      </c>
      <c r="C9718" s="53">
        <v>636</v>
      </c>
      <c r="F9718" s="53" t="s">
        <v>7777</v>
      </c>
      <c r="G9718" s="52">
        <v>0</v>
      </c>
      <c r="H9718" s="52">
        <f t="shared" si="453"/>
        <v>0</v>
      </c>
      <c r="I9718" s="52">
        <f t="shared" si="454"/>
        <v>0</v>
      </c>
      <c r="J9718" s="52">
        <f t="shared" si="455"/>
        <v>0</v>
      </c>
      <c r="K9718" s="54" t="s">
        <v>23618</v>
      </c>
      <c r="L9718" s="54" t="s">
        <v>23618</v>
      </c>
      <c r="M9718" s="54" t="s">
        <v>23618</v>
      </c>
      <c r="N9718" s="54" t="s">
        <v>23618</v>
      </c>
      <c r="O9718" s="54" t="s">
        <v>23618</v>
      </c>
    </row>
    <row r="9719" spans="1:15" s="53" customFormat="1" x14ac:dyDescent="0.45">
      <c r="A9719" s="53">
        <v>4070001986</v>
      </c>
      <c r="B9719" s="53" t="s">
        <v>11604</v>
      </c>
      <c r="C9719" s="53">
        <v>637</v>
      </c>
      <c r="F9719" s="53" t="s">
        <v>4089</v>
      </c>
      <c r="G9719" s="52">
        <v>0</v>
      </c>
      <c r="H9719" s="52">
        <f t="shared" si="453"/>
        <v>0</v>
      </c>
      <c r="I9719" s="52">
        <f t="shared" si="454"/>
        <v>0</v>
      </c>
      <c r="J9719" s="52">
        <f t="shared" si="455"/>
        <v>0</v>
      </c>
      <c r="K9719" s="54" t="s">
        <v>23618</v>
      </c>
      <c r="L9719" s="54" t="s">
        <v>23618</v>
      </c>
      <c r="M9719" s="54" t="s">
        <v>23618</v>
      </c>
      <c r="N9719" s="54" t="s">
        <v>23618</v>
      </c>
      <c r="O9719" s="54" t="s">
        <v>23618</v>
      </c>
    </row>
    <row r="9720" spans="1:15" s="53" customFormat="1" x14ac:dyDescent="0.45">
      <c r="A9720" s="53">
        <v>4070002005</v>
      </c>
      <c r="B9720" s="53" t="s">
        <v>11279</v>
      </c>
      <c r="C9720" s="53">
        <v>637</v>
      </c>
      <c r="F9720" s="53" t="s">
        <v>4089</v>
      </c>
      <c r="G9720" s="52">
        <v>0</v>
      </c>
      <c r="H9720" s="52">
        <f t="shared" si="453"/>
        <v>0</v>
      </c>
      <c r="I9720" s="52">
        <f t="shared" si="454"/>
        <v>0</v>
      </c>
      <c r="J9720" s="52">
        <f t="shared" si="455"/>
        <v>0</v>
      </c>
      <c r="K9720" s="54" t="s">
        <v>23618</v>
      </c>
      <c r="L9720" s="54" t="s">
        <v>23618</v>
      </c>
      <c r="M9720" s="54" t="s">
        <v>23618</v>
      </c>
      <c r="N9720" s="54" t="s">
        <v>23618</v>
      </c>
      <c r="O9720" s="54" t="s">
        <v>23618</v>
      </c>
    </row>
    <row r="9721" spans="1:15" s="53" customFormat="1" x14ac:dyDescent="0.45">
      <c r="A9721" s="53">
        <v>4070002006</v>
      </c>
      <c r="B9721" s="53" t="s">
        <v>11605</v>
      </c>
      <c r="C9721" s="53">
        <v>250</v>
      </c>
      <c r="G9721" s="52">
        <v>0</v>
      </c>
      <c r="H9721" s="52">
        <f t="shared" si="453"/>
        <v>0</v>
      </c>
      <c r="I9721" s="52">
        <f t="shared" si="454"/>
        <v>0</v>
      </c>
      <c r="J9721" s="52">
        <f t="shared" si="455"/>
        <v>0</v>
      </c>
      <c r="K9721" s="54" t="s">
        <v>23618</v>
      </c>
      <c r="L9721" s="54" t="s">
        <v>23618</v>
      </c>
      <c r="M9721" s="54" t="s">
        <v>23618</v>
      </c>
      <c r="N9721" s="54" t="s">
        <v>23618</v>
      </c>
      <c r="O9721" s="54" t="s">
        <v>23618</v>
      </c>
    </row>
    <row r="9722" spans="1:15" s="53" customFormat="1" x14ac:dyDescent="0.45">
      <c r="A9722" s="53">
        <v>4070002030</v>
      </c>
      <c r="B9722" s="53" t="s">
        <v>11606</v>
      </c>
      <c r="C9722" s="53">
        <v>637</v>
      </c>
      <c r="F9722" s="53" t="s">
        <v>4089</v>
      </c>
      <c r="G9722" s="52">
        <v>0</v>
      </c>
      <c r="H9722" s="52">
        <f t="shared" si="453"/>
        <v>0</v>
      </c>
      <c r="I9722" s="52">
        <f t="shared" si="454"/>
        <v>0</v>
      </c>
      <c r="J9722" s="52">
        <f t="shared" si="455"/>
        <v>0</v>
      </c>
      <c r="K9722" s="54" t="s">
        <v>23618</v>
      </c>
      <c r="L9722" s="54" t="s">
        <v>23618</v>
      </c>
      <c r="M9722" s="54" t="s">
        <v>23618</v>
      </c>
      <c r="N9722" s="54" t="s">
        <v>23618</v>
      </c>
      <c r="O9722" s="54" t="s">
        <v>23618</v>
      </c>
    </row>
    <row r="9723" spans="1:15" s="53" customFormat="1" x14ac:dyDescent="0.45">
      <c r="A9723" s="53">
        <v>4070002032</v>
      </c>
      <c r="B9723" s="53" t="s">
        <v>11607</v>
      </c>
      <c r="C9723" s="53">
        <v>637</v>
      </c>
      <c r="F9723" s="53" t="s">
        <v>4089</v>
      </c>
      <c r="G9723" s="52">
        <v>0</v>
      </c>
      <c r="H9723" s="52">
        <f t="shared" si="453"/>
        <v>0</v>
      </c>
      <c r="I9723" s="52">
        <f t="shared" si="454"/>
        <v>0</v>
      </c>
      <c r="J9723" s="52">
        <f t="shared" si="455"/>
        <v>0</v>
      </c>
      <c r="K9723" s="54" t="s">
        <v>23618</v>
      </c>
      <c r="L9723" s="54" t="s">
        <v>23618</v>
      </c>
      <c r="M9723" s="54" t="s">
        <v>23618</v>
      </c>
      <c r="N9723" s="54" t="s">
        <v>23618</v>
      </c>
      <c r="O9723" s="54" t="s">
        <v>23618</v>
      </c>
    </row>
    <row r="9724" spans="1:15" s="53" customFormat="1" x14ac:dyDescent="0.45">
      <c r="A9724" s="53">
        <v>4070002063</v>
      </c>
      <c r="B9724" s="53" t="s">
        <v>13488</v>
      </c>
      <c r="C9724" s="53">
        <v>637</v>
      </c>
      <c r="F9724" s="53" t="s">
        <v>4089</v>
      </c>
      <c r="G9724" s="52">
        <v>0</v>
      </c>
      <c r="H9724" s="52">
        <f t="shared" si="453"/>
        <v>0</v>
      </c>
      <c r="I9724" s="52">
        <f t="shared" si="454"/>
        <v>0</v>
      </c>
      <c r="J9724" s="52">
        <f t="shared" si="455"/>
        <v>0</v>
      </c>
      <c r="K9724" s="54" t="s">
        <v>23618</v>
      </c>
      <c r="L9724" s="54" t="s">
        <v>23618</v>
      </c>
      <c r="M9724" s="54" t="s">
        <v>23618</v>
      </c>
      <c r="N9724" s="54" t="s">
        <v>23618</v>
      </c>
      <c r="O9724" s="54" t="s">
        <v>23618</v>
      </c>
    </row>
    <row r="9725" spans="1:15" s="53" customFormat="1" x14ac:dyDescent="0.45">
      <c r="A9725" s="53">
        <v>4070002079</v>
      </c>
      <c r="B9725" s="53" t="s">
        <v>11280</v>
      </c>
      <c r="C9725" s="53">
        <v>637</v>
      </c>
      <c r="F9725" s="53" t="s">
        <v>4089</v>
      </c>
      <c r="G9725" s="52">
        <v>0</v>
      </c>
      <c r="H9725" s="52">
        <f t="shared" si="453"/>
        <v>0</v>
      </c>
      <c r="I9725" s="52">
        <f t="shared" si="454"/>
        <v>0</v>
      </c>
      <c r="J9725" s="52">
        <f t="shared" si="455"/>
        <v>0</v>
      </c>
      <c r="K9725" s="54" t="s">
        <v>23618</v>
      </c>
      <c r="L9725" s="54" t="s">
        <v>23618</v>
      </c>
      <c r="M9725" s="54" t="s">
        <v>23618</v>
      </c>
      <c r="N9725" s="54" t="s">
        <v>23618</v>
      </c>
      <c r="O9725" s="54" t="s">
        <v>23618</v>
      </c>
    </row>
    <row r="9726" spans="1:15" s="53" customFormat="1" x14ac:dyDescent="0.45">
      <c r="A9726" s="53">
        <v>4070002090</v>
      </c>
      <c r="B9726" s="53" t="s">
        <v>13489</v>
      </c>
      <c r="C9726" s="53">
        <v>637</v>
      </c>
      <c r="F9726" s="53" t="s">
        <v>4089</v>
      </c>
      <c r="G9726" s="52">
        <v>0</v>
      </c>
      <c r="H9726" s="52">
        <f t="shared" si="453"/>
        <v>0</v>
      </c>
      <c r="I9726" s="52">
        <f t="shared" si="454"/>
        <v>0</v>
      </c>
      <c r="J9726" s="52">
        <f t="shared" si="455"/>
        <v>0</v>
      </c>
      <c r="K9726" s="54" t="s">
        <v>23618</v>
      </c>
      <c r="L9726" s="54" t="s">
        <v>23618</v>
      </c>
      <c r="M9726" s="54" t="s">
        <v>23618</v>
      </c>
      <c r="N9726" s="54" t="s">
        <v>23618</v>
      </c>
      <c r="O9726" s="54" t="s">
        <v>23618</v>
      </c>
    </row>
    <row r="9727" spans="1:15" s="53" customFormat="1" x14ac:dyDescent="0.45">
      <c r="A9727" s="53">
        <v>7112099226</v>
      </c>
      <c r="B9727" s="53" t="s">
        <v>12532</v>
      </c>
      <c r="C9727" s="53">
        <v>987</v>
      </c>
      <c r="D9727" s="53">
        <v>99226</v>
      </c>
      <c r="G9727" s="52">
        <v>199.5</v>
      </c>
      <c r="H9727" s="52">
        <f t="shared" si="453"/>
        <v>67.83</v>
      </c>
      <c r="I9727" s="52">
        <f t="shared" si="454"/>
        <v>95.2</v>
      </c>
      <c r="J9727" s="52">
        <f t="shared" si="455"/>
        <v>134.38</v>
      </c>
      <c r="K9727" s="54">
        <v>134.38</v>
      </c>
      <c r="L9727" s="54">
        <v>120.94199999999999</v>
      </c>
      <c r="M9727" s="54">
        <v>120.94199999999999</v>
      </c>
      <c r="N9727" s="54">
        <v>130.53</v>
      </c>
      <c r="O9727" s="54">
        <v>95.2</v>
      </c>
    </row>
    <row r="9728" spans="1:15" s="53" customFormat="1" x14ac:dyDescent="0.45">
      <c r="A9728" s="53">
        <v>7112099234</v>
      </c>
      <c r="B9728" s="53" t="s">
        <v>6055</v>
      </c>
      <c r="C9728" s="53">
        <v>978</v>
      </c>
      <c r="D9728" s="53">
        <v>99234</v>
      </c>
      <c r="G9728" s="52">
        <v>257.25</v>
      </c>
      <c r="H9728" s="52">
        <f t="shared" si="453"/>
        <v>87.464999999999989</v>
      </c>
      <c r="I9728" s="52">
        <f t="shared" si="454"/>
        <v>154.70099999999999</v>
      </c>
      <c r="J9728" s="52">
        <f t="shared" si="455"/>
        <v>171.89</v>
      </c>
      <c r="K9728" s="54">
        <v>171.89</v>
      </c>
      <c r="L9728" s="54">
        <v>154.70099999999999</v>
      </c>
      <c r="M9728" s="54">
        <v>154.70099999999999</v>
      </c>
      <c r="N9728" s="54">
        <v>165.74</v>
      </c>
      <c r="O9728" s="54">
        <v>171.73</v>
      </c>
    </row>
    <row r="9729" spans="1:15" s="53" customFormat="1" x14ac:dyDescent="0.45">
      <c r="A9729" s="53">
        <v>7112099235</v>
      </c>
      <c r="B9729" s="53" t="s">
        <v>6796</v>
      </c>
      <c r="C9729" s="53">
        <v>987</v>
      </c>
      <c r="D9729" s="53">
        <v>99235</v>
      </c>
      <c r="G9729" s="52">
        <v>324.45</v>
      </c>
      <c r="H9729" s="52">
        <f t="shared" si="453"/>
        <v>110.31299999999999</v>
      </c>
      <c r="I9729" s="52">
        <f t="shared" si="454"/>
        <v>196.09200000000001</v>
      </c>
      <c r="J9729" s="52">
        <f t="shared" si="455"/>
        <v>226.94</v>
      </c>
      <c r="K9729" s="54">
        <v>217.88</v>
      </c>
      <c r="L9729" s="54">
        <v>196.09200000000001</v>
      </c>
      <c r="M9729" s="54">
        <v>196.09200000000001</v>
      </c>
      <c r="N9729" s="54">
        <v>209.74</v>
      </c>
      <c r="O9729" s="54">
        <v>226.94</v>
      </c>
    </row>
    <row r="9730" spans="1:15" s="53" customFormat="1" x14ac:dyDescent="0.45">
      <c r="A9730" s="53">
        <v>7112099251</v>
      </c>
      <c r="B9730" s="53" t="s">
        <v>8429</v>
      </c>
      <c r="C9730" s="53">
        <v>987</v>
      </c>
      <c r="D9730" s="53">
        <v>99251</v>
      </c>
      <c r="G9730" s="52">
        <v>140.69999999999999</v>
      </c>
      <c r="H9730" s="52">
        <f t="shared" si="453"/>
        <v>47.837999999999994</v>
      </c>
      <c r="I9730" s="52">
        <f t="shared" si="454"/>
        <v>45.09</v>
      </c>
      <c r="J9730" s="52">
        <f t="shared" si="455"/>
        <v>63.69</v>
      </c>
      <c r="K9730" s="54">
        <v>63.69</v>
      </c>
      <c r="L9730" s="54">
        <v>57.320999999999998</v>
      </c>
      <c r="M9730" s="54">
        <v>57.320999999999998</v>
      </c>
      <c r="N9730" s="54">
        <v>61.43</v>
      </c>
      <c r="O9730" s="54">
        <v>45.09</v>
      </c>
    </row>
    <row r="9731" spans="1:15" s="53" customFormat="1" x14ac:dyDescent="0.45">
      <c r="A9731" s="53">
        <v>7112099252</v>
      </c>
      <c r="B9731" s="53" t="s">
        <v>13070</v>
      </c>
      <c r="C9731" s="53">
        <v>987</v>
      </c>
      <c r="D9731" s="53">
        <v>99252</v>
      </c>
      <c r="G9731" s="52">
        <v>215.25</v>
      </c>
      <c r="H9731" s="52">
        <f t="shared" ref="H9731:H9794" si="456">G9731*(1-0.66)</f>
        <v>73.184999999999988</v>
      </c>
      <c r="I9731" s="52">
        <f t="shared" ref="I9731:I9794" si="457">MIN(K9731,L9731,M9731,N9731,O9731)</f>
        <v>87.660000000000011</v>
      </c>
      <c r="J9731" s="52">
        <f t="shared" ref="J9731:J9794" si="458">MAX(K9731,L9731,M9731,N9731,O9731)</f>
        <v>97.4</v>
      </c>
      <c r="K9731" s="54">
        <v>97.4</v>
      </c>
      <c r="L9731" s="54">
        <v>87.660000000000011</v>
      </c>
      <c r="M9731" s="54">
        <v>87.660000000000011</v>
      </c>
      <c r="N9731" s="54">
        <v>93.87</v>
      </c>
      <c r="O9731" s="54">
        <v>90.81</v>
      </c>
    </row>
    <row r="9732" spans="1:15" s="53" customFormat="1" x14ac:dyDescent="0.45">
      <c r="A9732" s="53">
        <v>7112099253</v>
      </c>
      <c r="B9732" s="53" t="s">
        <v>7495</v>
      </c>
      <c r="C9732" s="53">
        <v>987</v>
      </c>
      <c r="D9732" s="53">
        <v>99253</v>
      </c>
      <c r="G9732" s="52">
        <v>328.65</v>
      </c>
      <c r="H9732" s="52">
        <f t="shared" si="456"/>
        <v>111.74099999999999</v>
      </c>
      <c r="I9732" s="52">
        <f t="shared" si="457"/>
        <v>124.49</v>
      </c>
      <c r="J9732" s="52">
        <f t="shared" si="458"/>
        <v>148.71</v>
      </c>
      <c r="K9732" s="54">
        <v>148.71</v>
      </c>
      <c r="L9732" s="54">
        <v>133.839</v>
      </c>
      <c r="M9732" s="54">
        <v>133.839</v>
      </c>
      <c r="N9732" s="54">
        <v>143.56</v>
      </c>
      <c r="O9732" s="54">
        <v>124.49</v>
      </c>
    </row>
    <row r="9733" spans="1:15" s="53" customFormat="1" x14ac:dyDescent="0.45">
      <c r="A9733" s="53">
        <v>7113099218</v>
      </c>
      <c r="B9733" s="53" t="s">
        <v>13468</v>
      </c>
      <c r="C9733" s="53">
        <v>987</v>
      </c>
      <c r="D9733" s="53">
        <v>99218</v>
      </c>
      <c r="G9733" s="52">
        <v>186.9</v>
      </c>
      <c r="H9733" s="52">
        <f t="shared" si="456"/>
        <v>63.545999999999999</v>
      </c>
      <c r="I9733" s="52">
        <f t="shared" si="457"/>
        <v>85.54</v>
      </c>
      <c r="J9733" s="52">
        <f t="shared" si="458"/>
        <v>128.91999999999999</v>
      </c>
      <c r="K9733" s="54">
        <v>128.91999999999999</v>
      </c>
      <c r="L9733" s="54">
        <v>116.02799999999999</v>
      </c>
      <c r="M9733" s="54">
        <v>116.02799999999999</v>
      </c>
      <c r="N9733" s="54">
        <v>124.06</v>
      </c>
      <c r="O9733" s="54">
        <v>85.54</v>
      </c>
    </row>
    <row r="9734" spans="1:15" s="53" customFormat="1" x14ac:dyDescent="0.45">
      <c r="A9734" s="53">
        <v>7113099222</v>
      </c>
      <c r="B9734" s="53" t="s">
        <v>13253</v>
      </c>
      <c r="C9734" s="53">
        <v>987</v>
      </c>
      <c r="D9734" s="53">
        <v>99222</v>
      </c>
      <c r="G9734" s="52">
        <v>261.45</v>
      </c>
      <c r="H9734" s="52">
        <f t="shared" si="456"/>
        <v>88.892999999999986</v>
      </c>
      <c r="I9734" s="52">
        <f t="shared" si="457"/>
        <v>143.19</v>
      </c>
      <c r="J9734" s="52">
        <f t="shared" si="458"/>
        <v>176.37</v>
      </c>
      <c r="K9734" s="54">
        <v>176.37</v>
      </c>
      <c r="L9734" s="54">
        <v>158.733</v>
      </c>
      <c r="M9734" s="54">
        <v>158.733</v>
      </c>
      <c r="N9734" s="54">
        <v>169.69</v>
      </c>
      <c r="O9734" s="54">
        <v>143.19</v>
      </c>
    </row>
    <row r="9735" spans="1:15" s="53" customFormat="1" x14ac:dyDescent="0.45">
      <c r="A9735" s="53">
        <v>7113099235</v>
      </c>
      <c r="B9735" s="53" t="s">
        <v>13784</v>
      </c>
      <c r="C9735" s="53">
        <v>987</v>
      </c>
      <c r="D9735" s="53">
        <v>99235</v>
      </c>
      <c r="G9735" s="52">
        <v>324.45</v>
      </c>
      <c r="H9735" s="52">
        <f t="shared" si="456"/>
        <v>110.31299999999999</v>
      </c>
      <c r="I9735" s="52">
        <f t="shared" si="457"/>
        <v>196.09200000000001</v>
      </c>
      <c r="J9735" s="52">
        <f t="shared" si="458"/>
        <v>226.94</v>
      </c>
      <c r="K9735" s="54">
        <v>217.88</v>
      </c>
      <c r="L9735" s="54">
        <v>196.09200000000001</v>
      </c>
      <c r="M9735" s="54">
        <v>196.09200000000001</v>
      </c>
      <c r="N9735" s="54">
        <v>209.74</v>
      </c>
      <c r="O9735" s="54">
        <v>226.94</v>
      </c>
    </row>
    <row r="9736" spans="1:15" s="53" customFormat="1" x14ac:dyDescent="0.45">
      <c r="A9736" s="53">
        <v>7113099292</v>
      </c>
      <c r="B9736" s="53" t="s">
        <v>13936</v>
      </c>
      <c r="C9736" s="53">
        <v>360</v>
      </c>
      <c r="D9736" s="53">
        <v>99292</v>
      </c>
      <c r="G9736" s="52">
        <v>225.75</v>
      </c>
      <c r="H9736" s="52">
        <f t="shared" si="456"/>
        <v>76.754999999999995</v>
      </c>
      <c r="I9736" s="52">
        <f t="shared" si="457"/>
        <v>129.834</v>
      </c>
      <c r="J9736" s="52">
        <f t="shared" si="458"/>
        <v>139.01</v>
      </c>
      <c r="K9736" s="54">
        <v>129.834</v>
      </c>
      <c r="L9736" s="54">
        <v>129.834</v>
      </c>
      <c r="M9736" s="54">
        <v>129.834</v>
      </c>
      <c r="N9736" s="54">
        <v>139.01</v>
      </c>
      <c r="O9736" s="54">
        <v>132</v>
      </c>
    </row>
    <row r="9737" spans="1:15" s="53" customFormat="1" x14ac:dyDescent="0.45">
      <c r="A9737" s="53">
        <v>7114051461</v>
      </c>
      <c r="B9737" s="53" t="s">
        <v>12432</v>
      </c>
      <c r="C9737" s="53">
        <v>978</v>
      </c>
      <c r="D9737" s="53">
        <v>54150</v>
      </c>
      <c r="G9737" s="52">
        <v>191.82</v>
      </c>
      <c r="H9737" s="52">
        <f t="shared" si="456"/>
        <v>65.218799999999987</v>
      </c>
      <c r="I9737" s="52">
        <f t="shared" si="457"/>
        <v>110.11240000000004</v>
      </c>
      <c r="J9737" s="52">
        <f t="shared" si="458"/>
        <v>172.6</v>
      </c>
      <c r="K9737" s="54">
        <v>145.73700000000002</v>
      </c>
      <c r="L9737" s="54">
        <v>110.11240000000004</v>
      </c>
      <c r="M9737" s="54">
        <v>110.11240000000004</v>
      </c>
      <c r="N9737" s="54">
        <v>136.11000000000001</v>
      </c>
      <c r="O9737" s="54">
        <v>172.6</v>
      </c>
    </row>
    <row r="9738" spans="1:15" s="53" customFormat="1" x14ac:dyDescent="0.45">
      <c r="A9738" s="53">
        <v>7114099219</v>
      </c>
      <c r="B9738" s="53" t="s">
        <v>7945</v>
      </c>
      <c r="C9738" s="53">
        <v>987</v>
      </c>
      <c r="D9738" s="53">
        <v>99219</v>
      </c>
      <c r="G9738" s="52">
        <v>256.2</v>
      </c>
      <c r="H9738" s="52">
        <f t="shared" si="456"/>
        <v>87.10799999999999</v>
      </c>
      <c r="I9738" s="52">
        <f t="shared" si="457"/>
        <v>142.34</v>
      </c>
      <c r="J9738" s="52">
        <f t="shared" si="458"/>
        <v>175.27</v>
      </c>
      <c r="K9738" s="54">
        <v>175.27</v>
      </c>
      <c r="L9738" s="54">
        <v>157.74300000000002</v>
      </c>
      <c r="M9738" s="54">
        <v>157.74300000000002</v>
      </c>
      <c r="N9738" s="54">
        <v>168.47</v>
      </c>
      <c r="O9738" s="54">
        <v>142.34</v>
      </c>
    </row>
    <row r="9739" spans="1:15" s="53" customFormat="1" x14ac:dyDescent="0.45">
      <c r="A9739" s="53">
        <v>7114099223</v>
      </c>
      <c r="B9739" s="53" t="s">
        <v>8428</v>
      </c>
      <c r="C9739" s="53">
        <v>987</v>
      </c>
      <c r="D9739" s="53">
        <v>99223</v>
      </c>
      <c r="G9739" s="52">
        <v>384.3</v>
      </c>
      <c r="H9739" s="52">
        <f t="shared" si="456"/>
        <v>130.66199999999998</v>
      </c>
      <c r="I9739" s="52">
        <f t="shared" si="457"/>
        <v>199.68</v>
      </c>
      <c r="J9739" s="52">
        <f t="shared" si="458"/>
        <v>259.97000000000003</v>
      </c>
      <c r="K9739" s="54">
        <v>259.97000000000003</v>
      </c>
      <c r="L9739" s="54">
        <v>233.97300000000004</v>
      </c>
      <c r="M9739" s="54">
        <v>233.97300000000004</v>
      </c>
      <c r="N9739" s="54">
        <v>251.38</v>
      </c>
      <c r="O9739" s="54">
        <v>199.68</v>
      </c>
    </row>
    <row r="9740" spans="1:15" s="53" customFormat="1" x14ac:dyDescent="0.45">
      <c r="A9740" s="53">
        <v>7114099224</v>
      </c>
      <c r="B9740" s="53" t="s">
        <v>13184</v>
      </c>
      <c r="C9740" s="53">
        <v>987</v>
      </c>
      <c r="D9740" s="53">
        <v>99224</v>
      </c>
      <c r="G9740" s="52">
        <v>76.650000000000006</v>
      </c>
      <c r="H9740" s="52">
        <f t="shared" si="456"/>
        <v>26.061</v>
      </c>
      <c r="I9740" s="52">
        <f t="shared" si="457"/>
        <v>35.74</v>
      </c>
      <c r="J9740" s="52">
        <f t="shared" si="458"/>
        <v>50.63</v>
      </c>
      <c r="K9740" s="54">
        <v>50.63</v>
      </c>
      <c r="L9740" s="54">
        <v>45.567</v>
      </c>
      <c r="M9740" s="54">
        <v>45.567</v>
      </c>
      <c r="N9740" s="54">
        <v>48.91</v>
      </c>
      <c r="O9740" s="54">
        <v>35.74</v>
      </c>
    </row>
    <row r="9741" spans="1:15" s="53" customFormat="1" x14ac:dyDescent="0.45">
      <c r="A9741" s="53">
        <v>7114099225</v>
      </c>
      <c r="B9741" s="53" t="s">
        <v>12544</v>
      </c>
      <c r="C9741" s="53">
        <v>987</v>
      </c>
      <c r="D9741" s="53">
        <v>99225</v>
      </c>
      <c r="G9741" s="52">
        <v>139.65</v>
      </c>
      <c r="H9741" s="52">
        <f t="shared" si="456"/>
        <v>47.480999999999995</v>
      </c>
      <c r="I9741" s="52">
        <f t="shared" si="457"/>
        <v>63.68</v>
      </c>
      <c r="J9741" s="52">
        <f t="shared" si="458"/>
        <v>93.69</v>
      </c>
      <c r="K9741" s="54">
        <v>93.69</v>
      </c>
      <c r="L9741" s="54">
        <v>84.320999999999998</v>
      </c>
      <c r="M9741" s="54">
        <v>84.320999999999998</v>
      </c>
      <c r="N9741" s="54">
        <v>90.26</v>
      </c>
      <c r="O9741" s="54">
        <v>63.68</v>
      </c>
    </row>
    <row r="9742" spans="1:15" s="53" customFormat="1" x14ac:dyDescent="0.45">
      <c r="A9742" s="53">
        <v>7114099231</v>
      </c>
      <c r="B9742" s="53" t="s">
        <v>7349</v>
      </c>
      <c r="C9742" s="53">
        <v>987</v>
      </c>
      <c r="D9742" s="53">
        <v>99231</v>
      </c>
      <c r="G9742" s="52">
        <v>75.599999999999994</v>
      </c>
      <c r="H9742" s="52">
        <f t="shared" si="456"/>
        <v>25.703999999999997</v>
      </c>
      <c r="I9742" s="52">
        <f t="shared" si="457"/>
        <v>43.19</v>
      </c>
      <c r="J9742" s="52">
        <f t="shared" si="458"/>
        <v>50.23</v>
      </c>
      <c r="K9742" s="54">
        <v>50.23</v>
      </c>
      <c r="L9742" s="54">
        <v>45.207000000000001</v>
      </c>
      <c r="M9742" s="54">
        <v>45.207000000000001</v>
      </c>
      <c r="N9742" s="54">
        <v>48.49</v>
      </c>
      <c r="O9742" s="54">
        <v>43.19</v>
      </c>
    </row>
    <row r="9743" spans="1:15" s="53" customFormat="1" x14ac:dyDescent="0.45">
      <c r="A9743" s="53">
        <v>7121002012</v>
      </c>
      <c r="B9743" s="53" t="s">
        <v>10915</v>
      </c>
      <c r="C9743" s="53">
        <v>920</v>
      </c>
      <c r="F9743" s="53" t="s">
        <v>10916</v>
      </c>
      <c r="G9743" s="52">
        <v>39.380000000000003</v>
      </c>
      <c r="H9743" s="52">
        <f t="shared" si="456"/>
        <v>13.389199999999999</v>
      </c>
      <c r="I9743" s="52">
        <f t="shared" si="457"/>
        <v>12.995400000000002</v>
      </c>
      <c r="J9743" s="52">
        <f t="shared" si="458"/>
        <v>27.565999999999999</v>
      </c>
      <c r="K9743" s="54">
        <v>23.234200000000001</v>
      </c>
      <c r="L9743" s="54">
        <v>23.234200000000001</v>
      </c>
      <c r="M9743" s="54">
        <v>12.995400000000002</v>
      </c>
      <c r="N9743" s="54">
        <v>23.628</v>
      </c>
      <c r="O9743" s="54">
        <v>27.565999999999999</v>
      </c>
    </row>
    <row r="9744" spans="1:15" s="53" customFormat="1" x14ac:dyDescent="0.45">
      <c r="A9744" s="53">
        <v>7121054150</v>
      </c>
      <c r="B9744" s="53" t="s">
        <v>13727</v>
      </c>
      <c r="C9744" s="53">
        <v>987</v>
      </c>
      <c r="D9744" s="53">
        <v>54150</v>
      </c>
      <c r="G9744" s="52">
        <v>292.95</v>
      </c>
      <c r="H9744" s="52">
        <f t="shared" si="456"/>
        <v>99.60299999999998</v>
      </c>
      <c r="I9744" s="52">
        <f t="shared" si="457"/>
        <v>110.11240000000004</v>
      </c>
      <c r="J9744" s="52">
        <f t="shared" si="458"/>
        <v>172.6</v>
      </c>
      <c r="K9744" s="54">
        <v>145.73700000000002</v>
      </c>
      <c r="L9744" s="54">
        <v>110.11240000000004</v>
      </c>
      <c r="M9744" s="54">
        <v>110.11240000000004</v>
      </c>
      <c r="N9744" s="54">
        <v>136.11000000000001</v>
      </c>
      <c r="O9744" s="54">
        <v>172.6</v>
      </c>
    </row>
    <row r="9745" spans="1:15" s="53" customFormat="1" x14ac:dyDescent="0.45">
      <c r="A9745" s="53">
        <v>7121099220</v>
      </c>
      <c r="B9745" s="53" t="s">
        <v>12137</v>
      </c>
      <c r="C9745" s="53">
        <v>987</v>
      </c>
      <c r="D9745" s="53">
        <v>99220</v>
      </c>
      <c r="G9745" s="52">
        <v>350.7</v>
      </c>
      <c r="H9745" s="52">
        <f t="shared" si="456"/>
        <v>119.23799999999999</v>
      </c>
      <c r="I9745" s="52">
        <f t="shared" si="457"/>
        <v>199.9</v>
      </c>
      <c r="J9745" s="52">
        <f t="shared" si="458"/>
        <v>238.66</v>
      </c>
      <c r="K9745" s="54">
        <v>238.66</v>
      </c>
      <c r="L9745" s="54">
        <v>214.79400000000001</v>
      </c>
      <c r="M9745" s="54">
        <v>214.79400000000001</v>
      </c>
      <c r="N9745" s="54">
        <v>230.7</v>
      </c>
      <c r="O9745" s="54">
        <v>199.9</v>
      </c>
    </row>
    <row r="9746" spans="1:15" s="53" customFormat="1" x14ac:dyDescent="0.45">
      <c r="A9746" s="53">
        <v>7121099221</v>
      </c>
      <c r="B9746" s="53" t="s">
        <v>13728</v>
      </c>
      <c r="C9746" s="53">
        <v>987</v>
      </c>
      <c r="D9746" s="53">
        <v>99221</v>
      </c>
      <c r="G9746" s="52">
        <v>192.15</v>
      </c>
      <c r="H9746" s="52">
        <f t="shared" si="456"/>
        <v>65.330999999999989</v>
      </c>
      <c r="I9746" s="52">
        <f t="shared" si="457"/>
        <v>86.19</v>
      </c>
      <c r="J9746" s="52">
        <f t="shared" si="458"/>
        <v>130.85</v>
      </c>
      <c r="K9746" s="54">
        <v>130.85</v>
      </c>
      <c r="L9746" s="54">
        <v>117.765</v>
      </c>
      <c r="M9746" s="54">
        <v>117.765</v>
      </c>
      <c r="N9746" s="54">
        <v>125.22</v>
      </c>
      <c r="O9746" s="54">
        <v>86.19</v>
      </c>
    </row>
    <row r="9747" spans="1:15" s="53" customFormat="1" x14ac:dyDescent="0.45">
      <c r="A9747" s="53">
        <v>7121099223</v>
      </c>
      <c r="B9747" s="53" t="s">
        <v>12138</v>
      </c>
      <c r="C9747" s="53">
        <v>987</v>
      </c>
      <c r="D9747" s="53">
        <v>99223</v>
      </c>
      <c r="G9747" s="52">
        <v>384.3</v>
      </c>
      <c r="H9747" s="52">
        <f t="shared" si="456"/>
        <v>130.66199999999998</v>
      </c>
      <c r="I9747" s="52">
        <f t="shared" si="457"/>
        <v>199.68</v>
      </c>
      <c r="J9747" s="52">
        <f t="shared" si="458"/>
        <v>259.97000000000003</v>
      </c>
      <c r="K9747" s="54">
        <v>259.97000000000003</v>
      </c>
      <c r="L9747" s="54">
        <v>233.97300000000004</v>
      </c>
      <c r="M9747" s="54">
        <v>233.97300000000004</v>
      </c>
      <c r="N9747" s="54">
        <v>251.38</v>
      </c>
      <c r="O9747" s="54">
        <v>199.68</v>
      </c>
    </row>
    <row r="9748" spans="1:15" s="53" customFormat="1" x14ac:dyDescent="0.45">
      <c r="A9748" s="53">
        <v>7121099238</v>
      </c>
      <c r="B9748" s="53" t="s">
        <v>13729</v>
      </c>
      <c r="C9748" s="53">
        <v>987</v>
      </c>
      <c r="D9748" s="53">
        <v>99238</v>
      </c>
      <c r="G9748" s="52">
        <v>137.55000000000001</v>
      </c>
      <c r="H9748" s="52">
        <f t="shared" si="456"/>
        <v>46.767000000000003</v>
      </c>
      <c r="I9748" s="52">
        <f t="shared" si="457"/>
        <v>83.673000000000002</v>
      </c>
      <c r="J9748" s="52">
        <f t="shared" si="458"/>
        <v>92.97</v>
      </c>
      <c r="K9748" s="54">
        <v>92.97</v>
      </c>
      <c r="L9748" s="54">
        <v>83.673000000000002</v>
      </c>
      <c r="M9748" s="54">
        <v>83.673000000000002</v>
      </c>
      <c r="N9748" s="54">
        <v>89.99</v>
      </c>
      <c r="O9748" s="54">
        <v>89.57</v>
      </c>
    </row>
    <row r="9749" spans="1:15" s="53" customFormat="1" x14ac:dyDescent="0.45">
      <c r="A9749" s="53">
        <v>7121099239</v>
      </c>
      <c r="B9749" s="53" t="s">
        <v>13663</v>
      </c>
      <c r="C9749" s="53">
        <v>987</v>
      </c>
      <c r="D9749" s="53">
        <v>99239</v>
      </c>
      <c r="G9749" s="52">
        <v>202.65</v>
      </c>
      <c r="H9749" s="52">
        <f t="shared" si="456"/>
        <v>68.900999999999996</v>
      </c>
      <c r="I9749" s="52">
        <f t="shared" si="457"/>
        <v>122.14</v>
      </c>
      <c r="J9749" s="52">
        <f t="shared" si="458"/>
        <v>136.63999999999999</v>
      </c>
      <c r="K9749" s="54">
        <v>136.63999999999999</v>
      </c>
      <c r="L9749" s="54">
        <v>122.97599999999998</v>
      </c>
      <c r="M9749" s="54">
        <v>122.97599999999998</v>
      </c>
      <c r="N9749" s="54">
        <v>132.65</v>
      </c>
      <c r="O9749" s="54">
        <v>122.14</v>
      </c>
    </row>
    <row r="9750" spans="1:15" s="53" customFormat="1" x14ac:dyDescent="0.45">
      <c r="A9750" s="53">
        <v>7121099254</v>
      </c>
      <c r="B9750" s="53" t="s">
        <v>13664</v>
      </c>
      <c r="C9750" s="53">
        <v>987</v>
      </c>
      <c r="D9750" s="53">
        <v>99254</v>
      </c>
      <c r="G9750" s="52">
        <v>352.8</v>
      </c>
      <c r="H9750" s="52">
        <f t="shared" si="456"/>
        <v>119.952</v>
      </c>
      <c r="I9750" s="52">
        <f t="shared" si="457"/>
        <v>179.64</v>
      </c>
      <c r="J9750" s="52">
        <f t="shared" si="458"/>
        <v>214.25</v>
      </c>
      <c r="K9750" s="54">
        <v>214.25</v>
      </c>
      <c r="L9750" s="54">
        <v>192.82500000000002</v>
      </c>
      <c r="M9750" s="54">
        <v>192.82500000000002</v>
      </c>
      <c r="N9750" s="54">
        <v>207.74</v>
      </c>
      <c r="O9750" s="54">
        <v>179.64</v>
      </c>
    </row>
    <row r="9751" spans="1:15" s="53" customFormat="1" x14ac:dyDescent="0.45">
      <c r="A9751" s="53">
        <v>7202000004</v>
      </c>
      <c r="B9751" s="53" t="s">
        <v>14472</v>
      </c>
      <c r="C9751" s="53">
        <v>760</v>
      </c>
      <c r="D9751" s="53">
        <v>99203</v>
      </c>
      <c r="G9751" s="52">
        <v>284.45</v>
      </c>
      <c r="H9751" s="52">
        <f t="shared" si="456"/>
        <v>96.712999999999994</v>
      </c>
      <c r="I9751" s="52">
        <f t="shared" si="457"/>
        <v>94.38</v>
      </c>
      <c r="J9751" s="52">
        <f t="shared" si="458"/>
        <v>199.11499999999998</v>
      </c>
      <c r="K9751" s="54">
        <v>103.1784</v>
      </c>
      <c r="L9751" s="54">
        <v>103.1784</v>
      </c>
      <c r="M9751" s="54">
        <v>103.1784</v>
      </c>
      <c r="N9751" s="54">
        <v>94.38</v>
      </c>
      <c r="O9751" s="54">
        <v>199.11499999999998</v>
      </c>
    </row>
    <row r="9752" spans="1:15" s="53" customFormat="1" x14ac:dyDescent="0.45">
      <c r="A9752" s="53">
        <v>7202000010</v>
      </c>
      <c r="B9752" s="53" t="s">
        <v>14228</v>
      </c>
      <c r="C9752" s="53">
        <v>987</v>
      </c>
      <c r="D9752" s="53">
        <v>99223</v>
      </c>
      <c r="G9752" s="52">
        <v>431.55</v>
      </c>
      <c r="H9752" s="52">
        <f t="shared" si="456"/>
        <v>146.727</v>
      </c>
      <c r="I9752" s="52">
        <f t="shared" si="457"/>
        <v>199.68</v>
      </c>
      <c r="J9752" s="52">
        <f t="shared" si="458"/>
        <v>259.97000000000003</v>
      </c>
      <c r="K9752" s="54">
        <v>259.97000000000003</v>
      </c>
      <c r="L9752" s="54">
        <v>233.97300000000004</v>
      </c>
      <c r="M9752" s="54">
        <v>233.97300000000004</v>
      </c>
      <c r="N9752" s="54">
        <v>251.38</v>
      </c>
      <c r="O9752" s="54">
        <v>199.68</v>
      </c>
    </row>
    <row r="9753" spans="1:15" s="53" customFormat="1" x14ac:dyDescent="0.45">
      <c r="A9753" s="53">
        <v>7202000040</v>
      </c>
      <c r="B9753" s="53" t="s">
        <v>14473</v>
      </c>
      <c r="C9753" s="53">
        <v>987</v>
      </c>
      <c r="D9753" s="53">
        <v>99291</v>
      </c>
      <c r="G9753" s="52">
        <v>589.04999999999995</v>
      </c>
      <c r="H9753" s="52">
        <f t="shared" si="456"/>
        <v>200.27699999999996</v>
      </c>
      <c r="I9753" s="52">
        <f t="shared" si="457"/>
        <v>259.12800000000004</v>
      </c>
      <c r="J9753" s="52">
        <f t="shared" si="458"/>
        <v>287.92</v>
      </c>
      <c r="K9753" s="54">
        <v>287.92</v>
      </c>
      <c r="L9753" s="54">
        <v>259.12800000000004</v>
      </c>
      <c r="M9753" s="54">
        <v>259.12800000000004</v>
      </c>
      <c r="N9753" s="54">
        <v>278.11</v>
      </c>
      <c r="O9753" s="54">
        <v>263.26</v>
      </c>
    </row>
    <row r="9754" spans="1:15" s="53" customFormat="1" x14ac:dyDescent="0.45">
      <c r="A9754" s="53">
        <v>7202000050</v>
      </c>
      <c r="B9754" s="53" t="s">
        <v>10765</v>
      </c>
      <c r="C9754" s="53">
        <v>987</v>
      </c>
      <c r="D9754" s="53">
        <v>99221</v>
      </c>
      <c r="F9754" s="53">
        <v>99251</v>
      </c>
      <c r="G9754" s="52">
        <v>100</v>
      </c>
      <c r="H9754" s="52">
        <f t="shared" si="456"/>
        <v>34</v>
      </c>
      <c r="I9754" s="52">
        <f t="shared" si="457"/>
        <v>86.19</v>
      </c>
      <c r="J9754" s="52">
        <f t="shared" si="458"/>
        <v>130.85</v>
      </c>
      <c r="K9754" s="54">
        <v>130.85</v>
      </c>
      <c r="L9754" s="54">
        <v>117.765</v>
      </c>
      <c r="M9754" s="54">
        <v>117.765</v>
      </c>
      <c r="N9754" s="54">
        <v>125.22</v>
      </c>
      <c r="O9754" s="54">
        <v>86.19</v>
      </c>
    </row>
    <row r="9755" spans="1:15" s="53" customFormat="1" x14ac:dyDescent="0.45">
      <c r="A9755" s="53">
        <v>7202000090</v>
      </c>
      <c r="B9755" s="53" t="s">
        <v>14229</v>
      </c>
      <c r="C9755" s="53">
        <v>982</v>
      </c>
      <c r="D9755" s="53">
        <v>99218</v>
      </c>
      <c r="G9755" s="52">
        <v>204.97</v>
      </c>
      <c r="H9755" s="52">
        <f t="shared" si="456"/>
        <v>69.689799999999991</v>
      </c>
      <c r="I9755" s="52">
        <f t="shared" si="457"/>
        <v>85.54</v>
      </c>
      <c r="J9755" s="52">
        <f t="shared" si="458"/>
        <v>128.91999999999999</v>
      </c>
      <c r="K9755" s="54">
        <v>128.91999999999999</v>
      </c>
      <c r="L9755" s="54">
        <v>116.02799999999999</v>
      </c>
      <c r="M9755" s="54">
        <v>116.02799999999999</v>
      </c>
      <c r="N9755" s="54">
        <v>124.06</v>
      </c>
      <c r="O9755" s="54">
        <v>85.54</v>
      </c>
    </row>
    <row r="9756" spans="1:15" s="53" customFormat="1" x14ac:dyDescent="0.45">
      <c r="A9756" s="53">
        <v>7202000506</v>
      </c>
      <c r="B9756" s="53" t="s">
        <v>14474</v>
      </c>
      <c r="C9756" s="53">
        <v>983</v>
      </c>
      <c r="D9756" s="53">
        <v>99204</v>
      </c>
      <c r="G9756" s="52">
        <v>387.45</v>
      </c>
      <c r="H9756" s="52">
        <f t="shared" si="456"/>
        <v>131.73299999999998</v>
      </c>
      <c r="I9756" s="52">
        <f t="shared" si="457"/>
        <v>135.19999999999999</v>
      </c>
      <c r="J9756" s="52">
        <f t="shared" si="458"/>
        <v>165.52</v>
      </c>
      <c r="K9756" s="54">
        <v>165.52</v>
      </c>
      <c r="L9756" s="54">
        <v>148.96800000000002</v>
      </c>
      <c r="M9756" s="54">
        <v>148.96800000000002</v>
      </c>
      <c r="N9756" s="54">
        <v>160.32</v>
      </c>
      <c r="O9756" s="54">
        <v>135.19999999999999</v>
      </c>
    </row>
    <row r="9757" spans="1:15" s="53" customFormat="1" x14ac:dyDescent="0.45">
      <c r="A9757" s="53">
        <v>7202000509</v>
      </c>
      <c r="B9757" s="53" t="s">
        <v>14505</v>
      </c>
      <c r="C9757" s="53">
        <v>760</v>
      </c>
      <c r="D9757" s="53">
        <v>99205</v>
      </c>
      <c r="G9757" s="52">
        <v>469.67</v>
      </c>
      <c r="H9757" s="52">
        <f t="shared" si="456"/>
        <v>159.68779999999998</v>
      </c>
      <c r="I9757" s="52">
        <f t="shared" si="457"/>
        <v>199.524</v>
      </c>
      <c r="J9757" s="52">
        <f t="shared" si="458"/>
        <v>328.76900000000001</v>
      </c>
      <c r="K9757" s="54">
        <v>199.524</v>
      </c>
      <c r="L9757" s="54">
        <v>199.524</v>
      </c>
      <c r="M9757" s="54">
        <v>199.524</v>
      </c>
      <c r="N9757" s="54">
        <v>208.38</v>
      </c>
      <c r="O9757" s="54">
        <v>328.76900000000001</v>
      </c>
    </row>
    <row r="9758" spans="1:15" s="53" customFormat="1" x14ac:dyDescent="0.45">
      <c r="A9758" s="53">
        <v>7202000617</v>
      </c>
      <c r="B9758" s="53" t="s">
        <v>12262</v>
      </c>
      <c r="C9758" s="53">
        <v>331</v>
      </c>
      <c r="D9758" s="53">
        <v>96402</v>
      </c>
      <c r="G9758" s="52">
        <v>214.2</v>
      </c>
      <c r="H9758" s="52">
        <f t="shared" si="456"/>
        <v>72.827999999999989</v>
      </c>
      <c r="I9758" s="52">
        <f t="shared" si="457"/>
        <v>56.919199999999996</v>
      </c>
      <c r="J9758" s="52">
        <f t="shared" si="458"/>
        <v>149.93999999999997</v>
      </c>
      <c r="K9758" s="54">
        <v>56.919199999999996</v>
      </c>
      <c r="L9758" s="54">
        <v>56.919199999999996</v>
      </c>
      <c r="M9758" s="54">
        <v>56.919199999999996</v>
      </c>
      <c r="N9758" s="54" t="s">
        <v>24506</v>
      </c>
      <c r="O9758" s="54">
        <v>149.93999999999997</v>
      </c>
    </row>
    <row r="9759" spans="1:15" s="53" customFormat="1" x14ac:dyDescent="0.45">
      <c r="A9759" s="53">
        <v>7202000619</v>
      </c>
      <c r="B9759" s="53" t="s">
        <v>182</v>
      </c>
      <c r="C9759" s="53">
        <v>260</v>
      </c>
      <c r="D9759" s="53">
        <v>96368</v>
      </c>
      <c r="G9759" s="52">
        <v>140.69999999999999</v>
      </c>
      <c r="H9759" s="52">
        <f t="shared" si="456"/>
        <v>47.837999999999994</v>
      </c>
      <c r="I9759" s="52">
        <f t="shared" si="457"/>
        <v>18.71</v>
      </c>
      <c r="J9759" s="52">
        <f t="shared" si="458"/>
        <v>98.489999999999981</v>
      </c>
      <c r="K9759" s="54">
        <v>18.71</v>
      </c>
      <c r="L9759" s="54">
        <v>18.71</v>
      </c>
      <c r="M9759" s="54">
        <v>18.71</v>
      </c>
      <c r="N9759" s="54" t="s">
        <v>24505</v>
      </c>
      <c r="O9759" s="54">
        <v>98.489999999999981</v>
      </c>
    </row>
    <row r="9760" spans="1:15" s="53" customFormat="1" x14ac:dyDescent="0.45">
      <c r="A9760" s="53">
        <v>7202000620</v>
      </c>
      <c r="B9760" s="53" t="s">
        <v>14506</v>
      </c>
      <c r="C9760" s="53">
        <v>761</v>
      </c>
      <c r="D9760" s="53">
        <v>96523</v>
      </c>
      <c r="G9760" s="52">
        <v>165.9</v>
      </c>
      <c r="H9760" s="52">
        <f t="shared" si="456"/>
        <v>56.405999999999999</v>
      </c>
      <c r="I9760" s="52">
        <f t="shared" si="457"/>
        <v>21.88</v>
      </c>
      <c r="J9760" s="52">
        <f t="shared" si="458"/>
        <v>116.13</v>
      </c>
      <c r="K9760" s="54">
        <v>53.248000000000005</v>
      </c>
      <c r="L9760" s="54">
        <v>53.248000000000005</v>
      </c>
      <c r="M9760" s="54">
        <v>53.248000000000005</v>
      </c>
      <c r="N9760" s="54">
        <v>21.88</v>
      </c>
      <c r="O9760" s="54">
        <v>116.13</v>
      </c>
    </row>
    <row r="9761" spans="1:15" s="53" customFormat="1" x14ac:dyDescent="0.45">
      <c r="A9761" s="53">
        <v>7202096416</v>
      </c>
      <c r="B9761" s="53" t="s">
        <v>101</v>
      </c>
      <c r="C9761" s="53">
        <v>335</v>
      </c>
      <c r="D9761" s="53">
        <v>96416</v>
      </c>
      <c r="G9761" s="52">
        <v>405</v>
      </c>
      <c r="H9761" s="52">
        <f t="shared" si="456"/>
        <v>137.69999999999999</v>
      </c>
      <c r="I9761" s="52">
        <f t="shared" si="457"/>
        <v>274.72640000000001</v>
      </c>
      <c r="J9761" s="52">
        <f t="shared" si="458"/>
        <v>283.5</v>
      </c>
      <c r="K9761" s="54">
        <v>274.72640000000001</v>
      </c>
      <c r="L9761" s="54">
        <v>274.72640000000001</v>
      </c>
      <c r="M9761" s="54">
        <v>274.72640000000001</v>
      </c>
      <c r="N9761" s="54" t="s">
        <v>24506</v>
      </c>
      <c r="O9761" s="54">
        <v>283.5</v>
      </c>
    </row>
    <row r="9762" spans="1:15" s="53" customFormat="1" x14ac:dyDescent="0.45">
      <c r="A9762" s="53">
        <v>7202099225</v>
      </c>
      <c r="B9762" s="53" t="s">
        <v>14400</v>
      </c>
      <c r="C9762" s="53">
        <v>982</v>
      </c>
      <c r="D9762" s="53">
        <v>99225</v>
      </c>
      <c r="G9762" s="52">
        <v>136.99</v>
      </c>
      <c r="H9762" s="52">
        <f t="shared" si="456"/>
        <v>46.576599999999999</v>
      </c>
      <c r="I9762" s="52">
        <f t="shared" si="457"/>
        <v>63.68</v>
      </c>
      <c r="J9762" s="52">
        <f t="shared" si="458"/>
        <v>93.69</v>
      </c>
      <c r="K9762" s="54">
        <v>93.69</v>
      </c>
      <c r="L9762" s="54">
        <v>84.320999999999998</v>
      </c>
      <c r="M9762" s="54">
        <v>84.320999999999998</v>
      </c>
      <c r="N9762" s="54">
        <v>90.26</v>
      </c>
      <c r="O9762" s="54">
        <v>63.68</v>
      </c>
    </row>
    <row r="9763" spans="1:15" s="53" customFormat="1" x14ac:dyDescent="0.45">
      <c r="A9763" s="53">
        <v>7202099235</v>
      </c>
      <c r="B9763" s="53" t="s">
        <v>11910</v>
      </c>
      <c r="C9763" s="53">
        <v>987</v>
      </c>
      <c r="D9763" s="53">
        <v>99235</v>
      </c>
      <c r="G9763" s="52">
        <v>324.45</v>
      </c>
      <c r="H9763" s="52">
        <f t="shared" si="456"/>
        <v>110.31299999999999</v>
      </c>
      <c r="I9763" s="52">
        <f t="shared" si="457"/>
        <v>196.09200000000001</v>
      </c>
      <c r="J9763" s="52">
        <f t="shared" si="458"/>
        <v>226.94</v>
      </c>
      <c r="K9763" s="54">
        <v>217.88</v>
      </c>
      <c r="L9763" s="54">
        <v>196.09200000000001</v>
      </c>
      <c r="M9763" s="54">
        <v>196.09200000000001</v>
      </c>
      <c r="N9763" s="54">
        <v>209.74</v>
      </c>
      <c r="O9763" s="54">
        <v>226.94</v>
      </c>
    </row>
    <row r="9764" spans="1:15" s="53" customFormat="1" x14ac:dyDescent="0.45">
      <c r="A9764" s="53">
        <v>7202099292</v>
      </c>
      <c r="B9764" s="53" t="s">
        <v>13477</v>
      </c>
      <c r="C9764" s="53">
        <v>987</v>
      </c>
      <c r="G9764" s="52">
        <v>225.75</v>
      </c>
      <c r="H9764" s="52">
        <f t="shared" si="456"/>
        <v>76.754999999999995</v>
      </c>
      <c r="I9764" s="52">
        <f t="shared" si="457"/>
        <v>74.497500000000002</v>
      </c>
      <c r="J9764" s="52">
        <f t="shared" si="458"/>
        <v>158.02499999999998</v>
      </c>
      <c r="K9764" s="54">
        <v>133.1925</v>
      </c>
      <c r="L9764" s="54">
        <v>133.1925</v>
      </c>
      <c r="M9764" s="54">
        <v>74.497500000000002</v>
      </c>
      <c r="N9764" s="54">
        <v>135.44999999999999</v>
      </c>
      <c r="O9764" s="54">
        <v>158.02499999999998</v>
      </c>
    </row>
    <row r="9765" spans="1:15" s="53" customFormat="1" x14ac:dyDescent="0.45">
      <c r="A9765" s="53">
        <v>7203031500</v>
      </c>
      <c r="B9765" s="53" t="s">
        <v>13182</v>
      </c>
      <c r="C9765" s="53">
        <v>987</v>
      </c>
      <c r="D9765" s="53">
        <v>31500</v>
      </c>
      <c r="G9765" s="52">
        <v>327.60000000000002</v>
      </c>
      <c r="H9765" s="52">
        <f t="shared" si="456"/>
        <v>111.384</v>
      </c>
      <c r="I9765" s="52">
        <f t="shared" si="457"/>
        <v>154.31</v>
      </c>
      <c r="J9765" s="52">
        <f t="shared" si="458"/>
        <v>204.786</v>
      </c>
      <c r="K9765" s="54">
        <v>204.786</v>
      </c>
      <c r="L9765" s="54">
        <v>154.72720000000001</v>
      </c>
      <c r="M9765" s="54">
        <v>154.72720000000001</v>
      </c>
      <c r="N9765" s="54">
        <v>154.31</v>
      </c>
      <c r="O9765" s="54">
        <v>200.62</v>
      </c>
    </row>
    <row r="9766" spans="1:15" s="53" customFormat="1" x14ac:dyDescent="0.45">
      <c r="A9766" s="53">
        <v>7203099226</v>
      </c>
      <c r="B9766" s="53" t="s">
        <v>11368</v>
      </c>
      <c r="C9766" s="53">
        <v>987</v>
      </c>
      <c r="D9766" s="53">
        <v>99226</v>
      </c>
      <c r="G9766" s="52">
        <v>199.5</v>
      </c>
      <c r="H9766" s="52">
        <f t="shared" si="456"/>
        <v>67.83</v>
      </c>
      <c r="I9766" s="52">
        <f t="shared" si="457"/>
        <v>95.2</v>
      </c>
      <c r="J9766" s="52">
        <f t="shared" si="458"/>
        <v>134.38</v>
      </c>
      <c r="K9766" s="54">
        <v>134.38</v>
      </c>
      <c r="L9766" s="54">
        <v>120.94199999999999</v>
      </c>
      <c r="M9766" s="54">
        <v>120.94199999999999</v>
      </c>
      <c r="N9766" s="54">
        <v>130.53</v>
      </c>
      <c r="O9766" s="54">
        <v>95.2</v>
      </c>
    </row>
    <row r="9767" spans="1:15" s="53" customFormat="1" x14ac:dyDescent="0.45">
      <c r="A9767" s="53">
        <v>7203099251</v>
      </c>
      <c r="B9767" s="53" t="s">
        <v>11369</v>
      </c>
      <c r="C9767" s="53">
        <v>987</v>
      </c>
      <c r="D9767" s="53">
        <v>99251</v>
      </c>
      <c r="G9767" s="52">
        <v>143.85</v>
      </c>
      <c r="H9767" s="52">
        <f t="shared" si="456"/>
        <v>48.908999999999992</v>
      </c>
      <c r="I9767" s="52">
        <f t="shared" si="457"/>
        <v>45.09</v>
      </c>
      <c r="J9767" s="52">
        <f t="shared" si="458"/>
        <v>63.69</v>
      </c>
      <c r="K9767" s="54">
        <v>63.69</v>
      </c>
      <c r="L9767" s="54">
        <v>57.320999999999998</v>
      </c>
      <c r="M9767" s="54">
        <v>57.320999999999998</v>
      </c>
      <c r="N9767" s="54">
        <v>61.43</v>
      </c>
      <c r="O9767" s="54">
        <v>45.09</v>
      </c>
    </row>
    <row r="9768" spans="1:15" s="53" customFormat="1" x14ac:dyDescent="0.45">
      <c r="A9768" s="53">
        <v>7205002012</v>
      </c>
      <c r="B9768" s="53" t="s">
        <v>10915</v>
      </c>
      <c r="C9768" s="53">
        <v>920</v>
      </c>
      <c r="F9768" s="53" t="s">
        <v>10916</v>
      </c>
      <c r="G9768" s="52">
        <v>39.380000000000003</v>
      </c>
      <c r="H9768" s="52">
        <f t="shared" si="456"/>
        <v>13.389199999999999</v>
      </c>
      <c r="I9768" s="52">
        <f t="shared" si="457"/>
        <v>12.995400000000002</v>
      </c>
      <c r="J9768" s="52">
        <f t="shared" si="458"/>
        <v>27.565999999999999</v>
      </c>
      <c r="K9768" s="54">
        <v>23.234200000000001</v>
      </c>
      <c r="L9768" s="54">
        <v>23.234200000000001</v>
      </c>
      <c r="M9768" s="54">
        <v>12.995400000000002</v>
      </c>
      <c r="N9768" s="54">
        <v>23.628</v>
      </c>
      <c r="O9768" s="54">
        <v>27.565999999999999</v>
      </c>
    </row>
    <row r="9769" spans="1:15" s="53" customFormat="1" x14ac:dyDescent="0.45">
      <c r="A9769" s="53">
        <v>7205099223</v>
      </c>
      <c r="B9769" s="53" t="s">
        <v>8428</v>
      </c>
      <c r="C9769" s="53">
        <v>987</v>
      </c>
      <c r="D9769" s="53">
        <v>99223</v>
      </c>
      <c r="G9769" s="52">
        <v>384.3</v>
      </c>
      <c r="H9769" s="52">
        <f t="shared" si="456"/>
        <v>130.66199999999998</v>
      </c>
      <c r="I9769" s="52">
        <f t="shared" si="457"/>
        <v>199.68</v>
      </c>
      <c r="J9769" s="52">
        <f t="shared" si="458"/>
        <v>259.97000000000003</v>
      </c>
      <c r="K9769" s="54">
        <v>259.97000000000003</v>
      </c>
      <c r="L9769" s="54">
        <v>233.97300000000004</v>
      </c>
      <c r="M9769" s="54">
        <v>233.97300000000004</v>
      </c>
      <c r="N9769" s="54">
        <v>251.38</v>
      </c>
      <c r="O9769" s="54">
        <v>199.68</v>
      </c>
    </row>
    <row r="9770" spans="1:15" s="53" customFormat="1" x14ac:dyDescent="0.45">
      <c r="A9770" s="53">
        <v>7205099224</v>
      </c>
      <c r="B9770" s="53" t="s">
        <v>5839</v>
      </c>
      <c r="C9770" s="53">
        <v>987</v>
      </c>
      <c r="D9770" s="53">
        <v>99224</v>
      </c>
      <c r="G9770" s="52">
        <v>76.650000000000006</v>
      </c>
      <c r="H9770" s="52">
        <f t="shared" si="456"/>
        <v>26.061</v>
      </c>
      <c r="I9770" s="52">
        <f t="shared" si="457"/>
        <v>35.74</v>
      </c>
      <c r="J9770" s="52">
        <f t="shared" si="458"/>
        <v>50.63</v>
      </c>
      <c r="K9770" s="54">
        <v>50.63</v>
      </c>
      <c r="L9770" s="54">
        <v>45.567</v>
      </c>
      <c r="M9770" s="54">
        <v>45.567</v>
      </c>
      <c r="N9770" s="54">
        <v>48.91</v>
      </c>
      <c r="O9770" s="54">
        <v>35.74</v>
      </c>
    </row>
    <row r="9771" spans="1:15" s="53" customFormat="1" x14ac:dyDescent="0.45">
      <c r="A9771" s="53">
        <v>7205099234</v>
      </c>
      <c r="B9771" s="53" t="s">
        <v>6055</v>
      </c>
      <c r="C9771" s="53">
        <v>987</v>
      </c>
      <c r="D9771" s="53">
        <v>99234</v>
      </c>
      <c r="G9771" s="52">
        <v>257.25</v>
      </c>
      <c r="H9771" s="52">
        <f t="shared" si="456"/>
        <v>87.464999999999989</v>
      </c>
      <c r="I9771" s="52">
        <f t="shared" si="457"/>
        <v>154.70099999999999</v>
      </c>
      <c r="J9771" s="52">
        <f t="shared" si="458"/>
        <v>171.89</v>
      </c>
      <c r="K9771" s="54">
        <v>171.89</v>
      </c>
      <c r="L9771" s="54">
        <v>154.70099999999999</v>
      </c>
      <c r="M9771" s="54">
        <v>154.70099999999999</v>
      </c>
      <c r="N9771" s="54">
        <v>165.74</v>
      </c>
      <c r="O9771" s="54">
        <v>171.73</v>
      </c>
    </row>
    <row r="9772" spans="1:15" s="53" customFormat="1" x14ac:dyDescent="0.45">
      <c r="A9772" s="53">
        <v>7205099251</v>
      </c>
      <c r="B9772" s="53" t="s">
        <v>12681</v>
      </c>
      <c r="C9772" s="53">
        <v>987</v>
      </c>
      <c r="D9772" s="53">
        <v>99251</v>
      </c>
      <c r="G9772" s="52">
        <v>140.69999999999999</v>
      </c>
      <c r="H9772" s="52">
        <f t="shared" si="456"/>
        <v>47.837999999999994</v>
      </c>
      <c r="I9772" s="52">
        <f t="shared" si="457"/>
        <v>45.09</v>
      </c>
      <c r="J9772" s="52">
        <f t="shared" si="458"/>
        <v>63.69</v>
      </c>
      <c r="K9772" s="54">
        <v>63.69</v>
      </c>
      <c r="L9772" s="54">
        <v>57.320999999999998</v>
      </c>
      <c r="M9772" s="54">
        <v>57.320999999999998</v>
      </c>
      <c r="N9772" s="54">
        <v>61.43</v>
      </c>
      <c r="O9772" s="54">
        <v>45.09</v>
      </c>
    </row>
    <row r="9773" spans="1:15" s="53" customFormat="1" x14ac:dyDescent="0.45">
      <c r="A9773" s="53">
        <v>7205099463</v>
      </c>
      <c r="B9773" s="53" t="s">
        <v>12060</v>
      </c>
      <c r="C9773" s="53">
        <v>987</v>
      </c>
      <c r="D9773" s="53">
        <v>99463</v>
      </c>
      <c r="G9773" s="52">
        <v>218.4</v>
      </c>
      <c r="H9773" s="52">
        <f t="shared" si="456"/>
        <v>74.256</v>
      </c>
      <c r="I9773" s="52">
        <f t="shared" si="457"/>
        <v>96.17</v>
      </c>
      <c r="J9773" s="52">
        <f t="shared" si="458"/>
        <v>147.80000000000001</v>
      </c>
      <c r="K9773" s="54">
        <v>128.78100000000001</v>
      </c>
      <c r="L9773" s="54">
        <v>97.301200000000009</v>
      </c>
      <c r="M9773" s="54">
        <v>97.301200000000009</v>
      </c>
      <c r="N9773" s="54">
        <v>147.80000000000001</v>
      </c>
      <c r="O9773" s="54">
        <v>96.17</v>
      </c>
    </row>
    <row r="9774" spans="1:15" s="53" customFormat="1" x14ac:dyDescent="0.45">
      <c r="A9774" s="53">
        <v>7205099464</v>
      </c>
      <c r="B9774" s="53" t="s">
        <v>8473</v>
      </c>
      <c r="C9774" s="53">
        <v>987</v>
      </c>
      <c r="D9774" s="53">
        <v>99464</v>
      </c>
      <c r="G9774" s="52">
        <v>284.55</v>
      </c>
      <c r="H9774" s="52">
        <f t="shared" si="456"/>
        <v>96.747</v>
      </c>
      <c r="I9774" s="52">
        <f t="shared" si="457"/>
        <v>68.163200000000003</v>
      </c>
      <c r="J9774" s="52">
        <f t="shared" si="458"/>
        <v>92.98</v>
      </c>
      <c r="K9774" s="54">
        <v>90.215999999999994</v>
      </c>
      <c r="L9774" s="54">
        <v>68.163200000000003</v>
      </c>
      <c r="M9774" s="54">
        <v>68.163200000000003</v>
      </c>
      <c r="N9774" s="54">
        <v>92.98</v>
      </c>
      <c r="O9774" s="54">
        <v>90.81</v>
      </c>
    </row>
    <row r="9775" spans="1:15" s="53" customFormat="1" x14ac:dyDescent="0.45">
      <c r="A9775" s="53">
        <v>7205099471</v>
      </c>
      <c r="B9775" s="53" t="s">
        <v>6056</v>
      </c>
      <c r="C9775" s="53">
        <v>987</v>
      </c>
      <c r="D9775" s="53">
        <v>99471</v>
      </c>
      <c r="G9775" s="52">
        <v>2426.2600000000002</v>
      </c>
      <c r="H9775" s="52">
        <f t="shared" si="456"/>
        <v>824.92840000000001</v>
      </c>
      <c r="I9775" s="52">
        <f t="shared" si="457"/>
        <v>700.3048</v>
      </c>
      <c r="J9775" s="52">
        <f t="shared" si="458"/>
        <v>1072.42</v>
      </c>
      <c r="K9775" s="54">
        <v>926.87399999999991</v>
      </c>
      <c r="L9775" s="54">
        <v>700.3048</v>
      </c>
      <c r="M9775" s="54">
        <v>700.3048</v>
      </c>
      <c r="N9775" s="54">
        <v>1072.42</v>
      </c>
      <c r="O9775" s="54">
        <v>986.51</v>
      </c>
    </row>
    <row r="9776" spans="1:15" s="53" customFormat="1" x14ac:dyDescent="0.45">
      <c r="A9776" s="53">
        <v>7205099475</v>
      </c>
      <c r="B9776" s="53" t="s">
        <v>12418</v>
      </c>
      <c r="C9776" s="53">
        <v>987</v>
      </c>
      <c r="D9776" s="53">
        <v>99475</v>
      </c>
      <c r="G9776" s="52">
        <v>1707.65</v>
      </c>
      <c r="H9776" s="52">
        <f t="shared" si="456"/>
        <v>580.601</v>
      </c>
      <c r="I9776" s="52">
        <f t="shared" si="457"/>
        <v>493.40800000000007</v>
      </c>
      <c r="J9776" s="52">
        <f t="shared" si="458"/>
        <v>715.27</v>
      </c>
      <c r="K9776" s="54">
        <v>653.04000000000008</v>
      </c>
      <c r="L9776" s="54">
        <v>493.40800000000007</v>
      </c>
      <c r="M9776" s="54">
        <v>493.40800000000007</v>
      </c>
      <c r="N9776" s="54">
        <v>715.27</v>
      </c>
      <c r="O9776" s="54">
        <v>681.49</v>
      </c>
    </row>
    <row r="9777" spans="1:15" s="53" customFormat="1" x14ac:dyDescent="0.45">
      <c r="A9777" s="53">
        <v>7205099476</v>
      </c>
      <c r="B9777" s="53" t="s">
        <v>6057</v>
      </c>
      <c r="C9777" s="53">
        <v>987</v>
      </c>
      <c r="D9777" s="53">
        <v>99476</v>
      </c>
      <c r="G9777" s="52">
        <v>1055.3399999999999</v>
      </c>
      <c r="H9777" s="52">
        <f t="shared" si="456"/>
        <v>358.81559999999996</v>
      </c>
      <c r="I9777" s="52">
        <f t="shared" si="457"/>
        <v>305.64640000000003</v>
      </c>
      <c r="J9777" s="52">
        <f t="shared" si="458"/>
        <v>430.82</v>
      </c>
      <c r="K9777" s="54">
        <v>404.53200000000004</v>
      </c>
      <c r="L9777" s="54">
        <v>305.64640000000003</v>
      </c>
      <c r="M9777" s="54">
        <v>305.64640000000003</v>
      </c>
      <c r="N9777" s="54">
        <v>430.82</v>
      </c>
      <c r="O9777" s="54">
        <v>406.93</v>
      </c>
    </row>
    <row r="9778" spans="1:15" s="53" customFormat="1" x14ac:dyDescent="0.45">
      <c r="A9778" s="53">
        <v>7207054160</v>
      </c>
      <c r="B9778" s="53" t="s">
        <v>14548</v>
      </c>
      <c r="C9778" s="53">
        <v>987</v>
      </c>
      <c r="D9778" s="53">
        <v>54160</v>
      </c>
      <c r="G9778" s="52">
        <v>242.62</v>
      </c>
      <c r="H9778" s="52">
        <f t="shared" si="456"/>
        <v>82.490799999999993</v>
      </c>
      <c r="I9778" s="52">
        <f t="shared" si="457"/>
        <v>161.65639999999999</v>
      </c>
      <c r="J9778" s="52">
        <f t="shared" si="458"/>
        <v>243.21</v>
      </c>
      <c r="K9778" s="54">
        <v>213.95699999999999</v>
      </c>
      <c r="L9778" s="54">
        <v>161.65639999999999</v>
      </c>
      <c r="M9778" s="54">
        <v>161.65639999999999</v>
      </c>
      <c r="N9778" s="54">
        <v>199.52</v>
      </c>
      <c r="O9778" s="54">
        <v>243.21</v>
      </c>
    </row>
    <row r="9779" spans="1:15" s="53" customFormat="1" x14ac:dyDescent="0.45">
      <c r="A9779" s="53">
        <v>7207099225</v>
      </c>
      <c r="B9779" s="53" t="s">
        <v>14400</v>
      </c>
      <c r="C9779" s="53">
        <v>987</v>
      </c>
      <c r="D9779" s="53">
        <v>99225</v>
      </c>
      <c r="G9779" s="52">
        <v>139.65</v>
      </c>
      <c r="H9779" s="52">
        <f t="shared" si="456"/>
        <v>47.480999999999995</v>
      </c>
      <c r="I9779" s="52">
        <f t="shared" si="457"/>
        <v>63.68</v>
      </c>
      <c r="J9779" s="52">
        <f t="shared" si="458"/>
        <v>93.69</v>
      </c>
      <c r="K9779" s="54">
        <v>93.69</v>
      </c>
      <c r="L9779" s="54">
        <v>84.320999999999998</v>
      </c>
      <c r="M9779" s="54">
        <v>84.320999999999998</v>
      </c>
      <c r="N9779" s="54">
        <v>90.26</v>
      </c>
      <c r="O9779" s="54">
        <v>63.68</v>
      </c>
    </row>
    <row r="9780" spans="1:15" s="53" customFormat="1" x14ac:dyDescent="0.45">
      <c r="A9780" s="53">
        <v>7207099234</v>
      </c>
      <c r="B9780" s="53" t="s">
        <v>14566</v>
      </c>
      <c r="C9780" s="53">
        <v>987</v>
      </c>
      <c r="D9780" s="53">
        <v>99234</v>
      </c>
      <c r="G9780" s="52">
        <v>257.25</v>
      </c>
      <c r="H9780" s="52">
        <f t="shared" si="456"/>
        <v>87.464999999999989</v>
      </c>
      <c r="I9780" s="52">
        <f t="shared" si="457"/>
        <v>154.70099999999999</v>
      </c>
      <c r="J9780" s="52">
        <f t="shared" si="458"/>
        <v>171.89</v>
      </c>
      <c r="K9780" s="54">
        <v>171.89</v>
      </c>
      <c r="L9780" s="54">
        <v>154.70099999999999</v>
      </c>
      <c r="M9780" s="54">
        <v>154.70099999999999</v>
      </c>
      <c r="N9780" s="54">
        <v>165.74</v>
      </c>
      <c r="O9780" s="54">
        <v>171.73</v>
      </c>
    </row>
    <row r="9781" spans="1:15" s="53" customFormat="1" x14ac:dyDescent="0.45">
      <c r="A9781" s="53">
        <v>7207099239</v>
      </c>
      <c r="B9781" s="53" t="s">
        <v>14561</v>
      </c>
      <c r="C9781" s="53">
        <v>987</v>
      </c>
      <c r="D9781" s="53">
        <v>99239</v>
      </c>
      <c r="G9781" s="52">
        <v>202.65</v>
      </c>
      <c r="H9781" s="52">
        <f t="shared" si="456"/>
        <v>68.900999999999996</v>
      </c>
      <c r="I9781" s="52">
        <f t="shared" si="457"/>
        <v>122.14</v>
      </c>
      <c r="J9781" s="52">
        <f t="shared" si="458"/>
        <v>136.63999999999999</v>
      </c>
      <c r="K9781" s="54">
        <v>136.63999999999999</v>
      </c>
      <c r="L9781" s="54">
        <v>122.97599999999998</v>
      </c>
      <c r="M9781" s="54">
        <v>122.97599999999998</v>
      </c>
      <c r="N9781" s="54">
        <v>132.65</v>
      </c>
      <c r="O9781" s="54">
        <v>122.14</v>
      </c>
    </row>
    <row r="9782" spans="1:15" s="53" customFormat="1" x14ac:dyDescent="0.45">
      <c r="A9782" s="53">
        <v>7207099475</v>
      </c>
      <c r="B9782" s="53" t="s">
        <v>12418</v>
      </c>
      <c r="C9782" s="53">
        <v>987</v>
      </c>
      <c r="D9782" s="53">
        <v>99475</v>
      </c>
      <c r="G9782" s="52">
        <v>1707.65</v>
      </c>
      <c r="H9782" s="52">
        <f t="shared" si="456"/>
        <v>580.601</v>
      </c>
      <c r="I9782" s="52">
        <f t="shared" si="457"/>
        <v>493.40800000000007</v>
      </c>
      <c r="J9782" s="52">
        <f t="shared" si="458"/>
        <v>715.27</v>
      </c>
      <c r="K9782" s="54">
        <v>653.04000000000008</v>
      </c>
      <c r="L9782" s="54">
        <v>493.40800000000007</v>
      </c>
      <c r="M9782" s="54">
        <v>493.40800000000007</v>
      </c>
      <c r="N9782" s="54">
        <v>715.27</v>
      </c>
      <c r="O9782" s="54">
        <v>681.49</v>
      </c>
    </row>
    <row r="9783" spans="1:15" s="53" customFormat="1" x14ac:dyDescent="0.45">
      <c r="A9783" s="53">
        <v>7207099476</v>
      </c>
      <c r="B9783" s="53" t="s">
        <v>6057</v>
      </c>
      <c r="C9783" s="53">
        <v>987</v>
      </c>
      <c r="D9783" s="53">
        <v>99476</v>
      </c>
      <c r="G9783" s="52">
        <v>1055.3399999999999</v>
      </c>
      <c r="H9783" s="52">
        <f t="shared" si="456"/>
        <v>358.81559999999996</v>
      </c>
      <c r="I9783" s="52">
        <f t="shared" si="457"/>
        <v>305.64640000000003</v>
      </c>
      <c r="J9783" s="52">
        <f t="shared" si="458"/>
        <v>430.82</v>
      </c>
      <c r="K9783" s="54">
        <v>404.53200000000004</v>
      </c>
      <c r="L9783" s="54">
        <v>305.64640000000003</v>
      </c>
      <c r="M9783" s="54">
        <v>305.64640000000003</v>
      </c>
      <c r="N9783" s="54">
        <v>430.82</v>
      </c>
      <c r="O9783" s="54">
        <v>406.93</v>
      </c>
    </row>
    <row r="9784" spans="1:15" s="53" customFormat="1" x14ac:dyDescent="0.45">
      <c r="A9784" s="53">
        <v>7208099219</v>
      </c>
      <c r="B9784" s="53" t="s">
        <v>12796</v>
      </c>
      <c r="C9784" s="53">
        <v>982</v>
      </c>
      <c r="D9784" s="53">
        <v>99219</v>
      </c>
      <c r="G9784" s="52">
        <v>251.32</v>
      </c>
      <c r="H9784" s="52">
        <f t="shared" si="456"/>
        <v>85.448799999999991</v>
      </c>
      <c r="I9784" s="52">
        <f t="shared" si="457"/>
        <v>142.34</v>
      </c>
      <c r="J9784" s="52">
        <f t="shared" si="458"/>
        <v>175.27</v>
      </c>
      <c r="K9784" s="54">
        <v>175.27</v>
      </c>
      <c r="L9784" s="54">
        <v>157.74300000000002</v>
      </c>
      <c r="M9784" s="54">
        <v>157.74300000000002</v>
      </c>
      <c r="N9784" s="54">
        <v>168.47</v>
      </c>
      <c r="O9784" s="54">
        <v>142.34</v>
      </c>
    </row>
    <row r="9785" spans="1:15" s="53" customFormat="1" x14ac:dyDescent="0.45">
      <c r="A9785" s="53">
        <v>7208099223</v>
      </c>
      <c r="B9785" s="53" t="s">
        <v>12797</v>
      </c>
      <c r="C9785" s="53">
        <v>987</v>
      </c>
      <c r="D9785" s="53">
        <v>99223</v>
      </c>
      <c r="G9785" s="52">
        <v>384.3</v>
      </c>
      <c r="H9785" s="52">
        <f t="shared" si="456"/>
        <v>130.66199999999998</v>
      </c>
      <c r="I9785" s="52">
        <f t="shared" si="457"/>
        <v>199.68</v>
      </c>
      <c r="J9785" s="52">
        <f t="shared" si="458"/>
        <v>259.97000000000003</v>
      </c>
      <c r="K9785" s="54">
        <v>259.97000000000003</v>
      </c>
      <c r="L9785" s="54">
        <v>233.97300000000004</v>
      </c>
      <c r="M9785" s="54">
        <v>233.97300000000004</v>
      </c>
      <c r="N9785" s="54">
        <v>251.38</v>
      </c>
      <c r="O9785" s="54">
        <v>199.68</v>
      </c>
    </row>
    <row r="9786" spans="1:15" s="53" customFormat="1" x14ac:dyDescent="0.45">
      <c r="A9786" s="53">
        <v>7208099226</v>
      </c>
      <c r="B9786" s="53" t="s">
        <v>5916</v>
      </c>
      <c r="C9786" s="53">
        <v>982</v>
      </c>
      <c r="D9786" s="53">
        <v>99226</v>
      </c>
      <c r="G9786" s="52">
        <v>195.7</v>
      </c>
      <c r="H9786" s="52">
        <f t="shared" si="456"/>
        <v>66.537999999999997</v>
      </c>
      <c r="I9786" s="52">
        <f t="shared" si="457"/>
        <v>95.2</v>
      </c>
      <c r="J9786" s="52">
        <f t="shared" si="458"/>
        <v>134.38</v>
      </c>
      <c r="K9786" s="54">
        <v>134.38</v>
      </c>
      <c r="L9786" s="54">
        <v>120.94199999999999</v>
      </c>
      <c r="M9786" s="54">
        <v>120.94199999999999</v>
      </c>
      <c r="N9786" s="54">
        <v>130.53</v>
      </c>
      <c r="O9786" s="54">
        <v>95.2</v>
      </c>
    </row>
    <row r="9787" spans="1:15" s="53" customFormat="1" x14ac:dyDescent="0.45">
      <c r="A9787" s="53">
        <v>7208099238</v>
      </c>
      <c r="B9787" s="53" t="s">
        <v>12798</v>
      </c>
      <c r="C9787" s="53">
        <v>987</v>
      </c>
      <c r="D9787" s="53">
        <v>99238</v>
      </c>
      <c r="G9787" s="52">
        <v>137.55000000000001</v>
      </c>
      <c r="H9787" s="52">
        <f t="shared" si="456"/>
        <v>46.767000000000003</v>
      </c>
      <c r="I9787" s="52">
        <f t="shared" si="457"/>
        <v>83.673000000000002</v>
      </c>
      <c r="J9787" s="52">
        <f t="shared" si="458"/>
        <v>92.97</v>
      </c>
      <c r="K9787" s="54">
        <v>92.97</v>
      </c>
      <c r="L9787" s="54">
        <v>83.673000000000002</v>
      </c>
      <c r="M9787" s="54">
        <v>83.673000000000002</v>
      </c>
      <c r="N9787" s="54">
        <v>89.99</v>
      </c>
      <c r="O9787" s="54">
        <v>89.57</v>
      </c>
    </row>
    <row r="9788" spans="1:15" s="53" customFormat="1" x14ac:dyDescent="0.45">
      <c r="A9788" s="53">
        <v>7208099461</v>
      </c>
      <c r="B9788" s="53" t="s">
        <v>5979</v>
      </c>
      <c r="C9788" s="53">
        <v>987</v>
      </c>
      <c r="D9788" s="53">
        <v>99461</v>
      </c>
      <c r="G9788" s="52">
        <v>180.6</v>
      </c>
      <c r="H9788" s="52">
        <f t="shared" si="456"/>
        <v>61.403999999999989</v>
      </c>
      <c r="I9788" s="52">
        <f t="shared" si="457"/>
        <v>53.176000000000009</v>
      </c>
      <c r="J9788" s="52">
        <f t="shared" si="458"/>
        <v>80.17</v>
      </c>
      <c r="K9788" s="54">
        <v>70.38000000000001</v>
      </c>
      <c r="L9788" s="54">
        <v>53.176000000000009</v>
      </c>
      <c r="M9788" s="54">
        <v>53.176000000000009</v>
      </c>
      <c r="N9788" s="54">
        <v>78.430000000000007</v>
      </c>
      <c r="O9788" s="54">
        <v>80.17</v>
      </c>
    </row>
    <row r="9789" spans="1:15" s="53" customFormat="1" x14ac:dyDescent="0.45">
      <c r="A9789" s="53">
        <v>7208099462</v>
      </c>
      <c r="B9789" s="53" t="s">
        <v>12427</v>
      </c>
      <c r="C9789" s="53">
        <v>987</v>
      </c>
      <c r="D9789" s="53">
        <v>99462</v>
      </c>
      <c r="G9789" s="52">
        <v>82.95</v>
      </c>
      <c r="H9789" s="52">
        <f t="shared" si="456"/>
        <v>28.202999999999999</v>
      </c>
      <c r="I9789" s="52">
        <f t="shared" si="457"/>
        <v>36.611200000000004</v>
      </c>
      <c r="J9789" s="52">
        <f t="shared" si="458"/>
        <v>51.99</v>
      </c>
      <c r="K9789" s="54">
        <v>48.456000000000003</v>
      </c>
      <c r="L9789" s="54">
        <v>36.611200000000004</v>
      </c>
      <c r="M9789" s="54">
        <v>36.611200000000004</v>
      </c>
      <c r="N9789" s="54">
        <v>51.99</v>
      </c>
      <c r="O9789" s="54">
        <v>38.450000000000003</v>
      </c>
    </row>
    <row r="9790" spans="1:15" s="53" customFormat="1" x14ac:dyDescent="0.45">
      <c r="A9790" s="53">
        <v>7208099465</v>
      </c>
      <c r="B9790" s="53" t="s">
        <v>8887</v>
      </c>
      <c r="C9790" s="53">
        <v>987</v>
      </c>
      <c r="D9790" s="53">
        <v>99465</v>
      </c>
      <c r="G9790" s="52">
        <v>284.55</v>
      </c>
      <c r="H9790" s="52">
        <f t="shared" si="456"/>
        <v>96.747</v>
      </c>
      <c r="I9790" s="52">
        <f t="shared" si="457"/>
        <v>126.70440000000002</v>
      </c>
      <c r="J9790" s="52">
        <f t="shared" si="458"/>
        <v>187.68</v>
      </c>
      <c r="K9790" s="54">
        <v>167.697</v>
      </c>
      <c r="L9790" s="54">
        <v>126.70440000000002</v>
      </c>
      <c r="M9790" s="54">
        <v>126.70440000000002</v>
      </c>
      <c r="N9790" s="54">
        <v>187.68</v>
      </c>
      <c r="O9790" s="54">
        <v>185.22</v>
      </c>
    </row>
    <row r="9791" spans="1:15" s="53" customFormat="1" x14ac:dyDescent="0.45">
      <c r="A9791" s="53">
        <v>7214000000</v>
      </c>
      <c r="B9791" s="53" t="s">
        <v>12799</v>
      </c>
      <c r="C9791" s="53">
        <v>987</v>
      </c>
      <c r="D9791" s="53">
        <v>99221</v>
      </c>
      <c r="G9791" s="52">
        <v>217.35</v>
      </c>
      <c r="H9791" s="52">
        <f t="shared" si="456"/>
        <v>73.898999999999987</v>
      </c>
      <c r="I9791" s="52">
        <f t="shared" si="457"/>
        <v>86.19</v>
      </c>
      <c r="J9791" s="52">
        <f t="shared" si="458"/>
        <v>130.85</v>
      </c>
      <c r="K9791" s="54">
        <v>130.85</v>
      </c>
      <c r="L9791" s="54">
        <v>117.765</v>
      </c>
      <c r="M9791" s="54">
        <v>117.765</v>
      </c>
      <c r="N9791" s="54">
        <v>125.22</v>
      </c>
      <c r="O9791" s="54">
        <v>86.19</v>
      </c>
    </row>
    <row r="9792" spans="1:15" s="53" customFormat="1" x14ac:dyDescent="0.45">
      <c r="A9792" s="53">
        <v>7214000061</v>
      </c>
      <c r="B9792" s="53" t="s">
        <v>12433</v>
      </c>
      <c r="C9792" s="53">
        <v>982</v>
      </c>
      <c r="D9792" s="53">
        <v>99223</v>
      </c>
      <c r="F9792" s="53">
        <v>99253</v>
      </c>
      <c r="G9792" s="52">
        <v>241.02</v>
      </c>
      <c r="H9792" s="52">
        <f t="shared" si="456"/>
        <v>81.946799999999996</v>
      </c>
      <c r="I9792" s="52">
        <f t="shared" si="457"/>
        <v>199.68</v>
      </c>
      <c r="J9792" s="52">
        <f t="shared" si="458"/>
        <v>259.97000000000003</v>
      </c>
      <c r="K9792" s="54">
        <v>259.97000000000003</v>
      </c>
      <c r="L9792" s="54">
        <v>233.97300000000004</v>
      </c>
      <c r="M9792" s="54">
        <v>233.97300000000004</v>
      </c>
      <c r="N9792" s="54">
        <v>251.38</v>
      </c>
      <c r="O9792" s="54">
        <v>199.68</v>
      </c>
    </row>
    <row r="9793" spans="1:15" s="53" customFormat="1" x14ac:dyDescent="0.45">
      <c r="A9793" s="53">
        <v>7214000070</v>
      </c>
      <c r="B9793" s="53" t="s">
        <v>13116</v>
      </c>
      <c r="C9793" s="53">
        <v>987</v>
      </c>
      <c r="D9793" s="53">
        <v>99223</v>
      </c>
      <c r="F9793" s="53">
        <v>99255</v>
      </c>
      <c r="G9793" s="52">
        <v>427.35</v>
      </c>
      <c r="H9793" s="52">
        <f t="shared" si="456"/>
        <v>145.29900000000001</v>
      </c>
      <c r="I9793" s="52">
        <f t="shared" si="457"/>
        <v>199.68</v>
      </c>
      <c r="J9793" s="52">
        <f t="shared" si="458"/>
        <v>259.97000000000003</v>
      </c>
      <c r="K9793" s="54">
        <v>259.97000000000003</v>
      </c>
      <c r="L9793" s="54">
        <v>233.97300000000004</v>
      </c>
      <c r="M9793" s="54">
        <v>233.97300000000004</v>
      </c>
      <c r="N9793" s="54">
        <v>251.38</v>
      </c>
      <c r="O9793" s="54">
        <v>199.68</v>
      </c>
    </row>
    <row r="9794" spans="1:15" s="53" customFormat="1" x14ac:dyDescent="0.45">
      <c r="A9794" s="53">
        <v>7214000202</v>
      </c>
      <c r="B9794" s="53" t="s">
        <v>12434</v>
      </c>
      <c r="C9794" s="53">
        <v>760</v>
      </c>
      <c r="D9794" s="53">
        <v>99213</v>
      </c>
      <c r="F9794" s="53" t="s">
        <v>80</v>
      </c>
      <c r="G9794" s="52">
        <v>220.5</v>
      </c>
      <c r="H9794" s="52">
        <f t="shared" si="456"/>
        <v>74.97</v>
      </c>
      <c r="I9794" s="52">
        <f t="shared" si="457"/>
        <v>63.01</v>
      </c>
      <c r="J9794" s="52">
        <f t="shared" si="458"/>
        <v>154.35</v>
      </c>
      <c r="K9794" s="54">
        <v>70.075199999999995</v>
      </c>
      <c r="L9794" s="54">
        <v>70.075199999999995</v>
      </c>
      <c r="M9794" s="54">
        <v>70.075199999999995</v>
      </c>
      <c r="N9794" s="54">
        <v>63.01</v>
      </c>
      <c r="O9794" s="54">
        <v>154.35</v>
      </c>
    </row>
    <row r="9795" spans="1:15" s="53" customFormat="1" x14ac:dyDescent="0.45">
      <c r="A9795" s="53">
        <v>7214000203</v>
      </c>
      <c r="B9795" s="53" t="s">
        <v>12435</v>
      </c>
      <c r="C9795" s="53">
        <v>760</v>
      </c>
      <c r="D9795" s="53">
        <v>99214</v>
      </c>
      <c r="F9795" s="53" t="s">
        <v>80</v>
      </c>
      <c r="G9795" s="52">
        <v>295.05</v>
      </c>
      <c r="H9795" s="52">
        <f t="shared" ref="H9795:H9858" si="459">G9795*(1-0.66)</f>
        <v>100.31699999999999</v>
      </c>
      <c r="I9795" s="52">
        <f t="shared" ref="I9795:I9858" si="460">MIN(K9795,L9795,M9795,N9795,O9795)</f>
        <v>97.27</v>
      </c>
      <c r="J9795" s="52">
        <f t="shared" ref="J9795:J9858" si="461">MAX(K9795,L9795,M9795,N9795,O9795)</f>
        <v>206.535</v>
      </c>
      <c r="K9795" s="54">
        <v>103.69839999999999</v>
      </c>
      <c r="L9795" s="54">
        <v>103.69839999999999</v>
      </c>
      <c r="M9795" s="54">
        <v>103.69839999999999</v>
      </c>
      <c r="N9795" s="54">
        <v>97.27</v>
      </c>
      <c r="O9795" s="54">
        <v>206.535</v>
      </c>
    </row>
    <row r="9796" spans="1:15" s="53" customFormat="1" x14ac:dyDescent="0.45">
      <c r="A9796" s="53">
        <v>7214000210</v>
      </c>
      <c r="B9796" s="53" t="s">
        <v>12436</v>
      </c>
      <c r="C9796" s="53">
        <v>983</v>
      </c>
      <c r="D9796" s="53">
        <v>99203</v>
      </c>
      <c r="F9796" s="53" t="s">
        <v>80</v>
      </c>
      <c r="G9796" s="52">
        <v>225.75</v>
      </c>
      <c r="H9796" s="52">
        <f t="shared" si="459"/>
        <v>76.754999999999995</v>
      </c>
      <c r="I9796" s="52">
        <f t="shared" si="460"/>
        <v>88.272000000000006</v>
      </c>
      <c r="J9796" s="52">
        <f t="shared" si="461"/>
        <v>98.08</v>
      </c>
      <c r="K9796" s="54">
        <v>98.08</v>
      </c>
      <c r="L9796" s="54">
        <v>88.272000000000006</v>
      </c>
      <c r="M9796" s="54">
        <v>88.272000000000006</v>
      </c>
      <c r="N9796" s="54">
        <v>94.38</v>
      </c>
      <c r="O9796" s="54">
        <v>90.98</v>
      </c>
    </row>
    <row r="9797" spans="1:15" s="53" customFormat="1" x14ac:dyDescent="0.45">
      <c r="A9797" s="53">
        <v>7214000245</v>
      </c>
      <c r="B9797" s="53" t="s">
        <v>12800</v>
      </c>
      <c r="C9797" s="53">
        <v>983</v>
      </c>
      <c r="D9797" s="53">
        <v>99215</v>
      </c>
      <c r="F9797" s="53" t="s">
        <v>80</v>
      </c>
      <c r="G9797" s="52">
        <v>299.25</v>
      </c>
      <c r="H9797" s="52">
        <f t="shared" si="459"/>
        <v>101.74499999999999</v>
      </c>
      <c r="I9797" s="52">
        <f t="shared" si="460"/>
        <v>119.98</v>
      </c>
      <c r="J9797" s="52">
        <f t="shared" si="461"/>
        <v>143.41</v>
      </c>
      <c r="K9797" s="54">
        <v>143.41</v>
      </c>
      <c r="L9797" s="54">
        <v>129.06899999999999</v>
      </c>
      <c r="M9797" s="54">
        <v>129.06899999999999</v>
      </c>
      <c r="N9797" s="54">
        <v>137.79</v>
      </c>
      <c r="O9797" s="54">
        <v>119.98</v>
      </c>
    </row>
    <row r="9798" spans="1:15" s="53" customFormat="1" x14ac:dyDescent="0.45">
      <c r="A9798" s="53">
        <v>7214002012</v>
      </c>
      <c r="B9798" s="53" t="s">
        <v>10915</v>
      </c>
      <c r="C9798" s="53">
        <v>920</v>
      </c>
      <c r="F9798" s="53" t="s">
        <v>10916</v>
      </c>
      <c r="G9798" s="52">
        <v>39.380000000000003</v>
      </c>
      <c r="H9798" s="52">
        <f t="shared" si="459"/>
        <v>13.389199999999999</v>
      </c>
      <c r="I9798" s="52">
        <f t="shared" si="460"/>
        <v>12.995400000000002</v>
      </c>
      <c r="J9798" s="52">
        <f t="shared" si="461"/>
        <v>27.565999999999999</v>
      </c>
      <c r="K9798" s="54">
        <v>23.234200000000001</v>
      </c>
      <c r="L9798" s="54">
        <v>23.234200000000001</v>
      </c>
      <c r="M9798" s="54">
        <v>12.995400000000002</v>
      </c>
      <c r="N9798" s="54">
        <v>23.628</v>
      </c>
      <c r="O9798" s="54">
        <v>27.565999999999999</v>
      </c>
    </row>
    <row r="9799" spans="1:15" s="53" customFormat="1" x14ac:dyDescent="0.45">
      <c r="A9799" s="53">
        <v>7214096369</v>
      </c>
      <c r="B9799" s="53" t="s">
        <v>12437</v>
      </c>
      <c r="C9799" s="53">
        <v>260</v>
      </c>
      <c r="D9799" s="53">
        <v>96369</v>
      </c>
      <c r="G9799" s="52">
        <v>422.1</v>
      </c>
      <c r="H9799" s="52">
        <f t="shared" si="459"/>
        <v>143.51399999999998</v>
      </c>
      <c r="I9799" s="52">
        <f t="shared" si="460"/>
        <v>178.30799999999999</v>
      </c>
      <c r="J9799" s="52">
        <f t="shared" si="461"/>
        <v>295.46999999999997</v>
      </c>
      <c r="K9799" s="54">
        <v>178.30799999999999</v>
      </c>
      <c r="L9799" s="54">
        <v>178.30799999999999</v>
      </c>
      <c r="M9799" s="54">
        <v>178.30799999999999</v>
      </c>
      <c r="N9799" s="54" t="s">
        <v>24505</v>
      </c>
      <c r="O9799" s="54">
        <v>295.46999999999997</v>
      </c>
    </row>
    <row r="9800" spans="1:15" s="53" customFormat="1" x14ac:dyDescent="0.45">
      <c r="A9800" s="53">
        <v>7214096374</v>
      </c>
      <c r="B9800" s="53" t="s">
        <v>12438</v>
      </c>
      <c r="C9800" s="53">
        <v>260</v>
      </c>
      <c r="D9800" s="53">
        <v>96374</v>
      </c>
      <c r="G9800" s="52">
        <v>352.29</v>
      </c>
      <c r="H9800" s="52">
        <f t="shared" si="459"/>
        <v>119.7786</v>
      </c>
      <c r="I9800" s="52">
        <f t="shared" si="460"/>
        <v>178.30799999999999</v>
      </c>
      <c r="J9800" s="52">
        <f t="shared" si="461"/>
        <v>246.60300000000001</v>
      </c>
      <c r="K9800" s="54">
        <v>178.30799999999999</v>
      </c>
      <c r="L9800" s="54">
        <v>178.30799999999999</v>
      </c>
      <c r="M9800" s="54">
        <v>178.30799999999999</v>
      </c>
      <c r="N9800" s="54" t="s">
        <v>24505</v>
      </c>
      <c r="O9800" s="54">
        <v>246.60300000000001</v>
      </c>
    </row>
    <row r="9801" spans="1:15" s="53" customFormat="1" x14ac:dyDescent="0.45">
      <c r="A9801" s="53">
        <v>7214096416</v>
      </c>
      <c r="B9801" s="53" t="s">
        <v>12541</v>
      </c>
      <c r="C9801" s="53">
        <v>335</v>
      </c>
      <c r="D9801" s="53">
        <v>96416</v>
      </c>
      <c r="G9801" s="52">
        <v>486</v>
      </c>
      <c r="H9801" s="52">
        <f t="shared" si="459"/>
        <v>165.23999999999998</v>
      </c>
      <c r="I9801" s="52">
        <f t="shared" si="460"/>
        <v>274.72640000000001</v>
      </c>
      <c r="J9801" s="52">
        <f t="shared" si="461"/>
        <v>340.2</v>
      </c>
      <c r="K9801" s="54">
        <v>274.72640000000001</v>
      </c>
      <c r="L9801" s="54">
        <v>274.72640000000001</v>
      </c>
      <c r="M9801" s="54">
        <v>274.72640000000001</v>
      </c>
      <c r="N9801" s="54" t="s">
        <v>24506</v>
      </c>
      <c r="O9801" s="54">
        <v>340.2</v>
      </c>
    </row>
    <row r="9802" spans="1:15" s="53" customFormat="1" x14ac:dyDescent="0.45">
      <c r="A9802" s="53">
        <v>7214099236</v>
      </c>
      <c r="B9802" s="53" t="s">
        <v>12428</v>
      </c>
      <c r="C9802" s="53">
        <v>987</v>
      </c>
      <c r="D9802" s="53">
        <v>99236</v>
      </c>
      <c r="G9802" s="52">
        <v>417.9</v>
      </c>
      <c r="H9802" s="52">
        <f t="shared" si="459"/>
        <v>142.08599999999998</v>
      </c>
      <c r="I9802" s="52">
        <f t="shared" si="460"/>
        <v>252.16200000000001</v>
      </c>
      <c r="J9802" s="52">
        <f t="shared" si="461"/>
        <v>283.43</v>
      </c>
      <c r="K9802" s="54">
        <v>280.18</v>
      </c>
      <c r="L9802" s="54">
        <v>252.16200000000001</v>
      </c>
      <c r="M9802" s="54">
        <v>252.16200000000001</v>
      </c>
      <c r="N9802" s="54">
        <v>270.5</v>
      </c>
      <c r="O9802" s="54">
        <v>283.43</v>
      </c>
    </row>
    <row r="9803" spans="1:15" s="53" customFormat="1" x14ac:dyDescent="0.45">
      <c r="A9803" s="53">
        <v>7214099407</v>
      </c>
      <c r="B9803" s="53" t="s">
        <v>13117</v>
      </c>
      <c r="C9803" s="53">
        <v>960</v>
      </c>
      <c r="D9803" s="53">
        <v>99407</v>
      </c>
      <c r="G9803" s="52">
        <v>84</v>
      </c>
      <c r="H9803" s="52">
        <f t="shared" si="459"/>
        <v>28.56</v>
      </c>
      <c r="I9803" s="52">
        <f t="shared" si="460"/>
        <v>22.358400000000003</v>
      </c>
      <c r="J9803" s="52">
        <f t="shared" si="461"/>
        <v>31.8</v>
      </c>
      <c r="K9803" s="54">
        <v>29.592000000000002</v>
      </c>
      <c r="L9803" s="54">
        <v>22.358400000000003</v>
      </c>
      <c r="M9803" s="54">
        <v>22.358400000000003</v>
      </c>
      <c r="N9803" s="54">
        <v>31.8</v>
      </c>
      <c r="O9803" s="54">
        <v>29.32</v>
      </c>
    </row>
    <row r="9804" spans="1:15" s="53" customFormat="1" x14ac:dyDescent="0.45">
      <c r="A9804" s="53">
        <v>7216036510</v>
      </c>
      <c r="B9804" s="53" t="s">
        <v>7493</v>
      </c>
      <c r="C9804" s="53">
        <v>987</v>
      </c>
      <c r="D9804" s="53">
        <v>36510</v>
      </c>
      <c r="G9804" s="52">
        <v>178.5</v>
      </c>
      <c r="H9804" s="52">
        <f t="shared" si="459"/>
        <v>60.69</v>
      </c>
      <c r="I9804" s="52">
        <f t="shared" si="460"/>
        <v>60.900800000000004</v>
      </c>
      <c r="J9804" s="52">
        <f t="shared" si="461"/>
        <v>115.03</v>
      </c>
      <c r="K9804" s="54">
        <v>80.603999999999999</v>
      </c>
      <c r="L9804" s="54">
        <v>60.900800000000004</v>
      </c>
      <c r="M9804" s="54">
        <v>60.900800000000004</v>
      </c>
      <c r="N9804" s="54">
        <v>80.39</v>
      </c>
      <c r="O9804" s="54">
        <v>115.03</v>
      </c>
    </row>
    <row r="9805" spans="1:15" s="53" customFormat="1" x14ac:dyDescent="0.45">
      <c r="A9805" s="53">
        <v>7216054161</v>
      </c>
      <c r="B9805" s="53" t="s">
        <v>14187</v>
      </c>
      <c r="C9805" s="53">
        <v>987</v>
      </c>
      <c r="D9805" s="53">
        <v>54161</v>
      </c>
      <c r="G9805" s="52">
        <v>182.89</v>
      </c>
      <c r="H9805" s="52">
        <f t="shared" si="459"/>
        <v>62.182599999999987</v>
      </c>
      <c r="I9805" s="52">
        <f t="shared" si="460"/>
        <v>220.08880000000002</v>
      </c>
      <c r="J9805" s="52">
        <f t="shared" si="461"/>
        <v>327.20999999999998</v>
      </c>
      <c r="K9805" s="54">
        <v>291.29400000000004</v>
      </c>
      <c r="L9805" s="54">
        <v>220.08880000000002</v>
      </c>
      <c r="M9805" s="54">
        <v>220.08880000000002</v>
      </c>
      <c r="N9805" s="54">
        <v>271.37</v>
      </c>
      <c r="O9805" s="54">
        <v>327.20999999999998</v>
      </c>
    </row>
    <row r="9806" spans="1:15" s="53" customFormat="1" x14ac:dyDescent="0.45">
      <c r="A9806" s="53">
        <v>7216099218</v>
      </c>
      <c r="B9806" s="53" t="s">
        <v>12236</v>
      </c>
      <c r="C9806" s="53">
        <v>987</v>
      </c>
      <c r="D9806" s="53">
        <v>99218</v>
      </c>
      <c r="G9806" s="52">
        <v>186.9</v>
      </c>
      <c r="H9806" s="52">
        <f t="shared" si="459"/>
        <v>63.545999999999999</v>
      </c>
      <c r="I9806" s="52">
        <f t="shared" si="460"/>
        <v>85.54</v>
      </c>
      <c r="J9806" s="52">
        <f t="shared" si="461"/>
        <v>128.91999999999999</v>
      </c>
      <c r="K9806" s="54">
        <v>128.91999999999999</v>
      </c>
      <c r="L9806" s="54">
        <v>116.02799999999999</v>
      </c>
      <c r="M9806" s="54">
        <v>116.02799999999999</v>
      </c>
      <c r="N9806" s="54">
        <v>124.06</v>
      </c>
      <c r="O9806" s="54">
        <v>85.54</v>
      </c>
    </row>
    <row r="9807" spans="1:15" s="53" customFormat="1" x14ac:dyDescent="0.45">
      <c r="A9807" s="53">
        <v>7216099254</v>
      </c>
      <c r="B9807" s="53" t="s">
        <v>14498</v>
      </c>
      <c r="C9807" s="53">
        <v>987</v>
      </c>
      <c r="D9807" s="53">
        <v>99254</v>
      </c>
      <c r="G9807" s="52">
        <v>352.8</v>
      </c>
      <c r="H9807" s="52">
        <f t="shared" si="459"/>
        <v>119.952</v>
      </c>
      <c r="I9807" s="52">
        <f t="shared" si="460"/>
        <v>179.64</v>
      </c>
      <c r="J9807" s="52">
        <f t="shared" si="461"/>
        <v>214.25</v>
      </c>
      <c r="K9807" s="54">
        <v>214.25</v>
      </c>
      <c r="L9807" s="54">
        <v>192.82500000000002</v>
      </c>
      <c r="M9807" s="54">
        <v>192.82500000000002</v>
      </c>
      <c r="N9807" s="54">
        <v>207.74</v>
      </c>
      <c r="O9807" s="54">
        <v>179.64</v>
      </c>
    </row>
    <row r="9808" spans="1:15" s="53" customFormat="1" x14ac:dyDescent="0.45">
      <c r="A9808" s="53">
        <v>7216099472</v>
      </c>
      <c r="B9808" s="53" t="s">
        <v>14499</v>
      </c>
      <c r="C9808" s="53">
        <v>987</v>
      </c>
      <c r="D9808" s="53">
        <v>99472</v>
      </c>
      <c r="G9808" s="52">
        <v>1236.97</v>
      </c>
      <c r="H9808" s="52">
        <f t="shared" si="459"/>
        <v>420.56979999999999</v>
      </c>
      <c r="I9808" s="52">
        <f t="shared" si="460"/>
        <v>356.19760000000008</v>
      </c>
      <c r="J9808" s="52">
        <f t="shared" si="461"/>
        <v>506.78</v>
      </c>
      <c r="K9808" s="54">
        <v>471.43800000000005</v>
      </c>
      <c r="L9808" s="54">
        <v>356.19760000000008</v>
      </c>
      <c r="M9808" s="54">
        <v>356.19760000000008</v>
      </c>
      <c r="N9808" s="54">
        <v>506.78</v>
      </c>
      <c r="O9808" s="54">
        <v>489.84</v>
      </c>
    </row>
    <row r="9809" spans="1:15" s="53" customFormat="1" x14ac:dyDescent="0.45">
      <c r="A9809" s="53">
        <v>7219099224</v>
      </c>
      <c r="B9809" s="53" t="s">
        <v>13215</v>
      </c>
      <c r="C9809" s="53">
        <v>987</v>
      </c>
      <c r="D9809" s="53">
        <v>99224</v>
      </c>
      <c r="G9809" s="52">
        <v>73</v>
      </c>
      <c r="H9809" s="52">
        <f t="shared" si="459"/>
        <v>24.819999999999997</v>
      </c>
      <c r="I9809" s="52">
        <f t="shared" si="460"/>
        <v>35.74</v>
      </c>
      <c r="J9809" s="52">
        <f t="shared" si="461"/>
        <v>50.63</v>
      </c>
      <c r="K9809" s="54">
        <v>50.63</v>
      </c>
      <c r="L9809" s="54">
        <v>45.567</v>
      </c>
      <c r="M9809" s="54">
        <v>45.567</v>
      </c>
      <c r="N9809" s="54">
        <v>48.91</v>
      </c>
      <c r="O9809" s="54">
        <v>35.74</v>
      </c>
    </row>
    <row r="9810" spans="1:15" s="53" customFormat="1" x14ac:dyDescent="0.45">
      <c r="A9810" s="53">
        <v>7219099233</v>
      </c>
      <c r="B9810" s="53" t="s">
        <v>11829</v>
      </c>
      <c r="C9810" s="53">
        <v>987</v>
      </c>
      <c r="D9810" s="53">
        <v>99233</v>
      </c>
      <c r="G9810" s="52">
        <v>189</v>
      </c>
      <c r="H9810" s="52">
        <f t="shared" si="459"/>
        <v>64.259999999999991</v>
      </c>
      <c r="I9810" s="52">
        <f t="shared" si="460"/>
        <v>100.71</v>
      </c>
      <c r="J9810" s="52">
        <f t="shared" si="461"/>
        <v>134.35</v>
      </c>
      <c r="K9810" s="54">
        <v>134.35</v>
      </c>
      <c r="L9810" s="54">
        <v>120.91499999999999</v>
      </c>
      <c r="M9810" s="54">
        <v>120.91499999999999</v>
      </c>
      <c r="N9810" s="54">
        <v>129.32</v>
      </c>
      <c r="O9810" s="54">
        <v>100.71</v>
      </c>
    </row>
    <row r="9811" spans="1:15" s="53" customFormat="1" x14ac:dyDescent="0.45">
      <c r="A9811" s="53">
        <v>7219099238</v>
      </c>
      <c r="B9811" s="53" t="s">
        <v>13928</v>
      </c>
      <c r="C9811" s="53">
        <v>987</v>
      </c>
      <c r="D9811" s="53">
        <v>99238</v>
      </c>
      <c r="G9811" s="52">
        <v>131</v>
      </c>
      <c r="H9811" s="52">
        <f t="shared" si="459"/>
        <v>44.54</v>
      </c>
      <c r="I9811" s="52">
        <f t="shared" si="460"/>
        <v>83.673000000000002</v>
      </c>
      <c r="J9811" s="52">
        <f t="shared" si="461"/>
        <v>92.97</v>
      </c>
      <c r="K9811" s="54">
        <v>92.97</v>
      </c>
      <c r="L9811" s="54">
        <v>83.673000000000002</v>
      </c>
      <c r="M9811" s="54">
        <v>83.673000000000002</v>
      </c>
      <c r="N9811" s="54">
        <v>89.99</v>
      </c>
      <c r="O9811" s="54">
        <v>89.57</v>
      </c>
    </row>
    <row r="9812" spans="1:15" s="53" customFormat="1" x14ac:dyDescent="0.45">
      <c r="A9812" s="53">
        <v>7219099251</v>
      </c>
      <c r="B9812" s="53" t="s">
        <v>11369</v>
      </c>
      <c r="C9812" s="53">
        <v>987</v>
      </c>
      <c r="D9812" s="53">
        <v>99251</v>
      </c>
      <c r="G9812" s="52">
        <v>137</v>
      </c>
      <c r="H9812" s="52">
        <f t="shared" si="459"/>
        <v>46.58</v>
      </c>
      <c r="I9812" s="52">
        <f t="shared" si="460"/>
        <v>45.09</v>
      </c>
      <c r="J9812" s="52">
        <f t="shared" si="461"/>
        <v>63.69</v>
      </c>
      <c r="K9812" s="54">
        <v>63.69</v>
      </c>
      <c r="L9812" s="54">
        <v>57.320999999999998</v>
      </c>
      <c r="M9812" s="54">
        <v>57.320999999999998</v>
      </c>
      <c r="N9812" s="54">
        <v>61.43</v>
      </c>
      <c r="O9812" s="54">
        <v>45.09</v>
      </c>
    </row>
    <row r="9813" spans="1:15" s="53" customFormat="1" x14ac:dyDescent="0.45">
      <c r="A9813" s="53">
        <v>7219099253</v>
      </c>
      <c r="B9813" s="53" t="s">
        <v>13254</v>
      </c>
      <c r="C9813" s="53">
        <v>987</v>
      </c>
      <c r="D9813" s="53">
        <v>99253</v>
      </c>
      <c r="G9813" s="52">
        <v>336</v>
      </c>
      <c r="H9813" s="52">
        <f t="shared" si="459"/>
        <v>114.24</v>
      </c>
      <c r="I9813" s="52">
        <f t="shared" si="460"/>
        <v>124.49</v>
      </c>
      <c r="J9813" s="52">
        <f t="shared" si="461"/>
        <v>148.71</v>
      </c>
      <c r="K9813" s="54">
        <v>148.71</v>
      </c>
      <c r="L9813" s="54">
        <v>133.839</v>
      </c>
      <c r="M9813" s="54">
        <v>133.839</v>
      </c>
      <c r="N9813" s="54">
        <v>143.56</v>
      </c>
      <c r="O9813" s="54">
        <v>124.49</v>
      </c>
    </row>
    <row r="9814" spans="1:15" s="53" customFormat="1" x14ac:dyDescent="0.45">
      <c r="A9814" s="53">
        <v>7219099291</v>
      </c>
      <c r="B9814" s="53" t="s">
        <v>13798</v>
      </c>
      <c r="C9814" s="53">
        <v>987</v>
      </c>
      <c r="D9814" s="53">
        <v>99291</v>
      </c>
      <c r="G9814" s="52">
        <v>363</v>
      </c>
      <c r="H9814" s="52">
        <f t="shared" si="459"/>
        <v>123.41999999999999</v>
      </c>
      <c r="I9814" s="52">
        <f t="shared" si="460"/>
        <v>259.12800000000004</v>
      </c>
      <c r="J9814" s="52">
        <f t="shared" si="461"/>
        <v>287.92</v>
      </c>
      <c r="K9814" s="54">
        <v>287.92</v>
      </c>
      <c r="L9814" s="54">
        <v>259.12800000000004</v>
      </c>
      <c r="M9814" s="54">
        <v>259.12800000000004</v>
      </c>
      <c r="N9814" s="54">
        <v>278.11</v>
      </c>
      <c r="O9814" s="54">
        <v>263.26</v>
      </c>
    </row>
    <row r="9815" spans="1:15" s="53" customFormat="1" x14ac:dyDescent="0.45">
      <c r="A9815" s="53">
        <v>7223036510</v>
      </c>
      <c r="B9815" s="53" t="s">
        <v>7493</v>
      </c>
      <c r="C9815" s="53">
        <v>987</v>
      </c>
      <c r="D9815" s="53">
        <v>36510</v>
      </c>
      <c r="G9815" s="52">
        <v>178.5</v>
      </c>
      <c r="H9815" s="52">
        <f t="shared" si="459"/>
        <v>60.69</v>
      </c>
      <c r="I9815" s="52">
        <f t="shared" si="460"/>
        <v>80.39</v>
      </c>
      <c r="J9815" s="52">
        <f t="shared" si="461"/>
        <v>115.03</v>
      </c>
      <c r="K9815" s="54">
        <v>89.56</v>
      </c>
      <c r="L9815" s="54">
        <v>80.603999999999999</v>
      </c>
      <c r="M9815" s="54">
        <v>80.603999999999999</v>
      </c>
      <c r="N9815" s="54">
        <v>80.39</v>
      </c>
      <c r="O9815" s="54">
        <v>115.03</v>
      </c>
    </row>
    <row r="9816" spans="1:15" s="53" customFormat="1" x14ac:dyDescent="0.45">
      <c r="A9816" s="53">
        <v>7223099219</v>
      </c>
      <c r="B9816" s="53" t="s">
        <v>12796</v>
      </c>
      <c r="C9816" s="53">
        <v>987</v>
      </c>
      <c r="D9816" s="53">
        <v>99219</v>
      </c>
      <c r="G9816" s="52">
        <v>256.2</v>
      </c>
      <c r="H9816" s="52">
        <f t="shared" si="459"/>
        <v>87.10799999999999</v>
      </c>
      <c r="I9816" s="52">
        <f t="shared" si="460"/>
        <v>119.18360000000001</v>
      </c>
      <c r="J9816" s="52">
        <f t="shared" si="461"/>
        <v>168.47</v>
      </c>
      <c r="K9816" s="54">
        <v>157.74300000000002</v>
      </c>
      <c r="L9816" s="54">
        <v>119.18360000000001</v>
      </c>
      <c r="M9816" s="54">
        <v>119.18360000000001</v>
      </c>
      <c r="N9816" s="54">
        <v>168.47</v>
      </c>
      <c r="O9816" s="54">
        <v>142.34</v>
      </c>
    </row>
    <row r="9817" spans="1:15" s="53" customFormat="1" x14ac:dyDescent="0.45">
      <c r="A9817" s="53">
        <v>7223099223</v>
      </c>
      <c r="B9817" s="53" t="s">
        <v>11898</v>
      </c>
      <c r="C9817" s="53">
        <v>987</v>
      </c>
      <c r="D9817" s="53">
        <v>99223</v>
      </c>
      <c r="G9817" s="52">
        <v>384.3</v>
      </c>
      <c r="H9817" s="52">
        <f t="shared" si="459"/>
        <v>130.66199999999998</v>
      </c>
      <c r="I9817" s="52">
        <f t="shared" si="460"/>
        <v>176.77960000000004</v>
      </c>
      <c r="J9817" s="52">
        <f t="shared" si="461"/>
        <v>251.38</v>
      </c>
      <c r="K9817" s="54">
        <v>233.97300000000004</v>
      </c>
      <c r="L9817" s="54">
        <v>176.77960000000004</v>
      </c>
      <c r="M9817" s="54">
        <v>176.77960000000004</v>
      </c>
      <c r="N9817" s="54">
        <v>251.38</v>
      </c>
      <c r="O9817" s="54">
        <v>199.68</v>
      </c>
    </row>
    <row r="9818" spans="1:15" s="53" customFormat="1" x14ac:dyDescent="0.45">
      <c r="A9818" s="53">
        <v>7223099232</v>
      </c>
      <c r="B9818" s="53" t="s">
        <v>12710</v>
      </c>
      <c r="C9818" s="53">
        <v>987</v>
      </c>
      <c r="D9818" s="53">
        <v>99232</v>
      </c>
      <c r="G9818" s="52">
        <v>138.6</v>
      </c>
      <c r="H9818" s="52">
        <f t="shared" si="459"/>
        <v>47.123999999999995</v>
      </c>
      <c r="I9818" s="52">
        <f t="shared" si="460"/>
        <v>63.654800000000002</v>
      </c>
      <c r="J9818" s="52">
        <f t="shared" si="461"/>
        <v>89.86</v>
      </c>
      <c r="K9818" s="54">
        <v>84.248999999999995</v>
      </c>
      <c r="L9818" s="54">
        <v>63.654800000000002</v>
      </c>
      <c r="M9818" s="54">
        <v>63.654800000000002</v>
      </c>
      <c r="N9818" s="54">
        <v>89.86</v>
      </c>
      <c r="O9818" s="54">
        <v>70.86</v>
      </c>
    </row>
    <row r="9819" spans="1:15" s="53" customFormat="1" x14ac:dyDescent="0.45">
      <c r="A9819" s="53">
        <v>7223099251</v>
      </c>
      <c r="B9819" s="53" t="s">
        <v>24098</v>
      </c>
      <c r="C9819" s="53">
        <v>988</v>
      </c>
      <c r="D9819" s="53">
        <v>99251</v>
      </c>
      <c r="G9819" s="52">
        <v>140.69999999999999</v>
      </c>
      <c r="H9819" s="52">
        <f t="shared" si="459"/>
        <v>47.837999999999994</v>
      </c>
      <c r="I9819" s="52">
        <f t="shared" si="460"/>
        <v>45.09</v>
      </c>
      <c r="J9819" s="52">
        <f t="shared" si="461"/>
        <v>63.69</v>
      </c>
      <c r="K9819" s="54">
        <v>63.69</v>
      </c>
      <c r="L9819" s="54">
        <v>57.320999999999998</v>
      </c>
      <c r="M9819" s="54">
        <v>57.320999999999998</v>
      </c>
      <c r="N9819" s="54">
        <v>61.43</v>
      </c>
      <c r="O9819" s="54">
        <v>45.09</v>
      </c>
    </row>
    <row r="9820" spans="1:15" s="53" customFormat="1" x14ac:dyDescent="0.45">
      <c r="A9820" s="53">
        <v>7223099254</v>
      </c>
      <c r="B9820" s="53" t="s">
        <v>24097</v>
      </c>
      <c r="C9820" s="53">
        <v>988</v>
      </c>
      <c r="D9820" s="53">
        <v>99254</v>
      </c>
      <c r="G9820" s="52">
        <v>352.8</v>
      </c>
      <c r="H9820" s="52">
        <f t="shared" si="459"/>
        <v>119.952</v>
      </c>
      <c r="I9820" s="52">
        <f t="shared" si="460"/>
        <v>179.64</v>
      </c>
      <c r="J9820" s="52">
        <f t="shared" si="461"/>
        <v>214.25</v>
      </c>
      <c r="K9820" s="54">
        <v>214.25</v>
      </c>
      <c r="L9820" s="54">
        <v>192.82500000000002</v>
      </c>
      <c r="M9820" s="54">
        <v>192.82500000000002</v>
      </c>
      <c r="N9820" s="54">
        <v>207.74</v>
      </c>
      <c r="O9820" s="54">
        <v>179.64</v>
      </c>
    </row>
    <row r="9821" spans="1:15" s="53" customFormat="1" x14ac:dyDescent="0.45">
      <c r="A9821" s="53">
        <v>7223099460</v>
      </c>
      <c r="B9821" s="53" t="s">
        <v>11464</v>
      </c>
      <c r="C9821" s="53">
        <v>987</v>
      </c>
      <c r="D9821" s="53">
        <v>99460</v>
      </c>
      <c r="G9821" s="52">
        <v>185.85</v>
      </c>
      <c r="H9821" s="52">
        <f t="shared" si="459"/>
        <v>63.188999999999993</v>
      </c>
      <c r="I9821" s="52">
        <f t="shared" si="460"/>
        <v>72.06</v>
      </c>
      <c r="J9821" s="52">
        <f t="shared" si="461"/>
        <v>123.62</v>
      </c>
      <c r="K9821" s="54">
        <v>114.048</v>
      </c>
      <c r="L9821" s="54">
        <v>86.169600000000003</v>
      </c>
      <c r="M9821" s="54">
        <v>86.169600000000003</v>
      </c>
      <c r="N9821" s="54">
        <v>123.62</v>
      </c>
      <c r="O9821" s="54">
        <v>72.06</v>
      </c>
    </row>
    <row r="9822" spans="1:15" s="53" customFormat="1" x14ac:dyDescent="0.45">
      <c r="A9822" s="53">
        <v>7223099461</v>
      </c>
      <c r="B9822" s="53" t="s">
        <v>5979</v>
      </c>
      <c r="C9822" s="53">
        <v>987</v>
      </c>
      <c r="D9822" s="53">
        <v>99461</v>
      </c>
      <c r="G9822" s="52">
        <v>180.6</v>
      </c>
      <c r="H9822" s="52">
        <f t="shared" si="459"/>
        <v>61.403999999999989</v>
      </c>
      <c r="I9822" s="52">
        <f t="shared" si="460"/>
        <v>70.38000000000001</v>
      </c>
      <c r="J9822" s="52">
        <f t="shared" si="461"/>
        <v>80.17</v>
      </c>
      <c r="K9822" s="54">
        <v>78.2</v>
      </c>
      <c r="L9822" s="54">
        <v>70.38000000000001</v>
      </c>
      <c r="M9822" s="54">
        <v>70.38000000000001</v>
      </c>
      <c r="N9822" s="54">
        <v>78.430000000000007</v>
      </c>
      <c r="O9822" s="54">
        <v>80.17</v>
      </c>
    </row>
    <row r="9823" spans="1:15" s="53" customFormat="1" x14ac:dyDescent="0.45">
      <c r="A9823" s="53">
        <v>7223099468</v>
      </c>
      <c r="B9823" s="53" t="s">
        <v>24096</v>
      </c>
      <c r="C9823" s="53">
        <v>987</v>
      </c>
      <c r="D9823" s="53">
        <v>99468</v>
      </c>
      <c r="G9823" s="52">
        <v>1768.2</v>
      </c>
      <c r="H9823" s="52">
        <f t="shared" si="459"/>
        <v>601.18799999999999</v>
      </c>
      <c r="I9823" s="52">
        <f t="shared" si="460"/>
        <v>1040.886</v>
      </c>
      <c r="J9823" s="52">
        <f t="shared" si="461"/>
        <v>1156.54</v>
      </c>
      <c r="K9823" s="54">
        <v>1156.54</v>
      </c>
      <c r="L9823" s="54">
        <v>1040.886</v>
      </c>
      <c r="M9823" s="54">
        <v>1040.886</v>
      </c>
      <c r="N9823" s="54">
        <v>1145.17</v>
      </c>
      <c r="O9823" s="54">
        <v>1110.19</v>
      </c>
    </row>
    <row r="9824" spans="1:15" s="53" customFormat="1" x14ac:dyDescent="0.45">
      <c r="A9824" s="53">
        <v>7224000090</v>
      </c>
      <c r="B9824" s="53" t="s">
        <v>13438</v>
      </c>
      <c r="C9824" s="53">
        <v>982</v>
      </c>
      <c r="D9824" s="53">
        <v>99218</v>
      </c>
      <c r="G9824" s="52">
        <v>204.97</v>
      </c>
      <c r="H9824" s="52">
        <f t="shared" si="459"/>
        <v>69.689799999999991</v>
      </c>
      <c r="I9824" s="52">
        <f t="shared" si="460"/>
        <v>85.54</v>
      </c>
      <c r="J9824" s="52">
        <f t="shared" si="461"/>
        <v>128.91999999999999</v>
      </c>
      <c r="K9824" s="54">
        <v>128.91999999999999</v>
      </c>
      <c r="L9824" s="54">
        <v>116.02799999999999</v>
      </c>
      <c r="M9824" s="54">
        <v>116.02799999999999</v>
      </c>
      <c r="N9824" s="54">
        <v>124.06</v>
      </c>
      <c r="O9824" s="54">
        <v>85.54</v>
      </c>
    </row>
    <row r="9825" spans="1:15" s="53" customFormat="1" x14ac:dyDescent="0.45">
      <c r="A9825" s="53">
        <v>7224000201</v>
      </c>
      <c r="B9825" s="53" t="s">
        <v>24095</v>
      </c>
      <c r="C9825" s="53">
        <v>760</v>
      </c>
      <c r="D9825" s="53">
        <v>99212</v>
      </c>
      <c r="G9825" s="52">
        <v>187.2</v>
      </c>
      <c r="H9825" s="52">
        <f t="shared" si="459"/>
        <v>63.647999999999989</v>
      </c>
      <c r="I9825" s="52">
        <f t="shared" si="460"/>
        <v>29.502000000000002</v>
      </c>
      <c r="J9825" s="52">
        <f t="shared" si="461"/>
        <v>32.78</v>
      </c>
      <c r="K9825" s="54">
        <v>32.78</v>
      </c>
      <c r="L9825" s="54">
        <v>29.502000000000002</v>
      </c>
      <c r="M9825" s="54">
        <v>29.502000000000002</v>
      </c>
      <c r="N9825" s="54">
        <v>31.53</v>
      </c>
      <c r="O9825" s="54">
        <v>30.5</v>
      </c>
    </row>
    <row r="9826" spans="1:15" s="53" customFormat="1" x14ac:dyDescent="0.45">
      <c r="A9826" s="53">
        <v>7224000210</v>
      </c>
      <c r="B9826" s="53" t="s">
        <v>12436</v>
      </c>
      <c r="C9826" s="53">
        <v>983</v>
      </c>
      <c r="D9826" s="53">
        <v>99203</v>
      </c>
      <c r="G9826" s="52">
        <v>225.75</v>
      </c>
      <c r="H9826" s="52">
        <f t="shared" si="459"/>
        <v>76.754999999999995</v>
      </c>
      <c r="I9826" s="52">
        <f t="shared" si="460"/>
        <v>88.272000000000006</v>
      </c>
      <c r="J9826" s="52">
        <f t="shared" si="461"/>
        <v>98.08</v>
      </c>
      <c r="K9826" s="54">
        <v>98.08</v>
      </c>
      <c r="L9826" s="54">
        <v>88.272000000000006</v>
      </c>
      <c r="M9826" s="54">
        <v>88.272000000000006</v>
      </c>
      <c r="N9826" s="54">
        <v>94.38</v>
      </c>
      <c r="O9826" s="54">
        <v>90.98</v>
      </c>
    </row>
    <row r="9827" spans="1:15" s="53" customFormat="1" x14ac:dyDescent="0.45">
      <c r="A9827" s="53">
        <v>7224000506</v>
      </c>
      <c r="B9827" s="53" t="s">
        <v>12365</v>
      </c>
      <c r="C9827" s="53">
        <v>983</v>
      </c>
      <c r="D9827" s="53">
        <v>99204</v>
      </c>
      <c r="G9827" s="52">
        <v>387.45</v>
      </c>
      <c r="H9827" s="52">
        <f t="shared" si="459"/>
        <v>131.73299999999998</v>
      </c>
      <c r="I9827" s="52">
        <f t="shared" si="460"/>
        <v>135.19999999999999</v>
      </c>
      <c r="J9827" s="52">
        <f t="shared" si="461"/>
        <v>165.52</v>
      </c>
      <c r="K9827" s="54">
        <v>165.52</v>
      </c>
      <c r="L9827" s="54">
        <v>148.96800000000002</v>
      </c>
      <c r="M9827" s="54">
        <v>148.96800000000002</v>
      </c>
      <c r="N9827" s="54">
        <v>160.32</v>
      </c>
      <c r="O9827" s="54">
        <v>135.19999999999999</v>
      </c>
    </row>
    <row r="9828" spans="1:15" s="53" customFormat="1" x14ac:dyDescent="0.45">
      <c r="A9828" s="53">
        <v>7224002012</v>
      </c>
      <c r="B9828" s="53" t="s">
        <v>10915</v>
      </c>
      <c r="C9828" s="53">
        <v>920</v>
      </c>
      <c r="F9828" s="53" t="s">
        <v>10916</v>
      </c>
      <c r="G9828" s="52">
        <v>39.380000000000003</v>
      </c>
      <c r="H9828" s="52">
        <f t="shared" si="459"/>
        <v>13.389199999999999</v>
      </c>
      <c r="I9828" s="52">
        <f t="shared" si="460"/>
        <v>12.8248</v>
      </c>
      <c r="J9828" s="52">
        <f t="shared" si="461"/>
        <v>27.565999999999999</v>
      </c>
      <c r="K9828" s="54">
        <v>16.974</v>
      </c>
      <c r="L9828" s="54">
        <v>12.8248</v>
      </c>
      <c r="M9828" s="54">
        <v>12.8248</v>
      </c>
      <c r="N9828" s="54">
        <v>23.628</v>
      </c>
      <c r="O9828" s="54">
        <v>27.565999999999999</v>
      </c>
    </row>
    <row r="9829" spans="1:15" s="53" customFormat="1" x14ac:dyDescent="0.45">
      <c r="A9829" s="53">
        <v>4070003701</v>
      </c>
      <c r="B9829" s="53" t="s">
        <v>7703</v>
      </c>
      <c r="C9829" s="53">
        <v>637</v>
      </c>
      <c r="F9829" s="53" t="s">
        <v>4089</v>
      </c>
      <c r="G9829" s="52">
        <v>0</v>
      </c>
      <c r="H9829" s="52">
        <f t="shared" si="459"/>
        <v>0</v>
      </c>
      <c r="I9829" s="52">
        <f t="shared" si="460"/>
        <v>0</v>
      </c>
      <c r="J9829" s="52">
        <f t="shared" si="461"/>
        <v>0</v>
      </c>
      <c r="K9829" s="54" t="s">
        <v>23618</v>
      </c>
      <c r="L9829" s="54" t="s">
        <v>23618</v>
      </c>
      <c r="M9829" s="54" t="s">
        <v>23618</v>
      </c>
      <c r="N9829" s="54" t="s">
        <v>23618</v>
      </c>
      <c r="O9829" s="54" t="s">
        <v>23618</v>
      </c>
    </row>
    <row r="9830" spans="1:15" s="53" customFormat="1" x14ac:dyDescent="0.45">
      <c r="A9830" s="53">
        <v>4070003709</v>
      </c>
      <c r="B9830" s="53" t="s">
        <v>11378</v>
      </c>
      <c r="C9830" s="53">
        <v>637</v>
      </c>
      <c r="F9830" s="53" t="s">
        <v>4089</v>
      </c>
      <c r="G9830" s="52">
        <v>0</v>
      </c>
      <c r="H9830" s="52">
        <f t="shared" si="459"/>
        <v>0</v>
      </c>
      <c r="I9830" s="52">
        <f t="shared" si="460"/>
        <v>0</v>
      </c>
      <c r="J9830" s="52">
        <f t="shared" si="461"/>
        <v>0</v>
      </c>
      <c r="K9830" s="54" t="s">
        <v>23618</v>
      </c>
      <c r="L9830" s="54" t="s">
        <v>23618</v>
      </c>
      <c r="M9830" s="54" t="s">
        <v>23618</v>
      </c>
      <c r="N9830" s="54" t="s">
        <v>23618</v>
      </c>
      <c r="O9830" s="54" t="s">
        <v>23618</v>
      </c>
    </row>
    <row r="9831" spans="1:15" s="53" customFormat="1" x14ac:dyDescent="0.45">
      <c r="A9831" s="53">
        <v>4070003735</v>
      </c>
      <c r="B9831" s="53" t="s">
        <v>11379</v>
      </c>
      <c r="C9831" s="53">
        <v>637</v>
      </c>
      <c r="F9831" s="53" t="s">
        <v>4089</v>
      </c>
      <c r="G9831" s="52">
        <v>0</v>
      </c>
      <c r="H9831" s="52">
        <f t="shared" si="459"/>
        <v>0</v>
      </c>
      <c r="I9831" s="52">
        <f t="shared" si="460"/>
        <v>0</v>
      </c>
      <c r="J9831" s="52">
        <f t="shared" si="461"/>
        <v>0</v>
      </c>
      <c r="K9831" s="54" t="s">
        <v>23618</v>
      </c>
      <c r="L9831" s="54" t="s">
        <v>23618</v>
      </c>
      <c r="M9831" s="54" t="s">
        <v>23618</v>
      </c>
      <c r="N9831" s="54" t="s">
        <v>23618</v>
      </c>
      <c r="O9831" s="54" t="s">
        <v>23618</v>
      </c>
    </row>
    <row r="9832" spans="1:15" s="53" customFormat="1" x14ac:dyDescent="0.45">
      <c r="A9832" s="53">
        <v>4070003770</v>
      </c>
      <c r="B9832" s="53" t="s">
        <v>13052</v>
      </c>
      <c r="C9832" s="53">
        <v>637</v>
      </c>
      <c r="F9832" s="53" t="s">
        <v>4089</v>
      </c>
      <c r="G9832" s="52">
        <v>0</v>
      </c>
      <c r="H9832" s="52">
        <f t="shared" si="459"/>
        <v>0</v>
      </c>
      <c r="I9832" s="52">
        <f t="shared" si="460"/>
        <v>0</v>
      </c>
      <c r="J9832" s="52">
        <f t="shared" si="461"/>
        <v>0</v>
      </c>
      <c r="K9832" s="54" t="s">
        <v>23618</v>
      </c>
      <c r="L9832" s="54" t="s">
        <v>23618</v>
      </c>
      <c r="M9832" s="54" t="s">
        <v>23618</v>
      </c>
      <c r="N9832" s="54" t="s">
        <v>23618</v>
      </c>
      <c r="O9832" s="54" t="s">
        <v>23618</v>
      </c>
    </row>
    <row r="9833" spans="1:15" s="53" customFormat="1" x14ac:dyDescent="0.45">
      <c r="A9833" s="53">
        <v>4070003799</v>
      </c>
      <c r="B9833" s="53" t="s">
        <v>13053</v>
      </c>
      <c r="C9833" s="53">
        <v>637</v>
      </c>
      <c r="F9833" s="53" t="s">
        <v>4089</v>
      </c>
      <c r="G9833" s="52">
        <v>0</v>
      </c>
      <c r="H9833" s="52">
        <f t="shared" si="459"/>
        <v>0</v>
      </c>
      <c r="I9833" s="52">
        <f t="shared" si="460"/>
        <v>0</v>
      </c>
      <c r="J9833" s="52">
        <f t="shared" si="461"/>
        <v>0</v>
      </c>
      <c r="K9833" s="54" t="s">
        <v>23618</v>
      </c>
      <c r="L9833" s="54" t="s">
        <v>23618</v>
      </c>
      <c r="M9833" s="54" t="s">
        <v>23618</v>
      </c>
      <c r="N9833" s="54" t="s">
        <v>23618</v>
      </c>
      <c r="O9833" s="54" t="s">
        <v>23618</v>
      </c>
    </row>
    <row r="9834" spans="1:15" s="53" customFormat="1" x14ac:dyDescent="0.45">
      <c r="A9834" s="53">
        <v>4070003817</v>
      </c>
      <c r="B9834" s="53" t="s">
        <v>7704</v>
      </c>
      <c r="C9834" s="53">
        <v>637</v>
      </c>
      <c r="F9834" s="53" t="s">
        <v>4089</v>
      </c>
      <c r="G9834" s="52">
        <v>0</v>
      </c>
      <c r="H9834" s="52">
        <f t="shared" si="459"/>
        <v>0</v>
      </c>
      <c r="I9834" s="52">
        <f t="shared" si="460"/>
        <v>0</v>
      </c>
      <c r="J9834" s="52">
        <f t="shared" si="461"/>
        <v>0</v>
      </c>
      <c r="K9834" s="54" t="s">
        <v>23618</v>
      </c>
      <c r="L9834" s="54" t="s">
        <v>23618</v>
      </c>
      <c r="M9834" s="54" t="s">
        <v>23618</v>
      </c>
      <c r="N9834" s="54" t="s">
        <v>23618</v>
      </c>
      <c r="O9834" s="54" t="s">
        <v>23618</v>
      </c>
    </row>
    <row r="9835" spans="1:15" s="53" customFormat="1" x14ac:dyDescent="0.45">
      <c r="A9835" s="53">
        <v>4070003835</v>
      </c>
      <c r="B9835" s="53" t="s">
        <v>10732</v>
      </c>
      <c r="C9835" s="53">
        <v>637</v>
      </c>
      <c r="F9835" s="53" t="s">
        <v>4089</v>
      </c>
      <c r="G9835" s="52">
        <v>0</v>
      </c>
      <c r="H9835" s="52">
        <f t="shared" si="459"/>
        <v>0</v>
      </c>
      <c r="I9835" s="52">
        <f t="shared" si="460"/>
        <v>0</v>
      </c>
      <c r="J9835" s="52">
        <f t="shared" si="461"/>
        <v>0</v>
      </c>
      <c r="K9835" s="54" t="s">
        <v>23618</v>
      </c>
      <c r="L9835" s="54" t="s">
        <v>23618</v>
      </c>
      <c r="M9835" s="54" t="s">
        <v>23618</v>
      </c>
      <c r="N9835" s="54" t="s">
        <v>23618</v>
      </c>
      <c r="O9835" s="54" t="s">
        <v>23618</v>
      </c>
    </row>
    <row r="9836" spans="1:15" s="53" customFormat="1" x14ac:dyDescent="0.45">
      <c r="A9836" s="53">
        <v>4070003844</v>
      </c>
      <c r="B9836" s="53" t="s">
        <v>10733</v>
      </c>
      <c r="C9836" s="53">
        <v>636</v>
      </c>
      <c r="F9836" s="53" t="s">
        <v>10734</v>
      </c>
      <c r="G9836" s="52">
        <v>0</v>
      </c>
      <c r="H9836" s="52">
        <f t="shared" si="459"/>
        <v>0</v>
      </c>
      <c r="I9836" s="52">
        <f t="shared" si="460"/>
        <v>0</v>
      </c>
      <c r="J9836" s="52">
        <f t="shared" si="461"/>
        <v>0</v>
      </c>
      <c r="K9836" s="54" t="s">
        <v>23618</v>
      </c>
      <c r="L9836" s="54" t="s">
        <v>23618</v>
      </c>
      <c r="M9836" s="54" t="s">
        <v>23618</v>
      </c>
      <c r="N9836" s="54" t="s">
        <v>23618</v>
      </c>
      <c r="O9836" s="54" t="s">
        <v>23618</v>
      </c>
    </row>
    <row r="9837" spans="1:15" s="53" customFormat="1" x14ac:dyDescent="0.45">
      <c r="A9837" s="53">
        <v>4070003866</v>
      </c>
      <c r="B9837" s="53" t="s">
        <v>11380</v>
      </c>
      <c r="C9837" s="53">
        <v>637</v>
      </c>
      <c r="F9837" s="53" t="s">
        <v>4089</v>
      </c>
      <c r="G9837" s="52">
        <v>0</v>
      </c>
      <c r="H9837" s="52">
        <f t="shared" si="459"/>
        <v>0</v>
      </c>
      <c r="I9837" s="52">
        <f t="shared" si="460"/>
        <v>0</v>
      </c>
      <c r="J9837" s="52">
        <f t="shared" si="461"/>
        <v>0</v>
      </c>
      <c r="K9837" s="54" t="s">
        <v>23618</v>
      </c>
      <c r="L9837" s="54" t="s">
        <v>23618</v>
      </c>
      <c r="M9837" s="54" t="s">
        <v>23618</v>
      </c>
      <c r="N9837" s="54" t="s">
        <v>23618</v>
      </c>
      <c r="O9837" s="54" t="s">
        <v>23618</v>
      </c>
    </row>
    <row r="9838" spans="1:15" s="53" customFormat="1" x14ac:dyDescent="0.45">
      <c r="A9838" s="53">
        <v>4070003869</v>
      </c>
      <c r="B9838" s="53" t="s">
        <v>7705</v>
      </c>
      <c r="C9838" s="53">
        <v>637</v>
      </c>
      <c r="F9838" s="53" t="s">
        <v>4089</v>
      </c>
      <c r="G9838" s="52">
        <v>0</v>
      </c>
      <c r="H9838" s="52">
        <f t="shared" si="459"/>
        <v>0</v>
      </c>
      <c r="I9838" s="52">
        <f t="shared" si="460"/>
        <v>0</v>
      </c>
      <c r="J9838" s="52">
        <f t="shared" si="461"/>
        <v>0</v>
      </c>
      <c r="K9838" s="54" t="s">
        <v>23618</v>
      </c>
      <c r="L9838" s="54" t="s">
        <v>23618</v>
      </c>
      <c r="M9838" s="54" t="s">
        <v>23618</v>
      </c>
      <c r="N9838" s="54" t="s">
        <v>23618</v>
      </c>
      <c r="O9838" s="54" t="s">
        <v>23618</v>
      </c>
    </row>
    <row r="9839" spans="1:15" s="53" customFormat="1" x14ac:dyDescent="0.45">
      <c r="A9839" s="53">
        <v>4070003870</v>
      </c>
      <c r="B9839" s="53" t="s">
        <v>11381</v>
      </c>
      <c r="C9839" s="53">
        <v>637</v>
      </c>
      <c r="F9839" s="53" t="s">
        <v>4089</v>
      </c>
      <c r="G9839" s="52">
        <v>0</v>
      </c>
      <c r="H9839" s="52">
        <f t="shared" si="459"/>
        <v>0</v>
      </c>
      <c r="I9839" s="52">
        <f t="shared" si="460"/>
        <v>0</v>
      </c>
      <c r="J9839" s="52">
        <f t="shared" si="461"/>
        <v>0</v>
      </c>
      <c r="K9839" s="54" t="s">
        <v>23618</v>
      </c>
      <c r="L9839" s="54" t="s">
        <v>23618</v>
      </c>
      <c r="M9839" s="54" t="s">
        <v>23618</v>
      </c>
      <c r="N9839" s="54" t="s">
        <v>23618</v>
      </c>
      <c r="O9839" s="54" t="s">
        <v>23618</v>
      </c>
    </row>
    <row r="9840" spans="1:15" s="53" customFormat="1" x14ac:dyDescent="0.45">
      <c r="A9840" s="53">
        <v>4070003878</v>
      </c>
      <c r="B9840" s="53" t="s">
        <v>10735</v>
      </c>
      <c r="C9840" s="53">
        <v>636</v>
      </c>
      <c r="F9840" s="53" t="s">
        <v>10736</v>
      </c>
      <c r="G9840" s="52">
        <v>0</v>
      </c>
      <c r="H9840" s="52">
        <f t="shared" si="459"/>
        <v>0</v>
      </c>
      <c r="I9840" s="52">
        <f t="shared" si="460"/>
        <v>0</v>
      </c>
      <c r="J9840" s="52">
        <f t="shared" si="461"/>
        <v>0</v>
      </c>
      <c r="K9840" s="54" t="s">
        <v>23618</v>
      </c>
      <c r="L9840" s="54" t="s">
        <v>23618</v>
      </c>
      <c r="M9840" s="54" t="s">
        <v>23618</v>
      </c>
      <c r="N9840" s="54" t="s">
        <v>23618</v>
      </c>
      <c r="O9840" s="54" t="s">
        <v>23618</v>
      </c>
    </row>
    <row r="9841" spans="1:15" s="53" customFormat="1" x14ac:dyDescent="0.45">
      <c r="A9841" s="53">
        <v>4070003942</v>
      </c>
      <c r="B9841" s="53" t="s">
        <v>7706</v>
      </c>
      <c r="C9841" s="53">
        <v>637</v>
      </c>
      <c r="F9841" s="53" t="s">
        <v>4089</v>
      </c>
      <c r="G9841" s="52">
        <v>0</v>
      </c>
      <c r="H9841" s="52">
        <f t="shared" si="459"/>
        <v>0</v>
      </c>
      <c r="I9841" s="52">
        <f t="shared" si="460"/>
        <v>0</v>
      </c>
      <c r="J9841" s="52">
        <f t="shared" si="461"/>
        <v>0</v>
      </c>
      <c r="K9841" s="54" t="s">
        <v>23618</v>
      </c>
      <c r="L9841" s="54" t="s">
        <v>23618</v>
      </c>
      <c r="M9841" s="54" t="s">
        <v>23618</v>
      </c>
      <c r="N9841" s="54" t="s">
        <v>23618</v>
      </c>
      <c r="O9841" s="54" t="s">
        <v>23618</v>
      </c>
    </row>
    <row r="9842" spans="1:15" s="53" customFormat="1" x14ac:dyDescent="0.45">
      <c r="A9842" s="53">
        <v>4070003947</v>
      </c>
      <c r="B9842" s="53" t="s">
        <v>13097</v>
      </c>
      <c r="C9842" s="53">
        <v>637</v>
      </c>
      <c r="F9842" s="53" t="s">
        <v>4089</v>
      </c>
      <c r="G9842" s="52">
        <v>0</v>
      </c>
      <c r="H9842" s="52">
        <f t="shared" si="459"/>
        <v>0</v>
      </c>
      <c r="I9842" s="52">
        <f t="shared" si="460"/>
        <v>0</v>
      </c>
      <c r="J9842" s="52">
        <f t="shared" si="461"/>
        <v>0</v>
      </c>
      <c r="K9842" s="54" t="s">
        <v>23618</v>
      </c>
      <c r="L9842" s="54" t="s">
        <v>23618</v>
      </c>
      <c r="M9842" s="54" t="s">
        <v>23618</v>
      </c>
      <c r="N9842" s="54" t="s">
        <v>23618</v>
      </c>
      <c r="O9842" s="54" t="s">
        <v>23618</v>
      </c>
    </row>
    <row r="9843" spans="1:15" s="53" customFormat="1" x14ac:dyDescent="0.45">
      <c r="A9843" s="53">
        <v>4070003951</v>
      </c>
      <c r="B9843" s="53" t="s">
        <v>11382</v>
      </c>
      <c r="C9843" s="53">
        <v>637</v>
      </c>
      <c r="F9843" s="53" t="s">
        <v>4089</v>
      </c>
      <c r="G9843" s="52">
        <v>0</v>
      </c>
      <c r="H9843" s="52">
        <f t="shared" si="459"/>
        <v>0</v>
      </c>
      <c r="I9843" s="52">
        <f t="shared" si="460"/>
        <v>0</v>
      </c>
      <c r="J9843" s="52">
        <f t="shared" si="461"/>
        <v>0</v>
      </c>
      <c r="K9843" s="54" t="s">
        <v>23618</v>
      </c>
      <c r="L9843" s="54" t="s">
        <v>23618</v>
      </c>
      <c r="M9843" s="54" t="s">
        <v>23618</v>
      </c>
      <c r="N9843" s="54" t="s">
        <v>23618</v>
      </c>
      <c r="O9843" s="54" t="s">
        <v>23618</v>
      </c>
    </row>
    <row r="9844" spans="1:15" s="53" customFormat="1" x14ac:dyDescent="0.45">
      <c r="A9844" s="53">
        <v>4070004062</v>
      </c>
      <c r="B9844" s="53" t="s">
        <v>10737</v>
      </c>
      <c r="C9844" s="53">
        <v>258</v>
      </c>
      <c r="F9844" s="53" t="s">
        <v>5428</v>
      </c>
      <c r="G9844" s="52">
        <v>0</v>
      </c>
      <c r="H9844" s="52">
        <f t="shared" si="459"/>
        <v>0</v>
      </c>
      <c r="I9844" s="52">
        <f t="shared" si="460"/>
        <v>0</v>
      </c>
      <c r="J9844" s="52">
        <f t="shared" si="461"/>
        <v>0</v>
      </c>
      <c r="K9844" s="54" t="s">
        <v>23618</v>
      </c>
      <c r="L9844" s="54" t="s">
        <v>23618</v>
      </c>
      <c r="M9844" s="54" t="s">
        <v>23618</v>
      </c>
      <c r="N9844" s="54" t="s">
        <v>23618</v>
      </c>
      <c r="O9844" s="54" t="s">
        <v>23618</v>
      </c>
    </row>
    <row r="9845" spans="1:15" s="53" customFormat="1" x14ac:dyDescent="0.45">
      <c r="A9845" s="53">
        <v>4070004063</v>
      </c>
      <c r="B9845" s="53" t="s">
        <v>11383</v>
      </c>
      <c r="C9845" s="53">
        <v>258</v>
      </c>
      <c r="F9845" s="53" t="s">
        <v>5428</v>
      </c>
      <c r="G9845" s="52">
        <v>0</v>
      </c>
      <c r="H9845" s="52">
        <f t="shared" si="459"/>
        <v>0</v>
      </c>
      <c r="I9845" s="52">
        <f t="shared" si="460"/>
        <v>0</v>
      </c>
      <c r="J9845" s="52">
        <f t="shared" si="461"/>
        <v>0</v>
      </c>
      <c r="K9845" s="54" t="s">
        <v>23618</v>
      </c>
      <c r="L9845" s="54" t="s">
        <v>23618</v>
      </c>
      <c r="M9845" s="54" t="s">
        <v>23618</v>
      </c>
      <c r="N9845" s="54" t="s">
        <v>23618</v>
      </c>
      <c r="O9845" s="54" t="s">
        <v>23618</v>
      </c>
    </row>
    <row r="9846" spans="1:15" s="53" customFormat="1" x14ac:dyDescent="0.45">
      <c r="A9846" s="53">
        <v>4070004457</v>
      </c>
      <c r="B9846" s="53" t="s">
        <v>11342</v>
      </c>
      <c r="C9846" s="53">
        <v>637</v>
      </c>
      <c r="F9846" s="53" t="s">
        <v>11343</v>
      </c>
      <c r="G9846" s="52">
        <v>0</v>
      </c>
      <c r="H9846" s="52">
        <f t="shared" si="459"/>
        <v>0</v>
      </c>
      <c r="I9846" s="52">
        <f t="shared" si="460"/>
        <v>0</v>
      </c>
      <c r="J9846" s="52">
        <f t="shared" si="461"/>
        <v>0</v>
      </c>
      <c r="K9846" s="54" t="s">
        <v>23618</v>
      </c>
      <c r="L9846" s="54" t="s">
        <v>23618</v>
      </c>
      <c r="M9846" s="54" t="s">
        <v>23618</v>
      </c>
      <c r="N9846" s="54" t="s">
        <v>23618</v>
      </c>
      <c r="O9846" s="54" t="s">
        <v>23618</v>
      </c>
    </row>
    <row r="9847" spans="1:15" s="53" customFormat="1" x14ac:dyDescent="0.45">
      <c r="A9847" s="53">
        <v>4070004611</v>
      </c>
      <c r="B9847" s="53" t="s">
        <v>12003</v>
      </c>
      <c r="C9847" s="53">
        <v>636</v>
      </c>
      <c r="F9847" s="53" t="s">
        <v>7186</v>
      </c>
      <c r="G9847" s="52">
        <v>0</v>
      </c>
      <c r="H9847" s="52">
        <f t="shared" si="459"/>
        <v>0</v>
      </c>
      <c r="I9847" s="52">
        <f t="shared" si="460"/>
        <v>0</v>
      </c>
      <c r="J9847" s="52">
        <f t="shared" si="461"/>
        <v>0</v>
      </c>
      <c r="K9847" s="54" t="s">
        <v>23618</v>
      </c>
      <c r="L9847" s="54" t="s">
        <v>23618</v>
      </c>
      <c r="M9847" s="54" t="s">
        <v>23618</v>
      </c>
      <c r="N9847" s="54" t="s">
        <v>23618</v>
      </c>
      <c r="O9847" s="54" t="s">
        <v>23618</v>
      </c>
    </row>
    <row r="9848" spans="1:15" s="53" customFormat="1" x14ac:dyDescent="0.45">
      <c r="A9848" s="53">
        <v>4070004619</v>
      </c>
      <c r="B9848" s="53" t="s">
        <v>9568</v>
      </c>
      <c r="C9848" s="53">
        <v>636</v>
      </c>
      <c r="F9848" s="53" t="s">
        <v>9569</v>
      </c>
      <c r="G9848" s="52">
        <v>0</v>
      </c>
      <c r="H9848" s="52">
        <f t="shared" si="459"/>
        <v>0</v>
      </c>
      <c r="I9848" s="52">
        <f t="shared" si="460"/>
        <v>0</v>
      </c>
      <c r="J9848" s="52">
        <f t="shared" si="461"/>
        <v>0</v>
      </c>
      <c r="K9848" s="54" t="s">
        <v>23618</v>
      </c>
      <c r="L9848" s="54" t="s">
        <v>23618</v>
      </c>
      <c r="M9848" s="54" t="s">
        <v>23618</v>
      </c>
      <c r="N9848" s="54" t="s">
        <v>23618</v>
      </c>
      <c r="O9848" s="54" t="s">
        <v>23618</v>
      </c>
    </row>
    <row r="9849" spans="1:15" s="53" customFormat="1" x14ac:dyDescent="0.45">
      <c r="A9849" s="53">
        <v>4070004620</v>
      </c>
      <c r="B9849" s="53" t="s">
        <v>13621</v>
      </c>
      <c r="C9849" s="53">
        <v>636</v>
      </c>
      <c r="F9849" s="53" t="s">
        <v>9569</v>
      </c>
      <c r="G9849" s="52">
        <v>0</v>
      </c>
      <c r="H9849" s="52">
        <f t="shared" si="459"/>
        <v>0</v>
      </c>
      <c r="I9849" s="52">
        <f t="shared" si="460"/>
        <v>0</v>
      </c>
      <c r="J9849" s="52">
        <f t="shared" si="461"/>
        <v>0</v>
      </c>
      <c r="K9849" s="54" t="s">
        <v>23618</v>
      </c>
      <c r="L9849" s="54" t="s">
        <v>23618</v>
      </c>
      <c r="M9849" s="54" t="s">
        <v>23618</v>
      </c>
      <c r="N9849" s="54" t="s">
        <v>23618</v>
      </c>
      <c r="O9849" s="54" t="s">
        <v>23618</v>
      </c>
    </row>
    <row r="9850" spans="1:15" s="53" customFormat="1" x14ac:dyDescent="0.45">
      <c r="A9850" s="53">
        <v>4070004637</v>
      </c>
      <c r="B9850" s="53" t="s">
        <v>9570</v>
      </c>
      <c r="C9850" s="53">
        <v>637</v>
      </c>
      <c r="F9850" s="53" t="s">
        <v>4089</v>
      </c>
      <c r="G9850" s="52">
        <v>0</v>
      </c>
      <c r="H9850" s="52">
        <f t="shared" si="459"/>
        <v>0</v>
      </c>
      <c r="I9850" s="52">
        <f t="shared" si="460"/>
        <v>0</v>
      </c>
      <c r="J9850" s="52">
        <f t="shared" si="461"/>
        <v>0</v>
      </c>
      <c r="K9850" s="54" t="s">
        <v>23618</v>
      </c>
      <c r="L9850" s="54" t="s">
        <v>23618</v>
      </c>
      <c r="M9850" s="54" t="s">
        <v>23618</v>
      </c>
      <c r="N9850" s="54" t="s">
        <v>23618</v>
      </c>
      <c r="O9850" s="54" t="s">
        <v>23618</v>
      </c>
    </row>
    <row r="9851" spans="1:15" s="53" customFormat="1" x14ac:dyDescent="0.45">
      <c r="A9851" s="53">
        <v>4070004668</v>
      </c>
      <c r="B9851" s="53" t="s">
        <v>11344</v>
      </c>
      <c r="C9851" s="53">
        <v>636</v>
      </c>
      <c r="F9851" s="53" t="s">
        <v>5552</v>
      </c>
      <c r="G9851" s="52">
        <v>0</v>
      </c>
      <c r="H9851" s="52">
        <f t="shared" si="459"/>
        <v>0</v>
      </c>
      <c r="I9851" s="52">
        <f t="shared" si="460"/>
        <v>0</v>
      </c>
      <c r="J9851" s="52">
        <f t="shared" si="461"/>
        <v>0</v>
      </c>
      <c r="K9851" s="54" t="s">
        <v>23618</v>
      </c>
      <c r="L9851" s="54" t="s">
        <v>23618</v>
      </c>
      <c r="M9851" s="54" t="s">
        <v>23618</v>
      </c>
      <c r="N9851" s="54" t="s">
        <v>23618</v>
      </c>
      <c r="O9851" s="54" t="s">
        <v>23618</v>
      </c>
    </row>
    <row r="9852" spans="1:15" s="53" customFormat="1" x14ac:dyDescent="0.45">
      <c r="A9852" s="53">
        <v>4070004701</v>
      </c>
      <c r="B9852" s="53" t="s">
        <v>13622</v>
      </c>
      <c r="C9852" s="53">
        <v>637</v>
      </c>
      <c r="F9852" s="53" t="s">
        <v>4089</v>
      </c>
      <c r="G9852" s="52">
        <v>0</v>
      </c>
      <c r="H9852" s="52">
        <f t="shared" si="459"/>
        <v>0</v>
      </c>
      <c r="I9852" s="52">
        <f t="shared" si="460"/>
        <v>0</v>
      </c>
      <c r="J9852" s="52">
        <f t="shared" si="461"/>
        <v>0</v>
      </c>
      <c r="K9852" s="54" t="s">
        <v>23618</v>
      </c>
      <c r="L9852" s="54" t="s">
        <v>23618</v>
      </c>
      <c r="M9852" s="54" t="s">
        <v>23618</v>
      </c>
      <c r="N9852" s="54" t="s">
        <v>23618</v>
      </c>
      <c r="O9852" s="54" t="s">
        <v>23618</v>
      </c>
    </row>
    <row r="9853" spans="1:15" s="53" customFormat="1" x14ac:dyDescent="0.45">
      <c r="A9853" s="53">
        <v>4070004705</v>
      </c>
      <c r="B9853" s="53" t="s">
        <v>12004</v>
      </c>
      <c r="C9853" s="53">
        <v>637</v>
      </c>
      <c r="F9853" s="53" t="s">
        <v>4089</v>
      </c>
      <c r="G9853" s="52">
        <v>0</v>
      </c>
      <c r="H9853" s="52">
        <f t="shared" si="459"/>
        <v>0</v>
      </c>
      <c r="I9853" s="52">
        <f t="shared" si="460"/>
        <v>0</v>
      </c>
      <c r="J9853" s="52">
        <f t="shared" si="461"/>
        <v>0</v>
      </c>
      <c r="K9853" s="54" t="s">
        <v>23618</v>
      </c>
      <c r="L9853" s="54" t="s">
        <v>23618</v>
      </c>
      <c r="M9853" s="54" t="s">
        <v>23618</v>
      </c>
      <c r="N9853" s="54" t="s">
        <v>23618</v>
      </c>
      <c r="O9853" s="54" t="s">
        <v>23618</v>
      </c>
    </row>
    <row r="9854" spans="1:15" s="53" customFormat="1" x14ac:dyDescent="0.45">
      <c r="A9854" s="53">
        <v>4070004725</v>
      </c>
      <c r="B9854" s="53" t="s">
        <v>9571</v>
      </c>
      <c r="C9854" s="53">
        <v>637</v>
      </c>
      <c r="F9854" s="53" t="s">
        <v>4089</v>
      </c>
      <c r="G9854" s="52">
        <v>0</v>
      </c>
      <c r="H9854" s="52">
        <f t="shared" si="459"/>
        <v>0</v>
      </c>
      <c r="I9854" s="52">
        <f t="shared" si="460"/>
        <v>0</v>
      </c>
      <c r="J9854" s="52">
        <f t="shared" si="461"/>
        <v>0</v>
      </c>
      <c r="K9854" s="54" t="s">
        <v>23618</v>
      </c>
      <c r="L9854" s="54" t="s">
        <v>23618</v>
      </c>
      <c r="M9854" s="54" t="s">
        <v>23618</v>
      </c>
      <c r="N9854" s="54" t="s">
        <v>23618</v>
      </c>
      <c r="O9854" s="54" t="s">
        <v>23618</v>
      </c>
    </row>
    <row r="9855" spans="1:15" s="53" customFormat="1" x14ac:dyDescent="0.45">
      <c r="A9855" s="53">
        <v>4070004765</v>
      </c>
      <c r="B9855" s="53" t="s">
        <v>13631</v>
      </c>
      <c r="C9855" s="53">
        <v>637</v>
      </c>
      <c r="F9855" s="53" t="s">
        <v>4089</v>
      </c>
      <c r="G9855" s="52">
        <v>0</v>
      </c>
      <c r="H9855" s="52">
        <f t="shared" si="459"/>
        <v>0</v>
      </c>
      <c r="I9855" s="52">
        <f t="shared" si="460"/>
        <v>0</v>
      </c>
      <c r="J9855" s="52">
        <f t="shared" si="461"/>
        <v>0</v>
      </c>
      <c r="K9855" s="54" t="s">
        <v>23618</v>
      </c>
      <c r="L9855" s="54" t="s">
        <v>23618</v>
      </c>
      <c r="M9855" s="54" t="s">
        <v>23618</v>
      </c>
      <c r="N9855" s="54" t="s">
        <v>23618</v>
      </c>
      <c r="O9855" s="54" t="s">
        <v>23618</v>
      </c>
    </row>
    <row r="9856" spans="1:15" s="53" customFormat="1" x14ac:dyDescent="0.45">
      <c r="A9856" s="53">
        <v>4070004782</v>
      </c>
      <c r="B9856" s="53" t="s">
        <v>13632</v>
      </c>
      <c r="C9856" s="53">
        <v>637</v>
      </c>
      <c r="F9856" s="53" t="s">
        <v>4089</v>
      </c>
      <c r="G9856" s="52">
        <v>0</v>
      </c>
      <c r="H9856" s="52">
        <f t="shared" si="459"/>
        <v>0</v>
      </c>
      <c r="I9856" s="52">
        <f t="shared" si="460"/>
        <v>0</v>
      </c>
      <c r="J9856" s="52">
        <f t="shared" si="461"/>
        <v>0</v>
      </c>
      <c r="K9856" s="54" t="s">
        <v>23618</v>
      </c>
      <c r="L9856" s="54" t="s">
        <v>23618</v>
      </c>
      <c r="M9856" s="54" t="s">
        <v>23618</v>
      </c>
      <c r="N9856" s="54" t="s">
        <v>23618</v>
      </c>
      <c r="O9856" s="54" t="s">
        <v>23618</v>
      </c>
    </row>
    <row r="9857" spans="1:15" s="53" customFormat="1" x14ac:dyDescent="0.45">
      <c r="A9857" s="53">
        <v>4070004789</v>
      </c>
      <c r="B9857" s="53" t="s">
        <v>11345</v>
      </c>
      <c r="C9857" s="53">
        <v>637</v>
      </c>
      <c r="F9857" s="53" t="s">
        <v>4089</v>
      </c>
      <c r="G9857" s="52">
        <v>0</v>
      </c>
      <c r="H9857" s="52">
        <f t="shared" si="459"/>
        <v>0</v>
      </c>
      <c r="I9857" s="52">
        <f t="shared" si="460"/>
        <v>0</v>
      </c>
      <c r="J9857" s="52">
        <f t="shared" si="461"/>
        <v>0</v>
      </c>
      <c r="K9857" s="54" t="s">
        <v>23618</v>
      </c>
      <c r="L9857" s="54" t="s">
        <v>23618</v>
      </c>
      <c r="M9857" s="54" t="s">
        <v>23618</v>
      </c>
      <c r="N9857" s="54" t="s">
        <v>23618</v>
      </c>
      <c r="O9857" s="54" t="s">
        <v>23618</v>
      </c>
    </row>
    <row r="9858" spans="1:15" s="53" customFormat="1" x14ac:dyDescent="0.45">
      <c r="A9858" s="53">
        <v>4070004806</v>
      </c>
      <c r="B9858" s="53" t="s">
        <v>12005</v>
      </c>
      <c r="C9858" s="53">
        <v>637</v>
      </c>
      <c r="F9858" s="53" t="s">
        <v>4089</v>
      </c>
      <c r="G9858" s="52">
        <v>0</v>
      </c>
      <c r="H9858" s="52">
        <f t="shared" si="459"/>
        <v>0</v>
      </c>
      <c r="I9858" s="52">
        <f t="shared" si="460"/>
        <v>0</v>
      </c>
      <c r="J9858" s="52">
        <f t="shared" si="461"/>
        <v>0</v>
      </c>
      <c r="K9858" s="54" t="s">
        <v>23618</v>
      </c>
      <c r="L9858" s="54" t="s">
        <v>23618</v>
      </c>
      <c r="M9858" s="54" t="s">
        <v>23618</v>
      </c>
      <c r="N9858" s="54" t="s">
        <v>23618</v>
      </c>
      <c r="O9858" s="54" t="s">
        <v>23618</v>
      </c>
    </row>
    <row r="9859" spans="1:15" s="53" customFormat="1" x14ac:dyDescent="0.45">
      <c r="A9859" s="53">
        <v>4070004827</v>
      </c>
      <c r="B9859" s="53" t="s">
        <v>13633</v>
      </c>
      <c r="C9859" s="53">
        <v>636</v>
      </c>
      <c r="F9859" s="53" t="s">
        <v>6802</v>
      </c>
      <c r="G9859" s="52">
        <v>0</v>
      </c>
      <c r="H9859" s="52">
        <f t="shared" ref="H9859:H9922" si="462">G9859*(1-0.66)</f>
        <v>0</v>
      </c>
      <c r="I9859" s="52">
        <f t="shared" ref="I9859:I9922" si="463">MIN(K9859,L9859,M9859,N9859,O9859)</f>
        <v>0</v>
      </c>
      <c r="J9859" s="52">
        <f t="shared" ref="J9859:J9922" si="464">MAX(K9859,L9859,M9859,N9859,O9859)</f>
        <v>0</v>
      </c>
      <c r="K9859" s="54" t="s">
        <v>23618</v>
      </c>
      <c r="L9859" s="54" t="s">
        <v>23618</v>
      </c>
      <c r="M9859" s="54" t="s">
        <v>23618</v>
      </c>
      <c r="N9859" s="54" t="s">
        <v>23618</v>
      </c>
      <c r="O9859" s="54" t="s">
        <v>23618</v>
      </c>
    </row>
    <row r="9860" spans="1:15" s="53" customFormat="1" x14ac:dyDescent="0.45">
      <c r="A9860" s="53">
        <v>4070004841</v>
      </c>
      <c r="B9860" s="53" t="s">
        <v>9572</v>
      </c>
      <c r="C9860" s="53">
        <v>637</v>
      </c>
      <c r="F9860" s="53" t="s">
        <v>4089</v>
      </c>
      <c r="G9860" s="52">
        <v>0</v>
      </c>
      <c r="H9860" s="52">
        <f t="shared" si="462"/>
        <v>0</v>
      </c>
      <c r="I9860" s="52">
        <f t="shared" si="463"/>
        <v>0</v>
      </c>
      <c r="J9860" s="52">
        <f t="shared" si="464"/>
        <v>0</v>
      </c>
      <c r="K9860" s="54" t="s">
        <v>23618</v>
      </c>
      <c r="L9860" s="54" t="s">
        <v>23618</v>
      </c>
      <c r="M9860" s="54" t="s">
        <v>23618</v>
      </c>
      <c r="N9860" s="54" t="s">
        <v>23618</v>
      </c>
      <c r="O9860" s="54" t="s">
        <v>23618</v>
      </c>
    </row>
    <row r="9861" spans="1:15" s="53" customFormat="1" x14ac:dyDescent="0.45">
      <c r="A9861" s="53">
        <v>4070004898</v>
      </c>
      <c r="B9861" s="53" t="s">
        <v>11370</v>
      </c>
      <c r="C9861" s="53">
        <v>636</v>
      </c>
      <c r="F9861" s="53" t="s">
        <v>4151</v>
      </c>
      <c r="G9861" s="52">
        <v>0</v>
      </c>
      <c r="H9861" s="52">
        <f t="shared" si="462"/>
        <v>0</v>
      </c>
      <c r="I9861" s="52">
        <f t="shared" si="463"/>
        <v>0</v>
      </c>
      <c r="J9861" s="52">
        <f t="shared" si="464"/>
        <v>0</v>
      </c>
      <c r="K9861" s="54" t="s">
        <v>23618</v>
      </c>
      <c r="L9861" s="54" t="s">
        <v>23618</v>
      </c>
      <c r="M9861" s="54" t="s">
        <v>23618</v>
      </c>
      <c r="N9861" s="54" t="s">
        <v>23618</v>
      </c>
      <c r="O9861" s="54" t="s">
        <v>23618</v>
      </c>
    </row>
    <row r="9862" spans="1:15" s="53" customFormat="1" x14ac:dyDescent="0.45">
      <c r="A9862" s="53">
        <v>4070004946</v>
      </c>
      <c r="B9862" s="53" t="s">
        <v>11371</v>
      </c>
      <c r="C9862" s="53">
        <v>637</v>
      </c>
      <c r="F9862" s="53" t="s">
        <v>4089</v>
      </c>
      <c r="G9862" s="52">
        <v>0</v>
      </c>
      <c r="H9862" s="52">
        <f t="shared" si="462"/>
        <v>0</v>
      </c>
      <c r="I9862" s="52">
        <f t="shared" si="463"/>
        <v>0</v>
      </c>
      <c r="J9862" s="52">
        <f t="shared" si="464"/>
        <v>0</v>
      </c>
      <c r="K9862" s="54" t="s">
        <v>23618</v>
      </c>
      <c r="L9862" s="54" t="s">
        <v>23618</v>
      </c>
      <c r="M9862" s="54" t="s">
        <v>23618</v>
      </c>
      <c r="N9862" s="54" t="s">
        <v>23618</v>
      </c>
      <c r="O9862" s="54" t="s">
        <v>23618</v>
      </c>
    </row>
    <row r="9863" spans="1:15" s="53" customFormat="1" x14ac:dyDescent="0.45">
      <c r="A9863" s="53">
        <v>4070004961</v>
      </c>
      <c r="B9863" s="53" t="s">
        <v>12006</v>
      </c>
      <c r="C9863" s="53">
        <v>637</v>
      </c>
      <c r="F9863" s="53" t="s">
        <v>4089</v>
      </c>
      <c r="G9863" s="52">
        <v>0</v>
      </c>
      <c r="H9863" s="52">
        <f t="shared" si="462"/>
        <v>0</v>
      </c>
      <c r="I9863" s="52">
        <f t="shared" si="463"/>
        <v>0</v>
      </c>
      <c r="J9863" s="52">
        <f t="shared" si="464"/>
        <v>0</v>
      </c>
      <c r="K9863" s="54" t="s">
        <v>23618</v>
      </c>
      <c r="L9863" s="54" t="s">
        <v>23618</v>
      </c>
      <c r="M9863" s="54" t="s">
        <v>23618</v>
      </c>
      <c r="N9863" s="54" t="s">
        <v>23618</v>
      </c>
      <c r="O9863" s="54" t="s">
        <v>23618</v>
      </c>
    </row>
    <row r="9864" spans="1:15" s="53" customFormat="1" x14ac:dyDescent="0.45">
      <c r="A9864" s="53">
        <v>4070004979</v>
      </c>
      <c r="B9864" s="53" t="s">
        <v>11588</v>
      </c>
      <c r="C9864" s="53">
        <v>636</v>
      </c>
      <c r="F9864" s="53" t="s">
        <v>11589</v>
      </c>
      <c r="G9864" s="52">
        <v>0</v>
      </c>
      <c r="H9864" s="52">
        <f t="shared" si="462"/>
        <v>0</v>
      </c>
      <c r="I9864" s="52">
        <f t="shared" si="463"/>
        <v>0</v>
      </c>
      <c r="J9864" s="52">
        <f t="shared" si="464"/>
        <v>0</v>
      </c>
      <c r="K9864" s="54" t="s">
        <v>23618</v>
      </c>
      <c r="L9864" s="54" t="s">
        <v>23618</v>
      </c>
      <c r="M9864" s="54" t="s">
        <v>23618</v>
      </c>
      <c r="N9864" s="54" t="s">
        <v>23618</v>
      </c>
      <c r="O9864" s="54" t="s">
        <v>23618</v>
      </c>
    </row>
    <row r="9865" spans="1:15" s="53" customFormat="1" x14ac:dyDescent="0.45">
      <c r="A9865" s="53">
        <v>4070004989</v>
      </c>
      <c r="B9865" s="53" t="s">
        <v>13634</v>
      </c>
      <c r="C9865" s="53">
        <v>637</v>
      </c>
      <c r="F9865" s="53" t="s">
        <v>4089</v>
      </c>
      <c r="G9865" s="52">
        <v>0</v>
      </c>
      <c r="H9865" s="52">
        <f t="shared" si="462"/>
        <v>0</v>
      </c>
      <c r="I9865" s="52">
        <f t="shared" si="463"/>
        <v>0</v>
      </c>
      <c r="J9865" s="52">
        <f t="shared" si="464"/>
        <v>0</v>
      </c>
      <c r="K9865" s="54" t="s">
        <v>23618</v>
      </c>
      <c r="L9865" s="54" t="s">
        <v>23618</v>
      </c>
      <c r="M9865" s="54" t="s">
        <v>23618</v>
      </c>
      <c r="N9865" s="54" t="s">
        <v>23618</v>
      </c>
      <c r="O9865" s="54" t="s">
        <v>23618</v>
      </c>
    </row>
    <row r="9866" spans="1:15" s="53" customFormat="1" x14ac:dyDescent="0.45">
      <c r="A9866" s="53">
        <v>4070004990</v>
      </c>
      <c r="B9866" s="53" t="s">
        <v>12007</v>
      </c>
      <c r="C9866" s="53">
        <v>637</v>
      </c>
      <c r="F9866" s="53" t="s">
        <v>4089</v>
      </c>
      <c r="G9866" s="52">
        <v>0</v>
      </c>
      <c r="H9866" s="52">
        <f t="shared" si="462"/>
        <v>0</v>
      </c>
      <c r="I9866" s="52">
        <f t="shared" si="463"/>
        <v>0</v>
      </c>
      <c r="J9866" s="52">
        <f t="shared" si="464"/>
        <v>0</v>
      </c>
      <c r="K9866" s="54" t="s">
        <v>23618</v>
      </c>
      <c r="L9866" s="54" t="s">
        <v>23618</v>
      </c>
      <c r="M9866" s="54" t="s">
        <v>23618</v>
      </c>
      <c r="N9866" s="54" t="s">
        <v>23618</v>
      </c>
      <c r="O9866" s="54" t="s">
        <v>23618</v>
      </c>
    </row>
    <row r="9867" spans="1:15" s="53" customFormat="1" x14ac:dyDescent="0.45">
      <c r="A9867" s="53">
        <v>4070005003</v>
      </c>
      <c r="B9867" s="53" t="s">
        <v>9573</v>
      </c>
      <c r="C9867" s="53">
        <v>636</v>
      </c>
      <c r="F9867" s="53" t="s">
        <v>8122</v>
      </c>
      <c r="G9867" s="52">
        <v>0</v>
      </c>
      <c r="H9867" s="52">
        <f t="shared" si="462"/>
        <v>0</v>
      </c>
      <c r="I9867" s="52">
        <f t="shared" si="463"/>
        <v>0</v>
      </c>
      <c r="J9867" s="52">
        <f t="shared" si="464"/>
        <v>0</v>
      </c>
      <c r="K9867" s="54" t="s">
        <v>23618</v>
      </c>
      <c r="L9867" s="54" t="s">
        <v>23618</v>
      </c>
      <c r="M9867" s="54" t="s">
        <v>23618</v>
      </c>
      <c r="N9867" s="54" t="s">
        <v>23618</v>
      </c>
      <c r="O9867" s="54" t="s">
        <v>23618</v>
      </c>
    </row>
    <row r="9868" spans="1:15" s="53" customFormat="1" x14ac:dyDescent="0.45">
      <c r="A9868" s="53">
        <v>4091004438</v>
      </c>
      <c r="B9868" s="53" t="s">
        <v>11392</v>
      </c>
      <c r="C9868" s="53">
        <v>420</v>
      </c>
      <c r="F9868" s="53" t="s">
        <v>11393</v>
      </c>
      <c r="G9868" s="52">
        <v>0.01</v>
      </c>
      <c r="H9868" s="52">
        <f t="shared" si="462"/>
        <v>3.3999999999999998E-3</v>
      </c>
      <c r="I9868" s="52">
        <f t="shared" si="463"/>
        <v>6.9999999999999993E-3</v>
      </c>
      <c r="J9868" s="52">
        <f t="shared" si="464"/>
        <v>6.9999999999999993E-3</v>
      </c>
      <c r="K9868" s="54" t="s">
        <v>18312</v>
      </c>
      <c r="L9868" s="54" t="s">
        <v>18312</v>
      </c>
      <c r="M9868" s="54" t="s">
        <v>18312</v>
      </c>
      <c r="N9868" s="54" t="s">
        <v>24510</v>
      </c>
      <c r="O9868" s="54">
        <v>6.9999999999999993E-3</v>
      </c>
    </row>
    <row r="9869" spans="1:15" s="53" customFormat="1" x14ac:dyDescent="0.45">
      <c r="A9869" s="53">
        <v>4091004442</v>
      </c>
      <c r="B9869" s="53" t="s">
        <v>11394</v>
      </c>
      <c r="C9869" s="53">
        <v>420</v>
      </c>
      <c r="F9869" s="53" t="s">
        <v>11395</v>
      </c>
      <c r="G9869" s="52">
        <v>0.01</v>
      </c>
      <c r="H9869" s="52">
        <f t="shared" si="462"/>
        <v>3.3999999999999998E-3</v>
      </c>
      <c r="I9869" s="52">
        <f t="shared" si="463"/>
        <v>6.9999999999999993E-3</v>
      </c>
      <c r="J9869" s="52">
        <f t="shared" si="464"/>
        <v>6.9999999999999993E-3</v>
      </c>
      <c r="K9869" s="54" t="s">
        <v>18312</v>
      </c>
      <c r="L9869" s="54" t="s">
        <v>18312</v>
      </c>
      <c r="M9869" s="54" t="s">
        <v>18312</v>
      </c>
      <c r="N9869" s="54" t="s">
        <v>24510</v>
      </c>
      <c r="O9869" s="54">
        <v>6.9999999999999993E-3</v>
      </c>
    </row>
    <row r="9870" spans="1:15" s="53" customFormat="1" x14ac:dyDescent="0.45">
      <c r="A9870" s="53">
        <v>4091004444</v>
      </c>
      <c r="B9870" s="53" t="s">
        <v>13381</v>
      </c>
      <c r="C9870" s="53">
        <v>420</v>
      </c>
      <c r="F9870" s="53" t="s">
        <v>13382</v>
      </c>
      <c r="G9870" s="52">
        <v>0.01</v>
      </c>
      <c r="H9870" s="52">
        <f t="shared" si="462"/>
        <v>3.3999999999999998E-3</v>
      </c>
      <c r="I9870" s="52">
        <f t="shared" si="463"/>
        <v>6.9999999999999993E-3</v>
      </c>
      <c r="J9870" s="52">
        <f t="shared" si="464"/>
        <v>6.9999999999999993E-3</v>
      </c>
      <c r="K9870" s="54" t="s">
        <v>18312</v>
      </c>
      <c r="L9870" s="54" t="s">
        <v>18312</v>
      </c>
      <c r="M9870" s="54" t="s">
        <v>18312</v>
      </c>
      <c r="N9870" s="54" t="s">
        <v>24510</v>
      </c>
      <c r="O9870" s="54">
        <v>6.9999999999999993E-3</v>
      </c>
    </row>
    <row r="9871" spans="1:15" s="53" customFormat="1" x14ac:dyDescent="0.45">
      <c r="A9871" s="53">
        <v>4091004448</v>
      </c>
      <c r="B9871" s="53" t="s">
        <v>10856</v>
      </c>
      <c r="C9871" s="53">
        <v>420</v>
      </c>
      <c r="F9871" s="53" t="s">
        <v>10857</v>
      </c>
      <c r="G9871" s="52">
        <v>0.01</v>
      </c>
      <c r="H9871" s="52">
        <f t="shared" si="462"/>
        <v>3.3999999999999998E-3</v>
      </c>
      <c r="I9871" s="52">
        <f t="shared" si="463"/>
        <v>6.9999999999999993E-3</v>
      </c>
      <c r="J9871" s="52">
        <f t="shared" si="464"/>
        <v>6.9999999999999993E-3</v>
      </c>
      <c r="K9871" s="54" t="s">
        <v>18312</v>
      </c>
      <c r="L9871" s="54" t="s">
        <v>18312</v>
      </c>
      <c r="M9871" s="54" t="s">
        <v>18312</v>
      </c>
      <c r="N9871" s="54" t="s">
        <v>24510</v>
      </c>
      <c r="O9871" s="54">
        <v>6.9999999999999993E-3</v>
      </c>
    </row>
    <row r="9872" spans="1:15" s="53" customFormat="1" x14ac:dyDescent="0.45">
      <c r="A9872" s="53">
        <v>4091008008</v>
      </c>
      <c r="B9872" s="53" t="s">
        <v>11396</v>
      </c>
      <c r="C9872" s="53">
        <v>424</v>
      </c>
      <c r="D9872" s="53">
        <v>97163</v>
      </c>
      <c r="E9872" s="53" t="s">
        <v>5568</v>
      </c>
      <c r="G9872" s="52">
        <v>325.5</v>
      </c>
      <c r="H9872" s="52">
        <f t="shared" si="462"/>
        <v>110.66999999999999</v>
      </c>
      <c r="I9872" s="52">
        <f t="shared" si="463"/>
        <v>83.636800000000008</v>
      </c>
      <c r="J9872" s="52">
        <f t="shared" si="464"/>
        <v>227.85</v>
      </c>
      <c r="K9872" s="54">
        <v>83.636800000000008</v>
      </c>
      <c r="L9872" s="54">
        <v>83.636800000000008</v>
      </c>
      <c r="M9872" s="54">
        <v>83.636800000000008</v>
      </c>
      <c r="N9872" s="54" t="s">
        <v>24510</v>
      </c>
      <c r="O9872" s="54">
        <v>227.85</v>
      </c>
    </row>
    <row r="9873" spans="1:15" s="53" customFormat="1" x14ac:dyDescent="0.45">
      <c r="A9873" s="53">
        <v>4091009000</v>
      </c>
      <c r="B9873" s="53" t="s">
        <v>11397</v>
      </c>
      <c r="C9873" s="53">
        <v>420</v>
      </c>
      <c r="F9873" s="53" t="s">
        <v>10875</v>
      </c>
      <c r="G9873" s="52">
        <v>100.74</v>
      </c>
      <c r="H9873" s="52">
        <f t="shared" si="462"/>
        <v>34.251599999999996</v>
      </c>
      <c r="I9873" s="52">
        <f t="shared" si="463"/>
        <v>31.657627118644072</v>
      </c>
      <c r="J9873" s="52">
        <f t="shared" si="464"/>
        <v>70.517999999999986</v>
      </c>
      <c r="K9873" s="54">
        <v>59.436599999999991</v>
      </c>
      <c r="L9873" s="54">
        <v>59.436599999999991</v>
      </c>
      <c r="M9873" s="54">
        <v>31.657627118644072</v>
      </c>
      <c r="N9873" s="54" t="s">
        <v>24510</v>
      </c>
      <c r="O9873" s="54">
        <v>70.517999999999986</v>
      </c>
    </row>
    <row r="9874" spans="1:15" s="53" customFormat="1" x14ac:dyDescent="0.45">
      <c r="A9874" s="53">
        <v>4091098968</v>
      </c>
      <c r="B9874" s="53" t="s">
        <v>13464</v>
      </c>
      <c r="C9874" s="53">
        <v>420</v>
      </c>
      <c r="D9874" s="53">
        <v>98968</v>
      </c>
      <c r="G9874" s="52">
        <v>180.5</v>
      </c>
      <c r="H9874" s="52">
        <f t="shared" si="462"/>
        <v>61.37</v>
      </c>
      <c r="I9874" s="52">
        <f t="shared" si="463"/>
        <v>56.72644067796611</v>
      </c>
      <c r="J9874" s="52">
        <f t="shared" si="464"/>
        <v>126.35</v>
      </c>
      <c r="K9874" s="54">
        <v>106.49499999999999</v>
      </c>
      <c r="L9874" s="54">
        <v>106.49499999999999</v>
      </c>
      <c r="M9874" s="54">
        <v>56.72644067796611</v>
      </c>
      <c r="N9874" s="54" t="s">
        <v>24510</v>
      </c>
      <c r="O9874" s="54">
        <v>126.35</v>
      </c>
    </row>
    <row r="9875" spans="1:15" s="53" customFormat="1" x14ac:dyDescent="0.45">
      <c r="A9875" s="53">
        <v>4092000030</v>
      </c>
      <c r="B9875" s="53" t="s">
        <v>9013</v>
      </c>
      <c r="C9875" s="53">
        <v>430</v>
      </c>
      <c r="D9875" s="53">
        <v>97026</v>
      </c>
      <c r="E9875" s="53" t="s">
        <v>6767</v>
      </c>
      <c r="G9875" s="52">
        <v>74</v>
      </c>
      <c r="H9875" s="52">
        <f t="shared" si="462"/>
        <v>25.159999999999997</v>
      </c>
      <c r="I9875" s="52">
        <f t="shared" si="463"/>
        <v>6.0632000000000001</v>
      </c>
      <c r="J9875" s="52">
        <f t="shared" si="464"/>
        <v>51.8</v>
      </c>
      <c r="K9875" s="54">
        <v>6.0632000000000001</v>
      </c>
      <c r="L9875" s="54">
        <v>6.0632000000000001</v>
      </c>
      <c r="M9875" s="54">
        <v>6.0632000000000001</v>
      </c>
      <c r="N9875" s="54" t="s">
        <v>24507</v>
      </c>
      <c r="O9875" s="54">
        <v>51.8</v>
      </c>
    </row>
    <row r="9876" spans="1:15" s="53" customFormat="1" x14ac:dyDescent="0.45">
      <c r="A9876" s="53">
        <v>4092002010</v>
      </c>
      <c r="B9876" s="53" t="s">
        <v>10868</v>
      </c>
      <c r="C9876" s="53">
        <v>430</v>
      </c>
      <c r="D9876" s="53">
        <v>97150</v>
      </c>
      <c r="E9876" s="53" t="s">
        <v>6767</v>
      </c>
      <c r="G9876" s="52">
        <v>97</v>
      </c>
      <c r="H9876" s="52">
        <f t="shared" si="462"/>
        <v>32.979999999999997</v>
      </c>
      <c r="I9876" s="52">
        <f t="shared" si="463"/>
        <v>18.2728</v>
      </c>
      <c r="J9876" s="52">
        <f t="shared" si="464"/>
        <v>67.899999999999991</v>
      </c>
      <c r="K9876" s="54">
        <v>18.2728</v>
      </c>
      <c r="L9876" s="54">
        <v>18.2728</v>
      </c>
      <c r="M9876" s="54">
        <v>18.2728</v>
      </c>
      <c r="N9876" s="54" t="s">
        <v>24507</v>
      </c>
      <c r="O9876" s="54">
        <v>67.899999999999991</v>
      </c>
    </row>
    <row r="9877" spans="1:15" s="53" customFormat="1" x14ac:dyDescent="0.45">
      <c r="A9877" s="53">
        <v>4092002012</v>
      </c>
      <c r="B9877" s="53" t="s">
        <v>10869</v>
      </c>
      <c r="C9877" s="53">
        <v>430</v>
      </c>
      <c r="D9877" s="53">
        <v>97124</v>
      </c>
      <c r="E9877" s="53" t="s">
        <v>6767</v>
      </c>
      <c r="G9877" s="52">
        <v>102.9</v>
      </c>
      <c r="H9877" s="52">
        <f t="shared" si="462"/>
        <v>34.985999999999997</v>
      </c>
      <c r="I9877" s="52">
        <f t="shared" si="463"/>
        <v>28.038400000000003</v>
      </c>
      <c r="J9877" s="52">
        <f t="shared" si="464"/>
        <v>72.03</v>
      </c>
      <c r="K9877" s="54">
        <v>28.038400000000003</v>
      </c>
      <c r="L9877" s="54">
        <v>28.038400000000003</v>
      </c>
      <c r="M9877" s="54">
        <v>28.038400000000003</v>
      </c>
      <c r="N9877" s="54" t="s">
        <v>24507</v>
      </c>
      <c r="O9877" s="54">
        <v>72.03</v>
      </c>
    </row>
    <row r="9878" spans="1:15" s="53" customFormat="1" x14ac:dyDescent="0.45">
      <c r="A9878" s="53">
        <v>4092006501</v>
      </c>
      <c r="B9878" s="53" t="s">
        <v>7420</v>
      </c>
      <c r="C9878" s="53">
        <v>430</v>
      </c>
      <c r="F9878" s="53" t="s">
        <v>7421</v>
      </c>
      <c r="G9878" s="52">
        <v>36.75</v>
      </c>
      <c r="H9878" s="52">
        <f t="shared" si="462"/>
        <v>12.494999999999999</v>
      </c>
      <c r="I9878" s="52">
        <f t="shared" si="463"/>
        <v>11.55</v>
      </c>
      <c r="J9878" s="52">
        <f t="shared" si="464"/>
        <v>25.724999999999998</v>
      </c>
      <c r="K9878" s="54">
        <v>21.682499999999997</v>
      </c>
      <c r="L9878" s="54">
        <v>21.682499999999997</v>
      </c>
      <c r="M9878" s="54">
        <v>11.55</v>
      </c>
      <c r="N9878" s="54" t="s">
        <v>24507</v>
      </c>
      <c r="O9878" s="54">
        <v>25.724999999999998</v>
      </c>
    </row>
    <row r="9879" spans="1:15" s="53" customFormat="1" x14ac:dyDescent="0.45">
      <c r="A9879" s="53">
        <v>4092006533</v>
      </c>
      <c r="B9879" s="53" t="s">
        <v>10870</v>
      </c>
      <c r="C9879" s="53">
        <v>430</v>
      </c>
      <c r="D9879" s="53">
        <v>29584</v>
      </c>
      <c r="E9879" s="53" t="s">
        <v>10871</v>
      </c>
      <c r="G9879" s="52">
        <v>345</v>
      </c>
      <c r="H9879" s="52">
        <f t="shared" si="462"/>
        <v>117.29999999999998</v>
      </c>
      <c r="I9879" s="52">
        <f t="shared" si="463"/>
        <v>124</v>
      </c>
      <c r="J9879" s="52">
        <f t="shared" si="464"/>
        <v>241.49999999999997</v>
      </c>
      <c r="K9879" s="54">
        <v>124</v>
      </c>
      <c r="L9879" s="54">
        <v>124</v>
      </c>
      <c r="M9879" s="54">
        <v>124</v>
      </c>
      <c r="N9879" s="54" t="s">
        <v>24507</v>
      </c>
      <c r="O9879" s="54">
        <v>241.49999999999997</v>
      </c>
    </row>
    <row r="9880" spans="1:15" s="53" customFormat="1" x14ac:dyDescent="0.45">
      <c r="A9880" s="53">
        <v>4092006536</v>
      </c>
      <c r="B9880" s="53" t="s">
        <v>11412</v>
      </c>
      <c r="C9880" s="53">
        <v>430</v>
      </c>
      <c r="D9880" s="53">
        <v>29581</v>
      </c>
      <c r="E9880" s="53" t="s">
        <v>10871</v>
      </c>
      <c r="G9880" s="52">
        <v>452</v>
      </c>
      <c r="H9880" s="52">
        <f t="shared" si="462"/>
        <v>153.67999999999998</v>
      </c>
      <c r="I9880" s="52">
        <f t="shared" si="463"/>
        <v>124</v>
      </c>
      <c r="J9880" s="52">
        <f t="shared" si="464"/>
        <v>316.39999999999998</v>
      </c>
      <c r="K9880" s="54">
        <v>124</v>
      </c>
      <c r="L9880" s="54">
        <v>124</v>
      </c>
      <c r="M9880" s="54">
        <v>124</v>
      </c>
      <c r="N9880" s="54" t="s">
        <v>24507</v>
      </c>
      <c r="O9880" s="54">
        <v>316.39999999999998</v>
      </c>
    </row>
    <row r="9881" spans="1:15" s="53" customFormat="1" x14ac:dyDescent="0.45">
      <c r="A9881" s="53">
        <v>4092008006</v>
      </c>
      <c r="B9881" s="53" t="s">
        <v>11413</v>
      </c>
      <c r="C9881" s="53">
        <v>274</v>
      </c>
      <c r="F9881" s="53" t="s">
        <v>11414</v>
      </c>
      <c r="G9881" s="52">
        <v>121.8</v>
      </c>
      <c r="H9881" s="52">
        <f t="shared" si="462"/>
        <v>41.411999999999992</v>
      </c>
      <c r="I9881" s="52">
        <f t="shared" si="463"/>
        <v>40.194000000000003</v>
      </c>
      <c r="J9881" s="52">
        <f t="shared" si="464"/>
        <v>85.259999999999991</v>
      </c>
      <c r="K9881" s="54">
        <v>71.861999999999995</v>
      </c>
      <c r="L9881" s="54">
        <v>71.861999999999995</v>
      </c>
      <c r="M9881" s="54">
        <v>40.194000000000003</v>
      </c>
      <c r="N9881" s="54">
        <v>73.08</v>
      </c>
      <c r="O9881" s="54">
        <v>85.259999999999991</v>
      </c>
    </row>
    <row r="9882" spans="1:15" s="53" customFormat="1" x14ac:dyDescent="0.45">
      <c r="A9882" s="53">
        <v>4092008036</v>
      </c>
      <c r="B9882" s="53" t="s">
        <v>7422</v>
      </c>
      <c r="C9882" s="53">
        <v>274</v>
      </c>
      <c r="F9882" s="53" t="s">
        <v>7423</v>
      </c>
      <c r="G9882" s="52">
        <v>94.5</v>
      </c>
      <c r="H9882" s="52">
        <f t="shared" si="462"/>
        <v>32.129999999999995</v>
      </c>
      <c r="I9882" s="52">
        <f t="shared" si="463"/>
        <v>31.185000000000002</v>
      </c>
      <c r="J9882" s="52">
        <f t="shared" si="464"/>
        <v>66.149999999999991</v>
      </c>
      <c r="K9882" s="54">
        <v>55.754999999999995</v>
      </c>
      <c r="L9882" s="54">
        <v>55.754999999999995</v>
      </c>
      <c r="M9882" s="54">
        <v>31.185000000000002</v>
      </c>
      <c r="N9882" s="54">
        <v>56.699999999999996</v>
      </c>
      <c r="O9882" s="54">
        <v>66.149999999999991</v>
      </c>
    </row>
    <row r="9883" spans="1:15" s="53" customFormat="1" x14ac:dyDescent="0.45">
      <c r="A9883" s="53">
        <v>4092008056</v>
      </c>
      <c r="B9883" s="53" t="s">
        <v>11419</v>
      </c>
      <c r="C9883" s="53">
        <v>274</v>
      </c>
      <c r="F9883" s="53" t="s">
        <v>11420</v>
      </c>
      <c r="G9883" s="52">
        <v>1350.3</v>
      </c>
      <c r="H9883" s="52">
        <f t="shared" si="462"/>
        <v>459.10199999999992</v>
      </c>
      <c r="I9883" s="52">
        <f t="shared" si="463"/>
        <v>445.59899999999999</v>
      </c>
      <c r="J9883" s="52">
        <f t="shared" si="464"/>
        <v>945.20999999999992</v>
      </c>
      <c r="K9883" s="54">
        <v>796.67699999999991</v>
      </c>
      <c r="L9883" s="54">
        <v>796.67699999999991</v>
      </c>
      <c r="M9883" s="54">
        <v>445.59899999999999</v>
      </c>
      <c r="N9883" s="54">
        <v>810.18</v>
      </c>
      <c r="O9883" s="54">
        <v>945.20999999999992</v>
      </c>
    </row>
    <row r="9884" spans="1:15" s="53" customFormat="1" x14ac:dyDescent="0.45">
      <c r="A9884" s="53">
        <v>4092008064</v>
      </c>
      <c r="B9884" s="53" t="s">
        <v>10872</v>
      </c>
      <c r="C9884" s="53">
        <v>274</v>
      </c>
      <c r="F9884" s="53" t="s">
        <v>10873</v>
      </c>
      <c r="G9884" s="52">
        <v>171.15</v>
      </c>
      <c r="H9884" s="52">
        <f t="shared" si="462"/>
        <v>58.190999999999995</v>
      </c>
      <c r="I9884" s="52">
        <f t="shared" si="463"/>
        <v>56.479500000000002</v>
      </c>
      <c r="J9884" s="52">
        <f t="shared" si="464"/>
        <v>119.80499999999999</v>
      </c>
      <c r="K9884" s="54">
        <v>100.9785</v>
      </c>
      <c r="L9884" s="54">
        <v>100.9785</v>
      </c>
      <c r="M9884" s="54">
        <v>56.479500000000002</v>
      </c>
      <c r="N9884" s="54">
        <v>102.69</v>
      </c>
      <c r="O9884" s="54">
        <v>119.80499999999999</v>
      </c>
    </row>
    <row r="9885" spans="1:15" s="53" customFormat="1" x14ac:dyDescent="0.45">
      <c r="A9885" s="53">
        <v>4092009000</v>
      </c>
      <c r="B9885" s="53" t="s">
        <v>10874</v>
      </c>
      <c r="C9885" s="53">
        <v>430</v>
      </c>
      <c r="F9885" s="53" t="s">
        <v>10875</v>
      </c>
      <c r="G9885" s="52">
        <v>100.74</v>
      </c>
      <c r="H9885" s="52">
        <f t="shared" si="462"/>
        <v>34.251599999999996</v>
      </c>
      <c r="I9885" s="52">
        <f t="shared" si="463"/>
        <v>31.657627118644072</v>
      </c>
      <c r="J9885" s="52">
        <f t="shared" si="464"/>
        <v>70.517999999999986</v>
      </c>
      <c r="K9885" s="54">
        <v>59.436599999999991</v>
      </c>
      <c r="L9885" s="54">
        <v>59.436599999999991</v>
      </c>
      <c r="M9885" s="54">
        <v>31.657627118644072</v>
      </c>
      <c r="N9885" s="54" t="s">
        <v>24507</v>
      </c>
      <c r="O9885" s="54">
        <v>70.517999999999986</v>
      </c>
    </row>
    <row r="9886" spans="1:15" s="53" customFormat="1" x14ac:dyDescent="0.45">
      <c r="A9886" s="53">
        <v>4092009938</v>
      </c>
      <c r="B9886" s="53" t="s">
        <v>13465</v>
      </c>
      <c r="C9886" s="53">
        <v>430</v>
      </c>
      <c r="F9886" s="53" t="s">
        <v>13382</v>
      </c>
      <c r="G9886" s="52">
        <v>0.01</v>
      </c>
      <c r="H9886" s="52">
        <f t="shared" si="462"/>
        <v>3.3999999999999998E-3</v>
      </c>
      <c r="I9886" s="52">
        <f t="shared" si="463"/>
        <v>6.9999999999999993E-3</v>
      </c>
      <c r="J9886" s="52">
        <f t="shared" si="464"/>
        <v>6.9999999999999993E-3</v>
      </c>
      <c r="K9886" s="54" t="s">
        <v>18312</v>
      </c>
      <c r="L9886" s="54" t="s">
        <v>18312</v>
      </c>
      <c r="M9886" s="54" t="s">
        <v>18312</v>
      </c>
      <c r="N9886" s="54" t="s">
        <v>18312</v>
      </c>
      <c r="O9886" s="54">
        <v>6.9999999999999993E-3</v>
      </c>
    </row>
    <row r="9887" spans="1:15" s="53" customFormat="1" x14ac:dyDescent="0.45">
      <c r="A9887" s="53">
        <v>4092009939</v>
      </c>
      <c r="B9887" s="53" t="s">
        <v>14190</v>
      </c>
      <c r="C9887" s="53">
        <v>430</v>
      </c>
      <c r="F9887" s="53" t="s">
        <v>11395</v>
      </c>
      <c r="G9887" s="52">
        <v>0.01</v>
      </c>
      <c r="H9887" s="52">
        <f t="shared" si="462"/>
        <v>3.3999999999999998E-3</v>
      </c>
      <c r="I9887" s="52">
        <f t="shared" si="463"/>
        <v>6.9999999999999993E-3</v>
      </c>
      <c r="J9887" s="52">
        <f t="shared" si="464"/>
        <v>6.9999999999999993E-3</v>
      </c>
      <c r="K9887" s="54" t="s">
        <v>18312</v>
      </c>
      <c r="L9887" s="54" t="s">
        <v>18312</v>
      </c>
      <c r="M9887" s="54" t="s">
        <v>18312</v>
      </c>
      <c r="N9887" s="54" t="s">
        <v>18312</v>
      </c>
      <c r="O9887" s="54">
        <v>6.9999999999999993E-3</v>
      </c>
    </row>
    <row r="9888" spans="1:15" s="53" customFormat="1" x14ac:dyDescent="0.45">
      <c r="A9888" s="53">
        <v>4092009941</v>
      </c>
      <c r="B9888" s="53" t="s">
        <v>11421</v>
      </c>
      <c r="C9888" s="53">
        <v>430</v>
      </c>
      <c r="F9888" s="53" t="s">
        <v>11393</v>
      </c>
      <c r="G9888" s="52">
        <v>0.01</v>
      </c>
      <c r="H9888" s="52">
        <f t="shared" si="462"/>
        <v>3.3999999999999998E-3</v>
      </c>
      <c r="I9888" s="52">
        <f t="shared" si="463"/>
        <v>6.9999999999999993E-3</v>
      </c>
      <c r="J9888" s="52">
        <f t="shared" si="464"/>
        <v>6.9999999999999993E-3</v>
      </c>
      <c r="K9888" s="54" t="s">
        <v>18312</v>
      </c>
      <c r="L9888" s="54" t="s">
        <v>18312</v>
      </c>
      <c r="M9888" s="54" t="s">
        <v>18312</v>
      </c>
      <c r="N9888" s="54" t="s">
        <v>18312</v>
      </c>
      <c r="O9888" s="54">
        <v>6.9999999999999993E-3</v>
      </c>
    </row>
    <row r="9889" spans="1:15" s="53" customFormat="1" x14ac:dyDescent="0.45">
      <c r="A9889" s="53">
        <v>4092009942</v>
      </c>
      <c r="B9889" s="53" t="s">
        <v>14191</v>
      </c>
      <c r="C9889" s="53">
        <v>430</v>
      </c>
      <c r="F9889" s="53" t="s">
        <v>14192</v>
      </c>
      <c r="G9889" s="52">
        <v>0.01</v>
      </c>
      <c r="H9889" s="52">
        <f t="shared" si="462"/>
        <v>3.3999999999999998E-3</v>
      </c>
      <c r="I9889" s="52">
        <f t="shared" si="463"/>
        <v>6.9999999999999993E-3</v>
      </c>
      <c r="J9889" s="52">
        <f t="shared" si="464"/>
        <v>6.9999999999999993E-3</v>
      </c>
      <c r="K9889" s="54" t="s">
        <v>18312</v>
      </c>
      <c r="L9889" s="54" t="s">
        <v>18312</v>
      </c>
      <c r="M9889" s="54" t="s">
        <v>18312</v>
      </c>
      <c r="N9889" s="54" t="s">
        <v>18312</v>
      </c>
      <c r="O9889" s="54">
        <v>6.9999999999999993E-3</v>
      </c>
    </row>
    <row r="9890" spans="1:15" s="53" customFormat="1" x14ac:dyDescent="0.45">
      <c r="A9890" s="53">
        <v>4092029130</v>
      </c>
      <c r="B9890" s="53" t="s">
        <v>13466</v>
      </c>
      <c r="C9890" s="53">
        <v>430</v>
      </c>
      <c r="D9890" s="53">
        <v>29130</v>
      </c>
      <c r="E9890" s="53" t="s">
        <v>6767</v>
      </c>
      <c r="G9890" s="52">
        <v>137</v>
      </c>
      <c r="H9890" s="52">
        <f t="shared" si="462"/>
        <v>46.58</v>
      </c>
      <c r="I9890" s="52">
        <f t="shared" si="463"/>
        <v>54</v>
      </c>
      <c r="J9890" s="52">
        <f t="shared" si="464"/>
        <v>95.899999999999991</v>
      </c>
      <c r="K9890" s="54">
        <v>54</v>
      </c>
      <c r="L9890" s="54">
        <v>54</v>
      </c>
      <c r="M9890" s="54">
        <v>54</v>
      </c>
      <c r="N9890" s="54" t="s">
        <v>24507</v>
      </c>
      <c r="O9890" s="54">
        <v>95.899999999999991</v>
      </c>
    </row>
    <row r="9891" spans="1:15" s="53" customFormat="1" x14ac:dyDescent="0.45">
      <c r="A9891" s="53">
        <v>4092095832</v>
      </c>
      <c r="B9891" s="53" t="s">
        <v>14193</v>
      </c>
      <c r="C9891" s="53">
        <v>430</v>
      </c>
      <c r="D9891" s="53">
        <v>95832</v>
      </c>
      <c r="E9891" s="53" t="s">
        <v>6767</v>
      </c>
      <c r="G9891" s="52">
        <v>141.75</v>
      </c>
      <c r="H9891" s="52">
        <f t="shared" si="462"/>
        <v>48.194999999999993</v>
      </c>
      <c r="I9891" s="52">
        <f t="shared" si="463"/>
        <v>0</v>
      </c>
      <c r="J9891" s="52">
        <f t="shared" si="464"/>
        <v>99.224999999999994</v>
      </c>
      <c r="K9891" s="54">
        <v>0</v>
      </c>
      <c r="L9891" s="54">
        <v>0</v>
      </c>
      <c r="M9891" s="54">
        <v>0</v>
      </c>
      <c r="N9891" s="54" t="s">
        <v>24507</v>
      </c>
      <c r="O9891" s="54">
        <v>99.224999999999994</v>
      </c>
    </row>
    <row r="9892" spans="1:15" s="53" customFormat="1" x14ac:dyDescent="0.45">
      <c r="A9892" s="53">
        <v>4092097016</v>
      </c>
      <c r="B9892" s="53" t="s">
        <v>11422</v>
      </c>
      <c r="C9892" s="53">
        <v>430</v>
      </c>
      <c r="D9892" s="53">
        <v>97016</v>
      </c>
      <c r="E9892" s="53" t="s">
        <v>6767</v>
      </c>
      <c r="G9892" s="52">
        <v>120</v>
      </c>
      <c r="H9892" s="52">
        <f t="shared" si="462"/>
        <v>40.799999999999997</v>
      </c>
      <c r="I9892" s="52">
        <f t="shared" si="463"/>
        <v>12.521599999999999</v>
      </c>
      <c r="J9892" s="52">
        <f t="shared" si="464"/>
        <v>84</v>
      </c>
      <c r="K9892" s="54">
        <v>12.521599999999999</v>
      </c>
      <c r="L9892" s="54">
        <v>12.521599999999999</v>
      </c>
      <c r="M9892" s="54">
        <v>12.521599999999999</v>
      </c>
      <c r="N9892" s="54" t="s">
        <v>24507</v>
      </c>
      <c r="O9892" s="54">
        <v>84</v>
      </c>
    </row>
    <row r="9893" spans="1:15" s="53" customFormat="1" x14ac:dyDescent="0.45">
      <c r="A9893" s="53">
        <v>4092097542</v>
      </c>
      <c r="B9893" s="53" t="s">
        <v>9101</v>
      </c>
      <c r="C9893" s="53">
        <v>430</v>
      </c>
      <c r="D9893" s="53">
        <v>97542</v>
      </c>
      <c r="E9893" s="53" t="s">
        <v>6767</v>
      </c>
      <c r="G9893" s="52">
        <v>138.9</v>
      </c>
      <c r="H9893" s="52">
        <f t="shared" si="462"/>
        <v>47.225999999999999</v>
      </c>
      <c r="I9893" s="52">
        <f t="shared" si="463"/>
        <v>32.801600000000001</v>
      </c>
      <c r="J9893" s="52">
        <f t="shared" si="464"/>
        <v>97.23</v>
      </c>
      <c r="K9893" s="54">
        <v>32.801600000000001</v>
      </c>
      <c r="L9893" s="54">
        <v>32.801600000000001</v>
      </c>
      <c r="M9893" s="54">
        <v>32.801600000000001</v>
      </c>
      <c r="N9893" s="54" t="s">
        <v>24507</v>
      </c>
      <c r="O9893" s="54">
        <v>97.23</v>
      </c>
    </row>
    <row r="9894" spans="1:15" s="53" customFormat="1" x14ac:dyDescent="0.45">
      <c r="A9894" s="53">
        <v>4092097763</v>
      </c>
      <c r="B9894" s="53" t="s">
        <v>13473</v>
      </c>
      <c r="C9894" s="53">
        <v>430</v>
      </c>
      <c r="D9894" s="53">
        <v>97763</v>
      </c>
      <c r="E9894" s="53" t="s">
        <v>6767</v>
      </c>
      <c r="G9894" s="52">
        <v>94.5</v>
      </c>
      <c r="H9894" s="52">
        <f t="shared" si="462"/>
        <v>32.129999999999995</v>
      </c>
      <c r="I9894" s="52">
        <f t="shared" si="463"/>
        <v>48.817599999999999</v>
      </c>
      <c r="J9894" s="52">
        <f t="shared" si="464"/>
        <v>66.149999999999991</v>
      </c>
      <c r="K9894" s="54">
        <v>48.817599999999999</v>
      </c>
      <c r="L9894" s="54">
        <v>48.817599999999999</v>
      </c>
      <c r="M9894" s="54">
        <v>48.817599999999999</v>
      </c>
      <c r="N9894" s="54" t="s">
        <v>24507</v>
      </c>
      <c r="O9894" s="54">
        <v>66.149999999999991</v>
      </c>
    </row>
    <row r="9895" spans="1:15" s="53" customFormat="1" x14ac:dyDescent="0.45">
      <c r="A9895" s="53">
        <v>4092098968</v>
      </c>
      <c r="B9895" s="53" t="s">
        <v>13464</v>
      </c>
      <c r="C9895" s="53">
        <v>430</v>
      </c>
      <c r="D9895" s="53">
        <v>98968</v>
      </c>
      <c r="G9895" s="52">
        <v>180.5</v>
      </c>
      <c r="H9895" s="52">
        <f t="shared" si="462"/>
        <v>61.37</v>
      </c>
      <c r="I9895" s="52">
        <f t="shared" si="463"/>
        <v>56.72644067796611</v>
      </c>
      <c r="J9895" s="52">
        <f t="shared" si="464"/>
        <v>126.35</v>
      </c>
      <c r="K9895" s="54">
        <v>106.49499999999999</v>
      </c>
      <c r="L9895" s="54">
        <v>106.49499999999999</v>
      </c>
      <c r="M9895" s="54">
        <v>56.72644067796611</v>
      </c>
      <c r="N9895" s="54" t="s">
        <v>24507</v>
      </c>
      <c r="O9895" s="54">
        <v>126.35</v>
      </c>
    </row>
    <row r="9896" spans="1:15" s="53" customFormat="1" x14ac:dyDescent="0.45">
      <c r="A9896" s="53">
        <v>4092098970</v>
      </c>
      <c r="B9896" s="53" t="s">
        <v>11423</v>
      </c>
      <c r="C9896" s="53">
        <v>430</v>
      </c>
      <c r="D9896" s="53">
        <v>98970</v>
      </c>
      <c r="G9896" s="52">
        <v>57.48</v>
      </c>
      <c r="H9896" s="52">
        <f t="shared" si="462"/>
        <v>19.543199999999999</v>
      </c>
      <c r="I9896" s="52">
        <f t="shared" si="463"/>
        <v>18.966610169491524</v>
      </c>
      <c r="J9896" s="52">
        <f t="shared" si="464"/>
        <v>40.235999999999997</v>
      </c>
      <c r="K9896" s="54">
        <v>33.913199999999996</v>
      </c>
      <c r="L9896" s="54">
        <v>33.913199999999996</v>
      </c>
      <c r="M9896" s="54">
        <v>18.966610169491524</v>
      </c>
      <c r="N9896" s="54" t="s">
        <v>24507</v>
      </c>
      <c r="O9896" s="54">
        <v>40.235999999999997</v>
      </c>
    </row>
    <row r="9897" spans="1:15" s="53" customFormat="1" x14ac:dyDescent="0.45">
      <c r="A9897" s="53">
        <v>4092098971</v>
      </c>
      <c r="B9897" s="53" t="s">
        <v>10878</v>
      </c>
      <c r="C9897" s="53">
        <v>430</v>
      </c>
      <c r="D9897" s="53">
        <v>98971</v>
      </c>
      <c r="G9897" s="52">
        <v>114.57</v>
      </c>
      <c r="H9897" s="52">
        <f t="shared" si="462"/>
        <v>38.953799999999994</v>
      </c>
      <c r="I9897" s="52">
        <f t="shared" si="463"/>
        <v>37.810169491525428</v>
      </c>
      <c r="J9897" s="52">
        <f t="shared" si="464"/>
        <v>80.198999999999984</v>
      </c>
      <c r="K9897" s="54">
        <v>67.596299999999999</v>
      </c>
      <c r="L9897" s="54">
        <v>67.596299999999999</v>
      </c>
      <c r="M9897" s="54">
        <v>37.810169491525428</v>
      </c>
      <c r="N9897" s="54" t="s">
        <v>24507</v>
      </c>
      <c r="O9897" s="54">
        <v>80.198999999999984</v>
      </c>
    </row>
    <row r="9898" spans="1:15" s="53" customFormat="1" x14ac:dyDescent="0.45">
      <c r="A9898" s="53">
        <v>4092098972</v>
      </c>
      <c r="B9898" s="53" t="s">
        <v>11424</v>
      </c>
      <c r="C9898" s="53">
        <v>430</v>
      </c>
      <c r="D9898" s="53">
        <v>98972</v>
      </c>
      <c r="G9898" s="52">
        <v>171.9</v>
      </c>
      <c r="H9898" s="52">
        <f t="shared" si="462"/>
        <v>58.445999999999998</v>
      </c>
      <c r="I9898" s="52">
        <f t="shared" si="463"/>
        <v>56.72644067796611</v>
      </c>
      <c r="J9898" s="52">
        <f t="shared" si="464"/>
        <v>120.33</v>
      </c>
      <c r="K9898" s="54">
        <v>101.42099999999999</v>
      </c>
      <c r="L9898" s="54">
        <v>101.42099999999999</v>
      </c>
      <c r="M9898" s="54">
        <v>56.72644067796611</v>
      </c>
      <c r="N9898" s="54" t="s">
        <v>24507</v>
      </c>
      <c r="O9898" s="54">
        <v>120.33</v>
      </c>
    </row>
    <row r="9899" spans="1:15" s="53" customFormat="1" x14ac:dyDescent="0.45">
      <c r="A9899" s="53">
        <v>4093006014</v>
      </c>
      <c r="B9899" s="53" t="s">
        <v>14037</v>
      </c>
      <c r="C9899" s="53">
        <v>440</v>
      </c>
      <c r="F9899" s="53" t="s">
        <v>14038</v>
      </c>
      <c r="G9899" s="52">
        <v>0.01</v>
      </c>
      <c r="H9899" s="52">
        <f t="shared" si="462"/>
        <v>3.3999999999999998E-3</v>
      </c>
      <c r="I9899" s="52">
        <f t="shared" si="463"/>
        <v>6.9999999999999993E-3</v>
      </c>
      <c r="J9899" s="52">
        <f t="shared" si="464"/>
        <v>6.9999999999999993E-3</v>
      </c>
      <c r="K9899" s="54" t="s">
        <v>18312</v>
      </c>
      <c r="L9899" s="54" t="s">
        <v>18312</v>
      </c>
      <c r="M9899" s="54" t="s">
        <v>18312</v>
      </c>
      <c r="N9899" s="54" t="s">
        <v>18312</v>
      </c>
      <c r="O9899" s="54">
        <v>6.9999999999999993E-3</v>
      </c>
    </row>
    <row r="9900" spans="1:15" s="53" customFormat="1" x14ac:dyDescent="0.45">
      <c r="A9900" s="53">
        <v>4093006022</v>
      </c>
      <c r="B9900" s="53" t="s">
        <v>14039</v>
      </c>
      <c r="C9900" s="53">
        <v>440</v>
      </c>
      <c r="F9900" s="53" t="s">
        <v>14040</v>
      </c>
      <c r="G9900" s="52">
        <v>0.01</v>
      </c>
      <c r="H9900" s="52">
        <f t="shared" si="462"/>
        <v>3.3999999999999998E-3</v>
      </c>
      <c r="I9900" s="52">
        <f t="shared" si="463"/>
        <v>6.9999999999999993E-3</v>
      </c>
      <c r="J9900" s="52">
        <f t="shared" si="464"/>
        <v>6.9999999999999993E-3</v>
      </c>
      <c r="K9900" s="54" t="s">
        <v>18312</v>
      </c>
      <c r="L9900" s="54" t="s">
        <v>18312</v>
      </c>
      <c r="M9900" s="54" t="s">
        <v>18312</v>
      </c>
      <c r="N9900" s="54" t="s">
        <v>18312</v>
      </c>
      <c r="O9900" s="54">
        <v>6.9999999999999993E-3</v>
      </c>
    </row>
    <row r="9901" spans="1:15" s="53" customFormat="1" x14ac:dyDescent="0.45">
      <c r="A9901" s="53">
        <v>4093006038</v>
      </c>
      <c r="B9901" s="53" t="s">
        <v>11410</v>
      </c>
      <c r="C9901" s="53">
        <v>440</v>
      </c>
      <c r="F9901" s="53" t="s">
        <v>11411</v>
      </c>
      <c r="G9901" s="52">
        <v>0.01</v>
      </c>
      <c r="H9901" s="52">
        <f t="shared" si="462"/>
        <v>3.3999999999999998E-3</v>
      </c>
      <c r="I9901" s="52">
        <f t="shared" si="463"/>
        <v>6.9999999999999993E-3</v>
      </c>
      <c r="J9901" s="52">
        <f t="shared" si="464"/>
        <v>6.9999999999999993E-3</v>
      </c>
      <c r="K9901" s="54" t="s">
        <v>18312</v>
      </c>
      <c r="L9901" s="54" t="s">
        <v>18312</v>
      </c>
      <c r="M9901" s="54" t="s">
        <v>18312</v>
      </c>
      <c r="N9901" s="54" t="s">
        <v>18312</v>
      </c>
      <c r="O9901" s="54">
        <v>6.9999999999999993E-3</v>
      </c>
    </row>
    <row r="9902" spans="1:15" s="53" customFormat="1" x14ac:dyDescent="0.45">
      <c r="A9902" s="53">
        <v>4093006042</v>
      </c>
      <c r="B9902" s="53" t="s">
        <v>10886</v>
      </c>
      <c r="C9902" s="53">
        <v>440</v>
      </c>
      <c r="F9902" s="53" t="s">
        <v>10887</v>
      </c>
      <c r="G9902" s="52">
        <v>0.01</v>
      </c>
      <c r="H9902" s="52">
        <f t="shared" si="462"/>
        <v>3.3999999999999998E-3</v>
      </c>
      <c r="I9902" s="52">
        <f t="shared" si="463"/>
        <v>6.9999999999999993E-3</v>
      </c>
      <c r="J9902" s="52">
        <f t="shared" si="464"/>
        <v>6.9999999999999993E-3</v>
      </c>
      <c r="K9902" s="54" t="s">
        <v>18312</v>
      </c>
      <c r="L9902" s="54" t="s">
        <v>18312</v>
      </c>
      <c r="M9902" s="54" t="s">
        <v>18312</v>
      </c>
      <c r="N9902" s="54" t="s">
        <v>18312</v>
      </c>
      <c r="O9902" s="54">
        <v>6.9999999999999993E-3</v>
      </c>
    </row>
    <row r="9903" spans="1:15" s="53" customFormat="1" x14ac:dyDescent="0.45">
      <c r="A9903" s="53">
        <v>4093006053</v>
      </c>
      <c r="B9903" s="53" t="s">
        <v>10888</v>
      </c>
      <c r="C9903" s="53">
        <v>440</v>
      </c>
      <c r="F9903" s="53" t="s">
        <v>10889</v>
      </c>
      <c r="G9903" s="52">
        <v>0.01</v>
      </c>
      <c r="H9903" s="52">
        <f t="shared" si="462"/>
        <v>3.3999999999999998E-3</v>
      </c>
      <c r="I9903" s="52">
        <f t="shared" si="463"/>
        <v>6.9999999999999993E-3</v>
      </c>
      <c r="J9903" s="52">
        <f t="shared" si="464"/>
        <v>6.9999999999999993E-3</v>
      </c>
      <c r="K9903" s="54" t="s">
        <v>18312</v>
      </c>
      <c r="L9903" s="54" t="s">
        <v>18312</v>
      </c>
      <c r="M9903" s="54" t="s">
        <v>18312</v>
      </c>
      <c r="N9903" s="54" t="s">
        <v>24507</v>
      </c>
      <c r="O9903" s="54">
        <v>6.9999999999999993E-3</v>
      </c>
    </row>
    <row r="9904" spans="1:15" s="53" customFormat="1" x14ac:dyDescent="0.45">
      <c r="A9904" s="53">
        <v>4093006056</v>
      </c>
      <c r="B9904" s="53" t="s">
        <v>14041</v>
      </c>
      <c r="C9904" s="53">
        <v>440</v>
      </c>
      <c r="F9904" s="53" t="s">
        <v>14042</v>
      </c>
      <c r="G9904" s="52">
        <v>64.05</v>
      </c>
      <c r="H9904" s="52">
        <f t="shared" si="462"/>
        <v>21.776999999999997</v>
      </c>
      <c r="I9904" s="52">
        <f t="shared" si="463"/>
        <v>20.130000000000003</v>
      </c>
      <c r="J9904" s="52">
        <f t="shared" si="464"/>
        <v>44.834999999999994</v>
      </c>
      <c r="K9904" s="54">
        <v>37.789499999999997</v>
      </c>
      <c r="L9904" s="54">
        <v>37.789499999999997</v>
      </c>
      <c r="M9904" s="54">
        <v>20.130000000000003</v>
      </c>
      <c r="N9904" s="54" t="s">
        <v>24507</v>
      </c>
      <c r="O9904" s="54">
        <v>44.834999999999994</v>
      </c>
    </row>
    <row r="9905" spans="1:15" s="53" customFormat="1" x14ac:dyDescent="0.45">
      <c r="A9905" s="53">
        <v>4093006057</v>
      </c>
      <c r="B9905" s="53" t="s">
        <v>13893</v>
      </c>
      <c r="C9905" s="53">
        <v>440</v>
      </c>
      <c r="F9905" s="53" t="s">
        <v>13894</v>
      </c>
      <c r="G9905" s="52">
        <v>70.349999999999994</v>
      </c>
      <c r="H9905" s="52">
        <f t="shared" si="462"/>
        <v>23.918999999999997</v>
      </c>
      <c r="I9905" s="52">
        <f t="shared" si="463"/>
        <v>22.11</v>
      </c>
      <c r="J9905" s="52">
        <f t="shared" si="464"/>
        <v>49.24499999999999</v>
      </c>
      <c r="K9905" s="54">
        <v>41.506499999999996</v>
      </c>
      <c r="L9905" s="54">
        <v>41.506499999999996</v>
      </c>
      <c r="M9905" s="54">
        <v>22.11</v>
      </c>
      <c r="N9905" s="54" t="s">
        <v>24507</v>
      </c>
      <c r="O9905" s="54">
        <v>49.24499999999999</v>
      </c>
    </row>
    <row r="9906" spans="1:15" s="53" customFormat="1" x14ac:dyDescent="0.45">
      <c r="A9906" s="53">
        <v>4093006058</v>
      </c>
      <c r="B9906" s="53" t="s">
        <v>13895</v>
      </c>
      <c r="C9906" s="53">
        <v>440</v>
      </c>
      <c r="F9906" s="53" t="s">
        <v>13896</v>
      </c>
      <c r="G9906" s="52">
        <v>76.650000000000006</v>
      </c>
      <c r="H9906" s="52">
        <f t="shared" si="462"/>
        <v>26.061</v>
      </c>
      <c r="I9906" s="52">
        <f t="shared" si="463"/>
        <v>24.09</v>
      </c>
      <c r="J9906" s="52">
        <f t="shared" si="464"/>
        <v>53.655000000000001</v>
      </c>
      <c r="K9906" s="54">
        <v>45.223500000000001</v>
      </c>
      <c r="L9906" s="54">
        <v>45.223500000000001</v>
      </c>
      <c r="M9906" s="54">
        <v>24.09</v>
      </c>
      <c r="N9906" s="54" t="s">
        <v>24507</v>
      </c>
      <c r="O9906" s="54">
        <v>53.655000000000001</v>
      </c>
    </row>
    <row r="9907" spans="1:15" s="53" customFormat="1" x14ac:dyDescent="0.45">
      <c r="A9907" s="53">
        <v>4093097127</v>
      </c>
      <c r="B9907" s="53" t="s">
        <v>14043</v>
      </c>
      <c r="C9907" s="53">
        <v>440</v>
      </c>
      <c r="D9907" s="53">
        <v>97127</v>
      </c>
      <c r="E9907" s="53" t="s">
        <v>7646</v>
      </c>
      <c r="G9907" s="52">
        <v>73.5</v>
      </c>
      <c r="H9907" s="52">
        <f t="shared" si="462"/>
        <v>24.99</v>
      </c>
      <c r="I9907" s="52">
        <f t="shared" si="463"/>
        <v>26.280799999999999</v>
      </c>
      <c r="J9907" s="52">
        <f t="shared" si="464"/>
        <v>51.449999999999996</v>
      </c>
      <c r="K9907" s="54">
        <v>26.280799999999999</v>
      </c>
      <c r="L9907" s="54">
        <v>26.280799999999999</v>
      </c>
      <c r="M9907" s="54">
        <v>26.280799999999999</v>
      </c>
      <c r="N9907" s="54" t="s">
        <v>24507</v>
      </c>
      <c r="O9907" s="54">
        <v>51.449999999999996</v>
      </c>
    </row>
    <row r="9908" spans="1:15" s="53" customFormat="1" x14ac:dyDescent="0.45">
      <c r="A9908" s="53">
        <v>4093098972</v>
      </c>
      <c r="B9908" s="53" t="s">
        <v>13779</v>
      </c>
      <c r="C9908" s="53">
        <v>440</v>
      </c>
      <c r="D9908" s="53">
        <v>98972</v>
      </c>
      <c r="G9908" s="52">
        <v>171.9</v>
      </c>
      <c r="H9908" s="52">
        <f t="shared" si="462"/>
        <v>58.445999999999998</v>
      </c>
      <c r="I9908" s="52">
        <f t="shared" si="463"/>
        <v>56.72644067796611</v>
      </c>
      <c r="J9908" s="52">
        <f t="shared" si="464"/>
        <v>120.33</v>
      </c>
      <c r="K9908" s="54">
        <v>101.42099999999999</v>
      </c>
      <c r="L9908" s="54">
        <v>101.42099999999999</v>
      </c>
      <c r="M9908" s="54">
        <v>56.72644067796611</v>
      </c>
      <c r="N9908" s="54" t="s">
        <v>24507</v>
      </c>
      <c r="O9908" s="54">
        <v>120.33</v>
      </c>
    </row>
    <row r="9909" spans="1:15" s="53" customFormat="1" x14ac:dyDescent="0.45">
      <c r="A9909" s="53">
        <v>4094000548</v>
      </c>
      <c r="B9909" s="53" t="s">
        <v>14523</v>
      </c>
      <c r="C9909" s="53">
        <v>922</v>
      </c>
      <c r="D9909" s="53">
        <v>95886</v>
      </c>
      <c r="G9909" s="52">
        <v>128.1</v>
      </c>
      <c r="H9909" s="52">
        <f t="shared" si="462"/>
        <v>43.553999999999995</v>
      </c>
      <c r="I9909" s="52">
        <f t="shared" si="463"/>
        <v>42.74</v>
      </c>
      <c r="J9909" s="52">
        <f t="shared" si="464"/>
        <v>89.669999999999987</v>
      </c>
      <c r="K9909" s="54">
        <v>42.74</v>
      </c>
      <c r="L9909" s="54">
        <v>42.74</v>
      </c>
      <c r="M9909" s="54">
        <v>42.74</v>
      </c>
      <c r="N9909" s="54">
        <v>76.86</v>
      </c>
      <c r="O9909" s="54">
        <v>89.669999999999987</v>
      </c>
    </row>
    <row r="9910" spans="1:15" s="53" customFormat="1" x14ac:dyDescent="0.45">
      <c r="A9910" s="53">
        <v>4094000549</v>
      </c>
      <c r="B9910" s="53" t="s">
        <v>7773</v>
      </c>
      <c r="C9910" s="53">
        <v>922</v>
      </c>
      <c r="D9910" s="53">
        <v>95868</v>
      </c>
      <c r="G9910" s="52">
        <v>457.81</v>
      </c>
      <c r="H9910" s="52">
        <f t="shared" si="462"/>
        <v>155.65539999999999</v>
      </c>
      <c r="I9910" s="52">
        <f t="shared" si="463"/>
        <v>129.5112</v>
      </c>
      <c r="J9910" s="52">
        <f t="shared" si="464"/>
        <v>320.46699999999998</v>
      </c>
      <c r="K9910" s="54">
        <v>129.5112</v>
      </c>
      <c r="L9910" s="54">
        <v>129.5112</v>
      </c>
      <c r="M9910" s="54">
        <v>129.5112</v>
      </c>
      <c r="N9910" s="54">
        <v>274.68599999999998</v>
      </c>
      <c r="O9910" s="54">
        <v>320.46699999999998</v>
      </c>
    </row>
    <row r="9911" spans="1:15" s="53" customFormat="1" x14ac:dyDescent="0.45">
      <c r="A9911" s="53">
        <v>4094000553</v>
      </c>
      <c r="B9911" s="53" t="s">
        <v>14524</v>
      </c>
      <c r="C9911" s="53">
        <v>922</v>
      </c>
      <c r="D9911" s="53">
        <v>95910</v>
      </c>
      <c r="G9911" s="52">
        <v>404.4</v>
      </c>
      <c r="H9911" s="52">
        <f t="shared" si="462"/>
        <v>137.49599999999998</v>
      </c>
      <c r="I9911" s="52">
        <f t="shared" si="463"/>
        <v>240.3648</v>
      </c>
      <c r="J9911" s="52">
        <f t="shared" si="464"/>
        <v>283.08</v>
      </c>
      <c r="K9911" s="54">
        <v>240.3648</v>
      </c>
      <c r="L9911" s="54">
        <v>240.3648</v>
      </c>
      <c r="M9911" s="54">
        <v>240.3648</v>
      </c>
      <c r="N9911" s="54">
        <v>242.64</v>
      </c>
      <c r="O9911" s="54">
        <v>283.08</v>
      </c>
    </row>
    <row r="9912" spans="1:15" s="53" customFormat="1" x14ac:dyDescent="0.45">
      <c r="A9912" s="53">
        <v>4094095921</v>
      </c>
      <c r="B9912" s="53" t="s">
        <v>14492</v>
      </c>
      <c r="C9912" s="53">
        <v>920</v>
      </c>
      <c r="D9912" s="53">
        <v>95921</v>
      </c>
      <c r="G9912" s="52">
        <v>595.35</v>
      </c>
      <c r="H9912" s="52">
        <f t="shared" si="462"/>
        <v>202.41899999999998</v>
      </c>
      <c r="I9912" s="52">
        <f t="shared" si="463"/>
        <v>129.5112</v>
      </c>
      <c r="J9912" s="52">
        <f t="shared" si="464"/>
        <v>416.745</v>
      </c>
      <c r="K9912" s="54">
        <v>129.5112</v>
      </c>
      <c r="L9912" s="54">
        <v>129.5112</v>
      </c>
      <c r="M9912" s="54">
        <v>129.5112</v>
      </c>
      <c r="N9912" s="54">
        <v>357.21</v>
      </c>
      <c r="O9912" s="54">
        <v>416.745</v>
      </c>
    </row>
    <row r="9913" spans="1:15" s="53" customFormat="1" x14ac:dyDescent="0.45">
      <c r="A9913" s="53">
        <v>4095000000</v>
      </c>
      <c r="B9913" s="53" t="s">
        <v>11462</v>
      </c>
      <c r="C9913" s="53">
        <v>760</v>
      </c>
      <c r="D9913" s="53">
        <v>99201</v>
      </c>
      <c r="E9913" s="53">
        <v>25</v>
      </c>
      <c r="F9913" s="53" t="s">
        <v>80</v>
      </c>
      <c r="G9913" s="52">
        <v>205.56</v>
      </c>
      <c r="H9913" s="52">
        <f t="shared" si="462"/>
        <v>69.8904</v>
      </c>
      <c r="I9913" s="52">
        <f t="shared" si="463"/>
        <v>32.729999999999997</v>
      </c>
      <c r="J9913" s="52">
        <f t="shared" si="464"/>
        <v>143.892</v>
      </c>
      <c r="K9913" s="54">
        <v>42.359200000000001</v>
      </c>
      <c r="L9913" s="54">
        <v>42.359200000000001</v>
      </c>
      <c r="M9913" s="54">
        <v>42.359200000000001</v>
      </c>
      <c r="N9913" s="54">
        <v>32.729999999999997</v>
      </c>
      <c r="O9913" s="54">
        <v>143.892</v>
      </c>
    </row>
    <row r="9914" spans="1:15" s="53" customFormat="1" x14ac:dyDescent="0.45">
      <c r="A9914" s="53">
        <v>4095000002</v>
      </c>
      <c r="B9914" s="53" t="s">
        <v>13295</v>
      </c>
      <c r="C9914" s="53">
        <v>760</v>
      </c>
      <c r="D9914" s="53">
        <v>99202</v>
      </c>
      <c r="E9914" s="53">
        <v>25</v>
      </c>
      <c r="F9914" s="53" t="s">
        <v>80</v>
      </c>
      <c r="G9914" s="52">
        <v>254.1</v>
      </c>
      <c r="H9914" s="52">
        <f t="shared" si="462"/>
        <v>86.393999999999991</v>
      </c>
      <c r="I9914" s="52">
        <f t="shared" si="463"/>
        <v>61.79</v>
      </c>
      <c r="J9914" s="52">
        <f t="shared" si="464"/>
        <v>177.86999999999998</v>
      </c>
      <c r="K9914" s="54">
        <v>71.770400000000009</v>
      </c>
      <c r="L9914" s="54">
        <v>71.770400000000009</v>
      </c>
      <c r="M9914" s="54">
        <v>71.770400000000009</v>
      </c>
      <c r="N9914" s="54">
        <v>61.79</v>
      </c>
      <c r="O9914" s="54">
        <v>177.86999999999998</v>
      </c>
    </row>
    <row r="9915" spans="1:15" s="53" customFormat="1" x14ac:dyDescent="0.45">
      <c r="A9915" s="53">
        <v>4095000006</v>
      </c>
      <c r="B9915" s="53" t="s">
        <v>10909</v>
      </c>
      <c r="C9915" s="53">
        <v>760</v>
      </c>
      <c r="D9915" s="53">
        <v>99204</v>
      </c>
      <c r="E9915" s="53">
        <v>25</v>
      </c>
      <c r="F9915" s="53" t="s">
        <v>80</v>
      </c>
      <c r="G9915" s="52">
        <v>449.4</v>
      </c>
      <c r="H9915" s="52">
        <f t="shared" si="462"/>
        <v>152.79599999999999</v>
      </c>
      <c r="I9915" s="52">
        <f t="shared" si="463"/>
        <v>158.38159999999999</v>
      </c>
      <c r="J9915" s="52">
        <f t="shared" si="464"/>
        <v>314.58</v>
      </c>
      <c r="K9915" s="54">
        <v>158.38159999999999</v>
      </c>
      <c r="L9915" s="54">
        <v>158.38159999999999</v>
      </c>
      <c r="M9915" s="54">
        <v>158.38159999999999</v>
      </c>
      <c r="N9915" s="54">
        <v>160.32</v>
      </c>
      <c r="O9915" s="54">
        <v>314.58</v>
      </c>
    </row>
    <row r="9916" spans="1:15" s="53" customFormat="1" x14ac:dyDescent="0.45">
      <c r="A9916" s="53">
        <v>4095000012</v>
      </c>
      <c r="B9916" s="53" t="s">
        <v>13296</v>
      </c>
      <c r="C9916" s="53">
        <v>760</v>
      </c>
      <c r="D9916" s="53">
        <v>99212</v>
      </c>
      <c r="E9916" s="53">
        <v>25</v>
      </c>
      <c r="F9916" s="53" t="s">
        <v>80</v>
      </c>
      <c r="G9916" s="52">
        <v>239.4</v>
      </c>
      <c r="H9916" s="52">
        <f t="shared" si="462"/>
        <v>81.396000000000001</v>
      </c>
      <c r="I9916" s="52">
        <f t="shared" si="463"/>
        <v>31.53</v>
      </c>
      <c r="J9916" s="52">
        <f t="shared" si="464"/>
        <v>167.57999999999998</v>
      </c>
      <c r="K9916" s="54">
        <v>41.818400000000004</v>
      </c>
      <c r="L9916" s="54">
        <v>41.818400000000004</v>
      </c>
      <c r="M9916" s="54">
        <v>41.818400000000004</v>
      </c>
      <c r="N9916" s="54">
        <v>31.53</v>
      </c>
      <c r="O9916" s="54">
        <v>167.57999999999998</v>
      </c>
    </row>
    <row r="9917" spans="1:15" s="53" customFormat="1" x14ac:dyDescent="0.45">
      <c r="A9917" s="53">
        <v>4095000502</v>
      </c>
      <c r="B9917" s="53" t="s">
        <v>12453</v>
      </c>
      <c r="C9917" s="53">
        <v>982</v>
      </c>
      <c r="D9917" s="53">
        <v>99202</v>
      </c>
      <c r="G9917" s="52">
        <v>144.19999999999999</v>
      </c>
      <c r="H9917" s="52">
        <f t="shared" si="462"/>
        <v>49.027999999999992</v>
      </c>
      <c r="I9917" s="52">
        <f t="shared" si="463"/>
        <v>58.112999999999992</v>
      </c>
      <c r="J9917" s="52">
        <f t="shared" si="464"/>
        <v>64.569999999999993</v>
      </c>
      <c r="K9917" s="54">
        <v>64.569999999999993</v>
      </c>
      <c r="L9917" s="54">
        <v>58.112999999999992</v>
      </c>
      <c r="M9917" s="54">
        <v>58.112999999999992</v>
      </c>
      <c r="N9917" s="54">
        <v>61.79</v>
      </c>
      <c r="O9917" s="54">
        <v>59.32</v>
      </c>
    </row>
    <row r="9918" spans="1:15" s="53" customFormat="1" x14ac:dyDescent="0.45">
      <c r="A9918" s="53">
        <v>4100005220</v>
      </c>
      <c r="B9918" s="53" t="s">
        <v>11350</v>
      </c>
      <c r="C9918" s="53">
        <v>982</v>
      </c>
      <c r="D9918" s="53">
        <v>99202</v>
      </c>
      <c r="G9918" s="52">
        <v>144.19999999999999</v>
      </c>
      <c r="H9918" s="52">
        <f t="shared" si="462"/>
        <v>49.027999999999992</v>
      </c>
      <c r="I9918" s="52">
        <f t="shared" si="463"/>
        <v>58.112999999999992</v>
      </c>
      <c r="J9918" s="52">
        <f t="shared" si="464"/>
        <v>64.569999999999993</v>
      </c>
      <c r="K9918" s="54">
        <v>64.569999999999993</v>
      </c>
      <c r="L9918" s="54">
        <v>58.112999999999992</v>
      </c>
      <c r="M9918" s="54">
        <v>58.112999999999992</v>
      </c>
      <c r="N9918" s="54">
        <v>61.79</v>
      </c>
      <c r="O9918" s="54">
        <v>59.32</v>
      </c>
    </row>
    <row r="9919" spans="1:15" s="53" customFormat="1" x14ac:dyDescent="0.45">
      <c r="A9919" s="53">
        <v>4100005255</v>
      </c>
      <c r="B9919" s="53" t="s">
        <v>13003</v>
      </c>
      <c r="C9919" s="53">
        <v>982</v>
      </c>
      <c r="D9919" s="53">
        <v>99215</v>
      </c>
      <c r="G9919" s="52">
        <v>271.92</v>
      </c>
      <c r="H9919" s="52">
        <f t="shared" si="462"/>
        <v>92.452799999999996</v>
      </c>
      <c r="I9919" s="52">
        <f t="shared" si="463"/>
        <v>119.98</v>
      </c>
      <c r="J9919" s="52">
        <f t="shared" si="464"/>
        <v>143.41</v>
      </c>
      <c r="K9919" s="54">
        <v>143.41</v>
      </c>
      <c r="L9919" s="54">
        <v>129.06899999999999</v>
      </c>
      <c r="M9919" s="54">
        <v>129.06899999999999</v>
      </c>
      <c r="N9919" s="54">
        <v>137.79</v>
      </c>
      <c r="O9919" s="54">
        <v>119.98</v>
      </c>
    </row>
    <row r="9920" spans="1:15" s="53" customFormat="1" x14ac:dyDescent="0.45">
      <c r="A9920" s="53">
        <v>7104002012</v>
      </c>
      <c r="B9920" s="53" t="s">
        <v>10915</v>
      </c>
      <c r="C9920" s="53">
        <v>920</v>
      </c>
      <c r="F9920" s="53" t="s">
        <v>10916</v>
      </c>
      <c r="G9920" s="52">
        <v>39.380000000000003</v>
      </c>
      <c r="H9920" s="52">
        <f t="shared" si="462"/>
        <v>13.389199999999999</v>
      </c>
      <c r="I9920" s="52">
        <f t="shared" si="463"/>
        <v>12.995400000000002</v>
      </c>
      <c r="J9920" s="52">
        <f t="shared" si="464"/>
        <v>27.565999999999999</v>
      </c>
      <c r="K9920" s="54">
        <v>23.234200000000001</v>
      </c>
      <c r="L9920" s="54">
        <v>23.234200000000001</v>
      </c>
      <c r="M9920" s="54">
        <v>12.995400000000002</v>
      </c>
      <c r="N9920" s="54">
        <v>23.628</v>
      </c>
      <c r="O9920" s="54">
        <v>27.565999999999999</v>
      </c>
    </row>
    <row r="9921" spans="1:15" s="53" customFormat="1" x14ac:dyDescent="0.45">
      <c r="A9921" s="53">
        <v>7104058301</v>
      </c>
      <c r="B9921" s="53" t="s">
        <v>12227</v>
      </c>
      <c r="C9921" s="53">
        <v>982</v>
      </c>
      <c r="D9921" s="53">
        <v>58301</v>
      </c>
      <c r="G9921" s="52">
        <v>173.04</v>
      </c>
      <c r="H9921" s="52">
        <f t="shared" si="462"/>
        <v>58.83359999999999</v>
      </c>
      <c r="I9921" s="52">
        <f t="shared" si="463"/>
        <v>74.310400000000001</v>
      </c>
      <c r="J9921" s="52">
        <f t="shared" si="464"/>
        <v>121.61</v>
      </c>
      <c r="K9921" s="54">
        <v>98.352000000000004</v>
      </c>
      <c r="L9921" s="54">
        <v>74.310400000000001</v>
      </c>
      <c r="M9921" s="54">
        <v>74.310400000000001</v>
      </c>
      <c r="N9921" s="54">
        <v>93.21</v>
      </c>
      <c r="O9921" s="54">
        <v>121.61</v>
      </c>
    </row>
    <row r="9922" spans="1:15" s="53" customFormat="1" x14ac:dyDescent="0.45">
      <c r="A9922" s="53">
        <v>7111099221</v>
      </c>
      <c r="B9922" s="53" t="s">
        <v>7348</v>
      </c>
      <c r="C9922" s="53">
        <v>987</v>
      </c>
      <c r="D9922" s="53">
        <v>99221</v>
      </c>
      <c r="G9922" s="52">
        <v>192.15</v>
      </c>
      <c r="H9922" s="52">
        <f t="shared" si="462"/>
        <v>65.330999999999989</v>
      </c>
      <c r="I9922" s="52">
        <f t="shared" si="463"/>
        <v>86.19</v>
      </c>
      <c r="J9922" s="52">
        <f t="shared" si="464"/>
        <v>130.85</v>
      </c>
      <c r="K9922" s="54">
        <v>130.85</v>
      </c>
      <c r="L9922" s="54">
        <v>117.765</v>
      </c>
      <c r="M9922" s="54">
        <v>117.765</v>
      </c>
      <c r="N9922" s="54">
        <v>125.22</v>
      </c>
      <c r="O9922" s="54">
        <v>86.19</v>
      </c>
    </row>
    <row r="9923" spans="1:15" s="53" customFormat="1" x14ac:dyDescent="0.45">
      <c r="A9923" s="53">
        <v>7111099231</v>
      </c>
      <c r="B9923" s="53" t="s">
        <v>7349</v>
      </c>
      <c r="C9923" s="53">
        <v>987</v>
      </c>
      <c r="D9923" s="53">
        <v>99231</v>
      </c>
      <c r="G9923" s="52">
        <v>75.599999999999994</v>
      </c>
      <c r="H9923" s="52">
        <f t="shared" ref="H9923:H9986" si="465">G9923*(1-0.66)</f>
        <v>25.703999999999997</v>
      </c>
      <c r="I9923" s="52">
        <f t="shared" ref="I9923:I9986" si="466">MIN(K9923,L9923,M9923,N9923,O9923)</f>
        <v>43.19</v>
      </c>
      <c r="J9923" s="52">
        <f t="shared" ref="J9923:J9986" si="467">MAX(K9923,L9923,M9923,N9923,O9923)</f>
        <v>50.23</v>
      </c>
      <c r="K9923" s="54">
        <v>50.23</v>
      </c>
      <c r="L9923" s="54">
        <v>45.207000000000001</v>
      </c>
      <c r="M9923" s="54">
        <v>45.207000000000001</v>
      </c>
      <c r="N9923" s="54">
        <v>48.49</v>
      </c>
      <c r="O9923" s="54">
        <v>43.19</v>
      </c>
    </row>
    <row r="9924" spans="1:15" s="53" customFormat="1" x14ac:dyDescent="0.45">
      <c r="A9924" s="53">
        <v>7111099238</v>
      </c>
      <c r="B9924" s="53" t="s">
        <v>14116</v>
      </c>
      <c r="C9924" s="53">
        <v>987</v>
      </c>
      <c r="D9924" s="53">
        <v>99238</v>
      </c>
      <c r="G9924" s="52">
        <v>137.55000000000001</v>
      </c>
      <c r="H9924" s="52">
        <f t="shared" si="465"/>
        <v>46.767000000000003</v>
      </c>
      <c r="I9924" s="52">
        <f t="shared" si="466"/>
        <v>83.673000000000002</v>
      </c>
      <c r="J9924" s="52">
        <f t="shared" si="467"/>
        <v>92.97</v>
      </c>
      <c r="K9924" s="54">
        <v>92.97</v>
      </c>
      <c r="L9924" s="54">
        <v>83.673000000000002</v>
      </c>
      <c r="M9924" s="54">
        <v>83.673000000000002</v>
      </c>
      <c r="N9924" s="54">
        <v>89.99</v>
      </c>
      <c r="O9924" s="54">
        <v>89.57</v>
      </c>
    </row>
    <row r="9925" spans="1:15" s="53" customFormat="1" x14ac:dyDescent="0.45">
      <c r="A9925" s="53">
        <v>7111099251</v>
      </c>
      <c r="B9925" s="53" t="s">
        <v>12423</v>
      </c>
      <c r="C9925" s="53">
        <v>987</v>
      </c>
      <c r="D9925" s="53">
        <v>99251</v>
      </c>
      <c r="G9925" s="52">
        <v>143.85</v>
      </c>
      <c r="H9925" s="52">
        <f t="shared" si="465"/>
        <v>48.908999999999992</v>
      </c>
      <c r="I9925" s="52">
        <f t="shared" si="466"/>
        <v>45.09</v>
      </c>
      <c r="J9925" s="52">
        <f t="shared" si="467"/>
        <v>63.69</v>
      </c>
      <c r="K9925" s="54">
        <v>63.69</v>
      </c>
      <c r="L9925" s="54">
        <v>57.320999999999998</v>
      </c>
      <c r="M9925" s="54">
        <v>57.320999999999998</v>
      </c>
      <c r="N9925" s="54">
        <v>61.43</v>
      </c>
      <c r="O9925" s="54">
        <v>45.09</v>
      </c>
    </row>
    <row r="9926" spans="1:15" s="53" customFormat="1" x14ac:dyDescent="0.45">
      <c r="A9926" s="53">
        <v>7111099252</v>
      </c>
      <c r="B9926" s="53" t="s">
        <v>7384</v>
      </c>
      <c r="C9926" s="53">
        <v>987</v>
      </c>
      <c r="D9926" s="53">
        <v>99252</v>
      </c>
      <c r="G9926" s="52">
        <v>215.25</v>
      </c>
      <c r="H9926" s="52">
        <f t="shared" si="465"/>
        <v>73.184999999999988</v>
      </c>
      <c r="I9926" s="52">
        <f t="shared" si="466"/>
        <v>87.660000000000011</v>
      </c>
      <c r="J9926" s="52">
        <f t="shared" si="467"/>
        <v>97.4</v>
      </c>
      <c r="K9926" s="54">
        <v>97.4</v>
      </c>
      <c r="L9926" s="54">
        <v>87.660000000000011</v>
      </c>
      <c r="M9926" s="54">
        <v>87.660000000000011</v>
      </c>
      <c r="N9926" s="54">
        <v>93.87</v>
      </c>
      <c r="O9926" s="54">
        <v>90.81</v>
      </c>
    </row>
    <row r="9927" spans="1:15" s="53" customFormat="1" x14ac:dyDescent="0.45">
      <c r="A9927" s="53">
        <v>7111099291</v>
      </c>
      <c r="B9927" s="53" t="s">
        <v>14117</v>
      </c>
      <c r="C9927" s="53">
        <v>987</v>
      </c>
      <c r="D9927" s="53">
        <v>99291</v>
      </c>
      <c r="G9927" s="52">
        <v>370.15</v>
      </c>
      <c r="H9927" s="52">
        <f t="shared" si="465"/>
        <v>125.85099999999998</v>
      </c>
      <c r="I9927" s="52">
        <f t="shared" si="466"/>
        <v>259.12800000000004</v>
      </c>
      <c r="J9927" s="52">
        <f t="shared" si="467"/>
        <v>287.92</v>
      </c>
      <c r="K9927" s="54">
        <v>287.92</v>
      </c>
      <c r="L9927" s="54">
        <v>259.12800000000004</v>
      </c>
      <c r="M9927" s="54">
        <v>259.12800000000004</v>
      </c>
      <c r="N9927" s="54">
        <v>278.11</v>
      </c>
      <c r="O9927" s="54">
        <v>263.26</v>
      </c>
    </row>
    <row r="9928" spans="1:15" s="53" customFormat="1" x14ac:dyDescent="0.45">
      <c r="A9928" s="53">
        <v>7112099217</v>
      </c>
      <c r="B9928" s="53" t="s">
        <v>13038</v>
      </c>
      <c r="C9928" s="53">
        <v>987</v>
      </c>
      <c r="D9928" s="53">
        <v>99217</v>
      </c>
      <c r="G9928" s="52">
        <v>137.55000000000001</v>
      </c>
      <c r="H9928" s="52">
        <f t="shared" si="465"/>
        <v>46.767000000000003</v>
      </c>
      <c r="I9928" s="52">
        <f t="shared" si="466"/>
        <v>83.448000000000008</v>
      </c>
      <c r="J9928" s="52">
        <f t="shared" si="467"/>
        <v>92.72</v>
      </c>
      <c r="K9928" s="54">
        <v>92.72</v>
      </c>
      <c r="L9928" s="54">
        <v>83.448000000000008</v>
      </c>
      <c r="M9928" s="54">
        <v>83.448000000000008</v>
      </c>
      <c r="N9928" s="54">
        <v>89.58</v>
      </c>
      <c r="O9928" s="54">
        <v>89.36</v>
      </c>
    </row>
    <row r="9929" spans="1:15" s="53" customFormat="1" x14ac:dyDescent="0.45">
      <c r="A9929" s="53">
        <v>7112099218</v>
      </c>
      <c r="B9929" s="53" t="s">
        <v>12451</v>
      </c>
      <c r="C9929" s="53">
        <v>987</v>
      </c>
      <c r="D9929" s="53">
        <v>99218</v>
      </c>
      <c r="G9929" s="52">
        <v>186.9</v>
      </c>
      <c r="H9929" s="52">
        <f t="shared" si="465"/>
        <v>63.545999999999999</v>
      </c>
      <c r="I9929" s="52">
        <f t="shared" si="466"/>
        <v>85.54</v>
      </c>
      <c r="J9929" s="52">
        <f t="shared" si="467"/>
        <v>128.91999999999999</v>
      </c>
      <c r="K9929" s="54">
        <v>128.91999999999999</v>
      </c>
      <c r="L9929" s="54">
        <v>116.02799999999999</v>
      </c>
      <c r="M9929" s="54">
        <v>116.02799999999999</v>
      </c>
      <c r="N9929" s="54">
        <v>124.06</v>
      </c>
      <c r="O9929" s="54">
        <v>85.54</v>
      </c>
    </row>
    <row r="9930" spans="1:15" s="53" customFormat="1" x14ac:dyDescent="0.45">
      <c r="A9930" s="53">
        <v>7112099220</v>
      </c>
      <c r="B9930" s="53" t="s">
        <v>12012</v>
      </c>
      <c r="C9930" s="53">
        <v>987</v>
      </c>
      <c r="D9930" s="53">
        <v>99220</v>
      </c>
      <c r="G9930" s="52">
        <v>350.7</v>
      </c>
      <c r="H9930" s="52">
        <f t="shared" si="465"/>
        <v>119.23799999999999</v>
      </c>
      <c r="I9930" s="52">
        <f t="shared" si="466"/>
        <v>199.9</v>
      </c>
      <c r="J9930" s="52">
        <f t="shared" si="467"/>
        <v>238.66</v>
      </c>
      <c r="K9930" s="54">
        <v>238.66</v>
      </c>
      <c r="L9930" s="54">
        <v>214.79400000000001</v>
      </c>
      <c r="M9930" s="54">
        <v>214.79400000000001</v>
      </c>
      <c r="N9930" s="54">
        <v>230.7</v>
      </c>
      <c r="O9930" s="54">
        <v>199.9</v>
      </c>
    </row>
    <row r="9931" spans="1:15" s="53" customFormat="1" x14ac:dyDescent="0.45">
      <c r="A9931" s="53">
        <v>7112099221</v>
      </c>
      <c r="B9931" s="53" t="s">
        <v>7348</v>
      </c>
      <c r="C9931" s="53">
        <v>987</v>
      </c>
      <c r="D9931" s="53">
        <v>99221</v>
      </c>
      <c r="G9931" s="52">
        <v>192.15</v>
      </c>
      <c r="H9931" s="52">
        <f t="shared" si="465"/>
        <v>65.330999999999989</v>
      </c>
      <c r="I9931" s="52">
        <f t="shared" si="466"/>
        <v>86.19</v>
      </c>
      <c r="J9931" s="52">
        <f t="shared" si="467"/>
        <v>130.85</v>
      </c>
      <c r="K9931" s="54">
        <v>130.85</v>
      </c>
      <c r="L9931" s="54">
        <v>117.765</v>
      </c>
      <c r="M9931" s="54">
        <v>117.765</v>
      </c>
      <c r="N9931" s="54">
        <v>125.22</v>
      </c>
      <c r="O9931" s="54">
        <v>86.19</v>
      </c>
    </row>
    <row r="9932" spans="1:15" s="53" customFormat="1" x14ac:dyDescent="0.45">
      <c r="A9932" s="53">
        <v>7112099239</v>
      </c>
      <c r="B9932" s="53" t="s">
        <v>7494</v>
      </c>
      <c r="C9932" s="53">
        <v>987</v>
      </c>
      <c r="D9932" s="53">
        <v>99239</v>
      </c>
      <c r="G9932" s="52">
        <v>202.65</v>
      </c>
      <c r="H9932" s="52">
        <f t="shared" si="465"/>
        <v>68.900999999999996</v>
      </c>
      <c r="I9932" s="52">
        <f t="shared" si="466"/>
        <v>122.14</v>
      </c>
      <c r="J9932" s="52">
        <f t="shared" si="467"/>
        <v>136.63999999999999</v>
      </c>
      <c r="K9932" s="54">
        <v>136.63999999999999</v>
      </c>
      <c r="L9932" s="54">
        <v>122.97599999999998</v>
      </c>
      <c r="M9932" s="54">
        <v>122.97599999999998</v>
      </c>
      <c r="N9932" s="54">
        <v>132.65</v>
      </c>
      <c r="O9932" s="54">
        <v>122.14</v>
      </c>
    </row>
    <row r="9933" spans="1:15" s="53" customFormat="1" x14ac:dyDescent="0.45">
      <c r="A9933" s="53">
        <v>7112099254</v>
      </c>
      <c r="B9933" s="53" t="s">
        <v>11663</v>
      </c>
      <c r="C9933" s="53">
        <v>987</v>
      </c>
      <c r="D9933" s="53">
        <v>99255</v>
      </c>
      <c r="G9933" s="52">
        <v>352.8</v>
      </c>
      <c r="H9933" s="52">
        <f t="shared" si="465"/>
        <v>119.952</v>
      </c>
      <c r="I9933" s="52">
        <f t="shared" si="466"/>
        <v>233.27100000000002</v>
      </c>
      <c r="J9933" s="52">
        <f t="shared" si="467"/>
        <v>259.19</v>
      </c>
      <c r="K9933" s="54">
        <v>259.19</v>
      </c>
      <c r="L9933" s="54">
        <v>233.27100000000002</v>
      </c>
      <c r="M9933" s="54">
        <v>233.27100000000002</v>
      </c>
      <c r="N9933" s="54">
        <v>250.91</v>
      </c>
      <c r="O9933" s="54">
        <v>247.66</v>
      </c>
    </row>
    <row r="9934" spans="1:15" s="53" customFormat="1" x14ac:dyDescent="0.45">
      <c r="A9934" s="53">
        <v>7112099462</v>
      </c>
      <c r="B9934" s="53" t="s">
        <v>13214</v>
      </c>
      <c r="C9934" s="53">
        <v>987</v>
      </c>
      <c r="D9934" s="53">
        <v>99462</v>
      </c>
      <c r="G9934" s="52">
        <v>82.95</v>
      </c>
      <c r="H9934" s="52">
        <f t="shared" si="465"/>
        <v>28.202999999999999</v>
      </c>
      <c r="I9934" s="52">
        <f t="shared" si="466"/>
        <v>36.611200000000004</v>
      </c>
      <c r="J9934" s="52">
        <f t="shared" si="467"/>
        <v>51.99</v>
      </c>
      <c r="K9934" s="54">
        <v>48.456000000000003</v>
      </c>
      <c r="L9934" s="54">
        <v>36.611200000000004</v>
      </c>
      <c r="M9934" s="54">
        <v>36.611200000000004</v>
      </c>
      <c r="N9934" s="54">
        <v>51.99</v>
      </c>
      <c r="O9934" s="54">
        <v>38.450000000000003</v>
      </c>
    </row>
    <row r="9935" spans="1:15" s="53" customFormat="1" x14ac:dyDescent="0.45">
      <c r="A9935" s="53">
        <v>7113093010</v>
      </c>
      <c r="B9935" s="53" t="s">
        <v>13777</v>
      </c>
      <c r="C9935" s="53">
        <v>985</v>
      </c>
      <c r="D9935" s="53">
        <v>93010</v>
      </c>
      <c r="G9935" s="52">
        <v>16.8</v>
      </c>
      <c r="H9935" s="52">
        <f t="shared" si="465"/>
        <v>5.7119999999999997</v>
      </c>
      <c r="I9935" s="52">
        <f t="shared" si="466"/>
        <v>8.6632000000000016</v>
      </c>
      <c r="J9935" s="52">
        <f t="shared" si="467"/>
        <v>14.45</v>
      </c>
      <c r="K9935" s="54">
        <v>11.466000000000001</v>
      </c>
      <c r="L9935" s="54">
        <v>8.6632000000000016</v>
      </c>
      <c r="M9935" s="54">
        <v>8.6632000000000016</v>
      </c>
      <c r="N9935" s="54">
        <v>10.62</v>
      </c>
      <c r="O9935" s="54">
        <v>14.45</v>
      </c>
    </row>
    <row r="9936" spans="1:15" s="53" customFormat="1" x14ac:dyDescent="0.45">
      <c r="A9936" s="53">
        <v>7113093227</v>
      </c>
      <c r="B9936" s="53" t="s">
        <v>13807</v>
      </c>
      <c r="C9936" s="53">
        <v>985</v>
      </c>
      <c r="D9936" s="53">
        <v>93227</v>
      </c>
      <c r="G9936" s="52">
        <v>53.55</v>
      </c>
      <c r="H9936" s="52">
        <f t="shared" si="465"/>
        <v>18.206999999999997</v>
      </c>
      <c r="I9936" s="52">
        <f t="shared" si="466"/>
        <v>28.893200000000004</v>
      </c>
      <c r="J9936" s="52">
        <f t="shared" si="467"/>
        <v>44.24</v>
      </c>
      <c r="K9936" s="54">
        <v>38.241</v>
      </c>
      <c r="L9936" s="54">
        <v>28.893200000000004</v>
      </c>
      <c r="M9936" s="54">
        <v>28.893200000000004</v>
      </c>
      <c r="N9936" s="54">
        <v>33.700000000000003</v>
      </c>
      <c r="O9936" s="54">
        <v>44.24</v>
      </c>
    </row>
    <row r="9937" spans="1:15" s="53" customFormat="1" x14ac:dyDescent="0.45">
      <c r="A9937" s="53">
        <v>7113099217</v>
      </c>
      <c r="B9937" s="53" t="s">
        <v>13778</v>
      </c>
      <c r="C9937" s="53">
        <v>987</v>
      </c>
      <c r="D9937" s="53">
        <v>99217</v>
      </c>
      <c r="G9937" s="52">
        <v>137.55000000000001</v>
      </c>
      <c r="H9937" s="52">
        <f t="shared" si="465"/>
        <v>46.767000000000003</v>
      </c>
      <c r="I9937" s="52">
        <f t="shared" si="466"/>
        <v>83.448000000000008</v>
      </c>
      <c r="J9937" s="52">
        <f t="shared" si="467"/>
        <v>92.72</v>
      </c>
      <c r="K9937" s="54">
        <v>92.72</v>
      </c>
      <c r="L9937" s="54">
        <v>83.448000000000008</v>
      </c>
      <c r="M9937" s="54">
        <v>83.448000000000008</v>
      </c>
      <c r="N9937" s="54">
        <v>89.58</v>
      </c>
      <c r="O9937" s="54">
        <v>89.36</v>
      </c>
    </row>
    <row r="9938" spans="1:15" s="53" customFormat="1" x14ac:dyDescent="0.45">
      <c r="A9938" s="53">
        <v>7113099224</v>
      </c>
      <c r="B9938" s="53" t="s">
        <v>13215</v>
      </c>
      <c r="C9938" s="53">
        <v>987</v>
      </c>
      <c r="D9938" s="53">
        <v>99224</v>
      </c>
      <c r="G9938" s="52">
        <v>76.650000000000006</v>
      </c>
      <c r="H9938" s="52">
        <f t="shared" si="465"/>
        <v>26.061</v>
      </c>
      <c r="I9938" s="52">
        <f t="shared" si="466"/>
        <v>35.74</v>
      </c>
      <c r="J9938" s="52">
        <f t="shared" si="467"/>
        <v>50.63</v>
      </c>
      <c r="K9938" s="54">
        <v>50.63</v>
      </c>
      <c r="L9938" s="54">
        <v>45.567</v>
      </c>
      <c r="M9938" s="54">
        <v>45.567</v>
      </c>
      <c r="N9938" s="54">
        <v>48.91</v>
      </c>
      <c r="O9938" s="54">
        <v>35.74</v>
      </c>
    </row>
    <row r="9939" spans="1:15" s="53" customFormat="1" x14ac:dyDescent="0.45">
      <c r="A9939" s="53">
        <v>7113099232</v>
      </c>
      <c r="B9939" s="53" t="s">
        <v>7435</v>
      </c>
      <c r="C9939" s="53">
        <v>987</v>
      </c>
      <c r="D9939" s="53">
        <v>99232</v>
      </c>
      <c r="G9939" s="52">
        <v>138.6</v>
      </c>
      <c r="H9939" s="52">
        <f t="shared" si="465"/>
        <v>47.123999999999995</v>
      </c>
      <c r="I9939" s="52">
        <f t="shared" si="466"/>
        <v>70.86</v>
      </c>
      <c r="J9939" s="52">
        <f t="shared" si="467"/>
        <v>93.61</v>
      </c>
      <c r="K9939" s="54">
        <v>93.61</v>
      </c>
      <c r="L9939" s="54">
        <v>84.248999999999995</v>
      </c>
      <c r="M9939" s="54">
        <v>84.248999999999995</v>
      </c>
      <c r="N9939" s="54">
        <v>89.86</v>
      </c>
      <c r="O9939" s="54">
        <v>70.86</v>
      </c>
    </row>
    <row r="9940" spans="1:15" s="53" customFormat="1" x14ac:dyDescent="0.45">
      <c r="A9940" s="53">
        <v>7114099217</v>
      </c>
      <c r="B9940" s="53" t="s">
        <v>12569</v>
      </c>
      <c r="C9940" s="53">
        <v>987</v>
      </c>
      <c r="D9940" s="53">
        <v>99217</v>
      </c>
      <c r="G9940" s="52">
        <v>137.55000000000001</v>
      </c>
      <c r="H9940" s="52">
        <f t="shared" si="465"/>
        <v>46.767000000000003</v>
      </c>
      <c r="I9940" s="52">
        <f t="shared" si="466"/>
        <v>83.448000000000008</v>
      </c>
      <c r="J9940" s="52">
        <f t="shared" si="467"/>
        <v>92.72</v>
      </c>
      <c r="K9940" s="54">
        <v>92.72</v>
      </c>
      <c r="L9940" s="54">
        <v>83.448000000000008</v>
      </c>
      <c r="M9940" s="54">
        <v>83.448000000000008</v>
      </c>
      <c r="N9940" s="54">
        <v>89.58</v>
      </c>
      <c r="O9940" s="54">
        <v>89.36</v>
      </c>
    </row>
    <row r="9941" spans="1:15" s="53" customFormat="1" x14ac:dyDescent="0.45">
      <c r="A9941" s="53">
        <v>7114099218</v>
      </c>
      <c r="B9941" s="53" t="s">
        <v>12451</v>
      </c>
      <c r="C9941" s="53">
        <v>987</v>
      </c>
      <c r="D9941" s="53">
        <v>99218</v>
      </c>
      <c r="G9941" s="52">
        <v>186.9</v>
      </c>
      <c r="H9941" s="52">
        <f t="shared" si="465"/>
        <v>63.545999999999999</v>
      </c>
      <c r="I9941" s="52">
        <f t="shared" si="466"/>
        <v>85.54</v>
      </c>
      <c r="J9941" s="52">
        <f t="shared" si="467"/>
        <v>128.91999999999999</v>
      </c>
      <c r="K9941" s="54">
        <v>128.91999999999999</v>
      </c>
      <c r="L9941" s="54">
        <v>116.02799999999999</v>
      </c>
      <c r="M9941" s="54">
        <v>116.02799999999999</v>
      </c>
      <c r="N9941" s="54">
        <v>124.06</v>
      </c>
      <c r="O9941" s="54">
        <v>85.54</v>
      </c>
    </row>
    <row r="9942" spans="1:15" s="53" customFormat="1" x14ac:dyDescent="0.45">
      <c r="A9942" s="53">
        <v>7114099220</v>
      </c>
      <c r="B9942" s="53" t="s">
        <v>12012</v>
      </c>
      <c r="C9942" s="53">
        <v>987</v>
      </c>
      <c r="D9942" s="53">
        <v>99220</v>
      </c>
      <c r="G9942" s="52">
        <v>350.7</v>
      </c>
      <c r="H9942" s="52">
        <f t="shared" si="465"/>
        <v>119.23799999999999</v>
      </c>
      <c r="I9942" s="52">
        <f t="shared" si="466"/>
        <v>199.9</v>
      </c>
      <c r="J9942" s="52">
        <f t="shared" si="467"/>
        <v>238.66</v>
      </c>
      <c r="K9942" s="54">
        <v>238.66</v>
      </c>
      <c r="L9942" s="54">
        <v>214.79400000000001</v>
      </c>
      <c r="M9942" s="54">
        <v>214.79400000000001</v>
      </c>
      <c r="N9942" s="54">
        <v>230.7</v>
      </c>
      <c r="O9942" s="54">
        <v>199.9</v>
      </c>
    </row>
    <row r="9943" spans="1:15" s="53" customFormat="1" x14ac:dyDescent="0.45">
      <c r="A9943" s="53">
        <v>7114099221</v>
      </c>
      <c r="B9943" s="53" t="s">
        <v>7348</v>
      </c>
      <c r="C9943" s="53">
        <v>987</v>
      </c>
      <c r="D9943" s="53">
        <v>99221</v>
      </c>
      <c r="G9943" s="52">
        <v>192.15</v>
      </c>
      <c r="H9943" s="52">
        <f t="shared" si="465"/>
        <v>65.330999999999989</v>
      </c>
      <c r="I9943" s="52">
        <f t="shared" si="466"/>
        <v>86.19</v>
      </c>
      <c r="J9943" s="52">
        <f t="shared" si="467"/>
        <v>130.85</v>
      </c>
      <c r="K9943" s="54">
        <v>130.85</v>
      </c>
      <c r="L9943" s="54">
        <v>117.765</v>
      </c>
      <c r="M9943" s="54">
        <v>117.765</v>
      </c>
      <c r="N9943" s="54">
        <v>125.22</v>
      </c>
      <c r="O9943" s="54">
        <v>86.19</v>
      </c>
    </row>
    <row r="9944" spans="1:15" s="53" customFormat="1" x14ac:dyDescent="0.45">
      <c r="A9944" s="53">
        <v>7114099226</v>
      </c>
      <c r="B9944" s="53" t="s">
        <v>12532</v>
      </c>
      <c r="C9944" s="53">
        <v>987</v>
      </c>
      <c r="D9944" s="53">
        <v>99226</v>
      </c>
      <c r="G9944" s="52">
        <v>199.5</v>
      </c>
      <c r="H9944" s="52">
        <f t="shared" si="465"/>
        <v>67.83</v>
      </c>
      <c r="I9944" s="52">
        <f t="shared" si="466"/>
        <v>95.2</v>
      </c>
      <c r="J9944" s="52">
        <f t="shared" si="467"/>
        <v>134.38</v>
      </c>
      <c r="K9944" s="54">
        <v>134.38</v>
      </c>
      <c r="L9944" s="54">
        <v>120.94199999999999</v>
      </c>
      <c r="M9944" s="54">
        <v>120.94199999999999</v>
      </c>
      <c r="N9944" s="54">
        <v>130.53</v>
      </c>
      <c r="O9944" s="54">
        <v>95.2</v>
      </c>
    </row>
    <row r="9945" spans="1:15" s="53" customFormat="1" x14ac:dyDescent="0.45">
      <c r="A9945" s="53">
        <v>7114099234</v>
      </c>
      <c r="B9945" s="53" t="s">
        <v>6055</v>
      </c>
      <c r="C9945" s="53">
        <v>987</v>
      </c>
      <c r="D9945" s="53">
        <v>99234</v>
      </c>
      <c r="G9945" s="52">
        <v>257.25</v>
      </c>
      <c r="H9945" s="52">
        <f t="shared" si="465"/>
        <v>87.464999999999989</v>
      </c>
      <c r="I9945" s="52">
        <f t="shared" si="466"/>
        <v>154.70099999999999</v>
      </c>
      <c r="J9945" s="52">
        <f t="shared" si="467"/>
        <v>171.89</v>
      </c>
      <c r="K9945" s="54">
        <v>171.89</v>
      </c>
      <c r="L9945" s="54">
        <v>154.70099999999999</v>
      </c>
      <c r="M9945" s="54">
        <v>154.70099999999999</v>
      </c>
      <c r="N9945" s="54">
        <v>165.74</v>
      </c>
      <c r="O9945" s="54">
        <v>171.73</v>
      </c>
    </row>
    <row r="9946" spans="1:15" s="53" customFormat="1" x14ac:dyDescent="0.45">
      <c r="A9946" s="53">
        <v>7114099235</v>
      </c>
      <c r="B9946" s="53" t="s">
        <v>6796</v>
      </c>
      <c r="C9946" s="53">
        <v>987</v>
      </c>
      <c r="D9946" s="53">
        <v>99235</v>
      </c>
      <c r="G9946" s="52">
        <v>324.45</v>
      </c>
      <c r="H9946" s="52">
        <f t="shared" si="465"/>
        <v>110.31299999999999</v>
      </c>
      <c r="I9946" s="52">
        <f t="shared" si="466"/>
        <v>196.09200000000001</v>
      </c>
      <c r="J9946" s="52">
        <f t="shared" si="467"/>
        <v>226.94</v>
      </c>
      <c r="K9946" s="54">
        <v>217.88</v>
      </c>
      <c r="L9946" s="54">
        <v>196.09200000000001</v>
      </c>
      <c r="M9946" s="54">
        <v>196.09200000000001</v>
      </c>
      <c r="N9946" s="54">
        <v>209.74</v>
      </c>
      <c r="O9946" s="54">
        <v>226.94</v>
      </c>
    </row>
    <row r="9947" spans="1:15" s="53" customFormat="1" x14ac:dyDescent="0.45">
      <c r="A9947" s="53">
        <v>7114099236</v>
      </c>
      <c r="B9947" s="53" t="s">
        <v>10217</v>
      </c>
      <c r="C9947" s="53">
        <v>987</v>
      </c>
      <c r="D9947" s="53">
        <v>99236</v>
      </c>
      <c r="G9947" s="52">
        <v>417.9</v>
      </c>
      <c r="H9947" s="52">
        <f t="shared" si="465"/>
        <v>142.08599999999998</v>
      </c>
      <c r="I9947" s="52">
        <f t="shared" si="466"/>
        <v>252.16200000000001</v>
      </c>
      <c r="J9947" s="52">
        <f t="shared" si="467"/>
        <v>283.43</v>
      </c>
      <c r="K9947" s="54">
        <v>280.18</v>
      </c>
      <c r="L9947" s="54">
        <v>252.16200000000001</v>
      </c>
      <c r="M9947" s="54">
        <v>252.16200000000001</v>
      </c>
      <c r="N9947" s="54">
        <v>270.5</v>
      </c>
      <c r="O9947" s="54">
        <v>283.43</v>
      </c>
    </row>
    <row r="9948" spans="1:15" s="53" customFormat="1" x14ac:dyDescent="0.45">
      <c r="A9948" s="53">
        <v>7114099292</v>
      </c>
      <c r="B9948" s="53" t="s">
        <v>13525</v>
      </c>
      <c r="C9948" s="53">
        <v>987</v>
      </c>
      <c r="D9948" s="53">
        <v>99292</v>
      </c>
      <c r="G9948" s="52">
        <v>225.75</v>
      </c>
      <c r="H9948" s="52">
        <f t="shared" si="465"/>
        <v>76.754999999999995</v>
      </c>
      <c r="I9948" s="52">
        <f t="shared" si="466"/>
        <v>129.834</v>
      </c>
      <c r="J9948" s="52">
        <f t="shared" si="467"/>
        <v>144.26</v>
      </c>
      <c r="K9948" s="54">
        <v>144.26</v>
      </c>
      <c r="L9948" s="54">
        <v>129.834</v>
      </c>
      <c r="M9948" s="54">
        <v>129.834</v>
      </c>
      <c r="N9948" s="54">
        <v>139.01</v>
      </c>
      <c r="O9948" s="54">
        <v>132</v>
      </c>
    </row>
    <row r="9949" spans="1:15" s="53" customFormat="1" x14ac:dyDescent="0.45">
      <c r="A9949" s="53">
        <v>7114099462</v>
      </c>
      <c r="B9949" s="53" t="s">
        <v>13214</v>
      </c>
      <c r="C9949" s="53">
        <v>987</v>
      </c>
      <c r="D9949" s="53">
        <v>99462</v>
      </c>
      <c r="G9949" s="52">
        <v>82.95</v>
      </c>
      <c r="H9949" s="52">
        <f t="shared" si="465"/>
        <v>28.202999999999999</v>
      </c>
      <c r="I9949" s="52">
        <f t="shared" si="466"/>
        <v>36.611200000000004</v>
      </c>
      <c r="J9949" s="52">
        <f t="shared" si="467"/>
        <v>51.99</v>
      </c>
      <c r="K9949" s="54">
        <v>48.456000000000003</v>
      </c>
      <c r="L9949" s="54">
        <v>36.611200000000004</v>
      </c>
      <c r="M9949" s="54">
        <v>36.611200000000004</v>
      </c>
      <c r="N9949" s="54">
        <v>51.99</v>
      </c>
      <c r="O9949" s="54">
        <v>38.450000000000003</v>
      </c>
    </row>
    <row r="9950" spans="1:15" s="53" customFormat="1" x14ac:dyDescent="0.45">
      <c r="A9950" s="53">
        <v>7121054160</v>
      </c>
      <c r="B9950" s="53" t="s">
        <v>13697</v>
      </c>
      <c r="C9950" s="53">
        <v>987</v>
      </c>
      <c r="D9950" s="53">
        <v>54160</v>
      </c>
      <c r="G9950" s="52">
        <v>242.62</v>
      </c>
      <c r="H9950" s="52">
        <f t="shared" si="465"/>
        <v>82.490799999999993</v>
      </c>
      <c r="I9950" s="52">
        <f t="shared" si="466"/>
        <v>161.65639999999999</v>
      </c>
      <c r="J9950" s="52">
        <f t="shared" si="467"/>
        <v>243.21</v>
      </c>
      <c r="K9950" s="54">
        <v>213.95699999999999</v>
      </c>
      <c r="L9950" s="54">
        <v>161.65639999999999</v>
      </c>
      <c r="M9950" s="54">
        <v>161.65639999999999</v>
      </c>
      <c r="N9950" s="54">
        <v>199.52</v>
      </c>
      <c r="O9950" s="54">
        <v>243.21</v>
      </c>
    </row>
    <row r="9951" spans="1:15" s="53" customFormat="1" x14ac:dyDescent="0.45">
      <c r="A9951" s="53">
        <v>7121099236</v>
      </c>
      <c r="B9951" s="53" t="s">
        <v>13774</v>
      </c>
      <c r="C9951" s="53">
        <v>987</v>
      </c>
      <c r="D9951" s="53">
        <v>99236</v>
      </c>
      <c r="G9951" s="52">
        <v>417.9</v>
      </c>
      <c r="H9951" s="52">
        <f t="shared" si="465"/>
        <v>142.08599999999998</v>
      </c>
      <c r="I9951" s="52">
        <f t="shared" si="466"/>
        <v>252.16200000000001</v>
      </c>
      <c r="J9951" s="52">
        <f t="shared" si="467"/>
        <v>283.43</v>
      </c>
      <c r="K9951" s="54">
        <v>280.18</v>
      </c>
      <c r="L9951" s="54">
        <v>252.16200000000001</v>
      </c>
      <c r="M9951" s="54">
        <v>252.16200000000001</v>
      </c>
      <c r="N9951" s="54">
        <v>270.5</v>
      </c>
      <c r="O9951" s="54">
        <v>283.43</v>
      </c>
    </row>
    <row r="9952" spans="1:15" s="53" customFormat="1" x14ac:dyDescent="0.45">
      <c r="A9952" s="53">
        <v>7202000065</v>
      </c>
      <c r="B9952" s="53" t="s">
        <v>11070</v>
      </c>
      <c r="C9952" s="53">
        <v>987</v>
      </c>
      <c r="D9952" s="53">
        <v>99254</v>
      </c>
      <c r="F9952" s="53">
        <v>99223</v>
      </c>
      <c r="G9952" s="52">
        <v>352.8</v>
      </c>
      <c r="H9952" s="52">
        <f t="shared" si="465"/>
        <v>119.952</v>
      </c>
      <c r="I9952" s="52">
        <f t="shared" si="466"/>
        <v>179.64</v>
      </c>
      <c r="J9952" s="52">
        <f t="shared" si="467"/>
        <v>214.25</v>
      </c>
      <c r="K9952" s="54">
        <v>214.25</v>
      </c>
      <c r="L9952" s="54">
        <v>192.82500000000002</v>
      </c>
      <c r="M9952" s="54">
        <v>192.82500000000002</v>
      </c>
      <c r="N9952" s="54">
        <v>207.74</v>
      </c>
      <c r="O9952" s="54">
        <v>179.64</v>
      </c>
    </row>
    <row r="9953" spans="1:15" s="53" customFormat="1" x14ac:dyDescent="0.45">
      <c r="A9953" s="53">
        <v>7202000105</v>
      </c>
      <c r="B9953" s="53" t="s">
        <v>9058</v>
      </c>
      <c r="C9953" s="53">
        <v>982</v>
      </c>
      <c r="D9953" s="53">
        <v>99217</v>
      </c>
      <c r="G9953" s="52">
        <v>151.41</v>
      </c>
      <c r="H9953" s="52">
        <f t="shared" si="465"/>
        <v>51.479399999999991</v>
      </c>
      <c r="I9953" s="52">
        <f t="shared" si="466"/>
        <v>83.448000000000008</v>
      </c>
      <c r="J9953" s="52">
        <f t="shared" si="467"/>
        <v>92.72</v>
      </c>
      <c r="K9953" s="54">
        <v>92.72</v>
      </c>
      <c r="L9953" s="54">
        <v>83.448000000000008</v>
      </c>
      <c r="M9953" s="54">
        <v>83.448000000000008</v>
      </c>
      <c r="N9953" s="54">
        <v>89.58</v>
      </c>
      <c r="O9953" s="54">
        <v>89.36</v>
      </c>
    </row>
    <row r="9954" spans="1:15" s="53" customFormat="1" x14ac:dyDescent="0.45">
      <c r="A9954" s="53">
        <v>7202000205</v>
      </c>
      <c r="B9954" s="53" t="s">
        <v>14243</v>
      </c>
      <c r="C9954" s="53">
        <v>983</v>
      </c>
      <c r="D9954" s="53">
        <v>99202</v>
      </c>
      <c r="G9954" s="52">
        <v>147</v>
      </c>
      <c r="H9954" s="52">
        <f t="shared" si="465"/>
        <v>49.98</v>
      </c>
      <c r="I9954" s="52">
        <f t="shared" si="466"/>
        <v>58.112999999999992</v>
      </c>
      <c r="J9954" s="52">
        <f t="shared" si="467"/>
        <v>64.569999999999993</v>
      </c>
      <c r="K9954" s="54">
        <v>64.569999999999993</v>
      </c>
      <c r="L9954" s="54">
        <v>58.112999999999992</v>
      </c>
      <c r="M9954" s="54">
        <v>58.112999999999992</v>
      </c>
      <c r="N9954" s="54">
        <v>61.79</v>
      </c>
      <c r="O9954" s="54">
        <v>59.32</v>
      </c>
    </row>
    <row r="9955" spans="1:15" s="53" customFormat="1" x14ac:dyDescent="0.45">
      <c r="A9955" s="53">
        <v>7202000215</v>
      </c>
      <c r="B9955" s="53" t="s">
        <v>14244</v>
      </c>
      <c r="C9955" s="53">
        <v>760</v>
      </c>
      <c r="D9955" s="53">
        <v>99202</v>
      </c>
      <c r="G9955" s="52">
        <v>311.85000000000002</v>
      </c>
      <c r="H9955" s="52">
        <f t="shared" si="465"/>
        <v>106.029</v>
      </c>
      <c r="I9955" s="52">
        <f t="shared" si="466"/>
        <v>61.79</v>
      </c>
      <c r="J9955" s="52">
        <f t="shared" si="467"/>
        <v>218.29500000000002</v>
      </c>
      <c r="K9955" s="54">
        <v>71.770400000000009</v>
      </c>
      <c r="L9955" s="54">
        <v>71.770400000000009</v>
      </c>
      <c r="M9955" s="54">
        <v>71.770400000000009</v>
      </c>
      <c r="N9955" s="54">
        <v>61.79</v>
      </c>
      <c r="O9955" s="54">
        <v>218.29500000000002</v>
      </c>
    </row>
    <row r="9956" spans="1:15" s="53" customFormat="1" x14ac:dyDescent="0.45">
      <c r="A9956" s="53">
        <v>7202000225</v>
      </c>
      <c r="B9956" s="53" t="s">
        <v>14245</v>
      </c>
      <c r="C9956" s="53">
        <v>983</v>
      </c>
      <c r="D9956" s="53">
        <v>99211</v>
      </c>
      <c r="G9956" s="52">
        <v>55</v>
      </c>
      <c r="H9956" s="52">
        <f t="shared" si="465"/>
        <v>18.7</v>
      </c>
      <c r="I9956" s="52">
        <f t="shared" si="466"/>
        <v>10.673999999999999</v>
      </c>
      <c r="J9956" s="52">
        <f t="shared" si="467"/>
        <v>11.86</v>
      </c>
      <c r="K9956" s="54">
        <v>11.86</v>
      </c>
      <c r="L9956" s="54">
        <v>10.673999999999999</v>
      </c>
      <c r="M9956" s="54">
        <v>10.673999999999999</v>
      </c>
      <c r="N9956" s="54">
        <v>11.49</v>
      </c>
      <c r="O9956" s="54">
        <v>11.47</v>
      </c>
    </row>
    <row r="9957" spans="1:15" s="53" customFormat="1" x14ac:dyDescent="0.45">
      <c r="A9957" s="53">
        <v>7202000230</v>
      </c>
      <c r="B9957" s="53" t="s">
        <v>14246</v>
      </c>
      <c r="C9957" s="53">
        <v>983</v>
      </c>
      <c r="D9957" s="53">
        <v>99212</v>
      </c>
      <c r="G9957" s="52">
        <v>126</v>
      </c>
      <c r="H9957" s="52">
        <f t="shared" si="465"/>
        <v>42.839999999999996</v>
      </c>
      <c r="I9957" s="52">
        <f t="shared" si="466"/>
        <v>29.502000000000002</v>
      </c>
      <c r="J9957" s="52">
        <f t="shared" si="467"/>
        <v>32.78</v>
      </c>
      <c r="K9957" s="54">
        <v>32.78</v>
      </c>
      <c r="L9957" s="54">
        <v>29.502000000000002</v>
      </c>
      <c r="M9957" s="54">
        <v>29.502000000000002</v>
      </c>
      <c r="N9957" s="54">
        <v>31.53</v>
      </c>
      <c r="O9957" s="54">
        <v>30.5</v>
      </c>
    </row>
    <row r="9958" spans="1:15" s="53" customFormat="1" x14ac:dyDescent="0.45">
      <c r="A9958" s="53">
        <v>7202000231</v>
      </c>
      <c r="B9958" s="53" t="s">
        <v>14217</v>
      </c>
      <c r="C9958" s="53">
        <v>760</v>
      </c>
      <c r="D9958" s="53">
        <v>99212</v>
      </c>
      <c r="F9958" s="53" t="s">
        <v>80</v>
      </c>
      <c r="G9958" s="52">
        <v>156</v>
      </c>
      <c r="H9958" s="52">
        <f t="shared" si="465"/>
        <v>53.039999999999992</v>
      </c>
      <c r="I9958" s="52">
        <f t="shared" si="466"/>
        <v>31.53</v>
      </c>
      <c r="J9958" s="52">
        <f t="shared" si="467"/>
        <v>109.19999999999999</v>
      </c>
      <c r="K9958" s="54">
        <v>41.818400000000004</v>
      </c>
      <c r="L9958" s="54">
        <v>41.818400000000004</v>
      </c>
      <c r="M9958" s="54">
        <v>41.818400000000004</v>
      </c>
      <c r="N9958" s="54">
        <v>31.53</v>
      </c>
      <c r="O9958" s="54">
        <v>109.19999999999999</v>
      </c>
    </row>
    <row r="9959" spans="1:15" s="53" customFormat="1" x14ac:dyDescent="0.45">
      <c r="A9959" s="53">
        <v>7202000241</v>
      </c>
      <c r="B9959" s="53" t="s">
        <v>14526</v>
      </c>
      <c r="C9959" s="53">
        <v>760</v>
      </c>
      <c r="D9959" s="53">
        <v>99214</v>
      </c>
      <c r="F9959" s="53" t="s">
        <v>80</v>
      </c>
      <c r="G9959" s="52">
        <v>295.05</v>
      </c>
      <c r="H9959" s="52">
        <f t="shared" si="465"/>
        <v>100.31699999999999</v>
      </c>
      <c r="I9959" s="52">
        <f t="shared" si="466"/>
        <v>97.27</v>
      </c>
      <c r="J9959" s="52">
        <f t="shared" si="467"/>
        <v>206.535</v>
      </c>
      <c r="K9959" s="54">
        <v>103.69839999999999</v>
      </c>
      <c r="L9959" s="54">
        <v>103.69839999999999</v>
      </c>
      <c r="M9959" s="54">
        <v>103.69839999999999</v>
      </c>
      <c r="N9959" s="54">
        <v>97.27</v>
      </c>
      <c r="O9959" s="54">
        <v>206.535</v>
      </c>
    </row>
    <row r="9960" spans="1:15" s="53" customFormat="1" x14ac:dyDescent="0.45">
      <c r="A9960" s="53">
        <v>7202000608</v>
      </c>
      <c r="B9960" s="53" t="s">
        <v>124</v>
      </c>
      <c r="C9960" s="53">
        <v>260</v>
      </c>
      <c r="D9960" s="53">
        <v>96375</v>
      </c>
      <c r="G9960" s="52">
        <v>178.5</v>
      </c>
      <c r="H9960" s="52">
        <f t="shared" si="465"/>
        <v>60.69</v>
      </c>
      <c r="I9960" s="52">
        <f t="shared" si="466"/>
        <v>36.088000000000001</v>
      </c>
      <c r="J9960" s="52">
        <f t="shared" si="467"/>
        <v>124.94999999999999</v>
      </c>
      <c r="K9960" s="54">
        <v>36.088000000000001</v>
      </c>
      <c r="L9960" s="54">
        <v>36.088000000000001</v>
      </c>
      <c r="M9960" s="54">
        <v>36.088000000000001</v>
      </c>
      <c r="N9960" s="54" t="s">
        <v>24505</v>
      </c>
      <c r="O9960" s="54">
        <v>124.94999999999999</v>
      </c>
    </row>
    <row r="9961" spans="1:15" s="53" customFormat="1" x14ac:dyDescent="0.45">
      <c r="A9961" s="53">
        <v>7202096377</v>
      </c>
      <c r="B9961" s="53" t="s">
        <v>12085</v>
      </c>
      <c r="C9961" s="53">
        <v>260</v>
      </c>
      <c r="D9961" s="53">
        <v>96377</v>
      </c>
      <c r="G9961" s="52">
        <v>37.18</v>
      </c>
      <c r="H9961" s="52">
        <f t="shared" si="465"/>
        <v>12.6412</v>
      </c>
      <c r="I9961" s="52">
        <f t="shared" si="466"/>
        <v>26.026</v>
      </c>
      <c r="J9961" s="52">
        <f t="shared" si="467"/>
        <v>36.088000000000001</v>
      </c>
      <c r="K9961" s="54">
        <v>36.088000000000001</v>
      </c>
      <c r="L9961" s="54">
        <v>36.088000000000001</v>
      </c>
      <c r="M9961" s="54">
        <v>36.088000000000001</v>
      </c>
      <c r="N9961" s="54" t="s">
        <v>24505</v>
      </c>
      <c r="O9961" s="54">
        <v>26.026</v>
      </c>
    </row>
    <row r="9962" spans="1:15" s="53" customFormat="1" x14ac:dyDescent="0.45">
      <c r="A9962" s="53">
        <v>7202096549</v>
      </c>
      <c r="B9962" s="53" t="s">
        <v>12086</v>
      </c>
      <c r="C9962" s="53">
        <v>260</v>
      </c>
      <c r="D9962" s="53">
        <v>96549</v>
      </c>
      <c r="G9962" s="52">
        <v>140.69999999999999</v>
      </c>
      <c r="H9962" s="52">
        <f t="shared" si="465"/>
        <v>47.837999999999994</v>
      </c>
      <c r="I9962" s="52">
        <f t="shared" si="466"/>
        <v>44.22</v>
      </c>
      <c r="J9962" s="52">
        <f t="shared" si="467"/>
        <v>98.489999999999981</v>
      </c>
      <c r="K9962" s="54">
        <v>83.012999999999991</v>
      </c>
      <c r="L9962" s="54">
        <v>83.012999999999991</v>
      </c>
      <c r="M9962" s="54">
        <v>44.22</v>
      </c>
      <c r="N9962" s="54" t="s">
        <v>24505</v>
      </c>
      <c r="O9962" s="54">
        <v>98.489999999999981</v>
      </c>
    </row>
    <row r="9963" spans="1:15" s="53" customFormat="1" x14ac:dyDescent="0.45">
      <c r="A9963" s="53">
        <v>7202099231</v>
      </c>
      <c r="B9963" s="53" t="s">
        <v>12459</v>
      </c>
      <c r="C9963" s="53">
        <v>987</v>
      </c>
      <c r="D9963" s="53">
        <v>99231</v>
      </c>
      <c r="G9963" s="52">
        <v>75.599999999999994</v>
      </c>
      <c r="H9963" s="52">
        <f t="shared" si="465"/>
        <v>25.703999999999997</v>
      </c>
      <c r="I9963" s="52">
        <f t="shared" si="466"/>
        <v>43.19</v>
      </c>
      <c r="J9963" s="52">
        <f t="shared" si="467"/>
        <v>50.23</v>
      </c>
      <c r="K9963" s="54">
        <v>50.23</v>
      </c>
      <c r="L9963" s="54">
        <v>45.207000000000001</v>
      </c>
      <c r="M9963" s="54">
        <v>45.207000000000001</v>
      </c>
      <c r="N9963" s="54">
        <v>48.49</v>
      </c>
      <c r="O9963" s="54">
        <v>43.19</v>
      </c>
    </row>
    <row r="9964" spans="1:15" s="53" customFormat="1" x14ac:dyDescent="0.45">
      <c r="A9964" s="53">
        <v>7202099407</v>
      </c>
      <c r="B9964" s="53" t="s">
        <v>14527</v>
      </c>
      <c r="C9964" s="53">
        <v>987</v>
      </c>
      <c r="D9964" s="53">
        <v>99407</v>
      </c>
      <c r="G9964" s="52">
        <v>84</v>
      </c>
      <c r="H9964" s="52">
        <f t="shared" si="465"/>
        <v>28.56</v>
      </c>
      <c r="I9964" s="52">
        <f t="shared" si="466"/>
        <v>22.358400000000003</v>
      </c>
      <c r="J9964" s="52">
        <f t="shared" si="467"/>
        <v>31.8</v>
      </c>
      <c r="K9964" s="54">
        <v>29.592000000000002</v>
      </c>
      <c r="L9964" s="54">
        <v>22.358400000000003</v>
      </c>
      <c r="M9964" s="54">
        <v>22.358400000000003</v>
      </c>
      <c r="N9964" s="54">
        <v>31.8</v>
      </c>
      <c r="O9964" s="54">
        <v>29.32</v>
      </c>
    </row>
    <row r="9965" spans="1:15" s="53" customFormat="1" x14ac:dyDescent="0.45">
      <c r="A9965" s="53">
        <v>7202099462</v>
      </c>
      <c r="B9965" s="53" t="s">
        <v>7774</v>
      </c>
      <c r="C9965" s="53">
        <v>987</v>
      </c>
      <c r="D9965" s="53">
        <v>99462</v>
      </c>
      <c r="G9965" s="52">
        <v>82.95</v>
      </c>
      <c r="H9965" s="52">
        <f t="shared" si="465"/>
        <v>28.202999999999999</v>
      </c>
      <c r="I9965" s="52">
        <f t="shared" si="466"/>
        <v>36.611200000000004</v>
      </c>
      <c r="J9965" s="52">
        <f t="shared" si="467"/>
        <v>51.99</v>
      </c>
      <c r="K9965" s="54">
        <v>48.456000000000003</v>
      </c>
      <c r="L9965" s="54">
        <v>36.611200000000004</v>
      </c>
      <c r="M9965" s="54">
        <v>36.611200000000004</v>
      </c>
      <c r="N9965" s="54">
        <v>51.99</v>
      </c>
      <c r="O9965" s="54">
        <v>38.450000000000003</v>
      </c>
    </row>
    <row r="9966" spans="1:15" s="53" customFormat="1" x14ac:dyDescent="0.45">
      <c r="A9966" s="53">
        <v>7203093015</v>
      </c>
      <c r="B9966" s="53" t="s">
        <v>12308</v>
      </c>
      <c r="C9966" s="53">
        <v>987</v>
      </c>
      <c r="D9966" s="53">
        <v>93015</v>
      </c>
      <c r="G9966" s="52">
        <v>89</v>
      </c>
      <c r="H9966" s="52">
        <f t="shared" si="465"/>
        <v>30.259999999999998</v>
      </c>
      <c r="I9966" s="52">
        <f t="shared" si="466"/>
        <v>69.774799999999999</v>
      </c>
      <c r="J9966" s="52">
        <f t="shared" si="467"/>
        <v>157.19999999999999</v>
      </c>
      <c r="K9966" s="54">
        <v>92.349000000000004</v>
      </c>
      <c r="L9966" s="54">
        <v>69.774799999999999</v>
      </c>
      <c r="M9966" s="54">
        <v>69.774799999999999</v>
      </c>
      <c r="N9966" s="54">
        <v>91.12</v>
      </c>
      <c r="O9966" s="54">
        <v>157.19999999999999</v>
      </c>
    </row>
    <row r="9967" spans="1:15" s="53" customFormat="1" x14ac:dyDescent="0.45">
      <c r="A9967" s="53">
        <v>7203099219</v>
      </c>
      <c r="B9967" s="53" t="s">
        <v>10890</v>
      </c>
      <c r="C9967" s="53">
        <v>987</v>
      </c>
      <c r="D9967" s="53">
        <v>99219</v>
      </c>
      <c r="G9967" s="52">
        <v>256.2</v>
      </c>
      <c r="H9967" s="52">
        <f t="shared" si="465"/>
        <v>87.10799999999999</v>
      </c>
      <c r="I9967" s="52">
        <f t="shared" si="466"/>
        <v>142.34</v>
      </c>
      <c r="J9967" s="52">
        <f t="shared" si="467"/>
        <v>175.27</v>
      </c>
      <c r="K9967" s="54">
        <v>175.27</v>
      </c>
      <c r="L9967" s="54">
        <v>157.74300000000002</v>
      </c>
      <c r="M9967" s="54">
        <v>157.74300000000002</v>
      </c>
      <c r="N9967" s="54">
        <v>168.47</v>
      </c>
      <c r="O9967" s="54">
        <v>142.34</v>
      </c>
    </row>
    <row r="9968" spans="1:15" s="53" customFormat="1" x14ac:dyDescent="0.45">
      <c r="A9968" s="53">
        <v>7203099223</v>
      </c>
      <c r="B9968" s="53" t="s">
        <v>10891</v>
      </c>
      <c r="C9968" s="53">
        <v>987</v>
      </c>
      <c r="D9968" s="53">
        <v>99223</v>
      </c>
      <c r="G9968" s="52">
        <v>384.3</v>
      </c>
      <c r="H9968" s="52">
        <f t="shared" si="465"/>
        <v>130.66199999999998</v>
      </c>
      <c r="I9968" s="52">
        <f t="shared" si="466"/>
        <v>199.68</v>
      </c>
      <c r="J9968" s="52">
        <f t="shared" si="467"/>
        <v>259.97000000000003</v>
      </c>
      <c r="K9968" s="54">
        <v>259.97000000000003</v>
      </c>
      <c r="L9968" s="54">
        <v>233.97300000000004</v>
      </c>
      <c r="M9968" s="54">
        <v>233.97300000000004</v>
      </c>
      <c r="N9968" s="54">
        <v>251.38</v>
      </c>
      <c r="O9968" s="54">
        <v>199.68</v>
      </c>
    </row>
    <row r="9969" spans="1:15" s="53" customFormat="1" x14ac:dyDescent="0.45">
      <c r="A9969" s="53">
        <v>7203099224</v>
      </c>
      <c r="B9969" s="53" t="s">
        <v>13215</v>
      </c>
      <c r="C9969" s="53">
        <v>987</v>
      </c>
      <c r="D9969" s="53">
        <v>99224</v>
      </c>
      <c r="G9969" s="52">
        <v>76.650000000000006</v>
      </c>
      <c r="H9969" s="52">
        <f t="shared" si="465"/>
        <v>26.061</v>
      </c>
      <c r="I9969" s="52">
        <f t="shared" si="466"/>
        <v>35.74</v>
      </c>
      <c r="J9969" s="52">
        <f t="shared" si="467"/>
        <v>50.63</v>
      </c>
      <c r="K9969" s="54">
        <v>50.63</v>
      </c>
      <c r="L9969" s="54">
        <v>45.567</v>
      </c>
      <c r="M9969" s="54">
        <v>45.567</v>
      </c>
      <c r="N9969" s="54">
        <v>48.91</v>
      </c>
      <c r="O9969" s="54">
        <v>35.74</v>
      </c>
    </row>
    <row r="9970" spans="1:15" s="53" customFormat="1" x14ac:dyDescent="0.45">
      <c r="A9970" s="53">
        <v>7203099225</v>
      </c>
      <c r="B9970" s="53" t="s">
        <v>10892</v>
      </c>
      <c r="C9970" s="53">
        <v>987</v>
      </c>
      <c r="D9970" s="53">
        <v>99225</v>
      </c>
      <c r="G9970" s="52">
        <v>139.65</v>
      </c>
      <c r="H9970" s="52">
        <f t="shared" si="465"/>
        <v>47.480999999999995</v>
      </c>
      <c r="I9970" s="52">
        <f t="shared" si="466"/>
        <v>63.68</v>
      </c>
      <c r="J9970" s="52">
        <f t="shared" si="467"/>
        <v>93.69</v>
      </c>
      <c r="K9970" s="54">
        <v>93.69</v>
      </c>
      <c r="L9970" s="54">
        <v>84.320999999999998</v>
      </c>
      <c r="M9970" s="54">
        <v>84.320999999999998</v>
      </c>
      <c r="N9970" s="54">
        <v>90.26</v>
      </c>
      <c r="O9970" s="54">
        <v>63.68</v>
      </c>
    </row>
    <row r="9971" spans="1:15" s="53" customFormat="1" x14ac:dyDescent="0.45">
      <c r="A9971" s="53">
        <v>7203099254</v>
      </c>
      <c r="B9971" s="53" t="s">
        <v>12309</v>
      </c>
      <c r="C9971" s="53">
        <v>987</v>
      </c>
      <c r="D9971" s="53">
        <v>99254</v>
      </c>
      <c r="G9971" s="52">
        <v>352.8</v>
      </c>
      <c r="H9971" s="52">
        <f t="shared" si="465"/>
        <v>119.952</v>
      </c>
      <c r="I9971" s="52">
        <f t="shared" si="466"/>
        <v>179.64</v>
      </c>
      <c r="J9971" s="52">
        <f t="shared" si="467"/>
        <v>214.25</v>
      </c>
      <c r="K9971" s="54">
        <v>214.25</v>
      </c>
      <c r="L9971" s="54">
        <v>192.82500000000002</v>
      </c>
      <c r="M9971" s="54">
        <v>192.82500000000002</v>
      </c>
      <c r="N9971" s="54">
        <v>207.74</v>
      </c>
      <c r="O9971" s="54">
        <v>179.64</v>
      </c>
    </row>
    <row r="9972" spans="1:15" s="53" customFormat="1" x14ac:dyDescent="0.45">
      <c r="A9972" s="53">
        <v>7203099292</v>
      </c>
      <c r="B9972" s="53" t="s">
        <v>13477</v>
      </c>
      <c r="C9972" s="53">
        <v>987</v>
      </c>
      <c r="D9972" s="53">
        <v>99292</v>
      </c>
      <c r="G9972" s="52">
        <v>225.75</v>
      </c>
      <c r="H9972" s="52">
        <f t="shared" si="465"/>
        <v>76.754999999999995</v>
      </c>
      <c r="I9972" s="52">
        <f t="shared" si="466"/>
        <v>129.834</v>
      </c>
      <c r="J9972" s="52">
        <f t="shared" si="467"/>
        <v>144.26</v>
      </c>
      <c r="K9972" s="54">
        <v>144.26</v>
      </c>
      <c r="L9972" s="54">
        <v>129.834</v>
      </c>
      <c r="M9972" s="54">
        <v>129.834</v>
      </c>
      <c r="N9972" s="54">
        <v>139.01</v>
      </c>
      <c r="O9972" s="54">
        <v>132</v>
      </c>
    </row>
    <row r="9973" spans="1:15" s="53" customFormat="1" x14ac:dyDescent="0.45">
      <c r="A9973" s="53">
        <v>7205036510</v>
      </c>
      <c r="B9973" s="53" t="s">
        <v>7493</v>
      </c>
      <c r="C9973" s="53">
        <v>987</v>
      </c>
      <c r="D9973" s="53">
        <v>36510</v>
      </c>
      <c r="G9973" s="52">
        <v>178.5</v>
      </c>
      <c r="H9973" s="52">
        <f t="shared" si="465"/>
        <v>60.69</v>
      </c>
      <c r="I9973" s="52">
        <f t="shared" si="466"/>
        <v>60.900800000000004</v>
      </c>
      <c r="J9973" s="52">
        <f t="shared" si="467"/>
        <v>115.03</v>
      </c>
      <c r="K9973" s="54">
        <v>80.603999999999999</v>
      </c>
      <c r="L9973" s="54">
        <v>60.900800000000004</v>
      </c>
      <c r="M9973" s="54">
        <v>60.900800000000004</v>
      </c>
      <c r="N9973" s="54">
        <v>80.39</v>
      </c>
      <c r="O9973" s="54">
        <v>115.03</v>
      </c>
    </row>
    <row r="9974" spans="1:15" s="53" customFormat="1" x14ac:dyDescent="0.45">
      <c r="A9974" s="53">
        <v>7205099221</v>
      </c>
      <c r="B9974" s="53" t="s">
        <v>7348</v>
      </c>
      <c r="C9974" s="53">
        <v>987</v>
      </c>
      <c r="D9974" s="53">
        <v>99221</v>
      </c>
      <c r="G9974" s="52">
        <v>192.15</v>
      </c>
      <c r="H9974" s="52">
        <f t="shared" si="465"/>
        <v>65.330999999999989</v>
      </c>
      <c r="I9974" s="52">
        <f t="shared" si="466"/>
        <v>86.19</v>
      </c>
      <c r="J9974" s="52">
        <f t="shared" si="467"/>
        <v>130.85</v>
      </c>
      <c r="K9974" s="54">
        <v>130.85</v>
      </c>
      <c r="L9974" s="54">
        <v>117.765</v>
      </c>
      <c r="M9974" s="54">
        <v>117.765</v>
      </c>
      <c r="N9974" s="54">
        <v>125.22</v>
      </c>
      <c r="O9974" s="54">
        <v>86.19</v>
      </c>
    </row>
    <row r="9975" spans="1:15" s="53" customFormat="1" x14ac:dyDescent="0.45">
      <c r="A9975" s="53">
        <v>7205099231</v>
      </c>
      <c r="B9975" s="53" t="s">
        <v>7349</v>
      </c>
      <c r="C9975" s="53">
        <v>987</v>
      </c>
      <c r="D9975" s="53">
        <v>99231</v>
      </c>
      <c r="G9975" s="52">
        <v>75.599999999999994</v>
      </c>
      <c r="H9975" s="52">
        <f t="shared" si="465"/>
        <v>25.703999999999997</v>
      </c>
      <c r="I9975" s="52">
        <f t="shared" si="466"/>
        <v>43.19</v>
      </c>
      <c r="J9975" s="52">
        <f t="shared" si="467"/>
        <v>50.23</v>
      </c>
      <c r="K9975" s="54">
        <v>50.23</v>
      </c>
      <c r="L9975" s="54">
        <v>45.207000000000001</v>
      </c>
      <c r="M9975" s="54">
        <v>45.207000000000001</v>
      </c>
      <c r="N9975" s="54">
        <v>48.49</v>
      </c>
      <c r="O9975" s="54">
        <v>43.19</v>
      </c>
    </row>
    <row r="9976" spans="1:15" s="53" customFormat="1" x14ac:dyDescent="0.45">
      <c r="A9976" s="53">
        <v>7205099238</v>
      </c>
      <c r="B9976" s="53" t="s">
        <v>13301</v>
      </c>
      <c r="C9976" s="53">
        <v>987</v>
      </c>
      <c r="D9976" s="53">
        <v>99238</v>
      </c>
      <c r="G9976" s="52">
        <v>137.55000000000001</v>
      </c>
      <c r="H9976" s="52">
        <f t="shared" si="465"/>
        <v>46.767000000000003</v>
      </c>
      <c r="I9976" s="52">
        <f t="shared" si="466"/>
        <v>83.673000000000002</v>
      </c>
      <c r="J9976" s="52">
        <f t="shared" si="467"/>
        <v>92.97</v>
      </c>
      <c r="K9976" s="54">
        <v>92.97</v>
      </c>
      <c r="L9976" s="54">
        <v>83.673000000000002</v>
      </c>
      <c r="M9976" s="54">
        <v>83.673000000000002</v>
      </c>
      <c r="N9976" s="54">
        <v>89.99</v>
      </c>
      <c r="O9976" s="54">
        <v>89.57</v>
      </c>
    </row>
    <row r="9977" spans="1:15" s="53" customFormat="1" x14ac:dyDescent="0.45">
      <c r="A9977" s="53">
        <v>7205099239</v>
      </c>
      <c r="B9977" s="53" t="s">
        <v>7494</v>
      </c>
      <c r="C9977" s="53">
        <v>987</v>
      </c>
      <c r="D9977" s="53">
        <v>99239</v>
      </c>
      <c r="G9977" s="52">
        <v>202.65</v>
      </c>
      <c r="H9977" s="52">
        <f t="shared" si="465"/>
        <v>68.900999999999996</v>
      </c>
      <c r="I9977" s="52">
        <f t="shared" si="466"/>
        <v>122.14</v>
      </c>
      <c r="J9977" s="52">
        <f t="shared" si="467"/>
        <v>136.63999999999999</v>
      </c>
      <c r="K9977" s="54">
        <v>136.63999999999999</v>
      </c>
      <c r="L9977" s="54">
        <v>122.97599999999998</v>
      </c>
      <c r="M9977" s="54">
        <v>122.97599999999998</v>
      </c>
      <c r="N9977" s="54">
        <v>132.65</v>
      </c>
      <c r="O9977" s="54">
        <v>122.14</v>
      </c>
    </row>
    <row r="9978" spans="1:15" s="53" customFormat="1" x14ac:dyDescent="0.45">
      <c r="A9978" s="53">
        <v>7205099253</v>
      </c>
      <c r="B9978" s="53" t="s">
        <v>7495</v>
      </c>
      <c r="C9978" s="53">
        <v>987</v>
      </c>
      <c r="D9978" s="53">
        <v>99253</v>
      </c>
      <c r="G9978" s="52">
        <v>328.65</v>
      </c>
      <c r="H9978" s="52">
        <f t="shared" si="465"/>
        <v>111.74099999999999</v>
      </c>
      <c r="I9978" s="52">
        <f t="shared" si="466"/>
        <v>124.49</v>
      </c>
      <c r="J9978" s="52">
        <f t="shared" si="467"/>
        <v>148.71</v>
      </c>
      <c r="K9978" s="54">
        <v>148.71</v>
      </c>
      <c r="L9978" s="54">
        <v>133.839</v>
      </c>
      <c r="M9978" s="54">
        <v>133.839</v>
      </c>
      <c r="N9978" s="54">
        <v>143.56</v>
      </c>
      <c r="O9978" s="54">
        <v>124.49</v>
      </c>
    </row>
    <row r="9979" spans="1:15" s="53" customFormat="1" x14ac:dyDescent="0.45">
      <c r="A9979" s="53">
        <v>7205099461</v>
      </c>
      <c r="B9979" s="53" t="s">
        <v>10907</v>
      </c>
      <c r="C9979" s="53">
        <v>987</v>
      </c>
      <c r="D9979" s="53">
        <v>99461</v>
      </c>
      <c r="G9979" s="52">
        <v>180.6</v>
      </c>
      <c r="H9979" s="52">
        <f t="shared" si="465"/>
        <v>61.403999999999989</v>
      </c>
      <c r="I9979" s="52">
        <f t="shared" si="466"/>
        <v>53.176000000000009</v>
      </c>
      <c r="J9979" s="52">
        <f t="shared" si="467"/>
        <v>80.17</v>
      </c>
      <c r="K9979" s="54">
        <v>70.38000000000001</v>
      </c>
      <c r="L9979" s="54">
        <v>53.176000000000009</v>
      </c>
      <c r="M9979" s="54">
        <v>53.176000000000009</v>
      </c>
      <c r="N9979" s="54">
        <v>78.430000000000007</v>
      </c>
      <c r="O9979" s="54">
        <v>80.17</v>
      </c>
    </row>
    <row r="9980" spans="1:15" s="53" customFormat="1" x14ac:dyDescent="0.45">
      <c r="A9980" s="53">
        <v>7205099469</v>
      </c>
      <c r="B9980" s="53" t="s">
        <v>11480</v>
      </c>
      <c r="C9980" s="53">
        <v>987</v>
      </c>
      <c r="D9980" s="53">
        <v>99469</v>
      </c>
      <c r="G9980" s="52">
        <v>1211.96</v>
      </c>
      <c r="H9980" s="52">
        <f t="shared" si="465"/>
        <v>412.06639999999999</v>
      </c>
      <c r="I9980" s="52">
        <f t="shared" si="466"/>
        <v>349.29559999999998</v>
      </c>
      <c r="J9980" s="52">
        <f t="shared" si="467"/>
        <v>496.18</v>
      </c>
      <c r="K9980" s="54">
        <v>462.303</v>
      </c>
      <c r="L9980" s="54">
        <v>349.29559999999998</v>
      </c>
      <c r="M9980" s="54">
        <v>349.29559999999998</v>
      </c>
      <c r="N9980" s="54">
        <v>496.18</v>
      </c>
      <c r="O9980" s="54">
        <v>487.01</v>
      </c>
    </row>
    <row r="9981" spans="1:15" s="53" customFormat="1" x14ac:dyDescent="0.45">
      <c r="A9981" s="53">
        <v>7205099479</v>
      </c>
      <c r="B9981" s="53" t="s">
        <v>11560</v>
      </c>
      <c r="C9981" s="53">
        <v>987</v>
      </c>
      <c r="D9981" s="53">
        <v>99479</v>
      </c>
      <c r="G9981" s="52">
        <v>379.31</v>
      </c>
      <c r="H9981" s="52">
        <f t="shared" si="465"/>
        <v>128.96539999999999</v>
      </c>
      <c r="I9981" s="52">
        <f t="shared" si="466"/>
        <v>109.52760000000001</v>
      </c>
      <c r="J9981" s="52">
        <f t="shared" si="467"/>
        <v>155.35</v>
      </c>
      <c r="K9981" s="54">
        <v>144.96299999999999</v>
      </c>
      <c r="L9981" s="54">
        <v>109.52760000000001</v>
      </c>
      <c r="M9981" s="54">
        <v>109.52760000000001</v>
      </c>
      <c r="N9981" s="54">
        <v>155.35</v>
      </c>
      <c r="O9981" s="54">
        <v>154.44999999999999</v>
      </c>
    </row>
    <row r="9982" spans="1:15" s="53" customFormat="1" x14ac:dyDescent="0.45">
      <c r="A9982" s="53">
        <v>7207099254</v>
      </c>
      <c r="B9982" s="53" t="s">
        <v>14493</v>
      </c>
      <c r="C9982" s="53">
        <v>987</v>
      </c>
      <c r="D9982" s="53">
        <v>99254</v>
      </c>
      <c r="G9982" s="52">
        <v>352.8</v>
      </c>
      <c r="H9982" s="52">
        <f t="shared" si="465"/>
        <v>119.952</v>
      </c>
      <c r="I9982" s="52">
        <f t="shared" si="466"/>
        <v>179.64</v>
      </c>
      <c r="J9982" s="52">
        <f t="shared" si="467"/>
        <v>214.25</v>
      </c>
      <c r="K9982" s="54">
        <v>214.25</v>
      </c>
      <c r="L9982" s="54">
        <v>192.82500000000002</v>
      </c>
      <c r="M9982" s="54">
        <v>192.82500000000002</v>
      </c>
      <c r="N9982" s="54">
        <v>207.74</v>
      </c>
      <c r="O9982" s="54">
        <v>179.64</v>
      </c>
    </row>
    <row r="9983" spans="1:15" s="53" customFormat="1" x14ac:dyDescent="0.45">
      <c r="A9983" s="53">
        <v>7207099460</v>
      </c>
      <c r="B9983" s="53" t="s">
        <v>14494</v>
      </c>
      <c r="C9983" s="53">
        <v>987</v>
      </c>
      <c r="D9983" s="53">
        <v>99460</v>
      </c>
      <c r="G9983" s="52">
        <v>185.85</v>
      </c>
      <c r="H9983" s="52">
        <f t="shared" si="465"/>
        <v>63.188999999999993</v>
      </c>
      <c r="I9983" s="52">
        <f t="shared" si="466"/>
        <v>72.06</v>
      </c>
      <c r="J9983" s="52">
        <f t="shared" si="467"/>
        <v>123.62</v>
      </c>
      <c r="K9983" s="54">
        <v>114.048</v>
      </c>
      <c r="L9983" s="54">
        <v>86.169600000000003</v>
      </c>
      <c r="M9983" s="54">
        <v>86.169600000000003</v>
      </c>
      <c r="N9983" s="54">
        <v>123.62</v>
      </c>
      <c r="O9983" s="54">
        <v>72.06</v>
      </c>
    </row>
    <row r="9984" spans="1:15" s="53" customFormat="1" x14ac:dyDescent="0.45">
      <c r="A9984" s="53">
        <v>7207099471</v>
      </c>
      <c r="B9984" s="53" t="s">
        <v>6056</v>
      </c>
      <c r="C9984" s="53">
        <v>987</v>
      </c>
      <c r="D9984" s="53">
        <v>99471</v>
      </c>
      <c r="G9984" s="52">
        <v>2426.2600000000002</v>
      </c>
      <c r="H9984" s="52">
        <f t="shared" si="465"/>
        <v>824.92840000000001</v>
      </c>
      <c r="I9984" s="52">
        <f t="shared" si="466"/>
        <v>700.3048</v>
      </c>
      <c r="J9984" s="52">
        <f t="shared" si="467"/>
        <v>1072.42</v>
      </c>
      <c r="K9984" s="54">
        <v>926.87399999999991</v>
      </c>
      <c r="L9984" s="54">
        <v>700.3048</v>
      </c>
      <c r="M9984" s="54">
        <v>700.3048</v>
      </c>
      <c r="N9984" s="54">
        <v>1072.42</v>
      </c>
      <c r="O9984" s="54">
        <v>986.51</v>
      </c>
    </row>
    <row r="9985" spans="1:15" s="53" customFormat="1" x14ac:dyDescent="0.45">
      <c r="A9985" s="53">
        <v>7207099478</v>
      </c>
      <c r="B9985" s="53" t="s">
        <v>14518</v>
      </c>
      <c r="C9985" s="53">
        <v>987</v>
      </c>
      <c r="D9985" s="53">
        <v>99478</v>
      </c>
      <c r="G9985" s="52">
        <v>417</v>
      </c>
      <c r="H9985" s="52">
        <f t="shared" si="465"/>
        <v>141.78</v>
      </c>
      <c r="I9985" s="52">
        <f t="shared" si="466"/>
        <v>124.03200000000001</v>
      </c>
      <c r="J9985" s="52">
        <f t="shared" si="467"/>
        <v>175.73</v>
      </c>
      <c r="K9985" s="54">
        <v>164.16</v>
      </c>
      <c r="L9985" s="54">
        <v>124.03200000000001</v>
      </c>
      <c r="M9985" s="54">
        <v>124.03200000000001</v>
      </c>
      <c r="N9985" s="54">
        <v>175.73</v>
      </c>
      <c r="O9985" s="54">
        <v>175.07</v>
      </c>
    </row>
    <row r="9986" spans="1:15" s="53" customFormat="1" x14ac:dyDescent="0.45">
      <c r="A9986" s="53">
        <v>7208054160</v>
      </c>
      <c r="B9986" s="53" t="s">
        <v>10912</v>
      </c>
      <c r="C9986" s="53">
        <v>987</v>
      </c>
      <c r="D9986" s="53">
        <v>54160</v>
      </c>
      <c r="G9986" s="52">
        <v>242.62</v>
      </c>
      <c r="H9986" s="52">
        <f t="shared" si="465"/>
        <v>82.490799999999993</v>
      </c>
      <c r="I9986" s="52">
        <f t="shared" si="466"/>
        <v>161.65639999999999</v>
      </c>
      <c r="J9986" s="52">
        <f t="shared" si="467"/>
        <v>243.21</v>
      </c>
      <c r="K9986" s="54">
        <v>213.95699999999999</v>
      </c>
      <c r="L9986" s="54">
        <v>161.65639999999999</v>
      </c>
      <c r="M9986" s="54">
        <v>161.65639999999999</v>
      </c>
      <c r="N9986" s="54">
        <v>199.52</v>
      </c>
      <c r="O9986" s="54">
        <v>243.21</v>
      </c>
    </row>
    <row r="9987" spans="1:15" s="53" customFormat="1" x14ac:dyDescent="0.45">
      <c r="A9987" s="53">
        <v>7208099234</v>
      </c>
      <c r="B9987" s="53" t="s">
        <v>12454</v>
      </c>
      <c r="C9987" s="53">
        <v>987</v>
      </c>
      <c r="D9987" s="53">
        <v>99234</v>
      </c>
      <c r="G9987" s="52">
        <v>257.25</v>
      </c>
      <c r="H9987" s="52">
        <f t="shared" ref="H9987:H10050" si="468">G9987*(1-0.66)</f>
        <v>87.464999999999989</v>
      </c>
      <c r="I9987" s="52">
        <f t="shared" ref="I9987:I10050" si="469">MIN(K9987,L9987,M9987,N9987,O9987)</f>
        <v>154.70099999999999</v>
      </c>
      <c r="J9987" s="52">
        <f t="shared" ref="J9987:J10050" si="470">MAX(K9987,L9987,M9987,N9987,O9987)</f>
        <v>171.89</v>
      </c>
      <c r="K9987" s="54">
        <v>171.89</v>
      </c>
      <c r="L9987" s="54">
        <v>154.70099999999999</v>
      </c>
      <c r="M9987" s="54">
        <v>154.70099999999999</v>
      </c>
      <c r="N9987" s="54">
        <v>165.74</v>
      </c>
      <c r="O9987" s="54">
        <v>171.73</v>
      </c>
    </row>
    <row r="9988" spans="1:15" s="53" customFormat="1" x14ac:dyDescent="0.45">
      <c r="A9988" s="53">
        <v>7208099253</v>
      </c>
      <c r="B9988" s="53" t="s">
        <v>11463</v>
      </c>
      <c r="C9988" s="53">
        <v>987</v>
      </c>
      <c r="D9988" s="53">
        <v>99253</v>
      </c>
      <c r="G9988" s="52">
        <v>328.65</v>
      </c>
      <c r="H9988" s="52">
        <f t="shared" si="468"/>
        <v>111.74099999999999</v>
      </c>
      <c r="I9988" s="52">
        <f t="shared" si="469"/>
        <v>124.49</v>
      </c>
      <c r="J9988" s="52">
        <f t="shared" si="470"/>
        <v>148.71</v>
      </c>
      <c r="K9988" s="54">
        <v>148.71</v>
      </c>
      <c r="L9988" s="54">
        <v>133.839</v>
      </c>
      <c r="M9988" s="54">
        <v>133.839</v>
      </c>
      <c r="N9988" s="54">
        <v>143.56</v>
      </c>
      <c r="O9988" s="54">
        <v>124.49</v>
      </c>
    </row>
    <row r="9989" spans="1:15" s="53" customFormat="1" x14ac:dyDescent="0.45">
      <c r="A9989" s="53">
        <v>7208099291</v>
      </c>
      <c r="B9989" s="53" t="s">
        <v>10913</v>
      </c>
      <c r="C9989" s="53">
        <v>960</v>
      </c>
      <c r="D9989" s="53">
        <v>99291</v>
      </c>
      <c r="G9989" s="52">
        <v>370.15</v>
      </c>
      <c r="H9989" s="52">
        <f t="shared" si="468"/>
        <v>125.85099999999998</v>
      </c>
      <c r="I9989" s="52">
        <f t="shared" si="469"/>
        <v>259.12800000000004</v>
      </c>
      <c r="J9989" s="52">
        <f t="shared" si="470"/>
        <v>287.92</v>
      </c>
      <c r="K9989" s="54">
        <v>287.92</v>
      </c>
      <c r="L9989" s="54">
        <v>259.12800000000004</v>
      </c>
      <c r="M9989" s="54">
        <v>259.12800000000004</v>
      </c>
      <c r="N9989" s="54">
        <v>278.11</v>
      </c>
      <c r="O9989" s="54">
        <v>263.26</v>
      </c>
    </row>
    <row r="9990" spans="1:15" s="53" customFormat="1" x14ac:dyDescent="0.45">
      <c r="A9990" s="53">
        <v>7208099460</v>
      </c>
      <c r="B9990" s="53" t="s">
        <v>11464</v>
      </c>
      <c r="C9990" s="53">
        <v>987</v>
      </c>
      <c r="D9990" s="53">
        <v>99460</v>
      </c>
      <c r="G9990" s="52">
        <v>185.85</v>
      </c>
      <c r="H9990" s="52">
        <f t="shared" si="468"/>
        <v>63.188999999999993</v>
      </c>
      <c r="I9990" s="52">
        <f t="shared" si="469"/>
        <v>72.06</v>
      </c>
      <c r="J9990" s="52">
        <f t="shared" si="470"/>
        <v>123.62</v>
      </c>
      <c r="K9990" s="54">
        <v>114.048</v>
      </c>
      <c r="L9990" s="54">
        <v>86.169600000000003</v>
      </c>
      <c r="M9990" s="54">
        <v>86.169600000000003</v>
      </c>
      <c r="N9990" s="54">
        <v>123.62</v>
      </c>
      <c r="O9990" s="54">
        <v>72.06</v>
      </c>
    </row>
    <row r="9991" spans="1:15" s="53" customFormat="1" x14ac:dyDescent="0.45">
      <c r="A9991" s="53">
        <v>7208099468</v>
      </c>
      <c r="B9991" s="53" t="s">
        <v>10914</v>
      </c>
      <c r="C9991" s="53">
        <v>987</v>
      </c>
      <c r="D9991" s="53">
        <v>99468</v>
      </c>
      <c r="G9991" s="52">
        <v>1768.2</v>
      </c>
      <c r="H9991" s="52">
        <f t="shared" si="468"/>
        <v>601.18799999999999</v>
      </c>
      <c r="I9991" s="52">
        <f t="shared" si="469"/>
        <v>786.44720000000007</v>
      </c>
      <c r="J9991" s="52">
        <f t="shared" si="470"/>
        <v>1145.17</v>
      </c>
      <c r="K9991" s="54">
        <v>1040.886</v>
      </c>
      <c r="L9991" s="54">
        <v>786.44720000000007</v>
      </c>
      <c r="M9991" s="54">
        <v>786.44720000000007</v>
      </c>
      <c r="N9991" s="54">
        <v>1145.17</v>
      </c>
      <c r="O9991" s="54">
        <v>1110.19</v>
      </c>
    </row>
    <row r="9992" spans="1:15" s="53" customFormat="1" x14ac:dyDescent="0.45">
      <c r="A9992" s="53">
        <v>7208099479</v>
      </c>
      <c r="B9992" s="53" t="s">
        <v>11473</v>
      </c>
      <c r="C9992" s="53">
        <v>987</v>
      </c>
      <c r="D9992" s="53">
        <v>99479</v>
      </c>
      <c r="G9992" s="52">
        <v>379.42</v>
      </c>
      <c r="H9992" s="52">
        <f t="shared" si="468"/>
        <v>129.00280000000001</v>
      </c>
      <c r="I9992" s="52">
        <f t="shared" si="469"/>
        <v>109.52760000000001</v>
      </c>
      <c r="J9992" s="52">
        <f t="shared" si="470"/>
        <v>155.35</v>
      </c>
      <c r="K9992" s="54">
        <v>144.96299999999999</v>
      </c>
      <c r="L9992" s="54">
        <v>109.52760000000001</v>
      </c>
      <c r="M9992" s="54">
        <v>109.52760000000001</v>
      </c>
      <c r="N9992" s="54">
        <v>155.35</v>
      </c>
      <c r="O9992" s="54">
        <v>154.44999999999999</v>
      </c>
    </row>
    <row r="9993" spans="1:15" s="53" customFormat="1" x14ac:dyDescent="0.45">
      <c r="A9993" s="53">
        <v>7208099480</v>
      </c>
      <c r="B9993" s="53" t="s">
        <v>11474</v>
      </c>
      <c r="C9993" s="53">
        <v>987</v>
      </c>
      <c r="D9993" s="53">
        <v>99480</v>
      </c>
      <c r="G9993" s="52">
        <v>363.45</v>
      </c>
      <c r="H9993" s="52">
        <f t="shared" si="468"/>
        <v>123.57299999999998</v>
      </c>
      <c r="I9993" s="52">
        <f t="shared" si="469"/>
        <v>104.88320000000002</v>
      </c>
      <c r="J9993" s="52">
        <f t="shared" si="470"/>
        <v>149.07</v>
      </c>
      <c r="K9993" s="54">
        <v>138.816</v>
      </c>
      <c r="L9993" s="54">
        <v>104.88320000000002</v>
      </c>
      <c r="M9993" s="54">
        <v>104.88320000000002</v>
      </c>
      <c r="N9993" s="54">
        <v>149.07</v>
      </c>
      <c r="O9993" s="54">
        <v>148.54</v>
      </c>
    </row>
    <row r="9994" spans="1:15" s="53" customFormat="1" x14ac:dyDescent="0.45">
      <c r="A9994" s="53">
        <v>7212002012</v>
      </c>
      <c r="B9994" s="53" t="s">
        <v>10915</v>
      </c>
      <c r="C9994" s="53">
        <v>920</v>
      </c>
      <c r="F9994" s="53" t="s">
        <v>10916</v>
      </c>
      <c r="G9994" s="52">
        <v>39.380000000000003</v>
      </c>
      <c r="H9994" s="52">
        <f t="shared" si="468"/>
        <v>13.389199999999999</v>
      </c>
      <c r="I9994" s="52">
        <f t="shared" si="469"/>
        <v>12.995400000000002</v>
      </c>
      <c r="J9994" s="52">
        <f t="shared" si="470"/>
        <v>27.565999999999999</v>
      </c>
      <c r="K9994" s="54">
        <v>23.234200000000001</v>
      </c>
      <c r="L9994" s="54">
        <v>23.234200000000001</v>
      </c>
      <c r="M9994" s="54">
        <v>12.995400000000002</v>
      </c>
      <c r="N9994" s="54">
        <v>23.628</v>
      </c>
      <c r="O9994" s="54">
        <v>27.565999999999999</v>
      </c>
    </row>
    <row r="9995" spans="1:15" s="53" customFormat="1" x14ac:dyDescent="0.45">
      <c r="A9995" s="53">
        <v>7214000002</v>
      </c>
      <c r="B9995" s="53" t="s">
        <v>13297</v>
      </c>
      <c r="C9995" s="53">
        <v>760</v>
      </c>
      <c r="D9995" s="53">
        <v>99201</v>
      </c>
      <c r="F9995" s="53" t="s">
        <v>80</v>
      </c>
      <c r="G9995" s="52">
        <v>238.35</v>
      </c>
      <c r="H9995" s="52">
        <f t="shared" si="468"/>
        <v>81.038999999999987</v>
      </c>
      <c r="I9995" s="52">
        <f t="shared" si="469"/>
        <v>32.729999999999997</v>
      </c>
      <c r="J9995" s="52">
        <f t="shared" si="470"/>
        <v>166.845</v>
      </c>
      <c r="K9995" s="54">
        <v>42.359200000000001</v>
      </c>
      <c r="L9995" s="54">
        <v>42.359200000000001</v>
      </c>
      <c r="M9995" s="54">
        <v>42.359200000000001</v>
      </c>
      <c r="N9995" s="54">
        <v>32.729999999999997</v>
      </c>
      <c r="O9995" s="54">
        <v>166.845</v>
      </c>
    </row>
    <row r="9996" spans="1:15" s="53" customFormat="1" x14ac:dyDescent="0.45">
      <c r="A9996" s="53">
        <v>7214000030</v>
      </c>
      <c r="B9996" s="53" t="s">
        <v>12529</v>
      </c>
      <c r="C9996" s="53">
        <v>987</v>
      </c>
      <c r="D9996" s="53">
        <v>99232</v>
      </c>
      <c r="G9996" s="52">
        <v>154.35</v>
      </c>
      <c r="H9996" s="52">
        <f t="shared" si="468"/>
        <v>52.478999999999992</v>
      </c>
      <c r="I9996" s="52">
        <f t="shared" si="469"/>
        <v>70.86</v>
      </c>
      <c r="J9996" s="52">
        <f t="shared" si="470"/>
        <v>93.61</v>
      </c>
      <c r="K9996" s="54">
        <v>93.61</v>
      </c>
      <c r="L9996" s="54">
        <v>84.248999999999995</v>
      </c>
      <c r="M9996" s="54">
        <v>84.248999999999995</v>
      </c>
      <c r="N9996" s="54">
        <v>89.86</v>
      </c>
      <c r="O9996" s="54">
        <v>70.86</v>
      </c>
    </row>
    <row r="9997" spans="1:15" s="53" customFormat="1" x14ac:dyDescent="0.45">
      <c r="A9997" s="53">
        <v>7214000035</v>
      </c>
      <c r="B9997" s="53" t="s">
        <v>10917</v>
      </c>
      <c r="C9997" s="53">
        <v>987</v>
      </c>
      <c r="D9997" s="53">
        <v>99233</v>
      </c>
      <c r="G9997" s="52">
        <v>220.5</v>
      </c>
      <c r="H9997" s="52">
        <f t="shared" si="468"/>
        <v>74.97</v>
      </c>
      <c r="I9997" s="52">
        <f t="shared" si="469"/>
        <v>100.71</v>
      </c>
      <c r="J9997" s="52">
        <f t="shared" si="470"/>
        <v>134.35</v>
      </c>
      <c r="K9997" s="54">
        <v>134.35</v>
      </c>
      <c r="L9997" s="54">
        <v>120.91499999999999</v>
      </c>
      <c r="M9997" s="54">
        <v>120.91499999999999</v>
      </c>
      <c r="N9997" s="54">
        <v>129.32</v>
      </c>
      <c r="O9997" s="54">
        <v>100.71</v>
      </c>
    </row>
    <row r="9998" spans="1:15" s="53" customFormat="1" x14ac:dyDescent="0.45">
      <c r="A9998" s="53">
        <v>7214000075</v>
      </c>
      <c r="B9998" s="53" t="s">
        <v>12364</v>
      </c>
      <c r="C9998" s="53">
        <v>982</v>
      </c>
      <c r="D9998" s="53">
        <v>99356</v>
      </c>
      <c r="G9998" s="52">
        <v>269.86</v>
      </c>
      <c r="H9998" s="52">
        <f t="shared" si="468"/>
        <v>91.752399999999994</v>
      </c>
      <c r="I9998" s="52">
        <f t="shared" si="469"/>
        <v>106.29900000000001</v>
      </c>
      <c r="J9998" s="52">
        <f t="shared" si="470"/>
        <v>118.11</v>
      </c>
      <c r="K9998" s="54">
        <v>118.11</v>
      </c>
      <c r="L9998" s="54">
        <v>106.29900000000001</v>
      </c>
      <c r="M9998" s="54">
        <v>106.29900000000001</v>
      </c>
      <c r="N9998" s="54">
        <v>113.82</v>
      </c>
      <c r="O9998" s="54">
        <v>115.41</v>
      </c>
    </row>
    <row r="9999" spans="1:15" s="53" customFormat="1" x14ac:dyDescent="0.45">
      <c r="A9999" s="53">
        <v>7214000200</v>
      </c>
      <c r="B9999" s="53" t="s">
        <v>11475</v>
      </c>
      <c r="C9999" s="53">
        <v>983</v>
      </c>
      <c r="D9999" s="53">
        <v>99202</v>
      </c>
      <c r="F9999" s="53" t="s">
        <v>80</v>
      </c>
      <c r="G9999" s="52">
        <v>82.85</v>
      </c>
      <c r="H9999" s="52">
        <f t="shared" si="468"/>
        <v>28.168999999999997</v>
      </c>
      <c r="I9999" s="52">
        <f t="shared" si="469"/>
        <v>30.07</v>
      </c>
      <c r="J9999" s="52">
        <f t="shared" si="470"/>
        <v>61.79</v>
      </c>
      <c r="K9999" s="54">
        <v>34.04</v>
      </c>
      <c r="L9999" s="54">
        <v>30.635999999999999</v>
      </c>
      <c r="M9999" s="54">
        <v>30.635999999999999</v>
      </c>
      <c r="N9999" s="54">
        <v>61.79</v>
      </c>
      <c r="O9999" s="54">
        <v>30.07</v>
      </c>
    </row>
    <row r="10000" spans="1:15" s="53" customFormat="1" x14ac:dyDescent="0.45">
      <c r="A10000" s="53">
        <v>7214000230</v>
      </c>
      <c r="B10000" s="53" t="s">
        <v>13298</v>
      </c>
      <c r="C10000" s="53">
        <v>983</v>
      </c>
      <c r="D10000" s="53">
        <v>99212</v>
      </c>
      <c r="F10000" s="53" t="s">
        <v>80</v>
      </c>
      <c r="G10000" s="52">
        <v>126</v>
      </c>
      <c r="H10000" s="52">
        <f t="shared" si="468"/>
        <v>42.839999999999996</v>
      </c>
      <c r="I10000" s="52">
        <f t="shared" si="469"/>
        <v>29.502000000000002</v>
      </c>
      <c r="J10000" s="52">
        <f t="shared" si="470"/>
        <v>32.78</v>
      </c>
      <c r="K10000" s="54">
        <v>32.78</v>
      </c>
      <c r="L10000" s="54">
        <v>29.502000000000002</v>
      </c>
      <c r="M10000" s="54">
        <v>29.502000000000002</v>
      </c>
      <c r="N10000" s="54">
        <v>31.53</v>
      </c>
      <c r="O10000" s="54">
        <v>30.5</v>
      </c>
    </row>
    <row r="10001" spans="1:15" s="53" customFormat="1" x14ac:dyDescent="0.45">
      <c r="A10001" s="53">
        <v>7214000240</v>
      </c>
      <c r="B10001" s="53" t="s">
        <v>13299</v>
      </c>
      <c r="C10001" s="53">
        <v>983</v>
      </c>
      <c r="D10001" s="53">
        <v>99214</v>
      </c>
      <c r="F10001" s="53" t="s">
        <v>80</v>
      </c>
      <c r="G10001" s="52">
        <v>299.25</v>
      </c>
      <c r="H10001" s="52">
        <f t="shared" si="468"/>
        <v>101.74499999999999</v>
      </c>
      <c r="I10001" s="52">
        <f t="shared" si="469"/>
        <v>74.83</v>
      </c>
      <c r="J10001" s="52">
        <f t="shared" si="470"/>
        <v>100.7</v>
      </c>
      <c r="K10001" s="54">
        <v>100.7</v>
      </c>
      <c r="L10001" s="54">
        <v>90.63000000000001</v>
      </c>
      <c r="M10001" s="54">
        <v>90.63000000000001</v>
      </c>
      <c r="N10001" s="54">
        <v>97.27</v>
      </c>
      <c r="O10001" s="54">
        <v>74.83</v>
      </c>
    </row>
    <row r="10002" spans="1:15" s="53" customFormat="1" x14ac:dyDescent="0.45">
      <c r="A10002" s="53">
        <v>7214000506</v>
      </c>
      <c r="B10002" s="53" t="s">
        <v>12365</v>
      </c>
      <c r="C10002" s="53">
        <v>983</v>
      </c>
      <c r="D10002" s="53">
        <v>99204</v>
      </c>
      <c r="F10002" s="53" t="s">
        <v>80</v>
      </c>
      <c r="G10002" s="52">
        <v>387.45</v>
      </c>
      <c r="H10002" s="52">
        <f t="shared" si="468"/>
        <v>131.73299999999998</v>
      </c>
      <c r="I10002" s="52">
        <f t="shared" si="469"/>
        <v>135.19999999999999</v>
      </c>
      <c r="J10002" s="52">
        <f t="shared" si="470"/>
        <v>165.52</v>
      </c>
      <c r="K10002" s="54">
        <v>165.52</v>
      </c>
      <c r="L10002" s="54">
        <v>148.96800000000002</v>
      </c>
      <c r="M10002" s="54">
        <v>148.96800000000002</v>
      </c>
      <c r="N10002" s="54">
        <v>160.32</v>
      </c>
      <c r="O10002" s="54">
        <v>135.19999999999999</v>
      </c>
    </row>
    <row r="10003" spans="1:15" s="53" customFormat="1" x14ac:dyDescent="0.45">
      <c r="A10003" s="53">
        <v>7214096401</v>
      </c>
      <c r="B10003" s="53" t="s">
        <v>12445</v>
      </c>
      <c r="C10003" s="53">
        <v>331</v>
      </c>
      <c r="D10003" s="53">
        <v>96401</v>
      </c>
      <c r="G10003" s="52">
        <v>275.10000000000002</v>
      </c>
      <c r="H10003" s="52">
        <f t="shared" si="468"/>
        <v>93.534000000000006</v>
      </c>
      <c r="I10003" s="52">
        <f t="shared" si="469"/>
        <v>56.919199999999996</v>
      </c>
      <c r="J10003" s="52">
        <f t="shared" si="470"/>
        <v>192.57</v>
      </c>
      <c r="K10003" s="54">
        <v>56.919199999999996</v>
      </c>
      <c r="L10003" s="54">
        <v>56.919199999999996</v>
      </c>
      <c r="M10003" s="54">
        <v>56.919199999999996</v>
      </c>
      <c r="N10003" s="54" t="s">
        <v>24506</v>
      </c>
      <c r="O10003" s="54">
        <v>192.57</v>
      </c>
    </row>
    <row r="10004" spans="1:15" s="53" customFormat="1" x14ac:dyDescent="0.45">
      <c r="A10004" s="53">
        <v>7214096411</v>
      </c>
      <c r="B10004" s="53" t="s">
        <v>13508</v>
      </c>
      <c r="C10004" s="53">
        <v>260</v>
      </c>
      <c r="D10004" s="53">
        <v>96411</v>
      </c>
      <c r="G10004" s="52">
        <v>290.85000000000002</v>
      </c>
      <c r="H10004" s="52">
        <f t="shared" si="468"/>
        <v>98.888999999999996</v>
      </c>
      <c r="I10004" s="52">
        <f t="shared" si="469"/>
        <v>56.919199999999996</v>
      </c>
      <c r="J10004" s="52">
        <f t="shared" si="470"/>
        <v>203.595</v>
      </c>
      <c r="K10004" s="54">
        <v>56.919199999999996</v>
      </c>
      <c r="L10004" s="54">
        <v>56.919199999999996</v>
      </c>
      <c r="M10004" s="54">
        <v>56.919199999999996</v>
      </c>
      <c r="N10004" s="54" t="s">
        <v>24505</v>
      </c>
      <c r="O10004" s="54">
        <v>203.595</v>
      </c>
    </row>
    <row r="10005" spans="1:15" s="53" customFormat="1" x14ac:dyDescent="0.45">
      <c r="A10005" s="53">
        <v>7214096417</v>
      </c>
      <c r="B10005" s="53" t="s">
        <v>12366</v>
      </c>
      <c r="C10005" s="53">
        <v>335</v>
      </c>
      <c r="D10005" s="53">
        <v>96417</v>
      </c>
      <c r="G10005" s="52">
        <v>365</v>
      </c>
      <c r="H10005" s="52">
        <f t="shared" si="468"/>
        <v>124.1</v>
      </c>
      <c r="I10005" s="52">
        <f t="shared" si="469"/>
        <v>56.919199999999996</v>
      </c>
      <c r="J10005" s="52">
        <f t="shared" si="470"/>
        <v>255.49999999999997</v>
      </c>
      <c r="K10005" s="54">
        <v>56.919199999999996</v>
      </c>
      <c r="L10005" s="54">
        <v>56.919199999999996</v>
      </c>
      <c r="M10005" s="54">
        <v>56.919199999999996</v>
      </c>
      <c r="N10005" s="54" t="s">
        <v>24506</v>
      </c>
      <c r="O10005" s="54">
        <v>255.49999999999997</v>
      </c>
    </row>
    <row r="10006" spans="1:15" s="53" customFormat="1" x14ac:dyDescent="0.45">
      <c r="A10006" s="53">
        <v>7214099225</v>
      </c>
      <c r="B10006" s="53" t="s">
        <v>12446</v>
      </c>
      <c r="C10006" s="53">
        <v>982</v>
      </c>
      <c r="D10006" s="53">
        <v>99225</v>
      </c>
      <c r="G10006" s="52">
        <v>136.99</v>
      </c>
      <c r="H10006" s="52">
        <f t="shared" si="468"/>
        <v>46.576599999999999</v>
      </c>
      <c r="I10006" s="52">
        <f t="shared" si="469"/>
        <v>63.68</v>
      </c>
      <c r="J10006" s="52">
        <f t="shared" si="470"/>
        <v>93.69</v>
      </c>
      <c r="K10006" s="54">
        <v>93.69</v>
      </c>
      <c r="L10006" s="54">
        <v>84.320999999999998</v>
      </c>
      <c r="M10006" s="54">
        <v>84.320999999999998</v>
      </c>
      <c r="N10006" s="54">
        <v>90.26</v>
      </c>
      <c r="O10006" s="54">
        <v>63.68</v>
      </c>
    </row>
    <row r="10007" spans="1:15" s="53" customFormat="1" x14ac:dyDescent="0.45">
      <c r="A10007" s="53">
        <v>7214099226</v>
      </c>
      <c r="B10007" s="53" t="s">
        <v>12530</v>
      </c>
      <c r="C10007" s="53">
        <v>982</v>
      </c>
      <c r="D10007" s="53">
        <v>99226</v>
      </c>
      <c r="G10007" s="52">
        <v>195.7</v>
      </c>
      <c r="H10007" s="52">
        <f t="shared" si="468"/>
        <v>66.537999999999997</v>
      </c>
      <c r="I10007" s="52">
        <f t="shared" si="469"/>
        <v>95.2</v>
      </c>
      <c r="J10007" s="52">
        <f t="shared" si="470"/>
        <v>134.38</v>
      </c>
      <c r="K10007" s="54">
        <v>134.38</v>
      </c>
      <c r="L10007" s="54">
        <v>120.94199999999999</v>
      </c>
      <c r="M10007" s="54">
        <v>120.94199999999999</v>
      </c>
      <c r="N10007" s="54">
        <v>130.53</v>
      </c>
      <c r="O10007" s="54">
        <v>95.2</v>
      </c>
    </row>
    <row r="10008" spans="1:15" s="53" customFormat="1" x14ac:dyDescent="0.45">
      <c r="A10008" s="53">
        <v>7214099234</v>
      </c>
      <c r="B10008" s="53" t="s">
        <v>12367</v>
      </c>
      <c r="C10008" s="53">
        <v>987</v>
      </c>
      <c r="D10008" s="53">
        <v>99234</v>
      </c>
      <c r="G10008" s="52">
        <v>257.25</v>
      </c>
      <c r="H10008" s="52">
        <f t="shared" si="468"/>
        <v>87.464999999999989</v>
      </c>
      <c r="I10008" s="52">
        <f t="shared" si="469"/>
        <v>154.70099999999999</v>
      </c>
      <c r="J10008" s="52">
        <f t="shared" si="470"/>
        <v>171.89</v>
      </c>
      <c r="K10008" s="54">
        <v>171.89</v>
      </c>
      <c r="L10008" s="54">
        <v>154.70099999999999</v>
      </c>
      <c r="M10008" s="54">
        <v>154.70099999999999</v>
      </c>
      <c r="N10008" s="54">
        <v>165.74</v>
      </c>
      <c r="O10008" s="54">
        <v>171.73</v>
      </c>
    </row>
    <row r="10009" spans="1:15" s="53" customFormat="1" x14ac:dyDescent="0.45">
      <c r="A10009" s="53">
        <v>7214099292</v>
      </c>
      <c r="B10009" s="53" t="s">
        <v>12368</v>
      </c>
      <c r="C10009" s="53">
        <v>987</v>
      </c>
      <c r="D10009" s="53">
        <v>99292</v>
      </c>
      <c r="G10009" s="52">
        <v>225.75</v>
      </c>
      <c r="H10009" s="52">
        <f t="shared" si="468"/>
        <v>76.754999999999995</v>
      </c>
      <c r="I10009" s="52">
        <f t="shared" si="469"/>
        <v>129.834</v>
      </c>
      <c r="J10009" s="52">
        <f t="shared" si="470"/>
        <v>144.26</v>
      </c>
      <c r="K10009" s="54">
        <v>144.26</v>
      </c>
      <c r="L10009" s="54">
        <v>129.834</v>
      </c>
      <c r="M10009" s="54">
        <v>129.834</v>
      </c>
      <c r="N10009" s="54">
        <v>139.01</v>
      </c>
      <c r="O10009" s="54">
        <v>132</v>
      </c>
    </row>
    <row r="10010" spans="1:15" s="53" customFormat="1" x14ac:dyDescent="0.45">
      <c r="A10010" s="53">
        <v>7216054160</v>
      </c>
      <c r="B10010" s="53" t="s">
        <v>14194</v>
      </c>
      <c r="C10010" s="53">
        <v>987</v>
      </c>
      <c r="D10010" s="53">
        <v>54160</v>
      </c>
      <c r="G10010" s="52">
        <v>242.62</v>
      </c>
      <c r="H10010" s="52">
        <f t="shared" si="468"/>
        <v>82.490799999999993</v>
      </c>
      <c r="I10010" s="52">
        <f t="shared" si="469"/>
        <v>161.65639999999999</v>
      </c>
      <c r="J10010" s="52">
        <f t="shared" si="470"/>
        <v>243.21</v>
      </c>
      <c r="K10010" s="54">
        <v>213.95699999999999</v>
      </c>
      <c r="L10010" s="54">
        <v>161.65639999999999</v>
      </c>
      <c r="M10010" s="54">
        <v>161.65639999999999</v>
      </c>
      <c r="N10010" s="54">
        <v>199.52</v>
      </c>
      <c r="O10010" s="54">
        <v>243.21</v>
      </c>
    </row>
    <row r="10011" spans="1:15" s="53" customFormat="1" x14ac:dyDescent="0.45">
      <c r="A10011" s="53">
        <v>7216099219</v>
      </c>
      <c r="B10011" s="53" t="s">
        <v>12796</v>
      </c>
      <c r="C10011" s="53">
        <v>987</v>
      </c>
      <c r="D10011" s="53">
        <v>99219</v>
      </c>
      <c r="G10011" s="52">
        <v>256.2</v>
      </c>
      <c r="H10011" s="52">
        <f t="shared" si="468"/>
        <v>87.10799999999999</v>
      </c>
      <c r="I10011" s="52">
        <f t="shared" si="469"/>
        <v>142.34</v>
      </c>
      <c r="J10011" s="52">
        <f t="shared" si="470"/>
        <v>175.27</v>
      </c>
      <c r="K10011" s="54">
        <v>175.27</v>
      </c>
      <c r="L10011" s="54">
        <v>157.74300000000002</v>
      </c>
      <c r="M10011" s="54">
        <v>157.74300000000002</v>
      </c>
      <c r="N10011" s="54">
        <v>168.47</v>
      </c>
      <c r="O10011" s="54">
        <v>142.34</v>
      </c>
    </row>
    <row r="10012" spans="1:15" s="53" customFormat="1" x14ac:dyDescent="0.45">
      <c r="A10012" s="53">
        <v>7216099224</v>
      </c>
      <c r="B10012" s="53" t="s">
        <v>11425</v>
      </c>
      <c r="C10012" s="53">
        <v>987</v>
      </c>
      <c r="D10012" s="53">
        <v>99224</v>
      </c>
      <c r="G10012" s="52">
        <v>76.650000000000006</v>
      </c>
      <c r="H10012" s="52">
        <f t="shared" si="468"/>
        <v>26.061</v>
      </c>
      <c r="I10012" s="52">
        <f t="shared" si="469"/>
        <v>35.74</v>
      </c>
      <c r="J10012" s="52">
        <f t="shared" si="470"/>
        <v>50.63</v>
      </c>
      <c r="K10012" s="54">
        <v>50.63</v>
      </c>
      <c r="L10012" s="54">
        <v>45.567</v>
      </c>
      <c r="M10012" s="54">
        <v>45.567</v>
      </c>
      <c r="N10012" s="54">
        <v>48.91</v>
      </c>
      <c r="O10012" s="54">
        <v>35.74</v>
      </c>
    </row>
    <row r="10013" spans="1:15" s="53" customFormat="1" x14ac:dyDescent="0.45">
      <c r="A10013" s="53">
        <v>7216099235</v>
      </c>
      <c r="B10013" s="53" t="s">
        <v>11910</v>
      </c>
      <c r="C10013" s="53">
        <v>987</v>
      </c>
      <c r="D10013" s="53">
        <v>99235</v>
      </c>
      <c r="G10013" s="52">
        <v>324.45</v>
      </c>
      <c r="H10013" s="52">
        <f t="shared" si="468"/>
        <v>110.31299999999999</v>
      </c>
      <c r="I10013" s="52">
        <f t="shared" si="469"/>
        <v>196.09200000000001</v>
      </c>
      <c r="J10013" s="52">
        <f t="shared" si="470"/>
        <v>226.94</v>
      </c>
      <c r="K10013" s="54">
        <v>217.88</v>
      </c>
      <c r="L10013" s="54">
        <v>196.09200000000001</v>
      </c>
      <c r="M10013" s="54">
        <v>196.09200000000001</v>
      </c>
      <c r="N10013" s="54">
        <v>209.74</v>
      </c>
      <c r="O10013" s="54">
        <v>226.94</v>
      </c>
    </row>
    <row r="10014" spans="1:15" s="53" customFormat="1" x14ac:dyDescent="0.45">
      <c r="A10014" s="53">
        <v>7216099238</v>
      </c>
      <c r="B10014" s="53" t="s">
        <v>12798</v>
      </c>
      <c r="C10014" s="53">
        <v>987</v>
      </c>
      <c r="D10014" s="53">
        <v>99238</v>
      </c>
      <c r="G10014" s="52">
        <v>137.55000000000001</v>
      </c>
      <c r="H10014" s="52">
        <f t="shared" si="468"/>
        <v>46.767000000000003</v>
      </c>
      <c r="I10014" s="52">
        <f t="shared" si="469"/>
        <v>83.673000000000002</v>
      </c>
      <c r="J10014" s="52">
        <f t="shared" si="470"/>
        <v>92.97</v>
      </c>
      <c r="K10014" s="54">
        <v>92.97</v>
      </c>
      <c r="L10014" s="54">
        <v>83.673000000000002</v>
      </c>
      <c r="M10014" s="54">
        <v>83.673000000000002</v>
      </c>
      <c r="N10014" s="54">
        <v>89.99</v>
      </c>
      <c r="O10014" s="54">
        <v>89.57</v>
      </c>
    </row>
    <row r="10015" spans="1:15" s="53" customFormat="1" x14ac:dyDescent="0.45">
      <c r="A10015" s="53">
        <v>7216099461</v>
      </c>
      <c r="B10015" s="53" t="s">
        <v>5979</v>
      </c>
      <c r="C10015" s="53">
        <v>987</v>
      </c>
      <c r="D10015" s="53">
        <v>99461</v>
      </c>
      <c r="G10015" s="52">
        <v>180.6</v>
      </c>
      <c r="H10015" s="52">
        <f t="shared" si="468"/>
        <v>61.403999999999989</v>
      </c>
      <c r="I10015" s="52">
        <f t="shared" si="469"/>
        <v>53.176000000000009</v>
      </c>
      <c r="J10015" s="52">
        <f t="shared" si="470"/>
        <v>80.17</v>
      </c>
      <c r="K10015" s="54">
        <v>70.38000000000001</v>
      </c>
      <c r="L10015" s="54">
        <v>53.176000000000009</v>
      </c>
      <c r="M10015" s="54">
        <v>53.176000000000009</v>
      </c>
      <c r="N10015" s="54">
        <v>78.430000000000007</v>
      </c>
      <c r="O10015" s="54">
        <v>80.17</v>
      </c>
    </row>
    <row r="10016" spans="1:15" s="53" customFormat="1" x14ac:dyDescent="0.45">
      <c r="A10016" s="53">
        <v>7216099471</v>
      </c>
      <c r="B10016" s="53" t="s">
        <v>14489</v>
      </c>
      <c r="C10016" s="53">
        <v>987</v>
      </c>
      <c r="D10016" s="53">
        <v>99471</v>
      </c>
      <c r="G10016" s="52">
        <v>2426.2600000000002</v>
      </c>
      <c r="H10016" s="52">
        <f t="shared" si="468"/>
        <v>824.92840000000001</v>
      </c>
      <c r="I10016" s="52">
        <f t="shared" si="469"/>
        <v>700.3048</v>
      </c>
      <c r="J10016" s="52">
        <f t="shared" si="470"/>
        <v>1072.42</v>
      </c>
      <c r="K10016" s="54">
        <v>926.87399999999991</v>
      </c>
      <c r="L10016" s="54">
        <v>700.3048</v>
      </c>
      <c r="M10016" s="54">
        <v>700.3048</v>
      </c>
      <c r="N10016" s="54">
        <v>1072.42</v>
      </c>
      <c r="O10016" s="54">
        <v>986.51</v>
      </c>
    </row>
    <row r="10017" spans="1:15" s="53" customFormat="1" x14ac:dyDescent="0.45">
      <c r="A10017" s="53">
        <v>7216099475</v>
      </c>
      <c r="B10017" s="53" t="s">
        <v>14490</v>
      </c>
      <c r="C10017" s="53">
        <v>987</v>
      </c>
      <c r="D10017" s="53">
        <v>99475</v>
      </c>
      <c r="G10017" s="52">
        <v>1707.65</v>
      </c>
      <c r="H10017" s="52">
        <f t="shared" si="468"/>
        <v>580.601</v>
      </c>
      <c r="I10017" s="52">
        <f t="shared" si="469"/>
        <v>493.40800000000007</v>
      </c>
      <c r="J10017" s="52">
        <f t="shared" si="470"/>
        <v>715.27</v>
      </c>
      <c r="K10017" s="54">
        <v>653.04000000000008</v>
      </c>
      <c r="L10017" s="54">
        <v>493.40800000000007</v>
      </c>
      <c r="M10017" s="54">
        <v>493.40800000000007</v>
      </c>
      <c r="N10017" s="54">
        <v>715.27</v>
      </c>
      <c r="O10017" s="54">
        <v>681.49</v>
      </c>
    </row>
    <row r="10018" spans="1:15" s="53" customFormat="1" x14ac:dyDescent="0.45">
      <c r="A10018" s="53">
        <v>7216099477</v>
      </c>
      <c r="B10018" s="53" t="s">
        <v>13413</v>
      </c>
      <c r="C10018" s="53">
        <v>987</v>
      </c>
      <c r="D10018" s="53">
        <v>99477</v>
      </c>
      <c r="G10018" s="52">
        <v>420</v>
      </c>
      <c r="H10018" s="52">
        <f t="shared" si="468"/>
        <v>142.79999999999998</v>
      </c>
      <c r="I10018" s="52">
        <f t="shared" si="469"/>
        <v>407.41200000000003</v>
      </c>
      <c r="J10018" s="52">
        <f t="shared" si="470"/>
        <v>452.68</v>
      </c>
      <c r="K10018" s="54">
        <v>452.68</v>
      </c>
      <c r="L10018" s="54">
        <v>407.41200000000003</v>
      </c>
      <c r="M10018" s="54">
        <v>407.41200000000003</v>
      </c>
      <c r="N10018" s="54">
        <v>447.76</v>
      </c>
      <c r="O10018" s="54">
        <v>409.37</v>
      </c>
    </row>
    <row r="10019" spans="1:15" s="53" customFormat="1" x14ac:dyDescent="0.45">
      <c r="A10019" s="53">
        <v>7216099478</v>
      </c>
      <c r="B10019" s="53" t="s">
        <v>13474</v>
      </c>
      <c r="C10019" s="53">
        <v>987</v>
      </c>
      <c r="D10019" s="53">
        <v>99478</v>
      </c>
      <c r="G10019" s="52">
        <v>417</v>
      </c>
      <c r="H10019" s="52">
        <f t="shared" si="468"/>
        <v>141.78</v>
      </c>
      <c r="I10019" s="52">
        <f t="shared" si="469"/>
        <v>124.03200000000001</v>
      </c>
      <c r="J10019" s="52">
        <f t="shared" si="470"/>
        <v>175.73</v>
      </c>
      <c r="K10019" s="54">
        <v>164.16</v>
      </c>
      <c r="L10019" s="54">
        <v>124.03200000000001</v>
      </c>
      <c r="M10019" s="54">
        <v>124.03200000000001</v>
      </c>
      <c r="N10019" s="54">
        <v>175.73</v>
      </c>
      <c r="O10019" s="54">
        <v>175.07</v>
      </c>
    </row>
    <row r="10020" spans="1:15" s="53" customFormat="1" x14ac:dyDescent="0.45">
      <c r="A10020" s="53">
        <v>4070004312</v>
      </c>
      <c r="B10020" s="53" t="s">
        <v>14359</v>
      </c>
      <c r="C10020" s="53">
        <v>251</v>
      </c>
      <c r="G10020" s="52">
        <v>0</v>
      </c>
      <c r="H10020" s="52">
        <f t="shared" si="468"/>
        <v>0</v>
      </c>
      <c r="I10020" s="52">
        <f t="shared" si="469"/>
        <v>0</v>
      </c>
      <c r="J10020" s="52">
        <f t="shared" si="470"/>
        <v>0</v>
      </c>
      <c r="K10020" s="54" t="s">
        <v>23618</v>
      </c>
      <c r="L10020" s="54" t="s">
        <v>23618</v>
      </c>
      <c r="M10020" s="54" t="s">
        <v>23618</v>
      </c>
      <c r="N10020" s="54" t="s">
        <v>23618</v>
      </c>
      <c r="O10020" s="54" t="s">
        <v>23618</v>
      </c>
    </row>
    <row r="10021" spans="1:15" s="53" customFormat="1" x14ac:dyDescent="0.45">
      <c r="A10021" s="53">
        <v>4070004313</v>
      </c>
      <c r="B10021" s="53" t="s">
        <v>8123</v>
      </c>
      <c r="C10021" s="53">
        <v>637</v>
      </c>
      <c r="F10021" s="53" t="s">
        <v>4089</v>
      </c>
      <c r="G10021" s="52">
        <v>0</v>
      </c>
      <c r="H10021" s="52">
        <f t="shared" si="468"/>
        <v>0</v>
      </c>
      <c r="I10021" s="52">
        <f t="shared" si="469"/>
        <v>0</v>
      </c>
      <c r="J10021" s="52">
        <f t="shared" si="470"/>
        <v>0</v>
      </c>
      <c r="K10021" s="54" t="s">
        <v>23618</v>
      </c>
      <c r="L10021" s="54" t="s">
        <v>23618</v>
      </c>
      <c r="M10021" s="54" t="s">
        <v>23618</v>
      </c>
      <c r="N10021" s="54" t="s">
        <v>23618</v>
      </c>
      <c r="O10021" s="54" t="s">
        <v>23618</v>
      </c>
    </row>
    <row r="10022" spans="1:15" s="53" customFormat="1" x14ac:dyDescent="0.45">
      <c r="A10022" s="53">
        <v>4070004335</v>
      </c>
      <c r="B10022" s="53" t="s">
        <v>8124</v>
      </c>
      <c r="C10022" s="53">
        <v>637</v>
      </c>
      <c r="F10022" s="53" t="s">
        <v>8125</v>
      </c>
      <c r="G10022" s="52">
        <v>0</v>
      </c>
      <c r="H10022" s="52">
        <f t="shared" si="468"/>
        <v>0</v>
      </c>
      <c r="I10022" s="52">
        <f t="shared" si="469"/>
        <v>0</v>
      </c>
      <c r="J10022" s="52">
        <f t="shared" si="470"/>
        <v>0</v>
      </c>
      <c r="K10022" s="54" t="s">
        <v>23618</v>
      </c>
      <c r="L10022" s="54" t="s">
        <v>23618</v>
      </c>
      <c r="M10022" s="54" t="s">
        <v>23618</v>
      </c>
      <c r="N10022" s="54" t="s">
        <v>23618</v>
      </c>
      <c r="O10022" s="54" t="s">
        <v>23618</v>
      </c>
    </row>
    <row r="10023" spans="1:15" s="53" customFormat="1" x14ac:dyDescent="0.45">
      <c r="A10023" s="53">
        <v>4070004336</v>
      </c>
      <c r="B10023" s="53" t="s">
        <v>13076</v>
      </c>
      <c r="C10023" s="53">
        <v>637</v>
      </c>
      <c r="F10023" s="53" t="s">
        <v>4089</v>
      </c>
      <c r="G10023" s="52">
        <v>0</v>
      </c>
      <c r="H10023" s="52">
        <f t="shared" si="468"/>
        <v>0</v>
      </c>
      <c r="I10023" s="52">
        <f t="shared" si="469"/>
        <v>0</v>
      </c>
      <c r="J10023" s="52">
        <f t="shared" si="470"/>
        <v>0</v>
      </c>
      <c r="K10023" s="54" t="s">
        <v>23618</v>
      </c>
      <c r="L10023" s="54" t="s">
        <v>23618</v>
      </c>
      <c r="M10023" s="54" t="s">
        <v>23618</v>
      </c>
      <c r="N10023" s="54" t="s">
        <v>23618</v>
      </c>
      <c r="O10023" s="54" t="s">
        <v>23618</v>
      </c>
    </row>
    <row r="10024" spans="1:15" s="53" customFormat="1" x14ac:dyDescent="0.45">
      <c r="A10024" s="53">
        <v>4070004342</v>
      </c>
      <c r="B10024" s="53" t="s">
        <v>8126</v>
      </c>
      <c r="C10024" s="53">
        <v>637</v>
      </c>
      <c r="F10024" s="53" t="s">
        <v>4089</v>
      </c>
      <c r="G10024" s="52">
        <v>0</v>
      </c>
      <c r="H10024" s="52">
        <f t="shared" si="468"/>
        <v>0</v>
      </c>
      <c r="I10024" s="52">
        <f t="shared" si="469"/>
        <v>0</v>
      </c>
      <c r="J10024" s="52">
        <f t="shared" si="470"/>
        <v>0</v>
      </c>
      <c r="K10024" s="54" t="s">
        <v>23618</v>
      </c>
      <c r="L10024" s="54" t="s">
        <v>23618</v>
      </c>
      <c r="M10024" s="54" t="s">
        <v>23618</v>
      </c>
      <c r="N10024" s="54" t="s">
        <v>23618</v>
      </c>
      <c r="O10024" s="54" t="s">
        <v>23618</v>
      </c>
    </row>
    <row r="10025" spans="1:15" s="53" customFormat="1" x14ac:dyDescent="0.45">
      <c r="A10025" s="53">
        <v>4070004343</v>
      </c>
      <c r="B10025" s="53" t="s">
        <v>14360</v>
      </c>
      <c r="C10025" s="53">
        <v>637</v>
      </c>
      <c r="F10025" s="53" t="s">
        <v>4089</v>
      </c>
      <c r="G10025" s="52">
        <v>0</v>
      </c>
      <c r="H10025" s="52">
        <f t="shared" si="468"/>
        <v>0</v>
      </c>
      <c r="I10025" s="52">
        <f t="shared" si="469"/>
        <v>0</v>
      </c>
      <c r="J10025" s="52">
        <f t="shared" si="470"/>
        <v>0</v>
      </c>
      <c r="K10025" s="54" t="s">
        <v>23618</v>
      </c>
      <c r="L10025" s="54" t="s">
        <v>23618</v>
      </c>
      <c r="M10025" s="54" t="s">
        <v>23618</v>
      </c>
      <c r="N10025" s="54" t="s">
        <v>23618</v>
      </c>
      <c r="O10025" s="54" t="s">
        <v>23618</v>
      </c>
    </row>
    <row r="10026" spans="1:15" s="53" customFormat="1" x14ac:dyDescent="0.45">
      <c r="A10026" s="53">
        <v>4070004345</v>
      </c>
      <c r="B10026" s="53" t="s">
        <v>11982</v>
      </c>
      <c r="C10026" s="53">
        <v>637</v>
      </c>
      <c r="F10026" s="53" t="s">
        <v>4089</v>
      </c>
      <c r="G10026" s="52">
        <v>0</v>
      </c>
      <c r="H10026" s="52">
        <f t="shared" si="468"/>
        <v>0</v>
      </c>
      <c r="I10026" s="52">
        <f t="shared" si="469"/>
        <v>0</v>
      </c>
      <c r="J10026" s="52">
        <f t="shared" si="470"/>
        <v>0</v>
      </c>
      <c r="K10026" s="54" t="s">
        <v>23618</v>
      </c>
      <c r="L10026" s="54" t="s">
        <v>23618</v>
      </c>
      <c r="M10026" s="54" t="s">
        <v>23618</v>
      </c>
      <c r="N10026" s="54" t="s">
        <v>23618</v>
      </c>
      <c r="O10026" s="54" t="s">
        <v>23618</v>
      </c>
    </row>
    <row r="10027" spans="1:15" s="53" customFormat="1" x14ac:dyDescent="0.45">
      <c r="A10027" s="53">
        <v>4070004412</v>
      </c>
      <c r="B10027" s="53" t="s">
        <v>14361</v>
      </c>
      <c r="C10027" s="53">
        <v>637</v>
      </c>
      <c r="F10027" s="53" t="s">
        <v>4089</v>
      </c>
      <c r="G10027" s="52">
        <v>0</v>
      </c>
      <c r="H10027" s="52">
        <f t="shared" si="468"/>
        <v>0</v>
      </c>
      <c r="I10027" s="52">
        <f t="shared" si="469"/>
        <v>0</v>
      </c>
      <c r="J10027" s="52">
        <f t="shared" si="470"/>
        <v>0</v>
      </c>
      <c r="K10027" s="54" t="s">
        <v>23618</v>
      </c>
      <c r="L10027" s="54" t="s">
        <v>23618</v>
      </c>
      <c r="M10027" s="54" t="s">
        <v>23618</v>
      </c>
      <c r="N10027" s="54" t="s">
        <v>23618</v>
      </c>
      <c r="O10027" s="54" t="s">
        <v>23618</v>
      </c>
    </row>
    <row r="10028" spans="1:15" s="53" customFormat="1" x14ac:dyDescent="0.45">
      <c r="A10028" s="53">
        <v>4070004424</v>
      </c>
      <c r="B10028" s="53" t="s">
        <v>8176</v>
      </c>
      <c r="C10028" s="53">
        <v>637</v>
      </c>
      <c r="F10028" s="53" t="s">
        <v>4089</v>
      </c>
      <c r="G10028" s="52">
        <v>0</v>
      </c>
      <c r="H10028" s="52">
        <f t="shared" si="468"/>
        <v>0</v>
      </c>
      <c r="I10028" s="52">
        <f t="shared" si="469"/>
        <v>0</v>
      </c>
      <c r="J10028" s="52">
        <f t="shared" si="470"/>
        <v>0</v>
      </c>
      <c r="K10028" s="54" t="s">
        <v>23618</v>
      </c>
      <c r="L10028" s="54" t="s">
        <v>23618</v>
      </c>
      <c r="M10028" s="54" t="s">
        <v>23618</v>
      </c>
      <c r="N10028" s="54" t="s">
        <v>23618</v>
      </c>
      <c r="O10028" s="54" t="s">
        <v>23618</v>
      </c>
    </row>
    <row r="10029" spans="1:15" s="53" customFormat="1" x14ac:dyDescent="0.45">
      <c r="A10029" s="53">
        <v>4070004426</v>
      </c>
      <c r="B10029" s="53" t="s">
        <v>8177</v>
      </c>
      <c r="C10029" s="53">
        <v>637</v>
      </c>
      <c r="F10029" s="53" t="s">
        <v>4089</v>
      </c>
      <c r="G10029" s="52">
        <v>0</v>
      </c>
      <c r="H10029" s="52">
        <f t="shared" si="468"/>
        <v>0</v>
      </c>
      <c r="I10029" s="52">
        <f t="shared" si="469"/>
        <v>0</v>
      </c>
      <c r="J10029" s="52">
        <f t="shared" si="470"/>
        <v>0</v>
      </c>
      <c r="K10029" s="54" t="s">
        <v>23618</v>
      </c>
      <c r="L10029" s="54" t="s">
        <v>23618</v>
      </c>
      <c r="M10029" s="54" t="s">
        <v>23618</v>
      </c>
      <c r="N10029" s="54" t="s">
        <v>23618</v>
      </c>
      <c r="O10029" s="54" t="s">
        <v>23618</v>
      </c>
    </row>
    <row r="10030" spans="1:15" s="53" customFormat="1" x14ac:dyDescent="0.45">
      <c r="A10030" s="53">
        <v>4070004474</v>
      </c>
      <c r="B10030" s="53" t="s">
        <v>13077</v>
      </c>
      <c r="C10030" s="53">
        <v>637</v>
      </c>
      <c r="F10030" s="53" t="s">
        <v>4089</v>
      </c>
      <c r="G10030" s="52">
        <v>0</v>
      </c>
      <c r="H10030" s="52">
        <f t="shared" si="468"/>
        <v>0</v>
      </c>
      <c r="I10030" s="52">
        <f t="shared" si="469"/>
        <v>0</v>
      </c>
      <c r="J10030" s="52">
        <f t="shared" si="470"/>
        <v>0</v>
      </c>
      <c r="K10030" s="54" t="s">
        <v>23618</v>
      </c>
      <c r="L10030" s="54" t="s">
        <v>23618</v>
      </c>
      <c r="M10030" s="54" t="s">
        <v>23618</v>
      </c>
      <c r="N10030" s="54" t="s">
        <v>23618</v>
      </c>
      <c r="O10030" s="54" t="s">
        <v>23618</v>
      </c>
    </row>
    <row r="10031" spans="1:15" s="53" customFormat="1" x14ac:dyDescent="0.45">
      <c r="A10031" s="53">
        <v>4070004484</v>
      </c>
      <c r="B10031" s="53" t="s">
        <v>13078</v>
      </c>
      <c r="C10031" s="53">
        <v>637</v>
      </c>
      <c r="F10031" s="53" t="s">
        <v>4089</v>
      </c>
      <c r="G10031" s="52">
        <v>0</v>
      </c>
      <c r="H10031" s="52">
        <f t="shared" si="468"/>
        <v>0</v>
      </c>
      <c r="I10031" s="52">
        <f t="shared" si="469"/>
        <v>0</v>
      </c>
      <c r="J10031" s="52">
        <f t="shared" si="470"/>
        <v>0</v>
      </c>
      <c r="K10031" s="54" t="s">
        <v>23618</v>
      </c>
      <c r="L10031" s="54" t="s">
        <v>23618</v>
      </c>
      <c r="M10031" s="54" t="s">
        <v>23618</v>
      </c>
      <c r="N10031" s="54" t="s">
        <v>23618</v>
      </c>
      <c r="O10031" s="54" t="s">
        <v>23618</v>
      </c>
    </row>
    <row r="10032" spans="1:15" s="53" customFormat="1" x14ac:dyDescent="0.45">
      <c r="A10032" s="53">
        <v>4070004524</v>
      </c>
      <c r="B10032" s="53" t="s">
        <v>8178</v>
      </c>
      <c r="C10032" s="53">
        <v>637</v>
      </c>
      <c r="F10032" s="53" t="s">
        <v>5402</v>
      </c>
      <c r="G10032" s="52">
        <v>0</v>
      </c>
      <c r="H10032" s="52">
        <f t="shared" si="468"/>
        <v>0</v>
      </c>
      <c r="I10032" s="52">
        <f t="shared" si="469"/>
        <v>0</v>
      </c>
      <c r="J10032" s="52">
        <f t="shared" si="470"/>
        <v>0</v>
      </c>
      <c r="K10032" s="54" t="s">
        <v>23618</v>
      </c>
      <c r="L10032" s="54" t="s">
        <v>23618</v>
      </c>
      <c r="M10032" s="54" t="s">
        <v>23618</v>
      </c>
      <c r="N10032" s="54" t="s">
        <v>23618</v>
      </c>
      <c r="O10032" s="54" t="s">
        <v>23618</v>
      </c>
    </row>
    <row r="10033" spans="1:15" s="53" customFormat="1" x14ac:dyDescent="0.45">
      <c r="A10033" s="53">
        <v>4070004552</v>
      </c>
      <c r="B10033" s="53" t="s">
        <v>14362</v>
      </c>
      <c r="C10033" s="53">
        <v>637</v>
      </c>
      <c r="F10033" s="53" t="s">
        <v>4089</v>
      </c>
      <c r="G10033" s="52">
        <v>0</v>
      </c>
      <c r="H10033" s="52">
        <f t="shared" si="468"/>
        <v>0</v>
      </c>
      <c r="I10033" s="52">
        <f t="shared" si="469"/>
        <v>0</v>
      </c>
      <c r="J10033" s="52">
        <f t="shared" si="470"/>
        <v>0</v>
      </c>
      <c r="K10033" s="54" t="s">
        <v>23618</v>
      </c>
      <c r="L10033" s="54" t="s">
        <v>23618</v>
      </c>
      <c r="M10033" s="54" t="s">
        <v>23618</v>
      </c>
      <c r="N10033" s="54" t="s">
        <v>23618</v>
      </c>
      <c r="O10033" s="54" t="s">
        <v>23618</v>
      </c>
    </row>
    <row r="10034" spans="1:15" s="53" customFormat="1" x14ac:dyDescent="0.45">
      <c r="A10034" s="53">
        <v>4070004582</v>
      </c>
      <c r="B10034" s="53" t="s">
        <v>14363</v>
      </c>
      <c r="C10034" s="53">
        <v>637</v>
      </c>
      <c r="F10034" s="53" t="s">
        <v>4089</v>
      </c>
      <c r="G10034" s="52">
        <v>0</v>
      </c>
      <c r="H10034" s="52">
        <f t="shared" si="468"/>
        <v>0</v>
      </c>
      <c r="I10034" s="52">
        <f t="shared" si="469"/>
        <v>0</v>
      </c>
      <c r="J10034" s="52">
        <f t="shared" si="470"/>
        <v>0</v>
      </c>
      <c r="K10034" s="54" t="s">
        <v>23618</v>
      </c>
      <c r="L10034" s="54" t="s">
        <v>23618</v>
      </c>
      <c r="M10034" s="54" t="s">
        <v>23618</v>
      </c>
      <c r="N10034" s="54" t="s">
        <v>23618</v>
      </c>
      <c r="O10034" s="54" t="s">
        <v>23618</v>
      </c>
    </row>
    <row r="10035" spans="1:15" s="53" customFormat="1" x14ac:dyDescent="0.45">
      <c r="A10035" s="53">
        <v>4070004601</v>
      </c>
      <c r="B10035" s="53" t="s">
        <v>13139</v>
      </c>
      <c r="C10035" s="53">
        <v>636</v>
      </c>
      <c r="F10035" s="53" t="s">
        <v>4093</v>
      </c>
      <c r="G10035" s="52">
        <v>0</v>
      </c>
      <c r="H10035" s="52">
        <f t="shared" si="468"/>
        <v>0</v>
      </c>
      <c r="I10035" s="52">
        <f t="shared" si="469"/>
        <v>0</v>
      </c>
      <c r="J10035" s="52">
        <f t="shared" si="470"/>
        <v>0</v>
      </c>
      <c r="K10035" s="54" t="s">
        <v>23618</v>
      </c>
      <c r="L10035" s="54" t="s">
        <v>23618</v>
      </c>
      <c r="M10035" s="54" t="s">
        <v>23618</v>
      </c>
      <c r="N10035" s="54" t="s">
        <v>23618</v>
      </c>
      <c r="O10035" s="54" t="s">
        <v>23618</v>
      </c>
    </row>
    <row r="10036" spans="1:15" s="53" customFormat="1" x14ac:dyDescent="0.45">
      <c r="A10036" s="53">
        <v>4070004615</v>
      </c>
      <c r="B10036" s="53" t="s">
        <v>13140</v>
      </c>
      <c r="C10036" s="53">
        <v>636</v>
      </c>
      <c r="F10036" s="53" t="s">
        <v>6645</v>
      </c>
      <c r="G10036" s="52">
        <v>0</v>
      </c>
      <c r="H10036" s="52">
        <f t="shared" si="468"/>
        <v>0</v>
      </c>
      <c r="I10036" s="52">
        <f t="shared" si="469"/>
        <v>0</v>
      </c>
      <c r="J10036" s="52">
        <f t="shared" si="470"/>
        <v>0</v>
      </c>
      <c r="K10036" s="54" t="s">
        <v>23618</v>
      </c>
      <c r="L10036" s="54" t="s">
        <v>23618</v>
      </c>
      <c r="M10036" s="54" t="s">
        <v>23618</v>
      </c>
      <c r="N10036" s="54" t="s">
        <v>23618</v>
      </c>
      <c r="O10036" s="54" t="s">
        <v>23618</v>
      </c>
    </row>
    <row r="10037" spans="1:15" s="53" customFormat="1" x14ac:dyDescent="0.45">
      <c r="A10037" s="53">
        <v>4070004656</v>
      </c>
      <c r="B10037" s="53" t="s">
        <v>8179</v>
      </c>
      <c r="C10037" s="53">
        <v>637</v>
      </c>
      <c r="F10037" s="53" t="s">
        <v>4089</v>
      </c>
      <c r="G10037" s="52">
        <v>0</v>
      </c>
      <c r="H10037" s="52">
        <f t="shared" si="468"/>
        <v>0</v>
      </c>
      <c r="I10037" s="52">
        <f t="shared" si="469"/>
        <v>0</v>
      </c>
      <c r="J10037" s="52">
        <f t="shared" si="470"/>
        <v>0</v>
      </c>
      <c r="K10037" s="54" t="s">
        <v>23618</v>
      </c>
      <c r="L10037" s="54" t="s">
        <v>23618</v>
      </c>
      <c r="M10037" s="54" t="s">
        <v>23618</v>
      </c>
      <c r="N10037" s="54" t="s">
        <v>23618</v>
      </c>
      <c r="O10037" s="54" t="s">
        <v>23618</v>
      </c>
    </row>
    <row r="10038" spans="1:15" s="53" customFormat="1" x14ac:dyDescent="0.45">
      <c r="A10038" s="53">
        <v>4070004663</v>
      </c>
      <c r="B10038" s="53" t="s">
        <v>14364</v>
      </c>
      <c r="C10038" s="53">
        <v>637</v>
      </c>
      <c r="F10038" s="53" t="s">
        <v>4089</v>
      </c>
      <c r="G10038" s="52">
        <v>0</v>
      </c>
      <c r="H10038" s="52">
        <f t="shared" si="468"/>
        <v>0</v>
      </c>
      <c r="I10038" s="52">
        <f t="shared" si="469"/>
        <v>0</v>
      </c>
      <c r="J10038" s="52">
        <f t="shared" si="470"/>
        <v>0</v>
      </c>
      <c r="K10038" s="54" t="s">
        <v>23618</v>
      </c>
      <c r="L10038" s="54" t="s">
        <v>23618</v>
      </c>
      <c r="M10038" s="54" t="s">
        <v>23618</v>
      </c>
      <c r="N10038" s="54" t="s">
        <v>23618</v>
      </c>
      <c r="O10038" s="54" t="s">
        <v>23618</v>
      </c>
    </row>
    <row r="10039" spans="1:15" s="53" customFormat="1" x14ac:dyDescent="0.45">
      <c r="A10039" s="53">
        <v>4070004672</v>
      </c>
      <c r="B10039" s="53" t="s">
        <v>8180</v>
      </c>
      <c r="C10039" s="53">
        <v>637</v>
      </c>
      <c r="F10039" s="53" t="s">
        <v>4089</v>
      </c>
      <c r="G10039" s="52">
        <v>0</v>
      </c>
      <c r="H10039" s="52">
        <f t="shared" si="468"/>
        <v>0</v>
      </c>
      <c r="I10039" s="52">
        <f t="shared" si="469"/>
        <v>0</v>
      </c>
      <c r="J10039" s="52">
        <f t="shared" si="470"/>
        <v>0</v>
      </c>
      <c r="K10039" s="54" t="s">
        <v>23618</v>
      </c>
      <c r="L10039" s="54" t="s">
        <v>23618</v>
      </c>
      <c r="M10039" s="54" t="s">
        <v>23618</v>
      </c>
      <c r="N10039" s="54" t="s">
        <v>23618</v>
      </c>
      <c r="O10039" s="54" t="s">
        <v>23618</v>
      </c>
    </row>
    <row r="10040" spans="1:15" s="53" customFormat="1" x14ac:dyDescent="0.45">
      <c r="A10040" s="53">
        <v>4070004686</v>
      </c>
      <c r="B10040" s="53" t="s">
        <v>13141</v>
      </c>
      <c r="C10040" s="53">
        <v>637</v>
      </c>
      <c r="F10040" s="53" t="s">
        <v>4089</v>
      </c>
      <c r="G10040" s="52">
        <v>0</v>
      </c>
      <c r="H10040" s="52">
        <f t="shared" si="468"/>
        <v>0</v>
      </c>
      <c r="I10040" s="52">
        <f t="shared" si="469"/>
        <v>0</v>
      </c>
      <c r="J10040" s="52">
        <f t="shared" si="470"/>
        <v>0</v>
      </c>
      <c r="K10040" s="54" t="s">
        <v>23618</v>
      </c>
      <c r="L10040" s="54" t="s">
        <v>23618</v>
      </c>
      <c r="M10040" s="54" t="s">
        <v>23618</v>
      </c>
      <c r="N10040" s="54" t="s">
        <v>23618</v>
      </c>
      <c r="O10040" s="54" t="s">
        <v>23618</v>
      </c>
    </row>
    <row r="10041" spans="1:15" s="53" customFormat="1" x14ac:dyDescent="0.45">
      <c r="A10041" s="53">
        <v>4070004698</v>
      </c>
      <c r="B10041" s="53" t="s">
        <v>14365</v>
      </c>
      <c r="C10041" s="53">
        <v>636</v>
      </c>
      <c r="F10041" s="53" t="s">
        <v>14366</v>
      </c>
      <c r="G10041" s="52">
        <v>0</v>
      </c>
      <c r="H10041" s="52">
        <f t="shared" si="468"/>
        <v>0</v>
      </c>
      <c r="I10041" s="52">
        <f t="shared" si="469"/>
        <v>0</v>
      </c>
      <c r="J10041" s="52">
        <f t="shared" si="470"/>
        <v>0</v>
      </c>
      <c r="K10041" s="54" t="s">
        <v>23618</v>
      </c>
      <c r="L10041" s="54" t="s">
        <v>23618</v>
      </c>
      <c r="M10041" s="54" t="s">
        <v>23618</v>
      </c>
      <c r="N10041" s="54" t="s">
        <v>23618</v>
      </c>
      <c r="O10041" s="54" t="s">
        <v>23618</v>
      </c>
    </row>
    <row r="10042" spans="1:15" s="53" customFormat="1" x14ac:dyDescent="0.45">
      <c r="A10042" s="53">
        <v>4070004709</v>
      </c>
      <c r="B10042" s="53" t="s">
        <v>13142</v>
      </c>
      <c r="C10042" s="53">
        <v>637</v>
      </c>
      <c r="F10042" s="53" t="s">
        <v>4089</v>
      </c>
      <c r="G10042" s="52">
        <v>0</v>
      </c>
      <c r="H10042" s="52">
        <f t="shared" si="468"/>
        <v>0</v>
      </c>
      <c r="I10042" s="52">
        <f t="shared" si="469"/>
        <v>0</v>
      </c>
      <c r="J10042" s="52">
        <f t="shared" si="470"/>
        <v>0</v>
      </c>
      <c r="K10042" s="54" t="s">
        <v>23618</v>
      </c>
      <c r="L10042" s="54" t="s">
        <v>23618</v>
      </c>
      <c r="M10042" s="54" t="s">
        <v>23618</v>
      </c>
      <c r="N10042" s="54" t="s">
        <v>23618</v>
      </c>
      <c r="O10042" s="54" t="s">
        <v>23618</v>
      </c>
    </row>
    <row r="10043" spans="1:15" s="53" customFormat="1" x14ac:dyDescent="0.45">
      <c r="A10043" s="53">
        <v>4070004719</v>
      </c>
      <c r="B10043" s="53" t="s">
        <v>14367</v>
      </c>
      <c r="C10043" s="53">
        <v>637</v>
      </c>
      <c r="F10043" s="53" t="s">
        <v>4089</v>
      </c>
      <c r="G10043" s="52">
        <v>0</v>
      </c>
      <c r="H10043" s="52">
        <f t="shared" si="468"/>
        <v>0</v>
      </c>
      <c r="I10043" s="52">
        <f t="shared" si="469"/>
        <v>0</v>
      </c>
      <c r="J10043" s="52">
        <f t="shared" si="470"/>
        <v>0</v>
      </c>
      <c r="K10043" s="54" t="s">
        <v>23618</v>
      </c>
      <c r="L10043" s="54" t="s">
        <v>23618</v>
      </c>
      <c r="M10043" s="54" t="s">
        <v>23618</v>
      </c>
      <c r="N10043" s="54" t="s">
        <v>23618</v>
      </c>
      <c r="O10043" s="54" t="s">
        <v>23618</v>
      </c>
    </row>
    <row r="10044" spans="1:15" s="53" customFormat="1" x14ac:dyDescent="0.45">
      <c r="A10044" s="53">
        <v>4070004752</v>
      </c>
      <c r="B10044" s="53" t="s">
        <v>8181</v>
      </c>
      <c r="C10044" s="53">
        <v>637</v>
      </c>
      <c r="F10044" s="53" t="s">
        <v>4089</v>
      </c>
      <c r="G10044" s="52">
        <v>0</v>
      </c>
      <c r="H10044" s="52">
        <f t="shared" si="468"/>
        <v>0</v>
      </c>
      <c r="I10044" s="52">
        <f t="shared" si="469"/>
        <v>0</v>
      </c>
      <c r="J10044" s="52">
        <f t="shared" si="470"/>
        <v>0</v>
      </c>
      <c r="K10044" s="54" t="s">
        <v>23618</v>
      </c>
      <c r="L10044" s="54" t="s">
        <v>23618</v>
      </c>
      <c r="M10044" s="54" t="s">
        <v>23618</v>
      </c>
      <c r="N10044" s="54" t="s">
        <v>23618</v>
      </c>
      <c r="O10044" s="54" t="s">
        <v>23618</v>
      </c>
    </row>
    <row r="10045" spans="1:15" s="53" customFormat="1" x14ac:dyDescent="0.45">
      <c r="A10045" s="53">
        <v>4070004786</v>
      </c>
      <c r="B10045" s="53" t="s">
        <v>14368</v>
      </c>
      <c r="C10045" s="53">
        <v>250</v>
      </c>
      <c r="F10045" s="53" t="s">
        <v>14369</v>
      </c>
      <c r="G10045" s="52">
        <v>0</v>
      </c>
      <c r="H10045" s="52">
        <f t="shared" si="468"/>
        <v>0</v>
      </c>
      <c r="I10045" s="52">
        <f t="shared" si="469"/>
        <v>0</v>
      </c>
      <c r="J10045" s="52">
        <f t="shared" si="470"/>
        <v>0</v>
      </c>
      <c r="K10045" s="54" t="s">
        <v>23618</v>
      </c>
      <c r="L10045" s="54" t="s">
        <v>23618</v>
      </c>
      <c r="M10045" s="54" t="s">
        <v>23618</v>
      </c>
      <c r="N10045" s="54" t="s">
        <v>23618</v>
      </c>
      <c r="O10045" s="54" t="s">
        <v>23618</v>
      </c>
    </row>
    <row r="10046" spans="1:15" s="53" customFormat="1" x14ac:dyDescent="0.45">
      <c r="A10046" s="53">
        <v>4070004813</v>
      </c>
      <c r="B10046" s="53" t="s">
        <v>11983</v>
      </c>
      <c r="C10046" s="53">
        <v>637</v>
      </c>
      <c r="F10046" s="53" t="s">
        <v>4089</v>
      </c>
      <c r="G10046" s="52">
        <v>0</v>
      </c>
      <c r="H10046" s="52">
        <f t="shared" si="468"/>
        <v>0</v>
      </c>
      <c r="I10046" s="52">
        <f t="shared" si="469"/>
        <v>0</v>
      </c>
      <c r="J10046" s="52">
        <f t="shared" si="470"/>
        <v>0</v>
      </c>
      <c r="K10046" s="54" t="s">
        <v>23618</v>
      </c>
      <c r="L10046" s="54" t="s">
        <v>23618</v>
      </c>
      <c r="M10046" s="54" t="s">
        <v>23618</v>
      </c>
      <c r="N10046" s="54" t="s">
        <v>23618</v>
      </c>
      <c r="O10046" s="54" t="s">
        <v>23618</v>
      </c>
    </row>
    <row r="10047" spans="1:15" s="53" customFormat="1" x14ac:dyDescent="0.45">
      <c r="A10047" s="53">
        <v>4070004814</v>
      </c>
      <c r="B10047" s="53" t="s">
        <v>14370</v>
      </c>
      <c r="C10047" s="53">
        <v>637</v>
      </c>
      <c r="F10047" s="53" t="s">
        <v>4089</v>
      </c>
      <c r="G10047" s="52">
        <v>0</v>
      </c>
      <c r="H10047" s="52">
        <f t="shared" si="468"/>
        <v>0</v>
      </c>
      <c r="I10047" s="52">
        <f t="shared" si="469"/>
        <v>0</v>
      </c>
      <c r="J10047" s="52">
        <f t="shared" si="470"/>
        <v>0</v>
      </c>
      <c r="K10047" s="54" t="s">
        <v>23618</v>
      </c>
      <c r="L10047" s="54" t="s">
        <v>23618</v>
      </c>
      <c r="M10047" s="54" t="s">
        <v>23618</v>
      </c>
      <c r="N10047" s="54" t="s">
        <v>23618</v>
      </c>
      <c r="O10047" s="54" t="s">
        <v>23618</v>
      </c>
    </row>
    <row r="10048" spans="1:15" s="53" customFormat="1" x14ac:dyDescent="0.45">
      <c r="A10048" s="53">
        <v>4070004832</v>
      </c>
      <c r="B10048" s="53" t="s">
        <v>8182</v>
      </c>
      <c r="C10048" s="53">
        <v>637</v>
      </c>
      <c r="F10048" s="53" t="s">
        <v>4089</v>
      </c>
      <c r="G10048" s="52">
        <v>0</v>
      </c>
      <c r="H10048" s="52">
        <f t="shared" si="468"/>
        <v>0</v>
      </c>
      <c r="I10048" s="52">
        <f t="shared" si="469"/>
        <v>0</v>
      </c>
      <c r="J10048" s="52">
        <f t="shared" si="470"/>
        <v>0</v>
      </c>
      <c r="K10048" s="54" t="s">
        <v>23618</v>
      </c>
      <c r="L10048" s="54" t="s">
        <v>23618</v>
      </c>
      <c r="M10048" s="54" t="s">
        <v>23618</v>
      </c>
      <c r="N10048" s="54" t="s">
        <v>23618</v>
      </c>
      <c r="O10048" s="54" t="s">
        <v>23618</v>
      </c>
    </row>
    <row r="10049" spans="1:15" s="53" customFormat="1" x14ac:dyDescent="0.45">
      <c r="A10049" s="53">
        <v>4070004852</v>
      </c>
      <c r="B10049" s="53" t="s">
        <v>8183</v>
      </c>
      <c r="C10049" s="53">
        <v>637</v>
      </c>
      <c r="F10049" s="53" t="s">
        <v>4089</v>
      </c>
      <c r="G10049" s="52">
        <v>0</v>
      </c>
      <c r="H10049" s="52">
        <f t="shared" si="468"/>
        <v>0</v>
      </c>
      <c r="I10049" s="52">
        <f t="shared" si="469"/>
        <v>0</v>
      </c>
      <c r="J10049" s="52">
        <f t="shared" si="470"/>
        <v>0</v>
      </c>
      <c r="K10049" s="54" t="s">
        <v>23618</v>
      </c>
      <c r="L10049" s="54" t="s">
        <v>23618</v>
      </c>
      <c r="M10049" s="54" t="s">
        <v>23618</v>
      </c>
      <c r="N10049" s="54" t="s">
        <v>23618</v>
      </c>
      <c r="O10049" s="54" t="s">
        <v>23618</v>
      </c>
    </row>
    <row r="10050" spans="1:15" s="53" customFormat="1" x14ac:dyDescent="0.45">
      <c r="A10050" s="53">
        <v>4070004891</v>
      </c>
      <c r="B10050" s="53" t="s">
        <v>14371</v>
      </c>
      <c r="C10050" s="53">
        <v>637</v>
      </c>
      <c r="F10050" s="53" t="s">
        <v>4089</v>
      </c>
      <c r="G10050" s="52">
        <v>0</v>
      </c>
      <c r="H10050" s="52">
        <f t="shared" si="468"/>
        <v>0</v>
      </c>
      <c r="I10050" s="52">
        <f t="shared" si="469"/>
        <v>0</v>
      </c>
      <c r="J10050" s="52">
        <f t="shared" si="470"/>
        <v>0</v>
      </c>
      <c r="K10050" s="54" t="s">
        <v>23618</v>
      </c>
      <c r="L10050" s="54" t="s">
        <v>23618</v>
      </c>
      <c r="M10050" s="54" t="s">
        <v>23618</v>
      </c>
      <c r="N10050" s="54" t="s">
        <v>23618</v>
      </c>
      <c r="O10050" s="54" t="s">
        <v>23618</v>
      </c>
    </row>
    <row r="10051" spans="1:15" s="53" customFormat="1" x14ac:dyDescent="0.45">
      <c r="A10051" s="53">
        <v>4070004899</v>
      </c>
      <c r="B10051" s="53" t="s">
        <v>11984</v>
      </c>
      <c r="C10051" s="53">
        <v>637</v>
      </c>
      <c r="F10051" s="53" t="s">
        <v>4089</v>
      </c>
      <c r="G10051" s="52">
        <v>0</v>
      </c>
      <c r="H10051" s="52">
        <f t="shared" ref="H10051:H10114" si="471">G10051*(1-0.66)</f>
        <v>0</v>
      </c>
      <c r="I10051" s="52">
        <f t="shared" ref="I10051:I10114" si="472">MIN(K10051,L10051,M10051,N10051,O10051)</f>
        <v>0</v>
      </c>
      <c r="J10051" s="52">
        <f t="shared" ref="J10051:J10114" si="473">MAX(K10051,L10051,M10051,N10051,O10051)</f>
        <v>0</v>
      </c>
      <c r="K10051" s="54" t="s">
        <v>23618</v>
      </c>
      <c r="L10051" s="54" t="s">
        <v>23618</v>
      </c>
      <c r="M10051" s="54" t="s">
        <v>23618</v>
      </c>
      <c r="N10051" s="54" t="s">
        <v>23618</v>
      </c>
      <c r="O10051" s="54" t="s">
        <v>23618</v>
      </c>
    </row>
    <row r="10052" spans="1:15" s="53" customFormat="1" x14ac:dyDescent="0.45">
      <c r="A10052" s="53">
        <v>4070004948</v>
      </c>
      <c r="B10052" s="53" t="s">
        <v>14421</v>
      </c>
      <c r="C10052" s="53">
        <v>637</v>
      </c>
      <c r="F10052" s="53" t="s">
        <v>4089</v>
      </c>
      <c r="G10052" s="52">
        <v>0</v>
      </c>
      <c r="H10052" s="52">
        <f t="shared" si="471"/>
        <v>0</v>
      </c>
      <c r="I10052" s="52">
        <f t="shared" si="472"/>
        <v>0</v>
      </c>
      <c r="J10052" s="52">
        <f t="shared" si="473"/>
        <v>0</v>
      </c>
      <c r="K10052" s="54" t="s">
        <v>23618</v>
      </c>
      <c r="L10052" s="54" t="s">
        <v>23618</v>
      </c>
      <c r="M10052" s="54" t="s">
        <v>23618</v>
      </c>
      <c r="N10052" s="54" t="s">
        <v>23618</v>
      </c>
      <c r="O10052" s="54" t="s">
        <v>23618</v>
      </c>
    </row>
    <row r="10053" spans="1:15" s="53" customFormat="1" x14ac:dyDescent="0.45">
      <c r="A10053" s="53">
        <v>4070004985</v>
      </c>
      <c r="B10053" s="53" t="s">
        <v>8220</v>
      </c>
      <c r="C10053" s="53">
        <v>637</v>
      </c>
      <c r="F10053" s="53" t="s">
        <v>4089</v>
      </c>
      <c r="G10053" s="52">
        <v>0</v>
      </c>
      <c r="H10053" s="52">
        <f t="shared" si="471"/>
        <v>0</v>
      </c>
      <c r="I10053" s="52">
        <f t="shared" si="472"/>
        <v>0</v>
      </c>
      <c r="J10053" s="52">
        <f t="shared" si="473"/>
        <v>0</v>
      </c>
      <c r="K10053" s="54" t="s">
        <v>23618</v>
      </c>
      <c r="L10053" s="54" t="s">
        <v>23618</v>
      </c>
      <c r="M10053" s="54" t="s">
        <v>23618</v>
      </c>
      <c r="N10053" s="54" t="s">
        <v>23618</v>
      </c>
      <c r="O10053" s="54" t="s">
        <v>23618</v>
      </c>
    </row>
    <row r="10054" spans="1:15" s="53" customFormat="1" x14ac:dyDescent="0.45">
      <c r="A10054" s="53">
        <v>4070004992</v>
      </c>
      <c r="B10054" s="53" t="s">
        <v>11985</v>
      </c>
      <c r="C10054" s="53">
        <v>637</v>
      </c>
      <c r="F10054" s="53" t="s">
        <v>4089</v>
      </c>
      <c r="G10054" s="52">
        <v>0</v>
      </c>
      <c r="H10054" s="52">
        <f t="shared" si="471"/>
        <v>0</v>
      </c>
      <c r="I10054" s="52">
        <f t="shared" si="472"/>
        <v>0</v>
      </c>
      <c r="J10054" s="52">
        <f t="shared" si="473"/>
        <v>0</v>
      </c>
      <c r="K10054" s="54" t="s">
        <v>23618</v>
      </c>
      <c r="L10054" s="54" t="s">
        <v>23618</v>
      </c>
      <c r="M10054" s="54" t="s">
        <v>23618</v>
      </c>
      <c r="N10054" s="54" t="s">
        <v>23618</v>
      </c>
      <c r="O10054" s="54" t="s">
        <v>23618</v>
      </c>
    </row>
    <row r="10055" spans="1:15" s="53" customFormat="1" x14ac:dyDescent="0.45">
      <c r="A10055" s="53">
        <v>4070004993</v>
      </c>
      <c r="B10055" s="53" t="s">
        <v>13143</v>
      </c>
      <c r="C10055" s="53">
        <v>637</v>
      </c>
      <c r="F10055" s="53" t="s">
        <v>4089</v>
      </c>
      <c r="G10055" s="52">
        <v>0</v>
      </c>
      <c r="H10055" s="52">
        <f t="shared" si="471"/>
        <v>0</v>
      </c>
      <c r="I10055" s="52">
        <f t="shared" si="472"/>
        <v>0</v>
      </c>
      <c r="J10055" s="52">
        <f t="shared" si="473"/>
        <v>0</v>
      </c>
      <c r="K10055" s="54" t="s">
        <v>23618</v>
      </c>
      <c r="L10055" s="54" t="s">
        <v>23618</v>
      </c>
      <c r="M10055" s="54" t="s">
        <v>23618</v>
      </c>
      <c r="N10055" s="54" t="s">
        <v>23618</v>
      </c>
      <c r="O10055" s="54" t="s">
        <v>23618</v>
      </c>
    </row>
    <row r="10056" spans="1:15" s="53" customFormat="1" x14ac:dyDescent="0.45">
      <c r="A10056" s="53">
        <v>4070005006</v>
      </c>
      <c r="B10056" s="53" t="s">
        <v>11986</v>
      </c>
      <c r="C10056" s="53">
        <v>637</v>
      </c>
      <c r="F10056" s="53" t="s">
        <v>4089</v>
      </c>
      <c r="G10056" s="52">
        <v>0</v>
      </c>
      <c r="H10056" s="52">
        <f t="shared" si="471"/>
        <v>0</v>
      </c>
      <c r="I10056" s="52">
        <f t="shared" si="472"/>
        <v>0</v>
      </c>
      <c r="J10056" s="52">
        <f t="shared" si="473"/>
        <v>0</v>
      </c>
      <c r="K10056" s="54" t="s">
        <v>23618</v>
      </c>
      <c r="L10056" s="54" t="s">
        <v>23618</v>
      </c>
      <c r="M10056" s="54" t="s">
        <v>23618</v>
      </c>
      <c r="N10056" s="54" t="s">
        <v>23618</v>
      </c>
      <c r="O10056" s="54" t="s">
        <v>23618</v>
      </c>
    </row>
    <row r="10057" spans="1:15" s="53" customFormat="1" x14ac:dyDescent="0.45">
      <c r="A10057" s="53">
        <v>4070005015</v>
      </c>
      <c r="B10057" s="53" t="s">
        <v>13193</v>
      </c>
      <c r="C10057" s="53">
        <v>637</v>
      </c>
      <c r="F10057" s="53" t="s">
        <v>13194</v>
      </c>
      <c r="G10057" s="52">
        <v>0</v>
      </c>
      <c r="H10057" s="52">
        <f t="shared" si="471"/>
        <v>0</v>
      </c>
      <c r="I10057" s="52">
        <f t="shared" si="472"/>
        <v>0</v>
      </c>
      <c r="J10057" s="52">
        <f t="shared" si="473"/>
        <v>0</v>
      </c>
      <c r="K10057" s="54" t="s">
        <v>23618</v>
      </c>
      <c r="L10057" s="54" t="s">
        <v>23618</v>
      </c>
      <c r="M10057" s="54" t="s">
        <v>23618</v>
      </c>
      <c r="N10057" s="54" t="s">
        <v>23618</v>
      </c>
      <c r="O10057" s="54" t="s">
        <v>23618</v>
      </c>
    </row>
    <row r="10058" spans="1:15" s="53" customFormat="1" x14ac:dyDescent="0.45">
      <c r="A10058" s="53">
        <v>4070005017</v>
      </c>
      <c r="B10058" s="53" t="s">
        <v>8221</v>
      </c>
      <c r="C10058" s="53">
        <v>636</v>
      </c>
      <c r="F10058" s="53" t="s">
        <v>8222</v>
      </c>
      <c r="G10058" s="52">
        <v>0</v>
      </c>
      <c r="H10058" s="52">
        <f t="shared" si="471"/>
        <v>0</v>
      </c>
      <c r="I10058" s="52">
        <f t="shared" si="472"/>
        <v>0</v>
      </c>
      <c r="J10058" s="52">
        <f t="shared" si="473"/>
        <v>0</v>
      </c>
      <c r="K10058" s="54" t="s">
        <v>23618</v>
      </c>
      <c r="L10058" s="54" t="s">
        <v>23618</v>
      </c>
      <c r="M10058" s="54" t="s">
        <v>23618</v>
      </c>
      <c r="N10058" s="54" t="s">
        <v>23618</v>
      </c>
      <c r="O10058" s="54" t="s">
        <v>23618</v>
      </c>
    </row>
    <row r="10059" spans="1:15" s="53" customFormat="1" x14ac:dyDescent="0.45">
      <c r="A10059" s="53">
        <v>4070005024</v>
      </c>
      <c r="B10059" s="53" t="s">
        <v>8223</v>
      </c>
      <c r="C10059" s="53">
        <v>637</v>
      </c>
      <c r="F10059" s="53" t="s">
        <v>4089</v>
      </c>
      <c r="G10059" s="52">
        <v>0</v>
      </c>
      <c r="H10059" s="52">
        <f t="shared" si="471"/>
        <v>0</v>
      </c>
      <c r="I10059" s="52">
        <f t="shared" si="472"/>
        <v>0</v>
      </c>
      <c r="J10059" s="52">
        <f t="shared" si="473"/>
        <v>0</v>
      </c>
      <c r="K10059" s="54" t="s">
        <v>23618</v>
      </c>
      <c r="L10059" s="54" t="s">
        <v>23618</v>
      </c>
      <c r="M10059" s="54" t="s">
        <v>23618</v>
      </c>
      <c r="N10059" s="54" t="s">
        <v>23618</v>
      </c>
      <c r="O10059" s="54" t="s">
        <v>23618</v>
      </c>
    </row>
    <row r="10060" spans="1:15" s="53" customFormat="1" x14ac:dyDescent="0.45">
      <c r="A10060" s="53">
        <v>4070005038</v>
      </c>
      <c r="B10060" s="53" t="s">
        <v>8224</v>
      </c>
      <c r="C10060" s="53">
        <v>636</v>
      </c>
      <c r="F10060" s="53" t="s">
        <v>8015</v>
      </c>
      <c r="G10060" s="52">
        <v>0</v>
      </c>
      <c r="H10060" s="52">
        <f t="shared" si="471"/>
        <v>0</v>
      </c>
      <c r="I10060" s="52">
        <f t="shared" si="472"/>
        <v>0</v>
      </c>
      <c r="J10060" s="52">
        <f t="shared" si="473"/>
        <v>0</v>
      </c>
      <c r="K10060" s="54" t="s">
        <v>23618</v>
      </c>
      <c r="L10060" s="54" t="s">
        <v>23618</v>
      </c>
      <c r="M10060" s="54" t="s">
        <v>23618</v>
      </c>
      <c r="N10060" s="54" t="s">
        <v>23618</v>
      </c>
      <c r="O10060" s="54" t="s">
        <v>23618</v>
      </c>
    </row>
    <row r="10061" spans="1:15" s="53" customFormat="1" x14ac:dyDescent="0.45">
      <c r="A10061" s="53">
        <v>4070005048</v>
      </c>
      <c r="B10061" s="53" t="s">
        <v>11987</v>
      </c>
      <c r="C10061" s="53">
        <v>637</v>
      </c>
      <c r="F10061" s="53" t="s">
        <v>4089</v>
      </c>
      <c r="G10061" s="52">
        <v>0</v>
      </c>
      <c r="H10061" s="52">
        <f t="shared" si="471"/>
        <v>0</v>
      </c>
      <c r="I10061" s="52">
        <f t="shared" si="472"/>
        <v>0</v>
      </c>
      <c r="J10061" s="52">
        <f t="shared" si="473"/>
        <v>0</v>
      </c>
      <c r="K10061" s="54" t="s">
        <v>23618</v>
      </c>
      <c r="L10061" s="54" t="s">
        <v>23618</v>
      </c>
      <c r="M10061" s="54" t="s">
        <v>23618</v>
      </c>
      <c r="N10061" s="54" t="s">
        <v>23618</v>
      </c>
      <c r="O10061" s="54" t="s">
        <v>23618</v>
      </c>
    </row>
    <row r="10062" spans="1:15" s="53" customFormat="1" x14ac:dyDescent="0.45">
      <c r="A10062" s="53">
        <v>4070005053</v>
      </c>
      <c r="B10062" s="53" t="s">
        <v>13255</v>
      </c>
      <c r="C10062" s="53">
        <v>637</v>
      </c>
      <c r="F10062" s="53" t="s">
        <v>4089</v>
      </c>
      <c r="G10062" s="52">
        <v>0</v>
      </c>
      <c r="H10062" s="52">
        <f t="shared" si="471"/>
        <v>0</v>
      </c>
      <c r="I10062" s="52">
        <f t="shared" si="472"/>
        <v>0</v>
      </c>
      <c r="J10062" s="52">
        <f t="shared" si="473"/>
        <v>0</v>
      </c>
      <c r="K10062" s="54" t="s">
        <v>23618</v>
      </c>
      <c r="L10062" s="54" t="s">
        <v>23618</v>
      </c>
      <c r="M10062" s="54" t="s">
        <v>23618</v>
      </c>
      <c r="N10062" s="54" t="s">
        <v>23618</v>
      </c>
      <c r="O10062" s="54" t="s">
        <v>23618</v>
      </c>
    </row>
    <row r="10063" spans="1:15" s="53" customFormat="1" x14ac:dyDescent="0.45">
      <c r="A10063" s="53">
        <v>4070005055</v>
      </c>
      <c r="B10063" s="53" t="s">
        <v>14422</v>
      </c>
      <c r="C10063" s="53">
        <v>636</v>
      </c>
      <c r="F10063" s="53" t="s">
        <v>6724</v>
      </c>
      <c r="G10063" s="52">
        <v>0</v>
      </c>
      <c r="H10063" s="52">
        <f t="shared" si="471"/>
        <v>0</v>
      </c>
      <c r="I10063" s="52">
        <f t="shared" si="472"/>
        <v>0</v>
      </c>
      <c r="J10063" s="52">
        <f t="shared" si="473"/>
        <v>0</v>
      </c>
      <c r="K10063" s="54" t="s">
        <v>23618</v>
      </c>
      <c r="L10063" s="54" t="s">
        <v>23618</v>
      </c>
      <c r="M10063" s="54" t="s">
        <v>23618</v>
      </c>
      <c r="N10063" s="54" t="s">
        <v>23618</v>
      </c>
      <c r="O10063" s="54" t="s">
        <v>23618</v>
      </c>
    </row>
    <row r="10064" spans="1:15" s="53" customFormat="1" x14ac:dyDescent="0.45">
      <c r="A10064" s="53">
        <v>4070005063</v>
      </c>
      <c r="B10064" s="53" t="s">
        <v>13256</v>
      </c>
      <c r="C10064" s="53">
        <v>637</v>
      </c>
      <c r="F10064" s="53" t="s">
        <v>4089</v>
      </c>
      <c r="G10064" s="52">
        <v>0</v>
      </c>
      <c r="H10064" s="52">
        <f t="shared" si="471"/>
        <v>0</v>
      </c>
      <c r="I10064" s="52">
        <f t="shared" si="472"/>
        <v>0</v>
      </c>
      <c r="J10064" s="52">
        <f t="shared" si="473"/>
        <v>0</v>
      </c>
      <c r="K10064" s="54" t="s">
        <v>23618</v>
      </c>
      <c r="L10064" s="54" t="s">
        <v>23618</v>
      </c>
      <c r="M10064" s="54" t="s">
        <v>23618</v>
      </c>
      <c r="N10064" s="54" t="s">
        <v>23618</v>
      </c>
      <c r="O10064" s="54" t="s">
        <v>23618</v>
      </c>
    </row>
    <row r="10065" spans="1:15" s="53" customFormat="1" x14ac:dyDescent="0.45">
      <c r="A10065" s="53">
        <v>4070005078</v>
      </c>
      <c r="B10065" s="53" t="s">
        <v>13257</v>
      </c>
      <c r="C10065" s="53">
        <v>637</v>
      </c>
      <c r="F10065" s="53" t="s">
        <v>4089</v>
      </c>
      <c r="G10065" s="52">
        <v>0</v>
      </c>
      <c r="H10065" s="52">
        <f t="shared" si="471"/>
        <v>0</v>
      </c>
      <c r="I10065" s="52">
        <f t="shared" si="472"/>
        <v>0</v>
      </c>
      <c r="J10065" s="52">
        <f t="shared" si="473"/>
        <v>0</v>
      </c>
      <c r="K10065" s="54" t="s">
        <v>23618</v>
      </c>
      <c r="L10065" s="54" t="s">
        <v>23618</v>
      </c>
      <c r="M10065" s="54" t="s">
        <v>23618</v>
      </c>
      <c r="N10065" s="54" t="s">
        <v>23618</v>
      </c>
      <c r="O10065" s="54" t="s">
        <v>23618</v>
      </c>
    </row>
    <row r="10066" spans="1:15" s="53" customFormat="1" x14ac:dyDescent="0.45">
      <c r="A10066" s="53">
        <v>4070005079</v>
      </c>
      <c r="B10066" s="53" t="s">
        <v>12073</v>
      </c>
      <c r="C10066" s="53">
        <v>637</v>
      </c>
      <c r="F10066" s="53" t="s">
        <v>4089</v>
      </c>
      <c r="G10066" s="52">
        <v>0</v>
      </c>
      <c r="H10066" s="52">
        <f t="shared" si="471"/>
        <v>0</v>
      </c>
      <c r="I10066" s="52">
        <f t="shared" si="472"/>
        <v>0</v>
      </c>
      <c r="J10066" s="52">
        <f t="shared" si="473"/>
        <v>0</v>
      </c>
      <c r="K10066" s="54" t="s">
        <v>23618</v>
      </c>
      <c r="L10066" s="54" t="s">
        <v>23618</v>
      </c>
      <c r="M10066" s="54" t="s">
        <v>23618</v>
      </c>
      <c r="N10066" s="54" t="s">
        <v>23618</v>
      </c>
      <c r="O10066" s="54" t="s">
        <v>23618</v>
      </c>
    </row>
    <row r="10067" spans="1:15" s="53" customFormat="1" x14ac:dyDescent="0.45">
      <c r="A10067" s="53">
        <v>4070005101</v>
      </c>
      <c r="B10067" s="53" t="s">
        <v>13258</v>
      </c>
      <c r="C10067" s="53">
        <v>637</v>
      </c>
      <c r="F10067" s="53" t="s">
        <v>4089</v>
      </c>
      <c r="G10067" s="52">
        <v>0</v>
      </c>
      <c r="H10067" s="52">
        <f t="shared" si="471"/>
        <v>0</v>
      </c>
      <c r="I10067" s="52">
        <f t="shared" si="472"/>
        <v>0</v>
      </c>
      <c r="J10067" s="52">
        <f t="shared" si="473"/>
        <v>0</v>
      </c>
      <c r="K10067" s="54" t="s">
        <v>23618</v>
      </c>
      <c r="L10067" s="54" t="s">
        <v>23618</v>
      </c>
      <c r="M10067" s="54" t="s">
        <v>23618</v>
      </c>
      <c r="N10067" s="54" t="s">
        <v>23618</v>
      </c>
      <c r="O10067" s="54" t="s">
        <v>23618</v>
      </c>
    </row>
    <row r="10068" spans="1:15" s="53" customFormat="1" x14ac:dyDescent="0.45">
      <c r="A10068" s="53">
        <v>4070005111</v>
      </c>
      <c r="B10068" s="53" t="s">
        <v>12358</v>
      </c>
      <c r="C10068" s="53">
        <v>637</v>
      </c>
      <c r="F10068" s="53" t="s">
        <v>4089</v>
      </c>
      <c r="G10068" s="52">
        <v>0</v>
      </c>
      <c r="H10068" s="52">
        <f t="shared" si="471"/>
        <v>0</v>
      </c>
      <c r="I10068" s="52">
        <f t="shared" si="472"/>
        <v>0</v>
      </c>
      <c r="J10068" s="52">
        <f t="shared" si="473"/>
        <v>0</v>
      </c>
      <c r="K10068" s="54" t="s">
        <v>23618</v>
      </c>
      <c r="L10068" s="54" t="s">
        <v>23618</v>
      </c>
      <c r="M10068" s="54" t="s">
        <v>23618</v>
      </c>
      <c r="N10068" s="54" t="s">
        <v>23618</v>
      </c>
      <c r="O10068" s="54" t="s">
        <v>23618</v>
      </c>
    </row>
    <row r="10069" spans="1:15" s="53" customFormat="1" x14ac:dyDescent="0.45">
      <c r="A10069" s="53">
        <v>4070005151</v>
      </c>
      <c r="B10069" s="53" t="s">
        <v>8225</v>
      </c>
      <c r="C10069" s="53">
        <v>637</v>
      </c>
      <c r="F10069" s="53" t="s">
        <v>4089</v>
      </c>
      <c r="G10069" s="52">
        <v>0</v>
      </c>
      <c r="H10069" s="52">
        <f t="shared" si="471"/>
        <v>0</v>
      </c>
      <c r="I10069" s="52">
        <f t="shared" si="472"/>
        <v>0</v>
      </c>
      <c r="J10069" s="52">
        <f t="shared" si="473"/>
        <v>0</v>
      </c>
      <c r="K10069" s="54" t="s">
        <v>23618</v>
      </c>
      <c r="L10069" s="54" t="s">
        <v>23618</v>
      </c>
      <c r="M10069" s="54" t="s">
        <v>23618</v>
      </c>
      <c r="N10069" s="54" t="s">
        <v>23618</v>
      </c>
      <c r="O10069" s="54" t="s">
        <v>23618</v>
      </c>
    </row>
    <row r="10070" spans="1:15" s="53" customFormat="1" x14ac:dyDescent="0.45">
      <c r="A10070" s="53">
        <v>4070005196</v>
      </c>
      <c r="B10070" s="53" t="s">
        <v>8226</v>
      </c>
      <c r="C10070" s="53">
        <v>259</v>
      </c>
      <c r="G10070" s="52">
        <v>0</v>
      </c>
      <c r="H10070" s="52">
        <f t="shared" si="471"/>
        <v>0</v>
      </c>
      <c r="I10070" s="52">
        <f t="shared" si="472"/>
        <v>0</v>
      </c>
      <c r="J10070" s="52">
        <f t="shared" si="473"/>
        <v>0</v>
      </c>
      <c r="K10070" s="54" t="s">
        <v>23618</v>
      </c>
      <c r="L10070" s="54" t="s">
        <v>23618</v>
      </c>
      <c r="M10070" s="54" t="s">
        <v>23618</v>
      </c>
      <c r="N10070" s="54" t="s">
        <v>23618</v>
      </c>
      <c r="O10070" s="54" t="s">
        <v>23618</v>
      </c>
    </row>
    <row r="10071" spans="1:15" s="53" customFormat="1" x14ac:dyDescent="0.45">
      <c r="A10071" s="53">
        <v>4070005199</v>
      </c>
      <c r="B10071" s="53" t="s">
        <v>12359</v>
      </c>
      <c r="C10071" s="53">
        <v>636</v>
      </c>
      <c r="F10071" s="53" t="s">
        <v>7939</v>
      </c>
      <c r="G10071" s="52">
        <v>0</v>
      </c>
      <c r="H10071" s="52">
        <f t="shared" si="471"/>
        <v>0</v>
      </c>
      <c r="I10071" s="52">
        <f t="shared" si="472"/>
        <v>0</v>
      </c>
      <c r="J10071" s="52">
        <f t="shared" si="473"/>
        <v>0</v>
      </c>
      <c r="K10071" s="54" t="s">
        <v>23618</v>
      </c>
      <c r="L10071" s="54" t="s">
        <v>23618</v>
      </c>
      <c r="M10071" s="54" t="s">
        <v>23618</v>
      </c>
      <c r="N10071" s="54" t="s">
        <v>23618</v>
      </c>
      <c r="O10071" s="54" t="s">
        <v>23618</v>
      </c>
    </row>
    <row r="10072" spans="1:15" s="53" customFormat="1" x14ac:dyDescent="0.45">
      <c r="A10072" s="53">
        <v>4070005208</v>
      </c>
      <c r="B10072" s="53" t="s">
        <v>13259</v>
      </c>
      <c r="C10072" s="53">
        <v>637</v>
      </c>
      <c r="F10072" s="53" t="s">
        <v>4089</v>
      </c>
      <c r="G10072" s="52">
        <v>0</v>
      </c>
      <c r="H10072" s="52">
        <f t="shared" si="471"/>
        <v>0</v>
      </c>
      <c r="I10072" s="52">
        <f t="shared" si="472"/>
        <v>0</v>
      </c>
      <c r="J10072" s="52">
        <f t="shared" si="473"/>
        <v>0</v>
      </c>
      <c r="K10072" s="54" t="s">
        <v>23618</v>
      </c>
      <c r="L10072" s="54" t="s">
        <v>23618</v>
      </c>
      <c r="M10072" s="54" t="s">
        <v>23618</v>
      </c>
      <c r="N10072" s="54" t="s">
        <v>23618</v>
      </c>
      <c r="O10072" s="54" t="s">
        <v>23618</v>
      </c>
    </row>
    <row r="10073" spans="1:15" s="53" customFormat="1" x14ac:dyDescent="0.45">
      <c r="A10073" s="53">
        <v>4070005228</v>
      </c>
      <c r="B10073" s="53" t="s">
        <v>13260</v>
      </c>
      <c r="C10073" s="53">
        <v>636</v>
      </c>
      <c r="F10073" s="53" t="s">
        <v>13261</v>
      </c>
      <c r="G10073" s="52">
        <v>0</v>
      </c>
      <c r="H10073" s="52">
        <f t="shared" si="471"/>
        <v>0</v>
      </c>
      <c r="I10073" s="52">
        <f t="shared" si="472"/>
        <v>0</v>
      </c>
      <c r="J10073" s="52">
        <f t="shared" si="473"/>
        <v>0</v>
      </c>
      <c r="K10073" s="54" t="s">
        <v>23618</v>
      </c>
      <c r="L10073" s="54" t="s">
        <v>23618</v>
      </c>
      <c r="M10073" s="54" t="s">
        <v>23618</v>
      </c>
      <c r="N10073" s="54" t="s">
        <v>23618</v>
      </c>
      <c r="O10073" s="54" t="s">
        <v>23618</v>
      </c>
    </row>
    <row r="10074" spans="1:15" s="53" customFormat="1" x14ac:dyDescent="0.45">
      <c r="A10074" s="53">
        <v>4070005233</v>
      </c>
      <c r="B10074" s="53" t="s">
        <v>14423</v>
      </c>
      <c r="C10074" s="53">
        <v>637</v>
      </c>
      <c r="F10074" s="53" t="s">
        <v>4089</v>
      </c>
      <c r="G10074" s="52">
        <v>0</v>
      </c>
      <c r="H10074" s="52">
        <f t="shared" si="471"/>
        <v>0</v>
      </c>
      <c r="I10074" s="52">
        <f t="shared" si="472"/>
        <v>0</v>
      </c>
      <c r="J10074" s="52">
        <f t="shared" si="473"/>
        <v>0</v>
      </c>
      <c r="K10074" s="54" t="s">
        <v>23618</v>
      </c>
      <c r="L10074" s="54" t="s">
        <v>23618</v>
      </c>
      <c r="M10074" s="54" t="s">
        <v>23618</v>
      </c>
      <c r="N10074" s="54" t="s">
        <v>23618</v>
      </c>
      <c r="O10074" s="54" t="s">
        <v>23618</v>
      </c>
    </row>
    <row r="10075" spans="1:15" s="53" customFormat="1" x14ac:dyDescent="0.45">
      <c r="A10075" s="53">
        <v>4070005238</v>
      </c>
      <c r="B10075" s="53" t="s">
        <v>14424</v>
      </c>
      <c r="C10075" s="53">
        <v>637</v>
      </c>
      <c r="F10075" s="53" t="s">
        <v>4089</v>
      </c>
      <c r="G10075" s="52">
        <v>0</v>
      </c>
      <c r="H10075" s="52">
        <f t="shared" si="471"/>
        <v>0</v>
      </c>
      <c r="I10075" s="52">
        <f t="shared" si="472"/>
        <v>0</v>
      </c>
      <c r="J10075" s="52">
        <f t="shared" si="473"/>
        <v>0</v>
      </c>
      <c r="K10075" s="54" t="s">
        <v>23618</v>
      </c>
      <c r="L10075" s="54" t="s">
        <v>23618</v>
      </c>
      <c r="M10075" s="54" t="s">
        <v>23618</v>
      </c>
      <c r="N10075" s="54" t="s">
        <v>23618</v>
      </c>
      <c r="O10075" s="54" t="s">
        <v>23618</v>
      </c>
    </row>
    <row r="10076" spans="1:15" s="53" customFormat="1" x14ac:dyDescent="0.45">
      <c r="A10076" s="53">
        <v>4070005239</v>
      </c>
      <c r="B10076" s="53" t="s">
        <v>8275</v>
      </c>
      <c r="C10076" s="53">
        <v>637</v>
      </c>
      <c r="F10076" s="53" t="s">
        <v>4089</v>
      </c>
      <c r="G10076" s="52">
        <v>0</v>
      </c>
      <c r="H10076" s="52">
        <f t="shared" si="471"/>
        <v>0</v>
      </c>
      <c r="I10076" s="52">
        <f t="shared" si="472"/>
        <v>0</v>
      </c>
      <c r="J10076" s="52">
        <f t="shared" si="473"/>
        <v>0</v>
      </c>
      <c r="K10076" s="54" t="s">
        <v>23618</v>
      </c>
      <c r="L10076" s="54" t="s">
        <v>23618</v>
      </c>
      <c r="M10076" s="54" t="s">
        <v>23618</v>
      </c>
      <c r="N10076" s="54" t="s">
        <v>23618</v>
      </c>
      <c r="O10076" s="54" t="s">
        <v>23618</v>
      </c>
    </row>
    <row r="10077" spans="1:15" s="53" customFormat="1" x14ac:dyDescent="0.45">
      <c r="A10077" s="53">
        <v>4070005241</v>
      </c>
      <c r="B10077" s="53" t="s">
        <v>13262</v>
      </c>
      <c r="C10077" s="53">
        <v>637</v>
      </c>
      <c r="F10077" s="53" t="s">
        <v>4089</v>
      </c>
      <c r="G10077" s="52">
        <v>0</v>
      </c>
      <c r="H10077" s="52">
        <f t="shared" si="471"/>
        <v>0</v>
      </c>
      <c r="I10077" s="52">
        <f t="shared" si="472"/>
        <v>0</v>
      </c>
      <c r="J10077" s="52">
        <f t="shared" si="473"/>
        <v>0</v>
      </c>
      <c r="K10077" s="54" t="s">
        <v>23618</v>
      </c>
      <c r="L10077" s="54" t="s">
        <v>23618</v>
      </c>
      <c r="M10077" s="54" t="s">
        <v>23618</v>
      </c>
      <c r="N10077" s="54" t="s">
        <v>23618</v>
      </c>
      <c r="O10077" s="54" t="s">
        <v>23618</v>
      </c>
    </row>
    <row r="10078" spans="1:15" s="53" customFormat="1" x14ac:dyDescent="0.45">
      <c r="A10078" s="53">
        <v>4070005283</v>
      </c>
      <c r="B10078" s="53" t="s">
        <v>14425</v>
      </c>
      <c r="C10078" s="53">
        <v>637</v>
      </c>
      <c r="F10078" s="53" t="s">
        <v>13194</v>
      </c>
      <c r="G10078" s="52">
        <v>0</v>
      </c>
      <c r="H10078" s="52">
        <f t="shared" si="471"/>
        <v>0</v>
      </c>
      <c r="I10078" s="52">
        <f t="shared" si="472"/>
        <v>0</v>
      </c>
      <c r="J10078" s="52">
        <f t="shared" si="473"/>
        <v>0</v>
      </c>
      <c r="K10078" s="54" t="s">
        <v>23618</v>
      </c>
      <c r="L10078" s="54" t="s">
        <v>23618</v>
      </c>
      <c r="M10078" s="54" t="s">
        <v>23618</v>
      </c>
      <c r="N10078" s="54" t="s">
        <v>23618</v>
      </c>
      <c r="O10078" s="54" t="s">
        <v>23618</v>
      </c>
    </row>
    <row r="10079" spans="1:15" s="53" customFormat="1" x14ac:dyDescent="0.45">
      <c r="A10079" s="53">
        <v>4070005303</v>
      </c>
      <c r="B10079" s="53" t="s">
        <v>8276</v>
      </c>
      <c r="C10079" s="53">
        <v>637</v>
      </c>
      <c r="F10079" s="53" t="s">
        <v>4089</v>
      </c>
      <c r="G10079" s="52">
        <v>0</v>
      </c>
      <c r="H10079" s="52">
        <f t="shared" si="471"/>
        <v>0</v>
      </c>
      <c r="I10079" s="52">
        <f t="shared" si="472"/>
        <v>0</v>
      </c>
      <c r="J10079" s="52">
        <f t="shared" si="473"/>
        <v>0</v>
      </c>
      <c r="K10079" s="54" t="s">
        <v>23618</v>
      </c>
      <c r="L10079" s="54" t="s">
        <v>23618</v>
      </c>
      <c r="M10079" s="54" t="s">
        <v>23618</v>
      </c>
      <c r="N10079" s="54" t="s">
        <v>23618</v>
      </c>
      <c r="O10079" s="54" t="s">
        <v>23618</v>
      </c>
    </row>
    <row r="10080" spans="1:15" s="53" customFormat="1" x14ac:dyDescent="0.45">
      <c r="A10080" s="53">
        <v>4070005353</v>
      </c>
      <c r="B10080" s="53" t="s">
        <v>8277</v>
      </c>
      <c r="C10080" s="53">
        <v>637</v>
      </c>
      <c r="F10080" s="53" t="s">
        <v>8278</v>
      </c>
      <c r="G10080" s="52">
        <v>0</v>
      </c>
      <c r="H10080" s="52">
        <f t="shared" si="471"/>
        <v>0</v>
      </c>
      <c r="I10080" s="52">
        <f t="shared" si="472"/>
        <v>0</v>
      </c>
      <c r="J10080" s="52">
        <f t="shared" si="473"/>
        <v>0</v>
      </c>
      <c r="K10080" s="54" t="s">
        <v>23618</v>
      </c>
      <c r="L10080" s="54" t="s">
        <v>23618</v>
      </c>
      <c r="M10080" s="54" t="s">
        <v>23618</v>
      </c>
      <c r="N10080" s="54" t="s">
        <v>23618</v>
      </c>
      <c r="O10080" s="54" t="s">
        <v>23618</v>
      </c>
    </row>
    <row r="10081" spans="1:15" s="53" customFormat="1" x14ac:dyDescent="0.45">
      <c r="A10081" s="53">
        <v>4070005366</v>
      </c>
      <c r="B10081" s="53" t="s">
        <v>13367</v>
      </c>
      <c r="C10081" s="53">
        <v>636</v>
      </c>
      <c r="F10081" s="53" t="s">
        <v>13368</v>
      </c>
      <c r="G10081" s="52">
        <v>0</v>
      </c>
      <c r="H10081" s="52">
        <f t="shared" si="471"/>
        <v>0</v>
      </c>
      <c r="I10081" s="52">
        <f t="shared" si="472"/>
        <v>0</v>
      </c>
      <c r="J10081" s="52">
        <f t="shared" si="473"/>
        <v>0</v>
      </c>
      <c r="K10081" s="54" t="s">
        <v>23618</v>
      </c>
      <c r="L10081" s="54" t="s">
        <v>23618</v>
      </c>
      <c r="M10081" s="54" t="s">
        <v>23618</v>
      </c>
      <c r="N10081" s="54" t="s">
        <v>23618</v>
      </c>
      <c r="O10081" s="54" t="s">
        <v>23618</v>
      </c>
    </row>
    <row r="10082" spans="1:15" s="53" customFormat="1" x14ac:dyDescent="0.45">
      <c r="A10082" s="53">
        <v>4070005379</v>
      </c>
      <c r="B10082" s="53" t="s">
        <v>14426</v>
      </c>
      <c r="C10082" s="53">
        <v>637</v>
      </c>
      <c r="F10082" s="53" t="s">
        <v>6710</v>
      </c>
      <c r="G10082" s="52">
        <v>0</v>
      </c>
      <c r="H10082" s="52">
        <f t="shared" si="471"/>
        <v>0</v>
      </c>
      <c r="I10082" s="52">
        <f t="shared" si="472"/>
        <v>0</v>
      </c>
      <c r="J10082" s="52">
        <f t="shared" si="473"/>
        <v>0</v>
      </c>
      <c r="K10082" s="54" t="s">
        <v>23618</v>
      </c>
      <c r="L10082" s="54" t="s">
        <v>23618</v>
      </c>
      <c r="M10082" s="54" t="s">
        <v>23618</v>
      </c>
      <c r="N10082" s="54" t="s">
        <v>23618</v>
      </c>
      <c r="O10082" s="54" t="s">
        <v>23618</v>
      </c>
    </row>
    <row r="10083" spans="1:15" s="53" customFormat="1" x14ac:dyDescent="0.45">
      <c r="A10083" s="53">
        <v>4070005466</v>
      </c>
      <c r="B10083" s="53" t="s">
        <v>14427</v>
      </c>
      <c r="C10083" s="53">
        <v>637</v>
      </c>
      <c r="F10083" s="53" t="s">
        <v>4089</v>
      </c>
      <c r="G10083" s="52">
        <v>0</v>
      </c>
      <c r="H10083" s="52">
        <f t="shared" si="471"/>
        <v>0</v>
      </c>
      <c r="I10083" s="52">
        <f t="shared" si="472"/>
        <v>0</v>
      </c>
      <c r="J10083" s="52">
        <f t="shared" si="473"/>
        <v>0</v>
      </c>
      <c r="K10083" s="54" t="s">
        <v>23618</v>
      </c>
      <c r="L10083" s="54" t="s">
        <v>23618</v>
      </c>
      <c r="M10083" s="54" t="s">
        <v>23618</v>
      </c>
      <c r="N10083" s="54" t="s">
        <v>23618</v>
      </c>
      <c r="O10083" s="54" t="s">
        <v>23618</v>
      </c>
    </row>
    <row r="10084" spans="1:15" s="53" customFormat="1" x14ac:dyDescent="0.45">
      <c r="A10084" s="53">
        <v>4070005484</v>
      </c>
      <c r="B10084" s="53" t="s">
        <v>14445</v>
      </c>
      <c r="C10084" s="53">
        <v>637</v>
      </c>
      <c r="F10084" s="53" t="s">
        <v>4089</v>
      </c>
      <c r="G10084" s="52">
        <v>0</v>
      </c>
      <c r="H10084" s="52">
        <f t="shared" si="471"/>
        <v>0</v>
      </c>
      <c r="I10084" s="52">
        <f t="shared" si="472"/>
        <v>0</v>
      </c>
      <c r="J10084" s="52">
        <f t="shared" si="473"/>
        <v>0</v>
      </c>
      <c r="K10084" s="54" t="s">
        <v>23618</v>
      </c>
      <c r="L10084" s="54" t="s">
        <v>23618</v>
      </c>
      <c r="M10084" s="54" t="s">
        <v>23618</v>
      </c>
      <c r="N10084" s="54" t="s">
        <v>23618</v>
      </c>
      <c r="O10084" s="54" t="s">
        <v>23618</v>
      </c>
    </row>
    <row r="10085" spans="1:15" s="53" customFormat="1" x14ac:dyDescent="0.45">
      <c r="A10085" s="53">
        <v>3211006397</v>
      </c>
      <c r="B10085" s="53" t="s">
        <v>1714</v>
      </c>
      <c r="C10085" s="53">
        <v>278</v>
      </c>
      <c r="F10085" s="53" t="s">
        <v>244</v>
      </c>
      <c r="G10085" s="52">
        <v>318.14999999999998</v>
      </c>
      <c r="H10085" s="52">
        <f t="shared" si="471"/>
        <v>108.17099999999998</v>
      </c>
      <c r="I10085" s="52">
        <f t="shared" si="472"/>
        <v>190.89</v>
      </c>
      <c r="J10085" s="52">
        <f t="shared" si="473"/>
        <v>222.70499999999998</v>
      </c>
      <c r="K10085" s="54" t="s">
        <v>18313</v>
      </c>
      <c r="L10085" s="54" t="s">
        <v>18313</v>
      </c>
      <c r="M10085" s="54" t="s">
        <v>18313</v>
      </c>
      <c r="N10085" s="54">
        <v>190.89</v>
      </c>
      <c r="O10085" s="54">
        <v>222.70499999999998</v>
      </c>
    </row>
    <row r="10086" spans="1:15" s="53" customFormat="1" x14ac:dyDescent="0.45">
      <c r="A10086" s="53">
        <v>3211006404</v>
      </c>
      <c r="B10086" s="53" t="s">
        <v>1715</v>
      </c>
      <c r="C10086" s="53">
        <v>278</v>
      </c>
      <c r="G10086" s="52">
        <v>27.3</v>
      </c>
      <c r="H10086" s="52">
        <f t="shared" si="471"/>
        <v>9.282</v>
      </c>
      <c r="I10086" s="52">
        <f t="shared" si="472"/>
        <v>16.38</v>
      </c>
      <c r="J10086" s="52">
        <f t="shared" si="473"/>
        <v>19.11</v>
      </c>
      <c r="K10086" s="54" t="s">
        <v>18314</v>
      </c>
      <c r="L10086" s="54" t="s">
        <v>18314</v>
      </c>
      <c r="M10086" s="54" t="s">
        <v>18314</v>
      </c>
      <c r="N10086" s="54">
        <v>16.38</v>
      </c>
      <c r="O10086" s="54">
        <v>19.11</v>
      </c>
    </row>
    <row r="10087" spans="1:15" s="53" customFormat="1" x14ac:dyDescent="0.45">
      <c r="A10087" s="53">
        <v>3211006438</v>
      </c>
      <c r="B10087" s="53" t="s">
        <v>1782</v>
      </c>
      <c r="C10087" s="53">
        <v>278</v>
      </c>
      <c r="F10087" s="53" t="s">
        <v>244</v>
      </c>
      <c r="G10087" s="52">
        <v>137.55000000000001</v>
      </c>
      <c r="H10087" s="52">
        <f t="shared" si="471"/>
        <v>46.767000000000003</v>
      </c>
      <c r="I10087" s="52">
        <f t="shared" si="472"/>
        <v>82.53</v>
      </c>
      <c r="J10087" s="52">
        <f t="shared" si="473"/>
        <v>96.284999999999997</v>
      </c>
      <c r="K10087" s="54" t="s">
        <v>18313</v>
      </c>
      <c r="L10087" s="54" t="s">
        <v>18313</v>
      </c>
      <c r="M10087" s="54" t="s">
        <v>18313</v>
      </c>
      <c r="N10087" s="54">
        <v>82.53</v>
      </c>
      <c r="O10087" s="54">
        <v>96.284999999999997</v>
      </c>
    </row>
    <row r="10088" spans="1:15" s="53" customFormat="1" x14ac:dyDescent="0.45">
      <c r="A10088" s="53">
        <v>3211006455</v>
      </c>
      <c r="B10088" s="53" t="s">
        <v>1735</v>
      </c>
      <c r="C10088" s="53">
        <v>270</v>
      </c>
      <c r="G10088" s="52">
        <v>324.45</v>
      </c>
      <c r="H10088" s="52">
        <f t="shared" si="471"/>
        <v>110.31299999999999</v>
      </c>
      <c r="I10088" s="52">
        <f t="shared" si="472"/>
        <v>0</v>
      </c>
      <c r="J10088" s="52">
        <f t="shared" si="473"/>
        <v>227.11499999999998</v>
      </c>
      <c r="K10088" s="54">
        <v>191.42549999999997</v>
      </c>
      <c r="L10088" s="54">
        <v>0</v>
      </c>
      <c r="M10088" s="54">
        <v>0</v>
      </c>
      <c r="N10088" s="54">
        <v>194.67</v>
      </c>
      <c r="O10088" s="54">
        <v>227.11499999999998</v>
      </c>
    </row>
    <row r="10089" spans="1:15" s="53" customFormat="1" x14ac:dyDescent="0.45">
      <c r="A10089" s="53">
        <v>3211006457</v>
      </c>
      <c r="B10089" s="53" t="s">
        <v>1736</v>
      </c>
      <c r="C10089" s="53">
        <v>270</v>
      </c>
      <c r="G10089" s="52">
        <v>275.10000000000002</v>
      </c>
      <c r="H10089" s="52">
        <f t="shared" si="471"/>
        <v>93.534000000000006</v>
      </c>
      <c r="I10089" s="52">
        <f t="shared" si="472"/>
        <v>0</v>
      </c>
      <c r="J10089" s="52">
        <f t="shared" si="473"/>
        <v>192.57</v>
      </c>
      <c r="K10089" s="54">
        <v>162.309</v>
      </c>
      <c r="L10089" s="54">
        <v>0</v>
      </c>
      <c r="M10089" s="54">
        <v>0</v>
      </c>
      <c r="N10089" s="54">
        <v>165.06</v>
      </c>
      <c r="O10089" s="54">
        <v>192.57</v>
      </c>
    </row>
    <row r="10090" spans="1:15" s="53" customFormat="1" x14ac:dyDescent="0.45">
      <c r="A10090" s="53">
        <v>3211006473</v>
      </c>
      <c r="B10090" s="53" t="s">
        <v>1737</v>
      </c>
      <c r="C10090" s="53">
        <v>270</v>
      </c>
      <c r="G10090" s="52">
        <v>534.45000000000005</v>
      </c>
      <c r="H10090" s="52">
        <f t="shared" si="471"/>
        <v>181.71299999999999</v>
      </c>
      <c r="I10090" s="52">
        <f t="shared" si="472"/>
        <v>0</v>
      </c>
      <c r="J10090" s="52">
        <f t="shared" si="473"/>
        <v>374.11500000000001</v>
      </c>
      <c r="K10090" s="54">
        <v>315.32550000000003</v>
      </c>
      <c r="L10090" s="54">
        <v>0</v>
      </c>
      <c r="M10090" s="54">
        <v>0</v>
      </c>
      <c r="N10090" s="54">
        <v>320.67</v>
      </c>
      <c r="O10090" s="54">
        <v>374.11500000000001</v>
      </c>
    </row>
    <row r="10091" spans="1:15" s="53" customFormat="1" x14ac:dyDescent="0.45">
      <c r="A10091" s="53">
        <v>3211006475</v>
      </c>
      <c r="B10091" s="53" t="s">
        <v>1783</v>
      </c>
      <c r="C10091" s="53">
        <v>270</v>
      </c>
      <c r="G10091" s="52">
        <v>311.85000000000002</v>
      </c>
      <c r="H10091" s="52">
        <f t="shared" si="471"/>
        <v>106.029</v>
      </c>
      <c r="I10091" s="52">
        <f t="shared" si="472"/>
        <v>0</v>
      </c>
      <c r="J10091" s="52">
        <f t="shared" si="473"/>
        <v>218.29500000000002</v>
      </c>
      <c r="K10091" s="54">
        <v>183.9915</v>
      </c>
      <c r="L10091" s="54">
        <v>0</v>
      </c>
      <c r="M10091" s="54">
        <v>0</v>
      </c>
      <c r="N10091" s="54">
        <v>187.11</v>
      </c>
      <c r="O10091" s="54">
        <v>218.29500000000002</v>
      </c>
    </row>
    <row r="10092" spans="1:15" s="53" customFormat="1" x14ac:dyDescent="0.45">
      <c r="A10092" s="53">
        <v>3211006476</v>
      </c>
      <c r="B10092" s="53" t="s">
        <v>1389</v>
      </c>
      <c r="C10092" s="53">
        <v>270</v>
      </c>
      <c r="G10092" s="52">
        <v>311.85000000000002</v>
      </c>
      <c r="H10092" s="52">
        <f t="shared" si="471"/>
        <v>106.029</v>
      </c>
      <c r="I10092" s="52">
        <f t="shared" si="472"/>
        <v>0</v>
      </c>
      <c r="J10092" s="52">
        <f t="shared" si="473"/>
        <v>218.29500000000002</v>
      </c>
      <c r="K10092" s="54">
        <v>183.9915</v>
      </c>
      <c r="L10092" s="54">
        <v>0</v>
      </c>
      <c r="M10092" s="54">
        <v>0</v>
      </c>
      <c r="N10092" s="54">
        <v>187.11</v>
      </c>
      <c r="O10092" s="54">
        <v>218.29500000000002</v>
      </c>
    </row>
    <row r="10093" spans="1:15" s="53" customFormat="1" x14ac:dyDescent="0.45">
      <c r="A10093" s="53">
        <v>3211006478</v>
      </c>
      <c r="B10093" s="53" t="s">
        <v>1390</v>
      </c>
      <c r="C10093" s="53">
        <v>270</v>
      </c>
      <c r="G10093" s="52">
        <v>311.85000000000002</v>
      </c>
      <c r="H10093" s="52">
        <f t="shared" si="471"/>
        <v>106.029</v>
      </c>
      <c r="I10093" s="52">
        <f t="shared" si="472"/>
        <v>0</v>
      </c>
      <c r="J10093" s="52">
        <f t="shared" si="473"/>
        <v>218.29500000000002</v>
      </c>
      <c r="K10093" s="54">
        <v>183.9915</v>
      </c>
      <c r="L10093" s="54">
        <v>0</v>
      </c>
      <c r="M10093" s="54">
        <v>0</v>
      </c>
      <c r="N10093" s="54">
        <v>187.11</v>
      </c>
      <c r="O10093" s="54">
        <v>218.29500000000002</v>
      </c>
    </row>
    <row r="10094" spans="1:15" s="53" customFormat="1" x14ac:dyDescent="0.45">
      <c r="A10094" s="53">
        <v>3211006485</v>
      </c>
      <c r="B10094" s="53" t="s">
        <v>1784</v>
      </c>
      <c r="C10094" s="53">
        <v>270</v>
      </c>
      <c r="G10094" s="52">
        <v>291.89999999999998</v>
      </c>
      <c r="H10094" s="52">
        <f t="shared" si="471"/>
        <v>99.245999999999981</v>
      </c>
      <c r="I10094" s="52">
        <f t="shared" si="472"/>
        <v>0</v>
      </c>
      <c r="J10094" s="52">
        <f t="shared" si="473"/>
        <v>204.32999999999998</v>
      </c>
      <c r="K10094" s="54">
        <v>172.22099999999998</v>
      </c>
      <c r="L10094" s="54">
        <v>0</v>
      </c>
      <c r="M10094" s="54">
        <v>0</v>
      </c>
      <c r="N10094" s="54">
        <v>175.14</v>
      </c>
      <c r="O10094" s="54">
        <v>204.32999999999998</v>
      </c>
    </row>
    <row r="10095" spans="1:15" s="53" customFormat="1" x14ac:dyDescent="0.45">
      <c r="A10095" s="53">
        <v>3211006539</v>
      </c>
      <c r="B10095" s="53" t="s">
        <v>1785</v>
      </c>
      <c r="C10095" s="53">
        <v>278</v>
      </c>
      <c r="G10095" s="52">
        <v>193.2</v>
      </c>
      <c r="H10095" s="52">
        <f t="shared" si="471"/>
        <v>65.687999999999988</v>
      </c>
      <c r="I10095" s="52">
        <f t="shared" si="472"/>
        <v>115.91999999999999</v>
      </c>
      <c r="J10095" s="52">
        <f t="shared" si="473"/>
        <v>135.23999999999998</v>
      </c>
      <c r="K10095" s="54" t="s">
        <v>18314</v>
      </c>
      <c r="L10095" s="54" t="s">
        <v>18314</v>
      </c>
      <c r="M10095" s="54" t="s">
        <v>18314</v>
      </c>
      <c r="N10095" s="54">
        <v>115.91999999999999</v>
      </c>
      <c r="O10095" s="54">
        <v>135.23999999999998</v>
      </c>
    </row>
    <row r="10096" spans="1:15" s="53" customFormat="1" x14ac:dyDescent="0.45">
      <c r="A10096" s="53">
        <v>3211006545</v>
      </c>
      <c r="B10096" s="53" t="s">
        <v>1738</v>
      </c>
      <c r="C10096" s="53">
        <v>270</v>
      </c>
      <c r="G10096" s="52">
        <v>102.54</v>
      </c>
      <c r="H10096" s="52">
        <f t="shared" si="471"/>
        <v>34.863599999999998</v>
      </c>
      <c r="I10096" s="52">
        <f t="shared" si="472"/>
        <v>0</v>
      </c>
      <c r="J10096" s="52">
        <f t="shared" si="473"/>
        <v>71.778000000000006</v>
      </c>
      <c r="K10096" s="54">
        <v>60.498600000000003</v>
      </c>
      <c r="L10096" s="54">
        <v>0</v>
      </c>
      <c r="M10096" s="54">
        <v>0</v>
      </c>
      <c r="N10096" s="54">
        <v>61.524000000000001</v>
      </c>
      <c r="O10096" s="54">
        <v>71.778000000000006</v>
      </c>
    </row>
    <row r="10097" spans="1:15" s="53" customFormat="1" x14ac:dyDescent="0.45">
      <c r="A10097" s="53">
        <v>3211006547</v>
      </c>
      <c r="B10097" s="53" t="s">
        <v>1596</v>
      </c>
      <c r="C10097" s="53">
        <v>270</v>
      </c>
      <c r="G10097" s="52">
        <v>88.2</v>
      </c>
      <c r="H10097" s="52">
        <f t="shared" si="471"/>
        <v>29.988</v>
      </c>
      <c r="I10097" s="52">
        <f t="shared" si="472"/>
        <v>0</v>
      </c>
      <c r="J10097" s="52">
        <f t="shared" si="473"/>
        <v>61.739999999999995</v>
      </c>
      <c r="K10097" s="54">
        <v>52.037999999999997</v>
      </c>
      <c r="L10097" s="54">
        <v>0</v>
      </c>
      <c r="M10097" s="54">
        <v>0</v>
      </c>
      <c r="N10097" s="54">
        <v>52.92</v>
      </c>
      <c r="O10097" s="54">
        <v>61.739999999999995</v>
      </c>
    </row>
    <row r="10098" spans="1:15" s="53" customFormat="1" x14ac:dyDescent="0.45">
      <c r="A10098" s="53">
        <v>3211006576</v>
      </c>
      <c r="B10098" s="53" t="s">
        <v>1739</v>
      </c>
      <c r="C10098" s="53">
        <v>278</v>
      </c>
      <c r="F10098" s="53" t="s">
        <v>244</v>
      </c>
      <c r="G10098" s="52">
        <v>264.60000000000002</v>
      </c>
      <c r="H10098" s="52">
        <f t="shared" si="471"/>
        <v>89.963999999999999</v>
      </c>
      <c r="I10098" s="52">
        <f t="shared" si="472"/>
        <v>158.76000000000002</v>
      </c>
      <c r="J10098" s="52">
        <f t="shared" si="473"/>
        <v>185.22</v>
      </c>
      <c r="K10098" s="54" t="s">
        <v>18313</v>
      </c>
      <c r="L10098" s="54" t="s">
        <v>18313</v>
      </c>
      <c r="M10098" s="54" t="s">
        <v>18313</v>
      </c>
      <c r="N10098" s="54">
        <v>158.76000000000002</v>
      </c>
      <c r="O10098" s="54">
        <v>185.22</v>
      </c>
    </row>
    <row r="10099" spans="1:15" s="53" customFormat="1" x14ac:dyDescent="0.45">
      <c r="A10099" s="53">
        <v>3211006578</v>
      </c>
      <c r="B10099" s="53" t="s">
        <v>1786</v>
      </c>
      <c r="C10099" s="53">
        <v>278</v>
      </c>
      <c r="F10099" s="53" t="s">
        <v>244</v>
      </c>
      <c r="G10099" s="52">
        <v>264.60000000000002</v>
      </c>
      <c r="H10099" s="52">
        <f t="shared" si="471"/>
        <v>89.963999999999999</v>
      </c>
      <c r="I10099" s="52">
        <f t="shared" si="472"/>
        <v>158.76000000000002</v>
      </c>
      <c r="J10099" s="52">
        <f t="shared" si="473"/>
        <v>185.22</v>
      </c>
      <c r="K10099" s="54" t="s">
        <v>18313</v>
      </c>
      <c r="L10099" s="54" t="s">
        <v>18313</v>
      </c>
      <c r="M10099" s="54" t="s">
        <v>18313</v>
      </c>
      <c r="N10099" s="54">
        <v>158.76000000000002</v>
      </c>
      <c r="O10099" s="54">
        <v>185.22</v>
      </c>
    </row>
    <row r="10100" spans="1:15" s="53" customFormat="1" x14ac:dyDescent="0.45">
      <c r="A10100" s="53">
        <v>3211006605</v>
      </c>
      <c r="B10100" s="53" t="s">
        <v>1740</v>
      </c>
      <c r="C10100" s="53">
        <v>278</v>
      </c>
      <c r="F10100" s="53" t="s">
        <v>244</v>
      </c>
      <c r="G10100" s="52">
        <v>442.05</v>
      </c>
      <c r="H10100" s="52">
        <f t="shared" si="471"/>
        <v>150.297</v>
      </c>
      <c r="I10100" s="52">
        <f t="shared" si="472"/>
        <v>265.23</v>
      </c>
      <c r="J10100" s="52">
        <f t="shared" si="473"/>
        <v>309.435</v>
      </c>
      <c r="K10100" s="54" t="s">
        <v>18313</v>
      </c>
      <c r="L10100" s="54" t="s">
        <v>18313</v>
      </c>
      <c r="M10100" s="54" t="s">
        <v>18313</v>
      </c>
      <c r="N10100" s="54">
        <v>265.23</v>
      </c>
      <c r="O10100" s="54">
        <v>309.435</v>
      </c>
    </row>
    <row r="10101" spans="1:15" s="53" customFormat="1" x14ac:dyDescent="0.45">
      <c r="A10101" s="53">
        <v>3211006608</v>
      </c>
      <c r="B10101" s="53" t="s">
        <v>1597</v>
      </c>
      <c r="C10101" s="53">
        <v>278</v>
      </c>
      <c r="F10101" s="53" t="s">
        <v>244</v>
      </c>
      <c r="G10101" s="52">
        <v>373.8</v>
      </c>
      <c r="H10101" s="52">
        <f t="shared" si="471"/>
        <v>127.092</v>
      </c>
      <c r="I10101" s="52">
        <f t="shared" si="472"/>
        <v>224.28</v>
      </c>
      <c r="J10101" s="52">
        <f t="shared" si="473"/>
        <v>261.65999999999997</v>
      </c>
      <c r="K10101" s="54" t="s">
        <v>18313</v>
      </c>
      <c r="L10101" s="54" t="s">
        <v>18313</v>
      </c>
      <c r="M10101" s="54" t="s">
        <v>18313</v>
      </c>
      <c r="N10101" s="54">
        <v>224.28</v>
      </c>
      <c r="O10101" s="54">
        <v>261.65999999999997</v>
      </c>
    </row>
    <row r="10102" spans="1:15" s="53" customFormat="1" x14ac:dyDescent="0.45">
      <c r="A10102" s="53">
        <v>3211006629</v>
      </c>
      <c r="B10102" s="53" t="s">
        <v>1907</v>
      </c>
      <c r="C10102" s="53">
        <v>270</v>
      </c>
      <c r="G10102" s="52">
        <v>539.70000000000005</v>
      </c>
      <c r="H10102" s="52">
        <f t="shared" si="471"/>
        <v>183.49799999999999</v>
      </c>
      <c r="I10102" s="52">
        <f t="shared" si="472"/>
        <v>0</v>
      </c>
      <c r="J10102" s="52">
        <f t="shared" si="473"/>
        <v>377.79</v>
      </c>
      <c r="K10102" s="54">
        <v>318.423</v>
      </c>
      <c r="L10102" s="54">
        <v>0</v>
      </c>
      <c r="M10102" s="54">
        <v>0</v>
      </c>
      <c r="N10102" s="54">
        <v>323.82</v>
      </c>
      <c r="O10102" s="54">
        <v>377.79</v>
      </c>
    </row>
    <row r="10103" spans="1:15" s="53" customFormat="1" x14ac:dyDescent="0.45">
      <c r="A10103" s="53">
        <v>3211006631</v>
      </c>
      <c r="B10103" s="53" t="s">
        <v>1787</v>
      </c>
      <c r="C10103" s="53">
        <v>278</v>
      </c>
      <c r="F10103" s="53" t="s">
        <v>244</v>
      </c>
      <c r="G10103" s="52">
        <v>3035.55</v>
      </c>
      <c r="H10103" s="52">
        <f t="shared" si="471"/>
        <v>1032.087</v>
      </c>
      <c r="I10103" s="52">
        <f t="shared" si="472"/>
        <v>1821.3300000000002</v>
      </c>
      <c r="J10103" s="52">
        <f t="shared" si="473"/>
        <v>2124.8850000000002</v>
      </c>
      <c r="K10103" s="54" t="s">
        <v>18313</v>
      </c>
      <c r="L10103" s="54" t="s">
        <v>18313</v>
      </c>
      <c r="M10103" s="54" t="s">
        <v>18313</v>
      </c>
      <c r="N10103" s="54">
        <v>1821.3300000000002</v>
      </c>
      <c r="O10103" s="54">
        <v>2124.8850000000002</v>
      </c>
    </row>
    <row r="10104" spans="1:15" s="53" customFormat="1" x14ac:dyDescent="0.45">
      <c r="A10104" s="53">
        <v>3211006632</v>
      </c>
      <c r="B10104" s="53" t="s">
        <v>1598</v>
      </c>
      <c r="C10104" s="53">
        <v>278</v>
      </c>
      <c r="F10104" s="53" t="s">
        <v>244</v>
      </c>
      <c r="G10104" s="52">
        <v>3035.55</v>
      </c>
      <c r="H10104" s="52">
        <f t="shared" si="471"/>
        <v>1032.087</v>
      </c>
      <c r="I10104" s="52">
        <f t="shared" si="472"/>
        <v>1821.3300000000002</v>
      </c>
      <c r="J10104" s="52">
        <f t="shared" si="473"/>
        <v>2124.8850000000002</v>
      </c>
      <c r="K10104" s="54" t="s">
        <v>18313</v>
      </c>
      <c r="L10104" s="54" t="s">
        <v>18313</v>
      </c>
      <c r="M10104" s="54" t="s">
        <v>18313</v>
      </c>
      <c r="N10104" s="54">
        <v>1821.3300000000002</v>
      </c>
      <c r="O10104" s="54">
        <v>2124.8850000000002</v>
      </c>
    </row>
    <row r="10105" spans="1:15" s="53" customFormat="1" x14ac:dyDescent="0.45">
      <c r="A10105" s="53">
        <v>3211006639</v>
      </c>
      <c r="B10105" s="53" t="s">
        <v>1599</v>
      </c>
      <c r="C10105" s="53">
        <v>270</v>
      </c>
      <c r="G10105" s="52">
        <v>204.75</v>
      </c>
      <c r="H10105" s="52">
        <f t="shared" si="471"/>
        <v>69.614999999999995</v>
      </c>
      <c r="I10105" s="52">
        <f t="shared" si="472"/>
        <v>0</v>
      </c>
      <c r="J10105" s="52">
        <f t="shared" si="473"/>
        <v>143.32499999999999</v>
      </c>
      <c r="K10105" s="54">
        <v>120.80249999999999</v>
      </c>
      <c r="L10105" s="54">
        <v>0</v>
      </c>
      <c r="M10105" s="54">
        <v>0</v>
      </c>
      <c r="N10105" s="54">
        <v>122.85</v>
      </c>
      <c r="O10105" s="54">
        <v>143.32499999999999</v>
      </c>
    </row>
    <row r="10106" spans="1:15" s="53" customFormat="1" x14ac:dyDescent="0.45">
      <c r="A10106" s="53">
        <v>3211006662</v>
      </c>
      <c r="B10106" s="53" t="s">
        <v>1012</v>
      </c>
      <c r="C10106" s="53">
        <v>278</v>
      </c>
      <c r="F10106" s="53" t="s">
        <v>244</v>
      </c>
      <c r="G10106" s="52">
        <v>273</v>
      </c>
      <c r="H10106" s="52">
        <f t="shared" si="471"/>
        <v>92.82</v>
      </c>
      <c r="I10106" s="52">
        <f t="shared" si="472"/>
        <v>163.79999999999998</v>
      </c>
      <c r="J10106" s="52">
        <f t="shared" si="473"/>
        <v>191.1</v>
      </c>
      <c r="K10106" s="54" t="s">
        <v>18313</v>
      </c>
      <c r="L10106" s="54" t="s">
        <v>18313</v>
      </c>
      <c r="M10106" s="54" t="s">
        <v>18313</v>
      </c>
      <c r="N10106" s="54">
        <v>163.79999999999998</v>
      </c>
      <c r="O10106" s="54">
        <v>191.1</v>
      </c>
    </row>
    <row r="10107" spans="1:15" s="53" customFormat="1" x14ac:dyDescent="0.45">
      <c r="A10107" s="53">
        <v>3211006681</v>
      </c>
      <c r="B10107" s="53" t="s">
        <v>1788</v>
      </c>
      <c r="C10107" s="53">
        <v>278</v>
      </c>
      <c r="F10107" s="53" t="s">
        <v>244</v>
      </c>
      <c r="G10107" s="52">
        <v>490.35</v>
      </c>
      <c r="H10107" s="52">
        <f t="shared" si="471"/>
        <v>166.71899999999999</v>
      </c>
      <c r="I10107" s="52">
        <f t="shared" si="472"/>
        <v>294.20999999999998</v>
      </c>
      <c r="J10107" s="52">
        <f t="shared" si="473"/>
        <v>343.245</v>
      </c>
      <c r="K10107" s="54" t="s">
        <v>18313</v>
      </c>
      <c r="L10107" s="54" t="s">
        <v>18313</v>
      </c>
      <c r="M10107" s="54" t="s">
        <v>18313</v>
      </c>
      <c r="N10107" s="54">
        <v>294.20999999999998</v>
      </c>
      <c r="O10107" s="54">
        <v>343.245</v>
      </c>
    </row>
    <row r="10108" spans="1:15" s="53" customFormat="1" x14ac:dyDescent="0.45">
      <c r="A10108" s="53">
        <v>3211006682</v>
      </c>
      <c r="B10108" s="53" t="s">
        <v>1600</v>
      </c>
      <c r="C10108" s="53">
        <v>278</v>
      </c>
      <c r="F10108" s="53" t="s">
        <v>244</v>
      </c>
      <c r="G10108" s="52">
        <v>490.35</v>
      </c>
      <c r="H10108" s="52">
        <f t="shared" si="471"/>
        <v>166.71899999999999</v>
      </c>
      <c r="I10108" s="52">
        <f t="shared" si="472"/>
        <v>294.20999999999998</v>
      </c>
      <c r="J10108" s="52">
        <f t="shared" si="473"/>
        <v>343.245</v>
      </c>
      <c r="K10108" s="54" t="s">
        <v>18313</v>
      </c>
      <c r="L10108" s="54" t="s">
        <v>18313</v>
      </c>
      <c r="M10108" s="54" t="s">
        <v>18313</v>
      </c>
      <c r="N10108" s="54">
        <v>294.20999999999998</v>
      </c>
      <c r="O10108" s="54">
        <v>343.245</v>
      </c>
    </row>
    <row r="10109" spans="1:15" s="53" customFormat="1" x14ac:dyDescent="0.45">
      <c r="A10109" s="53">
        <v>3211006693</v>
      </c>
      <c r="B10109" s="53" t="s">
        <v>1013</v>
      </c>
      <c r="C10109" s="53">
        <v>278</v>
      </c>
      <c r="F10109" s="53" t="s">
        <v>244</v>
      </c>
      <c r="G10109" s="52">
        <v>364.35</v>
      </c>
      <c r="H10109" s="52">
        <f t="shared" si="471"/>
        <v>123.87899999999999</v>
      </c>
      <c r="I10109" s="52">
        <f t="shared" si="472"/>
        <v>218.61</v>
      </c>
      <c r="J10109" s="52">
        <f t="shared" si="473"/>
        <v>255.04499999999999</v>
      </c>
      <c r="K10109" s="54" t="s">
        <v>18313</v>
      </c>
      <c r="L10109" s="54" t="s">
        <v>18313</v>
      </c>
      <c r="M10109" s="54" t="s">
        <v>18313</v>
      </c>
      <c r="N10109" s="54">
        <v>218.61</v>
      </c>
      <c r="O10109" s="54">
        <v>255.04499999999999</v>
      </c>
    </row>
    <row r="10110" spans="1:15" s="53" customFormat="1" x14ac:dyDescent="0.45">
      <c r="A10110" s="53">
        <v>3211006955</v>
      </c>
      <c r="B10110" s="53" t="s">
        <v>1601</v>
      </c>
      <c r="C10110" s="53">
        <v>278</v>
      </c>
      <c r="F10110" s="53" t="s">
        <v>244</v>
      </c>
      <c r="G10110" s="52">
        <v>344.85</v>
      </c>
      <c r="H10110" s="52">
        <f t="shared" si="471"/>
        <v>117.249</v>
      </c>
      <c r="I10110" s="52">
        <f t="shared" si="472"/>
        <v>206.91</v>
      </c>
      <c r="J10110" s="52">
        <f t="shared" si="473"/>
        <v>241.39500000000001</v>
      </c>
      <c r="K10110" s="54" t="s">
        <v>18313</v>
      </c>
      <c r="L10110" s="54" t="s">
        <v>18313</v>
      </c>
      <c r="M10110" s="54" t="s">
        <v>18313</v>
      </c>
      <c r="N10110" s="54">
        <v>206.91</v>
      </c>
      <c r="O10110" s="54">
        <v>241.39500000000001</v>
      </c>
    </row>
    <row r="10111" spans="1:15" s="53" customFormat="1" x14ac:dyDescent="0.45">
      <c r="A10111" s="53">
        <v>3211006957</v>
      </c>
      <c r="B10111" s="53" t="s">
        <v>1908</v>
      </c>
      <c r="C10111" s="53">
        <v>278</v>
      </c>
      <c r="F10111" s="53" t="s">
        <v>244</v>
      </c>
      <c r="G10111" s="52">
        <v>283.5</v>
      </c>
      <c r="H10111" s="52">
        <f t="shared" si="471"/>
        <v>96.389999999999986</v>
      </c>
      <c r="I10111" s="52">
        <f t="shared" si="472"/>
        <v>170.1</v>
      </c>
      <c r="J10111" s="52">
        <f t="shared" si="473"/>
        <v>198.45</v>
      </c>
      <c r="K10111" s="54" t="s">
        <v>18313</v>
      </c>
      <c r="L10111" s="54" t="s">
        <v>18313</v>
      </c>
      <c r="M10111" s="54" t="s">
        <v>18313</v>
      </c>
      <c r="N10111" s="54">
        <v>170.1</v>
      </c>
      <c r="O10111" s="54">
        <v>198.45</v>
      </c>
    </row>
    <row r="10112" spans="1:15" s="53" customFormat="1" x14ac:dyDescent="0.45">
      <c r="A10112" s="53">
        <v>3211006958</v>
      </c>
      <c r="B10112" s="53" t="s">
        <v>1014</v>
      </c>
      <c r="C10112" s="53">
        <v>278</v>
      </c>
      <c r="F10112" s="53" t="s">
        <v>244</v>
      </c>
      <c r="G10112" s="52">
        <v>192.15</v>
      </c>
      <c r="H10112" s="52">
        <f t="shared" si="471"/>
        <v>65.330999999999989</v>
      </c>
      <c r="I10112" s="52">
        <f t="shared" si="472"/>
        <v>115.28999999999999</v>
      </c>
      <c r="J10112" s="52">
        <f t="shared" si="473"/>
        <v>134.505</v>
      </c>
      <c r="K10112" s="54" t="s">
        <v>18313</v>
      </c>
      <c r="L10112" s="54" t="s">
        <v>18313</v>
      </c>
      <c r="M10112" s="54" t="s">
        <v>18313</v>
      </c>
      <c r="N10112" s="54">
        <v>115.28999999999999</v>
      </c>
      <c r="O10112" s="54">
        <v>134.505</v>
      </c>
    </row>
    <row r="10113" spans="1:15" s="53" customFormat="1" x14ac:dyDescent="0.45">
      <c r="A10113" s="53">
        <v>3211006979</v>
      </c>
      <c r="B10113" s="53" t="s">
        <v>1015</v>
      </c>
      <c r="C10113" s="53">
        <v>278</v>
      </c>
      <c r="F10113" s="53" t="s">
        <v>244</v>
      </c>
      <c r="G10113" s="52">
        <v>63</v>
      </c>
      <c r="H10113" s="52">
        <f t="shared" si="471"/>
        <v>21.419999999999998</v>
      </c>
      <c r="I10113" s="52">
        <f t="shared" si="472"/>
        <v>37.799999999999997</v>
      </c>
      <c r="J10113" s="52">
        <f t="shared" si="473"/>
        <v>44.099999999999994</v>
      </c>
      <c r="K10113" s="54" t="s">
        <v>18313</v>
      </c>
      <c r="L10113" s="54" t="s">
        <v>18313</v>
      </c>
      <c r="M10113" s="54" t="s">
        <v>18313</v>
      </c>
      <c r="N10113" s="54">
        <v>37.799999999999997</v>
      </c>
      <c r="O10113" s="54">
        <v>44.099999999999994</v>
      </c>
    </row>
    <row r="10114" spans="1:15" s="53" customFormat="1" x14ac:dyDescent="0.45">
      <c r="A10114" s="53">
        <v>3211006982</v>
      </c>
      <c r="B10114" s="53" t="s">
        <v>1909</v>
      </c>
      <c r="C10114" s="53">
        <v>278</v>
      </c>
      <c r="F10114" s="53" t="s">
        <v>244</v>
      </c>
      <c r="G10114" s="52">
        <v>63</v>
      </c>
      <c r="H10114" s="52">
        <f t="shared" si="471"/>
        <v>21.419999999999998</v>
      </c>
      <c r="I10114" s="52">
        <f t="shared" si="472"/>
        <v>37.799999999999997</v>
      </c>
      <c r="J10114" s="52">
        <f t="shared" si="473"/>
        <v>44.099999999999994</v>
      </c>
      <c r="K10114" s="54" t="s">
        <v>18313</v>
      </c>
      <c r="L10114" s="54" t="s">
        <v>18313</v>
      </c>
      <c r="M10114" s="54" t="s">
        <v>18313</v>
      </c>
      <c r="N10114" s="54">
        <v>37.799999999999997</v>
      </c>
      <c r="O10114" s="54">
        <v>44.099999999999994</v>
      </c>
    </row>
    <row r="10115" spans="1:15" s="53" customFormat="1" x14ac:dyDescent="0.45">
      <c r="A10115" s="53">
        <v>3211007034</v>
      </c>
      <c r="B10115" s="53" t="s">
        <v>1910</v>
      </c>
      <c r="C10115" s="53">
        <v>270</v>
      </c>
      <c r="G10115" s="52">
        <v>15.75</v>
      </c>
      <c r="H10115" s="52">
        <f t="shared" ref="H10115:H10178" si="474">G10115*(1-0.66)</f>
        <v>5.3549999999999995</v>
      </c>
      <c r="I10115" s="52">
        <f t="shared" ref="I10115:I10178" si="475">MIN(K10115,L10115,M10115,N10115,O10115)</f>
        <v>0</v>
      </c>
      <c r="J10115" s="52">
        <f t="shared" ref="J10115:J10178" si="476">MAX(K10115,L10115,M10115,N10115,O10115)</f>
        <v>11.024999999999999</v>
      </c>
      <c r="K10115" s="54">
        <v>9.2924999999999986</v>
      </c>
      <c r="L10115" s="54">
        <v>0</v>
      </c>
      <c r="M10115" s="54">
        <v>0</v>
      </c>
      <c r="N10115" s="54">
        <v>9.4499999999999993</v>
      </c>
      <c r="O10115" s="54">
        <v>11.024999999999999</v>
      </c>
    </row>
    <row r="10116" spans="1:15" s="53" customFormat="1" x14ac:dyDescent="0.45">
      <c r="A10116" s="53">
        <v>3211007046</v>
      </c>
      <c r="B10116" s="53" t="s">
        <v>1911</v>
      </c>
      <c r="C10116" s="53">
        <v>278</v>
      </c>
      <c r="G10116" s="52">
        <v>181.65</v>
      </c>
      <c r="H10116" s="52">
        <f t="shared" si="474"/>
        <v>61.760999999999996</v>
      </c>
      <c r="I10116" s="52">
        <f t="shared" si="475"/>
        <v>108.99</v>
      </c>
      <c r="J10116" s="52">
        <f t="shared" si="476"/>
        <v>127.155</v>
      </c>
      <c r="K10116" s="54" t="s">
        <v>18314</v>
      </c>
      <c r="L10116" s="54" t="s">
        <v>18314</v>
      </c>
      <c r="M10116" s="54" t="s">
        <v>18314</v>
      </c>
      <c r="N10116" s="54">
        <v>108.99</v>
      </c>
      <c r="O10116" s="54">
        <v>127.155</v>
      </c>
    </row>
    <row r="10117" spans="1:15" s="53" customFormat="1" x14ac:dyDescent="0.45">
      <c r="A10117" s="53">
        <v>3211007047</v>
      </c>
      <c r="B10117" s="53" t="s">
        <v>1744</v>
      </c>
      <c r="C10117" s="53">
        <v>278</v>
      </c>
      <c r="F10117" s="53" t="s">
        <v>244</v>
      </c>
      <c r="G10117" s="52">
        <v>118.65</v>
      </c>
      <c r="H10117" s="52">
        <f t="shared" si="474"/>
        <v>40.341000000000001</v>
      </c>
      <c r="I10117" s="52">
        <f t="shared" si="475"/>
        <v>71.19</v>
      </c>
      <c r="J10117" s="52">
        <f t="shared" si="476"/>
        <v>83.054999999999993</v>
      </c>
      <c r="K10117" s="54" t="s">
        <v>18313</v>
      </c>
      <c r="L10117" s="54" t="s">
        <v>18313</v>
      </c>
      <c r="M10117" s="54" t="s">
        <v>18313</v>
      </c>
      <c r="N10117" s="54">
        <v>71.19</v>
      </c>
      <c r="O10117" s="54">
        <v>83.054999999999993</v>
      </c>
    </row>
    <row r="10118" spans="1:15" s="53" customFormat="1" x14ac:dyDescent="0.45">
      <c r="A10118" s="53">
        <v>3211007049</v>
      </c>
      <c r="B10118" s="53" t="s">
        <v>1745</v>
      </c>
      <c r="C10118" s="53">
        <v>278</v>
      </c>
      <c r="F10118" s="53" t="s">
        <v>244</v>
      </c>
      <c r="G10118" s="52">
        <v>135</v>
      </c>
      <c r="H10118" s="52">
        <f t="shared" si="474"/>
        <v>45.9</v>
      </c>
      <c r="I10118" s="52">
        <f t="shared" si="475"/>
        <v>81</v>
      </c>
      <c r="J10118" s="52">
        <f t="shared" si="476"/>
        <v>94.5</v>
      </c>
      <c r="K10118" s="54" t="s">
        <v>18313</v>
      </c>
      <c r="L10118" s="54" t="s">
        <v>18313</v>
      </c>
      <c r="M10118" s="54" t="s">
        <v>18313</v>
      </c>
      <c r="N10118" s="54">
        <v>81</v>
      </c>
      <c r="O10118" s="54">
        <v>94.5</v>
      </c>
    </row>
    <row r="10119" spans="1:15" s="53" customFormat="1" x14ac:dyDescent="0.45">
      <c r="A10119" s="53">
        <v>3211007053</v>
      </c>
      <c r="B10119" s="53" t="s">
        <v>2096</v>
      </c>
      <c r="C10119" s="53">
        <v>278</v>
      </c>
      <c r="F10119" s="53" t="s">
        <v>244</v>
      </c>
      <c r="G10119" s="52">
        <v>134.99</v>
      </c>
      <c r="H10119" s="52">
        <f t="shared" si="474"/>
        <v>45.896599999999999</v>
      </c>
      <c r="I10119" s="52">
        <f t="shared" si="475"/>
        <v>80.994</v>
      </c>
      <c r="J10119" s="52">
        <f t="shared" si="476"/>
        <v>94.492999999999995</v>
      </c>
      <c r="K10119" s="54" t="s">
        <v>18313</v>
      </c>
      <c r="L10119" s="54" t="s">
        <v>18313</v>
      </c>
      <c r="M10119" s="54" t="s">
        <v>18313</v>
      </c>
      <c r="N10119" s="54">
        <v>80.994</v>
      </c>
      <c r="O10119" s="54">
        <v>94.492999999999995</v>
      </c>
    </row>
    <row r="10120" spans="1:15" s="53" customFormat="1" x14ac:dyDescent="0.45">
      <c r="A10120" s="53">
        <v>3211007060</v>
      </c>
      <c r="B10120" s="53" t="s">
        <v>2097</v>
      </c>
      <c r="C10120" s="53">
        <v>270</v>
      </c>
      <c r="G10120" s="52">
        <v>57.75</v>
      </c>
      <c r="H10120" s="52">
        <f t="shared" si="474"/>
        <v>19.634999999999998</v>
      </c>
      <c r="I10120" s="52">
        <f t="shared" si="475"/>
        <v>0</v>
      </c>
      <c r="J10120" s="52">
        <f t="shared" si="476"/>
        <v>40.424999999999997</v>
      </c>
      <c r="K10120" s="54">
        <v>34.072499999999998</v>
      </c>
      <c r="L10120" s="54">
        <v>0</v>
      </c>
      <c r="M10120" s="54">
        <v>0</v>
      </c>
      <c r="N10120" s="54">
        <v>34.65</v>
      </c>
      <c r="O10120" s="54">
        <v>40.424999999999997</v>
      </c>
    </row>
    <row r="10121" spans="1:15" s="53" customFormat="1" x14ac:dyDescent="0.45">
      <c r="A10121" s="53">
        <v>3211007069</v>
      </c>
      <c r="B10121" s="53" t="s">
        <v>2098</v>
      </c>
      <c r="C10121" s="53">
        <v>270</v>
      </c>
      <c r="G10121" s="52">
        <v>10.5</v>
      </c>
      <c r="H10121" s="52">
        <f t="shared" si="474"/>
        <v>3.57</v>
      </c>
      <c r="I10121" s="52">
        <f t="shared" si="475"/>
        <v>0</v>
      </c>
      <c r="J10121" s="52">
        <f t="shared" si="476"/>
        <v>7.35</v>
      </c>
      <c r="K10121" s="54">
        <v>6.1949999999999994</v>
      </c>
      <c r="L10121" s="54">
        <v>0</v>
      </c>
      <c r="M10121" s="54">
        <v>0</v>
      </c>
      <c r="N10121" s="54">
        <v>6.3</v>
      </c>
      <c r="O10121" s="54">
        <v>7.35</v>
      </c>
    </row>
    <row r="10122" spans="1:15" s="53" customFormat="1" x14ac:dyDescent="0.45">
      <c r="A10122" s="53">
        <v>3211007096</v>
      </c>
      <c r="B10122" s="53" t="s">
        <v>1849</v>
      </c>
      <c r="C10122" s="53">
        <v>278</v>
      </c>
      <c r="F10122" s="53" t="s">
        <v>244</v>
      </c>
      <c r="G10122" s="52">
        <v>141.74</v>
      </c>
      <c r="H10122" s="52">
        <f t="shared" si="474"/>
        <v>48.191600000000001</v>
      </c>
      <c r="I10122" s="52">
        <f t="shared" si="475"/>
        <v>85.043999999999997</v>
      </c>
      <c r="J10122" s="52">
        <f t="shared" si="476"/>
        <v>99.218000000000004</v>
      </c>
      <c r="K10122" s="54" t="s">
        <v>18313</v>
      </c>
      <c r="L10122" s="54" t="s">
        <v>18313</v>
      </c>
      <c r="M10122" s="54" t="s">
        <v>18313</v>
      </c>
      <c r="N10122" s="54">
        <v>85.043999999999997</v>
      </c>
      <c r="O10122" s="54">
        <v>99.218000000000004</v>
      </c>
    </row>
    <row r="10123" spans="1:15" s="53" customFormat="1" x14ac:dyDescent="0.45">
      <c r="A10123" s="53">
        <v>3211007164</v>
      </c>
      <c r="B10123" s="53" t="s">
        <v>1746</v>
      </c>
      <c r="C10123" s="53">
        <v>278</v>
      </c>
      <c r="F10123" s="53" t="s">
        <v>244</v>
      </c>
      <c r="G10123" s="52">
        <v>1395.45</v>
      </c>
      <c r="H10123" s="52">
        <f t="shared" si="474"/>
        <v>474.45299999999997</v>
      </c>
      <c r="I10123" s="52">
        <f t="shared" si="475"/>
        <v>837.27</v>
      </c>
      <c r="J10123" s="52">
        <f t="shared" si="476"/>
        <v>976.81499999999994</v>
      </c>
      <c r="K10123" s="54" t="s">
        <v>18313</v>
      </c>
      <c r="L10123" s="54" t="s">
        <v>18313</v>
      </c>
      <c r="M10123" s="54" t="s">
        <v>18313</v>
      </c>
      <c r="N10123" s="54">
        <v>837.27</v>
      </c>
      <c r="O10123" s="54">
        <v>976.81499999999994</v>
      </c>
    </row>
    <row r="10124" spans="1:15" s="53" customFormat="1" x14ac:dyDescent="0.45">
      <c r="A10124" s="53">
        <v>3211007165</v>
      </c>
      <c r="B10124" s="53" t="s">
        <v>1850</v>
      </c>
      <c r="C10124" s="53">
        <v>278</v>
      </c>
      <c r="F10124" s="53" t="s">
        <v>244</v>
      </c>
      <c r="G10124" s="52">
        <v>1498.35</v>
      </c>
      <c r="H10124" s="52">
        <f t="shared" si="474"/>
        <v>509.43899999999991</v>
      </c>
      <c r="I10124" s="52">
        <f t="shared" si="475"/>
        <v>899.00999999999988</v>
      </c>
      <c r="J10124" s="52">
        <f t="shared" si="476"/>
        <v>1048.8449999999998</v>
      </c>
      <c r="K10124" s="54" t="s">
        <v>18313</v>
      </c>
      <c r="L10124" s="54" t="s">
        <v>18313</v>
      </c>
      <c r="M10124" s="54" t="s">
        <v>18313</v>
      </c>
      <c r="N10124" s="54">
        <v>899.00999999999988</v>
      </c>
      <c r="O10124" s="54">
        <v>1048.8449999999998</v>
      </c>
    </row>
    <row r="10125" spans="1:15" s="53" customFormat="1" x14ac:dyDescent="0.45">
      <c r="A10125" s="53">
        <v>3211007231</v>
      </c>
      <c r="B10125" s="53" t="s">
        <v>1131</v>
      </c>
      <c r="C10125" s="53">
        <v>278</v>
      </c>
      <c r="F10125" s="53" t="s">
        <v>244</v>
      </c>
      <c r="G10125" s="52">
        <v>1602.3</v>
      </c>
      <c r="H10125" s="52">
        <f t="shared" si="474"/>
        <v>544.78199999999993</v>
      </c>
      <c r="I10125" s="52">
        <f t="shared" si="475"/>
        <v>961.37999999999988</v>
      </c>
      <c r="J10125" s="52">
        <f t="shared" si="476"/>
        <v>1121.6099999999999</v>
      </c>
      <c r="K10125" s="54" t="s">
        <v>18313</v>
      </c>
      <c r="L10125" s="54" t="s">
        <v>18313</v>
      </c>
      <c r="M10125" s="54" t="s">
        <v>18313</v>
      </c>
      <c r="N10125" s="54">
        <v>961.37999999999988</v>
      </c>
      <c r="O10125" s="54">
        <v>1121.6099999999999</v>
      </c>
    </row>
    <row r="10126" spans="1:15" s="53" customFormat="1" x14ac:dyDescent="0.45">
      <c r="A10126" s="53">
        <v>3211007342</v>
      </c>
      <c r="B10126" s="53" t="s">
        <v>1747</v>
      </c>
      <c r="C10126" s="53">
        <v>278</v>
      </c>
      <c r="F10126" s="53" t="s">
        <v>244</v>
      </c>
      <c r="G10126" s="52">
        <v>88.2</v>
      </c>
      <c r="H10126" s="52">
        <f t="shared" si="474"/>
        <v>29.988</v>
      </c>
      <c r="I10126" s="52">
        <f t="shared" si="475"/>
        <v>52.92</v>
      </c>
      <c r="J10126" s="52">
        <f t="shared" si="476"/>
        <v>61.739999999999995</v>
      </c>
      <c r="K10126" s="54" t="s">
        <v>18313</v>
      </c>
      <c r="L10126" s="54" t="s">
        <v>18313</v>
      </c>
      <c r="M10126" s="54" t="s">
        <v>18313</v>
      </c>
      <c r="N10126" s="54">
        <v>52.92</v>
      </c>
      <c r="O10126" s="54">
        <v>61.739999999999995</v>
      </c>
    </row>
    <row r="10127" spans="1:15" s="53" customFormat="1" x14ac:dyDescent="0.45">
      <c r="A10127" s="53">
        <v>3211007348</v>
      </c>
      <c r="B10127" s="53" t="s">
        <v>1754</v>
      </c>
      <c r="C10127" s="53">
        <v>278</v>
      </c>
      <c r="F10127" s="53" t="s">
        <v>244</v>
      </c>
      <c r="G10127" s="52">
        <v>78.75</v>
      </c>
      <c r="H10127" s="52">
        <f t="shared" si="474"/>
        <v>26.774999999999999</v>
      </c>
      <c r="I10127" s="52">
        <f t="shared" si="475"/>
        <v>47.25</v>
      </c>
      <c r="J10127" s="52">
        <f t="shared" si="476"/>
        <v>55.125</v>
      </c>
      <c r="K10127" s="54" t="s">
        <v>18313</v>
      </c>
      <c r="L10127" s="54" t="s">
        <v>18313</v>
      </c>
      <c r="M10127" s="54" t="s">
        <v>18313</v>
      </c>
      <c r="N10127" s="54">
        <v>47.25</v>
      </c>
      <c r="O10127" s="54">
        <v>55.125</v>
      </c>
    </row>
    <row r="10128" spans="1:15" s="53" customFormat="1" x14ac:dyDescent="0.45">
      <c r="A10128" s="53">
        <v>3211007350</v>
      </c>
      <c r="B10128" s="53" t="s">
        <v>2227</v>
      </c>
      <c r="C10128" s="53">
        <v>270</v>
      </c>
      <c r="G10128" s="52">
        <v>111.3</v>
      </c>
      <c r="H10128" s="52">
        <f t="shared" si="474"/>
        <v>37.841999999999999</v>
      </c>
      <c r="I10128" s="52">
        <f t="shared" si="475"/>
        <v>0</v>
      </c>
      <c r="J10128" s="52">
        <f t="shared" si="476"/>
        <v>77.91</v>
      </c>
      <c r="K10128" s="54">
        <v>65.667000000000002</v>
      </c>
      <c r="L10128" s="54">
        <v>0</v>
      </c>
      <c r="M10128" s="54">
        <v>0</v>
      </c>
      <c r="N10128" s="54">
        <v>66.78</v>
      </c>
      <c r="O10128" s="54">
        <v>77.91</v>
      </c>
    </row>
    <row r="10129" spans="1:15" s="53" customFormat="1" x14ac:dyDescent="0.45">
      <c r="A10129" s="53">
        <v>3211007368</v>
      </c>
      <c r="B10129" s="53" t="s">
        <v>1755</v>
      </c>
      <c r="C10129" s="53">
        <v>270</v>
      </c>
      <c r="G10129" s="52">
        <v>36.75</v>
      </c>
      <c r="H10129" s="52">
        <f t="shared" si="474"/>
        <v>12.494999999999999</v>
      </c>
      <c r="I10129" s="52">
        <f t="shared" si="475"/>
        <v>0</v>
      </c>
      <c r="J10129" s="52">
        <f t="shared" si="476"/>
        <v>25.724999999999998</v>
      </c>
      <c r="K10129" s="54">
        <v>21.682499999999997</v>
      </c>
      <c r="L10129" s="54">
        <v>0</v>
      </c>
      <c r="M10129" s="54">
        <v>0</v>
      </c>
      <c r="N10129" s="54">
        <v>22.05</v>
      </c>
      <c r="O10129" s="54">
        <v>25.724999999999998</v>
      </c>
    </row>
    <row r="10130" spans="1:15" s="53" customFormat="1" x14ac:dyDescent="0.45">
      <c r="A10130" s="53">
        <v>3211007382</v>
      </c>
      <c r="B10130" s="53" t="s">
        <v>1879</v>
      </c>
      <c r="C10130" s="53">
        <v>272</v>
      </c>
      <c r="G10130" s="52">
        <v>463.05</v>
      </c>
      <c r="H10130" s="52">
        <f t="shared" si="474"/>
        <v>157.43699999999998</v>
      </c>
      <c r="I10130" s="52">
        <f t="shared" si="475"/>
        <v>277.83</v>
      </c>
      <c r="J10130" s="52">
        <f t="shared" si="476"/>
        <v>324.13499999999999</v>
      </c>
      <c r="K10130" s="54" t="s">
        <v>18311</v>
      </c>
      <c r="L10130" s="54" t="s">
        <v>18311</v>
      </c>
      <c r="M10130" s="54" t="s">
        <v>18311</v>
      </c>
      <c r="N10130" s="54">
        <v>277.83</v>
      </c>
      <c r="O10130" s="54">
        <v>324.13499999999999</v>
      </c>
    </row>
    <row r="10131" spans="1:15" s="53" customFormat="1" x14ac:dyDescent="0.45">
      <c r="A10131" s="53">
        <v>3211007420</v>
      </c>
      <c r="B10131" s="53" t="s">
        <v>1880</v>
      </c>
      <c r="C10131" s="53">
        <v>278</v>
      </c>
      <c r="F10131" s="53" t="s">
        <v>802</v>
      </c>
      <c r="G10131" s="52">
        <v>2672.25</v>
      </c>
      <c r="H10131" s="52">
        <f t="shared" si="474"/>
        <v>908.56499999999994</v>
      </c>
      <c r="I10131" s="52">
        <f t="shared" si="475"/>
        <v>1603.35</v>
      </c>
      <c r="J10131" s="52">
        <f t="shared" si="476"/>
        <v>1870.5749999999998</v>
      </c>
      <c r="K10131" s="54" t="s">
        <v>18314</v>
      </c>
      <c r="L10131" s="54" t="s">
        <v>18314</v>
      </c>
      <c r="M10131" s="54" t="s">
        <v>18314</v>
      </c>
      <c r="N10131" s="54">
        <v>1603.35</v>
      </c>
      <c r="O10131" s="54">
        <v>1870.5749999999998</v>
      </c>
    </row>
    <row r="10132" spans="1:15" s="53" customFormat="1" x14ac:dyDescent="0.45">
      <c r="A10132" s="53">
        <v>3211007563</v>
      </c>
      <c r="B10132" s="53" t="s">
        <v>1888</v>
      </c>
      <c r="C10132" s="53">
        <v>270</v>
      </c>
      <c r="G10132" s="52">
        <v>26.25</v>
      </c>
      <c r="H10132" s="52">
        <f t="shared" si="474"/>
        <v>8.9249999999999989</v>
      </c>
      <c r="I10132" s="52">
        <f t="shared" si="475"/>
        <v>0</v>
      </c>
      <c r="J10132" s="52">
        <f t="shared" si="476"/>
        <v>18.375</v>
      </c>
      <c r="K10132" s="54">
        <v>15.487499999999999</v>
      </c>
      <c r="L10132" s="54">
        <v>0</v>
      </c>
      <c r="M10132" s="54">
        <v>0</v>
      </c>
      <c r="N10132" s="54">
        <v>15.75</v>
      </c>
      <c r="O10132" s="54">
        <v>18.375</v>
      </c>
    </row>
    <row r="10133" spans="1:15" s="53" customFormat="1" x14ac:dyDescent="0.45">
      <c r="A10133" s="53">
        <v>3211007571</v>
      </c>
      <c r="B10133" s="53" t="s">
        <v>2521</v>
      </c>
      <c r="C10133" s="53">
        <v>270</v>
      </c>
      <c r="G10133" s="52">
        <v>40.950000000000003</v>
      </c>
      <c r="H10133" s="52">
        <f t="shared" si="474"/>
        <v>13.923</v>
      </c>
      <c r="I10133" s="52">
        <f t="shared" si="475"/>
        <v>0</v>
      </c>
      <c r="J10133" s="52">
        <f t="shared" si="476"/>
        <v>28.664999999999999</v>
      </c>
      <c r="K10133" s="54">
        <v>24.160499999999999</v>
      </c>
      <c r="L10133" s="54">
        <v>0</v>
      </c>
      <c r="M10133" s="54">
        <v>0</v>
      </c>
      <c r="N10133" s="54">
        <v>24.57</v>
      </c>
      <c r="O10133" s="54">
        <v>28.664999999999999</v>
      </c>
    </row>
    <row r="10134" spans="1:15" s="53" customFormat="1" x14ac:dyDescent="0.45">
      <c r="A10134" s="53">
        <v>3211007603</v>
      </c>
      <c r="B10134" s="53" t="s">
        <v>1756</v>
      </c>
      <c r="C10134" s="53">
        <v>270</v>
      </c>
      <c r="G10134" s="52">
        <v>26.25</v>
      </c>
      <c r="H10134" s="52">
        <f t="shared" si="474"/>
        <v>8.9249999999999989</v>
      </c>
      <c r="I10134" s="52">
        <f t="shared" si="475"/>
        <v>0</v>
      </c>
      <c r="J10134" s="52">
        <f t="shared" si="476"/>
        <v>18.375</v>
      </c>
      <c r="K10134" s="54">
        <v>15.487499999999999</v>
      </c>
      <c r="L10134" s="54">
        <v>0</v>
      </c>
      <c r="M10134" s="54">
        <v>0</v>
      </c>
      <c r="N10134" s="54">
        <v>15.75</v>
      </c>
      <c r="O10134" s="54">
        <v>18.375</v>
      </c>
    </row>
    <row r="10135" spans="1:15" s="53" customFormat="1" x14ac:dyDescent="0.45">
      <c r="A10135" s="53">
        <v>3211007604</v>
      </c>
      <c r="B10135" s="53" t="s">
        <v>1889</v>
      </c>
      <c r="C10135" s="53">
        <v>270</v>
      </c>
      <c r="G10135" s="52">
        <v>26.25</v>
      </c>
      <c r="H10135" s="52">
        <f t="shared" si="474"/>
        <v>8.9249999999999989</v>
      </c>
      <c r="I10135" s="52">
        <f t="shared" si="475"/>
        <v>0</v>
      </c>
      <c r="J10135" s="52">
        <f t="shared" si="476"/>
        <v>18.375</v>
      </c>
      <c r="K10135" s="54">
        <v>15.487499999999999</v>
      </c>
      <c r="L10135" s="54">
        <v>0</v>
      </c>
      <c r="M10135" s="54">
        <v>0</v>
      </c>
      <c r="N10135" s="54">
        <v>15.75</v>
      </c>
      <c r="O10135" s="54">
        <v>18.375</v>
      </c>
    </row>
    <row r="10136" spans="1:15" s="53" customFormat="1" x14ac:dyDescent="0.45">
      <c r="A10136" s="53">
        <v>3211007606</v>
      </c>
      <c r="B10136" s="53" t="s">
        <v>2522</v>
      </c>
      <c r="C10136" s="53">
        <v>270</v>
      </c>
      <c r="G10136" s="52">
        <v>42</v>
      </c>
      <c r="H10136" s="52">
        <f t="shared" si="474"/>
        <v>14.28</v>
      </c>
      <c r="I10136" s="52">
        <f t="shared" si="475"/>
        <v>0</v>
      </c>
      <c r="J10136" s="52">
        <f t="shared" si="476"/>
        <v>29.4</v>
      </c>
      <c r="K10136" s="54">
        <v>24.779999999999998</v>
      </c>
      <c r="L10136" s="54">
        <v>0</v>
      </c>
      <c r="M10136" s="54">
        <v>0</v>
      </c>
      <c r="N10136" s="54">
        <v>25.2</v>
      </c>
      <c r="O10136" s="54">
        <v>29.4</v>
      </c>
    </row>
    <row r="10137" spans="1:15" s="53" customFormat="1" x14ac:dyDescent="0.45">
      <c r="A10137" s="53">
        <v>3211007642</v>
      </c>
      <c r="B10137" s="53" t="s">
        <v>2523</v>
      </c>
      <c r="C10137" s="53">
        <v>278</v>
      </c>
      <c r="F10137" s="53" t="s">
        <v>244</v>
      </c>
      <c r="G10137" s="52">
        <v>34.65</v>
      </c>
      <c r="H10137" s="52">
        <f t="shared" si="474"/>
        <v>11.780999999999999</v>
      </c>
      <c r="I10137" s="52">
        <f t="shared" si="475"/>
        <v>20.79</v>
      </c>
      <c r="J10137" s="52">
        <f t="shared" si="476"/>
        <v>24.254999999999999</v>
      </c>
      <c r="K10137" s="54" t="s">
        <v>18313</v>
      </c>
      <c r="L10137" s="54" t="s">
        <v>18313</v>
      </c>
      <c r="M10137" s="54" t="s">
        <v>18313</v>
      </c>
      <c r="N10137" s="54">
        <v>20.79</v>
      </c>
      <c r="O10137" s="54">
        <v>24.254999999999999</v>
      </c>
    </row>
    <row r="10138" spans="1:15" s="53" customFormat="1" x14ac:dyDescent="0.45">
      <c r="A10138" s="53">
        <v>3211007644</v>
      </c>
      <c r="B10138" s="53" t="s">
        <v>1890</v>
      </c>
      <c r="C10138" s="53">
        <v>278</v>
      </c>
      <c r="F10138" s="53" t="s">
        <v>244</v>
      </c>
      <c r="G10138" s="52">
        <v>27.3</v>
      </c>
      <c r="H10138" s="52">
        <f t="shared" si="474"/>
        <v>9.282</v>
      </c>
      <c r="I10138" s="52">
        <f t="shared" si="475"/>
        <v>16.38</v>
      </c>
      <c r="J10138" s="52">
        <f t="shared" si="476"/>
        <v>19.11</v>
      </c>
      <c r="K10138" s="54" t="s">
        <v>18313</v>
      </c>
      <c r="L10138" s="54" t="s">
        <v>18313</v>
      </c>
      <c r="M10138" s="54" t="s">
        <v>18313</v>
      </c>
      <c r="N10138" s="54">
        <v>16.38</v>
      </c>
      <c r="O10138" s="54">
        <v>19.11</v>
      </c>
    </row>
    <row r="10139" spans="1:15" s="53" customFormat="1" x14ac:dyDescent="0.45">
      <c r="A10139" s="53">
        <v>3211007670</v>
      </c>
      <c r="B10139" s="53" t="s">
        <v>1948</v>
      </c>
      <c r="C10139" s="53">
        <v>278</v>
      </c>
      <c r="F10139" s="53" t="s">
        <v>244</v>
      </c>
      <c r="G10139" s="52">
        <v>231</v>
      </c>
      <c r="H10139" s="52">
        <f t="shared" si="474"/>
        <v>78.539999999999992</v>
      </c>
      <c r="I10139" s="52">
        <f t="shared" si="475"/>
        <v>138.6</v>
      </c>
      <c r="J10139" s="52">
        <f t="shared" si="476"/>
        <v>161.69999999999999</v>
      </c>
      <c r="K10139" s="54" t="s">
        <v>18313</v>
      </c>
      <c r="L10139" s="54" t="s">
        <v>18313</v>
      </c>
      <c r="M10139" s="54" t="s">
        <v>18313</v>
      </c>
      <c r="N10139" s="54">
        <v>138.6</v>
      </c>
      <c r="O10139" s="54">
        <v>161.69999999999999</v>
      </c>
    </row>
    <row r="10140" spans="1:15" s="53" customFormat="1" x14ac:dyDescent="0.45">
      <c r="A10140" s="53">
        <v>3211007672</v>
      </c>
      <c r="B10140" s="53" t="s">
        <v>1972</v>
      </c>
      <c r="C10140" s="53">
        <v>278</v>
      </c>
      <c r="F10140" s="53" t="s">
        <v>244</v>
      </c>
      <c r="G10140" s="52">
        <v>331.8</v>
      </c>
      <c r="H10140" s="52">
        <f t="shared" si="474"/>
        <v>112.812</v>
      </c>
      <c r="I10140" s="52">
        <f t="shared" si="475"/>
        <v>199.08</v>
      </c>
      <c r="J10140" s="52">
        <f t="shared" si="476"/>
        <v>232.26</v>
      </c>
      <c r="K10140" s="54" t="s">
        <v>18313</v>
      </c>
      <c r="L10140" s="54" t="s">
        <v>18313</v>
      </c>
      <c r="M10140" s="54" t="s">
        <v>18313</v>
      </c>
      <c r="N10140" s="54">
        <v>199.08</v>
      </c>
      <c r="O10140" s="54">
        <v>232.26</v>
      </c>
    </row>
    <row r="10141" spans="1:15" s="53" customFormat="1" x14ac:dyDescent="0.45">
      <c r="A10141" s="53">
        <v>3211007678</v>
      </c>
      <c r="B10141" s="53" t="s">
        <v>1973</v>
      </c>
      <c r="C10141" s="53">
        <v>278</v>
      </c>
      <c r="F10141" s="53" t="s">
        <v>244</v>
      </c>
      <c r="G10141" s="52">
        <v>363.3</v>
      </c>
      <c r="H10141" s="52">
        <f t="shared" si="474"/>
        <v>123.52199999999999</v>
      </c>
      <c r="I10141" s="52">
        <f t="shared" si="475"/>
        <v>217.98</v>
      </c>
      <c r="J10141" s="52">
        <f t="shared" si="476"/>
        <v>254.31</v>
      </c>
      <c r="K10141" s="54" t="s">
        <v>18313</v>
      </c>
      <c r="L10141" s="54" t="s">
        <v>18313</v>
      </c>
      <c r="M10141" s="54" t="s">
        <v>18313</v>
      </c>
      <c r="N10141" s="54">
        <v>217.98</v>
      </c>
      <c r="O10141" s="54">
        <v>254.31</v>
      </c>
    </row>
    <row r="10142" spans="1:15" s="53" customFormat="1" x14ac:dyDescent="0.45">
      <c r="A10142" s="53">
        <v>3211007681</v>
      </c>
      <c r="B10142" s="53" t="s">
        <v>2524</v>
      </c>
      <c r="C10142" s="53">
        <v>278</v>
      </c>
      <c r="F10142" s="53" t="s">
        <v>244</v>
      </c>
      <c r="G10142" s="52">
        <v>410.55</v>
      </c>
      <c r="H10142" s="52">
        <f t="shared" si="474"/>
        <v>139.58699999999999</v>
      </c>
      <c r="I10142" s="52">
        <f t="shared" si="475"/>
        <v>246.32999999999998</v>
      </c>
      <c r="J10142" s="52">
        <f t="shared" si="476"/>
        <v>287.38499999999999</v>
      </c>
      <c r="K10142" s="54" t="s">
        <v>18313</v>
      </c>
      <c r="L10142" s="54" t="s">
        <v>18313</v>
      </c>
      <c r="M10142" s="54" t="s">
        <v>18313</v>
      </c>
      <c r="N10142" s="54">
        <v>246.32999999999998</v>
      </c>
      <c r="O10142" s="54">
        <v>287.38499999999999</v>
      </c>
    </row>
    <row r="10143" spans="1:15" s="53" customFormat="1" x14ac:dyDescent="0.45">
      <c r="A10143" s="53">
        <v>3211007688</v>
      </c>
      <c r="B10143" s="53" t="s">
        <v>1974</v>
      </c>
      <c r="C10143" s="53">
        <v>278</v>
      </c>
      <c r="F10143" s="53" t="s">
        <v>244</v>
      </c>
      <c r="G10143" s="52">
        <v>309.75</v>
      </c>
      <c r="H10143" s="52">
        <f t="shared" si="474"/>
        <v>105.31499999999998</v>
      </c>
      <c r="I10143" s="52">
        <f t="shared" si="475"/>
        <v>185.85</v>
      </c>
      <c r="J10143" s="52">
        <f t="shared" si="476"/>
        <v>216.82499999999999</v>
      </c>
      <c r="K10143" s="54" t="s">
        <v>18313</v>
      </c>
      <c r="L10143" s="54" t="s">
        <v>18313</v>
      </c>
      <c r="M10143" s="54" t="s">
        <v>18313</v>
      </c>
      <c r="N10143" s="54">
        <v>185.85</v>
      </c>
      <c r="O10143" s="54">
        <v>216.82499999999999</v>
      </c>
    </row>
    <row r="10144" spans="1:15" s="53" customFormat="1" x14ac:dyDescent="0.45">
      <c r="A10144" s="53">
        <v>3211007692</v>
      </c>
      <c r="B10144" s="53" t="s">
        <v>1949</v>
      </c>
      <c r="C10144" s="53">
        <v>270</v>
      </c>
      <c r="F10144" s="53" t="s">
        <v>244</v>
      </c>
      <c r="G10144" s="52">
        <v>827.4</v>
      </c>
      <c r="H10144" s="52">
        <f t="shared" si="474"/>
        <v>281.31599999999997</v>
      </c>
      <c r="I10144" s="52">
        <f t="shared" si="475"/>
        <v>0</v>
      </c>
      <c r="J10144" s="52">
        <f t="shared" si="476"/>
        <v>579.17999999999995</v>
      </c>
      <c r="K10144" s="54">
        <v>488.16599999999994</v>
      </c>
      <c r="L10144" s="54">
        <v>0</v>
      </c>
      <c r="M10144" s="54">
        <v>0</v>
      </c>
      <c r="N10144" s="54">
        <v>496.43999999999994</v>
      </c>
      <c r="O10144" s="54">
        <v>579.17999999999995</v>
      </c>
    </row>
    <row r="10145" spans="1:15" s="53" customFormat="1" x14ac:dyDescent="0.45">
      <c r="A10145" s="53">
        <v>3211007707</v>
      </c>
      <c r="B10145" s="53" t="s">
        <v>2525</v>
      </c>
      <c r="C10145" s="53">
        <v>270</v>
      </c>
      <c r="F10145" s="53" t="s">
        <v>244</v>
      </c>
      <c r="G10145" s="52">
        <v>286.64999999999998</v>
      </c>
      <c r="H10145" s="52">
        <f t="shared" si="474"/>
        <v>97.460999999999984</v>
      </c>
      <c r="I10145" s="52">
        <f t="shared" si="475"/>
        <v>0</v>
      </c>
      <c r="J10145" s="52">
        <f t="shared" si="476"/>
        <v>200.65499999999997</v>
      </c>
      <c r="K10145" s="54">
        <v>169.12349999999998</v>
      </c>
      <c r="L10145" s="54">
        <v>0</v>
      </c>
      <c r="M10145" s="54">
        <v>0</v>
      </c>
      <c r="N10145" s="54">
        <v>171.98999999999998</v>
      </c>
      <c r="O10145" s="54">
        <v>200.65499999999997</v>
      </c>
    </row>
    <row r="10146" spans="1:15" s="53" customFormat="1" x14ac:dyDescent="0.45">
      <c r="A10146" s="53">
        <v>3211007712</v>
      </c>
      <c r="B10146" s="53" t="s">
        <v>2536</v>
      </c>
      <c r="C10146" s="53">
        <v>270</v>
      </c>
      <c r="F10146" s="53" t="s">
        <v>244</v>
      </c>
      <c r="G10146" s="52">
        <v>144.9</v>
      </c>
      <c r="H10146" s="52">
        <f t="shared" si="474"/>
        <v>49.265999999999998</v>
      </c>
      <c r="I10146" s="52">
        <f t="shared" si="475"/>
        <v>0</v>
      </c>
      <c r="J10146" s="52">
        <f t="shared" si="476"/>
        <v>101.42999999999999</v>
      </c>
      <c r="K10146" s="54">
        <v>85.491</v>
      </c>
      <c r="L10146" s="54">
        <v>0</v>
      </c>
      <c r="M10146" s="54">
        <v>0</v>
      </c>
      <c r="N10146" s="54">
        <v>86.94</v>
      </c>
      <c r="O10146" s="54">
        <v>101.42999999999999</v>
      </c>
    </row>
    <row r="10147" spans="1:15" s="53" customFormat="1" x14ac:dyDescent="0.45">
      <c r="A10147" s="53">
        <v>3211007713</v>
      </c>
      <c r="B10147" s="53" t="s">
        <v>2537</v>
      </c>
      <c r="C10147" s="53">
        <v>278</v>
      </c>
      <c r="F10147" s="53" t="s">
        <v>244</v>
      </c>
      <c r="G10147" s="52">
        <v>144.9</v>
      </c>
      <c r="H10147" s="52">
        <f t="shared" si="474"/>
        <v>49.265999999999998</v>
      </c>
      <c r="I10147" s="52">
        <f t="shared" si="475"/>
        <v>86.94</v>
      </c>
      <c r="J10147" s="52">
        <f t="shared" si="476"/>
        <v>101.42999999999999</v>
      </c>
      <c r="K10147" s="54" t="s">
        <v>18313</v>
      </c>
      <c r="L10147" s="54" t="s">
        <v>18313</v>
      </c>
      <c r="M10147" s="54" t="s">
        <v>18313</v>
      </c>
      <c r="N10147" s="54">
        <v>86.94</v>
      </c>
      <c r="O10147" s="54">
        <v>101.42999999999999</v>
      </c>
    </row>
    <row r="10148" spans="1:15" s="53" customFormat="1" x14ac:dyDescent="0.45">
      <c r="A10148" s="53">
        <v>3211007744</v>
      </c>
      <c r="B10148" s="53" t="s">
        <v>2538</v>
      </c>
      <c r="C10148" s="53">
        <v>278</v>
      </c>
      <c r="F10148" s="53" t="s">
        <v>244</v>
      </c>
      <c r="G10148" s="52">
        <v>63</v>
      </c>
      <c r="H10148" s="52">
        <f t="shared" si="474"/>
        <v>21.419999999999998</v>
      </c>
      <c r="I10148" s="52">
        <f t="shared" si="475"/>
        <v>37.799999999999997</v>
      </c>
      <c r="J10148" s="52">
        <f t="shared" si="476"/>
        <v>44.099999999999994</v>
      </c>
      <c r="K10148" s="54" t="s">
        <v>18313</v>
      </c>
      <c r="L10148" s="54" t="s">
        <v>18313</v>
      </c>
      <c r="M10148" s="54" t="s">
        <v>18313</v>
      </c>
      <c r="N10148" s="54">
        <v>37.799999999999997</v>
      </c>
      <c r="O10148" s="54">
        <v>44.099999999999994</v>
      </c>
    </row>
    <row r="10149" spans="1:15" s="53" customFormat="1" x14ac:dyDescent="0.45">
      <c r="A10149" s="53">
        <v>3211007745</v>
      </c>
      <c r="B10149" s="53" t="s">
        <v>1975</v>
      </c>
      <c r="C10149" s="53">
        <v>278</v>
      </c>
      <c r="F10149" s="53" t="s">
        <v>244</v>
      </c>
      <c r="G10149" s="52">
        <v>66.150000000000006</v>
      </c>
      <c r="H10149" s="52">
        <f t="shared" si="474"/>
        <v>22.491</v>
      </c>
      <c r="I10149" s="52">
        <f t="shared" si="475"/>
        <v>39.690000000000005</v>
      </c>
      <c r="J10149" s="52">
        <f t="shared" si="476"/>
        <v>46.305</v>
      </c>
      <c r="K10149" s="54" t="s">
        <v>18313</v>
      </c>
      <c r="L10149" s="54" t="s">
        <v>18313</v>
      </c>
      <c r="M10149" s="54" t="s">
        <v>18313</v>
      </c>
      <c r="N10149" s="54">
        <v>39.690000000000005</v>
      </c>
      <c r="O10149" s="54">
        <v>46.305</v>
      </c>
    </row>
    <row r="10150" spans="1:15" s="53" customFormat="1" x14ac:dyDescent="0.45">
      <c r="A10150" s="53">
        <v>3211007750</v>
      </c>
      <c r="B10150" s="53" t="s">
        <v>1976</v>
      </c>
      <c r="C10150" s="53">
        <v>278</v>
      </c>
      <c r="F10150" s="53" t="s">
        <v>244</v>
      </c>
      <c r="G10150" s="52">
        <v>66.150000000000006</v>
      </c>
      <c r="H10150" s="52">
        <f t="shared" si="474"/>
        <v>22.491</v>
      </c>
      <c r="I10150" s="52">
        <f t="shared" si="475"/>
        <v>39.690000000000005</v>
      </c>
      <c r="J10150" s="52">
        <f t="shared" si="476"/>
        <v>46.305</v>
      </c>
      <c r="K10150" s="54" t="s">
        <v>18313</v>
      </c>
      <c r="L10150" s="54" t="s">
        <v>18313</v>
      </c>
      <c r="M10150" s="54" t="s">
        <v>18313</v>
      </c>
      <c r="N10150" s="54">
        <v>39.690000000000005</v>
      </c>
      <c r="O10150" s="54">
        <v>46.305</v>
      </c>
    </row>
    <row r="10151" spans="1:15" s="53" customFormat="1" x14ac:dyDescent="0.45">
      <c r="A10151" s="53">
        <v>3211007763</v>
      </c>
      <c r="B10151" s="53" t="s">
        <v>1203</v>
      </c>
      <c r="C10151" s="53">
        <v>278</v>
      </c>
      <c r="F10151" s="53" t="s">
        <v>244</v>
      </c>
      <c r="G10151" s="52">
        <v>53.55</v>
      </c>
      <c r="H10151" s="52">
        <f t="shared" si="474"/>
        <v>18.206999999999997</v>
      </c>
      <c r="I10151" s="52">
        <f t="shared" si="475"/>
        <v>32.129999999999995</v>
      </c>
      <c r="J10151" s="52">
        <f t="shared" si="476"/>
        <v>37.484999999999992</v>
      </c>
      <c r="K10151" s="54" t="s">
        <v>18313</v>
      </c>
      <c r="L10151" s="54" t="s">
        <v>18313</v>
      </c>
      <c r="M10151" s="54" t="s">
        <v>18313</v>
      </c>
      <c r="N10151" s="54">
        <v>32.129999999999995</v>
      </c>
      <c r="O10151" s="54">
        <v>37.484999999999992</v>
      </c>
    </row>
    <row r="10152" spans="1:15" s="53" customFormat="1" x14ac:dyDescent="0.45">
      <c r="A10152" s="53">
        <v>3211007815</v>
      </c>
      <c r="B10152" s="53" t="s">
        <v>1977</v>
      </c>
      <c r="C10152" s="53">
        <v>278</v>
      </c>
      <c r="F10152" s="53" t="s">
        <v>244</v>
      </c>
      <c r="G10152" s="52">
        <v>84</v>
      </c>
      <c r="H10152" s="52">
        <f t="shared" si="474"/>
        <v>28.56</v>
      </c>
      <c r="I10152" s="52">
        <f t="shared" si="475"/>
        <v>50.4</v>
      </c>
      <c r="J10152" s="52">
        <f t="shared" si="476"/>
        <v>58.8</v>
      </c>
      <c r="K10152" s="54" t="s">
        <v>18313</v>
      </c>
      <c r="L10152" s="54" t="s">
        <v>18313</v>
      </c>
      <c r="M10152" s="54" t="s">
        <v>18313</v>
      </c>
      <c r="N10152" s="54">
        <v>50.4</v>
      </c>
      <c r="O10152" s="54">
        <v>58.8</v>
      </c>
    </row>
    <row r="10153" spans="1:15" s="53" customFormat="1" x14ac:dyDescent="0.45">
      <c r="A10153" s="53">
        <v>3211007888</v>
      </c>
      <c r="B10153" s="53" t="s">
        <v>1204</v>
      </c>
      <c r="C10153" s="53">
        <v>278</v>
      </c>
      <c r="F10153" s="53" t="s">
        <v>244</v>
      </c>
      <c r="G10153" s="52">
        <v>373.8</v>
      </c>
      <c r="H10153" s="52">
        <f t="shared" si="474"/>
        <v>127.092</v>
      </c>
      <c r="I10153" s="52">
        <f t="shared" si="475"/>
        <v>224.28</v>
      </c>
      <c r="J10153" s="52">
        <f t="shared" si="476"/>
        <v>261.65999999999997</v>
      </c>
      <c r="K10153" s="54" t="s">
        <v>18313</v>
      </c>
      <c r="L10153" s="54" t="s">
        <v>18313</v>
      </c>
      <c r="M10153" s="54" t="s">
        <v>18313</v>
      </c>
      <c r="N10153" s="54">
        <v>224.28</v>
      </c>
      <c r="O10153" s="54">
        <v>261.65999999999997</v>
      </c>
    </row>
    <row r="10154" spans="1:15" s="53" customFormat="1" x14ac:dyDescent="0.45">
      <c r="A10154" s="53">
        <v>3211007900</v>
      </c>
      <c r="B10154" s="53" t="s">
        <v>2162</v>
      </c>
      <c r="C10154" s="53">
        <v>278</v>
      </c>
      <c r="F10154" s="53" t="s">
        <v>244</v>
      </c>
      <c r="G10154" s="52">
        <v>416.85</v>
      </c>
      <c r="H10154" s="52">
        <f t="shared" si="474"/>
        <v>141.72899999999998</v>
      </c>
      <c r="I10154" s="52">
        <f t="shared" si="475"/>
        <v>250.11</v>
      </c>
      <c r="J10154" s="52">
        <f t="shared" si="476"/>
        <v>291.79500000000002</v>
      </c>
      <c r="K10154" s="54" t="s">
        <v>18313</v>
      </c>
      <c r="L10154" s="54" t="s">
        <v>18313</v>
      </c>
      <c r="M10154" s="54" t="s">
        <v>18313</v>
      </c>
      <c r="N10154" s="54">
        <v>250.11</v>
      </c>
      <c r="O10154" s="54">
        <v>291.79500000000002</v>
      </c>
    </row>
    <row r="10155" spans="1:15" s="53" customFormat="1" x14ac:dyDescent="0.45">
      <c r="A10155" s="53">
        <v>3211007902</v>
      </c>
      <c r="B10155" s="53" t="s">
        <v>2163</v>
      </c>
      <c r="C10155" s="53">
        <v>278</v>
      </c>
      <c r="F10155" s="53" t="s">
        <v>244</v>
      </c>
      <c r="G10155" s="52">
        <v>468.3</v>
      </c>
      <c r="H10155" s="52">
        <f t="shared" si="474"/>
        <v>159.22199999999998</v>
      </c>
      <c r="I10155" s="52">
        <f t="shared" si="475"/>
        <v>280.98</v>
      </c>
      <c r="J10155" s="52">
        <f t="shared" si="476"/>
        <v>327.81</v>
      </c>
      <c r="K10155" s="54" t="s">
        <v>18313</v>
      </c>
      <c r="L10155" s="54" t="s">
        <v>18313</v>
      </c>
      <c r="M10155" s="54" t="s">
        <v>18313</v>
      </c>
      <c r="N10155" s="54">
        <v>280.98</v>
      </c>
      <c r="O10155" s="54">
        <v>327.81</v>
      </c>
    </row>
    <row r="10156" spans="1:15" s="53" customFormat="1" x14ac:dyDescent="0.45">
      <c r="A10156" s="53">
        <v>3211007917</v>
      </c>
      <c r="B10156" s="53" t="s">
        <v>1319</v>
      </c>
      <c r="C10156" s="53">
        <v>278</v>
      </c>
      <c r="F10156" s="53" t="s">
        <v>244</v>
      </c>
      <c r="G10156" s="52">
        <v>30.45</v>
      </c>
      <c r="H10156" s="52">
        <f t="shared" si="474"/>
        <v>10.352999999999998</v>
      </c>
      <c r="I10156" s="52">
        <f t="shared" si="475"/>
        <v>18.27</v>
      </c>
      <c r="J10156" s="52">
        <f t="shared" si="476"/>
        <v>21.314999999999998</v>
      </c>
      <c r="K10156" s="54" t="s">
        <v>18313</v>
      </c>
      <c r="L10156" s="54" t="s">
        <v>18313</v>
      </c>
      <c r="M10156" s="54" t="s">
        <v>18313</v>
      </c>
      <c r="N10156" s="54">
        <v>18.27</v>
      </c>
      <c r="O10156" s="54">
        <v>21.314999999999998</v>
      </c>
    </row>
    <row r="10157" spans="1:15" s="53" customFormat="1" x14ac:dyDescent="0.45">
      <c r="A10157" s="53">
        <v>3211007918</v>
      </c>
      <c r="B10157" s="53" t="s">
        <v>2745</v>
      </c>
      <c r="C10157" s="53">
        <v>278</v>
      </c>
      <c r="F10157" s="53" t="s">
        <v>244</v>
      </c>
      <c r="G10157" s="52">
        <v>30.45</v>
      </c>
      <c r="H10157" s="52">
        <f t="shared" si="474"/>
        <v>10.352999999999998</v>
      </c>
      <c r="I10157" s="52">
        <f t="shared" si="475"/>
        <v>18.27</v>
      </c>
      <c r="J10157" s="52">
        <f t="shared" si="476"/>
        <v>21.314999999999998</v>
      </c>
      <c r="K10157" s="54" t="s">
        <v>18313</v>
      </c>
      <c r="L10157" s="54" t="s">
        <v>18313</v>
      </c>
      <c r="M10157" s="54" t="s">
        <v>18313</v>
      </c>
      <c r="N10157" s="54">
        <v>18.27</v>
      </c>
      <c r="O10157" s="54">
        <v>21.314999999999998</v>
      </c>
    </row>
    <row r="10158" spans="1:15" s="53" customFormat="1" x14ac:dyDescent="0.45">
      <c r="A10158" s="53">
        <v>3211007919</v>
      </c>
      <c r="B10158" s="53" t="s">
        <v>1320</v>
      </c>
      <c r="C10158" s="53">
        <v>278</v>
      </c>
      <c r="F10158" s="53" t="s">
        <v>244</v>
      </c>
      <c r="G10158" s="52">
        <v>54.6</v>
      </c>
      <c r="H10158" s="52">
        <f t="shared" si="474"/>
        <v>18.564</v>
      </c>
      <c r="I10158" s="52">
        <f t="shared" si="475"/>
        <v>32.76</v>
      </c>
      <c r="J10158" s="52">
        <f t="shared" si="476"/>
        <v>38.22</v>
      </c>
      <c r="K10158" s="54" t="s">
        <v>18313</v>
      </c>
      <c r="L10158" s="54" t="s">
        <v>18313</v>
      </c>
      <c r="M10158" s="54" t="s">
        <v>18313</v>
      </c>
      <c r="N10158" s="54">
        <v>32.76</v>
      </c>
      <c r="O10158" s="54">
        <v>38.22</v>
      </c>
    </row>
    <row r="10159" spans="1:15" s="53" customFormat="1" x14ac:dyDescent="0.45">
      <c r="A10159" s="53">
        <v>3211007922</v>
      </c>
      <c r="B10159" s="53" t="s">
        <v>1321</v>
      </c>
      <c r="C10159" s="53">
        <v>278</v>
      </c>
      <c r="F10159" s="53" t="s">
        <v>244</v>
      </c>
      <c r="G10159" s="52">
        <v>54.6</v>
      </c>
      <c r="H10159" s="52">
        <f t="shared" si="474"/>
        <v>18.564</v>
      </c>
      <c r="I10159" s="52">
        <f t="shared" si="475"/>
        <v>32.76</v>
      </c>
      <c r="J10159" s="52">
        <f t="shared" si="476"/>
        <v>38.22</v>
      </c>
      <c r="K10159" s="54" t="s">
        <v>18313</v>
      </c>
      <c r="L10159" s="54" t="s">
        <v>18313</v>
      </c>
      <c r="M10159" s="54" t="s">
        <v>18313</v>
      </c>
      <c r="N10159" s="54">
        <v>32.76</v>
      </c>
      <c r="O10159" s="54">
        <v>38.22</v>
      </c>
    </row>
    <row r="10160" spans="1:15" s="53" customFormat="1" x14ac:dyDescent="0.45">
      <c r="A10160" s="53">
        <v>3211007923</v>
      </c>
      <c r="B10160" s="53" t="s">
        <v>2746</v>
      </c>
      <c r="C10160" s="53">
        <v>278</v>
      </c>
      <c r="F10160" s="53" t="s">
        <v>244</v>
      </c>
      <c r="G10160" s="52">
        <v>54.6</v>
      </c>
      <c r="H10160" s="52">
        <f t="shared" si="474"/>
        <v>18.564</v>
      </c>
      <c r="I10160" s="52">
        <f t="shared" si="475"/>
        <v>32.76</v>
      </c>
      <c r="J10160" s="52">
        <f t="shared" si="476"/>
        <v>38.22</v>
      </c>
      <c r="K10160" s="54" t="s">
        <v>18313</v>
      </c>
      <c r="L10160" s="54" t="s">
        <v>18313</v>
      </c>
      <c r="M10160" s="54" t="s">
        <v>18313</v>
      </c>
      <c r="N10160" s="54">
        <v>32.76</v>
      </c>
      <c r="O10160" s="54">
        <v>38.22</v>
      </c>
    </row>
    <row r="10161" spans="1:15" s="53" customFormat="1" x14ac:dyDescent="0.45">
      <c r="A10161" s="53">
        <v>3211007924</v>
      </c>
      <c r="B10161" s="53" t="s">
        <v>2747</v>
      </c>
      <c r="C10161" s="53">
        <v>278</v>
      </c>
      <c r="F10161" s="53" t="s">
        <v>244</v>
      </c>
      <c r="G10161" s="52">
        <v>37.799999999999997</v>
      </c>
      <c r="H10161" s="52">
        <f t="shared" si="474"/>
        <v>12.851999999999999</v>
      </c>
      <c r="I10161" s="52">
        <f t="shared" si="475"/>
        <v>22.679999999999996</v>
      </c>
      <c r="J10161" s="52">
        <f t="shared" si="476"/>
        <v>26.459999999999997</v>
      </c>
      <c r="K10161" s="54" t="s">
        <v>18313</v>
      </c>
      <c r="L10161" s="54" t="s">
        <v>18313</v>
      </c>
      <c r="M10161" s="54" t="s">
        <v>18313</v>
      </c>
      <c r="N10161" s="54">
        <v>22.679999999999996</v>
      </c>
      <c r="O10161" s="54">
        <v>26.459999999999997</v>
      </c>
    </row>
    <row r="10162" spans="1:15" s="53" customFormat="1" x14ac:dyDescent="0.45">
      <c r="A10162" s="53">
        <v>3211007930</v>
      </c>
      <c r="B10162" s="53" t="s">
        <v>1322</v>
      </c>
      <c r="C10162" s="53">
        <v>278</v>
      </c>
      <c r="F10162" s="53" t="s">
        <v>244</v>
      </c>
      <c r="G10162" s="52">
        <v>36.75</v>
      </c>
      <c r="H10162" s="52">
        <f t="shared" si="474"/>
        <v>12.494999999999999</v>
      </c>
      <c r="I10162" s="52">
        <f t="shared" si="475"/>
        <v>22.05</v>
      </c>
      <c r="J10162" s="52">
        <f t="shared" si="476"/>
        <v>25.724999999999998</v>
      </c>
      <c r="K10162" s="54" t="s">
        <v>18313</v>
      </c>
      <c r="L10162" s="54" t="s">
        <v>18313</v>
      </c>
      <c r="M10162" s="54" t="s">
        <v>18313</v>
      </c>
      <c r="N10162" s="54">
        <v>22.05</v>
      </c>
      <c r="O10162" s="54">
        <v>25.724999999999998</v>
      </c>
    </row>
    <row r="10163" spans="1:15" s="53" customFormat="1" x14ac:dyDescent="0.45">
      <c r="A10163" s="53">
        <v>3211007934</v>
      </c>
      <c r="B10163" s="53" t="s">
        <v>2748</v>
      </c>
      <c r="C10163" s="53">
        <v>278</v>
      </c>
      <c r="F10163" s="53" t="s">
        <v>244</v>
      </c>
      <c r="G10163" s="52">
        <v>96.04</v>
      </c>
      <c r="H10163" s="52">
        <f t="shared" si="474"/>
        <v>32.653599999999997</v>
      </c>
      <c r="I10163" s="52">
        <f t="shared" si="475"/>
        <v>57.624000000000002</v>
      </c>
      <c r="J10163" s="52">
        <f t="shared" si="476"/>
        <v>67.227999999999994</v>
      </c>
      <c r="K10163" s="54" t="s">
        <v>18313</v>
      </c>
      <c r="L10163" s="54" t="s">
        <v>18313</v>
      </c>
      <c r="M10163" s="54" t="s">
        <v>18313</v>
      </c>
      <c r="N10163" s="54">
        <v>57.624000000000002</v>
      </c>
      <c r="O10163" s="54">
        <v>67.227999999999994</v>
      </c>
    </row>
    <row r="10164" spans="1:15" s="53" customFormat="1" x14ac:dyDescent="0.45">
      <c r="A10164" s="53">
        <v>3211007947</v>
      </c>
      <c r="B10164" s="53" t="s">
        <v>2749</v>
      </c>
      <c r="C10164" s="53">
        <v>278</v>
      </c>
      <c r="F10164" s="53" t="s">
        <v>244</v>
      </c>
      <c r="G10164" s="52">
        <v>56.7</v>
      </c>
      <c r="H10164" s="52">
        <f t="shared" si="474"/>
        <v>19.277999999999999</v>
      </c>
      <c r="I10164" s="52">
        <f t="shared" si="475"/>
        <v>34.020000000000003</v>
      </c>
      <c r="J10164" s="52">
        <f t="shared" si="476"/>
        <v>39.69</v>
      </c>
      <c r="K10164" s="54" t="s">
        <v>18313</v>
      </c>
      <c r="L10164" s="54" t="s">
        <v>18313</v>
      </c>
      <c r="M10164" s="54" t="s">
        <v>18313</v>
      </c>
      <c r="N10164" s="54">
        <v>34.020000000000003</v>
      </c>
      <c r="O10164" s="54">
        <v>39.69</v>
      </c>
    </row>
    <row r="10165" spans="1:15" s="53" customFormat="1" x14ac:dyDescent="0.45">
      <c r="A10165" s="53">
        <v>3211007963</v>
      </c>
      <c r="B10165" s="53" t="s">
        <v>1992</v>
      </c>
      <c r="C10165" s="53">
        <v>270</v>
      </c>
      <c r="G10165" s="52">
        <v>7.35</v>
      </c>
      <c r="H10165" s="52">
        <f t="shared" si="474"/>
        <v>2.4989999999999997</v>
      </c>
      <c r="I10165" s="52">
        <f t="shared" si="475"/>
        <v>0</v>
      </c>
      <c r="J10165" s="52">
        <f t="shared" si="476"/>
        <v>5.1449999999999996</v>
      </c>
      <c r="K10165" s="54">
        <v>4.3364999999999991</v>
      </c>
      <c r="L10165" s="54">
        <v>0</v>
      </c>
      <c r="M10165" s="54">
        <v>0</v>
      </c>
      <c r="N10165" s="54">
        <v>4.4099999999999993</v>
      </c>
      <c r="O10165" s="54">
        <v>5.1449999999999996</v>
      </c>
    </row>
    <row r="10166" spans="1:15" s="53" customFormat="1" x14ac:dyDescent="0.45">
      <c r="A10166" s="53">
        <v>3211007967</v>
      </c>
      <c r="B10166" s="53" t="s">
        <v>1993</v>
      </c>
      <c r="C10166" s="53">
        <v>270</v>
      </c>
      <c r="G10166" s="52">
        <v>7.35</v>
      </c>
      <c r="H10166" s="52">
        <f t="shared" si="474"/>
        <v>2.4989999999999997</v>
      </c>
      <c r="I10166" s="52">
        <f t="shared" si="475"/>
        <v>0</v>
      </c>
      <c r="J10166" s="52">
        <f t="shared" si="476"/>
        <v>5.1449999999999996</v>
      </c>
      <c r="K10166" s="54">
        <v>4.3364999999999991</v>
      </c>
      <c r="L10166" s="54">
        <v>0</v>
      </c>
      <c r="M10166" s="54">
        <v>0</v>
      </c>
      <c r="N10166" s="54">
        <v>4.4099999999999993</v>
      </c>
      <c r="O10166" s="54">
        <v>5.1449999999999996</v>
      </c>
    </row>
    <row r="10167" spans="1:15" s="53" customFormat="1" x14ac:dyDescent="0.45">
      <c r="A10167" s="53">
        <v>3211009481</v>
      </c>
      <c r="B10167" s="53" t="s">
        <v>2017</v>
      </c>
      <c r="C10167" s="53">
        <v>270</v>
      </c>
      <c r="G10167" s="52">
        <v>546</v>
      </c>
      <c r="H10167" s="52">
        <f t="shared" si="474"/>
        <v>185.64</v>
      </c>
      <c r="I10167" s="52">
        <f t="shared" si="475"/>
        <v>0</v>
      </c>
      <c r="J10167" s="52">
        <f t="shared" si="476"/>
        <v>382.2</v>
      </c>
      <c r="K10167" s="54">
        <v>322.14</v>
      </c>
      <c r="L10167" s="54">
        <v>0</v>
      </c>
      <c r="M10167" s="54">
        <v>0</v>
      </c>
      <c r="N10167" s="54">
        <v>327.59999999999997</v>
      </c>
      <c r="O10167" s="54">
        <v>382.2</v>
      </c>
    </row>
    <row r="10168" spans="1:15" s="53" customFormat="1" x14ac:dyDescent="0.45">
      <c r="A10168" s="53">
        <v>3211009507</v>
      </c>
      <c r="B10168" s="53" t="s">
        <v>1323</v>
      </c>
      <c r="C10168" s="53">
        <v>270</v>
      </c>
      <c r="G10168" s="52">
        <v>556.5</v>
      </c>
      <c r="H10168" s="52">
        <f t="shared" si="474"/>
        <v>189.20999999999998</v>
      </c>
      <c r="I10168" s="52">
        <f t="shared" si="475"/>
        <v>0</v>
      </c>
      <c r="J10168" s="52">
        <f t="shared" si="476"/>
        <v>389.54999999999995</v>
      </c>
      <c r="K10168" s="54">
        <v>328.33499999999998</v>
      </c>
      <c r="L10168" s="54">
        <v>0</v>
      </c>
      <c r="M10168" s="54">
        <v>0</v>
      </c>
      <c r="N10168" s="54">
        <v>333.9</v>
      </c>
      <c r="O10168" s="54">
        <v>389.54999999999995</v>
      </c>
    </row>
    <row r="10169" spans="1:15" s="53" customFormat="1" x14ac:dyDescent="0.45">
      <c r="A10169" s="53">
        <v>3211009702</v>
      </c>
      <c r="B10169" s="53" t="s">
        <v>1518</v>
      </c>
      <c r="C10169" s="53">
        <v>270</v>
      </c>
      <c r="G10169" s="52">
        <v>464.1</v>
      </c>
      <c r="H10169" s="52">
        <f t="shared" si="474"/>
        <v>157.79399999999998</v>
      </c>
      <c r="I10169" s="52">
        <f t="shared" si="475"/>
        <v>0</v>
      </c>
      <c r="J10169" s="52">
        <f t="shared" si="476"/>
        <v>324.87</v>
      </c>
      <c r="K10169" s="54">
        <v>273.81900000000002</v>
      </c>
      <c r="L10169" s="54">
        <v>0</v>
      </c>
      <c r="M10169" s="54">
        <v>0</v>
      </c>
      <c r="N10169" s="54">
        <v>278.45999999999998</v>
      </c>
      <c r="O10169" s="54">
        <v>324.87</v>
      </c>
    </row>
    <row r="10170" spans="1:15" s="53" customFormat="1" x14ac:dyDescent="0.45">
      <c r="A10170" s="53">
        <v>3211009737</v>
      </c>
      <c r="B10170" s="53" t="s">
        <v>3058</v>
      </c>
      <c r="C10170" s="53">
        <v>270</v>
      </c>
      <c r="G10170" s="52">
        <v>6.3</v>
      </c>
      <c r="H10170" s="52">
        <f t="shared" si="474"/>
        <v>2.1419999999999999</v>
      </c>
      <c r="I10170" s="52">
        <f t="shared" si="475"/>
        <v>0</v>
      </c>
      <c r="J10170" s="52">
        <f t="shared" si="476"/>
        <v>4.4099999999999993</v>
      </c>
      <c r="K10170" s="54">
        <v>3.7169999999999996</v>
      </c>
      <c r="L10170" s="54">
        <v>0</v>
      </c>
      <c r="M10170" s="54">
        <v>0</v>
      </c>
      <c r="N10170" s="54">
        <v>3.78</v>
      </c>
      <c r="O10170" s="54">
        <v>4.4099999999999993</v>
      </c>
    </row>
    <row r="10171" spans="1:15" s="53" customFormat="1" x14ac:dyDescent="0.45">
      <c r="A10171" s="53">
        <v>3211009850</v>
      </c>
      <c r="B10171" s="53" t="s">
        <v>3059</v>
      </c>
      <c r="C10171" s="53">
        <v>360</v>
      </c>
      <c r="G10171" s="52">
        <v>11870.25</v>
      </c>
      <c r="H10171" s="52">
        <f t="shared" si="474"/>
        <v>4035.8849999999998</v>
      </c>
      <c r="I10171" s="52">
        <f t="shared" si="475"/>
        <v>7122.15</v>
      </c>
      <c r="J10171" s="52">
        <f t="shared" si="476"/>
        <v>8309.1749999999993</v>
      </c>
      <c r="K10171" s="54" t="s">
        <v>18307</v>
      </c>
      <c r="L10171" s="54" t="s">
        <v>18307</v>
      </c>
      <c r="M10171" s="54" t="s">
        <v>18307</v>
      </c>
      <c r="N10171" s="54">
        <v>7122.15</v>
      </c>
      <c r="O10171" s="54">
        <v>8309.1749999999993</v>
      </c>
    </row>
    <row r="10172" spans="1:15" s="53" customFormat="1" x14ac:dyDescent="0.45">
      <c r="A10172" s="53">
        <v>3211010001</v>
      </c>
      <c r="B10172" s="53" t="s">
        <v>2449</v>
      </c>
      <c r="C10172" s="53">
        <v>278</v>
      </c>
      <c r="F10172" s="53" t="s">
        <v>802</v>
      </c>
      <c r="G10172" s="52">
        <v>2305.8000000000002</v>
      </c>
      <c r="H10172" s="52">
        <f t="shared" si="474"/>
        <v>783.97199999999998</v>
      </c>
      <c r="I10172" s="52">
        <f t="shared" si="475"/>
        <v>1383.48</v>
      </c>
      <c r="J10172" s="52">
        <f t="shared" si="476"/>
        <v>1614.06</v>
      </c>
      <c r="K10172" s="54" t="s">
        <v>18314</v>
      </c>
      <c r="L10172" s="54" t="s">
        <v>18314</v>
      </c>
      <c r="M10172" s="54" t="s">
        <v>18314</v>
      </c>
      <c r="N10172" s="54">
        <v>1383.48</v>
      </c>
      <c r="O10172" s="54">
        <v>1614.06</v>
      </c>
    </row>
    <row r="10173" spans="1:15" s="53" customFormat="1" x14ac:dyDescent="0.45">
      <c r="A10173" s="53">
        <v>3211010009</v>
      </c>
      <c r="B10173" s="53" t="s">
        <v>3060</v>
      </c>
      <c r="C10173" s="53">
        <v>278</v>
      </c>
      <c r="F10173" s="53" t="s">
        <v>802</v>
      </c>
      <c r="G10173" s="52">
        <v>1234.8</v>
      </c>
      <c r="H10173" s="52">
        <f t="shared" si="474"/>
        <v>419.83199999999994</v>
      </c>
      <c r="I10173" s="52">
        <f t="shared" si="475"/>
        <v>740.88</v>
      </c>
      <c r="J10173" s="52">
        <f t="shared" si="476"/>
        <v>864.3599999999999</v>
      </c>
      <c r="K10173" s="54" t="s">
        <v>18314</v>
      </c>
      <c r="L10173" s="54" t="s">
        <v>18314</v>
      </c>
      <c r="M10173" s="54" t="s">
        <v>18314</v>
      </c>
      <c r="N10173" s="54">
        <v>740.88</v>
      </c>
      <c r="O10173" s="54">
        <v>864.3599999999999</v>
      </c>
    </row>
    <row r="10174" spans="1:15" s="53" customFormat="1" x14ac:dyDescent="0.45">
      <c r="A10174" s="53">
        <v>3211010013</v>
      </c>
      <c r="B10174" s="53" t="s">
        <v>3061</v>
      </c>
      <c r="C10174" s="53">
        <v>278</v>
      </c>
      <c r="F10174" s="53" t="s">
        <v>244</v>
      </c>
      <c r="G10174" s="52">
        <v>827.4</v>
      </c>
      <c r="H10174" s="52">
        <f t="shared" si="474"/>
        <v>281.31599999999997</v>
      </c>
      <c r="I10174" s="52">
        <f t="shared" si="475"/>
        <v>496.43999999999994</v>
      </c>
      <c r="J10174" s="52">
        <f t="shared" si="476"/>
        <v>579.17999999999995</v>
      </c>
      <c r="K10174" s="54" t="s">
        <v>18313</v>
      </c>
      <c r="L10174" s="54" t="s">
        <v>18313</v>
      </c>
      <c r="M10174" s="54" t="s">
        <v>18313</v>
      </c>
      <c r="N10174" s="54">
        <v>496.43999999999994</v>
      </c>
      <c r="O10174" s="54">
        <v>579.17999999999995</v>
      </c>
    </row>
    <row r="10175" spans="1:15" s="53" customFormat="1" x14ac:dyDescent="0.45">
      <c r="A10175" s="53">
        <v>3211010021</v>
      </c>
      <c r="B10175" s="53" t="s">
        <v>2063</v>
      </c>
      <c r="C10175" s="53">
        <v>278</v>
      </c>
      <c r="F10175" s="53" t="s">
        <v>244</v>
      </c>
      <c r="G10175" s="52">
        <v>1749.3</v>
      </c>
      <c r="H10175" s="52">
        <f t="shared" si="474"/>
        <v>594.76199999999994</v>
      </c>
      <c r="I10175" s="52">
        <f t="shared" si="475"/>
        <v>1049.58</v>
      </c>
      <c r="J10175" s="52">
        <f t="shared" si="476"/>
        <v>1224.51</v>
      </c>
      <c r="K10175" s="54" t="s">
        <v>18313</v>
      </c>
      <c r="L10175" s="54" t="s">
        <v>18313</v>
      </c>
      <c r="M10175" s="54" t="s">
        <v>18313</v>
      </c>
      <c r="N10175" s="54">
        <v>1049.58</v>
      </c>
      <c r="O10175" s="54">
        <v>1224.51</v>
      </c>
    </row>
    <row r="10176" spans="1:15" s="53" customFormat="1" x14ac:dyDescent="0.45">
      <c r="A10176" s="53">
        <v>3211010062</v>
      </c>
      <c r="B10176" s="53" t="s">
        <v>2450</v>
      </c>
      <c r="C10176" s="53">
        <v>278</v>
      </c>
      <c r="F10176" s="53" t="s">
        <v>802</v>
      </c>
      <c r="G10176" s="52">
        <v>8921.85</v>
      </c>
      <c r="H10176" s="52">
        <f t="shared" si="474"/>
        <v>3033.4289999999996</v>
      </c>
      <c r="I10176" s="52">
        <f t="shared" si="475"/>
        <v>5353.11</v>
      </c>
      <c r="J10176" s="52">
        <f t="shared" si="476"/>
        <v>6245.2950000000001</v>
      </c>
      <c r="K10176" s="54" t="s">
        <v>18314</v>
      </c>
      <c r="L10176" s="54" t="s">
        <v>18314</v>
      </c>
      <c r="M10176" s="54" t="s">
        <v>18314</v>
      </c>
      <c r="N10176" s="54">
        <v>5353.11</v>
      </c>
      <c r="O10176" s="54">
        <v>6245.2950000000001</v>
      </c>
    </row>
    <row r="10177" spans="1:15" s="53" customFormat="1" x14ac:dyDescent="0.45">
      <c r="A10177" s="53">
        <v>3211010075</v>
      </c>
      <c r="B10177" s="53" t="s">
        <v>2064</v>
      </c>
      <c r="C10177" s="53">
        <v>278</v>
      </c>
      <c r="F10177" s="53" t="s">
        <v>802</v>
      </c>
      <c r="G10177" s="52">
        <v>15435</v>
      </c>
      <c r="H10177" s="52">
        <f t="shared" si="474"/>
        <v>5247.9</v>
      </c>
      <c r="I10177" s="52">
        <f t="shared" si="475"/>
        <v>9261</v>
      </c>
      <c r="J10177" s="52">
        <f t="shared" si="476"/>
        <v>10804.5</v>
      </c>
      <c r="K10177" s="54" t="s">
        <v>18314</v>
      </c>
      <c r="L10177" s="54" t="s">
        <v>18314</v>
      </c>
      <c r="M10177" s="54" t="s">
        <v>18314</v>
      </c>
      <c r="N10177" s="54">
        <v>9261</v>
      </c>
      <c r="O10177" s="54">
        <v>10804.5</v>
      </c>
    </row>
    <row r="10178" spans="1:15" s="53" customFormat="1" x14ac:dyDescent="0.45">
      <c r="A10178" s="53">
        <v>3211010078</v>
      </c>
      <c r="B10178" s="53" t="s">
        <v>1519</v>
      </c>
      <c r="C10178" s="53">
        <v>272</v>
      </c>
      <c r="G10178" s="52">
        <v>553.35</v>
      </c>
      <c r="H10178" s="52">
        <f t="shared" si="474"/>
        <v>188.13899999999998</v>
      </c>
      <c r="I10178" s="52">
        <f t="shared" si="475"/>
        <v>332.01</v>
      </c>
      <c r="J10178" s="52">
        <f t="shared" si="476"/>
        <v>387.34499999999997</v>
      </c>
      <c r="K10178" s="54" t="s">
        <v>18311</v>
      </c>
      <c r="L10178" s="54" t="s">
        <v>18311</v>
      </c>
      <c r="M10178" s="54" t="s">
        <v>18311</v>
      </c>
      <c r="N10178" s="54">
        <v>332.01</v>
      </c>
      <c r="O10178" s="54">
        <v>387.34499999999997</v>
      </c>
    </row>
    <row r="10179" spans="1:15" s="53" customFormat="1" x14ac:dyDescent="0.45">
      <c r="A10179" s="53">
        <v>3211010091</v>
      </c>
      <c r="B10179" s="53" t="s">
        <v>2451</v>
      </c>
      <c r="C10179" s="53">
        <v>278</v>
      </c>
      <c r="F10179" s="53" t="s">
        <v>802</v>
      </c>
      <c r="G10179" s="52">
        <v>6355.65</v>
      </c>
      <c r="H10179" s="52">
        <f t="shared" ref="H10179:H10242" si="477">G10179*(1-0.66)</f>
        <v>2160.9209999999998</v>
      </c>
      <c r="I10179" s="52">
        <f t="shared" ref="I10179:I10242" si="478">MIN(K10179,L10179,M10179,N10179,O10179)</f>
        <v>3813.3899999999994</v>
      </c>
      <c r="J10179" s="52">
        <f t="shared" ref="J10179:J10242" si="479">MAX(K10179,L10179,M10179,N10179,O10179)</f>
        <v>4448.954999999999</v>
      </c>
      <c r="K10179" s="54" t="s">
        <v>18314</v>
      </c>
      <c r="L10179" s="54" t="s">
        <v>18314</v>
      </c>
      <c r="M10179" s="54" t="s">
        <v>18314</v>
      </c>
      <c r="N10179" s="54">
        <v>3813.3899999999994</v>
      </c>
      <c r="O10179" s="54">
        <v>4448.954999999999</v>
      </c>
    </row>
    <row r="10180" spans="1:15" s="53" customFormat="1" x14ac:dyDescent="0.45">
      <c r="A10180" s="53">
        <v>3211010097</v>
      </c>
      <c r="B10180" s="53" t="s">
        <v>2065</v>
      </c>
      <c r="C10180" s="53">
        <v>278</v>
      </c>
      <c r="F10180" s="53" t="s">
        <v>802</v>
      </c>
      <c r="G10180" s="52">
        <v>6355.65</v>
      </c>
      <c r="H10180" s="52">
        <f t="shared" si="477"/>
        <v>2160.9209999999998</v>
      </c>
      <c r="I10180" s="52">
        <f t="shared" si="478"/>
        <v>3813.3899999999994</v>
      </c>
      <c r="J10180" s="52">
        <f t="shared" si="479"/>
        <v>4448.954999999999</v>
      </c>
      <c r="K10180" s="54" t="s">
        <v>18314</v>
      </c>
      <c r="L10180" s="54" t="s">
        <v>18314</v>
      </c>
      <c r="M10180" s="54" t="s">
        <v>18314</v>
      </c>
      <c r="N10180" s="54">
        <v>3813.3899999999994</v>
      </c>
      <c r="O10180" s="54">
        <v>4448.954999999999</v>
      </c>
    </row>
    <row r="10181" spans="1:15" s="53" customFormat="1" x14ac:dyDescent="0.45">
      <c r="A10181" s="53">
        <v>3211009861</v>
      </c>
      <c r="B10181" s="53" t="s">
        <v>1743</v>
      </c>
      <c r="C10181" s="53">
        <v>360</v>
      </c>
      <c r="G10181" s="52">
        <v>11562.6</v>
      </c>
      <c r="H10181" s="52">
        <f t="shared" si="477"/>
        <v>3931.2839999999997</v>
      </c>
      <c r="I10181" s="52">
        <f t="shared" si="478"/>
        <v>6937.56</v>
      </c>
      <c r="J10181" s="52">
        <f t="shared" si="479"/>
        <v>8093.82</v>
      </c>
      <c r="K10181" s="54" t="s">
        <v>18307</v>
      </c>
      <c r="L10181" s="54" t="s">
        <v>18307</v>
      </c>
      <c r="M10181" s="54" t="s">
        <v>18307</v>
      </c>
      <c r="N10181" s="54">
        <v>6937.56</v>
      </c>
      <c r="O10181" s="54">
        <v>8093.82</v>
      </c>
    </row>
    <row r="10182" spans="1:15" s="53" customFormat="1" x14ac:dyDescent="0.45">
      <c r="A10182" s="53">
        <v>3211009986</v>
      </c>
      <c r="B10182" s="53" t="s">
        <v>9107</v>
      </c>
      <c r="C10182" s="53">
        <v>278</v>
      </c>
      <c r="G10182" s="52">
        <v>56.7</v>
      </c>
      <c r="H10182" s="52">
        <f t="shared" si="477"/>
        <v>19.277999999999999</v>
      </c>
      <c r="I10182" s="52">
        <f t="shared" si="478"/>
        <v>34.020000000000003</v>
      </c>
      <c r="J10182" s="52">
        <f t="shared" si="479"/>
        <v>39.69</v>
      </c>
      <c r="K10182" s="54" t="s">
        <v>18314</v>
      </c>
      <c r="L10182" s="54" t="s">
        <v>18314</v>
      </c>
      <c r="M10182" s="54" t="s">
        <v>18314</v>
      </c>
      <c r="N10182" s="54">
        <v>34.020000000000003</v>
      </c>
      <c r="O10182" s="54">
        <v>39.69</v>
      </c>
    </row>
    <row r="10183" spans="1:15" s="53" customFormat="1" x14ac:dyDescent="0.45">
      <c r="A10183" s="53">
        <v>3211010004</v>
      </c>
      <c r="B10183" s="53" t="s">
        <v>2940</v>
      </c>
      <c r="C10183" s="53">
        <v>278</v>
      </c>
      <c r="F10183" s="53" t="s">
        <v>802</v>
      </c>
      <c r="G10183" s="52">
        <v>6355.65</v>
      </c>
      <c r="H10183" s="52">
        <f t="shared" si="477"/>
        <v>2160.9209999999998</v>
      </c>
      <c r="I10183" s="52">
        <f t="shared" si="478"/>
        <v>3813.3899999999994</v>
      </c>
      <c r="J10183" s="52">
        <f t="shared" si="479"/>
        <v>4448.954999999999</v>
      </c>
      <c r="K10183" s="54" t="s">
        <v>18314</v>
      </c>
      <c r="L10183" s="54" t="s">
        <v>18314</v>
      </c>
      <c r="M10183" s="54" t="s">
        <v>18314</v>
      </c>
      <c r="N10183" s="54">
        <v>3813.3899999999994</v>
      </c>
      <c r="O10183" s="54">
        <v>4448.954999999999</v>
      </c>
    </row>
    <row r="10184" spans="1:15" s="53" customFormat="1" x14ac:dyDescent="0.45">
      <c r="A10184" s="53">
        <v>3211010018</v>
      </c>
      <c r="B10184" s="53" t="s">
        <v>2941</v>
      </c>
      <c r="C10184" s="53">
        <v>278</v>
      </c>
      <c r="F10184" s="53" t="s">
        <v>244</v>
      </c>
      <c r="G10184" s="52">
        <v>170.1</v>
      </c>
      <c r="H10184" s="52">
        <f t="shared" si="477"/>
        <v>57.833999999999996</v>
      </c>
      <c r="I10184" s="52">
        <f t="shared" si="478"/>
        <v>102.05999999999999</v>
      </c>
      <c r="J10184" s="52">
        <f t="shared" si="479"/>
        <v>119.07</v>
      </c>
      <c r="K10184" s="54" t="s">
        <v>18313</v>
      </c>
      <c r="L10184" s="54" t="s">
        <v>18313</v>
      </c>
      <c r="M10184" s="54" t="s">
        <v>18313</v>
      </c>
      <c r="N10184" s="54">
        <v>102.05999999999999</v>
      </c>
      <c r="O10184" s="54">
        <v>119.07</v>
      </c>
    </row>
    <row r="10185" spans="1:15" s="53" customFormat="1" x14ac:dyDescent="0.45">
      <c r="A10185" s="53">
        <v>3211010025</v>
      </c>
      <c r="B10185" s="53" t="s">
        <v>2859</v>
      </c>
      <c r="C10185" s="53">
        <v>270</v>
      </c>
      <c r="F10185" s="53" t="s">
        <v>159</v>
      </c>
      <c r="G10185" s="52">
        <v>754.95</v>
      </c>
      <c r="H10185" s="52">
        <f t="shared" si="477"/>
        <v>256.68299999999999</v>
      </c>
      <c r="I10185" s="52">
        <f t="shared" si="478"/>
        <v>0</v>
      </c>
      <c r="J10185" s="52">
        <f t="shared" si="479"/>
        <v>528.46500000000003</v>
      </c>
      <c r="K10185" s="54">
        <v>445.4205</v>
      </c>
      <c r="L10185" s="54">
        <v>0</v>
      </c>
      <c r="M10185" s="54">
        <v>0</v>
      </c>
      <c r="N10185" s="54">
        <v>452.97</v>
      </c>
      <c r="O10185" s="54">
        <v>528.46500000000003</v>
      </c>
    </row>
    <row r="10186" spans="1:15" s="53" customFormat="1" x14ac:dyDescent="0.45">
      <c r="A10186" s="53">
        <v>3211010027</v>
      </c>
      <c r="B10186" s="53" t="s">
        <v>1748</v>
      </c>
      <c r="C10186" s="53">
        <v>278</v>
      </c>
      <c r="F10186" s="53" t="s">
        <v>244</v>
      </c>
      <c r="G10186" s="52">
        <v>450.45</v>
      </c>
      <c r="H10186" s="52">
        <f t="shared" si="477"/>
        <v>153.15299999999999</v>
      </c>
      <c r="I10186" s="52">
        <f t="shared" si="478"/>
        <v>270.27</v>
      </c>
      <c r="J10186" s="52">
        <f t="shared" si="479"/>
        <v>315.315</v>
      </c>
      <c r="K10186" s="54" t="s">
        <v>18313</v>
      </c>
      <c r="L10186" s="54" t="s">
        <v>18313</v>
      </c>
      <c r="M10186" s="54" t="s">
        <v>18313</v>
      </c>
      <c r="N10186" s="54">
        <v>270.27</v>
      </c>
      <c r="O10186" s="54">
        <v>315.315</v>
      </c>
    </row>
    <row r="10187" spans="1:15" s="53" customFormat="1" x14ac:dyDescent="0.45">
      <c r="A10187" s="53">
        <v>3211010031</v>
      </c>
      <c r="B10187" s="53" t="s">
        <v>2942</v>
      </c>
      <c r="C10187" s="53">
        <v>278</v>
      </c>
      <c r="F10187" s="53" t="s">
        <v>244</v>
      </c>
      <c r="G10187" s="52">
        <v>450.45</v>
      </c>
      <c r="H10187" s="52">
        <f t="shared" si="477"/>
        <v>153.15299999999999</v>
      </c>
      <c r="I10187" s="52">
        <f t="shared" si="478"/>
        <v>270.27</v>
      </c>
      <c r="J10187" s="52">
        <f t="shared" si="479"/>
        <v>315.315</v>
      </c>
      <c r="K10187" s="54" t="s">
        <v>18313</v>
      </c>
      <c r="L10187" s="54" t="s">
        <v>18313</v>
      </c>
      <c r="M10187" s="54" t="s">
        <v>18313</v>
      </c>
      <c r="N10187" s="54">
        <v>270.27</v>
      </c>
      <c r="O10187" s="54">
        <v>315.315</v>
      </c>
    </row>
    <row r="10188" spans="1:15" s="53" customFormat="1" x14ac:dyDescent="0.45">
      <c r="A10188" s="53">
        <v>3211010039</v>
      </c>
      <c r="B10188" s="53" t="s">
        <v>1749</v>
      </c>
      <c r="C10188" s="53">
        <v>278</v>
      </c>
      <c r="F10188" s="53" t="s">
        <v>802</v>
      </c>
      <c r="G10188" s="52">
        <v>6355.65</v>
      </c>
      <c r="H10188" s="52">
        <f t="shared" si="477"/>
        <v>2160.9209999999998</v>
      </c>
      <c r="I10188" s="52">
        <f t="shared" si="478"/>
        <v>3813.3899999999994</v>
      </c>
      <c r="J10188" s="52">
        <f t="shared" si="479"/>
        <v>4448.954999999999</v>
      </c>
      <c r="K10188" s="54" t="s">
        <v>18314</v>
      </c>
      <c r="L10188" s="54" t="s">
        <v>18314</v>
      </c>
      <c r="M10188" s="54" t="s">
        <v>18314</v>
      </c>
      <c r="N10188" s="54">
        <v>3813.3899999999994</v>
      </c>
      <c r="O10188" s="54">
        <v>4448.954999999999</v>
      </c>
    </row>
    <row r="10189" spans="1:15" s="53" customFormat="1" x14ac:dyDescent="0.45">
      <c r="A10189" s="53">
        <v>3211010058</v>
      </c>
      <c r="B10189" s="53" t="s">
        <v>9108</v>
      </c>
      <c r="C10189" s="53">
        <v>272</v>
      </c>
      <c r="F10189" s="53" t="s">
        <v>244</v>
      </c>
      <c r="G10189" s="52">
        <v>761.25</v>
      </c>
      <c r="H10189" s="52">
        <f t="shared" si="477"/>
        <v>258.82499999999999</v>
      </c>
      <c r="I10189" s="52">
        <f t="shared" si="478"/>
        <v>456.75</v>
      </c>
      <c r="J10189" s="52">
        <f t="shared" si="479"/>
        <v>532.875</v>
      </c>
      <c r="K10189" s="54" t="s">
        <v>18311</v>
      </c>
      <c r="L10189" s="54" t="s">
        <v>18311</v>
      </c>
      <c r="M10189" s="54" t="s">
        <v>18311</v>
      </c>
      <c r="N10189" s="54">
        <v>456.75</v>
      </c>
      <c r="O10189" s="54">
        <v>532.875</v>
      </c>
    </row>
    <row r="10190" spans="1:15" s="53" customFormat="1" x14ac:dyDescent="0.45">
      <c r="A10190" s="53">
        <v>3211010066</v>
      </c>
      <c r="B10190" s="53" t="s">
        <v>2860</v>
      </c>
      <c r="C10190" s="53">
        <v>278</v>
      </c>
      <c r="F10190" s="53" t="s">
        <v>802</v>
      </c>
      <c r="G10190" s="52">
        <v>799.05</v>
      </c>
      <c r="H10190" s="52">
        <f t="shared" si="477"/>
        <v>271.67699999999996</v>
      </c>
      <c r="I10190" s="52">
        <f t="shared" si="478"/>
        <v>479.42999999999995</v>
      </c>
      <c r="J10190" s="52">
        <f t="shared" si="479"/>
        <v>559.33499999999992</v>
      </c>
      <c r="K10190" s="54" t="s">
        <v>18314</v>
      </c>
      <c r="L10190" s="54" t="s">
        <v>18314</v>
      </c>
      <c r="M10190" s="54" t="s">
        <v>18314</v>
      </c>
      <c r="N10190" s="54">
        <v>479.42999999999995</v>
      </c>
      <c r="O10190" s="54">
        <v>559.33499999999992</v>
      </c>
    </row>
    <row r="10191" spans="1:15" s="53" customFormat="1" x14ac:dyDescent="0.45">
      <c r="A10191" s="53">
        <v>3211010071</v>
      </c>
      <c r="B10191" s="53" t="s">
        <v>2861</v>
      </c>
      <c r="C10191" s="53">
        <v>278</v>
      </c>
      <c r="F10191" s="53" t="s">
        <v>244</v>
      </c>
      <c r="G10191" s="52">
        <v>381.15</v>
      </c>
      <c r="H10191" s="52">
        <f t="shared" si="477"/>
        <v>129.59099999999998</v>
      </c>
      <c r="I10191" s="52">
        <f t="shared" si="478"/>
        <v>228.68999999999997</v>
      </c>
      <c r="J10191" s="52">
        <f t="shared" si="479"/>
        <v>266.80499999999995</v>
      </c>
      <c r="K10191" s="54" t="s">
        <v>18313</v>
      </c>
      <c r="L10191" s="54" t="s">
        <v>18313</v>
      </c>
      <c r="M10191" s="54" t="s">
        <v>18313</v>
      </c>
      <c r="N10191" s="54">
        <v>228.68999999999997</v>
      </c>
      <c r="O10191" s="54">
        <v>266.80499999999995</v>
      </c>
    </row>
    <row r="10192" spans="1:15" s="53" customFormat="1" x14ac:dyDescent="0.45">
      <c r="A10192" s="53">
        <v>3211010072</v>
      </c>
      <c r="B10192" s="53" t="s">
        <v>1750</v>
      </c>
      <c r="C10192" s="53">
        <v>278</v>
      </c>
      <c r="F10192" s="53" t="s">
        <v>802</v>
      </c>
      <c r="G10192" s="52">
        <v>2452.8000000000002</v>
      </c>
      <c r="H10192" s="52">
        <f t="shared" si="477"/>
        <v>833.952</v>
      </c>
      <c r="I10192" s="52">
        <f t="shared" si="478"/>
        <v>1471.68</v>
      </c>
      <c r="J10192" s="52">
        <f t="shared" si="479"/>
        <v>1716.96</v>
      </c>
      <c r="K10192" s="54" t="s">
        <v>18314</v>
      </c>
      <c r="L10192" s="54" t="s">
        <v>18314</v>
      </c>
      <c r="M10192" s="54" t="s">
        <v>18314</v>
      </c>
      <c r="N10192" s="54">
        <v>1471.68</v>
      </c>
      <c r="O10192" s="54">
        <v>1716.96</v>
      </c>
    </row>
    <row r="10193" spans="1:15" s="53" customFormat="1" x14ac:dyDescent="0.45">
      <c r="A10193" s="53">
        <v>3211010079</v>
      </c>
      <c r="B10193" s="53" t="s">
        <v>9109</v>
      </c>
      <c r="C10193" s="53">
        <v>272</v>
      </c>
      <c r="G10193" s="52">
        <v>529.20000000000005</v>
      </c>
      <c r="H10193" s="52">
        <f t="shared" si="477"/>
        <v>179.928</v>
      </c>
      <c r="I10193" s="52">
        <f t="shared" si="478"/>
        <v>317.52000000000004</v>
      </c>
      <c r="J10193" s="52">
        <f t="shared" si="479"/>
        <v>370.44</v>
      </c>
      <c r="K10193" s="54" t="s">
        <v>18311</v>
      </c>
      <c r="L10193" s="54" t="s">
        <v>18311</v>
      </c>
      <c r="M10193" s="54" t="s">
        <v>18311</v>
      </c>
      <c r="N10193" s="54">
        <v>317.52000000000004</v>
      </c>
      <c r="O10193" s="54">
        <v>370.44</v>
      </c>
    </row>
    <row r="10194" spans="1:15" s="53" customFormat="1" x14ac:dyDescent="0.45">
      <c r="A10194" s="53">
        <v>3211010080</v>
      </c>
      <c r="B10194" s="53" t="s">
        <v>9110</v>
      </c>
      <c r="C10194" s="53">
        <v>278</v>
      </c>
      <c r="F10194" s="53" t="s">
        <v>802</v>
      </c>
      <c r="G10194" s="52">
        <v>6355.65</v>
      </c>
      <c r="H10194" s="52">
        <f t="shared" si="477"/>
        <v>2160.9209999999998</v>
      </c>
      <c r="I10194" s="52">
        <f t="shared" si="478"/>
        <v>3813.3899999999994</v>
      </c>
      <c r="J10194" s="52">
        <f t="shared" si="479"/>
        <v>4448.954999999999</v>
      </c>
      <c r="K10194" s="54" t="s">
        <v>18314</v>
      </c>
      <c r="L10194" s="54" t="s">
        <v>18314</v>
      </c>
      <c r="M10194" s="54" t="s">
        <v>18314</v>
      </c>
      <c r="N10194" s="54">
        <v>3813.3899999999994</v>
      </c>
      <c r="O10194" s="54">
        <v>4448.954999999999</v>
      </c>
    </row>
    <row r="10195" spans="1:15" s="53" customFormat="1" x14ac:dyDescent="0.45">
      <c r="A10195" s="53">
        <v>3211010081</v>
      </c>
      <c r="B10195" s="53" t="s">
        <v>2943</v>
      </c>
      <c r="C10195" s="53">
        <v>278</v>
      </c>
      <c r="F10195" s="53" t="s">
        <v>802</v>
      </c>
      <c r="G10195" s="52">
        <v>6355.65</v>
      </c>
      <c r="H10195" s="52">
        <f t="shared" si="477"/>
        <v>2160.9209999999998</v>
      </c>
      <c r="I10195" s="52">
        <f t="shared" si="478"/>
        <v>3813.3899999999994</v>
      </c>
      <c r="J10195" s="52">
        <f t="shared" si="479"/>
        <v>4448.954999999999</v>
      </c>
      <c r="K10195" s="54" t="s">
        <v>18314</v>
      </c>
      <c r="L10195" s="54" t="s">
        <v>18314</v>
      </c>
      <c r="M10195" s="54" t="s">
        <v>18314</v>
      </c>
      <c r="N10195" s="54">
        <v>3813.3899999999994</v>
      </c>
      <c r="O10195" s="54">
        <v>4448.954999999999</v>
      </c>
    </row>
    <row r="10196" spans="1:15" s="53" customFormat="1" x14ac:dyDescent="0.45">
      <c r="A10196" s="53">
        <v>3211010087</v>
      </c>
      <c r="B10196" s="53" t="s">
        <v>1751</v>
      </c>
      <c r="C10196" s="53">
        <v>278</v>
      </c>
      <c r="F10196" s="53" t="s">
        <v>802</v>
      </c>
      <c r="G10196" s="52">
        <v>6355.65</v>
      </c>
      <c r="H10196" s="52">
        <f t="shared" si="477"/>
        <v>2160.9209999999998</v>
      </c>
      <c r="I10196" s="52">
        <f t="shared" si="478"/>
        <v>3813.3899999999994</v>
      </c>
      <c r="J10196" s="52">
        <f t="shared" si="479"/>
        <v>4448.954999999999</v>
      </c>
      <c r="K10196" s="54" t="s">
        <v>18314</v>
      </c>
      <c r="L10196" s="54" t="s">
        <v>18314</v>
      </c>
      <c r="M10196" s="54" t="s">
        <v>18314</v>
      </c>
      <c r="N10196" s="54">
        <v>3813.3899999999994</v>
      </c>
      <c r="O10196" s="54">
        <v>4448.954999999999</v>
      </c>
    </row>
    <row r="10197" spans="1:15" s="53" customFormat="1" x14ac:dyDescent="0.45">
      <c r="A10197" s="53">
        <v>3211010093</v>
      </c>
      <c r="B10197" s="53" t="s">
        <v>2862</v>
      </c>
      <c r="C10197" s="53">
        <v>278</v>
      </c>
      <c r="F10197" s="53" t="s">
        <v>802</v>
      </c>
      <c r="G10197" s="52">
        <v>6355.65</v>
      </c>
      <c r="H10197" s="52">
        <f t="shared" si="477"/>
        <v>2160.9209999999998</v>
      </c>
      <c r="I10197" s="52">
        <f t="shared" si="478"/>
        <v>3813.3899999999994</v>
      </c>
      <c r="J10197" s="52">
        <f t="shared" si="479"/>
        <v>4448.954999999999</v>
      </c>
      <c r="K10197" s="54" t="s">
        <v>18314</v>
      </c>
      <c r="L10197" s="54" t="s">
        <v>18314</v>
      </c>
      <c r="M10197" s="54" t="s">
        <v>18314</v>
      </c>
      <c r="N10197" s="54">
        <v>3813.3899999999994</v>
      </c>
      <c r="O10197" s="54">
        <v>4448.954999999999</v>
      </c>
    </row>
    <row r="10198" spans="1:15" s="53" customFormat="1" x14ac:dyDescent="0.45">
      <c r="A10198" s="53">
        <v>3211010094</v>
      </c>
      <c r="B10198" s="53" t="s">
        <v>2863</v>
      </c>
      <c r="C10198" s="53">
        <v>278</v>
      </c>
      <c r="F10198" s="53" t="s">
        <v>802</v>
      </c>
      <c r="G10198" s="52">
        <v>5371.8</v>
      </c>
      <c r="H10198" s="52">
        <f t="shared" si="477"/>
        <v>1826.4119999999998</v>
      </c>
      <c r="I10198" s="52">
        <f t="shared" si="478"/>
        <v>3223.08</v>
      </c>
      <c r="J10198" s="52">
        <f t="shared" si="479"/>
        <v>3760.2599999999998</v>
      </c>
      <c r="K10198" s="54" t="s">
        <v>18314</v>
      </c>
      <c r="L10198" s="54" t="s">
        <v>18314</v>
      </c>
      <c r="M10198" s="54" t="s">
        <v>18314</v>
      </c>
      <c r="N10198" s="54">
        <v>3223.08</v>
      </c>
      <c r="O10198" s="54">
        <v>3760.2599999999998</v>
      </c>
    </row>
    <row r="10199" spans="1:15" s="53" customFormat="1" x14ac:dyDescent="0.45">
      <c r="A10199" s="53">
        <v>3211010106</v>
      </c>
      <c r="B10199" s="53" t="s">
        <v>2944</v>
      </c>
      <c r="C10199" s="53">
        <v>278</v>
      </c>
      <c r="F10199" s="53" t="s">
        <v>802</v>
      </c>
      <c r="G10199" s="52">
        <v>6355.65</v>
      </c>
      <c r="H10199" s="52">
        <f t="shared" si="477"/>
        <v>2160.9209999999998</v>
      </c>
      <c r="I10199" s="52">
        <f t="shared" si="478"/>
        <v>3813.3899999999994</v>
      </c>
      <c r="J10199" s="52">
        <f t="shared" si="479"/>
        <v>4448.954999999999</v>
      </c>
      <c r="K10199" s="54" t="s">
        <v>18314</v>
      </c>
      <c r="L10199" s="54" t="s">
        <v>18314</v>
      </c>
      <c r="M10199" s="54" t="s">
        <v>18314</v>
      </c>
      <c r="N10199" s="54">
        <v>3813.3899999999994</v>
      </c>
      <c r="O10199" s="54">
        <v>4448.954999999999</v>
      </c>
    </row>
    <row r="10200" spans="1:15" s="53" customFormat="1" x14ac:dyDescent="0.45">
      <c r="A10200" s="53">
        <v>3211010107</v>
      </c>
      <c r="B10200" s="53" t="s">
        <v>1752</v>
      </c>
      <c r="C10200" s="53">
        <v>278</v>
      </c>
      <c r="F10200" s="53" t="s">
        <v>244</v>
      </c>
      <c r="G10200" s="52">
        <v>381.15</v>
      </c>
      <c r="H10200" s="52">
        <f t="shared" si="477"/>
        <v>129.59099999999998</v>
      </c>
      <c r="I10200" s="52">
        <f t="shared" si="478"/>
        <v>228.68999999999997</v>
      </c>
      <c r="J10200" s="52">
        <f t="shared" si="479"/>
        <v>266.80499999999995</v>
      </c>
      <c r="K10200" s="54" t="s">
        <v>18313</v>
      </c>
      <c r="L10200" s="54" t="s">
        <v>18313</v>
      </c>
      <c r="M10200" s="54" t="s">
        <v>18313</v>
      </c>
      <c r="N10200" s="54">
        <v>228.68999999999997</v>
      </c>
      <c r="O10200" s="54">
        <v>266.80499999999995</v>
      </c>
    </row>
    <row r="10201" spans="1:15" s="53" customFormat="1" x14ac:dyDescent="0.45">
      <c r="A10201" s="53">
        <v>3211010137</v>
      </c>
      <c r="B10201" s="53" t="s">
        <v>9111</v>
      </c>
      <c r="C10201" s="53">
        <v>278</v>
      </c>
      <c r="F10201" s="53" t="s">
        <v>802</v>
      </c>
      <c r="G10201" s="52">
        <v>5620.65</v>
      </c>
      <c r="H10201" s="52">
        <f t="shared" si="477"/>
        <v>1911.0209999999997</v>
      </c>
      <c r="I10201" s="52">
        <f t="shared" si="478"/>
        <v>3372.39</v>
      </c>
      <c r="J10201" s="52">
        <f t="shared" si="479"/>
        <v>3934.4549999999995</v>
      </c>
      <c r="K10201" s="54" t="s">
        <v>18314</v>
      </c>
      <c r="L10201" s="54" t="s">
        <v>18314</v>
      </c>
      <c r="M10201" s="54" t="s">
        <v>18314</v>
      </c>
      <c r="N10201" s="54">
        <v>3372.39</v>
      </c>
      <c r="O10201" s="54">
        <v>3934.4549999999995</v>
      </c>
    </row>
    <row r="10202" spans="1:15" s="53" customFormat="1" x14ac:dyDescent="0.45">
      <c r="A10202" s="53">
        <v>3211010142</v>
      </c>
      <c r="B10202" s="53" t="s">
        <v>2864</v>
      </c>
      <c r="C10202" s="53">
        <v>278</v>
      </c>
      <c r="F10202" s="53" t="s">
        <v>802</v>
      </c>
      <c r="G10202" s="52">
        <v>3503.85</v>
      </c>
      <c r="H10202" s="52">
        <f t="shared" si="477"/>
        <v>1191.309</v>
      </c>
      <c r="I10202" s="52">
        <f t="shared" si="478"/>
        <v>2102.31</v>
      </c>
      <c r="J10202" s="52">
        <f t="shared" si="479"/>
        <v>2452.6949999999997</v>
      </c>
      <c r="K10202" s="54" t="s">
        <v>18314</v>
      </c>
      <c r="L10202" s="54" t="s">
        <v>18314</v>
      </c>
      <c r="M10202" s="54" t="s">
        <v>18314</v>
      </c>
      <c r="N10202" s="54">
        <v>2102.31</v>
      </c>
      <c r="O10202" s="54">
        <v>2452.6949999999997</v>
      </c>
    </row>
    <row r="10203" spans="1:15" s="53" customFormat="1" x14ac:dyDescent="0.45">
      <c r="A10203" s="53">
        <v>3211010156</v>
      </c>
      <c r="B10203" s="53" t="s">
        <v>9112</v>
      </c>
      <c r="C10203" s="53">
        <v>278</v>
      </c>
      <c r="F10203" s="53" t="s">
        <v>802</v>
      </c>
      <c r="G10203" s="52">
        <v>2305.8000000000002</v>
      </c>
      <c r="H10203" s="52">
        <f t="shared" si="477"/>
        <v>783.97199999999998</v>
      </c>
      <c r="I10203" s="52">
        <f t="shared" si="478"/>
        <v>1383.48</v>
      </c>
      <c r="J10203" s="52">
        <f t="shared" si="479"/>
        <v>1614.06</v>
      </c>
      <c r="K10203" s="54" t="s">
        <v>18314</v>
      </c>
      <c r="L10203" s="54" t="s">
        <v>18314</v>
      </c>
      <c r="M10203" s="54" t="s">
        <v>18314</v>
      </c>
      <c r="N10203" s="54">
        <v>1383.48</v>
      </c>
      <c r="O10203" s="54">
        <v>1614.06</v>
      </c>
    </row>
    <row r="10204" spans="1:15" s="53" customFormat="1" x14ac:dyDescent="0.45">
      <c r="A10204" s="53">
        <v>3211010165</v>
      </c>
      <c r="B10204" s="53" t="s">
        <v>2865</v>
      </c>
      <c r="C10204" s="53">
        <v>278</v>
      </c>
      <c r="F10204" s="53" t="s">
        <v>802</v>
      </c>
      <c r="G10204" s="52">
        <v>3503.85</v>
      </c>
      <c r="H10204" s="52">
        <f t="shared" si="477"/>
        <v>1191.309</v>
      </c>
      <c r="I10204" s="52">
        <f t="shared" si="478"/>
        <v>2102.31</v>
      </c>
      <c r="J10204" s="52">
        <f t="shared" si="479"/>
        <v>2452.6949999999997</v>
      </c>
      <c r="K10204" s="54" t="s">
        <v>18314</v>
      </c>
      <c r="L10204" s="54" t="s">
        <v>18314</v>
      </c>
      <c r="M10204" s="54" t="s">
        <v>18314</v>
      </c>
      <c r="N10204" s="54">
        <v>2102.31</v>
      </c>
      <c r="O10204" s="54">
        <v>2452.6949999999997</v>
      </c>
    </row>
    <row r="10205" spans="1:15" s="53" customFormat="1" x14ac:dyDescent="0.45">
      <c r="A10205" s="53">
        <v>3211010170</v>
      </c>
      <c r="B10205" s="53" t="s">
        <v>2866</v>
      </c>
      <c r="C10205" s="53">
        <v>278</v>
      </c>
      <c r="F10205" s="53" t="s">
        <v>802</v>
      </c>
      <c r="G10205" s="52">
        <v>2946.3</v>
      </c>
      <c r="H10205" s="52">
        <f t="shared" si="477"/>
        <v>1001.742</v>
      </c>
      <c r="I10205" s="52">
        <f t="shared" si="478"/>
        <v>1767.78</v>
      </c>
      <c r="J10205" s="52">
        <f t="shared" si="479"/>
        <v>2062.41</v>
      </c>
      <c r="K10205" s="54" t="s">
        <v>18314</v>
      </c>
      <c r="L10205" s="54" t="s">
        <v>18314</v>
      </c>
      <c r="M10205" s="54" t="s">
        <v>18314</v>
      </c>
      <c r="N10205" s="54">
        <v>1767.78</v>
      </c>
      <c r="O10205" s="54">
        <v>2062.41</v>
      </c>
    </row>
    <row r="10206" spans="1:15" s="53" customFormat="1" x14ac:dyDescent="0.45">
      <c r="A10206" s="53">
        <v>3211010195</v>
      </c>
      <c r="B10206" s="53" t="s">
        <v>3199</v>
      </c>
      <c r="C10206" s="53">
        <v>278</v>
      </c>
      <c r="F10206" s="53" t="s">
        <v>802</v>
      </c>
      <c r="G10206" s="52">
        <v>5620.65</v>
      </c>
      <c r="H10206" s="52">
        <f t="shared" si="477"/>
        <v>1911.0209999999997</v>
      </c>
      <c r="I10206" s="52">
        <f t="shared" si="478"/>
        <v>3372.39</v>
      </c>
      <c r="J10206" s="52">
        <f t="shared" si="479"/>
        <v>3934.4549999999995</v>
      </c>
      <c r="K10206" s="54" t="s">
        <v>18314</v>
      </c>
      <c r="L10206" s="54" t="s">
        <v>18314</v>
      </c>
      <c r="M10206" s="54" t="s">
        <v>18314</v>
      </c>
      <c r="N10206" s="54">
        <v>3372.39</v>
      </c>
      <c r="O10206" s="54">
        <v>3934.4549999999995</v>
      </c>
    </row>
    <row r="10207" spans="1:15" s="53" customFormat="1" x14ac:dyDescent="0.45">
      <c r="A10207" s="53">
        <v>3211010208</v>
      </c>
      <c r="B10207" s="53" t="s">
        <v>1950</v>
      </c>
      <c r="C10207" s="53">
        <v>278</v>
      </c>
      <c r="F10207" s="53" t="s">
        <v>802</v>
      </c>
      <c r="G10207" s="52">
        <v>2205</v>
      </c>
      <c r="H10207" s="52">
        <f t="shared" si="477"/>
        <v>749.69999999999993</v>
      </c>
      <c r="I10207" s="52">
        <f t="shared" si="478"/>
        <v>1323</v>
      </c>
      <c r="J10207" s="52">
        <f t="shared" si="479"/>
        <v>1543.5</v>
      </c>
      <c r="K10207" s="54" t="s">
        <v>18314</v>
      </c>
      <c r="L10207" s="54" t="s">
        <v>18314</v>
      </c>
      <c r="M10207" s="54" t="s">
        <v>18314</v>
      </c>
      <c r="N10207" s="54">
        <v>1323</v>
      </c>
      <c r="O10207" s="54">
        <v>1543.5</v>
      </c>
    </row>
    <row r="10208" spans="1:15" s="53" customFormat="1" x14ac:dyDescent="0.45">
      <c r="A10208" s="53">
        <v>3211010210</v>
      </c>
      <c r="B10208" s="53" t="s">
        <v>2867</v>
      </c>
      <c r="C10208" s="53">
        <v>278</v>
      </c>
      <c r="F10208" s="53" t="s">
        <v>802</v>
      </c>
      <c r="G10208" s="52">
        <v>2305.8000000000002</v>
      </c>
      <c r="H10208" s="52">
        <f t="shared" si="477"/>
        <v>783.97199999999998</v>
      </c>
      <c r="I10208" s="52">
        <f t="shared" si="478"/>
        <v>1383.48</v>
      </c>
      <c r="J10208" s="52">
        <f t="shared" si="479"/>
        <v>1614.06</v>
      </c>
      <c r="K10208" s="54" t="s">
        <v>18314</v>
      </c>
      <c r="L10208" s="54" t="s">
        <v>18314</v>
      </c>
      <c r="M10208" s="54" t="s">
        <v>18314</v>
      </c>
      <c r="N10208" s="54">
        <v>1383.48</v>
      </c>
      <c r="O10208" s="54">
        <v>1614.06</v>
      </c>
    </row>
    <row r="10209" spans="1:15" s="53" customFormat="1" x14ac:dyDescent="0.45">
      <c r="A10209" s="53">
        <v>3211010211</v>
      </c>
      <c r="B10209" s="53" t="s">
        <v>1951</v>
      </c>
      <c r="C10209" s="53">
        <v>278</v>
      </c>
      <c r="F10209" s="53" t="s">
        <v>802</v>
      </c>
      <c r="G10209" s="52">
        <v>1729.35</v>
      </c>
      <c r="H10209" s="52">
        <f t="shared" si="477"/>
        <v>587.97899999999993</v>
      </c>
      <c r="I10209" s="52">
        <f t="shared" si="478"/>
        <v>1037.6099999999999</v>
      </c>
      <c r="J10209" s="52">
        <f t="shared" si="479"/>
        <v>1210.5449999999998</v>
      </c>
      <c r="K10209" s="54" t="s">
        <v>18314</v>
      </c>
      <c r="L10209" s="54" t="s">
        <v>18314</v>
      </c>
      <c r="M10209" s="54" t="s">
        <v>18314</v>
      </c>
      <c r="N10209" s="54">
        <v>1037.6099999999999</v>
      </c>
      <c r="O10209" s="54">
        <v>1210.5449999999998</v>
      </c>
    </row>
    <row r="10210" spans="1:15" s="53" customFormat="1" x14ac:dyDescent="0.45">
      <c r="A10210" s="53">
        <v>3211010236</v>
      </c>
      <c r="B10210" s="53" t="s">
        <v>9194</v>
      </c>
      <c r="C10210" s="53">
        <v>278</v>
      </c>
      <c r="F10210" s="53" t="s">
        <v>802</v>
      </c>
      <c r="G10210" s="52">
        <v>1863.75</v>
      </c>
      <c r="H10210" s="52">
        <f t="shared" si="477"/>
        <v>633.67499999999995</v>
      </c>
      <c r="I10210" s="52">
        <f t="shared" si="478"/>
        <v>1118.25</v>
      </c>
      <c r="J10210" s="52">
        <f t="shared" si="479"/>
        <v>1304.625</v>
      </c>
      <c r="K10210" s="54" t="s">
        <v>18314</v>
      </c>
      <c r="L10210" s="54" t="s">
        <v>18314</v>
      </c>
      <c r="M10210" s="54" t="s">
        <v>18314</v>
      </c>
      <c r="N10210" s="54">
        <v>1118.25</v>
      </c>
      <c r="O10210" s="54">
        <v>1304.625</v>
      </c>
    </row>
    <row r="10211" spans="1:15" s="53" customFormat="1" x14ac:dyDescent="0.45">
      <c r="A10211" s="53">
        <v>3211010243</v>
      </c>
      <c r="B10211" s="53" t="s">
        <v>2868</v>
      </c>
      <c r="C10211" s="53">
        <v>278</v>
      </c>
      <c r="F10211" s="53" t="s">
        <v>802</v>
      </c>
      <c r="G10211" s="52">
        <v>2205</v>
      </c>
      <c r="H10211" s="52">
        <f t="shared" si="477"/>
        <v>749.69999999999993</v>
      </c>
      <c r="I10211" s="52">
        <f t="shared" si="478"/>
        <v>1323</v>
      </c>
      <c r="J10211" s="52">
        <f t="shared" si="479"/>
        <v>1543.5</v>
      </c>
      <c r="K10211" s="54" t="s">
        <v>18314</v>
      </c>
      <c r="L10211" s="54" t="s">
        <v>18314</v>
      </c>
      <c r="M10211" s="54" t="s">
        <v>18314</v>
      </c>
      <c r="N10211" s="54">
        <v>1323</v>
      </c>
      <c r="O10211" s="54">
        <v>1543.5</v>
      </c>
    </row>
    <row r="10212" spans="1:15" s="53" customFormat="1" x14ac:dyDescent="0.45">
      <c r="A10212" s="53">
        <v>3211010245</v>
      </c>
      <c r="B10212" s="53" t="s">
        <v>1952</v>
      </c>
      <c r="C10212" s="53">
        <v>278</v>
      </c>
      <c r="F10212" s="53" t="s">
        <v>802</v>
      </c>
      <c r="G10212" s="52">
        <v>1863.75</v>
      </c>
      <c r="H10212" s="52">
        <f t="shared" si="477"/>
        <v>633.67499999999995</v>
      </c>
      <c r="I10212" s="52">
        <f t="shared" si="478"/>
        <v>1118.25</v>
      </c>
      <c r="J10212" s="52">
        <f t="shared" si="479"/>
        <v>1304.625</v>
      </c>
      <c r="K10212" s="54" t="s">
        <v>18314</v>
      </c>
      <c r="L10212" s="54" t="s">
        <v>18314</v>
      </c>
      <c r="M10212" s="54" t="s">
        <v>18314</v>
      </c>
      <c r="N10212" s="54">
        <v>1118.25</v>
      </c>
      <c r="O10212" s="54">
        <v>1304.625</v>
      </c>
    </row>
    <row r="10213" spans="1:15" s="53" customFormat="1" x14ac:dyDescent="0.45">
      <c r="A10213" s="53">
        <v>3211010257</v>
      </c>
      <c r="B10213" s="53" t="s">
        <v>3200</v>
      </c>
      <c r="C10213" s="53">
        <v>278</v>
      </c>
      <c r="F10213" s="53" t="s">
        <v>802</v>
      </c>
      <c r="G10213" s="52">
        <v>2205</v>
      </c>
      <c r="H10213" s="52">
        <f t="shared" si="477"/>
        <v>749.69999999999993</v>
      </c>
      <c r="I10213" s="52">
        <f t="shared" si="478"/>
        <v>1323</v>
      </c>
      <c r="J10213" s="52">
        <f t="shared" si="479"/>
        <v>1543.5</v>
      </c>
      <c r="K10213" s="54" t="s">
        <v>18314</v>
      </c>
      <c r="L10213" s="54" t="s">
        <v>18314</v>
      </c>
      <c r="M10213" s="54" t="s">
        <v>18314</v>
      </c>
      <c r="N10213" s="54">
        <v>1323</v>
      </c>
      <c r="O10213" s="54">
        <v>1543.5</v>
      </c>
    </row>
    <row r="10214" spans="1:15" s="53" customFormat="1" x14ac:dyDescent="0.45">
      <c r="A10214" s="53">
        <v>3211010268</v>
      </c>
      <c r="B10214" s="53" t="s">
        <v>2360</v>
      </c>
      <c r="C10214" s="53">
        <v>278</v>
      </c>
      <c r="F10214" s="53" t="s">
        <v>802</v>
      </c>
      <c r="G10214" s="52">
        <v>2305.8000000000002</v>
      </c>
      <c r="H10214" s="52">
        <f t="shared" si="477"/>
        <v>783.97199999999998</v>
      </c>
      <c r="I10214" s="52">
        <f t="shared" si="478"/>
        <v>1383.48</v>
      </c>
      <c r="J10214" s="52">
        <f t="shared" si="479"/>
        <v>1614.06</v>
      </c>
      <c r="K10214" s="54" t="s">
        <v>18314</v>
      </c>
      <c r="L10214" s="54" t="s">
        <v>18314</v>
      </c>
      <c r="M10214" s="54" t="s">
        <v>18314</v>
      </c>
      <c r="N10214" s="54">
        <v>1383.48</v>
      </c>
      <c r="O10214" s="54">
        <v>1614.06</v>
      </c>
    </row>
    <row r="10215" spans="1:15" s="53" customFormat="1" x14ac:dyDescent="0.45">
      <c r="A10215" s="53">
        <v>3211010277</v>
      </c>
      <c r="B10215" s="53" t="s">
        <v>3201</v>
      </c>
      <c r="C10215" s="53">
        <v>278</v>
      </c>
      <c r="F10215" s="53" t="s">
        <v>802</v>
      </c>
      <c r="G10215" s="52">
        <v>2305.8000000000002</v>
      </c>
      <c r="H10215" s="52">
        <f t="shared" si="477"/>
        <v>783.97199999999998</v>
      </c>
      <c r="I10215" s="52">
        <f t="shared" si="478"/>
        <v>1383.48</v>
      </c>
      <c r="J10215" s="52">
        <f t="shared" si="479"/>
        <v>1614.06</v>
      </c>
      <c r="K10215" s="54" t="s">
        <v>18314</v>
      </c>
      <c r="L10215" s="54" t="s">
        <v>18314</v>
      </c>
      <c r="M10215" s="54" t="s">
        <v>18314</v>
      </c>
      <c r="N10215" s="54">
        <v>1383.48</v>
      </c>
      <c r="O10215" s="54">
        <v>1614.06</v>
      </c>
    </row>
    <row r="10216" spans="1:15" s="53" customFormat="1" x14ac:dyDescent="0.45">
      <c r="A10216" s="53">
        <v>3211010278</v>
      </c>
      <c r="B10216" s="53" t="s">
        <v>9195</v>
      </c>
      <c r="C10216" s="53">
        <v>278</v>
      </c>
      <c r="F10216" s="53" t="s">
        <v>802</v>
      </c>
      <c r="G10216" s="52">
        <v>1799.7</v>
      </c>
      <c r="H10216" s="52">
        <f t="shared" si="477"/>
        <v>611.89799999999991</v>
      </c>
      <c r="I10216" s="52">
        <f t="shared" si="478"/>
        <v>1079.82</v>
      </c>
      <c r="J10216" s="52">
        <f t="shared" si="479"/>
        <v>1259.79</v>
      </c>
      <c r="K10216" s="54" t="s">
        <v>18314</v>
      </c>
      <c r="L10216" s="54" t="s">
        <v>18314</v>
      </c>
      <c r="M10216" s="54" t="s">
        <v>18314</v>
      </c>
      <c r="N10216" s="54">
        <v>1079.82</v>
      </c>
      <c r="O10216" s="54">
        <v>1259.79</v>
      </c>
    </row>
    <row r="10217" spans="1:15" s="53" customFormat="1" x14ac:dyDescent="0.45">
      <c r="A10217" s="53">
        <v>3211010286</v>
      </c>
      <c r="B10217" s="53" t="s">
        <v>2953</v>
      </c>
      <c r="C10217" s="53">
        <v>278</v>
      </c>
      <c r="F10217" s="53" t="s">
        <v>802</v>
      </c>
      <c r="G10217" s="52">
        <v>1940</v>
      </c>
      <c r="H10217" s="52">
        <f t="shared" si="477"/>
        <v>659.59999999999991</v>
      </c>
      <c r="I10217" s="52">
        <f t="shared" si="478"/>
        <v>1164</v>
      </c>
      <c r="J10217" s="52">
        <f t="shared" si="479"/>
        <v>1358</v>
      </c>
      <c r="K10217" s="54" t="s">
        <v>18314</v>
      </c>
      <c r="L10217" s="54" t="s">
        <v>18314</v>
      </c>
      <c r="M10217" s="54" t="s">
        <v>18314</v>
      </c>
      <c r="N10217" s="54">
        <v>1164</v>
      </c>
      <c r="O10217" s="54">
        <v>1358</v>
      </c>
    </row>
    <row r="10218" spans="1:15" s="53" customFormat="1" x14ac:dyDescent="0.45">
      <c r="A10218" s="53">
        <v>3211010288</v>
      </c>
      <c r="B10218" s="53" t="s">
        <v>1953</v>
      </c>
      <c r="C10218" s="53">
        <v>278</v>
      </c>
      <c r="F10218" s="53" t="s">
        <v>802</v>
      </c>
      <c r="G10218" s="52">
        <v>1940</v>
      </c>
      <c r="H10218" s="52">
        <f t="shared" si="477"/>
        <v>659.59999999999991</v>
      </c>
      <c r="I10218" s="52">
        <f t="shared" si="478"/>
        <v>1164</v>
      </c>
      <c r="J10218" s="52">
        <f t="shared" si="479"/>
        <v>1358</v>
      </c>
      <c r="K10218" s="54" t="s">
        <v>18314</v>
      </c>
      <c r="L10218" s="54" t="s">
        <v>18314</v>
      </c>
      <c r="M10218" s="54" t="s">
        <v>18314</v>
      </c>
      <c r="N10218" s="54">
        <v>1164</v>
      </c>
      <c r="O10218" s="54">
        <v>1358</v>
      </c>
    </row>
    <row r="10219" spans="1:15" s="53" customFormat="1" x14ac:dyDescent="0.45">
      <c r="A10219" s="53">
        <v>3211010296</v>
      </c>
      <c r="B10219" s="53" t="s">
        <v>2954</v>
      </c>
      <c r="C10219" s="53">
        <v>278</v>
      </c>
      <c r="F10219" s="53" t="s">
        <v>802</v>
      </c>
      <c r="G10219" s="52">
        <v>2452.8000000000002</v>
      </c>
      <c r="H10219" s="52">
        <f t="shared" si="477"/>
        <v>833.952</v>
      </c>
      <c r="I10219" s="52">
        <f t="shared" si="478"/>
        <v>1471.68</v>
      </c>
      <c r="J10219" s="52">
        <f t="shared" si="479"/>
        <v>1716.96</v>
      </c>
      <c r="K10219" s="54" t="s">
        <v>18314</v>
      </c>
      <c r="L10219" s="54" t="s">
        <v>18314</v>
      </c>
      <c r="M10219" s="54" t="s">
        <v>18314</v>
      </c>
      <c r="N10219" s="54">
        <v>1471.68</v>
      </c>
      <c r="O10219" s="54">
        <v>1716.96</v>
      </c>
    </row>
    <row r="10220" spans="1:15" s="53" customFormat="1" x14ac:dyDescent="0.45">
      <c r="A10220" s="53">
        <v>3211010305</v>
      </c>
      <c r="B10220" s="53" t="s">
        <v>2955</v>
      </c>
      <c r="C10220" s="53">
        <v>278</v>
      </c>
      <c r="F10220" s="53" t="s">
        <v>802</v>
      </c>
      <c r="G10220" s="52">
        <v>2305.8000000000002</v>
      </c>
      <c r="H10220" s="52">
        <f t="shared" si="477"/>
        <v>783.97199999999998</v>
      </c>
      <c r="I10220" s="52">
        <f t="shared" si="478"/>
        <v>1383.48</v>
      </c>
      <c r="J10220" s="52">
        <f t="shared" si="479"/>
        <v>1614.06</v>
      </c>
      <c r="K10220" s="54" t="s">
        <v>18314</v>
      </c>
      <c r="L10220" s="54" t="s">
        <v>18314</v>
      </c>
      <c r="M10220" s="54" t="s">
        <v>18314</v>
      </c>
      <c r="N10220" s="54">
        <v>1383.48</v>
      </c>
      <c r="O10220" s="54">
        <v>1614.06</v>
      </c>
    </row>
    <row r="10221" spans="1:15" s="53" customFormat="1" x14ac:dyDescent="0.45">
      <c r="A10221" s="53">
        <v>3211010310</v>
      </c>
      <c r="B10221" s="53" t="s">
        <v>2956</v>
      </c>
      <c r="C10221" s="53">
        <v>278</v>
      </c>
      <c r="F10221" s="53" t="s">
        <v>802</v>
      </c>
      <c r="G10221" s="52">
        <v>2305.8000000000002</v>
      </c>
      <c r="H10221" s="52">
        <f t="shared" si="477"/>
        <v>783.97199999999998</v>
      </c>
      <c r="I10221" s="52">
        <f t="shared" si="478"/>
        <v>1383.48</v>
      </c>
      <c r="J10221" s="52">
        <f t="shared" si="479"/>
        <v>1614.06</v>
      </c>
      <c r="K10221" s="54" t="s">
        <v>18314</v>
      </c>
      <c r="L10221" s="54" t="s">
        <v>18314</v>
      </c>
      <c r="M10221" s="54" t="s">
        <v>18314</v>
      </c>
      <c r="N10221" s="54">
        <v>1383.48</v>
      </c>
      <c r="O10221" s="54">
        <v>1614.06</v>
      </c>
    </row>
    <row r="10222" spans="1:15" s="53" customFormat="1" x14ac:dyDescent="0.45">
      <c r="A10222" s="53">
        <v>3211010311</v>
      </c>
      <c r="B10222" s="53" t="s">
        <v>1954</v>
      </c>
      <c r="C10222" s="53">
        <v>278</v>
      </c>
      <c r="F10222" s="53" t="s">
        <v>802</v>
      </c>
      <c r="G10222" s="52">
        <v>2305.8000000000002</v>
      </c>
      <c r="H10222" s="52">
        <f t="shared" si="477"/>
        <v>783.97199999999998</v>
      </c>
      <c r="I10222" s="52">
        <f t="shared" si="478"/>
        <v>1383.48</v>
      </c>
      <c r="J10222" s="52">
        <f t="shared" si="479"/>
        <v>1614.06</v>
      </c>
      <c r="K10222" s="54" t="s">
        <v>18314</v>
      </c>
      <c r="L10222" s="54" t="s">
        <v>18314</v>
      </c>
      <c r="M10222" s="54" t="s">
        <v>18314</v>
      </c>
      <c r="N10222" s="54">
        <v>1383.48</v>
      </c>
      <c r="O10222" s="54">
        <v>1614.06</v>
      </c>
    </row>
    <row r="10223" spans="1:15" s="53" customFormat="1" x14ac:dyDescent="0.45">
      <c r="A10223" s="53">
        <v>3211010316</v>
      </c>
      <c r="B10223" s="53" t="s">
        <v>1955</v>
      </c>
      <c r="C10223" s="53">
        <v>278</v>
      </c>
      <c r="F10223" s="53" t="s">
        <v>802</v>
      </c>
      <c r="G10223" s="52">
        <v>2305.8000000000002</v>
      </c>
      <c r="H10223" s="52">
        <f t="shared" si="477"/>
        <v>783.97199999999998</v>
      </c>
      <c r="I10223" s="52">
        <f t="shared" si="478"/>
        <v>1383.48</v>
      </c>
      <c r="J10223" s="52">
        <f t="shared" si="479"/>
        <v>1614.06</v>
      </c>
      <c r="K10223" s="54" t="s">
        <v>18314</v>
      </c>
      <c r="L10223" s="54" t="s">
        <v>18314</v>
      </c>
      <c r="M10223" s="54" t="s">
        <v>18314</v>
      </c>
      <c r="N10223" s="54">
        <v>1383.48</v>
      </c>
      <c r="O10223" s="54">
        <v>1614.06</v>
      </c>
    </row>
    <row r="10224" spans="1:15" s="53" customFormat="1" x14ac:dyDescent="0.45">
      <c r="A10224" s="53">
        <v>3211010318</v>
      </c>
      <c r="B10224" s="53" t="s">
        <v>3202</v>
      </c>
      <c r="C10224" s="53">
        <v>278</v>
      </c>
      <c r="F10224" s="53" t="s">
        <v>802</v>
      </c>
      <c r="G10224" s="52">
        <v>2305.8000000000002</v>
      </c>
      <c r="H10224" s="52">
        <f t="shared" si="477"/>
        <v>783.97199999999998</v>
      </c>
      <c r="I10224" s="52">
        <f t="shared" si="478"/>
        <v>1383.48</v>
      </c>
      <c r="J10224" s="52">
        <f t="shared" si="479"/>
        <v>1614.06</v>
      </c>
      <c r="K10224" s="54" t="s">
        <v>18314</v>
      </c>
      <c r="L10224" s="54" t="s">
        <v>18314</v>
      </c>
      <c r="M10224" s="54" t="s">
        <v>18314</v>
      </c>
      <c r="N10224" s="54">
        <v>1383.48</v>
      </c>
      <c r="O10224" s="54">
        <v>1614.06</v>
      </c>
    </row>
    <row r="10225" spans="1:15" s="53" customFormat="1" x14ac:dyDescent="0.45">
      <c r="A10225" s="53">
        <v>3211010319</v>
      </c>
      <c r="B10225" s="53" t="s">
        <v>9196</v>
      </c>
      <c r="C10225" s="53">
        <v>275</v>
      </c>
      <c r="F10225" s="53" t="s">
        <v>9197</v>
      </c>
      <c r="G10225" s="52">
        <v>1433.25</v>
      </c>
      <c r="H10225" s="52">
        <f t="shared" si="477"/>
        <v>487.30499999999995</v>
      </c>
      <c r="I10225" s="52">
        <f t="shared" si="478"/>
        <v>1003.275</v>
      </c>
      <c r="J10225" s="52">
        <f t="shared" si="479"/>
        <v>1003.275</v>
      </c>
      <c r="K10225" s="54" t="s">
        <v>18307</v>
      </c>
      <c r="L10225" s="54" t="s">
        <v>18307</v>
      </c>
      <c r="M10225" s="54" t="s">
        <v>18307</v>
      </c>
      <c r="N10225" s="54" t="s">
        <v>18307</v>
      </c>
      <c r="O10225" s="54">
        <v>1003.275</v>
      </c>
    </row>
    <row r="10226" spans="1:15" s="53" customFormat="1" x14ac:dyDescent="0.45">
      <c r="A10226" s="53">
        <v>3211010326</v>
      </c>
      <c r="B10226" s="53" t="s">
        <v>1956</v>
      </c>
      <c r="C10226" s="53">
        <v>278</v>
      </c>
      <c r="F10226" s="53" t="s">
        <v>802</v>
      </c>
      <c r="G10226" s="52">
        <v>542.85</v>
      </c>
      <c r="H10226" s="52">
        <f t="shared" si="477"/>
        <v>184.56899999999999</v>
      </c>
      <c r="I10226" s="52">
        <f t="shared" si="478"/>
        <v>325.70999999999998</v>
      </c>
      <c r="J10226" s="52">
        <f t="shared" si="479"/>
        <v>379.995</v>
      </c>
      <c r="K10226" s="54" t="s">
        <v>18314</v>
      </c>
      <c r="L10226" s="54" t="s">
        <v>18314</v>
      </c>
      <c r="M10226" s="54" t="s">
        <v>18314</v>
      </c>
      <c r="N10226" s="54">
        <v>325.70999999999998</v>
      </c>
      <c r="O10226" s="54">
        <v>379.995</v>
      </c>
    </row>
    <row r="10227" spans="1:15" s="53" customFormat="1" x14ac:dyDescent="0.45">
      <c r="A10227" s="53">
        <v>3211010333</v>
      </c>
      <c r="B10227" s="53" t="s">
        <v>2957</v>
      </c>
      <c r="C10227" s="53">
        <v>278</v>
      </c>
      <c r="F10227" s="53" t="s">
        <v>802</v>
      </c>
      <c r="G10227" s="52">
        <v>2205</v>
      </c>
      <c r="H10227" s="52">
        <f t="shared" si="477"/>
        <v>749.69999999999993</v>
      </c>
      <c r="I10227" s="52">
        <f t="shared" si="478"/>
        <v>1323</v>
      </c>
      <c r="J10227" s="52">
        <f t="shared" si="479"/>
        <v>1543.5</v>
      </c>
      <c r="K10227" s="54" t="s">
        <v>18314</v>
      </c>
      <c r="L10227" s="54" t="s">
        <v>18314</v>
      </c>
      <c r="M10227" s="54" t="s">
        <v>18314</v>
      </c>
      <c r="N10227" s="54">
        <v>1323</v>
      </c>
      <c r="O10227" s="54">
        <v>1543.5</v>
      </c>
    </row>
    <row r="10228" spans="1:15" s="53" customFormat="1" x14ac:dyDescent="0.45">
      <c r="A10228" s="53">
        <v>3211010335</v>
      </c>
      <c r="B10228" s="53" t="s">
        <v>2108</v>
      </c>
      <c r="C10228" s="53">
        <v>278</v>
      </c>
      <c r="F10228" s="53" t="s">
        <v>802</v>
      </c>
      <c r="G10228" s="52">
        <v>2205</v>
      </c>
      <c r="H10228" s="52">
        <f t="shared" si="477"/>
        <v>749.69999999999993</v>
      </c>
      <c r="I10228" s="52">
        <f t="shared" si="478"/>
        <v>1323</v>
      </c>
      <c r="J10228" s="52">
        <f t="shared" si="479"/>
        <v>1543.5</v>
      </c>
      <c r="K10228" s="54" t="s">
        <v>18314</v>
      </c>
      <c r="L10228" s="54" t="s">
        <v>18314</v>
      </c>
      <c r="M10228" s="54" t="s">
        <v>18314</v>
      </c>
      <c r="N10228" s="54">
        <v>1323</v>
      </c>
      <c r="O10228" s="54">
        <v>1543.5</v>
      </c>
    </row>
    <row r="10229" spans="1:15" s="53" customFormat="1" x14ac:dyDescent="0.45">
      <c r="A10229" s="53">
        <v>3211010345</v>
      </c>
      <c r="B10229" s="53" t="s">
        <v>3203</v>
      </c>
      <c r="C10229" s="53">
        <v>278</v>
      </c>
      <c r="F10229" s="53" t="s">
        <v>802</v>
      </c>
      <c r="G10229" s="52">
        <v>2205</v>
      </c>
      <c r="H10229" s="52">
        <f t="shared" si="477"/>
        <v>749.69999999999993</v>
      </c>
      <c r="I10229" s="52">
        <f t="shared" si="478"/>
        <v>1323</v>
      </c>
      <c r="J10229" s="52">
        <f t="shared" si="479"/>
        <v>1543.5</v>
      </c>
      <c r="K10229" s="54" t="s">
        <v>18314</v>
      </c>
      <c r="L10229" s="54" t="s">
        <v>18314</v>
      </c>
      <c r="M10229" s="54" t="s">
        <v>18314</v>
      </c>
      <c r="N10229" s="54">
        <v>1323</v>
      </c>
      <c r="O10229" s="54">
        <v>1543.5</v>
      </c>
    </row>
    <row r="10230" spans="1:15" s="53" customFormat="1" x14ac:dyDescent="0.45">
      <c r="A10230" s="53">
        <v>3211010346</v>
      </c>
      <c r="B10230" s="53" t="s">
        <v>9198</v>
      </c>
      <c r="C10230" s="53">
        <v>278</v>
      </c>
      <c r="F10230" s="53" t="s">
        <v>802</v>
      </c>
      <c r="G10230" s="52">
        <v>2205</v>
      </c>
      <c r="H10230" s="52">
        <f t="shared" si="477"/>
        <v>749.69999999999993</v>
      </c>
      <c r="I10230" s="52">
        <f t="shared" si="478"/>
        <v>1323</v>
      </c>
      <c r="J10230" s="52">
        <f t="shared" si="479"/>
        <v>1543.5</v>
      </c>
      <c r="K10230" s="54" t="s">
        <v>18314</v>
      </c>
      <c r="L10230" s="54" t="s">
        <v>18314</v>
      </c>
      <c r="M10230" s="54" t="s">
        <v>18314</v>
      </c>
      <c r="N10230" s="54">
        <v>1323</v>
      </c>
      <c r="O10230" s="54">
        <v>1543.5</v>
      </c>
    </row>
    <row r="10231" spans="1:15" s="53" customFormat="1" x14ac:dyDescent="0.45">
      <c r="A10231" s="53">
        <v>3211010353</v>
      </c>
      <c r="B10231" s="53" t="s">
        <v>3204</v>
      </c>
      <c r="C10231" s="53">
        <v>278</v>
      </c>
      <c r="F10231" s="53" t="s">
        <v>802</v>
      </c>
      <c r="G10231" s="52">
        <v>2205</v>
      </c>
      <c r="H10231" s="52">
        <f t="shared" si="477"/>
        <v>749.69999999999993</v>
      </c>
      <c r="I10231" s="52">
        <f t="shared" si="478"/>
        <v>1323</v>
      </c>
      <c r="J10231" s="52">
        <f t="shared" si="479"/>
        <v>1543.5</v>
      </c>
      <c r="K10231" s="54" t="s">
        <v>18314</v>
      </c>
      <c r="L10231" s="54" t="s">
        <v>18314</v>
      </c>
      <c r="M10231" s="54" t="s">
        <v>18314</v>
      </c>
      <c r="N10231" s="54">
        <v>1323</v>
      </c>
      <c r="O10231" s="54">
        <v>1543.5</v>
      </c>
    </row>
    <row r="10232" spans="1:15" s="53" customFormat="1" x14ac:dyDescent="0.45">
      <c r="A10232" s="53">
        <v>3211010365</v>
      </c>
      <c r="B10232" s="53" t="s">
        <v>9262</v>
      </c>
      <c r="C10232" s="53">
        <v>278</v>
      </c>
      <c r="F10232" s="53" t="s">
        <v>802</v>
      </c>
      <c r="G10232" s="52">
        <v>2205</v>
      </c>
      <c r="H10232" s="52">
        <f t="shared" si="477"/>
        <v>749.69999999999993</v>
      </c>
      <c r="I10232" s="52">
        <f t="shared" si="478"/>
        <v>1323</v>
      </c>
      <c r="J10232" s="52">
        <f t="shared" si="479"/>
        <v>1543.5</v>
      </c>
      <c r="K10232" s="54" t="s">
        <v>18314</v>
      </c>
      <c r="L10232" s="54" t="s">
        <v>18314</v>
      </c>
      <c r="M10232" s="54" t="s">
        <v>18314</v>
      </c>
      <c r="N10232" s="54">
        <v>1323</v>
      </c>
      <c r="O10232" s="54">
        <v>1543.5</v>
      </c>
    </row>
    <row r="10233" spans="1:15" s="53" customFormat="1" x14ac:dyDescent="0.45">
      <c r="A10233" s="53">
        <v>3211010366</v>
      </c>
      <c r="B10233" s="53" t="s">
        <v>3205</v>
      </c>
      <c r="C10233" s="53">
        <v>278</v>
      </c>
      <c r="F10233" s="53" t="s">
        <v>802</v>
      </c>
      <c r="G10233" s="52">
        <v>2205</v>
      </c>
      <c r="H10233" s="52">
        <f t="shared" si="477"/>
        <v>749.69999999999993</v>
      </c>
      <c r="I10233" s="52">
        <f t="shared" si="478"/>
        <v>1323</v>
      </c>
      <c r="J10233" s="52">
        <f t="shared" si="479"/>
        <v>1543.5</v>
      </c>
      <c r="K10233" s="54" t="s">
        <v>18314</v>
      </c>
      <c r="L10233" s="54" t="s">
        <v>18314</v>
      </c>
      <c r="M10233" s="54" t="s">
        <v>18314</v>
      </c>
      <c r="N10233" s="54">
        <v>1323</v>
      </c>
      <c r="O10233" s="54">
        <v>1543.5</v>
      </c>
    </row>
    <row r="10234" spans="1:15" s="53" customFormat="1" x14ac:dyDescent="0.45">
      <c r="A10234" s="53">
        <v>3211010374</v>
      </c>
      <c r="B10234" s="53" t="s">
        <v>9263</v>
      </c>
      <c r="C10234" s="53">
        <v>278</v>
      </c>
      <c r="F10234" s="53" t="s">
        <v>802</v>
      </c>
      <c r="G10234" s="52">
        <v>8921.85</v>
      </c>
      <c r="H10234" s="52">
        <f t="shared" si="477"/>
        <v>3033.4289999999996</v>
      </c>
      <c r="I10234" s="52">
        <f t="shared" si="478"/>
        <v>5353.11</v>
      </c>
      <c r="J10234" s="52">
        <f t="shared" si="479"/>
        <v>6245.2950000000001</v>
      </c>
      <c r="K10234" s="54" t="s">
        <v>18314</v>
      </c>
      <c r="L10234" s="54" t="s">
        <v>18314</v>
      </c>
      <c r="M10234" s="54" t="s">
        <v>18314</v>
      </c>
      <c r="N10234" s="54">
        <v>5353.11</v>
      </c>
      <c r="O10234" s="54">
        <v>6245.2950000000001</v>
      </c>
    </row>
    <row r="10235" spans="1:15" s="53" customFormat="1" x14ac:dyDescent="0.45">
      <c r="A10235" s="53">
        <v>3211010376</v>
      </c>
      <c r="B10235" s="53" t="s">
        <v>9264</v>
      </c>
      <c r="C10235" s="53">
        <v>278</v>
      </c>
      <c r="F10235" s="53" t="s">
        <v>802</v>
      </c>
      <c r="G10235" s="52">
        <v>8921.85</v>
      </c>
      <c r="H10235" s="52">
        <f t="shared" si="477"/>
        <v>3033.4289999999996</v>
      </c>
      <c r="I10235" s="52">
        <f t="shared" si="478"/>
        <v>5353.11</v>
      </c>
      <c r="J10235" s="52">
        <f t="shared" si="479"/>
        <v>6245.2950000000001</v>
      </c>
      <c r="K10235" s="54" t="s">
        <v>18314</v>
      </c>
      <c r="L10235" s="54" t="s">
        <v>18314</v>
      </c>
      <c r="M10235" s="54" t="s">
        <v>18314</v>
      </c>
      <c r="N10235" s="54">
        <v>5353.11</v>
      </c>
      <c r="O10235" s="54">
        <v>6245.2950000000001</v>
      </c>
    </row>
    <row r="10236" spans="1:15" s="53" customFormat="1" x14ac:dyDescent="0.45">
      <c r="A10236" s="53">
        <v>3211010384</v>
      </c>
      <c r="B10236" s="53" t="s">
        <v>9265</v>
      </c>
      <c r="C10236" s="53">
        <v>278</v>
      </c>
      <c r="F10236" s="53" t="s">
        <v>802</v>
      </c>
      <c r="G10236" s="52">
        <v>8921.85</v>
      </c>
      <c r="H10236" s="52">
        <f t="shared" si="477"/>
        <v>3033.4289999999996</v>
      </c>
      <c r="I10236" s="52">
        <f t="shared" si="478"/>
        <v>5353.11</v>
      </c>
      <c r="J10236" s="52">
        <f t="shared" si="479"/>
        <v>6245.2950000000001</v>
      </c>
      <c r="K10236" s="54" t="s">
        <v>18314</v>
      </c>
      <c r="L10236" s="54" t="s">
        <v>18314</v>
      </c>
      <c r="M10236" s="54" t="s">
        <v>18314</v>
      </c>
      <c r="N10236" s="54">
        <v>5353.11</v>
      </c>
      <c r="O10236" s="54">
        <v>6245.2950000000001</v>
      </c>
    </row>
    <row r="10237" spans="1:15" s="53" customFormat="1" x14ac:dyDescent="0.45">
      <c r="A10237" s="53">
        <v>3211010391</v>
      </c>
      <c r="B10237" s="53" t="s">
        <v>3525</v>
      </c>
      <c r="C10237" s="53">
        <v>278</v>
      </c>
      <c r="F10237" s="53" t="s">
        <v>802</v>
      </c>
      <c r="G10237" s="52">
        <v>8921.85</v>
      </c>
      <c r="H10237" s="52">
        <f t="shared" si="477"/>
        <v>3033.4289999999996</v>
      </c>
      <c r="I10237" s="52">
        <f t="shared" si="478"/>
        <v>5353.11</v>
      </c>
      <c r="J10237" s="52">
        <f t="shared" si="479"/>
        <v>6245.2950000000001</v>
      </c>
      <c r="K10237" s="54" t="s">
        <v>18314</v>
      </c>
      <c r="L10237" s="54" t="s">
        <v>18314</v>
      </c>
      <c r="M10237" s="54" t="s">
        <v>18314</v>
      </c>
      <c r="N10237" s="54">
        <v>5353.11</v>
      </c>
      <c r="O10237" s="54">
        <v>6245.2950000000001</v>
      </c>
    </row>
    <row r="10238" spans="1:15" s="53" customFormat="1" x14ac:dyDescent="0.45">
      <c r="A10238" s="53">
        <v>3211010396</v>
      </c>
      <c r="B10238" s="53" t="s">
        <v>2109</v>
      </c>
      <c r="C10238" s="53">
        <v>278</v>
      </c>
      <c r="F10238" s="53" t="s">
        <v>802</v>
      </c>
      <c r="G10238" s="52">
        <v>2528.4</v>
      </c>
      <c r="H10238" s="52">
        <f t="shared" si="477"/>
        <v>859.65599999999995</v>
      </c>
      <c r="I10238" s="52">
        <f t="shared" si="478"/>
        <v>1517.04</v>
      </c>
      <c r="J10238" s="52">
        <f t="shared" si="479"/>
        <v>1769.8799999999999</v>
      </c>
      <c r="K10238" s="54" t="s">
        <v>18314</v>
      </c>
      <c r="L10238" s="54" t="s">
        <v>18314</v>
      </c>
      <c r="M10238" s="54" t="s">
        <v>18314</v>
      </c>
      <c r="N10238" s="54">
        <v>1517.04</v>
      </c>
      <c r="O10238" s="54">
        <v>1769.8799999999999</v>
      </c>
    </row>
    <row r="10239" spans="1:15" s="53" customFormat="1" x14ac:dyDescent="0.45">
      <c r="A10239" s="53">
        <v>3211010397</v>
      </c>
      <c r="B10239" s="53" t="s">
        <v>2958</v>
      </c>
      <c r="C10239" s="53">
        <v>278</v>
      </c>
      <c r="F10239" s="53" t="s">
        <v>802</v>
      </c>
      <c r="G10239" s="52">
        <v>2528.4</v>
      </c>
      <c r="H10239" s="52">
        <f t="shared" si="477"/>
        <v>859.65599999999995</v>
      </c>
      <c r="I10239" s="52">
        <f t="shared" si="478"/>
        <v>1517.04</v>
      </c>
      <c r="J10239" s="52">
        <f t="shared" si="479"/>
        <v>1769.8799999999999</v>
      </c>
      <c r="K10239" s="54" t="s">
        <v>18314</v>
      </c>
      <c r="L10239" s="54" t="s">
        <v>18314</v>
      </c>
      <c r="M10239" s="54" t="s">
        <v>18314</v>
      </c>
      <c r="N10239" s="54">
        <v>1517.04</v>
      </c>
      <c r="O10239" s="54">
        <v>1769.8799999999999</v>
      </c>
    </row>
    <row r="10240" spans="1:15" s="53" customFormat="1" x14ac:dyDescent="0.45">
      <c r="A10240" s="53">
        <v>3211010398</v>
      </c>
      <c r="B10240" s="53" t="s">
        <v>2959</v>
      </c>
      <c r="C10240" s="53">
        <v>278</v>
      </c>
      <c r="F10240" s="53" t="s">
        <v>802</v>
      </c>
      <c r="G10240" s="52">
        <v>2528.4</v>
      </c>
      <c r="H10240" s="52">
        <f t="shared" si="477"/>
        <v>859.65599999999995</v>
      </c>
      <c r="I10240" s="52">
        <f t="shared" si="478"/>
        <v>1517.04</v>
      </c>
      <c r="J10240" s="52">
        <f t="shared" si="479"/>
        <v>1769.8799999999999</v>
      </c>
      <c r="K10240" s="54" t="s">
        <v>18314</v>
      </c>
      <c r="L10240" s="54" t="s">
        <v>18314</v>
      </c>
      <c r="M10240" s="54" t="s">
        <v>18314</v>
      </c>
      <c r="N10240" s="54">
        <v>1517.04</v>
      </c>
      <c r="O10240" s="54">
        <v>1769.8799999999999</v>
      </c>
    </row>
    <row r="10241" spans="1:15" s="53" customFormat="1" x14ac:dyDescent="0.45">
      <c r="A10241" s="53">
        <v>3211010414</v>
      </c>
      <c r="B10241" s="53" t="s">
        <v>9266</v>
      </c>
      <c r="C10241" s="53">
        <v>278</v>
      </c>
      <c r="F10241" s="53" t="s">
        <v>802</v>
      </c>
      <c r="G10241" s="52">
        <v>1234.8</v>
      </c>
      <c r="H10241" s="52">
        <f t="shared" si="477"/>
        <v>419.83199999999994</v>
      </c>
      <c r="I10241" s="52">
        <f t="shared" si="478"/>
        <v>740.88</v>
      </c>
      <c r="J10241" s="52">
        <f t="shared" si="479"/>
        <v>864.3599999999999</v>
      </c>
      <c r="K10241" s="54" t="s">
        <v>18314</v>
      </c>
      <c r="L10241" s="54" t="s">
        <v>18314</v>
      </c>
      <c r="M10241" s="54" t="s">
        <v>18314</v>
      </c>
      <c r="N10241" s="54">
        <v>740.88</v>
      </c>
      <c r="O10241" s="54">
        <v>864.3599999999999</v>
      </c>
    </row>
    <row r="10242" spans="1:15" s="53" customFormat="1" x14ac:dyDescent="0.45">
      <c r="A10242" s="53">
        <v>3211010415</v>
      </c>
      <c r="B10242" s="53" t="s">
        <v>3526</v>
      </c>
      <c r="C10242" s="53">
        <v>278</v>
      </c>
      <c r="F10242" s="53" t="s">
        <v>802</v>
      </c>
      <c r="G10242" s="52">
        <v>1234.8</v>
      </c>
      <c r="H10242" s="52">
        <f t="shared" si="477"/>
        <v>419.83199999999994</v>
      </c>
      <c r="I10242" s="52">
        <f t="shared" si="478"/>
        <v>740.88</v>
      </c>
      <c r="J10242" s="52">
        <f t="shared" si="479"/>
        <v>864.3599999999999</v>
      </c>
      <c r="K10242" s="54" t="s">
        <v>18314</v>
      </c>
      <c r="L10242" s="54" t="s">
        <v>18314</v>
      </c>
      <c r="M10242" s="54" t="s">
        <v>18314</v>
      </c>
      <c r="N10242" s="54">
        <v>740.88</v>
      </c>
      <c r="O10242" s="54">
        <v>864.3599999999999</v>
      </c>
    </row>
    <row r="10243" spans="1:15" s="53" customFormat="1" x14ac:dyDescent="0.45">
      <c r="A10243" s="53">
        <v>3211010420</v>
      </c>
      <c r="B10243" s="53" t="s">
        <v>2110</v>
      </c>
      <c r="C10243" s="53">
        <v>278</v>
      </c>
      <c r="F10243" s="53" t="s">
        <v>802</v>
      </c>
      <c r="G10243" s="52">
        <v>1234.8</v>
      </c>
      <c r="H10243" s="52">
        <f t="shared" ref="H10243:H10306" si="480">G10243*(1-0.66)</f>
        <v>419.83199999999994</v>
      </c>
      <c r="I10243" s="52">
        <f t="shared" ref="I10243:I10306" si="481">MIN(K10243,L10243,M10243,N10243,O10243)</f>
        <v>740.88</v>
      </c>
      <c r="J10243" s="52">
        <f t="shared" ref="J10243:J10306" si="482">MAX(K10243,L10243,M10243,N10243,O10243)</f>
        <v>864.3599999999999</v>
      </c>
      <c r="K10243" s="54" t="s">
        <v>18314</v>
      </c>
      <c r="L10243" s="54" t="s">
        <v>18314</v>
      </c>
      <c r="M10243" s="54" t="s">
        <v>18314</v>
      </c>
      <c r="N10243" s="54">
        <v>740.88</v>
      </c>
      <c r="O10243" s="54">
        <v>864.3599999999999</v>
      </c>
    </row>
    <row r="10244" spans="1:15" s="53" customFormat="1" x14ac:dyDescent="0.45">
      <c r="A10244" s="53">
        <v>3211010427</v>
      </c>
      <c r="B10244" s="53" t="s">
        <v>9267</v>
      </c>
      <c r="C10244" s="53">
        <v>272</v>
      </c>
      <c r="G10244" s="52">
        <v>9.8000000000000007</v>
      </c>
      <c r="H10244" s="52">
        <f t="shared" si="480"/>
        <v>3.3319999999999999</v>
      </c>
      <c r="I10244" s="52">
        <f t="shared" si="481"/>
        <v>5.88</v>
      </c>
      <c r="J10244" s="52">
        <f t="shared" si="482"/>
        <v>6.86</v>
      </c>
      <c r="K10244" s="54" t="s">
        <v>18311</v>
      </c>
      <c r="L10244" s="54" t="s">
        <v>18311</v>
      </c>
      <c r="M10244" s="54" t="s">
        <v>18311</v>
      </c>
      <c r="N10244" s="54">
        <v>5.88</v>
      </c>
      <c r="O10244" s="54">
        <v>6.86</v>
      </c>
    </row>
    <row r="10245" spans="1:15" s="53" customFormat="1" x14ac:dyDescent="0.45">
      <c r="A10245" s="53">
        <v>3211010428</v>
      </c>
      <c r="B10245" s="53" t="s">
        <v>3527</v>
      </c>
      <c r="C10245" s="53">
        <v>272</v>
      </c>
      <c r="G10245" s="52">
        <v>12.87</v>
      </c>
      <c r="H10245" s="52">
        <f t="shared" si="480"/>
        <v>4.375799999999999</v>
      </c>
      <c r="I10245" s="52">
        <f t="shared" si="481"/>
        <v>7.7219999999999995</v>
      </c>
      <c r="J10245" s="52">
        <f t="shared" si="482"/>
        <v>9.0089999999999986</v>
      </c>
      <c r="K10245" s="54" t="s">
        <v>18311</v>
      </c>
      <c r="L10245" s="54" t="s">
        <v>18311</v>
      </c>
      <c r="M10245" s="54" t="s">
        <v>18311</v>
      </c>
      <c r="N10245" s="54">
        <v>7.7219999999999995</v>
      </c>
      <c r="O10245" s="54">
        <v>9.0089999999999986</v>
      </c>
    </row>
    <row r="10246" spans="1:15" s="53" customFormat="1" x14ac:dyDescent="0.45">
      <c r="A10246" s="53">
        <v>3211010445</v>
      </c>
      <c r="B10246" s="53" t="s">
        <v>3528</v>
      </c>
      <c r="C10246" s="53">
        <v>272</v>
      </c>
      <c r="G10246" s="52">
        <v>139.65</v>
      </c>
      <c r="H10246" s="52">
        <f t="shared" si="480"/>
        <v>47.480999999999995</v>
      </c>
      <c r="I10246" s="52">
        <f t="shared" si="481"/>
        <v>83.79</v>
      </c>
      <c r="J10246" s="52">
        <f t="shared" si="482"/>
        <v>97.754999999999995</v>
      </c>
      <c r="K10246" s="54" t="s">
        <v>18311</v>
      </c>
      <c r="L10246" s="54" t="s">
        <v>18311</v>
      </c>
      <c r="M10246" s="54" t="s">
        <v>18311</v>
      </c>
      <c r="N10246" s="54">
        <v>83.79</v>
      </c>
      <c r="O10246" s="54">
        <v>97.754999999999995</v>
      </c>
    </row>
    <row r="10247" spans="1:15" s="53" customFormat="1" x14ac:dyDescent="0.45">
      <c r="A10247" s="53">
        <v>3211010446</v>
      </c>
      <c r="B10247" s="53" t="s">
        <v>9268</v>
      </c>
      <c r="C10247" s="53">
        <v>278</v>
      </c>
      <c r="F10247" s="53" t="s">
        <v>244</v>
      </c>
      <c r="G10247" s="52">
        <v>1785</v>
      </c>
      <c r="H10247" s="52">
        <f t="shared" si="480"/>
        <v>606.9</v>
      </c>
      <c r="I10247" s="52">
        <f t="shared" si="481"/>
        <v>1071</v>
      </c>
      <c r="J10247" s="52">
        <f t="shared" si="482"/>
        <v>1249.5</v>
      </c>
      <c r="K10247" s="54" t="s">
        <v>18313</v>
      </c>
      <c r="L10247" s="54" t="s">
        <v>18313</v>
      </c>
      <c r="M10247" s="54" t="s">
        <v>18313</v>
      </c>
      <c r="N10247" s="54">
        <v>1071</v>
      </c>
      <c r="O10247" s="54">
        <v>1249.5</v>
      </c>
    </row>
    <row r="10248" spans="1:15" s="53" customFormat="1" x14ac:dyDescent="0.45">
      <c r="A10248" s="53">
        <v>3211010452</v>
      </c>
      <c r="B10248" s="53" t="s">
        <v>3529</v>
      </c>
      <c r="C10248" s="53">
        <v>272</v>
      </c>
      <c r="G10248" s="52">
        <v>242.55</v>
      </c>
      <c r="H10248" s="52">
        <f t="shared" si="480"/>
        <v>82.466999999999999</v>
      </c>
      <c r="I10248" s="52">
        <f t="shared" si="481"/>
        <v>145.53</v>
      </c>
      <c r="J10248" s="52">
        <f t="shared" si="482"/>
        <v>169.785</v>
      </c>
      <c r="K10248" s="54" t="s">
        <v>18311</v>
      </c>
      <c r="L10248" s="54" t="s">
        <v>18311</v>
      </c>
      <c r="M10248" s="54" t="s">
        <v>18311</v>
      </c>
      <c r="N10248" s="54">
        <v>145.53</v>
      </c>
      <c r="O10248" s="54">
        <v>169.785</v>
      </c>
    </row>
    <row r="10249" spans="1:15" s="53" customFormat="1" x14ac:dyDescent="0.45">
      <c r="A10249" s="53">
        <v>3211010460</v>
      </c>
      <c r="B10249" s="53" t="s">
        <v>2960</v>
      </c>
      <c r="C10249" s="53">
        <v>272</v>
      </c>
      <c r="G10249" s="52">
        <v>246.75</v>
      </c>
      <c r="H10249" s="52">
        <f t="shared" si="480"/>
        <v>83.894999999999996</v>
      </c>
      <c r="I10249" s="52">
        <f t="shared" si="481"/>
        <v>148.04999999999998</v>
      </c>
      <c r="J10249" s="52">
        <f t="shared" si="482"/>
        <v>172.72499999999999</v>
      </c>
      <c r="K10249" s="54" t="s">
        <v>18311</v>
      </c>
      <c r="L10249" s="54" t="s">
        <v>18311</v>
      </c>
      <c r="M10249" s="54" t="s">
        <v>18311</v>
      </c>
      <c r="N10249" s="54">
        <v>148.04999999999998</v>
      </c>
      <c r="O10249" s="54">
        <v>172.72499999999999</v>
      </c>
    </row>
    <row r="10250" spans="1:15" s="53" customFormat="1" x14ac:dyDescent="0.45">
      <c r="A10250" s="53">
        <v>3211010502</v>
      </c>
      <c r="B10250" s="53" t="s">
        <v>3805</v>
      </c>
      <c r="C10250" s="53">
        <v>278</v>
      </c>
      <c r="F10250" s="53" t="s">
        <v>3806</v>
      </c>
      <c r="G10250" s="52">
        <v>1528.8</v>
      </c>
      <c r="H10250" s="52">
        <f t="shared" si="480"/>
        <v>519.79199999999992</v>
      </c>
      <c r="I10250" s="52">
        <f t="shared" si="481"/>
        <v>917.28</v>
      </c>
      <c r="J10250" s="52">
        <f t="shared" si="482"/>
        <v>1070.1599999999999</v>
      </c>
      <c r="K10250" s="54" t="s">
        <v>18314</v>
      </c>
      <c r="L10250" s="54" t="s">
        <v>18314</v>
      </c>
      <c r="M10250" s="54" t="s">
        <v>18314</v>
      </c>
      <c r="N10250" s="54">
        <v>917.28</v>
      </c>
      <c r="O10250" s="54">
        <v>1070.1599999999999</v>
      </c>
    </row>
    <row r="10251" spans="1:15" s="53" customFormat="1" x14ac:dyDescent="0.45">
      <c r="A10251" s="53">
        <v>3211010505</v>
      </c>
      <c r="B10251" s="53" t="s">
        <v>3807</v>
      </c>
      <c r="C10251" s="53">
        <v>278</v>
      </c>
      <c r="F10251" s="53" t="s">
        <v>244</v>
      </c>
      <c r="G10251" s="52">
        <v>619.5</v>
      </c>
      <c r="H10251" s="52">
        <f t="shared" si="480"/>
        <v>210.62999999999997</v>
      </c>
      <c r="I10251" s="52">
        <f t="shared" si="481"/>
        <v>371.7</v>
      </c>
      <c r="J10251" s="52">
        <f t="shared" si="482"/>
        <v>433.65</v>
      </c>
      <c r="K10251" s="54" t="s">
        <v>18313</v>
      </c>
      <c r="L10251" s="54" t="s">
        <v>18313</v>
      </c>
      <c r="M10251" s="54" t="s">
        <v>18313</v>
      </c>
      <c r="N10251" s="54">
        <v>371.7</v>
      </c>
      <c r="O10251" s="54">
        <v>433.65</v>
      </c>
    </row>
    <row r="10252" spans="1:15" s="53" customFormat="1" x14ac:dyDescent="0.45">
      <c r="A10252" s="53">
        <v>3211010510</v>
      </c>
      <c r="B10252" s="53" t="s">
        <v>3808</v>
      </c>
      <c r="C10252" s="53">
        <v>278</v>
      </c>
      <c r="F10252" s="53" t="s">
        <v>244</v>
      </c>
      <c r="G10252" s="52">
        <v>619.5</v>
      </c>
      <c r="H10252" s="52">
        <f t="shared" si="480"/>
        <v>210.62999999999997</v>
      </c>
      <c r="I10252" s="52">
        <f t="shared" si="481"/>
        <v>371.7</v>
      </c>
      <c r="J10252" s="52">
        <f t="shared" si="482"/>
        <v>433.65</v>
      </c>
      <c r="K10252" s="54" t="s">
        <v>18313</v>
      </c>
      <c r="L10252" s="54" t="s">
        <v>18313</v>
      </c>
      <c r="M10252" s="54" t="s">
        <v>18313</v>
      </c>
      <c r="N10252" s="54">
        <v>371.7</v>
      </c>
      <c r="O10252" s="54">
        <v>433.65</v>
      </c>
    </row>
    <row r="10253" spans="1:15" s="53" customFormat="1" x14ac:dyDescent="0.45">
      <c r="A10253" s="53">
        <v>3211010540</v>
      </c>
      <c r="B10253" s="53" t="s">
        <v>9351</v>
      </c>
      <c r="C10253" s="53">
        <v>278</v>
      </c>
      <c r="F10253" s="53" t="s">
        <v>244</v>
      </c>
      <c r="G10253" s="52">
        <v>745.5</v>
      </c>
      <c r="H10253" s="52">
        <f t="shared" si="480"/>
        <v>253.46999999999997</v>
      </c>
      <c r="I10253" s="52">
        <f t="shared" si="481"/>
        <v>447.3</v>
      </c>
      <c r="J10253" s="52">
        <f t="shared" si="482"/>
        <v>521.85</v>
      </c>
      <c r="K10253" s="54" t="s">
        <v>18313</v>
      </c>
      <c r="L10253" s="54" t="s">
        <v>18313</v>
      </c>
      <c r="M10253" s="54" t="s">
        <v>18313</v>
      </c>
      <c r="N10253" s="54">
        <v>447.3</v>
      </c>
      <c r="O10253" s="54">
        <v>521.85</v>
      </c>
    </row>
    <row r="10254" spans="1:15" s="53" customFormat="1" x14ac:dyDescent="0.45">
      <c r="A10254" s="53">
        <v>3211010554</v>
      </c>
      <c r="B10254" s="53" t="s">
        <v>3530</v>
      </c>
      <c r="C10254" s="53">
        <v>278</v>
      </c>
      <c r="F10254" s="53" t="s">
        <v>244</v>
      </c>
      <c r="G10254" s="52">
        <v>604.79999999999995</v>
      </c>
      <c r="H10254" s="52">
        <f t="shared" si="480"/>
        <v>205.63199999999998</v>
      </c>
      <c r="I10254" s="52">
        <f t="shared" si="481"/>
        <v>362.87999999999994</v>
      </c>
      <c r="J10254" s="52">
        <f t="shared" si="482"/>
        <v>423.35999999999996</v>
      </c>
      <c r="K10254" s="54" t="s">
        <v>18313</v>
      </c>
      <c r="L10254" s="54" t="s">
        <v>18313</v>
      </c>
      <c r="M10254" s="54" t="s">
        <v>18313</v>
      </c>
      <c r="N10254" s="54">
        <v>362.87999999999994</v>
      </c>
      <c r="O10254" s="54">
        <v>423.35999999999996</v>
      </c>
    </row>
    <row r="10255" spans="1:15" s="53" customFormat="1" x14ac:dyDescent="0.45">
      <c r="A10255" s="53">
        <v>3211010558</v>
      </c>
      <c r="B10255" s="53" t="s">
        <v>9352</v>
      </c>
      <c r="C10255" s="53">
        <v>278</v>
      </c>
      <c r="F10255" s="53" t="s">
        <v>244</v>
      </c>
      <c r="G10255" s="52">
        <v>534.45000000000005</v>
      </c>
      <c r="H10255" s="52">
        <f t="shared" si="480"/>
        <v>181.71299999999999</v>
      </c>
      <c r="I10255" s="52">
        <f t="shared" si="481"/>
        <v>320.67</v>
      </c>
      <c r="J10255" s="52">
        <f t="shared" si="482"/>
        <v>374.11500000000001</v>
      </c>
      <c r="K10255" s="54" t="s">
        <v>18313</v>
      </c>
      <c r="L10255" s="54" t="s">
        <v>18313</v>
      </c>
      <c r="M10255" s="54" t="s">
        <v>18313</v>
      </c>
      <c r="N10255" s="54">
        <v>320.67</v>
      </c>
      <c r="O10255" s="54">
        <v>374.11500000000001</v>
      </c>
    </row>
    <row r="10256" spans="1:15" s="53" customFormat="1" x14ac:dyDescent="0.45">
      <c r="A10256" s="53">
        <v>3211010595</v>
      </c>
      <c r="B10256" s="53" t="s">
        <v>2111</v>
      </c>
      <c r="C10256" s="53">
        <v>278</v>
      </c>
      <c r="F10256" s="53" t="s">
        <v>244</v>
      </c>
      <c r="G10256" s="52">
        <v>759.15</v>
      </c>
      <c r="H10256" s="52">
        <f t="shared" si="480"/>
        <v>258.11099999999999</v>
      </c>
      <c r="I10256" s="52">
        <f t="shared" si="481"/>
        <v>455.48999999999995</v>
      </c>
      <c r="J10256" s="52">
        <f t="shared" si="482"/>
        <v>531.40499999999997</v>
      </c>
      <c r="K10256" s="54" t="s">
        <v>18313</v>
      </c>
      <c r="L10256" s="54" t="s">
        <v>18313</v>
      </c>
      <c r="M10256" s="54" t="s">
        <v>18313</v>
      </c>
      <c r="N10256" s="54">
        <v>455.48999999999995</v>
      </c>
      <c r="O10256" s="54">
        <v>531.40499999999997</v>
      </c>
    </row>
    <row r="10257" spans="1:15" s="53" customFormat="1" x14ac:dyDescent="0.45">
      <c r="A10257" s="53">
        <v>3211010601</v>
      </c>
      <c r="B10257" s="53" t="s">
        <v>3856</v>
      </c>
      <c r="C10257" s="53">
        <v>278</v>
      </c>
      <c r="F10257" s="53" t="s">
        <v>244</v>
      </c>
      <c r="G10257" s="52">
        <v>827.4</v>
      </c>
      <c r="H10257" s="52">
        <f t="shared" si="480"/>
        <v>281.31599999999997</v>
      </c>
      <c r="I10257" s="52">
        <f t="shared" si="481"/>
        <v>496.43999999999994</v>
      </c>
      <c r="J10257" s="52">
        <f t="shared" si="482"/>
        <v>579.17999999999995</v>
      </c>
      <c r="K10257" s="54" t="s">
        <v>18313</v>
      </c>
      <c r="L10257" s="54" t="s">
        <v>18313</v>
      </c>
      <c r="M10257" s="54" t="s">
        <v>18313</v>
      </c>
      <c r="N10257" s="54">
        <v>496.43999999999994</v>
      </c>
      <c r="O10257" s="54">
        <v>579.17999999999995</v>
      </c>
    </row>
    <row r="10258" spans="1:15" s="53" customFormat="1" x14ac:dyDescent="0.45">
      <c r="A10258" s="53">
        <v>3211010608</v>
      </c>
      <c r="B10258" s="53" t="s">
        <v>2320</v>
      </c>
      <c r="C10258" s="53">
        <v>278</v>
      </c>
      <c r="G10258" s="52">
        <v>55.65</v>
      </c>
      <c r="H10258" s="52">
        <f t="shared" si="480"/>
        <v>18.920999999999999</v>
      </c>
      <c r="I10258" s="52">
        <f t="shared" si="481"/>
        <v>33.39</v>
      </c>
      <c r="J10258" s="52">
        <f t="shared" si="482"/>
        <v>38.954999999999998</v>
      </c>
      <c r="K10258" s="54" t="s">
        <v>18314</v>
      </c>
      <c r="L10258" s="54" t="s">
        <v>18314</v>
      </c>
      <c r="M10258" s="54" t="s">
        <v>18314</v>
      </c>
      <c r="N10258" s="54">
        <v>33.39</v>
      </c>
      <c r="O10258" s="54">
        <v>38.954999999999998</v>
      </c>
    </row>
    <row r="10259" spans="1:15" s="53" customFormat="1" x14ac:dyDescent="0.45">
      <c r="A10259" s="53">
        <v>3211010612</v>
      </c>
      <c r="B10259" s="53" t="s">
        <v>9353</v>
      </c>
      <c r="C10259" s="53">
        <v>278</v>
      </c>
      <c r="F10259" s="53" t="s">
        <v>264</v>
      </c>
      <c r="G10259" s="52">
        <v>401.1</v>
      </c>
      <c r="H10259" s="52">
        <f t="shared" si="480"/>
        <v>136.374</v>
      </c>
      <c r="I10259" s="52">
        <f t="shared" si="481"/>
        <v>240.66</v>
      </c>
      <c r="J10259" s="52">
        <f t="shared" si="482"/>
        <v>280.77</v>
      </c>
      <c r="K10259" s="54" t="s">
        <v>18314</v>
      </c>
      <c r="L10259" s="54" t="s">
        <v>18314</v>
      </c>
      <c r="M10259" s="54" t="s">
        <v>18314</v>
      </c>
      <c r="N10259" s="54">
        <v>240.66</v>
      </c>
      <c r="O10259" s="54">
        <v>280.77</v>
      </c>
    </row>
    <row r="10260" spans="1:15" s="53" customFormat="1" x14ac:dyDescent="0.45">
      <c r="A10260" s="53">
        <v>3211010618</v>
      </c>
      <c r="B10260" s="53" t="s">
        <v>2321</v>
      </c>
      <c r="C10260" s="53">
        <v>278</v>
      </c>
      <c r="F10260" s="53" t="s">
        <v>244</v>
      </c>
      <c r="G10260" s="52">
        <v>333.72</v>
      </c>
      <c r="H10260" s="52">
        <f t="shared" si="480"/>
        <v>113.4648</v>
      </c>
      <c r="I10260" s="52">
        <f t="shared" si="481"/>
        <v>200.232</v>
      </c>
      <c r="J10260" s="52">
        <f t="shared" si="482"/>
        <v>233.60400000000001</v>
      </c>
      <c r="K10260" s="54" t="s">
        <v>18313</v>
      </c>
      <c r="L10260" s="54" t="s">
        <v>18313</v>
      </c>
      <c r="M10260" s="54" t="s">
        <v>18313</v>
      </c>
      <c r="N10260" s="54">
        <v>200.232</v>
      </c>
      <c r="O10260" s="54">
        <v>233.60400000000001</v>
      </c>
    </row>
    <row r="10261" spans="1:15" s="53" customFormat="1" x14ac:dyDescent="0.45">
      <c r="A10261" s="53">
        <v>3211010625</v>
      </c>
      <c r="B10261" s="53" t="s">
        <v>2322</v>
      </c>
      <c r="C10261" s="53">
        <v>278</v>
      </c>
      <c r="F10261" s="53" t="s">
        <v>244</v>
      </c>
      <c r="G10261" s="52">
        <v>290.49</v>
      </c>
      <c r="H10261" s="52">
        <f t="shared" si="480"/>
        <v>98.766599999999997</v>
      </c>
      <c r="I10261" s="52">
        <f t="shared" si="481"/>
        <v>174.29400000000001</v>
      </c>
      <c r="J10261" s="52">
        <f t="shared" si="482"/>
        <v>203.34299999999999</v>
      </c>
      <c r="K10261" s="54" t="s">
        <v>18313</v>
      </c>
      <c r="L10261" s="54" t="s">
        <v>18313</v>
      </c>
      <c r="M10261" s="54" t="s">
        <v>18313</v>
      </c>
      <c r="N10261" s="54">
        <v>174.29400000000001</v>
      </c>
      <c r="O10261" s="54">
        <v>203.34299999999999</v>
      </c>
    </row>
    <row r="10262" spans="1:15" s="53" customFormat="1" x14ac:dyDescent="0.45">
      <c r="A10262" s="53">
        <v>3211010631</v>
      </c>
      <c r="B10262" s="53" t="s">
        <v>3809</v>
      </c>
      <c r="C10262" s="53">
        <v>278</v>
      </c>
      <c r="F10262" s="53" t="s">
        <v>244</v>
      </c>
      <c r="G10262" s="52">
        <v>333.72</v>
      </c>
      <c r="H10262" s="52">
        <f t="shared" si="480"/>
        <v>113.4648</v>
      </c>
      <c r="I10262" s="52">
        <f t="shared" si="481"/>
        <v>200.232</v>
      </c>
      <c r="J10262" s="52">
        <f t="shared" si="482"/>
        <v>233.60400000000001</v>
      </c>
      <c r="K10262" s="54" t="s">
        <v>18313</v>
      </c>
      <c r="L10262" s="54" t="s">
        <v>18313</v>
      </c>
      <c r="M10262" s="54" t="s">
        <v>18313</v>
      </c>
      <c r="N10262" s="54">
        <v>200.232</v>
      </c>
      <c r="O10262" s="54">
        <v>233.60400000000001</v>
      </c>
    </row>
    <row r="10263" spans="1:15" s="53" customFormat="1" x14ac:dyDescent="0.45">
      <c r="A10263" s="53">
        <v>3211010634</v>
      </c>
      <c r="B10263" s="53" t="s">
        <v>3907</v>
      </c>
      <c r="C10263" s="53">
        <v>278</v>
      </c>
      <c r="F10263" s="53" t="s">
        <v>244</v>
      </c>
      <c r="G10263" s="52">
        <v>283.5</v>
      </c>
      <c r="H10263" s="52">
        <f t="shared" si="480"/>
        <v>96.389999999999986</v>
      </c>
      <c r="I10263" s="52">
        <f t="shared" si="481"/>
        <v>170.1</v>
      </c>
      <c r="J10263" s="52">
        <f t="shared" si="482"/>
        <v>198.45</v>
      </c>
      <c r="K10263" s="54" t="s">
        <v>18313</v>
      </c>
      <c r="L10263" s="54" t="s">
        <v>18313</v>
      </c>
      <c r="M10263" s="54" t="s">
        <v>18313</v>
      </c>
      <c r="N10263" s="54">
        <v>170.1</v>
      </c>
      <c r="O10263" s="54">
        <v>198.45</v>
      </c>
    </row>
    <row r="10264" spans="1:15" s="53" customFormat="1" x14ac:dyDescent="0.45">
      <c r="A10264" s="53">
        <v>3211010642</v>
      </c>
      <c r="B10264" s="53" t="s">
        <v>9354</v>
      </c>
      <c r="C10264" s="53">
        <v>278</v>
      </c>
      <c r="F10264" s="53" t="s">
        <v>244</v>
      </c>
      <c r="G10264" s="52">
        <v>343.35</v>
      </c>
      <c r="H10264" s="52">
        <f t="shared" si="480"/>
        <v>116.73899999999999</v>
      </c>
      <c r="I10264" s="52">
        <f t="shared" si="481"/>
        <v>206.01000000000002</v>
      </c>
      <c r="J10264" s="52">
        <f t="shared" si="482"/>
        <v>240.345</v>
      </c>
      <c r="K10264" s="54" t="s">
        <v>18313</v>
      </c>
      <c r="L10264" s="54" t="s">
        <v>18313</v>
      </c>
      <c r="M10264" s="54" t="s">
        <v>18313</v>
      </c>
      <c r="N10264" s="54">
        <v>206.01000000000002</v>
      </c>
      <c r="O10264" s="54">
        <v>240.345</v>
      </c>
    </row>
    <row r="10265" spans="1:15" s="53" customFormat="1" x14ac:dyDescent="0.45">
      <c r="A10265" s="53">
        <v>3211010653</v>
      </c>
      <c r="B10265" s="53" t="s">
        <v>3857</v>
      </c>
      <c r="C10265" s="53">
        <v>278</v>
      </c>
      <c r="F10265" s="53" t="s">
        <v>244</v>
      </c>
      <c r="G10265" s="52">
        <v>96.04</v>
      </c>
      <c r="H10265" s="52">
        <f t="shared" si="480"/>
        <v>32.653599999999997</v>
      </c>
      <c r="I10265" s="52">
        <f t="shared" si="481"/>
        <v>57.624000000000002</v>
      </c>
      <c r="J10265" s="52">
        <f t="shared" si="482"/>
        <v>67.227999999999994</v>
      </c>
      <c r="K10265" s="54" t="s">
        <v>18313</v>
      </c>
      <c r="L10265" s="54" t="s">
        <v>18313</v>
      </c>
      <c r="M10265" s="54" t="s">
        <v>18313</v>
      </c>
      <c r="N10265" s="54">
        <v>57.624000000000002</v>
      </c>
      <c r="O10265" s="54">
        <v>67.227999999999994</v>
      </c>
    </row>
    <row r="10266" spans="1:15" s="53" customFormat="1" x14ac:dyDescent="0.45">
      <c r="A10266" s="53">
        <v>3211010656</v>
      </c>
      <c r="B10266" s="53" t="s">
        <v>9355</v>
      </c>
      <c r="C10266" s="53">
        <v>278</v>
      </c>
      <c r="F10266" s="53" t="s">
        <v>244</v>
      </c>
      <c r="G10266" s="52">
        <v>63</v>
      </c>
      <c r="H10266" s="52">
        <f t="shared" si="480"/>
        <v>21.419999999999998</v>
      </c>
      <c r="I10266" s="52">
        <f t="shared" si="481"/>
        <v>37.799999999999997</v>
      </c>
      <c r="J10266" s="52">
        <f t="shared" si="482"/>
        <v>44.099999999999994</v>
      </c>
      <c r="K10266" s="54" t="s">
        <v>18313</v>
      </c>
      <c r="L10266" s="54" t="s">
        <v>18313</v>
      </c>
      <c r="M10266" s="54" t="s">
        <v>18313</v>
      </c>
      <c r="N10266" s="54">
        <v>37.799999999999997</v>
      </c>
      <c r="O10266" s="54">
        <v>44.099999999999994</v>
      </c>
    </row>
    <row r="10267" spans="1:15" s="53" customFormat="1" x14ac:dyDescent="0.45">
      <c r="A10267" s="53">
        <v>3211010660</v>
      </c>
      <c r="B10267" s="53" t="s">
        <v>9356</v>
      </c>
      <c r="C10267" s="53">
        <v>278</v>
      </c>
      <c r="F10267" s="53" t="s">
        <v>244</v>
      </c>
      <c r="G10267" s="52">
        <v>63</v>
      </c>
      <c r="H10267" s="52">
        <f t="shared" si="480"/>
        <v>21.419999999999998</v>
      </c>
      <c r="I10267" s="52">
        <f t="shared" si="481"/>
        <v>37.799999999999997</v>
      </c>
      <c r="J10267" s="52">
        <f t="shared" si="482"/>
        <v>44.099999999999994</v>
      </c>
      <c r="K10267" s="54" t="s">
        <v>18313</v>
      </c>
      <c r="L10267" s="54" t="s">
        <v>18313</v>
      </c>
      <c r="M10267" s="54" t="s">
        <v>18313</v>
      </c>
      <c r="N10267" s="54">
        <v>37.799999999999997</v>
      </c>
      <c r="O10267" s="54">
        <v>44.099999999999994</v>
      </c>
    </row>
    <row r="10268" spans="1:15" s="53" customFormat="1" x14ac:dyDescent="0.45">
      <c r="A10268" s="53">
        <v>3211010666</v>
      </c>
      <c r="B10268" s="53" t="s">
        <v>2323</v>
      </c>
      <c r="C10268" s="53">
        <v>278</v>
      </c>
      <c r="F10268" s="53" t="s">
        <v>244</v>
      </c>
      <c r="G10268" s="52">
        <v>63</v>
      </c>
      <c r="H10268" s="52">
        <f t="shared" si="480"/>
        <v>21.419999999999998</v>
      </c>
      <c r="I10268" s="52">
        <f t="shared" si="481"/>
        <v>37.799999999999997</v>
      </c>
      <c r="J10268" s="52">
        <f t="shared" si="482"/>
        <v>44.099999999999994</v>
      </c>
      <c r="K10268" s="54" t="s">
        <v>18313</v>
      </c>
      <c r="L10268" s="54" t="s">
        <v>18313</v>
      </c>
      <c r="M10268" s="54" t="s">
        <v>18313</v>
      </c>
      <c r="N10268" s="54">
        <v>37.799999999999997</v>
      </c>
      <c r="O10268" s="54">
        <v>44.099999999999994</v>
      </c>
    </row>
    <row r="10269" spans="1:15" s="53" customFormat="1" x14ac:dyDescent="0.45">
      <c r="A10269" s="53">
        <v>3211010670</v>
      </c>
      <c r="B10269" s="53" t="s">
        <v>3908</v>
      </c>
      <c r="C10269" s="53">
        <v>278</v>
      </c>
      <c r="F10269" s="53" t="s">
        <v>244</v>
      </c>
      <c r="G10269" s="52">
        <v>52.5</v>
      </c>
      <c r="H10269" s="52">
        <f t="shared" si="480"/>
        <v>17.849999999999998</v>
      </c>
      <c r="I10269" s="52">
        <f t="shared" si="481"/>
        <v>31.5</v>
      </c>
      <c r="J10269" s="52">
        <f t="shared" si="482"/>
        <v>36.75</v>
      </c>
      <c r="K10269" s="54" t="s">
        <v>18313</v>
      </c>
      <c r="L10269" s="54" t="s">
        <v>18313</v>
      </c>
      <c r="M10269" s="54" t="s">
        <v>18313</v>
      </c>
      <c r="N10269" s="54">
        <v>31.5</v>
      </c>
      <c r="O10269" s="54">
        <v>36.75</v>
      </c>
    </row>
    <row r="10270" spans="1:15" s="53" customFormat="1" x14ac:dyDescent="0.45">
      <c r="A10270" s="53">
        <v>3211010679</v>
      </c>
      <c r="B10270" s="53" t="s">
        <v>9357</v>
      </c>
      <c r="C10270" s="53">
        <v>278</v>
      </c>
      <c r="F10270" s="53" t="s">
        <v>244</v>
      </c>
      <c r="G10270" s="52">
        <v>52.5</v>
      </c>
      <c r="H10270" s="52">
        <f t="shared" si="480"/>
        <v>17.849999999999998</v>
      </c>
      <c r="I10270" s="52">
        <f t="shared" si="481"/>
        <v>31.5</v>
      </c>
      <c r="J10270" s="52">
        <f t="shared" si="482"/>
        <v>36.75</v>
      </c>
      <c r="K10270" s="54" t="s">
        <v>18313</v>
      </c>
      <c r="L10270" s="54" t="s">
        <v>18313</v>
      </c>
      <c r="M10270" s="54" t="s">
        <v>18313</v>
      </c>
      <c r="N10270" s="54">
        <v>31.5</v>
      </c>
      <c r="O10270" s="54">
        <v>36.75</v>
      </c>
    </row>
    <row r="10271" spans="1:15" s="53" customFormat="1" x14ac:dyDescent="0.45">
      <c r="A10271" s="53">
        <v>3211010685</v>
      </c>
      <c r="B10271" s="53" t="s">
        <v>3858</v>
      </c>
      <c r="C10271" s="53">
        <v>278</v>
      </c>
      <c r="F10271" s="53" t="s">
        <v>244</v>
      </c>
      <c r="G10271" s="52">
        <v>860.26</v>
      </c>
      <c r="H10271" s="52">
        <f t="shared" si="480"/>
        <v>292.48839999999996</v>
      </c>
      <c r="I10271" s="52">
        <f t="shared" si="481"/>
        <v>516.15599999999995</v>
      </c>
      <c r="J10271" s="52">
        <f t="shared" si="482"/>
        <v>602.1819999999999</v>
      </c>
      <c r="K10271" s="54" t="s">
        <v>18313</v>
      </c>
      <c r="L10271" s="54" t="s">
        <v>18313</v>
      </c>
      <c r="M10271" s="54" t="s">
        <v>18313</v>
      </c>
      <c r="N10271" s="54">
        <v>516.15599999999995</v>
      </c>
      <c r="O10271" s="54">
        <v>602.1819999999999</v>
      </c>
    </row>
    <row r="10272" spans="1:15" s="53" customFormat="1" x14ac:dyDescent="0.45">
      <c r="A10272" s="53">
        <v>3211010687</v>
      </c>
      <c r="B10272" s="53" t="s">
        <v>3859</v>
      </c>
      <c r="C10272" s="53">
        <v>278</v>
      </c>
      <c r="F10272" s="53" t="s">
        <v>244</v>
      </c>
      <c r="G10272" s="52">
        <v>903</v>
      </c>
      <c r="H10272" s="52">
        <f t="shared" si="480"/>
        <v>307.02</v>
      </c>
      <c r="I10272" s="52">
        <f t="shared" si="481"/>
        <v>541.79999999999995</v>
      </c>
      <c r="J10272" s="52">
        <f t="shared" si="482"/>
        <v>632.09999999999991</v>
      </c>
      <c r="K10272" s="54" t="s">
        <v>18313</v>
      </c>
      <c r="L10272" s="54" t="s">
        <v>18313</v>
      </c>
      <c r="M10272" s="54" t="s">
        <v>18313</v>
      </c>
      <c r="N10272" s="54">
        <v>541.79999999999995</v>
      </c>
      <c r="O10272" s="54">
        <v>632.09999999999991</v>
      </c>
    </row>
    <row r="10273" spans="1:15" s="53" customFormat="1" x14ac:dyDescent="0.45">
      <c r="A10273" s="53">
        <v>3211010692</v>
      </c>
      <c r="B10273" s="53" t="s">
        <v>3909</v>
      </c>
      <c r="C10273" s="53">
        <v>278</v>
      </c>
      <c r="F10273" s="53" t="s">
        <v>244</v>
      </c>
      <c r="G10273" s="52">
        <v>1059.45</v>
      </c>
      <c r="H10273" s="52">
        <f t="shared" si="480"/>
        <v>360.21299999999997</v>
      </c>
      <c r="I10273" s="52">
        <f t="shared" si="481"/>
        <v>635.66999999999996</v>
      </c>
      <c r="J10273" s="52">
        <f t="shared" si="482"/>
        <v>741.61500000000001</v>
      </c>
      <c r="K10273" s="54" t="s">
        <v>18313</v>
      </c>
      <c r="L10273" s="54" t="s">
        <v>18313</v>
      </c>
      <c r="M10273" s="54" t="s">
        <v>18313</v>
      </c>
      <c r="N10273" s="54">
        <v>635.66999999999996</v>
      </c>
      <c r="O10273" s="54">
        <v>741.61500000000001</v>
      </c>
    </row>
    <row r="10274" spans="1:15" s="53" customFormat="1" x14ac:dyDescent="0.45">
      <c r="A10274" s="53">
        <v>3211010698</v>
      </c>
      <c r="B10274" s="53" t="s">
        <v>9358</v>
      </c>
      <c r="C10274" s="53">
        <v>278</v>
      </c>
      <c r="F10274" s="53" t="s">
        <v>244</v>
      </c>
      <c r="G10274" s="52">
        <v>1341.9</v>
      </c>
      <c r="H10274" s="52">
        <f t="shared" si="480"/>
        <v>456.24599999999998</v>
      </c>
      <c r="I10274" s="52">
        <f t="shared" si="481"/>
        <v>805.14</v>
      </c>
      <c r="J10274" s="52">
        <f t="shared" si="482"/>
        <v>939.33</v>
      </c>
      <c r="K10274" s="54" t="s">
        <v>18313</v>
      </c>
      <c r="L10274" s="54" t="s">
        <v>18313</v>
      </c>
      <c r="M10274" s="54" t="s">
        <v>18313</v>
      </c>
      <c r="N10274" s="54">
        <v>805.14</v>
      </c>
      <c r="O10274" s="54">
        <v>939.33</v>
      </c>
    </row>
    <row r="10275" spans="1:15" s="53" customFormat="1" x14ac:dyDescent="0.45">
      <c r="A10275" s="53">
        <v>3211010703</v>
      </c>
      <c r="B10275" s="53" t="s">
        <v>9359</v>
      </c>
      <c r="C10275" s="53">
        <v>278</v>
      </c>
      <c r="F10275" s="53" t="s">
        <v>244</v>
      </c>
      <c r="G10275" s="52">
        <v>556.5</v>
      </c>
      <c r="H10275" s="52">
        <f t="shared" si="480"/>
        <v>189.20999999999998</v>
      </c>
      <c r="I10275" s="52">
        <f t="shared" si="481"/>
        <v>333.9</v>
      </c>
      <c r="J10275" s="52">
        <f t="shared" si="482"/>
        <v>389.54999999999995</v>
      </c>
      <c r="K10275" s="54" t="s">
        <v>18313</v>
      </c>
      <c r="L10275" s="54" t="s">
        <v>18313</v>
      </c>
      <c r="M10275" s="54" t="s">
        <v>18313</v>
      </c>
      <c r="N10275" s="54">
        <v>333.9</v>
      </c>
      <c r="O10275" s="54">
        <v>389.54999999999995</v>
      </c>
    </row>
    <row r="10276" spans="1:15" s="53" customFormat="1" x14ac:dyDescent="0.45">
      <c r="A10276" s="53">
        <v>3211010704</v>
      </c>
      <c r="B10276" s="53" t="s">
        <v>3860</v>
      </c>
      <c r="C10276" s="53">
        <v>278</v>
      </c>
      <c r="F10276" s="53" t="s">
        <v>244</v>
      </c>
      <c r="G10276" s="52">
        <v>750</v>
      </c>
      <c r="H10276" s="52">
        <f t="shared" si="480"/>
        <v>254.99999999999997</v>
      </c>
      <c r="I10276" s="52">
        <f t="shared" si="481"/>
        <v>450</v>
      </c>
      <c r="J10276" s="52">
        <f t="shared" si="482"/>
        <v>525</v>
      </c>
      <c r="K10276" s="54" t="s">
        <v>18313</v>
      </c>
      <c r="L10276" s="54" t="s">
        <v>18313</v>
      </c>
      <c r="M10276" s="54" t="s">
        <v>18313</v>
      </c>
      <c r="N10276" s="54">
        <v>450</v>
      </c>
      <c r="O10276" s="54">
        <v>525</v>
      </c>
    </row>
    <row r="10277" spans="1:15" s="53" customFormat="1" x14ac:dyDescent="0.45">
      <c r="A10277" s="53">
        <v>3211010714</v>
      </c>
      <c r="B10277" s="53" t="s">
        <v>2324</v>
      </c>
      <c r="C10277" s="53">
        <v>278</v>
      </c>
      <c r="F10277" s="53" t="s">
        <v>244</v>
      </c>
      <c r="G10277" s="52">
        <v>883.05</v>
      </c>
      <c r="H10277" s="52">
        <f t="shared" si="480"/>
        <v>300.23699999999997</v>
      </c>
      <c r="I10277" s="52">
        <f t="shared" si="481"/>
        <v>529.82999999999993</v>
      </c>
      <c r="J10277" s="52">
        <f t="shared" si="482"/>
        <v>618.13499999999988</v>
      </c>
      <c r="K10277" s="54" t="s">
        <v>18313</v>
      </c>
      <c r="L10277" s="54" t="s">
        <v>18313</v>
      </c>
      <c r="M10277" s="54" t="s">
        <v>18313</v>
      </c>
      <c r="N10277" s="54">
        <v>529.82999999999993</v>
      </c>
      <c r="O10277" s="54">
        <v>618.13499999999988</v>
      </c>
    </row>
    <row r="10278" spans="1:15" s="53" customFormat="1" x14ac:dyDescent="0.45">
      <c r="A10278" s="53">
        <v>3211010716</v>
      </c>
      <c r="B10278" s="53" t="s">
        <v>3910</v>
      </c>
      <c r="C10278" s="53">
        <v>278</v>
      </c>
      <c r="F10278" s="53" t="s">
        <v>244</v>
      </c>
      <c r="G10278" s="52">
        <v>1168.6500000000001</v>
      </c>
      <c r="H10278" s="52">
        <f t="shared" si="480"/>
        <v>397.34100000000001</v>
      </c>
      <c r="I10278" s="52">
        <f t="shared" si="481"/>
        <v>701.19</v>
      </c>
      <c r="J10278" s="52">
        <f t="shared" si="482"/>
        <v>818.05500000000006</v>
      </c>
      <c r="K10278" s="54" t="s">
        <v>18313</v>
      </c>
      <c r="L10278" s="54" t="s">
        <v>18313</v>
      </c>
      <c r="M10278" s="54" t="s">
        <v>18313</v>
      </c>
      <c r="N10278" s="54">
        <v>701.19</v>
      </c>
      <c r="O10278" s="54">
        <v>818.05500000000006</v>
      </c>
    </row>
    <row r="10279" spans="1:15" s="53" customFormat="1" x14ac:dyDescent="0.45">
      <c r="A10279" s="53">
        <v>3211010724</v>
      </c>
      <c r="B10279" s="53" t="s">
        <v>9360</v>
      </c>
      <c r="C10279" s="53">
        <v>278</v>
      </c>
      <c r="F10279" s="53" t="s">
        <v>244</v>
      </c>
      <c r="G10279" s="52">
        <v>638.4</v>
      </c>
      <c r="H10279" s="52">
        <f t="shared" si="480"/>
        <v>217.05599999999998</v>
      </c>
      <c r="I10279" s="52">
        <f t="shared" si="481"/>
        <v>383.03999999999996</v>
      </c>
      <c r="J10279" s="52">
        <f t="shared" si="482"/>
        <v>446.87999999999994</v>
      </c>
      <c r="K10279" s="54" t="s">
        <v>18313</v>
      </c>
      <c r="L10279" s="54" t="s">
        <v>18313</v>
      </c>
      <c r="M10279" s="54" t="s">
        <v>18313</v>
      </c>
      <c r="N10279" s="54">
        <v>383.03999999999996</v>
      </c>
      <c r="O10279" s="54">
        <v>446.87999999999994</v>
      </c>
    </row>
    <row r="10280" spans="1:15" s="53" customFormat="1" x14ac:dyDescent="0.45">
      <c r="A10280" s="53">
        <v>3211010744</v>
      </c>
      <c r="B10280" s="53" t="s">
        <v>9361</v>
      </c>
      <c r="C10280" s="53">
        <v>278</v>
      </c>
      <c r="F10280" s="53" t="s">
        <v>244</v>
      </c>
      <c r="G10280" s="52">
        <v>545.1</v>
      </c>
      <c r="H10280" s="52">
        <f t="shared" si="480"/>
        <v>185.334</v>
      </c>
      <c r="I10280" s="52">
        <f t="shared" si="481"/>
        <v>327.06</v>
      </c>
      <c r="J10280" s="52">
        <f t="shared" si="482"/>
        <v>381.57</v>
      </c>
      <c r="K10280" s="54" t="s">
        <v>18313</v>
      </c>
      <c r="L10280" s="54" t="s">
        <v>18313</v>
      </c>
      <c r="M10280" s="54" t="s">
        <v>18313</v>
      </c>
      <c r="N10280" s="54">
        <v>327.06</v>
      </c>
      <c r="O10280" s="54">
        <v>381.57</v>
      </c>
    </row>
    <row r="10281" spans="1:15" s="53" customFormat="1" x14ac:dyDescent="0.45">
      <c r="A10281" s="53">
        <v>3211010764</v>
      </c>
      <c r="B10281" s="53" t="s">
        <v>3861</v>
      </c>
      <c r="C10281" s="53">
        <v>272</v>
      </c>
      <c r="G10281" s="52">
        <v>86.1</v>
      </c>
      <c r="H10281" s="52">
        <f t="shared" si="480"/>
        <v>29.273999999999994</v>
      </c>
      <c r="I10281" s="52">
        <f t="shared" si="481"/>
        <v>51.66</v>
      </c>
      <c r="J10281" s="52">
        <f t="shared" si="482"/>
        <v>60.269999999999989</v>
      </c>
      <c r="K10281" s="54" t="s">
        <v>18311</v>
      </c>
      <c r="L10281" s="54" t="s">
        <v>18311</v>
      </c>
      <c r="M10281" s="54" t="s">
        <v>18311</v>
      </c>
      <c r="N10281" s="54">
        <v>51.66</v>
      </c>
      <c r="O10281" s="54">
        <v>60.269999999999989</v>
      </c>
    </row>
    <row r="10282" spans="1:15" s="53" customFormat="1" x14ac:dyDescent="0.45">
      <c r="A10282" s="53">
        <v>3211010776</v>
      </c>
      <c r="B10282" s="53" t="s">
        <v>9445</v>
      </c>
      <c r="C10282" s="53">
        <v>278</v>
      </c>
      <c r="F10282" s="53" t="s">
        <v>802</v>
      </c>
      <c r="G10282" s="52">
        <v>4468.8</v>
      </c>
      <c r="H10282" s="52">
        <f t="shared" si="480"/>
        <v>1519.3919999999998</v>
      </c>
      <c r="I10282" s="52">
        <f t="shared" si="481"/>
        <v>2681.28</v>
      </c>
      <c r="J10282" s="52">
        <f t="shared" si="482"/>
        <v>3128.16</v>
      </c>
      <c r="K10282" s="54" t="s">
        <v>18314</v>
      </c>
      <c r="L10282" s="54" t="s">
        <v>18314</v>
      </c>
      <c r="M10282" s="54" t="s">
        <v>18314</v>
      </c>
      <c r="N10282" s="54">
        <v>2681.28</v>
      </c>
      <c r="O10282" s="54">
        <v>3128.16</v>
      </c>
    </row>
    <row r="10283" spans="1:15" s="53" customFormat="1" x14ac:dyDescent="0.45">
      <c r="A10283" s="53">
        <v>3211010779</v>
      </c>
      <c r="B10283" s="53" t="s">
        <v>3862</v>
      </c>
      <c r="C10283" s="53">
        <v>278</v>
      </c>
      <c r="F10283" s="53" t="s">
        <v>802</v>
      </c>
      <c r="G10283" s="52">
        <v>13676.25</v>
      </c>
      <c r="H10283" s="52">
        <f t="shared" si="480"/>
        <v>4649.9249999999993</v>
      </c>
      <c r="I10283" s="52">
        <f t="shared" si="481"/>
        <v>8205.75</v>
      </c>
      <c r="J10283" s="52">
        <f t="shared" si="482"/>
        <v>9573.375</v>
      </c>
      <c r="K10283" s="54" t="s">
        <v>18314</v>
      </c>
      <c r="L10283" s="54" t="s">
        <v>18314</v>
      </c>
      <c r="M10283" s="54" t="s">
        <v>18314</v>
      </c>
      <c r="N10283" s="54">
        <v>8205.75</v>
      </c>
      <c r="O10283" s="54">
        <v>9573.375</v>
      </c>
    </row>
    <row r="10284" spans="1:15" s="53" customFormat="1" x14ac:dyDescent="0.45">
      <c r="A10284" s="53">
        <v>3211010795</v>
      </c>
      <c r="B10284" s="53" t="s">
        <v>3911</v>
      </c>
      <c r="C10284" s="53">
        <v>272</v>
      </c>
      <c r="G10284" s="52">
        <v>827.4</v>
      </c>
      <c r="H10284" s="52">
        <f t="shared" si="480"/>
        <v>281.31599999999997</v>
      </c>
      <c r="I10284" s="52">
        <f t="shared" si="481"/>
        <v>496.43999999999994</v>
      </c>
      <c r="J10284" s="52">
        <f t="shared" si="482"/>
        <v>579.17999999999995</v>
      </c>
      <c r="K10284" s="54" t="s">
        <v>18311</v>
      </c>
      <c r="L10284" s="54" t="s">
        <v>18311</v>
      </c>
      <c r="M10284" s="54" t="s">
        <v>18311</v>
      </c>
      <c r="N10284" s="54">
        <v>496.43999999999994</v>
      </c>
      <c r="O10284" s="54">
        <v>579.17999999999995</v>
      </c>
    </row>
    <row r="10285" spans="1:15" s="53" customFormat="1" x14ac:dyDescent="0.45">
      <c r="A10285" s="53">
        <v>3211010800</v>
      </c>
      <c r="B10285" s="53" t="s">
        <v>9446</v>
      </c>
      <c r="C10285" s="53">
        <v>278</v>
      </c>
      <c r="F10285" s="53" t="s">
        <v>244</v>
      </c>
      <c r="G10285" s="52">
        <v>529.20000000000005</v>
      </c>
      <c r="H10285" s="52">
        <f t="shared" si="480"/>
        <v>179.928</v>
      </c>
      <c r="I10285" s="52">
        <f t="shared" si="481"/>
        <v>317.52000000000004</v>
      </c>
      <c r="J10285" s="52">
        <f t="shared" si="482"/>
        <v>370.44</v>
      </c>
      <c r="K10285" s="54" t="s">
        <v>18313</v>
      </c>
      <c r="L10285" s="54" t="s">
        <v>18313</v>
      </c>
      <c r="M10285" s="54" t="s">
        <v>18313</v>
      </c>
      <c r="N10285" s="54">
        <v>317.52000000000004</v>
      </c>
      <c r="O10285" s="54">
        <v>370.44</v>
      </c>
    </row>
    <row r="10286" spans="1:15" s="53" customFormat="1" x14ac:dyDescent="0.45">
      <c r="A10286" s="53">
        <v>3211010801</v>
      </c>
      <c r="B10286" s="53" t="s">
        <v>3863</v>
      </c>
      <c r="C10286" s="53">
        <v>278</v>
      </c>
      <c r="F10286" s="53" t="s">
        <v>244</v>
      </c>
      <c r="G10286" s="52">
        <v>562.79999999999995</v>
      </c>
      <c r="H10286" s="52">
        <f t="shared" si="480"/>
        <v>191.35199999999998</v>
      </c>
      <c r="I10286" s="52">
        <f t="shared" si="481"/>
        <v>337.67999999999995</v>
      </c>
      <c r="J10286" s="52">
        <f t="shared" si="482"/>
        <v>393.95999999999992</v>
      </c>
      <c r="K10286" s="54" t="s">
        <v>18313</v>
      </c>
      <c r="L10286" s="54" t="s">
        <v>18313</v>
      </c>
      <c r="M10286" s="54" t="s">
        <v>18313</v>
      </c>
      <c r="N10286" s="54">
        <v>337.67999999999995</v>
      </c>
      <c r="O10286" s="54">
        <v>393.95999999999992</v>
      </c>
    </row>
    <row r="10287" spans="1:15" s="53" customFormat="1" x14ac:dyDescent="0.45">
      <c r="A10287" s="53">
        <v>3211010803</v>
      </c>
      <c r="B10287" s="53" t="s">
        <v>3864</v>
      </c>
      <c r="C10287" s="53">
        <v>278</v>
      </c>
      <c r="F10287" s="53" t="s">
        <v>244</v>
      </c>
      <c r="G10287" s="52">
        <v>562.79999999999995</v>
      </c>
      <c r="H10287" s="52">
        <f t="shared" si="480"/>
        <v>191.35199999999998</v>
      </c>
      <c r="I10287" s="52">
        <f t="shared" si="481"/>
        <v>337.67999999999995</v>
      </c>
      <c r="J10287" s="52">
        <f t="shared" si="482"/>
        <v>393.95999999999992</v>
      </c>
      <c r="K10287" s="54" t="s">
        <v>18313</v>
      </c>
      <c r="L10287" s="54" t="s">
        <v>18313</v>
      </c>
      <c r="M10287" s="54" t="s">
        <v>18313</v>
      </c>
      <c r="N10287" s="54">
        <v>337.67999999999995</v>
      </c>
      <c r="O10287" s="54">
        <v>393.95999999999992</v>
      </c>
    </row>
    <row r="10288" spans="1:15" s="53" customFormat="1" x14ac:dyDescent="0.45">
      <c r="A10288" s="53">
        <v>3211010807</v>
      </c>
      <c r="B10288" s="53" t="s">
        <v>2325</v>
      </c>
      <c r="C10288" s="53">
        <v>278</v>
      </c>
      <c r="F10288" s="53" t="s">
        <v>244</v>
      </c>
      <c r="G10288" s="52">
        <v>562.79999999999995</v>
      </c>
      <c r="H10288" s="52">
        <f t="shared" si="480"/>
        <v>191.35199999999998</v>
      </c>
      <c r="I10288" s="52">
        <f t="shared" si="481"/>
        <v>337.67999999999995</v>
      </c>
      <c r="J10288" s="52">
        <f t="shared" si="482"/>
        <v>393.95999999999992</v>
      </c>
      <c r="K10288" s="54" t="s">
        <v>18313</v>
      </c>
      <c r="L10288" s="54" t="s">
        <v>18313</v>
      </c>
      <c r="M10288" s="54" t="s">
        <v>18313</v>
      </c>
      <c r="N10288" s="54">
        <v>337.67999999999995</v>
      </c>
      <c r="O10288" s="54">
        <v>393.95999999999992</v>
      </c>
    </row>
    <row r="10289" spans="1:15" s="53" customFormat="1" x14ac:dyDescent="0.45">
      <c r="A10289" s="53">
        <v>3211010811</v>
      </c>
      <c r="B10289" s="53" t="s">
        <v>9447</v>
      </c>
      <c r="C10289" s="53">
        <v>278</v>
      </c>
      <c r="F10289" s="53" t="s">
        <v>244</v>
      </c>
      <c r="G10289" s="52">
        <v>347.55</v>
      </c>
      <c r="H10289" s="52">
        <f t="shared" si="480"/>
        <v>118.16699999999999</v>
      </c>
      <c r="I10289" s="52">
        <f t="shared" si="481"/>
        <v>208.53</v>
      </c>
      <c r="J10289" s="52">
        <f t="shared" si="482"/>
        <v>243.285</v>
      </c>
      <c r="K10289" s="54" t="s">
        <v>18313</v>
      </c>
      <c r="L10289" s="54" t="s">
        <v>18313</v>
      </c>
      <c r="M10289" s="54" t="s">
        <v>18313</v>
      </c>
      <c r="N10289" s="54">
        <v>208.53</v>
      </c>
      <c r="O10289" s="54">
        <v>243.285</v>
      </c>
    </row>
    <row r="10290" spans="1:15" s="53" customFormat="1" x14ac:dyDescent="0.45">
      <c r="A10290" s="53">
        <v>3211010829</v>
      </c>
      <c r="B10290" s="53" t="s">
        <v>3865</v>
      </c>
      <c r="C10290" s="53">
        <v>278</v>
      </c>
      <c r="F10290" s="53" t="s">
        <v>244</v>
      </c>
      <c r="G10290" s="52">
        <v>761.25</v>
      </c>
      <c r="H10290" s="52">
        <f t="shared" si="480"/>
        <v>258.82499999999999</v>
      </c>
      <c r="I10290" s="52">
        <f t="shared" si="481"/>
        <v>456.75</v>
      </c>
      <c r="J10290" s="52">
        <f t="shared" si="482"/>
        <v>532.875</v>
      </c>
      <c r="K10290" s="54" t="s">
        <v>18313</v>
      </c>
      <c r="L10290" s="54" t="s">
        <v>18313</v>
      </c>
      <c r="M10290" s="54" t="s">
        <v>18313</v>
      </c>
      <c r="N10290" s="54">
        <v>456.75</v>
      </c>
      <c r="O10290" s="54">
        <v>532.875</v>
      </c>
    </row>
    <row r="10291" spans="1:15" s="53" customFormat="1" x14ac:dyDescent="0.45">
      <c r="A10291" s="53">
        <v>3211010839</v>
      </c>
      <c r="B10291" s="53" t="s">
        <v>3866</v>
      </c>
      <c r="C10291" s="53">
        <v>278</v>
      </c>
      <c r="F10291" s="53" t="s">
        <v>401</v>
      </c>
      <c r="G10291" s="52">
        <v>2094.75</v>
      </c>
      <c r="H10291" s="52">
        <f t="shared" si="480"/>
        <v>712.21499999999992</v>
      </c>
      <c r="I10291" s="52">
        <f t="shared" si="481"/>
        <v>1256.8499999999999</v>
      </c>
      <c r="J10291" s="52">
        <f t="shared" si="482"/>
        <v>1466.3249999999998</v>
      </c>
      <c r="K10291" s="54" t="s">
        <v>18314</v>
      </c>
      <c r="L10291" s="54" t="s">
        <v>18314</v>
      </c>
      <c r="M10291" s="54" t="s">
        <v>18314</v>
      </c>
      <c r="N10291" s="54">
        <v>1256.8499999999999</v>
      </c>
      <c r="O10291" s="54">
        <v>1466.3249999999998</v>
      </c>
    </row>
    <row r="10292" spans="1:15" s="53" customFormat="1" x14ac:dyDescent="0.45">
      <c r="A10292" s="53">
        <v>3211010842</v>
      </c>
      <c r="B10292" s="53" t="s">
        <v>3867</v>
      </c>
      <c r="C10292" s="53">
        <v>272</v>
      </c>
      <c r="G10292" s="52">
        <v>46.2</v>
      </c>
      <c r="H10292" s="52">
        <f t="shared" si="480"/>
        <v>15.708</v>
      </c>
      <c r="I10292" s="52">
        <f t="shared" si="481"/>
        <v>27.720000000000002</v>
      </c>
      <c r="J10292" s="52">
        <f t="shared" si="482"/>
        <v>32.340000000000003</v>
      </c>
      <c r="K10292" s="54" t="s">
        <v>18311</v>
      </c>
      <c r="L10292" s="54" t="s">
        <v>18311</v>
      </c>
      <c r="M10292" s="54" t="s">
        <v>18311</v>
      </c>
      <c r="N10292" s="54">
        <v>27.720000000000002</v>
      </c>
      <c r="O10292" s="54">
        <v>32.340000000000003</v>
      </c>
    </row>
    <row r="10293" spans="1:15" s="53" customFormat="1" x14ac:dyDescent="0.45">
      <c r="A10293" s="53">
        <v>3211010844</v>
      </c>
      <c r="B10293" s="53" t="s">
        <v>3868</v>
      </c>
      <c r="C10293" s="53">
        <v>272</v>
      </c>
      <c r="G10293" s="52">
        <v>35.700000000000003</v>
      </c>
      <c r="H10293" s="52">
        <f t="shared" si="480"/>
        <v>12.138</v>
      </c>
      <c r="I10293" s="52">
        <f t="shared" si="481"/>
        <v>21.42</v>
      </c>
      <c r="J10293" s="52">
        <f t="shared" si="482"/>
        <v>24.990000000000002</v>
      </c>
      <c r="K10293" s="54" t="s">
        <v>18311</v>
      </c>
      <c r="L10293" s="54" t="s">
        <v>18311</v>
      </c>
      <c r="M10293" s="54" t="s">
        <v>18311</v>
      </c>
      <c r="N10293" s="54">
        <v>21.42</v>
      </c>
      <c r="O10293" s="54">
        <v>24.990000000000002</v>
      </c>
    </row>
    <row r="10294" spans="1:15" s="53" customFormat="1" x14ac:dyDescent="0.45">
      <c r="A10294" s="53">
        <v>3211010851</v>
      </c>
      <c r="B10294" s="53" t="s">
        <v>9448</v>
      </c>
      <c r="C10294" s="53">
        <v>272</v>
      </c>
      <c r="G10294" s="52">
        <v>586.95000000000005</v>
      </c>
      <c r="H10294" s="52">
        <f t="shared" si="480"/>
        <v>199.56299999999999</v>
      </c>
      <c r="I10294" s="52">
        <f t="shared" si="481"/>
        <v>352.17</v>
      </c>
      <c r="J10294" s="52">
        <f t="shared" si="482"/>
        <v>410.86500000000001</v>
      </c>
      <c r="K10294" s="54" t="s">
        <v>18311</v>
      </c>
      <c r="L10294" s="54" t="s">
        <v>18311</v>
      </c>
      <c r="M10294" s="54" t="s">
        <v>18311</v>
      </c>
      <c r="N10294" s="54">
        <v>352.17</v>
      </c>
      <c r="O10294" s="54">
        <v>410.86500000000001</v>
      </c>
    </row>
    <row r="10295" spans="1:15" s="53" customFormat="1" x14ac:dyDescent="0.45">
      <c r="A10295" s="53">
        <v>3211010853</v>
      </c>
      <c r="B10295" s="53" t="s">
        <v>9449</v>
      </c>
      <c r="C10295" s="53">
        <v>272</v>
      </c>
      <c r="G10295" s="52">
        <v>563.85</v>
      </c>
      <c r="H10295" s="52">
        <f t="shared" si="480"/>
        <v>191.709</v>
      </c>
      <c r="I10295" s="52">
        <f t="shared" si="481"/>
        <v>338.31</v>
      </c>
      <c r="J10295" s="52">
        <f t="shared" si="482"/>
        <v>394.69499999999999</v>
      </c>
      <c r="K10295" s="54" t="s">
        <v>18311</v>
      </c>
      <c r="L10295" s="54" t="s">
        <v>18311</v>
      </c>
      <c r="M10295" s="54" t="s">
        <v>18311</v>
      </c>
      <c r="N10295" s="54">
        <v>338.31</v>
      </c>
      <c r="O10295" s="54">
        <v>394.69499999999999</v>
      </c>
    </row>
    <row r="10296" spans="1:15" s="53" customFormat="1" x14ac:dyDescent="0.45">
      <c r="A10296" s="53">
        <v>3211010856</v>
      </c>
      <c r="B10296" s="53" t="s">
        <v>3869</v>
      </c>
      <c r="C10296" s="53">
        <v>272</v>
      </c>
      <c r="G10296" s="52">
        <v>585.9</v>
      </c>
      <c r="H10296" s="52">
        <f t="shared" si="480"/>
        <v>199.20599999999996</v>
      </c>
      <c r="I10296" s="52">
        <f t="shared" si="481"/>
        <v>351.53999999999996</v>
      </c>
      <c r="J10296" s="52">
        <f t="shared" si="482"/>
        <v>410.12999999999994</v>
      </c>
      <c r="K10296" s="54" t="s">
        <v>18311</v>
      </c>
      <c r="L10296" s="54" t="s">
        <v>18311</v>
      </c>
      <c r="M10296" s="54" t="s">
        <v>18311</v>
      </c>
      <c r="N10296" s="54">
        <v>351.53999999999996</v>
      </c>
      <c r="O10296" s="54">
        <v>410.12999999999994</v>
      </c>
    </row>
    <row r="10297" spans="1:15" s="53" customFormat="1" x14ac:dyDescent="0.45">
      <c r="A10297" s="53">
        <v>3211010871</v>
      </c>
      <c r="B10297" s="53" t="s">
        <v>3912</v>
      </c>
      <c r="C10297" s="53">
        <v>278</v>
      </c>
      <c r="F10297" s="53" t="s">
        <v>244</v>
      </c>
      <c r="G10297" s="52">
        <v>2581.9499999999998</v>
      </c>
      <c r="H10297" s="52">
        <f t="shared" si="480"/>
        <v>877.86299999999983</v>
      </c>
      <c r="I10297" s="52">
        <f t="shared" si="481"/>
        <v>1549.1699999999998</v>
      </c>
      <c r="J10297" s="52">
        <f t="shared" si="482"/>
        <v>1807.3649999999998</v>
      </c>
      <c r="K10297" s="54" t="s">
        <v>18313</v>
      </c>
      <c r="L10297" s="54" t="s">
        <v>18313</v>
      </c>
      <c r="M10297" s="54" t="s">
        <v>18313</v>
      </c>
      <c r="N10297" s="54">
        <v>1549.1699999999998</v>
      </c>
      <c r="O10297" s="54">
        <v>1807.3649999999998</v>
      </c>
    </row>
    <row r="10298" spans="1:15" s="53" customFormat="1" x14ac:dyDescent="0.45">
      <c r="A10298" s="53">
        <v>3211010872</v>
      </c>
      <c r="B10298" s="53" t="s">
        <v>2326</v>
      </c>
      <c r="C10298" s="53">
        <v>278</v>
      </c>
      <c r="F10298" s="53" t="s">
        <v>244</v>
      </c>
      <c r="G10298" s="52">
        <v>2581.9499999999998</v>
      </c>
      <c r="H10298" s="52">
        <f t="shared" si="480"/>
        <v>877.86299999999983</v>
      </c>
      <c r="I10298" s="52">
        <f t="shared" si="481"/>
        <v>1549.1699999999998</v>
      </c>
      <c r="J10298" s="52">
        <f t="shared" si="482"/>
        <v>1807.3649999999998</v>
      </c>
      <c r="K10298" s="54" t="s">
        <v>18313</v>
      </c>
      <c r="L10298" s="54" t="s">
        <v>18313</v>
      </c>
      <c r="M10298" s="54" t="s">
        <v>18313</v>
      </c>
      <c r="N10298" s="54">
        <v>1549.1699999999998</v>
      </c>
      <c r="O10298" s="54">
        <v>1807.3649999999998</v>
      </c>
    </row>
    <row r="10299" spans="1:15" s="53" customFormat="1" x14ac:dyDescent="0.45">
      <c r="A10299" s="53">
        <v>3211010877</v>
      </c>
      <c r="B10299" s="53" t="s">
        <v>9450</v>
      </c>
      <c r="C10299" s="53">
        <v>278</v>
      </c>
      <c r="F10299" s="53" t="s">
        <v>244</v>
      </c>
      <c r="G10299" s="52">
        <v>2581.9499999999998</v>
      </c>
      <c r="H10299" s="52">
        <f t="shared" si="480"/>
        <v>877.86299999999983</v>
      </c>
      <c r="I10299" s="52">
        <f t="shared" si="481"/>
        <v>1549.1699999999998</v>
      </c>
      <c r="J10299" s="52">
        <f t="shared" si="482"/>
        <v>1807.3649999999998</v>
      </c>
      <c r="K10299" s="54" t="s">
        <v>18313</v>
      </c>
      <c r="L10299" s="54" t="s">
        <v>18313</v>
      </c>
      <c r="M10299" s="54" t="s">
        <v>18313</v>
      </c>
      <c r="N10299" s="54">
        <v>1549.1699999999998</v>
      </c>
      <c r="O10299" s="54">
        <v>1807.3649999999998</v>
      </c>
    </row>
    <row r="10300" spans="1:15" s="53" customFormat="1" x14ac:dyDescent="0.45">
      <c r="A10300" s="53">
        <v>3211010878</v>
      </c>
      <c r="B10300" s="53" t="s">
        <v>3891</v>
      </c>
      <c r="C10300" s="53">
        <v>278</v>
      </c>
      <c r="F10300" s="53" t="s">
        <v>244</v>
      </c>
      <c r="G10300" s="52">
        <v>2581.9499999999998</v>
      </c>
      <c r="H10300" s="52">
        <f t="shared" si="480"/>
        <v>877.86299999999983</v>
      </c>
      <c r="I10300" s="52">
        <f t="shared" si="481"/>
        <v>1549.1699999999998</v>
      </c>
      <c r="J10300" s="52">
        <f t="shared" si="482"/>
        <v>1807.3649999999998</v>
      </c>
      <c r="K10300" s="54" t="s">
        <v>18313</v>
      </c>
      <c r="L10300" s="54" t="s">
        <v>18313</v>
      </c>
      <c r="M10300" s="54" t="s">
        <v>18313</v>
      </c>
      <c r="N10300" s="54">
        <v>1549.1699999999998</v>
      </c>
      <c r="O10300" s="54">
        <v>1807.3649999999998</v>
      </c>
    </row>
    <row r="10301" spans="1:15" s="53" customFormat="1" x14ac:dyDescent="0.45">
      <c r="A10301" s="53">
        <v>3211010888</v>
      </c>
      <c r="B10301" s="53" t="s">
        <v>2327</v>
      </c>
      <c r="C10301" s="53">
        <v>278</v>
      </c>
      <c r="F10301" s="53" t="s">
        <v>244</v>
      </c>
      <c r="G10301" s="52">
        <v>298.2</v>
      </c>
      <c r="H10301" s="52">
        <f t="shared" si="480"/>
        <v>101.38799999999999</v>
      </c>
      <c r="I10301" s="52">
        <f t="shared" si="481"/>
        <v>178.92</v>
      </c>
      <c r="J10301" s="52">
        <f t="shared" si="482"/>
        <v>208.73999999999998</v>
      </c>
      <c r="K10301" s="54" t="s">
        <v>18313</v>
      </c>
      <c r="L10301" s="54" t="s">
        <v>18313</v>
      </c>
      <c r="M10301" s="54" t="s">
        <v>18313</v>
      </c>
      <c r="N10301" s="54">
        <v>178.92</v>
      </c>
      <c r="O10301" s="54">
        <v>208.73999999999998</v>
      </c>
    </row>
    <row r="10302" spans="1:15" s="53" customFormat="1" x14ac:dyDescent="0.45">
      <c r="A10302" s="53">
        <v>3211010889</v>
      </c>
      <c r="B10302" s="53" t="s">
        <v>3929</v>
      </c>
      <c r="C10302" s="53">
        <v>278</v>
      </c>
      <c r="F10302" s="53" t="s">
        <v>244</v>
      </c>
      <c r="G10302" s="52">
        <v>364.35</v>
      </c>
      <c r="H10302" s="52">
        <f t="shared" si="480"/>
        <v>123.87899999999999</v>
      </c>
      <c r="I10302" s="52">
        <f t="shared" si="481"/>
        <v>218.61</v>
      </c>
      <c r="J10302" s="52">
        <f t="shared" si="482"/>
        <v>255.04499999999999</v>
      </c>
      <c r="K10302" s="54" t="s">
        <v>18313</v>
      </c>
      <c r="L10302" s="54" t="s">
        <v>18313</v>
      </c>
      <c r="M10302" s="54" t="s">
        <v>18313</v>
      </c>
      <c r="N10302" s="54">
        <v>218.61</v>
      </c>
      <c r="O10302" s="54">
        <v>255.04499999999999</v>
      </c>
    </row>
    <row r="10303" spans="1:15" s="53" customFormat="1" x14ac:dyDescent="0.45">
      <c r="A10303" s="53">
        <v>3211010892</v>
      </c>
      <c r="B10303" s="53" t="s">
        <v>9451</v>
      </c>
      <c r="C10303" s="53">
        <v>278</v>
      </c>
      <c r="F10303" s="53" t="s">
        <v>244</v>
      </c>
      <c r="G10303" s="52">
        <v>364.35</v>
      </c>
      <c r="H10303" s="52">
        <f t="shared" si="480"/>
        <v>123.87899999999999</v>
      </c>
      <c r="I10303" s="52">
        <f t="shared" si="481"/>
        <v>218.61</v>
      </c>
      <c r="J10303" s="52">
        <f t="shared" si="482"/>
        <v>255.04499999999999</v>
      </c>
      <c r="K10303" s="54" t="s">
        <v>18313</v>
      </c>
      <c r="L10303" s="54" t="s">
        <v>18313</v>
      </c>
      <c r="M10303" s="54" t="s">
        <v>18313</v>
      </c>
      <c r="N10303" s="54">
        <v>218.61</v>
      </c>
      <c r="O10303" s="54">
        <v>255.04499999999999</v>
      </c>
    </row>
    <row r="10304" spans="1:15" s="53" customFormat="1" x14ac:dyDescent="0.45">
      <c r="A10304" s="53">
        <v>3211010901</v>
      </c>
      <c r="B10304" s="53" t="s">
        <v>3930</v>
      </c>
      <c r="C10304" s="53">
        <v>272</v>
      </c>
      <c r="G10304" s="52">
        <v>579.6</v>
      </c>
      <c r="H10304" s="52">
        <f t="shared" si="480"/>
        <v>197.06399999999999</v>
      </c>
      <c r="I10304" s="52">
        <f t="shared" si="481"/>
        <v>347.76</v>
      </c>
      <c r="J10304" s="52">
        <f t="shared" si="482"/>
        <v>405.71999999999997</v>
      </c>
      <c r="K10304" s="54" t="s">
        <v>18311</v>
      </c>
      <c r="L10304" s="54" t="s">
        <v>18311</v>
      </c>
      <c r="M10304" s="54" t="s">
        <v>18311</v>
      </c>
      <c r="N10304" s="54">
        <v>347.76</v>
      </c>
      <c r="O10304" s="54">
        <v>405.71999999999997</v>
      </c>
    </row>
    <row r="10305" spans="1:15" s="53" customFormat="1" x14ac:dyDescent="0.45">
      <c r="A10305" s="53">
        <v>3211010936</v>
      </c>
      <c r="B10305" s="53" t="s">
        <v>2328</v>
      </c>
      <c r="C10305" s="53">
        <v>278</v>
      </c>
      <c r="G10305" s="52">
        <v>2138.85</v>
      </c>
      <c r="H10305" s="52">
        <f t="shared" si="480"/>
        <v>727.20899999999995</v>
      </c>
      <c r="I10305" s="52">
        <f t="shared" si="481"/>
        <v>1283.31</v>
      </c>
      <c r="J10305" s="52">
        <f t="shared" si="482"/>
        <v>1497.1949999999999</v>
      </c>
      <c r="K10305" s="54" t="s">
        <v>18314</v>
      </c>
      <c r="L10305" s="54" t="s">
        <v>18314</v>
      </c>
      <c r="M10305" s="54" t="s">
        <v>18314</v>
      </c>
      <c r="N10305" s="54">
        <v>1283.31</v>
      </c>
      <c r="O10305" s="54">
        <v>1497.1949999999999</v>
      </c>
    </row>
    <row r="10306" spans="1:15" s="53" customFormat="1" x14ac:dyDescent="0.45">
      <c r="A10306" s="53">
        <v>3211010945</v>
      </c>
      <c r="B10306" s="53" t="s">
        <v>3892</v>
      </c>
      <c r="C10306" s="53">
        <v>270</v>
      </c>
      <c r="F10306" s="53" t="s">
        <v>802</v>
      </c>
      <c r="G10306" s="52">
        <v>1741.95</v>
      </c>
      <c r="H10306" s="52">
        <f t="shared" si="480"/>
        <v>592.26299999999992</v>
      </c>
      <c r="I10306" s="52">
        <f t="shared" si="481"/>
        <v>0</v>
      </c>
      <c r="J10306" s="52">
        <f t="shared" si="482"/>
        <v>1219.365</v>
      </c>
      <c r="K10306" s="54">
        <v>1027.7504999999999</v>
      </c>
      <c r="L10306" s="54">
        <v>0</v>
      </c>
      <c r="M10306" s="54">
        <v>0</v>
      </c>
      <c r="N10306" s="54">
        <v>1045.17</v>
      </c>
      <c r="O10306" s="54">
        <v>1219.365</v>
      </c>
    </row>
    <row r="10307" spans="1:15" s="53" customFormat="1" x14ac:dyDescent="0.45">
      <c r="A10307" s="53">
        <v>3211010958</v>
      </c>
      <c r="B10307" s="53" t="s">
        <v>3931</v>
      </c>
      <c r="C10307" s="53">
        <v>270</v>
      </c>
      <c r="G10307" s="52">
        <v>14.7</v>
      </c>
      <c r="H10307" s="52">
        <f t="shared" ref="H10307:H10370" si="483">G10307*(1-0.66)</f>
        <v>4.9979999999999993</v>
      </c>
      <c r="I10307" s="52">
        <f t="shared" ref="I10307:I10370" si="484">MIN(K10307,L10307,M10307,N10307,O10307)</f>
        <v>0</v>
      </c>
      <c r="J10307" s="52">
        <f t="shared" ref="J10307:J10370" si="485">MAX(K10307,L10307,M10307,N10307,O10307)</f>
        <v>10.29</v>
      </c>
      <c r="K10307" s="54">
        <v>8.6729999999999983</v>
      </c>
      <c r="L10307" s="54">
        <v>0</v>
      </c>
      <c r="M10307" s="54">
        <v>0</v>
      </c>
      <c r="N10307" s="54">
        <v>8.8199999999999985</v>
      </c>
      <c r="O10307" s="54">
        <v>10.29</v>
      </c>
    </row>
    <row r="10308" spans="1:15" s="53" customFormat="1" x14ac:dyDescent="0.45">
      <c r="A10308" s="53">
        <v>3211010960</v>
      </c>
      <c r="B10308" s="53" t="s">
        <v>2329</v>
      </c>
      <c r="C10308" s="53">
        <v>270</v>
      </c>
      <c r="G10308" s="52">
        <v>37.799999999999997</v>
      </c>
      <c r="H10308" s="52">
        <f t="shared" si="483"/>
        <v>12.851999999999999</v>
      </c>
      <c r="I10308" s="52">
        <f t="shared" si="484"/>
        <v>0</v>
      </c>
      <c r="J10308" s="52">
        <f t="shared" si="485"/>
        <v>26.459999999999997</v>
      </c>
      <c r="K10308" s="54">
        <v>22.301999999999996</v>
      </c>
      <c r="L10308" s="54">
        <v>0</v>
      </c>
      <c r="M10308" s="54">
        <v>0</v>
      </c>
      <c r="N10308" s="54">
        <v>22.679999999999996</v>
      </c>
      <c r="O10308" s="54">
        <v>26.459999999999997</v>
      </c>
    </row>
    <row r="10309" spans="1:15" s="53" customFormat="1" x14ac:dyDescent="0.45">
      <c r="A10309" s="53">
        <v>3211010969</v>
      </c>
      <c r="B10309" s="53" t="s">
        <v>3932</v>
      </c>
      <c r="C10309" s="53">
        <v>278</v>
      </c>
      <c r="F10309" s="53" t="s">
        <v>802</v>
      </c>
      <c r="G10309" s="52">
        <v>2205</v>
      </c>
      <c r="H10309" s="52">
        <f t="shared" si="483"/>
        <v>749.69999999999993</v>
      </c>
      <c r="I10309" s="52">
        <f t="shared" si="484"/>
        <v>1323</v>
      </c>
      <c r="J10309" s="52">
        <f t="shared" si="485"/>
        <v>1543.5</v>
      </c>
      <c r="K10309" s="54" t="s">
        <v>18314</v>
      </c>
      <c r="L10309" s="54" t="s">
        <v>18314</v>
      </c>
      <c r="M10309" s="54" t="s">
        <v>18314</v>
      </c>
      <c r="N10309" s="54">
        <v>1323</v>
      </c>
      <c r="O10309" s="54">
        <v>1543.5</v>
      </c>
    </row>
    <row r="10310" spans="1:15" s="53" customFormat="1" x14ac:dyDescent="0.45">
      <c r="A10310" s="53">
        <v>3211010972</v>
      </c>
      <c r="B10310" s="53" t="s">
        <v>3893</v>
      </c>
      <c r="C10310" s="53">
        <v>278</v>
      </c>
      <c r="F10310" s="53" t="s">
        <v>802</v>
      </c>
      <c r="G10310" s="52">
        <v>2205</v>
      </c>
      <c r="H10310" s="52">
        <f t="shared" si="483"/>
        <v>749.69999999999993</v>
      </c>
      <c r="I10310" s="52">
        <f t="shared" si="484"/>
        <v>1323</v>
      </c>
      <c r="J10310" s="52">
        <f t="shared" si="485"/>
        <v>1543.5</v>
      </c>
      <c r="K10310" s="54" t="s">
        <v>18314</v>
      </c>
      <c r="L10310" s="54" t="s">
        <v>18314</v>
      </c>
      <c r="M10310" s="54" t="s">
        <v>18314</v>
      </c>
      <c r="N10310" s="54">
        <v>1323</v>
      </c>
      <c r="O10310" s="54">
        <v>1543.5</v>
      </c>
    </row>
    <row r="10311" spans="1:15" s="53" customFormat="1" x14ac:dyDescent="0.45">
      <c r="A10311" s="53">
        <v>3211010985</v>
      </c>
      <c r="B10311" s="53" t="s">
        <v>2330</v>
      </c>
      <c r="C10311" s="53">
        <v>278</v>
      </c>
      <c r="F10311" s="53" t="s">
        <v>802</v>
      </c>
      <c r="G10311" s="52">
        <v>2205</v>
      </c>
      <c r="H10311" s="52">
        <f t="shared" si="483"/>
        <v>749.69999999999993</v>
      </c>
      <c r="I10311" s="52">
        <f t="shared" si="484"/>
        <v>1323</v>
      </c>
      <c r="J10311" s="52">
        <f t="shared" si="485"/>
        <v>1543.5</v>
      </c>
      <c r="K10311" s="54" t="s">
        <v>18314</v>
      </c>
      <c r="L10311" s="54" t="s">
        <v>18314</v>
      </c>
      <c r="M10311" s="54" t="s">
        <v>18314</v>
      </c>
      <c r="N10311" s="54">
        <v>1323</v>
      </c>
      <c r="O10311" s="54">
        <v>1543.5</v>
      </c>
    </row>
    <row r="10312" spans="1:15" s="53" customFormat="1" x14ac:dyDescent="0.45">
      <c r="A10312" s="53">
        <v>3211010990</v>
      </c>
      <c r="B10312" s="53" t="s">
        <v>2331</v>
      </c>
      <c r="C10312" s="53">
        <v>278</v>
      </c>
      <c r="F10312" s="53" t="s">
        <v>802</v>
      </c>
      <c r="G10312" s="52">
        <v>4251.45</v>
      </c>
      <c r="H10312" s="52">
        <f t="shared" si="483"/>
        <v>1445.4929999999997</v>
      </c>
      <c r="I10312" s="52">
        <f t="shared" si="484"/>
        <v>2550.87</v>
      </c>
      <c r="J10312" s="52">
        <f t="shared" si="485"/>
        <v>2976.0149999999999</v>
      </c>
      <c r="K10312" s="54" t="s">
        <v>18314</v>
      </c>
      <c r="L10312" s="54" t="s">
        <v>18314</v>
      </c>
      <c r="M10312" s="54" t="s">
        <v>18314</v>
      </c>
      <c r="N10312" s="54">
        <v>2550.87</v>
      </c>
      <c r="O10312" s="54">
        <v>2976.0149999999999</v>
      </c>
    </row>
    <row r="10313" spans="1:15" s="53" customFormat="1" x14ac:dyDescent="0.45">
      <c r="A10313" s="53">
        <v>3211010998</v>
      </c>
      <c r="B10313" s="53" t="s">
        <v>3894</v>
      </c>
      <c r="C10313" s="53">
        <v>278</v>
      </c>
      <c r="F10313" s="53" t="s">
        <v>470</v>
      </c>
      <c r="G10313" s="52">
        <v>8103.9</v>
      </c>
      <c r="H10313" s="52">
        <f t="shared" si="483"/>
        <v>2755.3259999999996</v>
      </c>
      <c r="I10313" s="52">
        <f t="shared" si="484"/>
        <v>4862.3399999999992</v>
      </c>
      <c r="J10313" s="52">
        <f t="shared" si="485"/>
        <v>5672.73</v>
      </c>
      <c r="K10313" s="54" t="s">
        <v>18314</v>
      </c>
      <c r="L10313" s="54" t="s">
        <v>18314</v>
      </c>
      <c r="M10313" s="54" t="s">
        <v>18314</v>
      </c>
      <c r="N10313" s="54">
        <v>4862.3399999999992</v>
      </c>
      <c r="O10313" s="54">
        <v>5672.73</v>
      </c>
    </row>
    <row r="10314" spans="1:15" s="53" customFormat="1" x14ac:dyDescent="0.45">
      <c r="A10314" s="53">
        <v>3211011006</v>
      </c>
      <c r="B10314" s="53" t="s">
        <v>9452</v>
      </c>
      <c r="C10314" s="53">
        <v>278</v>
      </c>
      <c r="F10314" s="53" t="s">
        <v>470</v>
      </c>
      <c r="G10314" s="52">
        <v>36375.15</v>
      </c>
      <c r="H10314" s="52">
        <f t="shared" si="483"/>
        <v>12367.550999999999</v>
      </c>
      <c r="I10314" s="52">
        <f t="shared" si="484"/>
        <v>21825.09</v>
      </c>
      <c r="J10314" s="52">
        <f t="shared" si="485"/>
        <v>25462.605</v>
      </c>
      <c r="K10314" s="54" t="s">
        <v>18314</v>
      </c>
      <c r="L10314" s="54" t="s">
        <v>18314</v>
      </c>
      <c r="M10314" s="54" t="s">
        <v>18314</v>
      </c>
      <c r="N10314" s="54">
        <v>21825.09</v>
      </c>
      <c r="O10314" s="54">
        <v>25462.605</v>
      </c>
    </row>
    <row r="10315" spans="1:15" s="53" customFormat="1" x14ac:dyDescent="0.45">
      <c r="A10315" s="53">
        <v>3211011015</v>
      </c>
      <c r="B10315" s="53" t="s">
        <v>2332</v>
      </c>
      <c r="C10315" s="53">
        <v>278</v>
      </c>
      <c r="F10315" s="53" t="s">
        <v>802</v>
      </c>
      <c r="G10315" s="52">
        <v>8196.2999999999993</v>
      </c>
      <c r="H10315" s="52">
        <f t="shared" si="483"/>
        <v>2786.7419999999993</v>
      </c>
      <c r="I10315" s="52">
        <f t="shared" si="484"/>
        <v>4917.78</v>
      </c>
      <c r="J10315" s="52">
        <f t="shared" si="485"/>
        <v>5737.4099999999989</v>
      </c>
      <c r="K10315" s="54" t="s">
        <v>18314</v>
      </c>
      <c r="L10315" s="54" t="s">
        <v>18314</v>
      </c>
      <c r="M10315" s="54" t="s">
        <v>18314</v>
      </c>
      <c r="N10315" s="54">
        <v>4917.78</v>
      </c>
      <c r="O10315" s="54">
        <v>5737.4099999999989</v>
      </c>
    </row>
    <row r="10316" spans="1:15" s="53" customFormat="1" x14ac:dyDescent="0.45">
      <c r="A10316" s="53">
        <v>3211011016</v>
      </c>
      <c r="B10316" s="53" t="s">
        <v>9524</v>
      </c>
      <c r="C10316" s="53">
        <v>278</v>
      </c>
      <c r="F10316" s="53" t="s">
        <v>802</v>
      </c>
      <c r="G10316" s="52">
        <v>2186.1</v>
      </c>
      <c r="H10316" s="52">
        <f t="shared" si="483"/>
        <v>743.27399999999989</v>
      </c>
      <c r="I10316" s="52">
        <f t="shared" si="484"/>
        <v>1311.6599999999999</v>
      </c>
      <c r="J10316" s="52">
        <f t="shared" si="485"/>
        <v>1530.2699999999998</v>
      </c>
      <c r="K10316" s="54" t="s">
        <v>18314</v>
      </c>
      <c r="L10316" s="54" t="s">
        <v>18314</v>
      </c>
      <c r="M10316" s="54" t="s">
        <v>18314</v>
      </c>
      <c r="N10316" s="54">
        <v>1311.6599999999999</v>
      </c>
      <c r="O10316" s="54">
        <v>1530.2699999999998</v>
      </c>
    </row>
    <row r="10317" spans="1:15" s="53" customFormat="1" x14ac:dyDescent="0.45">
      <c r="A10317" s="53">
        <v>3211011035</v>
      </c>
      <c r="B10317" s="53" t="s">
        <v>2333</v>
      </c>
      <c r="C10317" s="53">
        <v>272</v>
      </c>
      <c r="F10317" s="53" t="s">
        <v>264</v>
      </c>
      <c r="G10317" s="52">
        <v>835.8</v>
      </c>
      <c r="H10317" s="52">
        <f t="shared" si="483"/>
        <v>284.17199999999997</v>
      </c>
      <c r="I10317" s="52">
        <f t="shared" si="484"/>
        <v>501.47999999999996</v>
      </c>
      <c r="J10317" s="52">
        <f t="shared" si="485"/>
        <v>585.05999999999995</v>
      </c>
      <c r="K10317" s="54" t="s">
        <v>18311</v>
      </c>
      <c r="L10317" s="54" t="s">
        <v>18311</v>
      </c>
      <c r="M10317" s="54" t="s">
        <v>18311</v>
      </c>
      <c r="N10317" s="54">
        <v>501.47999999999996</v>
      </c>
      <c r="O10317" s="54">
        <v>585.05999999999995</v>
      </c>
    </row>
    <row r="10318" spans="1:15" s="53" customFormat="1" x14ac:dyDescent="0.45">
      <c r="A10318" s="53">
        <v>3211011063</v>
      </c>
      <c r="B10318" s="53" t="s">
        <v>2334</v>
      </c>
      <c r="C10318" s="53">
        <v>272</v>
      </c>
      <c r="G10318" s="52">
        <v>0</v>
      </c>
      <c r="H10318" s="52">
        <f t="shared" si="483"/>
        <v>0</v>
      </c>
      <c r="I10318" s="52">
        <f t="shared" si="484"/>
        <v>0</v>
      </c>
      <c r="J10318" s="52">
        <f t="shared" si="485"/>
        <v>0</v>
      </c>
      <c r="K10318" s="54" t="s">
        <v>18311</v>
      </c>
      <c r="L10318" s="54" t="s">
        <v>18311</v>
      </c>
      <c r="M10318" s="54" t="s">
        <v>18311</v>
      </c>
      <c r="N10318" s="54">
        <v>0</v>
      </c>
      <c r="O10318" s="54">
        <v>0</v>
      </c>
    </row>
    <row r="10319" spans="1:15" s="53" customFormat="1" x14ac:dyDescent="0.45">
      <c r="A10319" s="53">
        <v>3211011064</v>
      </c>
      <c r="B10319" s="53" t="s">
        <v>3933</v>
      </c>
      <c r="C10319" s="53">
        <v>275</v>
      </c>
      <c r="F10319" s="53" t="s">
        <v>2040</v>
      </c>
      <c r="G10319" s="52">
        <v>10242.75</v>
      </c>
      <c r="H10319" s="52">
        <f t="shared" si="483"/>
        <v>3482.5349999999999</v>
      </c>
      <c r="I10319" s="52">
        <f t="shared" si="484"/>
        <v>7169.9249999999993</v>
      </c>
      <c r="J10319" s="52">
        <f t="shared" si="485"/>
        <v>7169.9249999999993</v>
      </c>
      <c r="K10319" s="54" t="s">
        <v>18307</v>
      </c>
      <c r="L10319" s="54" t="s">
        <v>18307</v>
      </c>
      <c r="M10319" s="54" t="s">
        <v>18307</v>
      </c>
      <c r="N10319" s="54" t="s">
        <v>18307</v>
      </c>
      <c r="O10319" s="54">
        <v>7169.9249999999993</v>
      </c>
    </row>
    <row r="10320" spans="1:15" s="53" customFormat="1" x14ac:dyDescent="0.45">
      <c r="A10320" s="53">
        <v>3211011232</v>
      </c>
      <c r="B10320" s="53" t="s">
        <v>3895</v>
      </c>
      <c r="C10320" s="53">
        <v>278</v>
      </c>
      <c r="G10320" s="52">
        <v>88.94</v>
      </c>
      <c r="H10320" s="52">
        <f t="shared" si="483"/>
        <v>30.239599999999996</v>
      </c>
      <c r="I10320" s="52">
        <f t="shared" si="484"/>
        <v>53.363999999999997</v>
      </c>
      <c r="J10320" s="52">
        <f t="shared" si="485"/>
        <v>62.257999999999996</v>
      </c>
      <c r="K10320" s="54" t="s">
        <v>18314</v>
      </c>
      <c r="L10320" s="54" t="s">
        <v>18314</v>
      </c>
      <c r="M10320" s="54" t="s">
        <v>18314</v>
      </c>
      <c r="N10320" s="54">
        <v>53.363999999999997</v>
      </c>
      <c r="O10320" s="54">
        <v>62.257999999999996</v>
      </c>
    </row>
    <row r="10321" spans="1:15" s="53" customFormat="1" x14ac:dyDescent="0.45">
      <c r="A10321" s="53">
        <v>3211011240</v>
      </c>
      <c r="B10321" s="53" t="s">
        <v>9525</v>
      </c>
      <c r="C10321" s="53">
        <v>278</v>
      </c>
      <c r="G10321" s="52">
        <v>161.69999999999999</v>
      </c>
      <c r="H10321" s="52">
        <f t="shared" si="483"/>
        <v>54.977999999999994</v>
      </c>
      <c r="I10321" s="52">
        <f t="shared" si="484"/>
        <v>97.02</v>
      </c>
      <c r="J10321" s="52">
        <f t="shared" si="485"/>
        <v>113.18999999999998</v>
      </c>
      <c r="K10321" s="54" t="s">
        <v>18314</v>
      </c>
      <c r="L10321" s="54" t="s">
        <v>18314</v>
      </c>
      <c r="M10321" s="54" t="s">
        <v>18314</v>
      </c>
      <c r="N10321" s="54">
        <v>97.02</v>
      </c>
      <c r="O10321" s="54">
        <v>113.18999999999998</v>
      </c>
    </row>
    <row r="10322" spans="1:15" s="53" customFormat="1" x14ac:dyDescent="0.45">
      <c r="A10322" s="53">
        <v>3211011249</v>
      </c>
      <c r="B10322" s="53" t="s">
        <v>2335</v>
      </c>
      <c r="C10322" s="53">
        <v>272</v>
      </c>
      <c r="G10322" s="52">
        <v>707.7</v>
      </c>
      <c r="H10322" s="52">
        <f t="shared" si="483"/>
        <v>240.61799999999999</v>
      </c>
      <c r="I10322" s="52">
        <f t="shared" si="484"/>
        <v>424.62</v>
      </c>
      <c r="J10322" s="52">
        <f t="shared" si="485"/>
        <v>495.39</v>
      </c>
      <c r="K10322" s="54" t="s">
        <v>18311</v>
      </c>
      <c r="L10322" s="54" t="s">
        <v>18311</v>
      </c>
      <c r="M10322" s="54" t="s">
        <v>18311</v>
      </c>
      <c r="N10322" s="54">
        <v>424.62</v>
      </c>
      <c r="O10322" s="54">
        <v>495.39</v>
      </c>
    </row>
    <row r="10323" spans="1:15" s="53" customFormat="1" x14ac:dyDescent="0.45">
      <c r="A10323" s="53">
        <v>3211011287</v>
      </c>
      <c r="B10323" s="53" t="s">
        <v>3934</v>
      </c>
      <c r="C10323" s="53">
        <v>278</v>
      </c>
      <c r="F10323" s="53" t="s">
        <v>802</v>
      </c>
      <c r="G10323" s="52">
        <v>14634.9</v>
      </c>
      <c r="H10323" s="52">
        <f t="shared" si="483"/>
        <v>4975.8659999999991</v>
      </c>
      <c r="I10323" s="52">
        <f t="shared" si="484"/>
        <v>8780.9399999999987</v>
      </c>
      <c r="J10323" s="52">
        <f t="shared" si="485"/>
        <v>10244.429999999998</v>
      </c>
      <c r="K10323" s="54" t="s">
        <v>18314</v>
      </c>
      <c r="L10323" s="54" t="s">
        <v>18314</v>
      </c>
      <c r="M10323" s="54" t="s">
        <v>18314</v>
      </c>
      <c r="N10323" s="54">
        <v>8780.9399999999987</v>
      </c>
      <c r="O10323" s="54">
        <v>10244.429999999998</v>
      </c>
    </row>
    <row r="10324" spans="1:15" s="53" customFormat="1" x14ac:dyDescent="0.45">
      <c r="A10324" s="53">
        <v>3211011301</v>
      </c>
      <c r="B10324" s="53" t="s">
        <v>3935</v>
      </c>
      <c r="C10324" s="53">
        <v>278</v>
      </c>
      <c r="F10324" s="53" t="s">
        <v>244</v>
      </c>
      <c r="G10324" s="52">
        <v>170.1</v>
      </c>
      <c r="H10324" s="52">
        <f t="shared" si="483"/>
        <v>57.833999999999996</v>
      </c>
      <c r="I10324" s="52">
        <f t="shared" si="484"/>
        <v>102.05999999999999</v>
      </c>
      <c r="J10324" s="52">
        <f t="shared" si="485"/>
        <v>119.07</v>
      </c>
      <c r="K10324" s="54" t="s">
        <v>18313</v>
      </c>
      <c r="L10324" s="54" t="s">
        <v>18313</v>
      </c>
      <c r="M10324" s="54" t="s">
        <v>18313</v>
      </c>
      <c r="N10324" s="54">
        <v>102.05999999999999</v>
      </c>
      <c r="O10324" s="54">
        <v>119.07</v>
      </c>
    </row>
    <row r="10325" spans="1:15" s="53" customFormat="1" x14ac:dyDescent="0.45">
      <c r="A10325" s="53">
        <v>3211011302</v>
      </c>
      <c r="B10325" s="53" t="s">
        <v>2336</v>
      </c>
      <c r="C10325" s="53">
        <v>278</v>
      </c>
      <c r="F10325" s="53" t="s">
        <v>244</v>
      </c>
      <c r="G10325" s="52">
        <v>170.1</v>
      </c>
      <c r="H10325" s="52">
        <f t="shared" si="483"/>
        <v>57.833999999999996</v>
      </c>
      <c r="I10325" s="52">
        <f t="shared" si="484"/>
        <v>102.05999999999999</v>
      </c>
      <c r="J10325" s="52">
        <f t="shared" si="485"/>
        <v>119.07</v>
      </c>
      <c r="K10325" s="54" t="s">
        <v>18313</v>
      </c>
      <c r="L10325" s="54" t="s">
        <v>18313</v>
      </c>
      <c r="M10325" s="54" t="s">
        <v>18313</v>
      </c>
      <c r="N10325" s="54">
        <v>102.05999999999999</v>
      </c>
      <c r="O10325" s="54">
        <v>119.07</v>
      </c>
    </row>
    <row r="10326" spans="1:15" s="53" customFormat="1" x14ac:dyDescent="0.45">
      <c r="A10326" s="53">
        <v>3211011308</v>
      </c>
      <c r="B10326" s="53" t="s">
        <v>3896</v>
      </c>
      <c r="C10326" s="53">
        <v>278</v>
      </c>
      <c r="F10326" s="53" t="s">
        <v>244</v>
      </c>
      <c r="G10326" s="52">
        <v>867.3</v>
      </c>
      <c r="H10326" s="52">
        <f t="shared" si="483"/>
        <v>294.88199999999995</v>
      </c>
      <c r="I10326" s="52">
        <f t="shared" si="484"/>
        <v>520.38</v>
      </c>
      <c r="J10326" s="52">
        <f t="shared" si="485"/>
        <v>607.1099999999999</v>
      </c>
      <c r="K10326" s="54" t="s">
        <v>18313</v>
      </c>
      <c r="L10326" s="54" t="s">
        <v>18313</v>
      </c>
      <c r="M10326" s="54" t="s">
        <v>18313</v>
      </c>
      <c r="N10326" s="54">
        <v>520.38</v>
      </c>
      <c r="O10326" s="54">
        <v>607.1099999999999</v>
      </c>
    </row>
    <row r="10327" spans="1:15" s="53" customFormat="1" x14ac:dyDescent="0.45">
      <c r="A10327" s="53">
        <v>3211011319</v>
      </c>
      <c r="B10327" s="53" t="s">
        <v>3897</v>
      </c>
      <c r="C10327" s="53">
        <v>278</v>
      </c>
      <c r="F10327" s="53" t="s">
        <v>244</v>
      </c>
      <c r="G10327" s="52">
        <v>135.44999999999999</v>
      </c>
      <c r="H10327" s="52">
        <f t="shared" si="483"/>
        <v>46.05299999999999</v>
      </c>
      <c r="I10327" s="52">
        <f t="shared" si="484"/>
        <v>81.27</v>
      </c>
      <c r="J10327" s="52">
        <f t="shared" si="485"/>
        <v>94.814999999999984</v>
      </c>
      <c r="K10327" s="54" t="s">
        <v>18313</v>
      </c>
      <c r="L10327" s="54" t="s">
        <v>18313</v>
      </c>
      <c r="M10327" s="54" t="s">
        <v>18313</v>
      </c>
      <c r="N10327" s="54">
        <v>81.27</v>
      </c>
      <c r="O10327" s="54">
        <v>94.814999999999984</v>
      </c>
    </row>
    <row r="10328" spans="1:15" s="53" customFormat="1" x14ac:dyDescent="0.45">
      <c r="A10328" s="53">
        <v>3211011322</v>
      </c>
      <c r="B10328" s="53" t="s">
        <v>9526</v>
      </c>
      <c r="C10328" s="53">
        <v>278</v>
      </c>
      <c r="F10328" s="53" t="s">
        <v>244</v>
      </c>
      <c r="G10328" s="52">
        <v>2439.87</v>
      </c>
      <c r="H10328" s="52">
        <f t="shared" si="483"/>
        <v>829.55579999999986</v>
      </c>
      <c r="I10328" s="52">
        <f t="shared" si="484"/>
        <v>1463.9219999999998</v>
      </c>
      <c r="J10328" s="52">
        <f t="shared" si="485"/>
        <v>1707.9089999999999</v>
      </c>
      <c r="K10328" s="54" t="s">
        <v>18313</v>
      </c>
      <c r="L10328" s="54" t="s">
        <v>18313</v>
      </c>
      <c r="M10328" s="54" t="s">
        <v>18313</v>
      </c>
      <c r="N10328" s="54">
        <v>1463.9219999999998</v>
      </c>
      <c r="O10328" s="54">
        <v>1707.9089999999999</v>
      </c>
    </row>
    <row r="10329" spans="1:15" s="53" customFormat="1" x14ac:dyDescent="0.45">
      <c r="A10329" s="53">
        <v>3211011338</v>
      </c>
      <c r="B10329" s="53" t="s">
        <v>3936</v>
      </c>
      <c r="C10329" s="53">
        <v>272</v>
      </c>
      <c r="G10329" s="52">
        <v>91.35</v>
      </c>
      <c r="H10329" s="52">
        <f t="shared" si="483"/>
        <v>31.058999999999994</v>
      </c>
      <c r="I10329" s="52">
        <f t="shared" si="484"/>
        <v>54.809999999999995</v>
      </c>
      <c r="J10329" s="52">
        <f t="shared" si="485"/>
        <v>63.944999999999993</v>
      </c>
      <c r="K10329" s="54" t="s">
        <v>18311</v>
      </c>
      <c r="L10329" s="54" t="s">
        <v>18311</v>
      </c>
      <c r="M10329" s="54" t="s">
        <v>18311</v>
      </c>
      <c r="N10329" s="54">
        <v>54.809999999999995</v>
      </c>
      <c r="O10329" s="54">
        <v>63.944999999999993</v>
      </c>
    </row>
    <row r="10330" spans="1:15" s="53" customFormat="1" x14ac:dyDescent="0.45">
      <c r="A10330" s="53">
        <v>3211011510</v>
      </c>
      <c r="B10330" s="53" t="s">
        <v>9527</v>
      </c>
      <c r="C10330" s="53">
        <v>278</v>
      </c>
      <c r="F10330" s="53" t="s">
        <v>802</v>
      </c>
      <c r="G10330" s="52">
        <v>1863.75</v>
      </c>
      <c r="H10330" s="52">
        <f t="shared" si="483"/>
        <v>633.67499999999995</v>
      </c>
      <c r="I10330" s="52">
        <f t="shared" si="484"/>
        <v>1118.25</v>
      </c>
      <c r="J10330" s="52">
        <f t="shared" si="485"/>
        <v>1304.625</v>
      </c>
      <c r="K10330" s="54" t="s">
        <v>18314</v>
      </c>
      <c r="L10330" s="54" t="s">
        <v>18314</v>
      </c>
      <c r="M10330" s="54" t="s">
        <v>18314</v>
      </c>
      <c r="N10330" s="54">
        <v>1118.25</v>
      </c>
      <c r="O10330" s="54">
        <v>1304.625</v>
      </c>
    </row>
    <row r="10331" spans="1:15" s="53" customFormat="1" x14ac:dyDescent="0.45">
      <c r="A10331" s="53">
        <v>3211011511</v>
      </c>
      <c r="B10331" s="53" t="s">
        <v>3898</v>
      </c>
      <c r="C10331" s="53">
        <v>278</v>
      </c>
      <c r="F10331" s="53" t="s">
        <v>802</v>
      </c>
      <c r="G10331" s="52">
        <v>3058.65</v>
      </c>
      <c r="H10331" s="52">
        <f t="shared" si="483"/>
        <v>1039.941</v>
      </c>
      <c r="I10331" s="52">
        <f t="shared" si="484"/>
        <v>1835.19</v>
      </c>
      <c r="J10331" s="52">
        <f t="shared" si="485"/>
        <v>2141.0549999999998</v>
      </c>
      <c r="K10331" s="54" t="s">
        <v>18314</v>
      </c>
      <c r="L10331" s="54" t="s">
        <v>18314</v>
      </c>
      <c r="M10331" s="54" t="s">
        <v>18314</v>
      </c>
      <c r="N10331" s="54">
        <v>1835.19</v>
      </c>
      <c r="O10331" s="54">
        <v>2141.0549999999998</v>
      </c>
    </row>
    <row r="10332" spans="1:15" s="53" customFormat="1" x14ac:dyDescent="0.45">
      <c r="A10332" s="53">
        <v>3211011513</v>
      </c>
      <c r="B10332" s="53" t="s">
        <v>3949</v>
      </c>
      <c r="C10332" s="53">
        <v>278</v>
      </c>
      <c r="F10332" s="53" t="s">
        <v>802</v>
      </c>
      <c r="G10332" s="52">
        <v>3349.5</v>
      </c>
      <c r="H10332" s="52">
        <f t="shared" si="483"/>
        <v>1138.83</v>
      </c>
      <c r="I10332" s="52">
        <f t="shared" si="484"/>
        <v>2009.6999999999998</v>
      </c>
      <c r="J10332" s="52">
        <f t="shared" si="485"/>
        <v>2344.6499999999996</v>
      </c>
      <c r="K10332" s="54" t="s">
        <v>18314</v>
      </c>
      <c r="L10332" s="54" t="s">
        <v>18314</v>
      </c>
      <c r="M10332" s="54" t="s">
        <v>18314</v>
      </c>
      <c r="N10332" s="54">
        <v>2009.6999999999998</v>
      </c>
      <c r="O10332" s="54">
        <v>2344.6499999999996</v>
      </c>
    </row>
    <row r="10333" spans="1:15" s="53" customFormat="1" x14ac:dyDescent="0.45">
      <c r="A10333" s="53">
        <v>3211010012</v>
      </c>
      <c r="B10333" s="53" t="s">
        <v>4003</v>
      </c>
      <c r="C10333" s="53">
        <v>278</v>
      </c>
      <c r="F10333" s="53" t="s">
        <v>244</v>
      </c>
      <c r="G10333" s="52">
        <v>589.04999999999995</v>
      </c>
      <c r="H10333" s="52">
        <f t="shared" si="483"/>
        <v>200.27699999999996</v>
      </c>
      <c r="I10333" s="52">
        <f t="shared" si="484"/>
        <v>353.42999999999995</v>
      </c>
      <c r="J10333" s="52">
        <f t="shared" si="485"/>
        <v>412.33499999999992</v>
      </c>
      <c r="K10333" s="54" t="s">
        <v>18313</v>
      </c>
      <c r="L10333" s="54" t="s">
        <v>18313</v>
      </c>
      <c r="M10333" s="54" t="s">
        <v>18313</v>
      </c>
      <c r="N10333" s="54">
        <v>353.42999999999995</v>
      </c>
      <c r="O10333" s="54">
        <v>412.33499999999992</v>
      </c>
    </row>
    <row r="10334" spans="1:15" s="53" customFormat="1" x14ac:dyDescent="0.45">
      <c r="A10334" s="53">
        <v>3211010014</v>
      </c>
      <c r="B10334" s="53" t="s">
        <v>4004</v>
      </c>
      <c r="C10334" s="53">
        <v>278</v>
      </c>
      <c r="F10334" s="53" t="s">
        <v>802</v>
      </c>
      <c r="G10334" s="52">
        <v>4524.45</v>
      </c>
      <c r="H10334" s="52">
        <f t="shared" si="483"/>
        <v>1538.3129999999999</v>
      </c>
      <c r="I10334" s="52">
        <f t="shared" si="484"/>
        <v>2714.6699999999996</v>
      </c>
      <c r="J10334" s="52">
        <f t="shared" si="485"/>
        <v>3167.1149999999998</v>
      </c>
      <c r="K10334" s="54" t="s">
        <v>18314</v>
      </c>
      <c r="L10334" s="54" t="s">
        <v>18314</v>
      </c>
      <c r="M10334" s="54" t="s">
        <v>18314</v>
      </c>
      <c r="N10334" s="54">
        <v>2714.6699999999996</v>
      </c>
      <c r="O10334" s="54">
        <v>3167.1149999999998</v>
      </c>
    </row>
    <row r="10335" spans="1:15" s="53" customFormat="1" x14ac:dyDescent="0.45">
      <c r="A10335" s="53">
        <v>3211010019</v>
      </c>
      <c r="B10335" s="53" t="s">
        <v>2350</v>
      </c>
      <c r="C10335" s="53">
        <v>278</v>
      </c>
      <c r="F10335" s="53" t="s">
        <v>244</v>
      </c>
      <c r="G10335" s="52">
        <v>1747.2</v>
      </c>
      <c r="H10335" s="52">
        <f t="shared" si="483"/>
        <v>594.048</v>
      </c>
      <c r="I10335" s="52">
        <f t="shared" si="484"/>
        <v>1048.32</v>
      </c>
      <c r="J10335" s="52">
        <f t="shared" si="485"/>
        <v>1223.04</v>
      </c>
      <c r="K10335" s="54" t="s">
        <v>18313</v>
      </c>
      <c r="L10335" s="54" t="s">
        <v>18313</v>
      </c>
      <c r="M10335" s="54" t="s">
        <v>18313</v>
      </c>
      <c r="N10335" s="54">
        <v>1048.32</v>
      </c>
      <c r="O10335" s="54">
        <v>1223.04</v>
      </c>
    </row>
    <row r="10336" spans="1:15" s="53" customFormat="1" x14ac:dyDescent="0.45">
      <c r="A10336" s="53">
        <v>3211010020</v>
      </c>
      <c r="B10336" s="53" t="s">
        <v>2351</v>
      </c>
      <c r="C10336" s="53">
        <v>278</v>
      </c>
      <c r="F10336" s="53" t="s">
        <v>244</v>
      </c>
      <c r="G10336" s="52">
        <v>2434.9499999999998</v>
      </c>
      <c r="H10336" s="52">
        <f t="shared" si="483"/>
        <v>827.88299999999981</v>
      </c>
      <c r="I10336" s="52">
        <f t="shared" si="484"/>
        <v>1460.9699999999998</v>
      </c>
      <c r="J10336" s="52">
        <f t="shared" si="485"/>
        <v>1704.4649999999997</v>
      </c>
      <c r="K10336" s="54" t="s">
        <v>18313</v>
      </c>
      <c r="L10336" s="54" t="s">
        <v>18313</v>
      </c>
      <c r="M10336" s="54" t="s">
        <v>18313</v>
      </c>
      <c r="N10336" s="54">
        <v>1460.9699999999998</v>
      </c>
      <c r="O10336" s="54">
        <v>1704.4649999999997</v>
      </c>
    </row>
    <row r="10337" spans="1:15" s="53" customFormat="1" x14ac:dyDescent="0.45">
      <c r="A10337" s="53">
        <v>3211010029</v>
      </c>
      <c r="B10337" s="53" t="s">
        <v>2352</v>
      </c>
      <c r="C10337" s="53">
        <v>278</v>
      </c>
      <c r="F10337" s="53" t="s">
        <v>244</v>
      </c>
      <c r="G10337" s="52">
        <v>450.45</v>
      </c>
      <c r="H10337" s="52">
        <f t="shared" si="483"/>
        <v>153.15299999999999</v>
      </c>
      <c r="I10337" s="52">
        <f t="shared" si="484"/>
        <v>270.27</v>
      </c>
      <c r="J10337" s="52">
        <f t="shared" si="485"/>
        <v>315.315</v>
      </c>
      <c r="K10337" s="54" t="s">
        <v>18313</v>
      </c>
      <c r="L10337" s="54" t="s">
        <v>18313</v>
      </c>
      <c r="M10337" s="54" t="s">
        <v>18313</v>
      </c>
      <c r="N10337" s="54">
        <v>270.27</v>
      </c>
      <c r="O10337" s="54">
        <v>315.315</v>
      </c>
    </row>
    <row r="10338" spans="1:15" s="53" customFormat="1" x14ac:dyDescent="0.45">
      <c r="A10338" s="53">
        <v>3211010032</v>
      </c>
      <c r="B10338" s="53" t="s">
        <v>2353</v>
      </c>
      <c r="C10338" s="53">
        <v>278</v>
      </c>
      <c r="F10338" s="53" t="s">
        <v>244</v>
      </c>
      <c r="G10338" s="52">
        <v>496.65</v>
      </c>
      <c r="H10338" s="52">
        <f t="shared" si="483"/>
        <v>168.86099999999999</v>
      </c>
      <c r="I10338" s="52">
        <f t="shared" si="484"/>
        <v>297.98999999999995</v>
      </c>
      <c r="J10338" s="52">
        <f t="shared" si="485"/>
        <v>347.65499999999997</v>
      </c>
      <c r="K10338" s="54" t="s">
        <v>18313</v>
      </c>
      <c r="L10338" s="54" t="s">
        <v>18313</v>
      </c>
      <c r="M10338" s="54" t="s">
        <v>18313</v>
      </c>
      <c r="N10338" s="54">
        <v>297.98999999999995</v>
      </c>
      <c r="O10338" s="54">
        <v>347.65499999999997</v>
      </c>
    </row>
    <row r="10339" spans="1:15" s="53" customFormat="1" x14ac:dyDescent="0.45">
      <c r="A10339" s="53">
        <v>3211010037</v>
      </c>
      <c r="B10339" s="53" t="s">
        <v>4005</v>
      </c>
      <c r="C10339" s="53">
        <v>278</v>
      </c>
      <c r="F10339" s="53" t="s">
        <v>802</v>
      </c>
      <c r="G10339" s="52">
        <v>1234.8</v>
      </c>
      <c r="H10339" s="52">
        <f t="shared" si="483"/>
        <v>419.83199999999994</v>
      </c>
      <c r="I10339" s="52">
        <f t="shared" si="484"/>
        <v>740.88</v>
      </c>
      <c r="J10339" s="52">
        <f t="shared" si="485"/>
        <v>864.3599999999999</v>
      </c>
      <c r="K10339" s="54" t="s">
        <v>18314</v>
      </c>
      <c r="L10339" s="54" t="s">
        <v>18314</v>
      </c>
      <c r="M10339" s="54" t="s">
        <v>18314</v>
      </c>
      <c r="N10339" s="54">
        <v>740.88</v>
      </c>
      <c r="O10339" s="54">
        <v>864.3599999999999</v>
      </c>
    </row>
    <row r="10340" spans="1:15" s="53" customFormat="1" x14ac:dyDescent="0.45">
      <c r="A10340" s="53">
        <v>3211010045</v>
      </c>
      <c r="B10340" s="53" t="s">
        <v>4186</v>
      </c>
      <c r="C10340" s="53">
        <v>278</v>
      </c>
      <c r="F10340" s="53" t="s">
        <v>802</v>
      </c>
      <c r="G10340" s="52">
        <v>827.4</v>
      </c>
      <c r="H10340" s="52">
        <f t="shared" si="483"/>
        <v>281.31599999999997</v>
      </c>
      <c r="I10340" s="52">
        <f t="shared" si="484"/>
        <v>496.43999999999994</v>
      </c>
      <c r="J10340" s="52">
        <f t="shared" si="485"/>
        <v>579.17999999999995</v>
      </c>
      <c r="K10340" s="54" t="s">
        <v>18314</v>
      </c>
      <c r="L10340" s="54" t="s">
        <v>18314</v>
      </c>
      <c r="M10340" s="54" t="s">
        <v>18314</v>
      </c>
      <c r="N10340" s="54">
        <v>496.43999999999994</v>
      </c>
      <c r="O10340" s="54">
        <v>579.17999999999995</v>
      </c>
    </row>
    <row r="10341" spans="1:15" s="53" customFormat="1" x14ac:dyDescent="0.45">
      <c r="A10341" s="53">
        <v>3211010048</v>
      </c>
      <c r="B10341" s="53" t="s">
        <v>2354</v>
      </c>
      <c r="C10341" s="53">
        <v>278</v>
      </c>
      <c r="F10341" s="53" t="s">
        <v>802</v>
      </c>
      <c r="G10341" s="52">
        <v>2452.8000000000002</v>
      </c>
      <c r="H10341" s="52">
        <f t="shared" si="483"/>
        <v>833.952</v>
      </c>
      <c r="I10341" s="52">
        <f t="shared" si="484"/>
        <v>1471.68</v>
      </c>
      <c r="J10341" s="52">
        <f t="shared" si="485"/>
        <v>1716.96</v>
      </c>
      <c r="K10341" s="54" t="s">
        <v>18314</v>
      </c>
      <c r="L10341" s="54" t="s">
        <v>18314</v>
      </c>
      <c r="M10341" s="54" t="s">
        <v>18314</v>
      </c>
      <c r="N10341" s="54">
        <v>1471.68</v>
      </c>
      <c r="O10341" s="54">
        <v>1716.96</v>
      </c>
    </row>
    <row r="10342" spans="1:15" s="53" customFormat="1" x14ac:dyDescent="0.45">
      <c r="A10342" s="53">
        <v>3211010051</v>
      </c>
      <c r="B10342" s="53" t="s">
        <v>1825</v>
      </c>
      <c r="C10342" s="53">
        <v>278</v>
      </c>
      <c r="F10342" s="53" t="s">
        <v>802</v>
      </c>
      <c r="G10342" s="52">
        <v>1234.8</v>
      </c>
      <c r="H10342" s="52">
        <f t="shared" si="483"/>
        <v>419.83199999999994</v>
      </c>
      <c r="I10342" s="52">
        <f t="shared" si="484"/>
        <v>740.88</v>
      </c>
      <c r="J10342" s="52">
        <f t="shared" si="485"/>
        <v>864.3599999999999</v>
      </c>
      <c r="K10342" s="54" t="s">
        <v>18314</v>
      </c>
      <c r="L10342" s="54" t="s">
        <v>18314</v>
      </c>
      <c r="M10342" s="54" t="s">
        <v>18314</v>
      </c>
      <c r="N10342" s="54">
        <v>740.88</v>
      </c>
      <c r="O10342" s="54">
        <v>864.3599999999999</v>
      </c>
    </row>
    <row r="10343" spans="1:15" s="53" customFormat="1" x14ac:dyDescent="0.45">
      <c r="A10343" s="53">
        <v>3211010053</v>
      </c>
      <c r="B10343" s="53" t="s">
        <v>2716</v>
      </c>
      <c r="C10343" s="53">
        <v>270</v>
      </c>
      <c r="G10343" s="52">
        <v>154.35</v>
      </c>
      <c r="H10343" s="52">
        <f t="shared" si="483"/>
        <v>52.478999999999992</v>
      </c>
      <c r="I10343" s="52">
        <f t="shared" si="484"/>
        <v>0</v>
      </c>
      <c r="J10343" s="52">
        <f t="shared" si="485"/>
        <v>108.04499999999999</v>
      </c>
      <c r="K10343" s="54">
        <v>91.066499999999991</v>
      </c>
      <c r="L10343" s="54">
        <v>0</v>
      </c>
      <c r="M10343" s="54">
        <v>0</v>
      </c>
      <c r="N10343" s="54">
        <v>92.61</v>
      </c>
      <c r="O10343" s="54">
        <v>108.04499999999999</v>
      </c>
    </row>
    <row r="10344" spans="1:15" s="53" customFormat="1" x14ac:dyDescent="0.45">
      <c r="A10344" s="53">
        <v>3211010054</v>
      </c>
      <c r="B10344" s="53" t="s">
        <v>2355</v>
      </c>
      <c r="C10344" s="53">
        <v>278</v>
      </c>
      <c r="F10344" s="53" t="s">
        <v>244</v>
      </c>
      <c r="G10344" s="52">
        <v>661.5</v>
      </c>
      <c r="H10344" s="52">
        <f t="shared" si="483"/>
        <v>224.90999999999997</v>
      </c>
      <c r="I10344" s="52">
        <f t="shared" si="484"/>
        <v>396.9</v>
      </c>
      <c r="J10344" s="52">
        <f t="shared" si="485"/>
        <v>463.04999999999995</v>
      </c>
      <c r="K10344" s="54" t="s">
        <v>18313</v>
      </c>
      <c r="L10344" s="54" t="s">
        <v>18313</v>
      </c>
      <c r="M10344" s="54" t="s">
        <v>18313</v>
      </c>
      <c r="N10344" s="54">
        <v>396.9</v>
      </c>
      <c r="O10344" s="54">
        <v>463.04999999999995</v>
      </c>
    </row>
    <row r="10345" spans="1:15" s="53" customFormat="1" x14ac:dyDescent="0.45">
      <c r="A10345" s="53">
        <v>3211010077</v>
      </c>
      <c r="B10345" s="53" t="s">
        <v>2717</v>
      </c>
      <c r="C10345" s="53">
        <v>272</v>
      </c>
      <c r="G10345" s="52">
        <v>529.20000000000005</v>
      </c>
      <c r="H10345" s="52">
        <f t="shared" si="483"/>
        <v>179.928</v>
      </c>
      <c r="I10345" s="52">
        <f t="shared" si="484"/>
        <v>317.52000000000004</v>
      </c>
      <c r="J10345" s="52">
        <f t="shared" si="485"/>
        <v>370.44</v>
      </c>
      <c r="K10345" s="54" t="s">
        <v>18311</v>
      </c>
      <c r="L10345" s="54" t="s">
        <v>18311</v>
      </c>
      <c r="M10345" s="54" t="s">
        <v>18311</v>
      </c>
      <c r="N10345" s="54">
        <v>317.52000000000004</v>
      </c>
      <c r="O10345" s="54">
        <v>370.44</v>
      </c>
    </row>
    <row r="10346" spans="1:15" s="53" customFormat="1" x14ac:dyDescent="0.45">
      <c r="A10346" s="53">
        <v>7223099226</v>
      </c>
      <c r="B10346" s="53" t="s">
        <v>24094</v>
      </c>
      <c r="C10346" s="53">
        <v>987</v>
      </c>
      <c r="D10346" s="53">
        <v>99226</v>
      </c>
      <c r="G10346" s="52">
        <v>199.5</v>
      </c>
      <c r="H10346" s="52">
        <f t="shared" si="483"/>
        <v>67.83</v>
      </c>
      <c r="I10346" s="52">
        <f t="shared" si="484"/>
        <v>91.378399999999999</v>
      </c>
      <c r="J10346" s="52">
        <f t="shared" si="485"/>
        <v>130.53</v>
      </c>
      <c r="K10346" s="54">
        <v>120.94199999999999</v>
      </c>
      <c r="L10346" s="54">
        <v>91.378399999999999</v>
      </c>
      <c r="M10346" s="54">
        <v>91.378399999999999</v>
      </c>
      <c r="N10346" s="54">
        <v>130.53</v>
      </c>
      <c r="O10346" s="54">
        <v>95.2</v>
      </c>
    </row>
    <row r="10347" spans="1:15" s="53" customFormat="1" x14ac:dyDescent="0.45">
      <c r="A10347" s="53">
        <v>7223099235</v>
      </c>
      <c r="B10347" s="53" t="s">
        <v>11910</v>
      </c>
      <c r="C10347" s="53">
        <v>987</v>
      </c>
      <c r="D10347" s="53">
        <v>99235</v>
      </c>
      <c r="G10347" s="52">
        <v>324.45</v>
      </c>
      <c r="H10347" s="52">
        <f t="shared" si="483"/>
        <v>110.31299999999999</v>
      </c>
      <c r="I10347" s="52">
        <f t="shared" si="484"/>
        <v>148.1584</v>
      </c>
      <c r="J10347" s="52">
        <f t="shared" si="485"/>
        <v>226.94</v>
      </c>
      <c r="K10347" s="54">
        <v>196.09200000000001</v>
      </c>
      <c r="L10347" s="54">
        <v>148.1584</v>
      </c>
      <c r="M10347" s="54">
        <v>148.1584</v>
      </c>
      <c r="N10347" s="54">
        <v>209.74</v>
      </c>
      <c r="O10347" s="54">
        <v>226.94</v>
      </c>
    </row>
    <row r="10348" spans="1:15" s="53" customFormat="1" x14ac:dyDescent="0.45">
      <c r="A10348" s="53">
        <v>7223099236</v>
      </c>
      <c r="B10348" s="53" t="s">
        <v>12237</v>
      </c>
      <c r="C10348" s="53">
        <v>987</v>
      </c>
      <c r="D10348" s="53">
        <v>99236</v>
      </c>
      <c r="G10348" s="52">
        <v>417.9</v>
      </c>
      <c r="H10348" s="52">
        <f t="shared" si="483"/>
        <v>142.08599999999998</v>
      </c>
      <c r="I10348" s="52">
        <f t="shared" si="484"/>
        <v>190.5224</v>
      </c>
      <c r="J10348" s="52">
        <f t="shared" si="485"/>
        <v>283.43</v>
      </c>
      <c r="K10348" s="54">
        <v>252.16200000000001</v>
      </c>
      <c r="L10348" s="54">
        <v>190.5224</v>
      </c>
      <c r="M10348" s="54">
        <v>190.5224</v>
      </c>
      <c r="N10348" s="54">
        <v>270.5</v>
      </c>
      <c r="O10348" s="54">
        <v>283.43</v>
      </c>
    </row>
    <row r="10349" spans="1:15" s="53" customFormat="1" x14ac:dyDescent="0.45">
      <c r="A10349" s="53">
        <v>7223099252</v>
      </c>
      <c r="B10349" s="53" t="s">
        <v>24093</v>
      </c>
      <c r="C10349" s="53">
        <v>988</v>
      </c>
      <c r="D10349" s="53">
        <v>99252</v>
      </c>
      <c r="G10349" s="52">
        <v>215.25</v>
      </c>
      <c r="H10349" s="52">
        <f t="shared" si="483"/>
        <v>73.184999999999988</v>
      </c>
      <c r="I10349" s="52">
        <f t="shared" si="484"/>
        <v>87.660000000000011</v>
      </c>
      <c r="J10349" s="52">
        <f t="shared" si="485"/>
        <v>97.4</v>
      </c>
      <c r="K10349" s="54">
        <v>97.4</v>
      </c>
      <c r="L10349" s="54">
        <v>87.660000000000011</v>
      </c>
      <c r="M10349" s="54">
        <v>87.660000000000011</v>
      </c>
      <c r="N10349" s="54">
        <v>93.87</v>
      </c>
      <c r="O10349" s="54">
        <v>90.81</v>
      </c>
    </row>
    <row r="10350" spans="1:15" s="53" customFormat="1" x14ac:dyDescent="0.45">
      <c r="A10350" s="53">
        <v>7223099253</v>
      </c>
      <c r="B10350" s="53" t="s">
        <v>24092</v>
      </c>
      <c r="C10350" s="53">
        <v>988</v>
      </c>
      <c r="D10350" s="53">
        <v>99253</v>
      </c>
      <c r="G10350" s="52">
        <v>328.65</v>
      </c>
      <c r="H10350" s="52">
        <f t="shared" si="483"/>
        <v>111.74099999999999</v>
      </c>
      <c r="I10350" s="52">
        <f t="shared" si="484"/>
        <v>124.49</v>
      </c>
      <c r="J10350" s="52">
        <f t="shared" si="485"/>
        <v>148.71</v>
      </c>
      <c r="K10350" s="54">
        <v>148.71</v>
      </c>
      <c r="L10350" s="54">
        <v>133.839</v>
      </c>
      <c r="M10350" s="54">
        <v>133.839</v>
      </c>
      <c r="N10350" s="54">
        <v>143.56</v>
      </c>
      <c r="O10350" s="54">
        <v>124.49</v>
      </c>
    </row>
    <row r="10351" spans="1:15" s="53" customFormat="1" x14ac:dyDescent="0.45">
      <c r="A10351" s="53">
        <v>7223099462</v>
      </c>
      <c r="B10351" s="53" t="s">
        <v>24091</v>
      </c>
      <c r="C10351" s="53">
        <v>987</v>
      </c>
      <c r="D10351" s="53">
        <v>99462</v>
      </c>
      <c r="G10351" s="52">
        <v>82.95</v>
      </c>
      <c r="H10351" s="52">
        <f t="shared" si="483"/>
        <v>28.202999999999999</v>
      </c>
      <c r="I10351" s="52">
        <f t="shared" si="484"/>
        <v>38.450000000000003</v>
      </c>
      <c r="J10351" s="52">
        <f t="shared" si="485"/>
        <v>53.84</v>
      </c>
      <c r="K10351" s="54">
        <v>53.84</v>
      </c>
      <c r="L10351" s="54">
        <v>48.456000000000003</v>
      </c>
      <c r="M10351" s="54">
        <v>48.456000000000003</v>
      </c>
      <c r="N10351" s="54">
        <v>51.99</v>
      </c>
      <c r="O10351" s="54">
        <v>38.450000000000003</v>
      </c>
    </row>
    <row r="10352" spans="1:15" s="53" customFormat="1" x14ac:dyDescent="0.45">
      <c r="A10352" s="53">
        <v>7223099463</v>
      </c>
      <c r="B10352" s="53" t="s">
        <v>9660</v>
      </c>
      <c r="C10352" s="53">
        <v>987</v>
      </c>
      <c r="D10352" s="53">
        <v>99463</v>
      </c>
      <c r="G10352" s="52">
        <v>218.4</v>
      </c>
      <c r="H10352" s="52">
        <f t="shared" si="483"/>
        <v>74.256</v>
      </c>
      <c r="I10352" s="52">
        <f t="shared" si="484"/>
        <v>96.17</v>
      </c>
      <c r="J10352" s="52">
        <f t="shared" si="485"/>
        <v>147.80000000000001</v>
      </c>
      <c r="K10352" s="54">
        <v>128.78100000000001</v>
      </c>
      <c r="L10352" s="54">
        <v>97.301200000000009</v>
      </c>
      <c r="M10352" s="54">
        <v>97.301200000000009</v>
      </c>
      <c r="N10352" s="54">
        <v>147.80000000000001</v>
      </c>
      <c r="O10352" s="54">
        <v>96.17</v>
      </c>
    </row>
    <row r="10353" spans="1:15" s="53" customFormat="1" x14ac:dyDescent="0.45">
      <c r="A10353" s="53">
        <v>7223099471</v>
      </c>
      <c r="B10353" s="53" t="s">
        <v>14489</v>
      </c>
      <c r="C10353" s="53">
        <v>987</v>
      </c>
      <c r="D10353" s="53">
        <v>99471</v>
      </c>
      <c r="G10353" s="52">
        <v>2426.2600000000002</v>
      </c>
      <c r="H10353" s="52">
        <f t="shared" si="483"/>
        <v>824.92840000000001</v>
      </c>
      <c r="I10353" s="52">
        <f t="shared" si="484"/>
        <v>926.87399999999991</v>
      </c>
      <c r="J10353" s="52">
        <f t="shared" si="485"/>
        <v>1072.42</v>
      </c>
      <c r="K10353" s="54">
        <v>1029.8599999999999</v>
      </c>
      <c r="L10353" s="54">
        <v>926.87399999999991</v>
      </c>
      <c r="M10353" s="54">
        <v>926.87399999999991</v>
      </c>
      <c r="N10353" s="54">
        <v>1072.42</v>
      </c>
      <c r="O10353" s="54">
        <v>986.51</v>
      </c>
    </row>
    <row r="10354" spans="1:15" s="53" customFormat="1" x14ac:dyDescent="0.45">
      <c r="A10354" s="53">
        <v>7224000001</v>
      </c>
      <c r="B10354" s="53" t="s">
        <v>24090</v>
      </c>
      <c r="C10354" s="53">
        <v>760</v>
      </c>
      <c r="D10354" s="53">
        <v>99211</v>
      </c>
      <c r="G10354" s="52">
        <v>126</v>
      </c>
      <c r="H10354" s="52">
        <f t="shared" si="483"/>
        <v>42.839999999999996</v>
      </c>
      <c r="I10354" s="52">
        <f t="shared" si="484"/>
        <v>10.673999999999999</v>
      </c>
      <c r="J10354" s="52">
        <f t="shared" si="485"/>
        <v>11.86</v>
      </c>
      <c r="K10354" s="54">
        <v>11.86</v>
      </c>
      <c r="L10354" s="54">
        <v>10.673999999999999</v>
      </c>
      <c r="M10354" s="54">
        <v>10.673999999999999</v>
      </c>
      <c r="N10354" s="54">
        <v>11.49</v>
      </c>
      <c r="O10354" s="54">
        <v>11.47</v>
      </c>
    </row>
    <row r="10355" spans="1:15" s="53" customFormat="1" x14ac:dyDescent="0.45">
      <c r="A10355" s="53">
        <v>7224000005</v>
      </c>
      <c r="B10355" s="53" t="s">
        <v>24089</v>
      </c>
      <c r="C10355" s="53">
        <v>760</v>
      </c>
      <c r="D10355" s="53">
        <v>99203</v>
      </c>
      <c r="G10355" s="52">
        <v>284.45</v>
      </c>
      <c r="H10355" s="52">
        <f t="shared" si="483"/>
        <v>96.712999999999994</v>
      </c>
      <c r="I10355" s="52">
        <f t="shared" si="484"/>
        <v>88.272000000000006</v>
      </c>
      <c r="J10355" s="52">
        <f t="shared" si="485"/>
        <v>98.08</v>
      </c>
      <c r="K10355" s="54">
        <v>98.08</v>
      </c>
      <c r="L10355" s="54">
        <v>88.272000000000006</v>
      </c>
      <c r="M10355" s="54">
        <v>88.272000000000006</v>
      </c>
      <c r="N10355" s="54">
        <v>94.38</v>
      </c>
      <c r="O10355" s="54">
        <v>90.98</v>
      </c>
    </row>
    <row r="10356" spans="1:15" s="53" customFormat="1" x14ac:dyDescent="0.45">
      <c r="A10356" s="53">
        <v>7224000015</v>
      </c>
      <c r="B10356" s="53" t="s">
        <v>12163</v>
      </c>
      <c r="C10356" s="53">
        <v>982</v>
      </c>
      <c r="D10356" s="53">
        <v>99238</v>
      </c>
      <c r="G10356" s="52">
        <v>151.41</v>
      </c>
      <c r="H10356" s="52">
        <f t="shared" si="483"/>
        <v>51.479399999999991</v>
      </c>
      <c r="I10356" s="52">
        <f t="shared" si="484"/>
        <v>83.673000000000002</v>
      </c>
      <c r="J10356" s="52">
        <f t="shared" si="485"/>
        <v>92.97</v>
      </c>
      <c r="K10356" s="54">
        <v>92.97</v>
      </c>
      <c r="L10356" s="54">
        <v>83.673000000000002</v>
      </c>
      <c r="M10356" s="54">
        <v>83.673000000000002</v>
      </c>
      <c r="N10356" s="54">
        <v>89.99</v>
      </c>
      <c r="O10356" s="54">
        <v>89.57</v>
      </c>
    </row>
    <row r="10357" spans="1:15" s="53" customFormat="1" x14ac:dyDescent="0.45">
      <c r="A10357" s="53">
        <v>7224000040</v>
      </c>
      <c r="B10357" s="53" t="s">
        <v>9661</v>
      </c>
      <c r="C10357" s="53">
        <v>987</v>
      </c>
      <c r="D10357" s="53">
        <v>99291</v>
      </c>
      <c r="G10357" s="52">
        <v>589.04999999999995</v>
      </c>
      <c r="H10357" s="52">
        <f t="shared" si="483"/>
        <v>200.27699999999996</v>
      </c>
      <c r="I10357" s="52">
        <f t="shared" si="484"/>
        <v>259.12800000000004</v>
      </c>
      <c r="J10357" s="52">
        <f t="shared" si="485"/>
        <v>287.92</v>
      </c>
      <c r="K10357" s="54">
        <v>287.92</v>
      </c>
      <c r="L10357" s="54">
        <v>259.12800000000004</v>
      </c>
      <c r="M10357" s="54">
        <v>259.12800000000004</v>
      </c>
      <c r="N10357" s="54">
        <v>278.11</v>
      </c>
      <c r="O10357" s="54">
        <v>263.26</v>
      </c>
    </row>
    <row r="10358" spans="1:15" s="53" customFormat="1" x14ac:dyDescent="0.45">
      <c r="A10358" s="53">
        <v>7224000105</v>
      </c>
      <c r="B10358" s="53" t="s">
        <v>13147</v>
      </c>
      <c r="C10358" s="53">
        <v>982</v>
      </c>
      <c r="D10358" s="53">
        <v>99217</v>
      </c>
      <c r="G10358" s="52">
        <v>151.41</v>
      </c>
      <c r="H10358" s="52">
        <f t="shared" si="483"/>
        <v>51.479399999999991</v>
      </c>
      <c r="I10358" s="52">
        <f t="shared" si="484"/>
        <v>83.448000000000008</v>
      </c>
      <c r="J10358" s="52">
        <f t="shared" si="485"/>
        <v>92.72</v>
      </c>
      <c r="K10358" s="54">
        <v>92.72</v>
      </c>
      <c r="L10358" s="54">
        <v>83.448000000000008</v>
      </c>
      <c r="M10358" s="54">
        <v>83.448000000000008</v>
      </c>
      <c r="N10358" s="54">
        <v>89.58</v>
      </c>
      <c r="O10358" s="54">
        <v>89.36</v>
      </c>
    </row>
    <row r="10359" spans="1:15" s="53" customFormat="1" x14ac:dyDescent="0.45">
      <c r="A10359" s="53">
        <v>7224000202</v>
      </c>
      <c r="B10359" s="53" t="s">
        <v>24088</v>
      </c>
      <c r="C10359" s="53">
        <v>760</v>
      </c>
      <c r="D10359" s="53">
        <v>99213</v>
      </c>
      <c r="G10359" s="52">
        <v>220.5</v>
      </c>
      <c r="H10359" s="52">
        <f t="shared" si="483"/>
        <v>74.97</v>
      </c>
      <c r="I10359" s="52">
        <f t="shared" si="484"/>
        <v>45.15</v>
      </c>
      <c r="J10359" s="52">
        <f t="shared" si="485"/>
        <v>65.16</v>
      </c>
      <c r="K10359" s="54">
        <v>65.16</v>
      </c>
      <c r="L10359" s="54">
        <v>58.643999999999998</v>
      </c>
      <c r="M10359" s="54">
        <v>58.643999999999998</v>
      </c>
      <c r="N10359" s="54">
        <v>63.01</v>
      </c>
      <c r="O10359" s="54">
        <v>45.15</v>
      </c>
    </row>
    <row r="10360" spans="1:15" s="53" customFormat="1" x14ac:dyDescent="0.45">
      <c r="A10360" s="53">
        <v>7224000203</v>
      </c>
      <c r="B10360" s="53" t="s">
        <v>24087</v>
      </c>
      <c r="C10360" s="53">
        <v>760</v>
      </c>
      <c r="D10360" s="53">
        <v>99214</v>
      </c>
      <c r="G10360" s="52">
        <v>295.05</v>
      </c>
      <c r="H10360" s="52">
        <f t="shared" si="483"/>
        <v>100.31699999999999</v>
      </c>
      <c r="I10360" s="52">
        <f t="shared" si="484"/>
        <v>74.83</v>
      </c>
      <c r="J10360" s="52">
        <f t="shared" si="485"/>
        <v>100.7</v>
      </c>
      <c r="K10360" s="54">
        <v>100.7</v>
      </c>
      <c r="L10360" s="54">
        <v>90.63000000000001</v>
      </c>
      <c r="M10360" s="54">
        <v>90.63000000000001</v>
      </c>
      <c r="N10360" s="54">
        <v>97.27</v>
      </c>
      <c r="O10360" s="54">
        <v>74.83</v>
      </c>
    </row>
    <row r="10361" spans="1:15" s="53" customFormat="1" x14ac:dyDescent="0.45">
      <c r="A10361" s="53">
        <v>7224000204</v>
      </c>
      <c r="B10361" s="53" t="s">
        <v>24086</v>
      </c>
      <c r="C10361" s="53">
        <v>760</v>
      </c>
      <c r="D10361" s="53">
        <v>99215</v>
      </c>
      <c r="G10361" s="52">
        <v>311.85000000000002</v>
      </c>
      <c r="H10361" s="52">
        <f t="shared" si="483"/>
        <v>106.029</v>
      </c>
      <c r="I10361" s="52">
        <f t="shared" si="484"/>
        <v>119.98</v>
      </c>
      <c r="J10361" s="52">
        <f t="shared" si="485"/>
        <v>143.41</v>
      </c>
      <c r="K10361" s="54">
        <v>143.41</v>
      </c>
      <c r="L10361" s="54">
        <v>129.06899999999999</v>
      </c>
      <c r="M10361" s="54">
        <v>129.06899999999999</v>
      </c>
      <c r="N10361" s="54">
        <v>137.79</v>
      </c>
      <c r="O10361" s="54">
        <v>119.98</v>
      </c>
    </row>
    <row r="10362" spans="1:15" s="53" customFormat="1" x14ac:dyDescent="0.45">
      <c r="A10362" s="53">
        <v>7224000225</v>
      </c>
      <c r="B10362" s="53" t="s">
        <v>9662</v>
      </c>
      <c r="C10362" s="53">
        <v>983</v>
      </c>
      <c r="D10362" s="53">
        <v>99211</v>
      </c>
      <c r="G10362" s="52">
        <v>55</v>
      </c>
      <c r="H10362" s="52">
        <f t="shared" si="483"/>
        <v>18.7</v>
      </c>
      <c r="I10362" s="52">
        <f t="shared" si="484"/>
        <v>10.673999999999999</v>
      </c>
      <c r="J10362" s="52">
        <f t="shared" si="485"/>
        <v>11.86</v>
      </c>
      <c r="K10362" s="54">
        <v>11.86</v>
      </c>
      <c r="L10362" s="54">
        <v>10.673999999999999</v>
      </c>
      <c r="M10362" s="54">
        <v>10.673999999999999</v>
      </c>
      <c r="N10362" s="54">
        <v>11.49</v>
      </c>
      <c r="O10362" s="54">
        <v>11.47</v>
      </c>
    </row>
    <row r="10363" spans="1:15" s="53" customFormat="1" x14ac:dyDescent="0.45">
      <c r="A10363" s="53">
        <v>7224000245</v>
      </c>
      <c r="B10363" s="53" t="s">
        <v>12800</v>
      </c>
      <c r="C10363" s="53">
        <v>983</v>
      </c>
      <c r="D10363" s="53">
        <v>99215</v>
      </c>
      <c r="G10363" s="52">
        <v>299.25</v>
      </c>
      <c r="H10363" s="52">
        <f t="shared" si="483"/>
        <v>101.74499999999999</v>
      </c>
      <c r="I10363" s="52">
        <f t="shared" si="484"/>
        <v>119.98</v>
      </c>
      <c r="J10363" s="52">
        <f t="shared" si="485"/>
        <v>143.41</v>
      </c>
      <c r="K10363" s="54">
        <v>143.41</v>
      </c>
      <c r="L10363" s="54">
        <v>129.06899999999999</v>
      </c>
      <c r="M10363" s="54">
        <v>129.06899999999999</v>
      </c>
      <c r="N10363" s="54">
        <v>137.79</v>
      </c>
      <c r="O10363" s="54">
        <v>119.98</v>
      </c>
    </row>
    <row r="10364" spans="1:15" s="53" customFormat="1" x14ac:dyDescent="0.45">
      <c r="A10364" s="53">
        <v>7224093015</v>
      </c>
      <c r="B10364" s="53" t="s">
        <v>12308</v>
      </c>
      <c r="C10364" s="53">
        <v>987</v>
      </c>
      <c r="D10364" s="53">
        <v>93015</v>
      </c>
      <c r="G10364" s="52">
        <v>89</v>
      </c>
      <c r="H10364" s="52">
        <f t="shared" si="483"/>
        <v>30.259999999999998</v>
      </c>
      <c r="I10364" s="52">
        <f t="shared" si="484"/>
        <v>91.12</v>
      </c>
      <c r="J10364" s="52">
        <f t="shared" si="485"/>
        <v>157.19999999999999</v>
      </c>
      <c r="K10364" s="54">
        <v>92.349000000000004</v>
      </c>
      <c r="L10364" s="54">
        <v>102.61</v>
      </c>
      <c r="M10364" s="54">
        <v>102.61</v>
      </c>
      <c r="N10364" s="54">
        <v>91.12</v>
      </c>
      <c r="O10364" s="54">
        <v>157.19999999999999</v>
      </c>
    </row>
    <row r="10365" spans="1:15" s="53" customFormat="1" x14ac:dyDescent="0.45">
      <c r="A10365" s="53">
        <v>7224099225</v>
      </c>
      <c r="B10365" s="53" t="s">
        <v>12446</v>
      </c>
      <c r="C10365" s="53">
        <v>982</v>
      </c>
      <c r="D10365" s="53">
        <v>99225</v>
      </c>
      <c r="G10365" s="52">
        <v>136.99</v>
      </c>
      <c r="H10365" s="52">
        <f t="shared" si="483"/>
        <v>46.576599999999999</v>
      </c>
      <c r="I10365" s="52">
        <f t="shared" si="484"/>
        <v>63.68</v>
      </c>
      <c r="J10365" s="52">
        <f t="shared" si="485"/>
        <v>93.69</v>
      </c>
      <c r="K10365" s="54">
        <v>93.69</v>
      </c>
      <c r="L10365" s="54">
        <v>84.320999999999998</v>
      </c>
      <c r="M10365" s="54">
        <v>84.320999999999998</v>
      </c>
      <c r="N10365" s="54">
        <v>90.26</v>
      </c>
      <c r="O10365" s="54">
        <v>63.68</v>
      </c>
    </row>
    <row r="10366" spans="1:15" s="53" customFormat="1" x14ac:dyDescent="0.45">
      <c r="A10366" s="53">
        <v>7224099407</v>
      </c>
      <c r="B10366" s="53" t="s">
        <v>13117</v>
      </c>
      <c r="C10366" s="53">
        <v>960</v>
      </c>
      <c r="D10366" s="53">
        <v>99407</v>
      </c>
      <c r="G10366" s="52">
        <v>84</v>
      </c>
      <c r="H10366" s="52">
        <f t="shared" si="483"/>
        <v>28.56</v>
      </c>
      <c r="I10366" s="52">
        <f t="shared" si="484"/>
        <v>29.32</v>
      </c>
      <c r="J10366" s="52">
        <f t="shared" si="485"/>
        <v>32.880000000000003</v>
      </c>
      <c r="K10366" s="54">
        <v>32.880000000000003</v>
      </c>
      <c r="L10366" s="54">
        <v>29.592000000000002</v>
      </c>
      <c r="M10366" s="54">
        <v>29.592000000000002</v>
      </c>
      <c r="N10366" s="54">
        <v>31.8</v>
      </c>
      <c r="O10366" s="54">
        <v>29.32</v>
      </c>
    </row>
    <row r="10367" spans="1:15" s="53" customFormat="1" x14ac:dyDescent="0.45">
      <c r="A10367" s="53" t="s">
        <v>14545</v>
      </c>
      <c r="B10367" s="53" t="s">
        <v>14546</v>
      </c>
      <c r="C10367" s="53">
        <v>420</v>
      </c>
      <c r="G10367" s="52">
        <v>0.01</v>
      </c>
      <c r="H10367" s="52">
        <f t="shared" si="483"/>
        <v>3.3999999999999998E-3</v>
      </c>
      <c r="I10367" s="52">
        <f t="shared" si="484"/>
        <v>6.9999999999999993E-3</v>
      </c>
      <c r="J10367" s="52">
        <f t="shared" si="485"/>
        <v>6.9999999999999993E-3</v>
      </c>
      <c r="K10367" s="54" t="s">
        <v>18310</v>
      </c>
      <c r="L10367" s="54" t="s">
        <v>18310</v>
      </c>
      <c r="M10367" s="54" t="s">
        <v>18310</v>
      </c>
      <c r="N10367" s="54" t="s">
        <v>24510</v>
      </c>
      <c r="O10367" s="54">
        <v>6.9999999999999993E-3</v>
      </c>
    </row>
    <row r="10368" spans="1:15" s="53" customFormat="1" x14ac:dyDescent="0.45">
      <c r="A10368" s="53" t="s">
        <v>14436</v>
      </c>
      <c r="B10368" s="53" t="s">
        <v>14437</v>
      </c>
      <c r="C10368" s="53">
        <v>440</v>
      </c>
      <c r="G10368" s="52">
        <v>0.01</v>
      </c>
      <c r="H10368" s="52">
        <f t="shared" si="483"/>
        <v>3.3999999999999998E-3</v>
      </c>
      <c r="I10368" s="52">
        <f t="shared" si="484"/>
        <v>6.9999999999999993E-3</v>
      </c>
      <c r="J10368" s="52">
        <f t="shared" si="485"/>
        <v>6.9999999999999993E-3</v>
      </c>
      <c r="K10368" s="54" t="s">
        <v>18310</v>
      </c>
      <c r="L10368" s="54" t="s">
        <v>18310</v>
      </c>
      <c r="M10368" s="54" t="s">
        <v>18310</v>
      </c>
      <c r="N10368" s="54" t="s">
        <v>18312</v>
      </c>
      <c r="O10368" s="54">
        <v>6.9999999999999993E-3</v>
      </c>
    </row>
    <row r="10369" spans="1:15" s="53" customFormat="1" x14ac:dyDescent="0.45">
      <c r="A10369" s="53">
        <v>4070004632</v>
      </c>
      <c r="B10369" s="53" t="s">
        <v>8946</v>
      </c>
      <c r="C10369" s="53">
        <v>637</v>
      </c>
      <c r="F10369" s="53" t="s">
        <v>4089</v>
      </c>
      <c r="G10369" s="52">
        <v>0</v>
      </c>
      <c r="H10369" s="52">
        <f t="shared" si="483"/>
        <v>0</v>
      </c>
      <c r="I10369" s="52">
        <f t="shared" si="484"/>
        <v>0</v>
      </c>
      <c r="J10369" s="52">
        <f t="shared" si="485"/>
        <v>0</v>
      </c>
      <c r="K10369" s="54" t="s">
        <v>23618</v>
      </c>
      <c r="L10369" s="54" t="s">
        <v>23618</v>
      </c>
      <c r="M10369" s="54" t="s">
        <v>23618</v>
      </c>
      <c r="N10369" s="54" t="s">
        <v>23618</v>
      </c>
      <c r="O10369" s="54" t="s">
        <v>23618</v>
      </c>
    </row>
    <row r="10370" spans="1:15" s="53" customFormat="1" x14ac:dyDescent="0.45">
      <c r="A10370" s="53">
        <v>4070004638</v>
      </c>
      <c r="B10370" s="53" t="s">
        <v>13080</v>
      </c>
      <c r="C10370" s="53">
        <v>636</v>
      </c>
      <c r="F10370" s="53" t="s">
        <v>8948</v>
      </c>
      <c r="G10370" s="52">
        <v>0</v>
      </c>
      <c r="H10370" s="52">
        <f t="shared" si="483"/>
        <v>0</v>
      </c>
      <c r="I10370" s="52">
        <f t="shared" si="484"/>
        <v>0</v>
      </c>
      <c r="J10370" s="52">
        <f t="shared" si="485"/>
        <v>0</v>
      </c>
      <c r="K10370" s="54" t="s">
        <v>23618</v>
      </c>
      <c r="L10370" s="54" t="s">
        <v>23618</v>
      </c>
      <c r="M10370" s="54" t="s">
        <v>23618</v>
      </c>
      <c r="N10370" s="54" t="s">
        <v>23618</v>
      </c>
      <c r="O10370" s="54" t="s">
        <v>23618</v>
      </c>
    </row>
    <row r="10371" spans="1:15" s="53" customFormat="1" x14ac:dyDescent="0.45">
      <c r="A10371" s="53">
        <v>4070004639</v>
      </c>
      <c r="B10371" s="53" t="s">
        <v>8947</v>
      </c>
      <c r="C10371" s="53">
        <v>636</v>
      </c>
      <c r="F10371" s="53" t="s">
        <v>8948</v>
      </c>
      <c r="G10371" s="52">
        <v>0</v>
      </c>
      <c r="H10371" s="52">
        <f t="shared" ref="H10371:H10434" si="486">G10371*(1-0.66)</f>
        <v>0</v>
      </c>
      <c r="I10371" s="52">
        <f t="shared" ref="I10371:I10434" si="487">MIN(K10371,L10371,M10371,N10371,O10371)</f>
        <v>0</v>
      </c>
      <c r="J10371" s="52">
        <f t="shared" ref="J10371:J10434" si="488">MAX(K10371,L10371,M10371,N10371,O10371)</f>
        <v>0</v>
      </c>
      <c r="K10371" s="54" t="s">
        <v>23618</v>
      </c>
      <c r="L10371" s="54" t="s">
        <v>23618</v>
      </c>
      <c r="M10371" s="54" t="s">
        <v>23618</v>
      </c>
      <c r="N10371" s="54" t="s">
        <v>23618</v>
      </c>
      <c r="O10371" s="54" t="s">
        <v>23618</v>
      </c>
    </row>
    <row r="10372" spans="1:15" s="53" customFormat="1" x14ac:dyDescent="0.45">
      <c r="A10372" s="53">
        <v>4070004650</v>
      </c>
      <c r="B10372" s="53" t="s">
        <v>11962</v>
      </c>
      <c r="C10372" s="53">
        <v>250</v>
      </c>
      <c r="G10372" s="52">
        <v>0</v>
      </c>
      <c r="H10372" s="52">
        <f t="shared" si="486"/>
        <v>0</v>
      </c>
      <c r="I10372" s="52">
        <f t="shared" si="487"/>
        <v>0</v>
      </c>
      <c r="J10372" s="52">
        <f t="shared" si="488"/>
        <v>0</v>
      </c>
      <c r="K10372" s="54" t="s">
        <v>23618</v>
      </c>
      <c r="L10372" s="54" t="s">
        <v>23618</v>
      </c>
      <c r="M10372" s="54" t="s">
        <v>23618</v>
      </c>
      <c r="N10372" s="54" t="s">
        <v>23618</v>
      </c>
      <c r="O10372" s="54" t="s">
        <v>23618</v>
      </c>
    </row>
    <row r="10373" spans="1:15" s="53" customFormat="1" x14ac:dyDescent="0.45">
      <c r="A10373" s="53">
        <v>4070004658</v>
      </c>
      <c r="B10373" s="53" t="s">
        <v>13081</v>
      </c>
      <c r="C10373" s="53">
        <v>636</v>
      </c>
      <c r="F10373" s="53" t="s">
        <v>11431</v>
      </c>
      <c r="G10373" s="52">
        <v>0</v>
      </c>
      <c r="H10373" s="52">
        <f t="shared" si="486"/>
        <v>0</v>
      </c>
      <c r="I10373" s="52">
        <f t="shared" si="487"/>
        <v>0</v>
      </c>
      <c r="J10373" s="52">
        <f t="shared" si="488"/>
        <v>0</v>
      </c>
      <c r="K10373" s="54" t="s">
        <v>23618</v>
      </c>
      <c r="L10373" s="54" t="s">
        <v>23618</v>
      </c>
      <c r="M10373" s="54" t="s">
        <v>23618</v>
      </c>
      <c r="N10373" s="54" t="s">
        <v>23618</v>
      </c>
      <c r="O10373" s="54" t="s">
        <v>23618</v>
      </c>
    </row>
    <row r="10374" spans="1:15" s="53" customFormat="1" x14ac:dyDescent="0.45">
      <c r="A10374" s="53">
        <v>4070004664</v>
      </c>
      <c r="B10374" s="53" t="s">
        <v>8949</v>
      </c>
      <c r="C10374" s="53">
        <v>637</v>
      </c>
      <c r="F10374" s="53" t="s">
        <v>4089</v>
      </c>
      <c r="G10374" s="52">
        <v>0</v>
      </c>
      <c r="H10374" s="52">
        <f t="shared" si="486"/>
        <v>0</v>
      </c>
      <c r="I10374" s="52">
        <f t="shared" si="487"/>
        <v>0</v>
      </c>
      <c r="J10374" s="52">
        <f t="shared" si="488"/>
        <v>0</v>
      </c>
      <c r="K10374" s="54" t="s">
        <v>23618</v>
      </c>
      <c r="L10374" s="54" t="s">
        <v>23618</v>
      </c>
      <c r="M10374" s="54" t="s">
        <v>23618</v>
      </c>
      <c r="N10374" s="54" t="s">
        <v>23618</v>
      </c>
      <c r="O10374" s="54" t="s">
        <v>23618</v>
      </c>
    </row>
    <row r="10375" spans="1:15" s="53" customFormat="1" x14ac:dyDescent="0.45">
      <c r="A10375" s="53">
        <v>4070004696</v>
      </c>
      <c r="B10375" s="53" t="s">
        <v>11784</v>
      </c>
      <c r="C10375" s="53">
        <v>637</v>
      </c>
      <c r="F10375" s="53" t="s">
        <v>4089</v>
      </c>
      <c r="G10375" s="52">
        <v>0</v>
      </c>
      <c r="H10375" s="52">
        <f t="shared" si="486"/>
        <v>0</v>
      </c>
      <c r="I10375" s="52">
        <f t="shared" si="487"/>
        <v>0</v>
      </c>
      <c r="J10375" s="52">
        <f t="shared" si="488"/>
        <v>0</v>
      </c>
      <c r="K10375" s="54" t="s">
        <v>23618</v>
      </c>
      <c r="L10375" s="54" t="s">
        <v>23618</v>
      </c>
      <c r="M10375" s="54" t="s">
        <v>23618</v>
      </c>
      <c r="N10375" s="54" t="s">
        <v>23618</v>
      </c>
      <c r="O10375" s="54" t="s">
        <v>23618</v>
      </c>
    </row>
    <row r="10376" spans="1:15" s="53" customFormat="1" x14ac:dyDescent="0.45">
      <c r="A10376" s="53">
        <v>4070004697</v>
      </c>
      <c r="B10376" s="53" t="s">
        <v>11963</v>
      </c>
      <c r="C10376" s="53">
        <v>636</v>
      </c>
      <c r="F10376" s="53" t="s">
        <v>11779</v>
      </c>
      <c r="G10376" s="52">
        <v>0</v>
      </c>
      <c r="H10376" s="52">
        <f t="shared" si="486"/>
        <v>0</v>
      </c>
      <c r="I10376" s="52">
        <f t="shared" si="487"/>
        <v>0</v>
      </c>
      <c r="J10376" s="52">
        <f t="shared" si="488"/>
        <v>0</v>
      </c>
      <c r="K10376" s="54" t="s">
        <v>23618</v>
      </c>
      <c r="L10376" s="54" t="s">
        <v>23618</v>
      </c>
      <c r="M10376" s="54" t="s">
        <v>23618</v>
      </c>
      <c r="N10376" s="54" t="s">
        <v>23618</v>
      </c>
      <c r="O10376" s="54" t="s">
        <v>23618</v>
      </c>
    </row>
    <row r="10377" spans="1:15" s="53" customFormat="1" x14ac:dyDescent="0.45">
      <c r="A10377" s="53">
        <v>4070004703</v>
      </c>
      <c r="B10377" s="53" t="s">
        <v>8950</v>
      </c>
      <c r="C10377" s="53">
        <v>637</v>
      </c>
      <c r="F10377" s="53" t="s">
        <v>4089</v>
      </c>
      <c r="G10377" s="52">
        <v>0</v>
      </c>
      <c r="H10377" s="52">
        <f t="shared" si="486"/>
        <v>0</v>
      </c>
      <c r="I10377" s="52">
        <f t="shared" si="487"/>
        <v>0</v>
      </c>
      <c r="J10377" s="52">
        <f t="shared" si="488"/>
        <v>0</v>
      </c>
      <c r="K10377" s="54" t="s">
        <v>23618</v>
      </c>
      <c r="L10377" s="54" t="s">
        <v>23618</v>
      </c>
      <c r="M10377" s="54" t="s">
        <v>23618</v>
      </c>
      <c r="N10377" s="54" t="s">
        <v>23618</v>
      </c>
      <c r="O10377" s="54" t="s">
        <v>23618</v>
      </c>
    </row>
    <row r="10378" spans="1:15" s="53" customFormat="1" x14ac:dyDescent="0.45">
      <c r="A10378" s="53">
        <v>4070004722</v>
      </c>
      <c r="B10378" s="53" t="s">
        <v>10320</v>
      </c>
      <c r="C10378" s="53">
        <v>637</v>
      </c>
      <c r="F10378" s="53" t="s">
        <v>4089</v>
      </c>
      <c r="G10378" s="52">
        <v>0</v>
      </c>
      <c r="H10378" s="52">
        <f t="shared" si="486"/>
        <v>0</v>
      </c>
      <c r="I10378" s="52">
        <f t="shared" si="487"/>
        <v>0</v>
      </c>
      <c r="J10378" s="52">
        <f t="shared" si="488"/>
        <v>0</v>
      </c>
      <c r="K10378" s="54" t="s">
        <v>23618</v>
      </c>
      <c r="L10378" s="54" t="s">
        <v>23618</v>
      </c>
      <c r="M10378" s="54" t="s">
        <v>23618</v>
      </c>
      <c r="N10378" s="54" t="s">
        <v>23618</v>
      </c>
      <c r="O10378" s="54" t="s">
        <v>23618</v>
      </c>
    </row>
    <row r="10379" spans="1:15" s="53" customFormat="1" x14ac:dyDescent="0.45">
      <c r="A10379" s="53">
        <v>4070004723</v>
      </c>
      <c r="B10379" s="53" t="s">
        <v>11785</v>
      </c>
      <c r="C10379" s="53">
        <v>637</v>
      </c>
      <c r="F10379" s="53" t="s">
        <v>4089</v>
      </c>
      <c r="G10379" s="52">
        <v>0</v>
      </c>
      <c r="H10379" s="52">
        <f t="shared" si="486"/>
        <v>0</v>
      </c>
      <c r="I10379" s="52">
        <f t="shared" si="487"/>
        <v>0</v>
      </c>
      <c r="J10379" s="52">
        <f t="shared" si="488"/>
        <v>0</v>
      </c>
      <c r="K10379" s="54" t="s">
        <v>23618</v>
      </c>
      <c r="L10379" s="54" t="s">
        <v>23618</v>
      </c>
      <c r="M10379" s="54" t="s">
        <v>23618</v>
      </c>
      <c r="N10379" s="54" t="s">
        <v>23618</v>
      </c>
      <c r="O10379" s="54" t="s">
        <v>23618</v>
      </c>
    </row>
    <row r="10380" spans="1:15" s="53" customFormat="1" x14ac:dyDescent="0.45">
      <c r="A10380" s="53">
        <v>4070004728</v>
      </c>
      <c r="B10380" s="53" t="s">
        <v>11951</v>
      </c>
      <c r="C10380" s="53">
        <v>637</v>
      </c>
      <c r="F10380" s="53" t="s">
        <v>4089</v>
      </c>
      <c r="G10380" s="52">
        <v>0</v>
      </c>
      <c r="H10380" s="52">
        <f t="shared" si="486"/>
        <v>0</v>
      </c>
      <c r="I10380" s="52">
        <f t="shared" si="487"/>
        <v>0</v>
      </c>
      <c r="J10380" s="52">
        <f t="shared" si="488"/>
        <v>0</v>
      </c>
      <c r="K10380" s="54" t="s">
        <v>23618</v>
      </c>
      <c r="L10380" s="54" t="s">
        <v>23618</v>
      </c>
      <c r="M10380" s="54" t="s">
        <v>23618</v>
      </c>
      <c r="N10380" s="54" t="s">
        <v>23618</v>
      </c>
      <c r="O10380" s="54" t="s">
        <v>23618</v>
      </c>
    </row>
    <row r="10381" spans="1:15" s="53" customFormat="1" x14ac:dyDescent="0.45">
      <c r="A10381" s="53">
        <v>4070004740</v>
      </c>
      <c r="B10381" s="53" t="s">
        <v>11952</v>
      </c>
      <c r="C10381" s="53">
        <v>637</v>
      </c>
      <c r="F10381" s="53" t="s">
        <v>4089</v>
      </c>
      <c r="G10381" s="52">
        <v>0</v>
      </c>
      <c r="H10381" s="52">
        <f t="shared" si="486"/>
        <v>0</v>
      </c>
      <c r="I10381" s="52">
        <f t="shared" si="487"/>
        <v>0</v>
      </c>
      <c r="J10381" s="52">
        <f t="shared" si="488"/>
        <v>0</v>
      </c>
      <c r="K10381" s="54" t="s">
        <v>23618</v>
      </c>
      <c r="L10381" s="54" t="s">
        <v>23618</v>
      </c>
      <c r="M10381" s="54" t="s">
        <v>23618</v>
      </c>
      <c r="N10381" s="54" t="s">
        <v>23618</v>
      </c>
      <c r="O10381" s="54" t="s">
        <v>23618</v>
      </c>
    </row>
    <row r="10382" spans="1:15" s="53" customFormat="1" x14ac:dyDescent="0.45">
      <c r="A10382" s="53">
        <v>4070004751</v>
      </c>
      <c r="B10382" s="53" t="s">
        <v>13082</v>
      </c>
      <c r="C10382" s="53">
        <v>637</v>
      </c>
      <c r="F10382" s="53" t="s">
        <v>4089</v>
      </c>
      <c r="G10382" s="52">
        <v>0</v>
      </c>
      <c r="H10382" s="52">
        <f t="shared" si="486"/>
        <v>0</v>
      </c>
      <c r="I10382" s="52">
        <f t="shared" si="487"/>
        <v>0</v>
      </c>
      <c r="J10382" s="52">
        <f t="shared" si="488"/>
        <v>0</v>
      </c>
      <c r="K10382" s="54" t="s">
        <v>23618</v>
      </c>
      <c r="L10382" s="54" t="s">
        <v>23618</v>
      </c>
      <c r="M10382" s="54" t="s">
        <v>23618</v>
      </c>
      <c r="N10382" s="54" t="s">
        <v>23618</v>
      </c>
      <c r="O10382" s="54" t="s">
        <v>23618</v>
      </c>
    </row>
    <row r="10383" spans="1:15" s="53" customFormat="1" x14ac:dyDescent="0.45">
      <c r="A10383" s="53">
        <v>4070004797</v>
      </c>
      <c r="B10383" s="53" t="s">
        <v>8951</v>
      </c>
      <c r="C10383" s="53">
        <v>637</v>
      </c>
      <c r="F10383" s="53" t="s">
        <v>4089</v>
      </c>
      <c r="G10383" s="52">
        <v>0</v>
      </c>
      <c r="H10383" s="52">
        <f t="shared" si="486"/>
        <v>0</v>
      </c>
      <c r="I10383" s="52">
        <f t="shared" si="487"/>
        <v>0</v>
      </c>
      <c r="J10383" s="52">
        <f t="shared" si="488"/>
        <v>0</v>
      </c>
      <c r="K10383" s="54" t="s">
        <v>23618</v>
      </c>
      <c r="L10383" s="54" t="s">
        <v>23618</v>
      </c>
      <c r="M10383" s="54" t="s">
        <v>23618</v>
      </c>
      <c r="N10383" s="54" t="s">
        <v>23618</v>
      </c>
      <c r="O10383" s="54" t="s">
        <v>23618</v>
      </c>
    </row>
    <row r="10384" spans="1:15" s="53" customFormat="1" x14ac:dyDescent="0.45">
      <c r="A10384" s="53">
        <v>4070004816</v>
      </c>
      <c r="B10384" s="53" t="s">
        <v>13083</v>
      </c>
      <c r="C10384" s="53">
        <v>637</v>
      </c>
      <c r="F10384" s="53" t="s">
        <v>4089</v>
      </c>
      <c r="G10384" s="52">
        <v>0</v>
      </c>
      <c r="H10384" s="52">
        <f t="shared" si="486"/>
        <v>0</v>
      </c>
      <c r="I10384" s="52">
        <f t="shared" si="487"/>
        <v>0</v>
      </c>
      <c r="J10384" s="52">
        <f t="shared" si="488"/>
        <v>0</v>
      </c>
      <c r="K10384" s="54" t="s">
        <v>23618</v>
      </c>
      <c r="L10384" s="54" t="s">
        <v>23618</v>
      </c>
      <c r="M10384" s="54" t="s">
        <v>23618</v>
      </c>
      <c r="N10384" s="54" t="s">
        <v>23618</v>
      </c>
      <c r="O10384" s="54" t="s">
        <v>23618</v>
      </c>
    </row>
    <row r="10385" spans="1:15" s="53" customFormat="1" x14ac:dyDescent="0.45">
      <c r="A10385" s="53">
        <v>4070004822</v>
      </c>
      <c r="B10385" s="53" t="s">
        <v>11964</v>
      </c>
      <c r="C10385" s="53">
        <v>637</v>
      </c>
      <c r="F10385" s="53" t="s">
        <v>4089</v>
      </c>
      <c r="G10385" s="52">
        <v>0</v>
      </c>
      <c r="H10385" s="52">
        <f t="shared" si="486"/>
        <v>0</v>
      </c>
      <c r="I10385" s="52">
        <f t="shared" si="487"/>
        <v>0</v>
      </c>
      <c r="J10385" s="52">
        <f t="shared" si="488"/>
        <v>0</v>
      </c>
      <c r="K10385" s="54" t="s">
        <v>23618</v>
      </c>
      <c r="L10385" s="54" t="s">
        <v>23618</v>
      </c>
      <c r="M10385" s="54" t="s">
        <v>23618</v>
      </c>
      <c r="N10385" s="54" t="s">
        <v>23618</v>
      </c>
      <c r="O10385" s="54" t="s">
        <v>23618</v>
      </c>
    </row>
    <row r="10386" spans="1:15" s="53" customFormat="1" x14ac:dyDescent="0.45">
      <c r="A10386" s="53">
        <v>4070004828</v>
      </c>
      <c r="B10386" s="53" t="s">
        <v>13084</v>
      </c>
      <c r="C10386" s="53">
        <v>637</v>
      </c>
      <c r="F10386" s="53" t="s">
        <v>4089</v>
      </c>
      <c r="G10386" s="52">
        <v>0</v>
      </c>
      <c r="H10386" s="52">
        <f t="shared" si="486"/>
        <v>0</v>
      </c>
      <c r="I10386" s="52">
        <f t="shared" si="487"/>
        <v>0</v>
      </c>
      <c r="J10386" s="52">
        <f t="shared" si="488"/>
        <v>0</v>
      </c>
      <c r="K10386" s="54" t="s">
        <v>23618</v>
      </c>
      <c r="L10386" s="54" t="s">
        <v>23618</v>
      </c>
      <c r="M10386" s="54" t="s">
        <v>23618</v>
      </c>
      <c r="N10386" s="54" t="s">
        <v>23618</v>
      </c>
      <c r="O10386" s="54" t="s">
        <v>23618</v>
      </c>
    </row>
    <row r="10387" spans="1:15" s="53" customFormat="1" x14ac:dyDescent="0.45">
      <c r="A10387" s="53">
        <v>4070004846</v>
      </c>
      <c r="B10387" s="53" t="s">
        <v>11953</v>
      </c>
      <c r="C10387" s="53">
        <v>636</v>
      </c>
      <c r="F10387" s="53" t="s">
        <v>11954</v>
      </c>
      <c r="G10387" s="52">
        <v>0</v>
      </c>
      <c r="H10387" s="52">
        <f t="shared" si="486"/>
        <v>0</v>
      </c>
      <c r="I10387" s="52">
        <f t="shared" si="487"/>
        <v>0</v>
      </c>
      <c r="J10387" s="52">
        <f t="shared" si="488"/>
        <v>0</v>
      </c>
      <c r="K10387" s="54" t="s">
        <v>23618</v>
      </c>
      <c r="L10387" s="54" t="s">
        <v>23618</v>
      </c>
      <c r="M10387" s="54" t="s">
        <v>23618</v>
      </c>
      <c r="N10387" s="54" t="s">
        <v>23618</v>
      </c>
      <c r="O10387" s="54" t="s">
        <v>23618</v>
      </c>
    </row>
    <row r="10388" spans="1:15" s="53" customFormat="1" x14ac:dyDescent="0.45">
      <c r="A10388" s="53">
        <v>4070004864</v>
      </c>
      <c r="B10388" s="53" t="s">
        <v>13085</v>
      </c>
      <c r="C10388" s="53">
        <v>637</v>
      </c>
      <c r="F10388" s="53" t="s">
        <v>4089</v>
      </c>
      <c r="G10388" s="52">
        <v>0</v>
      </c>
      <c r="H10388" s="52">
        <f t="shared" si="486"/>
        <v>0</v>
      </c>
      <c r="I10388" s="52">
        <f t="shared" si="487"/>
        <v>0</v>
      </c>
      <c r="J10388" s="52">
        <f t="shared" si="488"/>
        <v>0</v>
      </c>
      <c r="K10388" s="54" t="s">
        <v>23618</v>
      </c>
      <c r="L10388" s="54" t="s">
        <v>23618</v>
      </c>
      <c r="M10388" s="54" t="s">
        <v>23618</v>
      </c>
      <c r="N10388" s="54" t="s">
        <v>23618</v>
      </c>
      <c r="O10388" s="54" t="s">
        <v>23618</v>
      </c>
    </row>
    <row r="10389" spans="1:15" s="53" customFormat="1" x14ac:dyDescent="0.45">
      <c r="A10389" s="53">
        <v>4070004869</v>
      </c>
      <c r="B10389" s="53" t="s">
        <v>11965</v>
      </c>
      <c r="C10389" s="53">
        <v>636</v>
      </c>
      <c r="F10389" s="53" t="s">
        <v>5288</v>
      </c>
      <c r="G10389" s="52">
        <v>0</v>
      </c>
      <c r="H10389" s="52">
        <f t="shared" si="486"/>
        <v>0</v>
      </c>
      <c r="I10389" s="52">
        <f t="shared" si="487"/>
        <v>0</v>
      </c>
      <c r="J10389" s="52">
        <f t="shared" si="488"/>
        <v>0</v>
      </c>
      <c r="K10389" s="54" t="s">
        <v>23618</v>
      </c>
      <c r="L10389" s="54" t="s">
        <v>23618</v>
      </c>
      <c r="M10389" s="54" t="s">
        <v>23618</v>
      </c>
      <c r="N10389" s="54" t="s">
        <v>23618</v>
      </c>
      <c r="O10389" s="54" t="s">
        <v>23618</v>
      </c>
    </row>
    <row r="10390" spans="1:15" s="53" customFormat="1" x14ac:dyDescent="0.45">
      <c r="A10390" s="53">
        <v>4070004870</v>
      </c>
      <c r="B10390" s="53" t="s">
        <v>13086</v>
      </c>
      <c r="C10390" s="53">
        <v>259</v>
      </c>
      <c r="G10390" s="52">
        <v>0</v>
      </c>
      <c r="H10390" s="52">
        <f t="shared" si="486"/>
        <v>0</v>
      </c>
      <c r="I10390" s="52">
        <f t="shared" si="487"/>
        <v>0</v>
      </c>
      <c r="J10390" s="52">
        <f t="shared" si="488"/>
        <v>0</v>
      </c>
      <c r="K10390" s="54" t="s">
        <v>23618</v>
      </c>
      <c r="L10390" s="54" t="s">
        <v>23618</v>
      </c>
      <c r="M10390" s="54" t="s">
        <v>23618</v>
      </c>
      <c r="N10390" s="54" t="s">
        <v>23618</v>
      </c>
      <c r="O10390" s="54" t="s">
        <v>23618</v>
      </c>
    </row>
    <row r="10391" spans="1:15" s="53" customFormat="1" x14ac:dyDescent="0.45">
      <c r="A10391" s="53">
        <v>4070004875</v>
      </c>
      <c r="B10391" s="53" t="s">
        <v>11955</v>
      </c>
      <c r="C10391" s="53">
        <v>637</v>
      </c>
      <c r="F10391" s="53" t="s">
        <v>4089</v>
      </c>
      <c r="G10391" s="52">
        <v>0</v>
      </c>
      <c r="H10391" s="52">
        <f t="shared" si="486"/>
        <v>0</v>
      </c>
      <c r="I10391" s="52">
        <f t="shared" si="487"/>
        <v>0</v>
      </c>
      <c r="J10391" s="52">
        <f t="shared" si="488"/>
        <v>0</v>
      </c>
      <c r="K10391" s="54" t="s">
        <v>23618</v>
      </c>
      <c r="L10391" s="54" t="s">
        <v>23618</v>
      </c>
      <c r="M10391" s="54" t="s">
        <v>23618</v>
      </c>
      <c r="N10391" s="54" t="s">
        <v>23618</v>
      </c>
      <c r="O10391" s="54" t="s">
        <v>23618</v>
      </c>
    </row>
    <row r="10392" spans="1:15" s="53" customFormat="1" x14ac:dyDescent="0.45">
      <c r="A10392" s="53">
        <v>4070004876</v>
      </c>
      <c r="B10392" s="53" t="s">
        <v>12031</v>
      </c>
      <c r="C10392" s="53">
        <v>637</v>
      </c>
      <c r="F10392" s="53" t="s">
        <v>4089</v>
      </c>
      <c r="G10392" s="52">
        <v>0</v>
      </c>
      <c r="H10392" s="52">
        <f t="shared" si="486"/>
        <v>0</v>
      </c>
      <c r="I10392" s="52">
        <f t="shared" si="487"/>
        <v>0</v>
      </c>
      <c r="J10392" s="52">
        <f t="shared" si="488"/>
        <v>0</v>
      </c>
      <c r="K10392" s="54" t="s">
        <v>23618</v>
      </c>
      <c r="L10392" s="54" t="s">
        <v>23618</v>
      </c>
      <c r="M10392" s="54" t="s">
        <v>23618</v>
      </c>
      <c r="N10392" s="54" t="s">
        <v>23618</v>
      </c>
      <c r="O10392" s="54" t="s">
        <v>23618</v>
      </c>
    </row>
    <row r="10393" spans="1:15" s="53" customFormat="1" x14ac:dyDescent="0.45">
      <c r="A10393" s="53">
        <v>4070004894</v>
      </c>
      <c r="B10393" s="53" t="s">
        <v>12032</v>
      </c>
      <c r="C10393" s="53">
        <v>259</v>
      </c>
      <c r="G10393" s="52">
        <v>4.2</v>
      </c>
      <c r="H10393" s="52">
        <f t="shared" si="486"/>
        <v>1.4279999999999999</v>
      </c>
      <c r="I10393" s="52">
        <f t="shared" si="487"/>
        <v>0</v>
      </c>
      <c r="J10393" s="52">
        <f t="shared" si="488"/>
        <v>0</v>
      </c>
      <c r="K10393" s="54" t="s">
        <v>23618</v>
      </c>
      <c r="L10393" s="54" t="s">
        <v>23618</v>
      </c>
      <c r="M10393" s="54" t="s">
        <v>23618</v>
      </c>
      <c r="N10393" s="54" t="s">
        <v>23618</v>
      </c>
      <c r="O10393" s="54" t="s">
        <v>23618</v>
      </c>
    </row>
    <row r="10394" spans="1:15" s="53" customFormat="1" x14ac:dyDescent="0.45">
      <c r="A10394" s="53">
        <v>4070004900</v>
      </c>
      <c r="B10394" s="53" t="s">
        <v>13268</v>
      </c>
      <c r="C10394" s="53">
        <v>250</v>
      </c>
      <c r="G10394" s="52">
        <v>0</v>
      </c>
      <c r="H10394" s="52">
        <f t="shared" si="486"/>
        <v>0</v>
      </c>
      <c r="I10394" s="52">
        <f t="shared" si="487"/>
        <v>0</v>
      </c>
      <c r="J10394" s="52">
        <f t="shared" si="488"/>
        <v>0</v>
      </c>
      <c r="K10394" s="54" t="s">
        <v>23618</v>
      </c>
      <c r="L10394" s="54" t="s">
        <v>23618</v>
      </c>
      <c r="M10394" s="54" t="s">
        <v>23618</v>
      </c>
      <c r="N10394" s="54" t="s">
        <v>23618</v>
      </c>
      <c r="O10394" s="54" t="s">
        <v>23618</v>
      </c>
    </row>
    <row r="10395" spans="1:15" s="53" customFormat="1" x14ac:dyDescent="0.45">
      <c r="A10395" s="53">
        <v>4070004913</v>
      </c>
      <c r="B10395" s="53" t="s">
        <v>8952</v>
      </c>
      <c r="C10395" s="53">
        <v>637</v>
      </c>
      <c r="F10395" s="53" t="s">
        <v>4089</v>
      </c>
      <c r="G10395" s="52">
        <v>0</v>
      </c>
      <c r="H10395" s="52">
        <f t="shared" si="486"/>
        <v>0</v>
      </c>
      <c r="I10395" s="52">
        <f t="shared" si="487"/>
        <v>0</v>
      </c>
      <c r="J10395" s="52">
        <f t="shared" si="488"/>
        <v>0</v>
      </c>
      <c r="K10395" s="54" t="s">
        <v>23618</v>
      </c>
      <c r="L10395" s="54" t="s">
        <v>23618</v>
      </c>
      <c r="M10395" s="54" t="s">
        <v>23618</v>
      </c>
      <c r="N10395" s="54" t="s">
        <v>23618</v>
      </c>
      <c r="O10395" s="54" t="s">
        <v>23618</v>
      </c>
    </row>
    <row r="10396" spans="1:15" s="53" customFormat="1" x14ac:dyDescent="0.45">
      <c r="A10396" s="53">
        <v>4070004923</v>
      </c>
      <c r="B10396" s="53" t="s">
        <v>12033</v>
      </c>
      <c r="C10396" s="53">
        <v>636</v>
      </c>
      <c r="F10396" s="53" t="s">
        <v>8015</v>
      </c>
      <c r="G10396" s="52">
        <v>0</v>
      </c>
      <c r="H10396" s="52">
        <f t="shared" si="486"/>
        <v>0</v>
      </c>
      <c r="I10396" s="52">
        <f t="shared" si="487"/>
        <v>0</v>
      </c>
      <c r="J10396" s="52">
        <f t="shared" si="488"/>
        <v>0</v>
      </c>
      <c r="K10396" s="54" t="s">
        <v>23618</v>
      </c>
      <c r="L10396" s="54" t="s">
        <v>23618</v>
      </c>
      <c r="M10396" s="54" t="s">
        <v>23618</v>
      </c>
      <c r="N10396" s="54" t="s">
        <v>23618</v>
      </c>
      <c r="O10396" s="54" t="s">
        <v>23618</v>
      </c>
    </row>
    <row r="10397" spans="1:15" s="53" customFormat="1" x14ac:dyDescent="0.45">
      <c r="A10397" s="53">
        <v>4070004924</v>
      </c>
      <c r="B10397" s="53" t="s">
        <v>13269</v>
      </c>
      <c r="C10397" s="53">
        <v>636</v>
      </c>
      <c r="F10397" s="53" t="s">
        <v>8015</v>
      </c>
      <c r="G10397" s="52">
        <v>0</v>
      </c>
      <c r="H10397" s="52">
        <f t="shared" si="486"/>
        <v>0</v>
      </c>
      <c r="I10397" s="52">
        <f t="shared" si="487"/>
        <v>0</v>
      </c>
      <c r="J10397" s="52">
        <f t="shared" si="488"/>
        <v>0</v>
      </c>
      <c r="K10397" s="54" t="s">
        <v>23618</v>
      </c>
      <c r="L10397" s="54" t="s">
        <v>23618</v>
      </c>
      <c r="M10397" s="54" t="s">
        <v>23618</v>
      </c>
      <c r="N10397" s="54" t="s">
        <v>23618</v>
      </c>
      <c r="O10397" s="54" t="s">
        <v>23618</v>
      </c>
    </row>
    <row r="10398" spans="1:15" s="53" customFormat="1" x14ac:dyDescent="0.45">
      <c r="A10398" s="53">
        <v>4070004955</v>
      </c>
      <c r="B10398" s="53" t="s">
        <v>8953</v>
      </c>
      <c r="C10398" s="53">
        <v>250</v>
      </c>
      <c r="G10398" s="52">
        <v>0</v>
      </c>
      <c r="H10398" s="52">
        <f t="shared" si="486"/>
        <v>0</v>
      </c>
      <c r="I10398" s="52">
        <f t="shared" si="487"/>
        <v>0</v>
      </c>
      <c r="J10398" s="52">
        <f t="shared" si="488"/>
        <v>0</v>
      </c>
      <c r="K10398" s="54" t="s">
        <v>23618</v>
      </c>
      <c r="L10398" s="54" t="s">
        <v>23618</v>
      </c>
      <c r="M10398" s="54" t="s">
        <v>23618</v>
      </c>
      <c r="N10398" s="54" t="s">
        <v>23618</v>
      </c>
      <c r="O10398" s="54" t="s">
        <v>23618</v>
      </c>
    </row>
    <row r="10399" spans="1:15" s="53" customFormat="1" x14ac:dyDescent="0.45">
      <c r="A10399" s="53">
        <v>4070004986</v>
      </c>
      <c r="B10399" s="53" t="s">
        <v>11956</v>
      </c>
      <c r="C10399" s="53">
        <v>637</v>
      </c>
      <c r="F10399" s="53" t="s">
        <v>4089</v>
      </c>
      <c r="G10399" s="52">
        <v>0</v>
      </c>
      <c r="H10399" s="52">
        <f t="shared" si="486"/>
        <v>0</v>
      </c>
      <c r="I10399" s="52">
        <f t="shared" si="487"/>
        <v>0</v>
      </c>
      <c r="J10399" s="52">
        <f t="shared" si="488"/>
        <v>0</v>
      </c>
      <c r="K10399" s="54" t="s">
        <v>23618</v>
      </c>
      <c r="L10399" s="54" t="s">
        <v>23618</v>
      </c>
      <c r="M10399" s="54" t="s">
        <v>23618</v>
      </c>
      <c r="N10399" s="54" t="s">
        <v>23618</v>
      </c>
      <c r="O10399" s="54" t="s">
        <v>23618</v>
      </c>
    </row>
    <row r="10400" spans="1:15" s="53" customFormat="1" x14ac:dyDescent="0.45">
      <c r="A10400" s="53">
        <v>4070005016</v>
      </c>
      <c r="B10400" s="53" t="s">
        <v>13270</v>
      </c>
      <c r="C10400" s="53">
        <v>636</v>
      </c>
      <c r="F10400" s="53" t="s">
        <v>13271</v>
      </c>
      <c r="G10400" s="52">
        <v>0</v>
      </c>
      <c r="H10400" s="52">
        <f t="shared" si="486"/>
        <v>0</v>
      </c>
      <c r="I10400" s="52">
        <f t="shared" si="487"/>
        <v>0</v>
      </c>
      <c r="J10400" s="52">
        <f t="shared" si="488"/>
        <v>0</v>
      </c>
      <c r="K10400" s="54" t="s">
        <v>23618</v>
      </c>
      <c r="L10400" s="54" t="s">
        <v>23618</v>
      </c>
      <c r="M10400" s="54" t="s">
        <v>23618</v>
      </c>
      <c r="N10400" s="54" t="s">
        <v>23618</v>
      </c>
      <c r="O10400" s="54" t="s">
        <v>23618</v>
      </c>
    </row>
    <row r="10401" spans="1:15" s="53" customFormat="1" x14ac:dyDescent="0.45">
      <c r="A10401" s="53">
        <v>4070005036</v>
      </c>
      <c r="B10401" s="53" t="s">
        <v>12010</v>
      </c>
      <c r="C10401" s="53">
        <v>636</v>
      </c>
      <c r="F10401" s="53" t="s">
        <v>8015</v>
      </c>
      <c r="G10401" s="52">
        <v>0</v>
      </c>
      <c r="H10401" s="52">
        <f t="shared" si="486"/>
        <v>0</v>
      </c>
      <c r="I10401" s="52">
        <f t="shared" si="487"/>
        <v>0</v>
      </c>
      <c r="J10401" s="52">
        <f t="shared" si="488"/>
        <v>0</v>
      </c>
      <c r="K10401" s="54" t="s">
        <v>23618</v>
      </c>
      <c r="L10401" s="54" t="s">
        <v>23618</v>
      </c>
      <c r="M10401" s="54" t="s">
        <v>23618</v>
      </c>
      <c r="N10401" s="54" t="s">
        <v>23618</v>
      </c>
      <c r="O10401" s="54" t="s">
        <v>23618</v>
      </c>
    </row>
    <row r="10402" spans="1:15" s="53" customFormat="1" x14ac:dyDescent="0.45">
      <c r="A10402" s="53">
        <v>4070005047</v>
      </c>
      <c r="B10402" s="53" t="s">
        <v>12011</v>
      </c>
      <c r="C10402" s="53">
        <v>637</v>
      </c>
      <c r="F10402" s="53" t="s">
        <v>4089</v>
      </c>
      <c r="G10402" s="52">
        <v>0</v>
      </c>
      <c r="H10402" s="52">
        <f t="shared" si="486"/>
        <v>0</v>
      </c>
      <c r="I10402" s="52">
        <f t="shared" si="487"/>
        <v>0</v>
      </c>
      <c r="J10402" s="52">
        <f t="shared" si="488"/>
        <v>0</v>
      </c>
      <c r="K10402" s="54" t="s">
        <v>23618</v>
      </c>
      <c r="L10402" s="54" t="s">
        <v>23618</v>
      </c>
      <c r="M10402" s="54" t="s">
        <v>23618</v>
      </c>
      <c r="N10402" s="54" t="s">
        <v>23618</v>
      </c>
      <c r="O10402" s="54" t="s">
        <v>23618</v>
      </c>
    </row>
    <row r="10403" spans="1:15" s="53" customFormat="1" x14ac:dyDescent="0.45">
      <c r="A10403" s="53">
        <v>4070005103</v>
      </c>
      <c r="B10403" s="53" t="s">
        <v>13272</v>
      </c>
      <c r="C10403" s="53">
        <v>636</v>
      </c>
      <c r="F10403" s="53" t="s">
        <v>13273</v>
      </c>
      <c r="G10403" s="52">
        <v>0</v>
      </c>
      <c r="H10403" s="52">
        <f t="shared" si="486"/>
        <v>0</v>
      </c>
      <c r="I10403" s="52">
        <f t="shared" si="487"/>
        <v>0</v>
      </c>
      <c r="J10403" s="52">
        <f t="shared" si="488"/>
        <v>0</v>
      </c>
      <c r="K10403" s="54" t="s">
        <v>23618</v>
      </c>
      <c r="L10403" s="54" t="s">
        <v>23618</v>
      </c>
      <c r="M10403" s="54" t="s">
        <v>23618</v>
      </c>
      <c r="N10403" s="54" t="s">
        <v>23618</v>
      </c>
      <c r="O10403" s="54" t="s">
        <v>23618</v>
      </c>
    </row>
    <row r="10404" spans="1:15" s="53" customFormat="1" x14ac:dyDescent="0.45">
      <c r="A10404" s="53">
        <v>4070005130</v>
      </c>
      <c r="B10404" s="53" t="s">
        <v>10993</v>
      </c>
      <c r="C10404" s="53">
        <v>636</v>
      </c>
      <c r="F10404" s="53" t="s">
        <v>6689</v>
      </c>
      <c r="G10404" s="52">
        <v>0</v>
      </c>
      <c r="H10404" s="52">
        <f t="shared" si="486"/>
        <v>0</v>
      </c>
      <c r="I10404" s="52">
        <f t="shared" si="487"/>
        <v>0</v>
      </c>
      <c r="J10404" s="52">
        <f t="shared" si="488"/>
        <v>0</v>
      </c>
      <c r="K10404" s="54" t="s">
        <v>23618</v>
      </c>
      <c r="L10404" s="54" t="s">
        <v>23618</v>
      </c>
      <c r="M10404" s="54" t="s">
        <v>23618</v>
      </c>
      <c r="N10404" s="54" t="s">
        <v>23618</v>
      </c>
      <c r="O10404" s="54" t="s">
        <v>23618</v>
      </c>
    </row>
    <row r="10405" spans="1:15" s="53" customFormat="1" x14ac:dyDescent="0.45">
      <c r="A10405" s="53">
        <v>4070005152</v>
      </c>
      <c r="B10405" s="53" t="s">
        <v>12067</v>
      </c>
      <c r="C10405" s="53">
        <v>637</v>
      </c>
      <c r="F10405" s="53" t="s">
        <v>4089</v>
      </c>
      <c r="G10405" s="52">
        <v>0</v>
      </c>
      <c r="H10405" s="52">
        <f t="shared" si="486"/>
        <v>0</v>
      </c>
      <c r="I10405" s="52">
        <f t="shared" si="487"/>
        <v>0</v>
      </c>
      <c r="J10405" s="52">
        <f t="shared" si="488"/>
        <v>0</v>
      </c>
      <c r="K10405" s="54" t="s">
        <v>23618</v>
      </c>
      <c r="L10405" s="54" t="s">
        <v>23618</v>
      </c>
      <c r="M10405" s="54" t="s">
        <v>23618</v>
      </c>
      <c r="N10405" s="54" t="s">
        <v>23618</v>
      </c>
      <c r="O10405" s="54" t="s">
        <v>23618</v>
      </c>
    </row>
    <row r="10406" spans="1:15" s="53" customFormat="1" x14ac:dyDescent="0.45">
      <c r="A10406" s="53">
        <v>4070005170</v>
      </c>
      <c r="B10406" s="53" t="s">
        <v>12068</v>
      </c>
      <c r="C10406" s="53">
        <v>636</v>
      </c>
      <c r="F10406" s="53" t="s">
        <v>11954</v>
      </c>
      <c r="G10406" s="52">
        <v>0</v>
      </c>
      <c r="H10406" s="52">
        <f t="shared" si="486"/>
        <v>0</v>
      </c>
      <c r="I10406" s="52">
        <f t="shared" si="487"/>
        <v>0</v>
      </c>
      <c r="J10406" s="52">
        <f t="shared" si="488"/>
        <v>0</v>
      </c>
      <c r="K10406" s="54" t="s">
        <v>23618</v>
      </c>
      <c r="L10406" s="54" t="s">
        <v>23618</v>
      </c>
      <c r="M10406" s="54" t="s">
        <v>23618</v>
      </c>
      <c r="N10406" s="54" t="s">
        <v>23618</v>
      </c>
      <c r="O10406" s="54" t="s">
        <v>23618</v>
      </c>
    </row>
    <row r="10407" spans="1:15" s="53" customFormat="1" x14ac:dyDescent="0.45">
      <c r="A10407" s="53">
        <v>4070005180</v>
      </c>
      <c r="B10407" s="53" t="s">
        <v>12034</v>
      </c>
      <c r="C10407" s="53">
        <v>250</v>
      </c>
      <c r="G10407" s="52">
        <v>0</v>
      </c>
      <c r="H10407" s="52">
        <f t="shared" si="486"/>
        <v>0</v>
      </c>
      <c r="I10407" s="52">
        <f t="shared" si="487"/>
        <v>0</v>
      </c>
      <c r="J10407" s="52">
        <f t="shared" si="488"/>
        <v>0</v>
      </c>
      <c r="K10407" s="54" t="s">
        <v>23618</v>
      </c>
      <c r="L10407" s="54" t="s">
        <v>23618</v>
      </c>
      <c r="M10407" s="54" t="s">
        <v>23618</v>
      </c>
      <c r="N10407" s="54" t="s">
        <v>23618</v>
      </c>
      <c r="O10407" s="54" t="s">
        <v>23618</v>
      </c>
    </row>
    <row r="10408" spans="1:15" s="53" customFormat="1" x14ac:dyDescent="0.45">
      <c r="A10408" s="53">
        <v>4070005201</v>
      </c>
      <c r="B10408" s="53" t="s">
        <v>12069</v>
      </c>
      <c r="C10408" s="53">
        <v>637</v>
      </c>
      <c r="F10408" s="53" t="s">
        <v>4089</v>
      </c>
      <c r="G10408" s="52">
        <v>0</v>
      </c>
      <c r="H10408" s="52">
        <f t="shared" si="486"/>
        <v>0</v>
      </c>
      <c r="I10408" s="52">
        <f t="shared" si="487"/>
        <v>0</v>
      </c>
      <c r="J10408" s="52">
        <f t="shared" si="488"/>
        <v>0</v>
      </c>
      <c r="K10408" s="54" t="s">
        <v>23618</v>
      </c>
      <c r="L10408" s="54" t="s">
        <v>23618</v>
      </c>
      <c r="M10408" s="54" t="s">
        <v>23618</v>
      </c>
      <c r="N10408" s="54" t="s">
        <v>23618</v>
      </c>
      <c r="O10408" s="54" t="s">
        <v>23618</v>
      </c>
    </row>
    <row r="10409" spans="1:15" s="53" customFormat="1" x14ac:dyDescent="0.45">
      <c r="A10409" s="53">
        <v>4070005211</v>
      </c>
      <c r="B10409" s="53" t="s">
        <v>13256</v>
      </c>
      <c r="C10409" s="53">
        <v>637</v>
      </c>
      <c r="F10409" s="53" t="s">
        <v>4089</v>
      </c>
      <c r="G10409" s="52">
        <v>0</v>
      </c>
      <c r="H10409" s="52">
        <f t="shared" si="486"/>
        <v>0</v>
      </c>
      <c r="I10409" s="52">
        <f t="shared" si="487"/>
        <v>0</v>
      </c>
      <c r="J10409" s="52">
        <f t="shared" si="488"/>
        <v>0</v>
      </c>
      <c r="K10409" s="54" t="s">
        <v>23618</v>
      </c>
      <c r="L10409" s="54" t="s">
        <v>23618</v>
      </c>
      <c r="M10409" s="54" t="s">
        <v>23618</v>
      </c>
      <c r="N10409" s="54" t="s">
        <v>23618</v>
      </c>
      <c r="O10409" s="54" t="s">
        <v>23618</v>
      </c>
    </row>
    <row r="10410" spans="1:15" s="53" customFormat="1" x14ac:dyDescent="0.45">
      <c r="A10410" s="53">
        <v>4070005217</v>
      </c>
      <c r="B10410" s="53" t="s">
        <v>12035</v>
      </c>
      <c r="C10410" s="53">
        <v>636</v>
      </c>
      <c r="F10410" s="53" t="s">
        <v>12036</v>
      </c>
      <c r="G10410" s="52">
        <v>0</v>
      </c>
      <c r="H10410" s="52">
        <f t="shared" si="486"/>
        <v>0</v>
      </c>
      <c r="I10410" s="52">
        <f t="shared" si="487"/>
        <v>0</v>
      </c>
      <c r="J10410" s="52">
        <f t="shared" si="488"/>
        <v>0</v>
      </c>
      <c r="K10410" s="54" t="s">
        <v>23618</v>
      </c>
      <c r="L10410" s="54" t="s">
        <v>23618</v>
      </c>
      <c r="M10410" s="54" t="s">
        <v>23618</v>
      </c>
      <c r="N10410" s="54" t="s">
        <v>23618</v>
      </c>
      <c r="O10410" s="54" t="s">
        <v>23618</v>
      </c>
    </row>
    <row r="10411" spans="1:15" s="53" customFormat="1" x14ac:dyDescent="0.45">
      <c r="A10411" s="53">
        <v>4070005247</v>
      </c>
      <c r="B10411" s="53" t="s">
        <v>12037</v>
      </c>
      <c r="C10411" s="53">
        <v>636</v>
      </c>
      <c r="F10411" s="53" t="s">
        <v>10546</v>
      </c>
      <c r="G10411" s="52">
        <v>0</v>
      </c>
      <c r="H10411" s="52">
        <f t="shared" si="486"/>
        <v>0</v>
      </c>
      <c r="I10411" s="52">
        <f t="shared" si="487"/>
        <v>0</v>
      </c>
      <c r="J10411" s="52">
        <f t="shared" si="488"/>
        <v>0</v>
      </c>
      <c r="K10411" s="54" t="s">
        <v>23618</v>
      </c>
      <c r="L10411" s="54" t="s">
        <v>23618</v>
      </c>
      <c r="M10411" s="54" t="s">
        <v>23618</v>
      </c>
      <c r="N10411" s="54" t="s">
        <v>23618</v>
      </c>
      <c r="O10411" s="54" t="s">
        <v>23618</v>
      </c>
    </row>
    <row r="10412" spans="1:15" s="53" customFormat="1" x14ac:dyDescent="0.45">
      <c r="A10412" s="53">
        <v>4070005250</v>
      </c>
      <c r="B10412" s="53" t="s">
        <v>12174</v>
      </c>
      <c r="C10412" s="53">
        <v>637</v>
      </c>
      <c r="F10412" s="53" t="s">
        <v>4089</v>
      </c>
      <c r="G10412" s="52">
        <v>0</v>
      </c>
      <c r="H10412" s="52">
        <f t="shared" si="486"/>
        <v>0</v>
      </c>
      <c r="I10412" s="52">
        <f t="shared" si="487"/>
        <v>0</v>
      </c>
      <c r="J10412" s="52">
        <f t="shared" si="488"/>
        <v>0</v>
      </c>
      <c r="K10412" s="54" t="s">
        <v>23618</v>
      </c>
      <c r="L10412" s="54" t="s">
        <v>23618</v>
      </c>
      <c r="M10412" s="54" t="s">
        <v>23618</v>
      </c>
      <c r="N10412" s="54" t="s">
        <v>23618</v>
      </c>
      <c r="O10412" s="54" t="s">
        <v>23618</v>
      </c>
    </row>
    <row r="10413" spans="1:15" s="53" customFormat="1" x14ac:dyDescent="0.45">
      <c r="A10413" s="53">
        <v>4070005257</v>
      </c>
      <c r="B10413" s="53" t="s">
        <v>9009</v>
      </c>
      <c r="C10413" s="53">
        <v>637</v>
      </c>
      <c r="F10413" s="53" t="s">
        <v>4089</v>
      </c>
      <c r="G10413" s="52">
        <v>0</v>
      </c>
      <c r="H10413" s="52">
        <f t="shared" si="486"/>
        <v>0</v>
      </c>
      <c r="I10413" s="52">
        <f t="shared" si="487"/>
        <v>0</v>
      </c>
      <c r="J10413" s="52">
        <f t="shared" si="488"/>
        <v>0</v>
      </c>
      <c r="K10413" s="54" t="s">
        <v>23618</v>
      </c>
      <c r="L10413" s="54" t="s">
        <v>23618</v>
      </c>
      <c r="M10413" s="54" t="s">
        <v>23618</v>
      </c>
      <c r="N10413" s="54" t="s">
        <v>23618</v>
      </c>
      <c r="O10413" s="54" t="s">
        <v>23618</v>
      </c>
    </row>
    <row r="10414" spans="1:15" s="53" customFormat="1" x14ac:dyDescent="0.45">
      <c r="A10414" s="53">
        <v>4070005269</v>
      </c>
      <c r="B10414" s="53" t="s">
        <v>9010</v>
      </c>
      <c r="C10414" s="53">
        <v>250</v>
      </c>
      <c r="G10414" s="52">
        <v>0</v>
      </c>
      <c r="H10414" s="52">
        <f t="shared" si="486"/>
        <v>0</v>
      </c>
      <c r="I10414" s="52">
        <f t="shared" si="487"/>
        <v>0</v>
      </c>
      <c r="J10414" s="52">
        <f t="shared" si="488"/>
        <v>0</v>
      </c>
      <c r="K10414" s="54" t="s">
        <v>23618</v>
      </c>
      <c r="L10414" s="54" t="s">
        <v>23618</v>
      </c>
      <c r="M10414" s="54" t="s">
        <v>23618</v>
      </c>
      <c r="N10414" s="54" t="s">
        <v>23618</v>
      </c>
      <c r="O10414" s="54" t="s">
        <v>23618</v>
      </c>
    </row>
    <row r="10415" spans="1:15" s="53" customFormat="1" x14ac:dyDescent="0.45">
      <c r="A10415" s="53">
        <v>4070005270</v>
      </c>
      <c r="B10415" s="53" t="s">
        <v>12070</v>
      </c>
      <c r="C10415" s="53">
        <v>637</v>
      </c>
      <c r="F10415" s="53" t="s">
        <v>4089</v>
      </c>
      <c r="G10415" s="52">
        <v>0</v>
      </c>
      <c r="H10415" s="52">
        <f t="shared" si="486"/>
        <v>0</v>
      </c>
      <c r="I10415" s="52">
        <f t="shared" si="487"/>
        <v>0</v>
      </c>
      <c r="J10415" s="52">
        <f t="shared" si="488"/>
        <v>0</v>
      </c>
      <c r="K10415" s="54" t="s">
        <v>23618</v>
      </c>
      <c r="L10415" s="54" t="s">
        <v>23618</v>
      </c>
      <c r="M10415" s="54" t="s">
        <v>23618</v>
      </c>
      <c r="N10415" s="54" t="s">
        <v>23618</v>
      </c>
      <c r="O10415" s="54" t="s">
        <v>23618</v>
      </c>
    </row>
    <row r="10416" spans="1:15" s="53" customFormat="1" x14ac:dyDescent="0.45">
      <c r="A10416" s="53">
        <v>4070005272</v>
      </c>
      <c r="B10416" s="53" t="s">
        <v>13274</v>
      </c>
      <c r="C10416" s="53">
        <v>637</v>
      </c>
      <c r="F10416" s="53" t="s">
        <v>4089</v>
      </c>
      <c r="G10416" s="52">
        <v>0</v>
      </c>
      <c r="H10416" s="52">
        <f t="shared" si="486"/>
        <v>0</v>
      </c>
      <c r="I10416" s="52">
        <f t="shared" si="487"/>
        <v>0</v>
      </c>
      <c r="J10416" s="52">
        <f t="shared" si="488"/>
        <v>0</v>
      </c>
      <c r="K10416" s="54" t="s">
        <v>23618</v>
      </c>
      <c r="L10416" s="54" t="s">
        <v>23618</v>
      </c>
      <c r="M10416" s="54" t="s">
        <v>23618</v>
      </c>
      <c r="N10416" s="54" t="s">
        <v>23618</v>
      </c>
      <c r="O10416" s="54" t="s">
        <v>23618</v>
      </c>
    </row>
    <row r="10417" spans="1:15" s="53" customFormat="1" x14ac:dyDescent="0.45">
      <c r="A10417" s="53">
        <v>4070005279</v>
      </c>
      <c r="B10417" s="53" t="s">
        <v>12071</v>
      </c>
      <c r="C10417" s="53">
        <v>637</v>
      </c>
      <c r="F10417" s="53" t="s">
        <v>4089</v>
      </c>
      <c r="G10417" s="52">
        <v>0</v>
      </c>
      <c r="H10417" s="52">
        <f t="shared" si="486"/>
        <v>0</v>
      </c>
      <c r="I10417" s="52">
        <f t="shared" si="487"/>
        <v>0</v>
      </c>
      <c r="J10417" s="52">
        <f t="shared" si="488"/>
        <v>0</v>
      </c>
      <c r="K10417" s="54" t="s">
        <v>23618</v>
      </c>
      <c r="L10417" s="54" t="s">
        <v>23618</v>
      </c>
      <c r="M10417" s="54" t="s">
        <v>23618</v>
      </c>
      <c r="N10417" s="54" t="s">
        <v>23618</v>
      </c>
      <c r="O10417" s="54" t="s">
        <v>23618</v>
      </c>
    </row>
    <row r="10418" spans="1:15" s="53" customFormat="1" x14ac:dyDescent="0.45">
      <c r="A10418" s="53">
        <v>4070005290</v>
      </c>
      <c r="B10418" s="53" t="s">
        <v>9011</v>
      </c>
      <c r="C10418" s="53">
        <v>637</v>
      </c>
      <c r="F10418" s="53" t="s">
        <v>4089</v>
      </c>
      <c r="G10418" s="52">
        <v>0</v>
      </c>
      <c r="H10418" s="52">
        <f t="shared" si="486"/>
        <v>0</v>
      </c>
      <c r="I10418" s="52">
        <f t="shared" si="487"/>
        <v>0</v>
      </c>
      <c r="J10418" s="52">
        <f t="shared" si="488"/>
        <v>0</v>
      </c>
      <c r="K10418" s="54" t="s">
        <v>23618</v>
      </c>
      <c r="L10418" s="54" t="s">
        <v>23618</v>
      </c>
      <c r="M10418" s="54" t="s">
        <v>23618</v>
      </c>
      <c r="N10418" s="54" t="s">
        <v>23618</v>
      </c>
      <c r="O10418" s="54" t="s">
        <v>23618</v>
      </c>
    </row>
    <row r="10419" spans="1:15" s="53" customFormat="1" x14ac:dyDescent="0.45">
      <c r="A10419" s="53">
        <v>4070005317</v>
      </c>
      <c r="B10419" s="53" t="s">
        <v>9012</v>
      </c>
      <c r="C10419" s="53">
        <v>637</v>
      </c>
      <c r="F10419" s="53" t="s">
        <v>4089</v>
      </c>
      <c r="G10419" s="52">
        <v>0</v>
      </c>
      <c r="H10419" s="52">
        <f t="shared" si="486"/>
        <v>0</v>
      </c>
      <c r="I10419" s="52">
        <f t="shared" si="487"/>
        <v>0</v>
      </c>
      <c r="J10419" s="52">
        <f t="shared" si="488"/>
        <v>0</v>
      </c>
      <c r="K10419" s="54" t="s">
        <v>23618</v>
      </c>
      <c r="L10419" s="54" t="s">
        <v>23618</v>
      </c>
      <c r="M10419" s="54" t="s">
        <v>23618</v>
      </c>
      <c r="N10419" s="54" t="s">
        <v>23618</v>
      </c>
      <c r="O10419" s="54" t="s">
        <v>23618</v>
      </c>
    </row>
    <row r="10420" spans="1:15" s="53" customFormat="1" x14ac:dyDescent="0.45">
      <c r="A10420" s="53">
        <v>4070005320</v>
      </c>
      <c r="B10420" s="53" t="s">
        <v>12175</v>
      </c>
      <c r="C10420" s="53">
        <v>637</v>
      </c>
      <c r="F10420" s="53" t="s">
        <v>4089</v>
      </c>
      <c r="G10420" s="52">
        <v>0</v>
      </c>
      <c r="H10420" s="52">
        <f t="shared" si="486"/>
        <v>0</v>
      </c>
      <c r="I10420" s="52">
        <f t="shared" si="487"/>
        <v>0</v>
      </c>
      <c r="J10420" s="52">
        <f t="shared" si="488"/>
        <v>0</v>
      </c>
      <c r="K10420" s="54" t="s">
        <v>23618</v>
      </c>
      <c r="L10420" s="54" t="s">
        <v>23618</v>
      </c>
      <c r="M10420" s="54" t="s">
        <v>23618</v>
      </c>
      <c r="N10420" s="54" t="s">
        <v>23618</v>
      </c>
      <c r="O10420" s="54" t="s">
        <v>23618</v>
      </c>
    </row>
    <row r="10421" spans="1:15" s="53" customFormat="1" x14ac:dyDescent="0.45">
      <c r="A10421" s="53">
        <v>4070005351</v>
      </c>
      <c r="B10421" s="53" t="s">
        <v>13275</v>
      </c>
      <c r="C10421" s="53">
        <v>637</v>
      </c>
      <c r="F10421" s="53" t="s">
        <v>4089</v>
      </c>
      <c r="G10421" s="52">
        <v>0</v>
      </c>
      <c r="H10421" s="52">
        <f t="shared" si="486"/>
        <v>0</v>
      </c>
      <c r="I10421" s="52">
        <f t="shared" si="487"/>
        <v>0</v>
      </c>
      <c r="J10421" s="52">
        <f t="shared" si="488"/>
        <v>0</v>
      </c>
      <c r="K10421" s="54" t="s">
        <v>23618</v>
      </c>
      <c r="L10421" s="54" t="s">
        <v>23618</v>
      </c>
      <c r="M10421" s="54" t="s">
        <v>23618</v>
      </c>
      <c r="N10421" s="54" t="s">
        <v>23618</v>
      </c>
      <c r="O10421" s="54" t="s">
        <v>23618</v>
      </c>
    </row>
    <row r="10422" spans="1:15" s="53" customFormat="1" x14ac:dyDescent="0.45">
      <c r="A10422" s="53">
        <v>4070005352</v>
      </c>
      <c r="B10422" s="53" t="s">
        <v>10189</v>
      </c>
      <c r="C10422" s="53">
        <v>637</v>
      </c>
      <c r="F10422" s="53" t="s">
        <v>4089</v>
      </c>
      <c r="G10422" s="52">
        <v>0</v>
      </c>
      <c r="H10422" s="52">
        <f t="shared" si="486"/>
        <v>0</v>
      </c>
      <c r="I10422" s="52">
        <f t="shared" si="487"/>
        <v>0</v>
      </c>
      <c r="J10422" s="52">
        <f t="shared" si="488"/>
        <v>0</v>
      </c>
      <c r="K10422" s="54" t="s">
        <v>23618</v>
      </c>
      <c r="L10422" s="54" t="s">
        <v>23618</v>
      </c>
      <c r="M10422" s="54" t="s">
        <v>23618</v>
      </c>
      <c r="N10422" s="54" t="s">
        <v>23618</v>
      </c>
      <c r="O10422" s="54" t="s">
        <v>23618</v>
      </c>
    </row>
    <row r="10423" spans="1:15" s="53" customFormat="1" x14ac:dyDescent="0.45">
      <c r="A10423" s="53">
        <v>4070005384</v>
      </c>
      <c r="B10423" s="53" t="s">
        <v>13276</v>
      </c>
      <c r="C10423" s="53">
        <v>637</v>
      </c>
      <c r="F10423" s="53" t="s">
        <v>4089</v>
      </c>
      <c r="G10423" s="52">
        <v>0</v>
      </c>
      <c r="H10423" s="52">
        <f t="shared" si="486"/>
        <v>0</v>
      </c>
      <c r="I10423" s="52">
        <f t="shared" si="487"/>
        <v>0</v>
      </c>
      <c r="J10423" s="52">
        <f t="shared" si="488"/>
        <v>0</v>
      </c>
      <c r="K10423" s="54" t="s">
        <v>23618</v>
      </c>
      <c r="L10423" s="54" t="s">
        <v>23618</v>
      </c>
      <c r="M10423" s="54" t="s">
        <v>23618</v>
      </c>
      <c r="N10423" s="54" t="s">
        <v>23618</v>
      </c>
      <c r="O10423" s="54" t="s">
        <v>23618</v>
      </c>
    </row>
    <row r="10424" spans="1:15" s="53" customFormat="1" x14ac:dyDescent="0.45">
      <c r="A10424" s="53">
        <v>4070005411</v>
      </c>
      <c r="B10424" s="53" t="s">
        <v>12072</v>
      </c>
      <c r="C10424" s="53">
        <v>637</v>
      </c>
      <c r="F10424" s="53" t="s">
        <v>4089</v>
      </c>
      <c r="G10424" s="52">
        <v>0</v>
      </c>
      <c r="H10424" s="52">
        <f t="shared" si="486"/>
        <v>0</v>
      </c>
      <c r="I10424" s="52">
        <f t="shared" si="487"/>
        <v>0</v>
      </c>
      <c r="J10424" s="52">
        <f t="shared" si="488"/>
        <v>0</v>
      </c>
      <c r="K10424" s="54" t="s">
        <v>23618</v>
      </c>
      <c r="L10424" s="54" t="s">
        <v>23618</v>
      </c>
      <c r="M10424" s="54" t="s">
        <v>23618</v>
      </c>
      <c r="N10424" s="54" t="s">
        <v>23618</v>
      </c>
      <c r="O10424" s="54" t="s">
        <v>23618</v>
      </c>
    </row>
    <row r="10425" spans="1:15" s="53" customFormat="1" x14ac:dyDescent="0.45">
      <c r="A10425" s="53">
        <v>4070005423</v>
      </c>
      <c r="B10425" s="53" t="s">
        <v>12186</v>
      </c>
      <c r="C10425" s="53">
        <v>636</v>
      </c>
      <c r="F10425" s="53" t="s">
        <v>7939</v>
      </c>
      <c r="G10425" s="52">
        <v>0</v>
      </c>
      <c r="H10425" s="52">
        <f t="shared" si="486"/>
        <v>0</v>
      </c>
      <c r="I10425" s="52">
        <f t="shared" si="487"/>
        <v>0</v>
      </c>
      <c r="J10425" s="52">
        <f t="shared" si="488"/>
        <v>0</v>
      </c>
      <c r="K10425" s="54" t="s">
        <v>23618</v>
      </c>
      <c r="L10425" s="54" t="s">
        <v>23618</v>
      </c>
      <c r="M10425" s="54" t="s">
        <v>23618</v>
      </c>
      <c r="N10425" s="54" t="s">
        <v>23618</v>
      </c>
      <c r="O10425" s="54" t="s">
        <v>23618</v>
      </c>
    </row>
    <row r="10426" spans="1:15" s="53" customFormat="1" x14ac:dyDescent="0.45">
      <c r="A10426" s="53">
        <v>4070005430</v>
      </c>
      <c r="B10426" s="53" t="s">
        <v>13277</v>
      </c>
      <c r="C10426" s="53">
        <v>637</v>
      </c>
      <c r="F10426" s="53" t="s">
        <v>4089</v>
      </c>
      <c r="G10426" s="52">
        <v>0</v>
      </c>
      <c r="H10426" s="52">
        <f t="shared" si="486"/>
        <v>0</v>
      </c>
      <c r="I10426" s="52">
        <f t="shared" si="487"/>
        <v>0</v>
      </c>
      <c r="J10426" s="52">
        <f t="shared" si="488"/>
        <v>0</v>
      </c>
      <c r="K10426" s="54" t="s">
        <v>23618</v>
      </c>
      <c r="L10426" s="54" t="s">
        <v>23618</v>
      </c>
      <c r="M10426" s="54" t="s">
        <v>23618</v>
      </c>
      <c r="N10426" s="54" t="s">
        <v>23618</v>
      </c>
      <c r="O10426" s="54" t="s">
        <v>23618</v>
      </c>
    </row>
    <row r="10427" spans="1:15" s="53" customFormat="1" x14ac:dyDescent="0.45">
      <c r="A10427" s="53">
        <v>4070005454</v>
      </c>
      <c r="B10427" s="53" t="s">
        <v>12176</v>
      </c>
      <c r="C10427" s="53">
        <v>637</v>
      </c>
      <c r="F10427" s="53" t="s">
        <v>4089</v>
      </c>
      <c r="G10427" s="52">
        <v>0</v>
      </c>
      <c r="H10427" s="52">
        <f t="shared" si="486"/>
        <v>0</v>
      </c>
      <c r="I10427" s="52">
        <f t="shared" si="487"/>
        <v>0</v>
      </c>
      <c r="J10427" s="52">
        <f t="shared" si="488"/>
        <v>0</v>
      </c>
      <c r="K10427" s="54" t="s">
        <v>23618</v>
      </c>
      <c r="L10427" s="54" t="s">
        <v>23618</v>
      </c>
      <c r="M10427" s="54" t="s">
        <v>23618</v>
      </c>
      <c r="N10427" s="54" t="s">
        <v>23618</v>
      </c>
      <c r="O10427" s="54" t="s">
        <v>23618</v>
      </c>
    </row>
    <row r="10428" spans="1:15" s="53" customFormat="1" x14ac:dyDescent="0.45">
      <c r="A10428" s="53">
        <v>4070005464</v>
      </c>
      <c r="B10428" s="53" t="s">
        <v>10314</v>
      </c>
      <c r="C10428" s="53">
        <v>637</v>
      </c>
      <c r="F10428" s="53" t="s">
        <v>4089</v>
      </c>
      <c r="G10428" s="52">
        <v>0</v>
      </c>
      <c r="H10428" s="52">
        <f t="shared" si="486"/>
        <v>0</v>
      </c>
      <c r="I10428" s="52">
        <f t="shared" si="487"/>
        <v>0</v>
      </c>
      <c r="J10428" s="52">
        <f t="shared" si="488"/>
        <v>0</v>
      </c>
      <c r="K10428" s="54" t="s">
        <v>23618</v>
      </c>
      <c r="L10428" s="54" t="s">
        <v>23618</v>
      </c>
      <c r="M10428" s="54" t="s">
        <v>23618</v>
      </c>
      <c r="N10428" s="54" t="s">
        <v>23618</v>
      </c>
      <c r="O10428" s="54" t="s">
        <v>23618</v>
      </c>
    </row>
    <row r="10429" spans="1:15" s="53" customFormat="1" x14ac:dyDescent="0.45">
      <c r="A10429" s="53">
        <v>4070005476</v>
      </c>
      <c r="B10429" s="53" t="s">
        <v>10315</v>
      </c>
      <c r="C10429" s="53">
        <v>258</v>
      </c>
      <c r="G10429" s="52">
        <v>0</v>
      </c>
      <c r="H10429" s="52">
        <f t="shared" si="486"/>
        <v>0</v>
      </c>
      <c r="I10429" s="52">
        <f t="shared" si="487"/>
        <v>0</v>
      </c>
      <c r="J10429" s="52">
        <f t="shared" si="488"/>
        <v>0</v>
      </c>
      <c r="K10429" s="54" t="s">
        <v>23618</v>
      </c>
      <c r="L10429" s="54" t="s">
        <v>23618</v>
      </c>
      <c r="M10429" s="54" t="s">
        <v>23618</v>
      </c>
      <c r="N10429" s="54" t="s">
        <v>23618</v>
      </c>
      <c r="O10429" s="54" t="s">
        <v>23618</v>
      </c>
    </row>
    <row r="10430" spans="1:15" s="53" customFormat="1" x14ac:dyDescent="0.45">
      <c r="A10430" s="53">
        <v>4070005494</v>
      </c>
      <c r="B10430" s="53" t="s">
        <v>10316</v>
      </c>
      <c r="C10430" s="53">
        <v>636</v>
      </c>
      <c r="F10430" s="53" t="s">
        <v>10317</v>
      </c>
      <c r="G10430" s="52">
        <v>0</v>
      </c>
      <c r="H10430" s="52">
        <f t="shared" si="486"/>
        <v>0</v>
      </c>
      <c r="I10430" s="52">
        <f t="shared" si="487"/>
        <v>0</v>
      </c>
      <c r="J10430" s="52">
        <f t="shared" si="488"/>
        <v>0</v>
      </c>
      <c r="K10430" s="54" t="s">
        <v>23618</v>
      </c>
      <c r="L10430" s="54" t="s">
        <v>23618</v>
      </c>
      <c r="M10430" s="54" t="s">
        <v>23618</v>
      </c>
      <c r="N10430" s="54" t="s">
        <v>23618</v>
      </c>
      <c r="O10430" s="54" t="s">
        <v>23618</v>
      </c>
    </row>
    <row r="10431" spans="1:15" s="53" customFormat="1" x14ac:dyDescent="0.45">
      <c r="A10431" s="53">
        <v>4070005516</v>
      </c>
      <c r="B10431" s="53" t="s">
        <v>10318</v>
      </c>
      <c r="C10431" s="53">
        <v>637</v>
      </c>
      <c r="F10431" s="53" t="s">
        <v>4089</v>
      </c>
      <c r="G10431" s="52">
        <v>0</v>
      </c>
      <c r="H10431" s="52">
        <f t="shared" si="486"/>
        <v>0</v>
      </c>
      <c r="I10431" s="52">
        <f t="shared" si="487"/>
        <v>0</v>
      </c>
      <c r="J10431" s="52">
        <f t="shared" si="488"/>
        <v>0</v>
      </c>
      <c r="K10431" s="54" t="s">
        <v>23618</v>
      </c>
      <c r="L10431" s="54" t="s">
        <v>23618</v>
      </c>
      <c r="M10431" s="54" t="s">
        <v>23618</v>
      </c>
      <c r="N10431" s="54" t="s">
        <v>23618</v>
      </c>
      <c r="O10431" s="54" t="s">
        <v>23618</v>
      </c>
    </row>
    <row r="10432" spans="1:15" s="53" customFormat="1" x14ac:dyDescent="0.45">
      <c r="A10432" s="53">
        <v>4070005531</v>
      </c>
      <c r="B10432" s="53" t="s">
        <v>12187</v>
      </c>
      <c r="C10432" s="53">
        <v>636</v>
      </c>
      <c r="F10432" s="53" t="s">
        <v>6899</v>
      </c>
      <c r="G10432" s="52">
        <v>0</v>
      </c>
      <c r="H10432" s="52">
        <f t="shared" si="486"/>
        <v>0</v>
      </c>
      <c r="I10432" s="52">
        <f t="shared" si="487"/>
        <v>0</v>
      </c>
      <c r="J10432" s="52">
        <f t="shared" si="488"/>
        <v>0</v>
      </c>
      <c r="K10432" s="54" t="s">
        <v>23618</v>
      </c>
      <c r="L10432" s="54" t="s">
        <v>23618</v>
      </c>
      <c r="M10432" s="54" t="s">
        <v>23618</v>
      </c>
      <c r="N10432" s="54" t="s">
        <v>23618</v>
      </c>
      <c r="O10432" s="54" t="s">
        <v>23618</v>
      </c>
    </row>
    <row r="10433" spans="1:15" s="53" customFormat="1" x14ac:dyDescent="0.45">
      <c r="A10433" s="53">
        <v>4070005551</v>
      </c>
      <c r="B10433" s="53" t="s">
        <v>12292</v>
      </c>
      <c r="C10433" s="53">
        <v>637</v>
      </c>
      <c r="F10433" s="53" t="s">
        <v>4089</v>
      </c>
      <c r="G10433" s="52">
        <v>0</v>
      </c>
      <c r="H10433" s="52">
        <f t="shared" si="486"/>
        <v>0</v>
      </c>
      <c r="I10433" s="52">
        <f t="shared" si="487"/>
        <v>0</v>
      </c>
      <c r="J10433" s="52">
        <f t="shared" si="488"/>
        <v>0</v>
      </c>
      <c r="K10433" s="54" t="s">
        <v>23618</v>
      </c>
      <c r="L10433" s="54" t="s">
        <v>23618</v>
      </c>
      <c r="M10433" s="54" t="s">
        <v>23618</v>
      </c>
      <c r="N10433" s="54" t="s">
        <v>23618</v>
      </c>
      <c r="O10433" s="54" t="s">
        <v>23618</v>
      </c>
    </row>
    <row r="10434" spans="1:15" s="53" customFormat="1" x14ac:dyDescent="0.45">
      <c r="A10434" s="53">
        <v>4070005558</v>
      </c>
      <c r="B10434" s="53" t="s">
        <v>12177</v>
      </c>
      <c r="C10434" s="53">
        <v>637</v>
      </c>
      <c r="F10434" s="53" t="s">
        <v>4089</v>
      </c>
      <c r="G10434" s="52">
        <v>0</v>
      </c>
      <c r="H10434" s="52">
        <f t="shared" si="486"/>
        <v>0</v>
      </c>
      <c r="I10434" s="52">
        <f t="shared" si="487"/>
        <v>0</v>
      </c>
      <c r="J10434" s="52">
        <f t="shared" si="488"/>
        <v>0</v>
      </c>
      <c r="K10434" s="54" t="s">
        <v>23618</v>
      </c>
      <c r="L10434" s="54" t="s">
        <v>23618</v>
      </c>
      <c r="M10434" s="54" t="s">
        <v>23618</v>
      </c>
      <c r="N10434" s="54" t="s">
        <v>23618</v>
      </c>
      <c r="O10434" s="54" t="s">
        <v>23618</v>
      </c>
    </row>
    <row r="10435" spans="1:15" s="53" customFormat="1" x14ac:dyDescent="0.45">
      <c r="A10435" s="53">
        <v>4070005568</v>
      </c>
      <c r="B10435" s="53" t="s">
        <v>10319</v>
      </c>
      <c r="C10435" s="53">
        <v>637</v>
      </c>
      <c r="F10435" s="53" t="s">
        <v>4089</v>
      </c>
      <c r="G10435" s="52">
        <v>0</v>
      </c>
      <c r="H10435" s="52">
        <f t="shared" ref="H10435:H10498" si="489">G10435*(1-0.66)</f>
        <v>0</v>
      </c>
      <c r="I10435" s="52">
        <f t="shared" ref="I10435:I10498" si="490">MIN(K10435,L10435,M10435,N10435,O10435)</f>
        <v>0</v>
      </c>
      <c r="J10435" s="52">
        <f t="shared" ref="J10435:J10498" si="491">MAX(K10435,L10435,M10435,N10435,O10435)</f>
        <v>0</v>
      </c>
      <c r="K10435" s="54" t="s">
        <v>23618</v>
      </c>
      <c r="L10435" s="54" t="s">
        <v>23618</v>
      </c>
      <c r="M10435" s="54" t="s">
        <v>23618</v>
      </c>
      <c r="N10435" s="54" t="s">
        <v>23618</v>
      </c>
      <c r="O10435" s="54" t="s">
        <v>23618</v>
      </c>
    </row>
    <row r="10436" spans="1:15" s="53" customFormat="1" x14ac:dyDescent="0.45">
      <c r="A10436" s="53">
        <v>4070005591</v>
      </c>
      <c r="B10436" s="53" t="s">
        <v>10320</v>
      </c>
      <c r="C10436" s="53">
        <v>637</v>
      </c>
      <c r="F10436" s="53" t="s">
        <v>4089</v>
      </c>
      <c r="G10436" s="52">
        <v>0</v>
      </c>
      <c r="H10436" s="52">
        <f t="shared" si="489"/>
        <v>0</v>
      </c>
      <c r="I10436" s="52">
        <f t="shared" si="490"/>
        <v>0</v>
      </c>
      <c r="J10436" s="52">
        <f t="shared" si="491"/>
        <v>0</v>
      </c>
      <c r="K10436" s="54" t="s">
        <v>23618</v>
      </c>
      <c r="L10436" s="54" t="s">
        <v>23618</v>
      </c>
      <c r="M10436" s="54" t="s">
        <v>23618</v>
      </c>
      <c r="N10436" s="54" t="s">
        <v>23618</v>
      </c>
      <c r="O10436" s="54" t="s">
        <v>23618</v>
      </c>
    </row>
    <row r="10437" spans="1:15" s="53" customFormat="1" x14ac:dyDescent="0.45">
      <c r="A10437" s="53">
        <v>4070005598</v>
      </c>
      <c r="B10437" s="53" t="s">
        <v>13278</v>
      </c>
      <c r="C10437" s="53">
        <v>637</v>
      </c>
      <c r="F10437" s="53" t="s">
        <v>4089</v>
      </c>
      <c r="G10437" s="52">
        <v>0</v>
      </c>
      <c r="H10437" s="52">
        <f t="shared" si="489"/>
        <v>0</v>
      </c>
      <c r="I10437" s="52">
        <f t="shared" si="490"/>
        <v>0</v>
      </c>
      <c r="J10437" s="52">
        <f t="shared" si="491"/>
        <v>0</v>
      </c>
      <c r="K10437" s="54" t="s">
        <v>23618</v>
      </c>
      <c r="L10437" s="54" t="s">
        <v>23618</v>
      </c>
      <c r="M10437" s="54" t="s">
        <v>23618</v>
      </c>
      <c r="N10437" s="54" t="s">
        <v>23618</v>
      </c>
      <c r="O10437" s="54" t="s">
        <v>23618</v>
      </c>
    </row>
    <row r="10438" spans="1:15" s="53" customFormat="1" x14ac:dyDescent="0.45">
      <c r="A10438" s="53">
        <v>4070005619</v>
      </c>
      <c r="B10438" s="53" t="s">
        <v>10321</v>
      </c>
      <c r="C10438" s="53">
        <v>636</v>
      </c>
      <c r="F10438" s="53" t="s">
        <v>10322</v>
      </c>
      <c r="G10438" s="52">
        <v>0</v>
      </c>
      <c r="H10438" s="52">
        <f t="shared" si="489"/>
        <v>0</v>
      </c>
      <c r="I10438" s="52">
        <f t="shared" si="490"/>
        <v>0</v>
      </c>
      <c r="J10438" s="52">
        <f t="shared" si="491"/>
        <v>0</v>
      </c>
      <c r="K10438" s="54" t="s">
        <v>23618</v>
      </c>
      <c r="L10438" s="54" t="s">
        <v>23618</v>
      </c>
      <c r="M10438" s="54" t="s">
        <v>23618</v>
      </c>
      <c r="N10438" s="54" t="s">
        <v>23618</v>
      </c>
      <c r="O10438" s="54" t="s">
        <v>23618</v>
      </c>
    </row>
    <row r="10439" spans="1:15" s="53" customFormat="1" x14ac:dyDescent="0.45">
      <c r="A10439" s="53">
        <v>4070005638</v>
      </c>
      <c r="B10439" s="53" t="s">
        <v>12293</v>
      </c>
      <c r="C10439" s="53">
        <v>637</v>
      </c>
      <c r="F10439" s="53" t="s">
        <v>4089</v>
      </c>
      <c r="G10439" s="52">
        <v>0</v>
      </c>
      <c r="H10439" s="52">
        <f t="shared" si="489"/>
        <v>0</v>
      </c>
      <c r="I10439" s="52">
        <f t="shared" si="490"/>
        <v>0</v>
      </c>
      <c r="J10439" s="52">
        <f t="shared" si="491"/>
        <v>0</v>
      </c>
      <c r="K10439" s="54" t="s">
        <v>23618</v>
      </c>
      <c r="L10439" s="54" t="s">
        <v>23618</v>
      </c>
      <c r="M10439" s="54" t="s">
        <v>23618</v>
      </c>
      <c r="N10439" s="54" t="s">
        <v>23618</v>
      </c>
      <c r="O10439" s="54" t="s">
        <v>23618</v>
      </c>
    </row>
    <row r="10440" spans="1:15" s="53" customFormat="1" x14ac:dyDescent="0.45">
      <c r="A10440" s="53">
        <v>4070005644</v>
      </c>
      <c r="B10440" s="53" t="s">
        <v>13279</v>
      </c>
      <c r="C10440" s="53">
        <v>637</v>
      </c>
      <c r="F10440" s="53" t="s">
        <v>4089</v>
      </c>
      <c r="G10440" s="52">
        <v>0</v>
      </c>
      <c r="H10440" s="52">
        <f t="shared" si="489"/>
        <v>0</v>
      </c>
      <c r="I10440" s="52">
        <f t="shared" si="490"/>
        <v>0</v>
      </c>
      <c r="J10440" s="52">
        <f t="shared" si="491"/>
        <v>0</v>
      </c>
      <c r="K10440" s="54" t="s">
        <v>23618</v>
      </c>
      <c r="L10440" s="54" t="s">
        <v>23618</v>
      </c>
      <c r="M10440" s="54" t="s">
        <v>23618</v>
      </c>
      <c r="N10440" s="54" t="s">
        <v>23618</v>
      </c>
      <c r="O10440" s="54" t="s">
        <v>23618</v>
      </c>
    </row>
    <row r="10441" spans="1:15" s="53" customFormat="1" x14ac:dyDescent="0.45">
      <c r="A10441" s="53">
        <v>4070005650</v>
      </c>
      <c r="B10441" s="53" t="s">
        <v>12607</v>
      </c>
      <c r="C10441" s="53">
        <v>637</v>
      </c>
      <c r="F10441" s="53" t="s">
        <v>4089</v>
      </c>
      <c r="G10441" s="52">
        <v>0</v>
      </c>
      <c r="H10441" s="52">
        <f t="shared" si="489"/>
        <v>0</v>
      </c>
      <c r="I10441" s="52">
        <f t="shared" si="490"/>
        <v>0</v>
      </c>
      <c r="J10441" s="52">
        <f t="shared" si="491"/>
        <v>0</v>
      </c>
      <c r="K10441" s="54" t="s">
        <v>23618</v>
      </c>
      <c r="L10441" s="54" t="s">
        <v>23618</v>
      </c>
      <c r="M10441" s="54" t="s">
        <v>23618</v>
      </c>
      <c r="N10441" s="54" t="s">
        <v>23618</v>
      </c>
      <c r="O10441" s="54" t="s">
        <v>23618</v>
      </c>
    </row>
    <row r="10442" spans="1:15" s="53" customFormat="1" x14ac:dyDescent="0.45">
      <c r="A10442" s="53">
        <v>4070005670</v>
      </c>
      <c r="B10442" s="53" t="s">
        <v>13396</v>
      </c>
      <c r="C10442" s="53">
        <v>637</v>
      </c>
      <c r="F10442" s="53" t="s">
        <v>4089</v>
      </c>
      <c r="G10442" s="52">
        <v>0</v>
      </c>
      <c r="H10442" s="52">
        <f t="shared" si="489"/>
        <v>0</v>
      </c>
      <c r="I10442" s="52">
        <f t="shared" si="490"/>
        <v>0</v>
      </c>
      <c r="J10442" s="52">
        <f t="shared" si="491"/>
        <v>0</v>
      </c>
      <c r="K10442" s="54" t="s">
        <v>23618</v>
      </c>
      <c r="L10442" s="54" t="s">
        <v>23618</v>
      </c>
      <c r="M10442" s="54" t="s">
        <v>23618</v>
      </c>
      <c r="N10442" s="54" t="s">
        <v>23618</v>
      </c>
      <c r="O10442" s="54" t="s">
        <v>23618</v>
      </c>
    </row>
    <row r="10443" spans="1:15" s="53" customFormat="1" x14ac:dyDescent="0.45">
      <c r="A10443" s="53">
        <v>4070005687</v>
      </c>
      <c r="B10443" s="53" t="s">
        <v>12294</v>
      </c>
      <c r="C10443" s="53">
        <v>637</v>
      </c>
      <c r="F10443" s="53" t="s">
        <v>4089</v>
      </c>
      <c r="G10443" s="52">
        <v>0</v>
      </c>
      <c r="H10443" s="52">
        <f t="shared" si="489"/>
        <v>0</v>
      </c>
      <c r="I10443" s="52">
        <f t="shared" si="490"/>
        <v>0</v>
      </c>
      <c r="J10443" s="52">
        <f t="shared" si="491"/>
        <v>0</v>
      </c>
      <c r="K10443" s="54" t="s">
        <v>23618</v>
      </c>
      <c r="L10443" s="54" t="s">
        <v>23618</v>
      </c>
      <c r="M10443" s="54" t="s">
        <v>23618</v>
      </c>
      <c r="N10443" s="54" t="s">
        <v>23618</v>
      </c>
      <c r="O10443" s="54" t="s">
        <v>23618</v>
      </c>
    </row>
    <row r="10444" spans="1:15" s="53" customFormat="1" x14ac:dyDescent="0.45">
      <c r="A10444" s="53">
        <v>4070005707</v>
      </c>
      <c r="B10444" s="53" t="s">
        <v>13397</v>
      </c>
      <c r="C10444" s="53">
        <v>637</v>
      </c>
      <c r="F10444" s="53" t="s">
        <v>4089</v>
      </c>
      <c r="G10444" s="52">
        <v>0</v>
      </c>
      <c r="H10444" s="52">
        <f t="shared" si="489"/>
        <v>0</v>
      </c>
      <c r="I10444" s="52">
        <f t="shared" si="490"/>
        <v>0</v>
      </c>
      <c r="J10444" s="52">
        <f t="shared" si="491"/>
        <v>0</v>
      </c>
      <c r="K10444" s="54" t="s">
        <v>23618</v>
      </c>
      <c r="L10444" s="54" t="s">
        <v>23618</v>
      </c>
      <c r="M10444" s="54" t="s">
        <v>23618</v>
      </c>
      <c r="N10444" s="54" t="s">
        <v>23618</v>
      </c>
      <c r="O10444" s="54" t="s">
        <v>23618</v>
      </c>
    </row>
    <row r="10445" spans="1:15" s="53" customFormat="1" x14ac:dyDescent="0.45">
      <c r="A10445" s="53">
        <v>4070005715</v>
      </c>
      <c r="B10445" s="53" t="s">
        <v>12295</v>
      </c>
      <c r="C10445" s="53">
        <v>637</v>
      </c>
      <c r="F10445" s="53" t="s">
        <v>4089</v>
      </c>
      <c r="G10445" s="52">
        <v>0</v>
      </c>
      <c r="H10445" s="52">
        <f t="shared" si="489"/>
        <v>0</v>
      </c>
      <c r="I10445" s="52">
        <f t="shared" si="490"/>
        <v>0</v>
      </c>
      <c r="J10445" s="52">
        <f t="shared" si="491"/>
        <v>0</v>
      </c>
      <c r="K10445" s="54" t="s">
        <v>23618</v>
      </c>
      <c r="L10445" s="54" t="s">
        <v>23618</v>
      </c>
      <c r="M10445" s="54" t="s">
        <v>23618</v>
      </c>
      <c r="N10445" s="54" t="s">
        <v>23618</v>
      </c>
      <c r="O10445" s="54" t="s">
        <v>23618</v>
      </c>
    </row>
    <row r="10446" spans="1:15" s="53" customFormat="1" x14ac:dyDescent="0.45">
      <c r="A10446" s="53">
        <v>4070005719</v>
      </c>
      <c r="B10446" s="53" t="s">
        <v>12296</v>
      </c>
      <c r="C10446" s="53">
        <v>637</v>
      </c>
      <c r="F10446" s="53" t="s">
        <v>4089</v>
      </c>
      <c r="G10446" s="52">
        <v>0</v>
      </c>
      <c r="H10446" s="52">
        <f t="shared" si="489"/>
        <v>0</v>
      </c>
      <c r="I10446" s="52">
        <f t="shared" si="490"/>
        <v>0</v>
      </c>
      <c r="J10446" s="52">
        <f t="shared" si="491"/>
        <v>0</v>
      </c>
      <c r="K10446" s="54" t="s">
        <v>23618</v>
      </c>
      <c r="L10446" s="54" t="s">
        <v>23618</v>
      </c>
      <c r="M10446" s="54" t="s">
        <v>23618</v>
      </c>
      <c r="N10446" s="54" t="s">
        <v>23618</v>
      </c>
      <c r="O10446" s="54" t="s">
        <v>23618</v>
      </c>
    </row>
    <row r="10447" spans="1:15" s="53" customFormat="1" x14ac:dyDescent="0.45">
      <c r="A10447" s="53">
        <v>4070005740</v>
      </c>
      <c r="B10447" s="53" t="s">
        <v>12608</v>
      </c>
      <c r="C10447" s="53">
        <v>636</v>
      </c>
      <c r="F10447" s="53" t="s">
        <v>6616</v>
      </c>
      <c r="G10447" s="52">
        <v>0</v>
      </c>
      <c r="H10447" s="52">
        <f t="shared" si="489"/>
        <v>0</v>
      </c>
      <c r="I10447" s="52">
        <f t="shared" si="490"/>
        <v>0</v>
      </c>
      <c r="J10447" s="52">
        <f t="shared" si="491"/>
        <v>0</v>
      </c>
      <c r="K10447" s="54" t="s">
        <v>23618</v>
      </c>
      <c r="L10447" s="54" t="s">
        <v>23618</v>
      </c>
      <c r="M10447" s="54" t="s">
        <v>23618</v>
      </c>
      <c r="N10447" s="54" t="s">
        <v>23618</v>
      </c>
      <c r="O10447" s="54" t="s">
        <v>23618</v>
      </c>
    </row>
    <row r="10448" spans="1:15" s="53" customFormat="1" x14ac:dyDescent="0.45">
      <c r="A10448" s="53">
        <v>4070005741</v>
      </c>
      <c r="B10448" s="53" t="s">
        <v>13398</v>
      </c>
      <c r="C10448" s="53">
        <v>250</v>
      </c>
      <c r="F10448" s="53" t="s">
        <v>6616</v>
      </c>
      <c r="G10448" s="52">
        <v>0</v>
      </c>
      <c r="H10448" s="52">
        <f t="shared" si="489"/>
        <v>0</v>
      </c>
      <c r="I10448" s="52">
        <f t="shared" si="490"/>
        <v>0</v>
      </c>
      <c r="J10448" s="52">
        <f t="shared" si="491"/>
        <v>0</v>
      </c>
      <c r="K10448" s="54" t="s">
        <v>23618</v>
      </c>
      <c r="L10448" s="54" t="s">
        <v>23618</v>
      </c>
      <c r="M10448" s="54" t="s">
        <v>23618</v>
      </c>
      <c r="N10448" s="54" t="s">
        <v>23618</v>
      </c>
      <c r="O10448" s="54" t="s">
        <v>23618</v>
      </c>
    </row>
    <row r="10449" spans="1:15" s="53" customFormat="1" x14ac:dyDescent="0.45">
      <c r="A10449" s="53">
        <v>4070005782</v>
      </c>
      <c r="B10449" s="53" t="s">
        <v>12112</v>
      </c>
      <c r="C10449" s="53">
        <v>637</v>
      </c>
      <c r="F10449" s="53" t="s">
        <v>4089</v>
      </c>
      <c r="G10449" s="52">
        <v>0</v>
      </c>
      <c r="H10449" s="52">
        <f t="shared" si="489"/>
        <v>0</v>
      </c>
      <c r="I10449" s="52">
        <f t="shared" si="490"/>
        <v>0</v>
      </c>
      <c r="J10449" s="52">
        <f t="shared" si="491"/>
        <v>0</v>
      </c>
      <c r="K10449" s="54" t="s">
        <v>23618</v>
      </c>
      <c r="L10449" s="54" t="s">
        <v>23618</v>
      </c>
      <c r="M10449" s="54" t="s">
        <v>23618</v>
      </c>
      <c r="N10449" s="54" t="s">
        <v>23618</v>
      </c>
      <c r="O10449" s="54" t="s">
        <v>23618</v>
      </c>
    </row>
    <row r="10450" spans="1:15" s="53" customFormat="1" x14ac:dyDescent="0.45">
      <c r="A10450" s="53">
        <v>4070005818</v>
      </c>
      <c r="B10450" s="53" t="s">
        <v>13399</v>
      </c>
      <c r="C10450" s="53">
        <v>250</v>
      </c>
      <c r="G10450" s="52">
        <v>0</v>
      </c>
      <c r="H10450" s="52">
        <f t="shared" si="489"/>
        <v>0</v>
      </c>
      <c r="I10450" s="52">
        <f t="shared" si="490"/>
        <v>0</v>
      </c>
      <c r="J10450" s="52">
        <f t="shared" si="491"/>
        <v>0</v>
      </c>
      <c r="K10450" s="54" t="s">
        <v>23618</v>
      </c>
      <c r="L10450" s="54" t="s">
        <v>23618</v>
      </c>
      <c r="M10450" s="54" t="s">
        <v>23618</v>
      </c>
      <c r="N10450" s="54" t="s">
        <v>23618</v>
      </c>
      <c r="O10450" s="54" t="s">
        <v>23618</v>
      </c>
    </row>
    <row r="10451" spans="1:15" s="53" customFormat="1" x14ac:dyDescent="0.45">
      <c r="A10451" s="53">
        <v>4070006619</v>
      </c>
      <c r="B10451" s="53" t="s">
        <v>12297</v>
      </c>
      <c r="C10451" s="53">
        <v>250</v>
      </c>
      <c r="G10451" s="52">
        <v>50.4</v>
      </c>
      <c r="H10451" s="52">
        <f t="shared" si="489"/>
        <v>17.135999999999999</v>
      </c>
      <c r="I10451" s="52">
        <f t="shared" si="490"/>
        <v>0</v>
      </c>
      <c r="J10451" s="52">
        <f t="shared" si="491"/>
        <v>0</v>
      </c>
      <c r="K10451" s="54" t="s">
        <v>23618</v>
      </c>
      <c r="L10451" s="54" t="s">
        <v>23618</v>
      </c>
      <c r="M10451" s="54" t="s">
        <v>23618</v>
      </c>
      <c r="N10451" s="54" t="s">
        <v>23618</v>
      </c>
      <c r="O10451" s="54" t="s">
        <v>23618</v>
      </c>
    </row>
    <row r="10452" spans="1:15" s="53" customFormat="1" x14ac:dyDescent="0.45">
      <c r="A10452" s="53">
        <v>4070006620</v>
      </c>
      <c r="B10452" s="53" t="s">
        <v>12113</v>
      </c>
      <c r="C10452" s="53">
        <v>250</v>
      </c>
      <c r="G10452" s="52">
        <v>50.4</v>
      </c>
      <c r="H10452" s="52">
        <f t="shared" si="489"/>
        <v>17.135999999999999</v>
      </c>
      <c r="I10452" s="52">
        <f t="shared" si="490"/>
        <v>0</v>
      </c>
      <c r="J10452" s="52">
        <f t="shared" si="491"/>
        <v>0</v>
      </c>
      <c r="K10452" s="54" t="s">
        <v>23618</v>
      </c>
      <c r="L10452" s="54" t="s">
        <v>23618</v>
      </c>
      <c r="M10452" s="54" t="s">
        <v>23618</v>
      </c>
      <c r="N10452" s="54" t="s">
        <v>23618</v>
      </c>
      <c r="O10452" s="54" t="s">
        <v>23618</v>
      </c>
    </row>
    <row r="10453" spans="1:15" s="53" customFormat="1" x14ac:dyDescent="0.45">
      <c r="A10453" s="53">
        <v>4070006622</v>
      </c>
      <c r="B10453" s="53" t="s">
        <v>12114</v>
      </c>
      <c r="C10453" s="53">
        <v>250</v>
      </c>
      <c r="G10453" s="52">
        <v>50.4</v>
      </c>
      <c r="H10453" s="52">
        <f t="shared" si="489"/>
        <v>17.135999999999999</v>
      </c>
      <c r="I10453" s="52">
        <f t="shared" si="490"/>
        <v>0</v>
      </c>
      <c r="J10453" s="52">
        <f t="shared" si="491"/>
        <v>0</v>
      </c>
      <c r="K10453" s="54" t="s">
        <v>23618</v>
      </c>
      <c r="L10453" s="54" t="s">
        <v>23618</v>
      </c>
      <c r="M10453" s="54" t="s">
        <v>23618</v>
      </c>
      <c r="N10453" s="54" t="s">
        <v>23618</v>
      </c>
      <c r="O10453" s="54" t="s">
        <v>23618</v>
      </c>
    </row>
    <row r="10454" spans="1:15" s="53" customFormat="1" x14ac:dyDescent="0.45">
      <c r="A10454" s="53">
        <v>4070009002</v>
      </c>
      <c r="B10454" s="53" t="s">
        <v>12115</v>
      </c>
      <c r="C10454" s="53">
        <v>636</v>
      </c>
      <c r="F10454" s="53">
        <v>90700</v>
      </c>
      <c r="G10454" s="52">
        <v>0</v>
      </c>
      <c r="H10454" s="52">
        <f t="shared" si="489"/>
        <v>0</v>
      </c>
      <c r="I10454" s="52">
        <f t="shared" si="490"/>
        <v>0</v>
      </c>
      <c r="J10454" s="52">
        <f t="shared" si="491"/>
        <v>0</v>
      </c>
      <c r="K10454" s="54" t="s">
        <v>23618</v>
      </c>
      <c r="L10454" s="54" t="s">
        <v>23618</v>
      </c>
      <c r="M10454" s="54" t="s">
        <v>23618</v>
      </c>
      <c r="N10454" s="54" t="s">
        <v>23618</v>
      </c>
      <c r="O10454" s="54" t="s">
        <v>23618</v>
      </c>
    </row>
    <row r="10455" spans="1:15" s="53" customFormat="1" x14ac:dyDescent="0.45">
      <c r="A10455" s="53">
        <v>4070009553</v>
      </c>
      <c r="B10455" s="53" t="s">
        <v>12116</v>
      </c>
      <c r="C10455" s="53">
        <v>636</v>
      </c>
      <c r="F10455" s="53" t="s">
        <v>8423</v>
      </c>
      <c r="G10455" s="52">
        <v>0</v>
      </c>
      <c r="H10455" s="52">
        <f t="shared" si="489"/>
        <v>0</v>
      </c>
      <c r="I10455" s="52">
        <f t="shared" si="490"/>
        <v>0</v>
      </c>
      <c r="J10455" s="52">
        <f t="shared" si="491"/>
        <v>0</v>
      </c>
      <c r="K10455" s="54" t="s">
        <v>23618</v>
      </c>
      <c r="L10455" s="54" t="s">
        <v>23618</v>
      </c>
      <c r="M10455" s="54" t="s">
        <v>23618</v>
      </c>
      <c r="N10455" s="54" t="s">
        <v>23618</v>
      </c>
      <c r="O10455" s="54" t="s">
        <v>23618</v>
      </c>
    </row>
    <row r="10456" spans="1:15" s="53" customFormat="1" x14ac:dyDescent="0.45">
      <c r="A10456" s="53">
        <v>4070009554</v>
      </c>
      <c r="B10456" s="53" t="s">
        <v>12298</v>
      </c>
      <c r="C10456" s="53">
        <v>636</v>
      </c>
      <c r="F10456" s="53" t="s">
        <v>8423</v>
      </c>
      <c r="G10456" s="52">
        <v>0</v>
      </c>
      <c r="H10456" s="52">
        <f t="shared" si="489"/>
        <v>0</v>
      </c>
      <c r="I10456" s="52">
        <f t="shared" si="490"/>
        <v>0</v>
      </c>
      <c r="J10456" s="52">
        <f t="shared" si="491"/>
        <v>0</v>
      </c>
      <c r="K10456" s="54" t="s">
        <v>23618</v>
      </c>
      <c r="L10456" s="54" t="s">
        <v>23618</v>
      </c>
      <c r="M10456" s="54" t="s">
        <v>23618</v>
      </c>
      <c r="N10456" s="54" t="s">
        <v>23618</v>
      </c>
      <c r="O10456" s="54" t="s">
        <v>23618</v>
      </c>
    </row>
    <row r="10457" spans="1:15" s="53" customFormat="1" x14ac:dyDescent="0.45">
      <c r="A10457" s="53">
        <v>4070009902</v>
      </c>
      <c r="B10457" s="53" t="s">
        <v>13400</v>
      </c>
      <c r="C10457" s="53">
        <v>636</v>
      </c>
      <c r="F10457" s="53" t="s">
        <v>11609</v>
      </c>
      <c r="G10457" s="52">
        <v>0</v>
      </c>
      <c r="H10457" s="52">
        <f t="shared" si="489"/>
        <v>0</v>
      </c>
      <c r="I10457" s="52">
        <f t="shared" si="490"/>
        <v>0</v>
      </c>
      <c r="J10457" s="52">
        <f t="shared" si="491"/>
        <v>0</v>
      </c>
      <c r="K10457" s="54" t="s">
        <v>23618</v>
      </c>
      <c r="L10457" s="54" t="s">
        <v>23618</v>
      </c>
      <c r="M10457" s="54" t="s">
        <v>23618</v>
      </c>
      <c r="N10457" s="54" t="s">
        <v>23618</v>
      </c>
      <c r="O10457" s="54" t="s">
        <v>23618</v>
      </c>
    </row>
    <row r="10458" spans="1:15" s="53" customFormat="1" x14ac:dyDescent="0.45">
      <c r="A10458" s="53">
        <v>4070009924</v>
      </c>
      <c r="B10458" s="53" t="s">
        <v>12689</v>
      </c>
      <c r="C10458" s="53">
        <v>637</v>
      </c>
      <c r="F10458" s="53" t="s">
        <v>4089</v>
      </c>
      <c r="G10458" s="52">
        <v>0</v>
      </c>
      <c r="H10458" s="52">
        <f t="shared" si="489"/>
        <v>0</v>
      </c>
      <c r="I10458" s="52">
        <f t="shared" si="490"/>
        <v>0</v>
      </c>
      <c r="J10458" s="52">
        <f t="shared" si="491"/>
        <v>0</v>
      </c>
      <c r="K10458" s="54" t="s">
        <v>23618</v>
      </c>
      <c r="L10458" s="54" t="s">
        <v>23618</v>
      </c>
      <c r="M10458" s="54" t="s">
        <v>23618</v>
      </c>
      <c r="N10458" s="54" t="s">
        <v>23618</v>
      </c>
      <c r="O10458" s="54" t="s">
        <v>23618</v>
      </c>
    </row>
    <row r="10459" spans="1:15" s="53" customFormat="1" x14ac:dyDescent="0.45">
      <c r="A10459" s="53">
        <v>4070009925</v>
      </c>
      <c r="B10459" s="53" t="s">
        <v>13432</v>
      </c>
      <c r="C10459" s="53">
        <v>250</v>
      </c>
      <c r="G10459" s="52">
        <v>0</v>
      </c>
      <c r="H10459" s="52">
        <f t="shared" si="489"/>
        <v>0</v>
      </c>
      <c r="I10459" s="52">
        <f t="shared" si="490"/>
        <v>0</v>
      </c>
      <c r="J10459" s="52">
        <f t="shared" si="491"/>
        <v>0</v>
      </c>
      <c r="K10459" s="54" t="s">
        <v>23618</v>
      </c>
      <c r="L10459" s="54" t="s">
        <v>23618</v>
      </c>
      <c r="M10459" s="54" t="s">
        <v>23618</v>
      </c>
      <c r="N10459" s="54" t="s">
        <v>23618</v>
      </c>
      <c r="O10459" s="54" t="s">
        <v>23618</v>
      </c>
    </row>
    <row r="10460" spans="1:15" s="53" customFormat="1" x14ac:dyDescent="0.45">
      <c r="A10460" s="53">
        <v>4070009953</v>
      </c>
      <c r="B10460" s="53" t="s">
        <v>12690</v>
      </c>
      <c r="C10460" s="53">
        <v>636</v>
      </c>
      <c r="F10460" s="53" t="s">
        <v>10041</v>
      </c>
      <c r="G10460" s="52">
        <v>0</v>
      </c>
      <c r="H10460" s="52">
        <f t="shared" si="489"/>
        <v>0</v>
      </c>
      <c r="I10460" s="52">
        <f t="shared" si="490"/>
        <v>0</v>
      </c>
      <c r="J10460" s="52">
        <f t="shared" si="491"/>
        <v>0</v>
      </c>
      <c r="K10460" s="54" t="s">
        <v>23618</v>
      </c>
      <c r="L10460" s="54" t="s">
        <v>23618</v>
      </c>
      <c r="M10460" s="54" t="s">
        <v>23618</v>
      </c>
      <c r="N10460" s="54" t="s">
        <v>23618</v>
      </c>
      <c r="O10460" s="54" t="s">
        <v>23618</v>
      </c>
    </row>
    <row r="10461" spans="1:15" s="53" customFormat="1" x14ac:dyDescent="0.45">
      <c r="A10461" s="53">
        <v>4070009959</v>
      </c>
      <c r="B10461" s="53" t="s">
        <v>12691</v>
      </c>
      <c r="C10461" s="53">
        <v>636</v>
      </c>
      <c r="F10461" s="53" t="s">
        <v>10990</v>
      </c>
      <c r="G10461" s="52">
        <v>0</v>
      </c>
      <c r="H10461" s="52">
        <f t="shared" si="489"/>
        <v>0</v>
      </c>
      <c r="I10461" s="52">
        <f t="shared" si="490"/>
        <v>0</v>
      </c>
      <c r="J10461" s="52">
        <f t="shared" si="491"/>
        <v>0</v>
      </c>
      <c r="K10461" s="54" t="s">
        <v>23618</v>
      </c>
      <c r="L10461" s="54" t="s">
        <v>23618</v>
      </c>
      <c r="M10461" s="54" t="s">
        <v>23618</v>
      </c>
      <c r="N10461" s="54" t="s">
        <v>23618</v>
      </c>
      <c r="O10461" s="54" t="s">
        <v>23618</v>
      </c>
    </row>
    <row r="10462" spans="1:15" s="53" customFormat="1" x14ac:dyDescent="0.45">
      <c r="A10462" s="53">
        <v>4070009960</v>
      </c>
      <c r="B10462" s="53" t="s">
        <v>12299</v>
      </c>
      <c r="C10462" s="53">
        <v>636</v>
      </c>
      <c r="F10462" s="53" t="s">
        <v>12300</v>
      </c>
      <c r="G10462" s="52">
        <v>0</v>
      </c>
      <c r="H10462" s="52">
        <f t="shared" si="489"/>
        <v>0</v>
      </c>
      <c r="I10462" s="52">
        <f t="shared" si="490"/>
        <v>0</v>
      </c>
      <c r="J10462" s="52">
        <f t="shared" si="491"/>
        <v>0</v>
      </c>
      <c r="K10462" s="54" t="s">
        <v>23618</v>
      </c>
      <c r="L10462" s="54" t="s">
        <v>23618</v>
      </c>
      <c r="M10462" s="54" t="s">
        <v>23618</v>
      </c>
      <c r="N10462" s="54" t="s">
        <v>23618</v>
      </c>
      <c r="O10462" s="54" t="s">
        <v>23618</v>
      </c>
    </row>
    <row r="10463" spans="1:15" s="53" customFormat="1" x14ac:dyDescent="0.45">
      <c r="A10463" s="53">
        <v>4070009968</v>
      </c>
      <c r="B10463" s="53" t="s">
        <v>12117</v>
      </c>
      <c r="C10463" s="53">
        <v>250</v>
      </c>
      <c r="F10463" s="53" t="s">
        <v>4089</v>
      </c>
      <c r="G10463" s="52">
        <v>0</v>
      </c>
      <c r="H10463" s="52">
        <f t="shared" si="489"/>
        <v>0</v>
      </c>
      <c r="I10463" s="52">
        <f t="shared" si="490"/>
        <v>0</v>
      </c>
      <c r="J10463" s="52">
        <f t="shared" si="491"/>
        <v>0</v>
      </c>
      <c r="K10463" s="54" t="s">
        <v>23618</v>
      </c>
      <c r="L10463" s="54" t="s">
        <v>23618</v>
      </c>
      <c r="M10463" s="54" t="s">
        <v>23618</v>
      </c>
      <c r="N10463" s="54" t="s">
        <v>23618</v>
      </c>
      <c r="O10463" s="54" t="s">
        <v>23618</v>
      </c>
    </row>
    <row r="10464" spans="1:15" s="53" customFormat="1" x14ac:dyDescent="0.45">
      <c r="A10464" s="53">
        <v>4070009969</v>
      </c>
      <c r="B10464" s="53" t="s">
        <v>13448</v>
      </c>
      <c r="C10464" s="53">
        <v>637</v>
      </c>
      <c r="F10464" s="53" t="s">
        <v>4089</v>
      </c>
      <c r="G10464" s="52">
        <v>0</v>
      </c>
      <c r="H10464" s="52">
        <f t="shared" si="489"/>
        <v>0</v>
      </c>
      <c r="I10464" s="52">
        <f t="shared" si="490"/>
        <v>0</v>
      </c>
      <c r="J10464" s="52">
        <f t="shared" si="491"/>
        <v>0</v>
      </c>
      <c r="K10464" s="54" t="s">
        <v>23618</v>
      </c>
      <c r="L10464" s="54" t="s">
        <v>23618</v>
      </c>
      <c r="M10464" s="54" t="s">
        <v>23618</v>
      </c>
      <c r="N10464" s="54" t="s">
        <v>23618</v>
      </c>
      <c r="O10464" s="54" t="s">
        <v>23618</v>
      </c>
    </row>
    <row r="10465" spans="1:15" s="53" customFormat="1" x14ac:dyDescent="0.45">
      <c r="A10465" s="53">
        <v>4070009970</v>
      </c>
      <c r="B10465" s="53" t="s">
        <v>12837</v>
      </c>
      <c r="C10465" s="53">
        <v>636</v>
      </c>
      <c r="F10465" s="53" t="s">
        <v>12838</v>
      </c>
      <c r="G10465" s="52">
        <v>0</v>
      </c>
      <c r="H10465" s="52">
        <f t="shared" si="489"/>
        <v>0</v>
      </c>
      <c r="I10465" s="52">
        <f t="shared" si="490"/>
        <v>0</v>
      </c>
      <c r="J10465" s="52">
        <f t="shared" si="491"/>
        <v>5.42</v>
      </c>
      <c r="K10465" s="54">
        <v>5.42</v>
      </c>
      <c r="L10465" s="54">
        <v>5.42</v>
      </c>
      <c r="M10465" s="54">
        <v>5.42</v>
      </c>
      <c r="N10465" s="54">
        <v>0</v>
      </c>
      <c r="O10465" s="54">
        <v>0</v>
      </c>
    </row>
    <row r="10466" spans="1:15" s="53" customFormat="1" x14ac:dyDescent="0.45">
      <c r="A10466" s="53">
        <v>4070009978</v>
      </c>
      <c r="B10466" s="53" t="s">
        <v>12692</v>
      </c>
      <c r="C10466" s="53">
        <v>637</v>
      </c>
      <c r="F10466" s="53" t="s">
        <v>4089</v>
      </c>
      <c r="G10466" s="52">
        <v>0</v>
      </c>
      <c r="H10466" s="52">
        <f t="shared" si="489"/>
        <v>0</v>
      </c>
      <c r="I10466" s="52">
        <f t="shared" si="490"/>
        <v>0</v>
      </c>
      <c r="J10466" s="52">
        <f t="shared" si="491"/>
        <v>0</v>
      </c>
      <c r="K10466" s="54" t="s">
        <v>23618</v>
      </c>
      <c r="L10466" s="54" t="s">
        <v>23618</v>
      </c>
      <c r="M10466" s="54" t="s">
        <v>23618</v>
      </c>
      <c r="N10466" s="54" t="s">
        <v>23618</v>
      </c>
      <c r="O10466" s="54" t="s">
        <v>23618</v>
      </c>
    </row>
    <row r="10467" spans="1:15" s="53" customFormat="1" x14ac:dyDescent="0.45">
      <c r="A10467" s="53">
        <v>4070009983</v>
      </c>
      <c r="B10467" s="53" t="s">
        <v>12693</v>
      </c>
      <c r="C10467" s="53">
        <v>637</v>
      </c>
      <c r="F10467" s="53" t="s">
        <v>4089</v>
      </c>
      <c r="G10467" s="52">
        <v>0</v>
      </c>
      <c r="H10467" s="52">
        <f t="shared" si="489"/>
        <v>0</v>
      </c>
      <c r="I10467" s="52">
        <f t="shared" si="490"/>
        <v>0</v>
      </c>
      <c r="J10467" s="52">
        <f t="shared" si="491"/>
        <v>0</v>
      </c>
      <c r="K10467" s="54" t="s">
        <v>23618</v>
      </c>
      <c r="L10467" s="54" t="s">
        <v>23618</v>
      </c>
      <c r="M10467" s="54" t="s">
        <v>23618</v>
      </c>
      <c r="N10467" s="54" t="s">
        <v>23618</v>
      </c>
      <c r="O10467" s="54" t="s">
        <v>23618</v>
      </c>
    </row>
    <row r="10468" spans="1:15" s="53" customFormat="1" x14ac:dyDescent="0.45">
      <c r="A10468" s="53">
        <v>4070009991</v>
      </c>
      <c r="B10468" s="53" t="s">
        <v>12382</v>
      </c>
      <c r="C10468" s="53">
        <v>637</v>
      </c>
      <c r="F10468" s="53" t="s">
        <v>4089</v>
      </c>
      <c r="G10468" s="52">
        <v>0</v>
      </c>
      <c r="H10468" s="52">
        <f t="shared" si="489"/>
        <v>0</v>
      </c>
      <c r="I10468" s="52">
        <f t="shared" si="490"/>
        <v>0</v>
      </c>
      <c r="J10468" s="52">
        <f t="shared" si="491"/>
        <v>0</v>
      </c>
      <c r="K10468" s="54" t="s">
        <v>23618</v>
      </c>
      <c r="L10468" s="54" t="s">
        <v>23618</v>
      </c>
      <c r="M10468" s="54" t="s">
        <v>23618</v>
      </c>
      <c r="N10468" s="54" t="s">
        <v>23618</v>
      </c>
      <c r="O10468" s="54" t="s">
        <v>23618</v>
      </c>
    </row>
    <row r="10469" spans="1:15" s="53" customFormat="1" x14ac:dyDescent="0.45">
      <c r="A10469" s="53">
        <v>4070009999</v>
      </c>
      <c r="B10469" s="53" t="s">
        <v>14254</v>
      </c>
      <c r="C10469" s="53">
        <v>636</v>
      </c>
      <c r="F10469" s="53" t="s">
        <v>11520</v>
      </c>
      <c r="G10469" s="52">
        <v>0</v>
      </c>
      <c r="H10469" s="52">
        <f t="shared" si="489"/>
        <v>0</v>
      </c>
      <c r="I10469" s="52">
        <f t="shared" si="490"/>
        <v>0</v>
      </c>
      <c r="J10469" s="52">
        <f t="shared" si="491"/>
        <v>0</v>
      </c>
      <c r="K10469" s="54" t="s">
        <v>23618</v>
      </c>
      <c r="L10469" s="54" t="s">
        <v>23618</v>
      </c>
      <c r="M10469" s="54" t="s">
        <v>23618</v>
      </c>
      <c r="N10469" s="54" t="s">
        <v>23618</v>
      </c>
      <c r="O10469" s="54" t="s">
        <v>23618</v>
      </c>
    </row>
    <row r="10470" spans="1:15" s="53" customFormat="1" x14ac:dyDescent="0.45">
      <c r="A10470" s="53">
        <v>4070010005</v>
      </c>
      <c r="B10470" s="53" t="s">
        <v>13449</v>
      </c>
      <c r="C10470" s="53">
        <v>636</v>
      </c>
      <c r="F10470" s="53" t="s">
        <v>6904</v>
      </c>
      <c r="G10470" s="52">
        <v>0</v>
      </c>
      <c r="H10470" s="52">
        <f t="shared" si="489"/>
        <v>0</v>
      </c>
      <c r="I10470" s="52">
        <f t="shared" si="490"/>
        <v>0</v>
      </c>
      <c r="J10470" s="52">
        <f t="shared" si="491"/>
        <v>0</v>
      </c>
      <c r="K10470" s="54" t="s">
        <v>23618</v>
      </c>
      <c r="L10470" s="54" t="s">
        <v>23618</v>
      </c>
      <c r="M10470" s="54" t="s">
        <v>23618</v>
      </c>
      <c r="N10470" s="54" t="s">
        <v>23618</v>
      </c>
      <c r="O10470" s="54" t="s">
        <v>23618</v>
      </c>
    </row>
    <row r="10471" spans="1:15" s="53" customFormat="1" x14ac:dyDescent="0.45">
      <c r="A10471" s="53">
        <v>4070010023</v>
      </c>
      <c r="B10471" s="53" t="s">
        <v>14222</v>
      </c>
      <c r="C10471" s="53">
        <v>636</v>
      </c>
      <c r="F10471" s="53" t="s">
        <v>8400</v>
      </c>
      <c r="G10471" s="52">
        <v>0</v>
      </c>
      <c r="H10471" s="52">
        <f t="shared" si="489"/>
        <v>0</v>
      </c>
      <c r="I10471" s="52">
        <f t="shared" si="490"/>
        <v>0</v>
      </c>
      <c r="J10471" s="52">
        <f t="shared" si="491"/>
        <v>0</v>
      </c>
      <c r="K10471" s="54" t="s">
        <v>23618</v>
      </c>
      <c r="L10471" s="54" t="s">
        <v>23618</v>
      </c>
      <c r="M10471" s="54" t="s">
        <v>23618</v>
      </c>
      <c r="N10471" s="54" t="s">
        <v>23618</v>
      </c>
      <c r="O10471" s="54" t="s">
        <v>23618</v>
      </c>
    </row>
    <row r="10472" spans="1:15" s="53" customFormat="1" x14ac:dyDescent="0.45">
      <c r="A10472" s="53">
        <v>4070010026</v>
      </c>
      <c r="B10472" s="53" t="s">
        <v>13450</v>
      </c>
      <c r="C10472" s="53">
        <v>636</v>
      </c>
      <c r="F10472" s="53" t="s">
        <v>13451</v>
      </c>
      <c r="G10472" s="52">
        <v>0</v>
      </c>
      <c r="H10472" s="52">
        <f t="shared" si="489"/>
        <v>0</v>
      </c>
      <c r="I10472" s="52">
        <f t="shared" si="490"/>
        <v>0</v>
      </c>
      <c r="J10472" s="52">
        <f t="shared" si="491"/>
        <v>0</v>
      </c>
      <c r="K10472" s="54" t="s">
        <v>23618</v>
      </c>
      <c r="L10472" s="54" t="s">
        <v>23618</v>
      </c>
      <c r="M10472" s="54" t="s">
        <v>23618</v>
      </c>
      <c r="N10472" s="54" t="s">
        <v>23618</v>
      </c>
      <c r="O10472" s="54" t="s">
        <v>23618</v>
      </c>
    </row>
    <row r="10473" spans="1:15" s="53" customFormat="1" x14ac:dyDescent="0.45">
      <c r="A10473" s="53">
        <v>4070010032</v>
      </c>
      <c r="B10473" s="53" t="s">
        <v>14223</v>
      </c>
      <c r="C10473" s="53">
        <v>636</v>
      </c>
      <c r="F10473" s="53" t="s">
        <v>14224</v>
      </c>
      <c r="G10473" s="52">
        <v>0</v>
      </c>
      <c r="H10473" s="52">
        <f t="shared" si="489"/>
        <v>0</v>
      </c>
      <c r="I10473" s="52">
        <f t="shared" si="490"/>
        <v>0</v>
      </c>
      <c r="J10473" s="52">
        <f t="shared" si="491"/>
        <v>0</v>
      </c>
      <c r="K10473" s="54" t="s">
        <v>23618</v>
      </c>
      <c r="L10473" s="54" t="s">
        <v>23618</v>
      </c>
      <c r="M10473" s="54" t="s">
        <v>23618</v>
      </c>
      <c r="N10473" s="54" t="s">
        <v>23618</v>
      </c>
      <c r="O10473" s="54" t="s">
        <v>23618</v>
      </c>
    </row>
    <row r="10474" spans="1:15" s="53" customFormat="1" x14ac:dyDescent="0.45">
      <c r="A10474" s="53">
        <v>4070010042</v>
      </c>
      <c r="B10474" s="53" t="s">
        <v>14262</v>
      </c>
      <c r="C10474" s="53">
        <v>636</v>
      </c>
      <c r="F10474" s="53" t="s">
        <v>14263</v>
      </c>
      <c r="G10474" s="52">
        <v>0</v>
      </c>
      <c r="H10474" s="52">
        <f t="shared" si="489"/>
        <v>0</v>
      </c>
      <c r="I10474" s="52">
        <f t="shared" si="490"/>
        <v>0</v>
      </c>
      <c r="J10474" s="52">
        <f t="shared" si="491"/>
        <v>0</v>
      </c>
      <c r="K10474" s="54" t="s">
        <v>23618</v>
      </c>
      <c r="L10474" s="54" t="s">
        <v>23618</v>
      </c>
      <c r="M10474" s="54" t="s">
        <v>23618</v>
      </c>
      <c r="N10474" s="54" t="s">
        <v>23618</v>
      </c>
      <c r="O10474" s="54" t="s">
        <v>23618</v>
      </c>
    </row>
    <row r="10475" spans="1:15" s="53" customFormat="1" x14ac:dyDescent="0.45">
      <c r="A10475" s="53">
        <v>4070010050</v>
      </c>
      <c r="B10475" s="53" t="s">
        <v>13452</v>
      </c>
      <c r="C10475" s="53">
        <v>637</v>
      </c>
      <c r="F10475" s="53" t="s">
        <v>4089</v>
      </c>
      <c r="G10475" s="52">
        <v>0</v>
      </c>
      <c r="H10475" s="52">
        <f t="shared" si="489"/>
        <v>0</v>
      </c>
      <c r="I10475" s="52">
        <f t="shared" si="490"/>
        <v>0</v>
      </c>
      <c r="J10475" s="52">
        <f t="shared" si="491"/>
        <v>0</v>
      </c>
      <c r="K10475" s="54" t="s">
        <v>23618</v>
      </c>
      <c r="L10475" s="54" t="s">
        <v>23618</v>
      </c>
      <c r="M10475" s="54" t="s">
        <v>23618</v>
      </c>
      <c r="N10475" s="54" t="s">
        <v>23618</v>
      </c>
      <c r="O10475" s="54" t="s">
        <v>23618</v>
      </c>
    </row>
    <row r="10476" spans="1:15" s="53" customFormat="1" x14ac:dyDescent="0.45">
      <c r="A10476" s="53">
        <v>4070010071</v>
      </c>
      <c r="B10476" s="53" t="s">
        <v>24085</v>
      </c>
      <c r="C10476" s="53">
        <v>259</v>
      </c>
      <c r="F10476" s="53" t="s">
        <v>11565</v>
      </c>
      <c r="G10476" s="52">
        <v>0</v>
      </c>
      <c r="H10476" s="52">
        <f t="shared" si="489"/>
        <v>0</v>
      </c>
      <c r="I10476" s="52">
        <f t="shared" si="490"/>
        <v>0</v>
      </c>
      <c r="J10476" s="52">
        <f t="shared" si="491"/>
        <v>0</v>
      </c>
      <c r="K10476" s="54">
        <v>0</v>
      </c>
      <c r="L10476" s="54">
        <v>0</v>
      </c>
      <c r="M10476" s="54">
        <v>0</v>
      </c>
      <c r="N10476" s="54">
        <v>0</v>
      </c>
      <c r="O10476" s="54">
        <v>0</v>
      </c>
    </row>
    <row r="10477" spans="1:15" s="53" customFormat="1" x14ac:dyDescent="0.45">
      <c r="A10477" s="53">
        <v>4070010084</v>
      </c>
      <c r="B10477" s="53" t="s">
        <v>24084</v>
      </c>
      <c r="C10477" s="53">
        <v>636</v>
      </c>
      <c r="F10477" s="53" t="s">
        <v>10252</v>
      </c>
      <c r="G10477" s="52">
        <v>0</v>
      </c>
      <c r="H10477" s="52">
        <f t="shared" si="489"/>
        <v>0</v>
      </c>
      <c r="I10477" s="52">
        <f t="shared" si="490"/>
        <v>0</v>
      </c>
      <c r="J10477" s="52">
        <f t="shared" si="491"/>
        <v>0.52</v>
      </c>
      <c r="K10477" s="54">
        <v>0.52</v>
      </c>
      <c r="L10477" s="54">
        <v>0.52</v>
      </c>
      <c r="M10477" s="54">
        <v>0.52</v>
      </c>
      <c r="N10477" s="54">
        <v>0</v>
      </c>
      <c r="O10477" s="54">
        <v>0</v>
      </c>
    </row>
    <row r="10478" spans="1:15" s="53" customFormat="1" x14ac:dyDescent="0.45">
      <c r="A10478" s="53">
        <v>4070010085</v>
      </c>
      <c r="B10478" s="53" t="s">
        <v>24083</v>
      </c>
      <c r="C10478" s="53">
        <v>259</v>
      </c>
      <c r="G10478" s="52">
        <v>0</v>
      </c>
      <c r="H10478" s="52">
        <f t="shared" si="489"/>
        <v>0</v>
      </c>
      <c r="I10478" s="52">
        <f t="shared" si="490"/>
        <v>0</v>
      </c>
      <c r="J10478" s="52">
        <f t="shared" si="491"/>
        <v>0</v>
      </c>
      <c r="K10478" s="54">
        <v>0</v>
      </c>
      <c r="L10478" s="54">
        <v>0</v>
      </c>
      <c r="M10478" s="54">
        <v>0</v>
      </c>
      <c r="N10478" s="54">
        <v>0</v>
      </c>
      <c r="O10478" s="54">
        <v>0</v>
      </c>
    </row>
    <row r="10479" spans="1:15" s="53" customFormat="1" x14ac:dyDescent="0.45">
      <c r="A10479" s="53">
        <v>4070010094</v>
      </c>
      <c r="B10479" s="53" t="s">
        <v>24082</v>
      </c>
      <c r="C10479" s="53">
        <v>636</v>
      </c>
      <c r="F10479" s="53" t="s">
        <v>24081</v>
      </c>
      <c r="G10479" s="52">
        <v>0</v>
      </c>
      <c r="H10479" s="52">
        <f t="shared" si="489"/>
        <v>0</v>
      </c>
      <c r="I10479" s="52">
        <f t="shared" si="490"/>
        <v>0</v>
      </c>
      <c r="J10479" s="52">
        <f t="shared" si="491"/>
        <v>0</v>
      </c>
      <c r="K10479" s="54" t="s">
        <v>23618</v>
      </c>
      <c r="L10479" s="54" t="s">
        <v>23618</v>
      </c>
      <c r="M10479" s="54" t="s">
        <v>23618</v>
      </c>
      <c r="N10479" s="54" t="s">
        <v>23618</v>
      </c>
      <c r="O10479" s="54" t="s">
        <v>23618</v>
      </c>
    </row>
    <row r="10480" spans="1:15" s="53" customFormat="1" x14ac:dyDescent="0.45">
      <c r="A10480" s="53">
        <v>4070010110</v>
      </c>
      <c r="B10480" s="53" t="s">
        <v>24080</v>
      </c>
      <c r="C10480" s="53">
        <v>636</v>
      </c>
      <c r="F10480" s="53" t="s">
        <v>23946</v>
      </c>
      <c r="G10480" s="52">
        <v>0</v>
      </c>
      <c r="H10480" s="52">
        <f t="shared" si="489"/>
        <v>0</v>
      </c>
      <c r="I10480" s="52">
        <f t="shared" si="490"/>
        <v>0</v>
      </c>
      <c r="J10480" s="52">
        <f t="shared" si="491"/>
        <v>0</v>
      </c>
      <c r="K10480" s="54" t="s">
        <v>23618</v>
      </c>
      <c r="L10480" s="54" t="s">
        <v>23618</v>
      </c>
      <c r="M10480" s="54" t="s">
        <v>23618</v>
      </c>
      <c r="N10480" s="54" t="s">
        <v>23618</v>
      </c>
      <c r="O10480" s="54" t="s">
        <v>23618</v>
      </c>
    </row>
    <row r="10481" spans="1:15" s="53" customFormat="1" x14ac:dyDescent="0.45">
      <c r="A10481" s="53">
        <v>407001033</v>
      </c>
      <c r="B10481" s="53" t="s">
        <v>14264</v>
      </c>
      <c r="C10481" s="53">
        <v>637</v>
      </c>
      <c r="F10481" s="53" t="s">
        <v>4089</v>
      </c>
      <c r="G10481" s="52">
        <v>0</v>
      </c>
      <c r="H10481" s="52">
        <f t="shared" si="489"/>
        <v>0</v>
      </c>
      <c r="I10481" s="52">
        <f t="shared" si="490"/>
        <v>0</v>
      </c>
      <c r="J10481" s="52">
        <f t="shared" si="491"/>
        <v>0</v>
      </c>
      <c r="K10481" s="54" t="s">
        <v>23618</v>
      </c>
      <c r="L10481" s="54" t="s">
        <v>23618</v>
      </c>
      <c r="M10481" s="54" t="s">
        <v>23618</v>
      </c>
      <c r="N10481" s="54" t="s">
        <v>23618</v>
      </c>
      <c r="O10481" s="54" t="s">
        <v>23618</v>
      </c>
    </row>
    <row r="10482" spans="1:15" s="53" customFormat="1" x14ac:dyDescent="0.45">
      <c r="A10482" s="53">
        <v>407001034</v>
      </c>
      <c r="B10482" s="53" t="s">
        <v>12383</v>
      </c>
      <c r="C10482" s="53">
        <v>636</v>
      </c>
      <c r="F10482" s="53" t="s">
        <v>12097</v>
      </c>
      <c r="G10482" s="52">
        <v>0</v>
      </c>
      <c r="H10482" s="52">
        <f t="shared" si="489"/>
        <v>0</v>
      </c>
      <c r="I10482" s="52">
        <f t="shared" si="490"/>
        <v>0</v>
      </c>
      <c r="J10482" s="52">
        <f t="shared" si="491"/>
        <v>0</v>
      </c>
      <c r="K10482" s="54" t="s">
        <v>23618</v>
      </c>
      <c r="L10482" s="54" t="s">
        <v>23618</v>
      </c>
      <c r="M10482" s="54" t="s">
        <v>23618</v>
      </c>
      <c r="N10482" s="54" t="s">
        <v>23618</v>
      </c>
      <c r="O10482" s="54" t="s">
        <v>23618</v>
      </c>
    </row>
    <row r="10483" spans="1:15" s="53" customFormat="1" x14ac:dyDescent="0.45">
      <c r="A10483" s="53">
        <v>4080000019</v>
      </c>
      <c r="B10483" s="53" t="s">
        <v>12752</v>
      </c>
      <c r="C10483" s="53">
        <v>370</v>
      </c>
      <c r="G10483" s="52">
        <v>166.1</v>
      </c>
      <c r="H10483" s="52">
        <f t="shared" si="489"/>
        <v>56.47399999999999</v>
      </c>
      <c r="I10483" s="52">
        <f t="shared" si="490"/>
        <v>116.26999999999998</v>
      </c>
      <c r="J10483" s="52">
        <f t="shared" si="491"/>
        <v>116.26999999999998</v>
      </c>
      <c r="K10483" s="54" t="s">
        <v>18307</v>
      </c>
      <c r="L10483" s="54" t="s">
        <v>18307</v>
      </c>
      <c r="M10483" s="54" t="s">
        <v>18307</v>
      </c>
      <c r="N10483" s="54" t="s">
        <v>18307</v>
      </c>
      <c r="O10483" s="54">
        <v>116.26999999999998</v>
      </c>
    </row>
    <row r="10484" spans="1:15" s="53" customFormat="1" x14ac:dyDescent="0.45">
      <c r="A10484" s="53">
        <v>4091000005</v>
      </c>
      <c r="B10484" s="53" t="s">
        <v>12558</v>
      </c>
      <c r="C10484" s="53">
        <v>420</v>
      </c>
      <c r="D10484" s="53">
        <v>97032</v>
      </c>
      <c r="E10484" s="53" t="s">
        <v>5568</v>
      </c>
      <c r="G10484" s="52">
        <v>83</v>
      </c>
      <c r="H10484" s="52">
        <f t="shared" si="489"/>
        <v>28.22</v>
      </c>
      <c r="I10484" s="52">
        <f t="shared" si="490"/>
        <v>14.82</v>
      </c>
      <c r="J10484" s="52">
        <f t="shared" si="491"/>
        <v>58.099999999999994</v>
      </c>
      <c r="K10484" s="54">
        <v>14.82</v>
      </c>
      <c r="L10484" s="54">
        <v>14.82</v>
      </c>
      <c r="M10484" s="54">
        <v>14.82</v>
      </c>
      <c r="N10484" s="54" t="s">
        <v>24510</v>
      </c>
      <c r="O10484" s="54">
        <v>58.099999999999994</v>
      </c>
    </row>
    <row r="10485" spans="1:15" s="53" customFormat="1" x14ac:dyDescent="0.45">
      <c r="A10485" s="53">
        <v>4091000006</v>
      </c>
      <c r="B10485" s="53" t="s">
        <v>12849</v>
      </c>
      <c r="C10485" s="53">
        <v>420</v>
      </c>
      <c r="D10485" s="53">
        <v>97110</v>
      </c>
      <c r="E10485" s="53" t="s">
        <v>5568</v>
      </c>
      <c r="G10485" s="52">
        <v>87.8</v>
      </c>
      <c r="H10485" s="52">
        <f t="shared" si="489"/>
        <v>29.851999999999997</v>
      </c>
      <c r="I10485" s="52">
        <f t="shared" si="490"/>
        <v>30.367999999999999</v>
      </c>
      <c r="J10485" s="52">
        <f t="shared" si="491"/>
        <v>61.459999999999994</v>
      </c>
      <c r="K10485" s="54">
        <v>30.367999999999999</v>
      </c>
      <c r="L10485" s="54">
        <v>30.367999999999999</v>
      </c>
      <c r="M10485" s="54">
        <v>30.367999999999999</v>
      </c>
      <c r="N10485" s="54" t="s">
        <v>24510</v>
      </c>
      <c r="O10485" s="54">
        <v>61.459999999999994</v>
      </c>
    </row>
    <row r="10486" spans="1:15" s="53" customFormat="1" x14ac:dyDescent="0.45">
      <c r="A10486" s="53">
        <v>4091000025</v>
      </c>
      <c r="B10486" s="53" t="s">
        <v>12850</v>
      </c>
      <c r="C10486" s="53">
        <v>420</v>
      </c>
      <c r="D10486" s="53">
        <v>97018</v>
      </c>
      <c r="E10486" s="53" t="s">
        <v>5568</v>
      </c>
      <c r="G10486" s="52">
        <v>74</v>
      </c>
      <c r="H10486" s="52">
        <f t="shared" si="489"/>
        <v>25.159999999999997</v>
      </c>
      <c r="I10486" s="52">
        <f t="shared" si="490"/>
        <v>6.7183999999999999</v>
      </c>
      <c r="J10486" s="52">
        <f t="shared" si="491"/>
        <v>51.8</v>
      </c>
      <c r="K10486" s="54">
        <v>6.7183999999999999</v>
      </c>
      <c r="L10486" s="54">
        <v>6.7183999999999999</v>
      </c>
      <c r="M10486" s="54">
        <v>6.7183999999999999</v>
      </c>
      <c r="N10486" s="54" t="s">
        <v>24510</v>
      </c>
      <c r="O10486" s="54">
        <v>51.8</v>
      </c>
    </row>
    <row r="10487" spans="1:15" s="53" customFormat="1" x14ac:dyDescent="0.45">
      <c r="A10487" s="53">
        <v>4091000030</v>
      </c>
      <c r="B10487" s="53" t="s">
        <v>9013</v>
      </c>
      <c r="C10487" s="53">
        <v>420</v>
      </c>
      <c r="D10487" s="53">
        <v>97026</v>
      </c>
      <c r="E10487" s="53" t="s">
        <v>5568</v>
      </c>
      <c r="G10487" s="52">
        <v>74</v>
      </c>
      <c r="H10487" s="52">
        <f t="shared" si="489"/>
        <v>25.159999999999997</v>
      </c>
      <c r="I10487" s="52">
        <f t="shared" si="490"/>
        <v>6.0632000000000001</v>
      </c>
      <c r="J10487" s="52">
        <f t="shared" si="491"/>
        <v>51.8</v>
      </c>
      <c r="K10487" s="54">
        <v>6.0632000000000001</v>
      </c>
      <c r="L10487" s="54">
        <v>6.0632000000000001</v>
      </c>
      <c r="M10487" s="54">
        <v>6.0632000000000001</v>
      </c>
      <c r="N10487" s="54" t="s">
        <v>24510</v>
      </c>
      <c r="O10487" s="54">
        <v>51.8</v>
      </c>
    </row>
    <row r="10488" spans="1:15" s="53" customFormat="1" x14ac:dyDescent="0.45">
      <c r="A10488" s="53">
        <v>4091000043</v>
      </c>
      <c r="B10488" s="53" t="s">
        <v>12559</v>
      </c>
      <c r="C10488" s="53">
        <v>424</v>
      </c>
      <c r="D10488" s="53">
        <v>97162</v>
      </c>
      <c r="E10488" s="53" t="s">
        <v>5568</v>
      </c>
      <c r="G10488" s="52">
        <v>244.65</v>
      </c>
      <c r="H10488" s="52">
        <f t="shared" si="489"/>
        <v>83.180999999999997</v>
      </c>
      <c r="I10488" s="52">
        <f t="shared" si="490"/>
        <v>83.636800000000008</v>
      </c>
      <c r="J10488" s="52">
        <f t="shared" si="491"/>
        <v>171.255</v>
      </c>
      <c r="K10488" s="54">
        <v>83.636800000000008</v>
      </c>
      <c r="L10488" s="54">
        <v>83.636800000000008</v>
      </c>
      <c r="M10488" s="54">
        <v>83.636800000000008</v>
      </c>
      <c r="N10488" s="54" t="s">
        <v>24510</v>
      </c>
      <c r="O10488" s="54">
        <v>171.255</v>
      </c>
    </row>
    <row r="10489" spans="1:15" s="53" customFormat="1" x14ac:dyDescent="0.45">
      <c r="A10489" s="53">
        <v>4091000044</v>
      </c>
      <c r="B10489" s="53" t="s">
        <v>12851</v>
      </c>
      <c r="C10489" s="53">
        <v>424</v>
      </c>
      <c r="D10489" s="53">
        <v>97161</v>
      </c>
      <c r="E10489" s="53" t="s">
        <v>5568</v>
      </c>
      <c r="G10489" s="52">
        <v>257.25</v>
      </c>
      <c r="H10489" s="52">
        <f t="shared" si="489"/>
        <v>87.464999999999989</v>
      </c>
      <c r="I10489" s="52">
        <f t="shared" si="490"/>
        <v>83.636800000000008</v>
      </c>
      <c r="J10489" s="52">
        <f t="shared" si="491"/>
        <v>180.07499999999999</v>
      </c>
      <c r="K10489" s="54">
        <v>83.636800000000008</v>
      </c>
      <c r="L10489" s="54">
        <v>83.636800000000008</v>
      </c>
      <c r="M10489" s="54">
        <v>83.636800000000008</v>
      </c>
      <c r="N10489" s="54" t="s">
        <v>24510</v>
      </c>
      <c r="O10489" s="54">
        <v>180.07499999999999</v>
      </c>
    </row>
    <row r="10490" spans="1:15" s="53" customFormat="1" x14ac:dyDescent="0.45">
      <c r="A10490" s="53">
        <v>4091000057</v>
      </c>
      <c r="B10490" s="53" t="s">
        <v>12852</v>
      </c>
      <c r="C10490" s="53">
        <v>420</v>
      </c>
      <c r="D10490" s="53">
        <v>95834</v>
      </c>
      <c r="E10490" s="53" t="s">
        <v>5568</v>
      </c>
      <c r="G10490" s="52">
        <v>217.35</v>
      </c>
      <c r="H10490" s="52">
        <f t="shared" si="489"/>
        <v>73.898999999999987</v>
      </c>
      <c r="I10490" s="52">
        <f t="shared" si="490"/>
        <v>68.31</v>
      </c>
      <c r="J10490" s="52">
        <f t="shared" si="491"/>
        <v>152.14499999999998</v>
      </c>
      <c r="K10490" s="54">
        <v>128.23649999999998</v>
      </c>
      <c r="L10490" s="54">
        <v>128.23649999999998</v>
      </c>
      <c r="M10490" s="54">
        <v>68.31</v>
      </c>
      <c r="N10490" s="54" t="s">
        <v>24510</v>
      </c>
      <c r="O10490" s="54">
        <v>152.14499999999998</v>
      </c>
    </row>
    <row r="10491" spans="1:15" s="53" customFormat="1" x14ac:dyDescent="0.45">
      <c r="A10491" s="53">
        <v>4091000209</v>
      </c>
      <c r="B10491" s="53" t="s">
        <v>9101</v>
      </c>
      <c r="C10491" s="53">
        <v>420</v>
      </c>
      <c r="D10491" s="53">
        <v>97542</v>
      </c>
      <c r="E10491" s="53" t="s">
        <v>5568</v>
      </c>
      <c r="G10491" s="52">
        <v>87.15</v>
      </c>
      <c r="H10491" s="52">
        <f t="shared" si="489"/>
        <v>29.631</v>
      </c>
      <c r="I10491" s="52">
        <f t="shared" si="490"/>
        <v>32.801600000000001</v>
      </c>
      <c r="J10491" s="52">
        <f t="shared" si="491"/>
        <v>61.005000000000003</v>
      </c>
      <c r="K10491" s="54">
        <v>32.801600000000001</v>
      </c>
      <c r="L10491" s="54">
        <v>32.801600000000001</v>
      </c>
      <c r="M10491" s="54">
        <v>32.801600000000001</v>
      </c>
      <c r="N10491" s="54" t="s">
        <v>24510</v>
      </c>
      <c r="O10491" s="54">
        <v>61.005000000000003</v>
      </c>
    </row>
    <row r="10492" spans="1:15" s="53" customFormat="1" x14ac:dyDescent="0.45">
      <c r="A10492" s="53">
        <v>4091004430</v>
      </c>
      <c r="B10492" s="53" t="s">
        <v>12853</v>
      </c>
      <c r="C10492" s="53">
        <v>420</v>
      </c>
      <c r="F10492" s="53" t="s">
        <v>12854</v>
      </c>
      <c r="G10492" s="52">
        <v>0.01</v>
      </c>
      <c r="H10492" s="52">
        <f t="shared" si="489"/>
        <v>3.3999999999999998E-3</v>
      </c>
      <c r="I10492" s="52">
        <f t="shared" si="490"/>
        <v>6.9999999999999993E-3</v>
      </c>
      <c r="J10492" s="52">
        <f t="shared" si="491"/>
        <v>6.9999999999999993E-3</v>
      </c>
      <c r="K10492" s="54" t="s">
        <v>18312</v>
      </c>
      <c r="L10492" s="54" t="s">
        <v>18312</v>
      </c>
      <c r="M10492" s="54" t="s">
        <v>18312</v>
      </c>
      <c r="N10492" s="54" t="s">
        <v>24510</v>
      </c>
      <c r="O10492" s="54">
        <v>6.9999999999999993E-3</v>
      </c>
    </row>
    <row r="10493" spans="1:15" s="53" customFormat="1" x14ac:dyDescent="0.45">
      <c r="A10493" s="53">
        <v>4091004446</v>
      </c>
      <c r="B10493" s="53" t="s">
        <v>12855</v>
      </c>
      <c r="C10493" s="53">
        <v>420</v>
      </c>
      <c r="F10493" s="53" t="s">
        <v>12856</v>
      </c>
      <c r="G10493" s="52">
        <v>0.01</v>
      </c>
      <c r="H10493" s="52">
        <f t="shared" si="489"/>
        <v>3.3999999999999998E-3</v>
      </c>
      <c r="I10493" s="52">
        <f t="shared" si="490"/>
        <v>6.9999999999999993E-3</v>
      </c>
      <c r="J10493" s="52">
        <f t="shared" si="491"/>
        <v>6.9999999999999993E-3</v>
      </c>
      <c r="K10493" s="54" t="s">
        <v>18312</v>
      </c>
      <c r="L10493" s="54" t="s">
        <v>18312</v>
      </c>
      <c r="M10493" s="54" t="s">
        <v>18312</v>
      </c>
      <c r="N10493" s="54" t="s">
        <v>24510</v>
      </c>
      <c r="O10493" s="54">
        <v>6.9999999999999993E-3</v>
      </c>
    </row>
    <row r="10494" spans="1:15" s="53" customFormat="1" x14ac:dyDescent="0.45">
      <c r="A10494" s="53">
        <v>4091004450</v>
      </c>
      <c r="B10494" s="53" t="s">
        <v>9102</v>
      </c>
      <c r="C10494" s="53">
        <v>420</v>
      </c>
      <c r="F10494" s="53" t="s">
        <v>9103</v>
      </c>
      <c r="G10494" s="52">
        <v>0.01</v>
      </c>
      <c r="H10494" s="52">
        <f t="shared" si="489"/>
        <v>3.3999999999999998E-3</v>
      </c>
      <c r="I10494" s="52">
        <f t="shared" si="490"/>
        <v>6.9999999999999993E-3</v>
      </c>
      <c r="J10494" s="52">
        <f t="shared" si="491"/>
        <v>6.9999999999999993E-3</v>
      </c>
      <c r="K10494" s="54" t="s">
        <v>18312</v>
      </c>
      <c r="L10494" s="54" t="s">
        <v>18312</v>
      </c>
      <c r="M10494" s="54" t="s">
        <v>18312</v>
      </c>
      <c r="N10494" s="54" t="s">
        <v>24510</v>
      </c>
      <c r="O10494" s="54">
        <v>6.9999999999999993E-3</v>
      </c>
    </row>
    <row r="10495" spans="1:15" s="53" customFormat="1" x14ac:dyDescent="0.45">
      <c r="A10495" s="53">
        <v>4091008002</v>
      </c>
      <c r="B10495" s="53" t="s">
        <v>9104</v>
      </c>
      <c r="C10495" s="53">
        <v>274</v>
      </c>
      <c r="F10495" s="53" t="s">
        <v>9105</v>
      </c>
      <c r="G10495" s="52">
        <v>219.45</v>
      </c>
      <c r="H10495" s="52">
        <f t="shared" si="489"/>
        <v>74.612999999999985</v>
      </c>
      <c r="I10495" s="52">
        <f t="shared" si="490"/>
        <v>72.418499999999995</v>
      </c>
      <c r="J10495" s="52">
        <f t="shared" si="491"/>
        <v>153.61499999999998</v>
      </c>
      <c r="K10495" s="54">
        <v>129.47549999999998</v>
      </c>
      <c r="L10495" s="54">
        <v>129.47549999999998</v>
      </c>
      <c r="M10495" s="54">
        <v>72.418499999999995</v>
      </c>
      <c r="N10495" s="54">
        <v>131.66999999999999</v>
      </c>
      <c r="O10495" s="54">
        <v>153.61499999999998</v>
      </c>
    </row>
    <row r="10496" spans="1:15" s="53" customFormat="1" x14ac:dyDescent="0.45">
      <c r="A10496" s="53">
        <v>4091008009</v>
      </c>
      <c r="B10496" s="53" t="s">
        <v>9106</v>
      </c>
      <c r="C10496" s="53">
        <v>424</v>
      </c>
      <c r="D10496" s="53">
        <v>97162</v>
      </c>
      <c r="E10496" s="53" t="s">
        <v>5568</v>
      </c>
      <c r="G10496" s="52">
        <v>269.85000000000002</v>
      </c>
      <c r="H10496" s="52">
        <f t="shared" si="489"/>
        <v>91.748999999999995</v>
      </c>
      <c r="I10496" s="52">
        <f t="shared" si="490"/>
        <v>83.636800000000008</v>
      </c>
      <c r="J10496" s="52">
        <f t="shared" si="491"/>
        <v>188.89500000000001</v>
      </c>
      <c r="K10496" s="54">
        <v>83.636800000000008</v>
      </c>
      <c r="L10496" s="54">
        <v>83.636800000000008</v>
      </c>
      <c r="M10496" s="54">
        <v>83.636800000000008</v>
      </c>
      <c r="N10496" s="54" t="s">
        <v>24510</v>
      </c>
      <c r="O10496" s="54">
        <v>188.89500000000001</v>
      </c>
    </row>
    <row r="10497" spans="1:15" s="53" customFormat="1" x14ac:dyDescent="0.45">
      <c r="A10497" s="53">
        <v>4091009002</v>
      </c>
      <c r="B10497" s="53" t="s">
        <v>11355</v>
      </c>
      <c r="C10497" s="53">
        <v>420</v>
      </c>
      <c r="F10497" s="53" t="s">
        <v>11356</v>
      </c>
      <c r="G10497" s="52">
        <v>36.82</v>
      </c>
      <c r="H10497" s="52">
        <f t="shared" si="489"/>
        <v>12.518799999999999</v>
      </c>
      <c r="I10497" s="52">
        <f t="shared" si="490"/>
        <v>11.572372881355934</v>
      </c>
      <c r="J10497" s="52">
        <f t="shared" si="491"/>
        <v>25.773999999999997</v>
      </c>
      <c r="K10497" s="54">
        <v>21.723800000000001</v>
      </c>
      <c r="L10497" s="54">
        <v>21.723800000000001</v>
      </c>
      <c r="M10497" s="54">
        <v>11.572372881355934</v>
      </c>
      <c r="N10497" s="54" t="s">
        <v>24510</v>
      </c>
      <c r="O10497" s="54">
        <v>25.773999999999997</v>
      </c>
    </row>
    <row r="10498" spans="1:15" s="53" customFormat="1" x14ac:dyDescent="0.45">
      <c r="A10498" s="53">
        <v>4091010943</v>
      </c>
      <c r="B10498" s="53" t="s">
        <v>9253</v>
      </c>
      <c r="C10498" s="53">
        <v>270</v>
      </c>
      <c r="G10498" s="52">
        <v>85.33</v>
      </c>
      <c r="H10498" s="52">
        <f t="shared" si="489"/>
        <v>29.012199999999996</v>
      </c>
      <c r="I10498" s="52">
        <f t="shared" si="490"/>
        <v>28.158899999999999</v>
      </c>
      <c r="J10498" s="52">
        <f t="shared" si="491"/>
        <v>59.730999999999995</v>
      </c>
      <c r="K10498" s="54">
        <v>50.344699999999996</v>
      </c>
      <c r="L10498" s="54">
        <v>50.344699999999996</v>
      </c>
      <c r="M10498" s="54">
        <v>28.158899999999999</v>
      </c>
      <c r="N10498" s="54">
        <v>51.198</v>
      </c>
      <c r="O10498" s="54">
        <v>59.730999999999995</v>
      </c>
    </row>
    <row r="10499" spans="1:15" s="53" customFormat="1" x14ac:dyDescent="0.45">
      <c r="A10499" s="53">
        <v>4091098966</v>
      </c>
      <c r="B10499" s="53" t="s">
        <v>13039</v>
      </c>
      <c r="C10499" s="53">
        <v>420</v>
      </c>
      <c r="D10499" s="53">
        <v>98966</v>
      </c>
      <c r="G10499" s="52">
        <v>60.35</v>
      </c>
      <c r="H10499" s="52">
        <f t="shared" ref="H10499:H10562" si="492">G10499*(1-0.66)</f>
        <v>20.518999999999998</v>
      </c>
      <c r="I10499" s="52">
        <f t="shared" ref="I10499:I10562" si="493">MIN(K10499,L10499,M10499,N10499,O10499)</f>
        <v>18.966610169491524</v>
      </c>
      <c r="J10499" s="52">
        <f t="shared" ref="J10499:J10562" si="494">MAX(K10499,L10499,M10499,N10499,O10499)</f>
        <v>42.244999999999997</v>
      </c>
      <c r="K10499" s="54">
        <v>35.606499999999997</v>
      </c>
      <c r="L10499" s="54">
        <v>35.606499999999997</v>
      </c>
      <c r="M10499" s="54">
        <v>18.966610169491524</v>
      </c>
      <c r="N10499" s="54" t="s">
        <v>24510</v>
      </c>
      <c r="O10499" s="54">
        <v>42.244999999999997</v>
      </c>
    </row>
    <row r="10500" spans="1:15" s="53" customFormat="1" x14ac:dyDescent="0.45">
      <c r="A10500" s="53">
        <v>4091098971</v>
      </c>
      <c r="B10500" s="53" t="s">
        <v>10878</v>
      </c>
      <c r="C10500" s="53">
        <v>420</v>
      </c>
      <c r="D10500" s="53">
        <v>98971</v>
      </c>
      <c r="G10500" s="52">
        <v>114.57</v>
      </c>
      <c r="H10500" s="52">
        <f t="shared" si="492"/>
        <v>38.953799999999994</v>
      </c>
      <c r="I10500" s="52">
        <f t="shared" si="493"/>
        <v>37.810169491525428</v>
      </c>
      <c r="J10500" s="52">
        <f t="shared" si="494"/>
        <v>80.198999999999984</v>
      </c>
      <c r="K10500" s="54">
        <v>67.596299999999999</v>
      </c>
      <c r="L10500" s="54">
        <v>67.596299999999999</v>
      </c>
      <c r="M10500" s="54">
        <v>37.810169491525428</v>
      </c>
      <c r="N10500" s="54" t="s">
        <v>24510</v>
      </c>
      <c r="O10500" s="54">
        <v>80.198999999999984</v>
      </c>
    </row>
    <row r="10501" spans="1:15" s="53" customFormat="1" x14ac:dyDescent="0.45">
      <c r="A10501" s="53">
        <v>4092002006</v>
      </c>
      <c r="B10501" s="53" t="s">
        <v>12654</v>
      </c>
      <c r="C10501" s="53">
        <v>430</v>
      </c>
      <c r="D10501" s="53">
        <v>97033</v>
      </c>
      <c r="E10501" s="53" t="s">
        <v>6767</v>
      </c>
      <c r="G10501" s="52">
        <v>111</v>
      </c>
      <c r="H10501" s="52">
        <f t="shared" si="492"/>
        <v>37.739999999999995</v>
      </c>
      <c r="I10501" s="52">
        <f t="shared" si="493"/>
        <v>20.415199999999999</v>
      </c>
      <c r="J10501" s="52">
        <f t="shared" si="494"/>
        <v>77.699999999999989</v>
      </c>
      <c r="K10501" s="54">
        <v>20.415199999999999</v>
      </c>
      <c r="L10501" s="54">
        <v>20.415199999999999</v>
      </c>
      <c r="M10501" s="54">
        <v>20.415199999999999</v>
      </c>
      <c r="N10501" s="54" t="s">
        <v>24507</v>
      </c>
      <c r="O10501" s="54">
        <v>77.699999999999989</v>
      </c>
    </row>
    <row r="10502" spans="1:15" s="53" customFormat="1" x14ac:dyDescent="0.45">
      <c r="A10502" s="53">
        <v>4092002036</v>
      </c>
      <c r="B10502" s="53" t="s">
        <v>12849</v>
      </c>
      <c r="C10502" s="53">
        <v>430</v>
      </c>
      <c r="D10502" s="53">
        <v>97110</v>
      </c>
      <c r="E10502" s="53" t="s">
        <v>6767</v>
      </c>
      <c r="G10502" s="52">
        <v>110.25</v>
      </c>
      <c r="H10502" s="52">
        <f t="shared" si="492"/>
        <v>37.484999999999999</v>
      </c>
      <c r="I10502" s="52">
        <f t="shared" si="493"/>
        <v>30.367999999999999</v>
      </c>
      <c r="J10502" s="52">
        <f t="shared" si="494"/>
        <v>77.174999999999997</v>
      </c>
      <c r="K10502" s="54">
        <v>30.367999999999999</v>
      </c>
      <c r="L10502" s="54">
        <v>30.367999999999999</v>
      </c>
      <c r="M10502" s="54">
        <v>30.367999999999999</v>
      </c>
      <c r="N10502" s="54" t="s">
        <v>24507</v>
      </c>
      <c r="O10502" s="54">
        <v>77.174999999999997</v>
      </c>
    </row>
    <row r="10503" spans="1:15" s="53" customFormat="1" x14ac:dyDescent="0.45">
      <c r="A10503" s="53">
        <v>4092006004</v>
      </c>
      <c r="B10503" s="53" t="s">
        <v>14265</v>
      </c>
      <c r="C10503" s="53">
        <v>430</v>
      </c>
      <c r="D10503" s="53">
        <v>97112</v>
      </c>
      <c r="E10503" s="53" t="s">
        <v>6767</v>
      </c>
      <c r="G10503" s="52">
        <v>40</v>
      </c>
      <c r="H10503" s="52">
        <f t="shared" si="492"/>
        <v>13.599999999999998</v>
      </c>
      <c r="I10503" s="52">
        <f t="shared" si="493"/>
        <v>28</v>
      </c>
      <c r="J10503" s="52">
        <f t="shared" si="494"/>
        <v>34.528000000000006</v>
      </c>
      <c r="K10503" s="54">
        <v>34.528000000000006</v>
      </c>
      <c r="L10503" s="54">
        <v>34.528000000000006</v>
      </c>
      <c r="M10503" s="54">
        <v>34.528000000000006</v>
      </c>
      <c r="N10503" s="54" t="s">
        <v>24507</v>
      </c>
      <c r="O10503" s="54">
        <v>28</v>
      </c>
    </row>
    <row r="10504" spans="1:15" s="53" customFormat="1" x14ac:dyDescent="0.45">
      <c r="A10504" s="53">
        <v>4092008000</v>
      </c>
      <c r="B10504" s="53" t="s">
        <v>14266</v>
      </c>
      <c r="C10504" s="53">
        <v>274</v>
      </c>
      <c r="F10504" s="53" t="s">
        <v>14203</v>
      </c>
      <c r="G10504" s="52">
        <v>454.65</v>
      </c>
      <c r="H10504" s="52">
        <f t="shared" si="492"/>
        <v>154.58099999999999</v>
      </c>
      <c r="I10504" s="52">
        <f t="shared" si="493"/>
        <v>150.03450000000001</v>
      </c>
      <c r="J10504" s="52">
        <f t="shared" si="494"/>
        <v>318.25499999999994</v>
      </c>
      <c r="K10504" s="54">
        <v>268.24349999999998</v>
      </c>
      <c r="L10504" s="54">
        <v>268.24349999999998</v>
      </c>
      <c r="M10504" s="54">
        <v>150.03450000000001</v>
      </c>
      <c r="N10504" s="54">
        <v>272.78999999999996</v>
      </c>
      <c r="O10504" s="54">
        <v>318.25499999999994</v>
      </c>
    </row>
    <row r="10505" spans="1:15" s="53" customFormat="1" x14ac:dyDescent="0.45">
      <c r="A10505" s="53">
        <v>4092008008</v>
      </c>
      <c r="B10505" s="53" t="s">
        <v>12655</v>
      </c>
      <c r="C10505" s="53">
        <v>274</v>
      </c>
      <c r="F10505" s="53" t="s">
        <v>7769</v>
      </c>
      <c r="G10505" s="52">
        <v>298.2</v>
      </c>
      <c r="H10505" s="52">
        <f t="shared" si="492"/>
        <v>101.38799999999999</v>
      </c>
      <c r="I10505" s="52">
        <f t="shared" si="493"/>
        <v>98.406000000000006</v>
      </c>
      <c r="J10505" s="52">
        <f t="shared" si="494"/>
        <v>208.73999999999998</v>
      </c>
      <c r="K10505" s="54">
        <v>175.93799999999999</v>
      </c>
      <c r="L10505" s="54">
        <v>175.93799999999999</v>
      </c>
      <c r="M10505" s="54">
        <v>98.406000000000006</v>
      </c>
      <c r="N10505" s="54">
        <v>178.92</v>
      </c>
      <c r="O10505" s="54">
        <v>208.73999999999998</v>
      </c>
    </row>
    <row r="10506" spans="1:15" s="53" customFormat="1" x14ac:dyDescent="0.45">
      <c r="A10506" s="53">
        <v>4092008010</v>
      </c>
      <c r="B10506" s="53" t="s">
        <v>12656</v>
      </c>
      <c r="C10506" s="53">
        <v>274</v>
      </c>
      <c r="F10506" s="53" t="s">
        <v>12657</v>
      </c>
      <c r="G10506" s="52">
        <v>106.05</v>
      </c>
      <c r="H10506" s="52">
        <f t="shared" si="492"/>
        <v>36.056999999999995</v>
      </c>
      <c r="I10506" s="52">
        <f t="shared" si="493"/>
        <v>34.996499999999997</v>
      </c>
      <c r="J10506" s="52">
        <f t="shared" si="494"/>
        <v>74.234999999999999</v>
      </c>
      <c r="K10506" s="54">
        <v>62.569499999999998</v>
      </c>
      <c r="L10506" s="54">
        <v>62.569499999999998</v>
      </c>
      <c r="M10506" s="54">
        <v>34.996499999999997</v>
      </c>
      <c r="N10506" s="54">
        <v>63.629999999999995</v>
      </c>
      <c r="O10506" s="54">
        <v>74.234999999999999</v>
      </c>
    </row>
    <row r="10507" spans="1:15" s="53" customFormat="1" x14ac:dyDescent="0.45">
      <c r="A10507" s="53">
        <v>4092008020</v>
      </c>
      <c r="B10507" s="53" t="s">
        <v>13204</v>
      </c>
      <c r="C10507" s="53">
        <v>274</v>
      </c>
      <c r="F10507" s="53" t="s">
        <v>7767</v>
      </c>
      <c r="G10507" s="52">
        <v>809.55</v>
      </c>
      <c r="H10507" s="52">
        <f t="shared" si="492"/>
        <v>275.24699999999996</v>
      </c>
      <c r="I10507" s="52">
        <f t="shared" si="493"/>
        <v>267.1515</v>
      </c>
      <c r="J10507" s="52">
        <f t="shared" si="494"/>
        <v>566.68499999999995</v>
      </c>
      <c r="K10507" s="54">
        <v>477.63449999999995</v>
      </c>
      <c r="L10507" s="54">
        <v>477.63449999999995</v>
      </c>
      <c r="M10507" s="54">
        <v>267.1515</v>
      </c>
      <c r="N10507" s="54">
        <v>485.72999999999996</v>
      </c>
      <c r="O10507" s="54">
        <v>566.68499999999995</v>
      </c>
    </row>
    <row r="10508" spans="1:15" s="53" customFormat="1" x14ac:dyDescent="0.45">
      <c r="A10508" s="53">
        <v>4092008026</v>
      </c>
      <c r="B10508" s="53" t="s">
        <v>9254</v>
      </c>
      <c r="C10508" s="53">
        <v>274</v>
      </c>
      <c r="F10508" s="53" t="s">
        <v>9255</v>
      </c>
      <c r="G10508" s="52">
        <v>516.6</v>
      </c>
      <c r="H10508" s="52">
        <f t="shared" si="492"/>
        <v>175.64400000000001</v>
      </c>
      <c r="I10508" s="52">
        <f t="shared" si="493"/>
        <v>170.47800000000001</v>
      </c>
      <c r="J10508" s="52">
        <f t="shared" si="494"/>
        <v>361.62</v>
      </c>
      <c r="K10508" s="54">
        <v>304.79399999999998</v>
      </c>
      <c r="L10508" s="54">
        <v>304.79399999999998</v>
      </c>
      <c r="M10508" s="54">
        <v>170.47800000000001</v>
      </c>
      <c r="N10508" s="54">
        <v>309.95999999999998</v>
      </c>
      <c r="O10508" s="54">
        <v>361.62</v>
      </c>
    </row>
    <row r="10509" spans="1:15" s="53" customFormat="1" x14ac:dyDescent="0.45">
      <c r="A10509" s="53">
        <v>4092008034</v>
      </c>
      <c r="B10509" s="53" t="s">
        <v>12658</v>
      </c>
      <c r="C10509" s="53">
        <v>274</v>
      </c>
      <c r="F10509" s="53" t="s">
        <v>12657</v>
      </c>
      <c r="G10509" s="52">
        <v>124.95</v>
      </c>
      <c r="H10509" s="52">
        <f t="shared" si="492"/>
        <v>42.482999999999997</v>
      </c>
      <c r="I10509" s="52">
        <f t="shared" si="493"/>
        <v>41.233499999999999</v>
      </c>
      <c r="J10509" s="52">
        <f t="shared" si="494"/>
        <v>87.465000000000003</v>
      </c>
      <c r="K10509" s="54">
        <v>73.720500000000001</v>
      </c>
      <c r="L10509" s="54">
        <v>73.720500000000001</v>
      </c>
      <c r="M10509" s="54">
        <v>41.233499999999999</v>
      </c>
      <c r="N10509" s="54">
        <v>74.97</v>
      </c>
      <c r="O10509" s="54">
        <v>87.465000000000003</v>
      </c>
    </row>
    <row r="10510" spans="1:15" s="53" customFormat="1" x14ac:dyDescent="0.45">
      <c r="A10510" s="53">
        <v>4092008040</v>
      </c>
      <c r="B10510" s="53" t="s">
        <v>13205</v>
      </c>
      <c r="C10510" s="53">
        <v>274</v>
      </c>
      <c r="F10510" s="53" t="s">
        <v>13108</v>
      </c>
      <c r="G10510" s="52">
        <v>334.95</v>
      </c>
      <c r="H10510" s="52">
        <f t="shared" si="492"/>
        <v>113.88299999999998</v>
      </c>
      <c r="I10510" s="52">
        <f t="shared" si="493"/>
        <v>110.5335</v>
      </c>
      <c r="J10510" s="52">
        <f t="shared" si="494"/>
        <v>234.46499999999997</v>
      </c>
      <c r="K10510" s="54">
        <v>197.62049999999999</v>
      </c>
      <c r="L10510" s="54">
        <v>197.62049999999999</v>
      </c>
      <c r="M10510" s="54">
        <v>110.5335</v>
      </c>
      <c r="N10510" s="54">
        <v>200.97</v>
      </c>
      <c r="O10510" s="54">
        <v>234.46499999999997</v>
      </c>
    </row>
    <row r="10511" spans="1:15" s="53" customFormat="1" x14ac:dyDescent="0.45">
      <c r="A10511" s="53">
        <v>4092008042</v>
      </c>
      <c r="B10511" s="53" t="s">
        <v>14554</v>
      </c>
      <c r="C10511" s="53">
        <v>274</v>
      </c>
      <c r="F10511" s="53" t="s">
        <v>14555</v>
      </c>
      <c r="G10511" s="52">
        <v>384.3</v>
      </c>
      <c r="H10511" s="52">
        <f t="shared" si="492"/>
        <v>130.66199999999998</v>
      </c>
      <c r="I10511" s="52">
        <f t="shared" si="493"/>
        <v>126.81900000000002</v>
      </c>
      <c r="J10511" s="52">
        <f t="shared" si="494"/>
        <v>269.01</v>
      </c>
      <c r="K10511" s="54">
        <v>226.73699999999999</v>
      </c>
      <c r="L10511" s="54">
        <v>226.73699999999999</v>
      </c>
      <c r="M10511" s="54">
        <v>126.81900000000002</v>
      </c>
      <c r="N10511" s="54">
        <v>230.57999999999998</v>
      </c>
      <c r="O10511" s="54">
        <v>269.01</v>
      </c>
    </row>
    <row r="10512" spans="1:15" s="53" customFormat="1" x14ac:dyDescent="0.45">
      <c r="A10512" s="53">
        <v>4092008048</v>
      </c>
      <c r="B10512" s="53" t="s">
        <v>14556</v>
      </c>
      <c r="C10512" s="53">
        <v>274</v>
      </c>
      <c r="F10512" s="53" t="s">
        <v>13557</v>
      </c>
      <c r="G10512" s="52">
        <v>432.6</v>
      </c>
      <c r="H10512" s="52">
        <f t="shared" si="492"/>
        <v>147.084</v>
      </c>
      <c r="I10512" s="52">
        <f t="shared" si="493"/>
        <v>142.75800000000001</v>
      </c>
      <c r="J10512" s="52">
        <f t="shared" si="494"/>
        <v>302.82</v>
      </c>
      <c r="K10512" s="54">
        <v>255.23400000000001</v>
      </c>
      <c r="L10512" s="54">
        <v>255.23400000000001</v>
      </c>
      <c r="M10512" s="54">
        <v>142.75800000000001</v>
      </c>
      <c r="N10512" s="54">
        <v>259.56</v>
      </c>
      <c r="O10512" s="54">
        <v>302.82</v>
      </c>
    </row>
    <row r="10513" spans="1:15" s="53" customFormat="1" x14ac:dyDescent="0.45">
      <c r="A10513" s="53">
        <v>4092008073</v>
      </c>
      <c r="B10513" s="53" t="s">
        <v>13206</v>
      </c>
      <c r="C10513" s="53">
        <v>434</v>
      </c>
      <c r="D10513" s="53">
        <v>97165</v>
      </c>
      <c r="E10513" s="53" t="s">
        <v>6767</v>
      </c>
      <c r="G10513" s="52">
        <v>288.75</v>
      </c>
      <c r="H10513" s="52">
        <f t="shared" si="492"/>
        <v>98.174999999999997</v>
      </c>
      <c r="I10513" s="52">
        <f t="shared" si="493"/>
        <v>89.523200000000003</v>
      </c>
      <c r="J10513" s="52">
        <f t="shared" si="494"/>
        <v>202.125</v>
      </c>
      <c r="K10513" s="54">
        <v>89.523200000000003</v>
      </c>
      <c r="L10513" s="54">
        <v>89.523200000000003</v>
      </c>
      <c r="M10513" s="54">
        <v>89.523200000000003</v>
      </c>
      <c r="N10513" s="54" t="s">
        <v>24507</v>
      </c>
      <c r="O10513" s="54">
        <v>202.125</v>
      </c>
    </row>
    <row r="10514" spans="1:15" s="53" customFormat="1" x14ac:dyDescent="0.45">
      <c r="A10514" s="53">
        <v>4010008861</v>
      </c>
      <c r="B10514" s="53" t="s">
        <v>24079</v>
      </c>
      <c r="C10514" s="53">
        <v>302</v>
      </c>
      <c r="D10514" s="53">
        <v>86003</v>
      </c>
      <c r="G10514" s="52">
        <v>54.94</v>
      </c>
      <c r="H10514" s="52">
        <f t="shared" si="492"/>
        <v>18.679599999999997</v>
      </c>
      <c r="I10514" s="52">
        <f t="shared" si="493"/>
        <v>4.7</v>
      </c>
      <c r="J10514" s="52">
        <f t="shared" si="494"/>
        <v>38.457999999999998</v>
      </c>
      <c r="K10514" s="54">
        <v>6.38</v>
      </c>
      <c r="L10514" s="54">
        <v>6.38</v>
      </c>
      <c r="M10514" s="54">
        <v>6.38</v>
      </c>
      <c r="N10514" s="54">
        <v>4.7</v>
      </c>
      <c r="O10514" s="54">
        <v>38.457999999999998</v>
      </c>
    </row>
    <row r="10515" spans="1:15" s="53" customFormat="1" x14ac:dyDescent="0.45">
      <c r="A10515" s="53">
        <v>4010008862</v>
      </c>
      <c r="B10515" s="53" t="s">
        <v>24078</v>
      </c>
      <c r="C10515" s="53">
        <v>302</v>
      </c>
      <c r="D10515" s="53">
        <v>86003</v>
      </c>
      <c r="G10515" s="52">
        <v>54.94</v>
      </c>
      <c r="H10515" s="52">
        <f t="shared" si="492"/>
        <v>18.679599999999997</v>
      </c>
      <c r="I10515" s="52">
        <f t="shared" si="493"/>
        <v>4.7</v>
      </c>
      <c r="J10515" s="52">
        <f t="shared" si="494"/>
        <v>38.457999999999998</v>
      </c>
      <c r="K10515" s="54">
        <v>6.38</v>
      </c>
      <c r="L10515" s="54">
        <v>6.38</v>
      </c>
      <c r="M10515" s="54">
        <v>6.38</v>
      </c>
      <c r="N10515" s="54">
        <v>4.7</v>
      </c>
      <c r="O10515" s="54">
        <v>38.457999999999998</v>
      </c>
    </row>
    <row r="10516" spans="1:15" s="53" customFormat="1" x14ac:dyDescent="0.45">
      <c r="A10516" s="53">
        <v>4010022722</v>
      </c>
      <c r="B10516" s="53" t="s">
        <v>14076</v>
      </c>
      <c r="C10516" s="53">
        <v>310</v>
      </c>
      <c r="D10516" s="53">
        <v>81241</v>
      </c>
      <c r="G10516" s="52">
        <v>302.39999999999998</v>
      </c>
      <c r="H10516" s="52">
        <f t="shared" si="492"/>
        <v>102.81599999999999</v>
      </c>
      <c r="I10516" s="52">
        <f t="shared" si="493"/>
        <v>66.03</v>
      </c>
      <c r="J10516" s="52">
        <f t="shared" si="494"/>
        <v>211.67999999999998</v>
      </c>
      <c r="K10516" s="54">
        <v>77.325999999999993</v>
      </c>
      <c r="L10516" s="54">
        <v>77.325999999999993</v>
      </c>
      <c r="M10516" s="54">
        <v>77.325999999999993</v>
      </c>
      <c r="N10516" s="54">
        <v>66.03</v>
      </c>
      <c r="O10516" s="54">
        <v>211.67999999999998</v>
      </c>
    </row>
    <row r="10517" spans="1:15" s="53" customFormat="1" x14ac:dyDescent="0.45">
      <c r="A10517" s="53">
        <v>4010071201</v>
      </c>
      <c r="B10517" s="53" t="s">
        <v>14000</v>
      </c>
      <c r="C10517" s="53">
        <v>302</v>
      </c>
      <c r="D10517" s="53">
        <v>86695</v>
      </c>
      <c r="G10517" s="52">
        <v>138.44999999999999</v>
      </c>
      <c r="H10517" s="52">
        <f t="shared" si="492"/>
        <v>47.072999999999993</v>
      </c>
      <c r="I10517" s="52">
        <f t="shared" si="493"/>
        <v>11.87</v>
      </c>
      <c r="J10517" s="52">
        <f t="shared" si="494"/>
        <v>96.914999999999992</v>
      </c>
      <c r="K10517" s="54">
        <v>16.115000000000002</v>
      </c>
      <c r="L10517" s="54">
        <v>16.115000000000002</v>
      </c>
      <c r="M10517" s="54">
        <v>16.115000000000002</v>
      </c>
      <c r="N10517" s="54">
        <v>11.87</v>
      </c>
      <c r="O10517" s="54">
        <v>96.914999999999992</v>
      </c>
    </row>
    <row r="10518" spans="1:15" s="53" customFormat="1" x14ac:dyDescent="0.45">
      <c r="A10518" s="53">
        <v>4010071202</v>
      </c>
      <c r="B10518" s="53" t="s">
        <v>12051</v>
      </c>
      <c r="C10518" s="53">
        <v>302</v>
      </c>
      <c r="D10518" s="53">
        <v>86696</v>
      </c>
      <c r="G10518" s="52">
        <v>138.44999999999999</v>
      </c>
      <c r="H10518" s="52">
        <f t="shared" si="492"/>
        <v>47.072999999999993</v>
      </c>
      <c r="I10518" s="52">
        <f t="shared" si="493"/>
        <v>17.420000000000002</v>
      </c>
      <c r="J10518" s="52">
        <f t="shared" si="494"/>
        <v>96.914999999999992</v>
      </c>
      <c r="K10518" s="54">
        <v>23.661000000000005</v>
      </c>
      <c r="L10518" s="54">
        <v>23.661000000000005</v>
      </c>
      <c r="M10518" s="54">
        <v>23.661000000000005</v>
      </c>
      <c r="N10518" s="54">
        <v>17.420000000000002</v>
      </c>
      <c r="O10518" s="54">
        <v>96.914999999999992</v>
      </c>
    </row>
    <row r="10519" spans="1:15" s="53" customFormat="1" x14ac:dyDescent="0.45">
      <c r="A10519" s="53">
        <v>4010080355</v>
      </c>
      <c r="B10519" s="53" t="s">
        <v>14001</v>
      </c>
      <c r="C10519" s="53">
        <v>301</v>
      </c>
      <c r="D10519" s="53">
        <v>80335</v>
      </c>
      <c r="G10519" s="52">
        <v>206</v>
      </c>
      <c r="H10519" s="52">
        <f t="shared" si="492"/>
        <v>70.039999999999992</v>
      </c>
      <c r="I10519" s="52">
        <f t="shared" si="493"/>
        <v>0</v>
      </c>
      <c r="J10519" s="52">
        <f t="shared" si="494"/>
        <v>144.19999999999999</v>
      </c>
      <c r="K10519" s="54">
        <v>38.314500000000002</v>
      </c>
      <c r="L10519" s="54">
        <v>38.314500000000002</v>
      </c>
      <c r="M10519" s="54">
        <v>38.314500000000002</v>
      </c>
      <c r="N10519" s="54">
        <v>0</v>
      </c>
      <c r="O10519" s="54">
        <v>144.19999999999999</v>
      </c>
    </row>
    <row r="10520" spans="1:15" s="53" customFormat="1" x14ac:dyDescent="0.45">
      <c r="A10520" s="53">
        <v>4010081246</v>
      </c>
      <c r="B10520" s="53" t="s">
        <v>9798</v>
      </c>
      <c r="C10520" s="53">
        <v>310</v>
      </c>
      <c r="D10520" s="53">
        <v>81246</v>
      </c>
      <c r="G10520" s="52">
        <v>484</v>
      </c>
      <c r="H10520" s="52">
        <f t="shared" si="492"/>
        <v>164.55999999999997</v>
      </c>
      <c r="I10520" s="52">
        <f t="shared" si="493"/>
        <v>74.7</v>
      </c>
      <c r="J10520" s="52">
        <f t="shared" si="494"/>
        <v>338.79999999999995</v>
      </c>
      <c r="K10520" s="54">
        <v>85.074999999999989</v>
      </c>
      <c r="L10520" s="54">
        <v>85.074999999999989</v>
      </c>
      <c r="M10520" s="54">
        <v>85.074999999999989</v>
      </c>
      <c r="N10520" s="54">
        <v>74.7</v>
      </c>
      <c r="O10520" s="54">
        <v>338.79999999999995</v>
      </c>
    </row>
    <row r="10521" spans="1:15" s="53" customFormat="1" x14ac:dyDescent="0.45">
      <c r="A10521" s="53">
        <v>4010081257</v>
      </c>
      <c r="B10521" s="53" t="s">
        <v>14119</v>
      </c>
      <c r="C10521" s="53">
        <v>310</v>
      </c>
      <c r="D10521" s="53">
        <v>81257</v>
      </c>
      <c r="G10521" s="52">
        <v>721.5</v>
      </c>
      <c r="H10521" s="52">
        <f t="shared" si="492"/>
        <v>245.30999999999997</v>
      </c>
      <c r="I10521" s="52">
        <f t="shared" si="493"/>
        <v>92.03</v>
      </c>
      <c r="J10521" s="52">
        <f t="shared" si="494"/>
        <v>505.04999999999995</v>
      </c>
      <c r="K10521" s="54">
        <v>104.81649999999999</v>
      </c>
      <c r="L10521" s="54">
        <v>104.81649999999999</v>
      </c>
      <c r="M10521" s="54">
        <v>104.81649999999999</v>
      </c>
      <c r="N10521" s="54">
        <v>92.03</v>
      </c>
      <c r="O10521" s="54">
        <v>505.04999999999995</v>
      </c>
    </row>
    <row r="10522" spans="1:15" s="53" customFormat="1" x14ac:dyDescent="0.45">
      <c r="A10522" s="53">
        <v>4010082784</v>
      </c>
      <c r="B10522" s="53" t="s">
        <v>14120</v>
      </c>
      <c r="C10522" s="53">
        <v>301</v>
      </c>
      <c r="D10522" s="53">
        <v>82784</v>
      </c>
      <c r="G10522" s="52">
        <v>134.72999999999999</v>
      </c>
      <c r="H10522" s="52">
        <f t="shared" si="492"/>
        <v>45.808199999999992</v>
      </c>
      <c r="I10522" s="52">
        <f t="shared" si="493"/>
        <v>8.3699999999999992</v>
      </c>
      <c r="J10522" s="52">
        <f t="shared" si="494"/>
        <v>94.310999999999993</v>
      </c>
      <c r="K10522" s="54">
        <v>11.374000000000001</v>
      </c>
      <c r="L10522" s="54">
        <v>11.374000000000001</v>
      </c>
      <c r="M10522" s="54">
        <v>11.374000000000001</v>
      </c>
      <c r="N10522" s="54">
        <v>8.3699999999999992</v>
      </c>
      <c r="O10522" s="54">
        <v>94.310999999999993</v>
      </c>
    </row>
    <row r="10523" spans="1:15" s="53" customFormat="1" x14ac:dyDescent="0.45">
      <c r="A10523" s="53">
        <v>4010084150</v>
      </c>
      <c r="B10523" s="53" t="s">
        <v>14102</v>
      </c>
      <c r="C10523" s="53">
        <v>301</v>
      </c>
      <c r="D10523" s="53">
        <v>84150</v>
      </c>
      <c r="G10523" s="52">
        <v>514</v>
      </c>
      <c r="H10523" s="52">
        <f t="shared" si="492"/>
        <v>174.76</v>
      </c>
      <c r="I10523" s="52">
        <f t="shared" si="493"/>
        <v>37.590000000000003</v>
      </c>
      <c r="J10523" s="52">
        <f t="shared" si="494"/>
        <v>359.79999999999995</v>
      </c>
      <c r="K10523" s="54">
        <v>42.814250000000001</v>
      </c>
      <c r="L10523" s="54">
        <v>42.814250000000001</v>
      </c>
      <c r="M10523" s="54">
        <v>42.814250000000001</v>
      </c>
      <c r="N10523" s="54">
        <v>37.590000000000003</v>
      </c>
      <c r="O10523" s="54">
        <v>359.79999999999995</v>
      </c>
    </row>
    <row r="10524" spans="1:15" s="53" customFormat="1" x14ac:dyDescent="0.45">
      <c r="A10524" s="53">
        <v>4011004020</v>
      </c>
      <c r="B10524" s="53" t="s">
        <v>4993</v>
      </c>
      <c r="C10524" s="53">
        <v>301</v>
      </c>
      <c r="D10524" s="53">
        <v>80329</v>
      </c>
      <c r="F10524" s="53" t="s">
        <v>4687</v>
      </c>
      <c r="G10524" s="52">
        <v>205.97</v>
      </c>
      <c r="H10524" s="52">
        <f t="shared" si="492"/>
        <v>70.029799999999994</v>
      </c>
      <c r="I10524" s="52">
        <f t="shared" si="493"/>
        <v>0</v>
      </c>
      <c r="J10524" s="52">
        <f t="shared" si="494"/>
        <v>144.179</v>
      </c>
      <c r="K10524" s="54">
        <v>15.190499999999998</v>
      </c>
      <c r="L10524" s="54" t="s">
        <v>14596</v>
      </c>
      <c r="M10524" s="54" t="s">
        <v>18328</v>
      </c>
      <c r="N10524" s="54">
        <v>0</v>
      </c>
      <c r="O10524" s="54">
        <v>144.179</v>
      </c>
    </row>
    <row r="10525" spans="1:15" s="53" customFormat="1" x14ac:dyDescent="0.45">
      <c r="A10525" s="53">
        <v>4011004090</v>
      </c>
      <c r="B10525" s="53" t="s">
        <v>9799</v>
      </c>
      <c r="C10525" s="53">
        <v>301</v>
      </c>
      <c r="D10525" s="53">
        <v>80150</v>
      </c>
      <c r="G10525" s="52">
        <v>102</v>
      </c>
      <c r="H10525" s="52">
        <f t="shared" si="492"/>
        <v>34.68</v>
      </c>
      <c r="I10525" s="52">
        <f t="shared" si="493"/>
        <v>13.57</v>
      </c>
      <c r="J10525" s="52">
        <f t="shared" si="494"/>
        <v>71.399999999999991</v>
      </c>
      <c r="K10525" s="54">
        <v>18.425000000000001</v>
      </c>
      <c r="L10525" s="54">
        <v>18.425000000000001</v>
      </c>
      <c r="M10525" s="54">
        <v>18.425000000000001</v>
      </c>
      <c r="N10525" s="54">
        <v>13.57</v>
      </c>
      <c r="O10525" s="54">
        <v>71.399999999999991</v>
      </c>
    </row>
    <row r="10526" spans="1:15" s="53" customFormat="1" x14ac:dyDescent="0.45">
      <c r="A10526" s="53">
        <v>4011004120</v>
      </c>
      <c r="B10526" s="53" t="s">
        <v>9689</v>
      </c>
      <c r="C10526" s="53">
        <v>301</v>
      </c>
      <c r="D10526" s="53">
        <v>82150</v>
      </c>
      <c r="G10526" s="52">
        <v>78</v>
      </c>
      <c r="H10526" s="52">
        <f t="shared" si="492"/>
        <v>26.519999999999996</v>
      </c>
      <c r="I10526" s="52">
        <f t="shared" si="493"/>
        <v>5.83</v>
      </c>
      <c r="J10526" s="52">
        <f t="shared" si="494"/>
        <v>54.599999999999994</v>
      </c>
      <c r="K10526" s="54">
        <v>7.9200000000000008</v>
      </c>
      <c r="L10526" s="54">
        <v>7.9200000000000008</v>
      </c>
      <c r="M10526" s="54">
        <v>7.9200000000000008</v>
      </c>
      <c r="N10526" s="54">
        <v>5.83</v>
      </c>
      <c r="O10526" s="54">
        <v>54.599999999999994</v>
      </c>
    </row>
    <row r="10527" spans="1:15" s="53" customFormat="1" x14ac:dyDescent="0.45">
      <c r="A10527" s="53">
        <v>4011004170</v>
      </c>
      <c r="B10527" s="53" t="s">
        <v>4994</v>
      </c>
      <c r="C10527" s="53">
        <v>301</v>
      </c>
      <c r="D10527" s="53">
        <v>84520</v>
      </c>
      <c r="G10527" s="52">
        <v>51.98</v>
      </c>
      <c r="H10527" s="52">
        <f t="shared" si="492"/>
        <v>17.673199999999998</v>
      </c>
      <c r="I10527" s="52">
        <f t="shared" si="493"/>
        <v>3.56</v>
      </c>
      <c r="J10527" s="52">
        <f t="shared" si="494"/>
        <v>36.385999999999996</v>
      </c>
      <c r="K10527" s="54">
        <v>4.8289999999999997</v>
      </c>
      <c r="L10527" s="54">
        <v>4.8289999999999997</v>
      </c>
      <c r="M10527" s="54">
        <v>4.8289999999999997</v>
      </c>
      <c r="N10527" s="54">
        <v>3.56</v>
      </c>
      <c r="O10527" s="54">
        <v>36.385999999999996</v>
      </c>
    </row>
    <row r="10528" spans="1:15" s="53" customFormat="1" x14ac:dyDescent="0.45">
      <c r="A10528" s="53">
        <v>4011004210</v>
      </c>
      <c r="B10528" s="53" t="s">
        <v>9690</v>
      </c>
      <c r="C10528" s="53">
        <v>301</v>
      </c>
      <c r="D10528" s="53">
        <v>82435</v>
      </c>
      <c r="G10528" s="52">
        <v>43.05</v>
      </c>
      <c r="H10528" s="52">
        <f t="shared" si="492"/>
        <v>14.636999999999997</v>
      </c>
      <c r="I10528" s="52">
        <f t="shared" si="493"/>
        <v>4.1399999999999997</v>
      </c>
      <c r="J10528" s="52">
        <f t="shared" si="494"/>
        <v>30.134999999999994</v>
      </c>
      <c r="K10528" s="54">
        <v>5.6210000000000004</v>
      </c>
      <c r="L10528" s="54">
        <v>5.6210000000000004</v>
      </c>
      <c r="M10528" s="54">
        <v>5.6210000000000004</v>
      </c>
      <c r="N10528" s="54">
        <v>4.1399999999999997</v>
      </c>
      <c r="O10528" s="54">
        <v>30.134999999999994</v>
      </c>
    </row>
    <row r="10529" spans="1:15" s="53" customFormat="1" x14ac:dyDescent="0.45">
      <c r="A10529" s="53">
        <v>4011004271</v>
      </c>
      <c r="B10529" s="53" t="s">
        <v>7385</v>
      </c>
      <c r="C10529" s="53">
        <v>301</v>
      </c>
      <c r="D10529" s="53">
        <v>82570</v>
      </c>
      <c r="G10529" s="52">
        <v>64.41</v>
      </c>
      <c r="H10529" s="52">
        <f t="shared" si="492"/>
        <v>21.899399999999996</v>
      </c>
      <c r="I10529" s="52">
        <f t="shared" si="493"/>
        <v>4.66</v>
      </c>
      <c r="J10529" s="52">
        <f t="shared" si="494"/>
        <v>45.086999999999996</v>
      </c>
      <c r="K10529" s="54">
        <v>6.3250000000000002</v>
      </c>
      <c r="L10529" s="54">
        <v>6.3250000000000002</v>
      </c>
      <c r="M10529" s="54">
        <v>6.3250000000000002</v>
      </c>
      <c r="N10529" s="54">
        <v>4.66</v>
      </c>
      <c r="O10529" s="54">
        <v>45.086999999999996</v>
      </c>
    </row>
    <row r="10530" spans="1:15" s="53" customFormat="1" x14ac:dyDescent="0.45">
      <c r="A10530" s="53">
        <v>4011004315</v>
      </c>
      <c r="B10530" s="53" t="s">
        <v>9691</v>
      </c>
      <c r="C10530" s="53">
        <v>301</v>
      </c>
      <c r="D10530" s="53">
        <v>82945</v>
      </c>
      <c r="G10530" s="52">
        <v>57.63</v>
      </c>
      <c r="H10530" s="52">
        <f t="shared" si="492"/>
        <v>19.594200000000001</v>
      </c>
      <c r="I10530" s="52">
        <f t="shared" si="493"/>
        <v>3.54</v>
      </c>
      <c r="J10530" s="52">
        <f t="shared" si="494"/>
        <v>40.341000000000001</v>
      </c>
      <c r="K10530" s="54">
        <v>4.8070000000000004</v>
      </c>
      <c r="L10530" s="54">
        <v>4.8070000000000004</v>
      </c>
      <c r="M10530" s="54">
        <v>4.8070000000000004</v>
      </c>
      <c r="N10530" s="54">
        <v>3.54</v>
      </c>
      <c r="O10530" s="54">
        <v>40.341000000000001</v>
      </c>
    </row>
    <row r="10531" spans="1:15" s="53" customFormat="1" x14ac:dyDescent="0.45">
      <c r="A10531" s="53">
        <v>4011004355</v>
      </c>
      <c r="B10531" s="53" t="s">
        <v>4995</v>
      </c>
      <c r="C10531" s="53">
        <v>301</v>
      </c>
      <c r="D10531" s="53">
        <v>80170</v>
      </c>
      <c r="G10531" s="52">
        <v>144.63999999999999</v>
      </c>
      <c r="H10531" s="52">
        <f t="shared" si="492"/>
        <v>49.177599999999991</v>
      </c>
      <c r="I10531" s="52">
        <f t="shared" si="493"/>
        <v>14.74</v>
      </c>
      <c r="J10531" s="52">
        <f t="shared" si="494"/>
        <v>101.24799999999999</v>
      </c>
      <c r="K10531" s="54">
        <v>20.02</v>
      </c>
      <c r="L10531" s="54">
        <v>20.02</v>
      </c>
      <c r="M10531" s="54">
        <v>20.02</v>
      </c>
      <c r="N10531" s="54">
        <v>14.74</v>
      </c>
      <c r="O10531" s="54">
        <v>101.24799999999999</v>
      </c>
    </row>
    <row r="10532" spans="1:15" s="53" customFormat="1" x14ac:dyDescent="0.45">
      <c r="A10532" s="53">
        <v>4011004380</v>
      </c>
      <c r="B10532" s="53" t="s">
        <v>9800</v>
      </c>
      <c r="C10532" s="53">
        <v>301</v>
      </c>
      <c r="D10532" s="53">
        <v>82947</v>
      </c>
      <c r="G10532" s="52">
        <v>46</v>
      </c>
      <c r="H10532" s="52">
        <f t="shared" si="492"/>
        <v>15.639999999999999</v>
      </c>
      <c r="I10532" s="52">
        <f t="shared" si="493"/>
        <v>3.54</v>
      </c>
      <c r="J10532" s="52">
        <f t="shared" si="494"/>
        <v>32.199999999999996</v>
      </c>
      <c r="K10532" s="54">
        <v>4.8070000000000004</v>
      </c>
      <c r="L10532" s="54">
        <v>4.8070000000000004</v>
      </c>
      <c r="M10532" s="54">
        <v>4.8070000000000004</v>
      </c>
      <c r="N10532" s="54">
        <v>3.54</v>
      </c>
      <c r="O10532" s="54">
        <v>32.199999999999996</v>
      </c>
    </row>
    <row r="10533" spans="1:15" s="53" customFormat="1" x14ac:dyDescent="0.45">
      <c r="A10533" s="53">
        <v>4011004420</v>
      </c>
      <c r="B10533" s="53" t="s">
        <v>7386</v>
      </c>
      <c r="C10533" s="53">
        <v>300</v>
      </c>
      <c r="D10533" s="53">
        <v>82951</v>
      </c>
      <c r="G10533" s="52">
        <v>95</v>
      </c>
      <c r="H10533" s="52">
        <f t="shared" si="492"/>
        <v>32.299999999999997</v>
      </c>
      <c r="I10533" s="52">
        <f t="shared" si="493"/>
        <v>11.58</v>
      </c>
      <c r="J10533" s="52">
        <f t="shared" si="494"/>
        <v>66.5</v>
      </c>
      <c r="K10533" s="54">
        <v>15.730000000000002</v>
      </c>
      <c r="L10533" s="54">
        <v>15.730000000000002</v>
      </c>
      <c r="M10533" s="54">
        <v>15.730000000000002</v>
      </c>
      <c r="N10533" s="54">
        <v>11.58</v>
      </c>
      <c r="O10533" s="54">
        <v>66.5</v>
      </c>
    </row>
    <row r="10534" spans="1:15" s="53" customFormat="1" x14ac:dyDescent="0.45">
      <c r="A10534" s="53">
        <v>4011004440</v>
      </c>
      <c r="B10534" s="53" t="s">
        <v>7387</v>
      </c>
      <c r="C10534" s="53">
        <v>300</v>
      </c>
      <c r="D10534" s="53">
        <v>82952</v>
      </c>
      <c r="G10534" s="52">
        <v>95</v>
      </c>
      <c r="H10534" s="52">
        <f t="shared" si="492"/>
        <v>32.299999999999997</v>
      </c>
      <c r="I10534" s="52">
        <f t="shared" si="493"/>
        <v>3.53</v>
      </c>
      <c r="J10534" s="52">
        <f t="shared" si="494"/>
        <v>66.5</v>
      </c>
      <c r="K10534" s="54">
        <v>4.7960000000000012</v>
      </c>
      <c r="L10534" s="54">
        <v>4.7960000000000012</v>
      </c>
      <c r="M10534" s="54">
        <v>4.7960000000000012</v>
      </c>
      <c r="N10534" s="54">
        <v>3.53</v>
      </c>
      <c r="O10534" s="54">
        <v>66.5</v>
      </c>
    </row>
    <row r="10535" spans="1:15" s="53" customFormat="1" x14ac:dyDescent="0.45">
      <c r="A10535" s="53">
        <v>4011004467</v>
      </c>
      <c r="B10535" s="53" t="s">
        <v>5009</v>
      </c>
      <c r="C10535" s="53">
        <v>300</v>
      </c>
      <c r="D10535" s="53">
        <v>82330</v>
      </c>
      <c r="G10535" s="52">
        <v>118.65</v>
      </c>
      <c r="H10535" s="52">
        <f t="shared" si="492"/>
        <v>40.341000000000001</v>
      </c>
      <c r="I10535" s="52">
        <f t="shared" si="493"/>
        <v>12.31</v>
      </c>
      <c r="J10535" s="52">
        <f t="shared" si="494"/>
        <v>83.054999999999993</v>
      </c>
      <c r="K10535" s="54">
        <v>16.72</v>
      </c>
      <c r="L10535" s="54">
        <v>16.72</v>
      </c>
      <c r="M10535" s="54">
        <v>16.72</v>
      </c>
      <c r="N10535" s="54">
        <v>12.31</v>
      </c>
      <c r="O10535" s="54">
        <v>83.054999999999993</v>
      </c>
    </row>
    <row r="10536" spans="1:15" s="53" customFormat="1" x14ac:dyDescent="0.45">
      <c r="A10536" s="53">
        <v>4011004480</v>
      </c>
      <c r="B10536" s="53" t="s">
        <v>9801</v>
      </c>
      <c r="C10536" s="53">
        <v>301</v>
      </c>
      <c r="D10536" s="53">
        <v>83605</v>
      </c>
      <c r="G10536" s="52">
        <v>115.26</v>
      </c>
      <c r="H10536" s="52">
        <f t="shared" si="492"/>
        <v>39.188400000000001</v>
      </c>
      <c r="I10536" s="52">
        <f t="shared" si="493"/>
        <v>10.41</v>
      </c>
      <c r="J10536" s="52">
        <f t="shared" si="494"/>
        <v>80.682000000000002</v>
      </c>
      <c r="K10536" s="54">
        <v>13.057</v>
      </c>
      <c r="L10536" s="54">
        <v>13.057</v>
      </c>
      <c r="M10536" s="54">
        <v>13.057</v>
      </c>
      <c r="N10536" s="54">
        <v>10.41</v>
      </c>
      <c r="O10536" s="54">
        <v>80.682000000000002</v>
      </c>
    </row>
    <row r="10537" spans="1:15" s="53" customFormat="1" x14ac:dyDescent="0.45">
      <c r="A10537" s="53">
        <v>4011004503</v>
      </c>
      <c r="B10537" s="53" t="s">
        <v>14077</v>
      </c>
      <c r="C10537" s="53">
        <v>302</v>
      </c>
      <c r="D10537" s="53">
        <v>86003</v>
      </c>
      <c r="G10537" s="52">
        <v>54.5</v>
      </c>
      <c r="H10537" s="52">
        <f t="shared" si="492"/>
        <v>18.529999999999998</v>
      </c>
      <c r="I10537" s="52">
        <f t="shared" si="493"/>
        <v>4.7</v>
      </c>
      <c r="J10537" s="52">
        <f t="shared" si="494"/>
        <v>38.15</v>
      </c>
      <c r="K10537" s="54">
        <v>6.38</v>
      </c>
      <c r="L10537" s="54">
        <v>6.38</v>
      </c>
      <c r="M10537" s="54">
        <v>6.38</v>
      </c>
      <c r="N10537" s="54">
        <v>4.7</v>
      </c>
      <c r="O10537" s="54">
        <v>38.15</v>
      </c>
    </row>
    <row r="10538" spans="1:15" s="53" customFormat="1" x14ac:dyDescent="0.45">
      <c r="A10538" s="53">
        <v>4011004504</v>
      </c>
      <c r="B10538" s="53" t="s">
        <v>14121</v>
      </c>
      <c r="C10538" s="53">
        <v>302</v>
      </c>
      <c r="D10538" s="53">
        <v>86003</v>
      </c>
      <c r="G10538" s="52">
        <v>54.5</v>
      </c>
      <c r="H10538" s="52">
        <f t="shared" si="492"/>
        <v>18.529999999999998</v>
      </c>
      <c r="I10538" s="52">
        <f t="shared" si="493"/>
        <v>4.7</v>
      </c>
      <c r="J10538" s="52">
        <f t="shared" si="494"/>
        <v>38.15</v>
      </c>
      <c r="K10538" s="54">
        <v>6.38</v>
      </c>
      <c r="L10538" s="54">
        <v>6.38</v>
      </c>
      <c r="M10538" s="54">
        <v>6.38</v>
      </c>
      <c r="N10538" s="54">
        <v>4.7</v>
      </c>
      <c r="O10538" s="54">
        <v>38.15</v>
      </c>
    </row>
    <row r="10539" spans="1:15" s="53" customFormat="1" x14ac:dyDescent="0.45">
      <c r="A10539" s="53">
        <v>4011004621</v>
      </c>
      <c r="B10539" s="53" t="s">
        <v>9692</v>
      </c>
      <c r="C10539" s="53">
        <v>301</v>
      </c>
      <c r="D10539" s="53">
        <v>84478</v>
      </c>
      <c r="G10539" s="52">
        <v>64.41</v>
      </c>
      <c r="H10539" s="52">
        <f t="shared" si="492"/>
        <v>21.899399999999996</v>
      </c>
      <c r="I10539" s="52">
        <f t="shared" si="493"/>
        <v>5.17</v>
      </c>
      <c r="J10539" s="52">
        <f t="shared" si="494"/>
        <v>45.086999999999996</v>
      </c>
      <c r="K10539" s="54">
        <v>7.0180000000000007</v>
      </c>
      <c r="L10539" s="54">
        <v>7.0180000000000007</v>
      </c>
      <c r="M10539" s="54">
        <v>7.0180000000000007</v>
      </c>
      <c r="N10539" s="54">
        <v>5.17</v>
      </c>
      <c r="O10539" s="54">
        <v>45.086999999999996</v>
      </c>
    </row>
    <row r="10540" spans="1:15" s="53" customFormat="1" x14ac:dyDescent="0.45">
      <c r="A10540" s="53">
        <v>4011004680</v>
      </c>
      <c r="B10540" s="53" t="s">
        <v>9872</v>
      </c>
      <c r="C10540" s="53">
        <v>301</v>
      </c>
      <c r="D10540" s="53">
        <v>80198</v>
      </c>
      <c r="G10540" s="52">
        <v>131.08000000000001</v>
      </c>
      <c r="H10540" s="52">
        <f t="shared" si="492"/>
        <v>44.5672</v>
      </c>
      <c r="I10540" s="52">
        <f t="shared" si="493"/>
        <v>12.73</v>
      </c>
      <c r="J10540" s="52">
        <f t="shared" si="494"/>
        <v>91.756</v>
      </c>
      <c r="K10540" s="54">
        <v>17.281000000000002</v>
      </c>
      <c r="L10540" s="54">
        <v>17.281000000000002</v>
      </c>
      <c r="M10540" s="54">
        <v>17.281000000000002</v>
      </c>
      <c r="N10540" s="54">
        <v>12.73</v>
      </c>
      <c r="O10540" s="54">
        <v>91.756</v>
      </c>
    </row>
    <row r="10541" spans="1:15" s="53" customFormat="1" x14ac:dyDescent="0.45">
      <c r="A10541" s="53">
        <v>4011004700</v>
      </c>
      <c r="B10541" s="53" t="s">
        <v>5010</v>
      </c>
      <c r="C10541" s="53">
        <v>301</v>
      </c>
      <c r="D10541" s="53">
        <v>84436</v>
      </c>
      <c r="G10541" s="52">
        <v>77.97</v>
      </c>
      <c r="H10541" s="52">
        <f t="shared" si="492"/>
        <v>26.509799999999998</v>
      </c>
      <c r="I10541" s="52">
        <f t="shared" si="493"/>
        <v>6.18</v>
      </c>
      <c r="J10541" s="52">
        <f t="shared" si="494"/>
        <v>54.578999999999994</v>
      </c>
      <c r="K10541" s="54">
        <v>8.3930000000000007</v>
      </c>
      <c r="L10541" s="54">
        <v>8.3930000000000007</v>
      </c>
      <c r="M10541" s="54">
        <v>8.3930000000000007</v>
      </c>
      <c r="N10541" s="54">
        <v>6.18</v>
      </c>
      <c r="O10541" s="54">
        <v>54.578999999999994</v>
      </c>
    </row>
    <row r="10542" spans="1:15" s="53" customFormat="1" x14ac:dyDescent="0.45">
      <c r="A10542" s="53">
        <v>4011004820</v>
      </c>
      <c r="B10542" s="53" t="s">
        <v>9693</v>
      </c>
      <c r="C10542" s="53">
        <v>301</v>
      </c>
      <c r="D10542" s="53">
        <v>84550</v>
      </c>
      <c r="G10542" s="52">
        <v>51.51</v>
      </c>
      <c r="H10542" s="52">
        <f t="shared" si="492"/>
        <v>17.513399999999997</v>
      </c>
      <c r="I10542" s="52">
        <f t="shared" si="493"/>
        <v>4.07</v>
      </c>
      <c r="J10542" s="52">
        <f t="shared" si="494"/>
        <v>36.056999999999995</v>
      </c>
      <c r="K10542" s="54">
        <v>5.5220000000000002</v>
      </c>
      <c r="L10542" s="54">
        <v>5.5220000000000002</v>
      </c>
      <c r="M10542" s="54">
        <v>5.5220000000000002</v>
      </c>
      <c r="N10542" s="54">
        <v>4.07</v>
      </c>
      <c r="O10542" s="54">
        <v>36.056999999999995</v>
      </c>
    </row>
    <row r="10543" spans="1:15" s="53" customFormat="1" x14ac:dyDescent="0.45">
      <c r="A10543" s="53">
        <v>4011004850</v>
      </c>
      <c r="B10543" s="53" t="s">
        <v>9873</v>
      </c>
      <c r="C10543" s="53">
        <v>301</v>
      </c>
      <c r="D10543" s="53">
        <v>84156</v>
      </c>
      <c r="G10543" s="52">
        <v>89</v>
      </c>
      <c r="H10543" s="52">
        <f t="shared" si="492"/>
        <v>30.259999999999998</v>
      </c>
      <c r="I10543" s="52">
        <f t="shared" si="493"/>
        <v>3.3</v>
      </c>
      <c r="J10543" s="52">
        <f t="shared" si="494"/>
        <v>62.3</v>
      </c>
      <c r="K10543" s="54">
        <v>4.4770000000000003</v>
      </c>
      <c r="L10543" s="54">
        <v>4.4770000000000003</v>
      </c>
      <c r="M10543" s="54">
        <v>4.4770000000000003</v>
      </c>
      <c r="N10543" s="54">
        <v>3.3</v>
      </c>
      <c r="O10543" s="54">
        <v>62.3</v>
      </c>
    </row>
    <row r="10544" spans="1:15" s="53" customFormat="1" x14ac:dyDescent="0.45">
      <c r="A10544" s="53">
        <v>4011006150</v>
      </c>
      <c r="B10544" s="53" t="s">
        <v>4819</v>
      </c>
      <c r="C10544" s="53">
        <v>301</v>
      </c>
      <c r="D10544" s="53">
        <v>82378</v>
      </c>
      <c r="G10544" s="52">
        <v>176.28</v>
      </c>
      <c r="H10544" s="52">
        <f t="shared" si="492"/>
        <v>59.935199999999995</v>
      </c>
      <c r="I10544" s="52">
        <f t="shared" si="493"/>
        <v>17.059999999999999</v>
      </c>
      <c r="J10544" s="52">
        <f t="shared" si="494"/>
        <v>123.39599999999999</v>
      </c>
      <c r="K10544" s="54">
        <v>23.177000000000003</v>
      </c>
      <c r="L10544" s="54">
        <v>23.177000000000003</v>
      </c>
      <c r="M10544" s="54">
        <v>23.177000000000003</v>
      </c>
      <c r="N10544" s="54">
        <v>17.059999999999999</v>
      </c>
      <c r="O10544" s="54">
        <v>123.39599999999999</v>
      </c>
    </row>
    <row r="10545" spans="1:15" s="53" customFormat="1" x14ac:dyDescent="0.45">
      <c r="A10545" s="53">
        <v>4011006332</v>
      </c>
      <c r="B10545" s="53" t="s">
        <v>7388</v>
      </c>
      <c r="C10545" s="53">
        <v>301</v>
      </c>
      <c r="D10545" s="53">
        <v>80164</v>
      </c>
      <c r="G10545" s="52">
        <v>147.08000000000001</v>
      </c>
      <c r="H10545" s="52">
        <f t="shared" si="492"/>
        <v>50.007199999999997</v>
      </c>
      <c r="I10545" s="52">
        <f t="shared" si="493"/>
        <v>12.19</v>
      </c>
      <c r="J10545" s="52">
        <f t="shared" si="494"/>
        <v>102.956</v>
      </c>
      <c r="K10545" s="54">
        <v>16.555000000000003</v>
      </c>
      <c r="L10545" s="54">
        <v>16.555000000000003</v>
      </c>
      <c r="M10545" s="54">
        <v>16.555000000000003</v>
      </c>
      <c r="N10545" s="54">
        <v>12.19</v>
      </c>
      <c r="O10545" s="54">
        <v>102.956</v>
      </c>
    </row>
    <row r="10546" spans="1:15" s="53" customFormat="1" x14ac:dyDescent="0.45">
      <c r="A10546" s="53">
        <v>4011006335</v>
      </c>
      <c r="B10546" s="53" t="s">
        <v>9874</v>
      </c>
      <c r="C10546" s="53">
        <v>302</v>
      </c>
      <c r="D10546" s="53">
        <v>86431</v>
      </c>
      <c r="G10546" s="52">
        <v>105.98</v>
      </c>
      <c r="H10546" s="52">
        <f t="shared" si="492"/>
        <v>36.033200000000001</v>
      </c>
      <c r="I10546" s="52">
        <f t="shared" si="493"/>
        <v>5.0999999999999996</v>
      </c>
      <c r="J10546" s="52">
        <f t="shared" si="494"/>
        <v>74.185999999999993</v>
      </c>
      <c r="K10546" s="54">
        <v>6.9300000000000006</v>
      </c>
      <c r="L10546" s="54">
        <v>6.9300000000000006</v>
      </c>
      <c r="M10546" s="54">
        <v>6.9300000000000006</v>
      </c>
      <c r="N10546" s="54">
        <v>5.0999999999999996</v>
      </c>
      <c r="O10546" s="54">
        <v>74.185999999999993</v>
      </c>
    </row>
    <row r="10547" spans="1:15" s="53" customFormat="1" x14ac:dyDescent="0.45">
      <c r="A10547" s="53">
        <v>4012002135</v>
      </c>
      <c r="B10547" s="53" t="s">
        <v>14106</v>
      </c>
      <c r="C10547" s="53">
        <v>300</v>
      </c>
      <c r="D10547" s="53">
        <v>85384</v>
      </c>
      <c r="G10547" s="52">
        <v>98.31</v>
      </c>
      <c r="H10547" s="52">
        <f t="shared" si="492"/>
        <v>33.425399999999996</v>
      </c>
      <c r="I10547" s="52">
        <f t="shared" si="493"/>
        <v>8.75</v>
      </c>
      <c r="J10547" s="52">
        <f t="shared" si="494"/>
        <v>68.816999999999993</v>
      </c>
      <c r="K10547" s="54">
        <v>10.692000000000002</v>
      </c>
      <c r="L10547" s="54">
        <v>10.692000000000002</v>
      </c>
      <c r="M10547" s="54">
        <v>10.692000000000002</v>
      </c>
      <c r="N10547" s="54">
        <v>8.75</v>
      </c>
      <c r="O10547" s="54">
        <v>68.816999999999993</v>
      </c>
    </row>
    <row r="10548" spans="1:15" s="53" customFormat="1" x14ac:dyDescent="0.45">
      <c r="A10548" s="53">
        <v>4012002270</v>
      </c>
      <c r="B10548" s="53" t="s">
        <v>14183</v>
      </c>
      <c r="C10548" s="53">
        <v>306</v>
      </c>
      <c r="D10548" s="53">
        <v>87207</v>
      </c>
      <c r="G10548" s="52">
        <v>61</v>
      </c>
      <c r="H10548" s="52">
        <f t="shared" si="492"/>
        <v>20.74</v>
      </c>
      <c r="I10548" s="52">
        <f t="shared" si="493"/>
        <v>5.39</v>
      </c>
      <c r="J10548" s="52">
        <f t="shared" si="494"/>
        <v>42.699999999999996</v>
      </c>
      <c r="K10548" s="54">
        <v>7.3260000000000005</v>
      </c>
      <c r="L10548" s="54">
        <v>7.3260000000000005</v>
      </c>
      <c r="M10548" s="54">
        <v>7.3260000000000005</v>
      </c>
      <c r="N10548" s="54">
        <v>5.39</v>
      </c>
      <c r="O10548" s="54">
        <v>42.699999999999996</v>
      </c>
    </row>
    <row r="10549" spans="1:15" s="53" customFormat="1" x14ac:dyDescent="0.45">
      <c r="A10549" s="53">
        <v>4012002700</v>
      </c>
      <c r="B10549" s="53" t="s">
        <v>14225</v>
      </c>
      <c r="C10549" s="53">
        <v>305</v>
      </c>
      <c r="D10549" s="53">
        <v>85652</v>
      </c>
      <c r="G10549" s="52">
        <v>46</v>
      </c>
      <c r="H10549" s="52">
        <f t="shared" si="492"/>
        <v>15.639999999999999</v>
      </c>
      <c r="I10549" s="52">
        <f t="shared" si="493"/>
        <v>2.4300000000000002</v>
      </c>
      <c r="J10549" s="52">
        <f t="shared" si="494"/>
        <v>32.199999999999996</v>
      </c>
      <c r="K10549" s="54">
        <v>3.3000000000000003</v>
      </c>
      <c r="L10549" s="54">
        <v>3.3000000000000003</v>
      </c>
      <c r="M10549" s="54">
        <v>3.3000000000000003</v>
      </c>
      <c r="N10549" s="54">
        <v>2.4300000000000002</v>
      </c>
      <c r="O10549" s="54">
        <v>32.199999999999996</v>
      </c>
    </row>
    <row r="10550" spans="1:15" s="53" customFormat="1" x14ac:dyDescent="0.45">
      <c r="A10550" s="53">
        <v>4012002720</v>
      </c>
      <c r="B10550" s="53" t="s">
        <v>14226</v>
      </c>
      <c r="C10550" s="53">
        <v>301</v>
      </c>
      <c r="D10550" s="53">
        <v>89050</v>
      </c>
      <c r="G10550" s="52">
        <v>80.849999999999994</v>
      </c>
      <c r="H10550" s="52">
        <f t="shared" si="492"/>
        <v>27.488999999999997</v>
      </c>
      <c r="I10550" s="52">
        <f t="shared" si="493"/>
        <v>4.25</v>
      </c>
      <c r="J10550" s="52">
        <f t="shared" si="494"/>
        <v>56.594999999999992</v>
      </c>
      <c r="K10550" s="54">
        <v>5.7750000000000004</v>
      </c>
      <c r="L10550" s="54">
        <v>5.7750000000000004</v>
      </c>
      <c r="M10550" s="54">
        <v>5.7750000000000004</v>
      </c>
      <c r="N10550" s="54">
        <v>4.25</v>
      </c>
      <c r="O10550" s="54">
        <v>56.594999999999992</v>
      </c>
    </row>
    <row r="10551" spans="1:15" s="53" customFormat="1" x14ac:dyDescent="0.45">
      <c r="A10551" s="53">
        <v>4016008831</v>
      </c>
      <c r="B10551" s="53" t="s">
        <v>5079</v>
      </c>
      <c r="C10551" s="53">
        <v>310</v>
      </c>
      <c r="D10551" s="53">
        <v>81455</v>
      </c>
      <c r="G10551" s="52">
        <v>6131.16</v>
      </c>
      <c r="H10551" s="52">
        <f t="shared" si="492"/>
        <v>2084.5944</v>
      </c>
      <c r="I10551" s="52">
        <f t="shared" si="493"/>
        <v>2627.64</v>
      </c>
      <c r="J10551" s="52">
        <f t="shared" si="494"/>
        <v>4291.8119999999999</v>
      </c>
      <c r="K10551" s="54">
        <v>2992.5899999999997</v>
      </c>
      <c r="L10551" s="54">
        <v>2992.5899999999997</v>
      </c>
      <c r="M10551" s="54">
        <v>2992.5899999999997</v>
      </c>
      <c r="N10551" s="54">
        <v>2627.64</v>
      </c>
      <c r="O10551" s="54">
        <v>4291.8119999999999</v>
      </c>
    </row>
    <row r="10552" spans="1:15" s="53" customFormat="1" x14ac:dyDescent="0.45">
      <c r="A10552" s="53">
        <v>4016009100</v>
      </c>
      <c r="B10552" s="53" t="s">
        <v>5080</v>
      </c>
      <c r="C10552" s="53">
        <v>310</v>
      </c>
      <c r="D10552" s="53">
        <v>88160</v>
      </c>
      <c r="G10552" s="52">
        <v>96.6</v>
      </c>
      <c r="H10552" s="52">
        <f t="shared" si="492"/>
        <v>32.843999999999994</v>
      </c>
      <c r="I10552" s="52">
        <f t="shared" si="493"/>
        <v>16.123249999999999</v>
      </c>
      <c r="J10552" s="52">
        <f t="shared" si="494"/>
        <v>67.61999999999999</v>
      </c>
      <c r="K10552" s="54">
        <v>16.123249999999999</v>
      </c>
      <c r="L10552" s="54">
        <v>16.123249999999999</v>
      </c>
      <c r="M10552" s="54">
        <v>16.123249999999999</v>
      </c>
      <c r="N10552" s="54">
        <v>20.69</v>
      </c>
      <c r="O10552" s="54">
        <v>67.61999999999999</v>
      </c>
    </row>
    <row r="10553" spans="1:15" s="53" customFormat="1" x14ac:dyDescent="0.45">
      <c r="A10553" s="53">
        <v>4016009465</v>
      </c>
      <c r="B10553" s="53" t="s">
        <v>6406</v>
      </c>
      <c r="C10553" s="53">
        <v>310</v>
      </c>
      <c r="D10553" s="53">
        <v>88307</v>
      </c>
      <c r="G10553" s="52">
        <v>504.22</v>
      </c>
      <c r="H10553" s="52">
        <f t="shared" si="492"/>
        <v>171.4348</v>
      </c>
      <c r="I10553" s="52">
        <f t="shared" si="493"/>
        <v>255.07</v>
      </c>
      <c r="J10553" s="52">
        <f t="shared" si="494"/>
        <v>352.95400000000001</v>
      </c>
      <c r="K10553" s="54">
        <v>257.46974999999998</v>
      </c>
      <c r="L10553" s="54">
        <v>257.46974999999998</v>
      </c>
      <c r="M10553" s="54">
        <v>257.46974999999998</v>
      </c>
      <c r="N10553" s="54">
        <v>255.07</v>
      </c>
      <c r="O10553" s="54">
        <v>352.95400000000001</v>
      </c>
    </row>
    <row r="10554" spans="1:15" s="53" customFormat="1" x14ac:dyDescent="0.45">
      <c r="A10554" s="53">
        <v>4016081311</v>
      </c>
      <c r="B10554" s="53" t="s">
        <v>8963</v>
      </c>
      <c r="C10554" s="53">
        <v>310</v>
      </c>
      <c r="D10554" s="53">
        <v>81311</v>
      </c>
      <c r="G10554" s="52">
        <v>532.41999999999996</v>
      </c>
      <c r="H10554" s="52">
        <f t="shared" si="492"/>
        <v>181.02279999999996</v>
      </c>
      <c r="I10554" s="52">
        <f t="shared" si="493"/>
        <v>266.20999999999998</v>
      </c>
      <c r="J10554" s="52">
        <f t="shared" si="494"/>
        <v>372.69399999999996</v>
      </c>
      <c r="K10554" s="54">
        <v>303.18475000000001</v>
      </c>
      <c r="L10554" s="54">
        <v>303.18475000000001</v>
      </c>
      <c r="M10554" s="54">
        <v>303.18475000000001</v>
      </c>
      <c r="N10554" s="54">
        <v>266.20999999999998</v>
      </c>
      <c r="O10554" s="54">
        <v>372.69399999999996</v>
      </c>
    </row>
    <row r="10555" spans="1:15" s="53" customFormat="1" x14ac:dyDescent="0.45">
      <c r="A10555" s="53">
        <v>4018003790</v>
      </c>
      <c r="B10555" s="53" t="s">
        <v>12547</v>
      </c>
      <c r="C10555" s="53">
        <v>300</v>
      </c>
      <c r="D10555" s="53">
        <v>87077</v>
      </c>
      <c r="G10555" s="52">
        <v>58.76</v>
      </c>
      <c r="H10555" s="52">
        <f t="shared" si="492"/>
        <v>19.978399999999997</v>
      </c>
      <c r="I10555" s="52">
        <f t="shared" si="493"/>
        <v>7.27</v>
      </c>
      <c r="J10555" s="52">
        <f t="shared" si="494"/>
        <v>41.131999999999998</v>
      </c>
      <c r="K10555" s="54">
        <v>9.8670000000000009</v>
      </c>
      <c r="L10555" s="54">
        <v>9.8670000000000009</v>
      </c>
      <c r="M10555" s="54">
        <v>9.8670000000000009</v>
      </c>
      <c r="N10555" s="54">
        <v>7.27</v>
      </c>
      <c r="O10555" s="54">
        <v>41.131999999999998</v>
      </c>
    </row>
    <row r="10556" spans="1:15" s="53" customFormat="1" x14ac:dyDescent="0.45">
      <c r="A10556" s="53">
        <v>4019008165</v>
      </c>
      <c r="B10556" s="53" t="s">
        <v>13734</v>
      </c>
      <c r="C10556" s="53">
        <v>306</v>
      </c>
      <c r="D10556" s="53">
        <v>87116</v>
      </c>
      <c r="G10556" s="52">
        <v>46.2</v>
      </c>
      <c r="H10556" s="52">
        <f t="shared" si="492"/>
        <v>15.708</v>
      </c>
      <c r="I10556" s="52">
        <f t="shared" si="493"/>
        <v>9.7200000000000006</v>
      </c>
      <c r="J10556" s="52">
        <f t="shared" si="494"/>
        <v>32.340000000000003</v>
      </c>
      <c r="K10556" s="54">
        <v>13.200000000000001</v>
      </c>
      <c r="L10556" s="54">
        <v>13.200000000000001</v>
      </c>
      <c r="M10556" s="54">
        <v>13.200000000000001</v>
      </c>
      <c r="N10556" s="54">
        <v>9.7200000000000006</v>
      </c>
      <c r="O10556" s="54">
        <v>32.340000000000003</v>
      </c>
    </row>
    <row r="10557" spans="1:15" s="53" customFormat="1" x14ac:dyDescent="0.45">
      <c r="A10557" s="53">
        <v>4019008170</v>
      </c>
      <c r="B10557" s="53" t="s">
        <v>13877</v>
      </c>
      <c r="C10557" s="53">
        <v>306</v>
      </c>
      <c r="D10557" s="53">
        <v>87075</v>
      </c>
      <c r="G10557" s="52">
        <v>146</v>
      </c>
      <c r="H10557" s="52">
        <f t="shared" si="492"/>
        <v>49.639999999999993</v>
      </c>
      <c r="I10557" s="52">
        <f t="shared" si="493"/>
        <v>8.52</v>
      </c>
      <c r="J10557" s="52">
        <f t="shared" si="494"/>
        <v>102.19999999999999</v>
      </c>
      <c r="K10557" s="54">
        <v>11.572000000000001</v>
      </c>
      <c r="L10557" s="54">
        <v>11.572000000000001</v>
      </c>
      <c r="M10557" s="54">
        <v>11.572000000000001</v>
      </c>
      <c r="N10557" s="54">
        <v>8.52</v>
      </c>
      <c r="O10557" s="54">
        <v>102.19999999999999</v>
      </c>
    </row>
    <row r="10558" spans="1:15" s="53" customFormat="1" x14ac:dyDescent="0.45">
      <c r="A10558" s="53">
        <v>4019008180</v>
      </c>
      <c r="B10558" s="53" t="s">
        <v>13846</v>
      </c>
      <c r="C10558" s="53">
        <v>306</v>
      </c>
      <c r="D10558" s="53">
        <v>87040</v>
      </c>
      <c r="G10558" s="52">
        <v>181</v>
      </c>
      <c r="H10558" s="52">
        <f t="shared" si="492"/>
        <v>61.539999999999992</v>
      </c>
      <c r="I10558" s="52">
        <f t="shared" si="493"/>
        <v>9.2899999999999991</v>
      </c>
      <c r="J10558" s="52">
        <f t="shared" si="494"/>
        <v>126.69999999999999</v>
      </c>
      <c r="K10558" s="54">
        <v>12.617000000000001</v>
      </c>
      <c r="L10558" s="54">
        <v>12.617000000000001</v>
      </c>
      <c r="M10558" s="54">
        <v>12.617000000000001</v>
      </c>
      <c r="N10558" s="54">
        <v>9.2899999999999991</v>
      </c>
      <c r="O10558" s="54">
        <v>126.69999999999999</v>
      </c>
    </row>
    <row r="10559" spans="1:15" s="53" customFormat="1" x14ac:dyDescent="0.45">
      <c r="A10559" s="53">
        <v>4019008182</v>
      </c>
      <c r="B10559" s="53" t="s">
        <v>13847</v>
      </c>
      <c r="C10559" s="53">
        <v>300</v>
      </c>
      <c r="D10559" s="53">
        <v>87070</v>
      </c>
      <c r="G10559" s="52">
        <v>107</v>
      </c>
      <c r="H10559" s="52">
        <f t="shared" si="492"/>
        <v>36.379999999999995</v>
      </c>
      <c r="I10559" s="52">
        <f t="shared" si="493"/>
        <v>7.76</v>
      </c>
      <c r="J10559" s="52">
        <f t="shared" si="494"/>
        <v>74.899999999999991</v>
      </c>
      <c r="K10559" s="54">
        <v>10.527000000000001</v>
      </c>
      <c r="L10559" s="54">
        <v>10.527000000000001</v>
      </c>
      <c r="M10559" s="54">
        <v>10.527000000000001</v>
      </c>
      <c r="N10559" s="54">
        <v>7.76</v>
      </c>
      <c r="O10559" s="54">
        <v>74.899999999999991</v>
      </c>
    </row>
    <row r="10560" spans="1:15" s="53" customFormat="1" x14ac:dyDescent="0.45">
      <c r="A10560" s="53">
        <v>4019008188</v>
      </c>
      <c r="B10560" s="53" t="s">
        <v>13780</v>
      </c>
      <c r="C10560" s="53">
        <v>306</v>
      </c>
      <c r="D10560" s="53">
        <v>87070</v>
      </c>
      <c r="G10560" s="52">
        <v>107</v>
      </c>
      <c r="H10560" s="52">
        <f t="shared" si="492"/>
        <v>36.379999999999995</v>
      </c>
      <c r="I10560" s="52">
        <f t="shared" si="493"/>
        <v>7.76</v>
      </c>
      <c r="J10560" s="52">
        <f t="shared" si="494"/>
        <v>74.899999999999991</v>
      </c>
      <c r="K10560" s="54">
        <v>10.527000000000001</v>
      </c>
      <c r="L10560" s="54">
        <v>10.527000000000001</v>
      </c>
      <c r="M10560" s="54">
        <v>10.527000000000001</v>
      </c>
      <c r="N10560" s="54">
        <v>7.76</v>
      </c>
      <c r="O10560" s="54">
        <v>74.899999999999991</v>
      </c>
    </row>
    <row r="10561" spans="1:15" s="53" customFormat="1" x14ac:dyDescent="0.45">
      <c r="A10561" s="53">
        <v>4019008214</v>
      </c>
      <c r="B10561" s="53" t="s">
        <v>13735</v>
      </c>
      <c r="C10561" s="53">
        <v>306</v>
      </c>
      <c r="D10561" s="53">
        <v>87081</v>
      </c>
      <c r="G10561" s="52">
        <v>76</v>
      </c>
      <c r="H10561" s="52">
        <f t="shared" si="492"/>
        <v>25.839999999999996</v>
      </c>
      <c r="I10561" s="52">
        <f t="shared" si="493"/>
        <v>5.97</v>
      </c>
      <c r="J10561" s="52">
        <f t="shared" si="494"/>
        <v>53.199999999999996</v>
      </c>
      <c r="K10561" s="54">
        <v>8.0960000000000019</v>
      </c>
      <c r="L10561" s="54">
        <v>8.0960000000000019</v>
      </c>
      <c r="M10561" s="54">
        <v>8.0960000000000019</v>
      </c>
      <c r="N10561" s="54">
        <v>5.97</v>
      </c>
      <c r="O10561" s="54">
        <v>53.199999999999996</v>
      </c>
    </row>
    <row r="10562" spans="1:15" s="53" customFormat="1" x14ac:dyDescent="0.45">
      <c r="A10562" s="53">
        <v>4019008322</v>
      </c>
      <c r="B10562" s="53" t="s">
        <v>13878</v>
      </c>
      <c r="C10562" s="53">
        <v>306</v>
      </c>
      <c r="D10562" s="53">
        <v>87804</v>
      </c>
      <c r="G10562" s="52">
        <v>59.85</v>
      </c>
      <c r="H10562" s="52">
        <f t="shared" si="492"/>
        <v>20.349</v>
      </c>
      <c r="I10562" s="52">
        <f t="shared" si="493"/>
        <v>14.9</v>
      </c>
      <c r="J10562" s="52">
        <f t="shared" si="494"/>
        <v>41.894999999999996</v>
      </c>
      <c r="K10562" s="54">
        <v>16.963750000000001</v>
      </c>
      <c r="L10562" s="54">
        <v>16.963750000000001</v>
      </c>
      <c r="M10562" s="54">
        <v>16.963750000000001</v>
      </c>
      <c r="N10562" s="54">
        <v>14.9</v>
      </c>
      <c r="O10562" s="54">
        <v>41.894999999999996</v>
      </c>
    </row>
    <row r="10563" spans="1:15" s="53" customFormat="1" x14ac:dyDescent="0.45">
      <c r="A10563" s="53">
        <v>4019008480</v>
      </c>
      <c r="B10563" s="53" t="s">
        <v>13736</v>
      </c>
      <c r="C10563" s="53">
        <v>306</v>
      </c>
      <c r="D10563" s="53">
        <v>87420</v>
      </c>
      <c r="G10563" s="52">
        <v>148.03</v>
      </c>
      <c r="H10563" s="52">
        <f t="shared" ref="H10563:H10626" si="495">G10563*(1-0.66)</f>
        <v>50.330199999999998</v>
      </c>
      <c r="I10563" s="52">
        <f t="shared" ref="I10563:I10626" si="496">MIN(K10563,L10563,M10563,N10563,O10563)</f>
        <v>12.52</v>
      </c>
      <c r="J10563" s="52">
        <f t="shared" ref="J10563:J10626" si="497">MAX(K10563,L10563,M10563,N10563,O10563)</f>
        <v>103.621</v>
      </c>
      <c r="K10563" s="54">
        <v>15.17</v>
      </c>
      <c r="L10563" s="54">
        <v>15.17</v>
      </c>
      <c r="M10563" s="54">
        <v>15.17</v>
      </c>
      <c r="N10563" s="54">
        <v>12.52</v>
      </c>
      <c r="O10563" s="54">
        <v>103.621</v>
      </c>
    </row>
    <row r="10564" spans="1:15" s="53" customFormat="1" x14ac:dyDescent="0.45">
      <c r="A10564" s="53">
        <v>4019008913</v>
      </c>
      <c r="B10564" s="53" t="s">
        <v>14078</v>
      </c>
      <c r="C10564" s="53">
        <v>306</v>
      </c>
      <c r="D10564" s="53">
        <v>87186</v>
      </c>
      <c r="G10564" s="52">
        <v>66</v>
      </c>
      <c r="H10564" s="52">
        <f t="shared" si="495"/>
        <v>22.439999999999998</v>
      </c>
      <c r="I10564" s="52">
        <f t="shared" si="496"/>
        <v>7.79</v>
      </c>
      <c r="J10564" s="52">
        <f t="shared" si="497"/>
        <v>46.199999999999996</v>
      </c>
      <c r="K10564" s="54">
        <v>10.571</v>
      </c>
      <c r="L10564" s="54">
        <v>10.571</v>
      </c>
      <c r="M10564" s="54">
        <v>10.571</v>
      </c>
      <c r="N10564" s="54">
        <v>7.79</v>
      </c>
      <c r="O10564" s="54">
        <v>46.199999999999996</v>
      </c>
    </row>
    <row r="10565" spans="1:15" s="53" customFormat="1" x14ac:dyDescent="0.45">
      <c r="A10565" s="53">
        <v>4019008925</v>
      </c>
      <c r="B10565" s="53" t="s">
        <v>13848</v>
      </c>
      <c r="C10565" s="53">
        <v>300</v>
      </c>
      <c r="D10565" s="53">
        <v>87070</v>
      </c>
      <c r="G10565" s="52">
        <v>82</v>
      </c>
      <c r="H10565" s="52">
        <f t="shared" si="495"/>
        <v>27.88</v>
      </c>
      <c r="I10565" s="52">
        <f t="shared" si="496"/>
        <v>7.76</v>
      </c>
      <c r="J10565" s="52">
        <f t="shared" si="497"/>
        <v>57.4</v>
      </c>
      <c r="K10565" s="54">
        <v>10.527000000000001</v>
      </c>
      <c r="L10565" s="54">
        <v>10.527000000000001</v>
      </c>
      <c r="M10565" s="54">
        <v>10.527000000000001</v>
      </c>
      <c r="N10565" s="54">
        <v>7.76</v>
      </c>
      <c r="O10565" s="54">
        <v>57.4</v>
      </c>
    </row>
    <row r="10566" spans="1:15" s="53" customFormat="1" x14ac:dyDescent="0.45">
      <c r="A10566" s="53">
        <v>4019008928</v>
      </c>
      <c r="B10566" s="53" t="s">
        <v>13781</v>
      </c>
      <c r="C10566" s="53">
        <v>306</v>
      </c>
      <c r="D10566" s="53">
        <v>87070</v>
      </c>
      <c r="G10566" s="52">
        <v>107</v>
      </c>
      <c r="H10566" s="52">
        <f t="shared" si="495"/>
        <v>36.379999999999995</v>
      </c>
      <c r="I10566" s="52">
        <f t="shared" si="496"/>
        <v>7.76</v>
      </c>
      <c r="J10566" s="52">
        <f t="shared" si="497"/>
        <v>74.899999999999991</v>
      </c>
      <c r="K10566" s="54">
        <v>10.527000000000001</v>
      </c>
      <c r="L10566" s="54">
        <v>10.527000000000001</v>
      </c>
      <c r="M10566" s="54">
        <v>10.527000000000001</v>
      </c>
      <c r="N10566" s="54">
        <v>7.76</v>
      </c>
      <c r="O10566" s="54">
        <v>74.899999999999991</v>
      </c>
    </row>
    <row r="10567" spans="1:15" s="53" customFormat="1" x14ac:dyDescent="0.45">
      <c r="A10567" s="53">
        <v>4019008944</v>
      </c>
      <c r="B10567" s="53" t="s">
        <v>13932</v>
      </c>
      <c r="C10567" s="53">
        <v>306</v>
      </c>
      <c r="D10567" s="53">
        <v>87102</v>
      </c>
      <c r="G10567" s="52">
        <v>135</v>
      </c>
      <c r="H10567" s="52">
        <f t="shared" si="495"/>
        <v>45.9</v>
      </c>
      <c r="I10567" s="52">
        <f t="shared" si="496"/>
        <v>7.57</v>
      </c>
      <c r="J10567" s="52">
        <f t="shared" si="497"/>
        <v>94.5</v>
      </c>
      <c r="K10567" s="54">
        <v>10.274000000000001</v>
      </c>
      <c r="L10567" s="54">
        <v>10.274000000000001</v>
      </c>
      <c r="M10567" s="54">
        <v>10.274000000000001</v>
      </c>
      <c r="N10567" s="54">
        <v>7.57</v>
      </c>
      <c r="O10567" s="54">
        <v>94.5</v>
      </c>
    </row>
    <row r="10568" spans="1:15" s="53" customFormat="1" x14ac:dyDescent="0.45">
      <c r="A10568" s="53">
        <v>4019008949</v>
      </c>
      <c r="B10568" s="53" t="s">
        <v>13849</v>
      </c>
      <c r="C10568" s="53">
        <v>306</v>
      </c>
      <c r="D10568" s="53">
        <v>87186</v>
      </c>
      <c r="G10568" s="52">
        <v>81</v>
      </c>
      <c r="H10568" s="52">
        <f t="shared" si="495"/>
        <v>27.54</v>
      </c>
      <c r="I10568" s="52">
        <f t="shared" si="496"/>
        <v>7.79</v>
      </c>
      <c r="J10568" s="52">
        <f t="shared" si="497"/>
        <v>56.699999999999996</v>
      </c>
      <c r="K10568" s="54">
        <v>10.571</v>
      </c>
      <c r="L10568" s="54">
        <v>10.571</v>
      </c>
      <c r="M10568" s="54">
        <v>10.571</v>
      </c>
      <c r="N10568" s="54">
        <v>7.79</v>
      </c>
      <c r="O10568" s="54">
        <v>56.699999999999996</v>
      </c>
    </row>
    <row r="10569" spans="1:15" s="53" customFormat="1" x14ac:dyDescent="0.45">
      <c r="A10569" s="53">
        <v>4019008955</v>
      </c>
      <c r="B10569" s="53" t="s">
        <v>13933</v>
      </c>
      <c r="C10569" s="53">
        <v>306</v>
      </c>
      <c r="G10569" s="52">
        <v>80.849999999999994</v>
      </c>
      <c r="H10569" s="52">
        <f t="shared" si="495"/>
        <v>27.488999999999997</v>
      </c>
      <c r="I10569" s="52">
        <f t="shared" si="496"/>
        <v>25.41</v>
      </c>
      <c r="J10569" s="52">
        <f t="shared" si="497"/>
        <v>56.594999999999992</v>
      </c>
      <c r="K10569" s="54">
        <v>47.701499999999996</v>
      </c>
      <c r="L10569" s="54">
        <v>47.701499999999996</v>
      </c>
      <c r="M10569" s="54">
        <v>25.41</v>
      </c>
      <c r="N10569" s="54">
        <v>40.424999999999997</v>
      </c>
      <c r="O10569" s="54">
        <v>56.594999999999992</v>
      </c>
    </row>
    <row r="10570" spans="1:15" s="53" customFormat="1" x14ac:dyDescent="0.45">
      <c r="A10570" s="53">
        <v>4019008957</v>
      </c>
      <c r="B10570" s="53" t="s">
        <v>13934</v>
      </c>
      <c r="C10570" s="53">
        <v>306</v>
      </c>
      <c r="D10570" s="53">
        <v>87086</v>
      </c>
      <c r="G10570" s="52">
        <v>77</v>
      </c>
      <c r="H10570" s="52">
        <f t="shared" si="495"/>
        <v>26.179999999999996</v>
      </c>
      <c r="I10570" s="52">
        <f t="shared" si="496"/>
        <v>7.26</v>
      </c>
      <c r="J10570" s="52">
        <f t="shared" si="497"/>
        <v>53.9</v>
      </c>
      <c r="K10570" s="54">
        <v>9.8670000000000009</v>
      </c>
      <c r="L10570" s="54">
        <v>9.8670000000000009</v>
      </c>
      <c r="M10570" s="54">
        <v>9.8670000000000009</v>
      </c>
      <c r="N10570" s="54">
        <v>7.26</v>
      </c>
      <c r="O10570" s="54">
        <v>53.9</v>
      </c>
    </row>
    <row r="10571" spans="1:15" s="53" customFormat="1" x14ac:dyDescent="0.45">
      <c r="A10571" s="53">
        <v>4019008960</v>
      </c>
      <c r="B10571" s="53" t="s">
        <v>13879</v>
      </c>
      <c r="C10571" s="53">
        <v>306</v>
      </c>
      <c r="D10571" s="53">
        <v>87184</v>
      </c>
      <c r="G10571" s="52">
        <v>66</v>
      </c>
      <c r="H10571" s="52">
        <f t="shared" si="495"/>
        <v>22.439999999999998</v>
      </c>
      <c r="I10571" s="52">
        <f t="shared" si="496"/>
        <v>6.73</v>
      </c>
      <c r="J10571" s="52">
        <f t="shared" si="497"/>
        <v>46.199999999999996</v>
      </c>
      <c r="K10571" s="54">
        <v>8.4260000000000002</v>
      </c>
      <c r="L10571" s="54">
        <v>8.4260000000000002</v>
      </c>
      <c r="M10571" s="54">
        <v>8.4260000000000002</v>
      </c>
      <c r="N10571" s="54">
        <v>6.73</v>
      </c>
      <c r="O10571" s="54">
        <v>46.199999999999996</v>
      </c>
    </row>
    <row r="10572" spans="1:15" s="53" customFormat="1" x14ac:dyDescent="0.45">
      <c r="A10572" s="53">
        <v>4019008961</v>
      </c>
      <c r="B10572" s="53" t="s">
        <v>13782</v>
      </c>
      <c r="C10572" s="53">
        <v>306</v>
      </c>
      <c r="D10572" s="53">
        <v>87184</v>
      </c>
      <c r="G10572" s="52">
        <v>66</v>
      </c>
      <c r="H10572" s="52">
        <f t="shared" si="495"/>
        <v>22.439999999999998</v>
      </c>
      <c r="I10572" s="52">
        <f t="shared" si="496"/>
        <v>6.73</v>
      </c>
      <c r="J10572" s="52">
        <f t="shared" si="497"/>
        <v>46.199999999999996</v>
      </c>
      <c r="K10572" s="54">
        <v>8.4260000000000002</v>
      </c>
      <c r="L10572" s="54">
        <v>8.4260000000000002</v>
      </c>
      <c r="M10572" s="54">
        <v>8.4260000000000002</v>
      </c>
      <c r="N10572" s="54">
        <v>6.73</v>
      </c>
      <c r="O10572" s="54">
        <v>46.199999999999996</v>
      </c>
    </row>
    <row r="10573" spans="1:15" s="53" customFormat="1" x14ac:dyDescent="0.45">
      <c r="A10573" s="53">
        <v>4019008970</v>
      </c>
      <c r="B10573" s="53" t="s">
        <v>13935</v>
      </c>
      <c r="C10573" s="53">
        <v>306</v>
      </c>
      <c r="D10573" s="53">
        <v>87101</v>
      </c>
      <c r="G10573" s="52">
        <v>135</v>
      </c>
      <c r="H10573" s="52">
        <f t="shared" si="495"/>
        <v>45.9</v>
      </c>
      <c r="I10573" s="52">
        <f t="shared" si="496"/>
        <v>6.94</v>
      </c>
      <c r="J10573" s="52">
        <f t="shared" si="497"/>
        <v>94.5</v>
      </c>
      <c r="K10573" s="54">
        <v>9.4160000000000021</v>
      </c>
      <c r="L10573" s="54">
        <v>9.4160000000000021</v>
      </c>
      <c r="M10573" s="54">
        <v>9.4160000000000021</v>
      </c>
      <c r="N10573" s="54">
        <v>6.94</v>
      </c>
      <c r="O10573" s="54">
        <v>94.5</v>
      </c>
    </row>
    <row r="10574" spans="1:15" s="53" customFormat="1" x14ac:dyDescent="0.45">
      <c r="A10574" s="53">
        <v>4019008975</v>
      </c>
      <c r="B10574" s="53" t="s">
        <v>13783</v>
      </c>
      <c r="C10574" s="53">
        <v>306</v>
      </c>
      <c r="D10574" s="53">
        <v>87070</v>
      </c>
      <c r="G10574" s="52">
        <v>10.65</v>
      </c>
      <c r="H10574" s="52">
        <f t="shared" si="495"/>
        <v>3.621</v>
      </c>
      <c r="I10574" s="52">
        <f t="shared" si="496"/>
        <v>7.4550000000000001</v>
      </c>
      <c r="J10574" s="52">
        <f t="shared" si="497"/>
        <v>10.527000000000001</v>
      </c>
      <c r="K10574" s="54">
        <v>10.527000000000001</v>
      </c>
      <c r="L10574" s="54">
        <v>10.527000000000001</v>
      </c>
      <c r="M10574" s="54">
        <v>10.527000000000001</v>
      </c>
      <c r="N10574" s="54">
        <v>7.76</v>
      </c>
      <c r="O10574" s="54">
        <v>7.4550000000000001</v>
      </c>
    </row>
    <row r="10575" spans="1:15" s="53" customFormat="1" x14ac:dyDescent="0.45">
      <c r="A10575" s="53">
        <v>4025000601</v>
      </c>
      <c r="B10575" s="53" t="s">
        <v>12640</v>
      </c>
      <c r="C10575" s="53">
        <v>302</v>
      </c>
      <c r="D10575" s="53">
        <v>86945</v>
      </c>
      <c r="G10575" s="52">
        <v>179</v>
      </c>
      <c r="H10575" s="52">
        <f t="shared" si="495"/>
        <v>60.859999999999992</v>
      </c>
      <c r="I10575" s="52">
        <f t="shared" si="496"/>
        <v>30.09</v>
      </c>
      <c r="J10575" s="52">
        <f t="shared" si="497"/>
        <v>125.3</v>
      </c>
      <c r="K10575" s="54">
        <v>30.1555</v>
      </c>
      <c r="L10575" s="54">
        <v>30.1555</v>
      </c>
      <c r="M10575" s="54">
        <v>30.1555</v>
      </c>
      <c r="N10575" s="54">
        <v>30.09</v>
      </c>
      <c r="O10575" s="54">
        <v>125.3</v>
      </c>
    </row>
    <row r="10576" spans="1:15" s="53" customFormat="1" x14ac:dyDescent="0.45">
      <c r="A10576" s="53">
        <v>4025001605</v>
      </c>
      <c r="B10576" s="53" t="s">
        <v>13226</v>
      </c>
      <c r="C10576" s="53">
        <v>300</v>
      </c>
      <c r="D10576" s="53">
        <v>86850</v>
      </c>
      <c r="G10576" s="52">
        <v>169</v>
      </c>
      <c r="H10576" s="52">
        <f t="shared" si="495"/>
        <v>57.459999999999994</v>
      </c>
      <c r="I10576" s="52">
        <f t="shared" si="496"/>
        <v>8.7899999999999991</v>
      </c>
      <c r="J10576" s="52">
        <f t="shared" si="497"/>
        <v>118.3</v>
      </c>
      <c r="K10576" s="54">
        <v>47.8675</v>
      </c>
      <c r="L10576" s="54">
        <v>47.8675</v>
      </c>
      <c r="M10576" s="54">
        <v>47.8675</v>
      </c>
      <c r="N10576" s="54">
        <v>8.7899999999999991</v>
      </c>
      <c r="O10576" s="54">
        <v>118.3</v>
      </c>
    </row>
    <row r="10577" spans="1:15" s="53" customFormat="1" x14ac:dyDescent="0.45">
      <c r="A10577" s="53">
        <v>3211015047</v>
      </c>
      <c r="B10577" s="53" t="s">
        <v>5923</v>
      </c>
      <c r="C10577" s="53">
        <v>278</v>
      </c>
      <c r="F10577" s="53" t="s">
        <v>244</v>
      </c>
      <c r="G10577" s="52">
        <v>787.5</v>
      </c>
      <c r="H10577" s="52">
        <f t="shared" si="495"/>
        <v>267.75</v>
      </c>
      <c r="I10577" s="52">
        <f t="shared" si="496"/>
        <v>472.5</v>
      </c>
      <c r="J10577" s="52">
        <f t="shared" si="497"/>
        <v>551.25</v>
      </c>
      <c r="K10577" s="54" t="s">
        <v>18313</v>
      </c>
      <c r="L10577" s="54" t="s">
        <v>18313</v>
      </c>
      <c r="M10577" s="54" t="s">
        <v>18313</v>
      </c>
      <c r="N10577" s="54">
        <v>472.5</v>
      </c>
      <c r="O10577" s="54">
        <v>551.25</v>
      </c>
    </row>
    <row r="10578" spans="1:15" s="53" customFormat="1" x14ac:dyDescent="0.45">
      <c r="A10578" s="53">
        <v>3211015048</v>
      </c>
      <c r="B10578" s="53" t="s">
        <v>4849</v>
      </c>
      <c r="C10578" s="53">
        <v>278</v>
      </c>
      <c r="F10578" s="53" t="s">
        <v>244</v>
      </c>
      <c r="G10578" s="52">
        <v>787.5</v>
      </c>
      <c r="H10578" s="52">
        <f t="shared" si="495"/>
        <v>267.75</v>
      </c>
      <c r="I10578" s="52">
        <f t="shared" si="496"/>
        <v>472.5</v>
      </c>
      <c r="J10578" s="52">
        <f t="shared" si="497"/>
        <v>551.25</v>
      </c>
      <c r="K10578" s="54" t="s">
        <v>18313</v>
      </c>
      <c r="L10578" s="54" t="s">
        <v>18313</v>
      </c>
      <c r="M10578" s="54" t="s">
        <v>18313</v>
      </c>
      <c r="N10578" s="54">
        <v>472.5</v>
      </c>
      <c r="O10578" s="54">
        <v>551.25</v>
      </c>
    </row>
    <row r="10579" spans="1:15" s="53" customFormat="1" x14ac:dyDescent="0.45">
      <c r="A10579" s="53">
        <v>3211015050</v>
      </c>
      <c r="B10579" s="53" t="s">
        <v>4909</v>
      </c>
      <c r="C10579" s="53">
        <v>278</v>
      </c>
      <c r="G10579" s="52">
        <v>112.9</v>
      </c>
      <c r="H10579" s="52">
        <f t="shared" si="495"/>
        <v>38.385999999999996</v>
      </c>
      <c r="I10579" s="52">
        <f t="shared" si="496"/>
        <v>67.739999999999995</v>
      </c>
      <c r="J10579" s="52">
        <f t="shared" si="497"/>
        <v>79.03</v>
      </c>
      <c r="K10579" s="54" t="s">
        <v>18314</v>
      </c>
      <c r="L10579" s="54" t="s">
        <v>18314</v>
      </c>
      <c r="M10579" s="54" t="s">
        <v>18314</v>
      </c>
      <c r="N10579" s="54">
        <v>67.739999999999995</v>
      </c>
      <c r="O10579" s="54">
        <v>79.03</v>
      </c>
    </row>
    <row r="10580" spans="1:15" s="53" customFormat="1" x14ac:dyDescent="0.45">
      <c r="A10580" s="53">
        <v>3211015093</v>
      </c>
      <c r="B10580" s="53" t="s">
        <v>5924</v>
      </c>
      <c r="C10580" s="53">
        <v>271</v>
      </c>
      <c r="G10580" s="52">
        <v>84</v>
      </c>
      <c r="H10580" s="52">
        <f t="shared" si="495"/>
        <v>28.56</v>
      </c>
      <c r="I10580" s="52">
        <f t="shared" si="496"/>
        <v>50.4</v>
      </c>
      <c r="J10580" s="52">
        <f t="shared" si="497"/>
        <v>58.8</v>
      </c>
      <c r="K10580" s="54" t="s">
        <v>18316</v>
      </c>
      <c r="L10580" s="54" t="s">
        <v>18316</v>
      </c>
      <c r="M10580" s="54" t="s">
        <v>18316</v>
      </c>
      <c r="N10580" s="54">
        <v>50.4</v>
      </c>
      <c r="O10580" s="54">
        <v>58.8</v>
      </c>
    </row>
    <row r="10581" spans="1:15" s="53" customFormat="1" x14ac:dyDescent="0.45">
      <c r="A10581" s="53">
        <v>3211015106</v>
      </c>
      <c r="B10581" s="53" t="s">
        <v>5925</v>
      </c>
      <c r="C10581" s="53">
        <v>278</v>
      </c>
      <c r="F10581" s="53" t="s">
        <v>244</v>
      </c>
      <c r="G10581" s="52">
        <v>154.35</v>
      </c>
      <c r="H10581" s="52">
        <f t="shared" si="495"/>
        <v>52.478999999999992</v>
      </c>
      <c r="I10581" s="52">
        <f t="shared" si="496"/>
        <v>92.61</v>
      </c>
      <c r="J10581" s="52">
        <f t="shared" si="497"/>
        <v>108.04499999999999</v>
      </c>
      <c r="K10581" s="54" t="s">
        <v>18313</v>
      </c>
      <c r="L10581" s="54" t="s">
        <v>18313</v>
      </c>
      <c r="M10581" s="54" t="s">
        <v>18313</v>
      </c>
      <c r="N10581" s="54">
        <v>92.61</v>
      </c>
      <c r="O10581" s="54">
        <v>108.04499999999999</v>
      </c>
    </row>
    <row r="10582" spans="1:15" s="53" customFormat="1" x14ac:dyDescent="0.45">
      <c r="A10582" s="53">
        <v>3211015114</v>
      </c>
      <c r="B10582" s="53" t="s">
        <v>4910</v>
      </c>
      <c r="C10582" s="53">
        <v>278</v>
      </c>
      <c r="F10582" s="53" t="s">
        <v>244</v>
      </c>
      <c r="G10582" s="52">
        <v>3355.28</v>
      </c>
      <c r="H10582" s="52">
        <f t="shared" si="495"/>
        <v>1140.7952</v>
      </c>
      <c r="I10582" s="52">
        <f t="shared" si="496"/>
        <v>2013.1680000000001</v>
      </c>
      <c r="J10582" s="52">
        <f t="shared" si="497"/>
        <v>2348.6959999999999</v>
      </c>
      <c r="K10582" s="54" t="s">
        <v>18313</v>
      </c>
      <c r="L10582" s="54" t="s">
        <v>18313</v>
      </c>
      <c r="M10582" s="54" t="s">
        <v>18313</v>
      </c>
      <c r="N10582" s="54">
        <v>2013.1680000000001</v>
      </c>
      <c r="O10582" s="54">
        <v>2348.6959999999999</v>
      </c>
    </row>
    <row r="10583" spans="1:15" s="53" customFormat="1" x14ac:dyDescent="0.45">
      <c r="A10583" s="53">
        <v>3211015122</v>
      </c>
      <c r="B10583" s="53" t="s">
        <v>6223</v>
      </c>
      <c r="C10583" s="53">
        <v>278</v>
      </c>
      <c r="F10583" s="53" t="s">
        <v>802</v>
      </c>
      <c r="G10583" s="52">
        <v>7388.59</v>
      </c>
      <c r="H10583" s="52">
        <f t="shared" si="495"/>
        <v>2512.1205999999997</v>
      </c>
      <c r="I10583" s="52">
        <f t="shared" si="496"/>
        <v>4433.1539999999995</v>
      </c>
      <c r="J10583" s="52">
        <f t="shared" si="497"/>
        <v>5172.0129999999999</v>
      </c>
      <c r="K10583" s="54" t="s">
        <v>18314</v>
      </c>
      <c r="L10583" s="54" t="s">
        <v>18314</v>
      </c>
      <c r="M10583" s="54" t="s">
        <v>18314</v>
      </c>
      <c r="N10583" s="54">
        <v>4433.1539999999995</v>
      </c>
      <c r="O10583" s="54">
        <v>5172.0129999999999</v>
      </c>
    </row>
    <row r="10584" spans="1:15" s="53" customFormat="1" x14ac:dyDescent="0.45">
      <c r="A10584" s="53">
        <v>3211015139</v>
      </c>
      <c r="B10584" s="53" t="s">
        <v>6224</v>
      </c>
      <c r="C10584" s="53">
        <v>278</v>
      </c>
      <c r="F10584" s="53" t="s">
        <v>802</v>
      </c>
      <c r="G10584" s="52">
        <v>2121.87</v>
      </c>
      <c r="H10584" s="52">
        <f t="shared" si="495"/>
        <v>721.43579999999986</v>
      </c>
      <c r="I10584" s="52">
        <f t="shared" si="496"/>
        <v>1273.1219999999998</v>
      </c>
      <c r="J10584" s="52">
        <f t="shared" si="497"/>
        <v>1485.3089999999997</v>
      </c>
      <c r="K10584" s="54" t="s">
        <v>18314</v>
      </c>
      <c r="L10584" s="54" t="s">
        <v>18314</v>
      </c>
      <c r="M10584" s="54" t="s">
        <v>18314</v>
      </c>
      <c r="N10584" s="54">
        <v>1273.1219999999998</v>
      </c>
      <c r="O10584" s="54">
        <v>1485.3089999999997</v>
      </c>
    </row>
    <row r="10585" spans="1:15" s="53" customFormat="1" x14ac:dyDescent="0.45">
      <c r="A10585" s="53">
        <v>3211015163</v>
      </c>
      <c r="B10585" s="53" t="s">
        <v>6225</v>
      </c>
      <c r="C10585" s="53">
        <v>278</v>
      </c>
      <c r="F10585" s="53" t="s">
        <v>244</v>
      </c>
      <c r="G10585" s="52">
        <v>273</v>
      </c>
      <c r="H10585" s="52">
        <f t="shared" si="495"/>
        <v>92.82</v>
      </c>
      <c r="I10585" s="52">
        <f t="shared" si="496"/>
        <v>163.79999999999998</v>
      </c>
      <c r="J10585" s="52">
        <f t="shared" si="497"/>
        <v>191.1</v>
      </c>
      <c r="K10585" s="54" t="s">
        <v>18313</v>
      </c>
      <c r="L10585" s="54" t="s">
        <v>18313</v>
      </c>
      <c r="M10585" s="54" t="s">
        <v>18313</v>
      </c>
      <c r="N10585" s="54">
        <v>163.79999999999998</v>
      </c>
      <c r="O10585" s="54">
        <v>191.1</v>
      </c>
    </row>
    <row r="10586" spans="1:15" s="53" customFormat="1" x14ac:dyDescent="0.45">
      <c r="A10586" s="53">
        <v>3211015215</v>
      </c>
      <c r="B10586" s="53" t="s">
        <v>6226</v>
      </c>
      <c r="C10586" s="53">
        <v>278</v>
      </c>
      <c r="F10586" s="53" t="s">
        <v>802</v>
      </c>
      <c r="G10586" s="52">
        <v>5600</v>
      </c>
      <c r="H10586" s="52">
        <f t="shared" si="495"/>
        <v>1903.9999999999998</v>
      </c>
      <c r="I10586" s="52">
        <f t="shared" si="496"/>
        <v>3360</v>
      </c>
      <c r="J10586" s="52">
        <f t="shared" si="497"/>
        <v>3919.9999999999995</v>
      </c>
      <c r="K10586" s="54" t="s">
        <v>18314</v>
      </c>
      <c r="L10586" s="54" t="s">
        <v>18314</v>
      </c>
      <c r="M10586" s="54" t="s">
        <v>18314</v>
      </c>
      <c r="N10586" s="54">
        <v>3360</v>
      </c>
      <c r="O10586" s="54">
        <v>3919.9999999999995</v>
      </c>
    </row>
    <row r="10587" spans="1:15" s="53" customFormat="1" x14ac:dyDescent="0.45">
      <c r="A10587" s="53">
        <v>3211015234</v>
      </c>
      <c r="B10587" s="53" t="s">
        <v>4850</v>
      </c>
      <c r="C10587" s="53">
        <v>278</v>
      </c>
      <c r="F10587" s="53" t="s">
        <v>802</v>
      </c>
      <c r="G10587" s="52">
        <v>1837.5</v>
      </c>
      <c r="H10587" s="52">
        <f t="shared" si="495"/>
        <v>624.74999999999989</v>
      </c>
      <c r="I10587" s="52">
        <f t="shared" si="496"/>
        <v>1102.5</v>
      </c>
      <c r="J10587" s="52">
        <f t="shared" si="497"/>
        <v>1286.25</v>
      </c>
      <c r="K10587" s="54" t="s">
        <v>18314</v>
      </c>
      <c r="L10587" s="54" t="s">
        <v>18314</v>
      </c>
      <c r="M10587" s="54" t="s">
        <v>18314</v>
      </c>
      <c r="N10587" s="54">
        <v>1102.5</v>
      </c>
      <c r="O10587" s="54">
        <v>1286.25</v>
      </c>
    </row>
    <row r="10588" spans="1:15" s="53" customFormat="1" x14ac:dyDescent="0.45">
      <c r="A10588" s="53">
        <v>3211015259</v>
      </c>
      <c r="B10588" s="53" t="s">
        <v>6227</v>
      </c>
      <c r="C10588" s="53">
        <v>278</v>
      </c>
      <c r="F10588" s="53" t="s">
        <v>244</v>
      </c>
      <c r="G10588" s="52">
        <v>614.25</v>
      </c>
      <c r="H10588" s="52">
        <f t="shared" si="495"/>
        <v>208.84499999999997</v>
      </c>
      <c r="I10588" s="52">
        <f t="shared" si="496"/>
        <v>368.55</v>
      </c>
      <c r="J10588" s="52">
        <f t="shared" si="497"/>
        <v>429.97499999999997</v>
      </c>
      <c r="K10588" s="54" t="s">
        <v>18313</v>
      </c>
      <c r="L10588" s="54" t="s">
        <v>18313</v>
      </c>
      <c r="M10588" s="54" t="s">
        <v>18313</v>
      </c>
      <c r="N10588" s="54">
        <v>368.55</v>
      </c>
      <c r="O10588" s="54">
        <v>429.97499999999997</v>
      </c>
    </row>
    <row r="10589" spans="1:15" s="53" customFormat="1" x14ac:dyDescent="0.45">
      <c r="A10589" s="53">
        <v>3211015284</v>
      </c>
      <c r="B10589" s="53" t="s">
        <v>3967</v>
      </c>
      <c r="C10589" s="53">
        <v>272</v>
      </c>
      <c r="G10589" s="52">
        <v>787.5</v>
      </c>
      <c r="H10589" s="52">
        <f t="shared" si="495"/>
        <v>267.75</v>
      </c>
      <c r="I10589" s="52">
        <f t="shared" si="496"/>
        <v>472.5</v>
      </c>
      <c r="J10589" s="52">
        <f t="shared" si="497"/>
        <v>551.25</v>
      </c>
      <c r="K10589" s="54" t="s">
        <v>18311</v>
      </c>
      <c r="L10589" s="54" t="s">
        <v>18311</v>
      </c>
      <c r="M10589" s="54" t="s">
        <v>18311</v>
      </c>
      <c r="N10589" s="54">
        <v>472.5</v>
      </c>
      <c r="O10589" s="54">
        <v>551.25</v>
      </c>
    </row>
    <row r="10590" spans="1:15" s="53" customFormat="1" x14ac:dyDescent="0.45">
      <c r="A10590" s="53">
        <v>3211015286</v>
      </c>
      <c r="B10590" s="53" t="s">
        <v>4911</v>
      </c>
      <c r="C10590" s="53">
        <v>272</v>
      </c>
      <c r="G10590" s="52">
        <v>384.3</v>
      </c>
      <c r="H10590" s="52">
        <f t="shared" si="495"/>
        <v>130.66199999999998</v>
      </c>
      <c r="I10590" s="52">
        <f t="shared" si="496"/>
        <v>230.57999999999998</v>
      </c>
      <c r="J10590" s="52">
        <f t="shared" si="497"/>
        <v>269.01</v>
      </c>
      <c r="K10590" s="54" t="s">
        <v>18311</v>
      </c>
      <c r="L10590" s="54" t="s">
        <v>18311</v>
      </c>
      <c r="M10590" s="54" t="s">
        <v>18311</v>
      </c>
      <c r="N10590" s="54">
        <v>230.57999999999998</v>
      </c>
      <c r="O10590" s="54">
        <v>269.01</v>
      </c>
    </row>
    <row r="10591" spans="1:15" s="53" customFormat="1" x14ac:dyDescent="0.45">
      <c r="A10591" s="53">
        <v>3211015291</v>
      </c>
      <c r="B10591" s="53" t="s">
        <v>4851</v>
      </c>
      <c r="C10591" s="53">
        <v>278</v>
      </c>
      <c r="F10591" s="53" t="s">
        <v>244</v>
      </c>
      <c r="G10591" s="52">
        <v>551.25</v>
      </c>
      <c r="H10591" s="52">
        <f t="shared" si="495"/>
        <v>187.42499999999998</v>
      </c>
      <c r="I10591" s="52">
        <f t="shared" si="496"/>
        <v>330.75</v>
      </c>
      <c r="J10591" s="52">
        <f t="shared" si="497"/>
        <v>385.875</v>
      </c>
      <c r="K10591" s="54" t="s">
        <v>18313</v>
      </c>
      <c r="L10591" s="54" t="s">
        <v>18313</v>
      </c>
      <c r="M10591" s="54" t="s">
        <v>18313</v>
      </c>
      <c r="N10591" s="54">
        <v>330.75</v>
      </c>
      <c r="O10591" s="54">
        <v>385.875</v>
      </c>
    </row>
    <row r="10592" spans="1:15" s="53" customFormat="1" x14ac:dyDescent="0.45">
      <c r="A10592" s="53">
        <v>3211015317</v>
      </c>
      <c r="B10592" s="53" t="s">
        <v>4912</v>
      </c>
      <c r="C10592" s="53">
        <v>278</v>
      </c>
      <c r="F10592" s="53" t="s">
        <v>4913</v>
      </c>
      <c r="G10592" s="52">
        <v>1207.5</v>
      </c>
      <c r="H10592" s="52">
        <f t="shared" si="495"/>
        <v>410.54999999999995</v>
      </c>
      <c r="I10592" s="52">
        <f t="shared" si="496"/>
        <v>724.5</v>
      </c>
      <c r="J10592" s="52">
        <f t="shared" si="497"/>
        <v>845.25</v>
      </c>
      <c r="K10592" s="54" t="s">
        <v>18314</v>
      </c>
      <c r="L10592" s="54" t="s">
        <v>18314</v>
      </c>
      <c r="M10592" s="54" t="s">
        <v>18314</v>
      </c>
      <c r="N10592" s="54">
        <v>724.5</v>
      </c>
      <c r="O10592" s="54">
        <v>845.25</v>
      </c>
    </row>
    <row r="10593" spans="1:15" s="53" customFormat="1" x14ac:dyDescent="0.45">
      <c r="A10593" s="53">
        <v>3211015330</v>
      </c>
      <c r="B10593" s="53" t="s">
        <v>5926</v>
      </c>
      <c r="C10593" s="53">
        <v>272</v>
      </c>
      <c r="G10593" s="52">
        <v>950.29</v>
      </c>
      <c r="H10593" s="52">
        <f t="shared" si="495"/>
        <v>323.09859999999998</v>
      </c>
      <c r="I10593" s="52">
        <f t="shared" si="496"/>
        <v>570.17399999999998</v>
      </c>
      <c r="J10593" s="52">
        <f t="shared" si="497"/>
        <v>665.20299999999997</v>
      </c>
      <c r="K10593" s="54" t="s">
        <v>18311</v>
      </c>
      <c r="L10593" s="54" t="s">
        <v>18311</v>
      </c>
      <c r="M10593" s="54" t="s">
        <v>18311</v>
      </c>
      <c r="N10593" s="54">
        <v>570.17399999999998</v>
      </c>
      <c r="O10593" s="54">
        <v>665.20299999999997</v>
      </c>
    </row>
    <row r="10594" spans="1:15" s="53" customFormat="1" x14ac:dyDescent="0.45">
      <c r="A10594" s="53">
        <v>3211015339</v>
      </c>
      <c r="B10594" s="53" t="s">
        <v>4852</v>
      </c>
      <c r="C10594" s="53">
        <v>278</v>
      </c>
      <c r="F10594" s="53" t="s">
        <v>244</v>
      </c>
      <c r="G10594" s="52">
        <v>913.5</v>
      </c>
      <c r="H10594" s="52">
        <f t="shared" si="495"/>
        <v>310.58999999999997</v>
      </c>
      <c r="I10594" s="52">
        <f t="shared" si="496"/>
        <v>548.1</v>
      </c>
      <c r="J10594" s="52">
        <f t="shared" si="497"/>
        <v>639.44999999999993</v>
      </c>
      <c r="K10594" s="54" t="s">
        <v>18313</v>
      </c>
      <c r="L10594" s="54" t="s">
        <v>18313</v>
      </c>
      <c r="M10594" s="54" t="s">
        <v>18313</v>
      </c>
      <c r="N10594" s="54">
        <v>548.1</v>
      </c>
      <c r="O10594" s="54">
        <v>639.44999999999993</v>
      </c>
    </row>
    <row r="10595" spans="1:15" s="53" customFormat="1" x14ac:dyDescent="0.45">
      <c r="A10595" s="53">
        <v>3211015340</v>
      </c>
      <c r="B10595" s="53" t="s">
        <v>6228</v>
      </c>
      <c r="C10595" s="53">
        <v>278</v>
      </c>
      <c r="F10595" s="53" t="s">
        <v>244</v>
      </c>
      <c r="G10595" s="52">
        <v>343.35</v>
      </c>
      <c r="H10595" s="52">
        <f t="shared" si="495"/>
        <v>116.73899999999999</v>
      </c>
      <c r="I10595" s="52">
        <f t="shared" si="496"/>
        <v>206.01000000000002</v>
      </c>
      <c r="J10595" s="52">
        <f t="shared" si="497"/>
        <v>240.345</v>
      </c>
      <c r="K10595" s="54" t="s">
        <v>18313</v>
      </c>
      <c r="L10595" s="54" t="s">
        <v>18313</v>
      </c>
      <c r="M10595" s="54" t="s">
        <v>18313</v>
      </c>
      <c r="N10595" s="54">
        <v>206.01000000000002</v>
      </c>
      <c r="O10595" s="54">
        <v>240.345</v>
      </c>
    </row>
    <row r="10596" spans="1:15" s="53" customFormat="1" x14ac:dyDescent="0.45">
      <c r="A10596" s="53">
        <v>3211015346</v>
      </c>
      <c r="B10596" s="53" t="s">
        <v>4914</v>
      </c>
      <c r="C10596" s="53">
        <v>278</v>
      </c>
      <c r="G10596" s="52">
        <v>343.35</v>
      </c>
      <c r="H10596" s="52">
        <f t="shared" si="495"/>
        <v>116.73899999999999</v>
      </c>
      <c r="I10596" s="52">
        <f t="shared" si="496"/>
        <v>206.01000000000002</v>
      </c>
      <c r="J10596" s="52">
        <f t="shared" si="497"/>
        <v>240.345</v>
      </c>
      <c r="K10596" s="54" t="s">
        <v>18314</v>
      </c>
      <c r="L10596" s="54" t="s">
        <v>18314</v>
      </c>
      <c r="M10596" s="54" t="s">
        <v>18314</v>
      </c>
      <c r="N10596" s="54">
        <v>206.01000000000002</v>
      </c>
      <c r="O10596" s="54">
        <v>240.345</v>
      </c>
    </row>
    <row r="10597" spans="1:15" s="53" customFormat="1" x14ac:dyDescent="0.45">
      <c r="A10597" s="53">
        <v>3211015347</v>
      </c>
      <c r="B10597" s="53" t="s">
        <v>6229</v>
      </c>
      <c r="C10597" s="53">
        <v>272</v>
      </c>
      <c r="G10597" s="52">
        <v>1323</v>
      </c>
      <c r="H10597" s="52">
        <f t="shared" si="495"/>
        <v>449.81999999999994</v>
      </c>
      <c r="I10597" s="52">
        <f t="shared" si="496"/>
        <v>793.8</v>
      </c>
      <c r="J10597" s="52">
        <f t="shared" si="497"/>
        <v>926.09999999999991</v>
      </c>
      <c r="K10597" s="54" t="s">
        <v>18311</v>
      </c>
      <c r="L10597" s="54" t="s">
        <v>18311</v>
      </c>
      <c r="M10597" s="54" t="s">
        <v>18311</v>
      </c>
      <c r="N10597" s="54">
        <v>793.8</v>
      </c>
      <c r="O10597" s="54">
        <v>926.09999999999991</v>
      </c>
    </row>
    <row r="10598" spans="1:15" s="53" customFormat="1" x14ac:dyDescent="0.45">
      <c r="A10598" s="53">
        <v>3211015352</v>
      </c>
      <c r="B10598" s="53" t="s">
        <v>4853</v>
      </c>
      <c r="C10598" s="53">
        <v>278</v>
      </c>
      <c r="F10598" s="53" t="s">
        <v>244</v>
      </c>
      <c r="G10598" s="52">
        <v>519.75</v>
      </c>
      <c r="H10598" s="52">
        <f t="shared" si="495"/>
        <v>176.71499999999997</v>
      </c>
      <c r="I10598" s="52">
        <f t="shared" si="496"/>
        <v>311.84999999999997</v>
      </c>
      <c r="J10598" s="52">
        <f t="shared" si="497"/>
        <v>363.82499999999999</v>
      </c>
      <c r="K10598" s="54" t="s">
        <v>18313</v>
      </c>
      <c r="L10598" s="54" t="s">
        <v>18313</v>
      </c>
      <c r="M10598" s="54" t="s">
        <v>18313</v>
      </c>
      <c r="N10598" s="54">
        <v>311.84999999999997</v>
      </c>
      <c r="O10598" s="54">
        <v>363.82499999999999</v>
      </c>
    </row>
    <row r="10599" spans="1:15" s="53" customFormat="1" x14ac:dyDescent="0.45">
      <c r="A10599" s="53">
        <v>3211015357</v>
      </c>
      <c r="B10599" s="53" t="s">
        <v>6230</v>
      </c>
      <c r="C10599" s="53">
        <v>272</v>
      </c>
      <c r="G10599" s="52">
        <v>315</v>
      </c>
      <c r="H10599" s="52">
        <f t="shared" si="495"/>
        <v>107.1</v>
      </c>
      <c r="I10599" s="52">
        <f t="shared" si="496"/>
        <v>189</v>
      </c>
      <c r="J10599" s="52">
        <f t="shared" si="497"/>
        <v>220.5</v>
      </c>
      <c r="K10599" s="54" t="s">
        <v>18311</v>
      </c>
      <c r="L10599" s="54" t="s">
        <v>18311</v>
      </c>
      <c r="M10599" s="54" t="s">
        <v>18311</v>
      </c>
      <c r="N10599" s="54">
        <v>189</v>
      </c>
      <c r="O10599" s="54">
        <v>220.5</v>
      </c>
    </row>
    <row r="10600" spans="1:15" s="53" customFormat="1" x14ac:dyDescent="0.45">
      <c r="A10600" s="53">
        <v>3211015358</v>
      </c>
      <c r="B10600" s="53" t="s">
        <v>4915</v>
      </c>
      <c r="C10600" s="53">
        <v>278</v>
      </c>
      <c r="F10600" s="53" t="s">
        <v>244</v>
      </c>
      <c r="G10600" s="52">
        <v>428.4</v>
      </c>
      <c r="H10600" s="52">
        <f t="shared" si="495"/>
        <v>145.65599999999998</v>
      </c>
      <c r="I10600" s="52">
        <f t="shared" si="496"/>
        <v>257.03999999999996</v>
      </c>
      <c r="J10600" s="52">
        <f t="shared" si="497"/>
        <v>299.87999999999994</v>
      </c>
      <c r="K10600" s="54" t="s">
        <v>18313</v>
      </c>
      <c r="L10600" s="54" t="s">
        <v>18313</v>
      </c>
      <c r="M10600" s="54" t="s">
        <v>18313</v>
      </c>
      <c r="N10600" s="54">
        <v>257.03999999999996</v>
      </c>
      <c r="O10600" s="54">
        <v>299.87999999999994</v>
      </c>
    </row>
    <row r="10601" spans="1:15" s="53" customFormat="1" x14ac:dyDescent="0.45">
      <c r="A10601" s="53">
        <v>3211015361</v>
      </c>
      <c r="B10601" s="53" t="s">
        <v>5139</v>
      </c>
      <c r="C10601" s="53">
        <v>278</v>
      </c>
      <c r="F10601" s="53" t="s">
        <v>244</v>
      </c>
      <c r="G10601" s="52">
        <v>787.5</v>
      </c>
      <c r="H10601" s="52">
        <f t="shared" si="495"/>
        <v>267.75</v>
      </c>
      <c r="I10601" s="52">
        <f t="shared" si="496"/>
        <v>472.5</v>
      </c>
      <c r="J10601" s="52">
        <f t="shared" si="497"/>
        <v>551.25</v>
      </c>
      <c r="K10601" s="54" t="s">
        <v>18313</v>
      </c>
      <c r="L10601" s="54" t="s">
        <v>18313</v>
      </c>
      <c r="M10601" s="54" t="s">
        <v>18313</v>
      </c>
      <c r="N10601" s="54">
        <v>472.5</v>
      </c>
      <c r="O10601" s="54">
        <v>551.25</v>
      </c>
    </row>
    <row r="10602" spans="1:15" s="53" customFormat="1" x14ac:dyDescent="0.45">
      <c r="A10602" s="53">
        <v>3211015373</v>
      </c>
      <c r="B10602" s="53" t="s">
        <v>5927</v>
      </c>
      <c r="C10602" s="53">
        <v>278</v>
      </c>
      <c r="F10602" s="53" t="s">
        <v>244</v>
      </c>
      <c r="G10602" s="52">
        <v>2416.75</v>
      </c>
      <c r="H10602" s="52">
        <f t="shared" si="495"/>
        <v>821.69499999999994</v>
      </c>
      <c r="I10602" s="52">
        <f t="shared" si="496"/>
        <v>1450.05</v>
      </c>
      <c r="J10602" s="52">
        <f t="shared" si="497"/>
        <v>1691.7249999999999</v>
      </c>
      <c r="K10602" s="54" t="s">
        <v>18313</v>
      </c>
      <c r="L10602" s="54" t="s">
        <v>18313</v>
      </c>
      <c r="M10602" s="54" t="s">
        <v>18313</v>
      </c>
      <c r="N10602" s="54">
        <v>1450.05</v>
      </c>
      <c r="O10602" s="54">
        <v>1691.7249999999999</v>
      </c>
    </row>
    <row r="10603" spans="1:15" s="53" customFormat="1" x14ac:dyDescent="0.45">
      <c r="A10603" s="53">
        <v>3211015374</v>
      </c>
      <c r="B10603" s="53" t="s">
        <v>6231</v>
      </c>
      <c r="C10603" s="53">
        <v>272</v>
      </c>
      <c r="G10603" s="52">
        <v>1020.6</v>
      </c>
      <c r="H10603" s="52">
        <f t="shared" si="495"/>
        <v>347.00399999999996</v>
      </c>
      <c r="I10603" s="52">
        <f t="shared" si="496"/>
        <v>612.36</v>
      </c>
      <c r="J10603" s="52">
        <f t="shared" si="497"/>
        <v>714.42</v>
      </c>
      <c r="K10603" s="54" t="s">
        <v>18311</v>
      </c>
      <c r="L10603" s="54" t="s">
        <v>18311</v>
      </c>
      <c r="M10603" s="54" t="s">
        <v>18311</v>
      </c>
      <c r="N10603" s="54">
        <v>612.36</v>
      </c>
      <c r="O10603" s="54">
        <v>714.42</v>
      </c>
    </row>
    <row r="10604" spans="1:15" s="53" customFormat="1" x14ac:dyDescent="0.45">
      <c r="A10604" s="53">
        <v>3211015399</v>
      </c>
      <c r="B10604" s="53" t="s">
        <v>4916</v>
      </c>
      <c r="C10604" s="53">
        <v>278</v>
      </c>
      <c r="F10604" s="53" t="s">
        <v>244</v>
      </c>
      <c r="G10604" s="52">
        <v>183.75</v>
      </c>
      <c r="H10604" s="52">
        <f t="shared" si="495"/>
        <v>62.474999999999994</v>
      </c>
      <c r="I10604" s="52">
        <f t="shared" si="496"/>
        <v>110.25</v>
      </c>
      <c r="J10604" s="52">
        <f t="shared" si="497"/>
        <v>128.625</v>
      </c>
      <c r="K10604" s="54" t="s">
        <v>18313</v>
      </c>
      <c r="L10604" s="54" t="s">
        <v>18313</v>
      </c>
      <c r="M10604" s="54" t="s">
        <v>18313</v>
      </c>
      <c r="N10604" s="54">
        <v>110.25</v>
      </c>
      <c r="O10604" s="54">
        <v>128.625</v>
      </c>
    </row>
    <row r="10605" spans="1:15" s="53" customFormat="1" x14ac:dyDescent="0.45">
      <c r="A10605" s="53">
        <v>3211015404</v>
      </c>
      <c r="B10605" s="53" t="s">
        <v>6232</v>
      </c>
      <c r="C10605" s="53">
        <v>278</v>
      </c>
      <c r="F10605" s="53" t="s">
        <v>244</v>
      </c>
      <c r="G10605" s="52">
        <v>185.85</v>
      </c>
      <c r="H10605" s="52">
        <f t="shared" si="495"/>
        <v>63.188999999999993</v>
      </c>
      <c r="I10605" s="52">
        <f t="shared" si="496"/>
        <v>111.50999999999999</v>
      </c>
      <c r="J10605" s="52">
        <f t="shared" si="497"/>
        <v>130.095</v>
      </c>
      <c r="K10605" s="54" t="s">
        <v>18313</v>
      </c>
      <c r="L10605" s="54" t="s">
        <v>18313</v>
      </c>
      <c r="M10605" s="54" t="s">
        <v>18313</v>
      </c>
      <c r="N10605" s="54">
        <v>111.50999999999999</v>
      </c>
      <c r="O10605" s="54">
        <v>130.095</v>
      </c>
    </row>
    <row r="10606" spans="1:15" s="53" customFormat="1" x14ac:dyDescent="0.45">
      <c r="A10606" s="53">
        <v>3211015405</v>
      </c>
      <c r="B10606" s="53" t="s">
        <v>6334</v>
      </c>
      <c r="C10606" s="53">
        <v>278</v>
      </c>
      <c r="F10606" s="53" t="s">
        <v>244</v>
      </c>
      <c r="G10606" s="52">
        <v>185.85</v>
      </c>
      <c r="H10606" s="52">
        <f t="shared" si="495"/>
        <v>63.188999999999993</v>
      </c>
      <c r="I10606" s="52">
        <f t="shared" si="496"/>
        <v>111.50999999999999</v>
      </c>
      <c r="J10606" s="52">
        <f t="shared" si="497"/>
        <v>130.095</v>
      </c>
      <c r="K10606" s="54" t="s">
        <v>18313</v>
      </c>
      <c r="L10606" s="54" t="s">
        <v>18313</v>
      </c>
      <c r="M10606" s="54" t="s">
        <v>18313</v>
      </c>
      <c r="N10606" s="54">
        <v>111.50999999999999</v>
      </c>
      <c r="O10606" s="54">
        <v>130.095</v>
      </c>
    </row>
    <row r="10607" spans="1:15" s="53" customFormat="1" x14ac:dyDescent="0.45">
      <c r="A10607" s="53">
        <v>3211015412</v>
      </c>
      <c r="B10607" s="53" t="s">
        <v>5928</v>
      </c>
      <c r="C10607" s="53">
        <v>278</v>
      </c>
      <c r="F10607" s="53" t="s">
        <v>802</v>
      </c>
      <c r="G10607" s="52">
        <v>11157.3</v>
      </c>
      <c r="H10607" s="52">
        <f t="shared" si="495"/>
        <v>3793.4819999999995</v>
      </c>
      <c r="I10607" s="52">
        <f t="shared" si="496"/>
        <v>6694.3799999999992</v>
      </c>
      <c r="J10607" s="52">
        <f t="shared" si="497"/>
        <v>7810.1099999999988</v>
      </c>
      <c r="K10607" s="54" t="s">
        <v>18314</v>
      </c>
      <c r="L10607" s="54" t="s">
        <v>18314</v>
      </c>
      <c r="M10607" s="54" t="s">
        <v>18314</v>
      </c>
      <c r="N10607" s="54">
        <v>6694.3799999999992</v>
      </c>
      <c r="O10607" s="54">
        <v>7810.1099999999988</v>
      </c>
    </row>
    <row r="10608" spans="1:15" s="53" customFormat="1" x14ac:dyDescent="0.45">
      <c r="A10608" s="53">
        <v>3211015418</v>
      </c>
      <c r="B10608" s="53" t="s">
        <v>4917</v>
      </c>
      <c r="C10608" s="53">
        <v>278</v>
      </c>
      <c r="F10608" s="53" t="s">
        <v>244</v>
      </c>
      <c r="G10608" s="52">
        <v>585.9</v>
      </c>
      <c r="H10608" s="52">
        <f t="shared" si="495"/>
        <v>199.20599999999996</v>
      </c>
      <c r="I10608" s="52">
        <f t="shared" si="496"/>
        <v>351.53999999999996</v>
      </c>
      <c r="J10608" s="52">
        <f t="shared" si="497"/>
        <v>410.12999999999994</v>
      </c>
      <c r="K10608" s="54" t="s">
        <v>18313</v>
      </c>
      <c r="L10608" s="54" t="s">
        <v>18313</v>
      </c>
      <c r="M10608" s="54" t="s">
        <v>18313</v>
      </c>
      <c r="N10608" s="54">
        <v>351.53999999999996</v>
      </c>
      <c r="O10608" s="54">
        <v>410.12999999999994</v>
      </c>
    </row>
    <row r="10609" spans="1:15" s="53" customFormat="1" x14ac:dyDescent="0.45">
      <c r="A10609" s="53">
        <v>3211015428</v>
      </c>
      <c r="B10609" s="53" t="s">
        <v>5140</v>
      </c>
      <c r="C10609" s="53">
        <v>278</v>
      </c>
      <c r="F10609" s="53" t="s">
        <v>244</v>
      </c>
      <c r="G10609" s="52">
        <v>207.9</v>
      </c>
      <c r="H10609" s="52">
        <f t="shared" si="495"/>
        <v>70.685999999999993</v>
      </c>
      <c r="I10609" s="52">
        <f t="shared" si="496"/>
        <v>124.74</v>
      </c>
      <c r="J10609" s="52">
        <f t="shared" si="497"/>
        <v>145.53</v>
      </c>
      <c r="K10609" s="54" t="s">
        <v>18313</v>
      </c>
      <c r="L10609" s="54" t="s">
        <v>18313</v>
      </c>
      <c r="M10609" s="54" t="s">
        <v>18313</v>
      </c>
      <c r="N10609" s="54">
        <v>124.74</v>
      </c>
      <c r="O10609" s="54">
        <v>145.53</v>
      </c>
    </row>
    <row r="10610" spans="1:15" s="53" customFormat="1" x14ac:dyDescent="0.45">
      <c r="A10610" s="53">
        <v>3211015429</v>
      </c>
      <c r="B10610" s="53" t="s">
        <v>5019</v>
      </c>
      <c r="C10610" s="53">
        <v>278</v>
      </c>
      <c r="F10610" s="53" t="s">
        <v>244</v>
      </c>
      <c r="G10610" s="52">
        <v>3234</v>
      </c>
      <c r="H10610" s="52">
        <f t="shared" si="495"/>
        <v>1099.56</v>
      </c>
      <c r="I10610" s="52">
        <f t="shared" si="496"/>
        <v>1940.3999999999999</v>
      </c>
      <c r="J10610" s="52">
        <f t="shared" si="497"/>
        <v>2263.7999999999997</v>
      </c>
      <c r="K10610" s="54" t="s">
        <v>18313</v>
      </c>
      <c r="L10610" s="54" t="s">
        <v>18313</v>
      </c>
      <c r="M10610" s="54" t="s">
        <v>18313</v>
      </c>
      <c r="N10610" s="54">
        <v>1940.3999999999999</v>
      </c>
      <c r="O10610" s="54">
        <v>2263.7999999999997</v>
      </c>
    </row>
    <row r="10611" spans="1:15" s="53" customFormat="1" x14ac:dyDescent="0.45">
      <c r="A10611" s="53">
        <v>3211015432</v>
      </c>
      <c r="B10611" s="53" t="s">
        <v>5141</v>
      </c>
      <c r="C10611" s="53">
        <v>278</v>
      </c>
      <c r="F10611" s="53" t="s">
        <v>244</v>
      </c>
      <c r="G10611" s="52">
        <v>428.4</v>
      </c>
      <c r="H10611" s="52">
        <f t="shared" si="495"/>
        <v>145.65599999999998</v>
      </c>
      <c r="I10611" s="52">
        <f t="shared" si="496"/>
        <v>257.03999999999996</v>
      </c>
      <c r="J10611" s="52">
        <f t="shared" si="497"/>
        <v>299.87999999999994</v>
      </c>
      <c r="K10611" s="54" t="s">
        <v>18313</v>
      </c>
      <c r="L10611" s="54" t="s">
        <v>18313</v>
      </c>
      <c r="M10611" s="54" t="s">
        <v>18313</v>
      </c>
      <c r="N10611" s="54">
        <v>257.03999999999996</v>
      </c>
      <c r="O10611" s="54">
        <v>299.87999999999994</v>
      </c>
    </row>
    <row r="10612" spans="1:15" s="53" customFormat="1" x14ac:dyDescent="0.45">
      <c r="A10612" s="53">
        <v>3211015440</v>
      </c>
      <c r="B10612" s="53" t="s">
        <v>5142</v>
      </c>
      <c r="C10612" s="53">
        <v>272</v>
      </c>
      <c r="G10612" s="52">
        <v>592.36</v>
      </c>
      <c r="H10612" s="52">
        <f t="shared" si="495"/>
        <v>201.4024</v>
      </c>
      <c r="I10612" s="52">
        <f t="shared" si="496"/>
        <v>355.416</v>
      </c>
      <c r="J10612" s="52">
        <f t="shared" si="497"/>
        <v>414.65199999999999</v>
      </c>
      <c r="K10612" s="54" t="s">
        <v>18311</v>
      </c>
      <c r="L10612" s="54" t="s">
        <v>18311</v>
      </c>
      <c r="M10612" s="54" t="s">
        <v>18311</v>
      </c>
      <c r="N10612" s="54">
        <v>355.416</v>
      </c>
      <c r="O10612" s="54">
        <v>414.65199999999999</v>
      </c>
    </row>
    <row r="10613" spans="1:15" s="53" customFormat="1" x14ac:dyDescent="0.45">
      <c r="A10613" s="53">
        <v>3211015446</v>
      </c>
      <c r="B10613" s="53" t="s">
        <v>5020</v>
      </c>
      <c r="C10613" s="53">
        <v>278</v>
      </c>
      <c r="F10613" s="53" t="s">
        <v>802</v>
      </c>
      <c r="G10613" s="52">
        <v>5192.78</v>
      </c>
      <c r="H10613" s="52">
        <f t="shared" si="495"/>
        <v>1765.5451999999998</v>
      </c>
      <c r="I10613" s="52">
        <f t="shared" si="496"/>
        <v>3115.6679999999997</v>
      </c>
      <c r="J10613" s="52">
        <f t="shared" si="497"/>
        <v>3634.9459999999995</v>
      </c>
      <c r="K10613" s="54" t="s">
        <v>18314</v>
      </c>
      <c r="L10613" s="54" t="s">
        <v>18314</v>
      </c>
      <c r="M10613" s="54" t="s">
        <v>18314</v>
      </c>
      <c r="N10613" s="54">
        <v>3115.6679999999997</v>
      </c>
      <c r="O10613" s="54">
        <v>3634.9459999999995</v>
      </c>
    </row>
    <row r="10614" spans="1:15" s="53" customFormat="1" x14ac:dyDescent="0.45">
      <c r="A10614" s="53">
        <v>3211015455</v>
      </c>
      <c r="B10614" s="53" t="s">
        <v>5929</v>
      </c>
      <c r="C10614" s="53">
        <v>278</v>
      </c>
      <c r="F10614" s="53" t="s">
        <v>244</v>
      </c>
      <c r="G10614" s="52">
        <v>3355.28</v>
      </c>
      <c r="H10614" s="52">
        <f t="shared" si="495"/>
        <v>1140.7952</v>
      </c>
      <c r="I10614" s="52">
        <f t="shared" si="496"/>
        <v>2013.1680000000001</v>
      </c>
      <c r="J10614" s="52">
        <f t="shared" si="497"/>
        <v>2348.6959999999999</v>
      </c>
      <c r="K10614" s="54" t="s">
        <v>18313</v>
      </c>
      <c r="L10614" s="54" t="s">
        <v>18313</v>
      </c>
      <c r="M10614" s="54" t="s">
        <v>18313</v>
      </c>
      <c r="N10614" s="54">
        <v>2013.1680000000001</v>
      </c>
      <c r="O10614" s="54">
        <v>2348.6959999999999</v>
      </c>
    </row>
    <row r="10615" spans="1:15" s="53" customFormat="1" x14ac:dyDescent="0.45">
      <c r="A10615" s="53">
        <v>3211015457</v>
      </c>
      <c r="B10615" s="53" t="s">
        <v>5021</v>
      </c>
      <c r="C10615" s="53">
        <v>278</v>
      </c>
      <c r="F10615" s="53" t="s">
        <v>244</v>
      </c>
      <c r="G10615" s="52">
        <v>434.76</v>
      </c>
      <c r="H10615" s="52">
        <f t="shared" si="495"/>
        <v>147.8184</v>
      </c>
      <c r="I10615" s="52">
        <f t="shared" si="496"/>
        <v>260.85599999999999</v>
      </c>
      <c r="J10615" s="52">
        <f t="shared" si="497"/>
        <v>304.33199999999999</v>
      </c>
      <c r="K10615" s="54" t="s">
        <v>18313</v>
      </c>
      <c r="L10615" s="54" t="s">
        <v>18313</v>
      </c>
      <c r="M10615" s="54" t="s">
        <v>18313</v>
      </c>
      <c r="N10615" s="54">
        <v>260.85599999999999</v>
      </c>
      <c r="O10615" s="54">
        <v>304.33199999999999</v>
      </c>
    </row>
    <row r="10616" spans="1:15" s="53" customFormat="1" x14ac:dyDescent="0.45">
      <c r="A10616" s="53">
        <v>3211015461</v>
      </c>
      <c r="B10616" s="53" t="s">
        <v>6335</v>
      </c>
      <c r="C10616" s="53">
        <v>278</v>
      </c>
      <c r="F10616" s="53" t="s">
        <v>244</v>
      </c>
      <c r="G10616" s="52">
        <v>343.35</v>
      </c>
      <c r="H10616" s="52">
        <f t="shared" si="495"/>
        <v>116.73899999999999</v>
      </c>
      <c r="I10616" s="52">
        <f t="shared" si="496"/>
        <v>206.01000000000002</v>
      </c>
      <c r="J10616" s="52">
        <f t="shared" si="497"/>
        <v>240.345</v>
      </c>
      <c r="K10616" s="54" t="s">
        <v>18313</v>
      </c>
      <c r="L10616" s="54" t="s">
        <v>18313</v>
      </c>
      <c r="M10616" s="54" t="s">
        <v>18313</v>
      </c>
      <c r="N10616" s="54">
        <v>206.01000000000002</v>
      </c>
      <c r="O10616" s="54">
        <v>240.345</v>
      </c>
    </row>
    <row r="10617" spans="1:15" s="53" customFormat="1" x14ac:dyDescent="0.45">
      <c r="A10617" s="53">
        <v>3211015463</v>
      </c>
      <c r="B10617" s="53" t="s">
        <v>5143</v>
      </c>
      <c r="C10617" s="53">
        <v>278</v>
      </c>
      <c r="F10617" s="53" t="s">
        <v>244</v>
      </c>
      <c r="G10617" s="52">
        <v>343.35</v>
      </c>
      <c r="H10617" s="52">
        <f t="shared" si="495"/>
        <v>116.73899999999999</v>
      </c>
      <c r="I10617" s="52">
        <f t="shared" si="496"/>
        <v>206.01000000000002</v>
      </c>
      <c r="J10617" s="52">
        <f t="shared" si="497"/>
        <v>240.345</v>
      </c>
      <c r="K10617" s="54" t="s">
        <v>18313</v>
      </c>
      <c r="L10617" s="54" t="s">
        <v>18313</v>
      </c>
      <c r="M10617" s="54" t="s">
        <v>18313</v>
      </c>
      <c r="N10617" s="54">
        <v>206.01000000000002</v>
      </c>
      <c r="O10617" s="54">
        <v>240.345</v>
      </c>
    </row>
    <row r="10618" spans="1:15" s="53" customFormat="1" x14ac:dyDescent="0.45">
      <c r="A10618" s="53">
        <v>3211015468</v>
      </c>
      <c r="B10618" s="53" t="s">
        <v>6336</v>
      </c>
      <c r="C10618" s="53">
        <v>278</v>
      </c>
      <c r="F10618" s="53" t="s">
        <v>802</v>
      </c>
      <c r="G10618" s="52">
        <v>6063.75</v>
      </c>
      <c r="H10618" s="52">
        <f t="shared" si="495"/>
        <v>2061.6749999999997</v>
      </c>
      <c r="I10618" s="52">
        <f t="shared" si="496"/>
        <v>3638.25</v>
      </c>
      <c r="J10618" s="52">
        <f t="shared" si="497"/>
        <v>4244.625</v>
      </c>
      <c r="K10618" s="54" t="s">
        <v>18314</v>
      </c>
      <c r="L10618" s="54" t="s">
        <v>18314</v>
      </c>
      <c r="M10618" s="54" t="s">
        <v>18314</v>
      </c>
      <c r="N10618" s="54">
        <v>3638.25</v>
      </c>
      <c r="O10618" s="54">
        <v>4244.625</v>
      </c>
    </row>
    <row r="10619" spans="1:15" s="53" customFormat="1" x14ac:dyDescent="0.45">
      <c r="A10619" s="53">
        <v>3211015508</v>
      </c>
      <c r="B10619" s="53" t="s">
        <v>6337</v>
      </c>
      <c r="C10619" s="53">
        <v>278</v>
      </c>
      <c r="F10619" s="53" t="s">
        <v>802</v>
      </c>
      <c r="G10619" s="52">
        <v>1746</v>
      </c>
      <c r="H10619" s="52">
        <f t="shared" si="495"/>
        <v>593.64</v>
      </c>
      <c r="I10619" s="52">
        <f t="shared" si="496"/>
        <v>1047.5999999999999</v>
      </c>
      <c r="J10619" s="52">
        <f t="shared" si="497"/>
        <v>1222.1999999999998</v>
      </c>
      <c r="K10619" s="54" t="s">
        <v>18314</v>
      </c>
      <c r="L10619" s="54" t="s">
        <v>18314</v>
      </c>
      <c r="M10619" s="54" t="s">
        <v>18314</v>
      </c>
      <c r="N10619" s="54">
        <v>1047.5999999999999</v>
      </c>
      <c r="O10619" s="54">
        <v>1222.1999999999998</v>
      </c>
    </row>
    <row r="10620" spans="1:15" s="53" customFormat="1" x14ac:dyDescent="0.45">
      <c r="A10620" s="53">
        <v>3211015569</v>
      </c>
      <c r="B10620" s="53" t="s">
        <v>6338</v>
      </c>
      <c r="C10620" s="53">
        <v>278</v>
      </c>
      <c r="F10620" s="53" t="s">
        <v>244</v>
      </c>
      <c r="G10620" s="52">
        <v>204.75</v>
      </c>
      <c r="H10620" s="52">
        <f t="shared" si="495"/>
        <v>69.614999999999995</v>
      </c>
      <c r="I10620" s="52">
        <f t="shared" si="496"/>
        <v>122.85</v>
      </c>
      <c r="J10620" s="52">
        <f t="shared" si="497"/>
        <v>143.32499999999999</v>
      </c>
      <c r="K10620" s="54" t="s">
        <v>18313</v>
      </c>
      <c r="L10620" s="54" t="s">
        <v>18313</v>
      </c>
      <c r="M10620" s="54" t="s">
        <v>18313</v>
      </c>
      <c r="N10620" s="54">
        <v>122.85</v>
      </c>
      <c r="O10620" s="54">
        <v>143.32499999999999</v>
      </c>
    </row>
    <row r="10621" spans="1:15" s="53" customFormat="1" x14ac:dyDescent="0.45">
      <c r="A10621" s="53">
        <v>3211015574</v>
      </c>
      <c r="B10621" s="53" t="s">
        <v>5144</v>
      </c>
      <c r="C10621" s="53">
        <v>278</v>
      </c>
      <c r="F10621" s="53" t="s">
        <v>244</v>
      </c>
      <c r="G10621" s="52">
        <v>343.35</v>
      </c>
      <c r="H10621" s="52">
        <f t="shared" si="495"/>
        <v>116.73899999999999</v>
      </c>
      <c r="I10621" s="52">
        <f t="shared" si="496"/>
        <v>206.01000000000002</v>
      </c>
      <c r="J10621" s="52">
        <f t="shared" si="497"/>
        <v>240.345</v>
      </c>
      <c r="K10621" s="54" t="s">
        <v>18313</v>
      </c>
      <c r="L10621" s="54" t="s">
        <v>18313</v>
      </c>
      <c r="M10621" s="54" t="s">
        <v>18313</v>
      </c>
      <c r="N10621" s="54">
        <v>206.01000000000002</v>
      </c>
      <c r="O10621" s="54">
        <v>240.345</v>
      </c>
    </row>
    <row r="10622" spans="1:15" s="53" customFormat="1" x14ac:dyDescent="0.45">
      <c r="A10622" s="53">
        <v>3211015596</v>
      </c>
      <c r="B10622" s="53" t="s">
        <v>6339</v>
      </c>
      <c r="C10622" s="53">
        <v>278</v>
      </c>
      <c r="F10622" s="53" t="s">
        <v>802</v>
      </c>
      <c r="G10622" s="52">
        <v>7417.99</v>
      </c>
      <c r="H10622" s="52">
        <f t="shared" si="495"/>
        <v>2522.1165999999998</v>
      </c>
      <c r="I10622" s="52">
        <f t="shared" si="496"/>
        <v>4450.7939999999999</v>
      </c>
      <c r="J10622" s="52">
        <f t="shared" si="497"/>
        <v>5192.5929999999998</v>
      </c>
      <c r="K10622" s="54" t="s">
        <v>18314</v>
      </c>
      <c r="L10622" s="54" t="s">
        <v>18314</v>
      </c>
      <c r="M10622" s="54" t="s">
        <v>18314</v>
      </c>
      <c r="N10622" s="54">
        <v>4450.7939999999999</v>
      </c>
      <c r="O10622" s="54">
        <v>5192.5929999999998</v>
      </c>
    </row>
    <row r="10623" spans="1:15" s="53" customFormat="1" x14ac:dyDescent="0.45">
      <c r="A10623" s="53">
        <v>3211015597</v>
      </c>
      <c r="B10623" s="53" t="s">
        <v>5930</v>
      </c>
      <c r="C10623" s="53">
        <v>278</v>
      </c>
      <c r="F10623" s="53" t="s">
        <v>802</v>
      </c>
      <c r="G10623" s="52">
        <v>3675</v>
      </c>
      <c r="H10623" s="52">
        <f t="shared" si="495"/>
        <v>1249.4999999999998</v>
      </c>
      <c r="I10623" s="52">
        <f t="shared" si="496"/>
        <v>2205</v>
      </c>
      <c r="J10623" s="52">
        <f t="shared" si="497"/>
        <v>2572.5</v>
      </c>
      <c r="K10623" s="54" t="s">
        <v>18314</v>
      </c>
      <c r="L10623" s="54" t="s">
        <v>18314</v>
      </c>
      <c r="M10623" s="54" t="s">
        <v>18314</v>
      </c>
      <c r="N10623" s="54">
        <v>2205</v>
      </c>
      <c r="O10623" s="54">
        <v>2572.5</v>
      </c>
    </row>
    <row r="10624" spans="1:15" s="53" customFormat="1" x14ac:dyDescent="0.45">
      <c r="A10624" s="53">
        <v>3211015608</v>
      </c>
      <c r="B10624" s="53" t="s">
        <v>5145</v>
      </c>
      <c r="C10624" s="53">
        <v>278</v>
      </c>
      <c r="F10624" s="53" t="s">
        <v>244</v>
      </c>
      <c r="G10624" s="52">
        <v>554.34</v>
      </c>
      <c r="H10624" s="52">
        <f t="shared" si="495"/>
        <v>188.47559999999999</v>
      </c>
      <c r="I10624" s="52">
        <f t="shared" si="496"/>
        <v>332.60399999999998</v>
      </c>
      <c r="J10624" s="52">
        <f t="shared" si="497"/>
        <v>388.03800000000001</v>
      </c>
      <c r="K10624" s="54" t="s">
        <v>18313</v>
      </c>
      <c r="L10624" s="54" t="s">
        <v>18313</v>
      </c>
      <c r="M10624" s="54" t="s">
        <v>18313</v>
      </c>
      <c r="N10624" s="54">
        <v>332.60399999999998</v>
      </c>
      <c r="O10624" s="54">
        <v>388.03800000000001</v>
      </c>
    </row>
    <row r="10625" spans="1:15" s="53" customFormat="1" x14ac:dyDescent="0.45">
      <c r="A10625" s="53">
        <v>3211015651</v>
      </c>
      <c r="B10625" s="53" t="s">
        <v>6340</v>
      </c>
      <c r="C10625" s="53">
        <v>278</v>
      </c>
      <c r="F10625" s="53" t="s">
        <v>244</v>
      </c>
      <c r="G10625" s="52">
        <v>7870.01</v>
      </c>
      <c r="H10625" s="52">
        <f t="shared" si="495"/>
        <v>2675.8033999999998</v>
      </c>
      <c r="I10625" s="52">
        <f t="shared" si="496"/>
        <v>4722.0060000000003</v>
      </c>
      <c r="J10625" s="52">
        <f t="shared" si="497"/>
        <v>5509.0069999999996</v>
      </c>
      <c r="K10625" s="54" t="s">
        <v>18313</v>
      </c>
      <c r="L10625" s="54" t="s">
        <v>18313</v>
      </c>
      <c r="M10625" s="54" t="s">
        <v>18313</v>
      </c>
      <c r="N10625" s="54">
        <v>4722.0060000000003</v>
      </c>
      <c r="O10625" s="54">
        <v>5509.0069999999996</v>
      </c>
    </row>
    <row r="10626" spans="1:15" s="53" customFormat="1" x14ac:dyDescent="0.45">
      <c r="A10626" s="53">
        <v>3211015673</v>
      </c>
      <c r="B10626" s="53" t="s">
        <v>5022</v>
      </c>
      <c r="C10626" s="53">
        <v>278</v>
      </c>
      <c r="F10626" s="53" t="s">
        <v>244</v>
      </c>
      <c r="G10626" s="52">
        <v>1700</v>
      </c>
      <c r="H10626" s="52">
        <f t="shared" si="495"/>
        <v>578</v>
      </c>
      <c r="I10626" s="52">
        <f t="shared" si="496"/>
        <v>1020</v>
      </c>
      <c r="J10626" s="52">
        <f t="shared" si="497"/>
        <v>1190</v>
      </c>
      <c r="K10626" s="54" t="s">
        <v>18313</v>
      </c>
      <c r="L10626" s="54" t="s">
        <v>18313</v>
      </c>
      <c r="M10626" s="54" t="s">
        <v>18313</v>
      </c>
      <c r="N10626" s="54">
        <v>1020</v>
      </c>
      <c r="O10626" s="54">
        <v>1190</v>
      </c>
    </row>
    <row r="10627" spans="1:15" s="53" customFormat="1" x14ac:dyDescent="0.45">
      <c r="A10627" s="53">
        <v>3211015700</v>
      </c>
      <c r="B10627" s="53" t="s">
        <v>5931</v>
      </c>
      <c r="C10627" s="53">
        <v>278</v>
      </c>
      <c r="F10627" s="53" t="s">
        <v>802</v>
      </c>
      <c r="G10627" s="52">
        <v>1746</v>
      </c>
      <c r="H10627" s="52">
        <f t="shared" ref="H10627:H10690" si="498">G10627*(1-0.66)</f>
        <v>593.64</v>
      </c>
      <c r="I10627" s="52">
        <f t="shared" ref="I10627:I10690" si="499">MIN(K10627,L10627,M10627,N10627,O10627)</f>
        <v>1047.5999999999999</v>
      </c>
      <c r="J10627" s="52">
        <f t="shared" ref="J10627:J10690" si="500">MAX(K10627,L10627,M10627,N10627,O10627)</f>
        <v>1222.1999999999998</v>
      </c>
      <c r="K10627" s="54" t="s">
        <v>18314</v>
      </c>
      <c r="L10627" s="54" t="s">
        <v>18314</v>
      </c>
      <c r="M10627" s="54" t="s">
        <v>18314</v>
      </c>
      <c r="N10627" s="54">
        <v>1047.5999999999999</v>
      </c>
      <c r="O10627" s="54">
        <v>1222.1999999999998</v>
      </c>
    </row>
    <row r="10628" spans="1:15" s="53" customFormat="1" x14ac:dyDescent="0.45">
      <c r="A10628" s="53">
        <v>3211015769</v>
      </c>
      <c r="B10628" s="53" t="s">
        <v>5023</v>
      </c>
      <c r="C10628" s="53">
        <v>278</v>
      </c>
      <c r="F10628" s="53" t="s">
        <v>244</v>
      </c>
      <c r="G10628" s="52">
        <v>573.29999999999995</v>
      </c>
      <c r="H10628" s="52">
        <f t="shared" si="498"/>
        <v>194.92199999999997</v>
      </c>
      <c r="I10628" s="52">
        <f t="shared" si="499"/>
        <v>343.97999999999996</v>
      </c>
      <c r="J10628" s="52">
        <f t="shared" si="500"/>
        <v>401.30999999999995</v>
      </c>
      <c r="K10628" s="54" t="s">
        <v>18313</v>
      </c>
      <c r="L10628" s="54" t="s">
        <v>18313</v>
      </c>
      <c r="M10628" s="54" t="s">
        <v>18313</v>
      </c>
      <c r="N10628" s="54">
        <v>343.97999999999996</v>
      </c>
      <c r="O10628" s="54">
        <v>401.30999999999995</v>
      </c>
    </row>
    <row r="10629" spans="1:15" s="53" customFormat="1" x14ac:dyDescent="0.45">
      <c r="A10629" s="53">
        <v>3211015773</v>
      </c>
      <c r="B10629" s="53" t="s">
        <v>6341</v>
      </c>
      <c r="C10629" s="53">
        <v>278</v>
      </c>
      <c r="F10629" s="53" t="s">
        <v>802</v>
      </c>
      <c r="G10629" s="52">
        <v>972.3</v>
      </c>
      <c r="H10629" s="52">
        <f t="shared" si="498"/>
        <v>330.58199999999994</v>
      </c>
      <c r="I10629" s="52">
        <f t="shared" si="499"/>
        <v>583.38</v>
      </c>
      <c r="J10629" s="52">
        <f t="shared" si="500"/>
        <v>680.6099999999999</v>
      </c>
      <c r="K10629" s="54" t="s">
        <v>18314</v>
      </c>
      <c r="L10629" s="54" t="s">
        <v>18314</v>
      </c>
      <c r="M10629" s="54" t="s">
        <v>18314</v>
      </c>
      <c r="N10629" s="54">
        <v>583.38</v>
      </c>
      <c r="O10629" s="54">
        <v>680.6099999999999</v>
      </c>
    </row>
    <row r="10630" spans="1:15" s="53" customFormat="1" x14ac:dyDescent="0.45">
      <c r="A10630" s="53">
        <v>3211015809</v>
      </c>
      <c r="B10630" s="53" t="s">
        <v>6387</v>
      </c>
      <c r="C10630" s="53">
        <v>278</v>
      </c>
      <c r="F10630" s="53" t="s">
        <v>244</v>
      </c>
      <c r="G10630" s="52">
        <v>239.4</v>
      </c>
      <c r="H10630" s="52">
        <f t="shared" si="498"/>
        <v>81.396000000000001</v>
      </c>
      <c r="I10630" s="52">
        <f t="shared" si="499"/>
        <v>143.63999999999999</v>
      </c>
      <c r="J10630" s="52">
        <f t="shared" si="500"/>
        <v>167.57999999999998</v>
      </c>
      <c r="K10630" s="54" t="s">
        <v>18313</v>
      </c>
      <c r="L10630" s="54" t="s">
        <v>18313</v>
      </c>
      <c r="M10630" s="54" t="s">
        <v>18313</v>
      </c>
      <c r="N10630" s="54">
        <v>143.63999999999999</v>
      </c>
      <c r="O10630" s="54">
        <v>167.57999999999998</v>
      </c>
    </row>
    <row r="10631" spans="1:15" s="53" customFormat="1" x14ac:dyDescent="0.45">
      <c r="A10631" s="53">
        <v>3211015837</v>
      </c>
      <c r="B10631" s="53" t="s">
        <v>5932</v>
      </c>
      <c r="C10631" s="53">
        <v>278</v>
      </c>
      <c r="F10631" s="53" t="s">
        <v>244</v>
      </c>
      <c r="G10631" s="52">
        <v>635.25</v>
      </c>
      <c r="H10631" s="52">
        <f t="shared" si="498"/>
        <v>215.98499999999999</v>
      </c>
      <c r="I10631" s="52">
        <f t="shared" si="499"/>
        <v>381.15</v>
      </c>
      <c r="J10631" s="52">
        <f t="shared" si="500"/>
        <v>444.67499999999995</v>
      </c>
      <c r="K10631" s="54" t="s">
        <v>18313</v>
      </c>
      <c r="L10631" s="54" t="s">
        <v>18313</v>
      </c>
      <c r="M10631" s="54" t="s">
        <v>18313</v>
      </c>
      <c r="N10631" s="54">
        <v>381.15</v>
      </c>
      <c r="O10631" s="54">
        <v>444.67499999999995</v>
      </c>
    </row>
    <row r="10632" spans="1:15" s="53" customFormat="1" x14ac:dyDescent="0.45">
      <c r="A10632" s="53">
        <v>3211015850</v>
      </c>
      <c r="B10632" s="53" t="s">
        <v>6388</v>
      </c>
      <c r="C10632" s="53">
        <v>278</v>
      </c>
      <c r="F10632" s="53" t="s">
        <v>244</v>
      </c>
      <c r="G10632" s="52">
        <v>787.5</v>
      </c>
      <c r="H10632" s="52">
        <f t="shared" si="498"/>
        <v>267.75</v>
      </c>
      <c r="I10632" s="52">
        <f t="shared" si="499"/>
        <v>472.5</v>
      </c>
      <c r="J10632" s="52">
        <f t="shared" si="500"/>
        <v>551.25</v>
      </c>
      <c r="K10632" s="54" t="s">
        <v>18313</v>
      </c>
      <c r="L10632" s="54" t="s">
        <v>18313</v>
      </c>
      <c r="M10632" s="54" t="s">
        <v>18313</v>
      </c>
      <c r="N10632" s="54">
        <v>472.5</v>
      </c>
      <c r="O10632" s="54">
        <v>551.25</v>
      </c>
    </row>
    <row r="10633" spans="1:15" s="53" customFormat="1" x14ac:dyDescent="0.45">
      <c r="A10633" s="53">
        <v>3211015851</v>
      </c>
      <c r="B10633" s="53" t="s">
        <v>5024</v>
      </c>
      <c r="C10633" s="53">
        <v>278</v>
      </c>
      <c r="F10633" s="53" t="s">
        <v>244</v>
      </c>
      <c r="G10633" s="52">
        <v>635.04</v>
      </c>
      <c r="H10633" s="52">
        <f t="shared" si="498"/>
        <v>215.91359999999997</v>
      </c>
      <c r="I10633" s="52">
        <f t="shared" si="499"/>
        <v>381.02399999999994</v>
      </c>
      <c r="J10633" s="52">
        <f t="shared" si="500"/>
        <v>444.52799999999996</v>
      </c>
      <c r="K10633" s="54" t="s">
        <v>18313</v>
      </c>
      <c r="L10633" s="54" t="s">
        <v>18313</v>
      </c>
      <c r="M10633" s="54" t="s">
        <v>18313</v>
      </c>
      <c r="N10633" s="54">
        <v>381.02399999999994</v>
      </c>
      <c r="O10633" s="54">
        <v>444.52799999999996</v>
      </c>
    </row>
    <row r="10634" spans="1:15" s="53" customFormat="1" x14ac:dyDescent="0.45">
      <c r="A10634" s="53">
        <v>3211015852</v>
      </c>
      <c r="B10634" s="53" t="s">
        <v>6389</v>
      </c>
      <c r="C10634" s="53">
        <v>278</v>
      </c>
      <c r="F10634" s="53" t="s">
        <v>244</v>
      </c>
      <c r="G10634" s="52">
        <v>1759.82</v>
      </c>
      <c r="H10634" s="52">
        <f t="shared" si="498"/>
        <v>598.33879999999988</v>
      </c>
      <c r="I10634" s="52">
        <f t="shared" si="499"/>
        <v>1055.8919999999998</v>
      </c>
      <c r="J10634" s="52">
        <f t="shared" si="500"/>
        <v>1231.8739999999998</v>
      </c>
      <c r="K10634" s="54" t="s">
        <v>18313</v>
      </c>
      <c r="L10634" s="54" t="s">
        <v>18313</v>
      </c>
      <c r="M10634" s="54" t="s">
        <v>18313</v>
      </c>
      <c r="N10634" s="54">
        <v>1055.8919999999998</v>
      </c>
      <c r="O10634" s="54">
        <v>1231.8739999999998</v>
      </c>
    </row>
    <row r="10635" spans="1:15" s="53" customFormat="1" x14ac:dyDescent="0.45">
      <c r="A10635" s="53">
        <v>3211015858</v>
      </c>
      <c r="B10635" s="53" t="s">
        <v>5933</v>
      </c>
      <c r="C10635" s="53">
        <v>272</v>
      </c>
      <c r="G10635" s="52">
        <v>256.10000000000002</v>
      </c>
      <c r="H10635" s="52">
        <f t="shared" si="498"/>
        <v>87.073999999999998</v>
      </c>
      <c r="I10635" s="52">
        <f t="shared" si="499"/>
        <v>153.66</v>
      </c>
      <c r="J10635" s="52">
        <f t="shared" si="500"/>
        <v>179.27</v>
      </c>
      <c r="K10635" s="54" t="s">
        <v>18311</v>
      </c>
      <c r="L10635" s="54" t="s">
        <v>18311</v>
      </c>
      <c r="M10635" s="54" t="s">
        <v>18311</v>
      </c>
      <c r="N10635" s="54">
        <v>153.66</v>
      </c>
      <c r="O10635" s="54">
        <v>179.27</v>
      </c>
    </row>
    <row r="10636" spans="1:15" s="53" customFormat="1" x14ac:dyDescent="0.45">
      <c r="A10636" s="53">
        <v>3211015859</v>
      </c>
      <c r="B10636" s="53" t="s">
        <v>6390</v>
      </c>
      <c r="C10636" s="53">
        <v>278</v>
      </c>
      <c r="F10636" s="53" t="s">
        <v>802</v>
      </c>
      <c r="G10636" s="52">
        <v>1575</v>
      </c>
      <c r="H10636" s="52">
        <f t="shared" si="498"/>
        <v>535.5</v>
      </c>
      <c r="I10636" s="52">
        <f t="shared" si="499"/>
        <v>945</v>
      </c>
      <c r="J10636" s="52">
        <f t="shared" si="500"/>
        <v>1102.5</v>
      </c>
      <c r="K10636" s="54" t="s">
        <v>18314</v>
      </c>
      <c r="L10636" s="54" t="s">
        <v>18314</v>
      </c>
      <c r="M10636" s="54" t="s">
        <v>18314</v>
      </c>
      <c r="N10636" s="54">
        <v>945</v>
      </c>
      <c r="O10636" s="54">
        <v>1102.5</v>
      </c>
    </row>
    <row r="10637" spans="1:15" s="53" customFormat="1" x14ac:dyDescent="0.45">
      <c r="A10637" s="53">
        <v>3211015872</v>
      </c>
      <c r="B10637" s="53" t="s">
        <v>5934</v>
      </c>
      <c r="C10637" s="53">
        <v>278</v>
      </c>
      <c r="F10637" s="53" t="s">
        <v>244</v>
      </c>
      <c r="G10637" s="52">
        <v>787.5</v>
      </c>
      <c r="H10637" s="52">
        <f t="shared" si="498"/>
        <v>267.75</v>
      </c>
      <c r="I10637" s="52">
        <f t="shared" si="499"/>
        <v>472.5</v>
      </c>
      <c r="J10637" s="52">
        <f t="shared" si="500"/>
        <v>551.25</v>
      </c>
      <c r="K10637" s="54" t="s">
        <v>18313</v>
      </c>
      <c r="L10637" s="54" t="s">
        <v>18313</v>
      </c>
      <c r="M10637" s="54" t="s">
        <v>18313</v>
      </c>
      <c r="N10637" s="54">
        <v>472.5</v>
      </c>
      <c r="O10637" s="54">
        <v>551.25</v>
      </c>
    </row>
    <row r="10638" spans="1:15" s="53" customFormat="1" x14ac:dyDescent="0.45">
      <c r="A10638" s="53">
        <v>3211015875</v>
      </c>
      <c r="B10638" s="53" t="s">
        <v>6391</v>
      </c>
      <c r="C10638" s="53">
        <v>278</v>
      </c>
      <c r="F10638" s="53" t="s">
        <v>244</v>
      </c>
      <c r="G10638" s="52">
        <v>315</v>
      </c>
      <c r="H10638" s="52">
        <f t="shared" si="498"/>
        <v>107.1</v>
      </c>
      <c r="I10638" s="52">
        <f t="shared" si="499"/>
        <v>189</v>
      </c>
      <c r="J10638" s="52">
        <f t="shared" si="500"/>
        <v>220.5</v>
      </c>
      <c r="K10638" s="54" t="s">
        <v>18313</v>
      </c>
      <c r="L10638" s="54" t="s">
        <v>18313</v>
      </c>
      <c r="M10638" s="54" t="s">
        <v>18313</v>
      </c>
      <c r="N10638" s="54">
        <v>189</v>
      </c>
      <c r="O10638" s="54">
        <v>220.5</v>
      </c>
    </row>
    <row r="10639" spans="1:15" s="53" customFormat="1" x14ac:dyDescent="0.45">
      <c r="A10639" s="53">
        <v>3211015893</v>
      </c>
      <c r="B10639" s="53" t="s">
        <v>5025</v>
      </c>
      <c r="C10639" s="53">
        <v>272</v>
      </c>
      <c r="G10639" s="52">
        <v>191.58</v>
      </c>
      <c r="H10639" s="52">
        <f t="shared" si="498"/>
        <v>65.137199999999993</v>
      </c>
      <c r="I10639" s="52">
        <f t="shared" si="499"/>
        <v>114.94800000000001</v>
      </c>
      <c r="J10639" s="52">
        <f t="shared" si="500"/>
        <v>134.10599999999999</v>
      </c>
      <c r="K10639" s="54" t="s">
        <v>18311</v>
      </c>
      <c r="L10639" s="54" t="s">
        <v>18311</v>
      </c>
      <c r="M10639" s="54" t="s">
        <v>18311</v>
      </c>
      <c r="N10639" s="54">
        <v>114.94800000000001</v>
      </c>
      <c r="O10639" s="54">
        <v>134.10599999999999</v>
      </c>
    </row>
    <row r="10640" spans="1:15" s="53" customFormat="1" x14ac:dyDescent="0.45">
      <c r="A10640" s="53">
        <v>3211015950</v>
      </c>
      <c r="B10640" s="53" t="s">
        <v>5935</v>
      </c>
      <c r="C10640" s="53">
        <v>278</v>
      </c>
      <c r="F10640" s="53" t="s">
        <v>244</v>
      </c>
      <c r="G10640" s="52">
        <v>2657.25</v>
      </c>
      <c r="H10640" s="52">
        <f t="shared" si="498"/>
        <v>903.46499999999992</v>
      </c>
      <c r="I10640" s="52">
        <f t="shared" si="499"/>
        <v>1594.35</v>
      </c>
      <c r="J10640" s="52">
        <f t="shared" si="500"/>
        <v>1860.0749999999998</v>
      </c>
      <c r="K10640" s="54" t="s">
        <v>18313</v>
      </c>
      <c r="L10640" s="54" t="s">
        <v>18313</v>
      </c>
      <c r="M10640" s="54" t="s">
        <v>18313</v>
      </c>
      <c r="N10640" s="54">
        <v>1594.35</v>
      </c>
      <c r="O10640" s="54">
        <v>1860.0749999999998</v>
      </c>
    </row>
    <row r="10641" spans="1:15" s="53" customFormat="1" x14ac:dyDescent="0.45">
      <c r="A10641" s="53">
        <v>3211015951</v>
      </c>
      <c r="B10641" s="53" t="s">
        <v>5146</v>
      </c>
      <c r="C10641" s="53">
        <v>278</v>
      </c>
      <c r="F10641" s="53" t="s">
        <v>244</v>
      </c>
      <c r="G10641" s="52">
        <v>350.41</v>
      </c>
      <c r="H10641" s="52">
        <f t="shared" si="498"/>
        <v>119.13939999999999</v>
      </c>
      <c r="I10641" s="52">
        <f t="shared" si="499"/>
        <v>210.24600000000001</v>
      </c>
      <c r="J10641" s="52">
        <f t="shared" si="500"/>
        <v>245.28700000000001</v>
      </c>
      <c r="K10641" s="54" t="s">
        <v>18313</v>
      </c>
      <c r="L10641" s="54" t="s">
        <v>18313</v>
      </c>
      <c r="M10641" s="54" t="s">
        <v>18313</v>
      </c>
      <c r="N10641" s="54">
        <v>210.24600000000001</v>
      </c>
      <c r="O10641" s="54">
        <v>245.28700000000001</v>
      </c>
    </row>
    <row r="10642" spans="1:15" s="53" customFormat="1" x14ac:dyDescent="0.45">
      <c r="A10642" s="53">
        <v>3211015964</v>
      </c>
      <c r="B10642" s="53" t="s">
        <v>5936</v>
      </c>
      <c r="C10642" s="53">
        <v>278</v>
      </c>
      <c r="F10642" s="53" t="s">
        <v>802</v>
      </c>
      <c r="G10642" s="52">
        <v>1746</v>
      </c>
      <c r="H10642" s="52">
        <f t="shared" si="498"/>
        <v>593.64</v>
      </c>
      <c r="I10642" s="52">
        <f t="shared" si="499"/>
        <v>1047.5999999999999</v>
      </c>
      <c r="J10642" s="52">
        <f t="shared" si="500"/>
        <v>1222.1999999999998</v>
      </c>
      <c r="K10642" s="54" t="s">
        <v>18314</v>
      </c>
      <c r="L10642" s="54" t="s">
        <v>18314</v>
      </c>
      <c r="M10642" s="54" t="s">
        <v>18314</v>
      </c>
      <c r="N10642" s="54">
        <v>1047.5999999999999</v>
      </c>
      <c r="O10642" s="54">
        <v>1222.1999999999998</v>
      </c>
    </row>
    <row r="10643" spans="1:15" s="53" customFormat="1" x14ac:dyDescent="0.45">
      <c r="A10643" s="53">
        <v>3211015972</v>
      </c>
      <c r="B10643" s="53" t="s">
        <v>5026</v>
      </c>
      <c r="C10643" s="53">
        <v>278</v>
      </c>
      <c r="F10643" s="53" t="s">
        <v>802</v>
      </c>
      <c r="G10643" s="52">
        <v>750</v>
      </c>
      <c r="H10643" s="52">
        <f t="shared" si="498"/>
        <v>254.99999999999997</v>
      </c>
      <c r="I10643" s="52">
        <f t="shared" si="499"/>
        <v>450</v>
      </c>
      <c r="J10643" s="52">
        <f t="shared" si="500"/>
        <v>525</v>
      </c>
      <c r="K10643" s="54" t="s">
        <v>18314</v>
      </c>
      <c r="L10643" s="54" t="s">
        <v>18314</v>
      </c>
      <c r="M10643" s="54" t="s">
        <v>18314</v>
      </c>
      <c r="N10643" s="54">
        <v>450</v>
      </c>
      <c r="O10643" s="54">
        <v>525</v>
      </c>
    </row>
    <row r="10644" spans="1:15" s="53" customFormat="1" x14ac:dyDescent="0.45">
      <c r="A10644" s="53">
        <v>3211015973</v>
      </c>
      <c r="B10644" s="53" t="s">
        <v>6392</v>
      </c>
      <c r="C10644" s="53">
        <v>278</v>
      </c>
      <c r="F10644" s="53" t="s">
        <v>802</v>
      </c>
      <c r="G10644" s="52">
        <v>885</v>
      </c>
      <c r="H10644" s="52">
        <f t="shared" si="498"/>
        <v>300.89999999999998</v>
      </c>
      <c r="I10644" s="52">
        <f t="shared" si="499"/>
        <v>531</v>
      </c>
      <c r="J10644" s="52">
        <f t="shared" si="500"/>
        <v>619.5</v>
      </c>
      <c r="K10644" s="54" t="s">
        <v>18314</v>
      </c>
      <c r="L10644" s="54" t="s">
        <v>18314</v>
      </c>
      <c r="M10644" s="54" t="s">
        <v>18314</v>
      </c>
      <c r="N10644" s="54">
        <v>531</v>
      </c>
      <c r="O10644" s="54">
        <v>619.5</v>
      </c>
    </row>
    <row r="10645" spans="1:15" s="53" customFormat="1" x14ac:dyDescent="0.45">
      <c r="A10645" s="53">
        <v>3211015988</v>
      </c>
      <c r="B10645" s="53" t="s">
        <v>5084</v>
      </c>
      <c r="C10645" s="53">
        <v>272</v>
      </c>
      <c r="G10645" s="52">
        <v>572.36</v>
      </c>
      <c r="H10645" s="52">
        <f t="shared" si="498"/>
        <v>194.60239999999999</v>
      </c>
      <c r="I10645" s="52">
        <f t="shared" si="499"/>
        <v>343.416</v>
      </c>
      <c r="J10645" s="52">
        <f t="shared" si="500"/>
        <v>400.65199999999999</v>
      </c>
      <c r="K10645" s="54" t="s">
        <v>18311</v>
      </c>
      <c r="L10645" s="54" t="s">
        <v>18311</v>
      </c>
      <c r="M10645" s="54" t="s">
        <v>18311</v>
      </c>
      <c r="N10645" s="54">
        <v>343.416</v>
      </c>
      <c r="O10645" s="54">
        <v>400.65199999999999</v>
      </c>
    </row>
    <row r="10646" spans="1:15" s="53" customFormat="1" x14ac:dyDescent="0.45">
      <c r="A10646" s="53">
        <v>3211016004</v>
      </c>
      <c r="B10646" s="53" t="s">
        <v>5085</v>
      </c>
      <c r="C10646" s="53">
        <v>278</v>
      </c>
      <c r="F10646" s="53" t="s">
        <v>802</v>
      </c>
      <c r="G10646" s="52">
        <v>4970.87</v>
      </c>
      <c r="H10646" s="52">
        <f t="shared" si="498"/>
        <v>1690.0957999999998</v>
      </c>
      <c r="I10646" s="52">
        <f t="shared" si="499"/>
        <v>2982.5219999999999</v>
      </c>
      <c r="J10646" s="52">
        <f t="shared" si="500"/>
        <v>3479.6089999999999</v>
      </c>
      <c r="K10646" s="54" t="s">
        <v>18314</v>
      </c>
      <c r="L10646" s="54" t="s">
        <v>18314</v>
      </c>
      <c r="M10646" s="54" t="s">
        <v>18314</v>
      </c>
      <c r="N10646" s="54">
        <v>2982.5219999999999</v>
      </c>
      <c r="O10646" s="54">
        <v>3479.6089999999999</v>
      </c>
    </row>
    <row r="10647" spans="1:15" s="53" customFormat="1" x14ac:dyDescent="0.45">
      <c r="A10647" s="53">
        <v>3211016039</v>
      </c>
      <c r="B10647" s="53" t="s">
        <v>5937</v>
      </c>
      <c r="C10647" s="53">
        <v>272</v>
      </c>
      <c r="G10647" s="52">
        <v>1284.82</v>
      </c>
      <c r="H10647" s="52">
        <f t="shared" si="498"/>
        <v>436.83879999999994</v>
      </c>
      <c r="I10647" s="52">
        <f t="shared" si="499"/>
        <v>770.89199999999994</v>
      </c>
      <c r="J10647" s="52">
        <f t="shared" si="500"/>
        <v>899.37399999999991</v>
      </c>
      <c r="K10647" s="54" t="s">
        <v>18311</v>
      </c>
      <c r="L10647" s="54" t="s">
        <v>18311</v>
      </c>
      <c r="M10647" s="54" t="s">
        <v>18311</v>
      </c>
      <c r="N10647" s="54">
        <v>770.89199999999994</v>
      </c>
      <c r="O10647" s="54">
        <v>899.37399999999991</v>
      </c>
    </row>
    <row r="10648" spans="1:15" s="53" customFormat="1" x14ac:dyDescent="0.45">
      <c r="A10648" s="53">
        <v>3211016052</v>
      </c>
      <c r="B10648" s="53" t="s">
        <v>5845</v>
      </c>
      <c r="C10648" s="53">
        <v>278</v>
      </c>
      <c r="F10648" s="53" t="s">
        <v>244</v>
      </c>
      <c r="G10648" s="52">
        <v>782.46</v>
      </c>
      <c r="H10648" s="52">
        <f t="shared" si="498"/>
        <v>266.03640000000001</v>
      </c>
      <c r="I10648" s="52">
        <f t="shared" si="499"/>
        <v>469.476</v>
      </c>
      <c r="J10648" s="52">
        <f t="shared" si="500"/>
        <v>547.72199999999998</v>
      </c>
      <c r="K10648" s="54" t="s">
        <v>18313</v>
      </c>
      <c r="L10648" s="54" t="s">
        <v>18313</v>
      </c>
      <c r="M10648" s="54" t="s">
        <v>18313</v>
      </c>
      <c r="N10648" s="54">
        <v>469.476</v>
      </c>
      <c r="O10648" s="54">
        <v>547.72199999999998</v>
      </c>
    </row>
    <row r="10649" spans="1:15" s="53" customFormat="1" x14ac:dyDescent="0.45">
      <c r="A10649" s="53">
        <v>3211016053</v>
      </c>
      <c r="B10649" s="53" t="s">
        <v>5846</v>
      </c>
      <c r="C10649" s="53">
        <v>272</v>
      </c>
      <c r="G10649" s="52">
        <v>292.01</v>
      </c>
      <c r="H10649" s="52">
        <f t="shared" si="498"/>
        <v>99.283399999999986</v>
      </c>
      <c r="I10649" s="52">
        <f t="shared" si="499"/>
        <v>175.20599999999999</v>
      </c>
      <c r="J10649" s="52">
        <f t="shared" si="500"/>
        <v>204.40699999999998</v>
      </c>
      <c r="K10649" s="54" t="s">
        <v>18311</v>
      </c>
      <c r="L10649" s="54" t="s">
        <v>18311</v>
      </c>
      <c r="M10649" s="54" t="s">
        <v>18311</v>
      </c>
      <c r="N10649" s="54">
        <v>175.20599999999999</v>
      </c>
      <c r="O10649" s="54">
        <v>204.40699999999998</v>
      </c>
    </row>
    <row r="10650" spans="1:15" s="53" customFormat="1" x14ac:dyDescent="0.45">
      <c r="A10650" s="53">
        <v>3211016063</v>
      </c>
      <c r="B10650" s="53" t="s">
        <v>5938</v>
      </c>
      <c r="C10650" s="53">
        <v>278</v>
      </c>
      <c r="F10650" s="53" t="s">
        <v>3007</v>
      </c>
      <c r="G10650" s="52">
        <v>5687.06</v>
      </c>
      <c r="H10650" s="52">
        <f t="shared" si="498"/>
        <v>1933.6004</v>
      </c>
      <c r="I10650" s="52">
        <f t="shared" si="499"/>
        <v>3412.2360000000003</v>
      </c>
      <c r="J10650" s="52">
        <f t="shared" si="500"/>
        <v>3980.942</v>
      </c>
      <c r="K10650" s="54" t="s">
        <v>18314</v>
      </c>
      <c r="L10650" s="54" t="s">
        <v>18314</v>
      </c>
      <c r="M10650" s="54" t="s">
        <v>18314</v>
      </c>
      <c r="N10650" s="54">
        <v>3412.2360000000003</v>
      </c>
      <c r="O10650" s="54">
        <v>3980.942</v>
      </c>
    </row>
    <row r="10651" spans="1:15" s="53" customFormat="1" x14ac:dyDescent="0.45">
      <c r="A10651" s="53">
        <v>3211016066</v>
      </c>
      <c r="B10651" s="53" t="s">
        <v>6393</v>
      </c>
      <c r="C10651" s="53">
        <v>278</v>
      </c>
      <c r="F10651" s="53" t="s">
        <v>244</v>
      </c>
      <c r="G10651" s="52">
        <v>635.04</v>
      </c>
      <c r="H10651" s="52">
        <f t="shared" si="498"/>
        <v>215.91359999999997</v>
      </c>
      <c r="I10651" s="52">
        <f t="shared" si="499"/>
        <v>381.02399999999994</v>
      </c>
      <c r="J10651" s="52">
        <f t="shared" si="500"/>
        <v>444.52799999999996</v>
      </c>
      <c r="K10651" s="54" t="s">
        <v>18313</v>
      </c>
      <c r="L10651" s="54" t="s">
        <v>18313</v>
      </c>
      <c r="M10651" s="54" t="s">
        <v>18313</v>
      </c>
      <c r="N10651" s="54">
        <v>381.02399999999994</v>
      </c>
      <c r="O10651" s="54">
        <v>444.52799999999996</v>
      </c>
    </row>
    <row r="10652" spans="1:15" s="53" customFormat="1" x14ac:dyDescent="0.45">
      <c r="A10652" s="53">
        <v>3211016092</v>
      </c>
      <c r="B10652" s="53" t="s">
        <v>5086</v>
      </c>
      <c r="C10652" s="53">
        <v>278</v>
      </c>
      <c r="F10652" s="53" t="s">
        <v>244</v>
      </c>
      <c r="G10652" s="52">
        <v>2535.75</v>
      </c>
      <c r="H10652" s="52">
        <f t="shared" si="498"/>
        <v>862.15499999999997</v>
      </c>
      <c r="I10652" s="52">
        <f t="shared" si="499"/>
        <v>1521.45</v>
      </c>
      <c r="J10652" s="52">
        <f t="shared" si="500"/>
        <v>1775.0249999999999</v>
      </c>
      <c r="K10652" s="54" t="s">
        <v>18313</v>
      </c>
      <c r="L10652" s="54" t="s">
        <v>18313</v>
      </c>
      <c r="M10652" s="54" t="s">
        <v>18313</v>
      </c>
      <c r="N10652" s="54">
        <v>1521.45</v>
      </c>
      <c r="O10652" s="54">
        <v>1775.0249999999999</v>
      </c>
    </row>
    <row r="10653" spans="1:15" s="53" customFormat="1" x14ac:dyDescent="0.45">
      <c r="A10653" s="53">
        <v>3211016097</v>
      </c>
      <c r="B10653" s="53" t="s">
        <v>5087</v>
      </c>
      <c r="C10653" s="53">
        <v>278</v>
      </c>
      <c r="F10653" s="53" t="s">
        <v>244</v>
      </c>
      <c r="G10653" s="52">
        <v>327.06</v>
      </c>
      <c r="H10653" s="52">
        <f t="shared" si="498"/>
        <v>111.20039999999999</v>
      </c>
      <c r="I10653" s="52">
        <f t="shared" si="499"/>
        <v>196.23599999999999</v>
      </c>
      <c r="J10653" s="52">
        <f t="shared" si="500"/>
        <v>228.94199999999998</v>
      </c>
      <c r="K10653" s="54" t="s">
        <v>18313</v>
      </c>
      <c r="L10653" s="54" t="s">
        <v>18313</v>
      </c>
      <c r="M10653" s="54" t="s">
        <v>18313</v>
      </c>
      <c r="N10653" s="54">
        <v>196.23599999999999</v>
      </c>
      <c r="O10653" s="54">
        <v>228.94199999999998</v>
      </c>
    </row>
    <row r="10654" spans="1:15" s="53" customFormat="1" x14ac:dyDescent="0.45">
      <c r="A10654" s="53">
        <v>3211016107</v>
      </c>
      <c r="B10654" s="53" t="s">
        <v>6984</v>
      </c>
      <c r="C10654" s="53">
        <v>278</v>
      </c>
      <c r="F10654" s="53" t="s">
        <v>244</v>
      </c>
      <c r="G10654" s="52">
        <v>4924.5</v>
      </c>
      <c r="H10654" s="52">
        <f t="shared" si="498"/>
        <v>1674.33</v>
      </c>
      <c r="I10654" s="52">
        <f t="shared" si="499"/>
        <v>2954.7</v>
      </c>
      <c r="J10654" s="52">
        <f t="shared" si="500"/>
        <v>3447.1499999999996</v>
      </c>
      <c r="K10654" s="54" t="s">
        <v>18313</v>
      </c>
      <c r="L10654" s="54" t="s">
        <v>18313</v>
      </c>
      <c r="M10654" s="54" t="s">
        <v>18313</v>
      </c>
      <c r="N10654" s="54">
        <v>2954.7</v>
      </c>
      <c r="O10654" s="54">
        <v>3447.1499999999996</v>
      </c>
    </row>
    <row r="10655" spans="1:15" s="53" customFormat="1" x14ac:dyDescent="0.45">
      <c r="A10655" s="53">
        <v>3211016113</v>
      </c>
      <c r="B10655" s="53" t="s">
        <v>5939</v>
      </c>
      <c r="C10655" s="53">
        <v>272</v>
      </c>
      <c r="G10655" s="52">
        <v>787.5</v>
      </c>
      <c r="H10655" s="52">
        <f t="shared" si="498"/>
        <v>267.75</v>
      </c>
      <c r="I10655" s="52">
        <f t="shared" si="499"/>
        <v>472.5</v>
      </c>
      <c r="J10655" s="52">
        <f t="shared" si="500"/>
        <v>551.25</v>
      </c>
      <c r="K10655" s="54" t="s">
        <v>18311</v>
      </c>
      <c r="L10655" s="54" t="s">
        <v>18311</v>
      </c>
      <c r="M10655" s="54" t="s">
        <v>18311</v>
      </c>
      <c r="N10655" s="54">
        <v>472.5</v>
      </c>
      <c r="O10655" s="54">
        <v>551.25</v>
      </c>
    </row>
    <row r="10656" spans="1:15" s="53" customFormat="1" x14ac:dyDescent="0.45">
      <c r="A10656" s="53">
        <v>3211016129</v>
      </c>
      <c r="B10656" s="53" t="s">
        <v>5847</v>
      </c>
      <c r="C10656" s="53">
        <v>272</v>
      </c>
      <c r="F10656" s="53" t="s">
        <v>244</v>
      </c>
      <c r="G10656" s="52">
        <v>110.25</v>
      </c>
      <c r="H10656" s="52">
        <f t="shared" si="498"/>
        <v>37.484999999999999</v>
      </c>
      <c r="I10656" s="52">
        <f t="shared" si="499"/>
        <v>66.149999999999991</v>
      </c>
      <c r="J10656" s="52">
        <f t="shared" si="500"/>
        <v>77.174999999999997</v>
      </c>
      <c r="K10656" s="54" t="s">
        <v>18311</v>
      </c>
      <c r="L10656" s="54" t="s">
        <v>18311</v>
      </c>
      <c r="M10656" s="54" t="s">
        <v>18311</v>
      </c>
      <c r="N10656" s="54">
        <v>66.149999999999991</v>
      </c>
      <c r="O10656" s="54">
        <v>77.174999999999997</v>
      </c>
    </row>
    <row r="10657" spans="1:15" s="53" customFormat="1" x14ac:dyDescent="0.45">
      <c r="A10657" s="53">
        <v>3211016138</v>
      </c>
      <c r="B10657" s="53" t="s">
        <v>5940</v>
      </c>
      <c r="C10657" s="53">
        <v>278</v>
      </c>
      <c r="F10657" s="53" t="s">
        <v>244</v>
      </c>
      <c r="G10657" s="52">
        <v>4924.5</v>
      </c>
      <c r="H10657" s="52">
        <f t="shared" si="498"/>
        <v>1674.33</v>
      </c>
      <c r="I10657" s="52">
        <f t="shared" si="499"/>
        <v>2954.7</v>
      </c>
      <c r="J10657" s="52">
        <f t="shared" si="500"/>
        <v>3447.1499999999996</v>
      </c>
      <c r="K10657" s="54" t="s">
        <v>18313</v>
      </c>
      <c r="L10657" s="54" t="s">
        <v>18313</v>
      </c>
      <c r="M10657" s="54" t="s">
        <v>18313</v>
      </c>
      <c r="N10657" s="54">
        <v>2954.7</v>
      </c>
      <c r="O10657" s="54">
        <v>3447.1499999999996</v>
      </c>
    </row>
    <row r="10658" spans="1:15" s="53" customFormat="1" x14ac:dyDescent="0.45">
      <c r="A10658" s="53">
        <v>3211016140</v>
      </c>
      <c r="B10658" s="53" t="s">
        <v>5088</v>
      </c>
      <c r="C10658" s="53">
        <v>278</v>
      </c>
      <c r="F10658" s="53" t="s">
        <v>1688</v>
      </c>
      <c r="G10658" s="52">
        <v>3215.63</v>
      </c>
      <c r="H10658" s="52">
        <f t="shared" si="498"/>
        <v>1093.3142</v>
      </c>
      <c r="I10658" s="52">
        <f t="shared" si="499"/>
        <v>1929.3779999999999</v>
      </c>
      <c r="J10658" s="52">
        <f t="shared" si="500"/>
        <v>2250.9409999999998</v>
      </c>
      <c r="K10658" s="54" t="s">
        <v>18314</v>
      </c>
      <c r="L10658" s="54" t="s">
        <v>18314</v>
      </c>
      <c r="M10658" s="54" t="s">
        <v>18314</v>
      </c>
      <c r="N10658" s="54">
        <v>1929.3779999999999</v>
      </c>
      <c r="O10658" s="54">
        <v>2250.9409999999998</v>
      </c>
    </row>
    <row r="10659" spans="1:15" s="53" customFormat="1" x14ac:dyDescent="0.45">
      <c r="A10659" s="53">
        <v>3211016143</v>
      </c>
      <c r="B10659" s="53" t="s">
        <v>5089</v>
      </c>
      <c r="C10659" s="53">
        <v>272</v>
      </c>
      <c r="G10659" s="52">
        <v>472.5</v>
      </c>
      <c r="H10659" s="52">
        <f t="shared" si="498"/>
        <v>160.64999999999998</v>
      </c>
      <c r="I10659" s="52">
        <f t="shared" si="499"/>
        <v>283.5</v>
      </c>
      <c r="J10659" s="52">
        <f t="shared" si="500"/>
        <v>330.75</v>
      </c>
      <c r="K10659" s="54" t="s">
        <v>18311</v>
      </c>
      <c r="L10659" s="54" t="s">
        <v>18311</v>
      </c>
      <c r="M10659" s="54" t="s">
        <v>18311</v>
      </c>
      <c r="N10659" s="54">
        <v>283.5</v>
      </c>
      <c r="O10659" s="54">
        <v>330.75</v>
      </c>
    </row>
    <row r="10660" spans="1:15" s="53" customFormat="1" x14ac:dyDescent="0.45">
      <c r="A10660" s="53">
        <v>3211016144</v>
      </c>
      <c r="B10660" s="53" t="s">
        <v>5848</v>
      </c>
      <c r="C10660" s="53">
        <v>278</v>
      </c>
      <c r="F10660" s="53" t="s">
        <v>244</v>
      </c>
      <c r="G10660" s="52">
        <v>152.62</v>
      </c>
      <c r="H10660" s="52">
        <f t="shared" si="498"/>
        <v>51.890799999999999</v>
      </c>
      <c r="I10660" s="52">
        <f t="shared" si="499"/>
        <v>91.572000000000003</v>
      </c>
      <c r="J10660" s="52">
        <f t="shared" si="500"/>
        <v>106.834</v>
      </c>
      <c r="K10660" s="54" t="s">
        <v>18313</v>
      </c>
      <c r="L10660" s="54" t="s">
        <v>18313</v>
      </c>
      <c r="M10660" s="54" t="s">
        <v>18313</v>
      </c>
      <c r="N10660" s="54">
        <v>91.572000000000003</v>
      </c>
      <c r="O10660" s="54">
        <v>106.834</v>
      </c>
    </row>
    <row r="10661" spans="1:15" s="53" customFormat="1" x14ac:dyDescent="0.45">
      <c r="A10661" s="53">
        <v>3211016154</v>
      </c>
      <c r="B10661" s="53" t="s">
        <v>6985</v>
      </c>
      <c r="C10661" s="53">
        <v>278</v>
      </c>
      <c r="F10661" s="53" t="s">
        <v>802</v>
      </c>
      <c r="G10661" s="52">
        <v>1575</v>
      </c>
      <c r="H10661" s="52">
        <f t="shared" si="498"/>
        <v>535.5</v>
      </c>
      <c r="I10661" s="52">
        <f t="shared" si="499"/>
        <v>945</v>
      </c>
      <c r="J10661" s="52">
        <f t="shared" si="500"/>
        <v>1102.5</v>
      </c>
      <c r="K10661" s="54" t="s">
        <v>18314</v>
      </c>
      <c r="L10661" s="54" t="s">
        <v>18314</v>
      </c>
      <c r="M10661" s="54" t="s">
        <v>18314</v>
      </c>
      <c r="N10661" s="54">
        <v>945</v>
      </c>
      <c r="O10661" s="54">
        <v>1102.5</v>
      </c>
    </row>
    <row r="10662" spans="1:15" s="53" customFormat="1" x14ac:dyDescent="0.45">
      <c r="A10662" s="53">
        <v>3211016155</v>
      </c>
      <c r="B10662" s="53" t="s">
        <v>5941</v>
      </c>
      <c r="C10662" s="53">
        <v>278</v>
      </c>
      <c r="F10662" s="53" t="s">
        <v>802</v>
      </c>
      <c r="G10662" s="52">
        <v>6063.75</v>
      </c>
      <c r="H10662" s="52">
        <f t="shared" si="498"/>
        <v>2061.6749999999997</v>
      </c>
      <c r="I10662" s="52">
        <f t="shared" si="499"/>
        <v>3638.25</v>
      </c>
      <c r="J10662" s="52">
        <f t="shared" si="500"/>
        <v>4244.625</v>
      </c>
      <c r="K10662" s="54" t="s">
        <v>18314</v>
      </c>
      <c r="L10662" s="54" t="s">
        <v>18314</v>
      </c>
      <c r="M10662" s="54" t="s">
        <v>18314</v>
      </c>
      <c r="N10662" s="54">
        <v>3638.25</v>
      </c>
      <c r="O10662" s="54">
        <v>4244.625</v>
      </c>
    </row>
    <row r="10663" spans="1:15" s="53" customFormat="1" x14ac:dyDescent="0.45">
      <c r="A10663" s="53">
        <v>3211016156</v>
      </c>
      <c r="B10663" s="53" t="s">
        <v>6986</v>
      </c>
      <c r="C10663" s="53">
        <v>278</v>
      </c>
      <c r="F10663" s="53" t="s">
        <v>244</v>
      </c>
      <c r="G10663" s="52">
        <v>630</v>
      </c>
      <c r="H10663" s="52">
        <f t="shared" si="498"/>
        <v>214.2</v>
      </c>
      <c r="I10663" s="52">
        <f t="shared" si="499"/>
        <v>378</v>
      </c>
      <c r="J10663" s="52">
        <f t="shared" si="500"/>
        <v>441</v>
      </c>
      <c r="K10663" s="54" t="s">
        <v>18313</v>
      </c>
      <c r="L10663" s="54" t="s">
        <v>18313</v>
      </c>
      <c r="M10663" s="54" t="s">
        <v>18313</v>
      </c>
      <c r="N10663" s="54">
        <v>378</v>
      </c>
      <c r="O10663" s="54">
        <v>441</v>
      </c>
    </row>
    <row r="10664" spans="1:15" s="53" customFormat="1" x14ac:dyDescent="0.45">
      <c r="A10664" s="53">
        <v>3211016170</v>
      </c>
      <c r="B10664" s="53" t="s">
        <v>6987</v>
      </c>
      <c r="C10664" s="53">
        <v>278</v>
      </c>
      <c r="F10664" s="53" t="s">
        <v>802</v>
      </c>
      <c r="G10664" s="52">
        <v>5771.59</v>
      </c>
      <c r="H10664" s="52">
        <f t="shared" si="498"/>
        <v>1962.3405999999998</v>
      </c>
      <c r="I10664" s="52">
        <f t="shared" si="499"/>
        <v>3462.9540000000002</v>
      </c>
      <c r="J10664" s="52">
        <f t="shared" si="500"/>
        <v>4040.1129999999998</v>
      </c>
      <c r="K10664" s="54" t="s">
        <v>18314</v>
      </c>
      <c r="L10664" s="54" t="s">
        <v>18314</v>
      </c>
      <c r="M10664" s="54" t="s">
        <v>18314</v>
      </c>
      <c r="N10664" s="54">
        <v>3462.9540000000002</v>
      </c>
      <c r="O10664" s="54">
        <v>4040.1129999999998</v>
      </c>
    </row>
    <row r="10665" spans="1:15" s="53" customFormat="1" x14ac:dyDescent="0.45">
      <c r="A10665" s="53">
        <v>3211016171</v>
      </c>
      <c r="B10665" s="53" t="s">
        <v>5942</v>
      </c>
      <c r="C10665" s="53">
        <v>278</v>
      </c>
      <c r="F10665" s="53" t="s">
        <v>802</v>
      </c>
      <c r="G10665" s="52">
        <v>5313.17</v>
      </c>
      <c r="H10665" s="52">
        <f t="shared" si="498"/>
        <v>1806.4777999999999</v>
      </c>
      <c r="I10665" s="52">
        <f t="shared" si="499"/>
        <v>3187.902</v>
      </c>
      <c r="J10665" s="52">
        <f t="shared" si="500"/>
        <v>3719.2189999999996</v>
      </c>
      <c r="K10665" s="54" t="s">
        <v>18314</v>
      </c>
      <c r="L10665" s="54" t="s">
        <v>18314</v>
      </c>
      <c r="M10665" s="54" t="s">
        <v>18314</v>
      </c>
      <c r="N10665" s="54">
        <v>3187.902</v>
      </c>
      <c r="O10665" s="54">
        <v>3719.2189999999996</v>
      </c>
    </row>
    <row r="10666" spans="1:15" s="53" customFormat="1" x14ac:dyDescent="0.45">
      <c r="A10666" s="53">
        <v>3211016182</v>
      </c>
      <c r="B10666" s="53" t="s">
        <v>5943</v>
      </c>
      <c r="C10666" s="53">
        <v>272</v>
      </c>
      <c r="F10666" s="53" t="s">
        <v>244</v>
      </c>
      <c r="G10666" s="52">
        <v>147</v>
      </c>
      <c r="H10666" s="52">
        <f t="shared" si="498"/>
        <v>49.98</v>
      </c>
      <c r="I10666" s="52">
        <f t="shared" si="499"/>
        <v>88.2</v>
      </c>
      <c r="J10666" s="52">
        <f t="shared" si="500"/>
        <v>102.89999999999999</v>
      </c>
      <c r="K10666" s="54" t="s">
        <v>18311</v>
      </c>
      <c r="L10666" s="54" t="s">
        <v>18311</v>
      </c>
      <c r="M10666" s="54" t="s">
        <v>18311</v>
      </c>
      <c r="N10666" s="54">
        <v>88.2</v>
      </c>
      <c r="O10666" s="54">
        <v>102.89999999999999</v>
      </c>
    </row>
    <row r="10667" spans="1:15" s="53" customFormat="1" x14ac:dyDescent="0.45">
      <c r="A10667" s="53">
        <v>3211016192</v>
      </c>
      <c r="B10667" s="53" t="s">
        <v>5944</v>
      </c>
      <c r="C10667" s="53">
        <v>278</v>
      </c>
      <c r="F10667" s="53" t="s">
        <v>244</v>
      </c>
      <c r="G10667" s="52">
        <v>2168.25</v>
      </c>
      <c r="H10667" s="52">
        <f t="shared" si="498"/>
        <v>737.20499999999993</v>
      </c>
      <c r="I10667" s="52">
        <f t="shared" si="499"/>
        <v>1300.95</v>
      </c>
      <c r="J10667" s="52">
        <f t="shared" si="500"/>
        <v>1517.7749999999999</v>
      </c>
      <c r="K10667" s="54" t="s">
        <v>18313</v>
      </c>
      <c r="L10667" s="54" t="s">
        <v>18313</v>
      </c>
      <c r="M10667" s="54" t="s">
        <v>18313</v>
      </c>
      <c r="N10667" s="54">
        <v>1300.95</v>
      </c>
      <c r="O10667" s="54">
        <v>1517.7749999999999</v>
      </c>
    </row>
    <row r="10668" spans="1:15" s="53" customFormat="1" x14ac:dyDescent="0.45">
      <c r="A10668" s="53">
        <v>3211016195</v>
      </c>
      <c r="B10668" s="53" t="s">
        <v>5849</v>
      </c>
      <c r="C10668" s="53">
        <v>278</v>
      </c>
      <c r="F10668" s="53" t="s">
        <v>244</v>
      </c>
      <c r="G10668" s="52">
        <v>782.46</v>
      </c>
      <c r="H10668" s="52">
        <f t="shared" si="498"/>
        <v>266.03640000000001</v>
      </c>
      <c r="I10668" s="52">
        <f t="shared" si="499"/>
        <v>469.476</v>
      </c>
      <c r="J10668" s="52">
        <f t="shared" si="500"/>
        <v>547.72199999999998</v>
      </c>
      <c r="K10668" s="54" t="s">
        <v>18313</v>
      </c>
      <c r="L10668" s="54" t="s">
        <v>18313</v>
      </c>
      <c r="M10668" s="54" t="s">
        <v>18313</v>
      </c>
      <c r="N10668" s="54">
        <v>469.476</v>
      </c>
      <c r="O10668" s="54">
        <v>547.72199999999998</v>
      </c>
    </row>
    <row r="10669" spans="1:15" s="53" customFormat="1" x14ac:dyDescent="0.45">
      <c r="A10669" s="53">
        <v>3211016201</v>
      </c>
      <c r="B10669" s="53" t="s">
        <v>5945</v>
      </c>
      <c r="C10669" s="53">
        <v>278</v>
      </c>
      <c r="F10669" s="53" t="s">
        <v>802</v>
      </c>
      <c r="G10669" s="52">
        <v>1575</v>
      </c>
      <c r="H10669" s="52">
        <f t="shared" si="498"/>
        <v>535.5</v>
      </c>
      <c r="I10669" s="52">
        <f t="shared" si="499"/>
        <v>945</v>
      </c>
      <c r="J10669" s="52">
        <f t="shared" si="500"/>
        <v>1102.5</v>
      </c>
      <c r="K10669" s="54" t="s">
        <v>18314</v>
      </c>
      <c r="L10669" s="54" t="s">
        <v>18314</v>
      </c>
      <c r="M10669" s="54" t="s">
        <v>18314</v>
      </c>
      <c r="N10669" s="54">
        <v>945</v>
      </c>
      <c r="O10669" s="54">
        <v>1102.5</v>
      </c>
    </row>
    <row r="10670" spans="1:15" s="53" customFormat="1" x14ac:dyDescent="0.45">
      <c r="A10670" s="53">
        <v>3211016205</v>
      </c>
      <c r="B10670" s="53" t="s">
        <v>6988</v>
      </c>
      <c r="C10670" s="53">
        <v>278</v>
      </c>
      <c r="F10670" s="53" t="s">
        <v>244</v>
      </c>
      <c r="G10670" s="52">
        <v>635.04</v>
      </c>
      <c r="H10670" s="52">
        <f t="shared" si="498"/>
        <v>215.91359999999997</v>
      </c>
      <c r="I10670" s="52">
        <f t="shared" si="499"/>
        <v>381.02399999999994</v>
      </c>
      <c r="J10670" s="52">
        <f t="shared" si="500"/>
        <v>444.52799999999996</v>
      </c>
      <c r="K10670" s="54" t="s">
        <v>18313</v>
      </c>
      <c r="L10670" s="54" t="s">
        <v>18313</v>
      </c>
      <c r="M10670" s="54" t="s">
        <v>18313</v>
      </c>
      <c r="N10670" s="54">
        <v>381.02399999999994</v>
      </c>
      <c r="O10670" s="54">
        <v>444.52799999999996</v>
      </c>
    </row>
    <row r="10671" spans="1:15" s="53" customFormat="1" x14ac:dyDescent="0.45">
      <c r="A10671" s="53">
        <v>3211016217</v>
      </c>
      <c r="B10671" s="53" t="s">
        <v>5090</v>
      </c>
      <c r="C10671" s="53">
        <v>278</v>
      </c>
      <c r="F10671" s="53" t="s">
        <v>244</v>
      </c>
      <c r="G10671" s="52">
        <v>409.5</v>
      </c>
      <c r="H10671" s="52">
        <f t="shared" si="498"/>
        <v>139.22999999999999</v>
      </c>
      <c r="I10671" s="52">
        <f t="shared" si="499"/>
        <v>245.7</v>
      </c>
      <c r="J10671" s="52">
        <f t="shared" si="500"/>
        <v>286.64999999999998</v>
      </c>
      <c r="K10671" s="54" t="s">
        <v>18313</v>
      </c>
      <c r="L10671" s="54" t="s">
        <v>18313</v>
      </c>
      <c r="M10671" s="54" t="s">
        <v>18313</v>
      </c>
      <c r="N10671" s="54">
        <v>245.7</v>
      </c>
      <c r="O10671" s="54">
        <v>286.64999999999998</v>
      </c>
    </row>
    <row r="10672" spans="1:15" s="53" customFormat="1" x14ac:dyDescent="0.45">
      <c r="A10672" s="53">
        <v>3211016227</v>
      </c>
      <c r="B10672" s="53" t="s">
        <v>5946</v>
      </c>
      <c r="C10672" s="53">
        <v>278</v>
      </c>
      <c r="F10672" s="53" t="s">
        <v>2727</v>
      </c>
      <c r="G10672" s="52">
        <v>204.84</v>
      </c>
      <c r="H10672" s="52">
        <f t="shared" si="498"/>
        <v>69.645600000000002</v>
      </c>
      <c r="I10672" s="52">
        <f t="shared" si="499"/>
        <v>122.904</v>
      </c>
      <c r="J10672" s="52">
        <f t="shared" si="500"/>
        <v>143.38800000000001</v>
      </c>
      <c r="K10672" s="54" t="s">
        <v>18314</v>
      </c>
      <c r="L10672" s="54" t="s">
        <v>18314</v>
      </c>
      <c r="M10672" s="54" t="s">
        <v>18314</v>
      </c>
      <c r="N10672" s="54">
        <v>122.904</v>
      </c>
      <c r="O10672" s="54">
        <v>143.38800000000001</v>
      </c>
    </row>
    <row r="10673" spans="1:15" s="53" customFormat="1" x14ac:dyDescent="0.45">
      <c r="A10673" s="53">
        <v>3211016234</v>
      </c>
      <c r="B10673" s="53" t="s">
        <v>5850</v>
      </c>
      <c r="C10673" s="53">
        <v>278</v>
      </c>
      <c r="F10673" s="53" t="s">
        <v>244</v>
      </c>
      <c r="G10673" s="52">
        <v>3447.15</v>
      </c>
      <c r="H10673" s="52">
        <f t="shared" si="498"/>
        <v>1172.0309999999999</v>
      </c>
      <c r="I10673" s="52">
        <f t="shared" si="499"/>
        <v>2068.29</v>
      </c>
      <c r="J10673" s="52">
        <f t="shared" si="500"/>
        <v>2413.0050000000001</v>
      </c>
      <c r="K10673" s="54" t="s">
        <v>18313</v>
      </c>
      <c r="L10673" s="54" t="s">
        <v>18313</v>
      </c>
      <c r="M10673" s="54" t="s">
        <v>18313</v>
      </c>
      <c r="N10673" s="54">
        <v>2068.29</v>
      </c>
      <c r="O10673" s="54">
        <v>2413.0050000000001</v>
      </c>
    </row>
    <row r="10674" spans="1:15" s="53" customFormat="1" x14ac:dyDescent="0.45">
      <c r="A10674" s="53">
        <v>3211016250</v>
      </c>
      <c r="B10674" s="53" t="s">
        <v>5091</v>
      </c>
      <c r="C10674" s="53">
        <v>272</v>
      </c>
      <c r="G10674" s="52">
        <v>551.25</v>
      </c>
      <c r="H10674" s="52">
        <f t="shared" si="498"/>
        <v>187.42499999999998</v>
      </c>
      <c r="I10674" s="52">
        <f t="shared" si="499"/>
        <v>330.75</v>
      </c>
      <c r="J10674" s="52">
        <f t="shared" si="500"/>
        <v>385.875</v>
      </c>
      <c r="K10674" s="54" t="s">
        <v>18311</v>
      </c>
      <c r="L10674" s="54" t="s">
        <v>18311</v>
      </c>
      <c r="M10674" s="54" t="s">
        <v>18311</v>
      </c>
      <c r="N10674" s="54">
        <v>330.75</v>
      </c>
      <c r="O10674" s="54">
        <v>385.875</v>
      </c>
    </row>
    <row r="10675" spans="1:15" s="53" customFormat="1" x14ac:dyDescent="0.45">
      <c r="A10675" s="53">
        <v>3211016265</v>
      </c>
      <c r="B10675" s="53" t="s">
        <v>5851</v>
      </c>
      <c r="C10675" s="53">
        <v>278</v>
      </c>
      <c r="F10675" s="53" t="s">
        <v>244</v>
      </c>
      <c r="G10675" s="52">
        <v>3365.86</v>
      </c>
      <c r="H10675" s="52">
        <f t="shared" si="498"/>
        <v>1144.3924</v>
      </c>
      <c r="I10675" s="52">
        <f t="shared" si="499"/>
        <v>2019.5160000000001</v>
      </c>
      <c r="J10675" s="52">
        <f t="shared" si="500"/>
        <v>2356.1019999999999</v>
      </c>
      <c r="K10675" s="54" t="s">
        <v>18313</v>
      </c>
      <c r="L10675" s="54" t="s">
        <v>18313</v>
      </c>
      <c r="M10675" s="54" t="s">
        <v>18313</v>
      </c>
      <c r="N10675" s="54">
        <v>2019.5160000000001</v>
      </c>
      <c r="O10675" s="54">
        <v>2356.1019999999999</v>
      </c>
    </row>
    <row r="10676" spans="1:15" s="53" customFormat="1" x14ac:dyDescent="0.45">
      <c r="A10676" s="53">
        <v>3211016301</v>
      </c>
      <c r="B10676" s="53" t="s">
        <v>5852</v>
      </c>
      <c r="C10676" s="53">
        <v>278</v>
      </c>
      <c r="F10676" s="53" t="s">
        <v>802</v>
      </c>
      <c r="G10676" s="52">
        <v>4799.55</v>
      </c>
      <c r="H10676" s="52">
        <f t="shared" si="498"/>
        <v>1631.847</v>
      </c>
      <c r="I10676" s="52">
        <f t="shared" si="499"/>
        <v>2879.73</v>
      </c>
      <c r="J10676" s="52">
        <f t="shared" si="500"/>
        <v>3359.6849999999999</v>
      </c>
      <c r="K10676" s="54" t="s">
        <v>18314</v>
      </c>
      <c r="L10676" s="54" t="s">
        <v>18314</v>
      </c>
      <c r="M10676" s="54" t="s">
        <v>18314</v>
      </c>
      <c r="N10676" s="54">
        <v>2879.73</v>
      </c>
      <c r="O10676" s="54">
        <v>3359.6849999999999</v>
      </c>
    </row>
    <row r="10677" spans="1:15" s="53" customFormat="1" x14ac:dyDescent="0.45">
      <c r="A10677" s="53">
        <v>3211016307</v>
      </c>
      <c r="B10677" s="53" t="s">
        <v>6002</v>
      </c>
      <c r="C10677" s="53">
        <v>272</v>
      </c>
      <c r="G10677" s="52">
        <v>614.25</v>
      </c>
      <c r="H10677" s="52">
        <f t="shared" si="498"/>
        <v>208.84499999999997</v>
      </c>
      <c r="I10677" s="52">
        <f t="shared" si="499"/>
        <v>368.55</v>
      </c>
      <c r="J10677" s="52">
        <f t="shared" si="500"/>
        <v>429.97499999999997</v>
      </c>
      <c r="K10677" s="54" t="s">
        <v>18311</v>
      </c>
      <c r="L10677" s="54" t="s">
        <v>18311</v>
      </c>
      <c r="M10677" s="54" t="s">
        <v>18311</v>
      </c>
      <c r="N10677" s="54">
        <v>368.55</v>
      </c>
      <c r="O10677" s="54">
        <v>429.97499999999997</v>
      </c>
    </row>
    <row r="10678" spans="1:15" s="53" customFormat="1" x14ac:dyDescent="0.45">
      <c r="A10678" s="53">
        <v>3211016315</v>
      </c>
      <c r="B10678" s="53" t="s">
        <v>24077</v>
      </c>
      <c r="C10678" s="53">
        <v>272</v>
      </c>
      <c r="G10678" s="52">
        <v>1350</v>
      </c>
      <c r="H10678" s="52">
        <f t="shared" si="498"/>
        <v>458.99999999999994</v>
      </c>
      <c r="I10678" s="52">
        <f t="shared" si="499"/>
        <v>810</v>
      </c>
      <c r="J10678" s="52">
        <f t="shared" si="500"/>
        <v>944.99999999999989</v>
      </c>
      <c r="K10678" s="54" t="s">
        <v>18311</v>
      </c>
      <c r="L10678" s="54" t="s">
        <v>18311</v>
      </c>
      <c r="M10678" s="54" t="s">
        <v>18311</v>
      </c>
      <c r="N10678" s="54">
        <v>810</v>
      </c>
      <c r="O10678" s="54">
        <v>944.99999999999989</v>
      </c>
    </row>
    <row r="10679" spans="1:15" s="53" customFormat="1" x14ac:dyDescent="0.45">
      <c r="A10679" s="53">
        <v>3211016322</v>
      </c>
      <c r="B10679" s="53" t="s">
        <v>5947</v>
      </c>
      <c r="C10679" s="53">
        <v>278</v>
      </c>
      <c r="F10679" s="53" t="s">
        <v>244</v>
      </c>
      <c r="G10679" s="52">
        <v>612.36</v>
      </c>
      <c r="H10679" s="52">
        <f t="shared" si="498"/>
        <v>208.20239999999998</v>
      </c>
      <c r="I10679" s="52">
        <f t="shared" si="499"/>
        <v>367.416</v>
      </c>
      <c r="J10679" s="52">
        <f t="shared" si="500"/>
        <v>428.65199999999999</v>
      </c>
      <c r="K10679" s="54" t="s">
        <v>18313</v>
      </c>
      <c r="L10679" s="54" t="s">
        <v>18313</v>
      </c>
      <c r="M10679" s="54" t="s">
        <v>18313</v>
      </c>
      <c r="N10679" s="54">
        <v>367.416</v>
      </c>
      <c r="O10679" s="54">
        <v>428.65199999999999</v>
      </c>
    </row>
    <row r="10680" spans="1:15" s="53" customFormat="1" x14ac:dyDescent="0.45">
      <c r="A10680" s="53">
        <v>3211016323</v>
      </c>
      <c r="B10680" s="53" t="s">
        <v>5635</v>
      </c>
      <c r="C10680" s="53">
        <v>278</v>
      </c>
      <c r="F10680" s="53" t="s">
        <v>244</v>
      </c>
      <c r="G10680" s="52">
        <v>612.36</v>
      </c>
      <c r="H10680" s="52">
        <f t="shared" si="498"/>
        <v>208.20239999999998</v>
      </c>
      <c r="I10680" s="52">
        <f t="shared" si="499"/>
        <v>367.416</v>
      </c>
      <c r="J10680" s="52">
        <f t="shared" si="500"/>
        <v>428.65199999999999</v>
      </c>
      <c r="K10680" s="54" t="s">
        <v>18313</v>
      </c>
      <c r="L10680" s="54" t="s">
        <v>18313</v>
      </c>
      <c r="M10680" s="54" t="s">
        <v>18313</v>
      </c>
      <c r="N10680" s="54">
        <v>367.416</v>
      </c>
      <c r="O10680" s="54">
        <v>428.65199999999999</v>
      </c>
    </row>
    <row r="10681" spans="1:15" s="53" customFormat="1" x14ac:dyDescent="0.45">
      <c r="A10681" s="53">
        <v>3211016347</v>
      </c>
      <c r="B10681" s="53" t="s">
        <v>5636</v>
      </c>
      <c r="C10681" s="53">
        <v>278</v>
      </c>
      <c r="F10681" s="53" t="s">
        <v>244</v>
      </c>
      <c r="G10681" s="52">
        <v>1700</v>
      </c>
      <c r="H10681" s="52">
        <f t="shared" si="498"/>
        <v>578</v>
      </c>
      <c r="I10681" s="52">
        <f t="shared" si="499"/>
        <v>1020</v>
      </c>
      <c r="J10681" s="52">
        <f t="shared" si="500"/>
        <v>1190</v>
      </c>
      <c r="K10681" s="54" t="s">
        <v>18313</v>
      </c>
      <c r="L10681" s="54" t="s">
        <v>18313</v>
      </c>
      <c r="M10681" s="54" t="s">
        <v>18313</v>
      </c>
      <c r="N10681" s="54">
        <v>1020</v>
      </c>
      <c r="O10681" s="54">
        <v>1190</v>
      </c>
    </row>
    <row r="10682" spans="1:15" s="53" customFormat="1" x14ac:dyDescent="0.45">
      <c r="A10682" s="53">
        <v>3211016370</v>
      </c>
      <c r="B10682" s="53" t="s">
        <v>5637</v>
      </c>
      <c r="C10682" s="53">
        <v>278</v>
      </c>
      <c r="F10682" s="53" t="s">
        <v>244</v>
      </c>
      <c r="G10682" s="52">
        <v>1048.1099999999999</v>
      </c>
      <c r="H10682" s="52">
        <f t="shared" si="498"/>
        <v>356.35739999999993</v>
      </c>
      <c r="I10682" s="52">
        <f t="shared" si="499"/>
        <v>628.86599999999987</v>
      </c>
      <c r="J10682" s="52">
        <f t="shared" si="500"/>
        <v>733.67699999999991</v>
      </c>
      <c r="K10682" s="54" t="s">
        <v>18313</v>
      </c>
      <c r="L10682" s="54" t="s">
        <v>18313</v>
      </c>
      <c r="M10682" s="54" t="s">
        <v>18313</v>
      </c>
      <c r="N10682" s="54">
        <v>628.86599999999987</v>
      </c>
      <c r="O10682" s="54">
        <v>733.67699999999991</v>
      </c>
    </row>
    <row r="10683" spans="1:15" s="53" customFormat="1" x14ac:dyDescent="0.45">
      <c r="A10683" s="53">
        <v>3211016378</v>
      </c>
      <c r="B10683" s="53" t="s">
        <v>6003</v>
      </c>
      <c r="C10683" s="53">
        <v>278</v>
      </c>
      <c r="F10683" s="53" t="s">
        <v>541</v>
      </c>
      <c r="G10683" s="52">
        <v>897.75</v>
      </c>
      <c r="H10683" s="52">
        <f t="shared" si="498"/>
        <v>305.23499999999996</v>
      </c>
      <c r="I10683" s="52">
        <f t="shared" si="499"/>
        <v>538.65</v>
      </c>
      <c r="J10683" s="52">
        <f t="shared" si="500"/>
        <v>628.42499999999995</v>
      </c>
      <c r="K10683" s="54" t="s">
        <v>18314</v>
      </c>
      <c r="L10683" s="54" t="s">
        <v>18314</v>
      </c>
      <c r="M10683" s="54" t="s">
        <v>18314</v>
      </c>
      <c r="N10683" s="54">
        <v>538.65</v>
      </c>
      <c r="O10683" s="54">
        <v>628.42499999999995</v>
      </c>
    </row>
    <row r="10684" spans="1:15" s="53" customFormat="1" x14ac:dyDescent="0.45">
      <c r="A10684" s="53">
        <v>3211016405</v>
      </c>
      <c r="B10684" s="53" t="s">
        <v>5948</v>
      </c>
      <c r="C10684" s="53">
        <v>278</v>
      </c>
      <c r="F10684" s="53" t="s">
        <v>244</v>
      </c>
      <c r="G10684" s="52">
        <v>297.68</v>
      </c>
      <c r="H10684" s="52">
        <f t="shared" si="498"/>
        <v>101.21119999999999</v>
      </c>
      <c r="I10684" s="52">
        <f t="shared" si="499"/>
        <v>178.608</v>
      </c>
      <c r="J10684" s="52">
        <f t="shared" si="500"/>
        <v>208.376</v>
      </c>
      <c r="K10684" s="54" t="s">
        <v>18313</v>
      </c>
      <c r="L10684" s="54" t="s">
        <v>18313</v>
      </c>
      <c r="M10684" s="54" t="s">
        <v>18313</v>
      </c>
      <c r="N10684" s="54">
        <v>178.608</v>
      </c>
      <c r="O10684" s="54">
        <v>208.376</v>
      </c>
    </row>
    <row r="10685" spans="1:15" s="53" customFormat="1" x14ac:dyDescent="0.45">
      <c r="A10685" s="53">
        <v>3211016406</v>
      </c>
      <c r="B10685" s="53" t="s">
        <v>6004</v>
      </c>
      <c r="C10685" s="53">
        <v>278</v>
      </c>
      <c r="F10685" s="53" t="s">
        <v>244</v>
      </c>
      <c r="G10685" s="52">
        <v>2900.5</v>
      </c>
      <c r="H10685" s="52">
        <f t="shared" si="498"/>
        <v>986.17</v>
      </c>
      <c r="I10685" s="52">
        <f t="shared" si="499"/>
        <v>1740.3</v>
      </c>
      <c r="J10685" s="52">
        <f t="shared" si="500"/>
        <v>2030.35</v>
      </c>
      <c r="K10685" s="54" t="s">
        <v>18313</v>
      </c>
      <c r="L10685" s="54" t="s">
        <v>18313</v>
      </c>
      <c r="M10685" s="54" t="s">
        <v>18313</v>
      </c>
      <c r="N10685" s="54">
        <v>1740.3</v>
      </c>
      <c r="O10685" s="54">
        <v>2030.35</v>
      </c>
    </row>
    <row r="10686" spans="1:15" s="53" customFormat="1" x14ac:dyDescent="0.45">
      <c r="A10686" s="53">
        <v>3211016408</v>
      </c>
      <c r="B10686" s="53" t="s">
        <v>5638</v>
      </c>
      <c r="C10686" s="53">
        <v>278</v>
      </c>
      <c r="F10686" s="53" t="s">
        <v>244</v>
      </c>
      <c r="G10686" s="52">
        <v>467.21</v>
      </c>
      <c r="H10686" s="52">
        <f t="shared" si="498"/>
        <v>158.85139999999998</v>
      </c>
      <c r="I10686" s="52">
        <f t="shared" si="499"/>
        <v>280.32599999999996</v>
      </c>
      <c r="J10686" s="52">
        <f t="shared" si="500"/>
        <v>327.04699999999997</v>
      </c>
      <c r="K10686" s="54" t="s">
        <v>18313</v>
      </c>
      <c r="L10686" s="54" t="s">
        <v>18313</v>
      </c>
      <c r="M10686" s="54" t="s">
        <v>18313</v>
      </c>
      <c r="N10686" s="54">
        <v>280.32599999999996</v>
      </c>
      <c r="O10686" s="54">
        <v>327.04699999999997</v>
      </c>
    </row>
    <row r="10687" spans="1:15" s="53" customFormat="1" x14ac:dyDescent="0.45">
      <c r="A10687" s="53">
        <v>3211016415</v>
      </c>
      <c r="B10687" s="53" t="s">
        <v>5639</v>
      </c>
      <c r="C10687" s="53">
        <v>278</v>
      </c>
      <c r="F10687" s="53" t="s">
        <v>244</v>
      </c>
      <c r="G10687" s="52">
        <v>2443.88</v>
      </c>
      <c r="H10687" s="52">
        <f t="shared" si="498"/>
        <v>830.91919999999993</v>
      </c>
      <c r="I10687" s="52">
        <f t="shared" si="499"/>
        <v>1466.328</v>
      </c>
      <c r="J10687" s="52">
        <f t="shared" si="500"/>
        <v>1710.7159999999999</v>
      </c>
      <c r="K10687" s="54" t="s">
        <v>18313</v>
      </c>
      <c r="L10687" s="54" t="s">
        <v>18313</v>
      </c>
      <c r="M10687" s="54" t="s">
        <v>18313</v>
      </c>
      <c r="N10687" s="54">
        <v>1466.328</v>
      </c>
      <c r="O10687" s="54">
        <v>1710.7159999999999</v>
      </c>
    </row>
    <row r="10688" spans="1:15" s="53" customFormat="1" x14ac:dyDescent="0.45">
      <c r="A10688" s="53">
        <v>3211016416</v>
      </c>
      <c r="B10688" s="53" t="s">
        <v>6989</v>
      </c>
      <c r="C10688" s="53">
        <v>278</v>
      </c>
      <c r="F10688" s="53" t="s">
        <v>244</v>
      </c>
      <c r="G10688" s="52">
        <v>328.55</v>
      </c>
      <c r="H10688" s="52">
        <f t="shared" si="498"/>
        <v>111.70699999999999</v>
      </c>
      <c r="I10688" s="52">
        <f t="shared" si="499"/>
        <v>197.13</v>
      </c>
      <c r="J10688" s="52">
        <f t="shared" si="500"/>
        <v>229.98499999999999</v>
      </c>
      <c r="K10688" s="54" t="s">
        <v>18313</v>
      </c>
      <c r="L10688" s="54" t="s">
        <v>18313</v>
      </c>
      <c r="M10688" s="54" t="s">
        <v>18313</v>
      </c>
      <c r="N10688" s="54">
        <v>197.13</v>
      </c>
      <c r="O10688" s="54">
        <v>229.98499999999999</v>
      </c>
    </row>
    <row r="10689" spans="1:15" s="53" customFormat="1" x14ac:dyDescent="0.45">
      <c r="A10689" s="53">
        <v>3211016453</v>
      </c>
      <c r="B10689" s="53" t="s">
        <v>6990</v>
      </c>
      <c r="C10689" s="53">
        <v>278</v>
      </c>
      <c r="F10689" s="53" t="s">
        <v>244</v>
      </c>
      <c r="G10689" s="52">
        <v>257.99</v>
      </c>
      <c r="H10689" s="52">
        <f t="shared" si="498"/>
        <v>87.7166</v>
      </c>
      <c r="I10689" s="52">
        <f t="shared" si="499"/>
        <v>154.79400000000001</v>
      </c>
      <c r="J10689" s="52">
        <f t="shared" si="500"/>
        <v>180.59299999999999</v>
      </c>
      <c r="K10689" s="54" t="s">
        <v>18313</v>
      </c>
      <c r="L10689" s="54" t="s">
        <v>18313</v>
      </c>
      <c r="M10689" s="54" t="s">
        <v>18313</v>
      </c>
      <c r="N10689" s="54">
        <v>154.79400000000001</v>
      </c>
      <c r="O10689" s="54">
        <v>180.59299999999999</v>
      </c>
    </row>
    <row r="10690" spans="1:15" s="53" customFormat="1" x14ac:dyDescent="0.45">
      <c r="A10690" s="53">
        <v>3211016454</v>
      </c>
      <c r="B10690" s="53" t="s">
        <v>5949</v>
      </c>
      <c r="C10690" s="53">
        <v>278</v>
      </c>
      <c r="F10690" s="53" t="s">
        <v>244</v>
      </c>
      <c r="G10690" s="52">
        <v>257.99</v>
      </c>
      <c r="H10690" s="52">
        <f t="shared" si="498"/>
        <v>87.7166</v>
      </c>
      <c r="I10690" s="52">
        <f t="shared" si="499"/>
        <v>154.79400000000001</v>
      </c>
      <c r="J10690" s="52">
        <f t="shared" si="500"/>
        <v>180.59299999999999</v>
      </c>
      <c r="K10690" s="54" t="s">
        <v>18313</v>
      </c>
      <c r="L10690" s="54" t="s">
        <v>18313</v>
      </c>
      <c r="M10690" s="54" t="s">
        <v>18313</v>
      </c>
      <c r="N10690" s="54">
        <v>154.79400000000001</v>
      </c>
      <c r="O10690" s="54">
        <v>180.59299999999999</v>
      </c>
    </row>
    <row r="10691" spans="1:15" s="53" customFormat="1" x14ac:dyDescent="0.45">
      <c r="A10691" s="53">
        <v>3211016527</v>
      </c>
      <c r="B10691" s="53" t="s">
        <v>9549</v>
      </c>
      <c r="C10691" s="53">
        <v>278</v>
      </c>
      <c r="F10691" s="53" t="s">
        <v>2578</v>
      </c>
      <c r="G10691" s="52">
        <v>630</v>
      </c>
      <c r="H10691" s="52">
        <f t="shared" ref="H10691:H10754" si="501">G10691*(1-0.66)</f>
        <v>214.2</v>
      </c>
      <c r="I10691" s="52">
        <f t="shared" ref="I10691:I10754" si="502">MIN(K10691,L10691,M10691,N10691,O10691)</f>
        <v>378</v>
      </c>
      <c r="J10691" s="52">
        <f t="shared" ref="J10691:J10754" si="503">MAX(K10691,L10691,M10691,N10691,O10691)</f>
        <v>441</v>
      </c>
      <c r="K10691" s="54" t="s">
        <v>18314</v>
      </c>
      <c r="L10691" s="54" t="s">
        <v>18314</v>
      </c>
      <c r="M10691" s="54" t="s">
        <v>18314</v>
      </c>
      <c r="N10691" s="54">
        <v>378</v>
      </c>
      <c r="O10691" s="54">
        <v>441</v>
      </c>
    </row>
    <row r="10692" spans="1:15" s="53" customFormat="1" x14ac:dyDescent="0.45">
      <c r="A10692" s="53">
        <v>3211016544</v>
      </c>
      <c r="B10692" s="53" t="s">
        <v>5950</v>
      </c>
      <c r="C10692" s="53">
        <v>278</v>
      </c>
      <c r="F10692" s="53" t="s">
        <v>802</v>
      </c>
      <c r="G10692" s="52">
        <v>2526.56</v>
      </c>
      <c r="H10692" s="52">
        <f t="shared" si="501"/>
        <v>859.03039999999987</v>
      </c>
      <c r="I10692" s="52">
        <f t="shared" si="502"/>
        <v>1515.9359999999999</v>
      </c>
      <c r="J10692" s="52">
        <f t="shared" si="503"/>
        <v>1768.5919999999999</v>
      </c>
      <c r="K10692" s="54" t="s">
        <v>18314</v>
      </c>
      <c r="L10692" s="54" t="s">
        <v>18314</v>
      </c>
      <c r="M10692" s="54" t="s">
        <v>18314</v>
      </c>
      <c r="N10692" s="54">
        <v>1515.9359999999999</v>
      </c>
      <c r="O10692" s="54">
        <v>1768.5919999999999</v>
      </c>
    </row>
    <row r="10693" spans="1:15" s="53" customFormat="1" x14ac:dyDescent="0.45">
      <c r="A10693" s="53">
        <v>3211016545</v>
      </c>
      <c r="B10693" s="53" t="s">
        <v>6005</v>
      </c>
      <c r="C10693" s="53">
        <v>278</v>
      </c>
      <c r="F10693" s="53" t="s">
        <v>802</v>
      </c>
      <c r="G10693" s="52">
        <v>7124.9</v>
      </c>
      <c r="H10693" s="52">
        <f t="shared" si="501"/>
        <v>2422.4659999999994</v>
      </c>
      <c r="I10693" s="52">
        <f t="shared" si="502"/>
        <v>4274.9399999999996</v>
      </c>
      <c r="J10693" s="52">
        <f t="shared" si="503"/>
        <v>4987.4299999999994</v>
      </c>
      <c r="K10693" s="54" t="s">
        <v>18314</v>
      </c>
      <c r="L10693" s="54" t="s">
        <v>18314</v>
      </c>
      <c r="M10693" s="54" t="s">
        <v>18314</v>
      </c>
      <c r="N10693" s="54">
        <v>4274.9399999999996</v>
      </c>
      <c r="O10693" s="54">
        <v>4987.4299999999994</v>
      </c>
    </row>
    <row r="10694" spans="1:15" s="53" customFormat="1" x14ac:dyDescent="0.45">
      <c r="A10694" s="53">
        <v>3211016553</v>
      </c>
      <c r="B10694" s="53" t="s">
        <v>9550</v>
      </c>
      <c r="C10694" s="53">
        <v>272</v>
      </c>
      <c r="G10694" s="52">
        <v>183.75</v>
      </c>
      <c r="H10694" s="52">
        <f t="shared" si="501"/>
        <v>62.474999999999994</v>
      </c>
      <c r="I10694" s="52">
        <f t="shared" si="502"/>
        <v>110.25</v>
      </c>
      <c r="J10694" s="52">
        <f t="shared" si="503"/>
        <v>128.625</v>
      </c>
      <c r="K10694" s="54" t="s">
        <v>18311</v>
      </c>
      <c r="L10694" s="54" t="s">
        <v>18311</v>
      </c>
      <c r="M10694" s="54" t="s">
        <v>18311</v>
      </c>
      <c r="N10694" s="54">
        <v>110.25</v>
      </c>
      <c r="O10694" s="54">
        <v>128.625</v>
      </c>
    </row>
    <row r="10695" spans="1:15" s="53" customFormat="1" x14ac:dyDescent="0.45">
      <c r="A10695" s="53">
        <v>3211016555</v>
      </c>
      <c r="B10695" s="53" t="s">
        <v>9551</v>
      </c>
      <c r="C10695" s="53">
        <v>272</v>
      </c>
      <c r="G10695" s="52">
        <v>6.3</v>
      </c>
      <c r="H10695" s="52">
        <f t="shared" si="501"/>
        <v>2.1419999999999999</v>
      </c>
      <c r="I10695" s="52">
        <f t="shared" si="502"/>
        <v>3.78</v>
      </c>
      <c r="J10695" s="52">
        <f t="shared" si="503"/>
        <v>4.4099999999999993</v>
      </c>
      <c r="K10695" s="54" t="s">
        <v>18311</v>
      </c>
      <c r="L10695" s="54" t="s">
        <v>18311</v>
      </c>
      <c r="M10695" s="54" t="s">
        <v>18311</v>
      </c>
      <c r="N10695" s="54">
        <v>3.78</v>
      </c>
      <c r="O10695" s="54">
        <v>4.4099999999999993</v>
      </c>
    </row>
    <row r="10696" spans="1:15" s="53" customFormat="1" x14ac:dyDescent="0.45">
      <c r="A10696" s="53">
        <v>3211016561</v>
      </c>
      <c r="B10696" s="53" t="s">
        <v>6006</v>
      </c>
      <c r="C10696" s="53">
        <v>278</v>
      </c>
      <c r="F10696" s="53" t="s">
        <v>802</v>
      </c>
      <c r="G10696" s="52">
        <v>91.88</v>
      </c>
      <c r="H10696" s="52">
        <f t="shared" si="501"/>
        <v>31.239199999999997</v>
      </c>
      <c r="I10696" s="52">
        <f t="shared" si="502"/>
        <v>55.127999999999993</v>
      </c>
      <c r="J10696" s="52">
        <f t="shared" si="503"/>
        <v>64.315999999999988</v>
      </c>
      <c r="K10696" s="54" t="s">
        <v>18314</v>
      </c>
      <c r="L10696" s="54" t="s">
        <v>18314</v>
      </c>
      <c r="M10696" s="54" t="s">
        <v>18314</v>
      </c>
      <c r="N10696" s="54">
        <v>55.127999999999993</v>
      </c>
      <c r="O10696" s="54">
        <v>64.315999999999988</v>
      </c>
    </row>
    <row r="10697" spans="1:15" s="53" customFormat="1" x14ac:dyDescent="0.45">
      <c r="A10697" s="53">
        <v>3211016575</v>
      </c>
      <c r="B10697" s="53" t="s">
        <v>6007</v>
      </c>
      <c r="C10697" s="53">
        <v>278</v>
      </c>
      <c r="F10697" s="53" t="s">
        <v>802</v>
      </c>
      <c r="G10697" s="52">
        <v>91.88</v>
      </c>
      <c r="H10697" s="52">
        <f t="shared" si="501"/>
        <v>31.239199999999997</v>
      </c>
      <c r="I10697" s="52">
        <f t="shared" si="502"/>
        <v>55.127999999999993</v>
      </c>
      <c r="J10697" s="52">
        <f t="shared" si="503"/>
        <v>64.315999999999988</v>
      </c>
      <c r="K10697" s="54" t="s">
        <v>18314</v>
      </c>
      <c r="L10697" s="54" t="s">
        <v>18314</v>
      </c>
      <c r="M10697" s="54" t="s">
        <v>18314</v>
      </c>
      <c r="N10697" s="54">
        <v>55.127999999999993</v>
      </c>
      <c r="O10697" s="54">
        <v>64.315999999999988</v>
      </c>
    </row>
    <row r="10698" spans="1:15" s="53" customFormat="1" x14ac:dyDescent="0.45">
      <c r="A10698" s="53">
        <v>3211016580</v>
      </c>
      <c r="B10698" s="53" t="s">
        <v>6008</v>
      </c>
      <c r="C10698" s="53">
        <v>278</v>
      </c>
      <c r="F10698" s="53" t="s">
        <v>802</v>
      </c>
      <c r="G10698" s="52">
        <v>3092.51</v>
      </c>
      <c r="H10698" s="52">
        <f t="shared" si="501"/>
        <v>1051.4533999999999</v>
      </c>
      <c r="I10698" s="52">
        <f t="shared" si="502"/>
        <v>1855.5060000000001</v>
      </c>
      <c r="J10698" s="52">
        <f t="shared" si="503"/>
        <v>2164.7570000000001</v>
      </c>
      <c r="K10698" s="54" t="s">
        <v>18314</v>
      </c>
      <c r="L10698" s="54" t="s">
        <v>18314</v>
      </c>
      <c r="M10698" s="54" t="s">
        <v>18314</v>
      </c>
      <c r="N10698" s="54">
        <v>1855.5060000000001</v>
      </c>
      <c r="O10698" s="54">
        <v>2164.7570000000001</v>
      </c>
    </row>
    <row r="10699" spans="1:15" s="53" customFormat="1" x14ac:dyDescent="0.45">
      <c r="A10699" s="53">
        <v>3211016606</v>
      </c>
      <c r="B10699" s="53" t="s">
        <v>5951</v>
      </c>
      <c r="C10699" s="53">
        <v>278</v>
      </c>
      <c r="F10699" s="53" t="s">
        <v>244</v>
      </c>
      <c r="G10699" s="52">
        <v>573.29999999999995</v>
      </c>
      <c r="H10699" s="52">
        <f t="shared" si="501"/>
        <v>194.92199999999997</v>
      </c>
      <c r="I10699" s="52">
        <f t="shared" si="502"/>
        <v>343.97999999999996</v>
      </c>
      <c r="J10699" s="52">
        <f t="shared" si="503"/>
        <v>401.30999999999995</v>
      </c>
      <c r="K10699" s="54" t="s">
        <v>18313</v>
      </c>
      <c r="L10699" s="54" t="s">
        <v>18313</v>
      </c>
      <c r="M10699" s="54" t="s">
        <v>18313</v>
      </c>
      <c r="N10699" s="54">
        <v>343.97999999999996</v>
      </c>
      <c r="O10699" s="54">
        <v>401.30999999999995</v>
      </c>
    </row>
    <row r="10700" spans="1:15" s="53" customFormat="1" x14ac:dyDescent="0.45">
      <c r="A10700" s="53">
        <v>3211016625</v>
      </c>
      <c r="B10700" s="53" t="s">
        <v>5995</v>
      </c>
      <c r="C10700" s="53">
        <v>272</v>
      </c>
      <c r="F10700" s="53" t="s">
        <v>244</v>
      </c>
      <c r="G10700" s="52">
        <v>1164.24</v>
      </c>
      <c r="H10700" s="52">
        <f t="shared" si="501"/>
        <v>395.84159999999997</v>
      </c>
      <c r="I10700" s="52">
        <f t="shared" si="502"/>
        <v>698.54399999999998</v>
      </c>
      <c r="J10700" s="52">
        <f t="shared" si="503"/>
        <v>814.96799999999996</v>
      </c>
      <c r="K10700" s="54" t="s">
        <v>18311</v>
      </c>
      <c r="L10700" s="54" t="s">
        <v>18311</v>
      </c>
      <c r="M10700" s="54" t="s">
        <v>18311</v>
      </c>
      <c r="N10700" s="54">
        <v>698.54399999999998</v>
      </c>
      <c r="O10700" s="54">
        <v>814.96799999999996</v>
      </c>
    </row>
    <row r="10701" spans="1:15" s="53" customFormat="1" x14ac:dyDescent="0.45">
      <c r="A10701" s="53">
        <v>3211016632</v>
      </c>
      <c r="B10701" s="53" t="s">
        <v>6181</v>
      </c>
      <c r="C10701" s="53">
        <v>272</v>
      </c>
      <c r="G10701" s="52">
        <v>501.8</v>
      </c>
      <c r="H10701" s="52">
        <f t="shared" si="501"/>
        <v>170.61199999999999</v>
      </c>
      <c r="I10701" s="52">
        <f t="shared" si="502"/>
        <v>301.08</v>
      </c>
      <c r="J10701" s="52">
        <f t="shared" si="503"/>
        <v>351.26</v>
      </c>
      <c r="K10701" s="54" t="s">
        <v>18311</v>
      </c>
      <c r="L10701" s="54" t="s">
        <v>18311</v>
      </c>
      <c r="M10701" s="54" t="s">
        <v>18311</v>
      </c>
      <c r="N10701" s="54">
        <v>301.08</v>
      </c>
      <c r="O10701" s="54">
        <v>351.26</v>
      </c>
    </row>
    <row r="10702" spans="1:15" s="53" customFormat="1" x14ac:dyDescent="0.45">
      <c r="A10702" s="53">
        <v>3211016646</v>
      </c>
      <c r="B10702" s="53" t="s">
        <v>6182</v>
      </c>
      <c r="C10702" s="53">
        <v>272</v>
      </c>
      <c r="F10702" s="53" t="s">
        <v>244</v>
      </c>
      <c r="G10702" s="52">
        <v>645</v>
      </c>
      <c r="H10702" s="52">
        <f t="shared" si="501"/>
        <v>219.29999999999998</v>
      </c>
      <c r="I10702" s="52">
        <f t="shared" si="502"/>
        <v>387</v>
      </c>
      <c r="J10702" s="52">
        <f t="shared" si="503"/>
        <v>451.49999999999994</v>
      </c>
      <c r="K10702" s="54" t="s">
        <v>18311</v>
      </c>
      <c r="L10702" s="54" t="s">
        <v>18311</v>
      </c>
      <c r="M10702" s="54" t="s">
        <v>18311</v>
      </c>
      <c r="N10702" s="54">
        <v>387</v>
      </c>
      <c r="O10702" s="54">
        <v>451.49999999999994</v>
      </c>
    </row>
    <row r="10703" spans="1:15" s="53" customFormat="1" x14ac:dyDescent="0.45">
      <c r="A10703" s="53">
        <v>3211016666</v>
      </c>
      <c r="B10703" s="53" t="s">
        <v>5640</v>
      </c>
      <c r="C10703" s="53">
        <v>278</v>
      </c>
      <c r="F10703" s="53" t="s">
        <v>802</v>
      </c>
      <c r="G10703" s="52">
        <v>2406.25</v>
      </c>
      <c r="H10703" s="52">
        <f t="shared" si="501"/>
        <v>818.12499999999989</v>
      </c>
      <c r="I10703" s="52">
        <f t="shared" si="502"/>
        <v>1443.75</v>
      </c>
      <c r="J10703" s="52">
        <f t="shared" si="503"/>
        <v>1684.375</v>
      </c>
      <c r="K10703" s="54" t="s">
        <v>18314</v>
      </c>
      <c r="L10703" s="54" t="s">
        <v>18314</v>
      </c>
      <c r="M10703" s="54" t="s">
        <v>18314</v>
      </c>
      <c r="N10703" s="54">
        <v>1443.75</v>
      </c>
      <c r="O10703" s="54">
        <v>1684.375</v>
      </c>
    </row>
    <row r="10704" spans="1:15" s="53" customFormat="1" x14ac:dyDescent="0.45">
      <c r="A10704" s="53">
        <v>3211016667</v>
      </c>
      <c r="B10704" s="53" t="s">
        <v>9552</v>
      </c>
      <c r="C10704" s="53">
        <v>278</v>
      </c>
      <c r="F10704" s="53" t="s">
        <v>802</v>
      </c>
      <c r="G10704" s="52">
        <v>950</v>
      </c>
      <c r="H10704" s="52">
        <f t="shared" si="501"/>
        <v>322.99999999999994</v>
      </c>
      <c r="I10704" s="52">
        <f t="shared" si="502"/>
        <v>570</v>
      </c>
      <c r="J10704" s="52">
        <f t="shared" si="503"/>
        <v>665</v>
      </c>
      <c r="K10704" s="54" t="s">
        <v>18314</v>
      </c>
      <c r="L10704" s="54" t="s">
        <v>18314</v>
      </c>
      <c r="M10704" s="54" t="s">
        <v>18314</v>
      </c>
      <c r="N10704" s="54">
        <v>570</v>
      </c>
      <c r="O10704" s="54">
        <v>665</v>
      </c>
    </row>
    <row r="10705" spans="1:15" s="53" customFormat="1" x14ac:dyDescent="0.45">
      <c r="A10705" s="53">
        <v>3211016670</v>
      </c>
      <c r="B10705" s="53" t="s">
        <v>5641</v>
      </c>
      <c r="C10705" s="53">
        <v>278</v>
      </c>
      <c r="F10705" s="53" t="s">
        <v>244</v>
      </c>
      <c r="G10705" s="52">
        <v>239.4</v>
      </c>
      <c r="H10705" s="52">
        <f t="shared" si="501"/>
        <v>81.396000000000001</v>
      </c>
      <c r="I10705" s="52">
        <f t="shared" si="502"/>
        <v>143.63999999999999</v>
      </c>
      <c r="J10705" s="52">
        <f t="shared" si="503"/>
        <v>167.57999999999998</v>
      </c>
      <c r="K10705" s="54" t="s">
        <v>18313</v>
      </c>
      <c r="L10705" s="54" t="s">
        <v>18313</v>
      </c>
      <c r="M10705" s="54" t="s">
        <v>18313</v>
      </c>
      <c r="N10705" s="54">
        <v>143.63999999999999</v>
      </c>
      <c r="O10705" s="54">
        <v>167.57999999999998</v>
      </c>
    </row>
    <row r="10706" spans="1:15" s="53" customFormat="1" x14ac:dyDescent="0.45">
      <c r="A10706" s="53">
        <v>3211016690</v>
      </c>
      <c r="B10706" s="53" t="s">
        <v>5642</v>
      </c>
      <c r="C10706" s="53">
        <v>278</v>
      </c>
      <c r="F10706" s="53" t="s">
        <v>802</v>
      </c>
      <c r="G10706" s="52">
        <v>2450</v>
      </c>
      <c r="H10706" s="52">
        <f t="shared" si="501"/>
        <v>832.99999999999989</v>
      </c>
      <c r="I10706" s="52">
        <f t="shared" si="502"/>
        <v>1470</v>
      </c>
      <c r="J10706" s="52">
        <f t="shared" si="503"/>
        <v>1715</v>
      </c>
      <c r="K10706" s="54" t="s">
        <v>18314</v>
      </c>
      <c r="L10706" s="54" t="s">
        <v>18314</v>
      </c>
      <c r="M10706" s="54" t="s">
        <v>18314</v>
      </c>
      <c r="N10706" s="54">
        <v>1470</v>
      </c>
      <c r="O10706" s="54">
        <v>1715</v>
      </c>
    </row>
    <row r="10707" spans="1:15" s="53" customFormat="1" x14ac:dyDescent="0.45">
      <c r="A10707" s="53">
        <v>3211016693</v>
      </c>
      <c r="B10707" s="53" t="s">
        <v>6183</v>
      </c>
      <c r="C10707" s="53">
        <v>272</v>
      </c>
      <c r="F10707" s="53" t="s">
        <v>244</v>
      </c>
      <c r="G10707" s="52">
        <v>750</v>
      </c>
      <c r="H10707" s="52">
        <f t="shared" si="501"/>
        <v>254.99999999999997</v>
      </c>
      <c r="I10707" s="52">
        <f t="shared" si="502"/>
        <v>450</v>
      </c>
      <c r="J10707" s="52">
        <f t="shared" si="503"/>
        <v>525</v>
      </c>
      <c r="K10707" s="54" t="s">
        <v>18311</v>
      </c>
      <c r="L10707" s="54" t="s">
        <v>18311</v>
      </c>
      <c r="M10707" s="54" t="s">
        <v>18311</v>
      </c>
      <c r="N10707" s="54">
        <v>450</v>
      </c>
      <c r="O10707" s="54">
        <v>525</v>
      </c>
    </row>
    <row r="10708" spans="1:15" s="53" customFormat="1" x14ac:dyDescent="0.45">
      <c r="A10708" s="53">
        <v>3211016700</v>
      </c>
      <c r="B10708" s="53" t="s">
        <v>6184</v>
      </c>
      <c r="C10708" s="53">
        <v>278</v>
      </c>
      <c r="F10708" s="53" t="s">
        <v>244</v>
      </c>
      <c r="G10708" s="52">
        <v>180</v>
      </c>
      <c r="H10708" s="52">
        <f t="shared" si="501"/>
        <v>61.199999999999996</v>
      </c>
      <c r="I10708" s="52">
        <f t="shared" si="502"/>
        <v>108</v>
      </c>
      <c r="J10708" s="52">
        <f t="shared" si="503"/>
        <v>125.99999999999999</v>
      </c>
      <c r="K10708" s="54" t="s">
        <v>18313</v>
      </c>
      <c r="L10708" s="54" t="s">
        <v>18313</v>
      </c>
      <c r="M10708" s="54" t="s">
        <v>18313</v>
      </c>
      <c r="N10708" s="54">
        <v>108</v>
      </c>
      <c r="O10708" s="54">
        <v>125.99999999999999</v>
      </c>
    </row>
    <row r="10709" spans="1:15" s="53" customFormat="1" x14ac:dyDescent="0.45">
      <c r="A10709" s="53">
        <v>3211016717</v>
      </c>
      <c r="B10709" s="53" t="s">
        <v>6256</v>
      </c>
      <c r="C10709" s="53">
        <v>272</v>
      </c>
      <c r="F10709" s="53" t="s">
        <v>244</v>
      </c>
      <c r="G10709" s="52">
        <v>906</v>
      </c>
      <c r="H10709" s="52">
        <f t="shared" si="501"/>
        <v>308.03999999999996</v>
      </c>
      <c r="I10709" s="52">
        <f t="shared" si="502"/>
        <v>543.6</v>
      </c>
      <c r="J10709" s="52">
        <f t="shared" si="503"/>
        <v>634.19999999999993</v>
      </c>
      <c r="K10709" s="54" t="s">
        <v>18311</v>
      </c>
      <c r="L10709" s="54" t="s">
        <v>18311</v>
      </c>
      <c r="M10709" s="54" t="s">
        <v>18311</v>
      </c>
      <c r="N10709" s="54">
        <v>543.6</v>
      </c>
      <c r="O10709" s="54">
        <v>634.19999999999993</v>
      </c>
    </row>
    <row r="10710" spans="1:15" s="53" customFormat="1" x14ac:dyDescent="0.45">
      <c r="A10710" s="53">
        <v>3211016719</v>
      </c>
      <c r="B10710" s="53" t="s">
        <v>6257</v>
      </c>
      <c r="C10710" s="53">
        <v>272</v>
      </c>
      <c r="F10710" s="53" t="s">
        <v>244</v>
      </c>
      <c r="G10710" s="52">
        <v>414</v>
      </c>
      <c r="H10710" s="52">
        <f t="shared" si="501"/>
        <v>140.76</v>
      </c>
      <c r="I10710" s="52">
        <f t="shared" si="502"/>
        <v>248.39999999999998</v>
      </c>
      <c r="J10710" s="52">
        <f t="shared" si="503"/>
        <v>289.79999999999995</v>
      </c>
      <c r="K10710" s="54" t="s">
        <v>18311</v>
      </c>
      <c r="L10710" s="54" t="s">
        <v>18311</v>
      </c>
      <c r="M10710" s="54" t="s">
        <v>18311</v>
      </c>
      <c r="N10710" s="54">
        <v>248.39999999999998</v>
      </c>
      <c r="O10710" s="54">
        <v>289.79999999999995</v>
      </c>
    </row>
    <row r="10711" spans="1:15" s="53" customFormat="1" x14ac:dyDescent="0.45">
      <c r="A10711" s="53">
        <v>3211016737</v>
      </c>
      <c r="B10711" s="53" t="s">
        <v>9617</v>
      </c>
      <c r="C10711" s="53">
        <v>278</v>
      </c>
      <c r="F10711" s="53" t="s">
        <v>802</v>
      </c>
      <c r="G10711" s="52">
        <v>2450</v>
      </c>
      <c r="H10711" s="52">
        <f t="shared" si="501"/>
        <v>832.99999999999989</v>
      </c>
      <c r="I10711" s="52">
        <f t="shared" si="502"/>
        <v>1470</v>
      </c>
      <c r="J10711" s="52">
        <f t="shared" si="503"/>
        <v>1715</v>
      </c>
      <c r="K10711" s="54" t="s">
        <v>18314</v>
      </c>
      <c r="L10711" s="54" t="s">
        <v>18314</v>
      </c>
      <c r="M10711" s="54" t="s">
        <v>18314</v>
      </c>
      <c r="N10711" s="54">
        <v>1470</v>
      </c>
      <c r="O10711" s="54">
        <v>1715</v>
      </c>
    </row>
    <row r="10712" spans="1:15" s="53" customFormat="1" x14ac:dyDescent="0.45">
      <c r="A10712" s="53">
        <v>3211016739</v>
      </c>
      <c r="B10712" s="53" t="s">
        <v>5996</v>
      </c>
      <c r="C10712" s="53">
        <v>278</v>
      </c>
      <c r="F10712" s="53" t="s">
        <v>802</v>
      </c>
      <c r="G10712" s="52">
        <v>4217.5</v>
      </c>
      <c r="H10712" s="52">
        <f t="shared" si="501"/>
        <v>1433.9499999999998</v>
      </c>
      <c r="I10712" s="52">
        <f t="shared" si="502"/>
        <v>2530.5</v>
      </c>
      <c r="J10712" s="52">
        <f t="shared" si="503"/>
        <v>2952.25</v>
      </c>
      <c r="K10712" s="54" t="s">
        <v>18314</v>
      </c>
      <c r="L10712" s="54" t="s">
        <v>18314</v>
      </c>
      <c r="M10712" s="54" t="s">
        <v>18314</v>
      </c>
      <c r="N10712" s="54">
        <v>2530.5</v>
      </c>
      <c r="O10712" s="54">
        <v>2952.25</v>
      </c>
    </row>
    <row r="10713" spans="1:15" s="53" customFormat="1" x14ac:dyDescent="0.45">
      <c r="A10713" s="53">
        <v>3211016756</v>
      </c>
      <c r="B10713" s="53" t="s">
        <v>5717</v>
      </c>
      <c r="C10713" s="53">
        <v>278</v>
      </c>
      <c r="F10713" s="53" t="s">
        <v>802</v>
      </c>
      <c r="G10713" s="52">
        <v>2187.5</v>
      </c>
      <c r="H10713" s="52">
        <f t="shared" si="501"/>
        <v>743.74999999999989</v>
      </c>
      <c r="I10713" s="52">
        <f t="shared" si="502"/>
        <v>1312.5</v>
      </c>
      <c r="J10713" s="52">
        <f t="shared" si="503"/>
        <v>1531.25</v>
      </c>
      <c r="K10713" s="54" t="s">
        <v>18314</v>
      </c>
      <c r="L10713" s="54" t="s">
        <v>18314</v>
      </c>
      <c r="M10713" s="54" t="s">
        <v>18314</v>
      </c>
      <c r="N10713" s="54">
        <v>1312.5</v>
      </c>
      <c r="O10713" s="54">
        <v>1531.25</v>
      </c>
    </row>
    <row r="10714" spans="1:15" s="53" customFormat="1" x14ac:dyDescent="0.45">
      <c r="A10714" s="53">
        <v>3211016790</v>
      </c>
      <c r="B10714" s="53" t="s">
        <v>5997</v>
      </c>
      <c r="C10714" s="53">
        <v>278</v>
      </c>
      <c r="F10714" s="53" t="s">
        <v>802</v>
      </c>
      <c r="G10714" s="52">
        <v>4436.25</v>
      </c>
      <c r="H10714" s="52">
        <f t="shared" si="501"/>
        <v>1508.3249999999998</v>
      </c>
      <c r="I10714" s="52">
        <f t="shared" si="502"/>
        <v>2661.75</v>
      </c>
      <c r="J10714" s="52">
        <f t="shared" si="503"/>
        <v>3105.375</v>
      </c>
      <c r="K10714" s="54" t="s">
        <v>18314</v>
      </c>
      <c r="L10714" s="54" t="s">
        <v>18314</v>
      </c>
      <c r="M10714" s="54" t="s">
        <v>18314</v>
      </c>
      <c r="N10714" s="54">
        <v>2661.75</v>
      </c>
      <c r="O10714" s="54">
        <v>3105.375</v>
      </c>
    </row>
    <row r="10715" spans="1:15" s="53" customFormat="1" x14ac:dyDescent="0.45">
      <c r="A10715" s="53">
        <v>3211016807</v>
      </c>
      <c r="B10715" s="53" t="s">
        <v>9618</v>
      </c>
      <c r="C10715" s="53">
        <v>278</v>
      </c>
      <c r="F10715" s="53" t="s">
        <v>802</v>
      </c>
      <c r="G10715" s="52">
        <v>840</v>
      </c>
      <c r="H10715" s="52">
        <f t="shared" si="501"/>
        <v>285.59999999999997</v>
      </c>
      <c r="I10715" s="52">
        <f t="shared" si="502"/>
        <v>504</v>
      </c>
      <c r="J10715" s="52">
        <f t="shared" si="503"/>
        <v>588</v>
      </c>
      <c r="K10715" s="54" t="s">
        <v>18314</v>
      </c>
      <c r="L10715" s="54" t="s">
        <v>18314</v>
      </c>
      <c r="M10715" s="54" t="s">
        <v>18314</v>
      </c>
      <c r="N10715" s="54">
        <v>504</v>
      </c>
      <c r="O10715" s="54">
        <v>588</v>
      </c>
    </row>
    <row r="10716" spans="1:15" s="53" customFormat="1" x14ac:dyDescent="0.45">
      <c r="A10716" s="53">
        <v>3211016816</v>
      </c>
      <c r="B10716" s="53" t="s">
        <v>5718</v>
      </c>
      <c r="C10716" s="53">
        <v>272</v>
      </c>
      <c r="F10716" s="53" t="s">
        <v>244</v>
      </c>
      <c r="G10716" s="52">
        <v>140</v>
      </c>
      <c r="H10716" s="52">
        <f t="shared" si="501"/>
        <v>47.599999999999994</v>
      </c>
      <c r="I10716" s="52">
        <f t="shared" si="502"/>
        <v>84</v>
      </c>
      <c r="J10716" s="52">
        <f t="shared" si="503"/>
        <v>98</v>
      </c>
      <c r="K10716" s="54" t="s">
        <v>18311</v>
      </c>
      <c r="L10716" s="54" t="s">
        <v>18311</v>
      </c>
      <c r="M10716" s="54" t="s">
        <v>18311</v>
      </c>
      <c r="N10716" s="54">
        <v>84</v>
      </c>
      <c r="O10716" s="54">
        <v>98</v>
      </c>
    </row>
    <row r="10717" spans="1:15" s="53" customFormat="1" x14ac:dyDescent="0.45">
      <c r="A10717" s="53">
        <v>4070001640</v>
      </c>
      <c r="B10717" s="53" t="s">
        <v>11009</v>
      </c>
      <c r="C10717" s="53">
        <v>636</v>
      </c>
      <c r="F10717" s="53" t="s">
        <v>11010</v>
      </c>
      <c r="G10717" s="52">
        <v>0</v>
      </c>
      <c r="H10717" s="52">
        <f t="shared" si="501"/>
        <v>0</v>
      </c>
      <c r="I10717" s="52">
        <f t="shared" si="502"/>
        <v>0</v>
      </c>
      <c r="J10717" s="52">
        <f t="shared" si="503"/>
        <v>0</v>
      </c>
      <c r="K10717" s="54" t="s">
        <v>23618</v>
      </c>
      <c r="L10717" s="54" t="s">
        <v>23618</v>
      </c>
      <c r="M10717" s="54" t="s">
        <v>23618</v>
      </c>
      <c r="N10717" s="54" t="s">
        <v>23618</v>
      </c>
      <c r="O10717" s="54" t="s">
        <v>23618</v>
      </c>
    </row>
    <row r="10718" spans="1:15" s="53" customFormat="1" x14ac:dyDescent="0.45">
      <c r="A10718" s="53">
        <v>4070001694</v>
      </c>
      <c r="B10718" s="53" t="s">
        <v>6635</v>
      </c>
      <c r="C10718" s="53">
        <v>250</v>
      </c>
      <c r="G10718" s="52">
        <v>0</v>
      </c>
      <c r="H10718" s="52">
        <f t="shared" si="501"/>
        <v>0</v>
      </c>
      <c r="I10718" s="52">
        <f t="shared" si="502"/>
        <v>0</v>
      </c>
      <c r="J10718" s="52">
        <f t="shared" si="503"/>
        <v>0</v>
      </c>
      <c r="K10718" s="54" t="s">
        <v>23618</v>
      </c>
      <c r="L10718" s="54" t="s">
        <v>23618</v>
      </c>
      <c r="M10718" s="54" t="s">
        <v>23618</v>
      </c>
      <c r="N10718" s="54" t="s">
        <v>23618</v>
      </c>
      <c r="O10718" s="54" t="s">
        <v>23618</v>
      </c>
    </row>
    <row r="10719" spans="1:15" s="53" customFormat="1" x14ac:dyDescent="0.45">
      <c r="A10719" s="53">
        <v>4070001730</v>
      </c>
      <c r="B10719" s="53" t="s">
        <v>8150</v>
      </c>
      <c r="C10719" s="53">
        <v>258</v>
      </c>
      <c r="G10719" s="52">
        <v>0</v>
      </c>
      <c r="H10719" s="52">
        <f t="shared" si="501"/>
        <v>0</v>
      </c>
      <c r="I10719" s="52">
        <f t="shared" si="502"/>
        <v>0</v>
      </c>
      <c r="J10719" s="52">
        <f t="shared" si="503"/>
        <v>0</v>
      </c>
      <c r="K10719" s="54" t="s">
        <v>23618</v>
      </c>
      <c r="L10719" s="54" t="s">
        <v>23618</v>
      </c>
      <c r="M10719" s="54" t="s">
        <v>23618</v>
      </c>
      <c r="N10719" s="54" t="s">
        <v>23618</v>
      </c>
      <c r="O10719" s="54" t="s">
        <v>23618</v>
      </c>
    </row>
    <row r="10720" spans="1:15" s="53" customFormat="1" x14ac:dyDescent="0.45">
      <c r="A10720" s="53">
        <v>4070001750</v>
      </c>
      <c r="B10720" s="53" t="s">
        <v>13017</v>
      </c>
      <c r="C10720" s="53">
        <v>637</v>
      </c>
      <c r="F10720" s="53" t="s">
        <v>4089</v>
      </c>
      <c r="G10720" s="52">
        <v>0</v>
      </c>
      <c r="H10720" s="52">
        <f t="shared" si="501"/>
        <v>0</v>
      </c>
      <c r="I10720" s="52">
        <f t="shared" si="502"/>
        <v>0</v>
      </c>
      <c r="J10720" s="52">
        <f t="shared" si="503"/>
        <v>0</v>
      </c>
      <c r="K10720" s="54" t="s">
        <v>23618</v>
      </c>
      <c r="L10720" s="54" t="s">
        <v>23618</v>
      </c>
      <c r="M10720" s="54" t="s">
        <v>23618</v>
      </c>
      <c r="N10720" s="54" t="s">
        <v>23618</v>
      </c>
      <c r="O10720" s="54" t="s">
        <v>23618</v>
      </c>
    </row>
    <row r="10721" spans="1:15" s="53" customFormat="1" x14ac:dyDescent="0.45">
      <c r="A10721" s="53">
        <v>4070001818</v>
      </c>
      <c r="B10721" s="53" t="s">
        <v>6636</v>
      </c>
      <c r="C10721" s="53">
        <v>637</v>
      </c>
      <c r="F10721" s="53" t="s">
        <v>4089</v>
      </c>
      <c r="G10721" s="52">
        <v>0</v>
      </c>
      <c r="H10721" s="52">
        <f t="shared" si="501"/>
        <v>0</v>
      </c>
      <c r="I10721" s="52">
        <f t="shared" si="502"/>
        <v>0</v>
      </c>
      <c r="J10721" s="52">
        <f t="shared" si="503"/>
        <v>0</v>
      </c>
      <c r="K10721" s="54" t="s">
        <v>23618</v>
      </c>
      <c r="L10721" s="54" t="s">
        <v>23618</v>
      </c>
      <c r="M10721" s="54" t="s">
        <v>23618</v>
      </c>
      <c r="N10721" s="54" t="s">
        <v>23618</v>
      </c>
      <c r="O10721" s="54" t="s">
        <v>23618</v>
      </c>
    </row>
    <row r="10722" spans="1:15" s="53" customFormat="1" x14ac:dyDescent="0.45">
      <c r="A10722" s="53">
        <v>4070001843</v>
      </c>
      <c r="B10722" s="53" t="s">
        <v>8151</v>
      </c>
      <c r="C10722" s="53">
        <v>637</v>
      </c>
      <c r="F10722" s="53" t="s">
        <v>4089</v>
      </c>
      <c r="G10722" s="52">
        <v>0</v>
      </c>
      <c r="H10722" s="52">
        <f t="shared" si="501"/>
        <v>0</v>
      </c>
      <c r="I10722" s="52">
        <f t="shared" si="502"/>
        <v>0</v>
      </c>
      <c r="J10722" s="52">
        <f t="shared" si="503"/>
        <v>0</v>
      </c>
      <c r="K10722" s="54" t="s">
        <v>23618</v>
      </c>
      <c r="L10722" s="54" t="s">
        <v>23618</v>
      </c>
      <c r="M10722" s="54" t="s">
        <v>23618</v>
      </c>
      <c r="N10722" s="54" t="s">
        <v>23618</v>
      </c>
      <c r="O10722" s="54" t="s">
        <v>23618</v>
      </c>
    </row>
    <row r="10723" spans="1:15" s="53" customFormat="1" x14ac:dyDescent="0.45">
      <c r="A10723" s="53">
        <v>4070001845</v>
      </c>
      <c r="B10723" s="53" t="s">
        <v>8152</v>
      </c>
      <c r="C10723" s="53">
        <v>636</v>
      </c>
      <c r="F10723" s="53" t="s">
        <v>6779</v>
      </c>
      <c r="G10723" s="52">
        <v>0</v>
      </c>
      <c r="H10723" s="52">
        <f t="shared" si="501"/>
        <v>0</v>
      </c>
      <c r="I10723" s="52">
        <f t="shared" si="502"/>
        <v>0</v>
      </c>
      <c r="J10723" s="52">
        <f t="shared" si="503"/>
        <v>0</v>
      </c>
      <c r="K10723" s="54" t="s">
        <v>23618</v>
      </c>
      <c r="L10723" s="54" t="s">
        <v>23618</v>
      </c>
      <c r="M10723" s="54" t="s">
        <v>23618</v>
      </c>
      <c r="N10723" s="54" t="s">
        <v>23618</v>
      </c>
      <c r="O10723" s="54" t="s">
        <v>23618</v>
      </c>
    </row>
    <row r="10724" spans="1:15" s="53" customFormat="1" x14ac:dyDescent="0.45">
      <c r="A10724" s="53">
        <v>4070001921</v>
      </c>
      <c r="B10724" s="53" t="s">
        <v>10523</v>
      </c>
      <c r="C10724" s="53">
        <v>637</v>
      </c>
      <c r="F10724" s="53" t="s">
        <v>4089</v>
      </c>
      <c r="G10724" s="52">
        <v>0</v>
      </c>
      <c r="H10724" s="52">
        <f t="shared" si="501"/>
        <v>0</v>
      </c>
      <c r="I10724" s="52">
        <f t="shared" si="502"/>
        <v>0</v>
      </c>
      <c r="J10724" s="52">
        <f t="shared" si="503"/>
        <v>0</v>
      </c>
      <c r="K10724" s="54" t="s">
        <v>23618</v>
      </c>
      <c r="L10724" s="54" t="s">
        <v>23618</v>
      </c>
      <c r="M10724" s="54" t="s">
        <v>23618</v>
      </c>
      <c r="N10724" s="54" t="s">
        <v>23618</v>
      </c>
      <c r="O10724" s="54" t="s">
        <v>23618</v>
      </c>
    </row>
    <row r="10725" spans="1:15" s="53" customFormat="1" x14ac:dyDescent="0.45">
      <c r="A10725" s="53">
        <v>4070001928</v>
      </c>
      <c r="B10725" s="53" t="s">
        <v>13061</v>
      </c>
      <c r="C10725" s="53">
        <v>636</v>
      </c>
      <c r="F10725" s="53" t="s">
        <v>6779</v>
      </c>
      <c r="G10725" s="52">
        <v>0</v>
      </c>
      <c r="H10725" s="52">
        <f t="shared" si="501"/>
        <v>0</v>
      </c>
      <c r="I10725" s="52">
        <f t="shared" si="502"/>
        <v>0</v>
      </c>
      <c r="J10725" s="52">
        <f t="shared" si="503"/>
        <v>0</v>
      </c>
      <c r="K10725" s="54" t="s">
        <v>23618</v>
      </c>
      <c r="L10725" s="54" t="s">
        <v>23618</v>
      </c>
      <c r="M10725" s="54" t="s">
        <v>23618</v>
      </c>
      <c r="N10725" s="54" t="s">
        <v>23618</v>
      </c>
      <c r="O10725" s="54" t="s">
        <v>23618</v>
      </c>
    </row>
    <row r="10726" spans="1:15" s="53" customFormat="1" x14ac:dyDescent="0.45">
      <c r="A10726" s="53">
        <v>4070001961</v>
      </c>
      <c r="B10726" s="53" t="s">
        <v>6642</v>
      </c>
      <c r="C10726" s="53">
        <v>637</v>
      </c>
      <c r="F10726" s="53" t="s">
        <v>4089</v>
      </c>
      <c r="G10726" s="52">
        <v>0</v>
      </c>
      <c r="H10726" s="52">
        <f t="shared" si="501"/>
        <v>0</v>
      </c>
      <c r="I10726" s="52">
        <f t="shared" si="502"/>
        <v>0</v>
      </c>
      <c r="J10726" s="52">
        <f t="shared" si="503"/>
        <v>0</v>
      </c>
      <c r="K10726" s="54" t="s">
        <v>23618</v>
      </c>
      <c r="L10726" s="54" t="s">
        <v>23618</v>
      </c>
      <c r="M10726" s="54" t="s">
        <v>23618</v>
      </c>
      <c r="N10726" s="54" t="s">
        <v>23618</v>
      </c>
      <c r="O10726" s="54" t="s">
        <v>23618</v>
      </c>
    </row>
    <row r="10727" spans="1:15" s="53" customFormat="1" x14ac:dyDescent="0.45">
      <c r="A10727" s="53">
        <v>4070001973</v>
      </c>
      <c r="B10727" s="53" t="s">
        <v>13062</v>
      </c>
      <c r="C10727" s="53">
        <v>636</v>
      </c>
      <c r="F10727" s="53" t="s">
        <v>8380</v>
      </c>
      <c r="G10727" s="52">
        <v>0</v>
      </c>
      <c r="H10727" s="52">
        <f t="shared" si="501"/>
        <v>0</v>
      </c>
      <c r="I10727" s="52">
        <f t="shared" si="502"/>
        <v>0</v>
      </c>
      <c r="J10727" s="52">
        <f t="shared" si="503"/>
        <v>0</v>
      </c>
      <c r="K10727" s="54" t="s">
        <v>23618</v>
      </c>
      <c r="L10727" s="54" t="s">
        <v>23618</v>
      </c>
      <c r="M10727" s="54" t="s">
        <v>23618</v>
      </c>
      <c r="N10727" s="54" t="s">
        <v>23618</v>
      </c>
      <c r="O10727" s="54" t="s">
        <v>23618</v>
      </c>
    </row>
    <row r="10728" spans="1:15" s="53" customFormat="1" x14ac:dyDescent="0.45">
      <c r="A10728" s="53">
        <v>4070001980</v>
      </c>
      <c r="B10728" s="53" t="s">
        <v>6643</v>
      </c>
      <c r="C10728" s="53">
        <v>259</v>
      </c>
      <c r="G10728" s="52">
        <v>0</v>
      </c>
      <c r="H10728" s="52">
        <f t="shared" si="501"/>
        <v>0</v>
      </c>
      <c r="I10728" s="52">
        <f t="shared" si="502"/>
        <v>0</v>
      </c>
      <c r="J10728" s="52">
        <f t="shared" si="503"/>
        <v>0</v>
      </c>
      <c r="K10728" s="54" t="s">
        <v>23618</v>
      </c>
      <c r="L10728" s="54" t="s">
        <v>23618</v>
      </c>
      <c r="M10728" s="54" t="s">
        <v>23618</v>
      </c>
      <c r="N10728" s="54" t="s">
        <v>23618</v>
      </c>
      <c r="O10728" s="54" t="s">
        <v>23618</v>
      </c>
    </row>
    <row r="10729" spans="1:15" s="53" customFormat="1" x14ac:dyDescent="0.45">
      <c r="A10729" s="53">
        <v>4070001989</v>
      </c>
      <c r="B10729" s="53" t="s">
        <v>13063</v>
      </c>
      <c r="C10729" s="53">
        <v>250</v>
      </c>
      <c r="G10729" s="52">
        <v>0</v>
      </c>
      <c r="H10729" s="52">
        <f t="shared" si="501"/>
        <v>0</v>
      </c>
      <c r="I10729" s="52">
        <f t="shared" si="502"/>
        <v>0</v>
      </c>
      <c r="J10729" s="52">
        <f t="shared" si="503"/>
        <v>0</v>
      </c>
      <c r="K10729" s="54" t="s">
        <v>23618</v>
      </c>
      <c r="L10729" s="54" t="s">
        <v>23618</v>
      </c>
      <c r="M10729" s="54" t="s">
        <v>23618</v>
      </c>
      <c r="N10729" s="54" t="s">
        <v>23618</v>
      </c>
      <c r="O10729" s="54" t="s">
        <v>23618</v>
      </c>
    </row>
    <row r="10730" spans="1:15" s="53" customFormat="1" x14ac:dyDescent="0.45">
      <c r="A10730" s="53">
        <v>4070002001</v>
      </c>
      <c r="B10730" s="53" t="s">
        <v>6644</v>
      </c>
      <c r="C10730" s="53">
        <v>636</v>
      </c>
      <c r="F10730" s="53" t="s">
        <v>6645</v>
      </c>
      <c r="G10730" s="52">
        <v>0</v>
      </c>
      <c r="H10730" s="52">
        <f t="shared" si="501"/>
        <v>0</v>
      </c>
      <c r="I10730" s="52">
        <f t="shared" si="502"/>
        <v>0</v>
      </c>
      <c r="J10730" s="52">
        <f t="shared" si="503"/>
        <v>0</v>
      </c>
      <c r="K10730" s="54" t="s">
        <v>23618</v>
      </c>
      <c r="L10730" s="54" t="s">
        <v>23618</v>
      </c>
      <c r="M10730" s="54" t="s">
        <v>23618</v>
      </c>
      <c r="N10730" s="54" t="s">
        <v>23618</v>
      </c>
      <c r="O10730" s="54" t="s">
        <v>23618</v>
      </c>
    </row>
    <row r="10731" spans="1:15" s="53" customFormat="1" x14ac:dyDescent="0.45">
      <c r="A10731" s="53">
        <v>4070002003</v>
      </c>
      <c r="B10731" s="53" t="s">
        <v>13064</v>
      </c>
      <c r="C10731" s="53">
        <v>259</v>
      </c>
      <c r="G10731" s="52">
        <v>0</v>
      </c>
      <c r="H10731" s="52">
        <f t="shared" si="501"/>
        <v>0</v>
      </c>
      <c r="I10731" s="52">
        <f t="shared" si="502"/>
        <v>0</v>
      </c>
      <c r="J10731" s="52">
        <f t="shared" si="503"/>
        <v>0</v>
      </c>
      <c r="K10731" s="54" t="s">
        <v>23618</v>
      </c>
      <c r="L10731" s="54" t="s">
        <v>23618</v>
      </c>
      <c r="M10731" s="54" t="s">
        <v>23618</v>
      </c>
      <c r="N10731" s="54" t="s">
        <v>23618</v>
      </c>
      <c r="O10731" s="54" t="s">
        <v>23618</v>
      </c>
    </row>
    <row r="10732" spans="1:15" s="53" customFormat="1" x14ac:dyDescent="0.45">
      <c r="A10732" s="53">
        <v>4070002012</v>
      </c>
      <c r="B10732" s="53" t="s">
        <v>8153</v>
      </c>
      <c r="C10732" s="53">
        <v>637</v>
      </c>
      <c r="F10732" s="53" t="s">
        <v>4089</v>
      </c>
      <c r="G10732" s="52">
        <v>0</v>
      </c>
      <c r="H10732" s="52">
        <f t="shared" si="501"/>
        <v>0</v>
      </c>
      <c r="I10732" s="52">
        <f t="shared" si="502"/>
        <v>0</v>
      </c>
      <c r="J10732" s="52">
        <f t="shared" si="503"/>
        <v>0</v>
      </c>
      <c r="K10732" s="54" t="s">
        <v>23618</v>
      </c>
      <c r="L10732" s="54" t="s">
        <v>23618</v>
      </c>
      <c r="M10732" s="54" t="s">
        <v>23618</v>
      </c>
      <c r="N10732" s="54" t="s">
        <v>23618</v>
      </c>
      <c r="O10732" s="54" t="s">
        <v>23618</v>
      </c>
    </row>
    <row r="10733" spans="1:15" s="53" customFormat="1" x14ac:dyDescent="0.45">
      <c r="A10733" s="53">
        <v>4070002014</v>
      </c>
      <c r="B10733" s="53" t="s">
        <v>11011</v>
      </c>
      <c r="C10733" s="53">
        <v>636</v>
      </c>
      <c r="F10733" s="53" t="s">
        <v>1214</v>
      </c>
      <c r="G10733" s="52">
        <v>0</v>
      </c>
      <c r="H10733" s="52">
        <f t="shared" si="501"/>
        <v>0</v>
      </c>
      <c r="I10733" s="52">
        <f t="shared" si="502"/>
        <v>0</v>
      </c>
      <c r="J10733" s="52">
        <f t="shared" si="503"/>
        <v>0</v>
      </c>
      <c r="K10733" s="54" t="s">
        <v>23618</v>
      </c>
      <c r="L10733" s="54" t="s">
        <v>23618</v>
      </c>
      <c r="M10733" s="54" t="s">
        <v>23618</v>
      </c>
      <c r="N10733" s="54" t="s">
        <v>23618</v>
      </c>
      <c r="O10733" s="54" t="s">
        <v>23618</v>
      </c>
    </row>
    <row r="10734" spans="1:15" s="53" customFormat="1" x14ac:dyDescent="0.45">
      <c r="A10734" s="53">
        <v>4070002015</v>
      </c>
      <c r="B10734" s="53" t="s">
        <v>11012</v>
      </c>
      <c r="C10734" s="53">
        <v>637</v>
      </c>
      <c r="F10734" s="53" t="s">
        <v>4089</v>
      </c>
      <c r="G10734" s="52">
        <v>0</v>
      </c>
      <c r="H10734" s="52">
        <f t="shared" si="501"/>
        <v>0</v>
      </c>
      <c r="I10734" s="52">
        <f t="shared" si="502"/>
        <v>0</v>
      </c>
      <c r="J10734" s="52">
        <f t="shared" si="503"/>
        <v>0</v>
      </c>
      <c r="K10734" s="54" t="s">
        <v>23618</v>
      </c>
      <c r="L10734" s="54" t="s">
        <v>23618</v>
      </c>
      <c r="M10734" s="54" t="s">
        <v>23618</v>
      </c>
      <c r="N10734" s="54" t="s">
        <v>23618</v>
      </c>
      <c r="O10734" s="54" t="s">
        <v>23618</v>
      </c>
    </row>
    <row r="10735" spans="1:15" s="53" customFormat="1" x14ac:dyDescent="0.45">
      <c r="A10735" s="53">
        <v>4070002023</v>
      </c>
      <c r="B10735" s="53" t="s">
        <v>11013</v>
      </c>
      <c r="C10735" s="53">
        <v>637</v>
      </c>
      <c r="F10735" s="53" t="s">
        <v>4089</v>
      </c>
      <c r="G10735" s="52">
        <v>0</v>
      </c>
      <c r="H10735" s="52">
        <f t="shared" si="501"/>
        <v>0</v>
      </c>
      <c r="I10735" s="52">
        <f t="shared" si="502"/>
        <v>0</v>
      </c>
      <c r="J10735" s="52">
        <f t="shared" si="503"/>
        <v>0</v>
      </c>
      <c r="K10735" s="54" t="s">
        <v>23618</v>
      </c>
      <c r="L10735" s="54" t="s">
        <v>23618</v>
      </c>
      <c r="M10735" s="54" t="s">
        <v>23618</v>
      </c>
      <c r="N10735" s="54" t="s">
        <v>23618</v>
      </c>
      <c r="O10735" s="54" t="s">
        <v>23618</v>
      </c>
    </row>
    <row r="10736" spans="1:15" s="53" customFormat="1" x14ac:dyDescent="0.45">
      <c r="A10736" s="53">
        <v>4070002024</v>
      </c>
      <c r="B10736" s="53" t="s">
        <v>6646</v>
      </c>
      <c r="C10736" s="53">
        <v>637</v>
      </c>
      <c r="F10736" s="53" t="s">
        <v>4089</v>
      </c>
      <c r="G10736" s="52">
        <v>0</v>
      </c>
      <c r="H10736" s="52">
        <f t="shared" si="501"/>
        <v>0</v>
      </c>
      <c r="I10736" s="52">
        <f t="shared" si="502"/>
        <v>0</v>
      </c>
      <c r="J10736" s="52">
        <f t="shared" si="503"/>
        <v>0</v>
      </c>
      <c r="K10736" s="54" t="s">
        <v>23618</v>
      </c>
      <c r="L10736" s="54" t="s">
        <v>23618</v>
      </c>
      <c r="M10736" s="54" t="s">
        <v>23618</v>
      </c>
      <c r="N10736" s="54" t="s">
        <v>23618</v>
      </c>
      <c r="O10736" s="54" t="s">
        <v>23618</v>
      </c>
    </row>
    <row r="10737" spans="1:15" s="53" customFormat="1" x14ac:dyDescent="0.45">
      <c r="A10737" s="53">
        <v>4070002035</v>
      </c>
      <c r="B10737" s="53" t="s">
        <v>6647</v>
      </c>
      <c r="C10737" s="53">
        <v>258</v>
      </c>
      <c r="G10737" s="52">
        <v>0</v>
      </c>
      <c r="H10737" s="52">
        <f t="shared" si="501"/>
        <v>0</v>
      </c>
      <c r="I10737" s="52">
        <f t="shared" si="502"/>
        <v>0</v>
      </c>
      <c r="J10737" s="52">
        <f t="shared" si="503"/>
        <v>0</v>
      </c>
      <c r="K10737" s="54" t="s">
        <v>23618</v>
      </c>
      <c r="L10737" s="54" t="s">
        <v>23618</v>
      </c>
      <c r="M10737" s="54" t="s">
        <v>23618</v>
      </c>
      <c r="N10737" s="54" t="s">
        <v>23618</v>
      </c>
      <c r="O10737" s="54" t="s">
        <v>23618</v>
      </c>
    </row>
    <row r="10738" spans="1:15" s="53" customFormat="1" x14ac:dyDescent="0.45">
      <c r="A10738" s="53">
        <v>4070002038</v>
      </c>
      <c r="B10738" s="53" t="s">
        <v>6648</v>
      </c>
      <c r="C10738" s="53">
        <v>637</v>
      </c>
      <c r="F10738" s="53" t="s">
        <v>4089</v>
      </c>
      <c r="G10738" s="52">
        <v>0</v>
      </c>
      <c r="H10738" s="52">
        <f t="shared" si="501"/>
        <v>0</v>
      </c>
      <c r="I10738" s="52">
        <f t="shared" si="502"/>
        <v>0</v>
      </c>
      <c r="J10738" s="52">
        <f t="shared" si="503"/>
        <v>0</v>
      </c>
      <c r="K10738" s="54" t="s">
        <v>23618</v>
      </c>
      <c r="L10738" s="54" t="s">
        <v>23618</v>
      </c>
      <c r="M10738" s="54" t="s">
        <v>23618</v>
      </c>
      <c r="N10738" s="54" t="s">
        <v>23618</v>
      </c>
      <c r="O10738" s="54" t="s">
        <v>23618</v>
      </c>
    </row>
    <row r="10739" spans="1:15" s="53" customFormat="1" x14ac:dyDescent="0.45">
      <c r="A10739" s="53">
        <v>4070002082</v>
      </c>
      <c r="B10739" s="53" t="s">
        <v>6649</v>
      </c>
      <c r="C10739" s="53">
        <v>637</v>
      </c>
      <c r="F10739" s="53" t="s">
        <v>4089</v>
      </c>
      <c r="G10739" s="52">
        <v>0</v>
      </c>
      <c r="H10739" s="52">
        <f t="shared" si="501"/>
        <v>0</v>
      </c>
      <c r="I10739" s="52">
        <f t="shared" si="502"/>
        <v>0</v>
      </c>
      <c r="J10739" s="52">
        <f t="shared" si="503"/>
        <v>0</v>
      </c>
      <c r="K10739" s="54" t="s">
        <v>23618</v>
      </c>
      <c r="L10739" s="54" t="s">
        <v>23618</v>
      </c>
      <c r="M10739" s="54" t="s">
        <v>23618</v>
      </c>
      <c r="N10739" s="54" t="s">
        <v>23618</v>
      </c>
      <c r="O10739" s="54" t="s">
        <v>23618</v>
      </c>
    </row>
    <row r="10740" spans="1:15" s="53" customFormat="1" x14ac:dyDescent="0.45">
      <c r="A10740" s="53">
        <v>4070002092</v>
      </c>
      <c r="B10740" s="53" t="s">
        <v>8154</v>
      </c>
      <c r="C10740" s="53">
        <v>637</v>
      </c>
      <c r="F10740" s="53" t="s">
        <v>4089</v>
      </c>
      <c r="G10740" s="52">
        <v>0</v>
      </c>
      <c r="H10740" s="52">
        <f t="shared" si="501"/>
        <v>0</v>
      </c>
      <c r="I10740" s="52">
        <f t="shared" si="502"/>
        <v>0</v>
      </c>
      <c r="J10740" s="52">
        <f t="shared" si="503"/>
        <v>0</v>
      </c>
      <c r="K10740" s="54" t="s">
        <v>23618</v>
      </c>
      <c r="L10740" s="54" t="s">
        <v>23618</v>
      </c>
      <c r="M10740" s="54" t="s">
        <v>23618</v>
      </c>
      <c r="N10740" s="54" t="s">
        <v>23618</v>
      </c>
      <c r="O10740" s="54" t="s">
        <v>23618</v>
      </c>
    </row>
    <row r="10741" spans="1:15" s="53" customFormat="1" x14ac:dyDescent="0.45">
      <c r="A10741" s="53">
        <v>4070002107</v>
      </c>
      <c r="B10741" s="53" t="s">
        <v>8155</v>
      </c>
      <c r="C10741" s="53">
        <v>637</v>
      </c>
      <c r="F10741" s="53" t="s">
        <v>4089</v>
      </c>
      <c r="G10741" s="52">
        <v>0</v>
      </c>
      <c r="H10741" s="52">
        <f t="shared" si="501"/>
        <v>0</v>
      </c>
      <c r="I10741" s="52">
        <f t="shared" si="502"/>
        <v>0</v>
      </c>
      <c r="J10741" s="52">
        <f t="shared" si="503"/>
        <v>0</v>
      </c>
      <c r="K10741" s="54" t="s">
        <v>23618</v>
      </c>
      <c r="L10741" s="54" t="s">
        <v>23618</v>
      </c>
      <c r="M10741" s="54" t="s">
        <v>23618</v>
      </c>
      <c r="N10741" s="54" t="s">
        <v>23618</v>
      </c>
      <c r="O10741" s="54" t="s">
        <v>23618</v>
      </c>
    </row>
    <row r="10742" spans="1:15" s="53" customFormat="1" x14ac:dyDescent="0.45">
      <c r="A10742" s="53">
        <v>4070002113</v>
      </c>
      <c r="B10742" s="53" t="s">
        <v>6650</v>
      </c>
      <c r="C10742" s="53">
        <v>259</v>
      </c>
      <c r="G10742" s="52">
        <v>0</v>
      </c>
      <c r="H10742" s="52">
        <f t="shared" si="501"/>
        <v>0</v>
      </c>
      <c r="I10742" s="52">
        <f t="shared" si="502"/>
        <v>0</v>
      </c>
      <c r="J10742" s="52">
        <f t="shared" si="503"/>
        <v>0</v>
      </c>
      <c r="K10742" s="54" t="s">
        <v>23618</v>
      </c>
      <c r="L10742" s="54" t="s">
        <v>23618</v>
      </c>
      <c r="M10742" s="54" t="s">
        <v>23618</v>
      </c>
      <c r="N10742" s="54" t="s">
        <v>23618</v>
      </c>
      <c r="O10742" s="54" t="s">
        <v>23618</v>
      </c>
    </row>
    <row r="10743" spans="1:15" s="53" customFormat="1" x14ac:dyDescent="0.45">
      <c r="A10743" s="53">
        <v>4070002114</v>
      </c>
      <c r="B10743" s="53" t="s">
        <v>11014</v>
      </c>
      <c r="C10743" s="53">
        <v>636</v>
      </c>
      <c r="F10743" s="53" t="s">
        <v>6661</v>
      </c>
      <c r="G10743" s="52">
        <v>0</v>
      </c>
      <c r="H10743" s="52">
        <f t="shared" si="501"/>
        <v>0</v>
      </c>
      <c r="I10743" s="52">
        <f t="shared" si="502"/>
        <v>0</v>
      </c>
      <c r="J10743" s="52">
        <f t="shared" si="503"/>
        <v>0</v>
      </c>
      <c r="K10743" s="54" t="s">
        <v>23618</v>
      </c>
      <c r="L10743" s="54" t="s">
        <v>23618</v>
      </c>
      <c r="M10743" s="54" t="s">
        <v>23618</v>
      </c>
      <c r="N10743" s="54" t="s">
        <v>23618</v>
      </c>
      <c r="O10743" s="54" t="s">
        <v>23618</v>
      </c>
    </row>
    <row r="10744" spans="1:15" s="53" customFormat="1" x14ac:dyDescent="0.45">
      <c r="A10744" s="53">
        <v>4070002115</v>
      </c>
      <c r="B10744" s="53" t="s">
        <v>11015</v>
      </c>
      <c r="C10744" s="53">
        <v>250</v>
      </c>
      <c r="G10744" s="52">
        <v>0</v>
      </c>
      <c r="H10744" s="52">
        <f t="shared" si="501"/>
        <v>0</v>
      </c>
      <c r="I10744" s="52">
        <f t="shared" si="502"/>
        <v>0</v>
      </c>
      <c r="J10744" s="52">
        <f t="shared" si="503"/>
        <v>0</v>
      </c>
      <c r="K10744" s="54" t="s">
        <v>23618</v>
      </c>
      <c r="L10744" s="54" t="s">
        <v>23618</v>
      </c>
      <c r="M10744" s="54" t="s">
        <v>23618</v>
      </c>
      <c r="N10744" s="54" t="s">
        <v>23618</v>
      </c>
      <c r="O10744" s="54" t="s">
        <v>23618</v>
      </c>
    </row>
    <row r="10745" spans="1:15" s="53" customFormat="1" x14ac:dyDescent="0.45">
      <c r="A10745" s="53">
        <v>4070002126</v>
      </c>
      <c r="B10745" s="53" t="s">
        <v>13065</v>
      </c>
      <c r="C10745" s="53">
        <v>637</v>
      </c>
      <c r="F10745" s="53" t="s">
        <v>4089</v>
      </c>
      <c r="G10745" s="52">
        <v>0</v>
      </c>
      <c r="H10745" s="52">
        <f t="shared" si="501"/>
        <v>0</v>
      </c>
      <c r="I10745" s="52">
        <f t="shared" si="502"/>
        <v>0</v>
      </c>
      <c r="J10745" s="52">
        <f t="shared" si="503"/>
        <v>0</v>
      </c>
      <c r="K10745" s="54" t="s">
        <v>23618</v>
      </c>
      <c r="L10745" s="54" t="s">
        <v>23618</v>
      </c>
      <c r="M10745" s="54" t="s">
        <v>23618</v>
      </c>
      <c r="N10745" s="54" t="s">
        <v>23618</v>
      </c>
      <c r="O10745" s="54" t="s">
        <v>23618</v>
      </c>
    </row>
    <row r="10746" spans="1:15" s="53" customFormat="1" x14ac:dyDescent="0.45">
      <c r="A10746" s="53">
        <v>4070002140</v>
      </c>
      <c r="B10746" s="53" t="s">
        <v>8156</v>
      </c>
      <c r="C10746" s="53">
        <v>637</v>
      </c>
      <c r="F10746" s="53" t="s">
        <v>4089</v>
      </c>
      <c r="G10746" s="52">
        <v>0</v>
      </c>
      <c r="H10746" s="52">
        <f t="shared" si="501"/>
        <v>0</v>
      </c>
      <c r="I10746" s="52">
        <f t="shared" si="502"/>
        <v>0</v>
      </c>
      <c r="J10746" s="52">
        <f t="shared" si="503"/>
        <v>0</v>
      </c>
      <c r="K10746" s="54" t="s">
        <v>23618</v>
      </c>
      <c r="L10746" s="54" t="s">
        <v>23618</v>
      </c>
      <c r="M10746" s="54" t="s">
        <v>23618</v>
      </c>
      <c r="N10746" s="54" t="s">
        <v>23618</v>
      </c>
      <c r="O10746" s="54" t="s">
        <v>23618</v>
      </c>
    </row>
    <row r="10747" spans="1:15" s="53" customFormat="1" x14ac:dyDescent="0.45">
      <c r="A10747" s="53">
        <v>4070002148</v>
      </c>
      <c r="B10747" s="53" t="s">
        <v>6651</v>
      </c>
      <c r="C10747" s="53">
        <v>637</v>
      </c>
      <c r="F10747" s="53" t="s">
        <v>4089</v>
      </c>
      <c r="G10747" s="52">
        <v>0</v>
      </c>
      <c r="H10747" s="52">
        <f t="shared" si="501"/>
        <v>0</v>
      </c>
      <c r="I10747" s="52">
        <f t="shared" si="502"/>
        <v>0</v>
      </c>
      <c r="J10747" s="52">
        <f t="shared" si="503"/>
        <v>0</v>
      </c>
      <c r="K10747" s="54" t="s">
        <v>23618</v>
      </c>
      <c r="L10747" s="54" t="s">
        <v>23618</v>
      </c>
      <c r="M10747" s="54" t="s">
        <v>23618</v>
      </c>
      <c r="N10747" s="54" t="s">
        <v>23618</v>
      </c>
      <c r="O10747" s="54" t="s">
        <v>23618</v>
      </c>
    </row>
    <row r="10748" spans="1:15" s="53" customFormat="1" x14ac:dyDescent="0.45">
      <c r="A10748" s="53">
        <v>4070002174</v>
      </c>
      <c r="B10748" s="53" t="s">
        <v>13066</v>
      </c>
      <c r="C10748" s="53">
        <v>637</v>
      </c>
      <c r="F10748" s="53" t="s">
        <v>4089</v>
      </c>
      <c r="G10748" s="52">
        <v>0</v>
      </c>
      <c r="H10748" s="52">
        <f t="shared" si="501"/>
        <v>0</v>
      </c>
      <c r="I10748" s="52">
        <f t="shared" si="502"/>
        <v>0</v>
      </c>
      <c r="J10748" s="52">
        <f t="shared" si="503"/>
        <v>0</v>
      </c>
      <c r="K10748" s="54" t="s">
        <v>23618</v>
      </c>
      <c r="L10748" s="54" t="s">
        <v>23618</v>
      </c>
      <c r="M10748" s="54" t="s">
        <v>23618</v>
      </c>
      <c r="N10748" s="54" t="s">
        <v>23618</v>
      </c>
      <c r="O10748" s="54" t="s">
        <v>23618</v>
      </c>
    </row>
    <row r="10749" spans="1:15" s="53" customFormat="1" x14ac:dyDescent="0.45">
      <c r="A10749" s="53">
        <v>4070002216</v>
      </c>
      <c r="B10749" s="53" t="s">
        <v>11016</v>
      </c>
      <c r="C10749" s="53">
        <v>636</v>
      </c>
      <c r="F10749" s="53" t="s">
        <v>24076</v>
      </c>
      <c r="G10749" s="52">
        <v>0</v>
      </c>
      <c r="H10749" s="52">
        <f t="shared" si="501"/>
        <v>0</v>
      </c>
      <c r="I10749" s="52">
        <f t="shared" si="502"/>
        <v>0</v>
      </c>
      <c r="J10749" s="52">
        <f t="shared" si="503"/>
        <v>0</v>
      </c>
      <c r="K10749" s="54" t="s">
        <v>23618</v>
      </c>
      <c r="L10749" s="54" t="s">
        <v>23618</v>
      </c>
      <c r="M10749" s="54" t="s">
        <v>23618</v>
      </c>
      <c r="N10749" s="54" t="s">
        <v>23618</v>
      </c>
      <c r="O10749" s="54" t="s">
        <v>23618</v>
      </c>
    </row>
    <row r="10750" spans="1:15" s="53" customFormat="1" x14ac:dyDescent="0.45">
      <c r="A10750" s="53">
        <v>4070002233</v>
      </c>
      <c r="B10750" s="53" t="s">
        <v>6652</v>
      </c>
      <c r="C10750" s="53">
        <v>637</v>
      </c>
      <c r="F10750" s="53" t="s">
        <v>4089</v>
      </c>
      <c r="G10750" s="52">
        <v>0</v>
      </c>
      <c r="H10750" s="52">
        <f t="shared" si="501"/>
        <v>0</v>
      </c>
      <c r="I10750" s="52">
        <f t="shared" si="502"/>
        <v>0</v>
      </c>
      <c r="J10750" s="52">
        <f t="shared" si="503"/>
        <v>0</v>
      </c>
      <c r="K10750" s="54" t="s">
        <v>23618</v>
      </c>
      <c r="L10750" s="54" t="s">
        <v>23618</v>
      </c>
      <c r="M10750" s="54" t="s">
        <v>23618</v>
      </c>
      <c r="N10750" s="54" t="s">
        <v>23618</v>
      </c>
      <c r="O10750" s="54" t="s">
        <v>23618</v>
      </c>
    </row>
    <row r="10751" spans="1:15" s="53" customFormat="1" x14ac:dyDescent="0.45">
      <c r="A10751" s="53">
        <v>4070002255</v>
      </c>
      <c r="B10751" s="53" t="s">
        <v>11017</v>
      </c>
      <c r="C10751" s="53">
        <v>636</v>
      </c>
      <c r="F10751" s="53" t="s">
        <v>5195</v>
      </c>
      <c r="G10751" s="52">
        <v>0</v>
      </c>
      <c r="H10751" s="52">
        <f t="shared" si="501"/>
        <v>0</v>
      </c>
      <c r="I10751" s="52">
        <f t="shared" si="502"/>
        <v>0</v>
      </c>
      <c r="J10751" s="52">
        <f t="shared" si="503"/>
        <v>0</v>
      </c>
      <c r="K10751" s="54" t="s">
        <v>23618</v>
      </c>
      <c r="L10751" s="54" t="s">
        <v>23618</v>
      </c>
      <c r="M10751" s="54" t="s">
        <v>23618</v>
      </c>
      <c r="N10751" s="54" t="s">
        <v>23618</v>
      </c>
      <c r="O10751" s="54" t="s">
        <v>23618</v>
      </c>
    </row>
    <row r="10752" spans="1:15" s="53" customFormat="1" x14ac:dyDescent="0.45">
      <c r="A10752" s="53">
        <v>4070002260</v>
      </c>
      <c r="B10752" s="53" t="s">
        <v>11018</v>
      </c>
      <c r="C10752" s="53">
        <v>637</v>
      </c>
      <c r="F10752" s="53" t="s">
        <v>4089</v>
      </c>
      <c r="G10752" s="52">
        <v>0</v>
      </c>
      <c r="H10752" s="52">
        <f t="shared" si="501"/>
        <v>0</v>
      </c>
      <c r="I10752" s="52">
        <f t="shared" si="502"/>
        <v>0</v>
      </c>
      <c r="J10752" s="52">
        <f t="shared" si="503"/>
        <v>0</v>
      </c>
      <c r="K10752" s="54" t="s">
        <v>23618</v>
      </c>
      <c r="L10752" s="54" t="s">
        <v>23618</v>
      </c>
      <c r="M10752" s="54" t="s">
        <v>23618</v>
      </c>
      <c r="N10752" s="54" t="s">
        <v>23618</v>
      </c>
      <c r="O10752" s="54" t="s">
        <v>23618</v>
      </c>
    </row>
    <row r="10753" spans="1:15" s="53" customFormat="1" x14ac:dyDescent="0.45">
      <c r="A10753" s="53">
        <v>4070002274</v>
      </c>
      <c r="B10753" s="53" t="s">
        <v>13067</v>
      </c>
      <c r="C10753" s="53">
        <v>637</v>
      </c>
      <c r="F10753" s="53" t="s">
        <v>4089</v>
      </c>
      <c r="G10753" s="52">
        <v>0</v>
      </c>
      <c r="H10753" s="52">
        <f t="shared" si="501"/>
        <v>0</v>
      </c>
      <c r="I10753" s="52">
        <f t="shared" si="502"/>
        <v>0</v>
      </c>
      <c r="J10753" s="52">
        <f t="shared" si="503"/>
        <v>0</v>
      </c>
      <c r="K10753" s="54" t="s">
        <v>23618</v>
      </c>
      <c r="L10753" s="54" t="s">
        <v>23618</v>
      </c>
      <c r="M10753" s="54" t="s">
        <v>23618</v>
      </c>
      <c r="N10753" s="54" t="s">
        <v>23618</v>
      </c>
      <c r="O10753" s="54" t="s">
        <v>23618</v>
      </c>
    </row>
    <row r="10754" spans="1:15" s="53" customFormat="1" x14ac:dyDescent="0.45">
      <c r="A10754" s="53">
        <v>4070002283</v>
      </c>
      <c r="B10754" s="53" t="s">
        <v>11019</v>
      </c>
      <c r="C10754" s="53">
        <v>637</v>
      </c>
      <c r="F10754" s="53" t="s">
        <v>4089</v>
      </c>
      <c r="G10754" s="52">
        <v>0</v>
      </c>
      <c r="H10754" s="52">
        <f t="shared" si="501"/>
        <v>0</v>
      </c>
      <c r="I10754" s="52">
        <f t="shared" si="502"/>
        <v>0</v>
      </c>
      <c r="J10754" s="52">
        <f t="shared" si="503"/>
        <v>0</v>
      </c>
      <c r="K10754" s="54" t="s">
        <v>23618</v>
      </c>
      <c r="L10754" s="54" t="s">
        <v>23618</v>
      </c>
      <c r="M10754" s="54" t="s">
        <v>23618</v>
      </c>
      <c r="N10754" s="54" t="s">
        <v>23618</v>
      </c>
      <c r="O10754" s="54" t="s">
        <v>23618</v>
      </c>
    </row>
    <row r="10755" spans="1:15" s="53" customFormat="1" x14ac:dyDescent="0.45">
      <c r="A10755" s="53">
        <v>4070002289</v>
      </c>
      <c r="B10755" s="53" t="s">
        <v>8201</v>
      </c>
      <c r="C10755" s="53">
        <v>636</v>
      </c>
      <c r="F10755" s="53" t="s">
        <v>5552</v>
      </c>
      <c r="G10755" s="52">
        <v>0</v>
      </c>
      <c r="H10755" s="52">
        <f t="shared" ref="H10755:H10818" si="504">G10755*(1-0.66)</f>
        <v>0</v>
      </c>
      <c r="I10755" s="52">
        <f t="shared" ref="I10755:I10818" si="505">MIN(K10755,L10755,M10755,N10755,O10755)</f>
        <v>0</v>
      </c>
      <c r="J10755" s="52">
        <f t="shared" ref="J10755:J10818" si="506">MAX(K10755,L10755,M10755,N10755,O10755)</f>
        <v>0</v>
      </c>
      <c r="K10755" s="54" t="s">
        <v>23618</v>
      </c>
      <c r="L10755" s="54" t="s">
        <v>23618</v>
      </c>
      <c r="M10755" s="54" t="s">
        <v>23618</v>
      </c>
      <c r="N10755" s="54" t="s">
        <v>23618</v>
      </c>
      <c r="O10755" s="54" t="s">
        <v>23618</v>
      </c>
    </row>
    <row r="10756" spans="1:15" s="53" customFormat="1" x14ac:dyDescent="0.45">
      <c r="A10756" s="53">
        <v>4070002298</v>
      </c>
      <c r="B10756" s="53" t="s">
        <v>6653</v>
      </c>
      <c r="C10756" s="53">
        <v>637</v>
      </c>
      <c r="F10756" s="53" t="s">
        <v>4089</v>
      </c>
      <c r="G10756" s="52">
        <v>0</v>
      </c>
      <c r="H10756" s="52">
        <f t="shared" si="504"/>
        <v>0</v>
      </c>
      <c r="I10756" s="52">
        <f t="shared" si="505"/>
        <v>0</v>
      </c>
      <c r="J10756" s="52">
        <f t="shared" si="506"/>
        <v>0</v>
      </c>
      <c r="K10756" s="54" t="s">
        <v>23618</v>
      </c>
      <c r="L10756" s="54" t="s">
        <v>23618</v>
      </c>
      <c r="M10756" s="54" t="s">
        <v>23618</v>
      </c>
      <c r="N10756" s="54" t="s">
        <v>23618</v>
      </c>
      <c r="O10756" s="54" t="s">
        <v>23618</v>
      </c>
    </row>
    <row r="10757" spans="1:15" s="53" customFormat="1" x14ac:dyDescent="0.45">
      <c r="A10757" s="53">
        <v>4070002304</v>
      </c>
      <c r="B10757" s="53" t="s">
        <v>8202</v>
      </c>
      <c r="C10757" s="53">
        <v>637</v>
      </c>
      <c r="F10757" s="53" t="s">
        <v>4089</v>
      </c>
      <c r="G10757" s="52">
        <v>0</v>
      </c>
      <c r="H10757" s="52">
        <f t="shared" si="504"/>
        <v>0</v>
      </c>
      <c r="I10757" s="52">
        <f t="shared" si="505"/>
        <v>0</v>
      </c>
      <c r="J10757" s="52">
        <f t="shared" si="506"/>
        <v>0</v>
      </c>
      <c r="K10757" s="54" t="s">
        <v>23618</v>
      </c>
      <c r="L10757" s="54" t="s">
        <v>23618</v>
      </c>
      <c r="M10757" s="54" t="s">
        <v>23618</v>
      </c>
      <c r="N10757" s="54" t="s">
        <v>23618</v>
      </c>
      <c r="O10757" s="54" t="s">
        <v>23618</v>
      </c>
    </row>
    <row r="10758" spans="1:15" s="53" customFormat="1" x14ac:dyDescent="0.45">
      <c r="A10758" s="53">
        <v>4070002305</v>
      </c>
      <c r="B10758" s="53" t="s">
        <v>13068</v>
      </c>
      <c r="C10758" s="53">
        <v>259</v>
      </c>
      <c r="G10758" s="52">
        <v>0</v>
      </c>
      <c r="H10758" s="52">
        <f t="shared" si="504"/>
        <v>0</v>
      </c>
      <c r="I10758" s="52">
        <f t="shared" si="505"/>
        <v>0</v>
      </c>
      <c r="J10758" s="52">
        <f t="shared" si="506"/>
        <v>0</v>
      </c>
      <c r="K10758" s="54" t="s">
        <v>23618</v>
      </c>
      <c r="L10758" s="54" t="s">
        <v>23618</v>
      </c>
      <c r="M10758" s="54" t="s">
        <v>23618</v>
      </c>
      <c r="N10758" s="54" t="s">
        <v>23618</v>
      </c>
      <c r="O10758" s="54" t="s">
        <v>23618</v>
      </c>
    </row>
    <row r="10759" spans="1:15" s="53" customFormat="1" x14ac:dyDescent="0.45">
      <c r="A10759" s="53">
        <v>4070002325</v>
      </c>
      <c r="B10759" s="53" t="s">
        <v>8203</v>
      </c>
      <c r="C10759" s="53">
        <v>637</v>
      </c>
      <c r="F10759" s="53" t="s">
        <v>4089</v>
      </c>
      <c r="G10759" s="52">
        <v>0</v>
      </c>
      <c r="H10759" s="52">
        <f t="shared" si="504"/>
        <v>0</v>
      </c>
      <c r="I10759" s="52">
        <f t="shared" si="505"/>
        <v>0</v>
      </c>
      <c r="J10759" s="52">
        <f t="shared" si="506"/>
        <v>0</v>
      </c>
      <c r="K10759" s="54" t="s">
        <v>23618</v>
      </c>
      <c r="L10759" s="54" t="s">
        <v>23618</v>
      </c>
      <c r="M10759" s="54" t="s">
        <v>23618</v>
      </c>
      <c r="N10759" s="54" t="s">
        <v>23618</v>
      </c>
      <c r="O10759" s="54" t="s">
        <v>23618</v>
      </c>
    </row>
    <row r="10760" spans="1:15" s="53" customFormat="1" x14ac:dyDescent="0.45">
      <c r="A10760" s="53">
        <v>4070002358</v>
      </c>
      <c r="B10760" s="53" t="s">
        <v>13124</v>
      </c>
      <c r="C10760" s="53">
        <v>637</v>
      </c>
      <c r="F10760" s="53" t="s">
        <v>4089</v>
      </c>
      <c r="G10760" s="52">
        <v>0</v>
      </c>
      <c r="H10760" s="52">
        <f t="shared" si="504"/>
        <v>0</v>
      </c>
      <c r="I10760" s="52">
        <f t="shared" si="505"/>
        <v>0</v>
      </c>
      <c r="J10760" s="52">
        <f t="shared" si="506"/>
        <v>0</v>
      </c>
      <c r="K10760" s="54" t="s">
        <v>23618</v>
      </c>
      <c r="L10760" s="54" t="s">
        <v>23618</v>
      </c>
      <c r="M10760" s="54" t="s">
        <v>23618</v>
      </c>
      <c r="N10760" s="54" t="s">
        <v>23618</v>
      </c>
      <c r="O10760" s="54" t="s">
        <v>23618</v>
      </c>
    </row>
    <row r="10761" spans="1:15" s="53" customFormat="1" x14ac:dyDescent="0.45">
      <c r="A10761" s="53">
        <v>4070002383</v>
      </c>
      <c r="B10761" s="53" t="s">
        <v>6654</v>
      </c>
      <c r="C10761" s="53">
        <v>637</v>
      </c>
      <c r="F10761" s="53" t="s">
        <v>4089</v>
      </c>
      <c r="G10761" s="52">
        <v>0</v>
      </c>
      <c r="H10761" s="52">
        <f t="shared" si="504"/>
        <v>0</v>
      </c>
      <c r="I10761" s="52">
        <f t="shared" si="505"/>
        <v>0</v>
      </c>
      <c r="J10761" s="52">
        <f t="shared" si="506"/>
        <v>0</v>
      </c>
      <c r="K10761" s="54" t="s">
        <v>23618</v>
      </c>
      <c r="L10761" s="54" t="s">
        <v>23618</v>
      </c>
      <c r="M10761" s="54" t="s">
        <v>23618</v>
      </c>
      <c r="N10761" s="54" t="s">
        <v>23618</v>
      </c>
      <c r="O10761" s="54" t="s">
        <v>23618</v>
      </c>
    </row>
    <row r="10762" spans="1:15" s="53" customFormat="1" x14ac:dyDescent="0.45">
      <c r="A10762" s="53">
        <v>4070002411</v>
      </c>
      <c r="B10762" s="53" t="s">
        <v>11020</v>
      </c>
      <c r="C10762" s="53">
        <v>636</v>
      </c>
      <c r="F10762" s="53" t="s">
        <v>5428</v>
      </c>
      <c r="G10762" s="52">
        <v>0</v>
      </c>
      <c r="H10762" s="52">
        <f t="shared" si="504"/>
        <v>0</v>
      </c>
      <c r="I10762" s="52">
        <f t="shared" si="505"/>
        <v>0</v>
      </c>
      <c r="J10762" s="52">
        <f t="shared" si="506"/>
        <v>0</v>
      </c>
      <c r="K10762" s="54" t="s">
        <v>23618</v>
      </c>
      <c r="L10762" s="54" t="s">
        <v>23618</v>
      </c>
      <c r="M10762" s="54" t="s">
        <v>23618</v>
      </c>
      <c r="N10762" s="54" t="s">
        <v>23618</v>
      </c>
      <c r="O10762" s="54" t="s">
        <v>23618</v>
      </c>
    </row>
    <row r="10763" spans="1:15" s="53" customFormat="1" x14ac:dyDescent="0.45">
      <c r="A10763" s="53">
        <v>4070002413</v>
      </c>
      <c r="B10763" s="53" t="s">
        <v>8204</v>
      </c>
      <c r="C10763" s="53">
        <v>637</v>
      </c>
      <c r="F10763" s="53" t="s">
        <v>4089</v>
      </c>
      <c r="G10763" s="52">
        <v>0</v>
      </c>
      <c r="H10763" s="52">
        <f t="shared" si="504"/>
        <v>0</v>
      </c>
      <c r="I10763" s="52">
        <f t="shared" si="505"/>
        <v>0</v>
      </c>
      <c r="J10763" s="52">
        <f t="shared" si="506"/>
        <v>0</v>
      </c>
      <c r="K10763" s="54" t="s">
        <v>23618</v>
      </c>
      <c r="L10763" s="54" t="s">
        <v>23618</v>
      </c>
      <c r="M10763" s="54" t="s">
        <v>23618</v>
      </c>
      <c r="N10763" s="54" t="s">
        <v>23618</v>
      </c>
      <c r="O10763" s="54" t="s">
        <v>23618</v>
      </c>
    </row>
    <row r="10764" spans="1:15" s="53" customFormat="1" x14ac:dyDescent="0.45">
      <c r="A10764" s="53">
        <v>4070002448</v>
      </c>
      <c r="B10764" s="53" t="s">
        <v>6655</v>
      </c>
      <c r="C10764" s="53">
        <v>637</v>
      </c>
      <c r="F10764" s="53" t="s">
        <v>4089</v>
      </c>
      <c r="G10764" s="52">
        <v>0</v>
      </c>
      <c r="H10764" s="52">
        <f t="shared" si="504"/>
        <v>0</v>
      </c>
      <c r="I10764" s="52">
        <f t="shared" si="505"/>
        <v>0</v>
      </c>
      <c r="J10764" s="52">
        <f t="shared" si="506"/>
        <v>0</v>
      </c>
      <c r="K10764" s="54" t="s">
        <v>23618</v>
      </c>
      <c r="L10764" s="54" t="s">
        <v>23618</v>
      </c>
      <c r="M10764" s="54" t="s">
        <v>23618</v>
      </c>
      <c r="N10764" s="54" t="s">
        <v>23618</v>
      </c>
      <c r="O10764" s="54" t="s">
        <v>23618</v>
      </c>
    </row>
    <row r="10765" spans="1:15" s="53" customFormat="1" x14ac:dyDescent="0.45">
      <c r="A10765" s="53">
        <v>4070002471</v>
      </c>
      <c r="B10765" s="53" t="s">
        <v>8205</v>
      </c>
      <c r="C10765" s="53">
        <v>637</v>
      </c>
      <c r="F10765" s="53" t="s">
        <v>4089</v>
      </c>
      <c r="G10765" s="52">
        <v>0</v>
      </c>
      <c r="H10765" s="52">
        <f t="shared" si="504"/>
        <v>0</v>
      </c>
      <c r="I10765" s="52">
        <f t="shared" si="505"/>
        <v>0</v>
      </c>
      <c r="J10765" s="52">
        <f t="shared" si="506"/>
        <v>0</v>
      </c>
      <c r="K10765" s="54" t="s">
        <v>23618</v>
      </c>
      <c r="L10765" s="54" t="s">
        <v>23618</v>
      </c>
      <c r="M10765" s="54" t="s">
        <v>23618</v>
      </c>
      <c r="N10765" s="54" t="s">
        <v>23618</v>
      </c>
      <c r="O10765" s="54" t="s">
        <v>23618</v>
      </c>
    </row>
    <row r="10766" spans="1:15" s="53" customFormat="1" x14ac:dyDescent="0.45">
      <c r="A10766" s="53">
        <v>4070002472</v>
      </c>
      <c r="B10766" s="53" t="s">
        <v>13125</v>
      </c>
      <c r="C10766" s="53">
        <v>636</v>
      </c>
      <c r="F10766" s="53" t="s">
        <v>12470</v>
      </c>
      <c r="G10766" s="52">
        <v>0</v>
      </c>
      <c r="H10766" s="52">
        <f t="shared" si="504"/>
        <v>0</v>
      </c>
      <c r="I10766" s="52">
        <f t="shared" si="505"/>
        <v>0</v>
      </c>
      <c r="J10766" s="52">
        <f t="shared" si="506"/>
        <v>0</v>
      </c>
      <c r="K10766" s="54" t="s">
        <v>23618</v>
      </c>
      <c r="L10766" s="54" t="s">
        <v>23618</v>
      </c>
      <c r="M10766" s="54" t="s">
        <v>23618</v>
      </c>
      <c r="N10766" s="54" t="s">
        <v>23618</v>
      </c>
      <c r="O10766" s="54" t="s">
        <v>23618</v>
      </c>
    </row>
    <row r="10767" spans="1:15" s="53" customFormat="1" x14ac:dyDescent="0.45">
      <c r="A10767" s="53">
        <v>4070002510</v>
      </c>
      <c r="B10767" s="53" t="s">
        <v>8206</v>
      </c>
      <c r="C10767" s="53">
        <v>637</v>
      </c>
      <c r="F10767" s="53" t="s">
        <v>4089</v>
      </c>
      <c r="G10767" s="52">
        <v>0</v>
      </c>
      <c r="H10767" s="52">
        <f t="shared" si="504"/>
        <v>0</v>
      </c>
      <c r="I10767" s="52">
        <f t="shared" si="505"/>
        <v>0</v>
      </c>
      <c r="J10767" s="52">
        <f t="shared" si="506"/>
        <v>0</v>
      </c>
      <c r="K10767" s="54" t="s">
        <v>23618</v>
      </c>
      <c r="L10767" s="54" t="s">
        <v>23618</v>
      </c>
      <c r="M10767" s="54" t="s">
        <v>23618</v>
      </c>
      <c r="N10767" s="54" t="s">
        <v>23618</v>
      </c>
      <c r="O10767" s="54" t="s">
        <v>23618</v>
      </c>
    </row>
    <row r="10768" spans="1:15" s="53" customFormat="1" x14ac:dyDescent="0.45">
      <c r="A10768" s="53">
        <v>4070002529</v>
      </c>
      <c r="B10768" s="53" t="s">
        <v>8207</v>
      </c>
      <c r="C10768" s="53">
        <v>250</v>
      </c>
      <c r="G10768" s="52">
        <v>0</v>
      </c>
      <c r="H10768" s="52">
        <f t="shared" si="504"/>
        <v>0</v>
      </c>
      <c r="I10768" s="52">
        <f t="shared" si="505"/>
        <v>0</v>
      </c>
      <c r="J10768" s="52">
        <f t="shared" si="506"/>
        <v>0</v>
      </c>
      <c r="K10768" s="54" t="s">
        <v>23618</v>
      </c>
      <c r="L10768" s="54" t="s">
        <v>23618</v>
      </c>
      <c r="M10768" s="54" t="s">
        <v>23618</v>
      </c>
      <c r="N10768" s="54" t="s">
        <v>23618</v>
      </c>
      <c r="O10768" s="54" t="s">
        <v>23618</v>
      </c>
    </row>
    <row r="10769" spans="1:15" s="53" customFormat="1" x14ac:dyDescent="0.45">
      <c r="A10769" s="53">
        <v>4070002547</v>
      </c>
      <c r="B10769" s="53" t="s">
        <v>13126</v>
      </c>
      <c r="C10769" s="53">
        <v>637</v>
      </c>
      <c r="F10769" s="53" t="s">
        <v>4089</v>
      </c>
      <c r="G10769" s="52">
        <v>0</v>
      </c>
      <c r="H10769" s="52">
        <f t="shared" si="504"/>
        <v>0</v>
      </c>
      <c r="I10769" s="52">
        <f t="shared" si="505"/>
        <v>0</v>
      </c>
      <c r="J10769" s="52">
        <f t="shared" si="506"/>
        <v>0</v>
      </c>
      <c r="K10769" s="54" t="s">
        <v>23618</v>
      </c>
      <c r="L10769" s="54" t="s">
        <v>23618</v>
      </c>
      <c r="M10769" s="54" t="s">
        <v>23618</v>
      </c>
      <c r="N10769" s="54" t="s">
        <v>23618</v>
      </c>
      <c r="O10769" s="54" t="s">
        <v>23618</v>
      </c>
    </row>
    <row r="10770" spans="1:15" s="53" customFormat="1" x14ac:dyDescent="0.45">
      <c r="A10770" s="53">
        <v>4070002548</v>
      </c>
      <c r="B10770" s="53" t="s">
        <v>8269</v>
      </c>
      <c r="C10770" s="53">
        <v>637</v>
      </c>
      <c r="F10770" s="53" t="s">
        <v>4089</v>
      </c>
      <c r="G10770" s="52">
        <v>0</v>
      </c>
      <c r="H10770" s="52">
        <f t="shared" si="504"/>
        <v>0</v>
      </c>
      <c r="I10770" s="52">
        <f t="shared" si="505"/>
        <v>0</v>
      </c>
      <c r="J10770" s="52">
        <f t="shared" si="506"/>
        <v>0</v>
      </c>
      <c r="K10770" s="54" t="s">
        <v>23618</v>
      </c>
      <c r="L10770" s="54" t="s">
        <v>23618</v>
      </c>
      <c r="M10770" s="54" t="s">
        <v>23618</v>
      </c>
      <c r="N10770" s="54" t="s">
        <v>23618</v>
      </c>
      <c r="O10770" s="54" t="s">
        <v>23618</v>
      </c>
    </row>
    <row r="10771" spans="1:15" s="53" customFormat="1" x14ac:dyDescent="0.45">
      <c r="A10771" s="53">
        <v>4070002572</v>
      </c>
      <c r="B10771" s="53" t="s">
        <v>8270</v>
      </c>
      <c r="C10771" s="53">
        <v>637</v>
      </c>
      <c r="F10771" s="53" t="s">
        <v>4089</v>
      </c>
      <c r="G10771" s="52">
        <v>0</v>
      </c>
      <c r="H10771" s="52">
        <f t="shared" si="504"/>
        <v>0</v>
      </c>
      <c r="I10771" s="52">
        <f t="shared" si="505"/>
        <v>0</v>
      </c>
      <c r="J10771" s="52">
        <f t="shared" si="506"/>
        <v>0</v>
      </c>
      <c r="K10771" s="54" t="s">
        <v>23618</v>
      </c>
      <c r="L10771" s="54" t="s">
        <v>23618</v>
      </c>
      <c r="M10771" s="54" t="s">
        <v>23618</v>
      </c>
      <c r="N10771" s="54" t="s">
        <v>23618</v>
      </c>
      <c r="O10771" s="54" t="s">
        <v>23618</v>
      </c>
    </row>
    <row r="10772" spans="1:15" s="53" customFormat="1" x14ac:dyDescent="0.45">
      <c r="A10772" s="53">
        <v>4070002589</v>
      </c>
      <c r="B10772" s="53" t="s">
        <v>8271</v>
      </c>
      <c r="C10772" s="53">
        <v>637</v>
      </c>
      <c r="F10772" s="53" t="s">
        <v>4089</v>
      </c>
      <c r="G10772" s="52">
        <v>0</v>
      </c>
      <c r="H10772" s="52">
        <f t="shared" si="504"/>
        <v>0</v>
      </c>
      <c r="I10772" s="52">
        <f t="shared" si="505"/>
        <v>0</v>
      </c>
      <c r="J10772" s="52">
        <f t="shared" si="506"/>
        <v>0</v>
      </c>
      <c r="K10772" s="54" t="s">
        <v>23618</v>
      </c>
      <c r="L10772" s="54" t="s">
        <v>23618</v>
      </c>
      <c r="M10772" s="54" t="s">
        <v>23618</v>
      </c>
      <c r="N10772" s="54" t="s">
        <v>23618</v>
      </c>
      <c r="O10772" s="54" t="s">
        <v>23618</v>
      </c>
    </row>
    <row r="10773" spans="1:15" s="53" customFormat="1" x14ac:dyDescent="0.45">
      <c r="A10773" s="53">
        <v>4070002600</v>
      </c>
      <c r="B10773" s="53" t="s">
        <v>11025</v>
      </c>
      <c r="C10773" s="53">
        <v>637</v>
      </c>
      <c r="F10773" s="53" t="s">
        <v>4089</v>
      </c>
      <c r="G10773" s="52">
        <v>0</v>
      </c>
      <c r="H10773" s="52">
        <f t="shared" si="504"/>
        <v>0</v>
      </c>
      <c r="I10773" s="52">
        <f t="shared" si="505"/>
        <v>0</v>
      </c>
      <c r="J10773" s="52">
        <f t="shared" si="506"/>
        <v>0</v>
      </c>
      <c r="K10773" s="54" t="s">
        <v>23618</v>
      </c>
      <c r="L10773" s="54" t="s">
        <v>23618</v>
      </c>
      <c r="M10773" s="54" t="s">
        <v>23618</v>
      </c>
      <c r="N10773" s="54" t="s">
        <v>23618</v>
      </c>
      <c r="O10773" s="54" t="s">
        <v>23618</v>
      </c>
    </row>
    <row r="10774" spans="1:15" s="53" customFormat="1" x14ac:dyDescent="0.45">
      <c r="A10774" s="53">
        <v>4070002611</v>
      </c>
      <c r="B10774" s="53" t="s">
        <v>11026</v>
      </c>
      <c r="C10774" s="53">
        <v>637</v>
      </c>
      <c r="F10774" s="53" t="s">
        <v>4089</v>
      </c>
      <c r="G10774" s="52">
        <v>0</v>
      </c>
      <c r="H10774" s="52">
        <f t="shared" si="504"/>
        <v>0</v>
      </c>
      <c r="I10774" s="52">
        <f t="shared" si="505"/>
        <v>0</v>
      </c>
      <c r="J10774" s="52">
        <f t="shared" si="506"/>
        <v>0</v>
      </c>
      <c r="K10774" s="54" t="s">
        <v>23618</v>
      </c>
      <c r="L10774" s="54" t="s">
        <v>23618</v>
      </c>
      <c r="M10774" s="54" t="s">
        <v>23618</v>
      </c>
      <c r="N10774" s="54" t="s">
        <v>23618</v>
      </c>
      <c r="O10774" s="54" t="s">
        <v>23618</v>
      </c>
    </row>
    <row r="10775" spans="1:15" s="53" customFormat="1" x14ac:dyDescent="0.45">
      <c r="A10775" s="53">
        <v>4070002613</v>
      </c>
      <c r="B10775" s="53" t="s">
        <v>11027</v>
      </c>
      <c r="C10775" s="53">
        <v>259</v>
      </c>
      <c r="G10775" s="52">
        <v>0</v>
      </c>
      <c r="H10775" s="52">
        <f t="shared" si="504"/>
        <v>0</v>
      </c>
      <c r="I10775" s="52">
        <f t="shared" si="505"/>
        <v>0</v>
      </c>
      <c r="J10775" s="52">
        <f t="shared" si="506"/>
        <v>0</v>
      </c>
      <c r="K10775" s="54" t="s">
        <v>23618</v>
      </c>
      <c r="L10775" s="54" t="s">
        <v>23618</v>
      </c>
      <c r="M10775" s="54" t="s">
        <v>23618</v>
      </c>
      <c r="N10775" s="54" t="s">
        <v>23618</v>
      </c>
      <c r="O10775" s="54" t="s">
        <v>23618</v>
      </c>
    </row>
    <row r="10776" spans="1:15" s="53" customFormat="1" x14ac:dyDescent="0.45">
      <c r="A10776" s="53">
        <v>4070002615</v>
      </c>
      <c r="B10776" s="53" t="s">
        <v>6656</v>
      </c>
      <c r="C10776" s="53">
        <v>637</v>
      </c>
      <c r="F10776" s="53" t="s">
        <v>4089</v>
      </c>
      <c r="G10776" s="52">
        <v>0</v>
      </c>
      <c r="H10776" s="52">
        <f t="shared" si="504"/>
        <v>0</v>
      </c>
      <c r="I10776" s="52">
        <f t="shared" si="505"/>
        <v>0</v>
      </c>
      <c r="J10776" s="52">
        <f t="shared" si="506"/>
        <v>0</v>
      </c>
      <c r="K10776" s="54" t="s">
        <v>23618</v>
      </c>
      <c r="L10776" s="54" t="s">
        <v>23618</v>
      </c>
      <c r="M10776" s="54" t="s">
        <v>23618</v>
      </c>
      <c r="N10776" s="54" t="s">
        <v>23618</v>
      </c>
      <c r="O10776" s="54" t="s">
        <v>23618</v>
      </c>
    </row>
    <row r="10777" spans="1:15" s="53" customFormat="1" x14ac:dyDescent="0.45">
      <c r="A10777" s="53">
        <v>4070002627</v>
      </c>
      <c r="B10777" s="53" t="s">
        <v>11028</v>
      </c>
      <c r="C10777" s="53">
        <v>637</v>
      </c>
      <c r="F10777" s="53" t="s">
        <v>4089</v>
      </c>
      <c r="G10777" s="52">
        <v>0</v>
      </c>
      <c r="H10777" s="52">
        <f t="shared" si="504"/>
        <v>0</v>
      </c>
      <c r="I10777" s="52">
        <f t="shared" si="505"/>
        <v>0</v>
      </c>
      <c r="J10777" s="52">
        <f t="shared" si="506"/>
        <v>0</v>
      </c>
      <c r="K10777" s="54" t="s">
        <v>23618</v>
      </c>
      <c r="L10777" s="54" t="s">
        <v>23618</v>
      </c>
      <c r="M10777" s="54" t="s">
        <v>23618</v>
      </c>
      <c r="N10777" s="54" t="s">
        <v>23618</v>
      </c>
      <c r="O10777" s="54" t="s">
        <v>23618</v>
      </c>
    </row>
    <row r="10778" spans="1:15" s="53" customFormat="1" x14ac:dyDescent="0.45">
      <c r="A10778" s="53">
        <v>4070002637</v>
      </c>
      <c r="B10778" s="53" t="s">
        <v>8272</v>
      </c>
      <c r="C10778" s="53">
        <v>637</v>
      </c>
      <c r="F10778" s="53" t="s">
        <v>4089</v>
      </c>
      <c r="G10778" s="52">
        <v>0</v>
      </c>
      <c r="H10778" s="52">
        <f t="shared" si="504"/>
        <v>0</v>
      </c>
      <c r="I10778" s="52">
        <f t="shared" si="505"/>
        <v>0</v>
      </c>
      <c r="J10778" s="52">
        <f t="shared" si="506"/>
        <v>0</v>
      </c>
      <c r="K10778" s="54" t="s">
        <v>23618</v>
      </c>
      <c r="L10778" s="54" t="s">
        <v>23618</v>
      </c>
      <c r="M10778" s="54" t="s">
        <v>23618</v>
      </c>
      <c r="N10778" s="54" t="s">
        <v>23618</v>
      </c>
      <c r="O10778" s="54" t="s">
        <v>23618</v>
      </c>
    </row>
    <row r="10779" spans="1:15" s="53" customFormat="1" x14ac:dyDescent="0.45">
      <c r="A10779" s="53">
        <v>4070002653</v>
      </c>
      <c r="B10779" s="53" t="s">
        <v>6657</v>
      </c>
      <c r="C10779" s="53">
        <v>637</v>
      </c>
      <c r="F10779" s="53" t="s">
        <v>4089</v>
      </c>
      <c r="G10779" s="52">
        <v>0</v>
      </c>
      <c r="H10779" s="52">
        <f t="shared" si="504"/>
        <v>0</v>
      </c>
      <c r="I10779" s="52">
        <f t="shared" si="505"/>
        <v>0</v>
      </c>
      <c r="J10779" s="52">
        <f t="shared" si="506"/>
        <v>0</v>
      </c>
      <c r="K10779" s="54" t="s">
        <v>23618</v>
      </c>
      <c r="L10779" s="54" t="s">
        <v>23618</v>
      </c>
      <c r="M10779" s="54" t="s">
        <v>23618</v>
      </c>
      <c r="N10779" s="54" t="s">
        <v>23618</v>
      </c>
      <c r="O10779" s="54" t="s">
        <v>23618</v>
      </c>
    </row>
    <row r="10780" spans="1:15" s="53" customFormat="1" x14ac:dyDescent="0.45">
      <c r="A10780" s="53">
        <v>4070002727</v>
      </c>
      <c r="B10780" s="53" t="s">
        <v>6658</v>
      </c>
      <c r="C10780" s="53">
        <v>637</v>
      </c>
      <c r="F10780" s="53" t="s">
        <v>4089</v>
      </c>
      <c r="G10780" s="52">
        <v>0</v>
      </c>
      <c r="H10780" s="52">
        <f t="shared" si="504"/>
        <v>0</v>
      </c>
      <c r="I10780" s="52">
        <f t="shared" si="505"/>
        <v>0</v>
      </c>
      <c r="J10780" s="52">
        <f t="shared" si="506"/>
        <v>0</v>
      </c>
      <c r="K10780" s="54" t="s">
        <v>23618</v>
      </c>
      <c r="L10780" s="54" t="s">
        <v>23618</v>
      </c>
      <c r="M10780" s="54" t="s">
        <v>23618</v>
      </c>
      <c r="N10780" s="54" t="s">
        <v>23618</v>
      </c>
      <c r="O10780" s="54" t="s">
        <v>23618</v>
      </c>
    </row>
    <row r="10781" spans="1:15" s="53" customFormat="1" x14ac:dyDescent="0.45">
      <c r="A10781" s="53">
        <v>4070002763</v>
      </c>
      <c r="B10781" s="53" t="s">
        <v>11029</v>
      </c>
      <c r="C10781" s="53">
        <v>637</v>
      </c>
      <c r="F10781" s="53" t="s">
        <v>4089</v>
      </c>
      <c r="G10781" s="52">
        <v>0</v>
      </c>
      <c r="H10781" s="52">
        <f t="shared" si="504"/>
        <v>0</v>
      </c>
      <c r="I10781" s="52">
        <f t="shared" si="505"/>
        <v>0</v>
      </c>
      <c r="J10781" s="52">
        <f t="shared" si="506"/>
        <v>0</v>
      </c>
      <c r="K10781" s="54" t="s">
        <v>23618</v>
      </c>
      <c r="L10781" s="54" t="s">
        <v>23618</v>
      </c>
      <c r="M10781" s="54" t="s">
        <v>23618</v>
      </c>
      <c r="N10781" s="54" t="s">
        <v>23618</v>
      </c>
      <c r="O10781" s="54" t="s">
        <v>23618</v>
      </c>
    </row>
    <row r="10782" spans="1:15" s="53" customFormat="1" x14ac:dyDescent="0.45">
      <c r="A10782" s="53">
        <v>4070002809</v>
      </c>
      <c r="B10782" s="53" t="s">
        <v>6659</v>
      </c>
      <c r="C10782" s="53">
        <v>637</v>
      </c>
      <c r="F10782" s="53" t="s">
        <v>4089</v>
      </c>
      <c r="G10782" s="52">
        <v>0</v>
      </c>
      <c r="H10782" s="52">
        <f t="shared" si="504"/>
        <v>0</v>
      </c>
      <c r="I10782" s="52">
        <f t="shared" si="505"/>
        <v>0</v>
      </c>
      <c r="J10782" s="52">
        <f t="shared" si="506"/>
        <v>0</v>
      </c>
      <c r="K10782" s="54" t="s">
        <v>23618</v>
      </c>
      <c r="L10782" s="54" t="s">
        <v>23618</v>
      </c>
      <c r="M10782" s="54" t="s">
        <v>23618</v>
      </c>
      <c r="N10782" s="54" t="s">
        <v>23618</v>
      </c>
      <c r="O10782" s="54" t="s">
        <v>23618</v>
      </c>
    </row>
    <row r="10783" spans="1:15" s="53" customFormat="1" x14ac:dyDescent="0.45">
      <c r="A10783" s="53">
        <v>4070002817</v>
      </c>
      <c r="B10783" s="53" t="s">
        <v>13127</v>
      </c>
      <c r="C10783" s="53">
        <v>637</v>
      </c>
      <c r="F10783" s="53" t="s">
        <v>4089</v>
      </c>
      <c r="G10783" s="52">
        <v>0</v>
      </c>
      <c r="H10783" s="52">
        <f t="shared" si="504"/>
        <v>0</v>
      </c>
      <c r="I10783" s="52">
        <f t="shared" si="505"/>
        <v>0</v>
      </c>
      <c r="J10783" s="52">
        <f t="shared" si="506"/>
        <v>0</v>
      </c>
      <c r="K10783" s="54" t="s">
        <v>23618</v>
      </c>
      <c r="L10783" s="54" t="s">
        <v>23618</v>
      </c>
      <c r="M10783" s="54" t="s">
        <v>23618</v>
      </c>
      <c r="N10783" s="54" t="s">
        <v>23618</v>
      </c>
      <c r="O10783" s="54" t="s">
        <v>23618</v>
      </c>
    </row>
    <row r="10784" spans="1:15" s="53" customFormat="1" x14ac:dyDescent="0.45">
      <c r="A10784" s="53">
        <v>4070002823</v>
      </c>
      <c r="B10784" s="53" t="s">
        <v>7286</v>
      </c>
      <c r="C10784" s="53">
        <v>637</v>
      </c>
      <c r="F10784" s="53" t="s">
        <v>4089</v>
      </c>
      <c r="G10784" s="52">
        <v>0</v>
      </c>
      <c r="H10784" s="52">
        <f t="shared" si="504"/>
        <v>0</v>
      </c>
      <c r="I10784" s="52">
        <f t="shared" si="505"/>
        <v>0</v>
      </c>
      <c r="J10784" s="52">
        <f t="shared" si="506"/>
        <v>0</v>
      </c>
      <c r="K10784" s="54" t="s">
        <v>23618</v>
      </c>
      <c r="L10784" s="54" t="s">
        <v>23618</v>
      </c>
      <c r="M10784" s="54" t="s">
        <v>23618</v>
      </c>
      <c r="N10784" s="54" t="s">
        <v>23618</v>
      </c>
      <c r="O10784" s="54" t="s">
        <v>23618</v>
      </c>
    </row>
    <row r="10785" spans="1:15" s="53" customFormat="1" x14ac:dyDescent="0.45">
      <c r="A10785" s="53">
        <v>4070002832</v>
      </c>
      <c r="B10785" s="53" t="s">
        <v>6660</v>
      </c>
      <c r="C10785" s="53">
        <v>636</v>
      </c>
      <c r="F10785" s="53" t="s">
        <v>6661</v>
      </c>
      <c r="G10785" s="52">
        <v>0</v>
      </c>
      <c r="H10785" s="52">
        <f t="shared" si="504"/>
        <v>0</v>
      </c>
      <c r="I10785" s="52">
        <f t="shared" si="505"/>
        <v>0</v>
      </c>
      <c r="J10785" s="52">
        <f t="shared" si="506"/>
        <v>0</v>
      </c>
      <c r="K10785" s="54" t="s">
        <v>23618</v>
      </c>
      <c r="L10785" s="54" t="s">
        <v>23618</v>
      </c>
      <c r="M10785" s="54" t="s">
        <v>23618</v>
      </c>
      <c r="N10785" s="54" t="s">
        <v>23618</v>
      </c>
      <c r="O10785" s="54" t="s">
        <v>23618</v>
      </c>
    </row>
    <row r="10786" spans="1:15" s="53" customFormat="1" x14ac:dyDescent="0.45">
      <c r="A10786" s="53">
        <v>4070002881</v>
      </c>
      <c r="B10786" s="53" t="s">
        <v>11030</v>
      </c>
      <c r="C10786" s="53">
        <v>637</v>
      </c>
      <c r="F10786" s="53" t="s">
        <v>4089</v>
      </c>
      <c r="G10786" s="52">
        <v>0</v>
      </c>
      <c r="H10786" s="52">
        <f t="shared" si="504"/>
        <v>0</v>
      </c>
      <c r="I10786" s="52">
        <f t="shared" si="505"/>
        <v>0</v>
      </c>
      <c r="J10786" s="52">
        <f t="shared" si="506"/>
        <v>0</v>
      </c>
      <c r="K10786" s="54" t="s">
        <v>23618</v>
      </c>
      <c r="L10786" s="54" t="s">
        <v>23618</v>
      </c>
      <c r="M10786" s="54" t="s">
        <v>23618</v>
      </c>
      <c r="N10786" s="54" t="s">
        <v>23618</v>
      </c>
      <c r="O10786" s="54" t="s">
        <v>23618</v>
      </c>
    </row>
    <row r="10787" spans="1:15" s="53" customFormat="1" x14ac:dyDescent="0.45">
      <c r="A10787" s="53">
        <v>4070002884</v>
      </c>
      <c r="B10787" s="53" t="s">
        <v>6662</v>
      </c>
      <c r="C10787" s="53">
        <v>637</v>
      </c>
      <c r="F10787" s="53" t="s">
        <v>4089</v>
      </c>
      <c r="G10787" s="52">
        <v>0</v>
      </c>
      <c r="H10787" s="52">
        <f t="shared" si="504"/>
        <v>0</v>
      </c>
      <c r="I10787" s="52">
        <f t="shared" si="505"/>
        <v>0</v>
      </c>
      <c r="J10787" s="52">
        <f t="shared" si="506"/>
        <v>0</v>
      </c>
      <c r="K10787" s="54" t="s">
        <v>23618</v>
      </c>
      <c r="L10787" s="54" t="s">
        <v>23618</v>
      </c>
      <c r="M10787" s="54" t="s">
        <v>23618</v>
      </c>
      <c r="N10787" s="54" t="s">
        <v>23618</v>
      </c>
      <c r="O10787" s="54" t="s">
        <v>23618</v>
      </c>
    </row>
    <row r="10788" spans="1:15" s="53" customFormat="1" x14ac:dyDescent="0.45">
      <c r="A10788" s="53">
        <v>4070002889</v>
      </c>
      <c r="B10788" s="53" t="s">
        <v>13128</v>
      </c>
      <c r="C10788" s="53">
        <v>636</v>
      </c>
      <c r="F10788" s="53" t="s">
        <v>13129</v>
      </c>
      <c r="G10788" s="52">
        <v>0</v>
      </c>
      <c r="H10788" s="52">
        <f t="shared" si="504"/>
        <v>0</v>
      </c>
      <c r="I10788" s="52">
        <f t="shared" si="505"/>
        <v>0</v>
      </c>
      <c r="J10788" s="52">
        <f t="shared" si="506"/>
        <v>0</v>
      </c>
      <c r="K10788" s="54" t="s">
        <v>23618</v>
      </c>
      <c r="L10788" s="54" t="s">
        <v>23618</v>
      </c>
      <c r="M10788" s="54" t="s">
        <v>23618</v>
      </c>
      <c r="N10788" s="54" t="s">
        <v>23618</v>
      </c>
      <c r="O10788" s="54" t="s">
        <v>23618</v>
      </c>
    </row>
    <row r="10789" spans="1:15" s="53" customFormat="1" x14ac:dyDescent="0.45">
      <c r="A10789" s="53">
        <v>4070002891</v>
      </c>
      <c r="B10789" s="53" t="s">
        <v>13130</v>
      </c>
      <c r="C10789" s="53">
        <v>637</v>
      </c>
      <c r="F10789" s="53" t="s">
        <v>4089</v>
      </c>
      <c r="G10789" s="52">
        <v>0</v>
      </c>
      <c r="H10789" s="52">
        <f t="shared" si="504"/>
        <v>0</v>
      </c>
      <c r="I10789" s="52">
        <f t="shared" si="505"/>
        <v>0</v>
      </c>
      <c r="J10789" s="52">
        <f t="shared" si="506"/>
        <v>0</v>
      </c>
      <c r="K10789" s="54" t="s">
        <v>23618</v>
      </c>
      <c r="L10789" s="54" t="s">
        <v>23618</v>
      </c>
      <c r="M10789" s="54" t="s">
        <v>23618</v>
      </c>
      <c r="N10789" s="54" t="s">
        <v>23618</v>
      </c>
      <c r="O10789" s="54" t="s">
        <v>23618</v>
      </c>
    </row>
    <row r="10790" spans="1:15" s="53" customFormat="1" x14ac:dyDescent="0.45">
      <c r="A10790" s="53">
        <v>4070002899</v>
      </c>
      <c r="B10790" s="53" t="s">
        <v>6663</v>
      </c>
      <c r="C10790" s="53">
        <v>637</v>
      </c>
      <c r="F10790" s="53" t="s">
        <v>4089</v>
      </c>
      <c r="G10790" s="52">
        <v>0</v>
      </c>
      <c r="H10790" s="52">
        <f t="shared" si="504"/>
        <v>0</v>
      </c>
      <c r="I10790" s="52">
        <f t="shared" si="505"/>
        <v>0</v>
      </c>
      <c r="J10790" s="52">
        <f t="shared" si="506"/>
        <v>0</v>
      </c>
      <c r="K10790" s="54" t="s">
        <v>23618</v>
      </c>
      <c r="L10790" s="54" t="s">
        <v>23618</v>
      </c>
      <c r="M10790" s="54" t="s">
        <v>23618</v>
      </c>
      <c r="N10790" s="54" t="s">
        <v>23618</v>
      </c>
      <c r="O10790" s="54" t="s">
        <v>23618</v>
      </c>
    </row>
    <row r="10791" spans="1:15" s="53" customFormat="1" x14ac:dyDescent="0.45">
      <c r="A10791" s="53">
        <v>4070002904</v>
      </c>
      <c r="B10791" s="53" t="s">
        <v>11037</v>
      </c>
      <c r="C10791" s="53">
        <v>259</v>
      </c>
      <c r="F10791" s="53" t="s">
        <v>11038</v>
      </c>
      <c r="G10791" s="52">
        <v>0</v>
      </c>
      <c r="H10791" s="52">
        <f t="shared" si="504"/>
        <v>0</v>
      </c>
      <c r="I10791" s="52">
        <f t="shared" si="505"/>
        <v>0</v>
      </c>
      <c r="J10791" s="52">
        <f t="shared" si="506"/>
        <v>0</v>
      </c>
      <c r="K10791" s="54" t="s">
        <v>23618</v>
      </c>
      <c r="L10791" s="54" t="s">
        <v>23618</v>
      </c>
      <c r="M10791" s="54" t="s">
        <v>23618</v>
      </c>
      <c r="N10791" s="54" t="s">
        <v>23618</v>
      </c>
      <c r="O10791" s="54" t="s">
        <v>23618</v>
      </c>
    </row>
    <row r="10792" spans="1:15" s="53" customFormat="1" x14ac:dyDescent="0.45">
      <c r="A10792" s="53">
        <v>4070002913</v>
      </c>
      <c r="B10792" s="53" t="s">
        <v>13131</v>
      </c>
      <c r="C10792" s="53">
        <v>637</v>
      </c>
      <c r="F10792" s="53" t="s">
        <v>4089</v>
      </c>
      <c r="G10792" s="52">
        <v>0</v>
      </c>
      <c r="H10792" s="52">
        <f t="shared" si="504"/>
        <v>0</v>
      </c>
      <c r="I10792" s="52">
        <f t="shared" si="505"/>
        <v>0</v>
      </c>
      <c r="J10792" s="52">
        <f t="shared" si="506"/>
        <v>0</v>
      </c>
      <c r="K10792" s="54" t="s">
        <v>23618</v>
      </c>
      <c r="L10792" s="54" t="s">
        <v>23618</v>
      </c>
      <c r="M10792" s="54" t="s">
        <v>23618</v>
      </c>
      <c r="N10792" s="54" t="s">
        <v>23618</v>
      </c>
      <c r="O10792" s="54" t="s">
        <v>23618</v>
      </c>
    </row>
    <row r="10793" spans="1:15" s="53" customFormat="1" x14ac:dyDescent="0.45">
      <c r="A10793" s="53">
        <v>4070002915</v>
      </c>
      <c r="B10793" s="53" t="s">
        <v>11039</v>
      </c>
      <c r="C10793" s="53">
        <v>259</v>
      </c>
      <c r="G10793" s="52">
        <v>0</v>
      </c>
      <c r="H10793" s="52">
        <f t="shared" si="504"/>
        <v>0</v>
      </c>
      <c r="I10793" s="52">
        <f t="shared" si="505"/>
        <v>0</v>
      </c>
      <c r="J10793" s="52">
        <f t="shared" si="506"/>
        <v>0</v>
      </c>
      <c r="K10793" s="54" t="s">
        <v>23618</v>
      </c>
      <c r="L10793" s="54" t="s">
        <v>23618</v>
      </c>
      <c r="M10793" s="54" t="s">
        <v>23618</v>
      </c>
      <c r="N10793" s="54" t="s">
        <v>23618</v>
      </c>
      <c r="O10793" s="54" t="s">
        <v>23618</v>
      </c>
    </row>
    <row r="10794" spans="1:15" s="53" customFormat="1" x14ac:dyDescent="0.45">
      <c r="A10794" s="53">
        <v>4070002940</v>
      </c>
      <c r="B10794" s="53" t="s">
        <v>8273</v>
      </c>
      <c r="C10794" s="53">
        <v>637</v>
      </c>
      <c r="F10794" s="53" t="s">
        <v>4089</v>
      </c>
      <c r="G10794" s="52">
        <v>0</v>
      </c>
      <c r="H10794" s="52">
        <f t="shared" si="504"/>
        <v>0</v>
      </c>
      <c r="I10794" s="52">
        <f t="shared" si="505"/>
        <v>0</v>
      </c>
      <c r="J10794" s="52">
        <f t="shared" si="506"/>
        <v>0</v>
      </c>
      <c r="K10794" s="54" t="s">
        <v>23618</v>
      </c>
      <c r="L10794" s="54" t="s">
        <v>23618</v>
      </c>
      <c r="M10794" s="54" t="s">
        <v>23618</v>
      </c>
      <c r="N10794" s="54" t="s">
        <v>23618</v>
      </c>
      <c r="O10794" s="54" t="s">
        <v>23618</v>
      </c>
    </row>
    <row r="10795" spans="1:15" s="53" customFormat="1" x14ac:dyDescent="0.45">
      <c r="A10795" s="53">
        <v>4070002941</v>
      </c>
      <c r="B10795" s="53" t="s">
        <v>13132</v>
      </c>
      <c r="C10795" s="53">
        <v>636</v>
      </c>
      <c r="F10795" s="53" t="s">
        <v>5428</v>
      </c>
      <c r="G10795" s="52">
        <v>0</v>
      </c>
      <c r="H10795" s="52">
        <f t="shared" si="504"/>
        <v>0</v>
      </c>
      <c r="I10795" s="52">
        <f t="shared" si="505"/>
        <v>0</v>
      </c>
      <c r="J10795" s="52">
        <f t="shared" si="506"/>
        <v>0</v>
      </c>
      <c r="K10795" s="54" t="s">
        <v>23618</v>
      </c>
      <c r="L10795" s="54" t="s">
        <v>23618</v>
      </c>
      <c r="M10795" s="54" t="s">
        <v>23618</v>
      </c>
      <c r="N10795" s="54" t="s">
        <v>23618</v>
      </c>
      <c r="O10795" s="54" t="s">
        <v>23618</v>
      </c>
    </row>
    <row r="10796" spans="1:15" s="53" customFormat="1" x14ac:dyDescent="0.45">
      <c r="A10796" s="53">
        <v>4070002949</v>
      </c>
      <c r="B10796" s="53" t="s">
        <v>6664</v>
      </c>
      <c r="C10796" s="53">
        <v>636</v>
      </c>
      <c r="F10796" s="53" t="s">
        <v>6665</v>
      </c>
      <c r="G10796" s="52">
        <v>0</v>
      </c>
      <c r="H10796" s="52">
        <f t="shared" si="504"/>
        <v>0</v>
      </c>
      <c r="I10796" s="52">
        <f t="shared" si="505"/>
        <v>0</v>
      </c>
      <c r="J10796" s="52">
        <f t="shared" si="506"/>
        <v>0</v>
      </c>
      <c r="K10796" s="54" t="s">
        <v>23618</v>
      </c>
      <c r="L10796" s="54" t="s">
        <v>23618</v>
      </c>
      <c r="M10796" s="54" t="s">
        <v>23618</v>
      </c>
      <c r="N10796" s="54" t="s">
        <v>23618</v>
      </c>
      <c r="O10796" s="54" t="s">
        <v>23618</v>
      </c>
    </row>
    <row r="10797" spans="1:15" s="53" customFormat="1" x14ac:dyDescent="0.45">
      <c r="A10797" s="53">
        <v>4070002957</v>
      </c>
      <c r="B10797" s="53" t="s">
        <v>8274</v>
      </c>
      <c r="C10797" s="53">
        <v>636</v>
      </c>
      <c r="F10797" s="53" t="s">
        <v>5988</v>
      </c>
      <c r="G10797" s="52">
        <v>0</v>
      </c>
      <c r="H10797" s="52">
        <f t="shared" si="504"/>
        <v>0</v>
      </c>
      <c r="I10797" s="52">
        <f t="shared" si="505"/>
        <v>0</v>
      </c>
      <c r="J10797" s="52">
        <f t="shared" si="506"/>
        <v>0</v>
      </c>
      <c r="K10797" s="54" t="s">
        <v>23618</v>
      </c>
      <c r="L10797" s="54" t="s">
        <v>23618</v>
      </c>
      <c r="M10797" s="54" t="s">
        <v>23618</v>
      </c>
      <c r="N10797" s="54" t="s">
        <v>23618</v>
      </c>
      <c r="O10797" s="54" t="s">
        <v>23618</v>
      </c>
    </row>
    <row r="10798" spans="1:15" s="53" customFormat="1" x14ac:dyDescent="0.45">
      <c r="A10798" s="53">
        <v>4070002960</v>
      </c>
      <c r="B10798" s="53" t="s">
        <v>11040</v>
      </c>
      <c r="C10798" s="53">
        <v>636</v>
      </c>
      <c r="F10798" s="53" t="s">
        <v>11041</v>
      </c>
      <c r="G10798" s="52">
        <v>0</v>
      </c>
      <c r="H10798" s="52">
        <f t="shared" si="504"/>
        <v>0</v>
      </c>
      <c r="I10798" s="52">
        <f t="shared" si="505"/>
        <v>0</v>
      </c>
      <c r="J10798" s="52">
        <f t="shared" si="506"/>
        <v>0</v>
      </c>
      <c r="K10798" s="54" t="s">
        <v>23618</v>
      </c>
      <c r="L10798" s="54" t="s">
        <v>23618</v>
      </c>
      <c r="M10798" s="54" t="s">
        <v>23618</v>
      </c>
      <c r="N10798" s="54" t="s">
        <v>23618</v>
      </c>
      <c r="O10798" s="54" t="s">
        <v>23618</v>
      </c>
    </row>
    <row r="10799" spans="1:15" s="53" customFormat="1" x14ac:dyDescent="0.45">
      <c r="A10799" s="53">
        <v>4070002984</v>
      </c>
      <c r="B10799" s="53" t="s">
        <v>13133</v>
      </c>
      <c r="C10799" s="53">
        <v>636</v>
      </c>
      <c r="F10799" s="53" t="s">
        <v>13134</v>
      </c>
      <c r="G10799" s="52">
        <v>0</v>
      </c>
      <c r="H10799" s="52">
        <f t="shared" si="504"/>
        <v>0</v>
      </c>
      <c r="I10799" s="52">
        <f t="shared" si="505"/>
        <v>0</v>
      </c>
      <c r="J10799" s="52">
        <f t="shared" si="506"/>
        <v>0</v>
      </c>
      <c r="K10799" s="54" t="s">
        <v>23618</v>
      </c>
      <c r="L10799" s="54" t="s">
        <v>23618</v>
      </c>
      <c r="M10799" s="54" t="s">
        <v>23618</v>
      </c>
      <c r="N10799" s="54" t="s">
        <v>23618</v>
      </c>
      <c r="O10799" s="54" t="s">
        <v>23618</v>
      </c>
    </row>
    <row r="10800" spans="1:15" s="53" customFormat="1" x14ac:dyDescent="0.45">
      <c r="A10800" s="53">
        <v>4070002985</v>
      </c>
      <c r="B10800" s="53" t="s">
        <v>8357</v>
      </c>
      <c r="C10800" s="53">
        <v>637</v>
      </c>
      <c r="F10800" s="53" t="s">
        <v>4089</v>
      </c>
      <c r="G10800" s="52">
        <v>0</v>
      </c>
      <c r="H10800" s="52">
        <f t="shared" si="504"/>
        <v>0</v>
      </c>
      <c r="I10800" s="52">
        <f t="shared" si="505"/>
        <v>0</v>
      </c>
      <c r="J10800" s="52">
        <f t="shared" si="506"/>
        <v>0</v>
      </c>
      <c r="K10800" s="54" t="s">
        <v>23618</v>
      </c>
      <c r="L10800" s="54" t="s">
        <v>23618</v>
      </c>
      <c r="M10800" s="54" t="s">
        <v>23618</v>
      </c>
      <c r="N10800" s="54" t="s">
        <v>23618</v>
      </c>
      <c r="O10800" s="54" t="s">
        <v>23618</v>
      </c>
    </row>
    <row r="10801" spans="1:15" s="53" customFormat="1" x14ac:dyDescent="0.45">
      <c r="A10801" s="53">
        <v>4070002995</v>
      </c>
      <c r="B10801" s="53" t="s">
        <v>6677</v>
      </c>
      <c r="C10801" s="53">
        <v>636</v>
      </c>
      <c r="F10801" s="53" t="s">
        <v>5534</v>
      </c>
      <c r="G10801" s="52">
        <v>0</v>
      </c>
      <c r="H10801" s="52">
        <f t="shared" si="504"/>
        <v>0</v>
      </c>
      <c r="I10801" s="52">
        <f t="shared" si="505"/>
        <v>0</v>
      </c>
      <c r="J10801" s="52">
        <f t="shared" si="506"/>
        <v>0</v>
      </c>
      <c r="K10801" s="54" t="s">
        <v>23618</v>
      </c>
      <c r="L10801" s="54" t="s">
        <v>23618</v>
      </c>
      <c r="M10801" s="54" t="s">
        <v>23618</v>
      </c>
      <c r="N10801" s="54" t="s">
        <v>23618</v>
      </c>
      <c r="O10801" s="54" t="s">
        <v>23618</v>
      </c>
    </row>
    <row r="10802" spans="1:15" s="53" customFormat="1" x14ac:dyDescent="0.45">
      <c r="A10802" s="53">
        <v>4070002998</v>
      </c>
      <c r="B10802" s="53" t="s">
        <v>13135</v>
      </c>
      <c r="C10802" s="53">
        <v>636</v>
      </c>
      <c r="F10802" s="53" t="s">
        <v>12554</v>
      </c>
      <c r="G10802" s="52">
        <v>0</v>
      </c>
      <c r="H10802" s="52">
        <f t="shared" si="504"/>
        <v>0</v>
      </c>
      <c r="I10802" s="52">
        <f t="shared" si="505"/>
        <v>0</v>
      </c>
      <c r="J10802" s="52">
        <f t="shared" si="506"/>
        <v>0</v>
      </c>
      <c r="K10802" s="54" t="s">
        <v>23618</v>
      </c>
      <c r="L10802" s="54" t="s">
        <v>23618</v>
      </c>
      <c r="M10802" s="54" t="s">
        <v>23618</v>
      </c>
      <c r="N10802" s="54" t="s">
        <v>23618</v>
      </c>
      <c r="O10802" s="54" t="s">
        <v>23618</v>
      </c>
    </row>
    <row r="10803" spans="1:15" s="53" customFormat="1" x14ac:dyDescent="0.45">
      <c r="A10803" s="53">
        <v>4070003030</v>
      </c>
      <c r="B10803" s="53" t="s">
        <v>11042</v>
      </c>
      <c r="C10803" s="53">
        <v>637</v>
      </c>
      <c r="F10803" s="53" t="s">
        <v>4089</v>
      </c>
      <c r="G10803" s="52">
        <v>0</v>
      </c>
      <c r="H10803" s="52">
        <f t="shared" si="504"/>
        <v>0</v>
      </c>
      <c r="I10803" s="52">
        <f t="shared" si="505"/>
        <v>0</v>
      </c>
      <c r="J10803" s="52">
        <f t="shared" si="506"/>
        <v>0</v>
      </c>
      <c r="K10803" s="54" t="s">
        <v>23618</v>
      </c>
      <c r="L10803" s="54" t="s">
        <v>23618</v>
      </c>
      <c r="M10803" s="54" t="s">
        <v>23618</v>
      </c>
      <c r="N10803" s="54" t="s">
        <v>23618</v>
      </c>
      <c r="O10803" s="54" t="s">
        <v>23618</v>
      </c>
    </row>
    <row r="10804" spans="1:15" s="53" customFormat="1" x14ac:dyDescent="0.45">
      <c r="A10804" s="53">
        <v>4070003035</v>
      </c>
      <c r="B10804" s="53" t="s">
        <v>13136</v>
      </c>
      <c r="C10804" s="53">
        <v>637</v>
      </c>
      <c r="F10804" s="53" t="s">
        <v>4089</v>
      </c>
      <c r="G10804" s="52">
        <v>0</v>
      </c>
      <c r="H10804" s="52">
        <f t="shared" si="504"/>
        <v>0</v>
      </c>
      <c r="I10804" s="52">
        <f t="shared" si="505"/>
        <v>0</v>
      </c>
      <c r="J10804" s="52">
        <f t="shared" si="506"/>
        <v>0</v>
      </c>
      <c r="K10804" s="54" t="s">
        <v>23618</v>
      </c>
      <c r="L10804" s="54" t="s">
        <v>23618</v>
      </c>
      <c r="M10804" s="54" t="s">
        <v>23618</v>
      </c>
      <c r="N10804" s="54" t="s">
        <v>23618</v>
      </c>
      <c r="O10804" s="54" t="s">
        <v>23618</v>
      </c>
    </row>
    <row r="10805" spans="1:15" s="53" customFormat="1" x14ac:dyDescent="0.45">
      <c r="A10805" s="53">
        <v>4070003037</v>
      </c>
      <c r="B10805" s="53" t="s">
        <v>13137</v>
      </c>
      <c r="C10805" s="53">
        <v>637</v>
      </c>
      <c r="F10805" s="53" t="s">
        <v>4089</v>
      </c>
      <c r="G10805" s="52">
        <v>0</v>
      </c>
      <c r="H10805" s="52">
        <f t="shared" si="504"/>
        <v>0</v>
      </c>
      <c r="I10805" s="52">
        <f t="shared" si="505"/>
        <v>0</v>
      </c>
      <c r="J10805" s="52">
        <f t="shared" si="506"/>
        <v>0</v>
      </c>
      <c r="K10805" s="54" t="s">
        <v>23618</v>
      </c>
      <c r="L10805" s="54" t="s">
        <v>23618</v>
      </c>
      <c r="M10805" s="54" t="s">
        <v>23618</v>
      </c>
      <c r="N10805" s="54" t="s">
        <v>23618</v>
      </c>
      <c r="O10805" s="54" t="s">
        <v>23618</v>
      </c>
    </row>
    <row r="10806" spans="1:15" s="53" customFormat="1" x14ac:dyDescent="0.45">
      <c r="A10806" s="53">
        <v>4070003038</v>
      </c>
      <c r="B10806" s="53" t="s">
        <v>8358</v>
      </c>
      <c r="C10806" s="53">
        <v>637</v>
      </c>
      <c r="F10806" s="53" t="s">
        <v>4089</v>
      </c>
      <c r="G10806" s="52">
        <v>0</v>
      </c>
      <c r="H10806" s="52">
        <f t="shared" si="504"/>
        <v>0</v>
      </c>
      <c r="I10806" s="52">
        <f t="shared" si="505"/>
        <v>0</v>
      </c>
      <c r="J10806" s="52">
        <f t="shared" si="506"/>
        <v>0</v>
      </c>
      <c r="K10806" s="54" t="s">
        <v>23618</v>
      </c>
      <c r="L10806" s="54" t="s">
        <v>23618</v>
      </c>
      <c r="M10806" s="54" t="s">
        <v>23618</v>
      </c>
      <c r="N10806" s="54" t="s">
        <v>23618</v>
      </c>
      <c r="O10806" s="54" t="s">
        <v>23618</v>
      </c>
    </row>
    <row r="10807" spans="1:15" s="53" customFormat="1" x14ac:dyDescent="0.45">
      <c r="A10807" s="53">
        <v>4070003040</v>
      </c>
      <c r="B10807" s="53" t="s">
        <v>13138</v>
      </c>
      <c r="C10807" s="53">
        <v>637</v>
      </c>
      <c r="F10807" s="53" t="s">
        <v>4089</v>
      </c>
      <c r="G10807" s="52">
        <v>0</v>
      </c>
      <c r="H10807" s="52">
        <f t="shared" si="504"/>
        <v>0</v>
      </c>
      <c r="I10807" s="52">
        <f t="shared" si="505"/>
        <v>0</v>
      </c>
      <c r="J10807" s="52">
        <f t="shared" si="506"/>
        <v>0</v>
      </c>
      <c r="K10807" s="54" t="s">
        <v>23618</v>
      </c>
      <c r="L10807" s="54" t="s">
        <v>23618</v>
      </c>
      <c r="M10807" s="54" t="s">
        <v>23618</v>
      </c>
      <c r="N10807" s="54" t="s">
        <v>23618</v>
      </c>
      <c r="O10807" s="54" t="s">
        <v>23618</v>
      </c>
    </row>
    <row r="10808" spans="1:15" s="53" customFormat="1" x14ac:dyDescent="0.45">
      <c r="A10808" s="53">
        <v>4070003047</v>
      </c>
      <c r="B10808" s="53" t="s">
        <v>6678</v>
      </c>
      <c r="C10808" s="53">
        <v>637</v>
      </c>
      <c r="F10808" s="53" t="s">
        <v>4089</v>
      </c>
      <c r="G10808" s="52">
        <v>0</v>
      </c>
      <c r="H10808" s="52">
        <f t="shared" si="504"/>
        <v>0</v>
      </c>
      <c r="I10808" s="52">
        <f t="shared" si="505"/>
        <v>0</v>
      </c>
      <c r="J10808" s="52">
        <f t="shared" si="506"/>
        <v>0</v>
      </c>
      <c r="K10808" s="54" t="s">
        <v>23618</v>
      </c>
      <c r="L10808" s="54" t="s">
        <v>23618</v>
      </c>
      <c r="M10808" s="54" t="s">
        <v>23618</v>
      </c>
      <c r="N10808" s="54" t="s">
        <v>23618</v>
      </c>
      <c r="O10808" s="54" t="s">
        <v>23618</v>
      </c>
    </row>
    <row r="10809" spans="1:15" s="53" customFormat="1" x14ac:dyDescent="0.45">
      <c r="A10809" s="53">
        <v>4070003108</v>
      </c>
      <c r="B10809" s="53" t="s">
        <v>6679</v>
      </c>
      <c r="C10809" s="53">
        <v>251</v>
      </c>
      <c r="G10809" s="52">
        <v>0</v>
      </c>
      <c r="H10809" s="52">
        <f t="shared" si="504"/>
        <v>0</v>
      </c>
      <c r="I10809" s="52">
        <f t="shared" si="505"/>
        <v>0</v>
      </c>
      <c r="J10809" s="52">
        <f t="shared" si="506"/>
        <v>0</v>
      </c>
      <c r="K10809" s="54" t="s">
        <v>23618</v>
      </c>
      <c r="L10809" s="54" t="s">
        <v>23618</v>
      </c>
      <c r="M10809" s="54" t="s">
        <v>23618</v>
      </c>
      <c r="N10809" s="54" t="s">
        <v>23618</v>
      </c>
      <c r="O10809" s="54" t="s">
        <v>23618</v>
      </c>
    </row>
    <row r="10810" spans="1:15" s="53" customFormat="1" x14ac:dyDescent="0.45">
      <c r="A10810" s="53">
        <v>4070003119</v>
      </c>
      <c r="B10810" s="53" t="s">
        <v>8359</v>
      </c>
      <c r="C10810" s="53">
        <v>637</v>
      </c>
      <c r="F10810" s="53" t="s">
        <v>4089</v>
      </c>
      <c r="G10810" s="52">
        <v>0</v>
      </c>
      <c r="H10810" s="52">
        <f t="shared" si="504"/>
        <v>0</v>
      </c>
      <c r="I10810" s="52">
        <f t="shared" si="505"/>
        <v>0</v>
      </c>
      <c r="J10810" s="52">
        <f t="shared" si="506"/>
        <v>0</v>
      </c>
      <c r="K10810" s="54" t="s">
        <v>23618</v>
      </c>
      <c r="L10810" s="54" t="s">
        <v>23618</v>
      </c>
      <c r="M10810" s="54" t="s">
        <v>23618</v>
      </c>
      <c r="N10810" s="54" t="s">
        <v>23618</v>
      </c>
      <c r="O10810" s="54" t="s">
        <v>23618</v>
      </c>
    </row>
    <row r="10811" spans="1:15" s="53" customFormat="1" x14ac:dyDescent="0.45">
      <c r="A10811" s="53">
        <v>4070003133</v>
      </c>
      <c r="B10811" s="53" t="s">
        <v>13185</v>
      </c>
      <c r="C10811" s="53">
        <v>637</v>
      </c>
      <c r="F10811" s="53" t="s">
        <v>4089</v>
      </c>
      <c r="G10811" s="52">
        <v>0</v>
      </c>
      <c r="H10811" s="52">
        <f t="shared" si="504"/>
        <v>0</v>
      </c>
      <c r="I10811" s="52">
        <f t="shared" si="505"/>
        <v>0</v>
      </c>
      <c r="J10811" s="52">
        <f t="shared" si="506"/>
        <v>0</v>
      </c>
      <c r="K10811" s="54" t="s">
        <v>23618</v>
      </c>
      <c r="L10811" s="54" t="s">
        <v>23618</v>
      </c>
      <c r="M10811" s="54" t="s">
        <v>23618</v>
      </c>
      <c r="N10811" s="54" t="s">
        <v>23618</v>
      </c>
      <c r="O10811" s="54" t="s">
        <v>23618</v>
      </c>
    </row>
    <row r="10812" spans="1:15" s="53" customFormat="1" x14ac:dyDescent="0.45">
      <c r="A10812" s="53">
        <v>4070003147</v>
      </c>
      <c r="B10812" s="53" t="s">
        <v>6680</v>
      </c>
      <c r="C10812" s="53">
        <v>637</v>
      </c>
      <c r="F10812" s="53" t="s">
        <v>4089</v>
      </c>
      <c r="G10812" s="52">
        <v>0</v>
      </c>
      <c r="H10812" s="52">
        <f t="shared" si="504"/>
        <v>0</v>
      </c>
      <c r="I10812" s="52">
        <f t="shared" si="505"/>
        <v>0</v>
      </c>
      <c r="J10812" s="52">
        <f t="shared" si="506"/>
        <v>0</v>
      </c>
      <c r="K10812" s="54" t="s">
        <v>23618</v>
      </c>
      <c r="L10812" s="54" t="s">
        <v>23618</v>
      </c>
      <c r="M10812" s="54" t="s">
        <v>23618</v>
      </c>
      <c r="N10812" s="54" t="s">
        <v>23618</v>
      </c>
      <c r="O10812" s="54" t="s">
        <v>23618</v>
      </c>
    </row>
    <row r="10813" spans="1:15" s="53" customFormat="1" x14ac:dyDescent="0.45">
      <c r="A10813" s="53">
        <v>4070003178</v>
      </c>
      <c r="B10813" s="53" t="s">
        <v>11043</v>
      </c>
      <c r="C10813" s="53">
        <v>636</v>
      </c>
      <c r="F10813" s="53" t="s">
        <v>6665</v>
      </c>
      <c r="G10813" s="52">
        <v>0</v>
      </c>
      <c r="H10813" s="52">
        <f t="shared" si="504"/>
        <v>0</v>
      </c>
      <c r="I10813" s="52">
        <f t="shared" si="505"/>
        <v>0</v>
      </c>
      <c r="J10813" s="52">
        <f t="shared" si="506"/>
        <v>0</v>
      </c>
      <c r="K10813" s="54" t="s">
        <v>23618</v>
      </c>
      <c r="L10813" s="54" t="s">
        <v>23618</v>
      </c>
      <c r="M10813" s="54" t="s">
        <v>23618</v>
      </c>
      <c r="N10813" s="54" t="s">
        <v>23618</v>
      </c>
      <c r="O10813" s="54" t="s">
        <v>23618</v>
      </c>
    </row>
    <row r="10814" spans="1:15" s="53" customFormat="1" x14ac:dyDescent="0.45">
      <c r="A10814" s="53">
        <v>4070003183</v>
      </c>
      <c r="B10814" s="53" t="s">
        <v>6681</v>
      </c>
      <c r="C10814" s="53">
        <v>637</v>
      </c>
      <c r="F10814" s="53" t="s">
        <v>4089</v>
      </c>
      <c r="G10814" s="52">
        <v>0</v>
      </c>
      <c r="H10814" s="52">
        <f t="shared" si="504"/>
        <v>0</v>
      </c>
      <c r="I10814" s="52">
        <f t="shared" si="505"/>
        <v>0</v>
      </c>
      <c r="J10814" s="52">
        <f t="shared" si="506"/>
        <v>0</v>
      </c>
      <c r="K10814" s="54" t="s">
        <v>23618</v>
      </c>
      <c r="L10814" s="54" t="s">
        <v>23618</v>
      </c>
      <c r="M10814" s="54" t="s">
        <v>23618</v>
      </c>
      <c r="N10814" s="54" t="s">
        <v>23618</v>
      </c>
      <c r="O10814" s="54" t="s">
        <v>23618</v>
      </c>
    </row>
    <row r="10815" spans="1:15" s="53" customFormat="1" x14ac:dyDescent="0.45">
      <c r="A10815" s="53">
        <v>4070003193</v>
      </c>
      <c r="B10815" s="53" t="s">
        <v>8360</v>
      </c>
      <c r="C10815" s="53">
        <v>637</v>
      </c>
      <c r="F10815" s="53" t="s">
        <v>4089</v>
      </c>
      <c r="G10815" s="52">
        <v>0</v>
      </c>
      <c r="H10815" s="52">
        <f t="shared" si="504"/>
        <v>0</v>
      </c>
      <c r="I10815" s="52">
        <f t="shared" si="505"/>
        <v>0</v>
      </c>
      <c r="J10815" s="52">
        <f t="shared" si="506"/>
        <v>0</v>
      </c>
      <c r="K10815" s="54" t="s">
        <v>23618</v>
      </c>
      <c r="L10815" s="54" t="s">
        <v>23618</v>
      </c>
      <c r="M10815" s="54" t="s">
        <v>23618</v>
      </c>
      <c r="N10815" s="54" t="s">
        <v>23618</v>
      </c>
      <c r="O10815" s="54" t="s">
        <v>23618</v>
      </c>
    </row>
    <row r="10816" spans="1:15" s="53" customFormat="1" x14ac:dyDescent="0.45">
      <c r="A10816" s="53">
        <v>4070003220</v>
      </c>
      <c r="B10816" s="53" t="s">
        <v>13186</v>
      </c>
      <c r="C10816" s="53">
        <v>637</v>
      </c>
      <c r="F10816" s="53" t="s">
        <v>4089</v>
      </c>
      <c r="G10816" s="52">
        <v>0</v>
      </c>
      <c r="H10816" s="52">
        <f t="shared" si="504"/>
        <v>0</v>
      </c>
      <c r="I10816" s="52">
        <f t="shared" si="505"/>
        <v>0</v>
      </c>
      <c r="J10816" s="52">
        <f t="shared" si="506"/>
        <v>0</v>
      </c>
      <c r="K10816" s="54" t="s">
        <v>23618</v>
      </c>
      <c r="L10816" s="54" t="s">
        <v>23618</v>
      </c>
      <c r="M10816" s="54" t="s">
        <v>23618</v>
      </c>
      <c r="N10816" s="54" t="s">
        <v>23618</v>
      </c>
      <c r="O10816" s="54" t="s">
        <v>23618</v>
      </c>
    </row>
    <row r="10817" spans="1:15" s="53" customFormat="1" x14ac:dyDescent="0.45">
      <c r="A10817" s="53">
        <v>4070003302</v>
      </c>
      <c r="B10817" s="53" t="s">
        <v>13187</v>
      </c>
      <c r="C10817" s="53">
        <v>636</v>
      </c>
      <c r="F10817" s="53" t="s">
        <v>13188</v>
      </c>
      <c r="G10817" s="52">
        <v>0</v>
      </c>
      <c r="H10817" s="52">
        <f t="shared" si="504"/>
        <v>0</v>
      </c>
      <c r="I10817" s="52">
        <f t="shared" si="505"/>
        <v>0</v>
      </c>
      <c r="J10817" s="52">
        <f t="shared" si="506"/>
        <v>0</v>
      </c>
      <c r="K10817" s="54" t="s">
        <v>23618</v>
      </c>
      <c r="L10817" s="54" t="s">
        <v>23618</v>
      </c>
      <c r="M10817" s="54" t="s">
        <v>23618</v>
      </c>
      <c r="N10817" s="54" t="s">
        <v>23618</v>
      </c>
      <c r="O10817" s="54" t="s">
        <v>23618</v>
      </c>
    </row>
    <row r="10818" spans="1:15" s="53" customFormat="1" x14ac:dyDescent="0.45">
      <c r="A10818" s="53">
        <v>4070003338</v>
      </c>
      <c r="B10818" s="53" t="s">
        <v>11044</v>
      </c>
      <c r="C10818" s="53">
        <v>637</v>
      </c>
      <c r="F10818" s="53" t="s">
        <v>4089</v>
      </c>
      <c r="G10818" s="52">
        <v>0</v>
      </c>
      <c r="H10818" s="52">
        <f t="shared" si="504"/>
        <v>0</v>
      </c>
      <c r="I10818" s="52">
        <f t="shared" si="505"/>
        <v>0</v>
      </c>
      <c r="J10818" s="52">
        <f t="shared" si="506"/>
        <v>0</v>
      </c>
      <c r="K10818" s="54" t="s">
        <v>23618</v>
      </c>
      <c r="L10818" s="54" t="s">
        <v>23618</v>
      </c>
      <c r="M10818" s="54" t="s">
        <v>23618</v>
      </c>
      <c r="N10818" s="54" t="s">
        <v>23618</v>
      </c>
      <c r="O10818" s="54" t="s">
        <v>23618</v>
      </c>
    </row>
    <row r="10819" spans="1:15" s="53" customFormat="1" x14ac:dyDescent="0.45">
      <c r="A10819" s="53">
        <v>4070003350</v>
      </c>
      <c r="B10819" s="53" t="s">
        <v>13189</v>
      </c>
      <c r="C10819" s="53">
        <v>637</v>
      </c>
      <c r="F10819" s="53" t="s">
        <v>4089</v>
      </c>
      <c r="G10819" s="52">
        <v>0</v>
      </c>
      <c r="H10819" s="52">
        <f t="shared" ref="H10819:H10882" si="507">G10819*(1-0.66)</f>
        <v>0</v>
      </c>
      <c r="I10819" s="52">
        <f t="shared" ref="I10819:I10882" si="508">MIN(K10819,L10819,M10819,N10819,O10819)</f>
        <v>0</v>
      </c>
      <c r="J10819" s="52">
        <f t="shared" ref="J10819:J10882" si="509">MAX(K10819,L10819,M10819,N10819,O10819)</f>
        <v>0</v>
      </c>
      <c r="K10819" s="54" t="s">
        <v>23618</v>
      </c>
      <c r="L10819" s="54" t="s">
        <v>23618</v>
      </c>
      <c r="M10819" s="54" t="s">
        <v>23618</v>
      </c>
      <c r="N10819" s="54" t="s">
        <v>23618</v>
      </c>
      <c r="O10819" s="54" t="s">
        <v>23618</v>
      </c>
    </row>
    <row r="10820" spans="1:15" s="53" customFormat="1" x14ac:dyDescent="0.45">
      <c r="A10820" s="53">
        <v>7202000055</v>
      </c>
      <c r="B10820" s="53" t="s">
        <v>12142</v>
      </c>
      <c r="C10820" s="53">
        <v>987</v>
      </c>
      <c r="D10820" s="53">
        <v>99222</v>
      </c>
      <c r="F10820" s="53">
        <v>99252</v>
      </c>
      <c r="G10820" s="52">
        <v>154</v>
      </c>
      <c r="H10820" s="52">
        <f t="shared" si="507"/>
        <v>52.359999999999992</v>
      </c>
      <c r="I10820" s="52">
        <f t="shared" si="508"/>
        <v>143.19</v>
      </c>
      <c r="J10820" s="52">
        <f t="shared" si="509"/>
        <v>176.37</v>
      </c>
      <c r="K10820" s="54">
        <v>176.37</v>
      </c>
      <c r="L10820" s="54">
        <v>158.733</v>
      </c>
      <c r="M10820" s="54">
        <v>158.733</v>
      </c>
      <c r="N10820" s="54">
        <v>169.69</v>
      </c>
      <c r="O10820" s="54">
        <v>143.19</v>
      </c>
    </row>
    <row r="10821" spans="1:15" s="53" customFormat="1" x14ac:dyDescent="0.45">
      <c r="A10821" s="53">
        <v>7202000060</v>
      </c>
      <c r="B10821" s="53" t="s">
        <v>12742</v>
      </c>
      <c r="C10821" s="53">
        <v>260</v>
      </c>
      <c r="D10821" s="53">
        <v>96361</v>
      </c>
      <c r="G10821" s="52">
        <v>136.5</v>
      </c>
      <c r="H10821" s="52">
        <f t="shared" si="507"/>
        <v>46.41</v>
      </c>
      <c r="I10821" s="52">
        <f t="shared" si="508"/>
        <v>36.088000000000001</v>
      </c>
      <c r="J10821" s="52">
        <f t="shared" si="509"/>
        <v>95.55</v>
      </c>
      <c r="K10821" s="54">
        <v>36.088000000000001</v>
      </c>
      <c r="L10821" s="54">
        <v>36.088000000000001</v>
      </c>
      <c r="M10821" s="54">
        <v>36.088000000000001</v>
      </c>
      <c r="N10821" s="54" t="s">
        <v>24505</v>
      </c>
      <c r="O10821" s="54">
        <v>95.55</v>
      </c>
    </row>
    <row r="10822" spans="1:15" s="53" customFormat="1" x14ac:dyDescent="0.45">
      <c r="A10822" s="53">
        <v>7202000110</v>
      </c>
      <c r="B10822" s="53" t="s">
        <v>8644</v>
      </c>
      <c r="C10822" s="53">
        <v>982</v>
      </c>
      <c r="D10822" s="53">
        <v>99224</v>
      </c>
      <c r="G10822" s="52">
        <v>118.45</v>
      </c>
      <c r="H10822" s="52">
        <f t="shared" si="507"/>
        <v>40.272999999999996</v>
      </c>
      <c r="I10822" s="52">
        <f t="shared" si="508"/>
        <v>35.74</v>
      </c>
      <c r="J10822" s="52">
        <f t="shared" si="509"/>
        <v>50.63</v>
      </c>
      <c r="K10822" s="54">
        <v>50.63</v>
      </c>
      <c r="L10822" s="54">
        <v>45.567</v>
      </c>
      <c r="M10822" s="54">
        <v>45.567</v>
      </c>
      <c r="N10822" s="54">
        <v>48.91</v>
      </c>
      <c r="O10822" s="54">
        <v>35.74</v>
      </c>
    </row>
    <row r="10823" spans="1:15" s="53" customFormat="1" x14ac:dyDescent="0.45">
      <c r="A10823" s="53">
        <v>7202000240</v>
      </c>
      <c r="B10823" s="53" t="s">
        <v>12743</v>
      </c>
      <c r="C10823" s="53">
        <v>982</v>
      </c>
      <c r="D10823" s="53">
        <v>99214</v>
      </c>
      <c r="F10823" s="53">
        <v>99214</v>
      </c>
      <c r="G10823" s="52">
        <v>149.35</v>
      </c>
      <c r="H10823" s="52">
        <f t="shared" si="507"/>
        <v>50.778999999999996</v>
      </c>
      <c r="I10823" s="52">
        <f t="shared" si="508"/>
        <v>74.83</v>
      </c>
      <c r="J10823" s="52">
        <f t="shared" si="509"/>
        <v>100.7</v>
      </c>
      <c r="K10823" s="54">
        <v>100.7</v>
      </c>
      <c r="L10823" s="54">
        <v>90.63000000000001</v>
      </c>
      <c r="M10823" s="54">
        <v>90.63000000000001</v>
      </c>
      <c r="N10823" s="54">
        <v>97.27</v>
      </c>
      <c r="O10823" s="54">
        <v>74.83</v>
      </c>
    </row>
    <row r="10824" spans="1:15" s="53" customFormat="1" x14ac:dyDescent="0.45">
      <c r="A10824" s="53">
        <v>7202000602</v>
      </c>
      <c r="B10824" s="53" t="s">
        <v>151</v>
      </c>
      <c r="C10824" s="53">
        <v>260</v>
      </c>
      <c r="D10824" s="53">
        <v>96361</v>
      </c>
      <c r="G10824" s="52">
        <v>136.5</v>
      </c>
      <c r="H10824" s="52">
        <f t="shared" si="507"/>
        <v>46.41</v>
      </c>
      <c r="I10824" s="52">
        <f t="shared" si="508"/>
        <v>36.088000000000001</v>
      </c>
      <c r="J10824" s="52">
        <f t="shared" si="509"/>
        <v>95.55</v>
      </c>
      <c r="K10824" s="54">
        <v>36.088000000000001</v>
      </c>
      <c r="L10824" s="54">
        <v>36.088000000000001</v>
      </c>
      <c r="M10824" s="54">
        <v>36.088000000000001</v>
      </c>
      <c r="N10824" s="54" t="s">
        <v>24505</v>
      </c>
      <c r="O10824" s="54">
        <v>95.55</v>
      </c>
    </row>
    <row r="10825" spans="1:15" s="53" customFormat="1" x14ac:dyDescent="0.45">
      <c r="A10825" s="53">
        <v>7202000603</v>
      </c>
      <c r="B10825" s="53" t="s">
        <v>10284</v>
      </c>
      <c r="C10825" s="53">
        <v>260</v>
      </c>
      <c r="D10825" s="53">
        <v>96365</v>
      </c>
      <c r="G10825" s="52">
        <v>422.1</v>
      </c>
      <c r="H10825" s="52">
        <f t="shared" si="507"/>
        <v>143.51399999999998</v>
      </c>
      <c r="I10825" s="52">
        <f t="shared" si="508"/>
        <v>178.30799999999999</v>
      </c>
      <c r="J10825" s="52">
        <f t="shared" si="509"/>
        <v>295.46999999999997</v>
      </c>
      <c r="K10825" s="54">
        <v>178.30799999999999</v>
      </c>
      <c r="L10825" s="54">
        <v>178.30799999999999</v>
      </c>
      <c r="M10825" s="54">
        <v>178.30799999999999</v>
      </c>
      <c r="N10825" s="54" t="s">
        <v>24505</v>
      </c>
      <c r="O10825" s="54">
        <v>295.46999999999997</v>
      </c>
    </row>
    <row r="10826" spans="1:15" s="53" customFormat="1" x14ac:dyDescent="0.45">
      <c r="A10826" s="53">
        <v>7202000605</v>
      </c>
      <c r="B10826" s="53" t="s">
        <v>210</v>
      </c>
      <c r="C10826" s="53">
        <v>260</v>
      </c>
      <c r="D10826" s="53">
        <v>96367</v>
      </c>
      <c r="G10826" s="52">
        <v>145.94999999999999</v>
      </c>
      <c r="H10826" s="52">
        <f t="shared" si="507"/>
        <v>49.62299999999999</v>
      </c>
      <c r="I10826" s="52">
        <f t="shared" si="508"/>
        <v>56.919199999999996</v>
      </c>
      <c r="J10826" s="52">
        <f t="shared" si="509"/>
        <v>102.16499999999999</v>
      </c>
      <c r="K10826" s="54">
        <v>56.919199999999996</v>
      </c>
      <c r="L10826" s="54">
        <v>56.919199999999996</v>
      </c>
      <c r="M10826" s="54">
        <v>56.919199999999996</v>
      </c>
      <c r="N10826" s="54" t="s">
        <v>24505</v>
      </c>
      <c r="O10826" s="54">
        <v>102.16499999999999</v>
      </c>
    </row>
    <row r="10827" spans="1:15" s="53" customFormat="1" x14ac:dyDescent="0.45">
      <c r="A10827" s="53">
        <v>7202000606</v>
      </c>
      <c r="B10827" s="53" t="s">
        <v>64</v>
      </c>
      <c r="C10827" s="53">
        <v>260</v>
      </c>
      <c r="D10827" s="53">
        <v>96372</v>
      </c>
      <c r="G10827" s="52">
        <v>107.28</v>
      </c>
      <c r="H10827" s="52">
        <f t="shared" si="507"/>
        <v>36.475199999999994</v>
      </c>
      <c r="I10827" s="52">
        <f t="shared" si="508"/>
        <v>56.919199999999996</v>
      </c>
      <c r="J10827" s="52">
        <f t="shared" si="509"/>
        <v>75.095999999999989</v>
      </c>
      <c r="K10827" s="54">
        <v>56.919199999999996</v>
      </c>
      <c r="L10827" s="54">
        <v>56.919199999999996</v>
      </c>
      <c r="M10827" s="54">
        <v>56.919199999999996</v>
      </c>
      <c r="N10827" s="54" t="s">
        <v>24505</v>
      </c>
      <c r="O10827" s="54">
        <v>75.095999999999989</v>
      </c>
    </row>
    <row r="10828" spans="1:15" s="53" customFormat="1" x14ac:dyDescent="0.45">
      <c r="A10828" s="53">
        <v>7202000607</v>
      </c>
      <c r="B10828" s="53" t="s">
        <v>12744</v>
      </c>
      <c r="C10828" s="53">
        <v>260</v>
      </c>
      <c r="D10828" s="53">
        <v>96374</v>
      </c>
      <c r="G10828" s="52">
        <v>352.29</v>
      </c>
      <c r="H10828" s="52">
        <f t="shared" si="507"/>
        <v>119.7786</v>
      </c>
      <c r="I10828" s="52">
        <f t="shared" si="508"/>
        <v>178.30799999999999</v>
      </c>
      <c r="J10828" s="52">
        <f t="shared" si="509"/>
        <v>246.60300000000001</v>
      </c>
      <c r="K10828" s="54">
        <v>178.30799999999999</v>
      </c>
      <c r="L10828" s="54">
        <v>178.30799999999999</v>
      </c>
      <c r="M10828" s="54">
        <v>178.30799999999999</v>
      </c>
      <c r="N10828" s="54" t="s">
        <v>24505</v>
      </c>
      <c r="O10828" s="54">
        <v>246.60300000000001</v>
      </c>
    </row>
    <row r="10829" spans="1:15" s="53" customFormat="1" x14ac:dyDescent="0.45">
      <c r="A10829" s="53">
        <v>7202000613</v>
      </c>
      <c r="B10829" s="53" t="s">
        <v>76</v>
      </c>
      <c r="C10829" s="53">
        <v>335</v>
      </c>
      <c r="D10829" s="53">
        <v>96415</v>
      </c>
      <c r="G10829" s="52">
        <v>347</v>
      </c>
      <c r="H10829" s="52">
        <f t="shared" si="507"/>
        <v>117.97999999999999</v>
      </c>
      <c r="I10829" s="52">
        <f t="shared" si="508"/>
        <v>56.919199999999996</v>
      </c>
      <c r="J10829" s="52">
        <f t="shared" si="509"/>
        <v>242.89999999999998</v>
      </c>
      <c r="K10829" s="54">
        <v>56.919199999999996</v>
      </c>
      <c r="L10829" s="54">
        <v>56.919199999999996</v>
      </c>
      <c r="M10829" s="54">
        <v>56.919199999999996</v>
      </c>
      <c r="N10829" s="54" t="s">
        <v>24506</v>
      </c>
      <c r="O10829" s="54">
        <v>242.89999999999998</v>
      </c>
    </row>
    <row r="10830" spans="1:15" s="53" customFormat="1" x14ac:dyDescent="0.45">
      <c r="A10830" s="53">
        <v>7202001017</v>
      </c>
      <c r="B10830" s="53" t="s">
        <v>14464</v>
      </c>
      <c r="C10830" s="53">
        <v>361</v>
      </c>
      <c r="D10830" s="53">
        <v>38222</v>
      </c>
      <c r="G10830" s="52">
        <v>3288</v>
      </c>
      <c r="H10830" s="52">
        <f t="shared" si="507"/>
        <v>1117.9199999999998</v>
      </c>
      <c r="I10830" s="52">
        <f t="shared" si="508"/>
        <v>1383</v>
      </c>
      <c r="J10830" s="52">
        <f t="shared" si="509"/>
        <v>2301.6</v>
      </c>
      <c r="K10830" s="54">
        <v>1383</v>
      </c>
      <c r="L10830" s="54">
        <v>1383</v>
      </c>
      <c r="M10830" s="54">
        <v>1383</v>
      </c>
      <c r="N10830" s="54">
        <v>1972.8</v>
      </c>
      <c r="O10830" s="54">
        <v>2301.6</v>
      </c>
    </row>
    <row r="10831" spans="1:15" s="53" customFormat="1" x14ac:dyDescent="0.45">
      <c r="A10831" s="53">
        <v>7202099239</v>
      </c>
      <c r="B10831" s="53" t="s">
        <v>13575</v>
      </c>
      <c r="C10831" s="53">
        <v>987</v>
      </c>
      <c r="D10831" s="53">
        <v>99239</v>
      </c>
      <c r="G10831" s="52">
        <v>202.65</v>
      </c>
      <c r="H10831" s="52">
        <f t="shared" si="507"/>
        <v>68.900999999999996</v>
      </c>
      <c r="I10831" s="52">
        <f t="shared" si="508"/>
        <v>122.14</v>
      </c>
      <c r="J10831" s="52">
        <f t="shared" si="509"/>
        <v>136.63999999999999</v>
      </c>
      <c r="K10831" s="54">
        <v>136.63999999999999</v>
      </c>
      <c r="L10831" s="54">
        <v>122.97599999999998</v>
      </c>
      <c r="M10831" s="54">
        <v>122.97599999999998</v>
      </c>
      <c r="N10831" s="54">
        <v>132.65</v>
      </c>
      <c r="O10831" s="54">
        <v>122.14</v>
      </c>
    </row>
    <row r="10832" spans="1:15" s="53" customFormat="1" x14ac:dyDescent="0.45">
      <c r="A10832" s="53">
        <v>7203002012</v>
      </c>
      <c r="B10832" s="53" t="s">
        <v>10915</v>
      </c>
      <c r="C10832" s="53">
        <v>920</v>
      </c>
      <c r="F10832" s="53" t="s">
        <v>10916</v>
      </c>
      <c r="G10832" s="52">
        <v>39.380000000000003</v>
      </c>
      <c r="H10832" s="52">
        <f t="shared" si="507"/>
        <v>13.389199999999999</v>
      </c>
      <c r="I10832" s="52">
        <f t="shared" si="508"/>
        <v>12.995400000000002</v>
      </c>
      <c r="J10832" s="52">
        <f t="shared" si="509"/>
        <v>27.565999999999999</v>
      </c>
      <c r="K10832" s="54">
        <v>23.234200000000001</v>
      </c>
      <c r="L10832" s="54">
        <v>23.234200000000001</v>
      </c>
      <c r="M10832" s="54">
        <v>12.995400000000002</v>
      </c>
      <c r="N10832" s="54">
        <v>23.628</v>
      </c>
      <c r="O10832" s="54">
        <v>27.565999999999999</v>
      </c>
    </row>
    <row r="10833" spans="1:15" s="53" customFormat="1" x14ac:dyDescent="0.45">
      <c r="A10833" s="53">
        <v>7203099235</v>
      </c>
      <c r="B10833" s="53" t="s">
        <v>6796</v>
      </c>
      <c r="C10833" s="53">
        <v>987</v>
      </c>
      <c r="D10833" s="53">
        <v>99235</v>
      </c>
      <c r="G10833" s="52">
        <v>324.45</v>
      </c>
      <c r="H10833" s="52">
        <f t="shared" si="507"/>
        <v>110.31299999999999</v>
      </c>
      <c r="I10833" s="52">
        <f t="shared" si="508"/>
        <v>196.09200000000001</v>
      </c>
      <c r="J10833" s="52">
        <f t="shared" si="509"/>
        <v>226.94</v>
      </c>
      <c r="K10833" s="54">
        <v>217.88</v>
      </c>
      <c r="L10833" s="54">
        <v>196.09200000000001</v>
      </c>
      <c r="M10833" s="54">
        <v>196.09200000000001</v>
      </c>
      <c r="N10833" s="54">
        <v>209.74</v>
      </c>
      <c r="O10833" s="54">
        <v>226.94</v>
      </c>
    </row>
    <row r="10834" spans="1:15" s="53" customFormat="1" x14ac:dyDescent="0.45">
      <c r="A10834" s="53">
        <v>7203099252</v>
      </c>
      <c r="B10834" s="53" t="s">
        <v>13596</v>
      </c>
      <c r="C10834" s="53">
        <v>987</v>
      </c>
      <c r="D10834" s="53">
        <v>99252</v>
      </c>
      <c r="G10834" s="52">
        <v>215.25</v>
      </c>
      <c r="H10834" s="52">
        <f t="shared" si="507"/>
        <v>73.184999999999988</v>
      </c>
      <c r="I10834" s="52">
        <f t="shared" si="508"/>
        <v>87.660000000000011</v>
      </c>
      <c r="J10834" s="52">
        <f t="shared" si="509"/>
        <v>97.4</v>
      </c>
      <c r="K10834" s="54">
        <v>97.4</v>
      </c>
      <c r="L10834" s="54">
        <v>87.660000000000011</v>
      </c>
      <c r="M10834" s="54">
        <v>87.660000000000011</v>
      </c>
      <c r="N10834" s="54">
        <v>93.87</v>
      </c>
      <c r="O10834" s="54">
        <v>90.81</v>
      </c>
    </row>
    <row r="10835" spans="1:15" s="53" customFormat="1" x14ac:dyDescent="0.45">
      <c r="A10835" s="53">
        <v>7205054160</v>
      </c>
      <c r="B10835" s="53" t="s">
        <v>11865</v>
      </c>
      <c r="C10835" s="53">
        <v>987</v>
      </c>
      <c r="D10835" s="53">
        <v>54160</v>
      </c>
      <c r="G10835" s="52">
        <v>242.62</v>
      </c>
      <c r="H10835" s="52">
        <f t="shared" si="507"/>
        <v>82.490799999999993</v>
      </c>
      <c r="I10835" s="52">
        <f t="shared" si="508"/>
        <v>161.65639999999999</v>
      </c>
      <c r="J10835" s="52">
        <f t="shared" si="509"/>
        <v>243.21</v>
      </c>
      <c r="K10835" s="54">
        <v>213.95699999999999</v>
      </c>
      <c r="L10835" s="54">
        <v>161.65639999999999</v>
      </c>
      <c r="M10835" s="54">
        <v>161.65639999999999</v>
      </c>
      <c r="N10835" s="54">
        <v>199.52</v>
      </c>
      <c r="O10835" s="54">
        <v>243.21</v>
      </c>
    </row>
    <row r="10836" spans="1:15" s="53" customFormat="1" x14ac:dyDescent="0.45">
      <c r="A10836" s="53">
        <v>7205099218</v>
      </c>
      <c r="B10836" s="53" t="s">
        <v>12451</v>
      </c>
      <c r="C10836" s="53">
        <v>987</v>
      </c>
      <c r="D10836" s="53">
        <v>99218</v>
      </c>
      <c r="G10836" s="52">
        <v>186.9</v>
      </c>
      <c r="H10836" s="52">
        <f t="shared" si="507"/>
        <v>63.545999999999999</v>
      </c>
      <c r="I10836" s="52">
        <f t="shared" si="508"/>
        <v>85.54</v>
      </c>
      <c r="J10836" s="52">
        <f t="shared" si="509"/>
        <v>128.91999999999999</v>
      </c>
      <c r="K10836" s="54">
        <v>128.91999999999999</v>
      </c>
      <c r="L10836" s="54">
        <v>116.02799999999999</v>
      </c>
      <c r="M10836" s="54">
        <v>116.02799999999999</v>
      </c>
      <c r="N10836" s="54">
        <v>124.06</v>
      </c>
      <c r="O10836" s="54">
        <v>85.54</v>
      </c>
    </row>
    <row r="10837" spans="1:15" s="53" customFormat="1" x14ac:dyDescent="0.45">
      <c r="A10837" s="53">
        <v>7205099233</v>
      </c>
      <c r="B10837" s="53" t="s">
        <v>10216</v>
      </c>
      <c r="C10837" s="53">
        <v>987</v>
      </c>
      <c r="D10837" s="53">
        <v>99233</v>
      </c>
      <c r="G10837" s="52">
        <v>198.45</v>
      </c>
      <c r="H10837" s="52">
        <f t="shared" si="507"/>
        <v>67.472999999999985</v>
      </c>
      <c r="I10837" s="52">
        <f t="shared" si="508"/>
        <v>100.71</v>
      </c>
      <c r="J10837" s="52">
        <f t="shared" si="509"/>
        <v>134.35</v>
      </c>
      <c r="K10837" s="54">
        <v>134.35</v>
      </c>
      <c r="L10837" s="54">
        <v>120.91499999999999</v>
      </c>
      <c r="M10837" s="54">
        <v>120.91499999999999</v>
      </c>
      <c r="N10837" s="54">
        <v>129.32</v>
      </c>
      <c r="O10837" s="54">
        <v>100.71</v>
      </c>
    </row>
    <row r="10838" spans="1:15" s="53" customFormat="1" x14ac:dyDescent="0.45">
      <c r="A10838" s="53">
        <v>7205099236</v>
      </c>
      <c r="B10838" s="53" t="s">
        <v>10217</v>
      </c>
      <c r="C10838" s="53">
        <v>987</v>
      </c>
      <c r="D10838" s="53">
        <v>99236</v>
      </c>
      <c r="G10838" s="52">
        <v>417.9</v>
      </c>
      <c r="H10838" s="52">
        <f t="shared" si="507"/>
        <v>142.08599999999998</v>
      </c>
      <c r="I10838" s="52">
        <f t="shared" si="508"/>
        <v>252.16200000000001</v>
      </c>
      <c r="J10838" s="52">
        <f t="shared" si="509"/>
        <v>283.43</v>
      </c>
      <c r="K10838" s="54">
        <v>280.18</v>
      </c>
      <c r="L10838" s="54">
        <v>252.16200000000001</v>
      </c>
      <c r="M10838" s="54">
        <v>252.16200000000001</v>
      </c>
      <c r="N10838" s="54">
        <v>270.5</v>
      </c>
      <c r="O10838" s="54">
        <v>283.43</v>
      </c>
    </row>
    <row r="10839" spans="1:15" s="53" customFormat="1" x14ac:dyDescent="0.45">
      <c r="A10839" s="53">
        <v>7205099254</v>
      </c>
      <c r="B10839" s="53" t="s">
        <v>11663</v>
      </c>
      <c r="C10839" s="53">
        <v>987</v>
      </c>
      <c r="D10839" s="53">
        <v>99254</v>
      </c>
      <c r="G10839" s="52">
        <v>352.8</v>
      </c>
      <c r="H10839" s="52">
        <f t="shared" si="507"/>
        <v>119.952</v>
      </c>
      <c r="I10839" s="52">
        <f t="shared" si="508"/>
        <v>179.64</v>
      </c>
      <c r="J10839" s="52">
        <f t="shared" si="509"/>
        <v>214.25</v>
      </c>
      <c r="K10839" s="54">
        <v>214.25</v>
      </c>
      <c r="L10839" s="54">
        <v>192.82500000000002</v>
      </c>
      <c r="M10839" s="54">
        <v>192.82500000000002</v>
      </c>
      <c r="N10839" s="54">
        <v>207.74</v>
      </c>
      <c r="O10839" s="54">
        <v>179.64</v>
      </c>
    </row>
    <row r="10840" spans="1:15" s="53" customFormat="1" x14ac:dyDescent="0.45">
      <c r="A10840" s="53">
        <v>7205099460</v>
      </c>
      <c r="B10840" s="53" t="s">
        <v>10907</v>
      </c>
      <c r="C10840" s="53">
        <v>987</v>
      </c>
      <c r="D10840" s="53">
        <v>99460</v>
      </c>
      <c r="G10840" s="52">
        <v>185.85</v>
      </c>
      <c r="H10840" s="52">
        <f t="shared" si="507"/>
        <v>63.188999999999993</v>
      </c>
      <c r="I10840" s="52">
        <f t="shared" si="508"/>
        <v>72.06</v>
      </c>
      <c r="J10840" s="52">
        <f t="shared" si="509"/>
        <v>123.62</v>
      </c>
      <c r="K10840" s="54">
        <v>114.048</v>
      </c>
      <c r="L10840" s="54">
        <v>86.169600000000003</v>
      </c>
      <c r="M10840" s="54">
        <v>86.169600000000003</v>
      </c>
      <c r="N10840" s="54">
        <v>123.62</v>
      </c>
      <c r="O10840" s="54">
        <v>72.06</v>
      </c>
    </row>
    <row r="10841" spans="1:15" s="53" customFormat="1" x14ac:dyDescent="0.45">
      <c r="A10841" s="53">
        <v>7205099480</v>
      </c>
      <c r="B10841" s="53" t="s">
        <v>11474</v>
      </c>
      <c r="C10841" s="53">
        <v>987</v>
      </c>
      <c r="D10841" s="53">
        <v>99480</v>
      </c>
      <c r="G10841" s="52">
        <v>363.45</v>
      </c>
      <c r="H10841" s="52">
        <f t="shared" si="507"/>
        <v>123.57299999999998</v>
      </c>
      <c r="I10841" s="52">
        <f t="shared" si="508"/>
        <v>104.88320000000002</v>
      </c>
      <c r="J10841" s="52">
        <f t="shared" si="509"/>
        <v>149.07</v>
      </c>
      <c r="K10841" s="54">
        <v>138.816</v>
      </c>
      <c r="L10841" s="54">
        <v>104.88320000000002</v>
      </c>
      <c r="M10841" s="54">
        <v>104.88320000000002</v>
      </c>
      <c r="N10841" s="54">
        <v>149.07</v>
      </c>
      <c r="O10841" s="54">
        <v>148.54</v>
      </c>
    </row>
    <row r="10842" spans="1:15" s="53" customFormat="1" x14ac:dyDescent="0.45">
      <c r="A10842" s="53">
        <v>7207054150</v>
      </c>
      <c r="B10842" s="53" t="s">
        <v>13628</v>
      </c>
      <c r="C10842" s="53">
        <v>987</v>
      </c>
      <c r="D10842" s="53">
        <v>54150</v>
      </c>
      <c r="G10842" s="52">
        <v>292.95</v>
      </c>
      <c r="H10842" s="52">
        <f t="shared" si="507"/>
        <v>99.60299999999998</v>
      </c>
      <c r="I10842" s="52">
        <f t="shared" si="508"/>
        <v>110.11240000000004</v>
      </c>
      <c r="J10842" s="52">
        <f t="shared" si="509"/>
        <v>172.6</v>
      </c>
      <c r="K10842" s="54">
        <v>145.73700000000002</v>
      </c>
      <c r="L10842" s="54">
        <v>110.11240000000004</v>
      </c>
      <c r="M10842" s="54">
        <v>110.11240000000004</v>
      </c>
      <c r="N10842" s="54">
        <v>136.11000000000001</v>
      </c>
      <c r="O10842" s="54">
        <v>172.6</v>
      </c>
    </row>
    <row r="10843" spans="1:15" s="53" customFormat="1" x14ac:dyDescent="0.45">
      <c r="A10843" s="53">
        <v>7207099217</v>
      </c>
      <c r="B10843" s="53" t="s">
        <v>14481</v>
      </c>
      <c r="C10843" s="53">
        <v>987</v>
      </c>
      <c r="D10843" s="53">
        <v>99217</v>
      </c>
      <c r="G10843" s="52">
        <v>137.55000000000001</v>
      </c>
      <c r="H10843" s="52">
        <f t="shared" si="507"/>
        <v>46.767000000000003</v>
      </c>
      <c r="I10843" s="52">
        <f t="shared" si="508"/>
        <v>83.448000000000008</v>
      </c>
      <c r="J10843" s="52">
        <f t="shared" si="509"/>
        <v>92.72</v>
      </c>
      <c r="K10843" s="54">
        <v>92.72</v>
      </c>
      <c r="L10843" s="54">
        <v>83.448000000000008</v>
      </c>
      <c r="M10843" s="54">
        <v>83.448000000000008</v>
      </c>
      <c r="N10843" s="54">
        <v>89.58</v>
      </c>
      <c r="O10843" s="54">
        <v>89.36</v>
      </c>
    </row>
    <row r="10844" spans="1:15" s="53" customFormat="1" x14ac:dyDescent="0.45">
      <c r="A10844" s="53">
        <v>7207099218</v>
      </c>
      <c r="B10844" s="53" t="s">
        <v>14482</v>
      </c>
      <c r="C10844" s="53">
        <v>987</v>
      </c>
      <c r="D10844" s="53">
        <v>99218</v>
      </c>
      <c r="G10844" s="52">
        <v>186.9</v>
      </c>
      <c r="H10844" s="52">
        <f t="shared" si="507"/>
        <v>63.545999999999999</v>
      </c>
      <c r="I10844" s="52">
        <f t="shared" si="508"/>
        <v>85.54</v>
      </c>
      <c r="J10844" s="52">
        <f t="shared" si="509"/>
        <v>128.91999999999999</v>
      </c>
      <c r="K10844" s="54">
        <v>128.91999999999999</v>
      </c>
      <c r="L10844" s="54">
        <v>116.02799999999999</v>
      </c>
      <c r="M10844" s="54">
        <v>116.02799999999999</v>
      </c>
      <c r="N10844" s="54">
        <v>124.06</v>
      </c>
      <c r="O10844" s="54">
        <v>85.54</v>
      </c>
    </row>
    <row r="10845" spans="1:15" s="53" customFormat="1" x14ac:dyDescent="0.45">
      <c r="A10845" s="53">
        <v>7207099224</v>
      </c>
      <c r="B10845" s="53" t="s">
        <v>13629</v>
      </c>
      <c r="C10845" s="53">
        <v>987</v>
      </c>
      <c r="D10845" s="53">
        <v>99224</v>
      </c>
      <c r="G10845" s="52">
        <v>76.650000000000006</v>
      </c>
      <c r="H10845" s="52">
        <f t="shared" si="507"/>
        <v>26.061</v>
      </c>
      <c r="I10845" s="52">
        <f t="shared" si="508"/>
        <v>35.74</v>
      </c>
      <c r="J10845" s="52">
        <f t="shared" si="509"/>
        <v>50.63</v>
      </c>
      <c r="K10845" s="54">
        <v>50.63</v>
      </c>
      <c r="L10845" s="54">
        <v>45.567</v>
      </c>
      <c r="M10845" s="54">
        <v>45.567</v>
      </c>
      <c r="N10845" s="54">
        <v>48.91</v>
      </c>
      <c r="O10845" s="54">
        <v>35.74</v>
      </c>
    </row>
    <row r="10846" spans="1:15" s="53" customFormat="1" x14ac:dyDescent="0.45">
      <c r="A10846" s="53">
        <v>7207099226</v>
      </c>
      <c r="B10846" s="53" t="s">
        <v>14483</v>
      </c>
      <c r="C10846" s="53">
        <v>987</v>
      </c>
      <c r="D10846" s="53">
        <v>99226</v>
      </c>
      <c r="G10846" s="52">
        <v>199.5</v>
      </c>
      <c r="H10846" s="52">
        <f t="shared" si="507"/>
        <v>67.83</v>
      </c>
      <c r="I10846" s="52">
        <f t="shared" si="508"/>
        <v>95.2</v>
      </c>
      <c r="J10846" s="52">
        <f t="shared" si="509"/>
        <v>134.38</v>
      </c>
      <c r="K10846" s="54">
        <v>134.38</v>
      </c>
      <c r="L10846" s="54">
        <v>120.94199999999999</v>
      </c>
      <c r="M10846" s="54">
        <v>120.94199999999999</v>
      </c>
      <c r="N10846" s="54">
        <v>130.53</v>
      </c>
      <c r="O10846" s="54">
        <v>95.2</v>
      </c>
    </row>
    <row r="10847" spans="1:15" s="53" customFormat="1" x14ac:dyDescent="0.45">
      <c r="A10847" s="53">
        <v>7207099233</v>
      </c>
      <c r="B10847" s="53" t="s">
        <v>13630</v>
      </c>
      <c r="C10847" s="53">
        <v>987</v>
      </c>
      <c r="D10847" s="53">
        <v>99233</v>
      </c>
      <c r="G10847" s="52">
        <v>198.45</v>
      </c>
      <c r="H10847" s="52">
        <f t="shared" si="507"/>
        <v>67.472999999999985</v>
      </c>
      <c r="I10847" s="52">
        <f t="shared" si="508"/>
        <v>100.71</v>
      </c>
      <c r="J10847" s="52">
        <f t="shared" si="509"/>
        <v>134.35</v>
      </c>
      <c r="K10847" s="54">
        <v>134.35</v>
      </c>
      <c r="L10847" s="54">
        <v>120.91499999999999</v>
      </c>
      <c r="M10847" s="54">
        <v>120.91499999999999</v>
      </c>
      <c r="N10847" s="54">
        <v>129.32</v>
      </c>
      <c r="O10847" s="54">
        <v>100.71</v>
      </c>
    </row>
    <row r="10848" spans="1:15" s="53" customFormat="1" x14ac:dyDescent="0.45">
      <c r="A10848" s="53">
        <v>7207099235</v>
      </c>
      <c r="B10848" s="53" t="s">
        <v>14484</v>
      </c>
      <c r="C10848" s="53">
        <v>987</v>
      </c>
      <c r="D10848" s="53">
        <v>99235</v>
      </c>
      <c r="G10848" s="52">
        <v>324.45</v>
      </c>
      <c r="H10848" s="52">
        <f t="shared" si="507"/>
        <v>110.31299999999999</v>
      </c>
      <c r="I10848" s="52">
        <f t="shared" si="508"/>
        <v>196.09200000000001</v>
      </c>
      <c r="J10848" s="52">
        <f t="shared" si="509"/>
        <v>226.94</v>
      </c>
      <c r="K10848" s="54">
        <v>217.88</v>
      </c>
      <c r="L10848" s="54">
        <v>196.09200000000001</v>
      </c>
      <c r="M10848" s="54">
        <v>196.09200000000001</v>
      </c>
      <c r="N10848" s="54">
        <v>209.74</v>
      </c>
      <c r="O10848" s="54">
        <v>226.94</v>
      </c>
    </row>
    <row r="10849" spans="1:15" s="53" customFormat="1" x14ac:dyDescent="0.45">
      <c r="A10849" s="53">
        <v>7207099251</v>
      </c>
      <c r="B10849" s="53" t="s">
        <v>14485</v>
      </c>
      <c r="C10849" s="53">
        <v>987</v>
      </c>
      <c r="D10849" s="53">
        <v>99251</v>
      </c>
      <c r="G10849" s="52">
        <v>143.85</v>
      </c>
      <c r="H10849" s="52">
        <f t="shared" si="507"/>
        <v>48.908999999999992</v>
      </c>
      <c r="I10849" s="52">
        <f t="shared" si="508"/>
        <v>45.09</v>
      </c>
      <c r="J10849" s="52">
        <f t="shared" si="509"/>
        <v>63.69</v>
      </c>
      <c r="K10849" s="54">
        <v>63.69</v>
      </c>
      <c r="L10849" s="54">
        <v>57.320999999999998</v>
      </c>
      <c r="M10849" s="54">
        <v>57.320999999999998</v>
      </c>
      <c r="N10849" s="54">
        <v>61.43</v>
      </c>
      <c r="O10849" s="54">
        <v>45.09</v>
      </c>
    </row>
    <row r="10850" spans="1:15" s="53" customFormat="1" x14ac:dyDescent="0.45">
      <c r="A10850" s="53">
        <v>7207099463</v>
      </c>
      <c r="B10850" s="53" t="s">
        <v>14553</v>
      </c>
      <c r="C10850" s="53">
        <v>987</v>
      </c>
      <c r="D10850" s="53">
        <v>99463</v>
      </c>
      <c r="G10850" s="52">
        <v>218.4</v>
      </c>
      <c r="H10850" s="52">
        <f t="shared" si="507"/>
        <v>74.256</v>
      </c>
      <c r="I10850" s="52">
        <f t="shared" si="508"/>
        <v>96.17</v>
      </c>
      <c r="J10850" s="52">
        <f t="shared" si="509"/>
        <v>147.80000000000001</v>
      </c>
      <c r="K10850" s="54">
        <v>128.78100000000001</v>
      </c>
      <c r="L10850" s="54">
        <v>97.301200000000009</v>
      </c>
      <c r="M10850" s="54">
        <v>97.301200000000009</v>
      </c>
      <c r="N10850" s="54">
        <v>147.80000000000001</v>
      </c>
      <c r="O10850" s="54">
        <v>96.17</v>
      </c>
    </row>
    <row r="10851" spans="1:15" s="53" customFormat="1" x14ac:dyDescent="0.45">
      <c r="A10851" s="53">
        <v>7208002012</v>
      </c>
      <c r="B10851" s="53" t="s">
        <v>10915</v>
      </c>
      <c r="C10851" s="53">
        <v>920</v>
      </c>
      <c r="F10851" s="53" t="s">
        <v>10916</v>
      </c>
      <c r="G10851" s="52">
        <v>39.380000000000003</v>
      </c>
      <c r="H10851" s="52">
        <f t="shared" si="507"/>
        <v>13.389199999999999</v>
      </c>
      <c r="I10851" s="52">
        <f t="shared" si="508"/>
        <v>12.995400000000002</v>
      </c>
      <c r="J10851" s="52">
        <f t="shared" si="509"/>
        <v>27.565999999999999</v>
      </c>
      <c r="K10851" s="54">
        <v>23.234200000000001</v>
      </c>
      <c r="L10851" s="54">
        <v>23.234200000000001</v>
      </c>
      <c r="M10851" s="54">
        <v>12.995400000000002</v>
      </c>
      <c r="N10851" s="54">
        <v>23.628</v>
      </c>
      <c r="O10851" s="54">
        <v>27.565999999999999</v>
      </c>
    </row>
    <row r="10852" spans="1:15" s="53" customFormat="1" x14ac:dyDescent="0.45">
      <c r="A10852" s="53">
        <v>7208036510</v>
      </c>
      <c r="B10852" s="53" t="s">
        <v>12457</v>
      </c>
      <c r="C10852" s="53">
        <v>987</v>
      </c>
      <c r="D10852" s="53">
        <v>36510</v>
      </c>
      <c r="G10852" s="52">
        <v>178.5</v>
      </c>
      <c r="H10852" s="52">
        <f t="shared" si="507"/>
        <v>60.69</v>
      </c>
      <c r="I10852" s="52">
        <f t="shared" si="508"/>
        <v>60.900800000000004</v>
      </c>
      <c r="J10852" s="52">
        <f t="shared" si="509"/>
        <v>115.03</v>
      </c>
      <c r="K10852" s="54">
        <v>80.603999999999999</v>
      </c>
      <c r="L10852" s="54">
        <v>60.900800000000004</v>
      </c>
      <c r="M10852" s="54">
        <v>60.900800000000004</v>
      </c>
      <c r="N10852" s="54">
        <v>80.39</v>
      </c>
      <c r="O10852" s="54">
        <v>115.03</v>
      </c>
    </row>
    <row r="10853" spans="1:15" s="53" customFormat="1" x14ac:dyDescent="0.45">
      <c r="A10853" s="53">
        <v>7208099217</v>
      </c>
      <c r="B10853" s="53" t="s">
        <v>12458</v>
      </c>
      <c r="C10853" s="53">
        <v>982</v>
      </c>
      <c r="D10853" s="53">
        <v>99217</v>
      </c>
      <c r="G10853" s="52">
        <v>134.93</v>
      </c>
      <c r="H10853" s="52">
        <f t="shared" si="507"/>
        <v>45.876199999999997</v>
      </c>
      <c r="I10853" s="52">
        <f t="shared" si="508"/>
        <v>83.448000000000008</v>
      </c>
      <c r="J10853" s="52">
        <f t="shared" si="509"/>
        <v>92.72</v>
      </c>
      <c r="K10853" s="54">
        <v>92.72</v>
      </c>
      <c r="L10853" s="54">
        <v>83.448000000000008</v>
      </c>
      <c r="M10853" s="54">
        <v>83.448000000000008</v>
      </c>
      <c r="N10853" s="54">
        <v>89.58</v>
      </c>
      <c r="O10853" s="54">
        <v>89.36</v>
      </c>
    </row>
    <row r="10854" spans="1:15" s="53" customFormat="1" x14ac:dyDescent="0.45">
      <c r="A10854" s="53">
        <v>7208099221</v>
      </c>
      <c r="B10854" s="53" t="s">
        <v>13267</v>
      </c>
      <c r="C10854" s="53">
        <v>987</v>
      </c>
      <c r="D10854" s="53">
        <v>99221</v>
      </c>
      <c r="G10854" s="52">
        <v>192.15</v>
      </c>
      <c r="H10854" s="52">
        <f t="shared" si="507"/>
        <v>65.330999999999989</v>
      </c>
      <c r="I10854" s="52">
        <f t="shared" si="508"/>
        <v>86.19</v>
      </c>
      <c r="J10854" s="52">
        <f t="shared" si="509"/>
        <v>130.85</v>
      </c>
      <c r="K10854" s="54">
        <v>130.85</v>
      </c>
      <c r="L10854" s="54">
        <v>117.765</v>
      </c>
      <c r="M10854" s="54">
        <v>117.765</v>
      </c>
      <c r="N10854" s="54">
        <v>125.22</v>
      </c>
      <c r="O10854" s="54">
        <v>86.19</v>
      </c>
    </row>
    <row r="10855" spans="1:15" s="53" customFormat="1" x14ac:dyDescent="0.45">
      <c r="A10855" s="53">
        <v>7208099231</v>
      </c>
      <c r="B10855" s="53" t="s">
        <v>12459</v>
      </c>
      <c r="C10855" s="53">
        <v>987</v>
      </c>
      <c r="D10855" s="53">
        <v>99231</v>
      </c>
      <c r="G10855" s="52">
        <v>75.599999999999994</v>
      </c>
      <c r="H10855" s="52">
        <f t="shared" si="507"/>
        <v>25.703999999999997</v>
      </c>
      <c r="I10855" s="52">
        <f t="shared" si="508"/>
        <v>43.19</v>
      </c>
      <c r="J10855" s="52">
        <f t="shared" si="509"/>
        <v>50.23</v>
      </c>
      <c r="K10855" s="54">
        <v>50.23</v>
      </c>
      <c r="L10855" s="54">
        <v>45.207000000000001</v>
      </c>
      <c r="M10855" s="54">
        <v>45.207000000000001</v>
      </c>
      <c r="N10855" s="54">
        <v>48.49</v>
      </c>
      <c r="O10855" s="54">
        <v>43.19</v>
      </c>
    </row>
    <row r="10856" spans="1:15" s="53" customFormat="1" x14ac:dyDescent="0.45">
      <c r="A10856" s="53">
        <v>7208099233</v>
      </c>
      <c r="B10856" s="53" t="s">
        <v>12594</v>
      </c>
      <c r="C10856" s="53">
        <v>987</v>
      </c>
      <c r="D10856" s="53">
        <v>99233</v>
      </c>
      <c r="G10856" s="52">
        <v>198.45</v>
      </c>
      <c r="H10856" s="52">
        <f t="shared" si="507"/>
        <v>67.472999999999985</v>
      </c>
      <c r="I10856" s="52">
        <f t="shared" si="508"/>
        <v>100.71</v>
      </c>
      <c r="J10856" s="52">
        <f t="shared" si="509"/>
        <v>134.35</v>
      </c>
      <c r="K10856" s="54">
        <v>134.35</v>
      </c>
      <c r="L10856" s="54">
        <v>120.91499999999999</v>
      </c>
      <c r="M10856" s="54">
        <v>120.91499999999999</v>
      </c>
      <c r="N10856" s="54">
        <v>129.32</v>
      </c>
      <c r="O10856" s="54">
        <v>100.71</v>
      </c>
    </row>
    <row r="10857" spans="1:15" s="53" customFormat="1" x14ac:dyDescent="0.45">
      <c r="A10857" s="53">
        <v>7208099239</v>
      </c>
      <c r="B10857" s="53" t="s">
        <v>13575</v>
      </c>
      <c r="C10857" s="53">
        <v>987</v>
      </c>
      <c r="D10857" s="53">
        <v>99239</v>
      </c>
      <c r="G10857" s="52">
        <v>202.65</v>
      </c>
      <c r="H10857" s="52">
        <f t="shared" si="507"/>
        <v>68.900999999999996</v>
      </c>
      <c r="I10857" s="52">
        <f t="shared" si="508"/>
        <v>122.14</v>
      </c>
      <c r="J10857" s="52">
        <f t="shared" si="509"/>
        <v>136.63999999999999</v>
      </c>
      <c r="K10857" s="54">
        <v>136.63999999999999</v>
      </c>
      <c r="L10857" s="54">
        <v>122.97599999999998</v>
      </c>
      <c r="M10857" s="54">
        <v>122.97599999999998</v>
      </c>
      <c r="N10857" s="54">
        <v>132.65</v>
      </c>
      <c r="O10857" s="54">
        <v>122.14</v>
      </c>
    </row>
    <row r="10858" spans="1:15" s="53" customFormat="1" x14ac:dyDescent="0.45">
      <c r="A10858" s="53">
        <v>7208099251</v>
      </c>
      <c r="B10858" s="53" t="s">
        <v>12595</v>
      </c>
      <c r="C10858" s="53">
        <v>987</v>
      </c>
      <c r="D10858" s="53">
        <v>99251</v>
      </c>
      <c r="G10858" s="52">
        <v>140.69999999999999</v>
      </c>
      <c r="H10858" s="52">
        <f t="shared" si="507"/>
        <v>47.837999999999994</v>
      </c>
      <c r="I10858" s="52">
        <f t="shared" si="508"/>
        <v>45.09</v>
      </c>
      <c r="J10858" s="52">
        <f t="shared" si="509"/>
        <v>63.69</v>
      </c>
      <c r="K10858" s="54">
        <v>63.69</v>
      </c>
      <c r="L10858" s="54">
        <v>57.320999999999998</v>
      </c>
      <c r="M10858" s="54">
        <v>57.320999999999998</v>
      </c>
      <c r="N10858" s="54">
        <v>61.43</v>
      </c>
      <c r="O10858" s="54">
        <v>45.09</v>
      </c>
    </row>
    <row r="10859" spans="1:15" s="53" customFormat="1" x14ac:dyDescent="0.45">
      <c r="A10859" s="53">
        <v>7208099475</v>
      </c>
      <c r="B10859" s="53" t="s">
        <v>12418</v>
      </c>
      <c r="C10859" s="53">
        <v>987</v>
      </c>
      <c r="D10859" s="53">
        <v>99475</v>
      </c>
      <c r="G10859" s="52">
        <v>1707.65</v>
      </c>
      <c r="H10859" s="52">
        <f t="shared" si="507"/>
        <v>580.601</v>
      </c>
      <c r="I10859" s="52">
        <f t="shared" si="508"/>
        <v>493.40800000000007</v>
      </c>
      <c r="J10859" s="52">
        <f t="shared" si="509"/>
        <v>715.27</v>
      </c>
      <c r="K10859" s="54">
        <v>653.04000000000008</v>
      </c>
      <c r="L10859" s="54">
        <v>493.40800000000007</v>
      </c>
      <c r="M10859" s="54">
        <v>493.40800000000007</v>
      </c>
      <c r="N10859" s="54">
        <v>715.27</v>
      </c>
      <c r="O10859" s="54">
        <v>681.49</v>
      </c>
    </row>
    <row r="10860" spans="1:15" s="53" customFormat="1" x14ac:dyDescent="0.45">
      <c r="A10860" s="53">
        <v>7214000006</v>
      </c>
      <c r="B10860" s="53" t="s">
        <v>12162</v>
      </c>
      <c r="C10860" s="53">
        <v>760</v>
      </c>
      <c r="D10860" s="53">
        <v>99204</v>
      </c>
      <c r="F10860" s="53" t="s">
        <v>80</v>
      </c>
      <c r="G10860" s="52">
        <v>345.08</v>
      </c>
      <c r="H10860" s="52">
        <f t="shared" si="507"/>
        <v>117.32719999999999</v>
      </c>
      <c r="I10860" s="52">
        <f t="shared" si="508"/>
        <v>158.38159999999999</v>
      </c>
      <c r="J10860" s="52">
        <f t="shared" si="509"/>
        <v>241.55599999999998</v>
      </c>
      <c r="K10860" s="54">
        <v>158.38159999999999</v>
      </c>
      <c r="L10860" s="54">
        <v>158.38159999999999</v>
      </c>
      <c r="M10860" s="54">
        <v>158.38159999999999</v>
      </c>
      <c r="N10860" s="54">
        <v>160.32</v>
      </c>
      <c r="O10860" s="54">
        <v>241.55599999999998</v>
      </c>
    </row>
    <row r="10861" spans="1:15" s="53" customFormat="1" x14ac:dyDescent="0.45">
      <c r="A10861" s="53">
        <v>7214000007</v>
      </c>
      <c r="B10861" s="53" t="s">
        <v>12596</v>
      </c>
      <c r="C10861" s="53">
        <v>760</v>
      </c>
      <c r="D10861" s="53">
        <v>99205</v>
      </c>
      <c r="G10861" s="52">
        <v>469.67</v>
      </c>
      <c r="H10861" s="52">
        <f t="shared" si="507"/>
        <v>159.68779999999998</v>
      </c>
      <c r="I10861" s="52">
        <f t="shared" si="508"/>
        <v>199.524</v>
      </c>
      <c r="J10861" s="52">
        <f t="shared" si="509"/>
        <v>328.76900000000001</v>
      </c>
      <c r="K10861" s="54">
        <v>199.524</v>
      </c>
      <c r="L10861" s="54">
        <v>199.524</v>
      </c>
      <c r="M10861" s="54">
        <v>199.524</v>
      </c>
      <c r="N10861" s="54">
        <v>208.38</v>
      </c>
      <c r="O10861" s="54">
        <v>328.76900000000001</v>
      </c>
    </row>
    <row r="10862" spans="1:15" s="53" customFormat="1" x14ac:dyDescent="0.45">
      <c r="A10862" s="53">
        <v>7214000015</v>
      </c>
      <c r="B10862" s="53" t="s">
        <v>12163</v>
      </c>
      <c r="C10862" s="53">
        <v>982</v>
      </c>
      <c r="D10862" s="53">
        <v>99238</v>
      </c>
      <c r="G10862" s="52">
        <v>151.41</v>
      </c>
      <c r="H10862" s="52">
        <f t="shared" si="507"/>
        <v>51.479399999999991</v>
      </c>
      <c r="I10862" s="52">
        <f t="shared" si="508"/>
        <v>83.673000000000002</v>
      </c>
      <c r="J10862" s="52">
        <f t="shared" si="509"/>
        <v>92.97</v>
      </c>
      <c r="K10862" s="54">
        <v>92.97</v>
      </c>
      <c r="L10862" s="54">
        <v>83.673000000000002</v>
      </c>
      <c r="M10862" s="54">
        <v>83.673000000000002</v>
      </c>
      <c r="N10862" s="54">
        <v>89.99</v>
      </c>
      <c r="O10862" s="54">
        <v>89.57</v>
      </c>
    </row>
    <row r="10863" spans="1:15" s="53" customFormat="1" x14ac:dyDescent="0.45">
      <c r="A10863" s="53">
        <v>7214000050</v>
      </c>
      <c r="B10863" s="53" t="s">
        <v>13576</v>
      </c>
      <c r="C10863" s="53">
        <v>987</v>
      </c>
      <c r="D10863" s="53">
        <v>99221</v>
      </c>
      <c r="F10863" s="53">
        <v>99251</v>
      </c>
      <c r="G10863" s="52">
        <v>100</v>
      </c>
      <c r="H10863" s="52">
        <f t="shared" si="507"/>
        <v>34</v>
      </c>
      <c r="I10863" s="52">
        <f t="shared" si="508"/>
        <v>86.19</v>
      </c>
      <c r="J10863" s="52">
        <f t="shared" si="509"/>
        <v>130.85</v>
      </c>
      <c r="K10863" s="54">
        <v>130.85</v>
      </c>
      <c r="L10863" s="54">
        <v>117.765</v>
      </c>
      <c r="M10863" s="54">
        <v>117.765</v>
      </c>
      <c r="N10863" s="54">
        <v>125.22</v>
      </c>
      <c r="O10863" s="54">
        <v>86.19</v>
      </c>
    </row>
    <row r="10864" spans="1:15" s="53" customFormat="1" x14ac:dyDescent="0.45">
      <c r="A10864" s="53">
        <v>7214000055</v>
      </c>
      <c r="B10864" s="53" t="s">
        <v>12164</v>
      </c>
      <c r="C10864" s="53">
        <v>987</v>
      </c>
      <c r="D10864" s="53">
        <v>99222</v>
      </c>
      <c r="F10864" s="53">
        <v>99252</v>
      </c>
      <c r="G10864" s="52">
        <v>184.8</v>
      </c>
      <c r="H10864" s="52">
        <f t="shared" si="507"/>
        <v>62.832000000000001</v>
      </c>
      <c r="I10864" s="52">
        <f t="shared" si="508"/>
        <v>143.19</v>
      </c>
      <c r="J10864" s="52">
        <f t="shared" si="509"/>
        <v>176.37</v>
      </c>
      <c r="K10864" s="54">
        <v>176.37</v>
      </c>
      <c r="L10864" s="54">
        <v>158.733</v>
      </c>
      <c r="M10864" s="54">
        <v>158.733</v>
      </c>
      <c r="N10864" s="54">
        <v>169.69</v>
      </c>
      <c r="O10864" s="54">
        <v>143.19</v>
      </c>
    </row>
    <row r="10865" spans="1:15" s="53" customFormat="1" x14ac:dyDescent="0.45">
      <c r="A10865" s="53">
        <v>7214000095</v>
      </c>
      <c r="B10865" s="53" t="s">
        <v>13577</v>
      </c>
      <c r="C10865" s="53">
        <v>982</v>
      </c>
      <c r="D10865" s="53">
        <v>99219</v>
      </c>
      <c r="G10865" s="52">
        <v>280.16000000000003</v>
      </c>
      <c r="H10865" s="52">
        <f t="shared" si="507"/>
        <v>95.254400000000004</v>
      </c>
      <c r="I10865" s="52">
        <f t="shared" si="508"/>
        <v>142.34</v>
      </c>
      <c r="J10865" s="52">
        <f t="shared" si="509"/>
        <v>175.27</v>
      </c>
      <c r="K10865" s="54">
        <v>175.27</v>
      </c>
      <c r="L10865" s="54">
        <v>157.74300000000002</v>
      </c>
      <c r="M10865" s="54">
        <v>157.74300000000002</v>
      </c>
      <c r="N10865" s="54">
        <v>168.47</v>
      </c>
      <c r="O10865" s="54">
        <v>142.34</v>
      </c>
    </row>
    <row r="10866" spans="1:15" s="53" customFormat="1" x14ac:dyDescent="0.45">
      <c r="A10866" s="53">
        <v>7214000110</v>
      </c>
      <c r="B10866" s="53" t="s">
        <v>13578</v>
      </c>
      <c r="C10866" s="53">
        <v>982</v>
      </c>
      <c r="D10866" s="53">
        <v>99224</v>
      </c>
      <c r="G10866" s="52">
        <v>118.45</v>
      </c>
      <c r="H10866" s="52">
        <f t="shared" si="507"/>
        <v>40.272999999999996</v>
      </c>
      <c r="I10866" s="52">
        <f t="shared" si="508"/>
        <v>35.74</v>
      </c>
      <c r="J10866" s="52">
        <f t="shared" si="509"/>
        <v>50.63</v>
      </c>
      <c r="K10866" s="54">
        <v>50.63</v>
      </c>
      <c r="L10866" s="54">
        <v>45.567</v>
      </c>
      <c r="M10866" s="54">
        <v>45.567</v>
      </c>
      <c r="N10866" s="54">
        <v>48.91</v>
      </c>
      <c r="O10866" s="54">
        <v>35.74</v>
      </c>
    </row>
    <row r="10867" spans="1:15" s="53" customFormat="1" x14ac:dyDescent="0.45">
      <c r="A10867" s="53">
        <v>7214000204</v>
      </c>
      <c r="B10867" s="53" t="s">
        <v>12419</v>
      </c>
      <c r="C10867" s="53">
        <v>760</v>
      </c>
      <c r="D10867" s="53">
        <v>99215</v>
      </c>
      <c r="F10867" s="53" t="s">
        <v>80</v>
      </c>
      <c r="G10867" s="52">
        <v>311.85000000000002</v>
      </c>
      <c r="H10867" s="52">
        <f t="shared" si="507"/>
        <v>106.029</v>
      </c>
      <c r="I10867" s="52">
        <f t="shared" si="508"/>
        <v>137.79</v>
      </c>
      <c r="J10867" s="52">
        <f t="shared" si="509"/>
        <v>218.29500000000002</v>
      </c>
      <c r="K10867" s="54">
        <v>140.01519999999999</v>
      </c>
      <c r="L10867" s="54">
        <v>140.01519999999999</v>
      </c>
      <c r="M10867" s="54">
        <v>140.01519999999999</v>
      </c>
      <c r="N10867" s="54">
        <v>137.79</v>
      </c>
      <c r="O10867" s="54">
        <v>218.29500000000002</v>
      </c>
    </row>
    <row r="10868" spans="1:15" s="53" customFormat="1" x14ac:dyDescent="0.45">
      <c r="A10868" s="53">
        <v>7214000508</v>
      </c>
      <c r="B10868" s="53" t="s">
        <v>12517</v>
      </c>
      <c r="C10868" s="53">
        <v>983</v>
      </c>
      <c r="D10868" s="53">
        <v>99205</v>
      </c>
      <c r="F10868" s="53" t="s">
        <v>80</v>
      </c>
      <c r="G10868" s="52">
        <v>472.5</v>
      </c>
      <c r="H10868" s="52">
        <f t="shared" si="507"/>
        <v>160.64999999999998</v>
      </c>
      <c r="I10868" s="52">
        <f t="shared" si="508"/>
        <v>180.35</v>
      </c>
      <c r="J10868" s="52">
        <f t="shared" si="509"/>
        <v>216.23</v>
      </c>
      <c r="K10868" s="54">
        <v>216.23</v>
      </c>
      <c r="L10868" s="54">
        <v>194.607</v>
      </c>
      <c r="M10868" s="54">
        <v>194.607</v>
      </c>
      <c r="N10868" s="54">
        <v>208.38</v>
      </c>
      <c r="O10868" s="54">
        <v>180.35</v>
      </c>
    </row>
    <row r="10869" spans="1:15" s="53" customFormat="1" x14ac:dyDescent="0.45">
      <c r="A10869" s="53">
        <v>7214038220</v>
      </c>
      <c r="B10869" s="53" t="s">
        <v>12886</v>
      </c>
      <c r="C10869" s="53">
        <v>361</v>
      </c>
      <c r="D10869" s="53">
        <v>38220</v>
      </c>
      <c r="G10869" s="52">
        <v>1720</v>
      </c>
      <c r="H10869" s="52">
        <f t="shared" si="507"/>
        <v>584.79999999999995</v>
      </c>
      <c r="I10869" s="52">
        <f t="shared" si="508"/>
        <v>1032</v>
      </c>
      <c r="J10869" s="52">
        <f t="shared" si="509"/>
        <v>1383</v>
      </c>
      <c r="K10869" s="54">
        <v>1383</v>
      </c>
      <c r="L10869" s="54">
        <v>1383</v>
      </c>
      <c r="M10869" s="54">
        <v>1383</v>
      </c>
      <c r="N10869" s="54">
        <v>1032</v>
      </c>
      <c r="O10869" s="54">
        <v>1204</v>
      </c>
    </row>
    <row r="10870" spans="1:15" s="53" customFormat="1" x14ac:dyDescent="0.45">
      <c r="A10870" s="53">
        <v>7214096368</v>
      </c>
      <c r="B10870" s="53" t="s">
        <v>12518</v>
      </c>
      <c r="C10870" s="53">
        <v>260</v>
      </c>
      <c r="D10870" s="53">
        <v>96368</v>
      </c>
      <c r="G10870" s="52">
        <v>140.69999999999999</v>
      </c>
      <c r="H10870" s="52">
        <f t="shared" si="507"/>
        <v>47.837999999999994</v>
      </c>
      <c r="I10870" s="52">
        <f t="shared" si="508"/>
        <v>18.71</v>
      </c>
      <c r="J10870" s="52">
        <f t="shared" si="509"/>
        <v>98.489999999999981</v>
      </c>
      <c r="K10870" s="54">
        <v>18.71</v>
      </c>
      <c r="L10870" s="54">
        <v>18.71</v>
      </c>
      <c r="M10870" s="54">
        <v>18.71</v>
      </c>
      <c r="N10870" s="54" t="s">
        <v>24505</v>
      </c>
      <c r="O10870" s="54">
        <v>98.489999999999981</v>
      </c>
    </row>
    <row r="10871" spans="1:15" s="53" customFormat="1" x14ac:dyDescent="0.45">
      <c r="A10871" s="53">
        <v>7214096415</v>
      </c>
      <c r="B10871" s="53" t="s">
        <v>12519</v>
      </c>
      <c r="C10871" s="53">
        <v>335</v>
      </c>
      <c r="D10871" s="53">
        <v>96415</v>
      </c>
      <c r="G10871" s="52">
        <v>347</v>
      </c>
      <c r="H10871" s="52">
        <f t="shared" si="507"/>
        <v>117.97999999999999</v>
      </c>
      <c r="I10871" s="52">
        <f t="shared" si="508"/>
        <v>56.919199999999996</v>
      </c>
      <c r="J10871" s="52">
        <f t="shared" si="509"/>
        <v>242.89999999999998</v>
      </c>
      <c r="K10871" s="54">
        <v>56.919199999999996</v>
      </c>
      <c r="L10871" s="54">
        <v>56.919199999999996</v>
      </c>
      <c r="M10871" s="54">
        <v>56.919199999999996</v>
      </c>
      <c r="N10871" s="54" t="s">
        <v>24506</v>
      </c>
      <c r="O10871" s="54">
        <v>242.89999999999998</v>
      </c>
    </row>
    <row r="10872" spans="1:15" s="53" customFormat="1" x14ac:dyDescent="0.45">
      <c r="A10872" s="53">
        <v>7214096542</v>
      </c>
      <c r="B10872" s="53" t="s">
        <v>13579</v>
      </c>
      <c r="C10872" s="53">
        <v>331</v>
      </c>
      <c r="D10872" s="53">
        <v>96542</v>
      </c>
      <c r="G10872" s="52">
        <v>555.45000000000005</v>
      </c>
      <c r="H10872" s="52">
        <f t="shared" si="507"/>
        <v>188.85300000000001</v>
      </c>
      <c r="I10872" s="52">
        <f t="shared" si="508"/>
        <v>178.30799999999999</v>
      </c>
      <c r="J10872" s="52">
        <f t="shared" si="509"/>
        <v>388.815</v>
      </c>
      <c r="K10872" s="54">
        <v>178.30799999999999</v>
      </c>
      <c r="L10872" s="54">
        <v>178.30799999999999</v>
      </c>
      <c r="M10872" s="54">
        <v>178.30799999999999</v>
      </c>
      <c r="N10872" s="54" t="s">
        <v>24506</v>
      </c>
      <c r="O10872" s="54">
        <v>388.815</v>
      </c>
    </row>
    <row r="10873" spans="1:15" s="53" customFormat="1" x14ac:dyDescent="0.45">
      <c r="A10873" s="53">
        <v>7214099231</v>
      </c>
      <c r="B10873" s="53" t="s">
        <v>12887</v>
      </c>
      <c r="C10873" s="53">
        <v>987</v>
      </c>
      <c r="D10873" s="53">
        <v>99231</v>
      </c>
      <c r="G10873" s="52">
        <v>75.599999999999994</v>
      </c>
      <c r="H10873" s="52">
        <f t="shared" si="507"/>
        <v>25.703999999999997</v>
      </c>
      <c r="I10873" s="52">
        <f t="shared" si="508"/>
        <v>43.19</v>
      </c>
      <c r="J10873" s="52">
        <f t="shared" si="509"/>
        <v>50.23</v>
      </c>
      <c r="K10873" s="54">
        <v>50.23</v>
      </c>
      <c r="L10873" s="54">
        <v>45.207000000000001</v>
      </c>
      <c r="M10873" s="54">
        <v>45.207000000000001</v>
      </c>
      <c r="N10873" s="54">
        <v>48.49</v>
      </c>
      <c r="O10873" s="54">
        <v>43.19</v>
      </c>
    </row>
    <row r="10874" spans="1:15" s="53" customFormat="1" x14ac:dyDescent="0.45">
      <c r="A10874" s="53">
        <v>7214099239</v>
      </c>
      <c r="B10874" s="53" t="s">
        <v>13606</v>
      </c>
      <c r="C10874" s="53">
        <v>987</v>
      </c>
      <c r="D10874" s="53">
        <v>99239</v>
      </c>
      <c r="G10874" s="52">
        <v>202.65</v>
      </c>
      <c r="H10874" s="52">
        <f t="shared" si="507"/>
        <v>68.900999999999996</v>
      </c>
      <c r="I10874" s="52">
        <f t="shared" si="508"/>
        <v>122.14</v>
      </c>
      <c r="J10874" s="52">
        <f t="shared" si="509"/>
        <v>136.63999999999999</v>
      </c>
      <c r="K10874" s="54">
        <v>136.63999999999999</v>
      </c>
      <c r="L10874" s="54">
        <v>122.97599999999998</v>
      </c>
      <c r="M10874" s="54">
        <v>122.97599999999998</v>
      </c>
      <c r="N10874" s="54">
        <v>132.65</v>
      </c>
      <c r="O10874" s="54">
        <v>122.14</v>
      </c>
    </row>
    <row r="10875" spans="1:15" s="53" customFormat="1" x14ac:dyDescent="0.45">
      <c r="A10875" s="53">
        <v>7216054150</v>
      </c>
      <c r="B10875" s="53" t="s">
        <v>14543</v>
      </c>
      <c r="C10875" s="53">
        <v>987</v>
      </c>
      <c r="D10875" s="53">
        <v>54150</v>
      </c>
      <c r="G10875" s="52">
        <v>292.95</v>
      </c>
      <c r="H10875" s="52">
        <f t="shared" si="507"/>
        <v>99.60299999999998</v>
      </c>
      <c r="I10875" s="52">
        <f t="shared" si="508"/>
        <v>110.11240000000004</v>
      </c>
      <c r="J10875" s="52">
        <f t="shared" si="509"/>
        <v>172.6</v>
      </c>
      <c r="K10875" s="54">
        <v>145.73700000000002</v>
      </c>
      <c r="L10875" s="54">
        <v>110.11240000000004</v>
      </c>
      <c r="M10875" s="54">
        <v>110.11240000000004</v>
      </c>
      <c r="N10875" s="54">
        <v>136.11000000000001</v>
      </c>
      <c r="O10875" s="54">
        <v>172.6</v>
      </c>
    </row>
    <row r="10876" spans="1:15" s="53" customFormat="1" x14ac:dyDescent="0.45">
      <c r="A10876" s="53">
        <v>7216099225</v>
      </c>
      <c r="B10876" s="53" t="s">
        <v>14479</v>
      </c>
      <c r="C10876" s="53">
        <v>987</v>
      </c>
      <c r="D10876" s="53">
        <v>99225</v>
      </c>
      <c r="G10876" s="52">
        <v>139.65</v>
      </c>
      <c r="H10876" s="52">
        <f t="shared" si="507"/>
        <v>47.480999999999995</v>
      </c>
      <c r="I10876" s="52">
        <f t="shared" si="508"/>
        <v>63.68</v>
      </c>
      <c r="J10876" s="52">
        <f t="shared" si="509"/>
        <v>93.69</v>
      </c>
      <c r="K10876" s="54">
        <v>93.69</v>
      </c>
      <c r="L10876" s="54">
        <v>84.320999999999998</v>
      </c>
      <c r="M10876" s="54">
        <v>84.320999999999998</v>
      </c>
      <c r="N10876" s="54">
        <v>90.26</v>
      </c>
      <c r="O10876" s="54">
        <v>63.68</v>
      </c>
    </row>
    <row r="10877" spans="1:15" s="53" customFormat="1" x14ac:dyDescent="0.45">
      <c r="A10877" s="53">
        <v>7216099231</v>
      </c>
      <c r="B10877" s="53" t="s">
        <v>14177</v>
      </c>
      <c r="C10877" s="53">
        <v>987</v>
      </c>
      <c r="D10877" s="53">
        <v>99231</v>
      </c>
      <c r="G10877" s="52">
        <v>75.599999999999994</v>
      </c>
      <c r="H10877" s="52">
        <f t="shared" si="507"/>
        <v>25.703999999999997</v>
      </c>
      <c r="I10877" s="52">
        <f t="shared" si="508"/>
        <v>43.19</v>
      </c>
      <c r="J10877" s="52">
        <f t="shared" si="509"/>
        <v>50.23</v>
      </c>
      <c r="K10877" s="54">
        <v>50.23</v>
      </c>
      <c r="L10877" s="54">
        <v>45.207000000000001</v>
      </c>
      <c r="M10877" s="54">
        <v>45.207000000000001</v>
      </c>
      <c r="N10877" s="54">
        <v>48.49</v>
      </c>
      <c r="O10877" s="54">
        <v>43.19</v>
      </c>
    </row>
    <row r="10878" spans="1:15" s="53" customFormat="1" x14ac:dyDescent="0.45">
      <c r="A10878" s="53">
        <v>7216099232</v>
      </c>
      <c r="B10878" s="53" t="s">
        <v>12710</v>
      </c>
      <c r="C10878" s="53">
        <v>987</v>
      </c>
      <c r="D10878" s="53">
        <v>99232</v>
      </c>
      <c r="G10878" s="52">
        <v>138.6</v>
      </c>
      <c r="H10878" s="52">
        <f t="shared" si="507"/>
        <v>47.123999999999995</v>
      </c>
      <c r="I10878" s="52">
        <f t="shared" si="508"/>
        <v>70.86</v>
      </c>
      <c r="J10878" s="52">
        <f t="shared" si="509"/>
        <v>93.61</v>
      </c>
      <c r="K10878" s="54">
        <v>93.61</v>
      </c>
      <c r="L10878" s="54">
        <v>84.248999999999995</v>
      </c>
      <c r="M10878" s="54">
        <v>84.248999999999995</v>
      </c>
      <c r="N10878" s="54">
        <v>89.86</v>
      </c>
      <c r="O10878" s="54">
        <v>70.86</v>
      </c>
    </row>
    <row r="10879" spans="1:15" s="53" customFormat="1" x14ac:dyDescent="0.45">
      <c r="A10879" s="53">
        <v>7216099255</v>
      </c>
      <c r="B10879" s="53" t="s">
        <v>14401</v>
      </c>
      <c r="C10879" s="53">
        <v>987</v>
      </c>
      <c r="D10879" s="53">
        <v>99255</v>
      </c>
      <c r="G10879" s="52">
        <v>574.35</v>
      </c>
      <c r="H10879" s="52">
        <f t="shared" si="507"/>
        <v>195.279</v>
      </c>
      <c r="I10879" s="52">
        <f t="shared" si="508"/>
        <v>233.27100000000002</v>
      </c>
      <c r="J10879" s="52">
        <f t="shared" si="509"/>
        <v>259.19</v>
      </c>
      <c r="K10879" s="54">
        <v>259.19</v>
      </c>
      <c r="L10879" s="54">
        <v>233.27100000000002</v>
      </c>
      <c r="M10879" s="54">
        <v>233.27100000000002</v>
      </c>
      <c r="N10879" s="54">
        <v>250.91</v>
      </c>
      <c r="O10879" s="54">
        <v>247.66</v>
      </c>
    </row>
    <row r="10880" spans="1:15" s="53" customFormat="1" x14ac:dyDescent="0.45">
      <c r="A10880" s="53">
        <v>7216099291</v>
      </c>
      <c r="B10880" s="53" t="s">
        <v>14525</v>
      </c>
      <c r="C10880" s="53">
        <v>987</v>
      </c>
      <c r="D10880" s="53">
        <v>99291</v>
      </c>
      <c r="G10880" s="52">
        <v>370.15</v>
      </c>
      <c r="H10880" s="52">
        <f t="shared" si="507"/>
        <v>125.85099999999998</v>
      </c>
      <c r="I10880" s="52">
        <f t="shared" si="508"/>
        <v>259.12800000000004</v>
      </c>
      <c r="J10880" s="52">
        <f t="shared" si="509"/>
        <v>287.92</v>
      </c>
      <c r="K10880" s="54">
        <v>287.92</v>
      </c>
      <c r="L10880" s="54">
        <v>259.12800000000004</v>
      </c>
      <c r="M10880" s="54">
        <v>259.12800000000004</v>
      </c>
      <c r="N10880" s="54">
        <v>278.11</v>
      </c>
      <c r="O10880" s="54">
        <v>263.26</v>
      </c>
    </row>
    <row r="10881" spans="1:15" s="53" customFormat="1" x14ac:dyDescent="0.45">
      <c r="A10881" s="53">
        <v>7216099463</v>
      </c>
      <c r="B10881" s="53" t="s">
        <v>9660</v>
      </c>
      <c r="C10881" s="53">
        <v>987</v>
      </c>
      <c r="D10881" s="53">
        <v>99463</v>
      </c>
      <c r="G10881" s="52">
        <v>218.4</v>
      </c>
      <c r="H10881" s="52">
        <f t="shared" si="507"/>
        <v>74.256</v>
      </c>
      <c r="I10881" s="52">
        <f t="shared" si="508"/>
        <v>96.17</v>
      </c>
      <c r="J10881" s="52">
        <f t="shared" si="509"/>
        <v>147.80000000000001</v>
      </c>
      <c r="K10881" s="54">
        <v>128.78100000000001</v>
      </c>
      <c r="L10881" s="54">
        <v>97.301200000000009</v>
      </c>
      <c r="M10881" s="54">
        <v>97.301200000000009</v>
      </c>
      <c r="N10881" s="54">
        <v>147.80000000000001</v>
      </c>
      <c r="O10881" s="54">
        <v>96.17</v>
      </c>
    </row>
    <row r="10882" spans="1:15" s="53" customFormat="1" x14ac:dyDescent="0.45">
      <c r="A10882" s="53">
        <v>7216099464</v>
      </c>
      <c r="B10882" s="53" t="s">
        <v>13405</v>
      </c>
      <c r="C10882" s="53">
        <v>987</v>
      </c>
      <c r="D10882" s="53">
        <v>99464</v>
      </c>
      <c r="G10882" s="52">
        <v>143.85</v>
      </c>
      <c r="H10882" s="52">
        <f t="shared" si="507"/>
        <v>48.908999999999992</v>
      </c>
      <c r="I10882" s="52">
        <f t="shared" si="508"/>
        <v>68.163200000000003</v>
      </c>
      <c r="J10882" s="52">
        <f t="shared" si="509"/>
        <v>92.98</v>
      </c>
      <c r="K10882" s="54">
        <v>90.215999999999994</v>
      </c>
      <c r="L10882" s="54">
        <v>68.163200000000003</v>
      </c>
      <c r="M10882" s="54">
        <v>68.163200000000003</v>
      </c>
      <c r="N10882" s="54">
        <v>92.98</v>
      </c>
      <c r="O10882" s="54">
        <v>90.81</v>
      </c>
    </row>
    <row r="10883" spans="1:15" s="53" customFormat="1" x14ac:dyDescent="0.45">
      <c r="A10883" s="53">
        <v>7216099469</v>
      </c>
      <c r="B10883" s="53" t="s">
        <v>14480</v>
      </c>
      <c r="C10883" s="53">
        <v>987</v>
      </c>
      <c r="D10883" s="53">
        <v>99469</v>
      </c>
      <c r="G10883" s="52">
        <v>1211.96</v>
      </c>
      <c r="H10883" s="52">
        <f t="shared" ref="H10883:H10946" si="510">G10883*(1-0.66)</f>
        <v>412.06639999999999</v>
      </c>
      <c r="I10883" s="52">
        <f t="shared" ref="I10883:I10946" si="511">MIN(K10883,L10883,M10883,N10883,O10883)</f>
        <v>349.29559999999998</v>
      </c>
      <c r="J10883" s="52">
        <f t="shared" ref="J10883:J10946" si="512">MAX(K10883,L10883,M10883,N10883,O10883)</f>
        <v>496.18</v>
      </c>
      <c r="K10883" s="54">
        <v>462.303</v>
      </c>
      <c r="L10883" s="54">
        <v>349.29559999999998</v>
      </c>
      <c r="M10883" s="54">
        <v>349.29559999999998</v>
      </c>
      <c r="N10883" s="54">
        <v>496.18</v>
      </c>
      <c r="O10883" s="54">
        <v>487.01</v>
      </c>
    </row>
    <row r="10884" spans="1:15" s="53" customFormat="1" x14ac:dyDescent="0.45">
      <c r="A10884" s="53">
        <v>7219093016</v>
      </c>
      <c r="B10884" s="53" t="s">
        <v>13195</v>
      </c>
      <c r="C10884" s="53">
        <v>982</v>
      </c>
      <c r="D10884" s="53">
        <v>93016</v>
      </c>
      <c r="G10884" s="52">
        <v>252</v>
      </c>
      <c r="H10884" s="52">
        <f t="shared" si="510"/>
        <v>85.679999999999993</v>
      </c>
      <c r="I10884" s="52">
        <f t="shared" si="511"/>
        <v>28</v>
      </c>
      <c r="J10884" s="52">
        <f t="shared" si="512"/>
        <v>38.659999999999997</v>
      </c>
      <c r="K10884" s="54">
        <v>33.57</v>
      </c>
      <c r="L10884" s="54">
        <v>30.213000000000001</v>
      </c>
      <c r="M10884" s="54">
        <v>30.213000000000001</v>
      </c>
      <c r="N10884" s="54">
        <v>28</v>
      </c>
      <c r="O10884" s="54">
        <v>38.659999999999997</v>
      </c>
    </row>
    <row r="10885" spans="1:15" s="53" customFormat="1" x14ac:dyDescent="0.45">
      <c r="A10885" s="53">
        <v>7219093227</v>
      </c>
      <c r="B10885" s="53" t="s">
        <v>13807</v>
      </c>
      <c r="C10885" s="53">
        <v>985</v>
      </c>
      <c r="D10885" s="53">
        <v>93227</v>
      </c>
      <c r="G10885" s="52">
        <v>51</v>
      </c>
      <c r="H10885" s="52">
        <f t="shared" si="510"/>
        <v>17.34</v>
      </c>
      <c r="I10885" s="52">
        <f t="shared" si="511"/>
        <v>33.700000000000003</v>
      </c>
      <c r="J10885" s="52">
        <f t="shared" si="512"/>
        <v>44.24</v>
      </c>
      <c r="K10885" s="54">
        <v>38.241</v>
      </c>
      <c r="L10885" s="54">
        <v>42.49</v>
      </c>
      <c r="M10885" s="54">
        <v>42.49</v>
      </c>
      <c r="N10885" s="54">
        <v>33.700000000000003</v>
      </c>
      <c r="O10885" s="54">
        <v>44.24</v>
      </c>
    </row>
    <row r="10886" spans="1:15" s="53" customFormat="1" x14ac:dyDescent="0.45">
      <c r="A10886" s="53">
        <v>7219093503</v>
      </c>
      <c r="B10886" s="53" t="s">
        <v>12220</v>
      </c>
      <c r="C10886" s="53">
        <v>987</v>
      </c>
      <c r="D10886" s="53">
        <v>93503</v>
      </c>
      <c r="G10886" s="52">
        <v>203</v>
      </c>
      <c r="H10886" s="52">
        <f t="shared" si="510"/>
        <v>69.02</v>
      </c>
      <c r="I10886" s="52">
        <f t="shared" si="511"/>
        <v>130.01400000000001</v>
      </c>
      <c r="J10886" s="52">
        <f t="shared" si="512"/>
        <v>229.53</v>
      </c>
      <c r="K10886" s="54">
        <v>130.01400000000001</v>
      </c>
      <c r="L10886" s="54">
        <v>144.46</v>
      </c>
      <c r="M10886" s="54">
        <v>144.46</v>
      </c>
      <c r="N10886" s="54">
        <v>163.89</v>
      </c>
      <c r="O10886" s="54">
        <v>229.53</v>
      </c>
    </row>
    <row r="10887" spans="1:15" s="53" customFormat="1" x14ac:dyDescent="0.45">
      <c r="A10887" s="53">
        <v>7219099218</v>
      </c>
      <c r="B10887" s="53" t="s">
        <v>13468</v>
      </c>
      <c r="C10887" s="53">
        <v>987</v>
      </c>
      <c r="D10887" s="53">
        <v>99218</v>
      </c>
      <c r="G10887" s="52">
        <v>178</v>
      </c>
      <c r="H10887" s="52">
        <f t="shared" si="510"/>
        <v>60.519999999999996</v>
      </c>
      <c r="I10887" s="52">
        <f t="shared" si="511"/>
        <v>85.54</v>
      </c>
      <c r="J10887" s="52">
        <f t="shared" si="512"/>
        <v>128.91999999999999</v>
      </c>
      <c r="K10887" s="54">
        <v>128.91999999999999</v>
      </c>
      <c r="L10887" s="54">
        <v>116.02799999999999</v>
      </c>
      <c r="M10887" s="54">
        <v>116.02799999999999</v>
      </c>
      <c r="N10887" s="54">
        <v>124.06</v>
      </c>
      <c r="O10887" s="54">
        <v>85.54</v>
      </c>
    </row>
    <row r="10888" spans="1:15" s="53" customFormat="1" x14ac:dyDescent="0.45">
      <c r="A10888" s="53">
        <v>7219099219</v>
      </c>
      <c r="B10888" s="53" t="s">
        <v>10890</v>
      </c>
      <c r="C10888" s="53">
        <v>987</v>
      </c>
      <c r="D10888" s="53">
        <v>99219</v>
      </c>
      <c r="G10888" s="52">
        <v>244</v>
      </c>
      <c r="H10888" s="52">
        <f t="shared" si="510"/>
        <v>82.96</v>
      </c>
      <c r="I10888" s="52">
        <f t="shared" si="511"/>
        <v>142.34</v>
      </c>
      <c r="J10888" s="52">
        <f t="shared" si="512"/>
        <v>175.27</v>
      </c>
      <c r="K10888" s="54">
        <v>175.27</v>
      </c>
      <c r="L10888" s="54">
        <v>157.74300000000002</v>
      </c>
      <c r="M10888" s="54">
        <v>157.74300000000002</v>
      </c>
      <c r="N10888" s="54">
        <v>168.47</v>
      </c>
      <c r="O10888" s="54">
        <v>142.34</v>
      </c>
    </row>
    <row r="10889" spans="1:15" s="53" customFormat="1" x14ac:dyDescent="0.45">
      <c r="A10889" s="53">
        <v>7219099221</v>
      </c>
      <c r="B10889" s="53" t="s">
        <v>11835</v>
      </c>
      <c r="C10889" s="53">
        <v>987</v>
      </c>
      <c r="D10889" s="53">
        <v>99221</v>
      </c>
      <c r="G10889" s="52">
        <v>183</v>
      </c>
      <c r="H10889" s="52">
        <f t="shared" si="510"/>
        <v>62.219999999999992</v>
      </c>
      <c r="I10889" s="52">
        <f t="shared" si="511"/>
        <v>86.19</v>
      </c>
      <c r="J10889" s="52">
        <f t="shared" si="512"/>
        <v>130.85</v>
      </c>
      <c r="K10889" s="54">
        <v>130.85</v>
      </c>
      <c r="L10889" s="54">
        <v>117.765</v>
      </c>
      <c r="M10889" s="54">
        <v>117.765</v>
      </c>
      <c r="N10889" s="54">
        <v>125.22</v>
      </c>
      <c r="O10889" s="54">
        <v>86.19</v>
      </c>
    </row>
    <row r="10890" spans="1:15" s="53" customFormat="1" x14ac:dyDescent="0.45">
      <c r="A10890" s="53">
        <v>7219099231</v>
      </c>
      <c r="B10890" s="53" t="s">
        <v>11828</v>
      </c>
      <c r="C10890" s="53">
        <v>987</v>
      </c>
      <c r="D10890" s="53">
        <v>99231</v>
      </c>
      <c r="G10890" s="52">
        <v>72</v>
      </c>
      <c r="H10890" s="52">
        <f t="shared" si="510"/>
        <v>24.479999999999997</v>
      </c>
      <c r="I10890" s="52">
        <f t="shared" si="511"/>
        <v>43.19</v>
      </c>
      <c r="J10890" s="52">
        <f t="shared" si="512"/>
        <v>50.23</v>
      </c>
      <c r="K10890" s="54">
        <v>50.23</v>
      </c>
      <c r="L10890" s="54">
        <v>45.207000000000001</v>
      </c>
      <c r="M10890" s="54">
        <v>45.207000000000001</v>
      </c>
      <c r="N10890" s="54">
        <v>48.49</v>
      </c>
      <c r="O10890" s="54">
        <v>43.19</v>
      </c>
    </row>
    <row r="10891" spans="1:15" s="53" customFormat="1" x14ac:dyDescent="0.45">
      <c r="A10891" s="53">
        <v>7219099236</v>
      </c>
      <c r="B10891" s="53" t="s">
        <v>13482</v>
      </c>
      <c r="C10891" s="53">
        <v>987</v>
      </c>
      <c r="D10891" s="53">
        <v>99236</v>
      </c>
      <c r="G10891" s="52">
        <v>398</v>
      </c>
      <c r="H10891" s="52">
        <f t="shared" si="510"/>
        <v>135.32</v>
      </c>
      <c r="I10891" s="52">
        <f t="shared" si="511"/>
        <v>252.16200000000001</v>
      </c>
      <c r="J10891" s="52">
        <f t="shared" si="512"/>
        <v>283.43</v>
      </c>
      <c r="K10891" s="54">
        <v>280.18</v>
      </c>
      <c r="L10891" s="54">
        <v>252.16200000000001</v>
      </c>
      <c r="M10891" s="54">
        <v>252.16200000000001</v>
      </c>
      <c r="N10891" s="54">
        <v>270.5</v>
      </c>
      <c r="O10891" s="54">
        <v>283.43</v>
      </c>
    </row>
    <row r="10892" spans="1:15" s="53" customFormat="1" x14ac:dyDescent="0.45">
      <c r="A10892" s="53">
        <v>7219099239</v>
      </c>
      <c r="B10892" s="53" t="s">
        <v>12221</v>
      </c>
      <c r="C10892" s="53">
        <v>987</v>
      </c>
      <c r="D10892" s="53">
        <v>99239</v>
      </c>
      <c r="G10892" s="52">
        <v>193</v>
      </c>
      <c r="H10892" s="52">
        <f t="shared" si="510"/>
        <v>65.61999999999999</v>
      </c>
      <c r="I10892" s="52">
        <f t="shared" si="511"/>
        <v>122.14</v>
      </c>
      <c r="J10892" s="52">
        <f t="shared" si="512"/>
        <v>136.63999999999999</v>
      </c>
      <c r="K10892" s="54">
        <v>136.63999999999999</v>
      </c>
      <c r="L10892" s="54">
        <v>122.97599999999998</v>
      </c>
      <c r="M10892" s="54">
        <v>122.97599999999998</v>
      </c>
      <c r="N10892" s="54">
        <v>132.65</v>
      </c>
      <c r="O10892" s="54">
        <v>122.14</v>
      </c>
    </row>
    <row r="10893" spans="1:15" s="53" customFormat="1" x14ac:dyDescent="0.45">
      <c r="A10893" s="53">
        <v>7219099252</v>
      </c>
      <c r="B10893" s="53" t="s">
        <v>13596</v>
      </c>
      <c r="C10893" s="53">
        <v>987</v>
      </c>
      <c r="D10893" s="53">
        <v>99252</v>
      </c>
      <c r="G10893" s="52">
        <v>205</v>
      </c>
      <c r="H10893" s="52">
        <f t="shared" si="510"/>
        <v>69.699999999999989</v>
      </c>
      <c r="I10893" s="52">
        <f t="shared" si="511"/>
        <v>87.660000000000011</v>
      </c>
      <c r="J10893" s="52">
        <f t="shared" si="512"/>
        <v>97.4</v>
      </c>
      <c r="K10893" s="54">
        <v>97.4</v>
      </c>
      <c r="L10893" s="54">
        <v>87.660000000000011</v>
      </c>
      <c r="M10893" s="54">
        <v>87.660000000000011</v>
      </c>
      <c r="N10893" s="54">
        <v>93.87</v>
      </c>
      <c r="O10893" s="54">
        <v>90.81</v>
      </c>
    </row>
    <row r="10894" spans="1:15" s="53" customFormat="1" x14ac:dyDescent="0.45">
      <c r="A10894" s="53">
        <v>7219099292</v>
      </c>
      <c r="B10894" s="53" t="s">
        <v>13936</v>
      </c>
      <c r="C10894" s="53">
        <v>360</v>
      </c>
      <c r="D10894" s="53">
        <v>99292</v>
      </c>
      <c r="G10894" s="52">
        <v>215</v>
      </c>
      <c r="H10894" s="52">
        <f t="shared" si="510"/>
        <v>73.099999999999994</v>
      </c>
      <c r="I10894" s="52">
        <f t="shared" si="511"/>
        <v>129.834</v>
      </c>
      <c r="J10894" s="52">
        <f t="shared" si="512"/>
        <v>144.26</v>
      </c>
      <c r="K10894" s="54">
        <v>144.26</v>
      </c>
      <c r="L10894" s="54">
        <v>129.834</v>
      </c>
      <c r="M10894" s="54">
        <v>129.834</v>
      </c>
      <c r="N10894" s="54">
        <v>139.01</v>
      </c>
      <c r="O10894" s="54">
        <v>132</v>
      </c>
    </row>
    <row r="10895" spans="1:15" s="53" customFormat="1" x14ac:dyDescent="0.45">
      <c r="A10895" s="53">
        <v>7223099220</v>
      </c>
      <c r="B10895" s="53" t="s">
        <v>24075</v>
      </c>
      <c r="C10895" s="53">
        <v>987</v>
      </c>
      <c r="D10895" s="53">
        <v>99220</v>
      </c>
      <c r="G10895" s="52">
        <v>350.7</v>
      </c>
      <c r="H10895" s="52">
        <f t="shared" si="510"/>
        <v>119.23799999999999</v>
      </c>
      <c r="I10895" s="52">
        <f t="shared" si="511"/>
        <v>162.28880000000001</v>
      </c>
      <c r="J10895" s="52">
        <f t="shared" si="512"/>
        <v>230.7</v>
      </c>
      <c r="K10895" s="54">
        <v>214.79400000000001</v>
      </c>
      <c r="L10895" s="54">
        <v>162.28880000000001</v>
      </c>
      <c r="M10895" s="54">
        <v>162.28880000000001</v>
      </c>
      <c r="N10895" s="54">
        <v>230.7</v>
      </c>
      <c r="O10895" s="54">
        <v>199.9</v>
      </c>
    </row>
    <row r="10896" spans="1:15" s="53" customFormat="1" x14ac:dyDescent="0.45">
      <c r="A10896" s="53">
        <v>7223099222</v>
      </c>
      <c r="B10896" s="53" t="s">
        <v>12620</v>
      </c>
      <c r="C10896" s="53">
        <v>987</v>
      </c>
      <c r="D10896" s="53">
        <v>99222</v>
      </c>
      <c r="G10896" s="52">
        <v>261.45</v>
      </c>
      <c r="H10896" s="52">
        <f t="shared" si="510"/>
        <v>88.892999999999986</v>
      </c>
      <c r="I10896" s="52">
        <f t="shared" si="511"/>
        <v>119.93160000000002</v>
      </c>
      <c r="J10896" s="52">
        <f t="shared" si="512"/>
        <v>169.69</v>
      </c>
      <c r="K10896" s="54">
        <v>158.733</v>
      </c>
      <c r="L10896" s="54">
        <v>119.93160000000002</v>
      </c>
      <c r="M10896" s="54">
        <v>119.93160000000002</v>
      </c>
      <c r="N10896" s="54">
        <v>169.69</v>
      </c>
      <c r="O10896" s="54">
        <v>143.19</v>
      </c>
    </row>
    <row r="10897" spans="1:15" s="53" customFormat="1" x14ac:dyDescent="0.45">
      <c r="A10897" s="53">
        <v>7223099231</v>
      </c>
      <c r="B10897" s="53" t="s">
        <v>24074</v>
      </c>
      <c r="C10897" s="53">
        <v>987</v>
      </c>
      <c r="D10897" s="53">
        <v>99231</v>
      </c>
      <c r="G10897" s="52">
        <v>75.599999999999994</v>
      </c>
      <c r="H10897" s="52">
        <f t="shared" si="510"/>
        <v>25.703999999999997</v>
      </c>
      <c r="I10897" s="52">
        <f t="shared" si="511"/>
        <v>34.156399999999998</v>
      </c>
      <c r="J10897" s="52">
        <f t="shared" si="512"/>
        <v>48.49</v>
      </c>
      <c r="K10897" s="54">
        <v>45.207000000000001</v>
      </c>
      <c r="L10897" s="54">
        <v>34.156399999999998</v>
      </c>
      <c r="M10897" s="54">
        <v>34.156399999999998</v>
      </c>
      <c r="N10897" s="54">
        <v>48.49</v>
      </c>
      <c r="O10897" s="54">
        <v>43.19</v>
      </c>
    </row>
    <row r="10898" spans="1:15" s="53" customFormat="1" x14ac:dyDescent="0.45">
      <c r="A10898" s="53">
        <v>7223099239</v>
      </c>
      <c r="B10898" s="53" t="s">
        <v>24073</v>
      </c>
      <c r="C10898" s="53">
        <v>987</v>
      </c>
      <c r="D10898" s="53">
        <v>99239</v>
      </c>
      <c r="G10898" s="52">
        <v>202.65</v>
      </c>
      <c r="H10898" s="52">
        <f t="shared" si="510"/>
        <v>68.900999999999996</v>
      </c>
      <c r="I10898" s="52">
        <f t="shared" si="511"/>
        <v>92.915199999999999</v>
      </c>
      <c r="J10898" s="52">
        <f t="shared" si="512"/>
        <v>132.65</v>
      </c>
      <c r="K10898" s="54">
        <v>122.97599999999998</v>
      </c>
      <c r="L10898" s="54">
        <v>92.915199999999999</v>
      </c>
      <c r="M10898" s="54">
        <v>92.915199999999999</v>
      </c>
      <c r="N10898" s="54">
        <v>132.65</v>
      </c>
      <c r="O10898" s="54">
        <v>122.14</v>
      </c>
    </row>
    <row r="10899" spans="1:15" s="53" customFormat="1" x14ac:dyDescent="0.45">
      <c r="A10899" s="53">
        <v>7223099469</v>
      </c>
      <c r="B10899" s="53" t="s">
        <v>24072</v>
      </c>
      <c r="C10899" s="53">
        <v>987</v>
      </c>
      <c r="D10899" s="53">
        <v>99469</v>
      </c>
      <c r="G10899" s="52">
        <v>1211.96</v>
      </c>
      <c r="H10899" s="52">
        <f t="shared" si="510"/>
        <v>412.06639999999999</v>
      </c>
      <c r="I10899" s="52">
        <f t="shared" si="511"/>
        <v>349.29559999999998</v>
      </c>
      <c r="J10899" s="52">
        <f t="shared" si="512"/>
        <v>513.66999999999996</v>
      </c>
      <c r="K10899" s="54">
        <v>513.66999999999996</v>
      </c>
      <c r="L10899" s="54">
        <v>349.29559999999998</v>
      </c>
      <c r="M10899" s="54">
        <v>349.29559999999998</v>
      </c>
      <c r="N10899" s="54">
        <v>496.18</v>
      </c>
      <c r="O10899" s="54">
        <v>487.01</v>
      </c>
    </row>
    <row r="10900" spans="1:15" s="53" customFormat="1" x14ac:dyDescent="0.45">
      <c r="A10900" s="53">
        <v>7223099472</v>
      </c>
      <c r="B10900" s="53" t="s">
        <v>24071</v>
      </c>
      <c r="C10900" s="53">
        <v>987</v>
      </c>
      <c r="G10900" s="52">
        <v>1236.97</v>
      </c>
      <c r="H10900" s="52">
        <f t="shared" si="510"/>
        <v>420.56979999999999</v>
      </c>
      <c r="I10900" s="52">
        <f t="shared" si="511"/>
        <v>0</v>
      </c>
      <c r="J10900" s="52">
        <f t="shared" si="512"/>
        <v>0</v>
      </c>
      <c r="K10900" s="52"/>
      <c r="L10900" s="52"/>
      <c r="M10900" s="52"/>
      <c r="N10900" s="52" t="s">
        <v>23618</v>
      </c>
      <c r="O10900" s="52"/>
    </row>
    <row r="10901" spans="1:15" s="53" customFormat="1" x14ac:dyDescent="0.45">
      <c r="A10901" s="53">
        <v>7224000002</v>
      </c>
      <c r="B10901" s="53" t="s">
        <v>24070</v>
      </c>
      <c r="C10901" s="53">
        <v>760</v>
      </c>
      <c r="D10901" s="53">
        <v>99202</v>
      </c>
      <c r="G10901" s="52">
        <v>238.35</v>
      </c>
      <c r="H10901" s="52">
        <f t="shared" si="510"/>
        <v>81.038999999999987</v>
      </c>
      <c r="I10901" s="52">
        <f t="shared" si="511"/>
        <v>58.112999999999992</v>
      </c>
      <c r="J10901" s="52">
        <f t="shared" si="512"/>
        <v>64.569999999999993</v>
      </c>
      <c r="K10901" s="52">
        <v>64.569999999999993</v>
      </c>
      <c r="L10901" s="52">
        <v>58.112999999999992</v>
      </c>
      <c r="M10901" s="52">
        <v>58.112999999999992</v>
      </c>
      <c r="N10901" s="52">
        <v>61.79</v>
      </c>
      <c r="O10901" s="52">
        <v>59.32</v>
      </c>
    </row>
    <row r="10902" spans="1:15" s="53" customFormat="1" x14ac:dyDescent="0.45">
      <c r="A10902" s="53">
        <v>7224000030</v>
      </c>
      <c r="B10902" s="53" t="s">
        <v>12529</v>
      </c>
      <c r="C10902" s="53">
        <v>987</v>
      </c>
      <c r="D10902" s="53">
        <v>99232</v>
      </c>
      <c r="G10902" s="52">
        <v>154.35</v>
      </c>
      <c r="H10902" s="52">
        <f t="shared" si="510"/>
        <v>52.478999999999992</v>
      </c>
      <c r="I10902" s="52">
        <f t="shared" si="511"/>
        <v>70.86</v>
      </c>
      <c r="J10902" s="52">
        <f t="shared" si="512"/>
        <v>93.61</v>
      </c>
      <c r="K10902" s="52">
        <v>93.61</v>
      </c>
      <c r="L10902" s="52">
        <v>84.248999999999995</v>
      </c>
      <c r="M10902" s="52">
        <v>84.248999999999995</v>
      </c>
      <c r="N10902" s="52">
        <v>89.86</v>
      </c>
      <c r="O10902" s="52">
        <v>70.86</v>
      </c>
    </row>
    <row r="10903" spans="1:15" s="53" customFormat="1" x14ac:dyDescent="0.45">
      <c r="A10903" s="53">
        <v>7224000061</v>
      </c>
      <c r="B10903" s="53" t="s">
        <v>12433</v>
      </c>
      <c r="C10903" s="53">
        <v>982</v>
      </c>
      <c r="D10903" s="53">
        <v>99223</v>
      </c>
      <c r="G10903" s="52">
        <v>241.02</v>
      </c>
      <c r="H10903" s="52">
        <f t="shared" si="510"/>
        <v>81.946799999999996</v>
      </c>
      <c r="I10903" s="52">
        <f t="shared" si="511"/>
        <v>199.68</v>
      </c>
      <c r="J10903" s="52">
        <f t="shared" si="512"/>
        <v>259.97000000000003</v>
      </c>
      <c r="K10903" s="52">
        <v>259.97000000000003</v>
      </c>
      <c r="L10903" s="52">
        <v>233.97300000000004</v>
      </c>
      <c r="M10903" s="52">
        <v>233.97300000000004</v>
      </c>
      <c r="N10903" s="52">
        <v>251.38</v>
      </c>
      <c r="O10903" s="52">
        <v>199.68</v>
      </c>
    </row>
    <row r="10904" spans="1:15" s="53" customFormat="1" x14ac:dyDescent="0.45">
      <c r="A10904" s="53">
        <v>7224000070</v>
      </c>
      <c r="B10904" s="53" t="s">
        <v>13116</v>
      </c>
      <c r="C10904" s="53">
        <v>987</v>
      </c>
      <c r="D10904" s="53">
        <v>99223</v>
      </c>
      <c r="G10904" s="52">
        <v>427.35</v>
      </c>
      <c r="H10904" s="52">
        <f t="shared" si="510"/>
        <v>145.29900000000001</v>
      </c>
      <c r="I10904" s="52">
        <f t="shared" si="511"/>
        <v>199.68</v>
      </c>
      <c r="J10904" s="52">
        <f t="shared" si="512"/>
        <v>259.97000000000003</v>
      </c>
      <c r="K10904" s="52">
        <v>259.97000000000003</v>
      </c>
      <c r="L10904" s="52">
        <v>233.97300000000004</v>
      </c>
      <c r="M10904" s="52">
        <v>233.97300000000004</v>
      </c>
      <c r="N10904" s="52">
        <v>251.38</v>
      </c>
      <c r="O10904" s="52">
        <v>199.68</v>
      </c>
    </row>
    <row r="10905" spans="1:15" s="53" customFormat="1" x14ac:dyDescent="0.45">
      <c r="A10905" s="53">
        <v>7224000110</v>
      </c>
      <c r="B10905" s="53" t="s">
        <v>13578</v>
      </c>
      <c r="C10905" s="53">
        <v>982</v>
      </c>
      <c r="D10905" s="53">
        <v>99224</v>
      </c>
      <c r="G10905" s="52">
        <v>118.45</v>
      </c>
      <c r="H10905" s="52">
        <f t="shared" si="510"/>
        <v>40.272999999999996</v>
      </c>
      <c r="I10905" s="52">
        <f t="shared" si="511"/>
        <v>35.74</v>
      </c>
      <c r="J10905" s="52">
        <f t="shared" si="512"/>
        <v>50.63</v>
      </c>
      <c r="K10905" s="52">
        <v>50.63</v>
      </c>
      <c r="L10905" s="52">
        <v>45.567</v>
      </c>
      <c r="M10905" s="52">
        <v>45.567</v>
      </c>
      <c r="N10905" s="52">
        <v>48.91</v>
      </c>
      <c r="O10905" s="52">
        <v>35.74</v>
      </c>
    </row>
    <row r="10906" spans="1:15" s="53" customFormat="1" x14ac:dyDescent="0.45">
      <c r="A10906" s="53">
        <v>7224000200</v>
      </c>
      <c r="B10906" s="53" t="s">
        <v>11475</v>
      </c>
      <c r="C10906" s="53">
        <v>983</v>
      </c>
      <c r="D10906" s="53">
        <v>99202</v>
      </c>
      <c r="G10906" s="52">
        <v>82.85</v>
      </c>
      <c r="H10906" s="52">
        <f t="shared" si="510"/>
        <v>28.168999999999997</v>
      </c>
      <c r="I10906" s="52">
        <f t="shared" si="511"/>
        <v>58.112999999999992</v>
      </c>
      <c r="J10906" s="52">
        <f t="shared" si="512"/>
        <v>64.569999999999993</v>
      </c>
      <c r="K10906" s="52">
        <v>64.569999999999993</v>
      </c>
      <c r="L10906" s="52">
        <v>58.112999999999992</v>
      </c>
      <c r="M10906" s="52">
        <v>58.112999999999992</v>
      </c>
      <c r="N10906" s="52">
        <v>61.79</v>
      </c>
      <c r="O10906" s="52">
        <v>59.32</v>
      </c>
    </row>
    <row r="10907" spans="1:15" s="53" customFormat="1" x14ac:dyDescent="0.45">
      <c r="A10907" s="53">
        <v>7224093224</v>
      </c>
      <c r="B10907" s="53" t="s">
        <v>13789</v>
      </c>
      <c r="C10907" s="53">
        <v>985</v>
      </c>
      <c r="D10907" s="53">
        <v>93224</v>
      </c>
      <c r="G10907" s="52">
        <v>160.65</v>
      </c>
      <c r="H10907" s="52">
        <f t="shared" si="510"/>
        <v>54.620999999999995</v>
      </c>
      <c r="I10907" s="52">
        <f t="shared" si="511"/>
        <v>107.51</v>
      </c>
      <c r="J10907" s="52">
        <f t="shared" si="512"/>
        <v>234.08</v>
      </c>
      <c r="K10907" s="52">
        <v>112.788</v>
      </c>
      <c r="L10907" s="52">
        <v>125.32</v>
      </c>
      <c r="M10907" s="52">
        <v>125.32</v>
      </c>
      <c r="N10907" s="52">
        <v>107.51</v>
      </c>
      <c r="O10907" s="52">
        <v>234.08</v>
      </c>
    </row>
    <row r="10908" spans="1:15" s="53" customFormat="1" x14ac:dyDescent="0.45">
      <c r="A10908" s="53">
        <v>7224093227</v>
      </c>
      <c r="B10908" s="53" t="s">
        <v>13807</v>
      </c>
      <c r="C10908" s="53">
        <v>985</v>
      </c>
      <c r="D10908" s="53">
        <v>93227</v>
      </c>
      <c r="G10908" s="52">
        <v>53.55</v>
      </c>
      <c r="H10908" s="52">
        <f t="shared" si="510"/>
        <v>18.206999999999997</v>
      </c>
      <c r="I10908" s="52">
        <f t="shared" si="511"/>
        <v>33.700000000000003</v>
      </c>
      <c r="J10908" s="52">
        <f t="shared" si="512"/>
        <v>44.24</v>
      </c>
      <c r="K10908" s="52">
        <v>38.241</v>
      </c>
      <c r="L10908" s="52">
        <v>42.49</v>
      </c>
      <c r="M10908" s="52">
        <v>42.49</v>
      </c>
      <c r="N10908" s="52">
        <v>33.700000000000003</v>
      </c>
      <c r="O10908" s="52">
        <v>44.24</v>
      </c>
    </row>
    <row r="10909" spans="1:15" s="53" customFormat="1" x14ac:dyDescent="0.45">
      <c r="A10909" s="53">
        <v>7224096372</v>
      </c>
      <c r="B10909" s="53" t="s">
        <v>13055</v>
      </c>
      <c r="C10909" s="53">
        <v>260</v>
      </c>
      <c r="D10909" s="53">
        <v>96372</v>
      </c>
      <c r="G10909" s="52">
        <v>107.28</v>
      </c>
      <c r="H10909" s="52">
        <f t="shared" si="510"/>
        <v>36.475199999999994</v>
      </c>
      <c r="I10909" s="52">
        <f t="shared" si="511"/>
        <v>56.919199999999996</v>
      </c>
      <c r="J10909" s="52">
        <f t="shared" si="512"/>
        <v>75.095999999999989</v>
      </c>
      <c r="K10909" s="52">
        <v>56.919199999999996</v>
      </c>
      <c r="L10909" s="52">
        <v>56.919199999999996</v>
      </c>
      <c r="M10909" s="52">
        <v>56.919199999999996</v>
      </c>
      <c r="N10909" s="52" t="s">
        <v>24505</v>
      </c>
      <c r="O10909" s="52">
        <v>75.095999999999989</v>
      </c>
    </row>
    <row r="10910" spans="1:15" s="53" customFormat="1" x14ac:dyDescent="0.45">
      <c r="A10910" s="53">
        <v>7224099226</v>
      </c>
      <c r="B10910" s="53" t="s">
        <v>12530</v>
      </c>
      <c r="C10910" s="53">
        <v>982</v>
      </c>
      <c r="D10910" s="53">
        <v>99226</v>
      </c>
      <c r="G10910" s="52">
        <v>195.7</v>
      </c>
      <c r="H10910" s="52">
        <f t="shared" si="510"/>
        <v>66.537999999999997</v>
      </c>
      <c r="I10910" s="52">
        <f t="shared" si="511"/>
        <v>95.2</v>
      </c>
      <c r="J10910" s="52">
        <f t="shared" si="512"/>
        <v>134.38</v>
      </c>
      <c r="K10910" s="52">
        <v>134.38</v>
      </c>
      <c r="L10910" s="52">
        <v>120.94199999999999</v>
      </c>
      <c r="M10910" s="52">
        <v>120.94199999999999</v>
      </c>
      <c r="N10910" s="52">
        <v>130.53</v>
      </c>
      <c r="O10910" s="52">
        <v>95.2</v>
      </c>
    </row>
    <row r="10911" spans="1:15" s="53" customFormat="1" x14ac:dyDescent="0.45">
      <c r="A10911" s="53">
        <v>7224099234</v>
      </c>
      <c r="B10911" s="53" t="s">
        <v>12367</v>
      </c>
      <c r="C10911" s="53">
        <v>987</v>
      </c>
      <c r="D10911" s="53">
        <v>99234</v>
      </c>
      <c r="G10911" s="52">
        <v>257.25</v>
      </c>
      <c r="H10911" s="52">
        <f t="shared" si="510"/>
        <v>87.464999999999989</v>
      </c>
      <c r="I10911" s="52">
        <f t="shared" si="511"/>
        <v>154.70099999999999</v>
      </c>
      <c r="J10911" s="52">
        <f t="shared" si="512"/>
        <v>171.89</v>
      </c>
      <c r="K10911" s="52">
        <v>171.89</v>
      </c>
      <c r="L10911" s="52">
        <v>154.70099999999999</v>
      </c>
      <c r="M10911" s="52">
        <v>154.70099999999999</v>
      </c>
      <c r="N10911" s="52">
        <v>165.74</v>
      </c>
      <c r="O10911" s="52">
        <v>171.73</v>
      </c>
    </row>
    <row r="10912" spans="1:15" s="53" customFormat="1" x14ac:dyDescent="0.45">
      <c r="A10912" s="53" t="s">
        <v>14465</v>
      </c>
      <c r="B10912" s="53" t="s">
        <v>14466</v>
      </c>
      <c r="C10912" s="53">
        <v>250</v>
      </c>
      <c r="G10912" s="52">
        <v>0</v>
      </c>
      <c r="H10912" s="52">
        <f t="shared" si="510"/>
        <v>0</v>
      </c>
      <c r="I10912" s="52">
        <f t="shared" si="511"/>
        <v>0</v>
      </c>
      <c r="J10912" s="52">
        <f t="shared" si="512"/>
        <v>0</v>
      </c>
      <c r="K10912" s="52" t="s">
        <v>23618</v>
      </c>
      <c r="L10912" s="52" t="s">
        <v>23618</v>
      </c>
      <c r="M10912" s="52" t="s">
        <v>23618</v>
      </c>
      <c r="N10912" s="52" t="s">
        <v>23618</v>
      </c>
      <c r="O10912" s="52" t="s">
        <v>23618</v>
      </c>
    </row>
    <row r="10913" spans="1:15" s="53" customFormat="1" x14ac:dyDescent="0.45">
      <c r="A10913" s="53">
        <v>7110002012</v>
      </c>
      <c r="B10913" s="53" t="s">
        <v>10915</v>
      </c>
      <c r="C10913" s="53">
        <v>920</v>
      </c>
      <c r="F10913" s="53" t="s">
        <v>10916</v>
      </c>
      <c r="G10913" s="52">
        <v>39.380000000000003</v>
      </c>
      <c r="H10913" s="52">
        <f t="shared" si="510"/>
        <v>13.389199999999999</v>
      </c>
      <c r="I10913" s="52">
        <f t="shared" si="511"/>
        <v>12.995400000000002</v>
      </c>
      <c r="J10913" s="52">
        <f t="shared" si="512"/>
        <v>27.565999999999999</v>
      </c>
      <c r="K10913" s="52">
        <v>23.234200000000001</v>
      </c>
      <c r="L10913" s="52">
        <v>23.234200000000001</v>
      </c>
      <c r="M10913" s="52">
        <v>12.995400000000002</v>
      </c>
      <c r="N10913" s="52">
        <v>23.628</v>
      </c>
      <c r="O10913" s="52">
        <v>27.565999999999999</v>
      </c>
    </row>
    <row r="10914" spans="1:15" s="53" customFormat="1" x14ac:dyDescent="0.45">
      <c r="A10914" s="53">
        <v>7111099223</v>
      </c>
      <c r="B10914" s="53" t="s">
        <v>11898</v>
      </c>
      <c r="C10914" s="53">
        <v>987</v>
      </c>
      <c r="D10914" s="53">
        <v>99223</v>
      </c>
      <c r="G10914" s="52">
        <v>384.3</v>
      </c>
      <c r="H10914" s="52">
        <f t="shared" si="510"/>
        <v>130.66199999999998</v>
      </c>
      <c r="I10914" s="52">
        <f t="shared" si="511"/>
        <v>199.68</v>
      </c>
      <c r="J10914" s="52">
        <f t="shared" si="512"/>
        <v>259.97000000000003</v>
      </c>
      <c r="K10914" s="52">
        <v>259.97000000000003</v>
      </c>
      <c r="L10914" s="52">
        <v>233.97300000000004</v>
      </c>
      <c r="M10914" s="52">
        <v>233.97300000000004</v>
      </c>
      <c r="N10914" s="52">
        <v>251.38</v>
      </c>
      <c r="O10914" s="52">
        <v>199.68</v>
      </c>
    </row>
    <row r="10915" spans="1:15" s="53" customFormat="1" x14ac:dyDescent="0.45">
      <c r="A10915" s="53">
        <v>7111099224</v>
      </c>
      <c r="B10915" s="53" t="s">
        <v>5839</v>
      </c>
      <c r="C10915" s="53">
        <v>987</v>
      </c>
      <c r="D10915" s="53">
        <v>99224</v>
      </c>
      <c r="G10915" s="52">
        <v>76.650000000000006</v>
      </c>
      <c r="H10915" s="52">
        <f t="shared" si="510"/>
        <v>26.061</v>
      </c>
      <c r="I10915" s="52">
        <f t="shared" si="511"/>
        <v>35.74</v>
      </c>
      <c r="J10915" s="52">
        <f t="shared" si="512"/>
        <v>50.63</v>
      </c>
      <c r="K10915" s="52">
        <v>50.63</v>
      </c>
      <c r="L10915" s="52">
        <v>45.567</v>
      </c>
      <c r="M10915" s="52">
        <v>45.567</v>
      </c>
      <c r="N10915" s="52">
        <v>48.91</v>
      </c>
      <c r="O10915" s="52">
        <v>35.74</v>
      </c>
    </row>
    <row r="10916" spans="1:15" s="53" customFormat="1" x14ac:dyDescent="0.45">
      <c r="A10916" s="53">
        <v>7111099226</v>
      </c>
      <c r="B10916" s="53" t="s">
        <v>5839</v>
      </c>
      <c r="C10916" s="53">
        <v>987</v>
      </c>
      <c r="D10916" s="53">
        <v>99226</v>
      </c>
      <c r="G10916" s="52">
        <v>199.5</v>
      </c>
      <c r="H10916" s="52">
        <f t="shared" si="510"/>
        <v>67.83</v>
      </c>
      <c r="I10916" s="52">
        <f t="shared" si="511"/>
        <v>95.2</v>
      </c>
      <c r="J10916" s="52">
        <f t="shared" si="512"/>
        <v>134.38</v>
      </c>
      <c r="K10916" s="52">
        <v>134.38</v>
      </c>
      <c r="L10916" s="52">
        <v>120.94199999999999</v>
      </c>
      <c r="M10916" s="52">
        <v>120.94199999999999</v>
      </c>
      <c r="N10916" s="52">
        <v>130.53</v>
      </c>
      <c r="O10916" s="52">
        <v>95.2</v>
      </c>
    </row>
    <row r="10917" spans="1:15" s="53" customFormat="1" x14ac:dyDescent="0.45">
      <c r="A10917" s="53">
        <v>7111099233</v>
      </c>
      <c r="B10917" s="53" t="s">
        <v>13605</v>
      </c>
      <c r="C10917" s="53">
        <v>987</v>
      </c>
      <c r="D10917" s="53">
        <v>99233</v>
      </c>
      <c r="G10917" s="52">
        <v>198.45</v>
      </c>
      <c r="H10917" s="52">
        <f t="shared" si="510"/>
        <v>67.472999999999985</v>
      </c>
      <c r="I10917" s="52">
        <f t="shared" si="511"/>
        <v>100.71</v>
      </c>
      <c r="J10917" s="52">
        <f t="shared" si="512"/>
        <v>134.35</v>
      </c>
      <c r="K10917" s="52">
        <v>134.35</v>
      </c>
      <c r="L10917" s="52">
        <v>120.91499999999999</v>
      </c>
      <c r="M10917" s="52">
        <v>120.91499999999999</v>
      </c>
      <c r="N10917" s="52">
        <v>129.32</v>
      </c>
      <c r="O10917" s="52">
        <v>100.71</v>
      </c>
    </row>
    <row r="10918" spans="1:15" s="53" customFormat="1" x14ac:dyDescent="0.45">
      <c r="A10918" s="53">
        <v>7111099239</v>
      </c>
      <c r="B10918" s="53" t="s">
        <v>7494</v>
      </c>
      <c r="C10918" s="53">
        <v>987</v>
      </c>
      <c r="D10918" s="53">
        <v>99239</v>
      </c>
      <c r="G10918" s="52">
        <v>202.65</v>
      </c>
      <c r="H10918" s="52">
        <f t="shared" si="510"/>
        <v>68.900999999999996</v>
      </c>
      <c r="I10918" s="52">
        <f t="shared" si="511"/>
        <v>122.14</v>
      </c>
      <c r="J10918" s="52">
        <f t="shared" si="512"/>
        <v>136.63999999999999</v>
      </c>
      <c r="K10918" s="52">
        <v>136.63999999999999</v>
      </c>
      <c r="L10918" s="52">
        <v>122.97599999999998</v>
      </c>
      <c r="M10918" s="52">
        <v>122.97599999999998</v>
      </c>
      <c r="N10918" s="52">
        <v>132.65</v>
      </c>
      <c r="O10918" s="52">
        <v>122.14</v>
      </c>
    </row>
    <row r="10919" spans="1:15" s="53" customFormat="1" x14ac:dyDescent="0.45">
      <c r="A10919" s="53">
        <v>7111099462</v>
      </c>
      <c r="B10919" s="53" t="s">
        <v>13214</v>
      </c>
      <c r="C10919" s="53">
        <v>987</v>
      </c>
      <c r="D10919" s="53">
        <v>99462</v>
      </c>
      <c r="G10919" s="52">
        <v>82.95</v>
      </c>
      <c r="H10919" s="52">
        <f t="shared" si="510"/>
        <v>28.202999999999999</v>
      </c>
      <c r="I10919" s="52">
        <f t="shared" si="511"/>
        <v>36.611200000000004</v>
      </c>
      <c r="J10919" s="52">
        <f t="shared" si="512"/>
        <v>51.99</v>
      </c>
      <c r="K10919" s="52">
        <v>48.456000000000003</v>
      </c>
      <c r="L10919" s="52">
        <v>36.611200000000004</v>
      </c>
      <c r="M10919" s="52">
        <v>36.611200000000004</v>
      </c>
      <c r="N10919" s="52">
        <v>51.99</v>
      </c>
      <c r="O10919" s="52">
        <v>38.450000000000003</v>
      </c>
    </row>
    <row r="10920" spans="1:15" s="53" customFormat="1" x14ac:dyDescent="0.45">
      <c r="A10920" s="53">
        <v>7112054150</v>
      </c>
      <c r="B10920" s="53" t="s">
        <v>13054</v>
      </c>
      <c r="C10920" s="53">
        <v>987</v>
      </c>
      <c r="D10920" s="53">
        <v>54150</v>
      </c>
      <c r="G10920" s="52">
        <v>292.95</v>
      </c>
      <c r="H10920" s="52">
        <f t="shared" si="510"/>
        <v>99.60299999999998</v>
      </c>
      <c r="I10920" s="52">
        <f t="shared" si="511"/>
        <v>110.11240000000004</v>
      </c>
      <c r="J10920" s="52">
        <f t="shared" si="512"/>
        <v>172.6</v>
      </c>
      <c r="K10920" s="52">
        <v>145.73700000000002</v>
      </c>
      <c r="L10920" s="52">
        <v>110.11240000000004</v>
      </c>
      <c r="M10920" s="52">
        <v>110.11240000000004</v>
      </c>
      <c r="N10920" s="52">
        <v>136.11000000000001</v>
      </c>
      <c r="O10920" s="52">
        <v>172.6</v>
      </c>
    </row>
    <row r="10921" spans="1:15" s="53" customFormat="1" x14ac:dyDescent="0.45">
      <c r="A10921" s="53">
        <v>7112099219</v>
      </c>
      <c r="B10921" s="53" t="s">
        <v>7945</v>
      </c>
      <c r="C10921" s="53">
        <v>987</v>
      </c>
      <c r="D10921" s="53">
        <v>99219</v>
      </c>
      <c r="G10921" s="52">
        <v>256.2</v>
      </c>
      <c r="H10921" s="52">
        <f t="shared" si="510"/>
        <v>87.10799999999999</v>
      </c>
      <c r="I10921" s="52">
        <f t="shared" si="511"/>
        <v>142.34</v>
      </c>
      <c r="J10921" s="52">
        <f t="shared" si="512"/>
        <v>175.27</v>
      </c>
      <c r="K10921" s="52">
        <v>175.27</v>
      </c>
      <c r="L10921" s="52">
        <v>157.74300000000002</v>
      </c>
      <c r="M10921" s="52">
        <v>157.74300000000002</v>
      </c>
      <c r="N10921" s="52">
        <v>168.47</v>
      </c>
      <c r="O10921" s="52">
        <v>142.34</v>
      </c>
    </row>
    <row r="10922" spans="1:15" s="53" customFormat="1" x14ac:dyDescent="0.45">
      <c r="A10922" s="53">
        <v>7112099463</v>
      </c>
      <c r="B10922" s="53" t="s">
        <v>12060</v>
      </c>
      <c r="C10922" s="53">
        <v>987</v>
      </c>
      <c r="D10922" s="53">
        <v>99463</v>
      </c>
      <c r="G10922" s="52">
        <v>218.4</v>
      </c>
      <c r="H10922" s="52">
        <f t="shared" si="510"/>
        <v>74.256</v>
      </c>
      <c r="I10922" s="52">
        <f t="shared" si="511"/>
        <v>96.17</v>
      </c>
      <c r="J10922" s="52">
        <f t="shared" si="512"/>
        <v>147.80000000000001</v>
      </c>
      <c r="K10922" s="52">
        <v>128.78100000000001</v>
      </c>
      <c r="L10922" s="52">
        <v>97.301200000000009</v>
      </c>
      <c r="M10922" s="52">
        <v>97.301200000000009</v>
      </c>
      <c r="N10922" s="52">
        <v>147.80000000000001</v>
      </c>
      <c r="O10922" s="52">
        <v>96.17</v>
      </c>
    </row>
    <row r="10923" spans="1:15" s="53" customFormat="1" x14ac:dyDescent="0.45">
      <c r="A10923" s="53">
        <v>7113092950</v>
      </c>
      <c r="B10923" s="53" t="s">
        <v>13767</v>
      </c>
      <c r="C10923" s="53">
        <v>987</v>
      </c>
      <c r="D10923" s="53">
        <v>92950</v>
      </c>
      <c r="G10923" s="52">
        <v>383.25</v>
      </c>
      <c r="H10923" s="52">
        <f t="shared" si="510"/>
        <v>130.30499999999998</v>
      </c>
      <c r="I10923" s="52">
        <f t="shared" si="511"/>
        <v>192.61</v>
      </c>
      <c r="J10923" s="52">
        <f t="shared" si="512"/>
        <v>304.01</v>
      </c>
      <c r="K10923" s="52">
        <v>254.92500000000001</v>
      </c>
      <c r="L10923" s="52">
        <v>192.61</v>
      </c>
      <c r="M10923" s="52">
        <v>192.61</v>
      </c>
      <c r="N10923" s="52">
        <v>235.63</v>
      </c>
      <c r="O10923" s="52">
        <v>304.01</v>
      </c>
    </row>
    <row r="10924" spans="1:15" s="53" customFormat="1" x14ac:dyDescent="0.45">
      <c r="A10924" s="53">
        <v>7113093224</v>
      </c>
      <c r="B10924" s="53" t="s">
        <v>13789</v>
      </c>
      <c r="C10924" s="53">
        <v>985</v>
      </c>
      <c r="D10924" s="53">
        <v>93224</v>
      </c>
      <c r="G10924" s="52">
        <v>160.65</v>
      </c>
      <c r="H10924" s="52">
        <f t="shared" si="510"/>
        <v>54.620999999999995</v>
      </c>
      <c r="I10924" s="52">
        <f t="shared" si="511"/>
        <v>85.217600000000004</v>
      </c>
      <c r="J10924" s="52">
        <f t="shared" si="512"/>
        <v>234.08</v>
      </c>
      <c r="K10924" s="52">
        <v>112.788</v>
      </c>
      <c r="L10924" s="52">
        <v>85.217600000000004</v>
      </c>
      <c r="M10924" s="52">
        <v>85.217600000000004</v>
      </c>
      <c r="N10924" s="52">
        <v>107.51</v>
      </c>
      <c r="O10924" s="52">
        <v>234.08</v>
      </c>
    </row>
    <row r="10925" spans="1:15" s="53" customFormat="1" x14ac:dyDescent="0.45">
      <c r="A10925" s="53">
        <v>7113093503</v>
      </c>
      <c r="B10925" s="53" t="s">
        <v>12220</v>
      </c>
      <c r="C10925" s="53">
        <v>987</v>
      </c>
      <c r="D10925" s="53">
        <v>93503</v>
      </c>
      <c r="G10925" s="52">
        <v>213.15</v>
      </c>
      <c r="H10925" s="52">
        <f t="shared" si="510"/>
        <v>72.470999999999989</v>
      </c>
      <c r="I10925" s="52">
        <f t="shared" si="511"/>
        <v>98.232800000000012</v>
      </c>
      <c r="J10925" s="52">
        <f t="shared" si="512"/>
        <v>229.53</v>
      </c>
      <c r="K10925" s="52">
        <v>130.01400000000001</v>
      </c>
      <c r="L10925" s="52">
        <v>98.232800000000012</v>
      </c>
      <c r="M10925" s="52">
        <v>98.232800000000012</v>
      </c>
      <c r="N10925" s="52">
        <v>163.89</v>
      </c>
      <c r="O10925" s="52">
        <v>229.53</v>
      </c>
    </row>
    <row r="10926" spans="1:15" s="53" customFormat="1" x14ac:dyDescent="0.45">
      <c r="A10926" s="53">
        <v>7113099219</v>
      </c>
      <c r="B10926" s="53" t="s">
        <v>10890</v>
      </c>
      <c r="C10926" s="53">
        <v>987</v>
      </c>
      <c r="D10926" s="53">
        <v>99219</v>
      </c>
      <c r="G10926" s="52">
        <v>256.2</v>
      </c>
      <c r="H10926" s="52">
        <f t="shared" si="510"/>
        <v>87.10799999999999</v>
      </c>
      <c r="I10926" s="52">
        <f t="shared" si="511"/>
        <v>142.34</v>
      </c>
      <c r="J10926" s="52">
        <f t="shared" si="512"/>
        <v>175.27</v>
      </c>
      <c r="K10926" s="52">
        <v>175.27</v>
      </c>
      <c r="L10926" s="52">
        <v>157.74300000000002</v>
      </c>
      <c r="M10926" s="52">
        <v>157.74300000000002</v>
      </c>
      <c r="N10926" s="52">
        <v>168.47</v>
      </c>
      <c r="O10926" s="52">
        <v>142.34</v>
      </c>
    </row>
    <row r="10927" spans="1:15" s="53" customFormat="1" x14ac:dyDescent="0.45">
      <c r="A10927" s="53">
        <v>7113099223</v>
      </c>
      <c r="B10927" s="53" t="s">
        <v>13793</v>
      </c>
      <c r="C10927" s="53">
        <v>987</v>
      </c>
      <c r="D10927" s="53">
        <v>99223</v>
      </c>
      <c r="G10927" s="52">
        <v>384.3</v>
      </c>
      <c r="H10927" s="52">
        <f t="shared" si="510"/>
        <v>130.66199999999998</v>
      </c>
      <c r="I10927" s="52">
        <f t="shared" si="511"/>
        <v>199.68</v>
      </c>
      <c r="J10927" s="52">
        <f t="shared" si="512"/>
        <v>259.97000000000003</v>
      </c>
      <c r="K10927" s="52">
        <v>259.97000000000003</v>
      </c>
      <c r="L10927" s="52">
        <v>233.97300000000004</v>
      </c>
      <c r="M10927" s="52">
        <v>233.97300000000004</v>
      </c>
      <c r="N10927" s="52">
        <v>251.38</v>
      </c>
      <c r="O10927" s="52">
        <v>199.68</v>
      </c>
    </row>
    <row r="10928" spans="1:15" s="53" customFormat="1" x14ac:dyDescent="0.45">
      <c r="A10928" s="53">
        <v>7114099222</v>
      </c>
      <c r="B10928" s="53" t="s">
        <v>9627</v>
      </c>
      <c r="C10928" s="53">
        <v>987</v>
      </c>
      <c r="D10928" s="53">
        <v>99222</v>
      </c>
      <c r="G10928" s="52">
        <v>261.45</v>
      </c>
      <c r="H10928" s="52">
        <f t="shared" si="510"/>
        <v>88.892999999999986</v>
      </c>
      <c r="I10928" s="52">
        <f t="shared" si="511"/>
        <v>143.19</v>
      </c>
      <c r="J10928" s="52">
        <f t="shared" si="512"/>
        <v>176.37</v>
      </c>
      <c r="K10928" s="52">
        <v>176.37</v>
      </c>
      <c r="L10928" s="52">
        <v>158.733</v>
      </c>
      <c r="M10928" s="52">
        <v>158.733</v>
      </c>
      <c r="N10928" s="52">
        <v>169.69</v>
      </c>
      <c r="O10928" s="52">
        <v>143.19</v>
      </c>
    </row>
    <row r="10929" spans="1:15" s="53" customFormat="1" x14ac:dyDescent="0.45">
      <c r="A10929" s="53">
        <v>7114099238</v>
      </c>
      <c r="B10929" s="53" t="s">
        <v>13102</v>
      </c>
      <c r="C10929" s="53">
        <v>987</v>
      </c>
      <c r="D10929" s="53">
        <v>99238</v>
      </c>
      <c r="G10929" s="52">
        <v>137.55000000000001</v>
      </c>
      <c r="H10929" s="52">
        <f t="shared" si="510"/>
        <v>46.767000000000003</v>
      </c>
      <c r="I10929" s="52">
        <f t="shared" si="511"/>
        <v>83.673000000000002</v>
      </c>
      <c r="J10929" s="52">
        <f t="shared" si="512"/>
        <v>92.97</v>
      </c>
      <c r="K10929" s="52">
        <v>92.97</v>
      </c>
      <c r="L10929" s="52">
        <v>83.673000000000002</v>
      </c>
      <c r="M10929" s="52">
        <v>83.673000000000002</v>
      </c>
      <c r="N10929" s="52">
        <v>89.99</v>
      </c>
      <c r="O10929" s="52">
        <v>89.57</v>
      </c>
    </row>
    <row r="10930" spans="1:15" s="53" customFormat="1" x14ac:dyDescent="0.45">
      <c r="A10930" s="53">
        <v>7114099239</v>
      </c>
      <c r="B10930" s="53" t="s">
        <v>7494</v>
      </c>
      <c r="C10930" s="53">
        <v>987</v>
      </c>
      <c r="D10930" s="53">
        <v>99239</v>
      </c>
      <c r="G10930" s="52">
        <v>202.65</v>
      </c>
      <c r="H10930" s="52">
        <f t="shared" si="510"/>
        <v>68.900999999999996</v>
      </c>
      <c r="I10930" s="52">
        <f t="shared" si="511"/>
        <v>122.14</v>
      </c>
      <c r="J10930" s="52">
        <f t="shared" si="512"/>
        <v>136.63999999999999</v>
      </c>
      <c r="K10930" s="52">
        <v>136.63999999999999</v>
      </c>
      <c r="L10930" s="52">
        <v>122.97599999999998</v>
      </c>
      <c r="M10930" s="52">
        <v>122.97599999999998</v>
      </c>
      <c r="N10930" s="52">
        <v>132.65</v>
      </c>
      <c r="O10930" s="52">
        <v>122.14</v>
      </c>
    </row>
    <row r="10931" spans="1:15" s="53" customFormat="1" x14ac:dyDescent="0.45">
      <c r="A10931" s="53">
        <v>7114099255</v>
      </c>
      <c r="B10931" s="53" t="s">
        <v>12188</v>
      </c>
      <c r="C10931" s="53">
        <v>987</v>
      </c>
      <c r="D10931" s="53">
        <v>99255</v>
      </c>
      <c r="G10931" s="52">
        <v>602.70000000000005</v>
      </c>
      <c r="H10931" s="52">
        <f t="shared" si="510"/>
        <v>204.91800000000001</v>
      </c>
      <c r="I10931" s="52">
        <f t="shared" si="511"/>
        <v>233.27100000000002</v>
      </c>
      <c r="J10931" s="52">
        <f t="shared" si="512"/>
        <v>259.19</v>
      </c>
      <c r="K10931" s="52">
        <v>259.19</v>
      </c>
      <c r="L10931" s="52">
        <v>233.27100000000002</v>
      </c>
      <c r="M10931" s="52">
        <v>233.27100000000002</v>
      </c>
      <c r="N10931" s="52">
        <v>250.91</v>
      </c>
      <c r="O10931" s="52">
        <v>247.66</v>
      </c>
    </row>
    <row r="10932" spans="1:15" s="53" customFormat="1" x14ac:dyDescent="0.45">
      <c r="A10932" s="53">
        <v>7114099291</v>
      </c>
      <c r="B10932" s="53" t="s">
        <v>12259</v>
      </c>
      <c r="C10932" s="53">
        <v>987</v>
      </c>
      <c r="D10932" s="53">
        <v>99291</v>
      </c>
      <c r="G10932" s="52">
        <v>370.15</v>
      </c>
      <c r="H10932" s="52">
        <f t="shared" si="510"/>
        <v>125.85099999999998</v>
      </c>
      <c r="I10932" s="52">
        <f t="shared" si="511"/>
        <v>259.12800000000004</v>
      </c>
      <c r="J10932" s="52">
        <f t="shared" si="512"/>
        <v>287.92</v>
      </c>
      <c r="K10932" s="52">
        <v>287.92</v>
      </c>
      <c r="L10932" s="52">
        <v>259.12800000000004</v>
      </c>
      <c r="M10932" s="52">
        <v>259.12800000000004</v>
      </c>
      <c r="N10932" s="52">
        <v>278.11</v>
      </c>
      <c r="O10932" s="52">
        <v>263.26</v>
      </c>
    </row>
    <row r="10933" spans="1:15" s="53" customFormat="1" x14ac:dyDescent="0.45">
      <c r="A10933" s="53">
        <v>7114099460</v>
      </c>
      <c r="B10933" s="53" t="s">
        <v>12507</v>
      </c>
      <c r="C10933" s="53">
        <v>987</v>
      </c>
      <c r="D10933" s="53">
        <v>99460</v>
      </c>
      <c r="G10933" s="52">
        <v>185.85</v>
      </c>
      <c r="H10933" s="52">
        <f t="shared" si="510"/>
        <v>63.188999999999993</v>
      </c>
      <c r="I10933" s="52">
        <f t="shared" si="511"/>
        <v>72.06</v>
      </c>
      <c r="J10933" s="52">
        <f t="shared" si="512"/>
        <v>123.62</v>
      </c>
      <c r="K10933" s="52">
        <v>114.048</v>
      </c>
      <c r="L10933" s="52">
        <v>86.169600000000003</v>
      </c>
      <c r="M10933" s="52">
        <v>86.169600000000003</v>
      </c>
      <c r="N10933" s="52">
        <v>123.62</v>
      </c>
      <c r="O10933" s="52">
        <v>72.06</v>
      </c>
    </row>
    <row r="10934" spans="1:15" s="53" customFormat="1" x14ac:dyDescent="0.45">
      <c r="A10934" s="53">
        <v>7121099217</v>
      </c>
      <c r="B10934" s="53" t="s">
        <v>13660</v>
      </c>
      <c r="C10934" s="53">
        <v>987</v>
      </c>
      <c r="D10934" s="53">
        <v>99217</v>
      </c>
      <c r="G10934" s="52">
        <v>137.55000000000001</v>
      </c>
      <c r="H10934" s="52">
        <f t="shared" si="510"/>
        <v>46.767000000000003</v>
      </c>
      <c r="I10934" s="52">
        <f t="shared" si="511"/>
        <v>83.448000000000008</v>
      </c>
      <c r="J10934" s="52">
        <f t="shared" si="512"/>
        <v>92.72</v>
      </c>
      <c r="K10934" s="52">
        <v>92.72</v>
      </c>
      <c r="L10934" s="52">
        <v>83.448000000000008</v>
      </c>
      <c r="M10934" s="52">
        <v>83.448000000000008</v>
      </c>
      <c r="N10934" s="52">
        <v>89.58</v>
      </c>
      <c r="O10934" s="52">
        <v>89.36</v>
      </c>
    </row>
    <row r="10935" spans="1:15" s="53" customFormat="1" x14ac:dyDescent="0.45">
      <c r="A10935" s="53">
        <v>7121099222</v>
      </c>
      <c r="B10935" s="53" t="s">
        <v>13675</v>
      </c>
      <c r="C10935" s="53">
        <v>987</v>
      </c>
      <c r="D10935" s="53">
        <v>99222</v>
      </c>
      <c r="G10935" s="52">
        <v>261.45</v>
      </c>
      <c r="H10935" s="52">
        <f t="shared" si="510"/>
        <v>88.892999999999986</v>
      </c>
      <c r="I10935" s="52">
        <f t="shared" si="511"/>
        <v>143.19</v>
      </c>
      <c r="J10935" s="52">
        <f t="shared" si="512"/>
        <v>176.37</v>
      </c>
      <c r="K10935" s="52">
        <v>176.37</v>
      </c>
      <c r="L10935" s="52">
        <v>158.733</v>
      </c>
      <c r="M10935" s="52">
        <v>158.733</v>
      </c>
      <c r="N10935" s="52">
        <v>169.69</v>
      </c>
      <c r="O10935" s="52">
        <v>143.19</v>
      </c>
    </row>
    <row r="10936" spans="1:15" s="53" customFormat="1" x14ac:dyDescent="0.45">
      <c r="A10936" s="53">
        <v>7121099234</v>
      </c>
      <c r="B10936" s="53" t="s">
        <v>13751</v>
      </c>
      <c r="C10936" s="53">
        <v>987</v>
      </c>
      <c r="D10936" s="53">
        <v>99234</v>
      </c>
      <c r="G10936" s="52">
        <v>257.25</v>
      </c>
      <c r="H10936" s="52">
        <f t="shared" si="510"/>
        <v>87.464999999999989</v>
      </c>
      <c r="I10936" s="52">
        <f t="shared" si="511"/>
        <v>154.70099999999999</v>
      </c>
      <c r="J10936" s="52">
        <f t="shared" si="512"/>
        <v>171.89</v>
      </c>
      <c r="K10936" s="52">
        <v>171.89</v>
      </c>
      <c r="L10936" s="52">
        <v>154.70099999999999</v>
      </c>
      <c r="M10936" s="52">
        <v>154.70099999999999</v>
      </c>
      <c r="N10936" s="52">
        <v>165.74</v>
      </c>
      <c r="O10936" s="52">
        <v>171.73</v>
      </c>
    </row>
    <row r="10937" spans="1:15" s="53" customFormat="1" x14ac:dyDescent="0.45">
      <c r="A10937" s="53">
        <v>7121099235</v>
      </c>
      <c r="B10937" s="53" t="s">
        <v>8727</v>
      </c>
      <c r="C10937" s="53">
        <v>987</v>
      </c>
      <c r="D10937" s="53">
        <v>99235</v>
      </c>
      <c r="G10937" s="52">
        <v>324.45</v>
      </c>
      <c r="H10937" s="52">
        <f t="shared" si="510"/>
        <v>110.31299999999999</v>
      </c>
      <c r="I10937" s="52">
        <f t="shared" si="511"/>
        <v>196.09200000000001</v>
      </c>
      <c r="J10937" s="52">
        <f t="shared" si="512"/>
        <v>226.94</v>
      </c>
      <c r="K10937" s="52">
        <v>217.88</v>
      </c>
      <c r="L10937" s="52">
        <v>196.09200000000001</v>
      </c>
      <c r="M10937" s="52">
        <v>196.09200000000001</v>
      </c>
      <c r="N10937" s="52">
        <v>209.74</v>
      </c>
      <c r="O10937" s="52">
        <v>226.94</v>
      </c>
    </row>
    <row r="10938" spans="1:15" s="53" customFormat="1" x14ac:dyDescent="0.45">
      <c r="A10938" s="53">
        <v>7121099251</v>
      </c>
      <c r="B10938" s="53" t="s">
        <v>13676</v>
      </c>
      <c r="C10938" s="53">
        <v>987</v>
      </c>
      <c r="D10938" s="53">
        <v>99251</v>
      </c>
      <c r="G10938" s="52">
        <v>140.69999999999999</v>
      </c>
      <c r="H10938" s="52">
        <f t="shared" si="510"/>
        <v>47.837999999999994</v>
      </c>
      <c r="I10938" s="52">
        <f t="shared" si="511"/>
        <v>45.09</v>
      </c>
      <c r="J10938" s="52">
        <f t="shared" si="512"/>
        <v>63.69</v>
      </c>
      <c r="K10938" s="52">
        <v>63.69</v>
      </c>
      <c r="L10938" s="52">
        <v>57.320999999999998</v>
      </c>
      <c r="M10938" s="52">
        <v>57.320999999999998</v>
      </c>
      <c r="N10938" s="52">
        <v>61.43</v>
      </c>
      <c r="O10938" s="52">
        <v>45.09</v>
      </c>
    </row>
    <row r="10939" spans="1:15" s="53" customFormat="1" x14ac:dyDescent="0.45">
      <c r="A10939" s="53">
        <v>7121099253</v>
      </c>
      <c r="B10939" s="53" t="s">
        <v>13661</v>
      </c>
      <c r="C10939" s="53">
        <v>987</v>
      </c>
      <c r="D10939" s="53">
        <v>99253</v>
      </c>
      <c r="G10939" s="52">
        <v>328.65</v>
      </c>
      <c r="H10939" s="52">
        <f t="shared" si="510"/>
        <v>111.74099999999999</v>
      </c>
      <c r="I10939" s="52">
        <f t="shared" si="511"/>
        <v>124.49</v>
      </c>
      <c r="J10939" s="52">
        <f t="shared" si="512"/>
        <v>148.71</v>
      </c>
      <c r="K10939" s="52">
        <v>148.71</v>
      </c>
      <c r="L10939" s="52">
        <v>133.839</v>
      </c>
      <c r="M10939" s="52">
        <v>133.839</v>
      </c>
      <c r="N10939" s="52">
        <v>143.56</v>
      </c>
      <c r="O10939" s="52">
        <v>124.49</v>
      </c>
    </row>
    <row r="10940" spans="1:15" s="53" customFormat="1" x14ac:dyDescent="0.45">
      <c r="A10940" s="53">
        <v>7121099460</v>
      </c>
      <c r="B10940" s="53" t="s">
        <v>8728</v>
      </c>
      <c r="C10940" s="53">
        <v>987</v>
      </c>
      <c r="D10940" s="53">
        <v>99460</v>
      </c>
      <c r="G10940" s="52">
        <v>185.85</v>
      </c>
      <c r="H10940" s="52">
        <f t="shared" si="510"/>
        <v>63.188999999999993</v>
      </c>
      <c r="I10940" s="52">
        <f t="shared" si="511"/>
        <v>72.06</v>
      </c>
      <c r="J10940" s="52">
        <f t="shared" si="512"/>
        <v>123.62</v>
      </c>
      <c r="K10940" s="52">
        <v>114.048</v>
      </c>
      <c r="L10940" s="52">
        <v>86.169600000000003</v>
      </c>
      <c r="M10940" s="52">
        <v>86.169600000000003</v>
      </c>
      <c r="N10940" s="52">
        <v>123.62</v>
      </c>
      <c r="O10940" s="52">
        <v>72.06</v>
      </c>
    </row>
    <row r="10941" spans="1:15" s="53" customFormat="1" x14ac:dyDescent="0.45">
      <c r="A10941" s="53">
        <v>7121099463</v>
      </c>
      <c r="B10941" s="53" t="s">
        <v>9660</v>
      </c>
      <c r="C10941" s="53">
        <v>987</v>
      </c>
      <c r="D10941" s="53">
        <v>99463</v>
      </c>
      <c r="G10941" s="52">
        <v>218.4</v>
      </c>
      <c r="H10941" s="52">
        <f t="shared" si="510"/>
        <v>74.256</v>
      </c>
      <c r="I10941" s="52">
        <f t="shared" si="511"/>
        <v>96.17</v>
      </c>
      <c r="J10941" s="52">
        <f t="shared" si="512"/>
        <v>147.80000000000001</v>
      </c>
      <c r="K10941" s="52">
        <v>128.78100000000001</v>
      </c>
      <c r="L10941" s="52">
        <v>97.301200000000009</v>
      </c>
      <c r="M10941" s="52">
        <v>97.301200000000009</v>
      </c>
      <c r="N10941" s="52">
        <v>147.80000000000001</v>
      </c>
      <c r="O10941" s="52">
        <v>96.17</v>
      </c>
    </row>
    <row r="10942" spans="1:15" s="53" customFormat="1" x14ac:dyDescent="0.45">
      <c r="A10942" s="53">
        <v>7202000001</v>
      </c>
      <c r="B10942" s="53" t="s">
        <v>14239</v>
      </c>
      <c r="C10942" s="53">
        <v>760</v>
      </c>
      <c r="D10942" s="53">
        <v>99211</v>
      </c>
      <c r="G10942" s="52">
        <v>110.25</v>
      </c>
      <c r="H10942" s="52">
        <f t="shared" si="510"/>
        <v>37.484999999999999</v>
      </c>
      <c r="I10942" s="52">
        <f t="shared" si="511"/>
        <v>11.49</v>
      </c>
      <c r="J10942" s="52">
        <f t="shared" si="512"/>
        <v>77.174999999999997</v>
      </c>
      <c r="K10942" s="52">
        <v>20.467200000000002</v>
      </c>
      <c r="L10942" s="52">
        <v>20.467200000000002</v>
      </c>
      <c r="M10942" s="52">
        <v>20.467200000000002</v>
      </c>
      <c r="N10942" s="52">
        <v>11.49</v>
      </c>
      <c r="O10942" s="52">
        <v>77.174999999999997</v>
      </c>
    </row>
    <row r="10943" spans="1:15" s="53" customFormat="1" x14ac:dyDescent="0.45">
      <c r="A10943" s="53">
        <v>7202000035</v>
      </c>
      <c r="B10943" s="53" t="s">
        <v>6905</v>
      </c>
      <c r="C10943" s="53">
        <v>987</v>
      </c>
      <c r="D10943" s="53">
        <v>99233</v>
      </c>
      <c r="G10943" s="52">
        <v>220.5</v>
      </c>
      <c r="H10943" s="52">
        <f t="shared" si="510"/>
        <v>74.97</v>
      </c>
      <c r="I10943" s="52">
        <f t="shared" si="511"/>
        <v>100.71</v>
      </c>
      <c r="J10943" s="52">
        <f t="shared" si="512"/>
        <v>134.35</v>
      </c>
      <c r="K10943" s="52">
        <v>134.35</v>
      </c>
      <c r="L10943" s="52">
        <v>120.91499999999999</v>
      </c>
      <c r="M10943" s="52">
        <v>120.91499999999999</v>
      </c>
      <c r="N10943" s="52">
        <v>129.32</v>
      </c>
      <c r="O10943" s="52">
        <v>100.71</v>
      </c>
    </row>
    <row r="10944" spans="1:15" s="53" customFormat="1" x14ac:dyDescent="0.45">
      <c r="A10944" s="53">
        <v>7202000061</v>
      </c>
      <c r="B10944" s="53" t="s">
        <v>9057</v>
      </c>
      <c r="C10944" s="53">
        <v>982</v>
      </c>
      <c r="D10944" s="53">
        <v>99223</v>
      </c>
      <c r="F10944" s="53">
        <v>99253</v>
      </c>
      <c r="G10944" s="52">
        <v>241.02</v>
      </c>
      <c r="H10944" s="52">
        <f t="shared" si="510"/>
        <v>81.946799999999996</v>
      </c>
      <c r="I10944" s="52">
        <f t="shared" si="511"/>
        <v>199.68</v>
      </c>
      <c r="J10944" s="52">
        <f t="shared" si="512"/>
        <v>259.97000000000003</v>
      </c>
      <c r="K10944" s="52">
        <v>259.97000000000003</v>
      </c>
      <c r="L10944" s="52">
        <v>233.97300000000004</v>
      </c>
      <c r="M10944" s="52">
        <v>233.97300000000004</v>
      </c>
      <c r="N10944" s="52">
        <v>251.38</v>
      </c>
      <c r="O10944" s="52">
        <v>199.68</v>
      </c>
    </row>
    <row r="10945" spans="1:15" s="53" customFormat="1" x14ac:dyDescent="0.45">
      <c r="A10945" s="53">
        <v>7202000246</v>
      </c>
      <c r="B10945" s="53" t="s">
        <v>12119</v>
      </c>
      <c r="C10945" s="53">
        <v>760</v>
      </c>
      <c r="D10945" s="53">
        <v>99215</v>
      </c>
      <c r="G10945" s="52">
        <v>311.85000000000002</v>
      </c>
      <c r="H10945" s="52">
        <f t="shared" si="510"/>
        <v>106.029</v>
      </c>
      <c r="I10945" s="52">
        <f t="shared" si="511"/>
        <v>137.79</v>
      </c>
      <c r="J10945" s="52">
        <f t="shared" si="512"/>
        <v>218.29500000000002</v>
      </c>
      <c r="K10945" s="52">
        <v>140.01519999999999</v>
      </c>
      <c r="L10945" s="52">
        <v>140.01519999999999</v>
      </c>
      <c r="M10945" s="52">
        <v>140.01519999999999</v>
      </c>
      <c r="N10945" s="52">
        <v>137.79</v>
      </c>
      <c r="O10945" s="52">
        <v>218.29500000000002</v>
      </c>
    </row>
    <row r="10946" spans="1:15" s="53" customFormat="1" x14ac:dyDescent="0.45">
      <c r="A10946" s="53">
        <v>7202000604</v>
      </c>
      <c r="B10946" s="53" t="s">
        <v>11197</v>
      </c>
      <c r="C10946" s="53">
        <v>260</v>
      </c>
      <c r="D10946" s="53">
        <v>96369</v>
      </c>
      <c r="G10946" s="52">
        <v>134</v>
      </c>
      <c r="H10946" s="52">
        <f t="shared" si="510"/>
        <v>45.559999999999995</v>
      </c>
      <c r="I10946" s="52">
        <f t="shared" si="511"/>
        <v>93.8</v>
      </c>
      <c r="J10946" s="52">
        <f t="shared" si="512"/>
        <v>178.30799999999999</v>
      </c>
      <c r="K10946" s="52">
        <v>178.30799999999999</v>
      </c>
      <c r="L10946" s="52">
        <v>178.30799999999999</v>
      </c>
      <c r="M10946" s="52">
        <v>178.30799999999999</v>
      </c>
      <c r="N10946" s="52" t="s">
        <v>24505</v>
      </c>
      <c r="O10946" s="52">
        <v>93.8</v>
      </c>
    </row>
    <row r="10947" spans="1:15" s="53" customFormat="1" x14ac:dyDescent="0.45">
      <c r="A10947" s="53">
        <v>7202000618</v>
      </c>
      <c r="B10947" s="53" t="s">
        <v>14385</v>
      </c>
      <c r="C10947" s="53">
        <v>331</v>
      </c>
      <c r="D10947" s="53">
        <v>96401</v>
      </c>
      <c r="G10947" s="52">
        <v>275.10000000000002</v>
      </c>
      <c r="H10947" s="52">
        <f t="shared" ref="H10947:H11010" si="513">G10947*(1-0.66)</f>
        <v>93.534000000000006</v>
      </c>
      <c r="I10947" s="52">
        <f t="shared" ref="I10947:I11010" si="514">MIN(K10947,L10947,M10947,N10947,O10947)</f>
        <v>56.919199999999996</v>
      </c>
      <c r="J10947" s="52">
        <f t="shared" ref="J10947:J11010" si="515">MAX(K10947,L10947,M10947,N10947,O10947)</f>
        <v>192.57</v>
      </c>
      <c r="K10947" s="52">
        <v>56.919199999999996</v>
      </c>
      <c r="L10947" s="52">
        <v>56.919199999999996</v>
      </c>
      <c r="M10947" s="52">
        <v>56.919199999999996</v>
      </c>
      <c r="N10947" s="52" t="s">
        <v>24506</v>
      </c>
      <c r="O10947" s="52">
        <v>192.57</v>
      </c>
    </row>
    <row r="10948" spans="1:15" s="53" customFormat="1" x14ac:dyDescent="0.45">
      <c r="A10948" s="53">
        <v>7202036415</v>
      </c>
      <c r="B10948" s="53" t="s">
        <v>9127</v>
      </c>
      <c r="C10948" s="53">
        <v>510</v>
      </c>
      <c r="D10948" s="53">
        <v>36415</v>
      </c>
      <c r="G10948" s="52">
        <v>34.82</v>
      </c>
      <c r="H10948" s="52">
        <f t="shared" si="513"/>
        <v>11.838799999999999</v>
      </c>
      <c r="I10948" s="52">
        <f t="shared" si="514"/>
        <v>3.0749999999999997</v>
      </c>
      <c r="J10948" s="52">
        <f t="shared" si="515"/>
        <v>24.373999999999999</v>
      </c>
      <c r="K10948" s="52">
        <v>3.0749999999999997</v>
      </c>
      <c r="L10948" s="52">
        <v>3.0749999999999997</v>
      </c>
      <c r="M10948" s="52">
        <v>3.0749999999999997</v>
      </c>
      <c r="N10948" s="52">
        <v>20.891999999999999</v>
      </c>
      <c r="O10948" s="52">
        <v>24.373999999999999</v>
      </c>
    </row>
    <row r="10949" spans="1:15" s="53" customFormat="1" x14ac:dyDescent="0.45">
      <c r="A10949" s="53">
        <v>7202038222</v>
      </c>
      <c r="B10949" s="53" t="s">
        <v>14530</v>
      </c>
      <c r="C10949" s="53">
        <v>982</v>
      </c>
      <c r="D10949" s="53">
        <v>38222</v>
      </c>
      <c r="G10949" s="52">
        <v>156.56</v>
      </c>
      <c r="H10949" s="52">
        <f t="shared" si="513"/>
        <v>53.230399999999996</v>
      </c>
      <c r="I10949" s="52">
        <f t="shared" si="514"/>
        <v>80.070000000000007</v>
      </c>
      <c r="J10949" s="52">
        <f t="shared" si="515"/>
        <v>109.592</v>
      </c>
      <c r="K10949" s="52">
        <v>105.97500000000001</v>
      </c>
      <c r="L10949" s="52">
        <v>80.070000000000007</v>
      </c>
      <c r="M10949" s="52">
        <v>80.070000000000007</v>
      </c>
      <c r="N10949" s="52">
        <v>93.935999999999993</v>
      </c>
      <c r="O10949" s="52">
        <v>109.592</v>
      </c>
    </row>
    <row r="10950" spans="1:15" s="53" customFormat="1" x14ac:dyDescent="0.45">
      <c r="A10950" s="53">
        <v>7202096542</v>
      </c>
      <c r="B10950" s="53" t="s">
        <v>14512</v>
      </c>
      <c r="C10950" s="53">
        <v>331</v>
      </c>
      <c r="D10950" s="53">
        <v>96542</v>
      </c>
      <c r="G10950" s="52">
        <v>556.35</v>
      </c>
      <c r="H10950" s="52">
        <f t="shared" si="513"/>
        <v>189.15899999999999</v>
      </c>
      <c r="I10950" s="52">
        <f t="shared" si="514"/>
        <v>178.30799999999999</v>
      </c>
      <c r="J10950" s="52">
        <f t="shared" si="515"/>
        <v>389.44499999999999</v>
      </c>
      <c r="K10950" s="52">
        <v>178.30799999999999</v>
      </c>
      <c r="L10950" s="52">
        <v>178.30799999999999</v>
      </c>
      <c r="M10950" s="52">
        <v>178.30799999999999</v>
      </c>
      <c r="N10950" s="52" t="s">
        <v>24506</v>
      </c>
      <c r="O10950" s="52">
        <v>389.44499999999999</v>
      </c>
    </row>
    <row r="10951" spans="1:15" s="53" customFormat="1" x14ac:dyDescent="0.45">
      <c r="A10951" s="53">
        <v>7203092950</v>
      </c>
      <c r="B10951" s="53" t="s">
        <v>6369</v>
      </c>
      <c r="C10951" s="53">
        <v>987</v>
      </c>
      <c r="D10951" s="53">
        <v>92950</v>
      </c>
      <c r="G10951" s="52">
        <v>898.8</v>
      </c>
      <c r="H10951" s="52">
        <f t="shared" si="513"/>
        <v>305.59199999999998</v>
      </c>
      <c r="I10951" s="52">
        <f t="shared" si="514"/>
        <v>192.61</v>
      </c>
      <c r="J10951" s="52">
        <f t="shared" si="515"/>
        <v>304.01</v>
      </c>
      <c r="K10951" s="52">
        <v>254.92500000000001</v>
      </c>
      <c r="L10951" s="52">
        <v>192.61</v>
      </c>
      <c r="M10951" s="52">
        <v>192.61</v>
      </c>
      <c r="N10951" s="52">
        <v>235.63</v>
      </c>
      <c r="O10951" s="52">
        <v>304.01</v>
      </c>
    </row>
    <row r="10952" spans="1:15" s="53" customFormat="1" x14ac:dyDescent="0.45">
      <c r="A10952" s="53">
        <v>7203093227</v>
      </c>
      <c r="B10952" s="53" t="s">
        <v>13480</v>
      </c>
      <c r="C10952" s="53">
        <v>985</v>
      </c>
      <c r="D10952" s="53">
        <v>93227</v>
      </c>
      <c r="G10952" s="52">
        <v>53.55</v>
      </c>
      <c r="H10952" s="52">
        <f t="shared" si="513"/>
        <v>18.206999999999997</v>
      </c>
      <c r="I10952" s="52">
        <f t="shared" si="514"/>
        <v>28.893200000000004</v>
      </c>
      <c r="J10952" s="52">
        <f t="shared" si="515"/>
        <v>44.24</v>
      </c>
      <c r="K10952" s="52">
        <v>38.241</v>
      </c>
      <c r="L10952" s="52">
        <v>28.893200000000004</v>
      </c>
      <c r="M10952" s="52">
        <v>28.893200000000004</v>
      </c>
      <c r="N10952" s="52">
        <v>33.700000000000003</v>
      </c>
      <c r="O10952" s="52">
        <v>44.24</v>
      </c>
    </row>
    <row r="10953" spans="1:15" s="53" customFormat="1" x14ac:dyDescent="0.45">
      <c r="A10953" s="53">
        <v>7203099220</v>
      </c>
      <c r="B10953" s="53" t="s">
        <v>12923</v>
      </c>
      <c r="C10953" s="53">
        <v>987</v>
      </c>
      <c r="D10953" s="53">
        <v>99220</v>
      </c>
      <c r="G10953" s="52">
        <v>350.7</v>
      </c>
      <c r="H10953" s="52">
        <f t="shared" si="513"/>
        <v>119.23799999999999</v>
      </c>
      <c r="I10953" s="52">
        <f t="shared" si="514"/>
        <v>199.9</v>
      </c>
      <c r="J10953" s="52">
        <f t="shared" si="515"/>
        <v>238.66</v>
      </c>
      <c r="K10953" s="52">
        <v>238.66</v>
      </c>
      <c r="L10953" s="52">
        <v>214.79400000000001</v>
      </c>
      <c r="M10953" s="52">
        <v>214.79400000000001</v>
      </c>
      <c r="N10953" s="52">
        <v>230.7</v>
      </c>
      <c r="O10953" s="52">
        <v>199.9</v>
      </c>
    </row>
    <row r="10954" spans="1:15" s="53" customFormat="1" x14ac:dyDescent="0.45">
      <c r="A10954" s="53">
        <v>7203099234</v>
      </c>
      <c r="B10954" s="53" t="s">
        <v>13481</v>
      </c>
      <c r="C10954" s="53">
        <v>987</v>
      </c>
      <c r="D10954" s="53">
        <v>99234</v>
      </c>
      <c r="G10954" s="52">
        <v>257.25</v>
      </c>
      <c r="H10954" s="52">
        <f t="shared" si="513"/>
        <v>87.464999999999989</v>
      </c>
      <c r="I10954" s="52">
        <f t="shared" si="514"/>
        <v>154.70099999999999</v>
      </c>
      <c r="J10954" s="52">
        <f t="shared" si="515"/>
        <v>171.89</v>
      </c>
      <c r="K10954" s="52">
        <v>171.89</v>
      </c>
      <c r="L10954" s="52">
        <v>154.70099999999999</v>
      </c>
      <c r="M10954" s="52">
        <v>154.70099999999999</v>
      </c>
      <c r="N10954" s="52">
        <v>165.74</v>
      </c>
      <c r="O10954" s="52">
        <v>171.73</v>
      </c>
    </row>
    <row r="10955" spans="1:15" s="53" customFormat="1" x14ac:dyDescent="0.45">
      <c r="A10955" s="53">
        <v>7203099236</v>
      </c>
      <c r="B10955" s="53" t="s">
        <v>13482</v>
      </c>
      <c r="C10955" s="53">
        <v>987</v>
      </c>
      <c r="D10955" s="53">
        <v>99236</v>
      </c>
      <c r="G10955" s="52">
        <v>417.9</v>
      </c>
      <c r="H10955" s="52">
        <f t="shared" si="513"/>
        <v>142.08599999999998</v>
      </c>
      <c r="I10955" s="52">
        <f t="shared" si="514"/>
        <v>252.16200000000001</v>
      </c>
      <c r="J10955" s="52">
        <f t="shared" si="515"/>
        <v>283.43</v>
      </c>
      <c r="K10955" s="52">
        <v>280.18</v>
      </c>
      <c r="L10955" s="52">
        <v>252.16200000000001</v>
      </c>
      <c r="M10955" s="52">
        <v>252.16200000000001</v>
      </c>
      <c r="N10955" s="52">
        <v>270.5</v>
      </c>
      <c r="O10955" s="52">
        <v>283.43</v>
      </c>
    </row>
    <row r="10956" spans="1:15" s="53" customFormat="1" x14ac:dyDescent="0.45">
      <c r="A10956" s="53">
        <v>7205054150</v>
      </c>
      <c r="B10956" s="53" t="s">
        <v>6795</v>
      </c>
      <c r="C10956" s="53">
        <v>987</v>
      </c>
      <c r="D10956" s="53">
        <v>54150</v>
      </c>
      <c r="G10956" s="52">
        <v>292.95</v>
      </c>
      <c r="H10956" s="52">
        <f t="shared" si="513"/>
        <v>99.60299999999998</v>
      </c>
      <c r="I10956" s="52">
        <f t="shared" si="514"/>
        <v>110.11240000000004</v>
      </c>
      <c r="J10956" s="52">
        <f t="shared" si="515"/>
        <v>172.6</v>
      </c>
      <c r="K10956" s="52">
        <v>145.73700000000002</v>
      </c>
      <c r="L10956" s="52">
        <v>110.11240000000004</v>
      </c>
      <c r="M10956" s="52">
        <v>110.11240000000004</v>
      </c>
      <c r="N10956" s="52">
        <v>136.11000000000001</v>
      </c>
      <c r="O10956" s="52">
        <v>172.6</v>
      </c>
    </row>
    <row r="10957" spans="1:15" s="53" customFormat="1" x14ac:dyDescent="0.45">
      <c r="A10957" s="53">
        <v>7205054161</v>
      </c>
      <c r="B10957" s="53" t="s">
        <v>12151</v>
      </c>
      <c r="C10957" s="53">
        <v>982</v>
      </c>
      <c r="D10957" s="53">
        <v>54161</v>
      </c>
      <c r="G10957" s="52">
        <v>188.17</v>
      </c>
      <c r="H10957" s="52">
        <f t="shared" si="513"/>
        <v>63.977799999999988</v>
      </c>
      <c r="I10957" s="52">
        <f t="shared" si="514"/>
        <v>220.08880000000002</v>
      </c>
      <c r="J10957" s="52">
        <f t="shared" si="515"/>
        <v>327.20999999999998</v>
      </c>
      <c r="K10957" s="52">
        <v>291.29400000000004</v>
      </c>
      <c r="L10957" s="52">
        <v>220.08880000000002</v>
      </c>
      <c r="M10957" s="52">
        <v>220.08880000000002</v>
      </c>
      <c r="N10957" s="52">
        <v>271.37</v>
      </c>
      <c r="O10957" s="52">
        <v>327.20999999999998</v>
      </c>
    </row>
    <row r="10958" spans="1:15" s="53" customFormat="1" x14ac:dyDescent="0.45">
      <c r="A10958" s="53">
        <v>7205099217</v>
      </c>
      <c r="B10958" s="53" t="s">
        <v>12278</v>
      </c>
      <c r="C10958" s="53">
        <v>987</v>
      </c>
      <c r="D10958" s="53">
        <v>99217</v>
      </c>
      <c r="G10958" s="52">
        <v>137.55000000000001</v>
      </c>
      <c r="H10958" s="52">
        <f t="shared" si="513"/>
        <v>46.767000000000003</v>
      </c>
      <c r="I10958" s="52">
        <f t="shared" si="514"/>
        <v>83.448000000000008</v>
      </c>
      <c r="J10958" s="52">
        <f t="shared" si="515"/>
        <v>92.72</v>
      </c>
      <c r="K10958" s="52">
        <v>92.72</v>
      </c>
      <c r="L10958" s="52">
        <v>83.448000000000008</v>
      </c>
      <c r="M10958" s="52">
        <v>83.448000000000008</v>
      </c>
      <c r="N10958" s="52">
        <v>89.58</v>
      </c>
      <c r="O10958" s="52">
        <v>89.36</v>
      </c>
    </row>
    <row r="10959" spans="1:15" s="53" customFormat="1" x14ac:dyDescent="0.45">
      <c r="A10959" s="53">
        <v>7205099225</v>
      </c>
      <c r="B10959" s="53" t="s">
        <v>5839</v>
      </c>
      <c r="C10959" s="53">
        <v>987</v>
      </c>
      <c r="D10959" s="53">
        <v>99225</v>
      </c>
      <c r="G10959" s="52">
        <v>139.65</v>
      </c>
      <c r="H10959" s="52">
        <f t="shared" si="513"/>
        <v>47.480999999999995</v>
      </c>
      <c r="I10959" s="52">
        <f t="shared" si="514"/>
        <v>63.68</v>
      </c>
      <c r="J10959" s="52">
        <f t="shared" si="515"/>
        <v>93.69</v>
      </c>
      <c r="K10959" s="52">
        <v>93.69</v>
      </c>
      <c r="L10959" s="52">
        <v>84.320999999999998</v>
      </c>
      <c r="M10959" s="52">
        <v>84.320999999999998</v>
      </c>
      <c r="N10959" s="52">
        <v>90.26</v>
      </c>
      <c r="O10959" s="52">
        <v>63.68</v>
      </c>
    </row>
    <row r="10960" spans="1:15" s="53" customFormat="1" x14ac:dyDescent="0.45">
      <c r="A10960" s="53">
        <v>7205099226</v>
      </c>
      <c r="B10960" s="53" t="s">
        <v>5839</v>
      </c>
      <c r="C10960" s="53">
        <v>987</v>
      </c>
      <c r="D10960" s="53">
        <v>99226</v>
      </c>
      <c r="G10960" s="52">
        <v>199.5</v>
      </c>
      <c r="H10960" s="52">
        <f t="shared" si="513"/>
        <v>67.83</v>
      </c>
      <c r="I10960" s="52">
        <f t="shared" si="514"/>
        <v>95.2</v>
      </c>
      <c r="J10960" s="52">
        <f t="shared" si="515"/>
        <v>134.38</v>
      </c>
      <c r="K10960" s="52">
        <v>134.38</v>
      </c>
      <c r="L10960" s="52">
        <v>120.94199999999999</v>
      </c>
      <c r="M10960" s="52">
        <v>120.94199999999999</v>
      </c>
      <c r="N10960" s="52">
        <v>130.53</v>
      </c>
      <c r="O10960" s="52">
        <v>95.2</v>
      </c>
    </row>
    <row r="10961" spans="1:15" s="53" customFormat="1" x14ac:dyDescent="0.45">
      <c r="A10961" s="53">
        <v>7205099235</v>
      </c>
      <c r="B10961" s="53" t="s">
        <v>6796</v>
      </c>
      <c r="C10961" s="53">
        <v>987</v>
      </c>
      <c r="D10961" s="53">
        <v>99235</v>
      </c>
      <c r="G10961" s="52">
        <v>324.45</v>
      </c>
      <c r="H10961" s="52">
        <f t="shared" si="513"/>
        <v>110.31299999999999</v>
      </c>
      <c r="I10961" s="52">
        <f t="shared" si="514"/>
        <v>196.09200000000001</v>
      </c>
      <c r="J10961" s="52">
        <f t="shared" si="515"/>
        <v>226.94</v>
      </c>
      <c r="K10961" s="52">
        <v>217.88</v>
      </c>
      <c r="L10961" s="52">
        <v>196.09200000000001</v>
      </c>
      <c r="M10961" s="52">
        <v>196.09200000000001</v>
      </c>
      <c r="N10961" s="52">
        <v>209.74</v>
      </c>
      <c r="O10961" s="52">
        <v>226.94</v>
      </c>
    </row>
    <row r="10962" spans="1:15" s="53" customFormat="1" x14ac:dyDescent="0.45">
      <c r="A10962" s="53">
        <v>7205099465</v>
      </c>
      <c r="B10962" s="53" t="s">
        <v>8887</v>
      </c>
      <c r="C10962" s="53">
        <v>987</v>
      </c>
      <c r="D10962" s="53">
        <v>99465</v>
      </c>
      <c r="G10962" s="52">
        <v>284.55</v>
      </c>
      <c r="H10962" s="52">
        <f t="shared" si="513"/>
        <v>96.747</v>
      </c>
      <c r="I10962" s="52">
        <f t="shared" si="514"/>
        <v>126.70440000000002</v>
      </c>
      <c r="J10962" s="52">
        <f t="shared" si="515"/>
        <v>187.68</v>
      </c>
      <c r="K10962" s="52">
        <v>167.697</v>
      </c>
      <c r="L10962" s="52">
        <v>126.70440000000002</v>
      </c>
      <c r="M10962" s="52">
        <v>126.70440000000002</v>
      </c>
      <c r="N10962" s="52">
        <v>187.68</v>
      </c>
      <c r="O10962" s="52">
        <v>185.22</v>
      </c>
    </row>
    <row r="10963" spans="1:15" s="53" customFormat="1" x14ac:dyDescent="0.45">
      <c r="A10963" s="53">
        <v>7205099477</v>
      </c>
      <c r="B10963" s="53" t="s">
        <v>13413</v>
      </c>
      <c r="C10963" s="53">
        <v>987</v>
      </c>
      <c r="D10963" s="53">
        <v>99477</v>
      </c>
      <c r="G10963" s="52">
        <v>420</v>
      </c>
      <c r="H10963" s="52">
        <f t="shared" si="513"/>
        <v>142.79999999999998</v>
      </c>
      <c r="I10963" s="52">
        <f t="shared" si="514"/>
        <v>307.82240000000002</v>
      </c>
      <c r="J10963" s="52">
        <f t="shared" si="515"/>
        <v>447.76</v>
      </c>
      <c r="K10963" s="52">
        <v>407.41200000000003</v>
      </c>
      <c r="L10963" s="52">
        <v>307.82240000000002</v>
      </c>
      <c r="M10963" s="52">
        <v>307.82240000000002</v>
      </c>
      <c r="N10963" s="52">
        <v>447.76</v>
      </c>
      <c r="O10963" s="52">
        <v>409.37</v>
      </c>
    </row>
    <row r="10964" spans="1:15" s="53" customFormat="1" x14ac:dyDescent="0.45">
      <c r="A10964" s="53">
        <v>7207054161</v>
      </c>
      <c r="B10964" s="53" t="s">
        <v>14536</v>
      </c>
      <c r="C10964" s="53">
        <v>987</v>
      </c>
      <c r="D10964" s="53">
        <v>54161</v>
      </c>
      <c r="G10964" s="52">
        <v>182.69</v>
      </c>
      <c r="H10964" s="52">
        <f t="shared" si="513"/>
        <v>62.114599999999996</v>
      </c>
      <c r="I10964" s="52">
        <f t="shared" si="514"/>
        <v>220.08880000000002</v>
      </c>
      <c r="J10964" s="52">
        <f t="shared" si="515"/>
        <v>327.20999999999998</v>
      </c>
      <c r="K10964" s="52">
        <v>291.29400000000004</v>
      </c>
      <c r="L10964" s="52">
        <v>220.08880000000002</v>
      </c>
      <c r="M10964" s="52">
        <v>220.08880000000002</v>
      </c>
      <c r="N10964" s="52">
        <v>271.37</v>
      </c>
      <c r="O10964" s="52">
        <v>327.20999999999998</v>
      </c>
    </row>
    <row r="10965" spans="1:15" s="53" customFormat="1" x14ac:dyDescent="0.45">
      <c r="A10965" s="53">
        <v>7207099236</v>
      </c>
      <c r="B10965" s="53" t="s">
        <v>14531</v>
      </c>
      <c r="C10965" s="53">
        <v>987</v>
      </c>
      <c r="D10965" s="53">
        <v>99236</v>
      </c>
      <c r="G10965" s="52">
        <v>417.9</v>
      </c>
      <c r="H10965" s="52">
        <f t="shared" si="513"/>
        <v>142.08599999999998</v>
      </c>
      <c r="I10965" s="52">
        <f t="shared" si="514"/>
        <v>252.16200000000001</v>
      </c>
      <c r="J10965" s="52">
        <f t="shared" si="515"/>
        <v>283.43</v>
      </c>
      <c r="K10965" s="52">
        <v>280.18</v>
      </c>
      <c r="L10965" s="52">
        <v>252.16200000000001</v>
      </c>
      <c r="M10965" s="52">
        <v>252.16200000000001</v>
      </c>
      <c r="N10965" s="52">
        <v>270.5</v>
      </c>
      <c r="O10965" s="52">
        <v>283.43</v>
      </c>
    </row>
    <row r="10966" spans="1:15" s="53" customFormat="1" x14ac:dyDescent="0.45">
      <c r="A10966" s="53">
        <v>7207099477</v>
      </c>
      <c r="B10966" s="53" t="s">
        <v>11949</v>
      </c>
      <c r="C10966" s="53">
        <v>987</v>
      </c>
      <c r="D10966" s="53">
        <v>99477</v>
      </c>
      <c r="G10966" s="52">
        <v>350</v>
      </c>
      <c r="H10966" s="52">
        <f t="shared" si="513"/>
        <v>118.99999999999999</v>
      </c>
      <c r="I10966" s="52">
        <f t="shared" si="514"/>
        <v>307.82240000000002</v>
      </c>
      <c r="J10966" s="52">
        <f t="shared" si="515"/>
        <v>447.76</v>
      </c>
      <c r="K10966" s="52">
        <v>407.41200000000003</v>
      </c>
      <c r="L10966" s="52">
        <v>307.82240000000002</v>
      </c>
      <c r="M10966" s="52">
        <v>307.82240000000002</v>
      </c>
      <c r="N10966" s="52">
        <v>447.76</v>
      </c>
      <c r="O10966" s="52">
        <v>409.37</v>
      </c>
    </row>
    <row r="10967" spans="1:15" s="53" customFormat="1" x14ac:dyDescent="0.45">
      <c r="A10967" s="53">
        <v>7208054150</v>
      </c>
      <c r="B10967" s="53" t="s">
        <v>13404</v>
      </c>
      <c r="C10967" s="53">
        <v>987</v>
      </c>
      <c r="D10967" s="53">
        <v>54150</v>
      </c>
      <c r="G10967" s="52">
        <v>292.95</v>
      </c>
      <c r="H10967" s="52">
        <f t="shared" si="513"/>
        <v>99.60299999999998</v>
      </c>
      <c r="I10967" s="52">
        <f t="shared" si="514"/>
        <v>110.11240000000004</v>
      </c>
      <c r="J10967" s="52">
        <f t="shared" si="515"/>
        <v>172.6</v>
      </c>
      <c r="K10967" s="52">
        <v>145.73700000000002</v>
      </c>
      <c r="L10967" s="52">
        <v>110.11240000000004</v>
      </c>
      <c r="M10967" s="52">
        <v>110.11240000000004</v>
      </c>
      <c r="N10967" s="52">
        <v>136.11000000000001</v>
      </c>
      <c r="O10967" s="52">
        <v>172.6</v>
      </c>
    </row>
    <row r="10968" spans="1:15" s="53" customFormat="1" x14ac:dyDescent="0.45">
      <c r="A10968" s="53">
        <v>7208099218</v>
      </c>
      <c r="B10968" s="53" t="s">
        <v>12236</v>
      </c>
      <c r="C10968" s="53">
        <v>982</v>
      </c>
      <c r="D10968" s="53">
        <v>99218</v>
      </c>
      <c r="G10968" s="52">
        <v>183.34</v>
      </c>
      <c r="H10968" s="52">
        <f t="shared" si="513"/>
        <v>62.335599999999992</v>
      </c>
      <c r="I10968" s="52">
        <f t="shared" si="514"/>
        <v>85.54</v>
      </c>
      <c r="J10968" s="52">
        <f t="shared" si="515"/>
        <v>128.91999999999999</v>
      </c>
      <c r="K10968" s="52">
        <v>128.91999999999999</v>
      </c>
      <c r="L10968" s="52">
        <v>116.02799999999999</v>
      </c>
      <c r="M10968" s="52">
        <v>116.02799999999999</v>
      </c>
      <c r="N10968" s="52">
        <v>124.06</v>
      </c>
      <c r="O10968" s="52">
        <v>85.54</v>
      </c>
    </row>
    <row r="10969" spans="1:15" s="53" customFormat="1" x14ac:dyDescent="0.45">
      <c r="A10969" s="53">
        <v>7208099220</v>
      </c>
      <c r="B10969" s="53" t="s">
        <v>12276</v>
      </c>
      <c r="C10969" s="53">
        <v>982</v>
      </c>
      <c r="D10969" s="53">
        <v>99220</v>
      </c>
      <c r="G10969" s="52">
        <v>344.02</v>
      </c>
      <c r="H10969" s="52">
        <f t="shared" si="513"/>
        <v>116.96679999999998</v>
      </c>
      <c r="I10969" s="52">
        <f t="shared" si="514"/>
        <v>199.9</v>
      </c>
      <c r="J10969" s="52">
        <f t="shared" si="515"/>
        <v>238.66</v>
      </c>
      <c r="K10969" s="52">
        <v>238.66</v>
      </c>
      <c r="L10969" s="52">
        <v>214.79400000000001</v>
      </c>
      <c r="M10969" s="52">
        <v>214.79400000000001</v>
      </c>
      <c r="N10969" s="52">
        <v>230.7</v>
      </c>
      <c r="O10969" s="52">
        <v>199.9</v>
      </c>
    </row>
    <row r="10970" spans="1:15" s="53" customFormat="1" x14ac:dyDescent="0.45">
      <c r="A10970" s="53">
        <v>7208099236</v>
      </c>
      <c r="B10970" s="53" t="s">
        <v>12237</v>
      </c>
      <c r="C10970" s="53">
        <v>987</v>
      </c>
      <c r="D10970" s="53">
        <v>99236</v>
      </c>
      <c r="G10970" s="52">
        <v>417.9</v>
      </c>
      <c r="H10970" s="52">
        <f t="shared" si="513"/>
        <v>142.08599999999998</v>
      </c>
      <c r="I10970" s="52">
        <f t="shared" si="514"/>
        <v>252.16200000000001</v>
      </c>
      <c r="J10970" s="52">
        <f t="shared" si="515"/>
        <v>283.43</v>
      </c>
      <c r="K10970" s="52">
        <v>280.18</v>
      </c>
      <c r="L10970" s="52">
        <v>252.16200000000001</v>
      </c>
      <c r="M10970" s="52">
        <v>252.16200000000001</v>
      </c>
      <c r="N10970" s="52">
        <v>270.5</v>
      </c>
      <c r="O10970" s="52">
        <v>283.43</v>
      </c>
    </row>
    <row r="10971" spans="1:15" s="53" customFormat="1" x14ac:dyDescent="0.45">
      <c r="A10971" s="53">
        <v>7208099464</v>
      </c>
      <c r="B10971" s="53" t="s">
        <v>13405</v>
      </c>
      <c r="C10971" s="53">
        <v>987</v>
      </c>
      <c r="D10971" s="53">
        <v>99464</v>
      </c>
      <c r="G10971" s="52">
        <v>143.85</v>
      </c>
      <c r="H10971" s="52">
        <f t="shared" si="513"/>
        <v>48.908999999999992</v>
      </c>
      <c r="I10971" s="52">
        <f t="shared" si="514"/>
        <v>68.163200000000003</v>
      </c>
      <c r="J10971" s="52">
        <f t="shared" si="515"/>
        <v>92.98</v>
      </c>
      <c r="K10971" s="52">
        <v>90.215999999999994</v>
      </c>
      <c r="L10971" s="52">
        <v>68.163200000000003</v>
      </c>
      <c r="M10971" s="52">
        <v>68.163200000000003</v>
      </c>
      <c r="N10971" s="52">
        <v>92.98</v>
      </c>
      <c r="O10971" s="52">
        <v>90.81</v>
      </c>
    </row>
    <row r="10972" spans="1:15" s="53" customFormat="1" x14ac:dyDescent="0.45">
      <c r="A10972" s="53">
        <v>7208099476</v>
      </c>
      <c r="B10972" s="53" t="s">
        <v>6057</v>
      </c>
      <c r="C10972" s="53">
        <v>987</v>
      </c>
      <c r="D10972" s="53">
        <v>99476</v>
      </c>
      <c r="G10972" s="52">
        <v>1055.3399999999999</v>
      </c>
      <c r="H10972" s="52">
        <f t="shared" si="513"/>
        <v>358.81559999999996</v>
      </c>
      <c r="I10972" s="52">
        <f t="shared" si="514"/>
        <v>305.64640000000003</v>
      </c>
      <c r="J10972" s="52">
        <f t="shared" si="515"/>
        <v>430.82</v>
      </c>
      <c r="K10972" s="52">
        <v>404.53200000000004</v>
      </c>
      <c r="L10972" s="52">
        <v>305.64640000000003</v>
      </c>
      <c r="M10972" s="52">
        <v>305.64640000000003</v>
      </c>
      <c r="N10972" s="52">
        <v>430.82</v>
      </c>
      <c r="O10972" s="52">
        <v>406.93</v>
      </c>
    </row>
    <row r="10973" spans="1:15" s="53" customFormat="1" x14ac:dyDescent="0.45">
      <c r="A10973" s="53">
        <v>7214000005</v>
      </c>
      <c r="B10973" s="53" t="s">
        <v>12238</v>
      </c>
      <c r="C10973" s="53">
        <v>760</v>
      </c>
      <c r="D10973" s="53">
        <v>99203</v>
      </c>
      <c r="F10973" s="53" t="s">
        <v>80</v>
      </c>
      <c r="G10973" s="52">
        <v>284.45</v>
      </c>
      <c r="H10973" s="52">
        <f t="shared" si="513"/>
        <v>96.712999999999994</v>
      </c>
      <c r="I10973" s="52">
        <f t="shared" si="514"/>
        <v>94.38</v>
      </c>
      <c r="J10973" s="52">
        <f t="shared" si="515"/>
        <v>199.11499999999998</v>
      </c>
      <c r="K10973" s="52">
        <v>103.1784</v>
      </c>
      <c r="L10973" s="52">
        <v>103.1784</v>
      </c>
      <c r="M10973" s="52">
        <v>103.1784</v>
      </c>
      <c r="N10973" s="52">
        <v>94.38</v>
      </c>
      <c r="O10973" s="52">
        <v>199.11499999999998</v>
      </c>
    </row>
    <row r="10974" spans="1:15" s="53" customFormat="1" x14ac:dyDescent="0.45">
      <c r="A10974" s="53">
        <v>7214000235</v>
      </c>
      <c r="B10974" s="53" t="s">
        <v>12505</v>
      </c>
      <c r="C10974" s="53">
        <v>983</v>
      </c>
      <c r="D10974" s="53">
        <v>99213</v>
      </c>
      <c r="F10974" s="53" t="s">
        <v>80</v>
      </c>
      <c r="G10974" s="52">
        <v>152.25</v>
      </c>
      <c r="H10974" s="52">
        <f t="shared" si="513"/>
        <v>51.764999999999993</v>
      </c>
      <c r="I10974" s="52">
        <f t="shared" si="514"/>
        <v>45.15</v>
      </c>
      <c r="J10974" s="52">
        <f t="shared" si="515"/>
        <v>65.16</v>
      </c>
      <c r="K10974" s="52">
        <v>65.16</v>
      </c>
      <c r="L10974" s="52">
        <v>58.643999999999998</v>
      </c>
      <c r="M10974" s="52">
        <v>58.643999999999998</v>
      </c>
      <c r="N10974" s="52">
        <v>63.01</v>
      </c>
      <c r="O10974" s="52">
        <v>45.15</v>
      </c>
    </row>
    <row r="10975" spans="1:15" s="53" customFormat="1" x14ac:dyDescent="0.45">
      <c r="A10975" s="53">
        <v>7214002065</v>
      </c>
      <c r="B10975" s="53" t="s">
        <v>12320</v>
      </c>
      <c r="C10975" s="53">
        <v>982</v>
      </c>
      <c r="D10975" s="53">
        <v>38222</v>
      </c>
      <c r="G10975" s="52">
        <v>156.56</v>
      </c>
      <c r="H10975" s="52">
        <f t="shared" si="513"/>
        <v>53.230399999999996</v>
      </c>
      <c r="I10975" s="52">
        <f t="shared" si="514"/>
        <v>80.070000000000007</v>
      </c>
      <c r="J10975" s="52">
        <f t="shared" si="515"/>
        <v>109.592</v>
      </c>
      <c r="K10975" s="52">
        <v>105.97500000000001</v>
      </c>
      <c r="L10975" s="52">
        <v>80.070000000000007</v>
      </c>
      <c r="M10975" s="52">
        <v>80.070000000000007</v>
      </c>
      <c r="N10975" s="52">
        <v>93.935999999999993</v>
      </c>
      <c r="O10975" s="52">
        <v>109.592</v>
      </c>
    </row>
    <row r="10976" spans="1:15" s="53" customFormat="1" x14ac:dyDescent="0.45">
      <c r="A10976" s="53">
        <v>7214096360</v>
      </c>
      <c r="B10976" s="53" t="s">
        <v>12506</v>
      </c>
      <c r="C10976" s="53">
        <v>260</v>
      </c>
      <c r="D10976" s="53">
        <v>96360</v>
      </c>
      <c r="G10976" s="52">
        <v>280.8</v>
      </c>
      <c r="H10976" s="52">
        <f t="shared" si="513"/>
        <v>95.471999999999994</v>
      </c>
      <c r="I10976" s="52">
        <f t="shared" si="514"/>
        <v>178.30799999999999</v>
      </c>
      <c r="J10976" s="52">
        <f t="shared" si="515"/>
        <v>196.56</v>
      </c>
      <c r="K10976" s="52">
        <v>178.30799999999999</v>
      </c>
      <c r="L10976" s="52">
        <v>178.30799999999999</v>
      </c>
      <c r="M10976" s="52">
        <v>178.30799999999999</v>
      </c>
      <c r="N10976" s="52" t="s">
        <v>24505</v>
      </c>
      <c r="O10976" s="52">
        <v>196.56</v>
      </c>
    </row>
    <row r="10977" spans="1:15" s="53" customFormat="1" x14ac:dyDescent="0.45">
      <c r="A10977" s="53">
        <v>7214096361</v>
      </c>
      <c r="B10977" s="53" t="s">
        <v>13406</v>
      </c>
      <c r="C10977" s="53">
        <v>260</v>
      </c>
      <c r="D10977" s="53">
        <v>96361</v>
      </c>
      <c r="G10977" s="52">
        <v>136.5</v>
      </c>
      <c r="H10977" s="52">
        <f t="shared" si="513"/>
        <v>46.41</v>
      </c>
      <c r="I10977" s="52">
        <f t="shared" si="514"/>
        <v>36.088000000000001</v>
      </c>
      <c r="J10977" s="52">
        <f t="shared" si="515"/>
        <v>95.55</v>
      </c>
      <c r="K10977" s="52">
        <v>36.088000000000001</v>
      </c>
      <c r="L10977" s="52">
        <v>36.088000000000001</v>
      </c>
      <c r="M10977" s="52">
        <v>36.088000000000001</v>
      </c>
      <c r="N10977" s="52" t="s">
        <v>24505</v>
      </c>
      <c r="O10977" s="52">
        <v>95.55</v>
      </c>
    </row>
    <row r="10978" spans="1:15" s="53" customFormat="1" x14ac:dyDescent="0.45">
      <c r="A10978" s="53">
        <v>7214096366</v>
      </c>
      <c r="B10978" s="53" t="s">
        <v>12321</v>
      </c>
      <c r="C10978" s="53">
        <v>760</v>
      </c>
      <c r="D10978" s="53">
        <v>96366</v>
      </c>
      <c r="G10978" s="52">
        <v>140.69999999999999</v>
      </c>
      <c r="H10978" s="52">
        <f t="shared" si="513"/>
        <v>47.837999999999994</v>
      </c>
      <c r="I10978" s="52">
        <f t="shared" si="514"/>
        <v>22.43</v>
      </c>
      <c r="J10978" s="52">
        <f t="shared" si="515"/>
        <v>98.489999999999981</v>
      </c>
      <c r="K10978" s="52">
        <v>36.088000000000001</v>
      </c>
      <c r="L10978" s="52">
        <v>36.088000000000001</v>
      </c>
      <c r="M10978" s="52">
        <v>36.088000000000001</v>
      </c>
      <c r="N10978" s="52">
        <v>22.43</v>
      </c>
      <c r="O10978" s="52">
        <v>98.489999999999981</v>
      </c>
    </row>
    <row r="10979" spans="1:15" s="53" customFormat="1" x14ac:dyDescent="0.45">
      <c r="A10979" s="53">
        <v>7214096367</v>
      </c>
      <c r="B10979" s="53" t="s">
        <v>12277</v>
      </c>
      <c r="C10979" s="53">
        <v>760</v>
      </c>
      <c r="D10979" s="53">
        <v>96367</v>
      </c>
      <c r="G10979" s="52">
        <v>145.94999999999999</v>
      </c>
      <c r="H10979" s="52">
        <f t="shared" si="513"/>
        <v>49.62299999999999</v>
      </c>
      <c r="I10979" s="52">
        <f t="shared" si="514"/>
        <v>35.450000000000003</v>
      </c>
      <c r="J10979" s="52">
        <f t="shared" si="515"/>
        <v>102.16499999999999</v>
      </c>
      <c r="K10979" s="52">
        <v>56.919199999999996</v>
      </c>
      <c r="L10979" s="52">
        <v>56.919199999999996</v>
      </c>
      <c r="M10979" s="52">
        <v>56.919199999999996</v>
      </c>
      <c r="N10979" s="52">
        <v>35.450000000000003</v>
      </c>
      <c r="O10979" s="52">
        <v>102.16499999999999</v>
      </c>
    </row>
    <row r="10980" spans="1:15" s="53" customFormat="1" x14ac:dyDescent="0.45">
      <c r="A10980" s="53">
        <v>7214096372</v>
      </c>
      <c r="B10980" s="53" t="s">
        <v>13055</v>
      </c>
      <c r="C10980" s="53">
        <v>260</v>
      </c>
      <c r="D10980" s="53">
        <v>96372</v>
      </c>
      <c r="G10980" s="52">
        <v>107.28</v>
      </c>
      <c r="H10980" s="52">
        <f t="shared" si="513"/>
        <v>36.475199999999994</v>
      </c>
      <c r="I10980" s="52">
        <f t="shared" si="514"/>
        <v>56.919199999999996</v>
      </c>
      <c r="J10980" s="52">
        <f t="shared" si="515"/>
        <v>75.095999999999989</v>
      </c>
      <c r="K10980" s="52">
        <v>56.919199999999996</v>
      </c>
      <c r="L10980" s="52">
        <v>56.919199999999996</v>
      </c>
      <c r="M10980" s="52">
        <v>56.919199999999996</v>
      </c>
      <c r="N10980" s="52" t="s">
        <v>24505</v>
      </c>
      <c r="O10980" s="52">
        <v>75.095999999999989</v>
      </c>
    </row>
    <row r="10981" spans="1:15" s="53" customFormat="1" x14ac:dyDescent="0.45">
      <c r="A10981" s="53">
        <v>7214096375</v>
      </c>
      <c r="B10981" s="53" t="s">
        <v>13056</v>
      </c>
      <c r="C10981" s="53">
        <v>260</v>
      </c>
      <c r="D10981" s="53">
        <v>96375</v>
      </c>
      <c r="G10981" s="52">
        <v>178.5</v>
      </c>
      <c r="H10981" s="52">
        <f t="shared" si="513"/>
        <v>60.69</v>
      </c>
      <c r="I10981" s="52">
        <f t="shared" si="514"/>
        <v>36.088000000000001</v>
      </c>
      <c r="J10981" s="52">
        <f t="shared" si="515"/>
        <v>124.94999999999999</v>
      </c>
      <c r="K10981" s="52">
        <v>36.088000000000001</v>
      </c>
      <c r="L10981" s="52">
        <v>36.088000000000001</v>
      </c>
      <c r="M10981" s="52">
        <v>36.088000000000001</v>
      </c>
      <c r="N10981" s="52" t="s">
        <v>24505</v>
      </c>
      <c r="O10981" s="52">
        <v>124.94999999999999</v>
      </c>
    </row>
    <row r="10982" spans="1:15" s="53" customFormat="1" x14ac:dyDescent="0.45">
      <c r="A10982" s="53">
        <v>7214096413</v>
      </c>
      <c r="B10982" s="53" t="s">
        <v>12322</v>
      </c>
      <c r="C10982" s="53">
        <v>335</v>
      </c>
      <c r="D10982" s="53">
        <v>96413</v>
      </c>
      <c r="G10982" s="52">
        <v>655.20000000000005</v>
      </c>
      <c r="H10982" s="52">
        <f t="shared" si="513"/>
        <v>222.768</v>
      </c>
      <c r="I10982" s="52">
        <f t="shared" si="514"/>
        <v>274.72640000000001</v>
      </c>
      <c r="J10982" s="52">
        <f t="shared" si="515"/>
        <v>458.64</v>
      </c>
      <c r="K10982" s="52">
        <v>274.72640000000001</v>
      </c>
      <c r="L10982" s="52">
        <v>274.72640000000001</v>
      </c>
      <c r="M10982" s="52">
        <v>274.72640000000001</v>
      </c>
      <c r="N10982" s="52" t="s">
        <v>24506</v>
      </c>
      <c r="O10982" s="52">
        <v>458.64</v>
      </c>
    </row>
    <row r="10983" spans="1:15" s="53" customFormat="1" x14ac:dyDescent="0.45">
      <c r="A10983" s="53">
        <v>7214096549</v>
      </c>
      <c r="B10983" s="53" t="s">
        <v>12086</v>
      </c>
      <c r="C10983" s="53">
        <v>335</v>
      </c>
      <c r="D10983" s="53">
        <v>96549</v>
      </c>
      <c r="G10983" s="52">
        <v>140.69999999999999</v>
      </c>
      <c r="H10983" s="52">
        <f t="shared" si="513"/>
        <v>47.837999999999994</v>
      </c>
      <c r="I10983" s="52">
        <f t="shared" si="514"/>
        <v>44.22</v>
      </c>
      <c r="J10983" s="52">
        <f t="shared" si="515"/>
        <v>98.489999999999981</v>
      </c>
      <c r="K10983" s="52">
        <v>83.012999999999991</v>
      </c>
      <c r="L10983" s="52">
        <v>83.012999999999991</v>
      </c>
      <c r="M10983" s="52">
        <v>44.22</v>
      </c>
      <c r="N10983" s="52" t="s">
        <v>24506</v>
      </c>
      <c r="O10983" s="52">
        <v>98.489999999999981</v>
      </c>
    </row>
    <row r="10984" spans="1:15" s="53" customFormat="1" x14ac:dyDescent="0.45">
      <c r="A10984" s="53">
        <v>7214099406</v>
      </c>
      <c r="B10984" s="53" t="s">
        <v>13531</v>
      </c>
      <c r="C10984" s="53">
        <v>960</v>
      </c>
      <c r="D10984" s="53">
        <v>99406</v>
      </c>
      <c r="G10984" s="52">
        <v>74</v>
      </c>
      <c r="H10984" s="52">
        <f t="shared" si="513"/>
        <v>25.159999999999997</v>
      </c>
      <c r="I10984" s="52">
        <f t="shared" si="514"/>
        <v>10.8596</v>
      </c>
      <c r="J10984" s="52">
        <f t="shared" si="515"/>
        <v>15.35</v>
      </c>
      <c r="K10984" s="52">
        <v>14.373000000000001</v>
      </c>
      <c r="L10984" s="52">
        <v>10.8596</v>
      </c>
      <c r="M10984" s="52">
        <v>10.8596</v>
      </c>
      <c r="N10984" s="52">
        <v>15.35</v>
      </c>
      <c r="O10984" s="52">
        <v>14.47</v>
      </c>
    </row>
    <row r="10985" spans="1:15" s="53" customFormat="1" x14ac:dyDescent="0.45">
      <c r="A10985" s="53">
        <v>7216002012</v>
      </c>
      <c r="B10985" s="53" t="s">
        <v>10915</v>
      </c>
      <c r="C10985" s="53">
        <v>920</v>
      </c>
      <c r="F10985" s="53" t="s">
        <v>10916</v>
      </c>
      <c r="G10985" s="52">
        <v>39.380000000000003</v>
      </c>
      <c r="H10985" s="52">
        <f t="shared" si="513"/>
        <v>13.389199999999999</v>
      </c>
      <c r="I10985" s="52">
        <f t="shared" si="514"/>
        <v>12.995400000000002</v>
      </c>
      <c r="J10985" s="52">
        <f t="shared" si="515"/>
        <v>27.565999999999999</v>
      </c>
      <c r="K10985" s="52">
        <v>23.234200000000001</v>
      </c>
      <c r="L10985" s="52">
        <v>23.234200000000001</v>
      </c>
      <c r="M10985" s="52">
        <v>12.995400000000002</v>
      </c>
      <c r="N10985" s="52">
        <v>23.628</v>
      </c>
      <c r="O10985" s="52">
        <v>27.565999999999999</v>
      </c>
    </row>
    <row r="10986" spans="1:15" s="53" customFormat="1" x14ac:dyDescent="0.45">
      <c r="A10986" s="53">
        <v>7216099220</v>
      </c>
      <c r="B10986" s="53" t="s">
        <v>12276</v>
      </c>
      <c r="C10986" s="53">
        <v>987</v>
      </c>
      <c r="D10986" s="53">
        <v>99220</v>
      </c>
      <c r="G10986" s="52">
        <v>350.7</v>
      </c>
      <c r="H10986" s="52">
        <f t="shared" si="513"/>
        <v>119.23799999999999</v>
      </c>
      <c r="I10986" s="52">
        <f t="shared" si="514"/>
        <v>199.9</v>
      </c>
      <c r="J10986" s="52">
        <f t="shared" si="515"/>
        <v>238.66</v>
      </c>
      <c r="K10986" s="52">
        <v>238.66</v>
      </c>
      <c r="L10986" s="52">
        <v>214.79400000000001</v>
      </c>
      <c r="M10986" s="52">
        <v>214.79400000000001</v>
      </c>
      <c r="N10986" s="52">
        <v>230.7</v>
      </c>
      <c r="O10986" s="52">
        <v>199.9</v>
      </c>
    </row>
    <row r="10987" spans="1:15" s="53" customFormat="1" x14ac:dyDescent="0.45">
      <c r="A10987" s="53">
        <v>7216099223</v>
      </c>
      <c r="B10987" s="53" t="s">
        <v>12797</v>
      </c>
      <c r="C10987" s="53">
        <v>987</v>
      </c>
      <c r="D10987" s="53">
        <v>99223</v>
      </c>
      <c r="G10987" s="52">
        <v>384.3</v>
      </c>
      <c r="H10987" s="52">
        <f t="shared" si="513"/>
        <v>130.66199999999998</v>
      </c>
      <c r="I10987" s="52">
        <f t="shared" si="514"/>
        <v>199.68</v>
      </c>
      <c r="J10987" s="52">
        <f t="shared" si="515"/>
        <v>259.97000000000003</v>
      </c>
      <c r="K10987" s="52">
        <v>259.97000000000003</v>
      </c>
      <c r="L10987" s="52">
        <v>233.97300000000004</v>
      </c>
      <c r="M10987" s="52">
        <v>233.97300000000004</v>
      </c>
      <c r="N10987" s="52">
        <v>251.38</v>
      </c>
      <c r="O10987" s="52">
        <v>199.68</v>
      </c>
    </row>
    <row r="10988" spans="1:15" s="53" customFormat="1" x14ac:dyDescent="0.45">
      <c r="A10988" s="53">
        <v>7216099226</v>
      </c>
      <c r="B10988" s="53" t="s">
        <v>14529</v>
      </c>
      <c r="C10988" s="53">
        <v>987</v>
      </c>
      <c r="D10988" s="53">
        <v>99226</v>
      </c>
      <c r="G10988" s="52">
        <v>199.5</v>
      </c>
      <c r="H10988" s="52">
        <f t="shared" si="513"/>
        <v>67.83</v>
      </c>
      <c r="I10988" s="52">
        <f t="shared" si="514"/>
        <v>95.2</v>
      </c>
      <c r="J10988" s="52">
        <f t="shared" si="515"/>
        <v>134.38</v>
      </c>
      <c r="K10988" s="52">
        <v>134.38</v>
      </c>
      <c r="L10988" s="52">
        <v>120.94199999999999</v>
      </c>
      <c r="M10988" s="52">
        <v>120.94199999999999</v>
      </c>
      <c r="N10988" s="52">
        <v>130.53</v>
      </c>
      <c r="O10988" s="52">
        <v>95.2</v>
      </c>
    </row>
    <row r="10989" spans="1:15" s="53" customFormat="1" x14ac:dyDescent="0.45">
      <c r="A10989" s="53">
        <v>7216099462</v>
      </c>
      <c r="B10989" s="53" t="s">
        <v>12427</v>
      </c>
      <c r="C10989" s="53">
        <v>987</v>
      </c>
      <c r="D10989" s="53">
        <v>99462</v>
      </c>
      <c r="G10989" s="52">
        <v>82.95</v>
      </c>
      <c r="H10989" s="52">
        <f t="shared" si="513"/>
        <v>28.202999999999999</v>
      </c>
      <c r="I10989" s="52">
        <f t="shared" si="514"/>
        <v>36.611200000000004</v>
      </c>
      <c r="J10989" s="52">
        <f t="shared" si="515"/>
        <v>51.99</v>
      </c>
      <c r="K10989" s="52">
        <v>48.456000000000003</v>
      </c>
      <c r="L10989" s="52">
        <v>36.611200000000004</v>
      </c>
      <c r="M10989" s="52">
        <v>36.611200000000004</v>
      </c>
      <c r="N10989" s="52">
        <v>51.99</v>
      </c>
      <c r="O10989" s="52">
        <v>38.450000000000003</v>
      </c>
    </row>
    <row r="10990" spans="1:15" s="53" customFormat="1" x14ac:dyDescent="0.45">
      <c r="A10990" s="53">
        <v>7216099465</v>
      </c>
      <c r="B10990" s="53" t="s">
        <v>14550</v>
      </c>
      <c r="C10990" s="53">
        <v>987</v>
      </c>
      <c r="D10990" s="53">
        <v>99465</v>
      </c>
      <c r="G10990" s="52">
        <v>284.55</v>
      </c>
      <c r="H10990" s="52">
        <f t="shared" si="513"/>
        <v>96.747</v>
      </c>
      <c r="I10990" s="52">
        <f t="shared" si="514"/>
        <v>126.70440000000002</v>
      </c>
      <c r="J10990" s="52">
        <f t="shared" si="515"/>
        <v>187.68</v>
      </c>
      <c r="K10990" s="52">
        <v>167.697</v>
      </c>
      <c r="L10990" s="52">
        <v>126.70440000000002</v>
      </c>
      <c r="M10990" s="52">
        <v>126.70440000000002</v>
      </c>
      <c r="N10990" s="52">
        <v>187.68</v>
      </c>
      <c r="O10990" s="52">
        <v>185.22</v>
      </c>
    </row>
    <row r="10991" spans="1:15" s="53" customFormat="1" x14ac:dyDescent="0.45">
      <c r="A10991" s="53">
        <v>7219093010</v>
      </c>
      <c r="B10991" s="53" t="s">
        <v>13777</v>
      </c>
      <c r="C10991" s="53">
        <v>985</v>
      </c>
      <c r="D10991" s="53">
        <v>93010</v>
      </c>
      <c r="G10991" s="52">
        <v>16</v>
      </c>
      <c r="H10991" s="52">
        <f t="shared" si="513"/>
        <v>5.4399999999999995</v>
      </c>
      <c r="I10991" s="52">
        <f t="shared" si="514"/>
        <v>10.62</v>
      </c>
      <c r="J10991" s="52">
        <f t="shared" si="515"/>
        <v>14.45</v>
      </c>
      <c r="K10991" s="52">
        <v>11.466000000000001</v>
      </c>
      <c r="L10991" s="52">
        <v>12.74</v>
      </c>
      <c r="M10991" s="52">
        <v>12.74</v>
      </c>
      <c r="N10991" s="52">
        <v>10.62</v>
      </c>
      <c r="O10991" s="52">
        <v>14.45</v>
      </c>
    </row>
    <row r="10992" spans="1:15" s="53" customFormat="1" x14ac:dyDescent="0.45">
      <c r="A10992" s="53">
        <v>7219099222</v>
      </c>
      <c r="B10992" s="53" t="s">
        <v>13253</v>
      </c>
      <c r="C10992" s="53">
        <v>987</v>
      </c>
      <c r="D10992" s="53">
        <v>99222</v>
      </c>
      <c r="G10992" s="52">
        <v>249</v>
      </c>
      <c r="H10992" s="52">
        <f t="shared" si="513"/>
        <v>84.66</v>
      </c>
      <c r="I10992" s="52">
        <f t="shared" si="514"/>
        <v>143.19</v>
      </c>
      <c r="J10992" s="52">
        <f t="shared" si="515"/>
        <v>176.37</v>
      </c>
      <c r="K10992" s="52">
        <v>176.37</v>
      </c>
      <c r="L10992" s="52">
        <v>158.733</v>
      </c>
      <c r="M10992" s="52">
        <v>158.733</v>
      </c>
      <c r="N10992" s="52">
        <v>169.69</v>
      </c>
      <c r="O10992" s="52">
        <v>143.19</v>
      </c>
    </row>
    <row r="10993" spans="1:15" s="53" customFormat="1" x14ac:dyDescent="0.45">
      <c r="A10993" s="53">
        <v>7219099223</v>
      </c>
      <c r="B10993" s="53" t="s">
        <v>13793</v>
      </c>
      <c r="C10993" s="53">
        <v>987</v>
      </c>
      <c r="D10993" s="53">
        <v>99223</v>
      </c>
      <c r="G10993" s="52">
        <v>366</v>
      </c>
      <c r="H10993" s="52">
        <f t="shared" si="513"/>
        <v>124.43999999999998</v>
      </c>
      <c r="I10993" s="52">
        <f t="shared" si="514"/>
        <v>199.68</v>
      </c>
      <c r="J10993" s="52">
        <f t="shared" si="515"/>
        <v>259.97000000000003</v>
      </c>
      <c r="K10993" s="52">
        <v>259.97000000000003</v>
      </c>
      <c r="L10993" s="52">
        <v>233.97300000000004</v>
      </c>
      <c r="M10993" s="52">
        <v>233.97300000000004</v>
      </c>
      <c r="N10993" s="52">
        <v>251.38</v>
      </c>
      <c r="O10993" s="52">
        <v>199.68</v>
      </c>
    </row>
    <row r="10994" spans="1:15" s="53" customFormat="1" x14ac:dyDescent="0.45">
      <c r="A10994" s="53">
        <v>7219099254</v>
      </c>
      <c r="B10994" s="53" t="s">
        <v>12309</v>
      </c>
      <c r="C10994" s="53">
        <v>987</v>
      </c>
      <c r="D10994" s="53">
        <v>99254</v>
      </c>
      <c r="G10994" s="52">
        <v>336</v>
      </c>
      <c r="H10994" s="52">
        <f t="shared" si="513"/>
        <v>114.24</v>
      </c>
      <c r="I10994" s="52">
        <f t="shared" si="514"/>
        <v>179.64</v>
      </c>
      <c r="J10994" s="52">
        <f t="shared" si="515"/>
        <v>214.25</v>
      </c>
      <c r="K10994" s="52">
        <v>214.25</v>
      </c>
      <c r="L10994" s="52">
        <v>192.82500000000002</v>
      </c>
      <c r="M10994" s="52">
        <v>192.82500000000002</v>
      </c>
      <c r="N10994" s="52">
        <v>207.74</v>
      </c>
      <c r="O10994" s="52">
        <v>179.64</v>
      </c>
    </row>
    <row r="10995" spans="1:15" s="53" customFormat="1" x14ac:dyDescent="0.45">
      <c r="A10995" s="53">
        <v>7223002012</v>
      </c>
      <c r="B10995" s="53" t="s">
        <v>10915</v>
      </c>
      <c r="C10995" s="53">
        <v>920</v>
      </c>
      <c r="F10995" s="53" t="s">
        <v>10916</v>
      </c>
      <c r="G10995" s="52">
        <v>39.380000000000003</v>
      </c>
      <c r="H10995" s="52">
        <f t="shared" si="513"/>
        <v>13.389199999999999</v>
      </c>
      <c r="I10995" s="52">
        <f t="shared" si="514"/>
        <v>23.234200000000001</v>
      </c>
      <c r="J10995" s="52">
        <f t="shared" si="515"/>
        <v>27.565999999999999</v>
      </c>
      <c r="K10995" s="52">
        <v>23.234200000000001</v>
      </c>
      <c r="L10995" s="52">
        <v>23.234200000000001</v>
      </c>
      <c r="M10995" s="52">
        <v>23.234200000000001</v>
      </c>
      <c r="N10995" s="52">
        <v>23.628</v>
      </c>
      <c r="O10995" s="52">
        <v>27.565999999999999</v>
      </c>
    </row>
    <row r="10996" spans="1:15" s="53" customFormat="1" x14ac:dyDescent="0.45">
      <c r="A10996" s="53">
        <v>7223054150</v>
      </c>
      <c r="B10996" s="53" t="s">
        <v>24069</v>
      </c>
      <c r="C10996" s="53">
        <v>987</v>
      </c>
      <c r="D10996" s="53">
        <v>54150</v>
      </c>
      <c r="G10996" s="52">
        <v>292.95</v>
      </c>
      <c r="H10996" s="52">
        <f t="shared" si="513"/>
        <v>99.60299999999998</v>
      </c>
      <c r="I10996" s="52">
        <f t="shared" si="514"/>
        <v>110.11240000000001</v>
      </c>
      <c r="J10996" s="52">
        <f t="shared" si="515"/>
        <v>172.6</v>
      </c>
      <c r="K10996" s="52">
        <v>145.73700000000002</v>
      </c>
      <c r="L10996" s="52">
        <v>110.11240000000001</v>
      </c>
      <c r="M10996" s="52">
        <v>110.11240000000001</v>
      </c>
      <c r="N10996" s="52">
        <v>136.11000000000001</v>
      </c>
      <c r="O10996" s="52">
        <v>172.6</v>
      </c>
    </row>
    <row r="10997" spans="1:15" s="53" customFormat="1" x14ac:dyDescent="0.45">
      <c r="A10997" s="53">
        <v>7223054160</v>
      </c>
      <c r="B10997" s="53" t="s">
        <v>24068</v>
      </c>
      <c r="C10997" s="53">
        <v>987</v>
      </c>
      <c r="D10997" s="53">
        <v>54160</v>
      </c>
      <c r="G10997" s="52">
        <v>242.62</v>
      </c>
      <c r="H10997" s="52">
        <f t="shared" si="513"/>
        <v>82.490799999999993</v>
      </c>
      <c r="I10997" s="52">
        <f t="shared" si="514"/>
        <v>161.65639999999999</v>
      </c>
      <c r="J10997" s="52">
        <f t="shared" si="515"/>
        <v>243.21</v>
      </c>
      <c r="K10997" s="52">
        <v>213.95699999999999</v>
      </c>
      <c r="L10997" s="52">
        <v>161.65639999999999</v>
      </c>
      <c r="M10997" s="52">
        <v>161.65639999999999</v>
      </c>
      <c r="N10997" s="52">
        <v>199.52</v>
      </c>
      <c r="O10997" s="52">
        <v>243.21</v>
      </c>
    </row>
    <row r="10998" spans="1:15" s="53" customFormat="1" x14ac:dyDescent="0.45">
      <c r="A10998" s="53">
        <v>7223099217</v>
      </c>
      <c r="B10998" s="53" t="s">
        <v>7870</v>
      </c>
      <c r="C10998" s="53">
        <v>987</v>
      </c>
      <c r="D10998" s="53">
        <v>99217</v>
      </c>
      <c r="G10998" s="52">
        <v>137.55000000000001</v>
      </c>
      <c r="H10998" s="52">
        <f t="shared" si="513"/>
        <v>46.767000000000003</v>
      </c>
      <c r="I10998" s="52">
        <f t="shared" si="514"/>
        <v>63.049600000000005</v>
      </c>
      <c r="J10998" s="52">
        <f t="shared" si="515"/>
        <v>89.58</v>
      </c>
      <c r="K10998" s="52">
        <v>83.448000000000008</v>
      </c>
      <c r="L10998" s="52">
        <v>63.049600000000005</v>
      </c>
      <c r="M10998" s="52">
        <v>63.049600000000005</v>
      </c>
      <c r="N10998" s="52">
        <v>89.58</v>
      </c>
      <c r="O10998" s="52">
        <v>89.36</v>
      </c>
    </row>
    <row r="10999" spans="1:15" s="53" customFormat="1" x14ac:dyDescent="0.45">
      <c r="A10999" s="53">
        <v>7223099221</v>
      </c>
      <c r="B10999" s="53" t="s">
        <v>24067</v>
      </c>
      <c r="C10999" s="53">
        <v>987</v>
      </c>
      <c r="D10999" s="53">
        <v>99221</v>
      </c>
      <c r="G10999" s="52">
        <v>192.15</v>
      </c>
      <c r="H10999" s="52">
        <f t="shared" si="513"/>
        <v>65.330999999999989</v>
      </c>
      <c r="I10999" s="52">
        <f t="shared" si="514"/>
        <v>86.19</v>
      </c>
      <c r="J10999" s="52">
        <f t="shared" si="515"/>
        <v>125.22</v>
      </c>
      <c r="K10999" s="52">
        <v>117.765</v>
      </c>
      <c r="L10999" s="52">
        <v>88.978000000000009</v>
      </c>
      <c r="M10999" s="52">
        <v>88.978000000000009</v>
      </c>
      <c r="N10999" s="52">
        <v>125.22</v>
      </c>
      <c r="O10999" s="52">
        <v>86.19</v>
      </c>
    </row>
    <row r="11000" spans="1:15" s="53" customFormat="1" x14ac:dyDescent="0.45">
      <c r="A11000" s="53">
        <v>7223099233</v>
      </c>
      <c r="B11000" s="53" t="s">
        <v>24066</v>
      </c>
      <c r="C11000" s="53">
        <v>987</v>
      </c>
      <c r="D11000" s="53">
        <v>99233</v>
      </c>
      <c r="G11000" s="52">
        <v>198.45</v>
      </c>
      <c r="H11000" s="52">
        <f t="shared" si="513"/>
        <v>67.472999999999985</v>
      </c>
      <c r="I11000" s="52">
        <f t="shared" si="514"/>
        <v>91.358000000000004</v>
      </c>
      <c r="J11000" s="52">
        <f t="shared" si="515"/>
        <v>129.32</v>
      </c>
      <c r="K11000" s="52">
        <v>120.91499999999999</v>
      </c>
      <c r="L11000" s="52">
        <v>91.358000000000004</v>
      </c>
      <c r="M11000" s="52">
        <v>91.358000000000004</v>
      </c>
      <c r="N11000" s="52">
        <v>129.32</v>
      </c>
      <c r="O11000" s="52">
        <v>100.71</v>
      </c>
    </row>
    <row r="11001" spans="1:15" s="53" customFormat="1" x14ac:dyDescent="0.45">
      <c r="A11001" s="53">
        <v>7223099238</v>
      </c>
      <c r="B11001" s="53" t="s">
        <v>12798</v>
      </c>
      <c r="C11001" s="53">
        <v>987</v>
      </c>
      <c r="D11001" s="53">
        <v>99238</v>
      </c>
      <c r="G11001" s="52">
        <v>137.55000000000001</v>
      </c>
      <c r="H11001" s="52">
        <f t="shared" si="513"/>
        <v>46.767000000000003</v>
      </c>
      <c r="I11001" s="52">
        <f t="shared" si="514"/>
        <v>63.219600000000007</v>
      </c>
      <c r="J11001" s="52">
        <f t="shared" si="515"/>
        <v>89.99</v>
      </c>
      <c r="K11001" s="52">
        <v>83.673000000000002</v>
      </c>
      <c r="L11001" s="52">
        <v>63.219600000000007</v>
      </c>
      <c r="M11001" s="52">
        <v>63.219600000000007</v>
      </c>
      <c r="N11001" s="52">
        <v>89.99</v>
      </c>
      <c r="O11001" s="52">
        <v>89.57</v>
      </c>
    </row>
    <row r="11002" spans="1:15" s="53" customFormat="1" x14ac:dyDescent="0.45">
      <c r="A11002" s="53">
        <v>7223099475</v>
      </c>
      <c r="B11002" s="53" t="s">
        <v>14490</v>
      </c>
      <c r="C11002" s="53">
        <v>987</v>
      </c>
      <c r="D11002" s="53">
        <v>99475</v>
      </c>
      <c r="G11002" s="52">
        <v>1707.65</v>
      </c>
      <c r="H11002" s="52">
        <f t="shared" si="513"/>
        <v>580.601</v>
      </c>
      <c r="I11002" s="52">
        <f t="shared" si="514"/>
        <v>653.04000000000008</v>
      </c>
      <c r="J11002" s="52">
        <f t="shared" si="515"/>
        <v>725.6</v>
      </c>
      <c r="K11002" s="52">
        <v>725.6</v>
      </c>
      <c r="L11002" s="52">
        <v>653.04000000000008</v>
      </c>
      <c r="M11002" s="52">
        <v>653.04000000000008</v>
      </c>
      <c r="N11002" s="52">
        <v>715.27</v>
      </c>
      <c r="O11002" s="52">
        <v>681.49</v>
      </c>
    </row>
    <row r="11003" spans="1:15" s="53" customFormat="1" x14ac:dyDescent="0.45">
      <c r="A11003" s="53">
        <v>7223099477</v>
      </c>
      <c r="B11003" s="53" t="s">
        <v>24065</v>
      </c>
      <c r="C11003" s="53">
        <v>987</v>
      </c>
      <c r="D11003" s="53">
        <v>99477</v>
      </c>
      <c r="G11003" s="52">
        <v>420</v>
      </c>
      <c r="H11003" s="52">
        <f t="shared" si="513"/>
        <v>142.79999999999998</v>
      </c>
      <c r="I11003" s="52">
        <f t="shared" si="514"/>
        <v>407.41200000000003</v>
      </c>
      <c r="J11003" s="52">
        <f t="shared" si="515"/>
        <v>452.68</v>
      </c>
      <c r="K11003" s="52">
        <v>452.68</v>
      </c>
      <c r="L11003" s="52">
        <v>407.41200000000003</v>
      </c>
      <c r="M11003" s="52">
        <v>407.41200000000003</v>
      </c>
      <c r="N11003" s="52">
        <v>447.76</v>
      </c>
      <c r="O11003" s="52">
        <v>409.37</v>
      </c>
    </row>
    <row r="11004" spans="1:15" s="53" customFormat="1" x14ac:dyDescent="0.45">
      <c r="A11004" s="53">
        <v>7224000006</v>
      </c>
      <c r="B11004" s="53" t="s">
        <v>24064</v>
      </c>
      <c r="C11004" s="53">
        <v>760</v>
      </c>
      <c r="D11004" s="53">
        <v>99204</v>
      </c>
      <c r="G11004" s="52">
        <v>345.08</v>
      </c>
      <c r="H11004" s="52">
        <f t="shared" si="513"/>
        <v>117.32719999999999</v>
      </c>
      <c r="I11004" s="52">
        <f t="shared" si="514"/>
        <v>135.19999999999999</v>
      </c>
      <c r="J11004" s="52">
        <f t="shared" si="515"/>
        <v>165.52</v>
      </c>
      <c r="K11004" s="52">
        <v>165.52</v>
      </c>
      <c r="L11004" s="52">
        <v>148.96800000000002</v>
      </c>
      <c r="M11004" s="52">
        <v>148.96800000000002</v>
      </c>
      <c r="N11004" s="52">
        <v>160.32</v>
      </c>
      <c r="O11004" s="52">
        <v>135.19999999999999</v>
      </c>
    </row>
    <row r="11005" spans="1:15" s="53" customFormat="1" x14ac:dyDescent="0.45">
      <c r="A11005" s="53">
        <v>7224000007</v>
      </c>
      <c r="B11005" s="53" t="s">
        <v>24063</v>
      </c>
      <c r="C11005" s="53">
        <v>760</v>
      </c>
      <c r="D11005" s="53">
        <v>99205</v>
      </c>
      <c r="G11005" s="52">
        <v>469.67</v>
      </c>
      <c r="H11005" s="52">
        <f t="shared" si="513"/>
        <v>159.68779999999998</v>
      </c>
      <c r="I11005" s="52">
        <f t="shared" si="514"/>
        <v>180.35</v>
      </c>
      <c r="J11005" s="52">
        <f t="shared" si="515"/>
        <v>216.23</v>
      </c>
      <c r="K11005" s="52">
        <v>216.23</v>
      </c>
      <c r="L11005" s="52">
        <v>194.607</v>
      </c>
      <c r="M11005" s="52">
        <v>194.607</v>
      </c>
      <c r="N11005" s="52">
        <v>208.38</v>
      </c>
      <c r="O11005" s="52">
        <v>180.35</v>
      </c>
    </row>
    <row r="11006" spans="1:15" s="53" customFormat="1" x14ac:dyDescent="0.45">
      <c r="A11006" s="53">
        <v>7224000050</v>
      </c>
      <c r="B11006" s="53" t="s">
        <v>13576</v>
      </c>
      <c r="C11006" s="53">
        <v>987</v>
      </c>
      <c r="D11006" s="53">
        <v>99221</v>
      </c>
      <c r="G11006" s="52">
        <v>100</v>
      </c>
      <c r="H11006" s="52">
        <f t="shared" si="513"/>
        <v>34</v>
      </c>
      <c r="I11006" s="52">
        <f t="shared" si="514"/>
        <v>86.19</v>
      </c>
      <c r="J11006" s="52">
        <f t="shared" si="515"/>
        <v>130.85</v>
      </c>
      <c r="K11006" s="52">
        <v>130.85</v>
      </c>
      <c r="L11006" s="52">
        <v>117.765</v>
      </c>
      <c r="M11006" s="52">
        <v>117.765</v>
      </c>
      <c r="N11006" s="52">
        <v>125.22</v>
      </c>
      <c r="O11006" s="52">
        <v>86.19</v>
      </c>
    </row>
    <row r="11007" spans="1:15" s="53" customFormat="1" x14ac:dyDescent="0.45">
      <c r="A11007" s="53">
        <v>7224000230</v>
      </c>
      <c r="B11007" s="53" t="s">
        <v>13298</v>
      </c>
      <c r="C11007" s="53">
        <v>983</v>
      </c>
      <c r="D11007" s="53">
        <v>99212</v>
      </c>
      <c r="G11007" s="52">
        <v>126</v>
      </c>
      <c r="H11007" s="52">
        <f t="shared" si="513"/>
        <v>42.839999999999996</v>
      </c>
      <c r="I11007" s="52">
        <f t="shared" si="514"/>
        <v>29.502000000000002</v>
      </c>
      <c r="J11007" s="52">
        <f t="shared" si="515"/>
        <v>32.78</v>
      </c>
      <c r="K11007" s="52">
        <v>32.78</v>
      </c>
      <c r="L11007" s="52">
        <v>29.502000000000002</v>
      </c>
      <c r="M11007" s="52">
        <v>29.502000000000002</v>
      </c>
      <c r="N11007" s="52">
        <v>31.53</v>
      </c>
      <c r="O11007" s="52">
        <v>30.5</v>
      </c>
    </row>
    <row r="11008" spans="1:15" s="53" customFormat="1" x14ac:dyDescent="0.45">
      <c r="A11008" s="53">
        <v>7224000240</v>
      </c>
      <c r="B11008" s="53" t="s">
        <v>13299</v>
      </c>
      <c r="C11008" s="53">
        <v>983</v>
      </c>
      <c r="D11008" s="53">
        <v>99214</v>
      </c>
      <c r="G11008" s="52">
        <v>299.25</v>
      </c>
      <c r="H11008" s="52">
        <f t="shared" si="513"/>
        <v>101.74499999999999</v>
      </c>
      <c r="I11008" s="52">
        <f t="shared" si="514"/>
        <v>74.83</v>
      </c>
      <c r="J11008" s="52">
        <f t="shared" si="515"/>
        <v>100.7</v>
      </c>
      <c r="K11008" s="52">
        <v>100.7</v>
      </c>
      <c r="L11008" s="52">
        <v>90.63000000000001</v>
      </c>
      <c r="M11008" s="52">
        <v>90.63000000000001</v>
      </c>
      <c r="N11008" s="52">
        <v>97.27</v>
      </c>
      <c r="O11008" s="52">
        <v>74.83</v>
      </c>
    </row>
    <row r="11009" spans="1:15" s="53" customFormat="1" x14ac:dyDescent="0.45">
      <c r="A11009" s="53">
        <v>7224093010</v>
      </c>
      <c r="B11009" s="53" t="s">
        <v>13777</v>
      </c>
      <c r="C11009" s="53">
        <v>985</v>
      </c>
      <c r="D11009" s="53">
        <v>93010</v>
      </c>
      <c r="G11009" s="52">
        <v>16.8</v>
      </c>
      <c r="H11009" s="52">
        <f t="shared" si="513"/>
        <v>5.7119999999999997</v>
      </c>
      <c r="I11009" s="52">
        <f t="shared" si="514"/>
        <v>10.62</v>
      </c>
      <c r="J11009" s="52">
        <f t="shared" si="515"/>
        <v>14.45</v>
      </c>
      <c r="K11009" s="52">
        <v>11.466000000000001</v>
      </c>
      <c r="L11009" s="52">
        <v>12.74</v>
      </c>
      <c r="M11009" s="52">
        <v>12.74</v>
      </c>
      <c r="N11009" s="52">
        <v>10.62</v>
      </c>
      <c r="O11009" s="52">
        <v>14.45</v>
      </c>
    </row>
    <row r="11010" spans="1:15" s="53" customFormat="1" x14ac:dyDescent="0.45">
      <c r="A11010" s="53">
        <v>7224093016</v>
      </c>
      <c r="B11010" s="53" t="s">
        <v>13195</v>
      </c>
      <c r="C11010" s="53">
        <v>982</v>
      </c>
      <c r="D11010" s="53">
        <v>93016</v>
      </c>
      <c r="G11010" s="52">
        <v>259.56</v>
      </c>
      <c r="H11010" s="52">
        <f t="shared" si="513"/>
        <v>88.250399999999999</v>
      </c>
      <c r="I11010" s="52">
        <f t="shared" si="514"/>
        <v>28</v>
      </c>
      <c r="J11010" s="52">
        <f t="shared" si="515"/>
        <v>38.659999999999997</v>
      </c>
      <c r="K11010" s="52">
        <v>33.57</v>
      </c>
      <c r="L11010" s="52">
        <v>30.213000000000001</v>
      </c>
      <c r="M11010" s="52">
        <v>30.213000000000001</v>
      </c>
      <c r="N11010" s="52">
        <v>28</v>
      </c>
      <c r="O11010" s="52">
        <v>38.659999999999997</v>
      </c>
    </row>
    <row r="11011" spans="1:15" s="53" customFormat="1" x14ac:dyDescent="0.45">
      <c r="A11011" s="53">
        <v>7224099235</v>
      </c>
      <c r="B11011" s="53" t="s">
        <v>12421</v>
      </c>
      <c r="C11011" s="53">
        <v>987</v>
      </c>
      <c r="D11011" s="53">
        <v>99235</v>
      </c>
      <c r="G11011" s="52">
        <v>324.45</v>
      </c>
      <c r="H11011" s="52">
        <f t="shared" ref="H11011:H11074" si="516">G11011*(1-0.66)</f>
        <v>110.31299999999999</v>
      </c>
      <c r="I11011" s="52">
        <f t="shared" ref="I11011:I11074" si="517">MIN(K11011,L11011,M11011,N11011,O11011)</f>
        <v>196.09200000000001</v>
      </c>
      <c r="J11011" s="52">
        <f t="shared" ref="J11011:J11074" si="518">MAX(K11011,L11011,M11011,N11011,O11011)</f>
        <v>226.94</v>
      </c>
      <c r="K11011" s="52">
        <v>217.88</v>
      </c>
      <c r="L11011" s="52">
        <v>196.09200000000001</v>
      </c>
      <c r="M11011" s="52">
        <v>196.09200000000001</v>
      </c>
      <c r="N11011" s="52">
        <v>209.74</v>
      </c>
      <c r="O11011" s="52">
        <v>226.94</v>
      </c>
    </row>
    <row r="11012" spans="1:15" s="53" customFormat="1" x14ac:dyDescent="0.45">
      <c r="A11012" s="53">
        <v>7224099406</v>
      </c>
      <c r="B11012" s="53" t="s">
        <v>13531</v>
      </c>
      <c r="C11012" s="53">
        <v>960</v>
      </c>
      <c r="D11012" s="53">
        <v>99406</v>
      </c>
      <c r="G11012" s="52">
        <v>74</v>
      </c>
      <c r="H11012" s="52">
        <f t="shared" si="516"/>
        <v>25.159999999999997</v>
      </c>
      <c r="I11012" s="52">
        <f t="shared" si="517"/>
        <v>14.373000000000001</v>
      </c>
      <c r="J11012" s="52">
        <f t="shared" si="518"/>
        <v>15.97</v>
      </c>
      <c r="K11012" s="52">
        <v>15.97</v>
      </c>
      <c r="L11012" s="52">
        <v>14.373000000000001</v>
      </c>
      <c r="M11012" s="52">
        <v>14.373000000000001</v>
      </c>
      <c r="N11012" s="52">
        <v>15.35</v>
      </c>
      <c r="O11012" s="52">
        <v>14.47</v>
      </c>
    </row>
    <row r="11013" spans="1:15" s="53" customFormat="1" x14ac:dyDescent="0.45">
      <c r="A11013" s="53">
        <v>4070000565</v>
      </c>
      <c r="B11013" s="53" t="s">
        <v>12284</v>
      </c>
      <c r="C11013" s="53">
        <v>637</v>
      </c>
      <c r="F11013" s="53" t="s">
        <v>4089</v>
      </c>
      <c r="G11013" s="52">
        <v>0</v>
      </c>
      <c r="H11013" s="52">
        <f t="shared" si="516"/>
        <v>0</v>
      </c>
      <c r="I11013" s="52">
        <f t="shared" si="517"/>
        <v>0</v>
      </c>
      <c r="J11013" s="52">
        <f t="shared" si="518"/>
        <v>0</v>
      </c>
      <c r="K11013" s="52" t="s">
        <v>23618</v>
      </c>
      <c r="L11013" s="52" t="s">
        <v>23618</v>
      </c>
      <c r="M11013" s="52" t="s">
        <v>23618</v>
      </c>
      <c r="N11013" s="52" t="s">
        <v>23618</v>
      </c>
      <c r="O11013" s="52" t="s">
        <v>23618</v>
      </c>
    </row>
    <row r="11014" spans="1:15" s="53" customFormat="1" x14ac:dyDescent="0.45">
      <c r="A11014" s="53">
        <v>4070000583</v>
      </c>
      <c r="B11014" s="53" t="s">
        <v>11506</v>
      </c>
      <c r="C11014" s="53">
        <v>637</v>
      </c>
      <c r="F11014" s="53" t="s">
        <v>4089</v>
      </c>
      <c r="G11014" s="52">
        <v>0</v>
      </c>
      <c r="H11014" s="52">
        <f t="shared" si="516"/>
        <v>0</v>
      </c>
      <c r="I11014" s="52">
        <f t="shared" si="517"/>
        <v>0</v>
      </c>
      <c r="J11014" s="52">
        <f t="shared" si="518"/>
        <v>0</v>
      </c>
      <c r="K11014" s="52" t="s">
        <v>23618</v>
      </c>
      <c r="L11014" s="52" t="s">
        <v>23618</v>
      </c>
      <c r="M11014" s="52" t="s">
        <v>23618</v>
      </c>
      <c r="N11014" s="52" t="s">
        <v>23618</v>
      </c>
      <c r="O11014" s="52" t="s">
        <v>23618</v>
      </c>
    </row>
    <row r="11015" spans="1:15" s="53" customFormat="1" x14ac:dyDescent="0.45">
      <c r="A11015" s="53">
        <v>4070000596</v>
      </c>
      <c r="B11015" s="53" t="s">
        <v>12285</v>
      </c>
      <c r="C11015" s="53">
        <v>636</v>
      </c>
      <c r="F11015" s="53" t="s">
        <v>12286</v>
      </c>
      <c r="G11015" s="52">
        <v>0</v>
      </c>
      <c r="H11015" s="52">
        <f t="shared" si="516"/>
        <v>0</v>
      </c>
      <c r="I11015" s="52">
        <f t="shared" si="517"/>
        <v>0</v>
      </c>
      <c r="J11015" s="52">
        <f t="shared" si="518"/>
        <v>0</v>
      </c>
      <c r="K11015" s="52" t="s">
        <v>23618</v>
      </c>
      <c r="L11015" s="52" t="s">
        <v>23618</v>
      </c>
      <c r="M11015" s="52" t="s">
        <v>23618</v>
      </c>
      <c r="N11015" s="52" t="s">
        <v>23618</v>
      </c>
      <c r="O11015" s="52" t="s">
        <v>23618</v>
      </c>
    </row>
    <row r="11016" spans="1:15" s="53" customFormat="1" x14ac:dyDescent="0.45">
      <c r="A11016" s="53">
        <v>4070000611</v>
      </c>
      <c r="B11016" s="53" t="s">
        <v>12287</v>
      </c>
      <c r="C11016" s="53">
        <v>637</v>
      </c>
      <c r="F11016" s="53" t="s">
        <v>4089</v>
      </c>
      <c r="G11016" s="52">
        <v>0</v>
      </c>
      <c r="H11016" s="52">
        <f t="shared" si="516"/>
        <v>0</v>
      </c>
      <c r="I11016" s="52">
        <f t="shared" si="517"/>
        <v>0</v>
      </c>
      <c r="J11016" s="52">
        <f t="shared" si="518"/>
        <v>0</v>
      </c>
      <c r="K11016" s="52" t="s">
        <v>23618</v>
      </c>
      <c r="L11016" s="52" t="s">
        <v>23618</v>
      </c>
      <c r="M11016" s="52" t="s">
        <v>23618</v>
      </c>
      <c r="N11016" s="52" t="s">
        <v>23618</v>
      </c>
      <c r="O11016" s="52" t="s">
        <v>23618</v>
      </c>
    </row>
    <row r="11017" spans="1:15" s="53" customFormat="1" x14ac:dyDescent="0.45">
      <c r="A11017" s="53">
        <v>4070000612</v>
      </c>
      <c r="B11017" s="53" t="s">
        <v>5542</v>
      </c>
      <c r="C11017" s="53">
        <v>637</v>
      </c>
      <c r="F11017" s="53" t="s">
        <v>4089</v>
      </c>
      <c r="G11017" s="52">
        <v>0</v>
      </c>
      <c r="H11017" s="52">
        <f t="shared" si="516"/>
        <v>0</v>
      </c>
      <c r="I11017" s="52">
        <f t="shared" si="517"/>
        <v>0</v>
      </c>
      <c r="J11017" s="52">
        <f t="shared" si="518"/>
        <v>0</v>
      </c>
      <c r="K11017" s="52" t="s">
        <v>23618</v>
      </c>
      <c r="L11017" s="52" t="s">
        <v>23618</v>
      </c>
      <c r="M11017" s="52" t="s">
        <v>23618</v>
      </c>
      <c r="N11017" s="52" t="s">
        <v>23618</v>
      </c>
      <c r="O11017" s="52" t="s">
        <v>23618</v>
      </c>
    </row>
    <row r="11018" spans="1:15" s="53" customFormat="1" x14ac:dyDescent="0.45">
      <c r="A11018" s="53">
        <v>4070000625</v>
      </c>
      <c r="B11018" s="53" t="s">
        <v>5543</v>
      </c>
      <c r="C11018" s="53">
        <v>637</v>
      </c>
      <c r="F11018" s="53" t="s">
        <v>4089</v>
      </c>
      <c r="G11018" s="52">
        <v>0</v>
      </c>
      <c r="H11018" s="52">
        <f t="shared" si="516"/>
        <v>0</v>
      </c>
      <c r="I11018" s="52">
        <f t="shared" si="517"/>
        <v>0</v>
      </c>
      <c r="J11018" s="52">
        <f t="shared" si="518"/>
        <v>0</v>
      </c>
      <c r="K11018" s="52" t="s">
        <v>23618</v>
      </c>
      <c r="L11018" s="52" t="s">
        <v>23618</v>
      </c>
      <c r="M11018" s="52" t="s">
        <v>23618</v>
      </c>
      <c r="N11018" s="52" t="s">
        <v>23618</v>
      </c>
      <c r="O11018" s="52" t="s">
        <v>23618</v>
      </c>
    </row>
    <row r="11019" spans="1:15" s="53" customFormat="1" x14ac:dyDescent="0.45">
      <c r="A11019" s="53">
        <v>4070000630</v>
      </c>
      <c r="B11019" s="53" t="s">
        <v>11507</v>
      </c>
      <c r="C11019" s="53">
        <v>637</v>
      </c>
      <c r="F11019" s="53" t="s">
        <v>4089</v>
      </c>
      <c r="G11019" s="52">
        <v>0</v>
      </c>
      <c r="H11019" s="52">
        <f t="shared" si="516"/>
        <v>0</v>
      </c>
      <c r="I11019" s="52">
        <f t="shared" si="517"/>
        <v>0</v>
      </c>
      <c r="J11019" s="52">
        <f t="shared" si="518"/>
        <v>0</v>
      </c>
      <c r="K11019" s="52" t="s">
        <v>23618</v>
      </c>
      <c r="L11019" s="52" t="s">
        <v>23618</v>
      </c>
      <c r="M11019" s="52" t="s">
        <v>23618</v>
      </c>
      <c r="N11019" s="52" t="s">
        <v>23618</v>
      </c>
      <c r="O11019" s="52" t="s">
        <v>23618</v>
      </c>
    </row>
    <row r="11020" spans="1:15" s="53" customFormat="1" x14ac:dyDescent="0.45">
      <c r="A11020" s="53">
        <v>4070000635</v>
      </c>
      <c r="B11020" s="53" t="s">
        <v>11508</v>
      </c>
      <c r="C11020" s="53">
        <v>636</v>
      </c>
      <c r="F11020" s="53" t="s">
        <v>11230</v>
      </c>
      <c r="G11020" s="52">
        <v>0</v>
      </c>
      <c r="H11020" s="52">
        <f t="shared" si="516"/>
        <v>0</v>
      </c>
      <c r="I11020" s="52">
        <f t="shared" si="517"/>
        <v>0</v>
      </c>
      <c r="J11020" s="52">
        <f t="shared" si="518"/>
        <v>0</v>
      </c>
      <c r="K11020" s="52" t="s">
        <v>23618</v>
      </c>
      <c r="L11020" s="52" t="s">
        <v>23618</v>
      </c>
      <c r="M11020" s="52" t="s">
        <v>23618</v>
      </c>
      <c r="N11020" s="52" t="s">
        <v>23618</v>
      </c>
      <c r="O11020" s="52" t="s">
        <v>23618</v>
      </c>
    </row>
    <row r="11021" spans="1:15" s="53" customFormat="1" x14ac:dyDescent="0.45">
      <c r="A11021" s="53">
        <v>4070000638</v>
      </c>
      <c r="B11021" s="53" t="s">
        <v>14293</v>
      </c>
      <c r="C11021" s="53">
        <v>637</v>
      </c>
      <c r="F11021" s="53" t="s">
        <v>4089</v>
      </c>
      <c r="G11021" s="52">
        <v>0</v>
      </c>
      <c r="H11021" s="52">
        <f t="shared" si="516"/>
        <v>0</v>
      </c>
      <c r="I11021" s="52">
        <f t="shared" si="517"/>
        <v>0</v>
      </c>
      <c r="J11021" s="52">
        <f t="shared" si="518"/>
        <v>0</v>
      </c>
      <c r="K11021" s="52" t="s">
        <v>23618</v>
      </c>
      <c r="L11021" s="52" t="s">
        <v>23618</v>
      </c>
      <c r="M11021" s="52" t="s">
        <v>23618</v>
      </c>
      <c r="N11021" s="52" t="s">
        <v>23618</v>
      </c>
      <c r="O11021" s="52" t="s">
        <v>23618</v>
      </c>
    </row>
    <row r="11022" spans="1:15" s="53" customFormat="1" x14ac:dyDescent="0.45">
      <c r="A11022" s="53">
        <v>4070000640</v>
      </c>
      <c r="B11022" s="53" t="s">
        <v>5544</v>
      </c>
      <c r="C11022" s="53">
        <v>637</v>
      </c>
      <c r="F11022" s="53" t="s">
        <v>4089</v>
      </c>
      <c r="G11022" s="52">
        <v>0</v>
      </c>
      <c r="H11022" s="52">
        <f t="shared" si="516"/>
        <v>0</v>
      </c>
      <c r="I11022" s="52">
        <f t="shared" si="517"/>
        <v>0</v>
      </c>
      <c r="J11022" s="52">
        <f t="shared" si="518"/>
        <v>0</v>
      </c>
      <c r="K11022" s="52" t="s">
        <v>23618</v>
      </c>
      <c r="L11022" s="52" t="s">
        <v>23618</v>
      </c>
      <c r="M11022" s="52" t="s">
        <v>23618</v>
      </c>
      <c r="N11022" s="52" t="s">
        <v>23618</v>
      </c>
      <c r="O11022" s="52" t="s">
        <v>23618</v>
      </c>
    </row>
    <row r="11023" spans="1:15" s="53" customFormat="1" x14ac:dyDescent="0.45">
      <c r="A11023" s="53">
        <v>4070000641</v>
      </c>
      <c r="B11023" s="53" t="s">
        <v>12288</v>
      </c>
      <c r="C11023" s="53">
        <v>637</v>
      </c>
      <c r="F11023" s="53" t="s">
        <v>4089</v>
      </c>
      <c r="G11023" s="52">
        <v>0</v>
      </c>
      <c r="H11023" s="52">
        <f t="shared" si="516"/>
        <v>0</v>
      </c>
      <c r="I11023" s="52">
        <f t="shared" si="517"/>
        <v>0</v>
      </c>
      <c r="J11023" s="52">
        <f t="shared" si="518"/>
        <v>0</v>
      </c>
      <c r="K11023" s="52" t="s">
        <v>23618</v>
      </c>
      <c r="L11023" s="52" t="s">
        <v>23618</v>
      </c>
      <c r="M11023" s="52" t="s">
        <v>23618</v>
      </c>
      <c r="N11023" s="52" t="s">
        <v>23618</v>
      </c>
      <c r="O11023" s="52" t="s">
        <v>23618</v>
      </c>
    </row>
    <row r="11024" spans="1:15" s="53" customFormat="1" x14ac:dyDescent="0.45">
      <c r="A11024" s="53">
        <v>4070000649</v>
      </c>
      <c r="B11024" s="53" t="s">
        <v>5545</v>
      </c>
      <c r="C11024" s="53">
        <v>636</v>
      </c>
      <c r="F11024" s="53" t="s">
        <v>5546</v>
      </c>
      <c r="G11024" s="52">
        <v>0</v>
      </c>
      <c r="H11024" s="52">
        <f t="shared" si="516"/>
        <v>0</v>
      </c>
      <c r="I11024" s="52">
        <f t="shared" si="517"/>
        <v>0</v>
      </c>
      <c r="J11024" s="52">
        <f t="shared" si="518"/>
        <v>0</v>
      </c>
      <c r="K11024" s="52" t="s">
        <v>23618</v>
      </c>
      <c r="L11024" s="52" t="s">
        <v>23618</v>
      </c>
      <c r="M11024" s="52" t="s">
        <v>23618</v>
      </c>
      <c r="N11024" s="52" t="s">
        <v>23618</v>
      </c>
      <c r="O11024" s="52" t="s">
        <v>23618</v>
      </c>
    </row>
    <row r="11025" spans="1:15" s="53" customFormat="1" x14ac:dyDescent="0.45">
      <c r="A11025" s="53">
        <v>4070000652</v>
      </c>
      <c r="B11025" s="53" t="s">
        <v>5547</v>
      </c>
      <c r="C11025" s="53">
        <v>637</v>
      </c>
      <c r="F11025" s="53" t="s">
        <v>4089</v>
      </c>
      <c r="G11025" s="52">
        <v>0</v>
      </c>
      <c r="H11025" s="52">
        <f t="shared" si="516"/>
        <v>0</v>
      </c>
      <c r="I11025" s="52">
        <f t="shared" si="517"/>
        <v>0</v>
      </c>
      <c r="J11025" s="52">
        <f t="shared" si="518"/>
        <v>0</v>
      </c>
      <c r="K11025" s="52" t="s">
        <v>23618</v>
      </c>
      <c r="L11025" s="52" t="s">
        <v>23618</v>
      </c>
      <c r="M11025" s="52" t="s">
        <v>23618</v>
      </c>
      <c r="N11025" s="52" t="s">
        <v>23618</v>
      </c>
      <c r="O11025" s="52" t="s">
        <v>23618</v>
      </c>
    </row>
    <row r="11026" spans="1:15" s="53" customFormat="1" x14ac:dyDescent="0.45">
      <c r="A11026" s="53">
        <v>4070000653</v>
      </c>
      <c r="B11026" s="53" t="s">
        <v>14294</v>
      </c>
      <c r="C11026" s="53">
        <v>636</v>
      </c>
      <c r="F11026" s="53" t="s">
        <v>5546</v>
      </c>
      <c r="G11026" s="52">
        <v>0</v>
      </c>
      <c r="H11026" s="52">
        <f t="shared" si="516"/>
        <v>0</v>
      </c>
      <c r="I11026" s="52">
        <f t="shared" si="517"/>
        <v>0</v>
      </c>
      <c r="J11026" s="52">
        <f t="shared" si="518"/>
        <v>0</v>
      </c>
      <c r="K11026" s="52" t="s">
        <v>23618</v>
      </c>
      <c r="L11026" s="52" t="s">
        <v>23618</v>
      </c>
      <c r="M11026" s="52" t="s">
        <v>23618</v>
      </c>
      <c r="N11026" s="52" t="s">
        <v>23618</v>
      </c>
      <c r="O11026" s="52" t="s">
        <v>23618</v>
      </c>
    </row>
    <row r="11027" spans="1:15" s="53" customFormat="1" x14ac:dyDescent="0.45">
      <c r="A11027" s="53">
        <v>4070000658</v>
      </c>
      <c r="B11027" s="53" t="s">
        <v>14295</v>
      </c>
      <c r="C11027" s="53">
        <v>251</v>
      </c>
      <c r="G11027" s="52">
        <v>0</v>
      </c>
      <c r="H11027" s="52">
        <f t="shared" si="516"/>
        <v>0</v>
      </c>
      <c r="I11027" s="52">
        <f t="shared" si="517"/>
        <v>0</v>
      </c>
      <c r="J11027" s="52">
        <f t="shared" si="518"/>
        <v>0</v>
      </c>
      <c r="K11027" s="52" t="s">
        <v>23618</v>
      </c>
      <c r="L11027" s="52" t="s">
        <v>23618</v>
      </c>
      <c r="M11027" s="52" t="s">
        <v>23618</v>
      </c>
      <c r="N11027" s="52" t="s">
        <v>23618</v>
      </c>
      <c r="O11027" s="52" t="s">
        <v>23618</v>
      </c>
    </row>
    <row r="11028" spans="1:15" s="53" customFormat="1" x14ac:dyDescent="0.45">
      <c r="A11028" s="53">
        <v>4070000666</v>
      </c>
      <c r="B11028" s="53" t="s">
        <v>5548</v>
      </c>
      <c r="C11028" s="53">
        <v>637</v>
      </c>
      <c r="F11028" s="53" t="s">
        <v>4089</v>
      </c>
      <c r="G11028" s="52">
        <v>0</v>
      </c>
      <c r="H11028" s="52">
        <f t="shared" si="516"/>
        <v>0</v>
      </c>
      <c r="I11028" s="52">
        <f t="shared" si="517"/>
        <v>0</v>
      </c>
      <c r="J11028" s="52">
        <f t="shared" si="518"/>
        <v>0</v>
      </c>
      <c r="K11028" s="52" t="s">
        <v>23618</v>
      </c>
      <c r="L11028" s="52" t="s">
        <v>23618</v>
      </c>
      <c r="M11028" s="52" t="s">
        <v>23618</v>
      </c>
      <c r="N11028" s="52" t="s">
        <v>23618</v>
      </c>
      <c r="O11028" s="52" t="s">
        <v>23618</v>
      </c>
    </row>
    <row r="11029" spans="1:15" s="53" customFormat="1" x14ac:dyDescent="0.45">
      <c r="A11029" s="53">
        <v>4070000671</v>
      </c>
      <c r="B11029" s="53" t="s">
        <v>12289</v>
      </c>
      <c r="C11029" s="53">
        <v>637</v>
      </c>
      <c r="F11029" s="53" t="s">
        <v>4089</v>
      </c>
      <c r="G11029" s="52">
        <v>0</v>
      </c>
      <c r="H11029" s="52">
        <f t="shared" si="516"/>
        <v>0</v>
      </c>
      <c r="I11029" s="52">
        <f t="shared" si="517"/>
        <v>0</v>
      </c>
      <c r="J11029" s="52">
        <f t="shared" si="518"/>
        <v>0</v>
      </c>
      <c r="K11029" s="52" t="s">
        <v>23618</v>
      </c>
      <c r="L11029" s="52" t="s">
        <v>23618</v>
      </c>
      <c r="M11029" s="52" t="s">
        <v>23618</v>
      </c>
      <c r="N11029" s="52" t="s">
        <v>23618</v>
      </c>
      <c r="O11029" s="52" t="s">
        <v>23618</v>
      </c>
    </row>
    <row r="11030" spans="1:15" s="53" customFormat="1" x14ac:dyDescent="0.45">
      <c r="A11030" s="53">
        <v>4070000684</v>
      </c>
      <c r="B11030" s="53" t="s">
        <v>5549</v>
      </c>
      <c r="C11030" s="53">
        <v>636</v>
      </c>
      <c r="F11030" s="53" t="s">
        <v>5550</v>
      </c>
      <c r="G11030" s="52">
        <v>0</v>
      </c>
      <c r="H11030" s="52">
        <f t="shared" si="516"/>
        <v>0</v>
      </c>
      <c r="I11030" s="52">
        <f t="shared" si="517"/>
        <v>0</v>
      </c>
      <c r="J11030" s="52">
        <f t="shared" si="518"/>
        <v>0</v>
      </c>
      <c r="K11030" s="52" t="s">
        <v>23618</v>
      </c>
      <c r="L11030" s="52" t="s">
        <v>23618</v>
      </c>
      <c r="M11030" s="52" t="s">
        <v>23618</v>
      </c>
      <c r="N11030" s="52" t="s">
        <v>23618</v>
      </c>
      <c r="O11030" s="52" t="s">
        <v>23618</v>
      </c>
    </row>
    <row r="11031" spans="1:15" s="53" customFormat="1" x14ac:dyDescent="0.45">
      <c r="A11031" s="53">
        <v>4070000700</v>
      </c>
      <c r="B11031" s="53" t="s">
        <v>11509</v>
      </c>
      <c r="C11031" s="53">
        <v>636</v>
      </c>
      <c r="F11031" s="53" t="s">
        <v>5552</v>
      </c>
      <c r="G11031" s="52">
        <v>0</v>
      </c>
      <c r="H11031" s="52">
        <f t="shared" si="516"/>
        <v>0</v>
      </c>
      <c r="I11031" s="52">
        <f t="shared" si="517"/>
        <v>0</v>
      </c>
      <c r="J11031" s="52">
        <f t="shared" si="518"/>
        <v>0</v>
      </c>
      <c r="K11031" s="52" t="s">
        <v>23618</v>
      </c>
      <c r="L11031" s="52" t="s">
        <v>23618</v>
      </c>
      <c r="M11031" s="52" t="s">
        <v>23618</v>
      </c>
      <c r="N11031" s="52" t="s">
        <v>23618</v>
      </c>
      <c r="O11031" s="52" t="s">
        <v>23618</v>
      </c>
    </row>
    <row r="11032" spans="1:15" s="53" customFormat="1" x14ac:dyDescent="0.45">
      <c r="A11032" s="53">
        <v>4070000701</v>
      </c>
      <c r="B11032" s="53" t="s">
        <v>5551</v>
      </c>
      <c r="C11032" s="53">
        <v>636</v>
      </c>
      <c r="F11032" s="53" t="s">
        <v>5552</v>
      </c>
      <c r="G11032" s="52">
        <v>0</v>
      </c>
      <c r="H11032" s="52">
        <f t="shared" si="516"/>
        <v>0</v>
      </c>
      <c r="I11032" s="52">
        <f t="shared" si="517"/>
        <v>0</v>
      </c>
      <c r="J11032" s="52">
        <f t="shared" si="518"/>
        <v>0</v>
      </c>
      <c r="K11032" s="52" t="s">
        <v>23618</v>
      </c>
      <c r="L11032" s="52" t="s">
        <v>23618</v>
      </c>
      <c r="M11032" s="52" t="s">
        <v>23618</v>
      </c>
      <c r="N11032" s="52" t="s">
        <v>23618</v>
      </c>
      <c r="O11032" s="52" t="s">
        <v>23618</v>
      </c>
    </row>
    <row r="11033" spans="1:15" s="53" customFormat="1" x14ac:dyDescent="0.45">
      <c r="A11033" s="53">
        <v>4070000702</v>
      </c>
      <c r="B11033" s="53" t="s">
        <v>14296</v>
      </c>
      <c r="C11033" s="53">
        <v>637</v>
      </c>
      <c r="F11033" s="53" t="s">
        <v>4089</v>
      </c>
      <c r="G11033" s="52">
        <v>0</v>
      </c>
      <c r="H11033" s="52">
        <f t="shared" si="516"/>
        <v>0</v>
      </c>
      <c r="I11033" s="52">
        <f t="shared" si="517"/>
        <v>0</v>
      </c>
      <c r="J11033" s="52">
        <f t="shared" si="518"/>
        <v>0</v>
      </c>
      <c r="K11033" s="52" t="s">
        <v>23618</v>
      </c>
      <c r="L11033" s="52" t="s">
        <v>23618</v>
      </c>
      <c r="M11033" s="52" t="s">
        <v>23618</v>
      </c>
      <c r="N11033" s="52" t="s">
        <v>23618</v>
      </c>
      <c r="O11033" s="52" t="s">
        <v>23618</v>
      </c>
    </row>
    <row r="11034" spans="1:15" s="53" customFormat="1" x14ac:dyDescent="0.45">
      <c r="A11034" s="53">
        <v>4070000709</v>
      </c>
      <c r="B11034" s="53" t="s">
        <v>12290</v>
      </c>
      <c r="C11034" s="53">
        <v>637</v>
      </c>
      <c r="F11034" s="53" t="s">
        <v>4089</v>
      </c>
      <c r="G11034" s="52">
        <v>0</v>
      </c>
      <c r="H11034" s="52">
        <f t="shared" si="516"/>
        <v>0</v>
      </c>
      <c r="I11034" s="52">
        <f t="shared" si="517"/>
        <v>0</v>
      </c>
      <c r="J11034" s="52">
        <f t="shared" si="518"/>
        <v>0</v>
      </c>
      <c r="K11034" s="52" t="s">
        <v>23618</v>
      </c>
      <c r="L11034" s="52" t="s">
        <v>23618</v>
      </c>
      <c r="M11034" s="52" t="s">
        <v>23618</v>
      </c>
      <c r="N11034" s="52" t="s">
        <v>23618</v>
      </c>
      <c r="O11034" s="52" t="s">
        <v>23618</v>
      </c>
    </row>
    <row r="11035" spans="1:15" s="53" customFormat="1" x14ac:dyDescent="0.45">
      <c r="A11035" s="53">
        <v>4070000711</v>
      </c>
      <c r="B11035" s="53" t="s">
        <v>14297</v>
      </c>
      <c r="C11035" s="53">
        <v>636</v>
      </c>
      <c r="F11035" s="53" t="s">
        <v>11230</v>
      </c>
      <c r="G11035" s="52">
        <v>0</v>
      </c>
      <c r="H11035" s="52">
        <f t="shared" si="516"/>
        <v>0</v>
      </c>
      <c r="I11035" s="52">
        <f t="shared" si="517"/>
        <v>0</v>
      </c>
      <c r="J11035" s="52">
        <f t="shared" si="518"/>
        <v>0</v>
      </c>
      <c r="K11035" s="52" t="s">
        <v>23618</v>
      </c>
      <c r="L11035" s="52" t="s">
        <v>23618</v>
      </c>
      <c r="M11035" s="52" t="s">
        <v>23618</v>
      </c>
      <c r="N11035" s="52" t="s">
        <v>23618</v>
      </c>
      <c r="O11035" s="52" t="s">
        <v>23618</v>
      </c>
    </row>
    <row r="11036" spans="1:15" s="53" customFormat="1" x14ac:dyDescent="0.45">
      <c r="A11036" s="53">
        <v>4070000723</v>
      </c>
      <c r="B11036" s="53" t="s">
        <v>6965</v>
      </c>
      <c r="C11036" s="53">
        <v>637</v>
      </c>
      <c r="F11036" s="53" t="s">
        <v>4089</v>
      </c>
      <c r="G11036" s="52">
        <v>0</v>
      </c>
      <c r="H11036" s="52">
        <f t="shared" si="516"/>
        <v>0</v>
      </c>
      <c r="I11036" s="52">
        <f t="shared" si="517"/>
        <v>0</v>
      </c>
      <c r="J11036" s="52">
        <f t="shared" si="518"/>
        <v>0</v>
      </c>
      <c r="K11036" s="52" t="s">
        <v>23618</v>
      </c>
      <c r="L11036" s="52" t="s">
        <v>23618</v>
      </c>
      <c r="M11036" s="52" t="s">
        <v>23618</v>
      </c>
      <c r="N11036" s="52" t="s">
        <v>23618</v>
      </c>
      <c r="O11036" s="52" t="s">
        <v>23618</v>
      </c>
    </row>
    <row r="11037" spans="1:15" s="53" customFormat="1" x14ac:dyDescent="0.45">
      <c r="A11037" s="53">
        <v>4070000731</v>
      </c>
      <c r="B11037" s="53" t="s">
        <v>6966</v>
      </c>
      <c r="C11037" s="53">
        <v>637</v>
      </c>
      <c r="F11037" s="53" t="s">
        <v>4089</v>
      </c>
      <c r="G11037" s="52">
        <v>0</v>
      </c>
      <c r="H11037" s="52">
        <f t="shared" si="516"/>
        <v>0</v>
      </c>
      <c r="I11037" s="52">
        <f t="shared" si="517"/>
        <v>0</v>
      </c>
      <c r="J11037" s="52">
        <f t="shared" si="518"/>
        <v>0</v>
      </c>
      <c r="K11037" s="52" t="s">
        <v>23618</v>
      </c>
      <c r="L11037" s="52" t="s">
        <v>23618</v>
      </c>
      <c r="M11037" s="52" t="s">
        <v>23618</v>
      </c>
      <c r="N11037" s="52" t="s">
        <v>23618</v>
      </c>
      <c r="O11037" s="52" t="s">
        <v>23618</v>
      </c>
    </row>
    <row r="11038" spans="1:15" s="53" customFormat="1" x14ac:dyDescent="0.45">
      <c r="A11038" s="53">
        <v>4070000740</v>
      </c>
      <c r="B11038" s="53" t="s">
        <v>14298</v>
      </c>
      <c r="C11038" s="53">
        <v>637</v>
      </c>
      <c r="F11038" s="53" t="s">
        <v>4089</v>
      </c>
      <c r="G11038" s="52">
        <v>0</v>
      </c>
      <c r="H11038" s="52">
        <f t="shared" si="516"/>
        <v>0</v>
      </c>
      <c r="I11038" s="52">
        <f t="shared" si="517"/>
        <v>0</v>
      </c>
      <c r="J11038" s="52">
        <f t="shared" si="518"/>
        <v>0</v>
      </c>
      <c r="K11038" s="52" t="s">
        <v>23618</v>
      </c>
      <c r="L11038" s="52" t="s">
        <v>23618</v>
      </c>
      <c r="M11038" s="52" t="s">
        <v>23618</v>
      </c>
      <c r="N11038" s="52" t="s">
        <v>23618</v>
      </c>
      <c r="O11038" s="52" t="s">
        <v>23618</v>
      </c>
    </row>
    <row r="11039" spans="1:15" s="53" customFormat="1" x14ac:dyDescent="0.45">
      <c r="A11039" s="53">
        <v>4070000741</v>
      </c>
      <c r="B11039" s="53" t="s">
        <v>11510</v>
      </c>
      <c r="C11039" s="53">
        <v>637</v>
      </c>
      <c r="F11039" s="53" t="s">
        <v>4089</v>
      </c>
      <c r="G11039" s="52">
        <v>0</v>
      </c>
      <c r="H11039" s="52">
        <f t="shared" si="516"/>
        <v>0</v>
      </c>
      <c r="I11039" s="52">
        <f t="shared" si="517"/>
        <v>0</v>
      </c>
      <c r="J11039" s="52">
        <f t="shared" si="518"/>
        <v>0</v>
      </c>
      <c r="K11039" s="52" t="s">
        <v>23618</v>
      </c>
      <c r="L11039" s="52" t="s">
        <v>23618</v>
      </c>
      <c r="M11039" s="52" t="s">
        <v>23618</v>
      </c>
      <c r="N11039" s="52" t="s">
        <v>23618</v>
      </c>
      <c r="O11039" s="52" t="s">
        <v>23618</v>
      </c>
    </row>
    <row r="11040" spans="1:15" s="53" customFormat="1" x14ac:dyDescent="0.45">
      <c r="A11040" s="53">
        <v>4070000743</v>
      </c>
      <c r="B11040" s="53" t="s">
        <v>11511</v>
      </c>
      <c r="C11040" s="53">
        <v>636</v>
      </c>
      <c r="F11040" s="53" t="s">
        <v>7186</v>
      </c>
      <c r="G11040" s="52">
        <v>0</v>
      </c>
      <c r="H11040" s="52">
        <f t="shared" si="516"/>
        <v>0</v>
      </c>
      <c r="I11040" s="52">
        <f t="shared" si="517"/>
        <v>0</v>
      </c>
      <c r="J11040" s="52">
        <f t="shared" si="518"/>
        <v>0</v>
      </c>
      <c r="K11040" s="52" t="s">
        <v>23618</v>
      </c>
      <c r="L11040" s="52" t="s">
        <v>23618</v>
      </c>
      <c r="M11040" s="52" t="s">
        <v>23618</v>
      </c>
      <c r="N11040" s="52" t="s">
        <v>23618</v>
      </c>
      <c r="O11040" s="52" t="s">
        <v>23618</v>
      </c>
    </row>
    <row r="11041" spans="1:15" s="53" customFormat="1" x14ac:dyDescent="0.45">
      <c r="A11041" s="53">
        <v>4070000750</v>
      </c>
      <c r="B11041" s="53" t="s">
        <v>12291</v>
      </c>
      <c r="C11041" s="53">
        <v>637</v>
      </c>
      <c r="F11041" s="53" t="s">
        <v>4089</v>
      </c>
      <c r="G11041" s="52">
        <v>0</v>
      </c>
      <c r="H11041" s="52">
        <f t="shared" si="516"/>
        <v>0</v>
      </c>
      <c r="I11041" s="52">
        <f t="shared" si="517"/>
        <v>0</v>
      </c>
      <c r="J11041" s="52">
        <f t="shared" si="518"/>
        <v>0</v>
      </c>
      <c r="K11041" s="52" t="s">
        <v>23618</v>
      </c>
      <c r="L11041" s="52" t="s">
        <v>23618</v>
      </c>
      <c r="M11041" s="52" t="s">
        <v>23618</v>
      </c>
      <c r="N11041" s="52" t="s">
        <v>23618</v>
      </c>
      <c r="O11041" s="52" t="s">
        <v>23618</v>
      </c>
    </row>
    <row r="11042" spans="1:15" s="53" customFormat="1" x14ac:dyDescent="0.45">
      <c r="A11042" s="53">
        <v>4070000751</v>
      </c>
      <c r="B11042" s="53" t="s">
        <v>11512</v>
      </c>
      <c r="C11042" s="53">
        <v>637</v>
      </c>
      <c r="F11042" s="53" t="s">
        <v>4089</v>
      </c>
      <c r="G11042" s="52">
        <v>0</v>
      </c>
      <c r="H11042" s="52">
        <f t="shared" si="516"/>
        <v>0</v>
      </c>
      <c r="I11042" s="52">
        <f t="shared" si="517"/>
        <v>0</v>
      </c>
      <c r="J11042" s="52">
        <f t="shared" si="518"/>
        <v>0</v>
      </c>
      <c r="K11042" s="52" t="s">
        <v>23618</v>
      </c>
      <c r="L11042" s="52" t="s">
        <v>23618</v>
      </c>
      <c r="M11042" s="52" t="s">
        <v>23618</v>
      </c>
      <c r="N11042" s="52" t="s">
        <v>23618</v>
      </c>
      <c r="O11042" s="52" t="s">
        <v>23618</v>
      </c>
    </row>
    <row r="11043" spans="1:15" s="53" customFormat="1" x14ac:dyDescent="0.45">
      <c r="A11043" s="53">
        <v>4070000759</v>
      </c>
      <c r="B11043" s="53" t="s">
        <v>12394</v>
      </c>
      <c r="C11043" s="53">
        <v>251</v>
      </c>
      <c r="F11043" s="53" t="s">
        <v>11479</v>
      </c>
      <c r="G11043" s="52">
        <v>0</v>
      </c>
      <c r="H11043" s="52">
        <f t="shared" si="516"/>
        <v>0</v>
      </c>
      <c r="I11043" s="52">
        <f t="shared" si="517"/>
        <v>0</v>
      </c>
      <c r="J11043" s="52">
        <f t="shared" si="518"/>
        <v>0</v>
      </c>
      <c r="K11043" s="52" t="s">
        <v>23618</v>
      </c>
      <c r="L11043" s="52" t="s">
        <v>23618</v>
      </c>
      <c r="M11043" s="52" t="s">
        <v>23618</v>
      </c>
      <c r="N11043" s="52" t="s">
        <v>23618</v>
      </c>
      <c r="O11043" s="52" t="s">
        <v>23618</v>
      </c>
    </row>
    <row r="11044" spans="1:15" s="53" customFormat="1" x14ac:dyDescent="0.45">
      <c r="A11044" s="53">
        <v>4070000772</v>
      </c>
      <c r="B11044" s="53" t="s">
        <v>14299</v>
      </c>
      <c r="C11044" s="53">
        <v>251</v>
      </c>
      <c r="G11044" s="52">
        <v>0</v>
      </c>
      <c r="H11044" s="52">
        <f t="shared" si="516"/>
        <v>0</v>
      </c>
      <c r="I11044" s="52">
        <f t="shared" si="517"/>
        <v>0</v>
      </c>
      <c r="J11044" s="52">
        <f t="shared" si="518"/>
        <v>0</v>
      </c>
      <c r="K11044" s="52" t="s">
        <v>23618</v>
      </c>
      <c r="L11044" s="52" t="s">
        <v>23618</v>
      </c>
      <c r="M11044" s="52" t="s">
        <v>23618</v>
      </c>
      <c r="N11044" s="52" t="s">
        <v>23618</v>
      </c>
      <c r="O11044" s="52" t="s">
        <v>23618</v>
      </c>
    </row>
    <row r="11045" spans="1:15" s="53" customFormat="1" x14ac:dyDescent="0.45">
      <c r="A11045" s="53">
        <v>4070000795</v>
      </c>
      <c r="B11045" s="53" t="s">
        <v>14300</v>
      </c>
      <c r="C11045" s="53">
        <v>637</v>
      </c>
      <c r="F11045" s="53" t="s">
        <v>4089</v>
      </c>
      <c r="G11045" s="52">
        <v>0</v>
      </c>
      <c r="H11045" s="52">
        <f t="shared" si="516"/>
        <v>0</v>
      </c>
      <c r="I11045" s="52">
        <f t="shared" si="517"/>
        <v>0</v>
      </c>
      <c r="J11045" s="52">
        <f t="shared" si="518"/>
        <v>0</v>
      </c>
      <c r="K11045" s="52" t="s">
        <v>23618</v>
      </c>
      <c r="L11045" s="52" t="s">
        <v>23618</v>
      </c>
      <c r="M11045" s="52" t="s">
        <v>23618</v>
      </c>
      <c r="N11045" s="52" t="s">
        <v>23618</v>
      </c>
      <c r="O11045" s="52" t="s">
        <v>23618</v>
      </c>
    </row>
    <row r="11046" spans="1:15" s="53" customFormat="1" x14ac:dyDescent="0.45">
      <c r="A11046" s="53">
        <v>4070000797</v>
      </c>
      <c r="B11046" s="53" t="s">
        <v>6967</v>
      </c>
      <c r="C11046" s="53">
        <v>637</v>
      </c>
      <c r="F11046" s="53" t="s">
        <v>4089</v>
      </c>
      <c r="G11046" s="52">
        <v>0</v>
      </c>
      <c r="H11046" s="52">
        <f t="shared" si="516"/>
        <v>0</v>
      </c>
      <c r="I11046" s="52">
        <f t="shared" si="517"/>
        <v>0</v>
      </c>
      <c r="J11046" s="52">
        <f t="shared" si="518"/>
        <v>0</v>
      </c>
      <c r="K11046" s="52" t="s">
        <v>23618</v>
      </c>
      <c r="L11046" s="52" t="s">
        <v>23618</v>
      </c>
      <c r="M11046" s="52" t="s">
        <v>23618</v>
      </c>
      <c r="N11046" s="52" t="s">
        <v>23618</v>
      </c>
      <c r="O11046" s="52" t="s">
        <v>23618</v>
      </c>
    </row>
    <row r="11047" spans="1:15" s="53" customFormat="1" x14ac:dyDescent="0.45">
      <c r="A11047" s="53">
        <v>4070000800</v>
      </c>
      <c r="B11047" s="53" t="s">
        <v>12395</v>
      </c>
      <c r="C11047" s="53">
        <v>636</v>
      </c>
      <c r="F11047" s="53" t="s">
        <v>9918</v>
      </c>
      <c r="G11047" s="52">
        <v>0</v>
      </c>
      <c r="H11047" s="52">
        <f t="shared" si="516"/>
        <v>0</v>
      </c>
      <c r="I11047" s="52">
        <f t="shared" si="517"/>
        <v>0</v>
      </c>
      <c r="J11047" s="52">
        <f t="shared" si="518"/>
        <v>0</v>
      </c>
      <c r="K11047" s="52" t="s">
        <v>23618</v>
      </c>
      <c r="L11047" s="52" t="s">
        <v>23618</v>
      </c>
      <c r="M11047" s="52" t="s">
        <v>23618</v>
      </c>
      <c r="N11047" s="52" t="s">
        <v>23618</v>
      </c>
      <c r="O11047" s="52" t="s">
        <v>23618</v>
      </c>
    </row>
    <row r="11048" spans="1:15" s="53" customFormat="1" x14ac:dyDescent="0.45">
      <c r="A11048" s="53">
        <v>4070000805</v>
      </c>
      <c r="B11048" s="53" t="s">
        <v>14301</v>
      </c>
      <c r="C11048" s="53">
        <v>637</v>
      </c>
      <c r="F11048" s="53" t="s">
        <v>4089</v>
      </c>
      <c r="G11048" s="52">
        <v>0</v>
      </c>
      <c r="H11048" s="52">
        <f t="shared" si="516"/>
        <v>0</v>
      </c>
      <c r="I11048" s="52">
        <f t="shared" si="517"/>
        <v>0</v>
      </c>
      <c r="J11048" s="52">
        <f t="shared" si="518"/>
        <v>0</v>
      </c>
      <c r="K11048" s="52" t="s">
        <v>23618</v>
      </c>
      <c r="L11048" s="52" t="s">
        <v>23618</v>
      </c>
      <c r="M11048" s="52" t="s">
        <v>23618</v>
      </c>
      <c r="N11048" s="52" t="s">
        <v>23618</v>
      </c>
      <c r="O11048" s="52" t="s">
        <v>23618</v>
      </c>
    </row>
    <row r="11049" spans="1:15" s="53" customFormat="1" x14ac:dyDescent="0.45">
      <c r="A11049" s="53">
        <v>4070000806</v>
      </c>
      <c r="B11049" s="53" t="s">
        <v>6968</v>
      </c>
      <c r="C11049" s="53">
        <v>637</v>
      </c>
      <c r="F11049" s="53" t="s">
        <v>4089</v>
      </c>
      <c r="G11049" s="52">
        <v>0</v>
      </c>
      <c r="H11049" s="52">
        <f t="shared" si="516"/>
        <v>0</v>
      </c>
      <c r="I11049" s="52">
        <f t="shared" si="517"/>
        <v>0</v>
      </c>
      <c r="J11049" s="52">
        <f t="shared" si="518"/>
        <v>0</v>
      </c>
      <c r="K11049" s="52" t="s">
        <v>23618</v>
      </c>
      <c r="L11049" s="52" t="s">
        <v>23618</v>
      </c>
      <c r="M11049" s="52" t="s">
        <v>23618</v>
      </c>
      <c r="N11049" s="52" t="s">
        <v>23618</v>
      </c>
      <c r="O11049" s="52" t="s">
        <v>23618</v>
      </c>
    </row>
    <row r="11050" spans="1:15" s="53" customFormat="1" x14ac:dyDescent="0.45">
      <c r="A11050" s="53">
        <v>4070000813</v>
      </c>
      <c r="B11050" s="53" t="s">
        <v>11513</v>
      </c>
      <c r="C11050" s="53">
        <v>636</v>
      </c>
      <c r="D11050" s="53">
        <v>90714</v>
      </c>
      <c r="G11050" s="52">
        <v>0</v>
      </c>
      <c r="H11050" s="52">
        <f t="shared" si="516"/>
        <v>0</v>
      </c>
      <c r="I11050" s="52">
        <f t="shared" si="517"/>
        <v>0</v>
      </c>
      <c r="J11050" s="52">
        <f t="shared" si="518"/>
        <v>0</v>
      </c>
      <c r="K11050" s="52" t="s">
        <v>23618</v>
      </c>
      <c r="L11050" s="52" t="s">
        <v>23618</v>
      </c>
      <c r="M11050" s="52" t="s">
        <v>23618</v>
      </c>
      <c r="N11050" s="52" t="s">
        <v>23618</v>
      </c>
      <c r="O11050" s="52" t="s">
        <v>23618</v>
      </c>
    </row>
    <row r="11051" spans="1:15" s="53" customFormat="1" x14ac:dyDescent="0.45">
      <c r="A11051" s="53">
        <v>4070000819</v>
      </c>
      <c r="B11051" s="53" t="s">
        <v>14302</v>
      </c>
      <c r="C11051" s="53">
        <v>637</v>
      </c>
      <c r="F11051" s="53" t="s">
        <v>4089</v>
      </c>
      <c r="G11051" s="52">
        <v>0</v>
      </c>
      <c r="H11051" s="52">
        <f t="shared" si="516"/>
        <v>0</v>
      </c>
      <c r="I11051" s="52">
        <f t="shared" si="517"/>
        <v>0</v>
      </c>
      <c r="J11051" s="52">
        <f t="shared" si="518"/>
        <v>0</v>
      </c>
      <c r="K11051" s="52" t="s">
        <v>23618</v>
      </c>
      <c r="L11051" s="52" t="s">
        <v>23618</v>
      </c>
      <c r="M11051" s="52" t="s">
        <v>23618</v>
      </c>
      <c r="N11051" s="52" t="s">
        <v>23618</v>
      </c>
      <c r="O11051" s="52" t="s">
        <v>23618</v>
      </c>
    </row>
    <row r="11052" spans="1:15" s="53" customFormat="1" x14ac:dyDescent="0.45">
      <c r="A11052" s="53">
        <v>4070000824</v>
      </c>
      <c r="B11052" s="53" t="s">
        <v>11514</v>
      </c>
      <c r="C11052" s="53">
        <v>637</v>
      </c>
      <c r="F11052" s="53" t="s">
        <v>4089</v>
      </c>
      <c r="G11052" s="52">
        <v>0</v>
      </c>
      <c r="H11052" s="52">
        <f t="shared" si="516"/>
        <v>0</v>
      </c>
      <c r="I11052" s="52">
        <f t="shared" si="517"/>
        <v>0</v>
      </c>
      <c r="J11052" s="52">
        <f t="shared" si="518"/>
        <v>0</v>
      </c>
      <c r="K11052" s="52" t="s">
        <v>23618</v>
      </c>
      <c r="L11052" s="52" t="s">
        <v>23618</v>
      </c>
      <c r="M11052" s="52" t="s">
        <v>23618</v>
      </c>
      <c r="N11052" s="52" t="s">
        <v>23618</v>
      </c>
      <c r="O11052" s="52" t="s">
        <v>23618</v>
      </c>
    </row>
    <row r="11053" spans="1:15" s="53" customFormat="1" x14ac:dyDescent="0.45">
      <c r="A11053" s="53">
        <v>4070000826</v>
      </c>
      <c r="B11053" s="53" t="s">
        <v>11515</v>
      </c>
      <c r="C11053" s="53">
        <v>637</v>
      </c>
      <c r="F11053" s="53" t="s">
        <v>4089</v>
      </c>
      <c r="G11053" s="52">
        <v>0</v>
      </c>
      <c r="H11053" s="52">
        <f t="shared" si="516"/>
        <v>0</v>
      </c>
      <c r="I11053" s="52">
        <f t="shared" si="517"/>
        <v>0</v>
      </c>
      <c r="J11053" s="52">
        <f t="shared" si="518"/>
        <v>0</v>
      </c>
      <c r="K11053" s="52" t="s">
        <v>23618</v>
      </c>
      <c r="L11053" s="52" t="s">
        <v>23618</v>
      </c>
      <c r="M11053" s="52" t="s">
        <v>23618</v>
      </c>
      <c r="N11053" s="52" t="s">
        <v>23618</v>
      </c>
      <c r="O11053" s="52" t="s">
        <v>23618</v>
      </c>
    </row>
    <row r="11054" spans="1:15" s="53" customFormat="1" x14ac:dyDescent="0.45">
      <c r="A11054" s="53">
        <v>4070000834</v>
      </c>
      <c r="B11054" s="53" t="s">
        <v>11516</v>
      </c>
      <c r="C11054" s="53">
        <v>250</v>
      </c>
      <c r="F11054" s="53" t="s">
        <v>11038</v>
      </c>
      <c r="G11054" s="52">
        <v>0</v>
      </c>
      <c r="H11054" s="52">
        <f t="shared" si="516"/>
        <v>0</v>
      </c>
      <c r="I11054" s="52">
        <f t="shared" si="517"/>
        <v>0</v>
      </c>
      <c r="J11054" s="52">
        <f t="shared" si="518"/>
        <v>0</v>
      </c>
      <c r="K11054" s="52" t="s">
        <v>23618</v>
      </c>
      <c r="L11054" s="52" t="s">
        <v>23618</v>
      </c>
      <c r="M11054" s="52" t="s">
        <v>23618</v>
      </c>
      <c r="N11054" s="52" t="s">
        <v>23618</v>
      </c>
      <c r="O11054" s="52" t="s">
        <v>23618</v>
      </c>
    </row>
    <row r="11055" spans="1:15" s="53" customFormat="1" x14ac:dyDescent="0.45">
      <c r="A11055" s="53">
        <v>4070000843</v>
      </c>
      <c r="B11055" s="53" t="s">
        <v>14303</v>
      </c>
      <c r="C11055" s="53">
        <v>250</v>
      </c>
      <c r="G11055" s="52">
        <v>0</v>
      </c>
      <c r="H11055" s="52">
        <f t="shared" si="516"/>
        <v>0</v>
      </c>
      <c r="I11055" s="52">
        <f t="shared" si="517"/>
        <v>0</v>
      </c>
      <c r="J11055" s="52">
        <f t="shared" si="518"/>
        <v>0</v>
      </c>
      <c r="K11055" s="52" t="s">
        <v>23618</v>
      </c>
      <c r="L11055" s="52" t="s">
        <v>23618</v>
      </c>
      <c r="M11055" s="52" t="s">
        <v>23618</v>
      </c>
      <c r="N11055" s="52" t="s">
        <v>23618</v>
      </c>
      <c r="O11055" s="52" t="s">
        <v>23618</v>
      </c>
    </row>
    <row r="11056" spans="1:15" s="53" customFormat="1" x14ac:dyDescent="0.45">
      <c r="A11056" s="53">
        <v>4070000866</v>
      </c>
      <c r="B11056" s="53" t="s">
        <v>12396</v>
      </c>
      <c r="C11056" s="53">
        <v>637</v>
      </c>
      <c r="F11056" s="53" t="s">
        <v>4089</v>
      </c>
      <c r="G11056" s="52">
        <v>0</v>
      </c>
      <c r="H11056" s="52">
        <f t="shared" si="516"/>
        <v>0</v>
      </c>
      <c r="I11056" s="52">
        <f t="shared" si="517"/>
        <v>0</v>
      </c>
      <c r="J11056" s="52">
        <f t="shared" si="518"/>
        <v>0</v>
      </c>
      <c r="K11056" s="52" t="s">
        <v>23618</v>
      </c>
      <c r="L11056" s="52" t="s">
        <v>23618</v>
      </c>
      <c r="M11056" s="52" t="s">
        <v>23618</v>
      </c>
      <c r="N11056" s="52" t="s">
        <v>23618</v>
      </c>
      <c r="O11056" s="52" t="s">
        <v>23618</v>
      </c>
    </row>
    <row r="11057" spans="1:15" s="53" customFormat="1" x14ac:dyDescent="0.45">
      <c r="A11057" s="53">
        <v>4070000874</v>
      </c>
      <c r="B11057" s="53" t="s">
        <v>12397</v>
      </c>
      <c r="C11057" s="53">
        <v>637</v>
      </c>
      <c r="G11057" s="52">
        <v>0</v>
      </c>
      <c r="H11057" s="52">
        <f t="shared" si="516"/>
        <v>0</v>
      </c>
      <c r="I11057" s="52">
        <f t="shared" si="517"/>
        <v>0</v>
      </c>
      <c r="J11057" s="52">
        <f t="shared" si="518"/>
        <v>0</v>
      </c>
      <c r="K11057" s="52" t="s">
        <v>23618</v>
      </c>
      <c r="L11057" s="52" t="s">
        <v>23618</v>
      </c>
      <c r="M11057" s="52" t="s">
        <v>23618</v>
      </c>
      <c r="N11057" s="52" t="s">
        <v>23618</v>
      </c>
      <c r="O11057" s="52" t="s">
        <v>23618</v>
      </c>
    </row>
    <row r="11058" spans="1:15" s="53" customFormat="1" x14ac:dyDescent="0.45">
      <c r="A11058" s="53">
        <v>4070000880</v>
      </c>
      <c r="B11058" s="53" t="s">
        <v>11517</v>
      </c>
      <c r="C11058" s="53">
        <v>637</v>
      </c>
      <c r="F11058" s="53" t="s">
        <v>4089</v>
      </c>
      <c r="G11058" s="52">
        <v>0</v>
      </c>
      <c r="H11058" s="52">
        <f t="shared" si="516"/>
        <v>0</v>
      </c>
      <c r="I11058" s="52">
        <f t="shared" si="517"/>
        <v>0</v>
      </c>
      <c r="J11058" s="52">
        <f t="shared" si="518"/>
        <v>0</v>
      </c>
      <c r="K11058" s="52" t="s">
        <v>23618</v>
      </c>
      <c r="L11058" s="52" t="s">
        <v>23618</v>
      </c>
      <c r="M11058" s="52" t="s">
        <v>23618</v>
      </c>
      <c r="N11058" s="52" t="s">
        <v>23618</v>
      </c>
      <c r="O11058" s="52" t="s">
        <v>23618</v>
      </c>
    </row>
    <row r="11059" spans="1:15" s="53" customFormat="1" x14ac:dyDescent="0.45">
      <c r="A11059" s="53">
        <v>4070000887</v>
      </c>
      <c r="B11059" s="53" t="s">
        <v>6969</v>
      </c>
      <c r="C11059" s="53">
        <v>637</v>
      </c>
      <c r="F11059" s="53" t="s">
        <v>4089</v>
      </c>
      <c r="G11059" s="52">
        <v>0</v>
      </c>
      <c r="H11059" s="52">
        <f t="shared" si="516"/>
        <v>0</v>
      </c>
      <c r="I11059" s="52">
        <f t="shared" si="517"/>
        <v>0</v>
      </c>
      <c r="J11059" s="52">
        <f t="shared" si="518"/>
        <v>0</v>
      </c>
      <c r="K11059" s="52" t="s">
        <v>23618</v>
      </c>
      <c r="L11059" s="52" t="s">
        <v>23618</v>
      </c>
      <c r="M11059" s="52" t="s">
        <v>23618</v>
      </c>
      <c r="N11059" s="52" t="s">
        <v>23618</v>
      </c>
      <c r="O11059" s="52" t="s">
        <v>23618</v>
      </c>
    </row>
    <row r="11060" spans="1:15" s="53" customFormat="1" x14ac:dyDescent="0.45">
      <c r="A11060" s="53">
        <v>4070000896</v>
      </c>
      <c r="B11060" s="53" t="s">
        <v>7061</v>
      </c>
      <c r="C11060" s="53">
        <v>637</v>
      </c>
      <c r="F11060" s="53" t="s">
        <v>4089</v>
      </c>
      <c r="G11060" s="52">
        <v>0</v>
      </c>
      <c r="H11060" s="52">
        <f t="shared" si="516"/>
        <v>0</v>
      </c>
      <c r="I11060" s="52">
        <f t="shared" si="517"/>
        <v>0</v>
      </c>
      <c r="J11060" s="52">
        <f t="shared" si="518"/>
        <v>0</v>
      </c>
      <c r="K11060" s="52" t="s">
        <v>23618</v>
      </c>
      <c r="L11060" s="52" t="s">
        <v>23618</v>
      </c>
      <c r="M11060" s="52" t="s">
        <v>23618</v>
      </c>
      <c r="N11060" s="52" t="s">
        <v>23618</v>
      </c>
      <c r="O11060" s="52" t="s">
        <v>23618</v>
      </c>
    </row>
    <row r="11061" spans="1:15" s="53" customFormat="1" x14ac:dyDescent="0.45">
      <c r="A11061" s="53">
        <v>4070000905</v>
      </c>
      <c r="B11061" s="53" t="s">
        <v>11518</v>
      </c>
      <c r="C11061" s="53">
        <v>637</v>
      </c>
      <c r="F11061" s="53" t="s">
        <v>4089</v>
      </c>
      <c r="G11061" s="52">
        <v>0</v>
      </c>
      <c r="H11061" s="52">
        <f t="shared" si="516"/>
        <v>0</v>
      </c>
      <c r="I11061" s="52">
        <f t="shared" si="517"/>
        <v>0</v>
      </c>
      <c r="J11061" s="52">
        <f t="shared" si="518"/>
        <v>0</v>
      </c>
      <c r="K11061" s="52" t="s">
        <v>23618</v>
      </c>
      <c r="L11061" s="52" t="s">
        <v>23618</v>
      </c>
      <c r="M11061" s="52" t="s">
        <v>23618</v>
      </c>
      <c r="N11061" s="52" t="s">
        <v>23618</v>
      </c>
      <c r="O11061" s="52" t="s">
        <v>23618</v>
      </c>
    </row>
    <row r="11062" spans="1:15" s="53" customFormat="1" x14ac:dyDescent="0.45">
      <c r="A11062" s="53">
        <v>4070000910</v>
      </c>
      <c r="B11062" s="53" t="s">
        <v>7062</v>
      </c>
      <c r="C11062" s="53">
        <v>637</v>
      </c>
      <c r="F11062" s="53" t="s">
        <v>4089</v>
      </c>
      <c r="G11062" s="52">
        <v>0</v>
      </c>
      <c r="H11062" s="52">
        <f t="shared" si="516"/>
        <v>0</v>
      </c>
      <c r="I11062" s="52">
        <f t="shared" si="517"/>
        <v>0</v>
      </c>
      <c r="J11062" s="52">
        <f t="shared" si="518"/>
        <v>0</v>
      </c>
      <c r="K11062" s="52" t="s">
        <v>23618</v>
      </c>
      <c r="L11062" s="52" t="s">
        <v>23618</v>
      </c>
      <c r="M11062" s="52" t="s">
        <v>23618</v>
      </c>
      <c r="N11062" s="52" t="s">
        <v>23618</v>
      </c>
      <c r="O11062" s="52" t="s">
        <v>23618</v>
      </c>
    </row>
    <row r="11063" spans="1:15" s="53" customFormat="1" x14ac:dyDescent="0.45">
      <c r="A11063" s="53">
        <v>4070000916</v>
      </c>
      <c r="B11063" s="53" t="s">
        <v>11519</v>
      </c>
      <c r="C11063" s="53">
        <v>636</v>
      </c>
      <c r="F11063" s="53" t="s">
        <v>11520</v>
      </c>
      <c r="G11063" s="52">
        <v>0</v>
      </c>
      <c r="H11063" s="52">
        <f t="shared" si="516"/>
        <v>0</v>
      </c>
      <c r="I11063" s="52">
        <f t="shared" si="517"/>
        <v>0</v>
      </c>
      <c r="J11063" s="52">
        <f t="shared" si="518"/>
        <v>0</v>
      </c>
      <c r="K11063" s="52" t="s">
        <v>23618</v>
      </c>
      <c r="L11063" s="52" t="s">
        <v>23618</v>
      </c>
      <c r="M11063" s="52" t="s">
        <v>23618</v>
      </c>
      <c r="N11063" s="52" t="s">
        <v>23618</v>
      </c>
      <c r="O11063" s="52" t="s">
        <v>23618</v>
      </c>
    </row>
    <row r="11064" spans="1:15" s="53" customFormat="1" x14ac:dyDescent="0.45">
      <c r="A11064" s="53">
        <v>4070000920</v>
      </c>
      <c r="B11064" s="53" t="s">
        <v>11521</v>
      </c>
      <c r="C11064" s="53">
        <v>636</v>
      </c>
      <c r="F11064" s="53" t="s">
        <v>11522</v>
      </c>
      <c r="G11064" s="52">
        <v>0</v>
      </c>
      <c r="H11064" s="52">
        <f t="shared" si="516"/>
        <v>0</v>
      </c>
      <c r="I11064" s="52">
        <f t="shared" si="517"/>
        <v>0</v>
      </c>
      <c r="J11064" s="52">
        <f t="shared" si="518"/>
        <v>0</v>
      </c>
      <c r="K11064" s="52" t="s">
        <v>23618</v>
      </c>
      <c r="L11064" s="52" t="s">
        <v>23618</v>
      </c>
      <c r="M11064" s="52" t="s">
        <v>23618</v>
      </c>
      <c r="N11064" s="52" t="s">
        <v>23618</v>
      </c>
      <c r="O11064" s="52" t="s">
        <v>23618</v>
      </c>
    </row>
    <row r="11065" spans="1:15" s="53" customFormat="1" x14ac:dyDescent="0.45">
      <c r="A11065" s="53">
        <v>4070000925</v>
      </c>
      <c r="B11065" s="53" t="s">
        <v>7063</v>
      </c>
      <c r="C11065" s="53">
        <v>636</v>
      </c>
      <c r="F11065" s="53" t="s">
        <v>7064</v>
      </c>
      <c r="G11065" s="52">
        <v>0</v>
      </c>
      <c r="H11065" s="52">
        <f t="shared" si="516"/>
        <v>0</v>
      </c>
      <c r="I11065" s="52">
        <f t="shared" si="517"/>
        <v>0</v>
      </c>
      <c r="J11065" s="52">
        <f t="shared" si="518"/>
        <v>0</v>
      </c>
      <c r="K11065" s="52" t="s">
        <v>23618</v>
      </c>
      <c r="L11065" s="52" t="s">
        <v>23618</v>
      </c>
      <c r="M11065" s="52" t="s">
        <v>23618</v>
      </c>
      <c r="N11065" s="52" t="s">
        <v>23618</v>
      </c>
      <c r="O11065" s="52" t="s">
        <v>23618</v>
      </c>
    </row>
    <row r="11066" spans="1:15" s="53" customFormat="1" x14ac:dyDescent="0.45">
      <c r="A11066" s="53">
        <v>4070000927</v>
      </c>
      <c r="B11066" s="53" t="s">
        <v>7065</v>
      </c>
      <c r="C11066" s="53">
        <v>637</v>
      </c>
      <c r="F11066" s="53" t="s">
        <v>4089</v>
      </c>
      <c r="G11066" s="52">
        <v>0</v>
      </c>
      <c r="H11066" s="52">
        <f t="shared" si="516"/>
        <v>0</v>
      </c>
      <c r="I11066" s="52">
        <f t="shared" si="517"/>
        <v>0</v>
      </c>
      <c r="J11066" s="52">
        <f t="shared" si="518"/>
        <v>0</v>
      </c>
      <c r="K11066" s="52" t="s">
        <v>23618</v>
      </c>
      <c r="L11066" s="52" t="s">
        <v>23618</v>
      </c>
      <c r="M11066" s="52" t="s">
        <v>23618</v>
      </c>
      <c r="N11066" s="52" t="s">
        <v>23618</v>
      </c>
      <c r="O11066" s="52" t="s">
        <v>23618</v>
      </c>
    </row>
    <row r="11067" spans="1:15" s="53" customFormat="1" x14ac:dyDescent="0.45">
      <c r="A11067" s="53">
        <v>4070000928</v>
      </c>
      <c r="B11067" s="53" t="s">
        <v>12398</v>
      </c>
      <c r="C11067" s="53">
        <v>637</v>
      </c>
      <c r="F11067" s="53" t="s">
        <v>4089</v>
      </c>
      <c r="G11067" s="52">
        <v>0</v>
      </c>
      <c r="H11067" s="52">
        <f t="shared" si="516"/>
        <v>0</v>
      </c>
      <c r="I11067" s="52">
        <f t="shared" si="517"/>
        <v>0</v>
      </c>
      <c r="J11067" s="52">
        <f t="shared" si="518"/>
        <v>0</v>
      </c>
      <c r="K11067" s="52" t="s">
        <v>23618</v>
      </c>
      <c r="L11067" s="52" t="s">
        <v>23618</v>
      </c>
      <c r="M11067" s="52" t="s">
        <v>23618</v>
      </c>
      <c r="N11067" s="52" t="s">
        <v>23618</v>
      </c>
      <c r="O11067" s="52" t="s">
        <v>23618</v>
      </c>
    </row>
    <row r="11068" spans="1:15" s="53" customFormat="1" x14ac:dyDescent="0.45">
      <c r="A11068" s="53">
        <v>4070005559</v>
      </c>
      <c r="B11068" s="53" t="s">
        <v>13369</v>
      </c>
      <c r="C11068" s="53">
        <v>637</v>
      </c>
      <c r="F11068" s="53" t="s">
        <v>11343</v>
      </c>
      <c r="G11068" s="52">
        <v>0</v>
      </c>
      <c r="H11068" s="52">
        <f t="shared" si="516"/>
        <v>0</v>
      </c>
      <c r="I11068" s="52">
        <f t="shared" si="517"/>
        <v>0</v>
      </c>
      <c r="J11068" s="52">
        <f t="shared" si="518"/>
        <v>0</v>
      </c>
      <c r="K11068" s="52" t="s">
        <v>23618</v>
      </c>
      <c r="L11068" s="52" t="s">
        <v>23618</v>
      </c>
      <c r="M11068" s="52" t="s">
        <v>23618</v>
      </c>
      <c r="N11068" s="52" t="s">
        <v>23618</v>
      </c>
      <c r="O11068" s="52" t="s">
        <v>23618</v>
      </c>
    </row>
    <row r="11069" spans="1:15" s="53" customFormat="1" x14ac:dyDescent="0.45">
      <c r="A11069" s="53">
        <v>4070005584</v>
      </c>
      <c r="B11069" s="53" t="s">
        <v>14446</v>
      </c>
      <c r="C11069" s="53">
        <v>637</v>
      </c>
      <c r="F11069" s="53" t="s">
        <v>4089</v>
      </c>
      <c r="G11069" s="52">
        <v>0</v>
      </c>
      <c r="H11069" s="52">
        <f t="shared" si="516"/>
        <v>0</v>
      </c>
      <c r="I11069" s="52">
        <f t="shared" si="517"/>
        <v>0</v>
      </c>
      <c r="J11069" s="52">
        <f t="shared" si="518"/>
        <v>0</v>
      </c>
      <c r="K11069" s="52" t="s">
        <v>23618</v>
      </c>
      <c r="L11069" s="52" t="s">
        <v>23618</v>
      </c>
      <c r="M11069" s="52" t="s">
        <v>23618</v>
      </c>
      <c r="N11069" s="52" t="s">
        <v>23618</v>
      </c>
      <c r="O11069" s="52" t="s">
        <v>23618</v>
      </c>
    </row>
    <row r="11070" spans="1:15" s="53" customFormat="1" x14ac:dyDescent="0.45">
      <c r="A11070" s="53">
        <v>4070005590</v>
      </c>
      <c r="B11070" s="53" t="s">
        <v>14447</v>
      </c>
      <c r="C11070" s="53">
        <v>637</v>
      </c>
      <c r="F11070" s="53" t="s">
        <v>4089</v>
      </c>
      <c r="G11070" s="52">
        <v>0</v>
      </c>
      <c r="H11070" s="52">
        <f t="shared" si="516"/>
        <v>0</v>
      </c>
      <c r="I11070" s="52">
        <f t="shared" si="517"/>
        <v>0</v>
      </c>
      <c r="J11070" s="52">
        <f t="shared" si="518"/>
        <v>0</v>
      </c>
      <c r="K11070" s="52" t="s">
        <v>23618</v>
      </c>
      <c r="L11070" s="52" t="s">
        <v>23618</v>
      </c>
      <c r="M11070" s="52" t="s">
        <v>23618</v>
      </c>
      <c r="N11070" s="52" t="s">
        <v>23618</v>
      </c>
      <c r="O11070" s="52" t="s">
        <v>23618</v>
      </c>
    </row>
    <row r="11071" spans="1:15" s="53" customFormat="1" x14ac:dyDescent="0.45">
      <c r="A11071" s="53">
        <v>4070005624</v>
      </c>
      <c r="B11071" s="53" t="s">
        <v>13370</v>
      </c>
      <c r="C11071" s="53">
        <v>637</v>
      </c>
      <c r="F11071" s="53" t="s">
        <v>4089</v>
      </c>
      <c r="G11071" s="52">
        <v>0</v>
      </c>
      <c r="H11071" s="52">
        <f t="shared" si="516"/>
        <v>0</v>
      </c>
      <c r="I11071" s="52">
        <f t="shared" si="517"/>
        <v>0</v>
      </c>
      <c r="J11071" s="52">
        <f t="shared" si="518"/>
        <v>0</v>
      </c>
      <c r="K11071" s="52" t="s">
        <v>23618</v>
      </c>
      <c r="L11071" s="52" t="s">
        <v>23618</v>
      </c>
      <c r="M11071" s="52" t="s">
        <v>23618</v>
      </c>
      <c r="N11071" s="52" t="s">
        <v>23618</v>
      </c>
      <c r="O11071" s="52" t="s">
        <v>23618</v>
      </c>
    </row>
    <row r="11072" spans="1:15" s="53" customFormat="1" x14ac:dyDescent="0.45">
      <c r="A11072" s="53">
        <v>4070005635</v>
      </c>
      <c r="B11072" s="53" t="s">
        <v>8279</v>
      </c>
      <c r="C11072" s="53">
        <v>637</v>
      </c>
      <c r="F11072" s="53" t="s">
        <v>4089</v>
      </c>
      <c r="G11072" s="52">
        <v>0</v>
      </c>
      <c r="H11072" s="52">
        <f t="shared" si="516"/>
        <v>0</v>
      </c>
      <c r="I11072" s="52">
        <f t="shared" si="517"/>
        <v>0</v>
      </c>
      <c r="J11072" s="52">
        <f t="shared" si="518"/>
        <v>0</v>
      </c>
      <c r="K11072" s="52" t="s">
        <v>23618</v>
      </c>
      <c r="L11072" s="52" t="s">
        <v>23618</v>
      </c>
      <c r="M11072" s="52" t="s">
        <v>23618</v>
      </c>
      <c r="N11072" s="52" t="s">
        <v>23618</v>
      </c>
      <c r="O11072" s="52" t="s">
        <v>23618</v>
      </c>
    </row>
    <row r="11073" spans="1:15" s="53" customFormat="1" x14ac:dyDescent="0.45">
      <c r="A11073" s="53">
        <v>4070005669</v>
      </c>
      <c r="B11073" s="53" t="s">
        <v>13371</v>
      </c>
      <c r="C11073" s="53">
        <v>637</v>
      </c>
      <c r="F11073" s="53" t="s">
        <v>4089</v>
      </c>
      <c r="G11073" s="52">
        <v>0</v>
      </c>
      <c r="H11073" s="52">
        <f t="shared" si="516"/>
        <v>0</v>
      </c>
      <c r="I11073" s="52">
        <f t="shared" si="517"/>
        <v>0</v>
      </c>
      <c r="J11073" s="52">
        <f t="shared" si="518"/>
        <v>0</v>
      </c>
      <c r="K11073" s="52" t="s">
        <v>23618</v>
      </c>
      <c r="L11073" s="52" t="s">
        <v>23618</v>
      </c>
      <c r="M11073" s="52" t="s">
        <v>23618</v>
      </c>
      <c r="N11073" s="52" t="s">
        <v>23618</v>
      </c>
      <c r="O11073" s="52" t="s">
        <v>23618</v>
      </c>
    </row>
    <row r="11074" spans="1:15" s="53" customFormat="1" x14ac:dyDescent="0.45">
      <c r="A11074" s="53">
        <v>4070005677</v>
      </c>
      <c r="B11074" s="53" t="s">
        <v>8065</v>
      </c>
      <c r="C11074" s="53">
        <v>637</v>
      </c>
      <c r="F11074" s="53" t="s">
        <v>4089</v>
      </c>
      <c r="G11074" s="52">
        <v>0</v>
      </c>
      <c r="H11074" s="52">
        <f t="shared" si="516"/>
        <v>0</v>
      </c>
      <c r="I11074" s="52">
        <f t="shared" si="517"/>
        <v>0</v>
      </c>
      <c r="J11074" s="52">
        <f t="shared" si="518"/>
        <v>0</v>
      </c>
      <c r="K11074" s="52" t="s">
        <v>23618</v>
      </c>
      <c r="L11074" s="52" t="s">
        <v>23618</v>
      </c>
      <c r="M11074" s="52" t="s">
        <v>23618</v>
      </c>
      <c r="N11074" s="52" t="s">
        <v>23618</v>
      </c>
      <c r="O11074" s="52" t="s">
        <v>23618</v>
      </c>
    </row>
    <row r="11075" spans="1:15" s="53" customFormat="1" x14ac:dyDescent="0.45">
      <c r="A11075" s="53">
        <v>4070005680</v>
      </c>
      <c r="B11075" s="53" t="s">
        <v>14448</v>
      </c>
      <c r="C11075" s="53">
        <v>637</v>
      </c>
      <c r="F11075" s="53" t="s">
        <v>4089</v>
      </c>
      <c r="G11075" s="52">
        <v>0</v>
      </c>
      <c r="H11075" s="52">
        <f t="shared" ref="H11075:H11138" si="519">G11075*(1-0.66)</f>
        <v>0</v>
      </c>
      <c r="I11075" s="52">
        <f t="shared" ref="I11075:I11138" si="520">MIN(K11075,L11075,M11075,N11075,O11075)</f>
        <v>0</v>
      </c>
      <c r="J11075" s="52">
        <f t="shared" ref="J11075:J11138" si="521">MAX(K11075,L11075,M11075,N11075,O11075)</f>
        <v>0</v>
      </c>
      <c r="K11075" s="52" t="s">
        <v>23618</v>
      </c>
      <c r="L11075" s="52" t="s">
        <v>23618</v>
      </c>
      <c r="M11075" s="52" t="s">
        <v>23618</v>
      </c>
      <c r="N11075" s="52" t="s">
        <v>23618</v>
      </c>
      <c r="O11075" s="52" t="s">
        <v>23618</v>
      </c>
    </row>
    <row r="11076" spans="1:15" s="53" customFormat="1" x14ac:dyDescent="0.45">
      <c r="A11076" s="53">
        <v>4070005690</v>
      </c>
      <c r="B11076" s="53" t="s">
        <v>12499</v>
      </c>
      <c r="C11076" s="53">
        <v>637</v>
      </c>
      <c r="F11076" s="53" t="s">
        <v>4089</v>
      </c>
      <c r="G11076" s="52">
        <v>0</v>
      </c>
      <c r="H11076" s="52">
        <f t="shared" si="519"/>
        <v>0</v>
      </c>
      <c r="I11076" s="52">
        <f t="shared" si="520"/>
        <v>0</v>
      </c>
      <c r="J11076" s="52">
        <f t="shared" si="521"/>
        <v>0</v>
      </c>
      <c r="K11076" s="52" t="s">
        <v>23618</v>
      </c>
      <c r="L11076" s="52" t="s">
        <v>23618</v>
      </c>
      <c r="M11076" s="52" t="s">
        <v>23618</v>
      </c>
      <c r="N11076" s="52" t="s">
        <v>23618</v>
      </c>
      <c r="O11076" s="52" t="s">
        <v>23618</v>
      </c>
    </row>
    <row r="11077" spans="1:15" s="53" customFormat="1" x14ac:dyDescent="0.45">
      <c r="A11077" s="53">
        <v>4070005695</v>
      </c>
      <c r="B11077" s="53" t="s">
        <v>8280</v>
      </c>
      <c r="C11077" s="53">
        <v>636</v>
      </c>
      <c r="F11077" s="53" t="s">
        <v>5428</v>
      </c>
      <c r="G11077" s="52">
        <v>0</v>
      </c>
      <c r="H11077" s="52">
        <f t="shared" si="519"/>
        <v>0</v>
      </c>
      <c r="I11077" s="52">
        <f t="shared" si="520"/>
        <v>0</v>
      </c>
      <c r="J11077" s="52">
        <f t="shared" si="521"/>
        <v>0</v>
      </c>
      <c r="K11077" s="52" t="s">
        <v>23618</v>
      </c>
      <c r="L11077" s="52" t="s">
        <v>23618</v>
      </c>
      <c r="M11077" s="52" t="s">
        <v>23618</v>
      </c>
      <c r="N11077" s="52" t="s">
        <v>23618</v>
      </c>
      <c r="O11077" s="52" t="s">
        <v>23618</v>
      </c>
    </row>
    <row r="11078" spans="1:15" s="53" customFormat="1" x14ac:dyDescent="0.45">
      <c r="A11078" s="53">
        <v>4070005706</v>
      </c>
      <c r="B11078" s="53" t="s">
        <v>13372</v>
      </c>
      <c r="C11078" s="53">
        <v>637</v>
      </c>
      <c r="F11078" s="53" t="s">
        <v>4089</v>
      </c>
      <c r="G11078" s="52">
        <v>0</v>
      </c>
      <c r="H11078" s="52">
        <f t="shared" si="519"/>
        <v>0</v>
      </c>
      <c r="I11078" s="52">
        <f t="shared" si="520"/>
        <v>0</v>
      </c>
      <c r="J11078" s="52">
        <f t="shared" si="521"/>
        <v>0</v>
      </c>
      <c r="K11078" s="52" t="s">
        <v>23618</v>
      </c>
      <c r="L11078" s="52" t="s">
        <v>23618</v>
      </c>
      <c r="M11078" s="52" t="s">
        <v>23618</v>
      </c>
      <c r="N11078" s="52" t="s">
        <v>23618</v>
      </c>
      <c r="O11078" s="52" t="s">
        <v>23618</v>
      </c>
    </row>
    <row r="11079" spans="1:15" s="53" customFormat="1" x14ac:dyDescent="0.45">
      <c r="A11079" s="53">
        <v>4070005714</v>
      </c>
      <c r="B11079" s="53" t="s">
        <v>12500</v>
      </c>
      <c r="C11079" s="53">
        <v>637</v>
      </c>
      <c r="F11079" s="53" t="s">
        <v>4089</v>
      </c>
      <c r="G11079" s="52">
        <v>0</v>
      </c>
      <c r="H11079" s="52">
        <f t="shared" si="519"/>
        <v>0</v>
      </c>
      <c r="I11079" s="52">
        <f t="shared" si="520"/>
        <v>0</v>
      </c>
      <c r="J11079" s="52">
        <f t="shared" si="521"/>
        <v>0</v>
      </c>
      <c r="K11079" s="52" t="s">
        <v>23618</v>
      </c>
      <c r="L11079" s="52" t="s">
        <v>23618</v>
      </c>
      <c r="M11079" s="52" t="s">
        <v>23618</v>
      </c>
      <c r="N11079" s="52" t="s">
        <v>23618</v>
      </c>
      <c r="O11079" s="52" t="s">
        <v>23618</v>
      </c>
    </row>
    <row r="11080" spans="1:15" s="53" customFormat="1" x14ac:dyDescent="0.45">
      <c r="A11080" s="53">
        <v>4070005720</v>
      </c>
      <c r="B11080" s="53" t="s">
        <v>13373</v>
      </c>
      <c r="C11080" s="53">
        <v>637</v>
      </c>
      <c r="F11080" s="53" t="s">
        <v>4089</v>
      </c>
      <c r="G11080" s="52">
        <v>0</v>
      </c>
      <c r="H11080" s="52">
        <f t="shared" si="519"/>
        <v>0</v>
      </c>
      <c r="I11080" s="52">
        <f t="shared" si="520"/>
        <v>0</v>
      </c>
      <c r="J11080" s="52">
        <f t="shared" si="521"/>
        <v>0</v>
      </c>
      <c r="K11080" s="52" t="s">
        <v>23618</v>
      </c>
      <c r="L11080" s="52" t="s">
        <v>23618</v>
      </c>
      <c r="M11080" s="52" t="s">
        <v>23618</v>
      </c>
      <c r="N11080" s="52" t="s">
        <v>23618</v>
      </c>
      <c r="O11080" s="52" t="s">
        <v>23618</v>
      </c>
    </row>
    <row r="11081" spans="1:15" s="53" customFormat="1" x14ac:dyDescent="0.45">
      <c r="A11081" s="53">
        <v>4070005729</v>
      </c>
      <c r="B11081" s="53" t="s">
        <v>13444</v>
      </c>
      <c r="C11081" s="53">
        <v>636</v>
      </c>
      <c r="F11081" s="53" t="s">
        <v>13445</v>
      </c>
      <c r="G11081" s="52">
        <v>61.47</v>
      </c>
      <c r="H11081" s="52">
        <f t="shared" si="519"/>
        <v>20.899799999999999</v>
      </c>
      <c r="I11081" s="52">
        <f t="shared" si="520"/>
        <v>36.881999999999998</v>
      </c>
      <c r="J11081" s="52">
        <f t="shared" si="521"/>
        <v>43.028999999999996</v>
      </c>
      <c r="K11081" s="52">
        <v>41.51</v>
      </c>
      <c r="L11081" s="52">
        <v>41.51</v>
      </c>
      <c r="M11081" s="52">
        <v>41.51</v>
      </c>
      <c r="N11081" s="52">
        <v>36.881999999999998</v>
      </c>
      <c r="O11081" s="52">
        <v>43.028999999999996</v>
      </c>
    </row>
    <row r="11082" spans="1:15" s="53" customFormat="1" x14ac:dyDescent="0.45">
      <c r="A11082" s="53">
        <v>4070005746</v>
      </c>
      <c r="B11082" s="53" t="s">
        <v>13374</v>
      </c>
      <c r="C11082" s="53">
        <v>636</v>
      </c>
      <c r="F11082" s="53" t="s">
        <v>8810</v>
      </c>
      <c r="G11082" s="52">
        <v>0</v>
      </c>
      <c r="H11082" s="52">
        <f t="shared" si="519"/>
        <v>0</v>
      </c>
      <c r="I11082" s="52">
        <f t="shared" si="520"/>
        <v>0</v>
      </c>
      <c r="J11082" s="52">
        <f t="shared" si="521"/>
        <v>0</v>
      </c>
      <c r="K11082" s="52" t="s">
        <v>23618</v>
      </c>
      <c r="L11082" s="52" t="s">
        <v>23618</v>
      </c>
      <c r="M11082" s="52" t="s">
        <v>23618</v>
      </c>
      <c r="N11082" s="52" t="s">
        <v>23618</v>
      </c>
      <c r="O11082" s="52" t="s">
        <v>23618</v>
      </c>
    </row>
    <row r="11083" spans="1:15" s="53" customFormat="1" x14ac:dyDescent="0.45">
      <c r="A11083" s="53">
        <v>4070005747</v>
      </c>
      <c r="B11083" s="53" t="s">
        <v>8281</v>
      </c>
      <c r="C11083" s="53">
        <v>637</v>
      </c>
      <c r="F11083" s="53" t="s">
        <v>8282</v>
      </c>
      <c r="G11083" s="52">
        <v>0</v>
      </c>
      <c r="H11083" s="52">
        <f t="shared" si="519"/>
        <v>0</v>
      </c>
      <c r="I11083" s="52">
        <f t="shared" si="520"/>
        <v>0</v>
      </c>
      <c r="J11083" s="52">
        <f t="shared" si="521"/>
        <v>0</v>
      </c>
      <c r="K11083" s="52" t="s">
        <v>23618</v>
      </c>
      <c r="L11083" s="52" t="s">
        <v>23618</v>
      </c>
      <c r="M11083" s="52" t="s">
        <v>23618</v>
      </c>
      <c r="N11083" s="52" t="s">
        <v>23618</v>
      </c>
      <c r="O11083" s="52" t="s">
        <v>23618</v>
      </c>
    </row>
    <row r="11084" spans="1:15" s="53" customFormat="1" x14ac:dyDescent="0.45">
      <c r="A11084" s="53">
        <v>4070005748</v>
      </c>
      <c r="B11084" s="53" t="s">
        <v>14449</v>
      </c>
      <c r="C11084" s="53">
        <v>637</v>
      </c>
      <c r="F11084" s="53" t="s">
        <v>8282</v>
      </c>
      <c r="G11084" s="52">
        <v>0</v>
      </c>
      <c r="H11084" s="52">
        <f t="shared" si="519"/>
        <v>0</v>
      </c>
      <c r="I11084" s="52">
        <f t="shared" si="520"/>
        <v>0</v>
      </c>
      <c r="J11084" s="52">
        <f t="shared" si="521"/>
        <v>0</v>
      </c>
      <c r="K11084" s="52" t="s">
        <v>23618</v>
      </c>
      <c r="L11084" s="52" t="s">
        <v>23618</v>
      </c>
      <c r="M11084" s="52" t="s">
        <v>23618</v>
      </c>
      <c r="N11084" s="52" t="s">
        <v>23618</v>
      </c>
      <c r="O11084" s="52" t="s">
        <v>23618</v>
      </c>
    </row>
    <row r="11085" spans="1:15" s="53" customFormat="1" x14ac:dyDescent="0.45">
      <c r="A11085" s="53">
        <v>4070005766</v>
      </c>
      <c r="B11085" s="53" t="s">
        <v>13375</v>
      </c>
      <c r="C11085" s="53">
        <v>637</v>
      </c>
      <c r="F11085" s="53" t="s">
        <v>4089</v>
      </c>
      <c r="G11085" s="52">
        <v>0</v>
      </c>
      <c r="H11085" s="52">
        <f t="shared" si="519"/>
        <v>0</v>
      </c>
      <c r="I11085" s="52">
        <f t="shared" si="520"/>
        <v>0</v>
      </c>
      <c r="J11085" s="52">
        <f t="shared" si="521"/>
        <v>0</v>
      </c>
      <c r="K11085" s="52" t="s">
        <v>23618</v>
      </c>
      <c r="L11085" s="52" t="s">
        <v>23618</v>
      </c>
      <c r="M11085" s="52" t="s">
        <v>23618</v>
      </c>
      <c r="N11085" s="52" t="s">
        <v>23618</v>
      </c>
      <c r="O11085" s="52" t="s">
        <v>23618</v>
      </c>
    </row>
    <row r="11086" spans="1:15" s="53" customFormat="1" x14ac:dyDescent="0.45">
      <c r="A11086" s="53">
        <v>4070005773</v>
      </c>
      <c r="B11086" s="53" t="s">
        <v>12501</v>
      </c>
      <c r="C11086" s="53">
        <v>636</v>
      </c>
      <c r="F11086" s="53" t="s">
        <v>5206</v>
      </c>
      <c r="G11086" s="52">
        <v>0</v>
      </c>
      <c r="H11086" s="52">
        <f t="shared" si="519"/>
        <v>0</v>
      </c>
      <c r="I11086" s="52">
        <f t="shared" si="520"/>
        <v>0</v>
      </c>
      <c r="J11086" s="52">
        <f t="shared" si="521"/>
        <v>0</v>
      </c>
      <c r="K11086" s="52" t="s">
        <v>23618</v>
      </c>
      <c r="L11086" s="52" t="s">
        <v>23618</v>
      </c>
      <c r="M11086" s="52" t="s">
        <v>23618</v>
      </c>
      <c r="N11086" s="52" t="s">
        <v>23618</v>
      </c>
      <c r="O11086" s="52" t="s">
        <v>23618</v>
      </c>
    </row>
    <row r="11087" spans="1:15" s="53" customFormat="1" x14ac:dyDescent="0.45">
      <c r="A11087" s="53">
        <v>4070005783</v>
      </c>
      <c r="B11087" s="53" t="s">
        <v>13379</v>
      </c>
      <c r="C11087" s="53">
        <v>637</v>
      </c>
      <c r="F11087" s="53" t="s">
        <v>4089</v>
      </c>
      <c r="G11087" s="52">
        <v>0</v>
      </c>
      <c r="H11087" s="52">
        <f t="shared" si="519"/>
        <v>0</v>
      </c>
      <c r="I11087" s="52">
        <f t="shared" si="520"/>
        <v>0</v>
      </c>
      <c r="J11087" s="52">
        <f t="shared" si="521"/>
        <v>0</v>
      </c>
      <c r="K11087" s="52" t="s">
        <v>23618</v>
      </c>
      <c r="L11087" s="52" t="s">
        <v>23618</v>
      </c>
      <c r="M11087" s="52" t="s">
        <v>23618</v>
      </c>
      <c r="N11087" s="52" t="s">
        <v>23618</v>
      </c>
      <c r="O11087" s="52" t="s">
        <v>23618</v>
      </c>
    </row>
    <row r="11088" spans="1:15" s="53" customFormat="1" x14ac:dyDescent="0.45">
      <c r="A11088" s="53">
        <v>4070005791</v>
      </c>
      <c r="B11088" s="53" t="s">
        <v>8347</v>
      </c>
      <c r="C11088" s="53">
        <v>637</v>
      </c>
      <c r="F11088" s="53" t="s">
        <v>4089</v>
      </c>
      <c r="G11088" s="52">
        <v>0</v>
      </c>
      <c r="H11088" s="52">
        <f t="shared" si="519"/>
        <v>0</v>
      </c>
      <c r="I11088" s="52">
        <f t="shared" si="520"/>
        <v>0</v>
      </c>
      <c r="J11088" s="52">
        <f t="shared" si="521"/>
        <v>0</v>
      </c>
      <c r="K11088" s="52" t="s">
        <v>23618</v>
      </c>
      <c r="L11088" s="52" t="s">
        <v>23618</v>
      </c>
      <c r="M11088" s="52" t="s">
        <v>23618</v>
      </c>
      <c r="N11088" s="52" t="s">
        <v>23618</v>
      </c>
      <c r="O11088" s="52" t="s">
        <v>23618</v>
      </c>
    </row>
    <row r="11089" spans="1:15" s="53" customFormat="1" x14ac:dyDescent="0.45">
      <c r="A11089" s="53">
        <v>4070005798</v>
      </c>
      <c r="B11089" s="53" t="s">
        <v>14450</v>
      </c>
      <c r="C11089" s="53">
        <v>636</v>
      </c>
      <c r="D11089" s="53">
        <v>90733</v>
      </c>
      <c r="G11089" s="52">
        <v>0</v>
      </c>
      <c r="H11089" s="52">
        <f t="shared" si="519"/>
        <v>0</v>
      </c>
      <c r="I11089" s="52">
        <f t="shared" si="520"/>
        <v>0</v>
      </c>
      <c r="J11089" s="52">
        <f t="shared" si="521"/>
        <v>0</v>
      </c>
      <c r="K11089" s="52" t="s">
        <v>23618</v>
      </c>
      <c r="L11089" s="52" t="s">
        <v>23618</v>
      </c>
      <c r="M11089" s="52" t="s">
        <v>23618</v>
      </c>
      <c r="N11089" s="52" t="s">
        <v>23618</v>
      </c>
      <c r="O11089" s="52" t="s">
        <v>23618</v>
      </c>
    </row>
    <row r="11090" spans="1:15" s="53" customFormat="1" x14ac:dyDescent="0.45">
      <c r="A11090" s="53">
        <v>4070005801</v>
      </c>
      <c r="B11090" s="53" t="s">
        <v>14451</v>
      </c>
      <c r="C11090" s="53">
        <v>637</v>
      </c>
      <c r="F11090" s="53" t="s">
        <v>4089</v>
      </c>
      <c r="G11090" s="52">
        <v>0</v>
      </c>
      <c r="H11090" s="52">
        <f t="shared" si="519"/>
        <v>0</v>
      </c>
      <c r="I11090" s="52">
        <f t="shared" si="520"/>
        <v>0</v>
      </c>
      <c r="J11090" s="52">
        <f t="shared" si="521"/>
        <v>0</v>
      </c>
      <c r="K11090" s="52" t="s">
        <v>23618</v>
      </c>
      <c r="L11090" s="52" t="s">
        <v>23618</v>
      </c>
      <c r="M11090" s="52" t="s">
        <v>23618</v>
      </c>
      <c r="N11090" s="52" t="s">
        <v>23618</v>
      </c>
      <c r="O11090" s="52" t="s">
        <v>23618</v>
      </c>
    </row>
    <row r="11091" spans="1:15" s="53" customFormat="1" x14ac:dyDescent="0.45">
      <c r="A11091" s="53">
        <v>4070005999</v>
      </c>
      <c r="B11091" s="53" t="s">
        <v>8348</v>
      </c>
      <c r="C11091" s="53">
        <v>636</v>
      </c>
      <c r="F11091" s="53" t="s">
        <v>8349</v>
      </c>
      <c r="G11091" s="52">
        <v>0</v>
      </c>
      <c r="H11091" s="52">
        <f t="shared" si="519"/>
        <v>0</v>
      </c>
      <c r="I11091" s="52">
        <f t="shared" si="520"/>
        <v>0</v>
      </c>
      <c r="J11091" s="52">
        <f t="shared" si="521"/>
        <v>0</v>
      </c>
      <c r="K11091" s="52" t="s">
        <v>23618</v>
      </c>
      <c r="L11091" s="52" t="s">
        <v>23618</v>
      </c>
      <c r="M11091" s="52" t="s">
        <v>23618</v>
      </c>
      <c r="N11091" s="52" t="s">
        <v>23618</v>
      </c>
      <c r="O11091" s="52" t="s">
        <v>23618</v>
      </c>
    </row>
    <row r="11092" spans="1:15" s="53" customFormat="1" x14ac:dyDescent="0.45">
      <c r="A11092" s="53">
        <v>4070006612</v>
      </c>
      <c r="B11092" s="53" t="s">
        <v>14452</v>
      </c>
      <c r="C11092" s="53">
        <v>250</v>
      </c>
      <c r="G11092" s="52">
        <v>50.4</v>
      </c>
      <c r="H11092" s="52">
        <f t="shared" si="519"/>
        <v>17.135999999999999</v>
      </c>
      <c r="I11092" s="52">
        <f t="shared" si="520"/>
        <v>0</v>
      </c>
      <c r="J11092" s="52">
        <f t="shared" si="521"/>
        <v>0</v>
      </c>
      <c r="K11092" s="52" t="s">
        <v>23618</v>
      </c>
      <c r="L11092" s="52" t="s">
        <v>23618</v>
      </c>
      <c r="M11092" s="52" t="s">
        <v>23618</v>
      </c>
      <c r="N11092" s="52" t="s">
        <v>23618</v>
      </c>
      <c r="O11092" s="52" t="s">
        <v>23618</v>
      </c>
    </row>
    <row r="11093" spans="1:15" s="53" customFormat="1" x14ac:dyDescent="0.45">
      <c r="A11093" s="53">
        <v>4070006617</v>
      </c>
      <c r="B11093" s="53" t="s">
        <v>12786</v>
      </c>
      <c r="C11093" s="53">
        <v>250</v>
      </c>
      <c r="G11093" s="52">
        <v>50.4</v>
      </c>
      <c r="H11093" s="52">
        <f t="shared" si="519"/>
        <v>17.135999999999999</v>
      </c>
      <c r="I11093" s="52">
        <f t="shared" si="520"/>
        <v>0</v>
      </c>
      <c r="J11093" s="52">
        <f t="shared" si="521"/>
        <v>0</v>
      </c>
      <c r="K11093" s="52" t="s">
        <v>23618</v>
      </c>
      <c r="L11093" s="52" t="s">
        <v>23618</v>
      </c>
      <c r="M11093" s="52" t="s">
        <v>23618</v>
      </c>
      <c r="N11093" s="52" t="s">
        <v>23618</v>
      </c>
      <c r="O11093" s="52" t="s">
        <v>23618</v>
      </c>
    </row>
    <row r="11094" spans="1:15" s="53" customFormat="1" x14ac:dyDescent="0.45">
      <c r="A11094" s="53">
        <v>4070006618</v>
      </c>
      <c r="B11094" s="53" t="s">
        <v>13383</v>
      </c>
      <c r="C11094" s="53">
        <v>250</v>
      </c>
      <c r="G11094" s="52">
        <v>50.4</v>
      </c>
      <c r="H11094" s="52">
        <f t="shared" si="519"/>
        <v>17.135999999999999</v>
      </c>
      <c r="I11094" s="52">
        <f t="shared" si="520"/>
        <v>0</v>
      </c>
      <c r="J11094" s="52">
        <f t="shared" si="521"/>
        <v>0</v>
      </c>
      <c r="K11094" s="52" t="s">
        <v>23618</v>
      </c>
      <c r="L11094" s="52" t="s">
        <v>23618</v>
      </c>
      <c r="M11094" s="52" t="s">
        <v>23618</v>
      </c>
      <c r="N11094" s="52" t="s">
        <v>23618</v>
      </c>
      <c r="O11094" s="52" t="s">
        <v>23618</v>
      </c>
    </row>
    <row r="11095" spans="1:15" s="53" customFormat="1" x14ac:dyDescent="0.45">
      <c r="A11095" s="53">
        <v>4070006623</v>
      </c>
      <c r="B11095" s="53" t="s">
        <v>13384</v>
      </c>
      <c r="C11095" s="53">
        <v>250</v>
      </c>
      <c r="G11095" s="52">
        <v>50.4</v>
      </c>
      <c r="H11095" s="52">
        <f t="shared" si="519"/>
        <v>17.135999999999999</v>
      </c>
      <c r="I11095" s="52">
        <f t="shared" si="520"/>
        <v>0</v>
      </c>
      <c r="J11095" s="52">
        <f t="shared" si="521"/>
        <v>0</v>
      </c>
      <c r="K11095" s="52" t="s">
        <v>23618</v>
      </c>
      <c r="L11095" s="52" t="s">
        <v>23618</v>
      </c>
      <c r="M11095" s="52" t="s">
        <v>23618</v>
      </c>
      <c r="N11095" s="52" t="s">
        <v>23618</v>
      </c>
      <c r="O11095" s="52" t="s">
        <v>23618</v>
      </c>
    </row>
    <row r="11096" spans="1:15" s="53" customFormat="1" x14ac:dyDescent="0.45">
      <c r="A11096" s="53">
        <v>4070006628</v>
      </c>
      <c r="B11096" s="53" t="s">
        <v>14456</v>
      </c>
      <c r="C11096" s="53">
        <v>270</v>
      </c>
      <c r="G11096" s="52">
        <v>48</v>
      </c>
      <c r="H11096" s="52">
        <f t="shared" si="519"/>
        <v>16.32</v>
      </c>
      <c r="I11096" s="52">
        <f t="shared" si="520"/>
        <v>28.32</v>
      </c>
      <c r="J11096" s="52">
        <f t="shared" si="521"/>
        <v>28.32</v>
      </c>
      <c r="K11096" s="52">
        <v>28.32</v>
      </c>
      <c r="L11096" s="52" t="s">
        <v>23618</v>
      </c>
      <c r="M11096" s="52" t="s">
        <v>23618</v>
      </c>
      <c r="N11096" s="52" t="s">
        <v>23618</v>
      </c>
      <c r="O11096" s="52" t="s">
        <v>23618</v>
      </c>
    </row>
    <row r="11097" spans="1:15" s="53" customFormat="1" x14ac:dyDescent="0.45">
      <c r="A11097" s="53">
        <v>4070007049</v>
      </c>
      <c r="B11097" s="53" t="s">
        <v>14444</v>
      </c>
      <c r="C11097" s="53">
        <v>300</v>
      </c>
      <c r="G11097" s="52">
        <v>10</v>
      </c>
      <c r="H11097" s="52">
        <f t="shared" si="519"/>
        <v>3.3999999999999995</v>
      </c>
      <c r="I11097" s="52">
        <f t="shared" si="520"/>
        <v>3.3000000000000007</v>
      </c>
      <c r="J11097" s="52">
        <f t="shared" si="521"/>
        <v>7</v>
      </c>
      <c r="K11097" s="52">
        <v>5.8999999999999995</v>
      </c>
      <c r="L11097" s="52">
        <v>5.8999999999999995</v>
      </c>
      <c r="M11097" s="52">
        <v>3.3000000000000007</v>
      </c>
      <c r="N11097" s="52">
        <v>5</v>
      </c>
      <c r="O11097" s="52">
        <v>7</v>
      </c>
    </row>
    <row r="11098" spans="1:15" s="53" customFormat="1" x14ac:dyDescent="0.45">
      <c r="A11098" s="53">
        <v>4070009053</v>
      </c>
      <c r="B11098" s="53" t="s">
        <v>13385</v>
      </c>
      <c r="C11098" s="53">
        <v>636</v>
      </c>
      <c r="F11098" s="53" t="s">
        <v>8222</v>
      </c>
      <c r="G11098" s="52">
        <v>0</v>
      </c>
      <c r="H11098" s="52">
        <f t="shared" si="519"/>
        <v>0</v>
      </c>
      <c r="I11098" s="52">
        <f t="shared" si="520"/>
        <v>0</v>
      </c>
      <c r="J11098" s="52">
        <f t="shared" si="521"/>
        <v>0</v>
      </c>
      <c r="K11098" s="52" t="s">
        <v>23618</v>
      </c>
      <c r="L11098" s="52" t="s">
        <v>23618</v>
      </c>
      <c r="M11098" s="52" t="s">
        <v>23618</v>
      </c>
      <c r="N11098" s="52" t="s">
        <v>23618</v>
      </c>
      <c r="O11098" s="52" t="s">
        <v>23618</v>
      </c>
    </row>
    <row r="11099" spans="1:15" s="53" customFormat="1" x14ac:dyDescent="0.45">
      <c r="A11099" s="53">
        <v>4070009888</v>
      </c>
      <c r="B11099" s="53" t="s">
        <v>13386</v>
      </c>
      <c r="C11099" s="53">
        <v>637</v>
      </c>
      <c r="F11099" s="53" t="s">
        <v>4089</v>
      </c>
      <c r="G11099" s="52">
        <v>0</v>
      </c>
      <c r="H11099" s="52">
        <f t="shared" si="519"/>
        <v>0</v>
      </c>
      <c r="I11099" s="52">
        <f t="shared" si="520"/>
        <v>0</v>
      </c>
      <c r="J11099" s="52">
        <f t="shared" si="521"/>
        <v>0</v>
      </c>
      <c r="K11099" s="52" t="s">
        <v>23618</v>
      </c>
      <c r="L11099" s="52" t="s">
        <v>23618</v>
      </c>
      <c r="M11099" s="52" t="s">
        <v>23618</v>
      </c>
      <c r="N11099" s="52" t="s">
        <v>23618</v>
      </c>
      <c r="O11099" s="52" t="s">
        <v>23618</v>
      </c>
    </row>
    <row r="11100" spans="1:15" s="53" customFormat="1" x14ac:dyDescent="0.45">
      <c r="A11100" s="53">
        <v>4070009897</v>
      </c>
      <c r="B11100" s="53" t="s">
        <v>13387</v>
      </c>
      <c r="C11100" s="53">
        <v>636</v>
      </c>
      <c r="F11100" s="53">
        <v>90696</v>
      </c>
      <c r="G11100" s="52">
        <v>0</v>
      </c>
      <c r="H11100" s="52">
        <f t="shared" si="519"/>
        <v>0</v>
      </c>
      <c r="I11100" s="52">
        <f t="shared" si="520"/>
        <v>0</v>
      </c>
      <c r="J11100" s="52">
        <f t="shared" si="521"/>
        <v>0</v>
      </c>
      <c r="K11100" s="52" t="s">
        <v>23618</v>
      </c>
      <c r="L11100" s="52" t="s">
        <v>23618</v>
      </c>
      <c r="M11100" s="52" t="s">
        <v>23618</v>
      </c>
      <c r="N11100" s="52" t="s">
        <v>23618</v>
      </c>
      <c r="O11100" s="52" t="s">
        <v>23618</v>
      </c>
    </row>
    <row r="11101" spans="1:15" s="53" customFormat="1" x14ac:dyDescent="0.45">
      <c r="A11101" s="53">
        <v>4070009901</v>
      </c>
      <c r="B11101" s="53" t="s">
        <v>8350</v>
      </c>
      <c r="C11101" s="53">
        <v>636</v>
      </c>
      <c r="F11101" s="53" t="s">
        <v>8351</v>
      </c>
      <c r="G11101" s="52">
        <v>0</v>
      </c>
      <c r="H11101" s="52">
        <f t="shared" si="519"/>
        <v>0</v>
      </c>
      <c r="I11101" s="52">
        <f t="shared" si="520"/>
        <v>0</v>
      </c>
      <c r="J11101" s="52">
        <f t="shared" si="521"/>
        <v>0</v>
      </c>
      <c r="K11101" s="52" t="s">
        <v>23618</v>
      </c>
      <c r="L11101" s="52" t="s">
        <v>23618</v>
      </c>
      <c r="M11101" s="52" t="s">
        <v>23618</v>
      </c>
      <c r="N11101" s="52" t="s">
        <v>23618</v>
      </c>
      <c r="O11101" s="52" t="s">
        <v>23618</v>
      </c>
    </row>
    <row r="11102" spans="1:15" s="53" customFormat="1" x14ac:dyDescent="0.45">
      <c r="A11102" s="53">
        <v>4070009910</v>
      </c>
      <c r="B11102" s="53" t="s">
        <v>8352</v>
      </c>
      <c r="C11102" s="53">
        <v>636</v>
      </c>
      <c r="F11102" s="53" t="s">
        <v>8353</v>
      </c>
      <c r="G11102" s="52">
        <v>0</v>
      </c>
      <c r="H11102" s="52">
        <f t="shared" si="519"/>
        <v>0</v>
      </c>
      <c r="I11102" s="52">
        <f t="shared" si="520"/>
        <v>0</v>
      </c>
      <c r="J11102" s="52">
        <f t="shared" si="521"/>
        <v>0</v>
      </c>
      <c r="K11102" s="52" t="s">
        <v>23618</v>
      </c>
      <c r="L11102" s="52" t="s">
        <v>23618</v>
      </c>
      <c r="M11102" s="52" t="s">
        <v>23618</v>
      </c>
      <c r="N11102" s="52" t="s">
        <v>23618</v>
      </c>
      <c r="O11102" s="52" t="s">
        <v>23618</v>
      </c>
    </row>
    <row r="11103" spans="1:15" s="53" customFormat="1" x14ac:dyDescent="0.45">
      <c r="A11103" s="53">
        <v>4070009926</v>
      </c>
      <c r="B11103" s="53" t="s">
        <v>13831</v>
      </c>
      <c r="C11103" s="53">
        <v>636</v>
      </c>
      <c r="F11103" s="53" t="s">
        <v>13832</v>
      </c>
      <c r="G11103" s="52">
        <v>0</v>
      </c>
      <c r="H11103" s="52">
        <f t="shared" si="519"/>
        <v>0</v>
      </c>
      <c r="I11103" s="52">
        <f t="shared" si="520"/>
        <v>0</v>
      </c>
      <c r="J11103" s="52">
        <f t="shared" si="521"/>
        <v>0</v>
      </c>
      <c r="K11103" s="52" t="s">
        <v>23618</v>
      </c>
      <c r="L11103" s="52" t="s">
        <v>23618</v>
      </c>
      <c r="M11103" s="52" t="s">
        <v>23618</v>
      </c>
      <c r="N11103" s="52" t="s">
        <v>23618</v>
      </c>
      <c r="O11103" s="52" t="s">
        <v>23618</v>
      </c>
    </row>
    <row r="11104" spans="1:15" s="53" customFormat="1" x14ac:dyDescent="0.45">
      <c r="A11104" s="53">
        <v>4070009954</v>
      </c>
      <c r="B11104" s="53" t="s">
        <v>13388</v>
      </c>
      <c r="C11104" s="53">
        <v>636</v>
      </c>
      <c r="D11104" s="53">
        <v>90734</v>
      </c>
      <c r="G11104" s="52">
        <v>0</v>
      </c>
      <c r="H11104" s="52">
        <f t="shared" si="519"/>
        <v>0</v>
      </c>
      <c r="I11104" s="52">
        <f t="shared" si="520"/>
        <v>0</v>
      </c>
      <c r="J11104" s="52">
        <f t="shared" si="521"/>
        <v>0</v>
      </c>
      <c r="K11104" s="52" t="s">
        <v>23618</v>
      </c>
      <c r="L11104" s="52" t="s">
        <v>23618</v>
      </c>
      <c r="M11104" s="52" t="s">
        <v>23618</v>
      </c>
      <c r="N11104" s="52" t="s">
        <v>23618</v>
      </c>
      <c r="O11104" s="52" t="s">
        <v>23618</v>
      </c>
    </row>
    <row r="11105" spans="1:15" s="53" customFormat="1" x14ac:dyDescent="0.45">
      <c r="A11105" s="53">
        <v>4070009966</v>
      </c>
      <c r="B11105" s="53" t="s">
        <v>14457</v>
      </c>
      <c r="C11105" s="53">
        <v>637</v>
      </c>
      <c r="F11105" s="53" t="s">
        <v>4089</v>
      </c>
      <c r="G11105" s="52">
        <v>0</v>
      </c>
      <c r="H11105" s="52">
        <f t="shared" si="519"/>
        <v>0</v>
      </c>
      <c r="I11105" s="52">
        <f t="shared" si="520"/>
        <v>0</v>
      </c>
      <c r="J11105" s="52">
        <f t="shared" si="521"/>
        <v>0</v>
      </c>
      <c r="K11105" s="52" t="s">
        <v>23618</v>
      </c>
      <c r="L11105" s="52" t="s">
        <v>23618</v>
      </c>
      <c r="M11105" s="52" t="s">
        <v>23618</v>
      </c>
      <c r="N11105" s="52" t="s">
        <v>23618</v>
      </c>
      <c r="O11105" s="52" t="s">
        <v>23618</v>
      </c>
    </row>
    <row r="11106" spans="1:15" s="53" customFormat="1" x14ac:dyDescent="0.45">
      <c r="A11106" s="53">
        <v>4070009971</v>
      </c>
      <c r="B11106" s="53" t="s">
        <v>8354</v>
      </c>
      <c r="C11106" s="53">
        <v>258</v>
      </c>
      <c r="G11106" s="52">
        <v>0</v>
      </c>
      <c r="H11106" s="52">
        <f t="shared" si="519"/>
        <v>0</v>
      </c>
      <c r="I11106" s="52">
        <f t="shared" si="520"/>
        <v>0</v>
      </c>
      <c r="J11106" s="52">
        <f t="shared" si="521"/>
        <v>0</v>
      </c>
      <c r="K11106" s="52" t="s">
        <v>23618</v>
      </c>
      <c r="L11106" s="52" t="s">
        <v>23618</v>
      </c>
      <c r="M11106" s="52" t="s">
        <v>23618</v>
      </c>
      <c r="N11106" s="52" t="s">
        <v>23618</v>
      </c>
      <c r="O11106" s="52" t="s">
        <v>23618</v>
      </c>
    </row>
    <row r="11107" spans="1:15" s="53" customFormat="1" x14ac:dyDescent="0.45">
      <c r="A11107" s="53">
        <v>4070009980</v>
      </c>
      <c r="B11107" s="53" t="s">
        <v>8355</v>
      </c>
      <c r="C11107" s="53">
        <v>637</v>
      </c>
      <c r="F11107" s="53" t="s">
        <v>4089</v>
      </c>
      <c r="G11107" s="52">
        <v>0</v>
      </c>
      <c r="H11107" s="52">
        <f t="shared" si="519"/>
        <v>0</v>
      </c>
      <c r="I11107" s="52">
        <f t="shared" si="520"/>
        <v>0</v>
      </c>
      <c r="J11107" s="52">
        <f t="shared" si="521"/>
        <v>0</v>
      </c>
      <c r="K11107" s="52" t="s">
        <v>23618</v>
      </c>
      <c r="L11107" s="52" t="s">
        <v>23618</v>
      </c>
      <c r="M11107" s="52" t="s">
        <v>23618</v>
      </c>
      <c r="N11107" s="52" t="s">
        <v>23618</v>
      </c>
      <c r="O11107" s="52" t="s">
        <v>23618</v>
      </c>
    </row>
    <row r="11108" spans="1:15" s="53" customFormat="1" x14ac:dyDescent="0.45">
      <c r="A11108" s="53">
        <v>4070009985</v>
      </c>
      <c r="B11108" s="53" t="s">
        <v>8356</v>
      </c>
      <c r="C11108" s="53">
        <v>637</v>
      </c>
      <c r="F11108" s="53" t="s">
        <v>4089</v>
      </c>
      <c r="G11108" s="52">
        <v>0</v>
      </c>
      <c r="H11108" s="52">
        <f t="shared" si="519"/>
        <v>0</v>
      </c>
      <c r="I11108" s="52">
        <f t="shared" si="520"/>
        <v>0</v>
      </c>
      <c r="J11108" s="52">
        <f t="shared" si="521"/>
        <v>0</v>
      </c>
      <c r="K11108" s="52" t="s">
        <v>23618</v>
      </c>
      <c r="L11108" s="52" t="s">
        <v>23618</v>
      </c>
      <c r="M11108" s="52" t="s">
        <v>23618</v>
      </c>
      <c r="N11108" s="52" t="s">
        <v>23618</v>
      </c>
      <c r="O11108" s="52" t="s">
        <v>23618</v>
      </c>
    </row>
    <row r="11109" spans="1:15" s="53" customFormat="1" x14ac:dyDescent="0.45">
      <c r="A11109" s="53">
        <v>4070009986</v>
      </c>
      <c r="B11109" s="53" t="s">
        <v>14458</v>
      </c>
      <c r="C11109" s="53">
        <v>637</v>
      </c>
      <c r="F11109" s="53" t="s">
        <v>4089</v>
      </c>
      <c r="G11109" s="52">
        <v>0</v>
      </c>
      <c r="H11109" s="52">
        <f t="shared" si="519"/>
        <v>0</v>
      </c>
      <c r="I11109" s="52">
        <f t="shared" si="520"/>
        <v>0</v>
      </c>
      <c r="J11109" s="52">
        <f t="shared" si="521"/>
        <v>0</v>
      </c>
      <c r="K11109" s="52" t="s">
        <v>23618</v>
      </c>
      <c r="L11109" s="52" t="s">
        <v>23618</v>
      </c>
      <c r="M11109" s="52" t="s">
        <v>23618</v>
      </c>
      <c r="N11109" s="52" t="s">
        <v>23618</v>
      </c>
      <c r="O11109" s="52" t="s">
        <v>23618</v>
      </c>
    </row>
    <row r="11110" spans="1:15" s="53" customFormat="1" x14ac:dyDescent="0.45">
      <c r="A11110" s="53">
        <v>4070009990</v>
      </c>
      <c r="B11110" s="53" t="s">
        <v>12842</v>
      </c>
      <c r="C11110" s="53">
        <v>637</v>
      </c>
      <c r="F11110" s="53" t="s">
        <v>4089</v>
      </c>
      <c r="G11110" s="52">
        <v>0</v>
      </c>
      <c r="H11110" s="52">
        <f t="shared" si="519"/>
        <v>0</v>
      </c>
      <c r="I11110" s="52">
        <f t="shared" si="520"/>
        <v>0</v>
      </c>
      <c r="J11110" s="52">
        <f t="shared" si="521"/>
        <v>0</v>
      </c>
      <c r="K11110" s="52" t="s">
        <v>23618</v>
      </c>
      <c r="L11110" s="52" t="s">
        <v>23618</v>
      </c>
      <c r="M11110" s="52" t="s">
        <v>23618</v>
      </c>
      <c r="N11110" s="52" t="s">
        <v>23618</v>
      </c>
      <c r="O11110" s="52" t="s">
        <v>23618</v>
      </c>
    </row>
    <row r="11111" spans="1:15" s="53" customFormat="1" x14ac:dyDescent="0.45">
      <c r="A11111" s="53">
        <v>4070009997</v>
      </c>
      <c r="B11111" s="53" t="s">
        <v>12843</v>
      </c>
      <c r="C11111" s="53">
        <v>636</v>
      </c>
      <c r="F11111" s="53" t="s">
        <v>11839</v>
      </c>
      <c r="G11111" s="52">
        <v>0</v>
      </c>
      <c r="H11111" s="52">
        <f t="shared" si="519"/>
        <v>0</v>
      </c>
      <c r="I11111" s="52">
        <f t="shared" si="520"/>
        <v>0</v>
      </c>
      <c r="J11111" s="52">
        <f t="shared" si="521"/>
        <v>0</v>
      </c>
      <c r="K11111" s="52" t="s">
        <v>23618</v>
      </c>
      <c r="L11111" s="52" t="s">
        <v>23618</v>
      </c>
      <c r="M11111" s="52" t="s">
        <v>23618</v>
      </c>
      <c r="N11111" s="52" t="s">
        <v>23618</v>
      </c>
      <c r="O11111" s="52" t="s">
        <v>23618</v>
      </c>
    </row>
    <row r="11112" spans="1:15" s="53" customFormat="1" x14ac:dyDescent="0.45">
      <c r="A11112" s="53">
        <v>4070010006</v>
      </c>
      <c r="B11112" s="53" t="s">
        <v>8397</v>
      </c>
      <c r="C11112" s="53">
        <v>636</v>
      </c>
      <c r="F11112" s="53" t="s">
        <v>8398</v>
      </c>
      <c r="G11112" s="52">
        <v>0</v>
      </c>
      <c r="H11112" s="52">
        <f t="shared" si="519"/>
        <v>0</v>
      </c>
      <c r="I11112" s="52">
        <f t="shared" si="520"/>
        <v>0</v>
      </c>
      <c r="J11112" s="52">
        <f t="shared" si="521"/>
        <v>0</v>
      </c>
      <c r="K11112" s="52" t="s">
        <v>23618</v>
      </c>
      <c r="L11112" s="52" t="s">
        <v>23618</v>
      </c>
      <c r="M11112" s="52" t="s">
        <v>23618</v>
      </c>
      <c r="N11112" s="52" t="s">
        <v>23618</v>
      </c>
      <c r="O11112" s="52" t="s">
        <v>23618</v>
      </c>
    </row>
    <row r="11113" spans="1:15" s="53" customFormat="1" x14ac:dyDescent="0.45">
      <c r="A11113" s="53">
        <v>4070010012</v>
      </c>
      <c r="B11113" s="53" t="s">
        <v>12844</v>
      </c>
      <c r="C11113" s="53">
        <v>636</v>
      </c>
      <c r="F11113" s="53" t="s">
        <v>5563</v>
      </c>
      <c r="G11113" s="52">
        <v>0</v>
      </c>
      <c r="H11113" s="52">
        <f t="shared" si="519"/>
        <v>0</v>
      </c>
      <c r="I11113" s="52">
        <f t="shared" si="520"/>
        <v>0</v>
      </c>
      <c r="J11113" s="52">
        <f t="shared" si="521"/>
        <v>0</v>
      </c>
      <c r="K11113" s="52" t="s">
        <v>23618</v>
      </c>
      <c r="L11113" s="52" t="s">
        <v>23618</v>
      </c>
      <c r="M11113" s="52" t="s">
        <v>23618</v>
      </c>
      <c r="N11113" s="52" t="s">
        <v>23618</v>
      </c>
      <c r="O11113" s="52" t="s">
        <v>23618</v>
      </c>
    </row>
    <row r="11114" spans="1:15" s="53" customFormat="1" x14ac:dyDescent="0.45">
      <c r="A11114" s="53">
        <v>4070010021</v>
      </c>
      <c r="B11114" s="53" t="s">
        <v>8399</v>
      </c>
      <c r="C11114" s="53">
        <v>636</v>
      </c>
      <c r="F11114" s="53" t="s">
        <v>8400</v>
      </c>
      <c r="G11114" s="52">
        <v>0</v>
      </c>
      <c r="H11114" s="52">
        <f t="shared" si="519"/>
        <v>0</v>
      </c>
      <c r="I11114" s="52">
        <f t="shared" si="520"/>
        <v>0</v>
      </c>
      <c r="J11114" s="52">
        <f t="shared" si="521"/>
        <v>0</v>
      </c>
      <c r="K11114" s="52" t="s">
        <v>23618</v>
      </c>
      <c r="L11114" s="52" t="s">
        <v>23618</v>
      </c>
      <c r="M11114" s="52" t="s">
        <v>23618</v>
      </c>
      <c r="N11114" s="52" t="s">
        <v>23618</v>
      </c>
      <c r="O11114" s="52" t="s">
        <v>23618</v>
      </c>
    </row>
    <row r="11115" spans="1:15" s="53" customFormat="1" x14ac:dyDescent="0.45">
      <c r="A11115" s="53">
        <v>4070010044</v>
      </c>
      <c r="B11115" s="53" t="s">
        <v>8401</v>
      </c>
      <c r="C11115" s="53">
        <v>637</v>
      </c>
      <c r="F11115" s="53" t="s">
        <v>4089</v>
      </c>
      <c r="G11115" s="52">
        <v>0</v>
      </c>
      <c r="H11115" s="52">
        <f t="shared" si="519"/>
        <v>0</v>
      </c>
      <c r="I11115" s="52">
        <f t="shared" si="520"/>
        <v>0</v>
      </c>
      <c r="J11115" s="52">
        <f t="shared" si="521"/>
        <v>0</v>
      </c>
      <c r="K11115" s="52" t="s">
        <v>23618</v>
      </c>
      <c r="L11115" s="52" t="s">
        <v>23618</v>
      </c>
      <c r="M11115" s="52" t="s">
        <v>23618</v>
      </c>
      <c r="N11115" s="52" t="s">
        <v>23618</v>
      </c>
      <c r="O11115" s="52" t="s">
        <v>23618</v>
      </c>
    </row>
    <row r="11116" spans="1:15" s="53" customFormat="1" x14ac:dyDescent="0.45">
      <c r="A11116" s="53">
        <v>4070010053</v>
      </c>
      <c r="B11116" s="53" t="s">
        <v>12845</v>
      </c>
      <c r="C11116" s="53">
        <v>636</v>
      </c>
      <c r="F11116" s="53" t="s">
        <v>12846</v>
      </c>
      <c r="G11116" s="52">
        <v>0</v>
      </c>
      <c r="H11116" s="52">
        <f t="shared" si="519"/>
        <v>0</v>
      </c>
      <c r="I11116" s="52">
        <f t="shared" si="520"/>
        <v>0</v>
      </c>
      <c r="J11116" s="52">
        <f t="shared" si="521"/>
        <v>0</v>
      </c>
      <c r="K11116" s="52" t="s">
        <v>23618</v>
      </c>
      <c r="L11116" s="52" t="s">
        <v>23618</v>
      </c>
      <c r="M11116" s="52" t="s">
        <v>23618</v>
      </c>
      <c r="N11116" s="52" t="s">
        <v>23618</v>
      </c>
      <c r="O11116" s="52" t="s">
        <v>23618</v>
      </c>
    </row>
    <row r="11117" spans="1:15" s="53" customFormat="1" x14ac:dyDescent="0.45">
      <c r="A11117" s="53">
        <v>4070010058</v>
      </c>
      <c r="B11117" s="53" t="s">
        <v>14537</v>
      </c>
      <c r="C11117" s="53">
        <v>259</v>
      </c>
      <c r="G11117" s="52">
        <v>0</v>
      </c>
      <c r="H11117" s="52">
        <f t="shared" si="519"/>
        <v>0</v>
      </c>
      <c r="I11117" s="52">
        <f t="shared" si="520"/>
        <v>0</v>
      </c>
      <c r="J11117" s="52">
        <f t="shared" si="521"/>
        <v>0</v>
      </c>
      <c r="K11117" s="52" t="s">
        <v>23618</v>
      </c>
      <c r="L11117" s="52" t="s">
        <v>23618</v>
      </c>
      <c r="M11117" s="52" t="s">
        <v>23618</v>
      </c>
      <c r="N11117" s="52" t="s">
        <v>23618</v>
      </c>
      <c r="O11117" s="52" t="s">
        <v>23618</v>
      </c>
    </row>
    <row r="11118" spans="1:15" s="53" customFormat="1" x14ac:dyDescent="0.45">
      <c r="A11118" s="53">
        <v>4070010059</v>
      </c>
      <c r="B11118" s="53" t="s">
        <v>13389</v>
      </c>
      <c r="C11118" s="53">
        <v>637</v>
      </c>
      <c r="F11118" s="53" t="s">
        <v>4089</v>
      </c>
      <c r="G11118" s="52">
        <v>0</v>
      </c>
      <c r="H11118" s="52">
        <f t="shared" si="519"/>
        <v>0</v>
      </c>
      <c r="I11118" s="52">
        <f t="shared" si="520"/>
        <v>0</v>
      </c>
      <c r="J11118" s="52">
        <f t="shared" si="521"/>
        <v>0</v>
      </c>
      <c r="K11118" s="52" t="s">
        <v>23618</v>
      </c>
      <c r="L11118" s="52" t="s">
        <v>23618</v>
      </c>
      <c r="M11118" s="52" t="s">
        <v>23618</v>
      </c>
      <c r="N11118" s="52" t="s">
        <v>23618</v>
      </c>
      <c r="O11118" s="52" t="s">
        <v>23618</v>
      </c>
    </row>
    <row r="11119" spans="1:15" s="53" customFormat="1" x14ac:dyDescent="0.45">
      <c r="A11119" s="53">
        <v>4070010060</v>
      </c>
      <c r="B11119" s="53" t="s">
        <v>14508</v>
      </c>
      <c r="C11119" s="53">
        <v>637</v>
      </c>
      <c r="F11119" s="53" t="s">
        <v>4089</v>
      </c>
      <c r="G11119" s="52">
        <v>0</v>
      </c>
      <c r="H11119" s="52">
        <f t="shared" si="519"/>
        <v>0</v>
      </c>
      <c r="I11119" s="52">
        <f t="shared" si="520"/>
        <v>0</v>
      </c>
      <c r="J11119" s="52">
        <f t="shared" si="521"/>
        <v>0</v>
      </c>
      <c r="K11119" s="52" t="s">
        <v>23618</v>
      </c>
      <c r="L11119" s="52" t="s">
        <v>23618</v>
      </c>
      <c r="M11119" s="52" t="s">
        <v>23618</v>
      </c>
      <c r="N11119" s="52" t="s">
        <v>23618</v>
      </c>
      <c r="O11119" s="52" t="s">
        <v>23618</v>
      </c>
    </row>
    <row r="11120" spans="1:15" s="53" customFormat="1" x14ac:dyDescent="0.45">
      <c r="A11120" s="53">
        <v>4070010070</v>
      </c>
      <c r="B11120" s="53" t="s">
        <v>24062</v>
      </c>
      <c r="C11120" s="53">
        <v>636</v>
      </c>
      <c r="F11120" s="53" t="s">
        <v>24061</v>
      </c>
      <c r="G11120" s="52">
        <v>0</v>
      </c>
      <c r="H11120" s="52">
        <f t="shared" si="519"/>
        <v>0</v>
      </c>
      <c r="I11120" s="52">
        <f t="shared" si="520"/>
        <v>0</v>
      </c>
      <c r="J11120" s="52">
        <f t="shared" si="521"/>
        <v>0</v>
      </c>
      <c r="K11120" s="52" t="s">
        <v>23618</v>
      </c>
      <c r="L11120" s="52" t="s">
        <v>23618</v>
      </c>
      <c r="M11120" s="52" t="s">
        <v>23618</v>
      </c>
      <c r="N11120" s="52" t="s">
        <v>23618</v>
      </c>
      <c r="O11120" s="52" t="s">
        <v>23618</v>
      </c>
    </row>
    <row r="11121" spans="1:15" s="53" customFormat="1" x14ac:dyDescent="0.45">
      <c r="A11121" s="53">
        <v>4070010072</v>
      </c>
      <c r="B11121" s="53" t="s">
        <v>24060</v>
      </c>
      <c r="C11121" s="53">
        <v>637</v>
      </c>
      <c r="F11121" s="53" t="s">
        <v>11565</v>
      </c>
      <c r="G11121" s="52">
        <v>0</v>
      </c>
      <c r="H11121" s="52">
        <f t="shared" si="519"/>
        <v>0</v>
      </c>
      <c r="I11121" s="52">
        <f t="shared" si="520"/>
        <v>0</v>
      </c>
      <c r="J11121" s="52">
        <f t="shared" si="521"/>
        <v>0</v>
      </c>
      <c r="K11121" s="52" t="s">
        <v>23618</v>
      </c>
      <c r="L11121" s="52">
        <v>0</v>
      </c>
      <c r="M11121" s="52">
        <v>0</v>
      </c>
      <c r="N11121" s="52" t="s">
        <v>23618</v>
      </c>
      <c r="O11121" s="52" t="s">
        <v>23618</v>
      </c>
    </row>
    <row r="11122" spans="1:15" s="53" customFormat="1" x14ac:dyDescent="0.45">
      <c r="A11122" s="53">
        <v>4070010092</v>
      </c>
      <c r="B11122" s="53" t="s">
        <v>24059</v>
      </c>
      <c r="C11122" s="53">
        <v>636</v>
      </c>
      <c r="F11122" s="53" t="s">
        <v>24058</v>
      </c>
      <c r="G11122" s="52">
        <v>0</v>
      </c>
      <c r="H11122" s="52">
        <f t="shared" si="519"/>
        <v>0</v>
      </c>
      <c r="I11122" s="52">
        <f t="shared" si="520"/>
        <v>0</v>
      </c>
      <c r="J11122" s="52">
        <f t="shared" si="521"/>
        <v>0</v>
      </c>
      <c r="K11122" s="52" t="s">
        <v>23618</v>
      </c>
      <c r="L11122" s="52" t="s">
        <v>23618</v>
      </c>
      <c r="M11122" s="52" t="s">
        <v>23618</v>
      </c>
      <c r="N11122" s="52" t="s">
        <v>23618</v>
      </c>
      <c r="O11122" s="52" t="s">
        <v>23618</v>
      </c>
    </row>
    <row r="11123" spans="1:15" s="53" customFormat="1" x14ac:dyDescent="0.45">
      <c r="A11123" s="53">
        <v>4080000018</v>
      </c>
      <c r="B11123" s="53" t="s">
        <v>12201</v>
      </c>
      <c r="C11123" s="53">
        <v>370</v>
      </c>
      <c r="G11123" s="52">
        <v>84.7</v>
      </c>
      <c r="H11123" s="52">
        <f t="shared" si="519"/>
        <v>28.797999999999998</v>
      </c>
      <c r="I11123" s="52">
        <f t="shared" si="520"/>
        <v>59.29</v>
      </c>
      <c r="J11123" s="52">
        <f t="shared" si="521"/>
        <v>59.29</v>
      </c>
      <c r="K11123" s="52" t="s">
        <v>18307</v>
      </c>
      <c r="L11123" s="52" t="s">
        <v>18307</v>
      </c>
      <c r="M11123" s="52" t="s">
        <v>18307</v>
      </c>
      <c r="N11123" s="52" t="s">
        <v>18307</v>
      </c>
      <c r="O11123" s="52">
        <v>59.29</v>
      </c>
    </row>
    <row r="11124" spans="1:15" s="53" customFormat="1" x14ac:dyDescent="0.45">
      <c r="A11124" s="53">
        <v>4080099152</v>
      </c>
      <c r="B11124" s="53" t="s">
        <v>12304</v>
      </c>
      <c r="C11124" s="53">
        <v>370</v>
      </c>
      <c r="D11124" s="53">
        <v>99152</v>
      </c>
      <c r="G11124" s="52">
        <v>295.05</v>
      </c>
      <c r="H11124" s="52">
        <f t="shared" si="519"/>
        <v>100.31699999999999</v>
      </c>
      <c r="I11124" s="52">
        <f t="shared" si="520"/>
        <v>206.535</v>
      </c>
      <c r="J11124" s="52">
        <f t="shared" si="521"/>
        <v>206.535</v>
      </c>
      <c r="K11124" s="52" t="s">
        <v>18307</v>
      </c>
      <c r="L11124" s="52" t="s">
        <v>18307</v>
      </c>
      <c r="M11124" s="52" t="s">
        <v>18307</v>
      </c>
      <c r="N11124" s="52" t="s">
        <v>18307</v>
      </c>
      <c r="O11124" s="52">
        <v>206.535</v>
      </c>
    </row>
    <row r="11125" spans="1:15" s="53" customFormat="1" x14ac:dyDescent="0.45">
      <c r="A11125" s="53">
        <v>4091000007</v>
      </c>
      <c r="B11125" s="53" t="s">
        <v>13411</v>
      </c>
      <c r="C11125" s="53">
        <v>420</v>
      </c>
      <c r="D11125" s="53">
        <v>97110</v>
      </c>
      <c r="E11125" s="53" t="s">
        <v>5568</v>
      </c>
      <c r="G11125" s="52">
        <v>97.65</v>
      </c>
      <c r="H11125" s="52">
        <f t="shared" si="519"/>
        <v>33.201000000000001</v>
      </c>
      <c r="I11125" s="52">
        <f t="shared" si="520"/>
        <v>30.367999999999999</v>
      </c>
      <c r="J11125" s="52">
        <f t="shared" si="521"/>
        <v>68.355000000000004</v>
      </c>
      <c r="K11125" s="52">
        <v>30.367999999999999</v>
      </c>
      <c r="L11125" s="52">
        <v>30.367999999999999</v>
      </c>
      <c r="M11125" s="52">
        <v>30.367999999999999</v>
      </c>
      <c r="N11125" s="52" t="s">
        <v>24510</v>
      </c>
      <c r="O11125" s="52">
        <v>68.355000000000004</v>
      </c>
    </row>
    <row r="11126" spans="1:15" s="53" customFormat="1" x14ac:dyDescent="0.45">
      <c r="A11126" s="53">
        <v>4091000027</v>
      </c>
      <c r="B11126" s="53" t="s">
        <v>7518</v>
      </c>
      <c r="C11126" s="53">
        <v>420</v>
      </c>
      <c r="D11126" s="53">
        <v>97039</v>
      </c>
      <c r="E11126" s="53" t="s">
        <v>5568</v>
      </c>
      <c r="G11126" s="52">
        <v>88.2</v>
      </c>
      <c r="H11126" s="52">
        <f t="shared" si="519"/>
        <v>29.988</v>
      </c>
      <c r="I11126" s="52">
        <f t="shared" si="520"/>
        <v>61.739999999999995</v>
      </c>
      <c r="J11126" s="52">
        <f t="shared" si="521"/>
        <v>61.739999999999995</v>
      </c>
      <c r="K11126" s="52" t="s">
        <v>14578</v>
      </c>
      <c r="L11126" s="52" t="s">
        <v>14578</v>
      </c>
      <c r="M11126" s="52" t="s">
        <v>14578</v>
      </c>
      <c r="N11126" s="52" t="s">
        <v>24510</v>
      </c>
      <c r="O11126" s="52">
        <v>61.739999999999995</v>
      </c>
    </row>
    <row r="11127" spans="1:15" s="53" customFormat="1" x14ac:dyDescent="0.45">
      <c r="A11127" s="53">
        <v>4091000055</v>
      </c>
      <c r="B11127" s="53" t="s">
        <v>13412</v>
      </c>
      <c r="C11127" s="53">
        <v>420</v>
      </c>
      <c r="D11127" s="53">
        <v>95832</v>
      </c>
      <c r="E11127" s="53" t="s">
        <v>5568</v>
      </c>
      <c r="G11127" s="52">
        <v>141.75</v>
      </c>
      <c r="H11127" s="52">
        <f t="shared" si="519"/>
        <v>48.194999999999993</v>
      </c>
      <c r="I11127" s="52">
        <f t="shared" si="520"/>
        <v>0</v>
      </c>
      <c r="J11127" s="52">
        <f t="shared" si="521"/>
        <v>99.224999999999994</v>
      </c>
      <c r="K11127" s="52">
        <v>0</v>
      </c>
      <c r="L11127" s="52">
        <v>0</v>
      </c>
      <c r="M11127" s="52">
        <v>0</v>
      </c>
      <c r="N11127" s="52" t="s">
        <v>24510</v>
      </c>
      <c r="O11127" s="52">
        <v>99.224999999999994</v>
      </c>
    </row>
    <row r="11128" spans="1:15" s="53" customFormat="1" x14ac:dyDescent="0.45">
      <c r="A11128" s="53">
        <v>4091004436</v>
      </c>
      <c r="B11128" s="53" t="s">
        <v>14376</v>
      </c>
      <c r="C11128" s="53">
        <v>420</v>
      </c>
      <c r="F11128" s="53" t="s">
        <v>14192</v>
      </c>
      <c r="G11128" s="52">
        <v>0.01</v>
      </c>
      <c r="H11128" s="52">
        <f t="shared" si="519"/>
        <v>3.3999999999999998E-3</v>
      </c>
      <c r="I11128" s="52">
        <f t="shared" si="520"/>
        <v>6.9999999999999993E-3</v>
      </c>
      <c r="J11128" s="52">
        <f t="shared" si="521"/>
        <v>6.9999999999999993E-3</v>
      </c>
      <c r="K11128" s="52" t="s">
        <v>18312</v>
      </c>
      <c r="L11128" s="52" t="s">
        <v>18312</v>
      </c>
      <c r="M11128" s="52" t="s">
        <v>18312</v>
      </c>
      <c r="N11128" s="52" t="s">
        <v>24510</v>
      </c>
      <c r="O11128" s="52">
        <v>6.9999999999999993E-3</v>
      </c>
    </row>
    <row r="11129" spans="1:15" s="53" customFormat="1" x14ac:dyDescent="0.45">
      <c r="A11129" s="53">
        <v>4091004452</v>
      </c>
      <c r="B11129" s="53" t="s">
        <v>11664</v>
      </c>
      <c r="C11129" s="53">
        <v>420</v>
      </c>
      <c r="F11129" s="53" t="s">
        <v>11358</v>
      </c>
      <c r="G11129" s="52">
        <v>0.01</v>
      </c>
      <c r="H11129" s="52">
        <f t="shared" si="519"/>
        <v>3.3999999999999998E-3</v>
      </c>
      <c r="I11129" s="52">
        <f t="shared" si="520"/>
        <v>6.9999999999999993E-3</v>
      </c>
      <c r="J11129" s="52">
        <f t="shared" si="521"/>
        <v>6.9999999999999993E-3</v>
      </c>
      <c r="K11129" s="52" t="s">
        <v>18312</v>
      </c>
      <c r="L11129" s="52" t="s">
        <v>18312</v>
      </c>
      <c r="M11129" s="52" t="s">
        <v>18312</v>
      </c>
      <c r="N11129" s="52" t="s">
        <v>24510</v>
      </c>
      <c r="O11129" s="52">
        <v>6.9999999999999993E-3</v>
      </c>
    </row>
    <row r="11130" spans="1:15" s="53" customFormat="1" x14ac:dyDescent="0.45">
      <c r="A11130" s="53">
        <v>4091008000</v>
      </c>
      <c r="B11130" s="53" t="s">
        <v>11665</v>
      </c>
      <c r="C11130" s="53">
        <v>274</v>
      </c>
      <c r="F11130" s="53" t="s">
        <v>3695</v>
      </c>
      <c r="G11130" s="52">
        <v>304.5</v>
      </c>
      <c r="H11130" s="52">
        <f t="shared" si="519"/>
        <v>103.52999999999999</v>
      </c>
      <c r="I11130" s="52">
        <f t="shared" si="520"/>
        <v>100.485</v>
      </c>
      <c r="J11130" s="52">
        <f t="shared" si="521"/>
        <v>213.14999999999998</v>
      </c>
      <c r="K11130" s="52">
        <v>179.655</v>
      </c>
      <c r="L11130" s="52">
        <v>179.655</v>
      </c>
      <c r="M11130" s="52">
        <v>100.485</v>
      </c>
      <c r="N11130" s="52">
        <v>182.7</v>
      </c>
      <c r="O11130" s="52">
        <v>213.14999999999998</v>
      </c>
    </row>
    <row r="11131" spans="1:15" s="53" customFormat="1" x14ac:dyDescent="0.45">
      <c r="A11131" s="53">
        <v>4091009001</v>
      </c>
      <c r="B11131" s="53" t="s">
        <v>7519</v>
      </c>
      <c r="C11131" s="53">
        <v>420</v>
      </c>
      <c r="F11131" s="53" t="s">
        <v>7520</v>
      </c>
      <c r="G11131" s="52">
        <v>64.89</v>
      </c>
      <c r="H11131" s="52">
        <f t="shared" si="519"/>
        <v>22.0626</v>
      </c>
      <c r="I11131" s="52">
        <f t="shared" si="520"/>
        <v>20.392881355932207</v>
      </c>
      <c r="J11131" s="52">
        <f t="shared" si="521"/>
        <v>45.422999999999995</v>
      </c>
      <c r="K11131" s="52">
        <v>38.2851</v>
      </c>
      <c r="L11131" s="52">
        <v>38.2851</v>
      </c>
      <c r="M11131" s="52">
        <v>20.392881355932207</v>
      </c>
      <c r="N11131" s="52" t="s">
        <v>24510</v>
      </c>
      <c r="O11131" s="52">
        <v>45.422999999999995</v>
      </c>
    </row>
    <row r="11132" spans="1:15" s="53" customFormat="1" x14ac:dyDescent="0.45">
      <c r="A11132" s="53">
        <v>4092002001</v>
      </c>
      <c r="B11132" s="53" t="s">
        <v>14377</v>
      </c>
      <c r="C11132" s="53">
        <v>430</v>
      </c>
      <c r="D11132" s="53">
        <v>97003</v>
      </c>
      <c r="E11132" s="53" t="s">
        <v>6767</v>
      </c>
      <c r="G11132" s="52">
        <v>275.10000000000002</v>
      </c>
      <c r="H11132" s="52">
        <f t="shared" si="519"/>
        <v>93.534000000000006</v>
      </c>
      <c r="I11132" s="52">
        <f t="shared" si="520"/>
        <v>86.460000000000022</v>
      </c>
      <c r="J11132" s="52">
        <f t="shared" si="521"/>
        <v>192.57</v>
      </c>
      <c r="K11132" s="52">
        <v>162.309</v>
      </c>
      <c r="L11132" s="52">
        <v>162.309</v>
      </c>
      <c r="M11132" s="52">
        <v>86.460000000000022</v>
      </c>
      <c r="N11132" s="52" t="s">
        <v>24507</v>
      </c>
      <c r="O11132" s="52">
        <v>192.57</v>
      </c>
    </row>
    <row r="11133" spans="1:15" s="53" customFormat="1" x14ac:dyDescent="0.45">
      <c r="A11133" s="53">
        <v>4092002008</v>
      </c>
      <c r="B11133" s="53" t="s">
        <v>13420</v>
      </c>
      <c r="C11133" s="53">
        <v>430</v>
      </c>
      <c r="D11133" s="53">
        <v>97530</v>
      </c>
      <c r="E11133" s="53" t="s">
        <v>6767</v>
      </c>
      <c r="G11133" s="52">
        <v>110.25</v>
      </c>
      <c r="H11133" s="52">
        <f t="shared" si="519"/>
        <v>37.484999999999999</v>
      </c>
      <c r="I11133" s="52">
        <f t="shared" si="520"/>
        <v>38.8232</v>
      </c>
      <c r="J11133" s="52">
        <f t="shared" si="521"/>
        <v>77.174999999999997</v>
      </c>
      <c r="K11133" s="52">
        <v>38.8232</v>
      </c>
      <c r="L11133" s="52">
        <v>38.8232</v>
      </c>
      <c r="M11133" s="52">
        <v>38.8232</v>
      </c>
      <c r="N11133" s="52" t="s">
        <v>24507</v>
      </c>
      <c r="O11133" s="52">
        <v>77.174999999999997</v>
      </c>
    </row>
    <row r="11134" spans="1:15" s="53" customFormat="1" x14ac:dyDescent="0.45">
      <c r="A11134" s="53">
        <v>4092008012</v>
      </c>
      <c r="B11134" s="53" t="s">
        <v>13423</v>
      </c>
      <c r="C11134" s="53">
        <v>274</v>
      </c>
      <c r="F11134" s="53" t="s">
        <v>4562</v>
      </c>
      <c r="G11134" s="52">
        <v>123.9</v>
      </c>
      <c r="H11134" s="52">
        <f t="shared" si="519"/>
        <v>42.125999999999998</v>
      </c>
      <c r="I11134" s="52">
        <f t="shared" si="520"/>
        <v>40.887</v>
      </c>
      <c r="J11134" s="52">
        <f t="shared" si="521"/>
        <v>86.73</v>
      </c>
      <c r="K11134" s="52">
        <v>73.100999999999999</v>
      </c>
      <c r="L11134" s="52">
        <v>73.100999999999999</v>
      </c>
      <c r="M11134" s="52">
        <v>40.887</v>
      </c>
      <c r="N11134" s="52">
        <v>74.34</v>
      </c>
      <c r="O11134" s="52">
        <v>86.73</v>
      </c>
    </row>
    <row r="11135" spans="1:15" s="53" customFormat="1" x14ac:dyDescent="0.45">
      <c r="A11135" s="53">
        <v>4092008018</v>
      </c>
      <c r="B11135" s="53" t="s">
        <v>7764</v>
      </c>
      <c r="C11135" s="53">
        <v>274</v>
      </c>
      <c r="F11135" s="53" t="s">
        <v>7765</v>
      </c>
      <c r="G11135" s="52">
        <v>479.85</v>
      </c>
      <c r="H11135" s="52">
        <f t="shared" si="519"/>
        <v>163.149</v>
      </c>
      <c r="I11135" s="52">
        <f t="shared" si="520"/>
        <v>158.35050000000001</v>
      </c>
      <c r="J11135" s="52">
        <f t="shared" si="521"/>
        <v>335.89499999999998</v>
      </c>
      <c r="K11135" s="52">
        <v>283.11149999999998</v>
      </c>
      <c r="L11135" s="52">
        <v>283.11149999999998</v>
      </c>
      <c r="M11135" s="52">
        <v>158.35050000000001</v>
      </c>
      <c r="N11135" s="52">
        <v>287.91000000000003</v>
      </c>
      <c r="O11135" s="52">
        <v>335.89499999999998</v>
      </c>
    </row>
    <row r="11136" spans="1:15" s="53" customFormat="1" x14ac:dyDescent="0.45">
      <c r="A11136" s="53">
        <v>4092008028</v>
      </c>
      <c r="B11136" s="53" t="s">
        <v>11846</v>
      </c>
      <c r="C11136" s="53">
        <v>274</v>
      </c>
      <c r="F11136" s="53" t="s">
        <v>11847</v>
      </c>
      <c r="G11136" s="52">
        <v>459.9</v>
      </c>
      <c r="H11136" s="52">
        <f t="shared" si="519"/>
        <v>156.36599999999999</v>
      </c>
      <c r="I11136" s="52">
        <f t="shared" si="520"/>
        <v>151.767</v>
      </c>
      <c r="J11136" s="52">
        <f t="shared" si="521"/>
        <v>321.92999999999995</v>
      </c>
      <c r="K11136" s="52">
        <v>271.34099999999995</v>
      </c>
      <c r="L11136" s="52">
        <v>271.34099999999995</v>
      </c>
      <c r="M11136" s="52">
        <v>151.767</v>
      </c>
      <c r="N11136" s="52">
        <v>275.94</v>
      </c>
      <c r="O11136" s="52">
        <v>321.92999999999995</v>
      </c>
    </row>
    <row r="11137" spans="1:15" s="53" customFormat="1" x14ac:dyDescent="0.45">
      <c r="A11137" s="53">
        <v>4092008030</v>
      </c>
      <c r="B11137" s="53" t="s">
        <v>14378</v>
      </c>
      <c r="C11137" s="53">
        <v>274</v>
      </c>
      <c r="F11137" s="53" t="s">
        <v>14379</v>
      </c>
      <c r="G11137" s="52">
        <v>164.85</v>
      </c>
      <c r="H11137" s="52">
        <f t="shared" si="519"/>
        <v>56.048999999999992</v>
      </c>
      <c r="I11137" s="52">
        <f t="shared" si="520"/>
        <v>54.400500000000001</v>
      </c>
      <c r="J11137" s="52">
        <f t="shared" si="521"/>
        <v>115.39499999999998</v>
      </c>
      <c r="K11137" s="52">
        <v>97.261499999999998</v>
      </c>
      <c r="L11137" s="52">
        <v>97.261499999999998</v>
      </c>
      <c r="M11137" s="52">
        <v>54.400500000000001</v>
      </c>
      <c r="N11137" s="52">
        <v>98.91</v>
      </c>
      <c r="O11137" s="52">
        <v>115.39499999999998</v>
      </c>
    </row>
    <row r="11138" spans="1:15" s="53" customFormat="1" x14ac:dyDescent="0.45">
      <c r="A11138" s="53">
        <v>4092008054</v>
      </c>
      <c r="B11138" s="53" t="s">
        <v>7766</v>
      </c>
      <c r="C11138" s="53">
        <v>274</v>
      </c>
      <c r="F11138" s="53" t="s">
        <v>7767</v>
      </c>
      <c r="G11138" s="52">
        <v>995.4</v>
      </c>
      <c r="H11138" s="52">
        <f t="shared" si="519"/>
        <v>338.43599999999998</v>
      </c>
      <c r="I11138" s="52">
        <f t="shared" si="520"/>
        <v>328.48200000000003</v>
      </c>
      <c r="J11138" s="52">
        <f t="shared" si="521"/>
        <v>696.78</v>
      </c>
      <c r="K11138" s="52">
        <v>587.28599999999994</v>
      </c>
      <c r="L11138" s="52">
        <v>587.28599999999994</v>
      </c>
      <c r="M11138" s="52">
        <v>328.48200000000003</v>
      </c>
      <c r="N11138" s="52">
        <v>597.24</v>
      </c>
      <c r="O11138" s="52">
        <v>696.78</v>
      </c>
    </row>
    <row r="11139" spans="1:15" s="53" customFormat="1" x14ac:dyDescent="0.45">
      <c r="A11139" s="53">
        <v>4092008062</v>
      </c>
      <c r="B11139" s="53" t="s">
        <v>7768</v>
      </c>
      <c r="C11139" s="53">
        <v>274</v>
      </c>
      <c r="F11139" s="53" t="s">
        <v>7769</v>
      </c>
      <c r="G11139" s="52">
        <v>341.25</v>
      </c>
      <c r="H11139" s="52">
        <f t="shared" ref="H11139:H11202" si="522">G11139*(1-0.66)</f>
        <v>116.02499999999999</v>
      </c>
      <c r="I11139" s="52">
        <f t="shared" ref="I11139:I11202" si="523">MIN(K11139,L11139,M11139,N11139,O11139)</f>
        <v>112.61250000000001</v>
      </c>
      <c r="J11139" s="52">
        <f t="shared" ref="J11139:J11202" si="524">MAX(K11139,L11139,M11139,N11139,O11139)</f>
        <v>238.87499999999997</v>
      </c>
      <c r="K11139" s="52">
        <v>201.33749999999998</v>
      </c>
      <c r="L11139" s="52">
        <v>201.33749999999998</v>
      </c>
      <c r="M11139" s="52">
        <v>112.61250000000001</v>
      </c>
      <c r="N11139" s="52">
        <v>204.75</v>
      </c>
      <c r="O11139" s="52">
        <v>238.87499999999997</v>
      </c>
    </row>
    <row r="11140" spans="1:15" s="53" customFormat="1" x14ac:dyDescent="0.45">
      <c r="A11140" s="53">
        <v>4092008072</v>
      </c>
      <c r="B11140" s="53" t="s">
        <v>14210</v>
      </c>
      <c r="C11140" s="53">
        <v>274</v>
      </c>
      <c r="F11140" s="53" t="s">
        <v>8546</v>
      </c>
      <c r="G11140" s="52">
        <v>393.75</v>
      </c>
      <c r="H11140" s="52">
        <f t="shared" si="522"/>
        <v>133.875</v>
      </c>
      <c r="I11140" s="52">
        <f t="shared" si="523"/>
        <v>129.9375</v>
      </c>
      <c r="J11140" s="52">
        <f t="shared" si="524"/>
        <v>275.625</v>
      </c>
      <c r="K11140" s="52">
        <v>232.3125</v>
      </c>
      <c r="L11140" s="52">
        <v>232.3125</v>
      </c>
      <c r="M11140" s="52">
        <v>129.9375</v>
      </c>
      <c r="N11140" s="52">
        <v>236.25</v>
      </c>
      <c r="O11140" s="52">
        <v>275.625</v>
      </c>
    </row>
    <row r="11141" spans="1:15" s="53" customFormat="1" x14ac:dyDescent="0.45">
      <c r="A11141" s="53">
        <v>4092009931</v>
      </c>
      <c r="B11141" s="53" t="s">
        <v>14380</v>
      </c>
      <c r="C11141" s="53">
        <v>430</v>
      </c>
      <c r="F11141" s="53" t="s">
        <v>8193</v>
      </c>
      <c r="G11141" s="52">
        <v>0.01</v>
      </c>
      <c r="H11141" s="52">
        <f t="shared" si="522"/>
        <v>3.3999999999999998E-3</v>
      </c>
      <c r="I11141" s="52">
        <f t="shared" si="523"/>
        <v>6.9999999999999993E-3</v>
      </c>
      <c r="J11141" s="52">
        <f t="shared" si="524"/>
        <v>6.9999999999999993E-3</v>
      </c>
      <c r="K11141" s="52" t="s">
        <v>18312</v>
      </c>
      <c r="L11141" s="52" t="s">
        <v>18312</v>
      </c>
      <c r="M11141" s="52" t="s">
        <v>18312</v>
      </c>
      <c r="N11141" s="52" t="s">
        <v>18312</v>
      </c>
      <c r="O11141" s="52">
        <v>6.9999999999999993E-3</v>
      </c>
    </row>
    <row r="11142" spans="1:15" s="53" customFormat="1" x14ac:dyDescent="0.45">
      <c r="A11142" s="53">
        <v>4092009937</v>
      </c>
      <c r="B11142" s="53" t="s">
        <v>14211</v>
      </c>
      <c r="C11142" s="53">
        <v>430</v>
      </c>
      <c r="F11142" s="53" t="s">
        <v>12856</v>
      </c>
      <c r="G11142" s="52">
        <v>0.01</v>
      </c>
      <c r="H11142" s="52">
        <f t="shared" si="522"/>
        <v>3.3999999999999998E-3</v>
      </c>
      <c r="I11142" s="52">
        <f t="shared" si="523"/>
        <v>6.9999999999999993E-3</v>
      </c>
      <c r="J11142" s="52">
        <f t="shared" si="524"/>
        <v>6.9999999999999993E-3</v>
      </c>
      <c r="K11142" s="52" t="s">
        <v>18312</v>
      </c>
      <c r="L11142" s="52" t="s">
        <v>18312</v>
      </c>
      <c r="M11142" s="52" t="s">
        <v>18312</v>
      </c>
      <c r="N11142" s="52" t="s">
        <v>18312</v>
      </c>
      <c r="O11142" s="52">
        <v>6.9999999999999993E-3</v>
      </c>
    </row>
    <row r="11143" spans="1:15" s="53" customFormat="1" x14ac:dyDescent="0.45">
      <c r="A11143" s="53">
        <v>4092009943</v>
      </c>
      <c r="B11143" s="53" t="s">
        <v>14381</v>
      </c>
      <c r="C11143" s="53">
        <v>430</v>
      </c>
      <c r="F11143" s="53" t="s">
        <v>11347</v>
      </c>
      <c r="G11143" s="52">
        <v>0.01</v>
      </c>
      <c r="H11143" s="52">
        <f t="shared" si="522"/>
        <v>3.3999999999999998E-3</v>
      </c>
      <c r="I11143" s="52">
        <f t="shared" si="523"/>
        <v>6.9999999999999993E-3</v>
      </c>
      <c r="J11143" s="52">
        <f t="shared" si="524"/>
        <v>6.9999999999999993E-3</v>
      </c>
      <c r="K11143" s="52" t="s">
        <v>18312</v>
      </c>
      <c r="L11143" s="52" t="s">
        <v>18312</v>
      </c>
      <c r="M11143" s="52" t="s">
        <v>18312</v>
      </c>
      <c r="N11143" s="52" t="s">
        <v>18312</v>
      </c>
      <c r="O11143" s="52">
        <v>6.9999999999999993E-3</v>
      </c>
    </row>
    <row r="11144" spans="1:15" s="53" customFormat="1" x14ac:dyDescent="0.45">
      <c r="A11144" s="53">
        <v>4092009948</v>
      </c>
      <c r="B11144" s="53" t="s">
        <v>14382</v>
      </c>
      <c r="C11144" s="53">
        <v>430</v>
      </c>
      <c r="F11144" s="53" t="s">
        <v>13555</v>
      </c>
      <c r="G11144" s="52">
        <v>0.01</v>
      </c>
      <c r="H11144" s="52">
        <f t="shared" si="522"/>
        <v>3.3999999999999998E-3</v>
      </c>
      <c r="I11144" s="52">
        <f t="shared" si="523"/>
        <v>6.9999999999999993E-3</v>
      </c>
      <c r="J11144" s="52">
        <f t="shared" si="524"/>
        <v>6.9999999999999993E-3</v>
      </c>
      <c r="K11144" s="52" t="s">
        <v>18312</v>
      </c>
      <c r="L11144" s="52" t="s">
        <v>18312</v>
      </c>
      <c r="M11144" s="52" t="s">
        <v>18312</v>
      </c>
      <c r="N11144" s="52" t="s">
        <v>18312</v>
      </c>
      <c r="O11144" s="52">
        <v>6.9999999999999993E-3</v>
      </c>
    </row>
    <row r="11145" spans="1:15" s="53" customFormat="1" x14ac:dyDescent="0.45">
      <c r="A11145" s="53">
        <v>4092064550</v>
      </c>
      <c r="B11145" s="53" t="s">
        <v>14383</v>
      </c>
      <c r="C11145" s="53">
        <v>430</v>
      </c>
      <c r="G11145" s="52">
        <v>96.6</v>
      </c>
      <c r="H11145" s="52">
        <f t="shared" si="522"/>
        <v>32.843999999999994</v>
      </c>
      <c r="I11145" s="52">
        <f t="shared" si="523"/>
        <v>30.360000000000003</v>
      </c>
      <c r="J11145" s="52">
        <f t="shared" si="524"/>
        <v>67.61999999999999</v>
      </c>
      <c r="K11145" s="52">
        <v>56.993999999999993</v>
      </c>
      <c r="L11145" s="52">
        <v>56.993999999999993</v>
      </c>
      <c r="M11145" s="52">
        <v>30.360000000000003</v>
      </c>
      <c r="N11145" s="52" t="s">
        <v>24507</v>
      </c>
      <c r="O11145" s="52">
        <v>67.61999999999999</v>
      </c>
    </row>
    <row r="11146" spans="1:15" s="53" customFormat="1" x14ac:dyDescent="0.45">
      <c r="A11146" s="53">
        <v>4092097014</v>
      </c>
      <c r="B11146" s="53" t="s">
        <v>14453</v>
      </c>
      <c r="C11146" s="53">
        <v>430</v>
      </c>
      <c r="D11146" s="53">
        <v>97014</v>
      </c>
      <c r="F11146" s="53" t="s">
        <v>14454</v>
      </c>
      <c r="G11146" s="52">
        <v>140.69999999999999</v>
      </c>
      <c r="H11146" s="52">
        <f t="shared" si="522"/>
        <v>47.837999999999994</v>
      </c>
      <c r="I11146" s="52">
        <f t="shared" si="523"/>
        <v>15.308800000000002</v>
      </c>
      <c r="J11146" s="52">
        <f t="shared" si="524"/>
        <v>98.489999999999981</v>
      </c>
      <c r="K11146" s="52">
        <v>15.308800000000002</v>
      </c>
      <c r="L11146" s="52">
        <v>15.308800000000002</v>
      </c>
      <c r="M11146" s="52">
        <v>15.308800000000002</v>
      </c>
      <c r="N11146" s="52" t="s">
        <v>24507</v>
      </c>
      <c r="O11146" s="52">
        <v>98.489999999999981</v>
      </c>
    </row>
    <row r="11147" spans="1:15" s="53" customFormat="1" x14ac:dyDescent="0.45">
      <c r="A11147" s="53">
        <v>4092097116</v>
      </c>
      <c r="B11147" s="53" t="s">
        <v>7770</v>
      </c>
      <c r="C11147" s="53">
        <v>430</v>
      </c>
      <c r="D11147" s="53">
        <v>97116</v>
      </c>
      <c r="E11147" s="53" t="s">
        <v>6767</v>
      </c>
      <c r="G11147" s="52">
        <v>94.5</v>
      </c>
      <c r="H11147" s="52">
        <f t="shared" si="522"/>
        <v>32.129999999999995</v>
      </c>
      <c r="I11147" s="52">
        <f t="shared" si="523"/>
        <v>30.0456</v>
      </c>
      <c r="J11147" s="52">
        <f t="shared" si="524"/>
        <v>66.149999999999991</v>
      </c>
      <c r="K11147" s="52">
        <v>30.0456</v>
      </c>
      <c r="L11147" s="52">
        <v>30.0456</v>
      </c>
      <c r="M11147" s="52">
        <v>30.0456</v>
      </c>
      <c r="N11147" s="52" t="s">
        <v>24507</v>
      </c>
      <c r="O11147" s="52">
        <v>66.149999999999991</v>
      </c>
    </row>
    <row r="11148" spans="1:15" s="53" customFormat="1" x14ac:dyDescent="0.45">
      <c r="A11148" s="53">
        <v>4092097750</v>
      </c>
      <c r="B11148" s="53" t="s">
        <v>14455</v>
      </c>
      <c r="C11148" s="53">
        <v>430</v>
      </c>
      <c r="D11148" s="53">
        <v>97750</v>
      </c>
      <c r="E11148" s="53" t="s">
        <v>6767</v>
      </c>
      <c r="G11148" s="52">
        <v>163.80000000000001</v>
      </c>
      <c r="H11148" s="52">
        <f t="shared" si="522"/>
        <v>55.692</v>
      </c>
      <c r="I11148" s="52">
        <f t="shared" si="523"/>
        <v>34.288800000000002</v>
      </c>
      <c r="J11148" s="52">
        <f t="shared" si="524"/>
        <v>114.66</v>
      </c>
      <c r="K11148" s="52">
        <v>34.288800000000002</v>
      </c>
      <c r="L11148" s="52">
        <v>34.288800000000002</v>
      </c>
      <c r="M11148" s="52">
        <v>34.288800000000002</v>
      </c>
      <c r="N11148" s="52" t="s">
        <v>24507</v>
      </c>
      <c r="O11148" s="52">
        <v>114.66</v>
      </c>
    </row>
    <row r="11149" spans="1:15" s="53" customFormat="1" x14ac:dyDescent="0.45">
      <c r="A11149" s="53">
        <v>4070002088</v>
      </c>
      <c r="B11149" s="53" t="s">
        <v>12319</v>
      </c>
      <c r="C11149" s="53">
        <v>637</v>
      </c>
      <c r="F11149" s="53" t="s">
        <v>4089</v>
      </c>
      <c r="G11149" s="52">
        <v>0</v>
      </c>
      <c r="H11149" s="52">
        <f t="shared" si="522"/>
        <v>0</v>
      </c>
      <c r="I11149" s="52">
        <f t="shared" si="523"/>
        <v>0</v>
      </c>
      <c r="J11149" s="52">
        <f t="shared" si="524"/>
        <v>0</v>
      </c>
      <c r="K11149" s="52" t="s">
        <v>23618</v>
      </c>
      <c r="L11149" s="52" t="s">
        <v>23618</v>
      </c>
      <c r="M11149" s="52" t="s">
        <v>23618</v>
      </c>
      <c r="N11149" s="52" t="s">
        <v>23618</v>
      </c>
      <c r="O11149" s="52" t="s">
        <v>23618</v>
      </c>
    </row>
    <row r="11150" spans="1:15" s="53" customFormat="1" x14ac:dyDescent="0.45">
      <c r="A11150" s="53">
        <v>4070002097</v>
      </c>
      <c r="B11150" s="53" t="s">
        <v>11703</v>
      </c>
      <c r="C11150" s="53">
        <v>636</v>
      </c>
      <c r="F11150" s="53" t="s">
        <v>11704</v>
      </c>
      <c r="G11150" s="52">
        <v>0</v>
      </c>
      <c r="H11150" s="52">
        <f t="shared" si="522"/>
        <v>0</v>
      </c>
      <c r="I11150" s="52">
        <f t="shared" si="523"/>
        <v>0</v>
      </c>
      <c r="J11150" s="52">
        <f t="shared" si="524"/>
        <v>0</v>
      </c>
      <c r="K11150" s="52" t="s">
        <v>23618</v>
      </c>
      <c r="L11150" s="52" t="s">
        <v>23618</v>
      </c>
      <c r="M11150" s="52" t="s">
        <v>23618</v>
      </c>
      <c r="N11150" s="52" t="s">
        <v>23618</v>
      </c>
      <c r="O11150" s="52" t="s">
        <v>23618</v>
      </c>
    </row>
    <row r="11151" spans="1:15" s="53" customFormat="1" x14ac:dyDescent="0.45">
      <c r="A11151" s="53">
        <v>4070002104</v>
      </c>
      <c r="B11151" s="53" t="s">
        <v>11705</v>
      </c>
      <c r="C11151" s="53">
        <v>637</v>
      </c>
      <c r="F11151" s="53" t="s">
        <v>4089</v>
      </c>
      <c r="G11151" s="52">
        <v>0</v>
      </c>
      <c r="H11151" s="52">
        <f t="shared" si="522"/>
        <v>0</v>
      </c>
      <c r="I11151" s="52">
        <f t="shared" si="523"/>
        <v>0</v>
      </c>
      <c r="J11151" s="52">
        <f t="shared" si="524"/>
        <v>0</v>
      </c>
      <c r="K11151" s="52" t="s">
        <v>23618</v>
      </c>
      <c r="L11151" s="52" t="s">
        <v>23618</v>
      </c>
      <c r="M11151" s="52" t="s">
        <v>23618</v>
      </c>
      <c r="N11151" s="52" t="s">
        <v>23618</v>
      </c>
      <c r="O11151" s="52" t="s">
        <v>23618</v>
      </c>
    </row>
    <row r="11152" spans="1:15" s="53" customFormat="1" x14ac:dyDescent="0.45">
      <c r="A11152" s="53">
        <v>4070002128</v>
      </c>
      <c r="B11152" s="53" t="s">
        <v>12625</v>
      </c>
      <c r="C11152" s="53">
        <v>637</v>
      </c>
      <c r="F11152" s="53" t="s">
        <v>4089</v>
      </c>
      <c r="G11152" s="52">
        <v>0</v>
      </c>
      <c r="H11152" s="52">
        <f t="shared" si="522"/>
        <v>0</v>
      </c>
      <c r="I11152" s="52">
        <f t="shared" si="523"/>
        <v>0</v>
      </c>
      <c r="J11152" s="52">
        <f t="shared" si="524"/>
        <v>0</v>
      </c>
      <c r="K11152" s="52" t="s">
        <v>23618</v>
      </c>
      <c r="L11152" s="52" t="s">
        <v>23618</v>
      </c>
      <c r="M11152" s="52" t="s">
        <v>23618</v>
      </c>
      <c r="N11152" s="52" t="s">
        <v>23618</v>
      </c>
      <c r="O11152" s="52" t="s">
        <v>23618</v>
      </c>
    </row>
    <row r="11153" spans="1:15" s="53" customFormat="1" x14ac:dyDescent="0.45">
      <c r="A11153" s="53">
        <v>4070002144</v>
      </c>
      <c r="B11153" s="53" t="s">
        <v>11108</v>
      </c>
      <c r="C11153" s="53">
        <v>637</v>
      </c>
      <c r="F11153" s="53" t="s">
        <v>4089</v>
      </c>
      <c r="G11153" s="52">
        <v>0</v>
      </c>
      <c r="H11153" s="52">
        <f t="shared" si="522"/>
        <v>0</v>
      </c>
      <c r="I11153" s="52">
        <f t="shared" si="523"/>
        <v>0</v>
      </c>
      <c r="J11153" s="52">
        <f t="shared" si="524"/>
        <v>0</v>
      </c>
      <c r="K11153" s="52" t="s">
        <v>23618</v>
      </c>
      <c r="L11153" s="52" t="s">
        <v>23618</v>
      </c>
      <c r="M11153" s="52" t="s">
        <v>23618</v>
      </c>
      <c r="N11153" s="52" t="s">
        <v>23618</v>
      </c>
      <c r="O11153" s="52" t="s">
        <v>23618</v>
      </c>
    </row>
    <row r="11154" spans="1:15" s="53" customFormat="1" x14ac:dyDescent="0.45">
      <c r="A11154" s="53">
        <v>4070002183</v>
      </c>
      <c r="B11154" s="53" t="s">
        <v>11109</v>
      </c>
      <c r="C11154" s="53">
        <v>258</v>
      </c>
      <c r="G11154" s="52">
        <v>0</v>
      </c>
      <c r="H11154" s="52">
        <f t="shared" si="522"/>
        <v>0</v>
      </c>
      <c r="I11154" s="52">
        <f t="shared" si="523"/>
        <v>0</v>
      </c>
      <c r="J11154" s="52">
        <f t="shared" si="524"/>
        <v>0</v>
      </c>
      <c r="K11154" s="52" t="s">
        <v>23618</v>
      </c>
      <c r="L11154" s="52" t="s">
        <v>23618</v>
      </c>
      <c r="M11154" s="52" t="s">
        <v>23618</v>
      </c>
      <c r="N11154" s="52" t="s">
        <v>23618</v>
      </c>
      <c r="O11154" s="52" t="s">
        <v>23618</v>
      </c>
    </row>
    <row r="11155" spans="1:15" s="53" customFormat="1" x14ac:dyDescent="0.45">
      <c r="A11155" s="53">
        <v>4070002198</v>
      </c>
      <c r="B11155" s="53" t="s">
        <v>12626</v>
      </c>
      <c r="C11155" s="53">
        <v>250</v>
      </c>
      <c r="G11155" s="52">
        <v>0</v>
      </c>
      <c r="H11155" s="52">
        <f t="shared" si="522"/>
        <v>0</v>
      </c>
      <c r="I11155" s="52">
        <f t="shared" si="523"/>
        <v>0</v>
      </c>
      <c r="J11155" s="52">
        <f t="shared" si="524"/>
        <v>0</v>
      </c>
      <c r="K11155" s="52" t="s">
        <v>23618</v>
      </c>
      <c r="L11155" s="52" t="s">
        <v>23618</v>
      </c>
      <c r="M11155" s="52" t="s">
        <v>23618</v>
      </c>
      <c r="N11155" s="52" t="s">
        <v>23618</v>
      </c>
      <c r="O11155" s="52" t="s">
        <v>23618</v>
      </c>
    </row>
    <row r="11156" spans="1:15" s="53" customFormat="1" x14ac:dyDescent="0.45">
      <c r="A11156" s="53">
        <v>4070002201</v>
      </c>
      <c r="B11156" s="53" t="s">
        <v>8382</v>
      </c>
      <c r="C11156" s="53">
        <v>636</v>
      </c>
      <c r="F11156" s="53" t="s">
        <v>8061</v>
      </c>
      <c r="G11156" s="52">
        <v>0</v>
      </c>
      <c r="H11156" s="52">
        <f t="shared" si="522"/>
        <v>0</v>
      </c>
      <c r="I11156" s="52">
        <f t="shared" si="523"/>
        <v>0</v>
      </c>
      <c r="J11156" s="52">
        <f t="shared" si="524"/>
        <v>0</v>
      </c>
      <c r="K11156" s="52" t="s">
        <v>23618</v>
      </c>
      <c r="L11156" s="52" t="s">
        <v>23618</v>
      </c>
      <c r="M11156" s="52" t="s">
        <v>23618</v>
      </c>
      <c r="N11156" s="52" t="s">
        <v>23618</v>
      </c>
      <c r="O11156" s="52" t="s">
        <v>23618</v>
      </c>
    </row>
    <row r="11157" spans="1:15" s="53" customFormat="1" x14ac:dyDescent="0.45">
      <c r="A11157" s="53">
        <v>4070002202</v>
      </c>
      <c r="B11157" s="53" t="s">
        <v>11110</v>
      </c>
      <c r="C11157" s="53">
        <v>637</v>
      </c>
      <c r="F11157" s="53" t="s">
        <v>4089</v>
      </c>
      <c r="G11157" s="52">
        <v>0</v>
      </c>
      <c r="H11157" s="52">
        <f t="shared" si="522"/>
        <v>0</v>
      </c>
      <c r="I11157" s="52">
        <f t="shared" si="523"/>
        <v>0</v>
      </c>
      <c r="J11157" s="52">
        <f t="shared" si="524"/>
        <v>0</v>
      </c>
      <c r="K11157" s="52" t="s">
        <v>23618</v>
      </c>
      <c r="L11157" s="52" t="s">
        <v>23618</v>
      </c>
      <c r="M11157" s="52" t="s">
        <v>23618</v>
      </c>
      <c r="N11157" s="52" t="s">
        <v>23618</v>
      </c>
      <c r="O11157" s="52" t="s">
        <v>23618</v>
      </c>
    </row>
    <row r="11158" spans="1:15" s="53" customFormat="1" x14ac:dyDescent="0.45">
      <c r="A11158" s="53">
        <v>4070002203</v>
      </c>
      <c r="B11158" s="53" t="s">
        <v>11706</v>
      </c>
      <c r="C11158" s="53">
        <v>259</v>
      </c>
      <c r="G11158" s="52">
        <v>0</v>
      </c>
      <c r="H11158" s="52">
        <f t="shared" si="522"/>
        <v>0</v>
      </c>
      <c r="I11158" s="52">
        <f t="shared" si="523"/>
        <v>0</v>
      </c>
      <c r="J11158" s="52">
        <f t="shared" si="524"/>
        <v>0</v>
      </c>
      <c r="K11158" s="52" t="s">
        <v>23618</v>
      </c>
      <c r="L11158" s="52" t="s">
        <v>23618</v>
      </c>
      <c r="M11158" s="52" t="s">
        <v>23618</v>
      </c>
      <c r="N11158" s="52" t="s">
        <v>23618</v>
      </c>
      <c r="O11158" s="52" t="s">
        <v>23618</v>
      </c>
    </row>
    <row r="11159" spans="1:15" s="53" customFormat="1" x14ac:dyDescent="0.45">
      <c r="A11159" s="53">
        <v>4070002210</v>
      </c>
      <c r="B11159" s="53" t="s">
        <v>12627</v>
      </c>
      <c r="C11159" s="53">
        <v>637</v>
      </c>
      <c r="F11159" s="53" t="s">
        <v>4089</v>
      </c>
      <c r="G11159" s="52">
        <v>0</v>
      </c>
      <c r="H11159" s="52">
        <f t="shared" si="522"/>
        <v>0</v>
      </c>
      <c r="I11159" s="52">
        <f t="shared" si="523"/>
        <v>0</v>
      </c>
      <c r="J11159" s="52">
        <f t="shared" si="524"/>
        <v>0</v>
      </c>
      <c r="K11159" s="52" t="s">
        <v>23618</v>
      </c>
      <c r="L11159" s="52" t="s">
        <v>23618</v>
      </c>
      <c r="M11159" s="52" t="s">
        <v>23618</v>
      </c>
      <c r="N11159" s="52" t="s">
        <v>23618</v>
      </c>
      <c r="O11159" s="52" t="s">
        <v>23618</v>
      </c>
    </row>
    <row r="11160" spans="1:15" s="53" customFormat="1" x14ac:dyDescent="0.45">
      <c r="A11160" s="53">
        <v>4070002238</v>
      </c>
      <c r="B11160" s="53" t="s">
        <v>7660</v>
      </c>
      <c r="C11160" s="53">
        <v>637</v>
      </c>
      <c r="F11160" s="53" t="s">
        <v>4089</v>
      </c>
      <c r="G11160" s="52">
        <v>0</v>
      </c>
      <c r="H11160" s="52">
        <f t="shared" si="522"/>
        <v>0</v>
      </c>
      <c r="I11160" s="52">
        <f t="shared" si="523"/>
        <v>0</v>
      </c>
      <c r="J11160" s="52">
        <f t="shared" si="524"/>
        <v>0</v>
      </c>
      <c r="K11160" s="52" t="s">
        <v>23618</v>
      </c>
      <c r="L11160" s="52" t="s">
        <v>23618</v>
      </c>
      <c r="M11160" s="52" t="s">
        <v>23618</v>
      </c>
      <c r="N11160" s="52" t="s">
        <v>23618</v>
      </c>
      <c r="O11160" s="52" t="s">
        <v>23618</v>
      </c>
    </row>
    <row r="11161" spans="1:15" s="53" customFormat="1" x14ac:dyDescent="0.45">
      <c r="A11161" s="53">
        <v>4070002261</v>
      </c>
      <c r="B11161" s="53" t="s">
        <v>11111</v>
      </c>
      <c r="C11161" s="53">
        <v>637</v>
      </c>
      <c r="F11161" s="53" t="s">
        <v>4089</v>
      </c>
      <c r="G11161" s="52">
        <v>0</v>
      </c>
      <c r="H11161" s="52">
        <f t="shared" si="522"/>
        <v>0</v>
      </c>
      <c r="I11161" s="52">
        <f t="shared" si="523"/>
        <v>0</v>
      </c>
      <c r="J11161" s="52">
        <f t="shared" si="524"/>
        <v>0</v>
      </c>
      <c r="K11161" s="52" t="s">
        <v>23618</v>
      </c>
      <c r="L11161" s="52" t="s">
        <v>23618</v>
      </c>
      <c r="M11161" s="52" t="s">
        <v>23618</v>
      </c>
      <c r="N11161" s="52" t="s">
        <v>23618</v>
      </c>
      <c r="O11161" s="52" t="s">
        <v>23618</v>
      </c>
    </row>
    <row r="11162" spans="1:15" s="53" customFormat="1" x14ac:dyDescent="0.45">
      <c r="A11162" s="53">
        <v>4070002270</v>
      </c>
      <c r="B11162" s="53" t="s">
        <v>8383</v>
      </c>
      <c r="C11162" s="53">
        <v>637</v>
      </c>
      <c r="F11162" s="53" t="s">
        <v>4089</v>
      </c>
      <c r="G11162" s="52">
        <v>0</v>
      </c>
      <c r="H11162" s="52">
        <f t="shared" si="522"/>
        <v>0</v>
      </c>
      <c r="I11162" s="52">
        <f t="shared" si="523"/>
        <v>0</v>
      </c>
      <c r="J11162" s="52">
        <f t="shared" si="524"/>
        <v>0</v>
      </c>
      <c r="K11162" s="52" t="s">
        <v>23618</v>
      </c>
      <c r="L11162" s="52" t="s">
        <v>23618</v>
      </c>
      <c r="M11162" s="52" t="s">
        <v>23618</v>
      </c>
      <c r="N11162" s="52" t="s">
        <v>23618</v>
      </c>
      <c r="O11162" s="52" t="s">
        <v>23618</v>
      </c>
    </row>
    <row r="11163" spans="1:15" s="53" customFormat="1" x14ac:dyDescent="0.45">
      <c r="A11163" s="53">
        <v>4070002277</v>
      </c>
      <c r="B11163" s="53" t="s">
        <v>8384</v>
      </c>
      <c r="C11163" s="53">
        <v>636</v>
      </c>
      <c r="F11163" s="53" t="s">
        <v>8385</v>
      </c>
      <c r="G11163" s="52">
        <v>0</v>
      </c>
      <c r="H11163" s="52">
        <f t="shared" si="522"/>
        <v>0</v>
      </c>
      <c r="I11163" s="52">
        <f t="shared" si="523"/>
        <v>0</v>
      </c>
      <c r="J11163" s="52">
        <f t="shared" si="524"/>
        <v>0</v>
      </c>
      <c r="K11163" s="52" t="s">
        <v>23618</v>
      </c>
      <c r="L11163" s="52" t="s">
        <v>23618</v>
      </c>
      <c r="M11163" s="52" t="s">
        <v>23618</v>
      </c>
      <c r="N11163" s="52" t="s">
        <v>23618</v>
      </c>
      <c r="O11163" s="52" t="s">
        <v>23618</v>
      </c>
    </row>
    <row r="11164" spans="1:15" s="53" customFormat="1" x14ac:dyDescent="0.45">
      <c r="A11164" s="53">
        <v>4070002317</v>
      </c>
      <c r="B11164" s="53" t="s">
        <v>11112</v>
      </c>
      <c r="C11164" s="53">
        <v>259</v>
      </c>
      <c r="G11164" s="52">
        <v>0</v>
      </c>
      <c r="H11164" s="52">
        <f t="shared" si="522"/>
        <v>0</v>
      </c>
      <c r="I11164" s="52">
        <f t="shared" si="523"/>
        <v>0</v>
      </c>
      <c r="J11164" s="52">
        <f t="shared" si="524"/>
        <v>0</v>
      </c>
      <c r="K11164" s="52" t="s">
        <v>23618</v>
      </c>
      <c r="L11164" s="52" t="s">
        <v>23618</v>
      </c>
      <c r="M11164" s="52" t="s">
        <v>23618</v>
      </c>
      <c r="N11164" s="52" t="s">
        <v>23618</v>
      </c>
      <c r="O11164" s="52" t="s">
        <v>23618</v>
      </c>
    </row>
    <row r="11165" spans="1:15" s="53" customFormat="1" x14ac:dyDescent="0.45">
      <c r="A11165" s="53">
        <v>4070002318</v>
      </c>
      <c r="B11165" s="53" t="s">
        <v>8443</v>
      </c>
      <c r="C11165" s="53">
        <v>637</v>
      </c>
      <c r="F11165" s="53" t="s">
        <v>4089</v>
      </c>
      <c r="G11165" s="52">
        <v>0</v>
      </c>
      <c r="H11165" s="52">
        <f t="shared" si="522"/>
        <v>0</v>
      </c>
      <c r="I11165" s="52">
        <f t="shared" si="523"/>
        <v>0</v>
      </c>
      <c r="J11165" s="52">
        <f t="shared" si="524"/>
        <v>0</v>
      </c>
      <c r="K11165" s="52" t="s">
        <v>23618</v>
      </c>
      <c r="L11165" s="52" t="s">
        <v>23618</v>
      </c>
      <c r="M11165" s="52" t="s">
        <v>23618</v>
      </c>
      <c r="N11165" s="52" t="s">
        <v>23618</v>
      </c>
      <c r="O11165" s="52" t="s">
        <v>23618</v>
      </c>
    </row>
    <row r="11166" spans="1:15" s="53" customFormat="1" x14ac:dyDescent="0.45">
      <c r="A11166" s="53">
        <v>4070002388</v>
      </c>
      <c r="B11166" s="53" t="s">
        <v>11707</v>
      </c>
      <c r="C11166" s="53">
        <v>637</v>
      </c>
      <c r="F11166" s="53" t="s">
        <v>4089</v>
      </c>
      <c r="G11166" s="52">
        <v>0</v>
      </c>
      <c r="H11166" s="52">
        <f t="shared" si="522"/>
        <v>0</v>
      </c>
      <c r="I11166" s="52">
        <f t="shared" si="523"/>
        <v>0</v>
      </c>
      <c r="J11166" s="52">
        <f t="shared" si="524"/>
        <v>0</v>
      </c>
      <c r="K11166" s="52" t="s">
        <v>23618</v>
      </c>
      <c r="L11166" s="52" t="s">
        <v>23618</v>
      </c>
      <c r="M11166" s="52" t="s">
        <v>23618</v>
      </c>
      <c r="N11166" s="52" t="s">
        <v>23618</v>
      </c>
      <c r="O11166" s="52" t="s">
        <v>23618</v>
      </c>
    </row>
    <row r="11167" spans="1:15" s="53" customFormat="1" x14ac:dyDescent="0.45">
      <c r="A11167" s="53">
        <v>4070002395</v>
      </c>
      <c r="B11167" s="53" t="s">
        <v>8444</v>
      </c>
      <c r="C11167" s="53">
        <v>637</v>
      </c>
      <c r="F11167" s="53" t="s">
        <v>4089</v>
      </c>
      <c r="G11167" s="52">
        <v>0</v>
      </c>
      <c r="H11167" s="52">
        <f t="shared" si="522"/>
        <v>0</v>
      </c>
      <c r="I11167" s="52">
        <f t="shared" si="523"/>
        <v>0</v>
      </c>
      <c r="J11167" s="52">
        <f t="shared" si="524"/>
        <v>0</v>
      </c>
      <c r="K11167" s="52" t="s">
        <v>23618</v>
      </c>
      <c r="L11167" s="52" t="s">
        <v>23618</v>
      </c>
      <c r="M11167" s="52" t="s">
        <v>23618</v>
      </c>
      <c r="N11167" s="52" t="s">
        <v>23618</v>
      </c>
      <c r="O11167" s="52" t="s">
        <v>23618</v>
      </c>
    </row>
    <row r="11168" spans="1:15" s="53" customFormat="1" x14ac:dyDescent="0.45">
      <c r="A11168" s="53">
        <v>4070002404</v>
      </c>
      <c r="B11168" s="53" t="s">
        <v>8445</v>
      </c>
      <c r="C11168" s="53">
        <v>250</v>
      </c>
      <c r="G11168" s="52">
        <v>0</v>
      </c>
      <c r="H11168" s="52">
        <f t="shared" si="522"/>
        <v>0</v>
      </c>
      <c r="I11168" s="52">
        <f t="shared" si="523"/>
        <v>0</v>
      </c>
      <c r="J11168" s="52">
        <f t="shared" si="524"/>
        <v>0</v>
      </c>
      <c r="K11168" s="52" t="s">
        <v>23618</v>
      </c>
      <c r="L11168" s="52" t="s">
        <v>23618</v>
      </c>
      <c r="M11168" s="52" t="s">
        <v>23618</v>
      </c>
      <c r="N11168" s="52" t="s">
        <v>23618</v>
      </c>
      <c r="O11168" s="52" t="s">
        <v>23618</v>
      </c>
    </row>
    <row r="11169" spans="1:15" s="53" customFormat="1" x14ac:dyDescent="0.45">
      <c r="A11169" s="53">
        <v>4070002406</v>
      </c>
      <c r="B11169" s="53" t="s">
        <v>11159</v>
      </c>
      <c r="C11169" s="53">
        <v>637</v>
      </c>
      <c r="F11169" s="53" t="s">
        <v>4089</v>
      </c>
      <c r="G11169" s="52">
        <v>0</v>
      </c>
      <c r="H11169" s="52">
        <f t="shared" si="522"/>
        <v>0</v>
      </c>
      <c r="I11169" s="52">
        <f t="shared" si="523"/>
        <v>0</v>
      </c>
      <c r="J11169" s="52">
        <f t="shared" si="524"/>
        <v>0</v>
      </c>
      <c r="K11169" s="52" t="s">
        <v>23618</v>
      </c>
      <c r="L11169" s="52" t="s">
        <v>23618</v>
      </c>
      <c r="M11169" s="52" t="s">
        <v>23618</v>
      </c>
      <c r="N11169" s="52" t="s">
        <v>23618</v>
      </c>
      <c r="O11169" s="52" t="s">
        <v>23618</v>
      </c>
    </row>
    <row r="11170" spans="1:15" s="53" customFormat="1" x14ac:dyDescent="0.45">
      <c r="A11170" s="53">
        <v>4070002415</v>
      </c>
      <c r="B11170" s="53" t="s">
        <v>8446</v>
      </c>
      <c r="C11170" s="53">
        <v>637</v>
      </c>
      <c r="F11170" s="53" t="s">
        <v>4089</v>
      </c>
      <c r="G11170" s="52">
        <v>0</v>
      </c>
      <c r="H11170" s="52">
        <f t="shared" si="522"/>
        <v>0</v>
      </c>
      <c r="I11170" s="52">
        <f t="shared" si="523"/>
        <v>0</v>
      </c>
      <c r="J11170" s="52">
        <f t="shared" si="524"/>
        <v>0</v>
      </c>
      <c r="K11170" s="52" t="s">
        <v>23618</v>
      </c>
      <c r="L11170" s="52" t="s">
        <v>23618</v>
      </c>
      <c r="M11170" s="52" t="s">
        <v>23618</v>
      </c>
      <c r="N11170" s="52" t="s">
        <v>23618</v>
      </c>
      <c r="O11170" s="52" t="s">
        <v>23618</v>
      </c>
    </row>
    <row r="11171" spans="1:15" s="53" customFormat="1" x14ac:dyDescent="0.45">
      <c r="A11171" s="53">
        <v>4070002418</v>
      </c>
      <c r="B11171" s="53" t="s">
        <v>11708</v>
      </c>
      <c r="C11171" s="53">
        <v>637</v>
      </c>
      <c r="F11171" s="53" t="s">
        <v>4089</v>
      </c>
      <c r="G11171" s="52">
        <v>0</v>
      </c>
      <c r="H11171" s="52">
        <f t="shared" si="522"/>
        <v>0</v>
      </c>
      <c r="I11171" s="52">
        <f t="shared" si="523"/>
        <v>0</v>
      </c>
      <c r="J11171" s="52">
        <f t="shared" si="524"/>
        <v>0</v>
      </c>
      <c r="K11171" s="52" t="s">
        <v>23618</v>
      </c>
      <c r="L11171" s="52" t="s">
        <v>23618</v>
      </c>
      <c r="M11171" s="52" t="s">
        <v>23618</v>
      </c>
      <c r="N11171" s="52" t="s">
        <v>23618</v>
      </c>
      <c r="O11171" s="52" t="s">
        <v>23618</v>
      </c>
    </row>
    <row r="11172" spans="1:15" s="53" customFormat="1" x14ac:dyDescent="0.45">
      <c r="A11172" s="53">
        <v>4070002439</v>
      </c>
      <c r="B11172" s="53" t="s">
        <v>11709</v>
      </c>
      <c r="C11172" s="53">
        <v>636</v>
      </c>
      <c r="F11172" s="53" t="s">
        <v>11710</v>
      </c>
      <c r="G11172" s="52">
        <v>0</v>
      </c>
      <c r="H11172" s="52">
        <f t="shared" si="522"/>
        <v>0</v>
      </c>
      <c r="I11172" s="52">
        <f t="shared" si="523"/>
        <v>0</v>
      </c>
      <c r="J11172" s="52">
        <f t="shared" si="524"/>
        <v>0</v>
      </c>
      <c r="K11172" s="52" t="s">
        <v>23618</v>
      </c>
      <c r="L11172" s="52" t="s">
        <v>23618</v>
      </c>
      <c r="M11172" s="52" t="s">
        <v>23618</v>
      </c>
      <c r="N11172" s="52" t="s">
        <v>23618</v>
      </c>
      <c r="O11172" s="52" t="s">
        <v>23618</v>
      </c>
    </row>
    <row r="11173" spans="1:15" s="53" customFormat="1" x14ac:dyDescent="0.45">
      <c r="A11173" s="53">
        <v>4070002441</v>
      </c>
      <c r="B11173" s="53" t="s">
        <v>11711</v>
      </c>
      <c r="C11173" s="53">
        <v>636</v>
      </c>
      <c r="F11173" s="53" t="s">
        <v>6779</v>
      </c>
      <c r="G11173" s="52">
        <v>0</v>
      </c>
      <c r="H11173" s="52">
        <f t="shared" si="522"/>
        <v>0</v>
      </c>
      <c r="I11173" s="52">
        <f t="shared" si="523"/>
        <v>0</v>
      </c>
      <c r="J11173" s="52">
        <f t="shared" si="524"/>
        <v>0</v>
      </c>
      <c r="K11173" s="52" t="s">
        <v>23618</v>
      </c>
      <c r="L11173" s="52" t="s">
        <v>23618</v>
      </c>
      <c r="M11173" s="52" t="s">
        <v>23618</v>
      </c>
      <c r="N11173" s="52" t="s">
        <v>23618</v>
      </c>
      <c r="O11173" s="52" t="s">
        <v>23618</v>
      </c>
    </row>
    <row r="11174" spans="1:15" s="53" customFormat="1" x14ac:dyDescent="0.45">
      <c r="A11174" s="53">
        <v>4070002450</v>
      </c>
      <c r="B11174" s="53" t="s">
        <v>12628</v>
      </c>
      <c r="C11174" s="53">
        <v>637</v>
      </c>
      <c r="F11174" s="53" t="s">
        <v>4089</v>
      </c>
      <c r="G11174" s="52">
        <v>0</v>
      </c>
      <c r="H11174" s="52">
        <f t="shared" si="522"/>
        <v>0</v>
      </c>
      <c r="I11174" s="52">
        <f t="shared" si="523"/>
        <v>0</v>
      </c>
      <c r="J11174" s="52">
        <f t="shared" si="524"/>
        <v>0</v>
      </c>
      <c r="K11174" s="52" t="s">
        <v>23618</v>
      </c>
      <c r="L11174" s="52" t="s">
        <v>23618</v>
      </c>
      <c r="M11174" s="52" t="s">
        <v>23618</v>
      </c>
      <c r="N11174" s="52" t="s">
        <v>23618</v>
      </c>
      <c r="O11174" s="52" t="s">
        <v>23618</v>
      </c>
    </row>
    <row r="11175" spans="1:15" s="53" customFormat="1" x14ac:dyDescent="0.45">
      <c r="A11175" s="53">
        <v>4070002463</v>
      </c>
      <c r="B11175" s="53" t="s">
        <v>11160</v>
      </c>
      <c r="C11175" s="53">
        <v>637</v>
      </c>
      <c r="F11175" s="53" t="s">
        <v>4089</v>
      </c>
      <c r="G11175" s="52">
        <v>0</v>
      </c>
      <c r="H11175" s="52">
        <f t="shared" si="522"/>
        <v>0</v>
      </c>
      <c r="I11175" s="52">
        <f t="shared" si="523"/>
        <v>0</v>
      </c>
      <c r="J11175" s="52">
        <f t="shared" si="524"/>
        <v>0</v>
      </c>
      <c r="K11175" s="52" t="s">
        <v>23618</v>
      </c>
      <c r="L11175" s="52" t="s">
        <v>23618</v>
      </c>
      <c r="M11175" s="52" t="s">
        <v>23618</v>
      </c>
      <c r="N11175" s="52" t="s">
        <v>23618</v>
      </c>
      <c r="O11175" s="52" t="s">
        <v>23618</v>
      </c>
    </row>
    <row r="11176" spans="1:15" s="53" customFormat="1" x14ac:dyDescent="0.45">
      <c r="A11176" s="53">
        <v>4070002485</v>
      </c>
      <c r="B11176" s="53" t="s">
        <v>12629</v>
      </c>
      <c r="C11176" s="53">
        <v>637</v>
      </c>
      <c r="F11176" s="53" t="s">
        <v>4089</v>
      </c>
      <c r="G11176" s="52">
        <v>0</v>
      </c>
      <c r="H11176" s="52">
        <f t="shared" si="522"/>
        <v>0</v>
      </c>
      <c r="I11176" s="52">
        <f t="shared" si="523"/>
        <v>0</v>
      </c>
      <c r="J11176" s="52">
        <f t="shared" si="524"/>
        <v>0</v>
      </c>
      <c r="K11176" s="52" t="s">
        <v>23618</v>
      </c>
      <c r="L11176" s="52" t="s">
        <v>23618</v>
      </c>
      <c r="M11176" s="52" t="s">
        <v>23618</v>
      </c>
      <c r="N11176" s="52" t="s">
        <v>23618</v>
      </c>
      <c r="O11176" s="52" t="s">
        <v>23618</v>
      </c>
    </row>
    <row r="11177" spans="1:15" s="53" customFormat="1" x14ac:dyDescent="0.45">
      <c r="A11177" s="53">
        <v>4070002504</v>
      </c>
      <c r="B11177" s="53" t="s">
        <v>11161</v>
      </c>
      <c r="C11177" s="53">
        <v>637</v>
      </c>
      <c r="F11177" s="53" t="s">
        <v>4089</v>
      </c>
      <c r="G11177" s="52">
        <v>0</v>
      </c>
      <c r="H11177" s="52">
        <f t="shared" si="522"/>
        <v>0</v>
      </c>
      <c r="I11177" s="52">
        <f t="shared" si="523"/>
        <v>0</v>
      </c>
      <c r="J11177" s="52">
        <f t="shared" si="524"/>
        <v>0</v>
      </c>
      <c r="K11177" s="52" t="s">
        <v>23618</v>
      </c>
      <c r="L11177" s="52" t="s">
        <v>23618</v>
      </c>
      <c r="M11177" s="52" t="s">
        <v>23618</v>
      </c>
      <c r="N11177" s="52" t="s">
        <v>23618</v>
      </c>
      <c r="O11177" s="52" t="s">
        <v>23618</v>
      </c>
    </row>
    <row r="11178" spans="1:15" s="53" customFormat="1" x14ac:dyDescent="0.45">
      <c r="A11178" s="53">
        <v>4070002528</v>
      </c>
      <c r="B11178" s="53" t="s">
        <v>12630</v>
      </c>
      <c r="C11178" s="53">
        <v>637</v>
      </c>
      <c r="F11178" s="53" t="s">
        <v>4089</v>
      </c>
      <c r="G11178" s="52">
        <v>0</v>
      </c>
      <c r="H11178" s="52">
        <f t="shared" si="522"/>
        <v>0</v>
      </c>
      <c r="I11178" s="52">
        <f t="shared" si="523"/>
        <v>0</v>
      </c>
      <c r="J11178" s="52">
        <f t="shared" si="524"/>
        <v>0</v>
      </c>
      <c r="K11178" s="52" t="s">
        <v>23618</v>
      </c>
      <c r="L11178" s="52" t="s">
        <v>23618</v>
      </c>
      <c r="M11178" s="52" t="s">
        <v>23618</v>
      </c>
      <c r="N11178" s="52" t="s">
        <v>23618</v>
      </c>
      <c r="O11178" s="52" t="s">
        <v>23618</v>
      </c>
    </row>
    <row r="11179" spans="1:15" s="53" customFormat="1" x14ac:dyDescent="0.45">
      <c r="A11179" s="53">
        <v>4070002530</v>
      </c>
      <c r="B11179" s="53" t="s">
        <v>12631</v>
      </c>
      <c r="C11179" s="53">
        <v>637</v>
      </c>
      <c r="F11179" s="53" t="s">
        <v>4089</v>
      </c>
      <c r="G11179" s="52">
        <v>0</v>
      </c>
      <c r="H11179" s="52">
        <f t="shared" si="522"/>
        <v>0</v>
      </c>
      <c r="I11179" s="52">
        <f t="shared" si="523"/>
        <v>0</v>
      </c>
      <c r="J11179" s="52">
        <f t="shared" si="524"/>
        <v>0</v>
      </c>
      <c r="K11179" s="52" t="s">
        <v>23618</v>
      </c>
      <c r="L11179" s="52" t="s">
        <v>23618</v>
      </c>
      <c r="M11179" s="52" t="s">
        <v>23618</v>
      </c>
      <c r="N11179" s="52" t="s">
        <v>23618</v>
      </c>
      <c r="O11179" s="52" t="s">
        <v>23618</v>
      </c>
    </row>
    <row r="11180" spans="1:15" s="53" customFormat="1" x14ac:dyDescent="0.45">
      <c r="A11180" s="53">
        <v>4070002541</v>
      </c>
      <c r="B11180" s="53" t="s">
        <v>11162</v>
      </c>
      <c r="C11180" s="53">
        <v>636</v>
      </c>
      <c r="F11180" s="53" t="s">
        <v>6774</v>
      </c>
      <c r="G11180" s="52">
        <v>0</v>
      </c>
      <c r="H11180" s="52">
        <f t="shared" si="522"/>
        <v>0</v>
      </c>
      <c r="I11180" s="52">
        <f t="shared" si="523"/>
        <v>0</v>
      </c>
      <c r="J11180" s="52">
        <f t="shared" si="524"/>
        <v>0</v>
      </c>
      <c r="K11180" s="52" t="s">
        <v>23618</v>
      </c>
      <c r="L11180" s="52" t="s">
        <v>23618</v>
      </c>
      <c r="M11180" s="52" t="s">
        <v>23618</v>
      </c>
      <c r="N11180" s="52" t="s">
        <v>23618</v>
      </c>
      <c r="O11180" s="52" t="s">
        <v>23618</v>
      </c>
    </row>
    <row r="11181" spans="1:15" s="53" customFormat="1" x14ac:dyDescent="0.45">
      <c r="A11181" s="53">
        <v>4070002544</v>
      </c>
      <c r="B11181" s="53" t="s">
        <v>12632</v>
      </c>
      <c r="C11181" s="53">
        <v>636</v>
      </c>
      <c r="F11181" s="53" t="s">
        <v>10562</v>
      </c>
      <c r="G11181" s="52">
        <v>0</v>
      </c>
      <c r="H11181" s="52">
        <f t="shared" si="522"/>
        <v>0</v>
      </c>
      <c r="I11181" s="52">
        <f t="shared" si="523"/>
        <v>0</v>
      </c>
      <c r="J11181" s="52">
        <f t="shared" si="524"/>
        <v>0</v>
      </c>
      <c r="K11181" s="52" t="s">
        <v>23618</v>
      </c>
      <c r="L11181" s="52" t="s">
        <v>23618</v>
      </c>
      <c r="M11181" s="52" t="s">
        <v>23618</v>
      </c>
      <c r="N11181" s="52" t="s">
        <v>23618</v>
      </c>
      <c r="O11181" s="52" t="s">
        <v>23618</v>
      </c>
    </row>
    <row r="11182" spans="1:15" s="53" customFormat="1" x14ac:dyDescent="0.45">
      <c r="A11182" s="53">
        <v>4070002549</v>
      </c>
      <c r="B11182" s="53" t="s">
        <v>11712</v>
      </c>
      <c r="C11182" s="53">
        <v>637</v>
      </c>
      <c r="F11182" s="53" t="s">
        <v>4089</v>
      </c>
      <c r="G11182" s="52">
        <v>0</v>
      </c>
      <c r="H11182" s="52">
        <f t="shared" si="522"/>
        <v>0</v>
      </c>
      <c r="I11182" s="52">
        <f t="shared" si="523"/>
        <v>0</v>
      </c>
      <c r="J11182" s="52">
        <f t="shared" si="524"/>
        <v>0</v>
      </c>
      <c r="K11182" s="52" t="s">
        <v>23618</v>
      </c>
      <c r="L11182" s="52" t="s">
        <v>23618</v>
      </c>
      <c r="M11182" s="52" t="s">
        <v>23618</v>
      </c>
      <c r="N11182" s="52" t="s">
        <v>23618</v>
      </c>
      <c r="O11182" s="52" t="s">
        <v>23618</v>
      </c>
    </row>
    <row r="11183" spans="1:15" s="53" customFormat="1" x14ac:dyDescent="0.45">
      <c r="A11183" s="53">
        <v>4070002554</v>
      </c>
      <c r="B11183" s="53" t="s">
        <v>12720</v>
      </c>
      <c r="C11183" s="53">
        <v>637</v>
      </c>
      <c r="F11183" s="53" t="s">
        <v>4089</v>
      </c>
      <c r="G11183" s="52">
        <v>0</v>
      </c>
      <c r="H11183" s="52">
        <f t="shared" si="522"/>
        <v>0</v>
      </c>
      <c r="I11183" s="52">
        <f t="shared" si="523"/>
        <v>0</v>
      </c>
      <c r="J11183" s="52">
        <f t="shared" si="524"/>
        <v>0</v>
      </c>
      <c r="K11183" s="52" t="s">
        <v>23618</v>
      </c>
      <c r="L11183" s="52" t="s">
        <v>23618</v>
      </c>
      <c r="M11183" s="52" t="s">
        <v>23618</v>
      </c>
      <c r="N11183" s="52" t="s">
        <v>23618</v>
      </c>
      <c r="O11183" s="52" t="s">
        <v>23618</v>
      </c>
    </row>
    <row r="11184" spans="1:15" s="53" customFormat="1" x14ac:dyDescent="0.45">
      <c r="A11184" s="53">
        <v>4070002561</v>
      </c>
      <c r="B11184" s="53" t="s">
        <v>11713</v>
      </c>
      <c r="C11184" s="53">
        <v>637</v>
      </c>
      <c r="F11184" s="53" t="s">
        <v>4089</v>
      </c>
      <c r="G11184" s="52">
        <v>0</v>
      </c>
      <c r="H11184" s="52">
        <f t="shared" si="522"/>
        <v>0</v>
      </c>
      <c r="I11184" s="52">
        <f t="shared" si="523"/>
        <v>0</v>
      </c>
      <c r="J11184" s="52">
        <f t="shared" si="524"/>
        <v>0</v>
      </c>
      <c r="K11184" s="52" t="s">
        <v>23618</v>
      </c>
      <c r="L11184" s="52" t="s">
        <v>23618</v>
      </c>
      <c r="M11184" s="52" t="s">
        <v>23618</v>
      </c>
      <c r="N11184" s="52" t="s">
        <v>23618</v>
      </c>
      <c r="O11184" s="52" t="s">
        <v>23618</v>
      </c>
    </row>
    <row r="11185" spans="1:15" s="53" customFormat="1" x14ac:dyDescent="0.45">
      <c r="A11185" s="53">
        <v>4070002599</v>
      </c>
      <c r="B11185" s="53" t="s">
        <v>11714</v>
      </c>
      <c r="C11185" s="53">
        <v>637</v>
      </c>
      <c r="F11185" s="53" t="s">
        <v>4089</v>
      </c>
      <c r="G11185" s="52">
        <v>0</v>
      </c>
      <c r="H11185" s="52">
        <f t="shared" si="522"/>
        <v>0</v>
      </c>
      <c r="I11185" s="52">
        <f t="shared" si="523"/>
        <v>0</v>
      </c>
      <c r="J11185" s="52">
        <f t="shared" si="524"/>
        <v>0</v>
      </c>
      <c r="K11185" s="52" t="s">
        <v>23618</v>
      </c>
      <c r="L11185" s="52" t="s">
        <v>23618</v>
      </c>
      <c r="M11185" s="52" t="s">
        <v>23618</v>
      </c>
      <c r="N11185" s="52" t="s">
        <v>23618</v>
      </c>
      <c r="O11185" s="52" t="s">
        <v>23618</v>
      </c>
    </row>
    <row r="11186" spans="1:15" s="53" customFormat="1" x14ac:dyDescent="0.45">
      <c r="A11186" s="53">
        <v>4070002602</v>
      </c>
      <c r="B11186" s="53" t="s">
        <v>11715</v>
      </c>
      <c r="C11186" s="53">
        <v>637</v>
      </c>
      <c r="F11186" s="53" t="s">
        <v>4089</v>
      </c>
      <c r="G11186" s="52">
        <v>0</v>
      </c>
      <c r="H11186" s="52">
        <f t="shared" si="522"/>
        <v>0</v>
      </c>
      <c r="I11186" s="52">
        <f t="shared" si="523"/>
        <v>0</v>
      </c>
      <c r="J11186" s="52">
        <f t="shared" si="524"/>
        <v>0</v>
      </c>
      <c r="K11186" s="52" t="s">
        <v>23618</v>
      </c>
      <c r="L11186" s="52" t="s">
        <v>23618</v>
      </c>
      <c r="M11186" s="52" t="s">
        <v>23618</v>
      </c>
      <c r="N11186" s="52" t="s">
        <v>23618</v>
      </c>
      <c r="O11186" s="52" t="s">
        <v>23618</v>
      </c>
    </row>
    <row r="11187" spans="1:15" s="53" customFormat="1" x14ac:dyDescent="0.45">
      <c r="A11187" s="53">
        <v>4070002607</v>
      </c>
      <c r="B11187" s="53" t="s">
        <v>8447</v>
      </c>
      <c r="C11187" s="53">
        <v>636</v>
      </c>
      <c r="F11187" s="53" t="s">
        <v>6779</v>
      </c>
      <c r="G11187" s="52">
        <v>0</v>
      </c>
      <c r="H11187" s="52">
        <f t="shared" si="522"/>
        <v>0</v>
      </c>
      <c r="I11187" s="52">
        <f t="shared" si="523"/>
        <v>0</v>
      </c>
      <c r="J11187" s="52">
        <f t="shared" si="524"/>
        <v>0</v>
      </c>
      <c r="K11187" s="52" t="s">
        <v>23618</v>
      </c>
      <c r="L11187" s="52" t="s">
        <v>23618</v>
      </c>
      <c r="M11187" s="52" t="s">
        <v>23618</v>
      </c>
      <c r="N11187" s="52" t="s">
        <v>23618</v>
      </c>
      <c r="O11187" s="52" t="s">
        <v>23618</v>
      </c>
    </row>
    <row r="11188" spans="1:15" s="53" customFormat="1" x14ac:dyDescent="0.45">
      <c r="A11188" s="53">
        <v>4070002608</v>
      </c>
      <c r="B11188" s="53" t="s">
        <v>12721</v>
      </c>
      <c r="C11188" s="53">
        <v>637</v>
      </c>
      <c r="F11188" s="53" t="s">
        <v>4089</v>
      </c>
      <c r="G11188" s="52">
        <v>0</v>
      </c>
      <c r="H11188" s="52">
        <f t="shared" si="522"/>
        <v>0</v>
      </c>
      <c r="I11188" s="52">
        <f t="shared" si="523"/>
        <v>0</v>
      </c>
      <c r="J11188" s="52">
        <f t="shared" si="524"/>
        <v>0</v>
      </c>
      <c r="K11188" s="52" t="s">
        <v>23618</v>
      </c>
      <c r="L11188" s="52" t="s">
        <v>23618</v>
      </c>
      <c r="M11188" s="52" t="s">
        <v>23618</v>
      </c>
      <c r="N11188" s="52" t="s">
        <v>23618</v>
      </c>
      <c r="O11188" s="52" t="s">
        <v>23618</v>
      </c>
    </row>
    <row r="11189" spans="1:15" s="53" customFormat="1" x14ac:dyDescent="0.45">
      <c r="A11189" s="53">
        <v>4070002616</v>
      </c>
      <c r="B11189" s="53" t="s">
        <v>12722</v>
      </c>
      <c r="C11189" s="53">
        <v>637</v>
      </c>
      <c r="F11189" s="53" t="s">
        <v>4089</v>
      </c>
      <c r="G11189" s="52">
        <v>0</v>
      </c>
      <c r="H11189" s="52">
        <f t="shared" si="522"/>
        <v>0</v>
      </c>
      <c r="I11189" s="52">
        <f t="shared" si="523"/>
        <v>0</v>
      </c>
      <c r="J11189" s="52">
        <f t="shared" si="524"/>
        <v>0</v>
      </c>
      <c r="K11189" s="52" t="s">
        <v>23618</v>
      </c>
      <c r="L11189" s="52" t="s">
        <v>23618</v>
      </c>
      <c r="M11189" s="52" t="s">
        <v>23618</v>
      </c>
      <c r="N11189" s="52" t="s">
        <v>23618</v>
      </c>
      <c r="O11189" s="52" t="s">
        <v>23618</v>
      </c>
    </row>
    <row r="11190" spans="1:15" s="53" customFormat="1" x14ac:dyDescent="0.45">
      <c r="A11190" s="53">
        <v>407000263</v>
      </c>
      <c r="B11190" s="53" t="s">
        <v>11781</v>
      </c>
      <c r="C11190" s="53">
        <v>637</v>
      </c>
      <c r="F11190" s="53" t="s">
        <v>4089</v>
      </c>
      <c r="G11190" s="52">
        <v>0</v>
      </c>
      <c r="H11190" s="52">
        <f t="shared" si="522"/>
        <v>0</v>
      </c>
      <c r="I11190" s="52">
        <f t="shared" si="523"/>
        <v>0</v>
      </c>
      <c r="J11190" s="52">
        <f t="shared" si="524"/>
        <v>0</v>
      </c>
      <c r="K11190" s="52" t="s">
        <v>23618</v>
      </c>
      <c r="L11190" s="52" t="s">
        <v>23618</v>
      </c>
      <c r="M11190" s="52" t="s">
        <v>23618</v>
      </c>
      <c r="N11190" s="52" t="s">
        <v>23618</v>
      </c>
      <c r="O11190" s="52" t="s">
        <v>23618</v>
      </c>
    </row>
    <row r="11191" spans="1:15" s="53" customFormat="1" x14ac:dyDescent="0.45">
      <c r="A11191" s="53">
        <v>4070002655</v>
      </c>
      <c r="B11191" s="53" t="s">
        <v>11163</v>
      </c>
      <c r="C11191" s="53">
        <v>637</v>
      </c>
      <c r="F11191" s="53" t="s">
        <v>4089</v>
      </c>
      <c r="G11191" s="52">
        <v>0</v>
      </c>
      <c r="H11191" s="52">
        <f t="shared" si="522"/>
        <v>0</v>
      </c>
      <c r="I11191" s="52">
        <f t="shared" si="523"/>
        <v>0</v>
      </c>
      <c r="J11191" s="52">
        <f t="shared" si="524"/>
        <v>0</v>
      </c>
      <c r="K11191" s="52" t="s">
        <v>23618</v>
      </c>
      <c r="L11191" s="52" t="s">
        <v>23618</v>
      </c>
      <c r="M11191" s="52" t="s">
        <v>23618</v>
      </c>
      <c r="N11191" s="52" t="s">
        <v>23618</v>
      </c>
      <c r="O11191" s="52" t="s">
        <v>23618</v>
      </c>
    </row>
    <row r="11192" spans="1:15" s="53" customFormat="1" x14ac:dyDescent="0.45">
      <c r="A11192" s="53">
        <v>4070002679</v>
      </c>
      <c r="B11192" s="53" t="s">
        <v>12723</v>
      </c>
      <c r="C11192" s="53">
        <v>637</v>
      </c>
      <c r="F11192" s="53" t="s">
        <v>4089</v>
      </c>
      <c r="G11192" s="52">
        <v>0</v>
      </c>
      <c r="H11192" s="52">
        <f t="shared" si="522"/>
        <v>0</v>
      </c>
      <c r="I11192" s="52">
        <f t="shared" si="523"/>
        <v>0</v>
      </c>
      <c r="J11192" s="52">
        <f t="shared" si="524"/>
        <v>0</v>
      </c>
      <c r="K11192" s="52" t="s">
        <v>23618</v>
      </c>
      <c r="L11192" s="52" t="s">
        <v>23618</v>
      </c>
      <c r="M11192" s="52" t="s">
        <v>23618</v>
      </c>
      <c r="N11192" s="52" t="s">
        <v>23618</v>
      </c>
      <c r="O11192" s="52" t="s">
        <v>23618</v>
      </c>
    </row>
    <row r="11193" spans="1:15" s="53" customFormat="1" x14ac:dyDescent="0.45">
      <c r="A11193" s="53">
        <v>4070002701</v>
      </c>
      <c r="B11193" s="53" t="s">
        <v>11164</v>
      </c>
      <c r="C11193" s="53">
        <v>637</v>
      </c>
      <c r="F11193" s="53" t="s">
        <v>4089</v>
      </c>
      <c r="G11193" s="52">
        <v>0</v>
      </c>
      <c r="H11193" s="52">
        <f t="shared" si="522"/>
        <v>0</v>
      </c>
      <c r="I11193" s="52">
        <f t="shared" si="523"/>
        <v>0</v>
      </c>
      <c r="J11193" s="52">
        <f t="shared" si="524"/>
        <v>0</v>
      </c>
      <c r="K11193" s="52" t="s">
        <v>23618</v>
      </c>
      <c r="L11193" s="52" t="s">
        <v>23618</v>
      </c>
      <c r="M11193" s="52" t="s">
        <v>23618</v>
      </c>
      <c r="N11193" s="52" t="s">
        <v>23618</v>
      </c>
      <c r="O11193" s="52" t="s">
        <v>23618</v>
      </c>
    </row>
    <row r="11194" spans="1:15" s="53" customFormat="1" x14ac:dyDescent="0.45">
      <c r="A11194" s="53">
        <v>4070002703</v>
      </c>
      <c r="B11194" s="53" t="s">
        <v>11304</v>
      </c>
      <c r="C11194" s="53">
        <v>637</v>
      </c>
      <c r="F11194" s="53" t="s">
        <v>4089</v>
      </c>
      <c r="G11194" s="52">
        <v>0</v>
      </c>
      <c r="H11194" s="52">
        <f t="shared" si="522"/>
        <v>0</v>
      </c>
      <c r="I11194" s="52">
        <f t="shared" si="523"/>
        <v>0</v>
      </c>
      <c r="J11194" s="52">
        <f t="shared" si="524"/>
        <v>0</v>
      </c>
      <c r="K11194" s="52" t="s">
        <v>23618</v>
      </c>
      <c r="L11194" s="52" t="s">
        <v>23618</v>
      </c>
      <c r="M11194" s="52" t="s">
        <v>23618</v>
      </c>
      <c r="N11194" s="52" t="s">
        <v>23618</v>
      </c>
      <c r="O11194" s="52" t="s">
        <v>23618</v>
      </c>
    </row>
    <row r="11195" spans="1:15" s="53" customFormat="1" x14ac:dyDescent="0.45">
      <c r="A11195" s="53">
        <v>4070002748</v>
      </c>
      <c r="B11195" s="53" t="s">
        <v>11617</v>
      </c>
      <c r="C11195" s="53">
        <v>637</v>
      </c>
      <c r="F11195" s="53" t="s">
        <v>4089</v>
      </c>
      <c r="G11195" s="52">
        <v>0</v>
      </c>
      <c r="H11195" s="52">
        <f t="shared" si="522"/>
        <v>0</v>
      </c>
      <c r="I11195" s="52">
        <f t="shared" si="523"/>
        <v>0</v>
      </c>
      <c r="J11195" s="52">
        <f t="shared" si="524"/>
        <v>0</v>
      </c>
      <c r="K11195" s="52" t="s">
        <v>23618</v>
      </c>
      <c r="L11195" s="52" t="s">
        <v>23618</v>
      </c>
      <c r="M11195" s="52" t="s">
        <v>23618</v>
      </c>
      <c r="N11195" s="52" t="s">
        <v>23618</v>
      </c>
      <c r="O11195" s="52" t="s">
        <v>23618</v>
      </c>
    </row>
    <row r="11196" spans="1:15" s="53" customFormat="1" x14ac:dyDescent="0.45">
      <c r="A11196" s="53">
        <v>4070002772</v>
      </c>
      <c r="B11196" s="53" t="s">
        <v>8448</v>
      </c>
      <c r="C11196" s="53">
        <v>637</v>
      </c>
      <c r="F11196" s="53" t="s">
        <v>4089</v>
      </c>
      <c r="G11196" s="52">
        <v>0</v>
      </c>
      <c r="H11196" s="52">
        <f t="shared" si="522"/>
        <v>0</v>
      </c>
      <c r="I11196" s="52">
        <f t="shared" si="523"/>
        <v>0</v>
      </c>
      <c r="J11196" s="52">
        <f t="shared" si="524"/>
        <v>0</v>
      </c>
      <c r="K11196" s="52" t="s">
        <v>23618</v>
      </c>
      <c r="L11196" s="52" t="s">
        <v>23618</v>
      </c>
      <c r="M11196" s="52" t="s">
        <v>23618</v>
      </c>
      <c r="N11196" s="52" t="s">
        <v>23618</v>
      </c>
      <c r="O11196" s="52" t="s">
        <v>23618</v>
      </c>
    </row>
    <row r="11197" spans="1:15" s="53" customFormat="1" x14ac:dyDescent="0.45">
      <c r="A11197" s="53">
        <v>4070002785</v>
      </c>
      <c r="B11197" s="53" t="s">
        <v>8449</v>
      </c>
      <c r="C11197" s="53">
        <v>636</v>
      </c>
      <c r="F11197" s="53" t="s">
        <v>5375</v>
      </c>
      <c r="G11197" s="52">
        <v>0</v>
      </c>
      <c r="H11197" s="52">
        <f t="shared" si="522"/>
        <v>0</v>
      </c>
      <c r="I11197" s="52">
        <f t="shared" si="523"/>
        <v>0</v>
      </c>
      <c r="J11197" s="52">
        <f t="shared" si="524"/>
        <v>0</v>
      </c>
      <c r="K11197" s="52" t="s">
        <v>23618</v>
      </c>
      <c r="L11197" s="52" t="s">
        <v>23618</v>
      </c>
      <c r="M11197" s="52" t="s">
        <v>23618</v>
      </c>
      <c r="N11197" s="52" t="s">
        <v>23618</v>
      </c>
      <c r="O11197" s="52" t="s">
        <v>23618</v>
      </c>
    </row>
    <row r="11198" spans="1:15" s="53" customFormat="1" x14ac:dyDescent="0.45">
      <c r="A11198" s="53">
        <v>4070002788</v>
      </c>
      <c r="B11198" s="53" t="s">
        <v>11618</v>
      </c>
      <c r="C11198" s="53">
        <v>637</v>
      </c>
      <c r="F11198" s="53" t="s">
        <v>4089</v>
      </c>
      <c r="G11198" s="52">
        <v>0</v>
      </c>
      <c r="H11198" s="52">
        <f t="shared" si="522"/>
        <v>0</v>
      </c>
      <c r="I11198" s="52">
        <f t="shared" si="523"/>
        <v>0</v>
      </c>
      <c r="J11198" s="52">
        <f t="shared" si="524"/>
        <v>0</v>
      </c>
      <c r="K11198" s="52" t="s">
        <v>23618</v>
      </c>
      <c r="L11198" s="52" t="s">
        <v>23618</v>
      </c>
      <c r="M11198" s="52" t="s">
        <v>23618</v>
      </c>
      <c r="N11198" s="52" t="s">
        <v>23618</v>
      </c>
      <c r="O11198" s="52" t="s">
        <v>23618</v>
      </c>
    </row>
    <row r="11199" spans="1:15" s="53" customFormat="1" x14ac:dyDescent="0.45">
      <c r="A11199" s="53">
        <v>4070002821</v>
      </c>
      <c r="B11199" s="53" t="s">
        <v>11619</v>
      </c>
      <c r="C11199" s="53">
        <v>637</v>
      </c>
      <c r="F11199" s="53" t="s">
        <v>4089</v>
      </c>
      <c r="G11199" s="52">
        <v>0</v>
      </c>
      <c r="H11199" s="52">
        <f t="shared" si="522"/>
        <v>0</v>
      </c>
      <c r="I11199" s="52">
        <f t="shared" si="523"/>
        <v>0</v>
      </c>
      <c r="J11199" s="52">
        <f t="shared" si="524"/>
        <v>0</v>
      </c>
      <c r="K11199" s="52" t="s">
        <v>23618</v>
      </c>
      <c r="L11199" s="52" t="s">
        <v>23618</v>
      </c>
      <c r="M11199" s="52" t="s">
        <v>23618</v>
      </c>
      <c r="N11199" s="52" t="s">
        <v>23618</v>
      </c>
      <c r="O11199" s="52" t="s">
        <v>23618</v>
      </c>
    </row>
    <row r="11200" spans="1:15" s="53" customFormat="1" x14ac:dyDescent="0.45">
      <c r="A11200" s="53">
        <v>4070002865</v>
      </c>
      <c r="B11200" s="53" t="s">
        <v>11620</v>
      </c>
      <c r="C11200" s="53">
        <v>637</v>
      </c>
      <c r="F11200" s="53" t="s">
        <v>4089</v>
      </c>
      <c r="G11200" s="52">
        <v>0</v>
      </c>
      <c r="H11200" s="52">
        <f t="shared" si="522"/>
        <v>0</v>
      </c>
      <c r="I11200" s="52">
        <f t="shared" si="523"/>
        <v>0</v>
      </c>
      <c r="J11200" s="52">
        <f t="shared" si="524"/>
        <v>0</v>
      </c>
      <c r="K11200" s="52" t="s">
        <v>23618</v>
      </c>
      <c r="L11200" s="52" t="s">
        <v>23618</v>
      </c>
      <c r="M11200" s="52" t="s">
        <v>23618</v>
      </c>
      <c r="N11200" s="52" t="s">
        <v>23618</v>
      </c>
      <c r="O11200" s="52" t="s">
        <v>23618</v>
      </c>
    </row>
    <row r="11201" spans="1:15" s="53" customFormat="1" x14ac:dyDescent="0.45">
      <c r="A11201" s="53">
        <v>4070002866</v>
      </c>
      <c r="B11201" s="53" t="s">
        <v>8450</v>
      </c>
      <c r="C11201" s="53">
        <v>258</v>
      </c>
      <c r="G11201" s="52">
        <v>0</v>
      </c>
      <c r="H11201" s="52">
        <f t="shared" si="522"/>
        <v>0</v>
      </c>
      <c r="I11201" s="52">
        <f t="shared" si="523"/>
        <v>0</v>
      </c>
      <c r="J11201" s="52">
        <f t="shared" si="524"/>
        <v>0</v>
      </c>
      <c r="K11201" s="52" t="s">
        <v>23618</v>
      </c>
      <c r="L11201" s="52" t="s">
        <v>23618</v>
      </c>
      <c r="M11201" s="52" t="s">
        <v>23618</v>
      </c>
      <c r="N11201" s="52" t="s">
        <v>23618</v>
      </c>
      <c r="O11201" s="52" t="s">
        <v>23618</v>
      </c>
    </row>
    <row r="11202" spans="1:15" s="53" customFormat="1" x14ac:dyDescent="0.45">
      <c r="A11202" s="53">
        <v>4070002887</v>
      </c>
      <c r="B11202" s="53" t="s">
        <v>11806</v>
      </c>
      <c r="C11202" s="53">
        <v>637</v>
      </c>
      <c r="F11202" s="53" t="s">
        <v>4089</v>
      </c>
      <c r="G11202" s="52">
        <v>0</v>
      </c>
      <c r="H11202" s="52">
        <f t="shared" si="522"/>
        <v>0</v>
      </c>
      <c r="I11202" s="52">
        <f t="shared" si="523"/>
        <v>0</v>
      </c>
      <c r="J11202" s="52">
        <f t="shared" si="524"/>
        <v>0</v>
      </c>
      <c r="K11202" s="52" t="s">
        <v>23618</v>
      </c>
      <c r="L11202" s="52" t="s">
        <v>23618</v>
      </c>
      <c r="M11202" s="52" t="s">
        <v>23618</v>
      </c>
      <c r="N11202" s="52" t="s">
        <v>23618</v>
      </c>
      <c r="O11202" s="52" t="s">
        <v>23618</v>
      </c>
    </row>
    <row r="11203" spans="1:15" s="53" customFormat="1" x14ac:dyDescent="0.45">
      <c r="A11203" s="53">
        <v>4070002888</v>
      </c>
      <c r="B11203" s="53" t="s">
        <v>11621</v>
      </c>
      <c r="C11203" s="53">
        <v>637</v>
      </c>
      <c r="F11203" s="53" t="s">
        <v>4089</v>
      </c>
      <c r="G11203" s="52">
        <v>0</v>
      </c>
      <c r="H11203" s="52">
        <f t="shared" ref="H11203:H11266" si="525">G11203*(1-0.66)</f>
        <v>0</v>
      </c>
      <c r="I11203" s="52">
        <f t="shared" ref="I11203:I11266" si="526">MIN(K11203,L11203,M11203,N11203,O11203)</f>
        <v>0</v>
      </c>
      <c r="J11203" s="52">
        <f t="shared" ref="J11203:J11266" si="527">MAX(K11203,L11203,M11203,N11203,O11203)</f>
        <v>0</v>
      </c>
      <c r="K11203" s="52" t="s">
        <v>23618</v>
      </c>
      <c r="L11203" s="52" t="s">
        <v>23618</v>
      </c>
      <c r="M11203" s="52" t="s">
        <v>23618</v>
      </c>
      <c r="N11203" s="52" t="s">
        <v>23618</v>
      </c>
      <c r="O11203" s="52" t="s">
        <v>23618</v>
      </c>
    </row>
    <row r="11204" spans="1:15" s="53" customFormat="1" x14ac:dyDescent="0.45">
      <c r="A11204" s="53">
        <v>4070002896</v>
      </c>
      <c r="B11204" s="53" t="s">
        <v>12724</v>
      </c>
      <c r="C11204" s="53">
        <v>637</v>
      </c>
      <c r="F11204" s="53" t="s">
        <v>4089</v>
      </c>
      <c r="G11204" s="52">
        <v>0</v>
      </c>
      <c r="H11204" s="52">
        <f t="shared" si="525"/>
        <v>0</v>
      </c>
      <c r="I11204" s="52">
        <f t="shared" si="526"/>
        <v>0</v>
      </c>
      <c r="J11204" s="52">
        <f t="shared" si="527"/>
        <v>0</v>
      </c>
      <c r="K11204" s="52" t="s">
        <v>23618</v>
      </c>
      <c r="L11204" s="52" t="s">
        <v>23618</v>
      </c>
      <c r="M11204" s="52" t="s">
        <v>23618</v>
      </c>
      <c r="N11204" s="52" t="s">
        <v>23618</v>
      </c>
      <c r="O11204" s="52" t="s">
        <v>23618</v>
      </c>
    </row>
    <row r="11205" spans="1:15" s="53" customFormat="1" x14ac:dyDescent="0.45">
      <c r="A11205" s="53">
        <v>4070002898</v>
      </c>
      <c r="B11205" s="53" t="s">
        <v>11622</v>
      </c>
      <c r="C11205" s="53">
        <v>637</v>
      </c>
      <c r="F11205" s="53" t="s">
        <v>4089</v>
      </c>
      <c r="G11205" s="52">
        <v>0</v>
      </c>
      <c r="H11205" s="52">
        <f t="shared" si="525"/>
        <v>0</v>
      </c>
      <c r="I11205" s="52">
        <f t="shared" si="526"/>
        <v>0</v>
      </c>
      <c r="J11205" s="52">
        <f t="shared" si="527"/>
        <v>0</v>
      </c>
      <c r="K11205" s="52" t="s">
        <v>23618</v>
      </c>
      <c r="L11205" s="52" t="s">
        <v>23618</v>
      </c>
      <c r="M11205" s="52" t="s">
        <v>23618</v>
      </c>
      <c r="N11205" s="52" t="s">
        <v>23618</v>
      </c>
      <c r="O11205" s="52" t="s">
        <v>23618</v>
      </c>
    </row>
    <row r="11206" spans="1:15" s="53" customFormat="1" x14ac:dyDescent="0.45">
      <c r="A11206" s="53">
        <v>4070002909</v>
      </c>
      <c r="B11206" s="53" t="s">
        <v>8657</v>
      </c>
      <c r="C11206" s="53">
        <v>637</v>
      </c>
      <c r="F11206" s="53" t="s">
        <v>4089</v>
      </c>
      <c r="G11206" s="52">
        <v>0</v>
      </c>
      <c r="H11206" s="52">
        <f t="shared" si="525"/>
        <v>0</v>
      </c>
      <c r="I11206" s="52">
        <f t="shared" si="526"/>
        <v>0</v>
      </c>
      <c r="J11206" s="52">
        <f t="shared" si="527"/>
        <v>0</v>
      </c>
      <c r="K11206" s="52" t="s">
        <v>23618</v>
      </c>
      <c r="L11206" s="52" t="s">
        <v>23618</v>
      </c>
      <c r="M11206" s="52" t="s">
        <v>23618</v>
      </c>
      <c r="N11206" s="52" t="s">
        <v>23618</v>
      </c>
      <c r="O11206" s="52" t="s">
        <v>23618</v>
      </c>
    </row>
    <row r="11207" spans="1:15" s="53" customFormat="1" x14ac:dyDescent="0.45">
      <c r="A11207" s="53">
        <v>4070002931</v>
      </c>
      <c r="B11207" s="53" t="s">
        <v>11807</v>
      </c>
      <c r="C11207" s="53">
        <v>636</v>
      </c>
      <c r="F11207" s="53" t="s">
        <v>11808</v>
      </c>
      <c r="G11207" s="52">
        <v>0</v>
      </c>
      <c r="H11207" s="52">
        <f t="shared" si="525"/>
        <v>0</v>
      </c>
      <c r="I11207" s="52">
        <f t="shared" si="526"/>
        <v>0</v>
      </c>
      <c r="J11207" s="52">
        <f t="shared" si="527"/>
        <v>0</v>
      </c>
      <c r="K11207" s="52" t="s">
        <v>23618</v>
      </c>
      <c r="L11207" s="52" t="s">
        <v>23618</v>
      </c>
      <c r="M11207" s="52" t="s">
        <v>23618</v>
      </c>
      <c r="N11207" s="52" t="s">
        <v>23618</v>
      </c>
      <c r="O11207" s="52" t="s">
        <v>23618</v>
      </c>
    </row>
    <row r="11208" spans="1:15" s="53" customFormat="1" x14ac:dyDescent="0.45">
      <c r="A11208" s="53">
        <v>4070002938</v>
      </c>
      <c r="B11208" s="53" t="s">
        <v>8658</v>
      </c>
      <c r="C11208" s="53">
        <v>637</v>
      </c>
      <c r="F11208" s="53" t="s">
        <v>4089</v>
      </c>
      <c r="G11208" s="52">
        <v>0</v>
      </c>
      <c r="H11208" s="52">
        <f t="shared" si="525"/>
        <v>0</v>
      </c>
      <c r="I11208" s="52">
        <f t="shared" si="526"/>
        <v>0</v>
      </c>
      <c r="J11208" s="52">
        <f t="shared" si="527"/>
        <v>0</v>
      </c>
      <c r="K11208" s="52" t="s">
        <v>23618</v>
      </c>
      <c r="L11208" s="52" t="s">
        <v>23618</v>
      </c>
      <c r="M11208" s="52" t="s">
        <v>23618</v>
      </c>
      <c r="N11208" s="52" t="s">
        <v>23618</v>
      </c>
      <c r="O11208" s="52" t="s">
        <v>23618</v>
      </c>
    </row>
    <row r="11209" spans="1:15" s="53" customFormat="1" x14ac:dyDescent="0.45">
      <c r="A11209" s="53">
        <v>4070002944</v>
      </c>
      <c r="B11209" s="53" t="s">
        <v>12725</v>
      </c>
      <c r="C11209" s="53">
        <v>637</v>
      </c>
      <c r="F11209" s="53" t="s">
        <v>4089</v>
      </c>
      <c r="G11209" s="52">
        <v>0</v>
      </c>
      <c r="H11209" s="52">
        <f t="shared" si="525"/>
        <v>0</v>
      </c>
      <c r="I11209" s="52">
        <f t="shared" si="526"/>
        <v>0</v>
      </c>
      <c r="J11209" s="52">
        <f t="shared" si="527"/>
        <v>0</v>
      </c>
      <c r="K11209" s="52" t="s">
        <v>23618</v>
      </c>
      <c r="L11209" s="52" t="s">
        <v>23618</v>
      </c>
      <c r="M11209" s="52" t="s">
        <v>23618</v>
      </c>
      <c r="N11209" s="52" t="s">
        <v>23618</v>
      </c>
      <c r="O11209" s="52" t="s">
        <v>23618</v>
      </c>
    </row>
    <row r="11210" spans="1:15" s="53" customFormat="1" x14ac:dyDescent="0.45">
      <c r="A11210" s="53">
        <v>4070002952</v>
      </c>
      <c r="B11210" s="53" t="s">
        <v>11623</v>
      </c>
      <c r="C11210" s="53">
        <v>636</v>
      </c>
      <c r="F11210" s="53" t="s">
        <v>5454</v>
      </c>
      <c r="G11210" s="52">
        <v>0</v>
      </c>
      <c r="H11210" s="52">
        <f t="shared" si="525"/>
        <v>0</v>
      </c>
      <c r="I11210" s="52">
        <f t="shared" si="526"/>
        <v>0</v>
      </c>
      <c r="J11210" s="52">
        <f t="shared" si="527"/>
        <v>0</v>
      </c>
      <c r="K11210" s="52" t="s">
        <v>23618</v>
      </c>
      <c r="L11210" s="52" t="s">
        <v>23618</v>
      </c>
      <c r="M11210" s="52" t="s">
        <v>23618</v>
      </c>
      <c r="N11210" s="52" t="s">
        <v>23618</v>
      </c>
      <c r="O11210" s="52" t="s">
        <v>23618</v>
      </c>
    </row>
    <row r="11211" spans="1:15" s="53" customFormat="1" x14ac:dyDescent="0.45">
      <c r="A11211" s="53">
        <v>4070002953</v>
      </c>
      <c r="B11211" s="53" t="s">
        <v>8659</v>
      </c>
      <c r="C11211" s="53">
        <v>637</v>
      </c>
      <c r="F11211" s="53" t="s">
        <v>4089</v>
      </c>
      <c r="G11211" s="52">
        <v>0</v>
      </c>
      <c r="H11211" s="52">
        <f t="shared" si="525"/>
        <v>0</v>
      </c>
      <c r="I11211" s="52">
        <f t="shared" si="526"/>
        <v>0</v>
      </c>
      <c r="J11211" s="52">
        <f t="shared" si="527"/>
        <v>0</v>
      </c>
      <c r="K11211" s="52" t="s">
        <v>23618</v>
      </c>
      <c r="L11211" s="52" t="s">
        <v>23618</v>
      </c>
      <c r="M11211" s="52" t="s">
        <v>23618</v>
      </c>
      <c r="N11211" s="52" t="s">
        <v>23618</v>
      </c>
      <c r="O11211" s="52" t="s">
        <v>23618</v>
      </c>
    </row>
    <row r="11212" spans="1:15" s="53" customFormat="1" x14ac:dyDescent="0.45">
      <c r="A11212" s="53">
        <v>4070002955</v>
      </c>
      <c r="B11212" s="53" t="s">
        <v>8660</v>
      </c>
      <c r="C11212" s="53">
        <v>636</v>
      </c>
      <c r="F11212" s="53" t="s">
        <v>6629</v>
      </c>
      <c r="G11212" s="52">
        <v>0</v>
      </c>
      <c r="H11212" s="52">
        <f t="shared" si="525"/>
        <v>0</v>
      </c>
      <c r="I11212" s="52">
        <f t="shared" si="526"/>
        <v>0</v>
      </c>
      <c r="J11212" s="52">
        <f t="shared" si="527"/>
        <v>0</v>
      </c>
      <c r="K11212" s="52" t="s">
        <v>23618</v>
      </c>
      <c r="L11212" s="52" t="s">
        <v>23618</v>
      </c>
      <c r="M11212" s="52" t="s">
        <v>23618</v>
      </c>
      <c r="N11212" s="52" t="s">
        <v>23618</v>
      </c>
      <c r="O11212" s="52" t="s">
        <v>23618</v>
      </c>
    </row>
    <row r="11213" spans="1:15" s="53" customFormat="1" x14ac:dyDescent="0.45">
      <c r="A11213" s="53">
        <v>4070002958</v>
      </c>
      <c r="B11213" s="53" t="s">
        <v>11809</v>
      </c>
      <c r="C11213" s="53">
        <v>636</v>
      </c>
      <c r="F11213" s="53" t="s">
        <v>8015</v>
      </c>
      <c r="G11213" s="52">
        <v>0</v>
      </c>
      <c r="H11213" s="52">
        <f t="shared" si="525"/>
        <v>0</v>
      </c>
      <c r="I11213" s="52">
        <f t="shared" si="526"/>
        <v>0</v>
      </c>
      <c r="J11213" s="52">
        <f t="shared" si="527"/>
        <v>0</v>
      </c>
      <c r="K11213" s="52" t="s">
        <v>23618</v>
      </c>
      <c r="L11213" s="52" t="s">
        <v>23618</v>
      </c>
      <c r="M11213" s="52" t="s">
        <v>23618</v>
      </c>
      <c r="N11213" s="52" t="s">
        <v>23618</v>
      </c>
      <c r="O11213" s="52" t="s">
        <v>23618</v>
      </c>
    </row>
    <row r="11214" spans="1:15" s="53" customFormat="1" x14ac:dyDescent="0.45">
      <c r="A11214" s="53">
        <v>4070002963</v>
      </c>
      <c r="B11214" s="53" t="s">
        <v>12757</v>
      </c>
      <c r="C11214" s="53">
        <v>636</v>
      </c>
      <c r="F11214" s="53" t="s">
        <v>10129</v>
      </c>
      <c r="G11214" s="52">
        <v>0</v>
      </c>
      <c r="H11214" s="52">
        <f t="shared" si="525"/>
        <v>0</v>
      </c>
      <c r="I11214" s="52">
        <f t="shared" si="526"/>
        <v>0</v>
      </c>
      <c r="J11214" s="52">
        <f t="shared" si="527"/>
        <v>0</v>
      </c>
      <c r="K11214" s="52" t="s">
        <v>23618</v>
      </c>
      <c r="L11214" s="52" t="s">
        <v>23618</v>
      </c>
      <c r="M11214" s="52" t="s">
        <v>23618</v>
      </c>
      <c r="N11214" s="52" t="s">
        <v>23618</v>
      </c>
      <c r="O11214" s="52" t="s">
        <v>23618</v>
      </c>
    </row>
    <row r="11215" spans="1:15" s="53" customFormat="1" x14ac:dyDescent="0.45">
      <c r="A11215" s="53">
        <v>4070002964</v>
      </c>
      <c r="B11215" s="53" t="s">
        <v>8661</v>
      </c>
      <c r="C11215" s="53">
        <v>636</v>
      </c>
      <c r="F11215" s="53" t="s">
        <v>8662</v>
      </c>
      <c r="G11215" s="52">
        <v>0</v>
      </c>
      <c r="H11215" s="52">
        <f t="shared" si="525"/>
        <v>0</v>
      </c>
      <c r="I11215" s="52">
        <f t="shared" si="526"/>
        <v>0</v>
      </c>
      <c r="J11215" s="52">
        <f t="shared" si="527"/>
        <v>0</v>
      </c>
      <c r="K11215" s="52" t="s">
        <v>23618</v>
      </c>
      <c r="L11215" s="52" t="s">
        <v>23618</v>
      </c>
      <c r="M11215" s="52" t="s">
        <v>23618</v>
      </c>
      <c r="N11215" s="52" t="s">
        <v>23618</v>
      </c>
      <c r="O11215" s="52" t="s">
        <v>23618</v>
      </c>
    </row>
    <row r="11216" spans="1:15" s="53" customFormat="1" x14ac:dyDescent="0.45">
      <c r="A11216" s="53">
        <v>4070002993</v>
      </c>
      <c r="B11216" s="53" t="s">
        <v>8663</v>
      </c>
      <c r="C11216" s="53">
        <v>637</v>
      </c>
      <c r="F11216" s="53" t="s">
        <v>4089</v>
      </c>
      <c r="G11216" s="52">
        <v>0</v>
      </c>
      <c r="H11216" s="52">
        <f t="shared" si="525"/>
        <v>0</v>
      </c>
      <c r="I11216" s="52">
        <f t="shared" si="526"/>
        <v>0</v>
      </c>
      <c r="J11216" s="52">
        <f t="shared" si="527"/>
        <v>0</v>
      </c>
      <c r="K11216" s="52" t="s">
        <v>23618</v>
      </c>
      <c r="L11216" s="52" t="s">
        <v>23618</v>
      </c>
      <c r="M11216" s="52" t="s">
        <v>23618</v>
      </c>
      <c r="N11216" s="52" t="s">
        <v>23618</v>
      </c>
      <c r="O11216" s="52" t="s">
        <v>23618</v>
      </c>
    </row>
    <row r="11217" spans="1:15" s="53" customFormat="1" x14ac:dyDescent="0.45">
      <c r="A11217" s="53">
        <v>4070002994</v>
      </c>
      <c r="B11217" s="53" t="s">
        <v>11624</v>
      </c>
      <c r="C11217" s="53">
        <v>636</v>
      </c>
      <c r="F11217" s="53" t="s">
        <v>7150</v>
      </c>
      <c r="G11217" s="52">
        <v>0</v>
      </c>
      <c r="H11217" s="52">
        <f t="shared" si="525"/>
        <v>0</v>
      </c>
      <c r="I11217" s="52">
        <f t="shared" si="526"/>
        <v>0</v>
      </c>
      <c r="J11217" s="52">
        <f t="shared" si="527"/>
        <v>0</v>
      </c>
      <c r="K11217" s="52" t="s">
        <v>23618</v>
      </c>
      <c r="L11217" s="52" t="s">
        <v>23618</v>
      </c>
      <c r="M11217" s="52" t="s">
        <v>23618</v>
      </c>
      <c r="N11217" s="52" t="s">
        <v>23618</v>
      </c>
      <c r="O11217" s="52" t="s">
        <v>23618</v>
      </c>
    </row>
    <row r="11218" spans="1:15" s="53" customFormat="1" x14ac:dyDescent="0.45">
      <c r="A11218" s="53">
        <v>4070003018</v>
      </c>
      <c r="B11218" s="53" t="s">
        <v>11810</v>
      </c>
      <c r="C11218" s="53">
        <v>637</v>
      </c>
      <c r="F11218" s="53" t="s">
        <v>4089</v>
      </c>
      <c r="G11218" s="52">
        <v>0</v>
      </c>
      <c r="H11218" s="52">
        <f t="shared" si="525"/>
        <v>0</v>
      </c>
      <c r="I11218" s="52">
        <f t="shared" si="526"/>
        <v>0</v>
      </c>
      <c r="J11218" s="52">
        <f t="shared" si="527"/>
        <v>0</v>
      </c>
      <c r="K11218" s="52" t="s">
        <v>23618</v>
      </c>
      <c r="L11218" s="52" t="s">
        <v>23618</v>
      </c>
      <c r="M11218" s="52" t="s">
        <v>23618</v>
      </c>
      <c r="N11218" s="52" t="s">
        <v>23618</v>
      </c>
      <c r="O11218" s="52" t="s">
        <v>23618</v>
      </c>
    </row>
    <row r="11219" spans="1:15" s="53" customFormat="1" x14ac:dyDescent="0.45">
      <c r="A11219" s="53">
        <v>4070003023</v>
      </c>
      <c r="B11219" s="53" t="s">
        <v>8664</v>
      </c>
      <c r="C11219" s="53">
        <v>637</v>
      </c>
      <c r="F11219" s="53" t="s">
        <v>4089</v>
      </c>
      <c r="G11219" s="52">
        <v>0</v>
      </c>
      <c r="H11219" s="52">
        <f t="shared" si="525"/>
        <v>0</v>
      </c>
      <c r="I11219" s="52">
        <f t="shared" si="526"/>
        <v>0</v>
      </c>
      <c r="J11219" s="52">
        <f t="shared" si="527"/>
        <v>0</v>
      </c>
      <c r="K11219" s="52" t="s">
        <v>23618</v>
      </c>
      <c r="L11219" s="52" t="s">
        <v>23618</v>
      </c>
      <c r="M11219" s="52" t="s">
        <v>23618</v>
      </c>
      <c r="N11219" s="52" t="s">
        <v>23618</v>
      </c>
      <c r="O11219" s="52" t="s">
        <v>23618</v>
      </c>
    </row>
    <row r="11220" spans="1:15" s="53" customFormat="1" x14ac:dyDescent="0.45">
      <c r="A11220" s="53">
        <v>4070003046</v>
      </c>
      <c r="B11220" s="53" t="s">
        <v>11625</v>
      </c>
      <c r="C11220" s="53">
        <v>636</v>
      </c>
      <c r="F11220" s="53" t="s">
        <v>8662</v>
      </c>
      <c r="G11220" s="52">
        <v>0</v>
      </c>
      <c r="H11220" s="52">
        <f t="shared" si="525"/>
        <v>0</v>
      </c>
      <c r="I11220" s="52">
        <f t="shared" si="526"/>
        <v>0</v>
      </c>
      <c r="J11220" s="52">
        <f t="shared" si="527"/>
        <v>0</v>
      </c>
      <c r="K11220" s="52" t="s">
        <v>23618</v>
      </c>
      <c r="L11220" s="52" t="s">
        <v>23618</v>
      </c>
      <c r="M11220" s="52" t="s">
        <v>23618</v>
      </c>
      <c r="N11220" s="52" t="s">
        <v>23618</v>
      </c>
      <c r="O11220" s="52" t="s">
        <v>23618</v>
      </c>
    </row>
    <row r="11221" spans="1:15" s="53" customFormat="1" x14ac:dyDescent="0.45">
      <c r="A11221" s="53">
        <v>4070003059</v>
      </c>
      <c r="B11221" s="53" t="s">
        <v>11626</v>
      </c>
      <c r="C11221" s="53">
        <v>637</v>
      </c>
      <c r="F11221" s="53" t="s">
        <v>4089</v>
      </c>
      <c r="G11221" s="52">
        <v>0</v>
      </c>
      <c r="H11221" s="52">
        <f t="shared" si="525"/>
        <v>0</v>
      </c>
      <c r="I11221" s="52">
        <f t="shared" si="526"/>
        <v>0</v>
      </c>
      <c r="J11221" s="52">
        <f t="shared" si="527"/>
        <v>0</v>
      </c>
      <c r="K11221" s="52" t="s">
        <v>23618</v>
      </c>
      <c r="L11221" s="52" t="s">
        <v>23618</v>
      </c>
      <c r="M11221" s="52" t="s">
        <v>23618</v>
      </c>
      <c r="N11221" s="52" t="s">
        <v>23618</v>
      </c>
      <c r="O11221" s="52" t="s">
        <v>23618</v>
      </c>
    </row>
    <row r="11222" spans="1:15" s="53" customFormat="1" x14ac:dyDescent="0.45">
      <c r="A11222" s="53">
        <v>4070003062</v>
      </c>
      <c r="B11222" s="53" t="s">
        <v>11627</v>
      </c>
      <c r="C11222" s="53">
        <v>636</v>
      </c>
      <c r="F11222" s="53" t="s">
        <v>5380</v>
      </c>
      <c r="G11222" s="52">
        <v>0</v>
      </c>
      <c r="H11222" s="52">
        <f t="shared" si="525"/>
        <v>0</v>
      </c>
      <c r="I11222" s="52">
        <f t="shared" si="526"/>
        <v>0</v>
      </c>
      <c r="J11222" s="52">
        <f t="shared" si="527"/>
        <v>0</v>
      </c>
      <c r="K11222" s="52" t="s">
        <v>23618</v>
      </c>
      <c r="L11222" s="52" t="s">
        <v>23618</v>
      </c>
      <c r="M11222" s="52" t="s">
        <v>23618</v>
      </c>
      <c r="N11222" s="52" t="s">
        <v>23618</v>
      </c>
      <c r="O11222" s="52" t="s">
        <v>23618</v>
      </c>
    </row>
    <row r="11223" spans="1:15" s="53" customFormat="1" x14ac:dyDescent="0.45">
      <c r="A11223" s="53">
        <v>4070003080</v>
      </c>
      <c r="B11223" s="53" t="s">
        <v>12758</v>
      </c>
      <c r="C11223" s="53">
        <v>637</v>
      </c>
      <c r="F11223" s="53" t="s">
        <v>4089</v>
      </c>
      <c r="G11223" s="52">
        <v>0</v>
      </c>
      <c r="H11223" s="52">
        <f t="shared" si="525"/>
        <v>0</v>
      </c>
      <c r="I11223" s="52">
        <f t="shared" si="526"/>
        <v>0</v>
      </c>
      <c r="J11223" s="52">
        <f t="shared" si="527"/>
        <v>0</v>
      </c>
      <c r="K11223" s="52" t="s">
        <v>23618</v>
      </c>
      <c r="L11223" s="52" t="s">
        <v>23618</v>
      </c>
      <c r="M11223" s="52" t="s">
        <v>23618</v>
      </c>
      <c r="N11223" s="52" t="s">
        <v>23618</v>
      </c>
      <c r="O11223" s="52" t="s">
        <v>23618</v>
      </c>
    </row>
    <row r="11224" spans="1:15" s="53" customFormat="1" x14ac:dyDescent="0.45">
      <c r="A11224" s="53">
        <v>4070003089</v>
      </c>
      <c r="B11224" s="53" t="s">
        <v>11628</v>
      </c>
      <c r="C11224" s="53">
        <v>637</v>
      </c>
      <c r="F11224" s="53" t="s">
        <v>4089</v>
      </c>
      <c r="G11224" s="52">
        <v>0</v>
      </c>
      <c r="H11224" s="52">
        <f t="shared" si="525"/>
        <v>0</v>
      </c>
      <c r="I11224" s="52">
        <f t="shared" si="526"/>
        <v>0</v>
      </c>
      <c r="J11224" s="52">
        <f t="shared" si="527"/>
        <v>0</v>
      </c>
      <c r="K11224" s="52" t="s">
        <v>23618</v>
      </c>
      <c r="L11224" s="52" t="s">
        <v>23618</v>
      </c>
      <c r="M11224" s="52" t="s">
        <v>23618</v>
      </c>
      <c r="N11224" s="52" t="s">
        <v>23618</v>
      </c>
      <c r="O11224" s="52" t="s">
        <v>23618</v>
      </c>
    </row>
    <row r="11225" spans="1:15" s="53" customFormat="1" x14ac:dyDescent="0.45">
      <c r="A11225" s="53">
        <v>4070003112</v>
      </c>
      <c r="B11225" s="53" t="s">
        <v>8736</v>
      </c>
      <c r="C11225" s="53">
        <v>637</v>
      </c>
      <c r="F11225" s="53" t="s">
        <v>4089</v>
      </c>
      <c r="G11225" s="52">
        <v>0</v>
      </c>
      <c r="H11225" s="52">
        <f t="shared" si="525"/>
        <v>0</v>
      </c>
      <c r="I11225" s="52">
        <f t="shared" si="526"/>
        <v>0</v>
      </c>
      <c r="J11225" s="52">
        <f t="shared" si="527"/>
        <v>0</v>
      </c>
      <c r="K11225" s="52" t="s">
        <v>23618</v>
      </c>
      <c r="L11225" s="52" t="s">
        <v>23618</v>
      </c>
      <c r="M11225" s="52" t="s">
        <v>23618</v>
      </c>
      <c r="N11225" s="52" t="s">
        <v>23618</v>
      </c>
      <c r="O11225" s="52" t="s">
        <v>23618</v>
      </c>
    </row>
    <row r="11226" spans="1:15" s="53" customFormat="1" x14ac:dyDescent="0.45">
      <c r="A11226" s="53">
        <v>4070003122</v>
      </c>
      <c r="B11226" s="53" t="s">
        <v>11629</v>
      </c>
      <c r="C11226" s="53">
        <v>259</v>
      </c>
      <c r="G11226" s="52">
        <v>0</v>
      </c>
      <c r="H11226" s="52">
        <f t="shared" si="525"/>
        <v>0</v>
      </c>
      <c r="I11226" s="52">
        <f t="shared" si="526"/>
        <v>0</v>
      </c>
      <c r="J11226" s="52">
        <f t="shared" si="527"/>
        <v>0</v>
      </c>
      <c r="K11226" s="52" t="s">
        <v>23618</v>
      </c>
      <c r="L11226" s="52" t="s">
        <v>23618</v>
      </c>
      <c r="M11226" s="52" t="s">
        <v>23618</v>
      </c>
      <c r="N11226" s="52" t="s">
        <v>23618</v>
      </c>
      <c r="O11226" s="52" t="s">
        <v>23618</v>
      </c>
    </row>
    <row r="11227" spans="1:15" s="53" customFormat="1" x14ac:dyDescent="0.45">
      <c r="A11227" s="53">
        <v>4070003144</v>
      </c>
      <c r="B11227" s="53" t="s">
        <v>8737</v>
      </c>
      <c r="C11227" s="53">
        <v>637</v>
      </c>
      <c r="F11227" s="53" t="s">
        <v>4089</v>
      </c>
      <c r="G11227" s="52">
        <v>0</v>
      </c>
      <c r="H11227" s="52">
        <f t="shared" si="525"/>
        <v>0</v>
      </c>
      <c r="I11227" s="52">
        <f t="shared" si="526"/>
        <v>0</v>
      </c>
      <c r="J11227" s="52">
        <f t="shared" si="527"/>
        <v>0</v>
      </c>
      <c r="K11227" s="52" t="s">
        <v>23618</v>
      </c>
      <c r="L11227" s="52" t="s">
        <v>23618</v>
      </c>
      <c r="M11227" s="52" t="s">
        <v>23618</v>
      </c>
      <c r="N11227" s="52" t="s">
        <v>23618</v>
      </c>
      <c r="O11227" s="52" t="s">
        <v>23618</v>
      </c>
    </row>
    <row r="11228" spans="1:15" s="53" customFormat="1" x14ac:dyDescent="0.45">
      <c r="A11228" s="53">
        <v>4070003153</v>
      </c>
      <c r="B11228" s="53" t="s">
        <v>12759</v>
      </c>
      <c r="C11228" s="53">
        <v>637</v>
      </c>
      <c r="F11228" s="53" t="s">
        <v>4089</v>
      </c>
      <c r="G11228" s="52">
        <v>0</v>
      </c>
      <c r="H11228" s="52">
        <f t="shared" si="525"/>
        <v>0</v>
      </c>
      <c r="I11228" s="52">
        <f t="shared" si="526"/>
        <v>0</v>
      </c>
      <c r="J11228" s="52">
        <f t="shared" si="527"/>
        <v>0</v>
      </c>
      <c r="K11228" s="52" t="s">
        <v>23618</v>
      </c>
      <c r="L11228" s="52" t="s">
        <v>23618</v>
      </c>
      <c r="M11228" s="52" t="s">
        <v>23618</v>
      </c>
      <c r="N11228" s="52" t="s">
        <v>23618</v>
      </c>
      <c r="O11228" s="52" t="s">
        <v>23618</v>
      </c>
    </row>
    <row r="11229" spans="1:15" s="53" customFormat="1" x14ac:dyDescent="0.45">
      <c r="A11229" s="53">
        <v>4070003189</v>
      </c>
      <c r="B11229" s="53" t="s">
        <v>11630</v>
      </c>
      <c r="C11229" s="53">
        <v>258</v>
      </c>
      <c r="G11229" s="52">
        <v>0</v>
      </c>
      <c r="H11229" s="52">
        <f t="shared" si="525"/>
        <v>0</v>
      </c>
      <c r="I11229" s="52">
        <f t="shared" si="526"/>
        <v>0</v>
      </c>
      <c r="J11229" s="52">
        <f t="shared" si="527"/>
        <v>0</v>
      </c>
      <c r="K11229" s="52" t="s">
        <v>23618</v>
      </c>
      <c r="L11229" s="52" t="s">
        <v>23618</v>
      </c>
      <c r="M11229" s="52" t="s">
        <v>23618</v>
      </c>
      <c r="N11229" s="52" t="s">
        <v>23618</v>
      </c>
      <c r="O11229" s="52" t="s">
        <v>23618</v>
      </c>
    </row>
    <row r="11230" spans="1:15" s="53" customFormat="1" x14ac:dyDescent="0.45">
      <c r="A11230" s="53">
        <v>4070003204</v>
      </c>
      <c r="B11230" s="53" t="s">
        <v>8738</v>
      </c>
      <c r="C11230" s="53">
        <v>637</v>
      </c>
      <c r="F11230" s="53" t="s">
        <v>4089</v>
      </c>
      <c r="G11230" s="52">
        <v>0</v>
      </c>
      <c r="H11230" s="52">
        <f t="shared" si="525"/>
        <v>0</v>
      </c>
      <c r="I11230" s="52">
        <f t="shared" si="526"/>
        <v>0</v>
      </c>
      <c r="J11230" s="52">
        <f t="shared" si="527"/>
        <v>0</v>
      </c>
      <c r="K11230" s="52" t="s">
        <v>23618</v>
      </c>
      <c r="L11230" s="52" t="s">
        <v>23618</v>
      </c>
      <c r="M11230" s="52" t="s">
        <v>23618</v>
      </c>
      <c r="N11230" s="52" t="s">
        <v>23618</v>
      </c>
      <c r="O11230" s="52" t="s">
        <v>23618</v>
      </c>
    </row>
    <row r="11231" spans="1:15" s="53" customFormat="1" x14ac:dyDescent="0.45">
      <c r="A11231" s="53">
        <v>4070003227</v>
      </c>
      <c r="B11231" s="53" t="s">
        <v>12760</v>
      </c>
      <c r="C11231" s="53">
        <v>258</v>
      </c>
      <c r="F11231" s="53" t="s">
        <v>12761</v>
      </c>
      <c r="G11231" s="52">
        <v>0</v>
      </c>
      <c r="H11231" s="52">
        <f t="shared" si="525"/>
        <v>0</v>
      </c>
      <c r="I11231" s="52">
        <f t="shared" si="526"/>
        <v>0</v>
      </c>
      <c r="J11231" s="52">
        <f t="shared" si="527"/>
        <v>0</v>
      </c>
      <c r="K11231" s="52" t="s">
        <v>23618</v>
      </c>
      <c r="L11231" s="52" t="s">
        <v>23618</v>
      </c>
      <c r="M11231" s="52" t="s">
        <v>23618</v>
      </c>
      <c r="N11231" s="52" t="s">
        <v>23618</v>
      </c>
      <c r="O11231" s="52" t="s">
        <v>23618</v>
      </c>
    </row>
    <row r="11232" spans="1:15" s="53" customFormat="1" x14ac:dyDescent="0.45">
      <c r="A11232" s="53">
        <v>4070003231</v>
      </c>
      <c r="B11232" s="53" t="s">
        <v>11631</v>
      </c>
      <c r="C11232" s="53">
        <v>637</v>
      </c>
      <c r="F11232" s="53" t="s">
        <v>4089</v>
      </c>
      <c r="G11232" s="52">
        <v>0</v>
      </c>
      <c r="H11232" s="52">
        <f t="shared" si="525"/>
        <v>0</v>
      </c>
      <c r="I11232" s="52">
        <f t="shared" si="526"/>
        <v>0</v>
      </c>
      <c r="J11232" s="52">
        <f t="shared" si="527"/>
        <v>0</v>
      </c>
      <c r="K11232" s="52" t="s">
        <v>23618</v>
      </c>
      <c r="L11232" s="52" t="s">
        <v>23618</v>
      </c>
      <c r="M11232" s="52" t="s">
        <v>23618</v>
      </c>
      <c r="N11232" s="52" t="s">
        <v>23618</v>
      </c>
      <c r="O11232" s="52" t="s">
        <v>23618</v>
      </c>
    </row>
    <row r="11233" spans="1:15" s="53" customFormat="1" x14ac:dyDescent="0.45">
      <c r="A11233" s="53">
        <v>4070003238</v>
      </c>
      <c r="B11233" s="53" t="s">
        <v>12762</v>
      </c>
      <c r="C11233" s="53">
        <v>636</v>
      </c>
      <c r="F11233" s="53" t="s">
        <v>5428</v>
      </c>
      <c r="G11233" s="52">
        <v>0</v>
      </c>
      <c r="H11233" s="52">
        <f t="shared" si="525"/>
        <v>0</v>
      </c>
      <c r="I11233" s="52">
        <f t="shared" si="526"/>
        <v>0</v>
      </c>
      <c r="J11233" s="52">
        <f t="shared" si="527"/>
        <v>0</v>
      </c>
      <c r="K11233" s="52" t="s">
        <v>23618</v>
      </c>
      <c r="L11233" s="52" t="s">
        <v>23618</v>
      </c>
      <c r="M11233" s="52" t="s">
        <v>23618</v>
      </c>
      <c r="N11233" s="52" t="s">
        <v>23618</v>
      </c>
      <c r="O11233" s="52" t="s">
        <v>23618</v>
      </c>
    </row>
    <row r="11234" spans="1:15" s="53" customFormat="1" x14ac:dyDescent="0.45">
      <c r="A11234" s="53">
        <v>4070003288</v>
      </c>
      <c r="B11234" s="53" t="s">
        <v>12763</v>
      </c>
      <c r="C11234" s="53">
        <v>637</v>
      </c>
      <c r="F11234" s="53" t="s">
        <v>4089</v>
      </c>
      <c r="G11234" s="52">
        <v>0</v>
      </c>
      <c r="H11234" s="52">
        <f t="shared" si="525"/>
        <v>0</v>
      </c>
      <c r="I11234" s="52">
        <f t="shared" si="526"/>
        <v>0</v>
      </c>
      <c r="J11234" s="52">
        <f t="shared" si="527"/>
        <v>0</v>
      </c>
      <c r="K11234" s="52" t="s">
        <v>23618</v>
      </c>
      <c r="L11234" s="52" t="s">
        <v>23618</v>
      </c>
      <c r="M11234" s="52" t="s">
        <v>23618</v>
      </c>
      <c r="N11234" s="52" t="s">
        <v>23618</v>
      </c>
      <c r="O11234" s="52" t="s">
        <v>23618</v>
      </c>
    </row>
    <row r="11235" spans="1:15" s="53" customFormat="1" x14ac:dyDescent="0.45">
      <c r="A11235" s="53">
        <v>4070003295</v>
      </c>
      <c r="B11235" s="53" t="s">
        <v>8739</v>
      </c>
      <c r="C11235" s="53">
        <v>637</v>
      </c>
      <c r="F11235" s="53" t="s">
        <v>4089</v>
      </c>
      <c r="G11235" s="52">
        <v>0</v>
      </c>
      <c r="H11235" s="52">
        <f t="shared" si="525"/>
        <v>0</v>
      </c>
      <c r="I11235" s="52">
        <f t="shared" si="526"/>
        <v>0</v>
      </c>
      <c r="J11235" s="52">
        <f t="shared" si="527"/>
        <v>0</v>
      </c>
      <c r="K11235" s="52" t="s">
        <v>23618</v>
      </c>
      <c r="L11235" s="52" t="s">
        <v>23618</v>
      </c>
      <c r="M11235" s="52" t="s">
        <v>23618</v>
      </c>
      <c r="N11235" s="52" t="s">
        <v>23618</v>
      </c>
      <c r="O11235" s="52" t="s">
        <v>23618</v>
      </c>
    </row>
    <row r="11236" spans="1:15" s="53" customFormat="1" x14ac:dyDescent="0.45">
      <c r="A11236" s="53">
        <v>4070003297</v>
      </c>
      <c r="B11236" s="53" t="s">
        <v>8740</v>
      </c>
      <c r="C11236" s="53">
        <v>637</v>
      </c>
      <c r="F11236" s="53" t="s">
        <v>4089</v>
      </c>
      <c r="G11236" s="52">
        <v>0</v>
      </c>
      <c r="H11236" s="52">
        <f t="shared" si="525"/>
        <v>0</v>
      </c>
      <c r="I11236" s="52">
        <f t="shared" si="526"/>
        <v>0</v>
      </c>
      <c r="J11236" s="52">
        <f t="shared" si="527"/>
        <v>0</v>
      </c>
      <c r="K11236" s="52" t="s">
        <v>23618</v>
      </c>
      <c r="L11236" s="52" t="s">
        <v>23618</v>
      </c>
      <c r="M11236" s="52" t="s">
        <v>23618</v>
      </c>
      <c r="N11236" s="52" t="s">
        <v>23618</v>
      </c>
      <c r="O11236" s="52" t="s">
        <v>23618</v>
      </c>
    </row>
    <row r="11237" spans="1:15" s="53" customFormat="1" x14ac:dyDescent="0.45">
      <c r="A11237" s="53">
        <v>4070003311</v>
      </c>
      <c r="B11237" s="53" t="s">
        <v>11811</v>
      </c>
      <c r="C11237" s="53">
        <v>637</v>
      </c>
      <c r="F11237" s="53" t="s">
        <v>4089</v>
      </c>
      <c r="G11237" s="52">
        <v>0</v>
      </c>
      <c r="H11237" s="52">
        <f t="shared" si="525"/>
        <v>0</v>
      </c>
      <c r="I11237" s="52">
        <f t="shared" si="526"/>
        <v>0</v>
      </c>
      <c r="J11237" s="52">
        <f t="shared" si="527"/>
        <v>0</v>
      </c>
      <c r="K11237" s="52" t="s">
        <v>23618</v>
      </c>
      <c r="L11237" s="52" t="s">
        <v>23618</v>
      </c>
      <c r="M11237" s="52" t="s">
        <v>23618</v>
      </c>
      <c r="N11237" s="52" t="s">
        <v>23618</v>
      </c>
      <c r="O11237" s="52" t="s">
        <v>23618</v>
      </c>
    </row>
    <row r="11238" spans="1:15" s="53" customFormat="1" x14ac:dyDescent="0.45">
      <c r="A11238" s="53">
        <v>4070003317</v>
      </c>
      <c r="B11238" s="53" t="s">
        <v>11734</v>
      </c>
      <c r="C11238" s="53">
        <v>637</v>
      </c>
      <c r="F11238" s="53" t="s">
        <v>4089</v>
      </c>
      <c r="G11238" s="52">
        <v>0</v>
      </c>
      <c r="H11238" s="52">
        <f t="shared" si="525"/>
        <v>0</v>
      </c>
      <c r="I11238" s="52">
        <f t="shared" si="526"/>
        <v>0</v>
      </c>
      <c r="J11238" s="52">
        <f t="shared" si="527"/>
        <v>0</v>
      </c>
      <c r="K11238" s="52" t="s">
        <v>23618</v>
      </c>
      <c r="L11238" s="52" t="s">
        <v>23618</v>
      </c>
      <c r="M11238" s="52" t="s">
        <v>23618</v>
      </c>
      <c r="N11238" s="52" t="s">
        <v>23618</v>
      </c>
      <c r="O11238" s="52" t="s">
        <v>23618</v>
      </c>
    </row>
    <row r="11239" spans="1:15" s="53" customFormat="1" x14ac:dyDescent="0.45">
      <c r="A11239" s="53">
        <v>4070003407</v>
      </c>
      <c r="B11239" s="53" t="s">
        <v>8741</v>
      </c>
      <c r="C11239" s="53">
        <v>637</v>
      </c>
      <c r="F11239" s="53" t="s">
        <v>4089</v>
      </c>
      <c r="G11239" s="52">
        <v>0</v>
      </c>
      <c r="H11239" s="52">
        <f t="shared" si="525"/>
        <v>0</v>
      </c>
      <c r="I11239" s="52">
        <f t="shared" si="526"/>
        <v>0</v>
      </c>
      <c r="J11239" s="52">
        <f t="shared" si="527"/>
        <v>0</v>
      </c>
      <c r="K11239" s="52" t="s">
        <v>23618</v>
      </c>
      <c r="L11239" s="52" t="s">
        <v>23618</v>
      </c>
      <c r="M11239" s="52" t="s">
        <v>23618</v>
      </c>
      <c r="N11239" s="52" t="s">
        <v>23618</v>
      </c>
      <c r="O11239" s="52" t="s">
        <v>23618</v>
      </c>
    </row>
    <row r="11240" spans="1:15" s="53" customFormat="1" x14ac:dyDescent="0.45">
      <c r="A11240" s="53">
        <v>4070003428</v>
      </c>
      <c r="B11240" s="53" t="s">
        <v>12764</v>
      </c>
      <c r="C11240" s="53">
        <v>637</v>
      </c>
      <c r="F11240" s="53" t="s">
        <v>4089</v>
      </c>
      <c r="G11240" s="52">
        <v>0</v>
      </c>
      <c r="H11240" s="52">
        <f t="shared" si="525"/>
        <v>0</v>
      </c>
      <c r="I11240" s="52">
        <f t="shared" si="526"/>
        <v>0</v>
      </c>
      <c r="J11240" s="52">
        <f t="shared" si="527"/>
        <v>0</v>
      </c>
      <c r="K11240" s="52" t="s">
        <v>23618</v>
      </c>
      <c r="L11240" s="52" t="s">
        <v>23618</v>
      </c>
      <c r="M11240" s="52" t="s">
        <v>23618</v>
      </c>
      <c r="N11240" s="52" t="s">
        <v>23618</v>
      </c>
      <c r="O11240" s="52" t="s">
        <v>23618</v>
      </c>
    </row>
    <row r="11241" spans="1:15" s="53" customFormat="1" x14ac:dyDescent="0.45">
      <c r="A11241" s="53">
        <v>4070003434</v>
      </c>
      <c r="B11241" s="53" t="s">
        <v>11735</v>
      </c>
      <c r="C11241" s="53">
        <v>636</v>
      </c>
      <c r="F11241" s="53" t="s">
        <v>5195</v>
      </c>
      <c r="G11241" s="52">
        <v>0</v>
      </c>
      <c r="H11241" s="52">
        <f t="shared" si="525"/>
        <v>0</v>
      </c>
      <c r="I11241" s="52">
        <f t="shared" si="526"/>
        <v>0</v>
      </c>
      <c r="J11241" s="52">
        <f t="shared" si="527"/>
        <v>0</v>
      </c>
      <c r="K11241" s="52" t="s">
        <v>23618</v>
      </c>
      <c r="L11241" s="52" t="s">
        <v>23618</v>
      </c>
      <c r="M11241" s="52" t="s">
        <v>23618</v>
      </c>
      <c r="N11241" s="52" t="s">
        <v>23618</v>
      </c>
      <c r="O11241" s="52" t="s">
        <v>23618</v>
      </c>
    </row>
    <row r="11242" spans="1:15" s="53" customFormat="1" x14ac:dyDescent="0.45">
      <c r="A11242" s="53">
        <v>4070003479</v>
      </c>
      <c r="B11242" s="53" t="s">
        <v>12765</v>
      </c>
      <c r="C11242" s="53">
        <v>637</v>
      </c>
      <c r="F11242" s="53" t="s">
        <v>4089</v>
      </c>
      <c r="G11242" s="52">
        <v>0</v>
      </c>
      <c r="H11242" s="52">
        <f t="shared" si="525"/>
        <v>0</v>
      </c>
      <c r="I11242" s="52">
        <f t="shared" si="526"/>
        <v>0</v>
      </c>
      <c r="J11242" s="52">
        <f t="shared" si="527"/>
        <v>0</v>
      </c>
      <c r="K11242" s="52" t="s">
        <v>23618</v>
      </c>
      <c r="L11242" s="52" t="s">
        <v>23618</v>
      </c>
      <c r="M11242" s="52" t="s">
        <v>23618</v>
      </c>
      <c r="N11242" s="52" t="s">
        <v>23618</v>
      </c>
      <c r="O11242" s="52" t="s">
        <v>23618</v>
      </c>
    </row>
    <row r="11243" spans="1:15" s="53" customFormat="1" x14ac:dyDescent="0.45">
      <c r="A11243" s="53">
        <v>4070003581</v>
      </c>
      <c r="B11243" s="53" t="s">
        <v>8742</v>
      </c>
      <c r="C11243" s="53">
        <v>637</v>
      </c>
      <c r="F11243" s="53" t="s">
        <v>4089</v>
      </c>
      <c r="G11243" s="52">
        <v>0</v>
      </c>
      <c r="H11243" s="52">
        <f t="shared" si="525"/>
        <v>0</v>
      </c>
      <c r="I11243" s="52">
        <f t="shared" si="526"/>
        <v>0</v>
      </c>
      <c r="J11243" s="52">
        <f t="shared" si="527"/>
        <v>0</v>
      </c>
      <c r="K11243" s="52" t="s">
        <v>23618</v>
      </c>
      <c r="L11243" s="52" t="s">
        <v>23618</v>
      </c>
      <c r="M11243" s="52" t="s">
        <v>23618</v>
      </c>
      <c r="N11243" s="52" t="s">
        <v>23618</v>
      </c>
      <c r="O11243" s="52" t="s">
        <v>23618</v>
      </c>
    </row>
    <row r="11244" spans="1:15" s="53" customFormat="1" x14ac:dyDescent="0.45">
      <c r="A11244" s="53">
        <v>4070003606</v>
      </c>
      <c r="B11244" s="53" t="s">
        <v>11736</v>
      </c>
      <c r="C11244" s="53">
        <v>637</v>
      </c>
      <c r="F11244" s="53" t="s">
        <v>4089</v>
      </c>
      <c r="G11244" s="52">
        <v>0</v>
      </c>
      <c r="H11244" s="52">
        <f t="shared" si="525"/>
        <v>0</v>
      </c>
      <c r="I11244" s="52">
        <f t="shared" si="526"/>
        <v>0</v>
      </c>
      <c r="J11244" s="52">
        <f t="shared" si="527"/>
        <v>0</v>
      </c>
      <c r="K11244" s="52" t="s">
        <v>23618</v>
      </c>
      <c r="L11244" s="52" t="s">
        <v>23618</v>
      </c>
      <c r="M11244" s="52" t="s">
        <v>23618</v>
      </c>
      <c r="N11244" s="52" t="s">
        <v>23618</v>
      </c>
      <c r="O11244" s="52" t="s">
        <v>23618</v>
      </c>
    </row>
    <row r="11245" spans="1:15" s="53" customFormat="1" x14ac:dyDescent="0.45">
      <c r="A11245" s="53">
        <v>4070003635</v>
      </c>
      <c r="B11245" s="53" t="s">
        <v>12828</v>
      </c>
      <c r="C11245" s="53">
        <v>250</v>
      </c>
      <c r="D11245" s="53">
        <v>90707</v>
      </c>
      <c r="G11245" s="52">
        <v>0</v>
      </c>
      <c r="H11245" s="52">
        <f t="shared" si="525"/>
        <v>0</v>
      </c>
      <c r="I11245" s="52">
        <f t="shared" si="526"/>
        <v>0</v>
      </c>
      <c r="J11245" s="52">
        <f t="shared" si="527"/>
        <v>0</v>
      </c>
      <c r="K11245" s="52" t="s">
        <v>23618</v>
      </c>
      <c r="L11245" s="52" t="s">
        <v>23618</v>
      </c>
      <c r="M11245" s="52" t="s">
        <v>23618</v>
      </c>
      <c r="N11245" s="52" t="s">
        <v>23618</v>
      </c>
      <c r="O11245" s="52" t="s">
        <v>23618</v>
      </c>
    </row>
    <row r="11246" spans="1:15" s="53" customFormat="1" x14ac:dyDescent="0.45">
      <c r="A11246" s="53">
        <v>4070003693</v>
      </c>
      <c r="B11246" s="53" t="s">
        <v>8743</v>
      </c>
      <c r="C11246" s="53">
        <v>637</v>
      </c>
      <c r="F11246" s="53" t="s">
        <v>4089</v>
      </c>
      <c r="G11246" s="52">
        <v>0</v>
      </c>
      <c r="H11246" s="52">
        <f t="shared" si="525"/>
        <v>0</v>
      </c>
      <c r="I11246" s="52">
        <f t="shared" si="526"/>
        <v>0</v>
      </c>
      <c r="J11246" s="52">
        <f t="shared" si="527"/>
        <v>0</v>
      </c>
      <c r="K11246" s="52" t="s">
        <v>23618</v>
      </c>
      <c r="L11246" s="52" t="s">
        <v>23618</v>
      </c>
      <c r="M11246" s="52" t="s">
        <v>23618</v>
      </c>
      <c r="N11246" s="52" t="s">
        <v>23618</v>
      </c>
      <c r="O11246" s="52" t="s">
        <v>23618</v>
      </c>
    </row>
    <row r="11247" spans="1:15" s="53" customFormat="1" x14ac:dyDescent="0.45">
      <c r="A11247" s="53">
        <v>4070003712</v>
      </c>
      <c r="B11247" s="53" t="s">
        <v>12829</v>
      </c>
      <c r="C11247" s="53">
        <v>637</v>
      </c>
      <c r="F11247" s="53" t="s">
        <v>4089</v>
      </c>
      <c r="G11247" s="52">
        <v>0</v>
      </c>
      <c r="H11247" s="52">
        <f t="shared" si="525"/>
        <v>0</v>
      </c>
      <c r="I11247" s="52">
        <f t="shared" si="526"/>
        <v>0</v>
      </c>
      <c r="J11247" s="52">
        <f t="shared" si="527"/>
        <v>0</v>
      </c>
      <c r="K11247" s="52" t="s">
        <v>23618</v>
      </c>
      <c r="L11247" s="52" t="s">
        <v>23618</v>
      </c>
      <c r="M11247" s="52" t="s">
        <v>23618</v>
      </c>
      <c r="N11247" s="52" t="s">
        <v>23618</v>
      </c>
      <c r="O11247" s="52" t="s">
        <v>23618</v>
      </c>
    </row>
    <row r="11248" spans="1:15" s="53" customFormat="1" x14ac:dyDescent="0.45">
      <c r="A11248" s="53">
        <v>4070003749</v>
      </c>
      <c r="B11248" s="53" t="s">
        <v>8815</v>
      </c>
      <c r="C11248" s="53">
        <v>636</v>
      </c>
      <c r="D11248" s="53">
        <v>90675</v>
      </c>
      <c r="G11248" s="52">
        <v>0</v>
      </c>
      <c r="H11248" s="52">
        <f t="shared" si="525"/>
        <v>0</v>
      </c>
      <c r="I11248" s="52">
        <f t="shared" si="526"/>
        <v>0</v>
      </c>
      <c r="J11248" s="52">
        <f t="shared" si="527"/>
        <v>0</v>
      </c>
      <c r="K11248" s="52" t="s">
        <v>23618</v>
      </c>
      <c r="L11248" s="52" t="s">
        <v>23618</v>
      </c>
      <c r="M11248" s="52" t="s">
        <v>23618</v>
      </c>
      <c r="N11248" s="52" t="s">
        <v>23618</v>
      </c>
      <c r="O11248" s="52" t="s">
        <v>23618</v>
      </c>
    </row>
    <row r="11249" spans="1:15" s="53" customFormat="1" x14ac:dyDescent="0.45">
      <c r="A11249" s="53">
        <v>4070003759</v>
      </c>
      <c r="B11249" s="53" t="s">
        <v>11866</v>
      </c>
      <c r="C11249" s="53">
        <v>637</v>
      </c>
      <c r="F11249" s="53" t="s">
        <v>4089</v>
      </c>
      <c r="G11249" s="52">
        <v>0</v>
      </c>
      <c r="H11249" s="52">
        <f t="shared" si="525"/>
        <v>0</v>
      </c>
      <c r="I11249" s="52">
        <f t="shared" si="526"/>
        <v>0</v>
      </c>
      <c r="J11249" s="52">
        <f t="shared" si="527"/>
        <v>0</v>
      </c>
      <c r="K11249" s="52" t="s">
        <v>23618</v>
      </c>
      <c r="L11249" s="52" t="s">
        <v>23618</v>
      </c>
      <c r="M11249" s="52" t="s">
        <v>23618</v>
      </c>
      <c r="N11249" s="52" t="s">
        <v>23618</v>
      </c>
      <c r="O11249" s="52" t="s">
        <v>23618</v>
      </c>
    </row>
    <row r="11250" spans="1:15" s="53" customFormat="1" x14ac:dyDescent="0.45">
      <c r="A11250" s="53">
        <v>4070003815</v>
      </c>
      <c r="B11250" s="53" t="s">
        <v>8816</v>
      </c>
      <c r="C11250" s="53">
        <v>637</v>
      </c>
      <c r="F11250" s="53" t="s">
        <v>4089</v>
      </c>
      <c r="G11250" s="52">
        <v>0</v>
      </c>
      <c r="H11250" s="52">
        <f t="shared" si="525"/>
        <v>0</v>
      </c>
      <c r="I11250" s="52">
        <f t="shared" si="526"/>
        <v>0</v>
      </c>
      <c r="J11250" s="52">
        <f t="shared" si="527"/>
        <v>0</v>
      </c>
      <c r="K11250" s="52" t="s">
        <v>23618</v>
      </c>
      <c r="L11250" s="52" t="s">
        <v>23618</v>
      </c>
      <c r="M11250" s="52" t="s">
        <v>23618</v>
      </c>
      <c r="N11250" s="52" t="s">
        <v>23618</v>
      </c>
      <c r="O11250" s="52" t="s">
        <v>23618</v>
      </c>
    </row>
    <row r="11251" spans="1:15" s="53" customFormat="1" x14ac:dyDescent="0.45">
      <c r="A11251" s="53">
        <v>4070003825</v>
      </c>
      <c r="B11251" s="53" t="s">
        <v>11867</v>
      </c>
      <c r="C11251" s="53">
        <v>637</v>
      </c>
      <c r="F11251" s="53" t="s">
        <v>4089</v>
      </c>
      <c r="G11251" s="52">
        <v>0</v>
      </c>
      <c r="H11251" s="52">
        <f t="shared" si="525"/>
        <v>0</v>
      </c>
      <c r="I11251" s="52">
        <f t="shared" si="526"/>
        <v>0</v>
      </c>
      <c r="J11251" s="52">
        <f t="shared" si="527"/>
        <v>0</v>
      </c>
      <c r="K11251" s="52" t="s">
        <v>23618</v>
      </c>
      <c r="L11251" s="52" t="s">
        <v>23618</v>
      </c>
      <c r="M11251" s="52" t="s">
        <v>23618</v>
      </c>
      <c r="N11251" s="52" t="s">
        <v>23618</v>
      </c>
      <c r="O11251" s="52" t="s">
        <v>23618</v>
      </c>
    </row>
    <row r="11252" spans="1:15" s="53" customFormat="1" x14ac:dyDescent="0.45">
      <c r="A11252" s="53">
        <v>4070003857</v>
      </c>
      <c r="B11252" s="53" t="s">
        <v>8817</v>
      </c>
      <c r="C11252" s="53">
        <v>637</v>
      </c>
      <c r="F11252" s="53" t="s">
        <v>4089</v>
      </c>
      <c r="G11252" s="52">
        <v>0</v>
      </c>
      <c r="H11252" s="52">
        <f t="shared" si="525"/>
        <v>0</v>
      </c>
      <c r="I11252" s="52">
        <f t="shared" si="526"/>
        <v>0</v>
      </c>
      <c r="J11252" s="52">
        <f t="shared" si="527"/>
        <v>0</v>
      </c>
      <c r="K11252" s="52" t="s">
        <v>23618</v>
      </c>
      <c r="L11252" s="52" t="s">
        <v>23618</v>
      </c>
      <c r="M11252" s="52" t="s">
        <v>23618</v>
      </c>
      <c r="N11252" s="52" t="s">
        <v>23618</v>
      </c>
      <c r="O11252" s="52" t="s">
        <v>23618</v>
      </c>
    </row>
    <row r="11253" spans="1:15" s="53" customFormat="1" x14ac:dyDescent="0.45">
      <c r="A11253" s="53">
        <v>4070003864</v>
      </c>
      <c r="B11253" s="53" t="s">
        <v>11868</v>
      </c>
      <c r="C11253" s="53">
        <v>637</v>
      </c>
      <c r="F11253" s="53" t="s">
        <v>4089</v>
      </c>
      <c r="G11253" s="52">
        <v>0</v>
      </c>
      <c r="H11253" s="52">
        <f t="shared" si="525"/>
        <v>0</v>
      </c>
      <c r="I11253" s="52">
        <f t="shared" si="526"/>
        <v>0</v>
      </c>
      <c r="J11253" s="52">
        <f t="shared" si="527"/>
        <v>0</v>
      </c>
      <c r="K11253" s="52" t="s">
        <v>23618</v>
      </c>
      <c r="L11253" s="52" t="s">
        <v>23618</v>
      </c>
      <c r="M11253" s="52" t="s">
        <v>23618</v>
      </c>
      <c r="N11253" s="52" t="s">
        <v>23618</v>
      </c>
      <c r="O11253" s="52" t="s">
        <v>23618</v>
      </c>
    </row>
    <row r="11254" spans="1:15" s="53" customFormat="1" x14ac:dyDescent="0.45">
      <c r="A11254" s="53">
        <v>4070003873</v>
      </c>
      <c r="B11254" s="53" t="s">
        <v>8818</v>
      </c>
      <c r="C11254" s="53">
        <v>637</v>
      </c>
      <c r="F11254" s="53" t="s">
        <v>4089</v>
      </c>
      <c r="G11254" s="52">
        <v>0</v>
      </c>
      <c r="H11254" s="52">
        <f t="shared" si="525"/>
        <v>0</v>
      </c>
      <c r="I11254" s="52">
        <f t="shared" si="526"/>
        <v>0</v>
      </c>
      <c r="J11254" s="52">
        <f t="shared" si="527"/>
        <v>0</v>
      </c>
      <c r="K11254" s="52" t="s">
        <v>23618</v>
      </c>
      <c r="L11254" s="52" t="s">
        <v>23618</v>
      </c>
      <c r="M11254" s="52" t="s">
        <v>23618</v>
      </c>
      <c r="N11254" s="52" t="s">
        <v>23618</v>
      </c>
      <c r="O11254" s="52" t="s">
        <v>23618</v>
      </c>
    </row>
    <row r="11255" spans="1:15" s="53" customFormat="1" x14ac:dyDescent="0.45">
      <c r="A11255" s="53">
        <v>4070003881</v>
      </c>
      <c r="B11255" s="53" t="s">
        <v>11869</v>
      </c>
      <c r="C11255" s="53">
        <v>637</v>
      </c>
      <c r="F11255" s="53" t="s">
        <v>11870</v>
      </c>
      <c r="G11255" s="52">
        <v>0</v>
      </c>
      <c r="H11255" s="52">
        <f t="shared" si="525"/>
        <v>0</v>
      </c>
      <c r="I11255" s="52">
        <f t="shared" si="526"/>
        <v>0</v>
      </c>
      <c r="J11255" s="52">
        <f t="shared" si="527"/>
        <v>0</v>
      </c>
      <c r="K11255" s="52" t="s">
        <v>23618</v>
      </c>
      <c r="L11255" s="52" t="s">
        <v>23618</v>
      </c>
      <c r="M11255" s="52" t="s">
        <v>23618</v>
      </c>
      <c r="N11255" s="52" t="s">
        <v>23618</v>
      </c>
      <c r="O11255" s="52" t="s">
        <v>23618</v>
      </c>
    </row>
    <row r="11256" spans="1:15" s="53" customFormat="1" x14ac:dyDescent="0.45">
      <c r="A11256" s="53">
        <v>4070003963</v>
      </c>
      <c r="B11256" s="53" t="s">
        <v>11871</v>
      </c>
      <c r="C11256" s="53">
        <v>637</v>
      </c>
      <c r="F11256" s="53" t="s">
        <v>4089</v>
      </c>
      <c r="G11256" s="52">
        <v>0</v>
      </c>
      <c r="H11256" s="52">
        <f t="shared" si="525"/>
        <v>0</v>
      </c>
      <c r="I11256" s="52">
        <f t="shared" si="526"/>
        <v>0</v>
      </c>
      <c r="J11256" s="52">
        <f t="shared" si="527"/>
        <v>0</v>
      </c>
      <c r="K11256" s="52" t="s">
        <v>23618</v>
      </c>
      <c r="L11256" s="52" t="s">
        <v>23618</v>
      </c>
      <c r="M11256" s="52" t="s">
        <v>23618</v>
      </c>
      <c r="N11256" s="52" t="s">
        <v>23618</v>
      </c>
      <c r="O11256" s="52" t="s">
        <v>23618</v>
      </c>
    </row>
    <row r="11257" spans="1:15" s="53" customFormat="1" x14ac:dyDescent="0.45">
      <c r="A11257" s="53">
        <v>4070003986</v>
      </c>
      <c r="B11257" s="53" t="s">
        <v>11872</v>
      </c>
      <c r="C11257" s="53">
        <v>637</v>
      </c>
      <c r="F11257" s="53" t="s">
        <v>4089</v>
      </c>
      <c r="G11257" s="52">
        <v>0</v>
      </c>
      <c r="H11257" s="52">
        <f t="shared" si="525"/>
        <v>0</v>
      </c>
      <c r="I11257" s="52">
        <f t="shared" si="526"/>
        <v>0</v>
      </c>
      <c r="J11257" s="52">
        <f t="shared" si="527"/>
        <v>0</v>
      </c>
      <c r="K11257" s="52" t="s">
        <v>23618</v>
      </c>
      <c r="L11257" s="52" t="s">
        <v>23618</v>
      </c>
      <c r="M11257" s="52" t="s">
        <v>23618</v>
      </c>
      <c r="N11257" s="52" t="s">
        <v>23618</v>
      </c>
      <c r="O11257" s="52" t="s">
        <v>23618</v>
      </c>
    </row>
    <row r="11258" spans="1:15" s="53" customFormat="1" x14ac:dyDescent="0.45">
      <c r="A11258" s="53">
        <v>4070003990</v>
      </c>
      <c r="B11258" s="53" t="s">
        <v>12830</v>
      </c>
      <c r="C11258" s="53">
        <v>637</v>
      </c>
      <c r="F11258" s="53" t="s">
        <v>4089</v>
      </c>
      <c r="G11258" s="52">
        <v>0</v>
      </c>
      <c r="H11258" s="52">
        <f t="shared" si="525"/>
        <v>0</v>
      </c>
      <c r="I11258" s="52">
        <f t="shared" si="526"/>
        <v>0</v>
      </c>
      <c r="J11258" s="52">
        <f t="shared" si="527"/>
        <v>0</v>
      </c>
      <c r="K11258" s="52" t="s">
        <v>23618</v>
      </c>
      <c r="L11258" s="52" t="s">
        <v>23618</v>
      </c>
      <c r="M11258" s="52" t="s">
        <v>23618</v>
      </c>
      <c r="N11258" s="52" t="s">
        <v>23618</v>
      </c>
      <c r="O11258" s="52" t="s">
        <v>23618</v>
      </c>
    </row>
    <row r="11259" spans="1:15" s="53" customFormat="1" x14ac:dyDescent="0.45">
      <c r="A11259" s="53">
        <v>4070004034</v>
      </c>
      <c r="B11259" s="53" t="s">
        <v>11873</v>
      </c>
      <c r="C11259" s="53">
        <v>637</v>
      </c>
      <c r="F11259" s="53" t="s">
        <v>4089</v>
      </c>
      <c r="G11259" s="52">
        <v>0</v>
      </c>
      <c r="H11259" s="52">
        <f t="shared" si="525"/>
        <v>0</v>
      </c>
      <c r="I11259" s="52">
        <f t="shared" si="526"/>
        <v>0</v>
      </c>
      <c r="J11259" s="52">
        <f t="shared" si="527"/>
        <v>0</v>
      </c>
      <c r="K11259" s="52" t="s">
        <v>23618</v>
      </c>
      <c r="L11259" s="52" t="s">
        <v>23618</v>
      </c>
      <c r="M11259" s="52" t="s">
        <v>23618</v>
      </c>
      <c r="N11259" s="52" t="s">
        <v>23618</v>
      </c>
      <c r="O11259" s="52" t="s">
        <v>23618</v>
      </c>
    </row>
    <row r="11260" spans="1:15" s="53" customFormat="1" x14ac:dyDescent="0.45">
      <c r="A11260" s="53">
        <v>4070004079</v>
      </c>
      <c r="B11260" s="53" t="s">
        <v>11874</v>
      </c>
      <c r="C11260" s="53">
        <v>258</v>
      </c>
      <c r="G11260" s="52">
        <v>0</v>
      </c>
      <c r="H11260" s="52">
        <f t="shared" si="525"/>
        <v>0</v>
      </c>
      <c r="I11260" s="52">
        <f t="shared" si="526"/>
        <v>0</v>
      </c>
      <c r="J11260" s="52">
        <f t="shared" si="527"/>
        <v>0</v>
      </c>
      <c r="K11260" s="52" t="s">
        <v>23618</v>
      </c>
      <c r="L11260" s="52" t="s">
        <v>23618</v>
      </c>
      <c r="M11260" s="52" t="s">
        <v>23618</v>
      </c>
      <c r="N11260" s="52" t="s">
        <v>23618</v>
      </c>
      <c r="O11260" s="52" t="s">
        <v>23618</v>
      </c>
    </row>
    <row r="11261" spans="1:15" s="53" customFormat="1" x14ac:dyDescent="0.45">
      <c r="A11261" s="53">
        <v>4070004101</v>
      </c>
      <c r="B11261" s="53" t="s">
        <v>8819</v>
      </c>
      <c r="C11261" s="53">
        <v>637</v>
      </c>
      <c r="F11261" s="53" t="s">
        <v>4089</v>
      </c>
      <c r="G11261" s="52">
        <v>0</v>
      </c>
      <c r="H11261" s="52">
        <f t="shared" si="525"/>
        <v>0</v>
      </c>
      <c r="I11261" s="52">
        <f t="shared" si="526"/>
        <v>0</v>
      </c>
      <c r="J11261" s="52">
        <f t="shared" si="527"/>
        <v>0</v>
      </c>
      <c r="K11261" s="52" t="s">
        <v>23618</v>
      </c>
      <c r="L11261" s="52" t="s">
        <v>23618</v>
      </c>
      <c r="M11261" s="52" t="s">
        <v>23618</v>
      </c>
      <c r="N11261" s="52" t="s">
        <v>23618</v>
      </c>
      <c r="O11261" s="52" t="s">
        <v>23618</v>
      </c>
    </row>
    <row r="11262" spans="1:15" s="53" customFormat="1" x14ac:dyDescent="0.45">
      <c r="A11262" s="53">
        <v>4070004165</v>
      </c>
      <c r="B11262" s="53" t="s">
        <v>11737</v>
      </c>
      <c r="C11262" s="53">
        <v>637</v>
      </c>
      <c r="F11262" s="53" t="s">
        <v>4089</v>
      </c>
      <c r="G11262" s="52">
        <v>0</v>
      </c>
      <c r="H11262" s="52">
        <f t="shared" si="525"/>
        <v>0</v>
      </c>
      <c r="I11262" s="52">
        <f t="shared" si="526"/>
        <v>0</v>
      </c>
      <c r="J11262" s="52">
        <f t="shared" si="527"/>
        <v>0</v>
      </c>
      <c r="K11262" s="52" t="s">
        <v>23618</v>
      </c>
      <c r="L11262" s="52" t="s">
        <v>23618</v>
      </c>
      <c r="M11262" s="52" t="s">
        <v>23618</v>
      </c>
      <c r="N11262" s="52" t="s">
        <v>23618</v>
      </c>
      <c r="O11262" s="52" t="s">
        <v>23618</v>
      </c>
    </row>
    <row r="11263" spans="1:15" s="53" customFormat="1" x14ac:dyDescent="0.45">
      <c r="A11263" s="53">
        <v>4070004206</v>
      </c>
      <c r="B11263" s="53" t="s">
        <v>8820</v>
      </c>
      <c r="C11263" s="53">
        <v>637</v>
      </c>
      <c r="F11263" s="53" t="s">
        <v>4089</v>
      </c>
      <c r="G11263" s="52">
        <v>0</v>
      </c>
      <c r="H11263" s="52">
        <f t="shared" si="525"/>
        <v>0</v>
      </c>
      <c r="I11263" s="52">
        <f t="shared" si="526"/>
        <v>0</v>
      </c>
      <c r="J11263" s="52">
        <f t="shared" si="527"/>
        <v>0</v>
      </c>
      <c r="K11263" s="52" t="s">
        <v>23618</v>
      </c>
      <c r="L11263" s="52" t="s">
        <v>23618</v>
      </c>
      <c r="M11263" s="52" t="s">
        <v>23618</v>
      </c>
      <c r="N11263" s="52" t="s">
        <v>23618</v>
      </c>
      <c r="O11263" s="52" t="s">
        <v>23618</v>
      </c>
    </row>
    <row r="11264" spans="1:15" s="53" customFormat="1" x14ac:dyDescent="0.45">
      <c r="A11264" s="53">
        <v>4070004228</v>
      </c>
      <c r="B11264" s="53" t="s">
        <v>11738</v>
      </c>
      <c r="C11264" s="53">
        <v>637</v>
      </c>
      <c r="F11264" s="53" t="s">
        <v>4089</v>
      </c>
      <c r="G11264" s="52">
        <v>0</v>
      </c>
      <c r="H11264" s="52">
        <f t="shared" si="525"/>
        <v>0</v>
      </c>
      <c r="I11264" s="52">
        <f t="shared" si="526"/>
        <v>0</v>
      </c>
      <c r="J11264" s="52">
        <f t="shared" si="527"/>
        <v>0</v>
      </c>
      <c r="K11264" s="52" t="s">
        <v>23618</v>
      </c>
      <c r="L11264" s="52" t="s">
        <v>23618</v>
      </c>
      <c r="M11264" s="52" t="s">
        <v>23618</v>
      </c>
      <c r="N11264" s="52" t="s">
        <v>23618</v>
      </c>
      <c r="O11264" s="52" t="s">
        <v>23618</v>
      </c>
    </row>
    <row r="11265" spans="1:15" s="53" customFormat="1" x14ac:dyDescent="0.45">
      <c r="A11265" s="53">
        <v>4070004246</v>
      </c>
      <c r="B11265" s="53" t="s">
        <v>11888</v>
      </c>
      <c r="C11265" s="53">
        <v>637</v>
      </c>
      <c r="F11265" s="53" t="s">
        <v>4089</v>
      </c>
      <c r="G11265" s="52">
        <v>0</v>
      </c>
      <c r="H11265" s="52">
        <f t="shared" si="525"/>
        <v>0</v>
      </c>
      <c r="I11265" s="52">
        <f t="shared" si="526"/>
        <v>0</v>
      </c>
      <c r="J11265" s="52">
        <f t="shared" si="527"/>
        <v>0</v>
      </c>
      <c r="K11265" s="52" t="s">
        <v>23618</v>
      </c>
      <c r="L11265" s="52" t="s">
        <v>23618</v>
      </c>
      <c r="M11265" s="52" t="s">
        <v>23618</v>
      </c>
      <c r="N11265" s="52" t="s">
        <v>23618</v>
      </c>
      <c r="O11265" s="52" t="s">
        <v>23618</v>
      </c>
    </row>
    <row r="11266" spans="1:15" s="53" customFormat="1" x14ac:dyDescent="0.45">
      <c r="A11266" s="53">
        <v>4070004265</v>
      </c>
      <c r="B11266" s="53" t="s">
        <v>12831</v>
      </c>
      <c r="C11266" s="53">
        <v>253</v>
      </c>
      <c r="F11266" s="53" t="s">
        <v>4089</v>
      </c>
      <c r="G11266" s="52">
        <v>0</v>
      </c>
      <c r="H11266" s="52">
        <f t="shared" si="525"/>
        <v>0</v>
      </c>
      <c r="I11266" s="52">
        <f t="shared" si="526"/>
        <v>0</v>
      </c>
      <c r="J11266" s="52">
        <f t="shared" si="527"/>
        <v>0</v>
      </c>
      <c r="K11266" s="52" t="s">
        <v>23618</v>
      </c>
      <c r="L11266" s="52" t="s">
        <v>23618</v>
      </c>
      <c r="M11266" s="52" t="s">
        <v>23618</v>
      </c>
      <c r="N11266" s="52" t="s">
        <v>23618</v>
      </c>
      <c r="O11266" s="52" t="s">
        <v>23618</v>
      </c>
    </row>
    <row r="11267" spans="1:15" s="53" customFormat="1" x14ac:dyDescent="0.45">
      <c r="A11267" s="53">
        <v>4070004270</v>
      </c>
      <c r="B11267" s="53" t="s">
        <v>12832</v>
      </c>
      <c r="C11267" s="53">
        <v>253</v>
      </c>
      <c r="F11267" s="53" t="s">
        <v>4089</v>
      </c>
      <c r="G11267" s="52">
        <v>0</v>
      </c>
      <c r="H11267" s="52">
        <f t="shared" ref="H11267:H11330" si="528">G11267*(1-0.66)</f>
        <v>0</v>
      </c>
      <c r="I11267" s="52">
        <f t="shared" ref="I11267:I11330" si="529">MIN(K11267,L11267,M11267,N11267,O11267)</f>
        <v>0</v>
      </c>
      <c r="J11267" s="52">
        <f t="shared" ref="J11267:J11330" si="530">MAX(K11267,L11267,M11267,N11267,O11267)</f>
        <v>0</v>
      </c>
      <c r="K11267" s="52" t="s">
        <v>23618</v>
      </c>
      <c r="L11267" s="52" t="s">
        <v>23618</v>
      </c>
      <c r="M11267" s="52" t="s">
        <v>23618</v>
      </c>
      <c r="N11267" s="52" t="s">
        <v>23618</v>
      </c>
      <c r="O11267" s="52" t="s">
        <v>23618</v>
      </c>
    </row>
    <row r="11268" spans="1:15" s="53" customFormat="1" x14ac:dyDescent="0.45">
      <c r="A11268" s="53">
        <v>4070004272</v>
      </c>
      <c r="B11268" s="53" t="s">
        <v>11739</v>
      </c>
      <c r="C11268" s="53">
        <v>250</v>
      </c>
      <c r="G11268" s="52">
        <v>0</v>
      </c>
      <c r="H11268" s="52">
        <f t="shared" si="528"/>
        <v>0</v>
      </c>
      <c r="I11268" s="52">
        <f t="shared" si="529"/>
        <v>0</v>
      </c>
      <c r="J11268" s="52">
        <f t="shared" si="530"/>
        <v>0</v>
      </c>
      <c r="K11268" s="52" t="s">
        <v>23618</v>
      </c>
      <c r="L11268" s="52" t="s">
        <v>23618</v>
      </c>
      <c r="M11268" s="52" t="s">
        <v>23618</v>
      </c>
      <c r="N11268" s="52" t="s">
        <v>23618</v>
      </c>
      <c r="O11268" s="52" t="s">
        <v>23618</v>
      </c>
    </row>
    <row r="11269" spans="1:15" s="53" customFormat="1" x14ac:dyDescent="0.45">
      <c r="A11269" s="53">
        <v>4070004276</v>
      </c>
      <c r="B11269" s="53" t="s">
        <v>11889</v>
      </c>
      <c r="C11269" s="53">
        <v>637</v>
      </c>
      <c r="F11269" s="53" t="s">
        <v>4089</v>
      </c>
      <c r="G11269" s="52">
        <v>0</v>
      </c>
      <c r="H11269" s="52">
        <f t="shared" si="528"/>
        <v>0</v>
      </c>
      <c r="I11269" s="52">
        <f t="shared" si="529"/>
        <v>0</v>
      </c>
      <c r="J11269" s="52">
        <f t="shared" si="530"/>
        <v>0</v>
      </c>
      <c r="K11269" s="52" t="s">
        <v>23618</v>
      </c>
      <c r="L11269" s="52" t="s">
        <v>23618</v>
      </c>
      <c r="M11269" s="52" t="s">
        <v>23618</v>
      </c>
      <c r="N11269" s="52" t="s">
        <v>23618</v>
      </c>
      <c r="O11269" s="52" t="s">
        <v>23618</v>
      </c>
    </row>
    <row r="11270" spans="1:15" s="53" customFormat="1" x14ac:dyDescent="0.45">
      <c r="A11270" s="53">
        <v>4070004284</v>
      </c>
      <c r="B11270" s="53" t="s">
        <v>12833</v>
      </c>
      <c r="C11270" s="53">
        <v>637</v>
      </c>
      <c r="F11270" s="53" t="s">
        <v>4089</v>
      </c>
      <c r="G11270" s="52">
        <v>0</v>
      </c>
      <c r="H11270" s="52">
        <f t="shared" si="528"/>
        <v>0</v>
      </c>
      <c r="I11270" s="52">
        <f t="shared" si="529"/>
        <v>0</v>
      </c>
      <c r="J11270" s="52">
        <f t="shared" si="530"/>
        <v>0</v>
      </c>
      <c r="K11270" s="52" t="s">
        <v>23618</v>
      </c>
      <c r="L11270" s="52" t="s">
        <v>23618</v>
      </c>
      <c r="M11270" s="52" t="s">
        <v>23618</v>
      </c>
      <c r="N11270" s="52" t="s">
        <v>23618</v>
      </c>
      <c r="O11270" s="52" t="s">
        <v>23618</v>
      </c>
    </row>
    <row r="11271" spans="1:15" s="53" customFormat="1" x14ac:dyDescent="0.45">
      <c r="A11271" s="53">
        <v>4070004307</v>
      </c>
      <c r="B11271" s="53" t="s">
        <v>12899</v>
      </c>
      <c r="C11271" s="53">
        <v>637</v>
      </c>
      <c r="F11271" s="53" t="s">
        <v>4089</v>
      </c>
      <c r="G11271" s="52">
        <v>0</v>
      </c>
      <c r="H11271" s="52">
        <f t="shared" si="528"/>
        <v>0</v>
      </c>
      <c r="I11271" s="52">
        <f t="shared" si="529"/>
        <v>0</v>
      </c>
      <c r="J11271" s="52">
        <f t="shared" si="530"/>
        <v>0</v>
      </c>
      <c r="K11271" s="52" t="s">
        <v>23618</v>
      </c>
      <c r="L11271" s="52" t="s">
        <v>23618</v>
      </c>
      <c r="M11271" s="52" t="s">
        <v>23618</v>
      </c>
      <c r="N11271" s="52" t="s">
        <v>23618</v>
      </c>
      <c r="O11271" s="52" t="s">
        <v>23618</v>
      </c>
    </row>
    <row r="11272" spans="1:15" s="53" customFormat="1" x14ac:dyDescent="0.45">
      <c r="A11272" s="53">
        <v>4070004330</v>
      </c>
      <c r="B11272" s="53" t="s">
        <v>11890</v>
      </c>
      <c r="C11272" s="53">
        <v>637</v>
      </c>
      <c r="F11272" s="53" t="s">
        <v>4089</v>
      </c>
      <c r="G11272" s="52">
        <v>0</v>
      </c>
      <c r="H11272" s="52">
        <f t="shared" si="528"/>
        <v>0</v>
      </c>
      <c r="I11272" s="52">
        <f t="shared" si="529"/>
        <v>0</v>
      </c>
      <c r="J11272" s="52">
        <f t="shared" si="530"/>
        <v>0</v>
      </c>
      <c r="K11272" s="52" t="s">
        <v>23618</v>
      </c>
      <c r="L11272" s="52" t="s">
        <v>23618</v>
      </c>
      <c r="M11272" s="52" t="s">
        <v>23618</v>
      </c>
      <c r="N11272" s="52" t="s">
        <v>23618</v>
      </c>
      <c r="O11272" s="52" t="s">
        <v>23618</v>
      </c>
    </row>
    <row r="11273" spans="1:15" s="53" customFormat="1" x14ac:dyDescent="0.45">
      <c r="A11273" s="53">
        <v>4070004344</v>
      </c>
      <c r="B11273" s="53" t="s">
        <v>11891</v>
      </c>
      <c r="C11273" s="53">
        <v>637</v>
      </c>
      <c r="F11273" s="53" t="s">
        <v>4089</v>
      </c>
      <c r="G11273" s="52">
        <v>0</v>
      </c>
      <c r="H11273" s="52">
        <f t="shared" si="528"/>
        <v>0</v>
      </c>
      <c r="I11273" s="52">
        <f t="shared" si="529"/>
        <v>0</v>
      </c>
      <c r="J11273" s="52">
        <f t="shared" si="530"/>
        <v>0</v>
      </c>
      <c r="K11273" s="52" t="s">
        <v>23618</v>
      </c>
      <c r="L11273" s="52" t="s">
        <v>23618</v>
      </c>
      <c r="M11273" s="52" t="s">
        <v>23618</v>
      </c>
      <c r="N11273" s="52" t="s">
        <v>23618</v>
      </c>
      <c r="O11273" s="52" t="s">
        <v>23618</v>
      </c>
    </row>
    <row r="11274" spans="1:15" s="53" customFormat="1" x14ac:dyDescent="0.45">
      <c r="A11274" s="53">
        <v>4070004357</v>
      </c>
      <c r="B11274" s="53" t="s">
        <v>11740</v>
      </c>
      <c r="C11274" s="53">
        <v>636</v>
      </c>
      <c r="F11274" s="53" t="s">
        <v>6854</v>
      </c>
      <c r="G11274" s="52">
        <v>0</v>
      </c>
      <c r="H11274" s="52">
        <f t="shared" si="528"/>
        <v>0</v>
      </c>
      <c r="I11274" s="52">
        <f t="shared" si="529"/>
        <v>0</v>
      </c>
      <c r="J11274" s="52">
        <f t="shared" si="530"/>
        <v>0</v>
      </c>
      <c r="K11274" s="52" t="s">
        <v>23618</v>
      </c>
      <c r="L11274" s="52" t="s">
        <v>23618</v>
      </c>
      <c r="M11274" s="52" t="s">
        <v>23618</v>
      </c>
      <c r="N11274" s="52" t="s">
        <v>23618</v>
      </c>
      <c r="O11274" s="52" t="s">
        <v>23618</v>
      </c>
    </row>
    <row r="11275" spans="1:15" s="53" customFormat="1" x14ac:dyDescent="0.45">
      <c r="A11275" s="53">
        <v>4070004368</v>
      </c>
      <c r="B11275" s="53" t="s">
        <v>11778</v>
      </c>
      <c r="C11275" s="53">
        <v>637</v>
      </c>
      <c r="F11275" s="53" t="s">
        <v>11779</v>
      </c>
      <c r="G11275" s="52">
        <v>0</v>
      </c>
      <c r="H11275" s="52">
        <f t="shared" si="528"/>
        <v>0</v>
      </c>
      <c r="I11275" s="52">
        <f t="shared" si="529"/>
        <v>0</v>
      </c>
      <c r="J11275" s="52">
        <f t="shared" si="530"/>
        <v>0</v>
      </c>
      <c r="K11275" s="52" t="s">
        <v>23618</v>
      </c>
      <c r="L11275" s="52" t="s">
        <v>23618</v>
      </c>
      <c r="M11275" s="52" t="s">
        <v>23618</v>
      </c>
      <c r="N11275" s="52" t="s">
        <v>23618</v>
      </c>
      <c r="O11275" s="52" t="s">
        <v>23618</v>
      </c>
    </row>
    <row r="11276" spans="1:15" s="53" customFormat="1" x14ac:dyDescent="0.45">
      <c r="A11276" s="53">
        <v>4070004376</v>
      </c>
      <c r="B11276" s="53" t="s">
        <v>12900</v>
      </c>
      <c r="C11276" s="53">
        <v>637</v>
      </c>
      <c r="F11276" s="53" t="s">
        <v>4089</v>
      </c>
      <c r="G11276" s="52">
        <v>0</v>
      </c>
      <c r="H11276" s="52">
        <f t="shared" si="528"/>
        <v>0</v>
      </c>
      <c r="I11276" s="52">
        <f t="shared" si="529"/>
        <v>0</v>
      </c>
      <c r="J11276" s="52">
        <f t="shared" si="530"/>
        <v>0</v>
      </c>
      <c r="K11276" s="52" t="s">
        <v>23618</v>
      </c>
      <c r="L11276" s="52" t="s">
        <v>23618</v>
      </c>
      <c r="M11276" s="52" t="s">
        <v>23618</v>
      </c>
      <c r="N11276" s="52" t="s">
        <v>23618</v>
      </c>
      <c r="O11276" s="52" t="s">
        <v>23618</v>
      </c>
    </row>
    <row r="11277" spans="1:15" s="53" customFormat="1" x14ac:dyDescent="0.45">
      <c r="A11277" s="53">
        <v>4070004381</v>
      </c>
      <c r="B11277" s="53" t="s">
        <v>11780</v>
      </c>
      <c r="C11277" s="53">
        <v>637</v>
      </c>
      <c r="F11277" s="53" t="s">
        <v>4089</v>
      </c>
      <c r="G11277" s="52">
        <v>0</v>
      </c>
      <c r="H11277" s="52">
        <f t="shared" si="528"/>
        <v>0</v>
      </c>
      <c r="I11277" s="52">
        <f t="shared" si="529"/>
        <v>0</v>
      </c>
      <c r="J11277" s="52">
        <f t="shared" si="530"/>
        <v>0</v>
      </c>
      <c r="K11277" s="52" t="s">
        <v>23618</v>
      </c>
      <c r="L11277" s="52" t="s">
        <v>23618</v>
      </c>
      <c r="M11277" s="52" t="s">
        <v>23618</v>
      </c>
      <c r="N11277" s="52" t="s">
        <v>23618</v>
      </c>
      <c r="O11277" s="52" t="s">
        <v>23618</v>
      </c>
    </row>
    <row r="11278" spans="1:15" s="53" customFormat="1" x14ac:dyDescent="0.45">
      <c r="A11278" s="53">
        <v>4070004382</v>
      </c>
      <c r="B11278" s="53" t="s">
        <v>8821</v>
      </c>
      <c r="C11278" s="53">
        <v>637</v>
      </c>
      <c r="F11278" s="53" t="s">
        <v>4089</v>
      </c>
      <c r="G11278" s="52">
        <v>0</v>
      </c>
      <c r="H11278" s="52">
        <f t="shared" si="528"/>
        <v>0</v>
      </c>
      <c r="I11278" s="52">
        <f t="shared" si="529"/>
        <v>0</v>
      </c>
      <c r="J11278" s="52">
        <f t="shared" si="530"/>
        <v>0</v>
      </c>
      <c r="K11278" s="52" t="s">
        <v>23618</v>
      </c>
      <c r="L11278" s="52" t="s">
        <v>23618</v>
      </c>
      <c r="M11278" s="52" t="s">
        <v>23618</v>
      </c>
      <c r="N11278" s="52" t="s">
        <v>23618</v>
      </c>
      <c r="O11278" s="52" t="s">
        <v>23618</v>
      </c>
    </row>
    <row r="11279" spans="1:15" s="53" customFormat="1" x14ac:dyDescent="0.45">
      <c r="A11279" s="53">
        <v>4070004389</v>
      </c>
      <c r="B11279" s="53" t="s">
        <v>8888</v>
      </c>
      <c r="C11279" s="53">
        <v>636</v>
      </c>
      <c r="F11279" s="53" t="s">
        <v>5206</v>
      </c>
      <c r="G11279" s="52">
        <v>0</v>
      </c>
      <c r="H11279" s="52">
        <f t="shared" si="528"/>
        <v>0</v>
      </c>
      <c r="I11279" s="52">
        <f t="shared" si="529"/>
        <v>0</v>
      </c>
      <c r="J11279" s="52">
        <f t="shared" si="530"/>
        <v>0</v>
      </c>
      <c r="K11279" s="52" t="s">
        <v>23618</v>
      </c>
      <c r="L11279" s="52" t="s">
        <v>23618</v>
      </c>
      <c r="M11279" s="52" t="s">
        <v>23618</v>
      </c>
      <c r="N11279" s="52" t="s">
        <v>23618</v>
      </c>
      <c r="O11279" s="52" t="s">
        <v>23618</v>
      </c>
    </row>
    <row r="11280" spans="1:15" s="53" customFormat="1" x14ac:dyDescent="0.45">
      <c r="A11280" s="53">
        <v>4070004396</v>
      </c>
      <c r="B11280" s="53" t="s">
        <v>8889</v>
      </c>
      <c r="C11280" s="53">
        <v>637</v>
      </c>
      <c r="F11280" s="53" t="s">
        <v>4089</v>
      </c>
      <c r="G11280" s="52">
        <v>0</v>
      </c>
      <c r="H11280" s="52">
        <f t="shared" si="528"/>
        <v>0</v>
      </c>
      <c r="I11280" s="52">
        <f t="shared" si="529"/>
        <v>0</v>
      </c>
      <c r="J11280" s="52">
        <f t="shared" si="530"/>
        <v>0</v>
      </c>
      <c r="K11280" s="52" t="s">
        <v>23618</v>
      </c>
      <c r="L11280" s="52" t="s">
        <v>23618</v>
      </c>
      <c r="M11280" s="52" t="s">
        <v>23618</v>
      </c>
      <c r="N11280" s="52" t="s">
        <v>23618</v>
      </c>
      <c r="O11280" s="52" t="s">
        <v>23618</v>
      </c>
    </row>
    <row r="11281" spans="1:15" s="53" customFormat="1" x14ac:dyDescent="0.45">
      <c r="A11281" s="53">
        <v>4070004400</v>
      </c>
      <c r="B11281" s="53" t="s">
        <v>11892</v>
      </c>
      <c r="C11281" s="53">
        <v>637</v>
      </c>
      <c r="F11281" s="53" t="s">
        <v>4089</v>
      </c>
      <c r="G11281" s="52">
        <v>0</v>
      </c>
      <c r="H11281" s="52">
        <f t="shared" si="528"/>
        <v>0</v>
      </c>
      <c r="I11281" s="52">
        <f t="shared" si="529"/>
        <v>0</v>
      </c>
      <c r="J11281" s="52">
        <f t="shared" si="530"/>
        <v>0</v>
      </c>
      <c r="K11281" s="52" t="s">
        <v>23618</v>
      </c>
      <c r="L11281" s="52" t="s">
        <v>23618</v>
      </c>
      <c r="M11281" s="52" t="s">
        <v>23618</v>
      </c>
      <c r="N11281" s="52" t="s">
        <v>23618</v>
      </c>
      <c r="O11281" s="52" t="s">
        <v>23618</v>
      </c>
    </row>
    <row r="11282" spans="1:15" s="53" customFormat="1" x14ac:dyDescent="0.45">
      <c r="A11282" s="53">
        <v>4070004408</v>
      </c>
      <c r="B11282" s="53" t="s">
        <v>11781</v>
      </c>
      <c r="C11282" s="53">
        <v>637</v>
      </c>
      <c r="F11282" s="53" t="s">
        <v>4089</v>
      </c>
      <c r="G11282" s="52">
        <v>0</v>
      </c>
      <c r="H11282" s="52">
        <f t="shared" si="528"/>
        <v>0</v>
      </c>
      <c r="I11282" s="52">
        <f t="shared" si="529"/>
        <v>0</v>
      </c>
      <c r="J11282" s="52">
        <f t="shared" si="530"/>
        <v>0</v>
      </c>
      <c r="K11282" s="52" t="s">
        <v>23618</v>
      </c>
      <c r="L11282" s="52" t="s">
        <v>23618</v>
      </c>
      <c r="M11282" s="52" t="s">
        <v>23618</v>
      </c>
      <c r="N11282" s="52" t="s">
        <v>23618</v>
      </c>
      <c r="O11282" s="52" t="s">
        <v>23618</v>
      </c>
    </row>
    <row r="11283" spans="1:15" s="53" customFormat="1" x14ac:dyDescent="0.45">
      <c r="A11283" s="53">
        <v>4070004410</v>
      </c>
      <c r="B11283" s="53" t="s">
        <v>8890</v>
      </c>
      <c r="C11283" s="53">
        <v>637</v>
      </c>
      <c r="F11283" s="53" t="s">
        <v>4089</v>
      </c>
      <c r="G11283" s="52">
        <v>0</v>
      </c>
      <c r="H11283" s="52">
        <f t="shared" si="528"/>
        <v>0</v>
      </c>
      <c r="I11283" s="52">
        <f t="shared" si="529"/>
        <v>0</v>
      </c>
      <c r="J11283" s="52">
        <f t="shared" si="530"/>
        <v>0</v>
      </c>
      <c r="K11283" s="52" t="s">
        <v>23618</v>
      </c>
      <c r="L11283" s="52" t="s">
        <v>23618</v>
      </c>
      <c r="M11283" s="52" t="s">
        <v>23618</v>
      </c>
      <c r="N11283" s="52" t="s">
        <v>23618</v>
      </c>
      <c r="O11283" s="52" t="s">
        <v>23618</v>
      </c>
    </row>
    <row r="11284" spans="1:15" s="53" customFormat="1" x14ac:dyDescent="0.45">
      <c r="A11284" s="53">
        <v>4070004427</v>
      </c>
      <c r="B11284" s="53" t="s">
        <v>11782</v>
      </c>
      <c r="C11284" s="53">
        <v>637</v>
      </c>
      <c r="F11284" s="53" t="s">
        <v>4089</v>
      </c>
      <c r="G11284" s="52">
        <v>0</v>
      </c>
      <c r="H11284" s="52">
        <f t="shared" si="528"/>
        <v>0</v>
      </c>
      <c r="I11284" s="52">
        <f t="shared" si="529"/>
        <v>0</v>
      </c>
      <c r="J11284" s="52">
        <f t="shared" si="530"/>
        <v>0</v>
      </c>
      <c r="K11284" s="52" t="s">
        <v>23618</v>
      </c>
      <c r="L11284" s="52" t="s">
        <v>23618</v>
      </c>
      <c r="M11284" s="52" t="s">
        <v>23618</v>
      </c>
      <c r="N11284" s="52" t="s">
        <v>23618</v>
      </c>
      <c r="O11284" s="52" t="s">
        <v>23618</v>
      </c>
    </row>
    <row r="11285" spans="1:15" s="53" customFormat="1" x14ac:dyDescent="0.45">
      <c r="A11285" s="53">
        <v>4070004429</v>
      </c>
      <c r="B11285" s="53" t="s">
        <v>8891</v>
      </c>
      <c r="C11285" s="53">
        <v>637</v>
      </c>
      <c r="F11285" s="53" t="s">
        <v>4089</v>
      </c>
      <c r="G11285" s="52">
        <v>0</v>
      </c>
      <c r="H11285" s="52">
        <f t="shared" si="528"/>
        <v>0</v>
      </c>
      <c r="I11285" s="52">
        <f t="shared" si="529"/>
        <v>0</v>
      </c>
      <c r="J11285" s="52">
        <f t="shared" si="530"/>
        <v>0</v>
      </c>
      <c r="K11285" s="52" t="s">
        <v>23618</v>
      </c>
      <c r="L11285" s="52" t="s">
        <v>23618</v>
      </c>
      <c r="M11285" s="52" t="s">
        <v>23618</v>
      </c>
      <c r="N11285" s="52" t="s">
        <v>23618</v>
      </c>
      <c r="O11285" s="52" t="s">
        <v>23618</v>
      </c>
    </row>
    <row r="11286" spans="1:15" s="53" customFormat="1" x14ac:dyDescent="0.45">
      <c r="A11286" s="53">
        <v>4070004430</v>
      </c>
      <c r="B11286" s="53" t="s">
        <v>11893</v>
      </c>
      <c r="C11286" s="53">
        <v>637</v>
      </c>
      <c r="F11286" s="53" t="s">
        <v>4089</v>
      </c>
      <c r="G11286" s="52">
        <v>0</v>
      </c>
      <c r="H11286" s="52">
        <f t="shared" si="528"/>
        <v>0</v>
      </c>
      <c r="I11286" s="52">
        <f t="shared" si="529"/>
        <v>0</v>
      </c>
      <c r="J11286" s="52">
        <f t="shared" si="530"/>
        <v>0</v>
      </c>
      <c r="K11286" s="52" t="s">
        <v>23618</v>
      </c>
      <c r="L11286" s="52" t="s">
        <v>23618</v>
      </c>
      <c r="M11286" s="52" t="s">
        <v>23618</v>
      </c>
      <c r="N11286" s="52" t="s">
        <v>23618</v>
      </c>
      <c r="O11286" s="52" t="s">
        <v>23618</v>
      </c>
    </row>
    <row r="11287" spans="1:15" s="53" customFormat="1" x14ac:dyDescent="0.45">
      <c r="A11287" s="53">
        <v>4070004437</v>
      </c>
      <c r="B11287" s="53" t="s">
        <v>12901</v>
      </c>
      <c r="C11287" s="53">
        <v>637</v>
      </c>
      <c r="F11287" s="53" t="s">
        <v>4089</v>
      </c>
      <c r="G11287" s="52">
        <v>0</v>
      </c>
      <c r="H11287" s="52">
        <f t="shared" si="528"/>
        <v>0</v>
      </c>
      <c r="I11287" s="52">
        <f t="shared" si="529"/>
        <v>0</v>
      </c>
      <c r="J11287" s="52">
        <f t="shared" si="530"/>
        <v>0</v>
      </c>
      <c r="K11287" s="52" t="s">
        <v>23618</v>
      </c>
      <c r="L11287" s="52" t="s">
        <v>23618</v>
      </c>
      <c r="M11287" s="52" t="s">
        <v>23618</v>
      </c>
      <c r="N11287" s="52" t="s">
        <v>23618</v>
      </c>
      <c r="O11287" s="52" t="s">
        <v>23618</v>
      </c>
    </row>
    <row r="11288" spans="1:15" s="53" customFormat="1" x14ac:dyDescent="0.45">
      <c r="A11288" s="53">
        <v>4070004445</v>
      </c>
      <c r="B11288" s="53" t="s">
        <v>8892</v>
      </c>
      <c r="C11288" s="53">
        <v>637</v>
      </c>
      <c r="F11288" s="53" t="s">
        <v>4089</v>
      </c>
      <c r="G11288" s="52">
        <v>0</v>
      </c>
      <c r="H11288" s="52">
        <f t="shared" si="528"/>
        <v>0</v>
      </c>
      <c r="I11288" s="52">
        <f t="shared" si="529"/>
        <v>0</v>
      </c>
      <c r="J11288" s="52">
        <f t="shared" si="530"/>
        <v>0</v>
      </c>
      <c r="K11288" s="52" t="s">
        <v>23618</v>
      </c>
      <c r="L11288" s="52" t="s">
        <v>23618</v>
      </c>
      <c r="M11288" s="52" t="s">
        <v>23618</v>
      </c>
      <c r="N11288" s="52" t="s">
        <v>23618</v>
      </c>
      <c r="O11288" s="52" t="s">
        <v>23618</v>
      </c>
    </row>
    <row r="11289" spans="1:15" s="53" customFormat="1" x14ac:dyDescent="0.45">
      <c r="A11289" s="53">
        <v>4070004487</v>
      </c>
      <c r="B11289" s="53" t="s">
        <v>12902</v>
      </c>
      <c r="C11289" s="53">
        <v>636</v>
      </c>
      <c r="F11289" s="53" t="s">
        <v>12903</v>
      </c>
      <c r="G11289" s="52">
        <v>0</v>
      </c>
      <c r="H11289" s="52">
        <f t="shared" si="528"/>
        <v>0</v>
      </c>
      <c r="I11289" s="52">
        <f t="shared" si="529"/>
        <v>0</v>
      </c>
      <c r="J11289" s="52">
        <f t="shared" si="530"/>
        <v>0</v>
      </c>
      <c r="K11289" s="52" t="s">
        <v>23618</v>
      </c>
      <c r="L11289" s="52" t="s">
        <v>23618</v>
      </c>
      <c r="M11289" s="52" t="s">
        <v>23618</v>
      </c>
      <c r="N11289" s="52" t="s">
        <v>23618</v>
      </c>
      <c r="O11289" s="52" t="s">
        <v>23618</v>
      </c>
    </row>
    <row r="11290" spans="1:15" s="53" customFormat="1" x14ac:dyDescent="0.45">
      <c r="A11290" s="53">
        <v>4070004530</v>
      </c>
      <c r="B11290" s="53" t="s">
        <v>8893</v>
      </c>
      <c r="C11290" s="53">
        <v>637</v>
      </c>
      <c r="F11290" s="53" t="s">
        <v>4089</v>
      </c>
      <c r="G11290" s="52">
        <v>0</v>
      </c>
      <c r="H11290" s="52">
        <f t="shared" si="528"/>
        <v>0</v>
      </c>
      <c r="I11290" s="52">
        <f t="shared" si="529"/>
        <v>0</v>
      </c>
      <c r="J11290" s="52">
        <f t="shared" si="530"/>
        <v>0</v>
      </c>
      <c r="K11290" s="52" t="s">
        <v>23618</v>
      </c>
      <c r="L11290" s="52" t="s">
        <v>23618</v>
      </c>
      <c r="M11290" s="52" t="s">
        <v>23618</v>
      </c>
      <c r="N11290" s="52" t="s">
        <v>23618</v>
      </c>
      <c r="O11290" s="52" t="s">
        <v>23618</v>
      </c>
    </row>
    <row r="11291" spans="1:15" s="53" customFormat="1" x14ac:dyDescent="0.45">
      <c r="A11291" s="53">
        <v>4070004064</v>
      </c>
      <c r="B11291" s="53" t="s">
        <v>10738</v>
      </c>
      <c r="C11291" s="53">
        <v>258</v>
      </c>
      <c r="F11291" s="53" t="s">
        <v>5428</v>
      </c>
      <c r="G11291" s="52">
        <v>0</v>
      </c>
      <c r="H11291" s="52">
        <f t="shared" si="528"/>
        <v>0</v>
      </c>
      <c r="I11291" s="52">
        <f t="shared" si="529"/>
        <v>0</v>
      </c>
      <c r="J11291" s="52">
        <f t="shared" si="530"/>
        <v>0</v>
      </c>
      <c r="K11291" s="52" t="s">
        <v>23618</v>
      </c>
      <c r="L11291" s="52" t="s">
        <v>23618</v>
      </c>
      <c r="M11291" s="52" t="s">
        <v>23618</v>
      </c>
      <c r="N11291" s="52" t="s">
        <v>23618</v>
      </c>
      <c r="O11291" s="52" t="s">
        <v>23618</v>
      </c>
    </row>
    <row r="11292" spans="1:15" s="53" customFormat="1" x14ac:dyDescent="0.45">
      <c r="A11292" s="53">
        <v>4070004098</v>
      </c>
      <c r="B11292" s="53" t="s">
        <v>11384</v>
      </c>
      <c r="C11292" s="53">
        <v>637</v>
      </c>
      <c r="F11292" s="53" t="s">
        <v>4089</v>
      </c>
      <c r="G11292" s="52">
        <v>0</v>
      </c>
      <c r="H11292" s="52">
        <f t="shared" si="528"/>
        <v>0</v>
      </c>
      <c r="I11292" s="52">
        <f t="shared" si="529"/>
        <v>0</v>
      </c>
      <c r="J11292" s="52">
        <f t="shared" si="530"/>
        <v>0</v>
      </c>
      <c r="K11292" s="52" t="s">
        <v>23618</v>
      </c>
      <c r="L11292" s="52" t="s">
        <v>23618</v>
      </c>
      <c r="M11292" s="52" t="s">
        <v>23618</v>
      </c>
      <c r="N11292" s="52" t="s">
        <v>23618</v>
      </c>
      <c r="O11292" s="52" t="s">
        <v>23618</v>
      </c>
    </row>
    <row r="11293" spans="1:15" s="53" customFormat="1" x14ac:dyDescent="0.45">
      <c r="A11293" s="53">
        <v>4070004100</v>
      </c>
      <c r="B11293" s="53" t="s">
        <v>11385</v>
      </c>
      <c r="C11293" s="53">
        <v>637</v>
      </c>
      <c r="F11293" s="53" t="s">
        <v>4089</v>
      </c>
      <c r="G11293" s="52">
        <v>0</v>
      </c>
      <c r="H11293" s="52">
        <f t="shared" si="528"/>
        <v>0</v>
      </c>
      <c r="I11293" s="52">
        <f t="shared" si="529"/>
        <v>0</v>
      </c>
      <c r="J11293" s="52">
        <f t="shared" si="530"/>
        <v>0</v>
      </c>
      <c r="K11293" s="52" t="s">
        <v>23618</v>
      </c>
      <c r="L11293" s="52" t="s">
        <v>23618</v>
      </c>
      <c r="M11293" s="52" t="s">
        <v>23618</v>
      </c>
      <c r="N11293" s="52" t="s">
        <v>23618</v>
      </c>
      <c r="O11293" s="52" t="s">
        <v>23618</v>
      </c>
    </row>
    <row r="11294" spans="1:15" s="53" customFormat="1" x14ac:dyDescent="0.45">
      <c r="A11294" s="53">
        <v>4070004144</v>
      </c>
      <c r="B11294" s="53" t="s">
        <v>11386</v>
      </c>
      <c r="C11294" s="53">
        <v>637</v>
      </c>
      <c r="F11294" s="53" t="s">
        <v>4089</v>
      </c>
      <c r="G11294" s="52">
        <v>0</v>
      </c>
      <c r="H11294" s="52">
        <f t="shared" si="528"/>
        <v>0</v>
      </c>
      <c r="I11294" s="52">
        <f t="shared" si="529"/>
        <v>0</v>
      </c>
      <c r="J11294" s="52">
        <f t="shared" si="530"/>
        <v>0</v>
      </c>
      <c r="K11294" s="52" t="s">
        <v>23618</v>
      </c>
      <c r="L11294" s="52" t="s">
        <v>23618</v>
      </c>
      <c r="M11294" s="52" t="s">
        <v>23618</v>
      </c>
      <c r="N11294" s="52" t="s">
        <v>23618</v>
      </c>
      <c r="O11294" s="52" t="s">
        <v>23618</v>
      </c>
    </row>
    <row r="11295" spans="1:15" s="53" customFormat="1" x14ac:dyDescent="0.45">
      <c r="A11295" s="53">
        <v>4070004197</v>
      </c>
      <c r="B11295" s="53" t="s">
        <v>7707</v>
      </c>
      <c r="C11295" s="53">
        <v>250</v>
      </c>
      <c r="G11295" s="52">
        <v>0</v>
      </c>
      <c r="H11295" s="52">
        <f t="shared" si="528"/>
        <v>0</v>
      </c>
      <c r="I11295" s="52">
        <f t="shared" si="529"/>
        <v>0</v>
      </c>
      <c r="J11295" s="52">
        <f t="shared" si="530"/>
        <v>0</v>
      </c>
      <c r="K11295" s="52" t="s">
        <v>23618</v>
      </c>
      <c r="L11295" s="52" t="s">
        <v>23618</v>
      </c>
      <c r="M11295" s="52" t="s">
        <v>23618</v>
      </c>
      <c r="N11295" s="52" t="s">
        <v>23618</v>
      </c>
      <c r="O11295" s="52" t="s">
        <v>23618</v>
      </c>
    </row>
    <row r="11296" spans="1:15" s="53" customFormat="1" x14ac:dyDescent="0.45">
      <c r="A11296" s="53">
        <v>4070004216</v>
      </c>
      <c r="B11296" s="53" t="s">
        <v>10777</v>
      </c>
      <c r="C11296" s="53">
        <v>637</v>
      </c>
      <c r="F11296" s="53" t="s">
        <v>4089</v>
      </c>
      <c r="G11296" s="52">
        <v>0</v>
      </c>
      <c r="H11296" s="52">
        <f t="shared" si="528"/>
        <v>0</v>
      </c>
      <c r="I11296" s="52">
        <f t="shared" si="529"/>
        <v>0</v>
      </c>
      <c r="J11296" s="52">
        <f t="shared" si="530"/>
        <v>0</v>
      </c>
      <c r="K11296" s="52" t="s">
        <v>23618</v>
      </c>
      <c r="L11296" s="52" t="s">
        <v>23618</v>
      </c>
      <c r="M11296" s="52" t="s">
        <v>23618</v>
      </c>
      <c r="N11296" s="52" t="s">
        <v>23618</v>
      </c>
      <c r="O11296" s="52" t="s">
        <v>23618</v>
      </c>
    </row>
    <row r="11297" spans="1:15" s="53" customFormat="1" x14ac:dyDescent="0.45">
      <c r="A11297" s="53">
        <v>4070004244</v>
      </c>
      <c r="B11297" s="53" t="s">
        <v>11387</v>
      </c>
      <c r="C11297" s="53">
        <v>258</v>
      </c>
      <c r="F11297" s="53" t="s">
        <v>5428</v>
      </c>
      <c r="G11297" s="52">
        <v>0</v>
      </c>
      <c r="H11297" s="52">
        <f t="shared" si="528"/>
        <v>0</v>
      </c>
      <c r="I11297" s="52">
        <f t="shared" si="529"/>
        <v>0</v>
      </c>
      <c r="J11297" s="52">
        <f t="shared" si="530"/>
        <v>0</v>
      </c>
      <c r="K11297" s="52" t="s">
        <v>23618</v>
      </c>
      <c r="L11297" s="52" t="s">
        <v>23618</v>
      </c>
      <c r="M11297" s="52" t="s">
        <v>23618</v>
      </c>
      <c r="N11297" s="52" t="s">
        <v>23618</v>
      </c>
      <c r="O11297" s="52" t="s">
        <v>23618</v>
      </c>
    </row>
    <row r="11298" spans="1:15" s="53" customFormat="1" x14ac:dyDescent="0.45">
      <c r="A11298" s="53">
        <v>4070004253</v>
      </c>
      <c r="B11298" s="53" t="s">
        <v>10778</v>
      </c>
      <c r="C11298" s="53">
        <v>637</v>
      </c>
      <c r="F11298" s="53" t="s">
        <v>4089</v>
      </c>
      <c r="G11298" s="52">
        <v>0</v>
      </c>
      <c r="H11298" s="52">
        <f t="shared" si="528"/>
        <v>0</v>
      </c>
      <c r="I11298" s="52">
        <f t="shared" si="529"/>
        <v>0</v>
      </c>
      <c r="J11298" s="52">
        <f t="shared" si="530"/>
        <v>0</v>
      </c>
      <c r="K11298" s="52" t="s">
        <v>23618</v>
      </c>
      <c r="L11298" s="52" t="s">
        <v>23618</v>
      </c>
      <c r="M11298" s="52" t="s">
        <v>23618</v>
      </c>
      <c r="N11298" s="52" t="s">
        <v>23618</v>
      </c>
      <c r="O11298" s="52" t="s">
        <v>23618</v>
      </c>
    </row>
    <row r="11299" spans="1:15" s="53" customFormat="1" x14ac:dyDescent="0.45">
      <c r="A11299" s="53">
        <v>4070004255</v>
      </c>
      <c r="B11299" s="53" t="s">
        <v>10779</v>
      </c>
      <c r="C11299" s="53">
        <v>637</v>
      </c>
      <c r="F11299" s="53" t="s">
        <v>4089</v>
      </c>
      <c r="G11299" s="52">
        <v>0</v>
      </c>
      <c r="H11299" s="52">
        <f t="shared" si="528"/>
        <v>0</v>
      </c>
      <c r="I11299" s="52">
        <f t="shared" si="529"/>
        <v>0</v>
      </c>
      <c r="J11299" s="52">
        <f t="shared" si="530"/>
        <v>0</v>
      </c>
      <c r="K11299" s="52" t="s">
        <v>23618</v>
      </c>
      <c r="L11299" s="52" t="s">
        <v>23618</v>
      </c>
      <c r="M11299" s="52" t="s">
        <v>23618</v>
      </c>
      <c r="N11299" s="52" t="s">
        <v>23618</v>
      </c>
      <c r="O11299" s="52" t="s">
        <v>23618</v>
      </c>
    </row>
    <row r="11300" spans="1:15" s="53" customFormat="1" x14ac:dyDescent="0.45">
      <c r="A11300" s="53">
        <v>4070004258</v>
      </c>
      <c r="B11300" s="53" t="s">
        <v>13098</v>
      </c>
      <c r="C11300" s="53">
        <v>637</v>
      </c>
      <c r="F11300" s="53" t="s">
        <v>4089</v>
      </c>
      <c r="G11300" s="52">
        <v>0</v>
      </c>
      <c r="H11300" s="52">
        <f t="shared" si="528"/>
        <v>0</v>
      </c>
      <c r="I11300" s="52">
        <f t="shared" si="529"/>
        <v>0</v>
      </c>
      <c r="J11300" s="52">
        <f t="shared" si="530"/>
        <v>0</v>
      </c>
      <c r="K11300" s="52" t="s">
        <v>23618</v>
      </c>
      <c r="L11300" s="52" t="s">
        <v>23618</v>
      </c>
      <c r="M11300" s="52" t="s">
        <v>23618</v>
      </c>
      <c r="N11300" s="52" t="s">
        <v>23618</v>
      </c>
      <c r="O11300" s="52" t="s">
        <v>23618</v>
      </c>
    </row>
    <row r="11301" spans="1:15" s="53" customFormat="1" x14ac:dyDescent="0.45">
      <c r="A11301" s="53">
        <v>4070004263</v>
      </c>
      <c r="B11301" s="53" t="s">
        <v>13099</v>
      </c>
      <c r="C11301" s="53">
        <v>253</v>
      </c>
      <c r="F11301" s="53" t="s">
        <v>4089</v>
      </c>
      <c r="G11301" s="52">
        <v>0</v>
      </c>
      <c r="H11301" s="52">
        <f t="shared" si="528"/>
        <v>0</v>
      </c>
      <c r="I11301" s="52">
        <f t="shared" si="529"/>
        <v>0</v>
      </c>
      <c r="J11301" s="52">
        <f t="shared" si="530"/>
        <v>0</v>
      </c>
      <c r="K11301" s="52" t="s">
        <v>23618</v>
      </c>
      <c r="L11301" s="52" t="s">
        <v>23618</v>
      </c>
      <c r="M11301" s="52" t="s">
        <v>23618</v>
      </c>
      <c r="N11301" s="52" t="s">
        <v>23618</v>
      </c>
      <c r="O11301" s="52" t="s">
        <v>23618</v>
      </c>
    </row>
    <row r="11302" spans="1:15" s="53" customFormat="1" x14ac:dyDescent="0.45">
      <c r="A11302" s="53">
        <v>4070004311</v>
      </c>
      <c r="B11302" s="53" t="s">
        <v>10780</v>
      </c>
      <c r="C11302" s="53">
        <v>637</v>
      </c>
      <c r="F11302" s="53" t="s">
        <v>4089</v>
      </c>
      <c r="G11302" s="52">
        <v>0</v>
      </c>
      <c r="H11302" s="52">
        <f t="shared" si="528"/>
        <v>0</v>
      </c>
      <c r="I11302" s="52">
        <f t="shared" si="529"/>
        <v>0</v>
      </c>
      <c r="J11302" s="52">
        <f t="shared" si="530"/>
        <v>0</v>
      </c>
      <c r="K11302" s="52" t="s">
        <v>23618</v>
      </c>
      <c r="L11302" s="52" t="s">
        <v>23618</v>
      </c>
      <c r="M11302" s="52" t="s">
        <v>23618</v>
      </c>
      <c r="N11302" s="52" t="s">
        <v>23618</v>
      </c>
      <c r="O11302" s="52" t="s">
        <v>23618</v>
      </c>
    </row>
    <row r="11303" spans="1:15" s="53" customFormat="1" x14ac:dyDescent="0.45">
      <c r="A11303" s="53">
        <v>4070004339</v>
      </c>
      <c r="B11303" s="53" t="s">
        <v>10781</v>
      </c>
      <c r="C11303" s="53">
        <v>637</v>
      </c>
      <c r="F11303" s="53" t="s">
        <v>4089</v>
      </c>
      <c r="G11303" s="52">
        <v>0</v>
      </c>
      <c r="H11303" s="52">
        <f t="shared" si="528"/>
        <v>0</v>
      </c>
      <c r="I11303" s="52">
        <f t="shared" si="529"/>
        <v>0</v>
      </c>
      <c r="J11303" s="52">
        <f t="shared" si="530"/>
        <v>0</v>
      </c>
      <c r="K11303" s="52" t="s">
        <v>23618</v>
      </c>
      <c r="L11303" s="52" t="s">
        <v>23618</v>
      </c>
      <c r="M11303" s="52" t="s">
        <v>23618</v>
      </c>
      <c r="N11303" s="52" t="s">
        <v>23618</v>
      </c>
      <c r="O11303" s="52" t="s">
        <v>23618</v>
      </c>
    </row>
    <row r="11304" spans="1:15" s="53" customFormat="1" x14ac:dyDescent="0.45">
      <c r="A11304" s="53">
        <v>4070004380</v>
      </c>
      <c r="B11304" s="53" t="s">
        <v>7775</v>
      </c>
      <c r="C11304" s="53">
        <v>637</v>
      </c>
      <c r="F11304" s="53" t="s">
        <v>4089</v>
      </c>
      <c r="G11304" s="52">
        <v>0</v>
      </c>
      <c r="H11304" s="52">
        <f t="shared" si="528"/>
        <v>0</v>
      </c>
      <c r="I11304" s="52">
        <f t="shared" si="529"/>
        <v>0</v>
      </c>
      <c r="J11304" s="52">
        <f t="shared" si="530"/>
        <v>0</v>
      </c>
      <c r="K11304" s="52" t="s">
        <v>23618</v>
      </c>
      <c r="L11304" s="52" t="s">
        <v>23618</v>
      </c>
      <c r="M11304" s="52" t="s">
        <v>23618</v>
      </c>
      <c r="N11304" s="52" t="s">
        <v>23618</v>
      </c>
      <c r="O11304" s="52" t="s">
        <v>23618</v>
      </c>
    </row>
    <row r="11305" spans="1:15" s="53" customFormat="1" x14ac:dyDescent="0.45">
      <c r="A11305" s="53">
        <v>4070004391</v>
      </c>
      <c r="B11305" s="53" t="s">
        <v>11388</v>
      </c>
      <c r="C11305" s="53">
        <v>637</v>
      </c>
      <c r="F11305" s="53" t="s">
        <v>4089</v>
      </c>
      <c r="G11305" s="52">
        <v>0</v>
      </c>
      <c r="H11305" s="52">
        <f t="shared" si="528"/>
        <v>0</v>
      </c>
      <c r="I11305" s="52">
        <f t="shared" si="529"/>
        <v>0</v>
      </c>
      <c r="J11305" s="52">
        <f t="shared" si="530"/>
        <v>0</v>
      </c>
      <c r="K11305" s="52" t="s">
        <v>23618</v>
      </c>
      <c r="L11305" s="52" t="s">
        <v>23618</v>
      </c>
      <c r="M11305" s="52" t="s">
        <v>23618</v>
      </c>
      <c r="N11305" s="52" t="s">
        <v>23618</v>
      </c>
      <c r="O11305" s="52" t="s">
        <v>23618</v>
      </c>
    </row>
    <row r="11306" spans="1:15" s="53" customFormat="1" x14ac:dyDescent="0.45">
      <c r="A11306" s="53">
        <v>4070004401</v>
      </c>
      <c r="B11306" s="53" t="s">
        <v>7776</v>
      </c>
      <c r="C11306" s="53">
        <v>251</v>
      </c>
      <c r="F11306" s="53" t="s">
        <v>7777</v>
      </c>
      <c r="G11306" s="52">
        <v>0</v>
      </c>
      <c r="H11306" s="52">
        <f t="shared" si="528"/>
        <v>0</v>
      </c>
      <c r="I11306" s="52">
        <f t="shared" si="529"/>
        <v>0</v>
      </c>
      <c r="J11306" s="52">
        <f t="shared" si="530"/>
        <v>0</v>
      </c>
      <c r="K11306" s="52" t="s">
        <v>23618</v>
      </c>
      <c r="L11306" s="52" t="s">
        <v>23618</v>
      </c>
      <c r="M11306" s="52" t="s">
        <v>23618</v>
      </c>
      <c r="N11306" s="52" t="s">
        <v>23618</v>
      </c>
      <c r="O11306" s="52" t="s">
        <v>23618</v>
      </c>
    </row>
    <row r="11307" spans="1:15" s="53" customFormat="1" x14ac:dyDescent="0.45">
      <c r="A11307" s="53">
        <v>4070004409</v>
      </c>
      <c r="B11307" s="53" t="s">
        <v>13100</v>
      </c>
      <c r="C11307" s="53">
        <v>637</v>
      </c>
      <c r="F11307" s="53" t="s">
        <v>4089</v>
      </c>
      <c r="G11307" s="52">
        <v>0</v>
      </c>
      <c r="H11307" s="52">
        <f t="shared" si="528"/>
        <v>0</v>
      </c>
      <c r="I11307" s="52">
        <f t="shared" si="529"/>
        <v>0</v>
      </c>
      <c r="J11307" s="52">
        <f t="shared" si="530"/>
        <v>0</v>
      </c>
      <c r="K11307" s="52" t="s">
        <v>23618</v>
      </c>
      <c r="L11307" s="52" t="s">
        <v>23618</v>
      </c>
      <c r="M11307" s="52" t="s">
        <v>23618</v>
      </c>
      <c r="N11307" s="52" t="s">
        <v>23618</v>
      </c>
      <c r="O11307" s="52" t="s">
        <v>23618</v>
      </c>
    </row>
    <row r="11308" spans="1:15" s="53" customFormat="1" x14ac:dyDescent="0.45">
      <c r="A11308" s="53">
        <v>4070004411</v>
      </c>
      <c r="B11308" s="53" t="s">
        <v>7876</v>
      </c>
      <c r="C11308" s="53">
        <v>637</v>
      </c>
      <c r="F11308" s="53" t="s">
        <v>4089</v>
      </c>
      <c r="G11308" s="52">
        <v>0</v>
      </c>
      <c r="H11308" s="52">
        <f t="shared" si="528"/>
        <v>0</v>
      </c>
      <c r="I11308" s="52">
        <f t="shared" si="529"/>
        <v>0</v>
      </c>
      <c r="J11308" s="52">
        <f t="shared" si="530"/>
        <v>0</v>
      </c>
      <c r="K11308" s="52" t="s">
        <v>23618</v>
      </c>
      <c r="L11308" s="52" t="s">
        <v>23618</v>
      </c>
      <c r="M11308" s="52" t="s">
        <v>23618</v>
      </c>
      <c r="N11308" s="52" t="s">
        <v>23618</v>
      </c>
      <c r="O11308" s="52" t="s">
        <v>23618</v>
      </c>
    </row>
    <row r="11309" spans="1:15" s="53" customFormat="1" x14ac:dyDescent="0.45">
      <c r="A11309" s="53">
        <v>4070004436</v>
      </c>
      <c r="B11309" s="53" t="s">
        <v>10782</v>
      </c>
      <c r="C11309" s="53">
        <v>637</v>
      </c>
      <c r="F11309" s="53" t="s">
        <v>4089</v>
      </c>
      <c r="G11309" s="52">
        <v>0</v>
      </c>
      <c r="H11309" s="52">
        <f t="shared" si="528"/>
        <v>0</v>
      </c>
      <c r="I11309" s="52">
        <f t="shared" si="529"/>
        <v>0</v>
      </c>
      <c r="J11309" s="52">
        <f t="shared" si="530"/>
        <v>0</v>
      </c>
      <c r="K11309" s="52" t="s">
        <v>23618</v>
      </c>
      <c r="L11309" s="52" t="s">
        <v>23618</v>
      </c>
      <c r="M11309" s="52" t="s">
        <v>23618</v>
      </c>
      <c r="N11309" s="52" t="s">
        <v>23618</v>
      </c>
      <c r="O11309" s="52" t="s">
        <v>23618</v>
      </c>
    </row>
    <row r="11310" spans="1:15" s="53" customFormat="1" x14ac:dyDescent="0.45">
      <c r="A11310" s="53">
        <v>4070004438</v>
      </c>
      <c r="B11310" s="53" t="s">
        <v>11426</v>
      </c>
      <c r="C11310" s="53">
        <v>637</v>
      </c>
      <c r="F11310" s="53" t="s">
        <v>4089</v>
      </c>
      <c r="G11310" s="52">
        <v>0</v>
      </c>
      <c r="H11310" s="52">
        <f t="shared" si="528"/>
        <v>0</v>
      </c>
      <c r="I11310" s="52">
        <f t="shared" si="529"/>
        <v>0</v>
      </c>
      <c r="J11310" s="52">
        <f t="shared" si="530"/>
        <v>0</v>
      </c>
      <c r="K11310" s="52" t="s">
        <v>23618</v>
      </c>
      <c r="L11310" s="52" t="s">
        <v>23618</v>
      </c>
      <c r="M11310" s="52" t="s">
        <v>23618</v>
      </c>
      <c r="N11310" s="52" t="s">
        <v>23618</v>
      </c>
      <c r="O11310" s="52" t="s">
        <v>23618</v>
      </c>
    </row>
    <row r="11311" spans="1:15" s="53" customFormat="1" x14ac:dyDescent="0.45">
      <c r="A11311" s="53">
        <v>4070004453</v>
      </c>
      <c r="B11311" s="53" t="s">
        <v>5403</v>
      </c>
      <c r="C11311" s="53">
        <v>637</v>
      </c>
      <c r="F11311" s="53" t="s">
        <v>4089</v>
      </c>
      <c r="G11311" s="52">
        <v>0</v>
      </c>
      <c r="H11311" s="52">
        <f t="shared" si="528"/>
        <v>0</v>
      </c>
      <c r="I11311" s="52">
        <f t="shared" si="529"/>
        <v>0</v>
      </c>
      <c r="J11311" s="52">
        <f t="shared" si="530"/>
        <v>0</v>
      </c>
      <c r="K11311" s="52" t="s">
        <v>23618</v>
      </c>
      <c r="L11311" s="52" t="s">
        <v>23618</v>
      </c>
      <c r="M11311" s="52" t="s">
        <v>23618</v>
      </c>
      <c r="N11311" s="52" t="s">
        <v>23618</v>
      </c>
      <c r="O11311" s="52" t="s">
        <v>23618</v>
      </c>
    </row>
    <row r="11312" spans="1:15" s="53" customFormat="1" x14ac:dyDescent="0.45">
      <c r="A11312" s="53">
        <v>4070004515</v>
      </c>
      <c r="B11312" s="53" t="s">
        <v>7877</v>
      </c>
      <c r="C11312" s="53">
        <v>637</v>
      </c>
      <c r="F11312" s="53" t="s">
        <v>4089</v>
      </c>
      <c r="G11312" s="52">
        <v>0</v>
      </c>
      <c r="H11312" s="52">
        <f t="shared" si="528"/>
        <v>0</v>
      </c>
      <c r="I11312" s="52">
        <f t="shared" si="529"/>
        <v>0</v>
      </c>
      <c r="J11312" s="52">
        <f t="shared" si="530"/>
        <v>0</v>
      </c>
      <c r="K11312" s="52" t="s">
        <v>23618</v>
      </c>
      <c r="L11312" s="52" t="s">
        <v>23618</v>
      </c>
      <c r="M11312" s="52" t="s">
        <v>23618</v>
      </c>
      <c r="N11312" s="52" t="s">
        <v>23618</v>
      </c>
      <c r="O11312" s="52" t="s">
        <v>23618</v>
      </c>
    </row>
    <row r="11313" spans="1:15" s="53" customFormat="1" x14ac:dyDescent="0.45">
      <c r="A11313" s="53">
        <v>4070004571</v>
      </c>
      <c r="B11313" s="53" t="s">
        <v>10791</v>
      </c>
      <c r="C11313" s="53">
        <v>636</v>
      </c>
      <c r="F11313" s="53" t="s">
        <v>8015</v>
      </c>
      <c r="G11313" s="52">
        <v>0</v>
      </c>
      <c r="H11313" s="52">
        <f t="shared" si="528"/>
        <v>0</v>
      </c>
      <c r="I11313" s="52">
        <f t="shared" si="529"/>
        <v>0</v>
      </c>
      <c r="J11313" s="52">
        <f t="shared" si="530"/>
        <v>0</v>
      </c>
      <c r="K11313" s="52" t="s">
        <v>23618</v>
      </c>
      <c r="L11313" s="52" t="s">
        <v>23618</v>
      </c>
      <c r="M11313" s="52" t="s">
        <v>23618</v>
      </c>
      <c r="N11313" s="52" t="s">
        <v>23618</v>
      </c>
      <c r="O11313" s="52" t="s">
        <v>23618</v>
      </c>
    </row>
    <row r="11314" spans="1:15" s="53" customFormat="1" x14ac:dyDescent="0.45">
      <c r="A11314" s="53">
        <v>4070004577</v>
      </c>
      <c r="B11314" s="53" t="s">
        <v>11427</v>
      </c>
      <c r="C11314" s="53">
        <v>637</v>
      </c>
      <c r="F11314" s="53" t="s">
        <v>4089</v>
      </c>
      <c r="G11314" s="52">
        <v>0</v>
      </c>
      <c r="H11314" s="52">
        <f t="shared" si="528"/>
        <v>0</v>
      </c>
      <c r="I11314" s="52">
        <f t="shared" si="529"/>
        <v>0</v>
      </c>
      <c r="J11314" s="52">
        <f t="shared" si="530"/>
        <v>0</v>
      </c>
      <c r="K11314" s="52" t="s">
        <v>23618</v>
      </c>
      <c r="L11314" s="52" t="s">
        <v>23618</v>
      </c>
      <c r="M11314" s="52" t="s">
        <v>23618</v>
      </c>
      <c r="N11314" s="52" t="s">
        <v>23618</v>
      </c>
      <c r="O11314" s="52" t="s">
        <v>23618</v>
      </c>
    </row>
    <row r="11315" spans="1:15" s="53" customFormat="1" x14ac:dyDescent="0.45">
      <c r="A11315" s="53">
        <v>4070004604</v>
      </c>
      <c r="B11315" s="53" t="s">
        <v>7878</v>
      </c>
      <c r="C11315" s="53">
        <v>637</v>
      </c>
      <c r="F11315" s="53" t="s">
        <v>4089</v>
      </c>
      <c r="G11315" s="52">
        <v>0</v>
      </c>
      <c r="H11315" s="52">
        <f t="shared" si="528"/>
        <v>0</v>
      </c>
      <c r="I11315" s="52">
        <f t="shared" si="529"/>
        <v>0</v>
      </c>
      <c r="J11315" s="52">
        <f t="shared" si="530"/>
        <v>0</v>
      </c>
      <c r="K11315" s="52" t="s">
        <v>23618</v>
      </c>
      <c r="L11315" s="52" t="s">
        <v>23618</v>
      </c>
      <c r="M11315" s="52" t="s">
        <v>23618</v>
      </c>
      <c r="N11315" s="52" t="s">
        <v>23618</v>
      </c>
      <c r="O11315" s="52" t="s">
        <v>23618</v>
      </c>
    </row>
    <row r="11316" spans="1:15" s="53" customFormat="1" x14ac:dyDescent="0.45">
      <c r="A11316" s="53">
        <v>4070004607</v>
      </c>
      <c r="B11316" s="53" t="s">
        <v>10792</v>
      </c>
      <c r="C11316" s="53">
        <v>637</v>
      </c>
      <c r="F11316" s="53" t="s">
        <v>4089</v>
      </c>
      <c r="G11316" s="52">
        <v>0</v>
      </c>
      <c r="H11316" s="52">
        <f t="shared" si="528"/>
        <v>0</v>
      </c>
      <c r="I11316" s="52">
        <f t="shared" si="529"/>
        <v>0</v>
      </c>
      <c r="J11316" s="52">
        <f t="shared" si="530"/>
        <v>0</v>
      </c>
      <c r="K11316" s="52" t="s">
        <v>23618</v>
      </c>
      <c r="L11316" s="52" t="s">
        <v>23618</v>
      </c>
      <c r="M11316" s="52" t="s">
        <v>23618</v>
      </c>
      <c r="N11316" s="52" t="s">
        <v>23618</v>
      </c>
      <c r="O11316" s="52" t="s">
        <v>23618</v>
      </c>
    </row>
    <row r="11317" spans="1:15" s="53" customFormat="1" x14ac:dyDescent="0.45">
      <c r="A11317" s="53">
        <v>4070004616</v>
      </c>
      <c r="B11317" s="53" t="s">
        <v>10793</v>
      </c>
      <c r="C11317" s="53">
        <v>636</v>
      </c>
      <c r="F11317" s="53" t="s">
        <v>10794</v>
      </c>
      <c r="G11317" s="52">
        <v>0</v>
      </c>
      <c r="H11317" s="52">
        <f t="shared" si="528"/>
        <v>0</v>
      </c>
      <c r="I11317" s="52">
        <f t="shared" si="529"/>
        <v>0</v>
      </c>
      <c r="J11317" s="52">
        <f t="shared" si="530"/>
        <v>0</v>
      </c>
      <c r="K11317" s="52" t="s">
        <v>23618</v>
      </c>
      <c r="L11317" s="52" t="s">
        <v>23618</v>
      </c>
      <c r="M11317" s="52" t="s">
        <v>23618</v>
      </c>
      <c r="N11317" s="52" t="s">
        <v>23618</v>
      </c>
      <c r="O11317" s="52" t="s">
        <v>23618</v>
      </c>
    </row>
    <row r="11318" spans="1:15" s="53" customFormat="1" x14ac:dyDescent="0.45">
      <c r="A11318" s="53">
        <v>4070004625</v>
      </c>
      <c r="B11318" s="53" t="s">
        <v>11428</v>
      </c>
      <c r="C11318" s="53">
        <v>636</v>
      </c>
      <c r="F11318" s="53" t="s">
        <v>11429</v>
      </c>
      <c r="G11318" s="52">
        <v>0</v>
      </c>
      <c r="H11318" s="52">
        <f t="shared" si="528"/>
        <v>0</v>
      </c>
      <c r="I11318" s="52">
        <f t="shared" si="529"/>
        <v>0</v>
      </c>
      <c r="J11318" s="52">
        <f t="shared" si="530"/>
        <v>0</v>
      </c>
      <c r="K11318" s="52" t="s">
        <v>23618</v>
      </c>
      <c r="L11318" s="52" t="s">
        <v>23618</v>
      </c>
      <c r="M11318" s="52" t="s">
        <v>23618</v>
      </c>
      <c r="N11318" s="52" t="s">
        <v>23618</v>
      </c>
      <c r="O11318" s="52" t="s">
        <v>23618</v>
      </c>
    </row>
    <row r="11319" spans="1:15" s="53" customFormat="1" x14ac:dyDescent="0.45">
      <c r="A11319" s="53">
        <v>4070004651</v>
      </c>
      <c r="B11319" s="53" t="s">
        <v>13101</v>
      </c>
      <c r="C11319" s="53">
        <v>637</v>
      </c>
      <c r="F11319" s="53" t="s">
        <v>4089</v>
      </c>
      <c r="G11319" s="52">
        <v>0</v>
      </c>
      <c r="H11319" s="52">
        <f t="shared" si="528"/>
        <v>0</v>
      </c>
      <c r="I11319" s="52">
        <f t="shared" si="529"/>
        <v>0</v>
      </c>
      <c r="J11319" s="52">
        <f t="shared" si="530"/>
        <v>0</v>
      </c>
      <c r="K11319" s="52" t="s">
        <v>23618</v>
      </c>
      <c r="L11319" s="52" t="s">
        <v>23618</v>
      </c>
      <c r="M11319" s="52" t="s">
        <v>23618</v>
      </c>
      <c r="N11319" s="52" t="s">
        <v>23618</v>
      </c>
      <c r="O11319" s="52" t="s">
        <v>23618</v>
      </c>
    </row>
    <row r="11320" spans="1:15" s="53" customFormat="1" x14ac:dyDescent="0.45">
      <c r="A11320" s="53">
        <v>4070004652</v>
      </c>
      <c r="B11320" s="53" t="s">
        <v>10795</v>
      </c>
      <c r="C11320" s="53">
        <v>637</v>
      </c>
      <c r="F11320" s="53" t="s">
        <v>4089</v>
      </c>
      <c r="G11320" s="52">
        <v>0</v>
      </c>
      <c r="H11320" s="52">
        <f t="shared" si="528"/>
        <v>0</v>
      </c>
      <c r="I11320" s="52">
        <f t="shared" si="529"/>
        <v>0</v>
      </c>
      <c r="J11320" s="52">
        <f t="shared" si="530"/>
        <v>0</v>
      </c>
      <c r="K11320" s="52" t="s">
        <v>23618</v>
      </c>
      <c r="L11320" s="52" t="s">
        <v>23618</v>
      </c>
      <c r="M11320" s="52" t="s">
        <v>23618</v>
      </c>
      <c r="N11320" s="52" t="s">
        <v>23618</v>
      </c>
      <c r="O11320" s="52" t="s">
        <v>23618</v>
      </c>
    </row>
    <row r="11321" spans="1:15" s="53" customFormat="1" x14ac:dyDescent="0.45">
      <c r="A11321" s="53">
        <v>4070004657</v>
      </c>
      <c r="B11321" s="53" t="s">
        <v>11430</v>
      </c>
      <c r="C11321" s="53">
        <v>636</v>
      </c>
      <c r="F11321" s="53" t="s">
        <v>11431</v>
      </c>
      <c r="G11321" s="52">
        <v>0</v>
      </c>
      <c r="H11321" s="52">
        <f t="shared" si="528"/>
        <v>0</v>
      </c>
      <c r="I11321" s="52">
        <f t="shared" si="529"/>
        <v>0</v>
      </c>
      <c r="J11321" s="52">
        <f t="shared" si="530"/>
        <v>0</v>
      </c>
      <c r="K11321" s="52" t="s">
        <v>23618</v>
      </c>
      <c r="L11321" s="52" t="s">
        <v>23618</v>
      </c>
      <c r="M11321" s="52" t="s">
        <v>23618</v>
      </c>
      <c r="N11321" s="52" t="s">
        <v>23618</v>
      </c>
      <c r="O11321" s="52" t="s">
        <v>23618</v>
      </c>
    </row>
    <row r="11322" spans="1:15" s="53" customFormat="1" x14ac:dyDescent="0.45">
      <c r="A11322" s="53">
        <v>4070004671</v>
      </c>
      <c r="B11322" s="53" t="s">
        <v>11432</v>
      </c>
      <c r="C11322" s="53">
        <v>637</v>
      </c>
      <c r="F11322" s="53" t="s">
        <v>4089</v>
      </c>
      <c r="G11322" s="52">
        <v>0</v>
      </c>
      <c r="H11322" s="52">
        <f t="shared" si="528"/>
        <v>0</v>
      </c>
      <c r="I11322" s="52">
        <f t="shared" si="529"/>
        <v>0</v>
      </c>
      <c r="J11322" s="52">
        <f t="shared" si="530"/>
        <v>0</v>
      </c>
      <c r="K11322" s="52" t="s">
        <v>23618</v>
      </c>
      <c r="L11322" s="52" t="s">
        <v>23618</v>
      </c>
      <c r="M11322" s="52" t="s">
        <v>23618</v>
      </c>
      <c r="N11322" s="52" t="s">
        <v>23618</v>
      </c>
      <c r="O11322" s="52" t="s">
        <v>23618</v>
      </c>
    </row>
    <row r="11323" spans="1:15" s="53" customFormat="1" x14ac:dyDescent="0.45">
      <c r="A11323" s="53">
        <v>4070004741</v>
      </c>
      <c r="B11323" s="53" t="s">
        <v>7879</v>
      </c>
      <c r="C11323" s="53">
        <v>637</v>
      </c>
      <c r="F11323" s="53" t="s">
        <v>4089</v>
      </c>
      <c r="G11323" s="52">
        <v>0</v>
      </c>
      <c r="H11323" s="52">
        <f t="shared" si="528"/>
        <v>0</v>
      </c>
      <c r="I11323" s="52">
        <f t="shared" si="529"/>
        <v>0</v>
      </c>
      <c r="J11323" s="52">
        <f t="shared" si="530"/>
        <v>0</v>
      </c>
      <c r="K11323" s="52" t="s">
        <v>23618</v>
      </c>
      <c r="L11323" s="52" t="s">
        <v>23618</v>
      </c>
      <c r="M11323" s="52" t="s">
        <v>23618</v>
      </c>
      <c r="N11323" s="52" t="s">
        <v>23618</v>
      </c>
      <c r="O11323" s="52" t="s">
        <v>23618</v>
      </c>
    </row>
    <row r="11324" spans="1:15" s="53" customFormat="1" x14ac:dyDescent="0.45">
      <c r="A11324" s="53">
        <v>4070004820</v>
      </c>
      <c r="B11324" s="53" t="s">
        <v>10796</v>
      </c>
      <c r="C11324" s="53">
        <v>637</v>
      </c>
      <c r="F11324" s="53" t="s">
        <v>4089</v>
      </c>
      <c r="G11324" s="52">
        <v>0</v>
      </c>
      <c r="H11324" s="52">
        <f t="shared" si="528"/>
        <v>0</v>
      </c>
      <c r="I11324" s="52">
        <f t="shared" si="529"/>
        <v>0</v>
      </c>
      <c r="J11324" s="52">
        <f t="shared" si="530"/>
        <v>0</v>
      </c>
      <c r="K11324" s="52" t="s">
        <v>23618</v>
      </c>
      <c r="L11324" s="52" t="s">
        <v>23618</v>
      </c>
      <c r="M11324" s="52" t="s">
        <v>23618</v>
      </c>
      <c r="N11324" s="52" t="s">
        <v>23618</v>
      </c>
      <c r="O11324" s="52" t="s">
        <v>23618</v>
      </c>
    </row>
    <row r="11325" spans="1:15" s="53" customFormat="1" x14ac:dyDescent="0.45">
      <c r="A11325" s="53">
        <v>4070004821</v>
      </c>
      <c r="B11325" s="53" t="s">
        <v>13162</v>
      </c>
      <c r="C11325" s="53">
        <v>637</v>
      </c>
      <c r="F11325" s="53" t="s">
        <v>4089</v>
      </c>
      <c r="G11325" s="52">
        <v>0</v>
      </c>
      <c r="H11325" s="52">
        <f t="shared" si="528"/>
        <v>0</v>
      </c>
      <c r="I11325" s="52">
        <f t="shared" si="529"/>
        <v>0</v>
      </c>
      <c r="J11325" s="52">
        <f t="shared" si="530"/>
        <v>0</v>
      </c>
      <c r="K11325" s="52" t="s">
        <v>23618</v>
      </c>
      <c r="L11325" s="52" t="s">
        <v>23618</v>
      </c>
      <c r="M11325" s="52" t="s">
        <v>23618</v>
      </c>
      <c r="N11325" s="52" t="s">
        <v>23618</v>
      </c>
      <c r="O11325" s="52" t="s">
        <v>23618</v>
      </c>
    </row>
    <row r="11326" spans="1:15" s="53" customFormat="1" x14ac:dyDescent="0.45">
      <c r="A11326" s="53">
        <v>4070004840</v>
      </c>
      <c r="B11326" s="53" t="s">
        <v>11433</v>
      </c>
      <c r="C11326" s="53">
        <v>259</v>
      </c>
      <c r="G11326" s="52">
        <v>0</v>
      </c>
      <c r="H11326" s="52">
        <f t="shared" si="528"/>
        <v>0</v>
      </c>
      <c r="I11326" s="52">
        <f t="shared" si="529"/>
        <v>0</v>
      </c>
      <c r="J11326" s="52">
        <f t="shared" si="530"/>
        <v>0</v>
      </c>
      <c r="K11326" s="52" t="s">
        <v>23618</v>
      </c>
      <c r="L11326" s="52" t="s">
        <v>23618</v>
      </c>
      <c r="M11326" s="52" t="s">
        <v>23618</v>
      </c>
      <c r="N11326" s="52" t="s">
        <v>23618</v>
      </c>
      <c r="O11326" s="52" t="s">
        <v>23618</v>
      </c>
    </row>
    <row r="11327" spans="1:15" s="53" customFormat="1" x14ac:dyDescent="0.45">
      <c r="A11327" s="53">
        <v>4070004853</v>
      </c>
      <c r="B11327" s="53" t="s">
        <v>13163</v>
      </c>
      <c r="C11327" s="53">
        <v>637</v>
      </c>
      <c r="F11327" s="53" t="s">
        <v>4089</v>
      </c>
      <c r="G11327" s="52">
        <v>0</v>
      </c>
      <c r="H11327" s="52">
        <f t="shared" si="528"/>
        <v>0</v>
      </c>
      <c r="I11327" s="52">
        <f t="shared" si="529"/>
        <v>0</v>
      </c>
      <c r="J11327" s="52">
        <f t="shared" si="530"/>
        <v>0</v>
      </c>
      <c r="K11327" s="52" t="s">
        <v>23618</v>
      </c>
      <c r="L11327" s="52" t="s">
        <v>23618</v>
      </c>
      <c r="M11327" s="52" t="s">
        <v>23618</v>
      </c>
      <c r="N11327" s="52" t="s">
        <v>23618</v>
      </c>
      <c r="O11327" s="52" t="s">
        <v>23618</v>
      </c>
    </row>
    <row r="11328" spans="1:15" s="53" customFormat="1" x14ac:dyDescent="0.45">
      <c r="A11328" s="53">
        <v>4070004888</v>
      </c>
      <c r="B11328" s="53" t="s">
        <v>11434</v>
      </c>
      <c r="C11328" s="53">
        <v>637</v>
      </c>
      <c r="F11328" s="53" t="s">
        <v>4089</v>
      </c>
      <c r="G11328" s="52">
        <v>0</v>
      </c>
      <c r="H11328" s="52">
        <f t="shared" si="528"/>
        <v>0</v>
      </c>
      <c r="I11328" s="52">
        <f t="shared" si="529"/>
        <v>0</v>
      </c>
      <c r="J11328" s="52">
        <f t="shared" si="530"/>
        <v>0</v>
      </c>
      <c r="K11328" s="52" t="s">
        <v>23618</v>
      </c>
      <c r="L11328" s="52" t="s">
        <v>23618</v>
      </c>
      <c r="M11328" s="52" t="s">
        <v>23618</v>
      </c>
      <c r="N11328" s="52" t="s">
        <v>23618</v>
      </c>
      <c r="O11328" s="52" t="s">
        <v>23618</v>
      </c>
    </row>
    <row r="11329" spans="1:15" s="53" customFormat="1" x14ac:dyDescent="0.45">
      <c r="A11329" s="53">
        <v>4070004921</v>
      </c>
      <c r="B11329" s="53" t="s">
        <v>10926</v>
      </c>
      <c r="C11329" s="53">
        <v>637</v>
      </c>
      <c r="F11329" s="53" t="s">
        <v>4089</v>
      </c>
      <c r="G11329" s="52">
        <v>0</v>
      </c>
      <c r="H11329" s="52">
        <f t="shared" si="528"/>
        <v>0</v>
      </c>
      <c r="I11329" s="52">
        <f t="shared" si="529"/>
        <v>0</v>
      </c>
      <c r="J11329" s="52">
        <f t="shared" si="530"/>
        <v>0</v>
      </c>
      <c r="K11329" s="52" t="s">
        <v>23618</v>
      </c>
      <c r="L11329" s="52" t="s">
        <v>23618</v>
      </c>
      <c r="M11329" s="52" t="s">
        <v>23618</v>
      </c>
      <c r="N11329" s="52" t="s">
        <v>23618</v>
      </c>
      <c r="O11329" s="52" t="s">
        <v>23618</v>
      </c>
    </row>
    <row r="11330" spans="1:15" s="53" customFormat="1" x14ac:dyDescent="0.45">
      <c r="A11330" s="53">
        <v>4070004931</v>
      </c>
      <c r="B11330" s="53" t="s">
        <v>11435</v>
      </c>
      <c r="C11330" s="53">
        <v>637</v>
      </c>
      <c r="F11330" s="53" t="s">
        <v>4089</v>
      </c>
      <c r="G11330" s="52">
        <v>0</v>
      </c>
      <c r="H11330" s="52">
        <f t="shared" si="528"/>
        <v>0</v>
      </c>
      <c r="I11330" s="52">
        <f t="shared" si="529"/>
        <v>0</v>
      </c>
      <c r="J11330" s="52">
        <f t="shared" si="530"/>
        <v>0</v>
      </c>
      <c r="K11330" s="52" t="s">
        <v>23618</v>
      </c>
      <c r="L11330" s="52" t="s">
        <v>23618</v>
      </c>
      <c r="M11330" s="52" t="s">
        <v>23618</v>
      </c>
      <c r="N11330" s="52" t="s">
        <v>23618</v>
      </c>
      <c r="O11330" s="52" t="s">
        <v>23618</v>
      </c>
    </row>
    <row r="11331" spans="1:15" s="53" customFormat="1" x14ac:dyDescent="0.45">
      <c r="A11331" s="53">
        <v>4070004942</v>
      </c>
      <c r="B11331" s="53" t="s">
        <v>10932</v>
      </c>
      <c r="C11331" s="53">
        <v>637</v>
      </c>
      <c r="F11331" s="53" t="s">
        <v>4089</v>
      </c>
      <c r="G11331" s="52">
        <v>0</v>
      </c>
      <c r="H11331" s="52">
        <f t="shared" ref="H11331:H11394" si="531">G11331*(1-0.66)</f>
        <v>0</v>
      </c>
      <c r="I11331" s="52">
        <f t="shared" ref="I11331:I11394" si="532">MIN(K11331,L11331,M11331,N11331,O11331)</f>
        <v>0</v>
      </c>
      <c r="J11331" s="52">
        <f t="shared" ref="J11331:J11394" si="533">MAX(K11331,L11331,M11331,N11331,O11331)</f>
        <v>0</v>
      </c>
      <c r="K11331" s="52" t="s">
        <v>23618</v>
      </c>
      <c r="L11331" s="52" t="s">
        <v>23618</v>
      </c>
      <c r="M11331" s="52" t="s">
        <v>23618</v>
      </c>
      <c r="N11331" s="52" t="s">
        <v>23618</v>
      </c>
      <c r="O11331" s="52" t="s">
        <v>23618</v>
      </c>
    </row>
    <row r="11332" spans="1:15" s="53" customFormat="1" x14ac:dyDescent="0.45">
      <c r="A11332" s="53">
        <v>4070004964</v>
      </c>
      <c r="B11332" s="53" t="s">
        <v>11441</v>
      </c>
      <c r="C11332" s="53">
        <v>637</v>
      </c>
      <c r="F11332" s="53" t="s">
        <v>4089</v>
      </c>
      <c r="G11332" s="52">
        <v>0</v>
      </c>
      <c r="H11332" s="52">
        <f t="shared" si="531"/>
        <v>0</v>
      </c>
      <c r="I11332" s="52">
        <f t="shared" si="532"/>
        <v>0</v>
      </c>
      <c r="J11332" s="52">
        <f t="shared" si="533"/>
        <v>0</v>
      </c>
      <c r="K11332" s="52" t="s">
        <v>23618</v>
      </c>
      <c r="L11332" s="52" t="s">
        <v>23618</v>
      </c>
      <c r="M11332" s="52" t="s">
        <v>23618</v>
      </c>
      <c r="N11332" s="52" t="s">
        <v>23618</v>
      </c>
      <c r="O11332" s="52" t="s">
        <v>23618</v>
      </c>
    </row>
    <row r="11333" spans="1:15" s="53" customFormat="1" x14ac:dyDescent="0.45">
      <c r="A11333" s="53">
        <v>4070004983</v>
      </c>
      <c r="B11333" s="53" t="s">
        <v>10933</v>
      </c>
      <c r="C11333" s="53">
        <v>637</v>
      </c>
      <c r="F11333" s="53" t="s">
        <v>4089</v>
      </c>
      <c r="G11333" s="52">
        <v>0</v>
      </c>
      <c r="H11333" s="52">
        <f t="shared" si="531"/>
        <v>0</v>
      </c>
      <c r="I11333" s="52">
        <f t="shared" si="532"/>
        <v>0</v>
      </c>
      <c r="J11333" s="52">
        <f t="shared" si="533"/>
        <v>0</v>
      </c>
      <c r="K11333" s="52" t="s">
        <v>23618</v>
      </c>
      <c r="L11333" s="52" t="s">
        <v>23618</v>
      </c>
      <c r="M11333" s="52" t="s">
        <v>23618</v>
      </c>
      <c r="N11333" s="52" t="s">
        <v>23618</v>
      </c>
      <c r="O11333" s="52" t="s">
        <v>23618</v>
      </c>
    </row>
    <row r="11334" spans="1:15" s="53" customFormat="1" x14ac:dyDescent="0.45">
      <c r="A11334" s="53">
        <v>4070004994</v>
      </c>
      <c r="B11334" s="53" t="s">
        <v>7880</v>
      </c>
      <c r="C11334" s="53">
        <v>637</v>
      </c>
      <c r="F11334" s="53" t="s">
        <v>4089</v>
      </c>
      <c r="G11334" s="52">
        <v>0</v>
      </c>
      <c r="H11334" s="52">
        <f t="shared" si="531"/>
        <v>0</v>
      </c>
      <c r="I11334" s="52">
        <f t="shared" si="532"/>
        <v>0</v>
      </c>
      <c r="J11334" s="52">
        <f t="shared" si="533"/>
        <v>0</v>
      </c>
      <c r="K11334" s="52" t="s">
        <v>23618</v>
      </c>
      <c r="L11334" s="52" t="s">
        <v>23618</v>
      </c>
      <c r="M11334" s="52" t="s">
        <v>23618</v>
      </c>
      <c r="N11334" s="52" t="s">
        <v>23618</v>
      </c>
      <c r="O11334" s="52" t="s">
        <v>23618</v>
      </c>
    </row>
    <row r="11335" spans="1:15" s="53" customFormat="1" x14ac:dyDescent="0.45">
      <c r="A11335" s="53">
        <v>4070005008</v>
      </c>
      <c r="B11335" s="53" t="s">
        <v>7881</v>
      </c>
      <c r="C11335" s="53">
        <v>637</v>
      </c>
      <c r="F11335" s="53" t="s">
        <v>4089</v>
      </c>
      <c r="G11335" s="52">
        <v>0</v>
      </c>
      <c r="H11335" s="52">
        <f t="shared" si="531"/>
        <v>0</v>
      </c>
      <c r="I11335" s="52">
        <f t="shared" si="532"/>
        <v>0</v>
      </c>
      <c r="J11335" s="52">
        <f t="shared" si="533"/>
        <v>0</v>
      </c>
      <c r="K11335" s="52" t="s">
        <v>23618</v>
      </c>
      <c r="L11335" s="52" t="s">
        <v>23618</v>
      </c>
      <c r="M11335" s="52" t="s">
        <v>23618</v>
      </c>
      <c r="N11335" s="52" t="s">
        <v>23618</v>
      </c>
      <c r="O11335" s="52" t="s">
        <v>23618</v>
      </c>
    </row>
    <row r="11336" spans="1:15" s="53" customFormat="1" x14ac:dyDescent="0.45">
      <c r="A11336" s="53">
        <v>4070005035</v>
      </c>
      <c r="B11336" s="53" t="s">
        <v>10934</v>
      </c>
      <c r="C11336" s="53">
        <v>637</v>
      </c>
      <c r="F11336" s="53" t="s">
        <v>4089</v>
      </c>
      <c r="G11336" s="52">
        <v>0</v>
      </c>
      <c r="H11336" s="52">
        <f t="shared" si="531"/>
        <v>0</v>
      </c>
      <c r="I11336" s="52">
        <f t="shared" si="532"/>
        <v>0</v>
      </c>
      <c r="J11336" s="52">
        <f t="shared" si="533"/>
        <v>0</v>
      </c>
      <c r="K11336" s="52" t="s">
        <v>23618</v>
      </c>
      <c r="L11336" s="52" t="s">
        <v>23618</v>
      </c>
      <c r="M11336" s="52" t="s">
        <v>23618</v>
      </c>
      <c r="N11336" s="52" t="s">
        <v>23618</v>
      </c>
      <c r="O11336" s="52" t="s">
        <v>23618</v>
      </c>
    </row>
    <row r="11337" spans="1:15" s="53" customFormat="1" x14ac:dyDescent="0.45">
      <c r="A11337" s="53">
        <v>4070005046</v>
      </c>
      <c r="B11337" s="53" t="s">
        <v>11442</v>
      </c>
      <c r="C11337" s="53">
        <v>259</v>
      </c>
      <c r="G11337" s="52">
        <v>0</v>
      </c>
      <c r="H11337" s="52">
        <f t="shared" si="531"/>
        <v>0</v>
      </c>
      <c r="I11337" s="52">
        <f t="shared" si="532"/>
        <v>0</v>
      </c>
      <c r="J11337" s="52">
        <f t="shared" si="533"/>
        <v>0</v>
      </c>
      <c r="K11337" s="52" t="s">
        <v>23618</v>
      </c>
      <c r="L11337" s="52" t="s">
        <v>23618</v>
      </c>
      <c r="M11337" s="52" t="s">
        <v>23618</v>
      </c>
      <c r="N11337" s="52" t="s">
        <v>23618</v>
      </c>
      <c r="O11337" s="52" t="s">
        <v>23618</v>
      </c>
    </row>
    <row r="11338" spans="1:15" s="53" customFormat="1" x14ac:dyDescent="0.45">
      <c r="A11338" s="53">
        <v>4070005052</v>
      </c>
      <c r="B11338" s="53" t="s">
        <v>10935</v>
      </c>
      <c r="C11338" s="53">
        <v>637</v>
      </c>
      <c r="F11338" s="53" t="s">
        <v>4089</v>
      </c>
      <c r="G11338" s="52">
        <v>0</v>
      </c>
      <c r="H11338" s="52">
        <f t="shared" si="531"/>
        <v>0</v>
      </c>
      <c r="I11338" s="52">
        <f t="shared" si="532"/>
        <v>0</v>
      </c>
      <c r="J11338" s="52">
        <f t="shared" si="533"/>
        <v>0</v>
      </c>
      <c r="K11338" s="52" t="s">
        <v>23618</v>
      </c>
      <c r="L11338" s="52" t="s">
        <v>23618</v>
      </c>
      <c r="M11338" s="52" t="s">
        <v>23618</v>
      </c>
      <c r="N11338" s="52" t="s">
        <v>23618</v>
      </c>
      <c r="O11338" s="52" t="s">
        <v>23618</v>
      </c>
    </row>
    <row r="11339" spans="1:15" s="53" customFormat="1" x14ac:dyDescent="0.45">
      <c r="A11339" s="53">
        <v>4070005081</v>
      </c>
      <c r="B11339" s="53" t="s">
        <v>11443</v>
      </c>
      <c r="C11339" s="53">
        <v>637</v>
      </c>
      <c r="F11339" s="53" t="s">
        <v>4089</v>
      </c>
      <c r="G11339" s="52">
        <v>0</v>
      </c>
      <c r="H11339" s="52">
        <f t="shared" si="531"/>
        <v>0</v>
      </c>
      <c r="I11339" s="52">
        <f t="shared" si="532"/>
        <v>0</v>
      </c>
      <c r="J11339" s="52">
        <f t="shared" si="533"/>
        <v>0</v>
      </c>
      <c r="K11339" s="52" t="s">
        <v>23618</v>
      </c>
      <c r="L11339" s="52" t="s">
        <v>23618</v>
      </c>
      <c r="M11339" s="52" t="s">
        <v>23618</v>
      </c>
      <c r="N11339" s="52" t="s">
        <v>23618</v>
      </c>
      <c r="O11339" s="52" t="s">
        <v>23618</v>
      </c>
    </row>
    <row r="11340" spans="1:15" s="53" customFormat="1" x14ac:dyDescent="0.45">
      <c r="A11340" s="53">
        <v>4070005102</v>
      </c>
      <c r="B11340" s="53" t="s">
        <v>10936</v>
      </c>
      <c r="C11340" s="53">
        <v>637</v>
      </c>
      <c r="F11340" s="53" t="s">
        <v>4089</v>
      </c>
      <c r="G11340" s="52">
        <v>0</v>
      </c>
      <c r="H11340" s="52">
        <f t="shared" si="531"/>
        <v>0</v>
      </c>
      <c r="I11340" s="52">
        <f t="shared" si="532"/>
        <v>0</v>
      </c>
      <c r="J11340" s="52">
        <f t="shared" si="533"/>
        <v>0</v>
      </c>
      <c r="K11340" s="52" t="s">
        <v>23618</v>
      </c>
      <c r="L11340" s="52" t="s">
        <v>23618</v>
      </c>
      <c r="M11340" s="52" t="s">
        <v>23618</v>
      </c>
      <c r="N11340" s="52" t="s">
        <v>23618</v>
      </c>
      <c r="O11340" s="52" t="s">
        <v>23618</v>
      </c>
    </row>
    <row r="11341" spans="1:15" s="53" customFormat="1" x14ac:dyDescent="0.45">
      <c r="A11341" s="53">
        <v>4070005141</v>
      </c>
      <c r="B11341" s="53" t="s">
        <v>11444</v>
      </c>
      <c r="C11341" s="53">
        <v>637</v>
      </c>
      <c r="F11341" s="53" t="s">
        <v>4089</v>
      </c>
      <c r="G11341" s="52">
        <v>0</v>
      </c>
      <c r="H11341" s="52">
        <f t="shared" si="531"/>
        <v>0</v>
      </c>
      <c r="I11341" s="52">
        <f t="shared" si="532"/>
        <v>0</v>
      </c>
      <c r="J11341" s="52">
        <f t="shared" si="533"/>
        <v>0</v>
      </c>
      <c r="K11341" s="52" t="s">
        <v>23618</v>
      </c>
      <c r="L11341" s="52" t="s">
        <v>23618</v>
      </c>
      <c r="M11341" s="52" t="s">
        <v>23618</v>
      </c>
      <c r="N11341" s="52" t="s">
        <v>23618</v>
      </c>
      <c r="O11341" s="52" t="s">
        <v>23618</v>
      </c>
    </row>
    <row r="11342" spans="1:15" s="53" customFormat="1" x14ac:dyDescent="0.45">
      <c r="A11342" s="53">
        <v>4070005176</v>
      </c>
      <c r="B11342" s="53" t="s">
        <v>7882</v>
      </c>
      <c r="C11342" s="53">
        <v>637</v>
      </c>
      <c r="F11342" s="53" t="s">
        <v>4089</v>
      </c>
      <c r="G11342" s="52">
        <v>0</v>
      </c>
      <c r="H11342" s="52">
        <f t="shared" si="531"/>
        <v>0</v>
      </c>
      <c r="I11342" s="52">
        <f t="shared" si="532"/>
        <v>0</v>
      </c>
      <c r="J11342" s="52">
        <f t="shared" si="533"/>
        <v>0</v>
      </c>
      <c r="K11342" s="52" t="s">
        <v>23618</v>
      </c>
      <c r="L11342" s="52" t="s">
        <v>23618</v>
      </c>
      <c r="M11342" s="52" t="s">
        <v>23618</v>
      </c>
      <c r="N11342" s="52" t="s">
        <v>23618</v>
      </c>
      <c r="O11342" s="52" t="s">
        <v>23618</v>
      </c>
    </row>
    <row r="11343" spans="1:15" s="53" customFormat="1" x14ac:dyDescent="0.45">
      <c r="A11343" s="53">
        <v>4070005221</v>
      </c>
      <c r="B11343" s="53" t="s">
        <v>13216</v>
      </c>
      <c r="C11343" s="53">
        <v>636</v>
      </c>
      <c r="F11343" s="53" t="s">
        <v>10938</v>
      </c>
      <c r="G11343" s="52">
        <v>0</v>
      </c>
      <c r="H11343" s="52">
        <f t="shared" si="531"/>
        <v>0</v>
      </c>
      <c r="I11343" s="52">
        <f t="shared" si="532"/>
        <v>0</v>
      </c>
      <c r="J11343" s="52">
        <f t="shared" si="533"/>
        <v>0</v>
      </c>
      <c r="K11343" s="52" t="s">
        <v>23618</v>
      </c>
      <c r="L11343" s="52" t="s">
        <v>23618</v>
      </c>
      <c r="M11343" s="52" t="s">
        <v>23618</v>
      </c>
      <c r="N11343" s="52" t="s">
        <v>23618</v>
      </c>
      <c r="O11343" s="52" t="s">
        <v>23618</v>
      </c>
    </row>
    <row r="11344" spans="1:15" s="53" customFormat="1" x14ac:dyDescent="0.45">
      <c r="A11344" s="53">
        <v>4070005222</v>
      </c>
      <c r="B11344" s="53" t="s">
        <v>10937</v>
      </c>
      <c r="C11344" s="53">
        <v>636</v>
      </c>
      <c r="F11344" s="53" t="s">
        <v>10938</v>
      </c>
      <c r="G11344" s="52">
        <v>0</v>
      </c>
      <c r="H11344" s="52">
        <f t="shared" si="531"/>
        <v>0</v>
      </c>
      <c r="I11344" s="52">
        <f t="shared" si="532"/>
        <v>0</v>
      </c>
      <c r="J11344" s="52">
        <f t="shared" si="533"/>
        <v>0</v>
      </c>
      <c r="K11344" s="52" t="s">
        <v>23618</v>
      </c>
      <c r="L11344" s="52" t="s">
        <v>23618</v>
      </c>
      <c r="M11344" s="52" t="s">
        <v>23618</v>
      </c>
      <c r="N11344" s="52" t="s">
        <v>23618</v>
      </c>
      <c r="O11344" s="52" t="s">
        <v>23618</v>
      </c>
    </row>
    <row r="11345" spans="1:15" s="53" customFormat="1" x14ac:dyDescent="0.45">
      <c r="A11345" s="53">
        <v>4070005240</v>
      </c>
      <c r="B11345" s="53" t="s">
        <v>10939</v>
      </c>
      <c r="C11345" s="53">
        <v>637</v>
      </c>
      <c r="F11345" s="53" t="s">
        <v>4089</v>
      </c>
      <c r="G11345" s="52">
        <v>0</v>
      </c>
      <c r="H11345" s="52">
        <f t="shared" si="531"/>
        <v>0</v>
      </c>
      <c r="I11345" s="52">
        <f t="shared" si="532"/>
        <v>0</v>
      </c>
      <c r="J11345" s="52">
        <f t="shared" si="533"/>
        <v>0</v>
      </c>
      <c r="K11345" s="52" t="s">
        <v>23618</v>
      </c>
      <c r="L11345" s="52" t="s">
        <v>23618</v>
      </c>
      <c r="M11345" s="52" t="s">
        <v>23618</v>
      </c>
      <c r="N11345" s="52" t="s">
        <v>23618</v>
      </c>
      <c r="O11345" s="52" t="s">
        <v>23618</v>
      </c>
    </row>
    <row r="11346" spans="1:15" s="53" customFormat="1" x14ac:dyDescent="0.45">
      <c r="A11346" s="53">
        <v>4070005302</v>
      </c>
      <c r="B11346" s="53" t="s">
        <v>11445</v>
      </c>
      <c r="C11346" s="53">
        <v>637</v>
      </c>
      <c r="F11346" s="53" t="s">
        <v>4089</v>
      </c>
      <c r="G11346" s="52">
        <v>0</v>
      </c>
      <c r="H11346" s="52">
        <f t="shared" si="531"/>
        <v>0</v>
      </c>
      <c r="I11346" s="52">
        <f t="shared" si="532"/>
        <v>0</v>
      </c>
      <c r="J11346" s="52">
        <f t="shared" si="533"/>
        <v>0</v>
      </c>
      <c r="K11346" s="52" t="s">
        <v>23618</v>
      </c>
      <c r="L11346" s="52" t="s">
        <v>23618</v>
      </c>
      <c r="M11346" s="52" t="s">
        <v>23618</v>
      </c>
      <c r="N11346" s="52" t="s">
        <v>23618</v>
      </c>
      <c r="O11346" s="52" t="s">
        <v>23618</v>
      </c>
    </row>
    <row r="11347" spans="1:15" s="53" customFormat="1" x14ac:dyDescent="0.45">
      <c r="A11347" s="53">
        <v>4070005310</v>
      </c>
      <c r="B11347" s="53" t="s">
        <v>7946</v>
      </c>
      <c r="C11347" s="53">
        <v>637</v>
      </c>
      <c r="F11347" s="53" t="s">
        <v>4089</v>
      </c>
      <c r="G11347" s="52">
        <v>0</v>
      </c>
      <c r="H11347" s="52">
        <f t="shared" si="531"/>
        <v>0</v>
      </c>
      <c r="I11347" s="52">
        <f t="shared" si="532"/>
        <v>0</v>
      </c>
      <c r="J11347" s="52">
        <f t="shared" si="533"/>
        <v>0</v>
      </c>
      <c r="K11347" s="52" t="s">
        <v>23618</v>
      </c>
      <c r="L11347" s="52" t="s">
        <v>23618</v>
      </c>
      <c r="M11347" s="52" t="s">
        <v>23618</v>
      </c>
      <c r="N11347" s="52" t="s">
        <v>23618</v>
      </c>
      <c r="O11347" s="52" t="s">
        <v>23618</v>
      </c>
    </row>
    <row r="11348" spans="1:15" s="53" customFormat="1" x14ac:dyDescent="0.45">
      <c r="A11348" s="53">
        <v>4070005318</v>
      </c>
      <c r="B11348" s="53" t="s">
        <v>11446</v>
      </c>
      <c r="C11348" s="53">
        <v>637</v>
      </c>
      <c r="F11348" s="53" t="s">
        <v>4089</v>
      </c>
      <c r="G11348" s="52">
        <v>0</v>
      </c>
      <c r="H11348" s="52">
        <f t="shared" si="531"/>
        <v>0</v>
      </c>
      <c r="I11348" s="52">
        <f t="shared" si="532"/>
        <v>0</v>
      </c>
      <c r="J11348" s="52">
        <f t="shared" si="533"/>
        <v>0</v>
      </c>
      <c r="K11348" s="52" t="s">
        <v>23618</v>
      </c>
      <c r="L11348" s="52" t="s">
        <v>23618</v>
      </c>
      <c r="M11348" s="52" t="s">
        <v>23618</v>
      </c>
      <c r="N11348" s="52" t="s">
        <v>23618</v>
      </c>
      <c r="O11348" s="52" t="s">
        <v>23618</v>
      </c>
    </row>
    <row r="11349" spans="1:15" s="53" customFormat="1" x14ac:dyDescent="0.45">
      <c r="A11349" s="53">
        <v>4070005458</v>
      </c>
      <c r="B11349" s="53" t="s">
        <v>11452</v>
      </c>
      <c r="C11349" s="53">
        <v>637</v>
      </c>
      <c r="F11349" s="53" t="s">
        <v>4089</v>
      </c>
      <c r="G11349" s="52">
        <v>0</v>
      </c>
      <c r="H11349" s="52">
        <f t="shared" si="531"/>
        <v>0</v>
      </c>
      <c r="I11349" s="52">
        <f t="shared" si="532"/>
        <v>0</v>
      </c>
      <c r="J11349" s="52">
        <f t="shared" si="533"/>
        <v>0</v>
      </c>
      <c r="K11349" s="52" t="s">
        <v>23618</v>
      </c>
      <c r="L11349" s="52" t="s">
        <v>23618</v>
      </c>
      <c r="M11349" s="52" t="s">
        <v>23618</v>
      </c>
      <c r="N11349" s="52" t="s">
        <v>23618</v>
      </c>
      <c r="O11349" s="52" t="s">
        <v>23618</v>
      </c>
    </row>
    <row r="11350" spans="1:15" s="53" customFormat="1" x14ac:dyDescent="0.45">
      <c r="A11350" s="53">
        <v>4070005461</v>
      </c>
      <c r="B11350" s="53" t="s">
        <v>11453</v>
      </c>
      <c r="C11350" s="53">
        <v>637</v>
      </c>
      <c r="F11350" s="53" t="s">
        <v>4089</v>
      </c>
      <c r="G11350" s="52">
        <v>0</v>
      </c>
      <c r="H11350" s="52">
        <f t="shared" si="531"/>
        <v>0</v>
      </c>
      <c r="I11350" s="52">
        <f t="shared" si="532"/>
        <v>0</v>
      </c>
      <c r="J11350" s="52">
        <f t="shared" si="533"/>
        <v>0</v>
      </c>
      <c r="K11350" s="52" t="s">
        <v>23618</v>
      </c>
      <c r="L11350" s="52" t="s">
        <v>23618</v>
      </c>
      <c r="M11350" s="52" t="s">
        <v>23618</v>
      </c>
      <c r="N11350" s="52" t="s">
        <v>23618</v>
      </c>
      <c r="O11350" s="52" t="s">
        <v>23618</v>
      </c>
    </row>
    <row r="11351" spans="1:15" s="53" customFormat="1" x14ac:dyDescent="0.45">
      <c r="A11351" s="53">
        <v>4070005481</v>
      </c>
      <c r="B11351" s="53" t="s">
        <v>7947</v>
      </c>
      <c r="C11351" s="53">
        <v>637</v>
      </c>
      <c r="F11351" s="53" t="s">
        <v>4089</v>
      </c>
      <c r="G11351" s="52">
        <v>0</v>
      </c>
      <c r="H11351" s="52">
        <f t="shared" si="531"/>
        <v>0</v>
      </c>
      <c r="I11351" s="52">
        <f t="shared" si="532"/>
        <v>0</v>
      </c>
      <c r="J11351" s="52">
        <f t="shared" si="533"/>
        <v>0</v>
      </c>
      <c r="K11351" s="52" t="s">
        <v>23618</v>
      </c>
      <c r="L11351" s="52" t="s">
        <v>23618</v>
      </c>
      <c r="M11351" s="52" t="s">
        <v>23618</v>
      </c>
      <c r="N11351" s="52" t="s">
        <v>23618</v>
      </c>
      <c r="O11351" s="52" t="s">
        <v>23618</v>
      </c>
    </row>
    <row r="11352" spans="1:15" s="53" customFormat="1" x14ac:dyDescent="0.45">
      <c r="A11352" s="53">
        <v>4070005492</v>
      </c>
      <c r="B11352" s="53" t="s">
        <v>7948</v>
      </c>
      <c r="C11352" s="53">
        <v>637</v>
      </c>
      <c r="F11352" s="53" t="s">
        <v>4089</v>
      </c>
      <c r="G11352" s="52">
        <v>0</v>
      </c>
      <c r="H11352" s="52">
        <f t="shared" si="531"/>
        <v>0</v>
      </c>
      <c r="I11352" s="52">
        <f t="shared" si="532"/>
        <v>0</v>
      </c>
      <c r="J11352" s="52">
        <f t="shared" si="533"/>
        <v>0</v>
      </c>
      <c r="K11352" s="52" t="s">
        <v>23618</v>
      </c>
      <c r="L11352" s="52" t="s">
        <v>23618</v>
      </c>
      <c r="M11352" s="52" t="s">
        <v>23618</v>
      </c>
      <c r="N11352" s="52" t="s">
        <v>23618</v>
      </c>
      <c r="O11352" s="52" t="s">
        <v>23618</v>
      </c>
    </row>
    <row r="11353" spans="1:15" s="53" customFormat="1" x14ac:dyDescent="0.45">
      <c r="A11353" s="53">
        <v>4070005504</v>
      </c>
      <c r="B11353" s="53" t="s">
        <v>13287</v>
      </c>
      <c r="C11353" s="53">
        <v>637</v>
      </c>
      <c r="F11353" s="53" t="s">
        <v>4089</v>
      </c>
      <c r="G11353" s="52">
        <v>0</v>
      </c>
      <c r="H11353" s="52">
        <f t="shared" si="531"/>
        <v>0</v>
      </c>
      <c r="I11353" s="52">
        <f t="shared" si="532"/>
        <v>0</v>
      </c>
      <c r="J11353" s="52">
        <f t="shared" si="533"/>
        <v>0</v>
      </c>
      <c r="K11353" s="52" t="s">
        <v>23618</v>
      </c>
      <c r="L11353" s="52" t="s">
        <v>23618</v>
      </c>
      <c r="M11353" s="52" t="s">
        <v>23618</v>
      </c>
      <c r="N11353" s="52" t="s">
        <v>23618</v>
      </c>
      <c r="O11353" s="52" t="s">
        <v>23618</v>
      </c>
    </row>
    <row r="11354" spans="1:15" s="53" customFormat="1" x14ac:dyDescent="0.45">
      <c r="A11354" s="53">
        <v>4070005510</v>
      </c>
      <c r="B11354" s="53" t="s">
        <v>11454</v>
      </c>
      <c r="C11354" s="53">
        <v>637</v>
      </c>
      <c r="F11354" s="53" t="s">
        <v>4089</v>
      </c>
      <c r="G11354" s="52">
        <v>0</v>
      </c>
      <c r="H11354" s="52">
        <f t="shared" si="531"/>
        <v>0</v>
      </c>
      <c r="I11354" s="52">
        <f t="shared" si="532"/>
        <v>0</v>
      </c>
      <c r="J11354" s="52">
        <f t="shared" si="533"/>
        <v>0</v>
      </c>
      <c r="K11354" s="52" t="s">
        <v>23618</v>
      </c>
      <c r="L11354" s="52" t="s">
        <v>23618</v>
      </c>
      <c r="M11354" s="52" t="s">
        <v>23618</v>
      </c>
      <c r="N11354" s="52" t="s">
        <v>23618</v>
      </c>
      <c r="O11354" s="52" t="s">
        <v>23618</v>
      </c>
    </row>
    <row r="11355" spans="1:15" s="53" customFormat="1" x14ac:dyDescent="0.45">
      <c r="A11355" s="53">
        <v>4070005511</v>
      </c>
      <c r="B11355" s="53" t="s">
        <v>7949</v>
      </c>
      <c r="C11355" s="53">
        <v>637</v>
      </c>
      <c r="F11355" s="53" t="s">
        <v>4089</v>
      </c>
      <c r="G11355" s="52">
        <v>0</v>
      </c>
      <c r="H11355" s="52">
        <f t="shared" si="531"/>
        <v>0</v>
      </c>
      <c r="I11355" s="52">
        <f t="shared" si="532"/>
        <v>0</v>
      </c>
      <c r="J11355" s="52">
        <f t="shared" si="533"/>
        <v>0</v>
      </c>
      <c r="K11355" s="52" t="s">
        <v>23618</v>
      </c>
      <c r="L11355" s="52" t="s">
        <v>23618</v>
      </c>
      <c r="M11355" s="52" t="s">
        <v>23618</v>
      </c>
      <c r="N11355" s="52" t="s">
        <v>23618</v>
      </c>
      <c r="O11355" s="52" t="s">
        <v>23618</v>
      </c>
    </row>
    <row r="11356" spans="1:15" s="53" customFormat="1" x14ac:dyDescent="0.45">
      <c r="A11356" s="53">
        <v>4070005518</v>
      </c>
      <c r="B11356" s="53" t="s">
        <v>7950</v>
      </c>
      <c r="C11356" s="53">
        <v>637</v>
      </c>
      <c r="F11356" s="53" t="s">
        <v>4089</v>
      </c>
      <c r="G11356" s="52">
        <v>0</v>
      </c>
      <c r="H11356" s="52">
        <f t="shared" si="531"/>
        <v>0</v>
      </c>
      <c r="I11356" s="52">
        <f t="shared" si="532"/>
        <v>0</v>
      </c>
      <c r="J11356" s="52">
        <f t="shared" si="533"/>
        <v>0</v>
      </c>
      <c r="K11356" s="52" t="s">
        <v>23618</v>
      </c>
      <c r="L11356" s="52" t="s">
        <v>23618</v>
      </c>
      <c r="M11356" s="52" t="s">
        <v>23618</v>
      </c>
      <c r="N11356" s="52" t="s">
        <v>23618</v>
      </c>
      <c r="O11356" s="52" t="s">
        <v>23618</v>
      </c>
    </row>
    <row r="11357" spans="1:15" s="53" customFormat="1" x14ac:dyDescent="0.45">
      <c r="A11357" s="53">
        <v>4070005525</v>
      </c>
      <c r="B11357" s="53" t="s">
        <v>10962</v>
      </c>
      <c r="C11357" s="53">
        <v>637</v>
      </c>
      <c r="F11357" s="53" t="s">
        <v>4089</v>
      </c>
      <c r="G11357" s="52">
        <v>0</v>
      </c>
      <c r="H11357" s="52">
        <f t="shared" si="531"/>
        <v>0</v>
      </c>
      <c r="I11357" s="52">
        <f t="shared" si="532"/>
        <v>0</v>
      </c>
      <c r="J11357" s="52">
        <f t="shared" si="533"/>
        <v>0</v>
      </c>
      <c r="K11357" s="52" t="s">
        <v>23618</v>
      </c>
      <c r="L11357" s="52" t="s">
        <v>23618</v>
      </c>
      <c r="M11357" s="52" t="s">
        <v>23618</v>
      </c>
      <c r="N11357" s="52" t="s">
        <v>23618</v>
      </c>
      <c r="O11357" s="52" t="s">
        <v>23618</v>
      </c>
    </row>
    <row r="11358" spans="1:15" s="53" customFormat="1" x14ac:dyDescent="0.45">
      <c r="A11358" s="53">
        <v>4070005529</v>
      </c>
      <c r="B11358" s="53" t="s">
        <v>7951</v>
      </c>
      <c r="C11358" s="53">
        <v>637</v>
      </c>
      <c r="F11358" s="53" t="s">
        <v>4089</v>
      </c>
      <c r="G11358" s="52">
        <v>0</v>
      </c>
      <c r="H11358" s="52">
        <f t="shared" si="531"/>
        <v>0</v>
      </c>
      <c r="I11358" s="52">
        <f t="shared" si="532"/>
        <v>0</v>
      </c>
      <c r="J11358" s="52">
        <f t="shared" si="533"/>
        <v>0</v>
      </c>
      <c r="K11358" s="52" t="s">
        <v>23618</v>
      </c>
      <c r="L11358" s="52" t="s">
        <v>23618</v>
      </c>
      <c r="M11358" s="52" t="s">
        <v>23618</v>
      </c>
      <c r="N11358" s="52" t="s">
        <v>23618</v>
      </c>
      <c r="O11358" s="52" t="s">
        <v>23618</v>
      </c>
    </row>
    <row r="11359" spans="1:15" s="53" customFormat="1" x14ac:dyDescent="0.45">
      <c r="A11359" s="53">
        <v>4070005566</v>
      </c>
      <c r="B11359" s="53" t="s">
        <v>7952</v>
      </c>
      <c r="C11359" s="53">
        <v>637</v>
      </c>
      <c r="F11359" s="53" t="s">
        <v>4089</v>
      </c>
      <c r="G11359" s="52">
        <v>0</v>
      </c>
      <c r="H11359" s="52">
        <f t="shared" si="531"/>
        <v>0</v>
      </c>
      <c r="I11359" s="52">
        <f t="shared" si="532"/>
        <v>0</v>
      </c>
      <c r="J11359" s="52">
        <f t="shared" si="533"/>
        <v>0</v>
      </c>
      <c r="K11359" s="52" t="s">
        <v>23618</v>
      </c>
      <c r="L11359" s="52" t="s">
        <v>23618</v>
      </c>
      <c r="M11359" s="52" t="s">
        <v>23618</v>
      </c>
      <c r="N11359" s="52" t="s">
        <v>23618</v>
      </c>
      <c r="O11359" s="52" t="s">
        <v>23618</v>
      </c>
    </row>
    <row r="11360" spans="1:15" s="53" customFormat="1" x14ac:dyDescent="0.45">
      <c r="A11360" s="53">
        <v>4070005567</v>
      </c>
      <c r="B11360" s="53" t="s">
        <v>11455</v>
      </c>
      <c r="C11360" s="53">
        <v>637</v>
      </c>
      <c r="F11360" s="53" t="s">
        <v>4089</v>
      </c>
      <c r="G11360" s="52">
        <v>0</v>
      </c>
      <c r="H11360" s="52">
        <f t="shared" si="531"/>
        <v>0</v>
      </c>
      <c r="I11360" s="52">
        <f t="shared" si="532"/>
        <v>0</v>
      </c>
      <c r="J11360" s="52">
        <f t="shared" si="533"/>
        <v>0</v>
      </c>
      <c r="K11360" s="52" t="s">
        <v>23618</v>
      </c>
      <c r="L11360" s="52" t="s">
        <v>23618</v>
      </c>
      <c r="M11360" s="52" t="s">
        <v>23618</v>
      </c>
      <c r="N11360" s="52" t="s">
        <v>23618</v>
      </c>
      <c r="O11360" s="52" t="s">
        <v>23618</v>
      </c>
    </row>
    <row r="11361" spans="1:15" s="53" customFormat="1" x14ac:dyDescent="0.45">
      <c r="A11361" s="53">
        <v>4070005582</v>
      </c>
      <c r="B11361" s="53" t="s">
        <v>11456</v>
      </c>
      <c r="C11361" s="53">
        <v>637</v>
      </c>
      <c r="F11361" s="53" t="s">
        <v>4089</v>
      </c>
      <c r="G11361" s="52">
        <v>0</v>
      </c>
      <c r="H11361" s="52">
        <f t="shared" si="531"/>
        <v>0</v>
      </c>
      <c r="I11361" s="52">
        <f t="shared" si="532"/>
        <v>0</v>
      </c>
      <c r="J11361" s="52">
        <f t="shared" si="533"/>
        <v>0</v>
      </c>
      <c r="K11361" s="52" t="s">
        <v>23618</v>
      </c>
      <c r="L11361" s="52" t="s">
        <v>23618</v>
      </c>
      <c r="M11361" s="52" t="s">
        <v>23618</v>
      </c>
      <c r="N11361" s="52" t="s">
        <v>23618</v>
      </c>
      <c r="O11361" s="52" t="s">
        <v>23618</v>
      </c>
    </row>
    <row r="11362" spans="1:15" s="53" customFormat="1" x14ac:dyDescent="0.45">
      <c r="A11362" s="53">
        <v>4070005585</v>
      </c>
      <c r="B11362" s="53" t="s">
        <v>13288</v>
      </c>
      <c r="C11362" s="53">
        <v>637</v>
      </c>
      <c r="F11362" s="53" t="s">
        <v>4089</v>
      </c>
      <c r="G11362" s="52">
        <v>0</v>
      </c>
      <c r="H11362" s="52">
        <f t="shared" si="531"/>
        <v>0</v>
      </c>
      <c r="I11362" s="52">
        <f t="shared" si="532"/>
        <v>0</v>
      </c>
      <c r="J11362" s="52">
        <f t="shared" si="533"/>
        <v>0</v>
      </c>
      <c r="K11362" s="52" t="s">
        <v>23618</v>
      </c>
      <c r="L11362" s="52" t="s">
        <v>23618</v>
      </c>
      <c r="M11362" s="52" t="s">
        <v>23618</v>
      </c>
      <c r="N11362" s="52" t="s">
        <v>23618</v>
      </c>
      <c r="O11362" s="52" t="s">
        <v>23618</v>
      </c>
    </row>
    <row r="11363" spans="1:15" s="53" customFormat="1" x14ac:dyDescent="0.45">
      <c r="A11363" s="53">
        <v>4070005592</v>
      </c>
      <c r="B11363" s="53" t="s">
        <v>11457</v>
      </c>
      <c r="C11363" s="53">
        <v>637</v>
      </c>
      <c r="F11363" s="53" t="s">
        <v>4089</v>
      </c>
      <c r="G11363" s="52">
        <v>0</v>
      </c>
      <c r="H11363" s="52">
        <f t="shared" si="531"/>
        <v>0</v>
      </c>
      <c r="I11363" s="52">
        <f t="shared" si="532"/>
        <v>0</v>
      </c>
      <c r="J11363" s="52">
        <f t="shared" si="533"/>
        <v>0</v>
      </c>
      <c r="K11363" s="52" t="s">
        <v>23618</v>
      </c>
      <c r="L11363" s="52" t="s">
        <v>23618</v>
      </c>
      <c r="M11363" s="52" t="s">
        <v>23618</v>
      </c>
      <c r="N11363" s="52" t="s">
        <v>23618</v>
      </c>
      <c r="O11363" s="52" t="s">
        <v>23618</v>
      </c>
    </row>
    <row r="11364" spans="1:15" s="53" customFormat="1" x14ac:dyDescent="0.45">
      <c r="A11364" s="53">
        <v>4070005599</v>
      </c>
      <c r="B11364" s="53" t="s">
        <v>10963</v>
      </c>
      <c r="C11364" s="53">
        <v>637</v>
      </c>
      <c r="F11364" s="53" t="s">
        <v>4089</v>
      </c>
      <c r="G11364" s="52">
        <v>0</v>
      </c>
      <c r="H11364" s="52">
        <f t="shared" si="531"/>
        <v>0</v>
      </c>
      <c r="I11364" s="52">
        <f t="shared" si="532"/>
        <v>0</v>
      </c>
      <c r="J11364" s="52">
        <f t="shared" si="533"/>
        <v>0</v>
      </c>
      <c r="K11364" s="52" t="s">
        <v>23618</v>
      </c>
      <c r="L11364" s="52" t="s">
        <v>23618</v>
      </c>
      <c r="M11364" s="52" t="s">
        <v>23618</v>
      </c>
      <c r="N11364" s="52" t="s">
        <v>23618</v>
      </c>
      <c r="O11364" s="52" t="s">
        <v>23618</v>
      </c>
    </row>
    <row r="11365" spans="1:15" s="53" customFormat="1" x14ac:dyDescent="0.45">
      <c r="A11365" s="53">
        <v>4070005613</v>
      </c>
      <c r="B11365" s="53" t="s">
        <v>7953</v>
      </c>
      <c r="C11365" s="53">
        <v>637</v>
      </c>
      <c r="F11365" s="53" t="s">
        <v>4089</v>
      </c>
      <c r="G11365" s="52">
        <v>0</v>
      </c>
      <c r="H11365" s="52">
        <f t="shared" si="531"/>
        <v>0</v>
      </c>
      <c r="I11365" s="52">
        <f t="shared" si="532"/>
        <v>0</v>
      </c>
      <c r="J11365" s="52">
        <f t="shared" si="533"/>
        <v>0</v>
      </c>
      <c r="K11365" s="52" t="s">
        <v>23618</v>
      </c>
      <c r="L11365" s="52" t="s">
        <v>23618</v>
      </c>
      <c r="M11365" s="52" t="s">
        <v>23618</v>
      </c>
      <c r="N11365" s="52" t="s">
        <v>23618</v>
      </c>
      <c r="O11365" s="52" t="s">
        <v>23618</v>
      </c>
    </row>
    <row r="11366" spans="1:15" s="53" customFormat="1" x14ac:dyDescent="0.45">
      <c r="A11366" s="53">
        <v>4070005645</v>
      </c>
      <c r="B11366" s="53" t="s">
        <v>10964</v>
      </c>
      <c r="C11366" s="53">
        <v>637</v>
      </c>
      <c r="F11366" s="53" t="s">
        <v>4089</v>
      </c>
      <c r="G11366" s="52">
        <v>0</v>
      </c>
      <c r="H11366" s="52">
        <f t="shared" si="531"/>
        <v>0</v>
      </c>
      <c r="I11366" s="52">
        <f t="shared" si="532"/>
        <v>0</v>
      </c>
      <c r="J11366" s="52">
        <f t="shared" si="533"/>
        <v>0</v>
      </c>
      <c r="K11366" s="52" t="s">
        <v>23618</v>
      </c>
      <c r="L11366" s="52" t="s">
        <v>23618</v>
      </c>
      <c r="M11366" s="52" t="s">
        <v>23618</v>
      </c>
      <c r="N11366" s="52" t="s">
        <v>23618</v>
      </c>
      <c r="O11366" s="52" t="s">
        <v>23618</v>
      </c>
    </row>
    <row r="11367" spans="1:15" s="53" customFormat="1" x14ac:dyDescent="0.45">
      <c r="A11367" s="53">
        <v>4070005647</v>
      </c>
      <c r="B11367" s="53" t="s">
        <v>7998</v>
      </c>
      <c r="C11367" s="53">
        <v>250</v>
      </c>
      <c r="G11367" s="52">
        <v>0</v>
      </c>
      <c r="H11367" s="52">
        <f t="shared" si="531"/>
        <v>0</v>
      </c>
      <c r="I11367" s="52">
        <f t="shared" si="532"/>
        <v>0</v>
      </c>
      <c r="J11367" s="52">
        <f t="shared" si="533"/>
        <v>0</v>
      </c>
      <c r="K11367" s="52" t="s">
        <v>23618</v>
      </c>
      <c r="L11367" s="52" t="s">
        <v>23618</v>
      </c>
      <c r="M11367" s="52" t="s">
        <v>23618</v>
      </c>
      <c r="N11367" s="52" t="s">
        <v>23618</v>
      </c>
      <c r="O11367" s="52" t="s">
        <v>23618</v>
      </c>
    </row>
    <row r="11368" spans="1:15" s="53" customFormat="1" x14ac:dyDescent="0.45">
      <c r="A11368" s="53">
        <v>4070005657</v>
      </c>
      <c r="B11368" s="53" t="s">
        <v>10965</v>
      </c>
      <c r="C11368" s="53">
        <v>637</v>
      </c>
      <c r="F11368" s="53" t="s">
        <v>4089</v>
      </c>
      <c r="G11368" s="52">
        <v>0</v>
      </c>
      <c r="H11368" s="52">
        <f t="shared" si="531"/>
        <v>0</v>
      </c>
      <c r="I11368" s="52">
        <f t="shared" si="532"/>
        <v>0</v>
      </c>
      <c r="J11368" s="52">
        <f t="shared" si="533"/>
        <v>0</v>
      </c>
      <c r="K11368" s="52" t="s">
        <v>23618</v>
      </c>
      <c r="L11368" s="52" t="s">
        <v>23618</v>
      </c>
      <c r="M11368" s="52" t="s">
        <v>23618</v>
      </c>
      <c r="N11368" s="52" t="s">
        <v>23618</v>
      </c>
      <c r="O11368" s="52" t="s">
        <v>23618</v>
      </c>
    </row>
    <row r="11369" spans="1:15" s="53" customFormat="1" x14ac:dyDescent="0.45">
      <c r="A11369" s="53">
        <v>4070005688</v>
      </c>
      <c r="B11369" s="53" t="s">
        <v>7999</v>
      </c>
      <c r="C11369" s="53">
        <v>637</v>
      </c>
      <c r="F11369" s="53" t="s">
        <v>4089</v>
      </c>
      <c r="G11369" s="52">
        <v>0</v>
      </c>
      <c r="H11369" s="52">
        <f t="shared" si="531"/>
        <v>0</v>
      </c>
      <c r="I11369" s="52">
        <f t="shared" si="532"/>
        <v>0</v>
      </c>
      <c r="J11369" s="52">
        <f t="shared" si="533"/>
        <v>0</v>
      </c>
      <c r="K11369" s="52" t="s">
        <v>23618</v>
      </c>
      <c r="L11369" s="52" t="s">
        <v>23618</v>
      </c>
      <c r="M11369" s="52" t="s">
        <v>23618</v>
      </c>
      <c r="N11369" s="52" t="s">
        <v>23618</v>
      </c>
      <c r="O11369" s="52" t="s">
        <v>23618</v>
      </c>
    </row>
    <row r="11370" spans="1:15" s="53" customFormat="1" x14ac:dyDescent="0.45">
      <c r="A11370" s="53">
        <v>4070005696</v>
      </c>
      <c r="B11370" s="53" t="s">
        <v>13289</v>
      </c>
      <c r="C11370" s="53">
        <v>636</v>
      </c>
      <c r="F11370" s="53" t="s">
        <v>8619</v>
      </c>
      <c r="G11370" s="52">
        <v>0</v>
      </c>
      <c r="H11370" s="52">
        <f t="shared" si="531"/>
        <v>0</v>
      </c>
      <c r="I11370" s="52">
        <f t="shared" si="532"/>
        <v>0</v>
      </c>
      <c r="J11370" s="52">
        <f t="shared" si="533"/>
        <v>0</v>
      </c>
      <c r="K11370" s="52" t="s">
        <v>23618</v>
      </c>
      <c r="L11370" s="52" t="s">
        <v>23618</v>
      </c>
      <c r="M11370" s="52" t="s">
        <v>23618</v>
      </c>
      <c r="N11370" s="52" t="s">
        <v>23618</v>
      </c>
      <c r="O11370" s="52" t="s">
        <v>23618</v>
      </c>
    </row>
    <row r="11371" spans="1:15" s="53" customFormat="1" x14ac:dyDescent="0.45">
      <c r="A11371" s="53">
        <v>4070005698</v>
      </c>
      <c r="B11371" s="53" t="s">
        <v>11458</v>
      </c>
      <c r="C11371" s="53">
        <v>637</v>
      </c>
      <c r="F11371" s="53" t="s">
        <v>4089</v>
      </c>
      <c r="G11371" s="52">
        <v>0</v>
      </c>
      <c r="H11371" s="52">
        <f t="shared" si="531"/>
        <v>0</v>
      </c>
      <c r="I11371" s="52">
        <f t="shared" si="532"/>
        <v>0</v>
      </c>
      <c r="J11371" s="52">
        <f t="shared" si="533"/>
        <v>0</v>
      </c>
      <c r="K11371" s="52" t="s">
        <v>23618</v>
      </c>
      <c r="L11371" s="52" t="s">
        <v>23618</v>
      </c>
      <c r="M11371" s="52" t="s">
        <v>23618</v>
      </c>
      <c r="N11371" s="52" t="s">
        <v>23618</v>
      </c>
      <c r="O11371" s="52" t="s">
        <v>23618</v>
      </c>
    </row>
    <row r="11372" spans="1:15" s="53" customFormat="1" x14ac:dyDescent="0.45">
      <c r="A11372" s="53">
        <v>4070005713</v>
      </c>
      <c r="B11372" s="53" t="s">
        <v>11459</v>
      </c>
      <c r="C11372" s="53">
        <v>637</v>
      </c>
      <c r="F11372" s="53" t="s">
        <v>4089</v>
      </c>
      <c r="G11372" s="52">
        <v>0</v>
      </c>
      <c r="H11372" s="52">
        <f t="shared" si="531"/>
        <v>0</v>
      </c>
      <c r="I11372" s="52">
        <f t="shared" si="532"/>
        <v>0</v>
      </c>
      <c r="J11372" s="52">
        <f t="shared" si="533"/>
        <v>0</v>
      </c>
      <c r="K11372" s="52" t="s">
        <v>23618</v>
      </c>
      <c r="L11372" s="52" t="s">
        <v>23618</v>
      </c>
      <c r="M11372" s="52" t="s">
        <v>23618</v>
      </c>
      <c r="N11372" s="52" t="s">
        <v>23618</v>
      </c>
      <c r="O11372" s="52" t="s">
        <v>23618</v>
      </c>
    </row>
    <row r="11373" spans="1:15" s="53" customFormat="1" x14ac:dyDescent="0.45">
      <c r="A11373" s="53">
        <v>4070005723</v>
      </c>
      <c r="B11373" s="53" t="s">
        <v>11460</v>
      </c>
      <c r="C11373" s="53">
        <v>250</v>
      </c>
      <c r="G11373" s="52">
        <v>0</v>
      </c>
      <c r="H11373" s="52">
        <f t="shared" si="531"/>
        <v>0</v>
      </c>
      <c r="I11373" s="52">
        <f t="shared" si="532"/>
        <v>0</v>
      </c>
      <c r="J11373" s="52">
        <f t="shared" si="533"/>
        <v>0</v>
      </c>
      <c r="K11373" s="52" t="s">
        <v>23618</v>
      </c>
      <c r="L11373" s="52" t="s">
        <v>23618</v>
      </c>
      <c r="M11373" s="52" t="s">
        <v>23618</v>
      </c>
      <c r="N11373" s="52" t="s">
        <v>23618</v>
      </c>
      <c r="O11373" s="52" t="s">
        <v>23618</v>
      </c>
    </row>
    <row r="11374" spans="1:15" s="53" customFormat="1" x14ac:dyDescent="0.45">
      <c r="A11374" s="53">
        <v>4070005738</v>
      </c>
      <c r="B11374" s="53" t="s">
        <v>10983</v>
      </c>
      <c r="C11374" s="53">
        <v>637</v>
      </c>
      <c r="F11374" s="53" t="s">
        <v>4089</v>
      </c>
      <c r="G11374" s="52">
        <v>0</v>
      </c>
      <c r="H11374" s="52">
        <f t="shared" si="531"/>
        <v>0</v>
      </c>
      <c r="I11374" s="52">
        <f t="shared" si="532"/>
        <v>0</v>
      </c>
      <c r="J11374" s="52">
        <f t="shared" si="533"/>
        <v>0</v>
      </c>
      <c r="K11374" s="52" t="s">
        <v>23618</v>
      </c>
      <c r="L11374" s="52" t="s">
        <v>23618</v>
      </c>
      <c r="M11374" s="52" t="s">
        <v>23618</v>
      </c>
      <c r="N11374" s="52" t="s">
        <v>23618</v>
      </c>
      <c r="O11374" s="52" t="s">
        <v>23618</v>
      </c>
    </row>
    <row r="11375" spans="1:15" s="53" customFormat="1" x14ac:dyDescent="0.45">
      <c r="A11375" s="53">
        <v>4070005761</v>
      </c>
      <c r="B11375" s="53" t="s">
        <v>10984</v>
      </c>
      <c r="C11375" s="53">
        <v>637</v>
      </c>
      <c r="F11375" s="53" t="s">
        <v>4089</v>
      </c>
      <c r="G11375" s="52">
        <v>0</v>
      </c>
      <c r="H11375" s="52">
        <f t="shared" si="531"/>
        <v>0</v>
      </c>
      <c r="I11375" s="52">
        <f t="shared" si="532"/>
        <v>0</v>
      </c>
      <c r="J11375" s="52">
        <f t="shared" si="533"/>
        <v>0</v>
      </c>
      <c r="K11375" s="52" t="s">
        <v>23618</v>
      </c>
      <c r="L11375" s="52" t="s">
        <v>23618</v>
      </c>
      <c r="M11375" s="52" t="s">
        <v>23618</v>
      </c>
      <c r="N11375" s="52" t="s">
        <v>23618</v>
      </c>
      <c r="O11375" s="52" t="s">
        <v>23618</v>
      </c>
    </row>
    <row r="11376" spans="1:15" s="53" customFormat="1" x14ac:dyDescent="0.45">
      <c r="A11376" s="53">
        <v>4070005764</v>
      </c>
      <c r="B11376" s="53" t="s">
        <v>13290</v>
      </c>
      <c r="C11376" s="53">
        <v>637</v>
      </c>
      <c r="F11376" s="53" t="s">
        <v>4089</v>
      </c>
      <c r="G11376" s="52">
        <v>0</v>
      </c>
      <c r="H11376" s="52">
        <f t="shared" si="531"/>
        <v>0</v>
      </c>
      <c r="I11376" s="52">
        <f t="shared" si="532"/>
        <v>0</v>
      </c>
      <c r="J11376" s="52">
        <f t="shared" si="533"/>
        <v>0</v>
      </c>
      <c r="K11376" s="52" t="s">
        <v>23618</v>
      </c>
      <c r="L11376" s="52" t="s">
        <v>23618</v>
      </c>
      <c r="M11376" s="52" t="s">
        <v>23618</v>
      </c>
      <c r="N11376" s="52" t="s">
        <v>23618</v>
      </c>
      <c r="O11376" s="52" t="s">
        <v>23618</v>
      </c>
    </row>
    <row r="11377" spans="1:15" s="53" customFormat="1" x14ac:dyDescent="0.45">
      <c r="A11377" s="53">
        <v>4070005799</v>
      </c>
      <c r="B11377" s="53" t="s">
        <v>11561</v>
      </c>
      <c r="C11377" s="53">
        <v>637</v>
      </c>
      <c r="F11377" s="53" t="s">
        <v>4089</v>
      </c>
      <c r="G11377" s="52">
        <v>0</v>
      </c>
      <c r="H11377" s="52">
        <f t="shared" si="531"/>
        <v>0</v>
      </c>
      <c r="I11377" s="52">
        <f t="shared" si="532"/>
        <v>0</v>
      </c>
      <c r="J11377" s="52">
        <f t="shared" si="533"/>
        <v>0</v>
      </c>
      <c r="K11377" s="52" t="s">
        <v>23618</v>
      </c>
      <c r="L11377" s="52" t="s">
        <v>23618</v>
      </c>
      <c r="M11377" s="52" t="s">
        <v>23618</v>
      </c>
      <c r="N11377" s="52" t="s">
        <v>23618</v>
      </c>
      <c r="O11377" s="52" t="s">
        <v>23618</v>
      </c>
    </row>
    <row r="11378" spans="1:15" s="53" customFormat="1" x14ac:dyDescent="0.45">
      <c r="A11378" s="53">
        <v>4070005816</v>
      </c>
      <c r="B11378" s="53" t="s">
        <v>13291</v>
      </c>
      <c r="C11378" s="53">
        <v>637</v>
      </c>
      <c r="F11378" s="53" t="s">
        <v>4089</v>
      </c>
      <c r="G11378" s="52">
        <v>0</v>
      </c>
      <c r="H11378" s="52">
        <f t="shared" si="531"/>
        <v>0</v>
      </c>
      <c r="I11378" s="52">
        <f t="shared" si="532"/>
        <v>0</v>
      </c>
      <c r="J11378" s="52">
        <f t="shared" si="533"/>
        <v>0</v>
      </c>
      <c r="K11378" s="52" t="s">
        <v>23618</v>
      </c>
      <c r="L11378" s="52" t="s">
        <v>23618</v>
      </c>
      <c r="M11378" s="52" t="s">
        <v>23618</v>
      </c>
      <c r="N11378" s="52" t="s">
        <v>23618</v>
      </c>
      <c r="O11378" s="52" t="s">
        <v>23618</v>
      </c>
    </row>
    <row r="11379" spans="1:15" s="53" customFormat="1" x14ac:dyDescent="0.45">
      <c r="A11379" s="53">
        <v>4070005817</v>
      </c>
      <c r="B11379" s="53" t="s">
        <v>8000</v>
      </c>
      <c r="C11379" s="53">
        <v>636</v>
      </c>
      <c r="F11379" s="53" t="s">
        <v>8001</v>
      </c>
      <c r="G11379" s="52">
        <v>0</v>
      </c>
      <c r="H11379" s="52">
        <f t="shared" si="531"/>
        <v>0</v>
      </c>
      <c r="I11379" s="52">
        <f t="shared" si="532"/>
        <v>0</v>
      </c>
      <c r="J11379" s="52">
        <f t="shared" si="533"/>
        <v>0</v>
      </c>
      <c r="K11379" s="52" t="s">
        <v>23618</v>
      </c>
      <c r="L11379" s="52" t="s">
        <v>23618</v>
      </c>
      <c r="M11379" s="52" t="s">
        <v>23618</v>
      </c>
      <c r="N11379" s="52" t="s">
        <v>23618</v>
      </c>
      <c r="O11379" s="52" t="s">
        <v>23618</v>
      </c>
    </row>
    <row r="11380" spans="1:15" s="53" customFormat="1" x14ac:dyDescent="0.45">
      <c r="A11380" s="53">
        <v>4070005881</v>
      </c>
      <c r="B11380" s="53" t="s">
        <v>8002</v>
      </c>
      <c r="C11380" s="53">
        <v>636</v>
      </c>
      <c r="D11380" s="53">
        <v>90375</v>
      </c>
      <c r="G11380" s="52">
        <v>0</v>
      </c>
      <c r="H11380" s="52">
        <f t="shared" si="531"/>
        <v>0</v>
      </c>
      <c r="I11380" s="52">
        <f t="shared" si="532"/>
        <v>0</v>
      </c>
      <c r="J11380" s="52">
        <f t="shared" si="533"/>
        <v>0</v>
      </c>
      <c r="K11380" s="52" t="s">
        <v>23618</v>
      </c>
      <c r="L11380" s="52" t="s">
        <v>23618</v>
      </c>
      <c r="M11380" s="52" t="s">
        <v>23618</v>
      </c>
      <c r="N11380" s="52" t="s">
        <v>23618</v>
      </c>
      <c r="O11380" s="52" t="s">
        <v>23618</v>
      </c>
    </row>
    <row r="11381" spans="1:15" s="53" customFormat="1" x14ac:dyDescent="0.45">
      <c r="A11381" s="53">
        <v>4070006610</v>
      </c>
      <c r="B11381" s="53" t="s">
        <v>8003</v>
      </c>
      <c r="C11381" s="53">
        <v>250</v>
      </c>
      <c r="G11381" s="52">
        <v>50.4</v>
      </c>
      <c r="H11381" s="52">
        <f t="shared" si="531"/>
        <v>17.135999999999999</v>
      </c>
      <c r="I11381" s="52">
        <f t="shared" si="532"/>
        <v>0</v>
      </c>
      <c r="J11381" s="52">
        <f t="shared" si="533"/>
        <v>0</v>
      </c>
      <c r="K11381" s="52" t="s">
        <v>23618</v>
      </c>
      <c r="L11381" s="52" t="s">
        <v>23618</v>
      </c>
      <c r="M11381" s="52" t="s">
        <v>23618</v>
      </c>
      <c r="N11381" s="52" t="s">
        <v>23618</v>
      </c>
      <c r="O11381" s="52" t="s">
        <v>23618</v>
      </c>
    </row>
    <row r="11382" spans="1:15" s="53" customFormat="1" x14ac:dyDescent="0.45">
      <c r="A11382" s="53">
        <v>4070009555</v>
      </c>
      <c r="B11382" s="53" t="s">
        <v>8004</v>
      </c>
      <c r="C11382" s="53">
        <v>637</v>
      </c>
      <c r="G11382" s="52">
        <v>0</v>
      </c>
      <c r="H11382" s="52">
        <f t="shared" si="531"/>
        <v>0</v>
      </c>
      <c r="I11382" s="52">
        <f t="shared" si="532"/>
        <v>0</v>
      </c>
      <c r="J11382" s="52">
        <f t="shared" si="533"/>
        <v>0</v>
      </c>
      <c r="K11382" s="52" t="s">
        <v>23618</v>
      </c>
      <c r="L11382" s="52" t="s">
        <v>23618</v>
      </c>
      <c r="M11382" s="52" t="s">
        <v>23618</v>
      </c>
      <c r="N11382" s="52" t="s">
        <v>23618</v>
      </c>
      <c r="O11382" s="52" t="s">
        <v>23618</v>
      </c>
    </row>
    <row r="11383" spans="1:15" s="53" customFormat="1" x14ac:dyDescent="0.45">
      <c r="A11383" s="53">
        <v>4070009898</v>
      </c>
      <c r="B11383" s="53" t="s">
        <v>10985</v>
      </c>
      <c r="C11383" s="53">
        <v>636</v>
      </c>
      <c r="F11383" s="53" t="s">
        <v>9751</v>
      </c>
      <c r="G11383" s="52">
        <v>0</v>
      </c>
      <c r="H11383" s="52">
        <f t="shared" si="531"/>
        <v>0</v>
      </c>
      <c r="I11383" s="52">
        <f t="shared" si="532"/>
        <v>0</v>
      </c>
      <c r="J11383" s="52">
        <f t="shared" si="533"/>
        <v>0</v>
      </c>
      <c r="K11383" s="52" t="s">
        <v>23618</v>
      </c>
      <c r="L11383" s="52" t="s">
        <v>23618</v>
      </c>
      <c r="M11383" s="52" t="s">
        <v>23618</v>
      </c>
      <c r="N11383" s="52" t="s">
        <v>23618</v>
      </c>
      <c r="O11383" s="52" t="s">
        <v>23618</v>
      </c>
    </row>
    <row r="11384" spans="1:15" s="53" customFormat="1" x14ac:dyDescent="0.45">
      <c r="A11384" s="53">
        <v>4070009911</v>
      </c>
      <c r="B11384" s="53" t="s">
        <v>13302</v>
      </c>
      <c r="C11384" s="53">
        <v>636</v>
      </c>
      <c r="F11384" s="53" t="s">
        <v>8353</v>
      </c>
      <c r="G11384" s="52">
        <v>0</v>
      </c>
      <c r="H11384" s="52">
        <f t="shared" si="531"/>
        <v>0</v>
      </c>
      <c r="I11384" s="52">
        <f t="shared" si="532"/>
        <v>0</v>
      </c>
      <c r="J11384" s="52">
        <f t="shared" si="533"/>
        <v>0</v>
      </c>
      <c r="K11384" s="52" t="s">
        <v>23618</v>
      </c>
      <c r="L11384" s="52" t="s">
        <v>23618</v>
      </c>
      <c r="M11384" s="52" t="s">
        <v>23618</v>
      </c>
      <c r="N11384" s="52" t="s">
        <v>23618</v>
      </c>
      <c r="O11384" s="52" t="s">
        <v>23618</v>
      </c>
    </row>
    <row r="11385" spans="1:15" s="53" customFormat="1" x14ac:dyDescent="0.45">
      <c r="A11385" s="53">
        <v>4070009918</v>
      </c>
      <c r="B11385" s="53" t="s">
        <v>13303</v>
      </c>
      <c r="C11385" s="53">
        <v>637</v>
      </c>
      <c r="F11385" s="53" t="s">
        <v>4089</v>
      </c>
      <c r="G11385" s="52">
        <v>2.1</v>
      </c>
      <c r="H11385" s="52">
        <f t="shared" si="531"/>
        <v>0.71399999999999997</v>
      </c>
      <c r="I11385" s="52">
        <f t="shared" si="532"/>
        <v>0</v>
      </c>
      <c r="J11385" s="52">
        <f t="shared" si="533"/>
        <v>0</v>
      </c>
      <c r="K11385" s="52" t="s">
        <v>23618</v>
      </c>
      <c r="L11385" s="52" t="s">
        <v>23618</v>
      </c>
      <c r="M11385" s="52" t="s">
        <v>23618</v>
      </c>
      <c r="N11385" s="52" t="s">
        <v>23618</v>
      </c>
      <c r="O11385" s="52" t="s">
        <v>23618</v>
      </c>
    </row>
    <row r="11386" spans="1:15" s="53" customFormat="1" x14ac:dyDescent="0.45">
      <c r="A11386" s="53">
        <v>4070009923</v>
      </c>
      <c r="B11386" s="53" t="s">
        <v>13304</v>
      </c>
      <c r="C11386" s="53">
        <v>636</v>
      </c>
      <c r="F11386" s="53" t="s">
        <v>12676</v>
      </c>
      <c r="G11386" s="52">
        <v>0</v>
      </c>
      <c r="H11386" s="52">
        <f t="shared" si="531"/>
        <v>0</v>
      </c>
      <c r="I11386" s="52">
        <f t="shared" si="532"/>
        <v>0</v>
      </c>
      <c r="J11386" s="52">
        <f t="shared" si="533"/>
        <v>0</v>
      </c>
      <c r="K11386" s="52" t="s">
        <v>23618</v>
      </c>
      <c r="L11386" s="52" t="s">
        <v>23618</v>
      </c>
      <c r="M11386" s="52" t="s">
        <v>23618</v>
      </c>
      <c r="N11386" s="52" t="s">
        <v>23618</v>
      </c>
      <c r="O11386" s="52" t="s">
        <v>23618</v>
      </c>
    </row>
    <row r="11387" spans="1:15" s="53" customFormat="1" x14ac:dyDescent="0.45">
      <c r="A11387" s="53">
        <v>4070009934</v>
      </c>
      <c r="B11387" s="53" t="s">
        <v>13305</v>
      </c>
      <c r="C11387" s="53">
        <v>637</v>
      </c>
      <c r="F11387" s="53" t="s">
        <v>5563</v>
      </c>
      <c r="G11387" s="52">
        <v>0</v>
      </c>
      <c r="H11387" s="52">
        <f t="shared" si="531"/>
        <v>0</v>
      </c>
      <c r="I11387" s="52">
        <f t="shared" si="532"/>
        <v>0</v>
      </c>
      <c r="J11387" s="52">
        <f t="shared" si="533"/>
        <v>0</v>
      </c>
      <c r="K11387" s="52" t="s">
        <v>23618</v>
      </c>
      <c r="L11387" s="52" t="s">
        <v>23618</v>
      </c>
      <c r="M11387" s="52" t="s">
        <v>23618</v>
      </c>
      <c r="N11387" s="52" t="s">
        <v>23618</v>
      </c>
      <c r="O11387" s="52" t="s">
        <v>23618</v>
      </c>
    </row>
    <row r="11388" spans="1:15" s="53" customFormat="1" x14ac:dyDescent="0.45">
      <c r="A11388" s="53">
        <v>4070009935</v>
      </c>
      <c r="B11388" s="53" t="s">
        <v>10986</v>
      </c>
      <c r="C11388" s="53">
        <v>637</v>
      </c>
      <c r="F11388" s="53" t="s">
        <v>5563</v>
      </c>
      <c r="G11388" s="52">
        <v>0</v>
      </c>
      <c r="H11388" s="52">
        <f t="shared" si="531"/>
        <v>0</v>
      </c>
      <c r="I11388" s="52">
        <f t="shared" si="532"/>
        <v>0</v>
      </c>
      <c r="J11388" s="52">
        <f t="shared" si="533"/>
        <v>0</v>
      </c>
      <c r="K11388" s="52" t="s">
        <v>23618</v>
      </c>
      <c r="L11388" s="52" t="s">
        <v>23618</v>
      </c>
      <c r="M11388" s="52" t="s">
        <v>23618</v>
      </c>
      <c r="N11388" s="52" t="s">
        <v>23618</v>
      </c>
      <c r="O11388" s="52" t="s">
        <v>23618</v>
      </c>
    </row>
    <row r="11389" spans="1:15" s="53" customFormat="1" x14ac:dyDescent="0.45">
      <c r="A11389" s="53">
        <v>4070009939</v>
      </c>
      <c r="B11389" s="53" t="s">
        <v>10987</v>
      </c>
      <c r="C11389" s="53">
        <v>636</v>
      </c>
      <c r="F11389" s="53" t="s">
        <v>10988</v>
      </c>
      <c r="G11389" s="52">
        <v>0</v>
      </c>
      <c r="H11389" s="52">
        <f t="shared" si="531"/>
        <v>0</v>
      </c>
      <c r="I11389" s="52">
        <f t="shared" si="532"/>
        <v>0</v>
      </c>
      <c r="J11389" s="52">
        <f t="shared" si="533"/>
        <v>0</v>
      </c>
      <c r="K11389" s="52" t="s">
        <v>23618</v>
      </c>
      <c r="L11389" s="52" t="s">
        <v>23618</v>
      </c>
      <c r="M11389" s="52" t="s">
        <v>23618</v>
      </c>
      <c r="N11389" s="52" t="s">
        <v>23618</v>
      </c>
      <c r="O11389" s="52" t="s">
        <v>23618</v>
      </c>
    </row>
    <row r="11390" spans="1:15" s="53" customFormat="1" x14ac:dyDescent="0.45">
      <c r="A11390" s="53">
        <v>4070009944</v>
      </c>
      <c r="B11390" s="53" t="s">
        <v>12102</v>
      </c>
      <c r="C11390" s="53">
        <v>637</v>
      </c>
      <c r="F11390" s="53" t="s">
        <v>4089</v>
      </c>
      <c r="G11390" s="52">
        <v>0</v>
      </c>
      <c r="H11390" s="52">
        <f t="shared" si="531"/>
        <v>0</v>
      </c>
      <c r="I11390" s="52">
        <f t="shared" si="532"/>
        <v>0</v>
      </c>
      <c r="J11390" s="52">
        <f t="shared" si="533"/>
        <v>0</v>
      </c>
      <c r="K11390" s="52" t="s">
        <v>23618</v>
      </c>
      <c r="L11390" s="52" t="s">
        <v>23618</v>
      </c>
      <c r="M11390" s="52" t="s">
        <v>23618</v>
      </c>
      <c r="N11390" s="52" t="s">
        <v>23618</v>
      </c>
      <c r="O11390" s="52" t="s">
        <v>23618</v>
      </c>
    </row>
    <row r="11391" spans="1:15" s="53" customFormat="1" x14ac:dyDescent="0.45">
      <c r="A11391" s="53">
        <v>4070009947</v>
      </c>
      <c r="B11391" s="53" t="s">
        <v>10989</v>
      </c>
      <c r="C11391" s="53">
        <v>636</v>
      </c>
      <c r="F11391" s="53" t="s">
        <v>10990</v>
      </c>
      <c r="G11391" s="52">
        <v>0</v>
      </c>
      <c r="H11391" s="52">
        <f t="shared" si="531"/>
        <v>0</v>
      </c>
      <c r="I11391" s="52">
        <f t="shared" si="532"/>
        <v>0</v>
      </c>
      <c r="J11391" s="52">
        <f t="shared" si="533"/>
        <v>0</v>
      </c>
      <c r="K11391" s="52" t="s">
        <v>23618</v>
      </c>
      <c r="L11391" s="52" t="s">
        <v>23618</v>
      </c>
      <c r="M11391" s="52" t="s">
        <v>23618</v>
      </c>
      <c r="N11391" s="52" t="s">
        <v>23618</v>
      </c>
      <c r="O11391" s="52" t="s">
        <v>23618</v>
      </c>
    </row>
    <row r="11392" spans="1:15" s="53" customFormat="1" x14ac:dyDescent="0.45">
      <c r="A11392" s="53">
        <v>4070009951</v>
      </c>
      <c r="B11392" s="53" t="s">
        <v>13306</v>
      </c>
      <c r="C11392" s="53">
        <v>636</v>
      </c>
      <c r="F11392" s="53" t="s">
        <v>12554</v>
      </c>
      <c r="G11392" s="52">
        <v>0</v>
      </c>
      <c r="H11392" s="52">
        <f t="shared" si="531"/>
        <v>0</v>
      </c>
      <c r="I11392" s="52">
        <f t="shared" si="532"/>
        <v>0</v>
      </c>
      <c r="J11392" s="52">
        <f t="shared" si="533"/>
        <v>0</v>
      </c>
      <c r="K11392" s="52" t="s">
        <v>23618</v>
      </c>
      <c r="L11392" s="52" t="s">
        <v>23618</v>
      </c>
      <c r="M11392" s="52" t="s">
        <v>23618</v>
      </c>
      <c r="N11392" s="52" t="s">
        <v>23618</v>
      </c>
      <c r="O11392" s="52" t="s">
        <v>23618</v>
      </c>
    </row>
    <row r="11393" spans="1:15" s="53" customFormat="1" x14ac:dyDescent="0.45">
      <c r="A11393" s="53">
        <v>4070009952</v>
      </c>
      <c r="B11393" s="53" t="s">
        <v>14195</v>
      </c>
      <c r="C11393" s="53">
        <v>637</v>
      </c>
      <c r="F11393" s="53" t="s">
        <v>4089</v>
      </c>
      <c r="G11393" s="52">
        <v>0</v>
      </c>
      <c r="H11393" s="52">
        <f t="shared" si="531"/>
        <v>0</v>
      </c>
      <c r="I11393" s="52">
        <f t="shared" si="532"/>
        <v>0</v>
      </c>
      <c r="J11393" s="52">
        <f t="shared" si="533"/>
        <v>0</v>
      </c>
      <c r="K11393" s="52" t="s">
        <v>23618</v>
      </c>
      <c r="L11393" s="52" t="s">
        <v>23618</v>
      </c>
      <c r="M11393" s="52" t="s">
        <v>23618</v>
      </c>
      <c r="N11393" s="52" t="s">
        <v>23618</v>
      </c>
      <c r="O11393" s="52" t="s">
        <v>23618</v>
      </c>
    </row>
    <row r="11394" spans="1:15" s="53" customFormat="1" x14ac:dyDescent="0.45">
      <c r="A11394" s="53">
        <v>4070009961</v>
      </c>
      <c r="B11394" s="53" t="s">
        <v>12125</v>
      </c>
      <c r="C11394" s="53">
        <v>636</v>
      </c>
      <c r="F11394" s="53" t="s">
        <v>12126</v>
      </c>
      <c r="G11394" s="52">
        <v>0</v>
      </c>
      <c r="H11394" s="52">
        <f t="shared" si="531"/>
        <v>0</v>
      </c>
      <c r="I11394" s="52">
        <f t="shared" si="532"/>
        <v>0</v>
      </c>
      <c r="J11394" s="52">
        <f t="shared" si="533"/>
        <v>0</v>
      </c>
      <c r="K11394" s="52" t="s">
        <v>23618</v>
      </c>
      <c r="L11394" s="52" t="s">
        <v>23618</v>
      </c>
      <c r="M11394" s="52" t="s">
        <v>23618</v>
      </c>
      <c r="N11394" s="52" t="s">
        <v>23618</v>
      </c>
      <c r="O11394" s="52" t="s">
        <v>23618</v>
      </c>
    </row>
    <row r="11395" spans="1:15" s="53" customFormat="1" x14ac:dyDescent="0.45">
      <c r="A11395" s="53">
        <v>4070009976</v>
      </c>
      <c r="B11395" s="53" t="s">
        <v>12127</v>
      </c>
      <c r="C11395" s="53">
        <v>637</v>
      </c>
      <c r="F11395" s="53" t="s">
        <v>12128</v>
      </c>
      <c r="G11395" s="52">
        <v>0</v>
      </c>
      <c r="H11395" s="52">
        <f t="shared" ref="H11395:H11458" si="534">G11395*(1-0.66)</f>
        <v>0</v>
      </c>
      <c r="I11395" s="52">
        <f t="shared" ref="I11395:I11458" si="535">MIN(K11395,L11395,M11395,N11395,O11395)</f>
        <v>0</v>
      </c>
      <c r="J11395" s="52">
        <f t="shared" ref="J11395:J11458" si="536">MAX(K11395,L11395,M11395,N11395,O11395)</f>
        <v>0</v>
      </c>
      <c r="K11395" s="52" t="s">
        <v>23618</v>
      </c>
      <c r="L11395" s="52" t="s">
        <v>23618</v>
      </c>
      <c r="M11395" s="52" t="s">
        <v>23618</v>
      </c>
      <c r="N11395" s="52" t="s">
        <v>23618</v>
      </c>
      <c r="O11395" s="52" t="s">
        <v>23618</v>
      </c>
    </row>
    <row r="11396" spans="1:15" s="53" customFormat="1" x14ac:dyDescent="0.45">
      <c r="A11396" s="53">
        <v>4070009988</v>
      </c>
      <c r="B11396" s="53" t="s">
        <v>11562</v>
      </c>
      <c r="C11396" s="53">
        <v>637</v>
      </c>
      <c r="F11396" s="53" t="s">
        <v>4089</v>
      </c>
      <c r="G11396" s="52">
        <v>0</v>
      </c>
      <c r="H11396" s="52">
        <f t="shared" si="534"/>
        <v>0</v>
      </c>
      <c r="I11396" s="52">
        <f t="shared" si="535"/>
        <v>0</v>
      </c>
      <c r="J11396" s="52">
        <f t="shared" si="536"/>
        <v>0</v>
      </c>
      <c r="K11396" s="52" t="s">
        <v>23618</v>
      </c>
      <c r="L11396" s="52" t="s">
        <v>23618</v>
      </c>
      <c r="M11396" s="52" t="s">
        <v>23618</v>
      </c>
      <c r="N11396" s="52" t="s">
        <v>23618</v>
      </c>
      <c r="O11396" s="52" t="s">
        <v>23618</v>
      </c>
    </row>
    <row r="11397" spans="1:15" s="53" customFormat="1" x14ac:dyDescent="0.45">
      <c r="A11397" s="53">
        <v>4070009998</v>
      </c>
      <c r="B11397" s="53" t="s">
        <v>11563</v>
      </c>
      <c r="C11397" s="53">
        <v>637</v>
      </c>
      <c r="F11397" s="53" t="s">
        <v>4089</v>
      </c>
      <c r="G11397" s="52">
        <v>0</v>
      </c>
      <c r="H11397" s="52">
        <f t="shared" si="534"/>
        <v>0</v>
      </c>
      <c r="I11397" s="52">
        <f t="shared" si="535"/>
        <v>0</v>
      </c>
      <c r="J11397" s="52">
        <f t="shared" si="536"/>
        <v>0</v>
      </c>
      <c r="K11397" s="52" t="s">
        <v>23618</v>
      </c>
      <c r="L11397" s="52" t="s">
        <v>23618</v>
      </c>
      <c r="M11397" s="52" t="s">
        <v>23618</v>
      </c>
      <c r="N11397" s="52" t="s">
        <v>23618</v>
      </c>
      <c r="O11397" s="52" t="s">
        <v>23618</v>
      </c>
    </row>
    <row r="11398" spans="1:15" s="53" customFormat="1" x14ac:dyDescent="0.45">
      <c r="A11398" s="53">
        <v>4070010003</v>
      </c>
      <c r="B11398" s="53" t="s">
        <v>12129</v>
      </c>
      <c r="C11398" s="53">
        <v>259</v>
      </c>
      <c r="F11398" s="53" t="s">
        <v>11565</v>
      </c>
      <c r="G11398" s="52">
        <v>0</v>
      </c>
      <c r="H11398" s="52">
        <f t="shared" si="534"/>
        <v>0</v>
      </c>
      <c r="I11398" s="52">
        <f t="shared" si="535"/>
        <v>0</v>
      </c>
      <c r="J11398" s="52">
        <f t="shared" si="536"/>
        <v>0</v>
      </c>
      <c r="K11398" s="52" t="s">
        <v>23618</v>
      </c>
      <c r="L11398" s="52" t="s">
        <v>23618</v>
      </c>
      <c r="M11398" s="52" t="s">
        <v>23618</v>
      </c>
      <c r="N11398" s="52" t="s">
        <v>23618</v>
      </c>
      <c r="O11398" s="52" t="s">
        <v>23618</v>
      </c>
    </row>
    <row r="11399" spans="1:15" s="53" customFormat="1" x14ac:dyDescent="0.45">
      <c r="A11399" s="53">
        <v>4070010004</v>
      </c>
      <c r="B11399" s="53" t="s">
        <v>11564</v>
      </c>
      <c r="C11399" s="53">
        <v>259</v>
      </c>
      <c r="F11399" s="53" t="s">
        <v>11565</v>
      </c>
      <c r="G11399" s="52">
        <v>0</v>
      </c>
      <c r="H11399" s="52">
        <f t="shared" si="534"/>
        <v>0</v>
      </c>
      <c r="I11399" s="52">
        <f t="shared" si="535"/>
        <v>0</v>
      </c>
      <c r="J11399" s="52">
        <f t="shared" si="536"/>
        <v>0</v>
      </c>
      <c r="K11399" s="52" t="s">
        <v>23618</v>
      </c>
      <c r="L11399" s="52" t="s">
        <v>23618</v>
      </c>
      <c r="M11399" s="52" t="s">
        <v>23618</v>
      </c>
      <c r="N11399" s="52" t="s">
        <v>23618</v>
      </c>
      <c r="O11399" s="52" t="s">
        <v>23618</v>
      </c>
    </row>
    <row r="11400" spans="1:15" s="53" customFormat="1" x14ac:dyDescent="0.45">
      <c r="A11400" s="53">
        <v>4070010013</v>
      </c>
      <c r="B11400" s="53" t="s">
        <v>13307</v>
      </c>
      <c r="C11400" s="53">
        <v>637</v>
      </c>
      <c r="F11400" s="53" t="s">
        <v>4089</v>
      </c>
      <c r="G11400" s="52">
        <v>0</v>
      </c>
      <c r="H11400" s="52">
        <f t="shared" si="534"/>
        <v>0</v>
      </c>
      <c r="I11400" s="52">
        <f t="shared" si="535"/>
        <v>0</v>
      </c>
      <c r="J11400" s="52">
        <f t="shared" si="536"/>
        <v>0</v>
      </c>
      <c r="K11400" s="52" t="s">
        <v>23618</v>
      </c>
      <c r="L11400" s="52" t="s">
        <v>23618</v>
      </c>
      <c r="M11400" s="52" t="s">
        <v>23618</v>
      </c>
      <c r="N11400" s="52" t="s">
        <v>23618</v>
      </c>
      <c r="O11400" s="52" t="s">
        <v>23618</v>
      </c>
    </row>
    <row r="11401" spans="1:15" s="53" customFormat="1" x14ac:dyDescent="0.45">
      <c r="A11401" s="53">
        <v>4070010014</v>
      </c>
      <c r="B11401" s="53" t="s">
        <v>14196</v>
      </c>
      <c r="C11401" s="53">
        <v>637</v>
      </c>
      <c r="F11401" s="53" t="s">
        <v>4089</v>
      </c>
      <c r="G11401" s="52">
        <v>0</v>
      </c>
      <c r="H11401" s="52">
        <f t="shared" si="534"/>
        <v>0</v>
      </c>
      <c r="I11401" s="52">
        <f t="shared" si="535"/>
        <v>0</v>
      </c>
      <c r="J11401" s="52">
        <f t="shared" si="536"/>
        <v>0</v>
      </c>
      <c r="K11401" s="52" t="s">
        <v>23618</v>
      </c>
      <c r="L11401" s="52" t="s">
        <v>23618</v>
      </c>
      <c r="M11401" s="52" t="s">
        <v>23618</v>
      </c>
      <c r="N11401" s="52" t="s">
        <v>23618</v>
      </c>
      <c r="O11401" s="52" t="s">
        <v>23618</v>
      </c>
    </row>
    <row r="11402" spans="1:15" s="53" customFormat="1" x14ac:dyDescent="0.45">
      <c r="A11402" s="53">
        <v>4070010019</v>
      </c>
      <c r="B11402" s="53" t="s">
        <v>14197</v>
      </c>
      <c r="C11402" s="53">
        <v>636</v>
      </c>
      <c r="F11402" s="53" t="s">
        <v>14198</v>
      </c>
      <c r="G11402" s="52">
        <v>0</v>
      </c>
      <c r="H11402" s="52">
        <f t="shared" si="534"/>
        <v>0</v>
      </c>
      <c r="I11402" s="52">
        <f t="shared" si="535"/>
        <v>0</v>
      </c>
      <c r="J11402" s="52">
        <f t="shared" si="536"/>
        <v>0</v>
      </c>
      <c r="K11402" s="52" t="s">
        <v>23618</v>
      </c>
      <c r="L11402" s="52" t="s">
        <v>23618</v>
      </c>
      <c r="M11402" s="52" t="s">
        <v>23618</v>
      </c>
      <c r="N11402" s="52" t="s">
        <v>23618</v>
      </c>
      <c r="O11402" s="52" t="s">
        <v>23618</v>
      </c>
    </row>
    <row r="11403" spans="1:15" s="53" customFormat="1" x14ac:dyDescent="0.45">
      <c r="A11403" s="53">
        <v>4070010020</v>
      </c>
      <c r="B11403" s="53" t="s">
        <v>13308</v>
      </c>
      <c r="C11403" s="53">
        <v>636</v>
      </c>
      <c r="F11403" s="53" t="s">
        <v>8400</v>
      </c>
      <c r="G11403" s="52">
        <v>0</v>
      </c>
      <c r="H11403" s="52">
        <f t="shared" si="534"/>
        <v>0</v>
      </c>
      <c r="I11403" s="52">
        <f t="shared" si="535"/>
        <v>0</v>
      </c>
      <c r="J11403" s="52">
        <f t="shared" si="536"/>
        <v>0</v>
      </c>
      <c r="K11403" s="52" t="s">
        <v>23618</v>
      </c>
      <c r="L11403" s="52" t="s">
        <v>23618</v>
      </c>
      <c r="M11403" s="52" t="s">
        <v>23618</v>
      </c>
      <c r="N11403" s="52" t="s">
        <v>23618</v>
      </c>
      <c r="O11403" s="52" t="s">
        <v>23618</v>
      </c>
    </row>
    <row r="11404" spans="1:15" s="53" customFormat="1" x14ac:dyDescent="0.45">
      <c r="A11404" s="53">
        <v>4070010028</v>
      </c>
      <c r="B11404" s="53" t="s">
        <v>14215</v>
      </c>
      <c r="C11404" s="53">
        <v>636</v>
      </c>
      <c r="F11404" s="53" t="s">
        <v>11431</v>
      </c>
      <c r="G11404" s="52">
        <v>0</v>
      </c>
      <c r="H11404" s="52">
        <f t="shared" si="534"/>
        <v>0</v>
      </c>
      <c r="I11404" s="52">
        <f t="shared" si="535"/>
        <v>0</v>
      </c>
      <c r="J11404" s="52">
        <f t="shared" si="536"/>
        <v>0</v>
      </c>
      <c r="K11404" s="52" t="s">
        <v>23618</v>
      </c>
      <c r="L11404" s="52" t="s">
        <v>23618</v>
      </c>
      <c r="M11404" s="52" t="s">
        <v>23618</v>
      </c>
      <c r="N11404" s="52" t="s">
        <v>23618</v>
      </c>
      <c r="O11404" s="52" t="s">
        <v>23618</v>
      </c>
    </row>
    <row r="11405" spans="1:15" s="53" customFormat="1" x14ac:dyDescent="0.45">
      <c r="A11405" s="53">
        <v>4070010043</v>
      </c>
      <c r="B11405" s="53" t="s">
        <v>12084</v>
      </c>
      <c r="C11405" s="53">
        <v>636</v>
      </c>
      <c r="F11405" s="53" t="s">
        <v>6739</v>
      </c>
      <c r="G11405" s="52">
        <v>0</v>
      </c>
      <c r="H11405" s="52">
        <f t="shared" si="534"/>
        <v>0</v>
      </c>
      <c r="I11405" s="52">
        <f t="shared" si="535"/>
        <v>0</v>
      </c>
      <c r="J11405" s="52">
        <f t="shared" si="536"/>
        <v>0</v>
      </c>
      <c r="K11405" s="52" t="s">
        <v>23618</v>
      </c>
      <c r="L11405" s="52" t="s">
        <v>23618</v>
      </c>
      <c r="M11405" s="52" t="s">
        <v>23618</v>
      </c>
      <c r="N11405" s="52" t="s">
        <v>23618</v>
      </c>
      <c r="O11405" s="52" t="s">
        <v>23618</v>
      </c>
    </row>
    <row r="11406" spans="1:15" s="53" customFormat="1" x14ac:dyDescent="0.45">
      <c r="A11406" s="53">
        <v>4070010046</v>
      </c>
      <c r="B11406" s="53" t="s">
        <v>14216</v>
      </c>
      <c r="C11406" s="53">
        <v>636</v>
      </c>
      <c r="F11406" s="53" t="s">
        <v>14471</v>
      </c>
      <c r="G11406" s="52">
        <v>0</v>
      </c>
      <c r="H11406" s="52">
        <f t="shared" si="534"/>
        <v>0</v>
      </c>
      <c r="I11406" s="52">
        <f t="shared" si="535"/>
        <v>0</v>
      </c>
      <c r="J11406" s="52">
        <f t="shared" si="536"/>
        <v>0</v>
      </c>
      <c r="K11406" s="52" t="s">
        <v>23618</v>
      </c>
      <c r="L11406" s="52" t="s">
        <v>23618</v>
      </c>
      <c r="M11406" s="52" t="s">
        <v>23618</v>
      </c>
      <c r="N11406" s="52" t="s">
        <v>23618</v>
      </c>
      <c r="O11406" s="52" t="s">
        <v>23618</v>
      </c>
    </row>
    <row r="11407" spans="1:15" s="53" customFormat="1" x14ac:dyDescent="0.45">
      <c r="A11407" s="53">
        <v>4070010049</v>
      </c>
      <c r="B11407" s="53" t="s">
        <v>14515</v>
      </c>
      <c r="C11407" s="53">
        <v>636</v>
      </c>
      <c r="F11407" s="53" t="s">
        <v>11225</v>
      </c>
      <c r="G11407" s="52">
        <v>0</v>
      </c>
      <c r="H11407" s="52">
        <f t="shared" si="534"/>
        <v>0</v>
      </c>
      <c r="I11407" s="52">
        <f t="shared" si="535"/>
        <v>0</v>
      </c>
      <c r="J11407" s="52">
        <f t="shared" si="536"/>
        <v>0</v>
      </c>
      <c r="K11407" s="52" t="s">
        <v>23618</v>
      </c>
      <c r="L11407" s="52" t="s">
        <v>23618</v>
      </c>
      <c r="M11407" s="52" t="s">
        <v>23618</v>
      </c>
      <c r="N11407" s="52" t="s">
        <v>23618</v>
      </c>
      <c r="O11407" s="52" t="s">
        <v>23618</v>
      </c>
    </row>
    <row r="11408" spans="1:15" s="53" customFormat="1" x14ac:dyDescent="0.45">
      <c r="A11408" s="53">
        <v>4070010051</v>
      </c>
      <c r="B11408" s="53" t="s">
        <v>14516</v>
      </c>
      <c r="C11408" s="53">
        <v>636</v>
      </c>
      <c r="F11408" s="53" t="s">
        <v>14517</v>
      </c>
      <c r="G11408" s="52">
        <v>0</v>
      </c>
      <c r="H11408" s="52">
        <f t="shared" si="534"/>
        <v>0</v>
      </c>
      <c r="I11408" s="52">
        <f t="shared" si="535"/>
        <v>0</v>
      </c>
      <c r="J11408" s="52">
        <f t="shared" si="536"/>
        <v>0</v>
      </c>
      <c r="K11408" s="52" t="s">
        <v>23618</v>
      </c>
      <c r="L11408" s="52" t="s">
        <v>23618</v>
      </c>
      <c r="M11408" s="52" t="s">
        <v>23618</v>
      </c>
      <c r="N11408" s="52" t="s">
        <v>23618</v>
      </c>
      <c r="O11408" s="52" t="s">
        <v>23618</v>
      </c>
    </row>
    <row r="11409" spans="1:15" s="53" customFormat="1" x14ac:dyDescent="0.45">
      <c r="A11409" s="53">
        <v>4070010052</v>
      </c>
      <c r="B11409" s="53" t="s">
        <v>14241</v>
      </c>
      <c r="C11409" s="53">
        <v>636</v>
      </c>
      <c r="F11409" s="53" t="s">
        <v>14242</v>
      </c>
      <c r="G11409" s="52">
        <v>0</v>
      </c>
      <c r="H11409" s="52">
        <f t="shared" si="534"/>
        <v>0</v>
      </c>
      <c r="I11409" s="52">
        <f t="shared" si="535"/>
        <v>0</v>
      </c>
      <c r="J11409" s="52">
        <f t="shared" si="536"/>
        <v>0</v>
      </c>
      <c r="K11409" s="52" t="s">
        <v>23618</v>
      </c>
      <c r="L11409" s="52" t="s">
        <v>23618</v>
      </c>
      <c r="M11409" s="52" t="s">
        <v>23618</v>
      </c>
      <c r="N11409" s="52" t="s">
        <v>23618</v>
      </c>
      <c r="O11409" s="52" t="s">
        <v>23618</v>
      </c>
    </row>
    <row r="11410" spans="1:15" s="53" customFormat="1" x14ac:dyDescent="0.45">
      <c r="A11410" s="53">
        <v>4070010077</v>
      </c>
      <c r="B11410" s="53" t="s">
        <v>24057</v>
      </c>
      <c r="C11410" s="53">
        <v>632</v>
      </c>
      <c r="F11410" s="53" t="s">
        <v>24056</v>
      </c>
      <c r="G11410" s="52">
        <v>0</v>
      </c>
      <c r="H11410" s="52">
        <f t="shared" si="534"/>
        <v>0</v>
      </c>
      <c r="I11410" s="52">
        <f t="shared" si="535"/>
        <v>0</v>
      </c>
      <c r="J11410" s="52">
        <f t="shared" si="536"/>
        <v>0</v>
      </c>
      <c r="K11410" s="52" t="s">
        <v>23618</v>
      </c>
      <c r="L11410" s="52">
        <v>0</v>
      </c>
      <c r="M11410" s="52">
        <v>0</v>
      </c>
      <c r="N11410" s="52" t="s">
        <v>23618</v>
      </c>
      <c r="O11410" s="52" t="s">
        <v>23618</v>
      </c>
    </row>
    <row r="11411" spans="1:15" s="53" customFormat="1" x14ac:dyDescent="0.45">
      <c r="A11411" s="53">
        <v>4070010091</v>
      </c>
      <c r="B11411" s="53" t="s">
        <v>24055</v>
      </c>
      <c r="C11411" s="53">
        <v>637</v>
      </c>
      <c r="F11411" s="53" t="s">
        <v>4089</v>
      </c>
      <c r="G11411" s="52">
        <v>0</v>
      </c>
      <c r="H11411" s="52">
        <f t="shared" si="534"/>
        <v>0</v>
      </c>
      <c r="I11411" s="52">
        <f t="shared" si="535"/>
        <v>0</v>
      </c>
      <c r="J11411" s="52">
        <f t="shared" si="536"/>
        <v>0</v>
      </c>
      <c r="K11411" s="52" t="s">
        <v>23618</v>
      </c>
      <c r="L11411" s="52">
        <v>0</v>
      </c>
      <c r="M11411" s="52">
        <v>0</v>
      </c>
      <c r="N11411" s="52" t="s">
        <v>23618</v>
      </c>
      <c r="O11411" s="52" t="s">
        <v>23618</v>
      </c>
    </row>
    <row r="11412" spans="1:15" s="53" customFormat="1" x14ac:dyDescent="0.45">
      <c r="A11412" s="53">
        <v>4080000016</v>
      </c>
      <c r="B11412" s="53" t="s">
        <v>10961</v>
      </c>
      <c r="C11412" s="53">
        <v>370</v>
      </c>
      <c r="D11412" s="53">
        <v>99153</v>
      </c>
      <c r="F11412" s="53">
        <v>99153</v>
      </c>
      <c r="G11412" s="52">
        <v>41.8</v>
      </c>
      <c r="H11412" s="52">
        <f t="shared" si="534"/>
        <v>14.211999999999998</v>
      </c>
      <c r="I11412" s="52">
        <f t="shared" si="535"/>
        <v>29.259999999999994</v>
      </c>
      <c r="J11412" s="52">
        <f t="shared" si="536"/>
        <v>29.259999999999994</v>
      </c>
      <c r="K11412" s="52" t="s">
        <v>18307</v>
      </c>
      <c r="L11412" s="52" t="s">
        <v>18307</v>
      </c>
      <c r="M11412" s="52" t="s">
        <v>18307</v>
      </c>
      <c r="N11412" s="52" t="s">
        <v>18307</v>
      </c>
      <c r="O11412" s="52">
        <v>29.259999999999994</v>
      </c>
    </row>
    <row r="11413" spans="1:15" s="53" customFormat="1" x14ac:dyDescent="0.45">
      <c r="A11413" s="53">
        <v>4080000017</v>
      </c>
      <c r="B11413" s="53" t="s">
        <v>12226</v>
      </c>
      <c r="C11413" s="53">
        <v>370</v>
      </c>
      <c r="G11413" s="52">
        <v>63.8</v>
      </c>
      <c r="H11413" s="52">
        <f t="shared" si="534"/>
        <v>21.691999999999997</v>
      </c>
      <c r="I11413" s="52">
        <f t="shared" si="535"/>
        <v>44.66</v>
      </c>
      <c r="J11413" s="52">
        <f t="shared" si="536"/>
        <v>44.66</v>
      </c>
      <c r="K11413" s="52" t="s">
        <v>18307</v>
      </c>
      <c r="L11413" s="52" t="s">
        <v>18307</v>
      </c>
      <c r="M11413" s="52" t="s">
        <v>18307</v>
      </c>
      <c r="N11413" s="52" t="s">
        <v>18307</v>
      </c>
      <c r="O11413" s="52">
        <v>44.66</v>
      </c>
    </row>
    <row r="11414" spans="1:15" s="53" customFormat="1" x14ac:dyDescent="0.45">
      <c r="A11414" s="53">
        <v>4091000015</v>
      </c>
      <c r="B11414" s="53" t="s">
        <v>10846</v>
      </c>
      <c r="C11414" s="53">
        <v>420</v>
      </c>
      <c r="D11414" s="53">
        <v>95831</v>
      </c>
      <c r="E11414" s="53" t="s">
        <v>5568</v>
      </c>
      <c r="G11414" s="52">
        <v>65.099999999999994</v>
      </c>
      <c r="H11414" s="52">
        <f t="shared" si="534"/>
        <v>22.133999999999997</v>
      </c>
      <c r="I11414" s="52">
        <f t="shared" si="535"/>
        <v>31.064800000000002</v>
      </c>
      <c r="J11414" s="52">
        <f t="shared" si="536"/>
        <v>45.569999999999993</v>
      </c>
      <c r="K11414" s="52">
        <v>31.064800000000002</v>
      </c>
      <c r="L11414" s="52">
        <v>31.064800000000002</v>
      </c>
      <c r="M11414" s="52">
        <v>31.064800000000002</v>
      </c>
      <c r="N11414" s="52" t="s">
        <v>24510</v>
      </c>
      <c r="O11414" s="52">
        <v>45.569999999999993</v>
      </c>
    </row>
    <row r="11415" spans="1:15" s="53" customFormat="1" x14ac:dyDescent="0.45">
      <c r="A11415" s="53">
        <v>4091000054</v>
      </c>
      <c r="B11415" s="53" t="s">
        <v>10847</v>
      </c>
      <c r="C11415" s="53">
        <v>420</v>
      </c>
      <c r="D11415" s="53">
        <v>95831</v>
      </c>
      <c r="E11415" s="53" t="s">
        <v>5568</v>
      </c>
      <c r="G11415" s="52">
        <v>128.1</v>
      </c>
      <c r="H11415" s="52">
        <f t="shared" si="534"/>
        <v>43.553999999999995</v>
      </c>
      <c r="I11415" s="52">
        <f t="shared" si="535"/>
        <v>31.064800000000002</v>
      </c>
      <c r="J11415" s="52">
        <f t="shared" si="536"/>
        <v>89.669999999999987</v>
      </c>
      <c r="K11415" s="52">
        <v>31.064800000000002</v>
      </c>
      <c r="L11415" s="52">
        <v>31.064800000000002</v>
      </c>
      <c r="M11415" s="52">
        <v>31.064800000000002</v>
      </c>
      <c r="N11415" s="52" t="s">
        <v>24510</v>
      </c>
      <c r="O11415" s="52">
        <v>89.669999999999987</v>
      </c>
    </row>
    <row r="11416" spans="1:15" s="53" customFormat="1" x14ac:dyDescent="0.45">
      <c r="A11416" s="53">
        <v>4091000056</v>
      </c>
      <c r="B11416" s="53" t="s">
        <v>11389</v>
      </c>
      <c r="C11416" s="53">
        <v>420</v>
      </c>
      <c r="D11416" s="53">
        <v>95833</v>
      </c>
      <c r="E11416" s="53" t="s">
        <v>5568</v>
      </c>
      <c r="G11416" s="52">
        <v>160.65</v>
      </c>
      <c r="H11416" s="52">
        <f t="shared" si="534"/>
        <v>54.620999999999995</v>
      </c>
      <c r="I11416" s="52">
        <f t="shared" si="535"/>
        <v>50.49</v>
      </c>
      <c r="J11416" s="52">
        <f t="shared" si="536"/>
        <v>112.455</v>
      </c>
      <c r="K11416" s="52">
        <v>94.783500000000004</v>
      </c>
      <c r="L11416" s="52">
        <v>94.783500000000004</v>
      </c>
      <c r="M11416" s="52">
        <v>50.49</v>
      </c>
      <c r="N11416" s="52" t="s">
        <v>24510</v>
      </c>
      <c r="O11416" s="52">
        <v>112.455</v>
      </c>
    </row>
    <row r="11417" spans="1:15" s="53" customFormat="1" x14ac:dyDescent="0.45">
      <c r="A11417" s="53">
        <v>4091000200</v>
      </c>
      <c r="B11417" s="53" t="s">
        <v>10855</v>
      </c>
      <c r="C11417" s="53">
        <v>420</v>
      </c>
      <c r="D11417" s="53">
        <v>97112</v>
      </c>
      <c r="E11417" s="53" t="s">
        <v>5568</v>
      </c>
      <c r="G11417" s="52">
        <v>110.25</v>
      </c>
      <c r="H11417" s="52">
        <f t="shared" si="534"/>
        <v>37.484999999999999</v>
      </c>
      <c r="I11417" s="52">
        <f t="shared" si="535"/>
        <v>34.528000000000006</v>
      </c>
      <c r="J11417" s="52">
        <f t="shared" si="536"/>
        <v>77.174999999999997</v>
      </c>
      <c r="K11417" s="52">
        <v>34.528000000000006</v>
      </c>
      <c r="L11417" s="52">
        <v>34.528000000000006</v>
      </c>
      <c r="M11417" s="52">
        <v>34.528000000000006</v>
      </c>
      <c r="N11417" s="52" t="s">
        <v>24510</v>
      </c>
      <c r="O11417" s="52">
        <v>77.174999999999997</v>
      </c>
    </row>
    <row r="11418" spans="1:15" s="53" customFormat="1" x14ac:dyDescent="0.45">
      <c r="A11418" s="53">
        <v>4091000207</v>
      </c>
      <c r="B11418" s="53" t="s">
        <v>13380</v>
      </c>
      <c r="C11418" s="53">
        <v>420</v>
      </c>
      <c r="D11418" s="53">
        <v>97533</v>
      </c>
      <c r="E11418" s="53" t="s">
        <v>5568</v>
      </c>
      <c r="G11418" s="52">
        <v>96.7</v>
      </c>
      <c r="H11418" s="52">
        <f t="shared" si="534"/>
        <v>32.878</v>
      </c>
      <c r="I11418" s="52">
        <f t="shared" si="535"/>
        <v>41.6312</v>
      </c>
      <c r="J11418" s="52">
        <f t="shared" si="536"/>
        <v>67.69</v>
      </c>
      <c r="K11418" s="52">
        <v>41.6312</v>
      </c>
      <c r="L11418" s="52">
        <v>41.6312</v>
      </c>
      <c r="M11418" s="52">
        <v>41.6312</v>
      </c>
      <c r="N11418" s="52" t="s">
        <v>24510</v>
      </c>
      <c r="O11418" s="52">
        <v>67.69</v>
      </c>
    </row>
    <row r="11419" spans="1:15" s="53" customFormat="1" x14ac:dyDescent="0.45">
      <c r="A11419" s="53">
        <v>4091004420</v>
      </c>
      <c r="B11419" s="53" t="s">
        <v>7260</v>
      </c>
      <c r="C11419" s="53">
        <v>420</v>
      </c>
      <c r="F11419" s="53" t="s">
        <v>7261</v>
      </c>
      <c r="G11419" s="52">
        <v>0.01</v>
      </c>
      <c r="H11419" s="52">
        <f t="shared" si="534"/>
        <v>3.3999999999999998E-3</v>
      </c>
      <c r="I11419" s="52">
        <f t="shared" si="535"/>
        <v>6.9999999999999993E-3</v>
      </c>
      <c r="J11419" s="52">
        <f t="shared" si="536"/>
        <v>6.9999999999999993E-3</v>
      </c>
      <c r="K11419" s="52" t="s">
        <v>18312</v>
      </c>
      <c r="L11419" s="52" t="s">
        <v>18312</v>
      </c>
      <c r="M11419" s="52" t="s">
        <v>18312</v>
      </c>
      <c r="N11419" s="52" t="s">
        <v>24510</v>
      </c>
      <c r="O11419" s="52">
        <v>6.9999999999999993E-3</v>
      </c>
    </row>
    <row r="11420" spans="1:15" s="53" customFormat="1" x14ac:dyDescent="0.45">
      <c r="A11420" s="53">
        <v>4091004432</v>
      </c>
      <c r="B11420" s="53" t="s">
        <v>11390</v>
      </c>
      <c r="C11420" s="53">
        <v>420</v>
      </c>
      <c r="F11420" s="53" t="s">
        <v>11391</v>
      </c>
      <c r="G11420" s="52">
        <v>0.01</v>
      </c>
      <c r="H11420" s="52">
        <f t="shared" si="534"/>
        <v>3.3999999999999998E-3</v>
      </c>
      <c r="I11420" s="52">
        <f t="shared" si="535"/>
        <v>6.9999999999999993E-3</v>
      </c>
      <c r="J11420" s="52">
        <f t="shared" si="536"/>
        <v>6.9999999999999993E-3</v>
      </c>
      <c r="K11420" s="52" t="s">
        <v>18312</v>
      </c>
      <c r="L11420" s="52" t="s">
        <v>18312</v>
      </c>
      <c r="M11420" s="52" t="s">
        <v>18312</v>
      </c>
      <c r="N11420" s="52" t="s">
        <v>24510</v>
      </c>
      <c r="O11420" s="52">
        <v>6.9999999999999993E-3</v>
      </c>
    </row>
    <row r="11421" spans="1:15" s="53" customFormat="1" x14ac:dyDescent="0.45">
      <c r="A11421" s="53">
        <v>3251001676</v>
      </c>
      <c r="B11421" s="53" t="s">
        <v>8837</v>
      </c>
      <c r="C11421" s="53">
        <v>270</v>
      </c>
      <c r="G11421" s="52">
        <v>18.899999999999999</v>
      </c>
      <c r="H11421" s="52">
        <f t="shared" si="534"/>
        <v>6.4259999999999993</v>
      </c>
      <c r="I11421" s="52">
        <f t="shared" si="535"/>
        <v>6.2370000000000001</v>
      </c>
      <c r="J11421" s="52">
        <f t="shared" si="536"/>
        <v>13.229999999999999</v>
      </c>
      <c r="K11421" s="52">
        <v>11.150999999999998</v>
      </c>
      <c r="L11421" s="52">
        <v>11.150999999999998</v>
      </c>
      <c r="M11421" s="52">
        <v>6.2370000000000001</v>
      </c>
      <c r="N11421" s="52">
        <v>11.339999999999998</v>
      </c>
      <c r="O11421" s="52">
        <v>13.229999999999999</v>
      </c>
    </row>
    <row r="11422" spans="1:15" s="53" customFormat="1" x14ac:dyDescent="0.45">
      <c r="A11422" s="53">
        <v>3251001685</v>
      </c>
      <c r="B11422" s="53" t="s">
        <v>8313</v>
      </c>
      <c r="C11422" s="53">
        <v>270</v>
      </c>
      <c r="G11422" s="52">
        <v>8.4</v>
      </c>
      <c r="H11422" s="52">
        <f t="shared" si="534"/>
        <v>2.8559999999999999</v>
      </c>
      <c r="I11422" s="52">
        <f t="shared" si="535"/>
        <v>2.7720000000000002</v>
      </c>
      <c r="J11422" s="52">
        <f t="shared" si="536"/>
        <v>5.88</v>
      </c>
      <c r="K11422" s="52">
        <v>4.9559999999999995</v>
      </c>
      <c r="L11422" s="52">
        <v>4.9559999999999995</v>
      </c>
      <c r="M11422" s="52">
        <v>2.7720000000000002</v>
      </c>
      <c r="N11422" s="52">
        <v>5.04</v>
      </c>
      <c r="O11422" s="52">
        <v>5.88</v>
      </c>
    </row>
    <row r="11423" spans="1:15" s="53" customFormat="1" x14ac:dyDescent="0.45">
      <c r="A11423" s="53">
        <v>3251001686</v>
      </c>
      <c r="B11423" s="53" t="s">
        <v>8838</v>
      </c>
      <c r="C11423" s="53">
        <v>270</v>
      </c>
      <c r="G11423" s="52">
        <v>86.1</v>
      </c>
      <c r="H11423" s="52">
        <f t="shared" si="534"/>
        <v>29.273999999999994</v>
      </c>
      <c r="I11423" s="52">
        <f t="shared" si="535"/>
        <v>28.413</v>
      </c>
      <c r="J11423" s="52">
        <f t="shared" si="536"/>
        <v>60.269999999999989</v>
      </c>
      <c r="K11423" s="52">
        <v>50.798999999999992</v>
      </c>
      <c r="L11423" s="52">
        <v>50.798999999999992</v>
      </c>
      <c r="M11423" s="52">
        <v>28.413</v>
      </c>
      <c r="N11423" s="52">
        <v>51.66</v>
      </c>
      <c r="O11423" s="52">
        <v>60.269999999999989</v>
      </c>
    </row>
    <row r="11424" spans="1:15" s="53" customFormat="1" x14ac:dyDescent="0.45">
      <c r="A11424" s="53">
        <v>3251001692</v>
      </c>
      <c r="B11424" s="53" t="s">
        <v>8314</v>
      </c>
      <c r="C11424" s="53">
        <v>270</v>
      </c>
      <c r="G11424" s="52">
        <v>29.4</v>
      </c>
      <c r="H11424" s="52">
        <f t="shared" si="534"/>
        <v>9.9959999999999987</v>
      </c>
      <c r="I11424" s="52">
        <f t="shared" si="535"/>
        <v>9.702</v>
      </c>
      <c r="J11424" s="52">
        <f t="shared" si="536"/>
        <v>20.58</v>
      </c>
      <c r="K11424" s="52">
        <v>17.345999999999997</v>
      </c>
      <c r="L11424" s="52">
        <v>17.345999999999997</v>
      </c>
      <c r="M11424" s="52">
        <v>9.702</v>
      </c>
      <c r="N11424" s="52">
        <v>17.639999999999997</v>
      </c>
      <c r="O11424" s="52">
        <v>20.58</v>
      </c>
    </row>
    <row r="11425" spans="1:15" s="53" customFormat="1" x14ac:dyDescent="0.45">
      <c r="A11425" s="53">
        <v>3251001742</v>
      </c>
      <c r="B11425" s="53" t="s">
        <v>7597</v>
      </c>
      <c r="C11425" s="53">
        <v>270</v>
      </c>
      <c r="G11425" s="52">
        <v>78.75</v>
      </c>
      <c r="H11425" s="52">
        <f t="shared" si="534"/>
        <v>26.774999999999999</v>
      </c>
      <c r="I11425" s="52">
        <f t="shared" si="535"/>
        <v>25.987500000000001</v>
      </c>
      <c r="J11425" s="52">
        <f t="shared" si="536"/>
        <v>55.125</v>
      </c>
      <c r="K11425" s="52">
        <v>46.462499999999999</v>
      </c>
      <c r="L11425" s="52">
        <v>46.462499999999999</v>
      </c>
      <c r="M11425" s="52">
        <v>25.987500000000001</v>
      </c>
      <c r="N11425" s="52">
        <v>47.25</v>
      </c>
      <c r="O11425" s="52">
        <v>55.125</v>
      </c>
    </row>
    <row r="11426" spans="1:15" s="53" customFormat="1" x14ac:dyDescent="0.45">
      <c r="A11426" s="53">
        <v>3251001744</v>
      </c>
      <c r="B11426" s="53" t="s">
        <v>8315</v>
      </c>
      <c r="C11426" s="53">
        <v>278</v>
      </c>
      <c r="F11426" s="53" t="s">
        <v>1176</v>
      </c>
      <c r="G11426" s="52">
        <v>24.15</v>
      </c>
      <c r="H11426" s="52">
        <f t="shared" si="534"/>
        <v>8.2109999999999985</v>
      </c>
      <c r="I11426" s="52">
        <f t="shared" si="535"/>
        <v>7.9695</v>
      </c>
      <c r="J11426" s="52">
        <f t="shared" si="536"/>
        <v>16.904999999999998</v>
      </c>
      <c r="K11426" s="52">
        <v>14.248499999999998</v>
      </c>
      <c r="L11426" s="52">
        <v>14.248499999999998</v>
      </c>
      <c r="M11426" s="52">
        <v>7.9695</v>
      </c>
      <c r="N11426" s="52">
        <v>14.489999999999998</v>
      </c>
      <c r="O11426" s="52">
        <v>16.904999999999998</v>
      </c>
    </row>
    <row r="11427" spans="1:15" s="53" customFormat="1" x14ac:dyDescent="0.45">
      <c r="A11427" s="53">
        <v>3251001777</v>
      </c>
      <c r="B11427" s="53" t="s">
        <v>6414</v>
      </c>
      <c r="C11427" s="53">
        <v>270</v>
      </c>
      <c r="G11427" s="52">
        <v>68.25</v>
      </c>
      <c r="H11427" s="52">
        <f t="shared" si="534"/>
        <v>23.204999999999998</v>
      </c>
      <c r="I11427" s="52">
        <f t="shared" si="535"/>
        <v>22.522500000000001</v>
      </c>
      <c r="J11427" s="52">
        <f t="shared" si="536"/>
        <v>47.774999999999999</v>
      </c>
      <c r="K11427" s="52">
        <v>40.267499999999998</v>
      </c>
      <c r="L11427" s="52">
        <v>40.267499999999998</v>
      </c>
      <c r="M11427" s="52">
        <v>22.522500000000001</v>
      </c>
      <c r="N11427" s="52">
        <v>40.949999999999996</v>
      </c>
      <c r="O11427" s="52">
        <v>47.774999999999999</v>
      </c>
    </row>
    <row r="11428" spans="1:15" s="53" customFormat="1" x14ac:dyDescent="0.45">
      <c r="A11428" s="53">
        <v>3251001794</v>
      </c>
      <c r="B11428" s="53" t="s">
        <v>7598</v>
      </c>
      <c r="C11428" s="53">
        <v>270</v>
      </c>
      <c r="G11428" s="52">
        <v>7.35</v>
      </c>
      <c r="H11428" s="52">
        <f t="shared" si="534"/>
        <v>2.4989999999999997</v>
      </c>
      <c r="I11428" s="52">
        <f t="shared" si="535"/>
        <v>2.4255</v>
      </c>
      <c r="J11428" s="52">
        <f t="shared" si="536"/>
        <v>5.1449999999999996</v>
      </c>
      <c r="K11428" s="52">
        <v>4.3364999999999991</v>
      </c>
      <c r="L11428" s="52">
        <v>4.3364999999999991</v>
      </c>
      <c r="M11428" s="52">
        <v>2.4255</v>
      </c>
      <c r="N11428" s="52">
        <v>4.4099999999999993</v>
      </c>
      <c r="O11428" s="52">
        <v>5.1449999999999996</v>
      </c>
    </row>
    <row r="11429" spans="1:15" s="53" customFormat="1" x14ac:dyDescent="0.45">
      <c r="A11429" s="53">
        <v>3251001846</v>
      </c>
      <c r="B11429" s="53" t="s">
        <v>7599</v>
      </c>
      <c r="C11429" s="53">
        <v>270</v>
      </c>
      <c r="G11429" s="52">
        <v>5.25</v>
      </c>
      <c r="H11429" s="52">
        <f t="shared" si="534"/>
        <v>1.7849999999999999</v>
      </c>
      <c r="I11429" s="52">
        <f t="shared" si="535"/>
        <v>0</v>
      </c>
      <c r="J11429" s="52">
        <f t="shared" si="536"/>
        <v>3.6749999999999998</v>
      </c>
      <c r="K11429" s="52">
        <v>3.0974999999999997</v>
      </c>
      <c r="L11429" s="52">
        <v>0</v>
      </c>
      <c r="M11429" s="52">
        <v>0</v>
      </c>
      <c r="N11429" s="52">
        <v>3.15</v>
      </c>
      <c r="O11429" s="52">
        <v>3.6749999999999998</v>
      </c>
    </row>
    <row r="11430" spans="1:15" s="53" customFormat="1" x14ac:dyDescent="0.45">
      <c r="A11430" s="53">
        <v>3251001919</v>
      </c>
      <c r="B11430" s="53" t="s">
        <v>6436</v>
      </c>
      <c r="C11430" s="53">
        <v>270</v>
      </c>
      <c r="G11430" s="52">
        <v>92.4</v>
      </c>
      <c r="H11430" s="52">
        <f t="shared" si="534"/>
        <v>31.416</v>
      </c>
      <c r="I11430" s="52">
        <f t="shared" si="535"/>
        <v>30.492000000000004</v>
      </c>
      <c r="J11430" s="52">
        <f t="shared" si="536"/>
        <v>64.680000000000007</v>
      </c>
      <c r="K11430" s="52">
        <v>54.515999999999998</v>
      </c>
      <c r="L11430" s="52">
        <v>54.515999999999998</v>
      </c>
      <c r="M11430" s="52">
        <v>30.492000000000004</v>
      </c>
      <c r="N11430" s="52">
        <v>55.440000000000005</v>
      </c>
      <c r="O11430" s="52">
        <v>64.680000000000007</v>
      </c>
    </row>
    <row r="11431" spans="1:15" s="53" customFormat="1" x14ac:dyDescent="0.45">
      <c r="A11431" s="53">
        <v>3251001987</v>
      </c>
      <c r="B11431" s="53" t="s">
        <v>8316</v>
      </c>
      <c r="C11431" s="53">
        <v>270</v>
      </c>
      <c r="G11431" s="52">
        <v>85.05</v>
      </c>
      <c r="H11431" s="52">
        <f t="shared" si="534"/>
        <v>28.916999999999998</v>
      </c>
      <c r="I11431" s="52">
        <f t="shared" si="535"/>
        <v>28.066500000000001</v>
      </c>
      <c r="J11431" s="52">
        <f t="shared" si="536"/>
        <v>59.534999999999997</v>
      </c>
      <c r="K11431" s="52">
        <v>50.179499999999997</v>
      </c>
      <c r="L11431" s="52">
        <v>50.179499999999997</v>
      </c>
      <c r="M11431" s="52">
        <v>28.066500000000001</v>
      </c>
      <c r="N11431" s="52">
        <v>51.029999999999994</v>
      </c>
      <c r="O11431" s="52">
        <v>59.534999999999997</v>
      </c>
    </row>
    <row r="11432" spans="1:15" s="53" customFormat="1" x14ac:dyDescent="0.45">
      <c r="A11432" s="53">
        <v>3251002024</v>
      </c>
      <c r="B11432" s="53" t="s">
        <v>7641</v>
      </c>
      <c r="C11432" s="53">
        <v>270</v>
      </c>
      <c r="G11432" s="52">
        <v>5.25</v>
      </c>
      <c r="H11432" s="52">
        <f t="shared" si="534"/>
        <v>1.7849999999999999</v>
      </c>
      <c r="I11432" s="52">
        <f t="shared" si="535"/>
        <v>0</v>
      </c>
      <c r="J11432" s="52">
        <f t="shared" si="536"/>
        <v>3.6749999999999998</v>
      </c>
      <c r="K11432" s="52">
        <v>3.0974999999999997</v>
      </c>
      <c r="L11432" s="52">
        <v>0</v>
      </c>
      <c r="M11432" s="52">
        <v>0</v>
      </c>
      <c r="N11432" s="52">
        <v>3.15</v>
      </c>
      <c r="O11432" s="52">
        <v>3.6749999999999998</v>
      </c>
    </row>
    <row r="11433" spans="1:15" s="53" customFormat="1" x14ac:dyDescent="0.45">
      <c r="A11433" s="53">
        <v>3251002032</v>
      </c>
      <c r="B11433" s="53" t="s">
        <v>8926</v>
      </c>
      <c r="C11433" s="53">
        <v>270</v>
      </c>
      <c r="G11433" s="52">
        <v>86.1</v>
      </c>
      <c r="H11433" s="52">
        <f t="shared" si="534"/>
        <v>29.273999999999994</v>
      </c>
      <c r="I11433" s="52">
        <f t="shared" si="535"/>
        <v>28.413</v>
      </c>
      <c r="J11433" s="52">
        <f t="shared" si="536"/>
        <v>60.269999999999989</v>
      </c>
      <c r="K11433" s="52">
        <v>50.798999999999992</v>
      </c>
      <c r="L11433" s="52">
        <v>50.798999999999992</v>
      </c>
      <c r="M11433" s="52">
        <v>28.413</v>
      </c>
      <c r="N11433" s="52">
        <v>51.66</v>
      </c>
      <c r="O11433" s="52">
        <v>60.269999999999989</v>
      </c>
    </row>
    <row r="11434" spans="1:15" s="53" customFormat="1" x14ac:dyDescent="0.45">
      <c r="A11434" s="53">
        <v>3251002041</v>
      </c>
      <c r="B11434" s="53" t="s">
        <v>8317</v>
      </c>
      <c r="C11434" s="53">
        <v>270</v>
      </c>
      <c r="G11434" s="52">
        <v>9.6999999999999993</v>
      </c>
      <c r="H11434" s="52">
        <f t="shared" si="534"/>
        <v>3.2979999999999996</v>
      </c>
      <c r="I11434" s="52">
        <f t="shared" si="535"/>
        <v>3.2010000000000001</v>
      </c>
      <c r="J11434" s="52">
        <f t="shared" si="536"/>
        <v>6.7899999999999991</v>
      </c>
      <c r="K11434" s="52">
        <v>5.722999999999999</v>
      </c>
      <c r="L11434" s="52">
        <v>5.722999999999999</v>
      </c>
      <c r="M11434" s="52">
        <v>3.2010000000000001</v>
      </c>
      <c r="N11434" s="52">
        <v>5.8199999999999994</v>
      </c>
      <c r="O11434" s="52">
        <v>6.7899999999999991</v>
      </c>
    </row>
    <row r="11435" spans="1:15" s="53" customFormat="1" x14ac:dyDescent="0.45">
      <c r="A11435" s="53">
        <v>3251002051</v>
      </c>
      <c r="B11435" s="53" t="s">
        <v>7642</v>
      </c>
      <c r="C11435" s="53">
        <v>270</v>
      </c>
      <c r="G11435" s="52">
        <v>140.69999999999999</v>
      </c>
      <c r="H11435" s="52">
        <f t="shared" si="534"/>
        <v>47.837999999999994</v>
      </c>
      <c r="I11435" s="52">
        <f t="shared" si="535"/>
        <v>46.430999999999997</v>
      </c>
      <c r="J11435" s="52">
        <f t="shared" si="536"/>
        <v>98.489999999999981</v>
      </c>
      <c r="K11435" s="52">
        <v>83.012999999999991</v>
      </c>
      <c r="L11435" s="52">
        <v>83.012999999999991</v>
      </c>
      <c r="M11435" s="52">
        <v>46.430999999999997</v>
      </c>
      <c r="N11435" s="52">
        <v>84.419999999999987</v>
      </c>
      <c r="O11435" s="52">
        <v>98.489999999999981</v>
      </c>
    </row>
    <row r="11436" spans="1:15" s="53" customFormat="1" x14ac:dyDescent="0.45">
      <c r="A11436" s="53">
        <v>3251002065</v>
      </c>
      <c r="B11436" s="53" t="s">
        <v>6437</v>
      </c>
      <c r="C11436" s="53">
        <v>270</v>
      </c>
      <c r="G11436" s="52">
        <v>8.4</v>
      </c>
      <c r="H11436" s="52">
        <f t="shared" si="534"/>
        <v>2.8559999999999999</v>
      </c>
      <c r="I11436" s="52">
        <f t="shared" si="535"/>
        <v>2.7720000000000002</v>
      </c>
      <c r="J11436" s="52">
        <f t="shared" si="536"/>
        <v>5.88</v>
      </c>
      <c r="K11436" s="52">
        <v>4.9559999999999995</v>
      </c>
      <c r="L11436" s="52">
        <v>4.9559999999999995</v>
      </c>
      <c r="M11436" s="52">
        <v>2.7720000000000002</v>
      </c>
      <c r="N11436" s="52">
        <v>5.04</v>
      </c>
      <c r="O11436" s="52">
        <v>5.88</v>
      </c>
    </row>
    <row r="11437" spans="1:15" s="53" customFormat="1" x14ac:dyDescent="0.45">
      <c r="A11437" s="53">
        <v>3251002067</v>
      </c>
      <c r="B11437" s="53" t="s">
        <v>7643</v>
      </c>
      <c r="C11437" s="53">
        <v>270</v>
      </c>
      <c r="G11437" s="52">
        <v>8.4</v>
      </c>
      <c r="H11437" s="52">
        <f t="shared" si="534"/>
        <v>2.8559999999999999</v>
      </c>
      <c r="I11437" s="52">
        <f t="shared" si="535"/>
        <v>2.7720000000000002</v>
      </c>
      <c r="J11437" s="52">
        <f t="shared" si="536"/>
        <v>5.88</v>
      </c>
      <c r="K11437" s="52">
        <v>4.9559999999999995</v>
      </c>
      <c r="L11437" s="52">
        <v>4.9559999999999995</v>
      </c>
      <c r="M11437" s="52">
        <v>2.7720000000000002</v>
      </c>
      <c r="N11437" s="52">
        <v>5.04</v>
      </c>
      <c r="O11437" s="52">
        <v>5.88</v>
      </c>
    </row>
    <row r="11438" spans="1:15" s="53" customFormat="1" x14ac:dyDescent="0.45">
      <c r="A11438" s="53">
        <v>3251002090</v>
      </c>
      <c r="B11438" s="53" t="s">
        <v>7644</v>
      </c>
      <c r="C11438" s="53">
        <v>270</v>
      </c>
      <c r="G11438" s="52">
        <v>14.7</v>
      </c>
      <c r="H11438" s="52">
        <f t="shared" si="534"/>
        <v>4.9979999999999993</v>
      </c>
      <c r="I11438" s="52">
        <f t="shared" si="535"/>
        <v>4.851</v>
      </c>
      <c r="J11438" s="52">
        <f t="shared" si="536"/>
        <v>10.29</v>
      </c>
      <c r="K11438" s="52">
        <v>8.6729999999999983</v>
      </c>
      <c r="L11438" s="52">
        <v>8.6729999999999983</v>
      </c>
      <c r="M11438" s="52">
        <v>4.851</v>
      </c>
      <c r="N11438" s="52">
        <v>8.8199999999999985</v>
      </c>
      <c r="O11438" s="52">
        <v>10.29</v>
      </c>
    </row>
    <row r="11439" spans="1:15" s="53" customFormat="1" x14ac:dyDescent="0.45">
      <c r="A11439" s="53">
        <v>3251002112</v>
      </c>
      <c r="B11439" s="53" t="s">
        <v>6438</v>
      </c>
      <c r="C11439" s="53">
        <v>270</v>
      </c>
      <c r="G11439" s="52">
        <v>16.8</v>
      </c>
      <c r="H11439" s="52">
        <f t="shared" si="534"/>
        <v>5.7119999999999997</v>
      </c>
      <c r="I11439" s="52">
        <f t="shared" si="535"/>
        <v>5.5440000000000005</v>
      </c>
      <c r="J11439" s="52">
        <f t="shared" si="536"/>
        <v>11.76</v>
      </c>
      <c r="K11439" s="52">
        <v>9.911999999999999</v>
      </c>
      <c r="L11439" s="52">
        <v>9.911999999999999</v>
      </c>
      <c r="M11439" s="52">
        <v>5.5440000000000005</v>
      </c>
      <c r="N11439" s="52">
        <v>10.08</v>
      </c>
      <c r="O11439" s="52">
        <v>11.76</v>
      </c>
    </row>
    <row r="11440" spans="1:15" s="53" customFormat="1" x14ac:dyDescent="0.45">
      <c r="A11440" s="53">
        <v>3251002126</v>
      </c>
      <c r="B11440" s="53" t="s">
        <v>6036</v>
      </c>
      <c r="C11440" s="53">
        <v>270</v>
      </c>
      <c r="G11440" s="52">
        <v>7.35</v>
      </c>
      <c r="H11440" s="52">
        <f t="shared" si="534"/>
        <v>2.4989999999999997</v>
      </c>
      <c r="I11440" s="52">
        <f t="shared" si="535"/>
        <v>2.4255</v>
      </c>
      <c r="J11440" s="52">
        <f t="shared" si="536"/>
        <v>5.1449999999999996</v>
      </c>
      <c r="K11440" s="52">
        <v>4.3364999999999991</v>
      </c>
      <c r="L11440" s="52">
        <v>4.3364999999999991</v>
      </c>
      <c r="M11440" s="52">
        <v>2.4255</v>
      </c>
      <c r="N11440" s="52">
        <v>4.4099999999999993</v>
      </c>
      <c r="O11440" s="52">
        <v>5.1449999999999996</v>
      </c>
    </row>
    <row r="11441" spans="1:15" s="53" customFormat="1" x14ac:dyDescent="0.45">
      <c r="A11441" s="53">
        <v>3251002159</v>
      </c>
      <c r="B11441" s="53" t="s">
        <v>9092</v>
      </c>
      <c r="C11441" s="53">
        <v>270</v>
      </c>
      <c r="G11441" s="52">
        <v>25.2</v>
      </c>
      <c r="H11441" s="52">
        <f t="shared" si="534"/>
        <v>8.5679999999999996</v>
      </c>
      <c r="I11441" s="52">
        <f t="shared" si="535"/>
        <v>8.3160000000000007</v>
      </c>
      <c r="J11441" s="52">
        <f t="shared" si="536"/>
        <v>17.639999999999997</v>
      </c>
      <c r="K11441" s="52">
        <v>14.867999999999999</v>
      </c>
      <c r="L11441" s="52">
        <v>14.867999999999999</v>
      </c>
      <c r="M11441" s="52">
        <v>8.3160000000000007</v>
      </c>
      <c r="N11441" s="52">
        <v>15.12</v>
      </c>
      <c r="O11441" s="52">
        <v>17.639999999999997</v>
      </c>
    </row>
    <row r="11442" spans="1:15" s="53" customFormat="1" x14ac:dyDescent="0.45">
      <c r="A11442" s="53">
        <v>3251002160</v>
      </c>
      <c r="B11442" s="53" t="s">
        <v>9093</v>
      </c>
      <c r="C11442" s="53">
        <v>270</v>
      </c>
      <c r="G11442" s="52">
        <v>25.2</v>
      </c>
      <c r="H11442" s="52">
        <f t="shared" si="534"/>
        <v>8.5679999999999996</v>
      </c>
      <c r="I11442" s="52">
        <f t="shared" si="535"/>
        <v>8.3160000000000007</v>
      </c>
      <c r="J11442" s="52">
        <f t="shared" si="536"/>
        <v>17.639999999999997</v>
      </c>
      <c r="K11442" s="52">
        <v>14.867999999999999</v>
      </c>
      <c r="L11442" s="52">
        <v>14.867999999999999</v>
      </c>
      <c r="M11442" s="52">
        <v>8.3160000000000007</v>
      </c>
      <c r="N11442" s="52">
        <v>15.12</v>
      </c>
      <c r="O11442" s="52">
        <v>17.639999999999997</v>
      </c>
    </row>
    <row r="11443" spans="1:15" s="53" customFormat="1" x14ac:dyDescent="0.45">
      <c r="A11443" s="53">
        <v>3251002192</v>
      </c>
      <c r="B11443" s="53" t="s">
        <v>9094</v>
      </c>
      <c r="C11443" s="53">
        <v>270</v>
      </c>
      <c r="G11443" s="52">
        <v>30.45</v>
      </c>
      <c r="H11443" s="52">
        <f t="shared" si="534"/>
        <v>10.352999999999998</v>
      </c>
      <c r="I11443" s="52">
        <f t="shared" si="535"/>
        <v>10.048500000000001</v>
      </c>
      <c r="J11443" s="52">
        <f t="shared" si="536"/>
        <v>21.314999999999998</v>
      </c>
      <c r="K11443" s="52">
        <v>17.965499999999999</v>
      </c>
      <c r="L11443" s="52">
        <v>17.965499999999999</v>
      </c>
      <c r="M11443" s="52">
        <v>10.048500000000001</v>
      </c>
      <c r="N11443" s="52">
        <v>18.27</v>
      </c>
      <c r="O11443" s="52">
        <v>21.314999999999998</v>
      </c>
    </row>
    <row r="11444" spans="1:15" s="53" customFormat="1" x14ac:dyDescent="0.45">
      <c r="A11444" s="53">
        <v>3251002207</v>
      </c>
      <c r="B11444" s="53" t="s">
        <v>9095</v>
      </c>
      <c r="C11444" s="53">
        <v>270</v>
      </c>
      <c r="G11444" s="52">
        <v>21</v>
      </c>
      <c r="H11444" s="52">
        <f t="shared" si="534"/>
        <v>7.14</v>
      </c>
      <c r="I11444" s="52">
        <f t="shared" si="535"/>
        <v>6.9300000000000006</v>
      </c>
      <c r="J11444" s="52">
        <f t="shared" si="536"/>
        <v>14.7</v>
      </c>
      <c r="K11444" s="52">
        <v>12.389999999999999</v>
      </c>
      <c r="L11444" s="52">
        <v>12.389999999999999</v>
      </c>
      <c r="M11444" s="52">
        <v>6.9300000000000006</v>
      </c>
      <c r="N11444" s="52">
        <v>12.6</v>
      </c>
      <c r="O11444" s="52">
        <v>14.7</v>
      </c>
    </row>
    <row r="11445" spans="1:15" s="53" customFormat="1" x14ac:dyDescent="0.45">
      <c r="A11445" s="53">
        <v>3251002231</v>
      </c>
      <c r="B11445" s="53" t="s">
        <v>9096</v>
      </c>
      <c r="C11445" s="53">
        <v>270</v>
      </c>
      <c r="G11445" s="52">
        <v>27.3</v>
      </c>
      <c r="H11445" s="52">
        <f t="shared" si="534"/>
        <v>9.282</v>
      </c>
      <c r="I11445" s="52">
        <f t="shared" si="535"/>
        <v>9.0090000000000003</v>
      </c>
      <c r="J11445" s="52">
        <f t="shared" si="536"/>
        <v>19.11</v>
      </c>
      <c r="K11445" s="52">
        <v>16.106999999999999</v>
      </c>
      <c r="L11445" s="52">
        <v>16.106999999999999</v>
      </c>
      <c r="M11445" s="52">
        <v>9.0090000000000003</v>
      </c>
      <c r="N11445" s="52">
        <v>16.38</v>
      </c>
      <c r="O11445" s="52">
        <v>19.11</v>
      </c>
    </row>
    <row r="11446" spans="1:15" s="53" customFormat="1" x14ac:dyDescent="0.45">
      <c r="A11446" s="53">
        <v>3251002242</v>
      </c>
      <c r="B11446" s="53" t="s">
        <v>9261</v>
      </c>
      <c r="C11446" s="53">
        <v>270</v>
      </c>
      <c r="G11446" s="52">
        <v>7.35</v>
      </c>
      <c r="H11446" s="52">
        <f t="shared" si="534"/>
        <v>2.4989999999999997</v>
      </c>
      <c r="I11446" s="52">
        <f t="shared" si="535"/>
        <v>2.4255</v>
      </c>
      <c r="J11446" s="52">
        <f t="shared" si="536"/>
        <v>5.1449999999999996</v>
      </c>
      <c r="K11446" s="52">
        <v>4.3364999999999991</v>
      </c>
      <c r="L11446" s="52">
        <v>4.3364999999999991</v>
      </c>
      <c r="M11446" s="52">
        <v>2.4255</v>
      </c>
      <c r="N11446" s="52">
        <v>4.4099999999999993</v>
      </c>
      <c r="O11446" s="52">
        <v>5.1449999999999996</v>
      </c>
    </row>
    <row r="11447" spans="1:15" s="53" customFormat="1" x14ac:dyDescent="0.45">
      <c r="A11447" s="53">
        <v>3251002292</v>
      </c>
      <c r="B11447" s="53" t="s">
        <v>6439</v>
      </c>
      <c r="C11447" s="53">
        <v>270</v>
      </c>
      <c r="G11447" s="52">
        <v>176.4</v>
      </c>
      <c r="H11447" s="52">
        <f t="shared" si="534"/>
        <v>59.975999999999999</v>
      </c>
      <c r="I11447" s="52">
        <f t="shared" si="535"/>
        <v>58.212000000000003</v>
      </c>
      <c r="J11447" s="52">
        <f t="shared" si="536"/>
        <v>123.47999999999999</v>
      </c>
      <c r="K11447" s="52">
        <v>104.07599999999999</v>
      </c>
      <c r="L11447" s="52">
        <v>104.07599999999999</v>
      </c>
      <c r="M11447" s="52">
        <v>58.212000000000003</v>
      </c>
      <c r="N11447" s="52">
        <v>105.84</v>
      </c>
      <c r="O11447" s="52">
        <v>123.47999999999999</v>
      </c>
    </row>
    <row r="11448" spans="1:15" s="53" customFormat="1" x14ac:dyDescent="0.45">
      <c r="A11448" s="53">
        <v>3251002305</v>
      </c>
      <c r="B11448" s="53" t="s">
        <v>6440</v>
      </c>
      <c r="C11448" s="53">
        <v>270</v>
      </c>
      <c r="G11448" s="52">
        <v>26.25</v>
      </c>
      <c r="H11448" s="52">
        <f t="shared" si="534"/>
        <v>8.9249999999999989</v>
      </c>
      <c r="I11448" s="52">
        <f t="shared" si="535"/>
        <v>8.6624999999999996</v>
      </c>
      <c r="J11448" s="52">
        <f t="shared" si="536"/>
        <v>18.375</v>
      </c>
      <c r="K11448" s="52">
        <v>15.487499999999999</v>
      </c>
      <c r="L11448" s="52">
        <v>15.487499999999999</v>
      </c>
      <c r="M11448" s="52">
        <v>8.6624999999999996</v>
      </c>
      <c r="N11448" s="52">
        <v>15.75</v>
      </c>
      <c r="O11448" s="52">
        <v>18.375</v>
      </c>
    </row>
    <row r="11449" spans="1:15" s="53" customFormat="1" x14ac:dyDescent="0.45">
      <c r="A11449" s="53">
        <v>3251002343</v>
      </c>
      <c r="B11449" s="53" t="s">
        <v>8455</v>
      </c>
      <c r="C11449" s="53">
        <v>270</v>
      </c>
      <c r="G11449" s="52">
        <v>31.5</v>
      </c>
      <c r="H11449" s="52">
        <f t="shared" si="534"/>
        <v>10.709999999999999</v>
      </c>
      <c r="I11449" s="52">
        <f t="shared" si="535"/>
        <v>10.395000000000001</v>
      </c>
      <c r="J11449" s="52">
        <f t="shared" si="536"/>
        <v>22.049999999999997</v>
      </c>
      <c r="K11449" s="52">
        <v>18.584999999999997</v>
      </c>
      <c r="L11449" s="52">
        <v>18.584999999999997</v>
      </c>
      <c r="M11449" s="52">
        <v>10.395000000000001</v>
      </c>
      <c r="N11449" s="52">
        <v>18.899999999999999</v>
      </c>
      <c r="O11449" s="52">
        <v>22.049999999999997</v>
      </c>
    </row>
    <row r="11450" spans="1:15" s="53" customFormat="1" x14ac:dyDescent="0.45">
      <c r="A11450" s="53">
        <v>3251002358</v>
      </c>
      <c r="B11450" s="53" t="s">
        <v>7811</v>
      </c>
      <c r="C11450" s="53">
        <v>270</v>
      </c>
      <c r="G11450" s="52">
        <v>14.7</v>
      </c>
      <c r="H11450" s="52">
        <f t="shared" si="534"/>
        <v>4.9979999999999993</v>
      </c>
      <c r="I11450" s="52">
        <f t="shared" si="535"/>
        <v>4.851</v>
      </c>
      <c r="J11450" s="52">
        <f t="shared" si="536"/>
        <v>10.29</v>
      </c>
      <c r="K11450" s="52">
        <v>8.6729999999999983</v>
      </c>
      <c r="L11450" s="52">
        <v>8.6729999999999983</v>
      </c>
      <c r="M11450" s="52">
        <v>4.851</v>
      </c>
      <c r="N11450" s="52">
        <v>8.8199999999999985</v>
      </c>
      <c r="O11450" s="52">
        <v>10.29</v>
      </c>
    </row>
    <row r="11451" spans="1:15" s="53" customFormat="1" x14ac:dyDescent="0.45">
      <c r="A11451" s="53">
        <v>3251002368</v>
      </c>
      <c r="B11451" s="53" t="s">
        <v>8456</v>
      </c>
      <c r="C11451" s="53">
        <v>270</v>
      </c>
      <c r="G11451" s="52">
        <v>91.35</v>
      </c>
      <c r="H11451" s="52">
        <f t="shared" si="534"/>
        <v>31.058999999999994</v>
      </c>
      <c r="I11451" s="52">
        <f t="shared" si="535"/>
        <v>30.145499999999998</v>
      </c>
      <c r="J11451" s="52">
        <f t="shared" si="536"/>
        <v>63.944999999999993</v>
      </c>
      <c r="K11451" s="52">
        <v>53.896499999999996</v>
      </c>
      <c r="L11451" s="52">
        <v>53.896499999999996</v>
      </c>
      <c r="M11451" s="52">
        <v>30.145499999999998</v>
      </c>
      <c r="N11451" s="52">
        <v>54.809999999999995</v>
      </c>
      <c r="O11451" s="52">
        <v>63.944999999999993</v>
      </c>
    </row>
    <row r="11452" spans="1:15" s="53" customFormat="1" x14ac:dyDescent="0.45">
      <c r="A11452" s="53">
        <v>3251002376</v>
      </c>
      <c r="B11452" s="53" t="s">
        <v>9204</v>
      </c>
      <c r="C11452" s="53">
        <v>270</v>
      </c>
      <c r="G11452" s="52">
        <v>37.799999999999997</v>
      </c>
      <c r="H11452" s="52">
        <f t="shared" si="534"/>
        <v>12.851999999999999</v>
      </c>
      <c r="I11452" s="52">
        <f t="shared" si="535"/>
        <v>12.474</v>
      </c>
      <c r="J11452" s="52">
        <f t="shared" si="536"/>
        <v>26.459999999999997</v>
      </c>
      <c r="K11452" s="52">
        <v>22.301999999999996</v>
      </c>
      <c r="L11452" s="52">
        <v>22.301999999999996</v>
      </c>
      <c r="M11452" s="52">
        <v>12.474</v>
      </c>
      <c r="N11452" s="52">
        <v>22.679999999999996</v>
      </c>
      <c r="O11452" s="52">
        <v>26.459999999999997</v>
      </c>
    </row>
    <row r="11453" spans="1:15" s="53" customFormat="1" x14ac:dyDescent="0.45">
      <c r="A11453" s="53">
        <v>3251002450</v>
      </c>
      <c r="B11453" s="53" t="s">
        <v>9205</v>
      </c>
      <c r="C11453" s="53">
        <v>270</v>
      </c>
      <c r="G11453" s="52">
        <v>9.4499999999999993</v>
      </c>
      <c r="H11453" s="52">
        <f t="shared" si="534"/>
        <v>3.2129999999999996</v>
      </c>
      <c r="I11453" s="52">
        <f t="shared" si="535"/>
        <v>3.1185</v>
      </c>
      <c r="J11453" s="52">
        <f t="shared" si="536"/>
        <v>6.6149999999999993</v>
      </c>
      <c r="K11453" s="52">
        <v>5.575499999999999</v>
      </c>
      <c r="L11453" s="52">
        <v>5.575499999999999</v>
      </c>
      <c r="M11453" s="52">
        <v>3.1185</v>
      </c>
      <c r="N11453" s="52">
        <v>5.669999999999999</v>
      </c>
      <c r="O11453" s="52">
        <v>6.6149999999999993</v>
      </c>
    </row>
    <row r="11454" spans="1:15" s="53" customFormat="1" x14ac:dyDescent="0.45">
      <c r="A11454" s="53">
        <v>3251002666</v>
      </c>
      <c r="B11454" s="53" t="s">
        <v>8457</v>
      </c>
      <c r="C11454" s="53">
        <v>270</v>
      </c>
      <c r="G11454" s="52">
        <v>38.85</v>
      </c>
      <c r="H11454" s="52">
        <f t="shared" si="534"/>
        <v>13.209</v>
      </c>
      <c r="I11454" s="52">
        <f t="shared" si="535"/>
        <v>12.820500000000001</v>
      </c>
      <c r="J11454" s="52">
        <f t="shared" si="536"/>
        <v>27.195</v>
      </c>
      <c r="K11454" s="52">
        <v>22.921499999999998</v>
      </c>
      <c r="L11454" s="52">
        <v>22.921499999999998</v>
      </c>
      <c r="M11454" s="52">
        <v>12.820500000000001</v>
      </c>
      <c r="N11454" s="52">
        <v>23.31</v>
      </c>
      <c r="O11454" s="52">
        <v>27.195</v>
      </c>
    </row>
    <row r="11455" spans="1:15" s="53" customFormat="1" x14ac:dyDescent="0.45">
      <c r="A11455" s="53">
        <v>3251002713</v>
      </c>
      <c r="B11455" s="53" t="s">
        <v>6441</v>
      </c>
      <c r="C11455" s="53">
        <v>270</v>
      </c>
      <c r="G11455" s="52">
        <v>14.7</v>
      </c>
      <c r="H11455" s="52">
        <f t="shared" si="534"/>
        <v>4.9979999999999993</v>
      </c>
      <c r="I11455" s="52">
        <f t="shared" si="535"/>
        <v>4.851</v>
      </c>
      <c r="J11455" s="52">
        <f t="shared" si="536"/>
        <v>10.29</v>
      </c>
      <c r="K11455" s="52">
        <v>8.6729999999999983</v>
      </c>
      <c r="L11455" s="52">
        <v>8.6729999999999983</v>
      </c>
      <c r="M11455" s="52">
        <v>4.851</v>
      </c>
      <c r="N11455" s="52">
        <v>8.8199999999999985</v>
      </c>
      <c r="O11455" s="52">
        <v>10.29</v>
      </c>
    </row>
    <row r="11456" spans="1:15" s="53" customFormat="1" x14ac:dyDescent="0.45">
      <c r="A11456" s="53">
        <v>3251002781</v>
      </c>
      <c r="B11456" s="53" t="s">
        <v>7812</v>
      </c>
      <c r="C11456" s="53">
        <v>270</v>
      </c>
      <c r="G11456" s="52">
        <v>103.95</v>
      </c>
      <c r="H11456" s="52">
        <f t="shared" si="534"/>
        <v>35.342999999999996</v>
      </c>
      <c r="I11456" s="52">
        <f t="shared" si="535"/>
        <v>34.3035</v>
      </c>
      <c r="J11456" s="52">
        <f t="shared" si="536"/>
        <v>72.765000000000001</v>
      </c>
      <c r="K11456" s="52">
        <v>61.330500000000001</v>
      </c>
      <c r="L11456" s="52">
        <v>61.330500000000001</v>
      </c>
      <c r="M11456" s="52">
        <v>34.3035</v>
      </c>
      <c r="N11456" s="52">
        <v>62.37</v>
      </c>
      <c r="O11456" s="52">
        <v>72.765000000000001</v>
      </c>
    </row>
    <row r="11457" spans="1:15" s="53" customFormat="1" x14ac:dyDescent="0.45">
      <c r="A11457" s="53">
        <v>3251002820</v>
      </c>
      <c r="B11457" s="53" t="s">
        <v>6454</v>
      </c>
      <c r="C11457" s="53">
        <v>270</v>
      </c>
      <c r="G11457" s="52">
        <v>53.55</v>
      </c>
      <c r="H11457" s="52">
        <f t="shared" si="534"/>
        <v>18.206999999999997</v>
      </c>
      <c r="I11457" s="52">
        <f t="shared" si="535"/>
        <v>17.671499999999998</v>
      </c>
      <c r="J11457" s="52">
        <f t="shared" si="536"/>
        <v>37.484999999999992</v>
      </c>
      <c r="K11457" s="52">
        <v>31.594499999999996</v>
      </c>
      <c r="L11457" s="52">
        <v>31.594499999999996</v>
      </c>
      <c r="M11457" s="52">
        <v>17.671499999999998</v>
      </c>
      <c r="N11457" s="52">
        <v>32.129999999999995</v>
      </c>
      <c r="O11457" s="52">
        <v>37.484999999999992</v>
      </c>
    </row>
    <row r="11458" spans="1:15" s="53" customFormat="1" x14ac:dyDescent="0.45">
      <c r="A11458" s="53">
        <v>3251002872</v>
      </c>
      <c r="B11458" s="53" t="s">
        <v>6455</v>
      </c>
      <c r="C11458" s="53">
        <v>270</v>
      </c>
      <c r="G11458" s="52">
        <v>50.73</v>
      </c>
      <c r="H11458" s="52">
        <f t="shared" si="534"/>
        <v>17.248199999999997</v>
      </c>
      <c r="I11458" s="52">
        <f t="shared" si="535"/>
        <v>16.7409</v>
      </c>
      <c r="J11458" s="52">
        <f t="shared" si="536"/>
        <v>35.510999999999996</v>
      </c>
      <c r="K11458" s="52">
        <v>29.930699999999998</v>
      </c>
      <c r="L11458" s="52">
        <v>29.930699999999998</v>
      </c>
      <c r="M11458" s="52">
        <v>16.7409</v>
      </c>
      <c r="N11458" s="52">
        <v>30.437999999999995</v>
      </c>
      <c r="O11458" s="52">
        <v>35.510999999999996</v>
      </c>
    </row>
    <row r="11459" spans="1:15" s="53" customFormat="1" x14ac:dyDescent="0.45">
      <c r="A11459" s="53">
        <v>3251002884</v>
      </c>
      <c r="B11459" s="53" t="s">
        <v>8594</v>
      </c>
      <c r="C11459" s="53">
        <v>270</v>
      </c>
      <c r="G11459" s="52">
        <v>151.19999999999999</v>
      </c>
      <c r="H11459" s="52">
        <f t="shared" ref="H11459:H11522" si="537">G11459*(1-0.66)</f>
        <v>51.407999999999994</v>
      </c>
      <c r="I11459" s="52">
        <f t="shared" ref="I11459:I11522" si="538">MIN(K11459,L11459,M11459,N11459,O11459)</f>
        <v>49.896000000000001</v>
      </c>
      <c r="J11459" s="52">
        <f t="shared" ref="J11459:J11522" si="539">MAX(K11459,L11459,M11459,N11459,O11459)</f>
        <v>105.83999999999999</v>
      </c>
      <c r="K11459" s="52">
        <v>89.207999999999984</v>
      </c>
      <c r="L11459" s="52">
        <v>89.207999999999984</v>
      </c>
      <c r="M11459" s="52">
        <v>49.896000000000001</v>
      </c>
      <c r="N11459" s="52">
        <v>90.719999999999985</v>
      </c>
      <c r="O11459" s="52">
        <v>105.83999999999999</v>
      </c>
    </row>
    <row r="11460" spans="1:15" s="53" customFormat="1" x14ac:dyDescent="0.45">
      <c r="A11460" s="53">
        <v>3251002896</v>
      </c>
      <c r="B11460" s="53" t="s">
        <v>7958</v>
      </c>
      <c r="C11460" s="53">
        <v>270</v>
      </c>
      <c r="G11460" s="52">
        <v>47.25</v>
      </c>
      <c r="H11460" s="52">
        <f t="shared" si="537"/>
        <v>16.064999999999998</v>
      </c>
      <c r="I11460" s="52">
        <f t="shared" si="538"/>
        <v>15.592500000000001</v>
      </c>
      <c r="J11460" s="52">
        <f t="shared" si="539"/>
        <v>33.074999999999996</v>
      </c>
      <c r="K11460" s="52">
        <v>27.877499999999998</v>
      </c>
      <c r="L11460" s="52">
        <v>27.877499999999998</v>
      </c>
      <c r="M11460" s="52">
        <v>15.592500000000001</v>
      </c>
      <c r="N11460" s="52">
        <v>28.349999999999998</v>
      </c>
      <c r="O11460" s="52">
        <v>33.074999999999996</v>
      </c>
    </row>
    <row r="11461" spans="1:15" s="53" customFormat="1" x14ac:dyDescent="0.45">
      <c r="A11461" s="53">
        <v>3251002918</v>
      </c>
      <c r="B11461" s="53" t="s">
        <v>21</v>
      </c>
      <c r="C11461" s="53">
        <v>270</v>
      </c>
      <c r="G11461" s="52">
        <v>193.2</v>
      </c>
      <c r="H11461" s="52">
        <f t="shared" si="537"/>
        <v>65.687999999999988</v>
      </c>
      <c r="I11461" s="52">
        <f t="shared" si="538"/>
        <v>63.756</v>
      </c>
      <c r="J11461" s="52">
        <f t="shared" si="539"/>
        <v>135.23999999999998</v>
      </c>
      <c r="K11461" s="52">
        <v>113.98799999999999</v>
      </c>
      <c r="L11461" s="52">
        <v>113.98799999999999</v>
      </c>
      <c r="M11461" s="52">
        <v>63.756</v>
      </c>
      <c r="N11461" s="52">
        <v>115.91999999999999</v>
      </c>
      <c r="O11461" s="52">
        <v>135.23999999999998</v>
      </c>
    </row>
    <row r="11462" spans="1:15" s="53" customFormat="1" x14ac:dyDescent="0.45">
      <c r="A11462" s="53">
        <v>3251002938</v>
      </c>
      <c r="B11462" s="53" t="s">
        <v>8595</v>
      </c>
      <c r="C11462" s="53">
        <v>270</v>
      </c>
      <c r="G11462" s="52">
        <v>8.4</v>
      </c>
      <c r="H11462" s="52">
        <f t="shared" si="537"/>
        <v>2.8559999999999999</v>
      </c>
      <c r="I11462" s="52">
        <f t="shared" si="538"/>
        <v>2.7720000000000002</v>
      </c>
      <c r="J11462" s="52">
        <f t="shared" si="539"/>
        <v>5.88</v>
      </c>
      <c r="K11462" s="52">
        <v>4.9559999999999995</v>
      </c>
      <c r="L11462" s="52">
        <v>4.9559999999999995</v>
      </c>
      <c r="M11462" s="52">
        <v>2.7720000000000002</v>
      </c>
      <c r="N11462" s="52">
        <v>5.04</v>
      </c>
      <c r="O11462" s="52">
        <v>5.88</v>
      </c>
    </row>
    <row r="11463" spans="1:15" s="53" customFormat="1" x14ac:dyDescent="0.45">
      <c r="A11463" s="53">
        <v>3251002955</v>
      </c>
      <c r="B11463" s="53" t="s">
        <v>8596</v>
      </c>
      <c r="C11463" s="53">
        <v>278</v>
      </c>
      <c r="F11463" s="53" t="s">
        <v>159</v>
      </c>
      <c r="G11463" s="52">
        <v>869.4</v>
      </c>
      <c r="H11463" s="52">
        <f t="shared" si="537"/>
        <v>295.59599999999995</v>
      </c>
      <c r="I11463" s="52">
        <f t="shared" si="538"/>
        <v>286.90199999999999</v>
      </c>
      <c r="J11463" s="52">
        <f t="shared" si="539"/>
        <v>608.57999999999993</v>
      </c>
      <c r="K11463" s="52">
        <v>512.94599999999991</v>
      </c>
      <c r="L11463" s="52">
        <v>512.94599999999991</v>
      </c>
      <c r="M11463" s="52">
        <v>286.90199999999999</v>
      </c>
      <c r="N11463" s="52">
        <v>521.64</v>
      </c>
      <c r="O11463" s="52">
        <v>608.57999999999993</v>
      </c>
    </row>
    <row r="11464" spans="1:15" s="53" customFormat="1" x14ac:dyDescent="0.45">
      <c r="A11464" s="53">
        <v>3251002972</v>
      </c>
      <c r="B11464" s="53" t="s">
        <v>8597</v>
      </c>
      <c r="C11464" s="53">
        <v>278</v>
      </c>
      <c r="F11464" s="53" t="s">
        <v>159</v>
      </c>
      <c r="G11464" s="52">
        <v>545.87</v>
      </c>
      <c r="H11464" s="52">
        <f t="shared" si="537"/>
        <v>185.5958</v>
      </c>
      <c r="I11464" s="52">
        <f t="shared" si="538"/>
        <v>180.1371</v>
      </c>
      <c r="J11464" s="52">
        <f t="shared" si="539"/>
        <v>382.10899999999998</v>
      </c>
      <c r="K11464" s="52">
        <v>322.06329999999997</v>
      </c>
      <c r="L11464" s="52">
        <v>322.06329999999997</v>
      </c>
      <c r="M11464" s="52">
        <v>180.1371</v>
      </c>
      <c r="N11464" s="52">
        <v>327.52199999999999</v>
      </c>
      <c r="O11464" s="52">
        <v>382.10899999999998</v>
      </c>
    </row>
    <row r="11465" spans="1:15" s="53" customFormat="1" x14ac:dyDescent="0.45">
      <c r="A11465" s="53">
        <v>3251003101</v>
      </c>
      <c r="B11465" s="53" t="s">
        <v>9206</v>
      </c>
      <c r="C11465" s="53">
        <v>270</v>
      </c>
      <c r="G11465" s="52">
        <v>8.4</v>
      </c>
      <c r="H11465" s="52">
        <f t="shared" si="537"/>
        <v>2.8559999999999999</v>
      </c>
      <c r="I11465" s="52">
        <f t="shared" si="538"/>
        <v>2.7720000000000002</v>
      </c>
      <c r="J11465" s="52">
        <f t="shared" si="539"/>
        <v>5.88</v>
      </c>
      <c r="K11465" s="52">
        <v>4.9559999999999995</v>
      </c>
      <c r="L11465" s="52">
        <v>4.9559999999999995</v>
      </c>
      <c r="M11465" s="52">
        <v>2.7720000000000002</v>
      </c>
      <c r="N11465" s="52">
        <v>5.04</v>
      </c>
      <c r="O11465" s="52">
        <v>5.88</v>
      </c>
    </row>
    <row r="11466" spans="1:15" s="53" customFormat="1" x14ac:dyDescent="0.45">
      <c r="A11466" s="53">
        <v>3251003115</v>
      </c>
      <c r="B11466" s="53" t="s">
        <v>9207</v>
      </c>
      <c r="C11466" s="53">
        <v>270</v>
      </c>
      <c r="G11466" s="52">
        <v>9.4499999999999993</v>
      </c>
      <c r="H11466" s="52">
        <f t="shared" si="537"/>
        <v>3.2129999999999996</v>
      </c>
      <c r="I11466" s="52">
        <f t="shared" si="538"/>
        <v>3.1185</v>
      </c>
      <c r="J11466" s="52">
        <f t="shared" si="539"/>
        <v>6.6149999999999993</v>
      </c>
      <c r="K11466" s="52">
        <v>5.575499999999999</v>
      </c>
      <c r="L11466" s="52">
        <v>5.575499999999999</v>
      </c>
      <c r="M11466" s="52">
        <v>3.1185</v>
      </c>
      <c r="N11466" s="52">
        <v>5.669999999999999</v>
      </c>
      <c r="O11466" s="52">
        <v>6.6149999999999993</v>
      </c>
    </row>
    <row r="11467" spans="1:15" s="53" customFormat="1" x14ac:dyDescent="0.45">
      <c r="A11467" s="53">
        <v>3251003156</v>
      </c>
      <c r="B11467" s="53" t="s">
        <v>9208</v>
      </c>
      <c r="C11467" s="53">
        <v>270</v>
      </c>
      <c r="G11467" s="52">
        <v>191.1</v>
      </c>
      <c r="H11467" s="52">
        <f t="shared" si="537"/>
        <v>64.97399999999999</v>
      </c>
      <c r="I11467" s="52">
        <f t="shared" si="538"/>
        <v>63.063000000000002</v>
      </c>
      <c r="J11467" s="52">
        <f t="shared" si="539"/>
        <v>133.76999999999998</v>
      </c>
      <c r="K11467" s="52">
        <v>112.749</v>
      </c>
      <c r="L11467" s="52">
        <v>112.749</v>
      </c>
      <c r="M11467" s="52">
        <v>63.063000000000002</v>
      </c>
      <c r="N11467" s="52">
        <v>114.66</v>
      </c>
      <c r="O11467" s="52">
        <v>133.76999999999998</v>
      </c>
    </row>
    <row r="11468" spans="1:15" s="53" customFormat="1" x14ac:dyDescent="0.45">
      <c r="A11468" s="53">
        <v>3251003159</v>
      </c>
      <c r="B11468" s="53" t="s">
        <v>8005</v>
      </c>
      <c r="C11468" s="53">
        <v>270</v>
      </c>
      <c r="G11468" s="52">
        <v>179.55</v>
      </c>
      <c r="H11468" s="52">
        <f t="shared" si="537"/>
        <v>61.046999999999997</v>
      </c>
      <c r="I11468" s="52">
        <f t="shared" si="538"/>
        <v>59.251500000000007</v>
      </c>
      <c r="J11468" s="52">
        <f t="shared" si="539"/>
        <v>125.685</v>
      </c>
      <c r="K11468" s="52">
        <v>105.9345</v>
      </c>
      <c r="L11468" s="52">
        <v>105.9345</v>
      </c>
      <c r="M11468" s="52">
        <v>59.251500000000007</v>
      </c>
      <c r="N11468" s="52">
        <v>107.73</v>
      </c>
      <c r="O11468" s="52">
        <v>125.685</v>
      </c>
    </row>
    <row r="11469" spans="1:15" s="53" customFormat="1" x14ac:dyDescent="0.45">
      <c r="A11469" s="53">
        <v>3251003162</v>
      </c>
      <c r="B11469" s="53" t="s">
        <v>8598</v>
      </c>
      <c r="C11469" s="53">
        <v>270</v>
      </c>
      <c r="G11469" s="52">
        <v>180.6</v>
      </c>
      <c r="H11469" s="52">
        <f t="shared" si="537"/>
        <v>61.403999999999989</v>
      </c>
      <c r="I11469" s="52">
        <f t="shared" si="538"/>
        <v>59.597999999999999</v>
      </c>
      <c r="J11469" s="52">
        <f t="shared" si="539"/>
        <v>126.41999999999999</v>
      </c>
      <c r="K11469" s="52">
        <v>106.55399999999999</v>
      </c>
      <c r="L11469" s="52">
        <v>106.55399999999999</v>
      </c>
      <c r="M11469" s="52">
        <v>59.597999999999999</v>
      </c>
      <c r="N11469" s="52">
        <v>108.36</v>
      </c>
      <c r="O11469" s="52">
        <v>126.41999999999999</v>
      </c>
    </row>
    <row r="11470" spans="1:15" s="53" customFormat="1" x14ac:dyDescent="0.45">
      <c r="A11470" s="53">
        <v>3251003165</v>
      </c>
      <c r="B11470" s="53" t="s">
        <v>8835</v>
      </c>
      <c r="C11470" s="53">
        <v>270</v>
      </c>
      <c r="G11470" s="52">
        <v>205.8</v>
      </c>
      <c r="H11470" s="52">
        <f t="shared" si="537"/>
        <v>69.971999999999994</v>
      </c>
      <c r="I11470" s="52">
        <f t="shared" si="538"/>
        <v>67.914000000000001</v>
      </c>
      <c r="J11470" s="52">
        <f t="shared" si="539"/>
        <v>144.06</v>
      </c>
      <c r="K11470" s="52">
        <v>121.422</v>
      </c>
      <c r="L11470" s="52">
        <v>121.422</v>
      </c>
      <c r="M11470" s="52">
        <v>67.914000000000001</v>
      </c>
      <c r="N11470" s="52">
        <v>123.48</v>
      </c>
      <c r="O11470" s="52">
        <v>144.06</v>
      </c>
    </row>
    <row r="11471" spans="1:15" s="53" customFormat="1" x14ac:dyDescent="0.45">
      <c r="A11471" s="53">
        <v>3251003175</v>
      </c>
      <c r="B11471" s="53" t="s">
        <v>9209</v>
      </c>
      <c r="C11471" s="53">
        <v>270</v>
      </c>
      <c r="G11471" s="52">
        <v>171.15</v>
      </c>
      <c r="H11471" s="52">
        <f t="shared" si="537"/>
        <v>58.190999999999995</v>
      </c>
      <c r="I11471" s="52">
        <f t="shared" si="538"/>
        <v>56.479500000000002</v>
      </c>
      <c r="J11471" s="52">
        <f t="shared" si="539"/>
        <v>119.80499999999999</v>
      </c>
      <c r="K11471" s="52">
        <v>100.9785</v>
      </c>
      <c r="L11471" s="52">
        <v>100.9785</v>
      </c>
      <c r="M11471" s="52">
        <v>56.479500000000002</v>
      </c>
      <c r="N11471" s="52">
        <v>102.69</v>
      </c>
      <c r="O11471" s="52">
        <v>119.80499999999999</v>
      </c>
    </row>
    <row r="11472" spans="1:15" s="53" customFormat="1" x14ac:dyDescent="0.45">
      <c r="A11472" s="53">
        <v>3251003190</v>
      </c>
      <c r="B11472" s="53" t="s">
        <v>8909</v>
      </c>
      <c r="C11472" s="53">
        <v>270</v>
      </c>
      <c r="G11472" s="52">
        <v>12.6</v>
      </c>
      <c r="H11472" s="52">
        <f t="shared" si="537"/>
        <v>4.2839999999999998</v>
      </c>
      <c r="I11472" s="52">
        <f t="shared" si="538"/>
        <v>4.1580000000000004</v>
      </c>
      <c r="J11472" s="52">
        <f t="shared" si="539"/>
        <v>8.8199999999999985</v>
      </c>
      <c r="K11472" s="52">
        <v>7.4339999999999993</v>
      </c>
      <c r="L11472" s="52">
        <v>7.4339999999999993</v>
      </c>
      <c r="M11472" s="52">
        <v>4.1580000000000004</v>
      </c>
      <c r="N11472" s="52">
        <v>7.56</v>
      </c>
      <c r="O11472" s="52">
        <v>8.8199999999999985</v>
      </c>
    </row>
    <row r="11473" spans="1:15" s="53" customFormat="1" x14ac:dyDescent="0.45">
      <c r="A11473" s="53">
        <v>3251003193</v>
      </c>
      <c r="B11473" s="53" t="s">
        <v>6456</v>
      </c>
      <c r="C11473" s="53">
        <v>270</v>
      </c>
      <c r="G11473" s="52">
        <v>21</v>
      </c>
      <c r="H11473" s="52">
        <f t="shared" si="537"/>
        <v>7.14</v>
      </c>
      <c r="I11473" s="52">
        <f t="shared" si="538"/>
        <v>6.9300000000000006</v>
      </c>
      <c r="J11473" s="52">
        <f t="shared" si="539"/>
        <v>14.7</v>
      </c>
      <c r="K11473" s="52">
        <v>12.389999999999999</v>
      </c>
      <c r="L11473" s="52">
        <v>12.389999999999999</v>
      </c>
      <c r="M11473" s="52">
        <v>6.9300000000000006</v>
      </c>
      <c r="N11473" s="52">
        <v>12.6</v>
      </c>
      <c r="O11473" s="52">
        <v>14.7</v>
      </c>
    </row>
    <row r="11474" spans="1:15" s="53" customFormat="1" x14ac:dyDescent="0.45">
      <c r="A11474" s="53">
        <v>3251003195</v>
      </c>
      <c r="B11474" s="53" t="s">
        <v>6457</v>
      </c>
      <c r="C11474" s="53">
        <v>270</v>
      </c>
      <c r="G11474" s="52">
        <v>13.65</v>
      </c>
      <c r="H11474" s="52">
        <f t="shared" si="537"/>
        <v>4.641</v>
      </c>
      <c r="I11474" s="52">
        <f t="shared" si="538"/>
        <v>4.5045000000000002</v>
      </c>
      <c r="J11474" s="52">
        <f t="shared" si="539"/>
        <v>9.5549999999999997</v>
      </c>
      <c r="K11474" s="52">
        <v>8.0534999999999997</v>
      </c>
      <c r="L11474" s="52">
        <v>8.0534999999999997</v>
      </c>
      <c r="M11474" s="52">
        <v>4.5045000000000002</v>
      </c>
      <c r="N11474" s="52">
        <v>8.19</v>
      </c>
      <c r="O11474" s="52">
        <v>9.5549999999999997</v>
      </c>
    </row>
    <row r="11475" spans="1:15" s="53" customFormat="1" x14ac:dyDescent="0.45">
      <c r="A11475" s="53">
        <v>3251003204</v>
      </c>
      <c r="B11475" s="53" t="s">
        <v>9387</v>
      </c>
      <c r="C11475" s="53">
        <v>270</v>
      </c>
      <c r="G11475" s="52">
        <v>208.95</v>
      </c>
      <c r="H11475" s="52">
        <f t="shared" si="537"/>
        <v>71.042999999999992</v>
      </c>
      <c r="I11475" s="52">
        <f t="shared" si="538"/>
        <v>68.953500000000005</v>
      </c>
      <c r="J11475" s="52">
        <f t="shared" si="539"/>
        <v>146.26499999999999</v>
      </c>
      <c r="K11475" s="52">
        <v>123.28049999999999</v>
      </c>
      <c r="L11475" s="52">
        <v>123.28049999999999</v>
      </c>
      <c r="M11475" s="52">
        <v>68.953500000000005</v>
      </c>
      <c r="N11475" s="52">
        <v>125.36999999999999</v>
      </c>
      <c r="O11475" s="52">
        <v>146.26499999999999</v>
      </c>
    </row>
    <row r="11476" spans="1:15" s="53" customFormat="1" x14ac:dyDescent="0.45">
      <c r="A11476" s="53">
        <v>3251003205</v>
      </c>
      <c r="B11476" s="53" t="s">
        <v>8006</v>
      </c>
      <c r="C11476" s="53">
        <v>270</v>
      </c>
      <c r="G11476" s="52">
        <v>208.95</v>
      </c>
      <c r="H11476" s="52">
        <f t="shared" si="537"/>
        <v>71.042999999999992</v>
      </c>
      <c r="I11476" s="52">
        <f t="shared" si="538"/>
        <v>68.953500000000005</v>
      </c>
      <c r="J11476" s="52">
        <f t="shared" si="539"/>
        <v>146.26499999999999</v>
      </c>
      <c r="K11476" s="52">
        <v>123.28049999999999</v>
      </c>
      <c r="L11476" s="52">
        <v>123.28049999999999</v>
      </c>
      <c r="M11476" s="52">
        <v>68.953500000000005</v>
      </c>
      <c r="N11476" s="52">
        <v>125.36999999999999</v>
      </c>
      <c r="O11476" s="52">
        <v>146.26499999999999</v>
      </c>
    </row>
    <row r="11477" spans="1:15" s="53" customFormat="1" x14ac:dyDescent="0.45">
      <c r="A11477" s="53">
        <v>3251003223</v>
      </c>
      <c r="B11477" s="53" t="s">
        <v>9388</v>
      </c>
      <c r="C11477" s="53">
        <v>270</v>
      </c>
      <c r="G11477" s="52">
        <v>871.5</v>
      </c>
      <c r="H11477" s="52">
        <f t="shared" si="537"/>
        <v>296.30999999999995</v>
      </c>
      <c r="I11477" s="52">
        <f t="shared" si="538"/>
        <v>287.59500000000003</v>
      </c>
      <c r="J11477" s="52">
        <f t="shared" si="539"/>
        <v>610.04999999999995</v>
      </c>
      <c r="K11477" s="52">
        <v>514.18499999999995</v>
      </c>
      <c r="L11477" s="52">
        <v>514.18499999999995</v>
      </c>
      <c r="M11477" s="52">
        <v>287.59500000000003</v>
      </c>
      <c r="N11477" s="52">
        <v>522.9</v>
      </c>
      <c r="O11477" s="52">
        <v>610.04999999999995</v>
      </c>
    </row>
    <row r="11478" spans="1:15" s="53" customFormat="1" x14ac:dyDescent="0.45">
      <c r="A11478" s="53">
        <v>3251003308</v>
      </c>
      <c r="B11478" s="53" t="s">
        <v>22</v>
      </c>
      <c r="C11478" s="53">
        <v>360</v>
      </c>
      <c r="G11478" s="52">
        <v>439.58</v>
      </c>
      <c r="H11478" s="52">
        <f t="shared" si="537"/>
        <v>149.45719999999997</v>
      </c>
      <c r="I11478" s="52">
        <f t="shared" si="538"/>
        <v>263.74799999999999</v>
      </c>
      <c r="J11478" s="52">
        <f t="shared" si="539"/>
        <v>307.70599999999996</v>
      </c>
      <c r="K11478" s="52" t="s">
        <v>18307</v>
      </c>
      <c r="L11478" s="52" t="s">
        <v>18307</v>
      </c>
      <c r="M11478" s="52" t="s">
        <v>18307</v>
      </c>
      <c r="N11478" s="52">
        <v>263.74799999999999</v>
      </c>
      <c r="O11478" s="52">
        <v>307.70599999999996</v>
      </c>
    </row>
    <row r="11479" spans="1:15" s="53" customFormat="1" x14ac:dyDescent="0.45">
      <c r="A11479" s="53">
        <v>3251003309</v>
      </c>
      <c r="B11479" s="53" t="s">
        <v>8910</v>
      </c>
      <c r="C11479" s="53">
        <v>270</v>
      </c>
      <c r="G11479" s="52">
        <v>174.3</v>
      </c>
      <c r="H11479" s="52">
        <f t="shared" si="537"/>
        <v>59.262</v>
      </c>
      <c r="I11479" s="52">
        <f t="shared" si="538"/>
        <v>57.519000000000005</v>
      </c>
      <c r="J11479" s="52">
        <f t="shared" si="539"/>
        <v>122.01</v>
      </c>
      <c r="K11479" s="52">
        <v>102.837</v>
      </c>
      <c r="L11479" s="52">
        <v>102.837</v>
      </c>
      <c r="M11479" s="52">
        <v>57.519000000000005</v>
      </c>
      <c r="N11479" s="52">
        <v>104.58</v>
      </c>
      <c r="O11479" s="52">
        <v>122.01</v>
      </c>
    </row>
    <row r="11480" spans="1:15" s="53" customFormat="1" x14ac:dyDescent="0.45">
      <c r="A11480" s="53">
        <v>3251003378</v>
      </c>
      <c r="B11480" s="53" t="s">
        <v>12719</v>
      </c>
      <c r="C11480" s="53">
        <v>278</v>
      </c>
      <c r="F11480" s="53" t="s">
        <v>244</v>
      </c>
      <c r="G11480" s="52">
        <v>26.25</v>
      </c>
      <c r="H11480" s="52">
        <f t="shared" si="537"/>
        <v>8.9249999999999989</v>
      </c>
      <c r="I11480" s="52">
        <f t="shared" si="538"/>
        <v>15.75</v>
      </c>
      <c r="J11480" s="52">
        <f t="shared" si="539"/>
        <v>18.375</v>
      </c>
      <c r="K11480" s="52" t="s">
        <v>18313</v>
      </c>
      <c r="L11480" s="52" t="s">
        <v>18313</v>
      </c>
      <c r="M11480" s="52" t="s">
        <v>18313</v>
      </c>
      <c r="N11480" s="52">
        <v>15.75</v>
      </c>
      <c r="O11480" s="52">
        <v>18.375</v>
      </c>
    </row>
    <row r="11481" spans="1:15" s="53" customFormat="1" x14ac:dyDescent="0.45">
      <c r="A11481" s="53">
        <v>3251003676</v>
      </c>
      <c r="B11481" s="53" t="s">
        <v>8007</v>
      </c>
      <c r="C11481" s="53">
        <v>274</v>
      </c>
      <c r="F11481" s="53" t="s">
        <v>7048</v>
      </c>
      <c r="G11481" s="52">
        <v>157.5</v>
      </c>
      <c r="H11481" s="52">
        <f t="shared" si="537"/>
        <v>53.55</v>
      </c>
      <c r="I11481" s="52">
        <f t="shared" si="538"/>
        <v>51.975000000000001</v>
      </c>
      <c r="J11481" s="52">
        <f t="shared" si="539"/>
        <v>110.25</v>
      </c>
      <c r="K11481" s="52">
        <v>92.924999999999997</v>
      </c>
      <c r="L11481" s="52">
        <v>92.924999999999997</v>
      </c>
      <c r="M11481" s="52">
        <v>51.975000000000001</v>
      </c>
      <c r="N11481" s="52">
        <v>94.5</v>
      </c>
      <c r="O11481" s="52">
        <v>110.25</v>
      </c>
    </row>
    <row r="11482" spans="1:15" s="53" customFormat="1" x14ac:dyDescent="0.45">
      <c r="A11482" s="53">
        <v>3251003685</v>
      </c>
      <c r="B11482" s="53" t="s">
        <v>8911</v>
      </c>
      <c r="C11482" s="53">
        <v>270</v>
      </c>
      <c r="G11482" s="52">
        <v>75.599999999999994</v>
      </c>
      <c r="H11482" s="52">
        <f t="shared" si="537"/>
        <v>25.703999999999997</v>
      </c>
      <c r="I11482" s="52">
        <f t="shared" si="538"/>
        <v>24.948</v>
      </c>
      <c r="J11482" s="52">
        <f t="shared" si="539"/>
        <v>52.919999999999995</v>
      </c>
      <c r="K11482" s="52">
        <v>44.603999999999992</v>
      </c>
      <c r="L11482" s="52">
        <v>44.603999999999992</v>
      </c>
      <c r="M11482" s="52">
        <v>24.948</v>
      </c>
      <c r="N11482" s="52">
        <v>45.359999999999992</v>
      </c>
      <c r="O11482" s="52">
        <v>52.919999999999995</v>
      </c>
    </row>
    <row r="11483" spans="1:15" s="53" customFormat="1" x14ac:dyDescent="0.45">
      <c r="A11483" s="53">
        <v>3251004080</v>
      </c>
      <c r="B11483" s="53" t="s">
        <v>6458</v>
      </c>
      <c r="C11483" s="53">
        <v>270</v>
      </c>
      <c r="G11483" s="52">
        <v>79.8</v>
      </c>
      <c r="H11483" s="52">
        <f t="shared" si="537"/>
        <v>27.131999999999998</v>
      </c>
      <c r="I11483" s="52">
        <f t="shared" si="538"/>
        <v>26.334</v>
      </c>
      <c r="J11483" s="52">
        <f t="shared" si="539"/>
        <v>55.859999999999992</v>
      </c>
      <c r="K11483" s="52">
        <v>47.081999999999994</v>
      </c>
      <c r="L11483" s="52">
        <v>47.081999999999994</v>
      </c>
      <c r="M11483" s="52">
        <v>26.334</v>
      </c>
      <c r="N11483" s="52">
        <v>47.879999999999995</v>
      </c>
      <c r="O11483" s="52">
        <v>55.859999999999992</v>
      </c>
    </row>
    <row r="11484" spans="1:15" s="53" customFormat="1" x14ac:dyDescent="0.45">
      <c r="A11484" s="53">
        <v>3251004098</v>
      </c>
      <c r="B11484" s="53" t="s">
        <v>6459</v>
      </c>
      <c r="C11484" s="53">
        <v>270</v>
      </c>
      <c r="G11484" s="52">
        <v>31.5</v>
      </c>
      <c r="H11484" s="52">
        <f t="shared" si="537"/>
        <v>10.709999999999999</v>
      </c>
      <c r="I11484" s="52">
        <f t="shared" si="538"/>
        <v>10.395000000000001</v>
      </c>
      <c r="J11484" s="52">
        <f t="shared" si="539"/>
        <v>22.049999999999997</v>
      </c>
      <c r="K11484" s="52">
        <v>18.584999999999997</v>
      </c>
      <c r="L11484" s="52">
        <v>18.584999999999997</v>
      </c>
      <c r="M11484" s="52">
        <v>10.395000000000001</v>
      </c>
      <c r="N11484" s="52">
        <v>18.899999999999999</v>
      </c>
      <c r="O11484" s="52">
        <v>22.049999999999997</v>
      </c>
    </row>
    <row r="11485" spans="1:15" s="53" customFormat="1" x14ac:dyDescent="0.45">
      <c r="A11485" s="53">
        <v>3251004100</v>
      </c>
      <c r="B11485" s="53" t="s">
        <v>9389</v>
      </c>
      <c r="C11485" s="53">
        <v>270</v>
      </c>
      <c r="G11485" s="52">
        <v>38.85</v>
      </c>
      <c r="H11485" s="52">
        <f t="shared" si="537"/>
        <v>13.209</v>
      </c>
      <c r="I11485" s="52">
        <f t="shared" si="538"/>
        <v>12.820500000000001</v>
      </c>
      <c r="J11485" s="52">
        <f t="shared" si="539"/>
        <v>27.195</v>
      </c>
      <c r="K11485" s="52">
        <v>22.921499999999998</v>
      </c>
      <c r="L11485" s="52">
        <v>22.921499999999998</v>
      </c>
      <c r="M11485" s="52">
        <v>12.820500000000001</v>
      </c>
      <c r="N11485" s="52">
        <v>23.31</v>
      </c>
      <c r="O11485" s="52">
        <v>27.195</v>
      </c>
    </row>
    <row r="11486" spans="1:15" s="53" customFormat="1" x14ac:dyDescent="0.45">
      <c r="A11486" s="53">
        <v>3251004163</v>
      </c>
      <c r="B11486" s="53" t="s">
        <v>8912</v>
      </c>
      <c r="C11486" s="53">
        <v>270</v>
      </c>
      <c r="G11486" s="52">
        <v>18.899999999999999</v>
      </c>
      <c r="H11486" s="52">
        <f t="shared" si="537"/>
        <v>6.4259999999999993</v>
      </c>
      <c r="I11486" s="52">
        <f t="shared" si="538"/>
        <v>6.2370000000000001</v>
      </c>
      <c r="J11486" s="52">
        <f t="shared" si="539"/>
        <v>13.229999999999999</v>
      </c>
      <c r="K11486" s="52">
        <v>11.150999999999998</v>
      </c>
      <c r="L11486" s="52">
        <v>11.150999999999998</v>
      </c>
      <c r="M11486" s="52">
        <v>6.2370000000000001</v>
      </c>
      <c r="N11486" s="52">
        <v>11.339999999999998</v>
      </c>
      <c r="O11486" s="52">
        <v>13.229999999999999</v>
      </c>
    </row>
    <row r="11487" spans="1:15" s="53" customFormat="1" x14ac:dyDescent="0.45">
      <c r="A11487" s="53">
        <v>3251004165</v>
      </c>
      <c r="B11487" s="53" t="s">
        <v>8008</v>
      </c>
      <c r="C11487" s="53">
        <v>270</v>
      </c>
      <c r="G11487" s="52">
        <v>122.85</v>
      </c>
      <c r="H11487" s="52">
        <f t="shared" si="537"/>
        <v>41.768999999999991</v>
      </c>
      <c r="I11487" s="52">
        <f t="shared" si="538"/>
        <v>40.540500000000002</v>
      </c>
      <c r="J11487" s="52">
        <f t="shared" si="539"/>
        <v>85.99499999999999</v>
      </c>
      <c r="K11487" s="52">
        <v>72.481499999999997</v>
      </c>
      <c r="L11487" s="52">
        <v>72.481499999999997</v>
      </c>
      <c r="M11487" s="52">
        <v>40.540500000000002</v>
      </c>
      <c r="N11487" s="52">
        <v>73.709999999999994</v>
      </c>
      <c r="O11487" s="52">
        <v>85.99499999999999</v>
      </c>
    </row>
    <row r="11488" spans="1:15" s="53" customFormat="1" x14ac:dyDescent="0.45">
      <c r="A11488" s="53">
        <v>3251004166</v>
      </c>
      <c r="B11488" s="53" t="s">
        <v>8913</v>
      </c>
      <c r="C11488" s="53">
        <v>270</v>
      </c>
      <c r="G11488" s="52">
        <v>12.6</v>
      </c>
      <c r="H11488" s="52">
        <f t="shared" si="537"/>
        <v>4.2839999999999998</v>
      </c>
      <c r="I11488" s="52">
        <f t="shared" si="538"/>
        <v>4.1580000000000004</v>
      </c>
      <c r="J11488" s="52">
        <f t="shared" si="539"/>
        <v>8.8199999999999985</v>
      </c>
      <c r="K11488" s="52">
        <v>7.4339999999999993</v>
      </c>
      <c r="L11488" s="52">
        <v>7.4339999999999993</v>
      </c>
      <c r="M11488" s="52">
        <v>4.1580000000000004</v>
      </c>
      <c r="N11488" s="52">
        <v>7.56</v>
      </c>
      <c r="O11488" s="52">
        <v>8.8199999999999985</v>
      </c>
    </row>
    <row r="11489" spans="1:15" s="53" customFormat="1" x14ac:dyDescent="0.45">
      <c r="A11489" s="53">
        <v>3251004188</v>
      </c>
      <c r="B11489" s="53" t="s">
        <v>6539</v>
      </c>
      <c r="C11489" s="53">
        <v>270</v>
      </c>
      <c r="G11489" s="52">
        <v>74.55</v>
      </c>
      <c r="H11489" s="52">
        <f t="shared" si="537"/>
        <v>25.346999999999998</v>
      </c>
      <c r="I11489" s="52">
        <f t="shared" si="538"/>
        <v>24.601500000000001</v>
      </c>
      <c r="J11489" s="52">
        <f t="shared" si="539"/>
        <v>52.184999999999995</v>
      </c>
      <c r="K11489" s="52">
        <v>43.984499999999997</v>
      </c>
      <c r="L11489" s="52">
        <v>43.984499999999997</v>
      </c>
      <c r="M11489" s="52">
        <v>24.601500000000001</v>
      </c>
      <c r="N11489" s="52">
        <v>44.73</v>
      </c>
      <c r="O11489" s="52">
        <v>52.184999999999995</v>
      </c>
    </row>
    <row r="11490" spans="1:15" s="53" customFormat="1" x14ac:dyDescent="0.45">
      <c r="A11490" s="53">
        <v>3251004190</v>
      </c>
      <c r="B11490" s="53" t="s">
        <v>8914</v>
      </c>
      <c r="C11490" s="53">
        <v>270</v>
      </c>
      <c r="G11490" s="52">
        <v>8.4</v>
      </c>
      <c r="H11490" s="52">
        <f t="shared" si="537"/>
        <v>2.8559999999999999</v>
      </c>
      <c r="I11490" s="52">
        <f t="shared" si="538"/>
        <v>2.7720000000000002</v>
      </c>
      <c r="J11490" s="52">
        <f t="shared" si="539"/>
        <v>5.88</v>
      </c>
      <c r="K11490" s="52">
        <v>4.9559999999999995</v>
      </c>
      <c r="L11490" s="52">
        <v>4.9559999999999995</v>
      </c>
      <c r="M11490" s="52">
        <v>2.7720000000000002</v>
      </c>
      <c r="N11490" s="52">
        <v>5.04</v>
      </c>
      <c r="O11490" s="52">
        <v>5.88</v>
      </c>
    </row>
    <row r="11491" spans="1:15" s="53" customFormat="1" x14ac:dyDescent="0.45">
      <c r="A11491" s="53">
        <v>3251004315</v>
      </c>
      <c r="B11491" s="53" t="s">
        <v>6540</v>
      </c>
      <c r="C11491" s="53">
        <v>270</v>
      </c>
      <c r="G11491" s="52">
        <v>15.75</v>
      </c>
      <c r="H11491" s="52">
        <f t="shared" si="537"/>
        <v>5.3549999999999995</v>
      </c>
      <c r="I11491" s="52">
        <f t="shared" si="538"/>
        <v>5.1975000000000007</v>
      </c>
      <c r="J11491" s="52">
        <f t="shared" si="539"/>
        <v>11.024999999999999</v>
      </c>
      <c r="K11491" s="52">
        <v>9.2924999999999986</v>
      </c>
      <c r="L11491" s="52">
        <v>9.2924999999999986</v>
      </c>
      <c r="M11491" s="52">
        <v>5.1975000000000007</v>
      </c>
      <c r="N11491" s="52">
        <v>9.4499999999999993</v>
      </c>
      <c r="O11491" s="52">
        <v>11.024999999999999</v>
      </c>
    </row>
    <row r="11492" spans="1:15" s="53" customFormat="1" x14ac:dyDescent="0.45">
      <c r="A11492" s="53">
        <v>3251004316</v>
      </c>
      <c r="B11492" s="53" t="s">
        <v>9419</v>
      </c>
      <c r="C11492" s="53">
        <v>270</v>
      </c>
      <c r="G11492" s="52">
        <v>64.05</v>
      </c>
      <c r="H11492" s="52">
        <f t="shared" si="537"/>
        <v>21.776999999999997</v>
      </c>
      <c r="I11492" s="52">
        <f t="shared" si="538"/>
        <v>21.136500000000002</v>
      </c>
      <c r="J11492" s="52">
        <f t="shared" si="539"/>
        <v>44.834999999999994</v>
      </c>
      <c r="K11492" s="52">
        <v>37.789499999999997</v>
      </c>
      <c r="L11492" s="52">
        <v>37.789499999999997</v>
      </c>
      <c r="M11492" s="52">
        <v>21.136500000000002</v>
      </c>
      <c r="N11492" s="52">
        <v>38.43</v>
      </c>
      <c r="O11492" s="52">
        <v>44.834999999999994</v>
      </c>
    </row>
    <row r="11493" spans="1:15" s="53" customFormat="1" x14ac:dyDescent="0.45">
      <c r="A11493" s="53">
        <v>3251004317</v>
      </c>
      <c r="B11493" s="53" t="s">
        <v>8009</v>
      </c>
      <c r="C11493" s="53">
        <v>270</v>
      </c>
      <c r="G11493" s="52">
        <v>16.8</v>
      </c>
      <c r="H11493" s="52">
        <f t="shared" si="537"/>
        <v>5.7119999999999997</v>
      </c>
      <c r="I11493" s="52">
        <f t="shared" si="538"/>
        <v>5.5440000000000005</v>
      </c>
      <c r="J11493" s="52">
        <f t="shared" si="539"/>
        <v>11.76</v>
      </c>
      <c r="K11493" s="52">
        <v>9.911999999999999</v>
      </c>
      <c r="L11493" s="52">
        <v>9.911999999999999</v>
      </c>
      <c r="M11493" s="52">
        <v>5.5440000000000005</v>
      </c>
      <c r="N11493" s="52">
        <v>10.08</v>
      </c>
      <c r="O11493" s="52">
        <v>11.76</v>
      </c>
    </row>
    <row r="11494" spans="1:15" s="53" customFormat="1" x14ac:dyDescent="0.45">
      <c r="A11494" s="53">
        <v>3251004994</v>
      </c>
      <c r="B11494" s="53" t="s">
        <v>8010</v>
      </c>
      <c r="C11494" s="53">
        <v>270</v>
      </c>
      <c r="G11494" s="52">
        <v>5.25</v>
      </c>
      <c r="H11494" s="52">
        <f t="shared" si="537"/>
        <v>1.7849999999999999</v>
      </c>
      <c r="I11494" s="52">
        <f t="shared" si="538"/>
        <v>0</v>
      </c>
      <c r="J11494" s="52">
        <f t="shared" si="539"/>
        <v>3.6749999999999998</v>
      </c>
      <c r="K11494" s="52">
        <v>3.0974999999999997</v>
      </c>
      <c r="L11494" s="52">
        <v>0</v>
      </c>
      <c r="M11494" s="52">
        <v>0</v>
      </c>
      <c r="N11494" s="52">
        <v>3.15</v>
      </c>
      <c r="O11494" s="52">
        <v>3.6749999999999998</v>
      </c>
    </row>
    <row r="11495" spans="1:15" s="53" customFormat="1" x14ac:dyDescent="0.45">
      <c r="A11495" s="53">
        <v>3251005065</v>
      </c>
      <c r="B11495" s="53" t="s">
        <v>6541</v>
      </c>
      <c r="C11495" s="53">
        <v>272</v>
      </c>
      <c r="G11495" s="52">
        <v>417.38</v>
      </c>
      <c r="H11495" s="52">
        <f t="shared" si="537"/>
        <v>141.9092</v>
      </c>
      <c r="I11495" s="52">
        <f t="shared" si="538"/>
        <v>250.428</v>
      </c>
      <c r="J11495" s="52">
        <f t="shared" si="539"/>
        <v>292.166</v>
      </c>
      <c r="K11495" s="52" t="s">
        <v>18311</v>
      </c>
      <c r="L11495" s="52" t="s">
        <v>18311</v>
      </c>
      <c r="M11495" s="52" t="s">
        <v>18311</v>
      </c>
      <c r="N11495" s="52">
        <v>250.428</v>
      </c>
      <c r="O11495" s="52">
        <v>292.166</v>
      </c>
    </row>
    <row r="11496" spans="1:15" s="53" customFormat="1" x14ac:dyDescent="0.45">
      <c r="A11496" s="53">
        <v>3251005440</v>
      </c>
      <c r="B11496" s="53" t="s">
        <v>8299</v>
      </c>
      <c r="C11496" s="53">
        <v>270</v>
      </c>
      <c r="G11496" s="52">
        <v>4.2</v>
      </c>
      <c r="H11496" s="52">
        <f t="shared" si="537"/>
        <v>1.4279999999999999</v>
      </c>
      <c r="I11496" s="52">
        <f t="shared" si="538"/>
        <v>1.3860000000000001</v>
      </c>
      <c r="J11496" s="52">
        <f t="shared" si="539"/>
        <v>2.94</v>
      </c>
      <c r="K11496" s="52">
        <v>2.4779999999999998</v>
      </c>
      <c r="L11496" s="52">
        <v>2.4779999999999998</v>
      </c>
      <c r="M11496" s="52">
        <v>1.3860000000000001</v>
      </c>
      <c r="N11496" s="52">
        <v>2.52</v>
      </c>
      <c r="O11496" s="52">
        <v>2.94</v>
      </c>
    </row>
    <row r="11497" spans="1:15" s="53" customFormat="1" x14ac:dyDescent="0.45">
      <c r="A11497" s="53">
        <v>3251005450</v>
      </c>
      <c r="B11497" s="53" t="s">
        <v>8300</v>
      </c>
      <c r="C11497" s="53">
        <v>270</v>
      </c>
      <c r="G11497" s="52">
        <v>22.05</v>
      </c>
      <c r="H11497" s="52">
        <f t="shared" si="537"/>
        <v>7.4969999999999999</v>
      </c>
      <c r="I11497" s="52">
        <f t="shared" si="538"/>
        <v>7.2765000000000004</v>
      </c>
      <c r="J11497" s="52">
        <f t="shared" si="539"/>
        <v>15.434999999999999</v>
      </c>
      <c r="K11497" s="52">
        <v>13.009499999999999</v>
      </c>
      <c r="L11497" s="52">
        <v>13.009499999999999</v>
      </c>
      <c r="M11497" s="52">
        <v>7.2765000000000004</v>
      </c>
      <c r="N11497" s="52">
        <v>13.23</v>
      </c>
      <c r="O11497" s="52">
        <v>15.434999999999999</v>
      </c>
    </row>
    <row r="11498" spans="1:15" s="53" customFormat="1" x14ac:dyDescent="0.45">
      <c r="A11498" s="53">
        <v>3251005768</v>
      </c>
      <c r="B11498" s="53" t="s">
        <v>9420</v>
      </c>
      <c r="C11498" s="53">
        <v>270</v>
      </c>
      <c r="G11498" s="52">
        <v>15.75</v>
      </c>
      <c r="H11498" s="52">
        <f t="shared" si="537"/>
        <v>5.3549999999999995</v>
      </c>
      <c r="I11498" s="52">
        <f t="shared" si="538"/>
        <v>5.1975000000000007</v>
      </c>
      <c r="J11498" s="52">
        <f t="shared" si="539"/>
        <v>11.024999999999999</v>
      </c>
      <c r="K11498" s="52">
        <v>9.2924999999999986</v>
      </c>
      <c r="L11498" s="52">
        <v>9.2924999999999986</v>
      </c>
      <c r="M11498" s="52">
        <v>5.1975000000000007</v>
      </c>
      <c r="N11498" s="52">
        <v>9.4499999999999993</v>
      </c>
      <c r="O11498" s="52">
        <v>11.024999999999999</v>
      </c>
    </row>
    <row r="11499" spans="1:15" s="53" customFormat="1" x14ac:dyDescent="0.45">
      <c r="A11499" s="53">
        <v>3251006144</v>
      </c>
      <c r="B11499" s="53" t="s">
        <v>6542</v>
      </c>
      <c r="C11499" s="53">
        <v>270</v>
      </c>
      <c r="G11499" s="52">
        <v>16.8</v>
      </c>
      <c r="H11499" s="52">
        <f t="shared" si="537"/>
        <v>5.7119999999999997</v>
      </c>
      <c r="I11499" s="52">
        <f t="shared" si="538"/>
        <v>5.5440000000000005</v>
      </c>
      <c r="J11499" s="52">
        <f t="shared" si="539"/>
        <v>11.76</v>
      </c>
      <c r="K11499" s="52">
        <v>9.911999999999999</v>
      </c>
      <c r="L11499" s="52">
        <v>9.911999999999999</v>
      </c>
      <c r="M11499" s="52">
        <v>5.5440000000000005</v>
      </c>
      <c r="N11499" s="52">
        <v>10.08</v>
      </c>
      <c r="O11499" s="52">
        <v>11.76</v>
      </c>
    </row>
    <row r="11500" spans="1:15" s="53" customFormat="1" x14ac:dyDescent="0.45">
      <c r="A11500" s="53">
        <v>3251006515</v>
      </c>
      <c r="B11500" s="53" t="s">
        <v>9421</v>
      </c>
      <c r="C11500" s="53">
        <v>270</v>
      </c>
      <c r="G11500" s="52">
        <v>7.35</v>
      </c>
      <c r="H11500" s="52">
        <f t="shared" si="537"/>
        <v>2.4989999999999997</v>
      </c>
      <c r="I11500" s="52">
        <f t="shared" si="538"/>
        <v>2.4255</v>
      </c>
      <c r="J11500" s="52">
        <f t="shared" si="539"/>
        <v>5.1449999999999996</v>
      </c>
      <c r="K11500" s="52">
        <v>4.3364999999999991</v>
      </c>
      <c r="L11500" s="52">
        <v>4.3364999999999991</v>
      </c>
      <c r="M11500" s="52">
        <v>2.4255</v>
      </c>
      <c r="N11500" s="52">
        <v>4.4099999999999993</v>
      </c>
      <c r="O11500" s="52">
        <v>5.1449999999999996</v>
      </c>
    </row>
    <row r="11501" spans="1:15" s="53" customFormat="1" x14ac:dyDescent="0.45">
      <c r="A11501" s="53">
        <v>3251007061</v>
      </c>
      <c r="B11501" s="53" t="s">
        <v>12219</v>
      </c>
      <c r="C11501" s="53">
        <v>270</v>
      </c>
      <c r="G11501" s="52">
        <v>0</v>
      </c>
      <c r="H11501" s="52">
        <f t="shared" si="537"/>
        <v>0</v>
      </c>
      <c r="I11501" s="52">
        <f t="shared" si="538"/>
        <v>0</v>
      </c>
      <c r="J11501" s="52">
        <f t="shared" si="539"/>
        <v>0</v>
      </c>
      <c r="K11501" s="52" t="s">
        <v>24501</v>
      </c>
      <c r="L11501" s="52" t="s">
        <v>24501</v>
      </c>
      <c r="M11501" s="52" t="s">
        <v>24501</v>
      </c>
      <c r="N11501" s="52">
        <v>0</v>
      </c>
      <c r="O11501" s="52">
        <v>0</v>
      </c>
    </row>
    <row r="11502" spans="1:15" s="53" customFormat="1" x14ac:dyDescent="0.45">
      <c r="A11502" s="53">
        <v>3251007076</v>
      </c>
      <c r="B11502" s="53" t="s">
        <v>12965</v>
      </c>
      <c r="C11502" s="53">
        <v>270</v>
      </c>
      <c r="G11502" s="52">
        <v>0</v>
      </c>
      <c r="H11502" s="52">
        <f t="shared" si="537"/>
        <v>0</v>
      </c>
      <c r="I11502" s="52">
        <f t="shared" si="538"/>
        <v>0</v>
      </c>
      <c r="J11502" s="52">
        <f t="shared" si="539"/>
        <v>0</v>
      </c>
      <c r="K11502" s="52" t="s">
        <v>24501</v>
      </c>
      <c r="L11502" s="52" t="s">
        <v>24501</v>
      </c>
      <c r="M11502" s="52" t="s">
        <v>24501</v>
      </c>
      <c r="N11502" s="52">
        <v>0</v>
      </c>
      <c r="O11502" s="52">
        <v>0</v>
      </c>
    </row>
    <row r="11503" spans="1:15" s="53" customFormat="1" x14ac:dyDescent="0.45">
      <c r="A11503" s="53">
        <v>3251007199</v>
      </c>
      <c r="B11503" s="53" t="s">
        <v>12966</v>
      </c>
      <c r="C11503" s="53">
        <v>270</v>
      </c>
      <c r="G11503" s="52">
        <v>0</v>
      </c>
      <c r="H11503" s="52">
        <f t="shared" si="537"/>
        <v>0</v>
      </c>
      <c r="I11503" s="52">
        <f t="shared" si="538"/>
        <v>0</v>
      </c>
      <c r="J11503" s="52">
        <f t="shared" si="539"/>
        <v>0</v>
      </c>
      <c r="K11503" s="52" t="s">
        <v>24501</v>
      </c>
      <c r="L11503" s="52" t="s">
        <v>24501</v>
      </c>
      <c r="M11503" s="52" t="s">
        <v>24501</v>
      </c>
      <c r="N11503" s="52">
        <v>0</v>
      </c>
      <c r="O11503" s="52">
        <v>0</v>
      </c>
    </row>
    <row r="11504" spans="1:15" s="53" customFormat="1" x14ac:dyDescent="0.45">
      <c r="A11504" s="53">
        <v>3251007307</v>
      </c>
      <c r="B11504" s="53" t="s">
        <v>8301</v>
      </c>
      <c r="C11504" s="53">
        <v>270</v>
      </c>
      <c r="G11504" s="52">
        <v>25.41</v>
      </c>
      <c r="H11504" s="52">
        <f t="shared" si="537"/>
        <v>8.6393999999999984</v>
      </c>
      <c r="I11504" s="52">
        <f t="shared" si="538"/>
        <v>8.3853000000000009</v>
      </c>
      <c r="J11504" s="52">
        <f t="shared" si="539"/>
        <v>17.786999999999999</v>
      </c>
      <c r="K11504" s="52">
        <v>14.991899999999999</v>
      </c>
      <c r="L11504" s="52">
        <v>14.991899999999999</v>
      </c>
      <c r="M11504" s="52">
        <v>8.3853000000000009</v>
      </c>
      <c r="N11504" s="52">
        <v>15.245999999999999</v>
      </c>
      <c r="O11504" s="52">
        <v>17.786999999999999</v>
      </c>
    </row>
    <row r="11505" spans="1:15" s="53" customFormat="1" x14ac:dyDescent="0.45">
      <c r="A11505" s="53">
        <v>3251007310</v>
      </c>
      <c r="B11505" s="53" t="s">
        <v>8915</v>
      </c>
      <c r="C11505" s="53">
        <v>270</v>
      </c>
      <c r="G11505" s="52">
        <v>26.25</v>
      </c>
      <c r="H11505" s="52">
        <f t="shared" si="537"/>
        <v>8.9249999999999989</v>
      </c>
      <c r="I11505" s="52">
        <f t="shared" si="538"/>
        <v>8.6624999999999996</v>
      </c>
      <c r="J11505" s="52">
        <f t="shared" si="539"/>
        <v>18.375</v>
      </c>
      <c r="K11505" s="52">
        <v>15.487499999999999</v>
      </c>
      <c r="L11505" s="52">
        <v>15.487499999999999</v>
      </c>
      <c r="M11505" s="52">
        <v>8.6624999999999996</v>
      </c>
      <c r="N11505" s="52">
        <v>15.75</v>
      </c>
      <c r="O11505" s="52">
        <v>18.375</v>
      </c>
    </row>
    <row r="11506" spans="1:15" s="53" customFormat="1" x14ac:dyDescent="0.45">
      <c r="A11506" s="53">
        <v>3251007375</v>
      </c>
      <c r="B11506" s="53" t="s">
        <v>6549</v>
      </c>
      <c r="C11506" s="53">
        <v>270</v>
      </c>
      <c r="G11506" s="52">
        <v>54.6</v>
      </c>
      <c r="H11506" s="52">
        <f t="shared" si="537"/>
        <v>18.564</v>
      </c>
      <c r="I11506" s="52">
        <f t="shared" si="538"/>
        <v>18.018000000000001</v>
      </c>
      <c r="J11506" s="52">
        <f t="shared" si="539"/>
        <v>38.22</v>
      </c>
      <c r="K11506" s="52">
        <v>32.213999999999999</v>
      </c>
      <c r="L11506" s="52">
        <v>32.213999999999999</v>
      </c>
      <c r="M11506" s="52">
        <v>18.018000000000001</v>
      </c>
      <c r="N11506" s="52">
        <v>32.76</v>
      </c>
      <c r="O11506" s="52">
        <v>38.22</v>
      </c>
    </row>
    <row r="11507" spans="1:15" s="53" customFormat="1" x14ac:dyDescent="0.45">
      <c r="A11507" s="53">
        <v>3251007413</v>
      </c>
      <c r="B11507" s="53" t="s">
        <v>8916</v>
      </c>
      <c r="C11507" s="53">
        <v>270</v>
      </c>
      <c r="G11507" s="52">
        <v>75.599999999999994</v>
      </c>
      <c r="H11507" s="52">
        <f t="shared" si="537"/>
        <v>25.703999999999997</v>
      </c>
      <c r="I11507" s="52">
        <f t="shared" si="538"/>
        <v>24.948</v>
      </c>
      <c r="J11507" s="52">
        <f t="shared" si="539"/>
        <v>52.919999999999995</v>
      </c>
      <c r="K11507" s="52">
        <v>44.603999999999992</v>
      </c>
      <c r="L11507" s="52">
        <v>44.603999999999992</v>
      </c>
      <c r="M11507" s="52">
        <v>24.948</v>
      </c>
      <c r="N11507" s="52">
        <v>45.359999999999992</v>
      </c>
      <c r="O11507" s="52">
        <v>52.919999999999995</v>
      </c>
    </row>
    <row r="11508" spans="1:15" s="53" customFormat="1" x14ac:dyDescent="0.45">
      <c r="A11508" s="53">
        <v>3251007414</v>
      </c>
      <c r="B11508" s="53" t="s">
        <v>6550</v>
      </c>
      <c r="C11508" s="53">
        <v>270</v>
      </c>
      <c r="G11508" s="52">
        <v>75.599999999999994</v>
      </c>
      <c r="H11508" s="52">
        <f t="shared" si="537"/>
        <v>25.703999999999997</v>
      </c>
      <c r="I11508" s="52">
        <f t="shared" si="538"/>
        <v>24.948</v>
      </c>
      <c r="J11508" s="52">
        <f t="shared" si="539"/>
        <v>52.919999999999995</v>
      </c>
      <c r="K11508" s="52">
        <v>44.603999999999992</v>
      </c>
      <c r="L11508" s="52">
        <v>44.603999999999992</v>
      </c>
      <c r="M11508" s="52">
        <v>24.948</v>
      </c>
      <c r="N11508" s="52">
        <v>45.359999999999992</v>
      </c>
      <c r="O11508" s="52">
        <v>52.919999999999995</v>
      </c>
    </row>
    <row r="11509" spans="1:15" s="53" customFormat="1" x14ac:dyDescent="0.45">
      <c r="A11509" s="53">
        <v>3251007558</v>
      </c>
      <c r="B11509" s="53" t="s">
        <v>8302</v>
      </c>
      <c r="C11509" s="53">
        <v>270</v>
      </c>
      <c r="G11509" s="52">
        <v>73.5</v>
      </c>
      <c r="H11509" s="52">
        <f t="shared" si="537"/>
        <v>24.99</v>
      </c>
      <c r="I11509" s="52">
        <f t="shared" si="538"/>
        <v>24.255000000000003</v>
      </c>
      <c r="J11509" s="52">
        <f t="shared" si="539"/>
        <v>51.449999999999996</v>
      </c>
      <c r="K11509" s="52">
        <v>43.364999999999995</v>
      </c>
      <c r="L11509" s="52">
        <v>43.364999999999995</v>
      </c>
      <c r="M11509" s="52">
        <v>24.255000000000003</v>
      </c>
      <c r="N11509" s="52">
        <v>44.1</v>
      </c>
      <c r="O11509" s="52">
        <v>51.449999999999996</v>
      </c>
    </row>
    <row r="11510" spans="1:15" s="53" customFormat="1" x14ac:dyDescent="0.45">
      <c r="A11510" s="53">
        <v>3251007614</v>
      </c>
      <c r="B11510" s="53" t="s">
        <v>8303</v>
      </c>
      <c r="C11510" s="53">
        <v>270</v>
      </c>
      <c r="G11510" s="52">
        <v>217.35</v>
      </c>
      <c r="H11510" s="52">
        <f t="shared" si="537"/>
        <v>73.898999999999987</v>
      </c>
      <c r="I11510" s="52">
        <f t="shared" si="538"/>
        <v>71.725499999999997</v>
      </c>
      <c r="J11510" s="52">
        <f t="shared" si="539"/>
        <v>152.14499999999998</v>
      </c>
      <c r="K11510" s="52">
        <v>128.23649999999998</v>
      </c>
      <c r="L11510" s="52">
        <v>128.23649999999998</v>
      </c>
      <c r="M11510" s="52">
        <v>71.725499999999997</v>
      </c>
      <c r="N11510" s="52">
        <v>130.41</v>
      </c>
      <c r="O11510" s="52">
        <v>152.14499999999998</v>
      </c>
    </row>
    <row r="11511" spans="1:15" s="53" customFormat="1" x14ac:dyDescent="0.45">
      <c r="A11511" s="53">
        <v>3251009060</v>
      </c>
      <c r="B11511" s="53" t="s">
        <v>9120</v>
      </c>
      <c r="C11511" s="53">
        <v>270</v>
      </c>
      <c r="G11511" s="52">
        <v>73.5</v>
      </c>
      <c r="H11511" s="52">
        <f t="shared" si="537"/>
        <v>24.99</v>
      </c>
      <c r="I11511" s="52">
        <f t="shared" si="538"/>
        <v>24.255000000000003</v>
      </c>
      <c r="J11511" s="52">
        <f t="shared" si="539"/>
        <v>51.449999999999996</v>
      </c>
      <c r="K11511" s="52">
        <v>43.364999999999995</v>
      </c>
      <c r="L11511" s="52">
        <v>43.364999999999995</v>
      </c>
      <c r="M11511" s="52">
        <v>24.255000000000003</v>
      </c>
      <c r="N11511" s="52">
        <v>44.1</v>
      </c>
      <c r="O11511" s="52">
        <v>51.449999999999996</v>
      </c>
    </row>
    <row r="11512" spans="1:15" s="53" customFormat="1" x14ac:dyDescent="0.45">
      <c r="A11512" s="53">
        <v>3251009068</v>
      </c>
      <c r="B11512" s="53" t="s">
        <v>9422</v>
      </c>
      <c r="C11512" s="53">
        <v>270</v>
      </c>
      <c r="G11512" s="52">
        <v>18.899999999999999</v>
      </c>
      <c r="H11512" s="52">
        <f t="shared" si="537"/>
        <v>6.4259999999999993</v>
      </c>
      <c r="I11512" s="52">
        <f t="shared" si="538"/>
        <v>6.2370000000000001</v>
      </c>
      <c r="J11512" s="52">
        <f t="shared" si="539"/>
        <v>13.229999999999999</v>
      </c>
      <c r="K11512" s="52">
        <v>11.150999999999998</v>
      </c>
      <c r="L11512" s="52">
        <v>11.150999999999998</v>
      </c>
      <c r="M11512" s="52">
        <v>6.2370000000000001</v>
      </c>
      <c r="N11512" s="52">
        <v>11.339999999999998</v>
      </c>
      <c r="O11512" s="52">
        <v>13.229999999999999</v>
      </c>
    </row>
    <row r="11513" spans="1:15" s="53" customFormat="1" x14ac:dyDescent="0.45">
      <c r="A11513" s="53">
        <v>3251009071</v>
      </c>
      <c r="B11513" s="53" t="s">
        <v>9121</v>
      </c>
      <c r="C11513" s="53">
        <v>270</v>
      </c>
      <c r="G11513" s="52">
        <v>28.35</v>
      </c>
      <c r="H11513" s="52">
        <f t="shared" si="537"/>
        <v>9.6389999999999993</v>
      </c>
      <c r="I11513" s="52">
        <f t="shared" si="538"/>
        <v>9.355500000000001</v>
      </c>
      <c r="J11513" s="52">
        <f t="shared" si="539"/>
        <v>19.844999999999999</v>
      </c>
      <c r="K11513" s="52">
        <v>16.726500000000001</v>
      </c>
      <c r="L11513" s="52">
        <v>16.726500000000001</v>
      </c>
      <c r="M11513" s="52">
        <v>9.355500000000001</v>
      </c>
      <c r="N11513" s="52">
        <v>17.010000000000002</v>
      </c>
      <c r="O11513" s="52">
        <v>19.844999999999999</v>
      </c>
    </row>
    <row r="11514" spans="1:15" s="53" customFormat="1" x14ac:dyDescent="0.45">
      <c r="A11514" s="53">
        <v>3251009072</v>
      </c>
      <c r="B11514" s="53" t="s">
        <v>9423</v>
      </c>
      <c r="C11514" s="53">
        <v>270</v>
      </c>
      <c r="G11514" s="52">
        <v>10.5</v>
      </c>
      <c r="H11514" s="52">
        <f t="shared" si="537"/>
        <v>3.57</v>
      </c>
      <c r="I11514" s="52">
        <f t="shared" si="538"/>
        <v>3.4650000000000003</v>
      </c>
      <c r="J11514" s="52">
        <f t="shared" si="539"/>
        <v>7.35</v>
      </c>
      <c r="K11514" s="52">
        <v>6.1949999999999994</v>
      </c>
      <c r="L11514" s="52">
        <v>6.1949999999999994</v>
      </c>
      <c r="M11514" s="52">
        <v>3.4650000000000003</v>
      </c>
      <c r="N11514" s="52">
        <v>6.3</v>
      </c>
      <c r="O11514" s="52">
        <v>7.35</v>
      </c>
    </row>
    <row r="11515" spans="1:15" s="53" customFormat="1" x14ac:dyDescent="0.45">
      <c r="A11515" s="53">
        <v>3251009082</v>
      </c>
      <c r="B11515" s="53" t="s">
        <v>8304</v>
      </c>
      <c r="C11515" s="53">
        <v>270</v>
      </c>
      <c r="G11515" s="52">
        <v>24.15</v>
      </c>
      <c r="H11515" s="52">
        <f t="shared" si="537"/>
        <v>8.2109999999999985</v>
      </c>
      <c r="I11515" s="52">
        <f t="shared" si="538"/>
        <v>7.9695</v>
      </c>
      <c r="J11515" s="52">
        <f t="shared" si="539"/>
        <v>16.904999999999998</v>
      </c>
      <c r="K11515" s="52">
        <v>14.248499999999998</v>
      </c>
      <c r="L11515" s="52">
        <v>14.248499999999998</v>
      </c>
      <c r="M11515" s="52">
        <v>7.9695</v>
      </c>
      <c r="N11515" s="52">
        <v>14.489999999999998</v>
      </c>
      <c r="O11515" s="52">
        <v>16.904999999999998</v>
      </c>
    </row>
    <row r="11516" spans="1:15" s="53" customFormat="1" x14ac:dyDescent="0.45">
      <c r="A11516" s="53">
        <v>3251009087</v>
      </c>
      <c r="B11516" s="53" t="s">
        <v>8474</v>
      </c>
      <c r="C11516" s="53">
        <v>270</v>
      </c>
      <c r="G11516" s="52">
        <v>12.6</v>
      </c>
      <c r="H11516" s="52">
        <f t="shared" si="537"/>
        <v>4.2839999999999998</v>
      </c>
      <c r="I11516" s="52">
        <f t="shared" si="538"/>
        <v>4.1580000000000004</v>
      </c>
      <c r="J11516" s="52">
        <f t="shared" si="539"/>
        <v>8.8199999999999985</v>
      </c>
      <c r="K11516" s="52">
        <v>7.4339999999999993</v>
      </c>
      <c r="L11516" s="52">
        <v>7.4339999999999993</v>
      </c>
      <c r="M11516" s="52">
        <v>4.1580000000000004</v>
      </c>
      <c r="N11516" s="52">
        <v>7.56</v>
      </c>
      <c r="O11516" s="52">
        <v>8.8199999999999985</v>
      </c>
    </row>
    <row r="11517" spans="1:15" s="53" customFormat="1" x14ac:dyDescent="0.45">
      <c r="A11517" s="53">
        <v>3251009088</v>
      </c>
      <c r="B11517" s="53" t="s">
        <v>7236</v>
      </c>
      <c r="C11517" s="53">
        <v>270</v>
      </c>
      <c r="G11517" s="52">
        <v>36.75</v>
      </c>
      <c r="H11517" s="52">
        <f t="shared" si="537"/>
        <v>12.494999999999999</v>
      </c>
      <c r="I11517" s="52">
        <f t="shared" si="538"/>
        <v>0</v>
      </c>
      <c r="J11517" s="52">
        <f t="shared" si="539"/>
        <v>25.724999999999998</v>
      </c>
      <c r="K11517" s="52">
        <v>21.682499999999997</v>
      </c>
      <c r="L11517" s="52">
        <v>0</v>
      </c>
      <c r="M11517" s="52">
        <v>0</v>
      </c>
      <c r="N11517" s="52">
        <v>22.05</v>
      </c>
      <c r="O11517" s="52">
        <v>25.724999999999998</v>
      </c>
    </row>
    <row r="11518" spans="1:15" s="53" customFormat="1" x14ac:dyDescent="0.45">
      <c r="A11518" s="53">
        <v>3251009089</v>
      </c>
      <c r="B11518" s="53" t="s">
        <v>9424</v>
      </c>
      <c r="C11518" s="53">
        <v>270</v>
      </c>
      <c r="G11518" s="52">
        <v>10.5</v>
      </c>
      <c r="H11518" s="52">
        <f t="shared" si="537"/>
        <v>3.57</v>
      </c>
      <c r="I11518" s="52">
        <f t="shared" si="538"/>
        <v>3.4650000000000003</v>
      </c>
      <c r="J11518" s="52">
        <f t="shared" si="539"/>
        <v>7.35</v>
      </c>
      <c r="K11518" s="52">
        <v>6.1949999999999994</v>
      </c>
      <c r="L11518" s="52">
        <v>6.1949999999999994</v>
      </c>
      <c r="M11518" s="52">
        <v>3.4650000000000003</v>
      </c>
      <c r="N11518" s="52">
        <v>6.3</v>
      </c>
      <c r="O11518" s="52">
        <v>7.35</v>
      </c>
    </row>
    <row r="11519" spans="1:15" s="53" customFormat="1" x14ac:dyDescent="0.45">
      <c r="A11519" s="53">
        <v>3251009114</v>
      </c>
      <c r="B11519" s="53" t="s">
        <v>9122</v>
      </c>
      <c r="C11519" s="53">
        <v>270</v>
      </c>
      <c r="G11519" s="52">
        <v>12.6</v>
      </c>
      <c r="H11519" s="52">
        <f t="shared" si="537"/>
        <v>4.2839999999999998</v>
      </c>
      <c r="I11519" s="52">
        <f t="shared" si="538"/>
        <v>4.1580000000000004</v>
      </c>
      <c r="J11519" s="52">
        <f t="shared" si="539"/>
        <v>8.8199999999999985</v>
      </c>
      <c r="K11519" s="52">
        <v>7.4339999999999993</v>
      </c>
      <c r="L11519" s="52">
        <v>7.4339999999999993</v>
      </c>
      <c r="M11519" s="52">
        <v>4.1580000000000004</v>
      </c>
      <c r="N11519" s="52">
        <v>7.56</v>
      </c>
      <c r="O11519" s="52">
        <v>8.8199999999999985</v>
      </c>
    </row>
    <row r="11520" spans="1:15" s="53" customFormat="1" x14ac:dyDescent="0.45">
      <c r="A11520" s="53">
        <v>3251009117</v>
      </c>
      <c r="B11520" s="53" t="s">
        <v>7237</v>
      </c>
      <c r="C11520" s="53">
        <v>270</v>
      </c>
      <c r="G11520" s="52">
        <v>10.5</v>
      </c>
      <c r="H11520" s="52">
        <f t="shared" si="537"/>
        <v>3.57</v>
      </c>
      <c r="I11520" s="52">
        <f t="shared" si="538"/>
        <v>3.4650000000000003</v>
      </c>
      <c r="J11520" s="52">
        <f t="shared" si="539"/>
        <v>7.35</v>
      </c>
      <c r="K11520" s="52">
        <v>6.1949999999999994</v>
      </c>
      <c r="L11520" s="52">
        <v>6.1949999999999994</v>
      </c>
      <c r="M11520" s="52">
        <v>3.4650000000000003</v>
      </c>
      <c r="N11520" s="52">
        <v>6.3</v>
      </c>
      <c r="O11520" s="52">
        <v>7.35</v>
      </c>
    </row>
    <row r="11521" spans="1:15" s="53" customFormat="1" x14ac:dyDescent="0.45">
      <c r="A11521" s="53">
        <v>3251009129</v>
      </c>
      <c r="B11521" s="53" t="s">
        <v>7238</v>
      </c>
      <c r="C11521" s="53">
        <v>270</v>
      </c>
      <c r="G11521" s="52">
        <v>25.2</v>
      </c>
      <c r="H11521" s="52">
        <f t="shared" si="537"/>
        <v>8.5679999999999996</v>
      </c>
      <c r="I11521" s="52">
        <f t="shared" si="538"/>
        <v>8.3160000000000007</v>
      </c>
      <c r="J11521" s="52">
        <f t="shared" si="539"/>
        <v>17.639999999999997</v>
      </c>
      <c r="K11521" s="52">
        <v>14.867999999999999</v>
      </c>
      <c r="L11521" s="52">
        <v>14.867999999999999</v>
      </c>
      <c r="M11521" s="52">
        <v>8.3160000000000007</v>
      </c>
      <c r="N11521" s="52">
        <v>15.12</v>
      </c>
      <c r="O11521" s="52">
        <v>17.639999999999997</v>
      </c>
    </row>
    <row r="11522" spans="1:15" s="53" customFormat="1" x14ac:dyDescent="0.45">
      <c r="A11522" s="53">
        <v>3251009158</v>
      </c>
      <c r="B11522" s="53" t="s">
        <v>8475</v>
      </c>
      <c r="C11522" s="53">
        <v>270</v>
      </c>
      <c r="G11522" s="52">
        <v>211.05</v>
      </c>
      <c r="H11522" s="52">
        <f t="shared" si="537"/>
        <v>71.756999999999991</v>
      </c>
      <c r="I11522" s="52">
        <f t="shared" si="538"/>
        <v>69.646500000000003</v>
      </c>
      <c r="J11522" s="52">
        <f t="shared" si="539"/>
        <v>147.73499999999999</v>
      </c>
      <c r="K11522" s="52">
        <v>124.51949999999999</v>
      </c>
      <c r="L11522" s="52">
        <v>124.51949999999999</v>
      </c>
      <c r="M11522" s="52">
        <v>69.646500000000003</v>
      </c>
      <c r="N11522" s="52">
        <v>126.63</v>
      </c>
      <c r="O11522" s="52">
        <v>147.73499999999999</v>
      </c>
    </row>
    <row r="11523" spans="1:15" s="53" customFormat="1" x14ac:dyDescent="0.45">
      <c r="A11523" s="53">
        <v>3251009162</v>
      </c>
      <c r="B11523" s="53" t="s">
        <v>8494</v>
      </c>
      <c r="C11523" s="53">
        <v>270</v>
      </c>
      <c r="G11523" s="52">
        <v>7.35</v>
      </c>
      <c r="H11523" s="52">
        <f t="shared" ref="H11523:H11586" si="540">G11523*(1-0.66)</f>
        <v>2.4989999999999997</v>
      </c>
      <c r="I11523" s="52">
        <f t="shared" ref="I11523:I11586" si="541">MIN(K11523,L11523,M11523,N11523,O11523)</f>
        <v>2.4255</v>
      </c>
      <c r="J11523" s="52">
        <f t="shared" ref="J11523:J11586" si="542">MAX(K11523,L11523,M11523,N11523,O11523)</f>
        <v>5.1449999999999996</v>
      </c>
      <c r="K11523" s="52">
        <v>4.3364999999999991</v>
      </c>
      <c r="L11523" s="52">
        <v>4.3364999999999991</v>
      </c>
      <c r="M11523" s="52">
        <v>2.4255</v>
      </c>
      <c r="N11523" s="52">
        <v>4.4099999999999993</v>
      </c>
      <c r="O11523" s="52">
        <v>5.1449999999999996</v>
      </c>
    </row>
    <row r="11524" spans="1:15" s="53" customFormat="1" x14ac:dyDescent="0.45">
      <c r="A11524" s="53">
        <v>3251009183</v>
      </c>
      <c r="B11524" s="53" t="s">
        <v>7239</v>
      </c>
      <c r="C11524" s="53">
        <v>278</v>
      </c>
      <c r="F11524" s="53" t="s">
        <v>605</v>
      </c>
      <c r="G11524" s="52">
        <v>29.4</v>
      </c>
      <c r="H11524" s="52">
        <f t="shared" si="540"/>
        <v>9.9959999999999987</v>
      </c>
      <c r="I11524" s="52">
        <f t="shared" si="541"/>
        <v>9.702</v>
      </c>
      <c r="J11524" s="52">
        <f t="shared" si="542"/>
        <v>20.58</v>
      </c>
      <c r="K11524" s="52">
        <v>17.345999999999997</v>
      </c>
      <c r="L11524" s="52">
        <v>17.345999999999997</v>
      </c>
      <c r="M11524" s="52">
        <v>9.702</v>
      </c>
      <c r="N11524" s="52">
        <v>17.639999999999997</v>
      </c>
      <c r="O11524" s="52">
        <v>20.58</v>
      </c>
    </row>
    <row r="11525" spans="1:15" s="53" customFormat="1" x14ac:dyDescent="0.45">
      <c r="A11525" s="53">
        <v>3251009184</v>
      </c>
      <c r="B11525" s="53" t="s">
        <v>9123</v>
      </c>
      <c r="C11525" s="53">
        <v>270</v>
      </c>
      <c r="G11525" s="52">
        <v>57.75</v>
      </c>
      <c r="H11525" s="52">
        <f t="shared" si="540"/>
        <v>19.634999999999998</v>
      </c>
      <c r="I11525" s="52">
        <f t="shared" si="541"/>
        <v>19.057500000000001</v>
      </c>
      <c r="J11525" s="52">
        <f t="shared" si="542"/>
        <v>40.424999999999997</v>
      </c>
      <c r="K11525" s="52">
        <v>34.072499999999998</v>
      </c>
      <c r="L11525" s="52">
        <v>34.072499999999998</v>
      </c>
      <c r="M11525" s="52">
        <v>19.057500000000001</v>
      </c>
      <c r="N11525" s="52">
        <v>34.65</v>
      </c>
      <c r="O11525" s="52">
        <v>40.424999999999997</v>
      </c>
    </row>
    <row r="11526" spans="1:15" s="53" customFormat="1" x14ac:dyDescent="0.45">
      <c r="A11526" s="53">
        <v>3251009185</v>
      </c>
      <c r="B11526" s="53" t="s">
        <v>7240</v>
      </c>
      <c r="C11526" s="53">
        <v>270</v>
      </c>
      <c r="G11526" s="52">
        <v>36.75</v>
      </c>
      <c r="H11526" s="52">
        <f t="shared" si="540"/>
        <v>12.494999999999999</v>
      </c>
      <c r="I11526" s="52">
        <f t="shared" si="541"/>
        <v>0</v>
      </c>
      <c r="J11526" s="52">
        <f t="shared" si="542"/>
        <v>25.724999999999998</v>
      </c>
      <c r="K11526" s="52">
        <v>21.682499999999997</v>
      </c>
      <c r="L11526" s="52">
        <v>0</v>
      </c>
      <c r="M11526" s="52">
        <v>0</v>
      </c>
      <c r="N11526" s="52">
        <v>22.05</v>
      </c>
      <c r="O11526" s="52">
        <v>25.724999999999998</v>
      </c>
    </row>
    <row r="11527" spans="1:15" s="53" customFormat="1" x14ac:dyDescent="0.45">
      <c r="A11527" s="53">
        <v>3251009247</v>
      </c>
      <c r="B11527" s="53" t="s">
        <v>9546</v>
      </c>
      <c r="C11527" s="53">
        <v>270</v>
      </c>
      <c r="G11527" s="52">
        <v>69.3</v>
      </c>
      <c r="H11527" s="52">
        <f t="shared" si="540"/>
        <v>23.561999999999998</v>
      </c>
      <c r="I11527" s="52">
        <f t="shared" si="541"/>
        <v>22.869</v>
      </c>
      <c r="J11527" s="52">
        <f t="shared" si="542"/>
        <v>48.51</v>
      </c>
      <c r="K11527" s="52">
        <v>40.886999999999993</v>
      </c>
      <c r="L11527" s="52">
        <v>40.886999999999993</v>
      </c>
      <c r="M11527" s="52">
        <v>22.869</v>
      </c>
      <c r="N11527" s="52">
        <v>41.58</v>
      </c>
      <c r="O11527" s="52">
        <v>48.51</v>
      </c>
    </row>
    <row r="11528" spans="1:15" s="53" customFormat="1" x14ac:dyDescent="0.45">
      <c r="A11528" s="53">
        <v>3251009267</v>
      </c>
      <c r="B11528" s="53" t="s">
        <v>7241</v>
      </c>
      <c r="C11528" s="53">
        <v>270</v>
      </c>
      <c r="G11528" s="52">
        <v>51.45</v>
      </c>
      <c r="H11528" s="52">
        <f t="shared" si="540"/>
        <v>17.492999999999999</v>
      </c>
      <c r="I11528" s="52">
        <f t="shared" si="541"/>
        <v>16.9785</v>
      </c>
      <c r="J11528" s="52">
        <f t="shared" si="542"/>
        <v>36.015000000000001</v>
      </c>
      <c r="K11528" s="52">
        <v>30.355499999999999</v>
      </c>
      <c r="L11528" s="52">
        <v>30.355499999999999</v>
      </c>
      <c r="M11528" s="52">
        <v>16.9785</v>
      </c>
      <c r="N11528" s="52">
        <v>30.87</v>
      </c>
      <c r="O11528" s="52">
        <v>36.015000000000001</v>
      </c>
    </row>
    <row r="11529" spans="1:15" s="53" customFormat="1" x14ac:dyDescent="0.45">
      <c r="A11529" s="53">
        <v>3251009317</v>
      </c>
      <c r="B11529" s="53" t="s">
        <v>8476</v>
      </c>
      <c r="C11529" s="53">
        <v>270</v>
      </c>
      <c r="G11529" s="52">
        <v>136.5</v>
      </c>
      <c r="H11529" s="52">
        <f t="shared" si="540"/>
        <v>46.41</v>
      </c>
      <c r="I11529" s="52">
        <f t="shared" si="541"/>
        <v>45.045000000000002</v>
      </c>
      <c r="J11529" s="52">
        <f t="shared" si="542"/>
        <v>95.55</v>
      </c>
      <c r="K11529" s="52">
        <v>80.534999999999997</v>
      </c>
      <c r="L11529" s="52">
        <v>80.534999999999997</v>
      </c>
      <c r="M11529" s="52">
        <v>45.045000000000002</v>
      </c>
      <c r="N11529" s="52">
        <v>81.899999999999991</v>
      </c>
      <c r="O11529" s="52">
        <v>95.55</v>
      </c>
    </row>
    <row r="11530" spans="1:15" s="53" customFormat="1" x14ac:dyDescent="0.45">
      <c r="A11530" s="53">
        <v>3251009359</v>
      </c>
      <c r="B11530" s="53" t="s">
        <v>7242</v>
      </c>
      <c r="C11530" s="53">
        <v>270</v>
      </c>
      <c r="G11530" s="52">
        <v>18.899999999999999</v>
      </c>
      <c r="H11530" s="52">
        <f t="shared" si="540"/>
        <v>6.4259999999999993</v>
      </c>
      <c r="I11530" s="52">
        <f t="shared" si="541"/>
        <v>6.2370000000000001</v>
      </c>
      <c r="J11530" s="52">
        <f t="shared" si="542"/>
        <v>13.229999999999999</v>
      </c>
      <c r="K11530" s="52">
        <v>11.150999999999998</v>
      </c>
      <c r="L11530" s="52">
        <v>11.150999999999998</v>
      </c>
      <c r="M11530" s="52">
        <v>6.2370000000000001</v>
      </c>
      <c r="N11530" s="52">
        <v>11.339999999999998</v>
      </c>
      <c r="O11530" s="52">
        <v>13.229999999999999</v>
      </c>
    </row>
    <row r="11531" spans="1:15" s="53" customFormat="1" x14ac:dyDescent="0.45">
      <c r="A11531" s="53">
        <v>3251009384</v>
      </c>
      <c r="B11531" s="53" t="s">
        <v>9547</v>
      </c>
      <c r="C11531" s="53">
        <v>270</v>
      </c>
      <c r="G11531" s="52">
        <v>98.7</v>
      </c>
      <c r="H11531" s="52">
        <f t="shared" si="540"/>
        <v>33.558</v>
      </c>
      <c r="I11531" s="52">
        <f t="shared" si="541"/>
        <v>32.571000000000005</v>
      </c>
      <c r="J11531" s="52">
        <f t="shared" si="542"/>
        <v>69.09</v>
      </c>
      <c r="K11531" s="52">
        <v>58.232999999999997</v>
      </c>
      <c r="L11531" s="52">
        <v>58.232999999999997</v>
      </c>
      <c r="M11531" s="52">
        <v>32.571000000000005</v>
      </c>
      <c r="N11531" s="52">
        <v>59.22</v>
      </c>
      <c r="O11531" s="52">
        <v>69.09</v>
      </c>
    </row>
    <row r="11532" spans="1:15" s="53" customFormat="1" x14ac:dyDescent="0.45">
      <c r="A11532" s="53">
        <v>3211010083</v>
      </c>
      <c r="B11532" s="53" t="s">
        <v>2718</v>
      </c>
      <c r="C11532" s="53">
        <v>278</v>
      </c>
      <c r="F11532" s="53" t="s">
        <v>802</v>
      </c>
      <c r="G11532" s="52">
        <v>6355.65</v>
      </c>
      <c r="H11532" s="52">
        <f t="shared" si="540"/>
        <v>2160.9209999999998</v>
      </c>
      <c r="I11532" s="52">
        <f t="shared" si="541"/>
        <v>3813.3899999999994</v>
      </c>
      <c r="J11532" s="52">
        <f t="shared" si="542"/>
        <v>4448.954999999999</v>
      </c>
      <c r="K11532" s="52" t="s">
        <v>18314</v>
      </c>
      <c r="L11532" s="52" t="s">
        <v>18314</v>
      </c>
      <c r="M11532" s="52" t="s">
        <v>18314</v>
      </c>
      <c r="N11532" s="52">
        <v>3813.3899999999994</v>
      </c>
      <c r="O11532" s="52">
        <v>4448.954999999999</v>
      </c>
    </row>
    <row r="11533" spans="1:15" s="53" customFormat="1" x14ac:dyDescent="0.45">
      <c r="A11533" s="53">
        <v>3211010085</v>
      </c>
      <c r="B11533" s="53" t="s">
        <v>1826</v>
      </c>
      <c r="C11533" s="53">
        <v>278</v>
      </c>
      <c r="F11533" s="53" t="s">
        <v>802</v>
      </c>
      <c r="G11533" s="52">
        <v>6355.65</v>
      </c>
      <c r="H11533" s="52">
        <f t="shared" si="540"/>
        <v>2160.9209999999998</v>
      </c>
      <c r="I11533" s="52">
        <f t="shared" si="541"/>
        <v>3813.3899999999994</v>
      </c>
      <c r="J11533" s="52">
        <f t="shared" si="542"/>
        <v>4448.954999999999</v>
      </c>
      <c r="K11533" s="52" t="s">
        <v>18314</v>
      </c>
      <c r="L11533" s="52" t="s">
        <v>18314</v>
      </c>
      <c r="M11533" s="52" t="s">
        <v>18314</v>
      </c>
      <c r="N11533" s="52">
        <v>3813.3899999999994</v>
      </c>
      <c r="O11533" s="52">
        <v>4448.954999999999</v>
      </c>
    </row>
    <row r="11534" spans="1:15" s="53" customFormat="1" x14ac:dyDescent="0.45">
      <c r="A11534" s="53">
        <v>3211010098</v>
      </c>
      <c r="B11534" s="53" t="s">
        <v>4187</v>
      </c>
      <c r="C11534" s="53">
        <v>278</v>
      </c>
      <c r="F11534" s="53" t="s">
        <v>802</v>
      </c>
      <c r="G11534" s="52">
        <v>5371.8</v>
      </c>
      <c r="H11534" s="52">
        <f t="shared" si="540"/>
        <v>1826.4119999999998</v>
      </c>
      <c r="I11534" s="52">
        <f t="shared" si="541"/>
        <v>3223.08</v>
      </c>
      <c r="J11534" s="52">
        <f t="shared" si="542"/>
        <v>3760.2599999999998</v>
      </c>
      <c r="K11534" s="52" t="s">
        <v>18314</v>
      </c>
      <c r="L11534" s="52" t="s">
        <v>18314</v>
      </c>
      <c r="M11534" s="52" t="s">
        <v>18314</v>
      </c>
      <c r="N11534" s="52">
        <v>3223.08</v>
      </c>
      <c r="O11534" s="52">
        <v>3760.2599999999998</v>
      </c>
    </row>
    <row r="11535" spans="1:15" s="53" customFormat="1" x14ac:dyDescent="0.45">
      <c r="A11535" s="53">
        <v>3211010112</v>
      </c>
      <c r="B11535" s="53" t="s">
        <v>4188</v>
      </c>
      <c r="C11535" s="53">
        <v>278</v>
      </c>
      <c r="F11535" s="53" t="s">
        <v>244</v>
      </c>
      <c r="G11535" s="52">
        <v>381.15</v>
      </c>
      <c r="H11535" s="52">
        <f t="shared" si="540"/>
        <v>129.59099999999998</v>
      </c>
      <c r="I11535" s="52">
        <f t="shared" si="541"/>
        <v>228.68999999999997</v>
      </c>
      <c r="J11535" s="52">
        <f t="shared" si="542"/>
        <v>266.80499999999995</v>
      </c>
      <c r="K11535" s="52" t="s">
        <v>18313</v>
      </c>
      <c r="L11535" s="52" t="s">
        <v>18313</v>
      </c>
      <c r="M11535" s="52" t="s">
        <v>18313</v>
      </c>
      <c r="N11535" s="52">
        <v>228.68999999999997</v>
      </c>
      <c r="O11535" s="52">
        <v>266.80499999999995</v>
      </c>
    </row>
    <row r="11536" spans="1:15" s="53" customFormat="1" x14ac:dyDescent="0.45">
      <c r="A11536" s="53">
        <v>3211010131</v>
      </c>
      <c r="B11536" s="53" t="s">
        <v>2356</v>
      </c>
      <c r="C11536" s="53">
        <v>278</v>
      </c>
      <c r="F11536" s="53" t="s">
        <v>802</v>
      </c>
      <c r="G11536" s="52">
        <v>2305.8000000000002</v>
      </c>
      <c r="H11536" s="52">
        <f t="shared" si="540"/>
        <v>783.97199999999998</v>
      </c>
      <c r="I11536" s="52">
        <f t="shared" si="541"/>
        <v>1383.48</v>
      </c>
      <c r="J11536" s="52">
        <f t="shared" si="542"/>
        <v>1614.06</v>
      </c>
      <c r="K11536" s="52" t="s">
        <v>18314</v>
      </c>
      <c r="L11536" s="52" t="s">
        <v>18314</v>
      </c>
      <c r="M11536" s="52" t="s">
        <v>18314</v>
      </c>
      <c r="N11536" s="52">
        <v>1383.48</v>
      </c>
      <c r="O11536" s="52">
        <v>1614.06</v>
      </c>
    </row>
    <row r="11537" spans="1:15" s="53" customFormat="1" x14ac:dyDescent="0.45">
      <c r="A11537" s="53">
        <v>3211010161</v>
      </c>
      <c r="B11537" s="53" t="s">
        <v>4189</v>
      </c>
      <c r="C11537" s="53">
        <v>278</v>
      </c>
      <c r="F11537" s="53" t="s">
        <v>802</v>
      </c>
      <c r="G11537" s="52">
        <v>2305.8000000000002</v>
      </c>
      <c r="H11537" s="52">
        <f t="shared" si="540"/>
        <v>783.97199999999998</v>
      </c>
      <c r="I11537" s="52">
        <f t="shared" si="541"/>
        <v>1383.48</v>
      </c>
      <c r="J11537" s="52">
        <f t="shared" si="542"/>
        <v>1614.06</v>
      </c>
      <c r="K11537" s="52" t="s">
        <v>18314</v>
      </c>
      <c r="L11537" s="52" t="s">
        <v>18314</v>
      </c>
      <c r="M11537" s="52" t="s">
        <v>18314</v>
      </c>
      <c r="N11537" s="52">
        <v>1383.48</v>
      </c>
      <c r="O11537" s="52">
        <v>1614.06</v>
      </c>
    </row>
    <row r="11538" spans="1:15" s="53" customFormat="1" x14ac:dyDescent="0.45">
      <c r="A11538" s="53">
        <v>3211010173</v>
      </c>
      <c r="B11538" s="53" t="s">
        <v>4190</v>
      </c>
      <c r="C11538" s="53">
        <v>278</v>
      </c>
      <c r="F11538" s="53" t="s">
        <v>802</v>
      </c>
      <c r="G11538" s="52">
        <v>1234.8</v>
      </c>
      <c r="H11538" s="52">
        <f t="shared" si="540"/>
        <v>419.83199999999994</v>
      </c>
      <c r="I11538" s="52">
        <f t="shared" si="541"/>
        <v>740.88</v>
      </c>
      <c r="J11538" s="52">
        <f t="shared" si="542"/>
        <v>864.3599999999999</v>
      </c>
      <c r="K11538" s="52" t="s">
        <v>18314</v>
      </c>
      <c r="L11538" s="52" t="s">
        <v>18314</v>
      </c>
      <c r="M11538" s="52" t="s">
        <v>18314</v>
      </c>
      <c r="N11538" s="52">
        <v>740.88</v>
      </c>
      <c r="O11538" s="52">
        <v>864.3599999999999</v>
      </c>
    </row>
    <row r="11539" spans="1:15" s="53" customFormat="1" x14ac:dyDescent="0.45">
      <c r="A11539" s="53">
        <v>3211010188</v>
      </c>
      <c r="B11539" s="53" t="s">
        <v>2719</v>
      </c>
      <c r="C11539" s="53">
        <v>278</v>
      </c>
      <c r="F11539" s="53" t="s">
        <v>802</v>
      </c>
      <c r="G11539" s="52">
        <v>2946.3</v>
      </c>
      <c r="H11539" s="52">
        <f t="shared" si="540"/>
        <v>1001.742</v>
      </c>
      <c r="I11539" s="52">
        <f t="shared" si="541"/>
        <v>1767.78</v>
      </c>
      <c r="J11539" s="52">
        <f t="shared" si="542"/>
        <v>2062.41</v>
      </c>
      <c r="K11539" s="52" t="s">
        <v>18314</v>
      </c>
      <c r="L11539" s="52" t="s">
        <v>18314</v>
      </c>
      <c r="M11539" s="52" t="s">
        <v>18314</v>
      </c>
      <c r="N11539" s="52">
        <v>1767.78</v>
      </c>
      <c r="O11539" s="52">
        <v>2062.41</v>
      </c>
    </row>
    <row r="11540" spans="1:15" s="53" customFormat="1" x14ac:dyDescent="0.45">
      <c r="A11540" s="53">
        <v>3211010191</v>
      </c>
      <c r="B11540" s="53" t="s">
        <v>2357</v>
      </c>
      <c r="C11540" s="53">
        <v>278</v>
      </c>
      <c r="F11540" s="53" t="s">
        <v>802</v>
      </c>
      <c r="G11540" s="52">
        <v>2205</v>
      </c>
      <c r="H11540" s="52">
        <f t="shared" si="540"/>
        <v>749.69999999999993</v>
      </c>
      <c r="I11540" s="52">
        <f t="shared" si="541"/>
        <v>1323</v>
      </c>
      <c r="J11540" s="52">
        <f t="shared" si="542"/>
        <v>1543.5</v>
      </c>
      <c r="K11540" s="52" t="s">
        <v>18314</v>
      </c>
      <c r="L11540" s="52" t="s">
        <v>18314</v>
      </c>
      <c r="M11540" s="52" t="s">
        <v>18314</v>
      </c>
      <c r="N11540" s="52">
        <v>1323</v>
      </c>
      <c r="O11540" s="52">
        <v>1543.5</v>
      </c>
    </row>
    <row r="11541" spans="1:15" s="53" customFormat="1" x14ac:dyDescent="0.45">
      <c r="A11541" s="53">
        <v>3211010198</v>
      </c>
      <c r="B11541" s="53" t="s">
        <v>2358</v>
      </c>
      <c r="C11541" s="53">
        <v>278</v>
      </c>
      <c r="F11541" s="53" t="s">
        <v>802</v>
      </c>
      <c r="G11541" s="52">
        <v>1863.75</v>
      </c>
      <c r="H11541" s="52">
        <f t="shared" si="540"/>
        <v>633.67499999999995</v>
      </c>
      <c r="I11541" s="52">
        <f t="shared" si="541"/>
        <v>1118.25</v>
      </c>
      <c r="J11541" s="52">
        <f t="shared" si="542"/>
        <v>1304.625</v>
      </c>
      <c r="K11541" s="52" t="s">
        <v>18314</v>
      </c>
      <c r="L11541" s="52" t="s">
        <v>18314</v>
      </c>
      <c r="M11541" s="52" t="s">
        <v>18314</v>
      </c>
      <c r="N11541" s="52">
        <v>1118.25</v>
      </c>
      <c r="O11541" s="52">
        <v>1304.625</v>
      </c>
    </row>
    <row r="11542" spans="1:15" s="53" customFormat="1" x14ac:dyDescent="0.45">
      <c r="A11542" s="53">
        <v>3211010201</v>
      </c>
      <c r="B11542" s="53" t="s">
        <v>4478</v>
      </c>
      <c r="C11542" s="53">
        <v>278</v>
      </c>
      <c r="F11542" s="53" t="s">
        <v>802</v>
      </c>
      <c r="G11542" s="52">
        <v>1729.35</v>
      </c>
      <c r="H11542" s="52">
        <f t="shared" si="540"/>
        <v>587.97899999999993</v>
      </c>
      <c r="I11542" s="52">
        <f t="shared" si="541"/>
        <v>1037.6099999999999</v>
      </c>
      <c r="J11542" s="52">
        <f t="shared" si="542"/>
        <v>1210.5449999999998</v>
      </c>
      <c r="K11542" s="52" t="s">
        <v>18314</v>
      </c>
      <c r="L11542" s="52" t="s">
        <v>18314</v>
      </c>
      <c r="M11542" s="52" t="s">
        <v>18314</v>
      </c>
      <c r="N11542" s="52">
        <v>1037.6099999999999</v>
      </c>
      <c r="O11542" s="52">
        <v>1210.5449999999998</v>
      </c>
    </row>
    <row r="11543" spans="1:15" s="53" customFormat="1" x14ac:dyDescent="0.45">
      <c r="A11543" s="53">
        <v>3211010215</v>
      </c>
      <c r="B11543" s="53" t="s">
        <v>3214</v>
      </c>
      <c r="C11543" s="53">
        <v>278</v>
      </c>
      <c r="F11543" s="53" t="s">
        <v>802</v>
      </c>
      <c r="G11543" s="52">
        <v>2205</v>
      </c>
      <c r="H11543" s="52">
        <f t="shared" si="540"/>
        <v>749.69999999999993</v>
      </c>
      <c r="I11543" s="52">
        <f t="shared" si="541"/>
        <v>1323</v>
      </c>
      <c r="J11543" s="52">
        <f t="shared" si="542"/>
        <v>1543.5</v>
      </c>
      <c r="K11543" s="52" t="s">
        <v>18314</v>
      </c>
      <c r="L11543" s="52" t="s">
        <v>18314</v>
      </c>
      <c r="M11543" s="52" t="s">
        <v>18314</v>
      </c>
      <c r="N11543" s="52">
        <v>1323</v>
      </c>
      <c r="O11543" s="52">
        <v>1543.5</v>
      </c>
    </row>
    <row r="11544" spans="1:15" s="53" customFormat="1" x14ac:dyDescent="0.45">
      <c r="A11544" s="53">
        <v>3211010217</v>
      </c>
      <c r="B11544" s="53" t="s">
        <v>1994</v>
      </c>
      <c r="C11544" s="53">
        <v>278</v>
      </c>
      <c r="F11544" s="53" t="s">
        <v>802</v>
      </c>
      <c r="G11544" s="52">
        <v>5620.65</v>
      </c>
      <c r="H11544" s="52">
        <f t="shared" si="540"/>
        <v>1911.0209999999997</v>
      </c>
      <c r="I11544" s="52">
        <f t="shared" si="541"/>
        <v>3372.39</v>
      </c>
      <c r="J11544" s="52">
        <f t="shared" si="542"/>
        <v>3934.4549999999995</v>
      </c>
      <c r="K11544" s="52" t="s">
        <v>18314</v>
      </c>
      <c r="L11544" s="52" t="s">
        <v>18314</v>
      </c>
      <c r="M11544" s="52" t="s">
        <v>18314</v>
      </c>
      <c r="N11544" s="52">
        <v>3372.39</v>
      </c>
      <c r="O11544" s="52">
        <v>3934.4549999999995</v>
      </c>
    </row>
    <row r="11545" spans="1:15" s="53" customFormat="1" x14ac:dyDescent="0.45">
      <c r="A11545" s="53">
        <v>3211010226</v>
      </c>
      <c r="B11545" s="53" t="s">
        <v>2359</v>
      </c>
      <c r="C11545" s="53">
        <v>278</v>
      </c>
      <c r="F11545" s="53" t="s">
        <v>802</v>
      </c>
      <c r="G11545" s="52">
        <v>1863.75</v>
      </c>
      <c r="H11545" s="52">
        <f t="shared" si="540"/>
        <v>633.67499999999995</v>
      </c>
      <c r="I11545" s="52">
        <f t="shared" si="541"/>
        <v>1118.25</v>
      </c>
      <c r="J11545" s="52">
        <f t="shared" si="542"/>
        <v>1304.625</v>
      </c>
      <c r="K11545" s="52" t="s">
        <v>18314</v>
      </c>
      <c r="L11545" s="52" t="s">
        <v>18314</v>
      </c>
      <c r="M11545" s="52" t="s">
        <v>18314</v>
      </c>
      <c r="N11545" s="52">
        <v>1118.25</v>
      </c>
      <c r="O11545" s="52">
        <v>1304.625</v>
      </c>
    </row>
    <row r="11546" spans="1:15" s="53" customFormat="1" x14ac:dyDescent="0.45">
      <c r="A11546" s="53">
        <v>3211010240</v>
      </c>
      <c r="B11546" s="53" t="s">
        <v>4479</v>
      </c>
      <c r="C11546" s="53">
        <v>278</v>
      </c>
      <c r="F11546" s="53" t="s">
        <v>802</v>
      </c>
      <c r="G11546" s="52">
        <v>1863.75</v>
      </c>
      <c r="H11546" s="52">
        <f t="shared" si="540"/>
        <v>633.67499999999995</v>
      </c>
      <c r="I11546" s="52">
        <f t="shared" si="541"/>
        <v>1118.25</v>
      </c>
      <c r="J11546" s="52">
        <f t="shared" si="542"/>
        <v>1304.625</v>
      </c>
      <c r="K11546" s="52" t="s">
        <v>18314</v>
      </c>
      <c r="L11546" s="52" t="s">
        <v>18314</v>
      </c>
      <c r="M11546" s="52" t="s">
        <v>18314</v>
      </c>
      <c r="N11546" s="52">
        <v>1118.25</v>
      </c>
      <c r="O11546" s="52">
        <v>1304.625</v>
      </c>
    </row>
    <row r="11547" spans="1:15" s="53" customFormat="1" x14ac:dyDescent="0.45">
      <c r="A11547" s="53">
        <v>3211010266</v>
      </c>
      <c r="B11547" s="53" t="s">
        <v>2360</v>
      </c>
      <c r="C11547" s="53">
        <v>278</v>
      </c>
      <c r="F11547" s="53" t="s">
        <v>802</v>
      </c>
      <c r="G11547" s="52">
        <v>2305.8000000000002</v>
      </c>
      <c r="H11547" s="52">
        <f t="shared" si="540"/>
        <v>783.97199999999998</v>
      </c>
      <c r="I11547" s="52">
        <f t="shared" si="541"/>
        <v>1383.48</v>
      </c>
      <c r="J11547" s="52">
        <f t="shared" si="542"/>
        <v>1614.06</v>
      </c>
      <c r="K11547" s="52" t="s">
        <v>18314</v>
      </c>
      <c r="L11547" s="52" t="s">
        <v>18314</v>
      </c>
      <c r="M11547" s="52" t="s">
        <v>18314</v>
      </c>
      <c r="N11547" s="52">
        <v>1383.48</v>
      </c>
      <c r="O11547" s="52">
        <v>1614.06</v>
      </c>
    </row>
    <row r="11548" spans="1:15" s="53" customFormat="1" x14ac:dyDescent="0.45">
      <c r="A11548" s="53">
        <v>3211010274</v>
      </c>
      <c r="B11548" s="53" t="s">
        <v>2361</v>
      </c>
      <c r="C11548" s="53">
        <v>278</v>
      </c>
      <c r="F11548" s="53" t="s">
        <v>802</v>
      </c>
      <c r="G11548" s="52">
        <v>1799.7</v>
      </c>
      <c r="H11548" s="52">
        <f t="shared" si="540"/>
        <v>611.89799999999991</v>
      </c>
      <c r="I11548" s="52">
        <f t="shared" si="541"/>
        <v>1079.82</v>
      </c>
      <c r="J11548" s="52">
        <f t="shared" si="542"/>
        <v>1259.79</v>
      </c>
      <c r="K11548" s="52" t="s">
        <v>18314</v>
      </c>
      <c r="L11548" s="52" t="s">
        <v>18314</v>
      </c>
      <c r="M11548" s="52" t="s">
        <v>18314</v>
      </c>
      <c r="N11548" s="52">
        <v>1079.82</v>
      </c>
      <c r="O11548" s="52">
        <v>1259.79</v>
      </c>
    </row>
    <row r="11549" spans="1:15" s="53" customFormat="1" x14ac:dyDescent="0.45">
      <c r="A11549" s="53">
        <v>3211010281</v>
      </c>
      <c r="B11549" s="53" t="s">
        <v>3215</v>
      </c>
      <c r="C11549" s="53">
        <v>278</v>
      </c>
      <c r="F11549" s="53" t="s">
        <v>802</v>
      </c>
      <c r="G11549" s="52">
        <v>1799.7</v>
      </c>
      <c r="H11549" s="52">
        <f t="shared" si="540"/>
        <v>611.89799999999991</v>
      </c>
      <c r="I11549" s="52">
        <f t="shared" si="541"/>
        <v>1079.82</v>
      </c>
      <c r="J11549" s="52">
        <f t="shared" si="542"/>
        <v>1259.79</v>
      </c>
      <c r="K11549" s="52" t="s">
        <v>18314</v>
      </c>
      <c r="L11549" s="52" t="s">
        <v>18314</v>
      </c>
      <c r="M11549" s="52" t="s">
        <v>18314</v>
      </c>
      <c r="N11549" s="52">
        <v>1079.82</v>
      </c>
      <c r="O11549" s="52">
        <v>1259.79</v>
      </c>
    </row>
    <row r="11550" spans="1:15" s="53" customFormat="1" x14ac:dyDescent="0.45">
      <c r="A11550" s="53">
        <v>3211010284</v>
      </c>
      <c r="B11550" s="53" t="s">
        <v>2362</v>
      </c>
      <c r="C11550" s="53">
        <v>278</v>
      </c>
      <c r="F11550" s="53" t="s">
        <v>802</v>
      </c>
      <c r="G11550" s="52">
        <v>2000</v>
      </c>
      <c r="H11550" s="52">
        <f t="shared" si="540"/>
        <v>679.99999999999989</v>
      </c>
      <c r="I11550" s="52">
        <f t="shared" si="541"/>
        <v>1200</v>
      </c>
      <c r="J11550" s="52">
        <f t="shared" si="542"/>
        <v>1400</v>
      </c>
      <c r="K11550" s="52" t="s">
        <v>18314</v>
      </c>
      <c r="L11550" s="52" t="s">
        <v>18314</v>
      </c>
      <c r="M11550" s="52" t="s">
        <v>18314</v>
      </c>
      <c r="N11550" s="52">
        <v>1200</v>
      </c>
      <c r="O11550" s="52">
        <v>1400</v>
      </c>
    </row>
    <row r="11551" spans="1:15" s="53" customFormat="1" x14ac:dyDescent="0.45">
      <c r="A11551" s="53">
        <v>3211010289</v>
      </c>
      <c r="B11551" s="53" t="s">
        <v>2363</v>
      </c>
      <c r="C11551" s="53">
        <v>278</v>
      </c>
      <c r="F11551" s="53" t="s">
        <v>802</v>
      </c>
      <c r="G11551" s="52">
        <v>1799.7</v>
      </c>
      <c r="H11551" s="52">
        <f t="shared" si="540"/>
        <v>611.89799999999991</v>
      </c>
      <c r="I11551" s="52">
        <f t="shared" si="541"/>
        <v>1079.82</v>
      </c>
      <c r="J11551" s="52">
        <f t="shared" si="542"/>
        <v>1259.79</v>
      </c>
      <c r="K11551" s="52" t="s">
        <v>18314</v>
      </c>
      <c r="L11551" s="52" t="s">
        <v>18314</v>
      </c>
      <c r="M11551" s="52" t="s">
        <v>18314</v>
      </c>
      <c r="N11551" s="52">
        <v>1079.82</v>
      </c>
      <c r="O11551" s="52">
        <v>1259.79</v>
      </c>
    </row>
    <row r="11552" spans="1:15" s="53" customFormat="1" x14ac:dyDescent="0.45">
      <c r="A11552" s="53">
        <v>3211010295</v>
      </c>
      <c r="B11552" s="53" t="s">
        <v>4480</v>
      </c>
      <c r="C11552" s="53">
        <v>278</v>
      </c>
      <c r="F11552" s="53" t="s">
        <v>802</v>
      </c>
      <c r="G11552" s="52">
        <v>2452.8000000000002</v>
      </c>
      <c r="H11552" s="52">
        <f t="shared" si="540"/>
        <v>833.952</v>
      </c>
      <c r="I11552" s="52">
        <f t="shared" si="541"/>
        <v>1471.68</v>
      </c>
      <c r="J11552" s="52">
        <f t="shared" si="542"/>
        <v>1716.96</v>
      </c>
      <c r="K11552" s="52" t="s">
        <v>18314</v>
      </c>
      <c r="L11552" s="52" t="s">
        <v>18314</v>
      </c>
      <c r="M11552" s="52" t="s">
        <v>18314</v>
      </c>
      <c r="N11552" s="52">
        <v>1471.68</v>
      </c>
      <c r="O11552" s="52">
        <v>1716.96</v>
      </c>
    </row>
    <row r="11553" spans="1:15" s="53" customFormat="1" x14ac:dyDescent="0.45">
      <c r="A11553" s="53">
        <v>3211010300</v>
      </c>
      <c r="B11553" s="53" t="s">
        <v>4481</v>
      </c>
      <c r="C11553" s="53">
        <v>278</v>
      </c>
      <c r="F11553" s="53" t="s">
        <v>802</v>
      </c>
      <c r="G11553" s="52">
        <v>2452.8000000000002</v>
      </c>
      <c r="H11553" s="52">
        <f t="shared" si="540"/>
        <v>833.952</v>
      </c>
      <c r="I11553" s="52">
        <f t="shared" si="541"/>
        <v>1471.68</v>
      </c>
      <c r="J11553" s="52">
        <f t="shared" si="542"/>
        <v>1716.96</v>
      </c>
      <c r="K11553" s="52" t="s">
        <v>18314</v>
      </c>
      <c r="L11553" s="52" t="s">
        <v>18314</v>
      </c>
      <c r="M11553" s="52" t="s">
        <v>18314</v>
      </c>
      <c r="N11553" s="52">
        <v>1471.68</v>
      </c>
      <c r="O11553" s="52">
        <v>1716.96</v>
      </c>
    </row>
    <row r="11554" spans="1:15" s="53" customFormat="1" x14ac:dyDescent="0.45">
      <c r="A11554" s="53">
        <v>3211010307</v>
      </c>
      <c r="B11554" s="53" t="s">
        <v>3216</v>
      </c>
      <c r="C11554" s="53">
        <v>278</v>
      </c>
      <c r="F11554" s="53" t="s">
        <v>802</v>
      </c>
      <c r="G11554" s="52">
        <v>2305.8000000000002</v>
      </c>
      <c r="H11554" s="52">
        <f t="shared" si="540"/>
        <v>783.97199999999998</v>
      </c>
      <c r="I11554" s="52">
        <f t="shared" si="541"/>
        <v>1383.48</v>
      </c>
      <c r="J11554" s="52">
        <f t="shared" si="542"/>
        <v>1614.06</v>
      </c>
      <c r="K11554" s="52" t="s">
        <v>18314</v>
      </c>
      <c r="L11554" s="52" t="s">
        <v>18314</v>
      </c>
      <c r="M11554" s="52" t="s">
        <v>18314</v>
      </c>
      <c r="N11554" s="52">
        <v>1383.48</v>
      </c>
      <c r="O11554" s="52">
        <v>1614.06</v>
      </c>
    </row>
    <row r="11555" spans="1:15" s="53" customFormat="1" x14ac:dyDescent="0.45">
      <c r="A11555" s="53">
        <v>3211010309</v>
      </c>
      <c r="B11555" s="53" t="s">
        <v>4482</v>
      </c>
      <c r="C11555" s="53">
        <v>278</v>
      </c>
      <c r="F11555" s="53" t="s">
        <v>802</v>
      </c>
      <c r="G11555" s="52">
        <v>2305.8000000000002</v>
      </c>
      <c r="H11555" s="52">
        <f t="shared" si="540"/>
        <v>783.97199999999998</v>
      </c>
      <c r="I11555" s="52">
        <f t="shared" si="541"/>
        <v>1383.48</v>
      </c>
      <c r="J11555" s="52">
        <f t="shared" si="542"/>
        <v>1614.06</v>
      </c>
      <c r="K11555" s="52" t="s">
        <v>18314</v>
      </c>
      <c r="L11555" s="52" t="s">
        <v>18314</v>
      </c>
      <c r="M11555" s="52" t="s">
        <v>18314</v>
      </c>
      <c r="N11555" s="52">
        <v>1383.48</v>
      </c>
      <c r="O11555" s="52">
        <v>1614.06</v>
      </c>
    </row>
    <row r="11556" spans="1:15" s="53" customFormat="1" x14ac:dyDescent="0.45">
      <c r="A11556" s="53">
        <v>3211010320</v>
      </c>
      <c r="B11556" s="53" t="s">
        <v>2364</v>
      </c>
      <c r="C11556" s="53">
        <v>278</v>
      </c>
      <c r="F11556" s="53" t="s">
        <v>802</v>
      </c>
      <c r="G11556" s="52">
        <v>2305.8000000000002</v>
      </c>
      <c r="H11556" s="52">
        <f t="shared" si="540"/>
        <v>783.97199999999998</v>
      </c>
      <c r="I11556" s="52">
        <f t="shared" si="541"/>
        <v>1383.48</v>
      </c>
      <c r="J11556" s="52">
        <f t="shared" si="542"/>
        <v>1614.06</v>
      </c>
      <c r="K11556" s="52" t="s">
        <v>18314</v>
      </c>
      <c r="L11556" s="52" t="s">
        <v>18314</v>
      </c>
      <c r="M11556" s="52" t="s">
        <v>18314</v>
      </c>
      <c r="N11556" s="52">
        <v>1383.48</v>
      </c>
      <c r="O11556" s="52">
        <v>1614.06</v>
      </c>
    </row>
    <row r="11557" spans="1:15" s="53" customFormat="1" x14ac:dyDescent="0.45">
      <c r="A11557" s="53">
        <v>3211010322</v>
      </c>
      <c r="B11557" s="53" t="s">
        <v>2274</v>
      </c>
      <c r="C11557" s="53">
        <v>278</v>
      </c>
      <c r="F11557" s="53" t="s">
        <v>802</v>
      </c>
      <c r="G11557" s="52">
        <v>2305.8000000000002</v>
      </c>
      <c r="H11557" s="52">
        <f t="shared" si="540"/>
        <v>783.97199999999998</v>
      </c>
      <c r="I11557" s="52">
        <f t="shared" si="541"/>
        <v>1383.48</v>
      </c>
      <c r="J11557" s="52">
        <f t="shared" si="542"/>
        <v>1614.06</v>
      </c>
      <c r="K11557" s="52" t="s">
        <v>18314</v>
      </c>
      <c r="L11557" s="52" t="s">
        <v>18314</v>
      </c>
      <c r="M11557" s="52" t="s">
        <v>18314</v>
      </c>
      <c r="N11557" s="52">
        <v>1383.48</v>
      </c>
      <c r="O11557" s="52">
        <v>1614.06</v>
      </c>
    </row>
    <row r="11558" spans="1:15" s="53" customFormat="1" x14ac:dyDescent="0.45">
      <c r="A11558" s="53">
        <v>3211010325</v>
      </c>
      <c r="B11558" s="53" t="s">
        <v>1995</v>
      </c>
      <c r="C11558" s="53">
        <v>278</v>
      </c>
      <c r="F11558" s="53" t="s">
        <v>244</v>
      </c>
      <c r="G11558" s="52">
        <v>761.25</v>
      </c>
      <c r="H11558" s="52">
        <f t="shared" si="540"/>
        <v>258.82499999999999</v>
      </c>
      <c r="I11558" s="52">
        <f t="shared" si="541"/>
        <v>456.75</v>
      </c>
      <c r="J11558" s="52">
        <f t="shared" si="542"/>
        <v>532.875</v>
      </c>
      <c r="K11558" s="52" t="s">
        <v>18313</v>
      </c>
      <c r="L11558" s="52" t="s">
        <v>18313</v>
      </c>
      <c r="M11558" s="52" t="s">
        <v>18313</v>
      </c>
      <c r="N11558" s="52">
        <v>456.75</v>
      </c>
      <c r="O11558" s="52">
        <v>532.875</v>
      </c>
    </row>
    <row r="11559" spans="1:15" s="53" customFormat="1" x14ac:dyDescent="0.45">
      <c r="A11559" s="53">
        <v>3211010331</v>
      </c>
      <c r="B11559" s="53" t="s">
        <v>2421</v>
      </c>
      <c r="C11559" s="53">
        <v>278</v>
      </c>
      <c r="F11559" s="53" t="s">
        <v>802</v>
      </c>
      <c r="G11559" s="52">
        <v>2205</v>
      </c>
      <c r="H11559" s="52">
        <f t="shared" si="540"/>
        <v>749.69999999999993</v>
      </c>
      <c r="I11559" s="52">
        <f t="shared" si="541"/>
        <v>1323</v>
      </c>
      <c r="J11559" s="52">
        <f t="shared" si="542"/>
        <v>1543.5</v>
      </c>
      <c r="K11559" s="52" t="s">
        <v>18314</v>
      </c>
      <c r="L11559" s="52" t="s">
        <v>18314</v>
      </c>
      <c r="M11559" s="52" t="s">
        <v>18314</v>
      </c>
      <c r="N11559" s="52">
        <v>1323</v>
      </c>
      <c r="O11559" s="52">
        <v>1543.5</v>
      </c>
    </row>
    <row r="11560" spans="1:15" s="53" customFormat="1" x14ac:dyDescent="0.45">
      <c r="A11560" s="53">
        <v>3211010332</v>
      </c>
      <c r="B11560" s="53" t="s">
        <v>1996</v>
      </c>
      <c r="C11560" s="53">
        <v>278</v>
      </c>
      <c r="F11560" s="53" t="s">
        <v>802</v>
      </c>
      <c r="G11560" s="52">
        <v>2205</v>
      </c>
      <c r="H11560" s="52">
        <f t="shared" si="540"/>
        <v>749.69999999999993</v>
      </c>
      <c r="I11560" s="52">
        <f t="shared" si="541"/>
        <v>1323</v>
      </c>
      <c r="J11560" s="52">
        <f t="shared" si="542"/>
        <v>1543.5</v>
      </c>
      <c r="K11560" s="52" t="s">
        <v>18314</v>
      </c>
      <c r="L11560" s="52" t="s">
        <v>18314</v>
      </c>
      <c r="M11560" s="52" t="s">
        <v>18314</v>
      </c>
      <c r="N11560" s="52">
        <v>1323</v>
      </c>
      <c r="O11560" s="52">
        <v>1543.5</v>
      </c>
    </row>
    <row r="11561" spans="1:15" s="53" customFormat="1" x14ac:dyDescent="0.45">
      <c r="A11561" s="53">
        <v>3211010337</v>
      </c>
      <c r="B11561" s="53" t="s">
        <v>3217</v>
      </c>
      <c r="C11561" s="53">
        <v>278</v>
      </c>
      <c r="F11561" s="53" t="s">
        <v>802</v>
      </c>
      <c r="G11561" s="52">
        <v>2205</v>
      </c>
      <c r="H11561" s="52">
        <f t="shared" si="540"/>
        <v>749.69999999999993</v>
      </c>
      <c r="I11561" s="52">
        <f t="shared" si="541"/>
        <v>1323</v>
      </c>
      <c r="J11561" s="52">
        <f t="shared" si="542"/>
        <v>1543.5</v>
      </c>
      <c r="K11561" s="52" t="s">
        <v>18314</v>
      </c>
      <c r="L11561" s="52" t="s">
        <v>18314</v>
      </c>
      <c r="M11561" s="52" t="s">
        <v>18314</v>
      </c>
      <c r="N11561" s="52">
        <v>1323</v>
      </c>
      <c r="O11561" s="52">
        <v>1543.5</v>
      </c>
    </row>
    <row r="11562" spans="1:15" s="53" customFormat="1" x14ac:dyDescent="0.45">
      <c r="A11562" s="53">
        <v>3211010348</v>
      </c>
      <c r="B11562" s="53" t="s">
        <v>4483</v>
      </c>
      <c r="C11562" s="53">
        <v>278</v>
      </c>
      <c r="F11562" s="53" t="s">
        <v>802</v>
      </c>
      <c r="G11562" s="52">
        <v>2205</v>
      </c>
      <c r="H11562" s="52">
        <f t="shared" si="540"/>
        <v>749.69999999999993</v>
      </c>
      <c r="I11562" s="52">
        <f t="shared" si="541"/>
        <v>1323</v>
      </c>
      <c r="J11562" s="52">
        <f t="shared" si="542"/>
        <v>1543.5</v>
      </c>
      <c r="K11562" s="52" t="s">
        <v>18314</v>
      </c>
      <c r="L11562" s="52" t="s">
        <v>18314</v>
      </c>
      <c r="M11562" s="52" t="s">
        <v>18314</v>
      </c>
      <c r="N11562" s="52">
        <v>1323</v>
      </c>
      <c r="O11562" s="52">
        <v>1543.5</v>
      </c>
    </row>
    <row r="11563" spans="1:15" s="53" customFormat="1" x14ac:dyDescent="0.45">
      <c r="A11563" s="53">
        <v>3211010355</v>
      </c>
      <c r="B11563" s="53" t="s">
        <v>4484</v>
      </c>
      <c r="C11563" s="53">
        <v>278</v>
      </c>
      <c r="F11563" s="53" t="s">
        <v>802</v>
      </c>
      <c r="G11563" s="52">
        <v>2205</v>
      </c>
      <c r="H11563" s="52">
        <f t="shared" si="540"/>
        <v>749.69999999999993</v>
      </c>
      <c r="I11563" s="52">
        <f t="shared" si="541"/>
        <v>1323</v>
      </c>
      <c r="J11563" s="52">
        <f t="shared" si="542"/>
        <v>1543.5</v>
      </c>
      <c r="K11563" s="52" t="s">
        <v>18314</v>
      </c>
      <c r="L11563" s="52" t="s">
        <v>18314</v>
      </c>
      <c r="M11563" s="52" t="s">
        <v>18314</v>
      </c>
      <c r="N11563" s="52">
        <v>1323</v>
      </c>
      <c r="O11563" s="52">
        <v>1543.5</v>
      </c>
    </row>
    <row r="11564" spans="1:15" s="53" customFormat="1" x14ac:dyDescent="0.45">
      <c r="A11564" s="53">
        <v>3211010358</v>
      </c>
      <c r="B11564" s="53" t="s">
        <v>1997</v>
      </c>
      <c r="C11564" s="53">
        <v>278</v>
      </c>
      <c r="F11564" s="53" t="s">
        <v>802</v>
      </c>
      <c r="G11564" s="52">
        <v>2205</v>
      </c>
      <c r="H11564" s="52">
        <f t="shared" si="540"/>
        <v>749.69999999999993</v>
      </c>
      <c r="I11564" s="52">
        <f t="shared" si="541"/>
        <v>1323</v>
      </c>
      <c r="J11564" s="52">
        <f t="shared" si="542"/>
        <v>1543.5</v>
      </c>
      <c r="K11564" s="52" t="s">
        <v>18314</v>
      </c>
      <c r="L11564" s="52" t="s">
        <v>18314</v>
      </c>
      <c r="M11564" s="52" t="s">
        <v>18314</v>
      </c>
      <c r="N11564" s="52">
        <v>1323</v>
      </c>
      <c r="O11564" s="52">
        <v>1543.5</v>
      </c>
    </row>
    <row r="11565" spans="1:15" s="53" customFormat="1" x14ac:dyDescent="0.45">
      <c r="A11565" s="53">
        <v>3211010359</v>
      </c>
      <c r="B11565" s="53" t="s">
        <v>2422</v>
      </c>
      <c r="C11565" s="53">
        <v>278</v>
      </c>
      <c r="F11565" s="53" t="s">
        <v>802</v>
      </c>
      <c r="G11565" s="52">
        <v>2205</v>
      </c>
      <c r="H11565" s="52">
        <f t="shared" si="540"/>
        <v>749.69999999999993</v>
      </c>
      <c r="I11565" s="52">
        <f t="shared" si="541"/>
        <v>1323</v>
      </c>
      <c r="J11565" s="52">
        <f t="shared" si="542"/>
        <v>1543.5</v>
      </c>
      <c r="K11565" s="52" t="s">
        <v>18314</v>
      </c>
      <c r="L11565" s="52" t="s">
        <v>18314</v>
      </c>
      <c r="M11565" s="52" t="s">
        <v>18314</v>
      </c>
      <c r="N11565" s="52">
        <v>1323</v>
      </c>
      <c r="O11565" s="52">
        <v>1543.5</v>
      </c>
    </row>
    <row r="11566" spans="1:15" s="53" customFormat="1" x14ac:dyDescent="0.45">
      <c r="A11566" s="53">
        <v>3211010361</v>
      </c>
      <c r="B11566" s="53" t="s">
        <v>4485</v>
      </c>
      <c r="C11566" s="53">
        <v>278</v>
      </c>
      <c r="F11566" s="53" t="s">
        <v>802</v>
      </c>
      <c r="G11566" s="52">
        <v>2205</v>
      </c>
      <c r="H11566" s="52">
        <f t="shared" si="540"/>
        <v>749.69999999999993</v>
      </c>
      <c r="I11566" s="52">
        <f t="shared" si="541"/>
        <v>1323</v>
      </c>
      <c r="J11566" s="52">
        <f t="shared" si="542"/>
        <v>1543.5</v>
      </c>
      <c r="K11566" s="52" t="s">
        <v>18314</v>
      </c>
      <c r="L11566" s="52" t="s">
        <v>18314</v>
      </c>
      <c r="M11566" s="52" t="s">
        <v>18314</v>
      </c>
      <c r="N11566" s="52">
        <v>1323</v>
      </c>
      <c r="O11566" s="52">
        <v>1543.5</v>
      </c>
    </row>
    <row r="11567" spans="1:15" s="53" customFormat="1" x14ac:dyDescent="0.45">
      <c r="A11567" s="53">
        <v>3211010372</v>
      </c>
      <c r="B11567" s="53" t="s">
        <v>2423</v>
      </c>
      <c r="C11567" s="53">
        <v>278</v>
      </c>
      <c r="F11567" s="53" t="s">
        <v>802</v>
      </c>
      <c r="G11567" s="52">
        <v>8921.85</v>
      </c>
      <c r="H11567" s="52">
        <f t="shared" si="540"/>
        <v>3033.4289999999996</v>
      </c>
      <c r="I11567" s="52">
        <f t="shared" si="541"/>
        <v>5353.11</v>
      </c>
      <c r="J11567" s="52">
        <f t="shared" si="542"/>
        <v>6245.2950000000001</v>
      </c>
      <c r="K11567" s="52" t="s">
        <v>18314</v>
      </c>
      <c r="L11567" s="52" t="s">
        <v>18314</v>
      </c>
      <c r="M11567" s="52" t="s">
        <v>18314</v>
      </c>
      <c r="N11567" s="52">
        <v>5353.11</v>
      </c>
      <c r="O11567" s="52">
        <v>6245.2950000000001</v>
      </c>
    </row>
    <row r="11568" spans="1:15" s="53" customFormat="1" x14ac:dyDescent="0.45">
      <c r="A11568" s="53">
        <v>3211010400</v>
      </c>
      <c r="B11568" s="53" t="s">
        <v>4486</v>
      </c>
      <c r="C11568" s="53">
        <v>278</v>
      </c>
      <c r="F11568" s="53" t="s">
        <v>802</v>
      </c>
      <c r="G11568" s="52">
        <v>2528.4</v>
      </c>
      <c r="H11568" s="52">
        <f t="shared" si="540"/>
        <v>859.65599999999995</v>
      </c>
      <c r="I11568" s="52">
        <f t="shared" si="541"/>
        <v>1517.04</v>
      </c>
      <c r="J11568" s="52">
        <f t="shared" si="542"/>
        <v>1769.8799999999999</v>
      </c>
      <c r="K11568" s="52" t="s">
        <v>18314</v>
      </c>
      <c r="L11568" s="52" t="s">
        <v>18314</v>
      </c>
      <c r="M11568" s="52" t="s">
        <v>18314</v>
      </c>
      <c r="N11568" s="52">
        <v>1517.04</v>
      </c>
      <c r="O11568" s="52">
        <v>1769.8799999999999</v>
      </c>
    </row>
    <row r="11569" spans="1:15" s="53" customFormat="1" x14ac:dyDescent="0.45">
      <c r="A11569" s="53">
        <v>3211010410</v>
      </c>
      <c r="B11569" s="53" t="s">
        <v>3218</v>
      </c>
      <c r="C11569" s="53">
        <v>278</v>
      </c>
      <c r="F11569" s="53" t="s">
        <v>802</v>
      </c>
      <c r="G11569" s="52">
        <v>799.05</v>
      </c>
      <c r="H11569" s="52">
        <f t="shared" si="540"/>
        <v>271.67699999999996</v>
      </c>
      <c r="I11569" s="52">
        <f t="shared" si="541"/>
        <v>479.42999999999995</v>
      </c>
      <c r="J11569" s="52">
        <f t="shared" si="542"/>
        <v>559.33499999999992</v>
      </c>
      <c r="K11569" s="52" t="s">
        <v>18314</v>
      </c>
      <c r="L11569" s="52" t="s">
        <v>18314</v>
      </c>
      <c r="M11569" s="52" t="s">
        <v>18314</v>
      </c>
      <c r="N11569" s="52">
        <v>479.42999999999995</v>
      </c>
      <c r="O11569" s="52">
        <v>559.33499999999992</v>
      </c>
    </row>
    <row r="11570" spans="1:15" s="53" customFormat="1" x14ac:dyDescent="0.45">
      <c r="A11570" s="53">
        <v>3211010412</v>
      </c>
      <c r="B11570" s="53" t="s">
        <v>1998</v>
      </c>
      <c r="C11570" s="53">
        <v>278</v>
      </c>
      <c r="F11570" s="53" t="s">
        <v>802</v>
      </c>
      <c r="G11570" s="52">
        <v>1234.8</v>
      </c>
      <c r="H11570" s="52">
        <f t="shared" si="540"/>
        <v>419.83199999999994</v>
      </c>
      <c r="I11570" s="52">
        <f t="shared" si="541"/>
        <v>740.88</v>
      </c>
      <c r="J11570" s="52">
        <f t="shared" si="542"/>
        <v>864.3599999999999</v>
      </c>
      <c r="K11570" s="52" t="s">
        <v>18314</v>
      </c>
      <c r="L11570" s="52" t="s">
        <v>18314</v>
      </c>
      <c r="M11570" s="52" t="s">
        <v>18314</v>
      </c>
      <c r="N11570" s="52">
        <v>740.88</v>
      </c>
      <c r="O11570" s="52">
        <v>864.3599999999999</v>
      </c>
    </row>
    <row r="11571" spans="1:15" s="53" customFormat="1" x14ac:dyDescent="0.45">
      <c r="A11571" s="53">
        <v>3211010422</v>
      </c>
      <c r="B11571" s="53" t="s">
        <v>1999</v>
      </c>
      <c r="C11571" s="53">
        <v>272</v>
      </c>
      <c r="G11571" s="52">
        <v>1167.5999999999999</v>
      </c>
      <c r="H11571" s="52">
        <f t="shared" si="540"/>
        <v>396.98399999999992</v>
      </c>
      <c r="I11571" s="52">
        <f t="shared" si="541"/>
        <v>700.56</v>
      </c>
      <c r="J11571" s="52">
        <f t="shared" si="542"/>
        <v>817.31999999999994</v>
      </c>
      <c r="K11571" s="52" t="s">
        <v>18311</v>
      </c>
      <c r="L11571" s="52" t="s">
        <v>18311</v>
      </c>
      <c r="M11571" s="52" t="s">
        <v>18311</v>
      </c>
      <c r="N11571" s="52">
        <v>700.56</v>
      </c>
      <c r="O11571" s="52">
        <v>817.31999999999994</v>
      </c>
    </row>
    <row r="11572" spans="1:15" s="53" customFormat="1" x14ac:dyDescent="0.45">
      <c r="A11572" s="53">
        <v>3211010423</v>
      </c>
      <c r="B11572" s="53" t="s">
        <v>2000</v>
      </c>
      <c r="C11572" s="53">
        <v>272</v>
      </c>
      <c r="G11572" s="52">
        <v>849.45</v>
      </c>
      <c r="H11572" s="52">
        <f t="shared" si="540"/>
        <v>288.81299999999999</v>
      </c>
      <c r="I11572" s="52">
        <f t="shared" si="541"/>
        <v>509.67</v>
      </c>
      <c r="J11572" s="52">
        <f t="shared" si="542"/>
        <v>594.61500000000001</v>
      </c>
      <c r="K11572" s="52" t="s">
        <v>18311</v>
      </c>
      <c r="L11572" s="52" t="s">
        <v>18311</v>
      </c>
      <c r="M11572" s="52" t="s">
        <v>18311</v>
      </c>
      <c r="N11572" s="52">
        <v>509.67</v>
      </c>
      <c r="O11572" s="52">
        <v>594.61500000000001</v>
      </c>
    </row>
    <row r="11573" spans="1:15" s="53" customFormat="1" x14ac:dyDescent="0.45">
      <c r="A11573" s="53">
        <v>3211010424</v>
      </c>
      <c r="B11573" s="53" t="s">
        <v>2424</v>
      </c>
      <c r="C11573" s="53">
        <v>272</v>
      </c>
      <c r="G11573" s="52">
        <v>744.45</v>
      </c>
      <c r="H11573" s="52">
        <f t="shared" si="540"/>
        <v>253.113</v>
      </c>
      <c r="I11573" s="52">
        <f t="shared" si="541"/>
        <v>446.67</v>
      </c>
      <c r="J11573" s="52">
        <f t="shared" si="542"/>
        <v>521.11500000000001</v>
      </c>
      <c r="K11573" s="52" t="s">
        <v>18311</v>
      </c>
      <c r="L11573" s="52" t="s">
        <v>18311</v>
      </c>
      <c r="M11573" s="52" t="s">
        <v>18311</v>
      </c>
      <c r="N11573" s="52">
        <v>446.67</v>
      </c>
      <c r="O11573" s="52">
        <v>521.11500000000001</v>
      </c>
    </row>
    <row r="11574" spans="1:15" s="53" customFormat="1" x14ac:dyDescent="0.45">
      <c r="A11574" s="53">
        <v>3211010448</v>
      </c>
      <c r="B11574" s="53" t="s">
        <v>2187</v>
      </c>
      <c r="C11574" s="53">
        <v>272</v>
      </c>
      <c r="G11574" s="52">
        <v>711.9</v>
      </c>
      <c r="H11574" s="52">
        <f t="shared" si="540"/>
        <v>242.04599999999996</v>
      </c>
      <c r="I11574" s="52">
        <f t="shared" si="541"/>
        <v>427.14</v>
      </c>
      <c r="J11574" s="52">
        <f t="shared" si="542"/>
        <v>498.32999999999993</v>
      </c>
      <c r="K11574" s="52" t="s">
        <v>18311</v>
      </c>
      <c r="L11574" s="52" t="s">
        <v>18311</v>
      </c>
      <c r="M11574" s="52" t="s">
        <v>18311</v>
      </c>
      <c r="N11574" s="52">
        <v>427.14</v>
      </c>
      <c r="O11574" s="52">
        <v>498.32999999999993</v>
      </c>
    </row>
    <row r="11575" spans="1:15" s="53" customFormat="1" x14ac:dyDescent="0.45">
      <c r="A11575" s="53">
        <v>3211010449</v>
      </c>
      <c r="B11575" s="53" t="s">
        <v>2425</v>
      </c>
      <c r="C11575" s="53">
        <v>272</v>
      </c>
      <c r="G11575" s="52">
        <v>661.5</v>
      </c>
      <c r="H11575" s="52">
        <f t="shared" si="540"/>
        <v>224.90999999999997</v>
      </c>
      <c r="I11575" s="52">
        <f t="shared" si="541"/>
        <v>396.9</v>
      </c>
      <c r="J11575" s="52">
        <f t="shared" si="542"/>
        <v>463.04999999999995</v>
      </c>
      <c r="K11575" s="52" t="s">
        <v>18311</v>
      </c>
      <c r="L11575" s="52" t="s">
        <v>18311</v>
      </c>
      <c r="M11575" s="52" t="s">
        <v>18311</v>
      </c>
      <c r="N11575" s="52">
        <v>396.9</v>
      </c>
      <c r="O11575" s="52">
        <v>463.04999999999995</v>
      </c>
    </row>
    <row r="11576" spans="1:15" s="53" customFormat="1" x14ac:dyDescent="0.45">
      <c r="A11576" s="53">
        <v>3211010451</v>
      </c>
      <c r="B11576" s="53" t="s">
        <v>2426</v>
      </c>
      <c r="C11576" s="53">
        <v>278</v>
      </c>
      <c r="F11576" s="53" t="s">
        <v>159</v>
      </c>
      <c r="G11576" s="52">
        <v>1508.85</v>
      </c>
      <c r="H11576" s="52">
        <f t="shared" si="540"/>
        <v>513.0089999999999</v>
      </c>
      <c r="I11576" s="52">
        <f t="shared" si="541"/>
        <v>905.31</v>
      </c>
      <c r="J11576" s="52">
        <f t="shared" si="542"/>
        <v>1056.1949999999999</v>
      </c>
      <c r="K11576" s="52" t="s">
        <v>18314</v>
      </c>
      <c r="L11576" s="52" t="s">
        <v>18314</v>
      </c>
      <c r="M11576" s="52" t="s">
        <v>18314</v>
      </c>
      <c r="N11576" s="52">
        <v>905.31</v>
      </c>
      <c r="O11576" s="52">
        <v>1056.1949999999999</v>
      </c>
    </row>
    <row r="11577" spans="1:15" s="53" customFormat="1" x14ac:dyDescent="0.45">
      <c r="A11577" s="53">
        <v>3211010456</v>
      </c>
      <c r="B11577" s="53" t="s">
        <v>4487</v>
      </c>
      <c r="C11577" s="53">
        <v>272</v>
      </c>
      <c r="F11577" s="53" t="s">
        <v>264</v>
      </c>
      <c r="G11577" s="52">
        <v>413.7</v>
      </c>
      <c r="H11577" s="52">
        <f t="shared" si="540"/>
        <v>140.65799999999999</v>
      </c>
      <c r="I11577" s="52">
        <f t="shared" si="541"/>
        <v>248.21999999999997</v>
      </c>
      <c r="J11577" s="52">
        <f t="shared" si="542"/>
        <v>289.58999999999997</v>
      </c>
      <c r="K11577" s="52" t="s">
        <v>18311</v>
      </c>
      <c r="L11577" s="52" t="s">
        <v>18311</v>
      </c>
      <c r="M11577" s="52" t="s">
        <v>18311</v>
      </c>
      <c r="N11577" s="52">
        <v>248.21999999999997</v>
      </c>
      <c r="O11577" s="52">
        <v>289.58999999999997</v>
      </c>
    </row>
    <row r="11578" spans="1:15" s="53" customFormat="1" x14ac:dyDescent="0.45">
      <c r="A11578" s="53">
        <v>3211010472</v>
      </c>
      <c r="B11578" s="53" t="s">
        <v>4488</v>
      </c>
      <c r="C11578" s="53">
        <v>278</v>
      </c>
      <c r="F11578" s="53" t="s">
        <v>244</v>
      </c>
      <c r="G11578" s="52">
        <v>956.55</v>
      </c>
      <c r="H11578" s="52">
        <f t="shared" si="540"/>
        <v>325.22699999999998</v>
      </c>
      <c r="I11578" s="52">
        <f t="shared" si="541"/>
        <v>573.92999999999995</v>
      </c>
      <c r="J11578" s="52">
        <f t="shared" si="542"/>
        <v>669.58499999999992</v>
      </c>
      <c r="K11578" s="52" t="s">
        <v>18313</v>
      </c>
      <c r="L11578" s="52" t="s">
        <v>18313</v>
      </c>
      <c r="M11578" s="52" t="s">
        <v>18313</v>
      </c>
      <c r="N11578" s="52">
        <v>573.92999999999995</v>
      </c>
      <c r="O11578" s="52">
        <v>669.58499999999992</v>
      </c>
    </row>
    <row r="11579" spans="1:15" s="53" customFormat="1" x14ac:dyDescent="0.45">
      <c r="A11579" s="53">
        <v>3211010480</v>
      </c>
      <c r="B11579" s="53" t="s">
        <v>2188</v>
      </c>
      <c r="C11579" s="53">
        <v>278</v>
      </c>
      <c r="F11579" s="53" t="s">
        <v>1538</v>
      </c>
      <c r="G11579" s="52">
        <v>135.44999999999999</v>
      </c>
      <c r="H11579" s="52">
        <f t="shared" si="540"/>
        <v>46.05299999999999</v>
      </c>
      <c r="I11579" s="52">
        <f t="shared" si="541"/>
        <v>81.27</v>
      </c>
      <c r="J11579" s="52">
        <f t="shared" si="542"/>
        <v>94.814999999999984</v>
      </c>
      <c r="K11579" s="52" t="s">
        <v>18314</v>
      </c>
      <c r="L11579" s="52" t="s">
        <v>18314</v>
      </c>
      <c r="M11579" s="52" t="s">
        <v>18314</v>
      </c>
      <c r="N11579" s="52">
        <v>81.27</v>
      </c>
      <c r="O11579" s="52">
        <v>94.814999999999984</v>
      </c>
    </row>
    <row r="11580" spans="1:15" s="53" customFormat="1" x14ac:dyDescent="0.45">
      <c r="A11580" s="53">
        <v>3211010482</v>
      </c>
      <c r="B11580" s="53" t="s">
        <v>4489</v>
      </c>
      <c r="C11580" s="53">
        <v>278</v>
      </c>
      <c r="F11580" s="53" t="s">
        <v>244</v>
      </c>
      <c r="G11580" s="52">
        <v>450.45</v>
      </c>
      <c r="H11580" s="52">
        <f t="shared" si="540"/>
        <v>153.15299999999999</v>
      </c>
      <c r="I11580" s="52">
        <f t="shared" si="541"/>
        <v>270.27</v>
      </c>
      <c r="J11580" s="52">
        <f t="shared" si="542"/>
        <v>315.315</v>
      </c>
      <c r="K11580" s="52" t="s">
        <v>18313</v>
      </c>
      <c r="L11580" s="52" t="s">
        <v>18313</v>
      </c>
      <c r="M11580" s="52" t="s">
        <v>18313</v>
      </c>
      <c r="N11580" s="52">
        <v>270.27</v>
      </c>
      <c r="O11580" s="52">
        <v>315.315</v>
      </c>
    </row>
    <row r="11581" spans="1:15" s="53" customFormat="1" x14ac:dyDescent="0.45">
      <c r="A11581" s="53">
        <v>3211010509</v>
      </c>
      <c r="B11581" s="53" t="s">
        <v>2532</v>
      </c>
      <c r="C11581" s="53">
        <v>278</v>
      </c>
      <c r="F11581" s="53" t="s">
        <v>244</v>
      </c>
      <c r="G11581" s="52">
        <v>619.5</v>
      </c>
      <c r="H11581" s="52">
        <f t="shared" si="540"/>
        <v>210.62999999999997</v>
      </c>
      <c r="I11581" s="52">
        <f t="shared" si="541"/>
        <v>371.7</v>
      </c>
      <c r="J11581" s="52">
        <f t="shared" si="542"/>
        <v>433.65</v>
      </c>
      <c r="K11581" s="52" t="s">
        <v>18313</v>
      </c>
      <c r="L11581" s="52" t="s">
        <v>18313</v>
      </c>
      <c r="M11581" s="52" t="s">
        <v>18313</v>
      </c>
      <c r="N11581" s="52">
        <v>371.7</v>
      </c>
      <c r="O11581" s="52">
        <v>433.65</v>
      </c>
    </row>
    <row r="11582" spans="1:15" s="53" customFormat="1" x14ac:dyDescent="0.45">
      <c r="A11582" s="53">
        <v>3211010520</v>
      </c>
      <c r="B11582" s="53" t="s">
        <v>4490</v>
      </c>
      <c r="C11582" s="53">
        <v>278</v>
      </c>
      <c r="F11582" s="53" t="s">
        <v>244</v>
      </c>
      <c r="G11582" s="52">
        <v>619.5</v>
      </c>
      <c r="H11582" s="52">
        <f t="shared" si="540"/>
        <v>210.62999999999997</v>
      </c>
      <c r="I11582" s="52">
        <f t="shared" si="541"/>
        <v>371.7</v>
      </c>
      <c r="J11582" s="52">
        <f t="shared" si="542"/>
        <v>433.65</v>
      </c>
      <c r="K11582" s="52" t="s">
        <v>18313</v>
      </c>
      <c r="L11582" s="52" t="s">
        <v>18313</v>
      </c>
      <c r="M11582" s="52" t="s">
        <v>18313</v>
      </c>
      <c r="N11582" s="52">
        <v>371.7</v>
      </c>
      <c r="O11582" s="52">
        <v>433.65</v>
      </c>
    </row>
    <row r="11583" spans="1:15" s="53" customFormat="1" x14ac:dyDescent="0.45">
      <c r="A11583" s="53">
        <v>3211010542</v>
      </c>
      <c r="B11583" s="53" t="s">
        <v>2189</v>
      </c>
      <c r="C11583" s="53">
        <v>278</v>
      </c>
      <c r="G11583" s="52">
        <v>551.25</v>
      </c>
      <c r="H11583" s="52">
        <f t="shared" si="540"/>
        <v>187.42499999999998</v>
      </c>
      <c r="I11583" s="52">
        <f t="shared" si="541"/>
        <v>330.75</v>
      </c>
      <c r="J11583" s="52">
        <f t="shared" si="542"/>
        <v>385.875</v>
      </c>
      <c r="K11583" s="52" t="s">
        <v>18314</v>
      </c>
      <c r="L11583" s="52" t="s">
        <v>18314</v>
      </c>
      <c r="M11583" s="52" t="s">
        <v>18314</v>
      </c>
      <c r="N11583" s="52">
        <v>330.75</v>
      </c>
      <c r="O11583" s="52">
        <v>385.875</v>
      </c>
    </row>
    <row r="11584" spans="1:15" s="53" customFormat="1" x14ac:dyDescent="0.45">
      <c r="A11584" s="53">
        <v>3211010550</v>
      </c>
      <c r="B11584" s="53" t="s">
        <v>4514</v>
      </c>
      <c r="C11584" s="53">
        <v>278</v>
      </c>
      <c r="F11584" s="53" t="s">
        <v>244</v>
      </c>
      <c r="G11584" s="52">
        <v>633.15</v>
      </c>
      <c r="H11584" s="52">
        <f t="shared" si="540"/>
        <v>215.27099999999999</v>
      </c>
      <c r="I11584" s="52">
        <f t="shared" si="541"/>
        <v>379.89</v>
      </c>
      <c r="J11584" s="52">
        <f t="shared" si="542"/>
        <v>443.20499999999998</v>
      </c>
      <c r="K11584" s="52" t="s">
        <v>18313</v>
      </c>
      <c r="L11584" s="52" t="s">
        <v>18313</v>
      </c>
      <c r="M11584" s="52" t="s">
        <v>18313</v>
      </c>
      <c r="N11584" s="52">
        <v>379.89</v>
      </c>
      <c r="O11584" s="52">
        <v>443.20499999999998</v>
      </c>
    </row>
    <row r="11585" spans="1:15" s="53" customFormat="1" x14ac:dyDescent="0.45">
      <c r="A11585" s="53">
        <v>3211010556</v>
      </c>
      <c r="B11585" s="53" t="s">
        <v>4515</v>
      </c>
      <c r="C11585" s="53">
        <v>278</v>
      </c>
      <c r="F11585" s="53" t="s">
        <v>244</v>
      </c>
      <c r="G11585" s="52">
        <v>584.85</v>
      </c>
      <c r="H11585" s="52">
        <f t="shared" si="540"/>
        <v>198.84899999999999</v>
      </c>
      <c r="I11585" s="52">
        <f t="shared" si="541"/>
        <v>350.91</v>
      </c>
      <c r="J11585" s="52">
        <f t="shared" si="542"/>
        <v>409.39499999999998</v>
      </c>
      <c r="K11585" s="52" t="s">
        <v>18313</v>
      </c>
      <c r="L11585" s="52" t="s">
        <v>18313</v>
      </c>
      <c r="M11585" s="52" t="s">
        <v>18313</v>
      </c>
      <c r="N11585" s="52">
        <v>350.91</v>
      </c>
      <c r="O11585" s="52">
        <v>409.39499999999998</v>
      </c>
    </row>
    <row r="11586" spans="1:15" s="53" customFormat="1" x14ac:dyDescent="0.45">
      <c r="A11586" s="53">
        <v>3211010570</v>
      </c>
      <c r="B11586" s="53" t="s">
        <v>3219</v>
      </c>
      <c r="C11586" s="53">
        <v>278</v>
      </c>
      <c r="F11586" s="53" t="s">
        <v>244</v>
      </c>
      <c r="G11586" s="52">
        <v>591.15</v>
      </c>
      <c r="H11586" s="52">
        <f t="shared" si="540"/>
        <v>200.99099999999999</v>
      </c>
      <c r="I11586" s="52">
        <f t="shared" si="541"/>
        <v>354.69</v>
      </c>
      <c r="J11586" s="52">
        <f t="shared" si="542"/>
        <v>413.80499999999995</v>
      </c>
      <c r="K11586" s="52" t="s">
        <v>18313</v>
      </c>
      <c r="L11586" s="52" t="s">
        <v>18313</v>
      </c>
      <c r="M11586" s="52" t="s">
        <v>18313</v>
      </c>
      <c r="N11586" s="52">
        <v>354.69</v>
      </c>
      <c r="O11586" s="52">
        <v>413.80499999999995</v>
      </c>
    </row>
    <row r="11587" spans="1:15" s="53" customFormat="1" x14ac:dyDescent="0.45">
      <c r="A11587" s="53">
        <v>3211010592</v>
      </c>
      <c r="B11587" s="53" t="s">
        <v>3220</v>
      </c>
      <c r="C11587" s="53">
        <v>278</v>
      </c>
      <c r="F11587" s="53" t="s">
        <v>244</v>
      </c>
      <c r="G11587" s="52">
        <v>607.95000000000005</v>
      </c>
      <c r="H11587" s="52">
        <f t="shared" ref="H11587:H11650" si="543">G11587*(1-0.66)</f>
        <v>206.703</v>
      </c>
      <c r="I11587" s="52">
        <f t="shared" ref="I11587:I11650" si="544">MIN(K11587,L11587,M11587,N11587,O11587)</f>
        <v>364.77000000000004</v>
      </c>
      <c r="J11587" s="52">
        <f t="shared" ref="J11587:J11650" si="545">MAX(K11587,L11587,M11587,N11587,O11587)</f>
        <v>425.565</v>
      </c>
      <c r="K11587" s="52" t="s">
        <v>18313</v>
      </c>
      <c r="L11587" s="52" t="s">
        <v>18313</v>
      </c>
      <c r="M11587" s="52" t="s">
        <v>18313</v>
      </c>
      <c r="N11587" s="52">
        <v>364.77000000000004</v>
      </c>
      <c r="O11587" s="52">
        <v>425.565</v>
      </c>
    </row>
    <row r="11588" spans="1:15" s="53" customFormat="1" x14ac:dyDescent="0.45">
      <c r="A11588" s="53">
        <v>3211010602</v>
      </c>
      <c r="B11588" s="53" t="s">
        <v>2190</v>
      </c>
      <c r="C11588" s="53">
        <v>278</v>
      </c>
      <c r="F11588" s="53" t="s">
        <v>244</v>
      </c>
      <c r="G11588" s="52">
        <v>759.15</v>
      </c>
      <c r="H11588" s="52">
        <f t="shared" si="543"/>
        <v>258.11099999999999</v>
      </c>
      <c r="I11588" s="52">
        <f t="shared" si="544"/>
        <v>455.48999999999995</v>
      </c>
      <c r="J11588" s="52">
        <f t="shared" si="545"/>
        <v>531.40499999999997</v>
      </c>
      <c r="K11588" s="52" t="s">
        <v>18313</v>
      </c>
      <c r="L11588" s="52" t="s">
        <v>18313</v>
      </c>
      <c r="M11588" s="52" t="s">
        <v>18313</v>
      </c>
      <c r="N11588" s="52">
        <v>455.48999999999995</v>
      </c>
      <c r="O11588" s="52">
        <v>531.40499999999997</v>
      </c>
    </row>
    <row r="11589" spans="1:15" s="53" customFormat="1" x14ac:dyDescent="0.45">
      <c r="A11589" s="53">
        <v>3211010604</v>
      </c>
      <c r="B11589" s="53" t="s">
        <v>3221</v>
      </c>
      <c r="C11589" s="53">
        <v>278</v>
      </c>
      <c r="F11589" s="53" t="s">
        <v>244</v>
      </c>
      <c r="G11589" s="52">
        <v>759.15</v>
      </c>
      <c r="H11589" s="52">
        <f t="shared" si="543"/>
        <v>258.11099999999999</v>
      </c>
      <c r="I11589" s="52">
        <f t="shared" si="544"/>
        <v>455.48999999999995</v>
      </c>
      <c r="J11589" s="52">
        <f t="shared" si="545"/>
        <v>531.40499999999997</v>
      </c>
      <c r="K11589" s="52" t="s">
        <v>18313</v>
      </c>
      <c r="L11589" s="52" t="s">
        <v>18313</v>
      </c>
      <c r="M11589" s="52" t="s">
        <v>18313</v>
      </c>
      <c r="N11589" s="52">
        <v>455.48999999999995</v>
      </c>
      <c r="O11589" s="52">
        <v>531.40499999999997</v>
      </c>
    </row>
    <row r="11590" spans="1:15" s="53" customFormat="1" x14ac:dyDescent="0.45">
      <c r="A11590" s="53">
        <v>3211010614</v>
      </c>
      <c r="B11590" s="53" t="s">
        <v>2533</v>
      </c>
      <c r="C11590" s="53">
        <v>278</v>
      </c>
      <c r="F11590" s="53" t="s">
        <v>244</v>
      </c>
      <c r="G11590" s="52">
        <v>289.8</v>
      </c>
      <c r="H11590" s="52">
        <f t="shared" si="543"/>
        <v>98.531999999999996</v>
      </c>
      <c r="I11590" s="52">
        <f t="shared" si="544"/>
        <v>173.88</v>
      </c>
      <c r="J11590" s="52">
        <f t="shared" si="545"/>
        <v>202.85999999999999</v>
      </c>
      <c r="K11590" s="52" t="s">
        <v>18313</v>
      </c>
      <c r="L11590" s="52" t="s">
        <v>18313</v>
      </c>
      <c r="M11590" s="52" t="s">
        <v>18313</v>
      </c>
      <c r="N11590" s="52">
        <v>173.88</v>
      </c>
      <c r="O11590" s="52">
        <v>202.85999999999999</v>
      </c>
    </row>
    <row r="11591" spans="1:15" s="53" customFormat="1" x14ac:dyDescent="0.45">
      <c r="A11591" s="53">
        <v>3211010622</v>
      </c>
      <c r="B11591" s="53" t="s">
        <v>2365</v>
      </c>
      <c r="C11591" s="53">
        <v>278</v>
      </c>
      <c r="F11591" s="53" t="s">
        <v>244</v>
      </c>
      <c r="G11591" s="52">
        <v>333.72</v>
      </c>
      <c r="H11591" s="52">
        <f t="shared" si="543"/>
        <v>113.4648</v>
      </c>
      <c r="I11591" s="52">
        <f t="shared" si="544"/>
        <v>200.232</v>
      </c>
      <c r="J11591" s="52">
        <f t="shared" si="545"/>
        <v>233.60400000000001</v>
      </c>
      <c r="K11591" s="52" t="s">
        <v>18313</v>
      </c>
      <c r="L11591" s="52" t="s">
        <v>18313</v>
      </c>
      <c r="M11591" s="52" t="s">
        <v>18313</v>
      </c>
      <c r="N11591" s="52">
        <v>200.232</v>
      </c>
      <c r="O11591" s="52">
        <v>233.60400000000001</v>
      </c>
    </row>
    <row r="11592" spans="1:15" s="53" customFormat="1" x14ac:dyDescent="0.45">
      <c r="A11592" s="53">
        <v>3211010623</v>
      </c>
      <c r="B11592" s="53" t="s">
        <v>4516</v>
      </c>
      <c r="C11592" s="53">
        <v>278</v>
      </c>
      <c r="F11592" s="53" t="s">
        <v>244</v>
      </c>
      <c r="G11592" s="52">
        <v>333.72</v>
      </c>
      <c r="H11592" s="52">
        <f t="shared" si="543"/>
        <v>113.4648</v>
      </c>
      <c r="I11592" s="52">
        <f t="shared" si="544"/>
        <v>200.232</v>
      </c>
      <c r="J11592" s="52">
        <f t="shared" si="545"/>
        <v>233.60400000000001</v>
      </c>
      <c r="K11592" s="52" t="s">
        <v>18313</v>
      </c>
      <c r="L11592" s="52" t="s">
        <v>18313</v>
      </c>
      <c r="M11592" s="52" t="s">
        <v>18313</v>
      </c>
      <c r="N11592" s="52">
        <v>200.232</v>
      </c>
      <c r="O11592" s="52">
        <v>233.60400000000001</v>
      </c>
    </row>
    <row r="11593" spans="1:15" s="53" customFormat="1" x14ac:dyDescent="0.45">
      <c r="A11593" s="53">
        <v>3211010627</v>
      </c>
      <c r="B11593" s="53" t="s">
        <v>3222</v>
      </c>
      <c r="C11593" s="53">
        <v>278</v>
      </c>
      <c r="F11593" s="53" t="s">
        <v>244</v>
      </c>
      <c r="G11593" s="52">
        <v>290.49</v>
      </c>
      <c r="H11593" s="52">
        <f t="shared" si="543"/>
        <v>98.766599999999997</v>
      </c>
      <c r="I11593" s="52">
        <f t="shared" si="544"/>
        <v>174.29400000000001</v>
      </c>
      <c r="J11593" s="52">
        <f t="shared" si="545"/>
        <v>203.34299999999999</v>
      </c>
      <c r="K11593" s="52" t="s">
        <v>18313</v>
      </c>
      <c r="L11593" s="52" t="s">
        <v>18313</v>
      </c>
      <c r="M11593" s="52" t="s">
        <v>18313</v>
      </c>
      <c r="N11593" s="52">
        <v>174.29400000000001</v>
      </c>
      <c r="O11593" s="52">
        <v>203.34299999999999</v>
      </c>
    </row>
    <row r="11594" spans="1:15" s="53" customFormat="1" x14ac:dyDescent="0.45">
      <c r="A11594" s="53">
        <v>3211010629</v>
      </c>
      <c r="B11594" s="53" t="s">
        <v>2366</v>
      </c>
      <c r="C11594" s="53">
        <v>278</v>
      </c>
      <c r="F11594" s="53" t="s">
        <v>244</v>
      </c>
      <c r="G11594" s="52">
        <v>333.72</v>
      </c>
      <c r="H11594" s="52">
        <f t="shared" si="543"/>
        <v>113.4648</v>
      </c>
      <c r="I11594" s="52">
        <f t="shared" si="544"/>
        <v>200.232</v>
      </c>
      <c r="J11594" s="52">
        <f t="shared" si="545"/>
        <v>233.60400000000001</v>
      </c>
      <c r="K11594" s="52" t="s">
        <v>18313</v>
      </c>
      <c r="L11594" s="52" t="s">
        <v>18313</v>
      </c>
      <c r="M11594" s="52" t="s">
        <v>18313</v>
      </c>
      <c r="N11594" s="52">
        <v>200.232</v>
      </c>
      <c r="O11594" s="52">
        <v>233.60400000000001</v>
      </c>
    </row>
    <row r="11595" spans="1:15" s="53" customFormat="1" x14ac:dyDescent="0.45">
      <c r="A11595" s="53">
        <v>3211010637</v>
      </c>
      <c r="B11595" s="53" t="s">
        <v>2534</v>
      </c>
      <c r="C11595" s="53">
        <v>278</v>
      </c>
      <c r="F11595" s="53" t="s">
        <v>244</v>
      </c>
      <c r="G11595" s="52">
        <v>343.35</v>
      </c>
      <c r="H11595" s="52">
        <f t="shared" si="543"/>
        <v>116.73899999999999</v>
      </c>
      <c r="I11595" s="52">
        <f t="shared" si="544"/>
        <v>206.01000000000002</v>
      </c>
      <c r="J11595" s="52">
        <f t="shared" si="545"/>
        <v>240.345</v>
      </c>
      <c r="K11595" s="52" t="s">
        <v>18313</v>
      </c>
      <c r="L11595" s="52" t="s">
        <v>18313</v>
      </c>
      <c r="M11595" s="52" t="s">
        <v>18313</v>
      </c>
      <c r="N11595" s="52">
        <v>206.01000000000002</v>
      </c>
      <c r="O11595" s="52">
        <v>240.345</v>
      </c>
    </row>
    <row r="11596" spans="1:15" s="53" customFormat="1" x14ac:dyDescent="0.45">
      <c r="A11596" s="53">
        <v>3211010638</v>
      </c>
      <c r="B11596" s="53" t="s">
        <v>3223</v>
      </c>
      <c r="C11596" s="53">
        <v>278</v>
      </c>
      <c r="F11596" s="53" t="s">
        <v>244</v>
      </c>
      <c r="G11596" s="52">
        <v>343.35</v>
      </c>
      <c r="H11596" s="52">
        <f t="shared" si="543"/>
        <v>116.73899999999999</v>
      </c>
      <c r="I11596" s="52">
        <f t="shared" si="544"/>
        <v>206.01000000000002</v>
      </c>
      <c r="J11596" s="52">
        <f t="shared" si="545"/>
        <v>240.345</v>
      </c>
      <c r="K11596" s="52" t="s">
        <v>18313</v>
      </c>
      <c r="L11596" s="52" t="s">
        <v>18313</v>
      </c>
      <c r="M11596" s="52" t="s">
        <v>18313</v>
      </c>
      <c r="N11596" s="52">
        <v>206.01000000000002</v>
      </c>
      <c r="O11596" s="52">
        <v>240.345</v>
      </c>
    </row>
    <row r="11597" spans="1:15" s="53" customFormat="1" x14ac:dyDescent="0.45">
      <c r="A11597" s="53">
        <v>3211010640</v>
      </c>
      <c r="B11597" s="53" t="s">
        <v>2367</v>
      </c>
      <c r="C11597" s="53">
        <v>278</v>
      </c>
      <c r="F11597" s="53" t="s">
        <v>244</v>
      </c>
      <c r="G11597" s="52">
        <v>343.35</v>
      </c>
      <c r="H11597" s="52">
        <f t="shared" si="543"/>
        <v>116.73899999999999</v>
      </c>
      <c r="I11597" s="52">
        <f t="shared" si="544"/>
        <v>206.01000000000002</v>
      </c>
      <c r="J11597" s="52">
        <f t="shared" si="545"/>
        <v>240.345</v>
      </c>
      <c r="K11597" s="52" t="s">
        <v>18313</v>
      </c>
      <c r="L11597" s="52" t="s">
        <v>18313</v>
      </c>
      <c r="M11597" s="52" t="s">
        <v>18313</v>
      </c>
      <c r="N11597" s="52">
        <v>206.01000000000002</v>
      </c>
      <c r="O11597" s="52">
        <v>240.345</v>
      </c>
    </row>
    <row r="11598" spans="1:15" s="53" customFormat="1" x14ac:dyDescent="0.45">
      <c r="A11598" s="53">
        <v>3211010648</v>
      </c>
      <c r="B11598" s="53" t="s">
        <v>2535</v>
      </c>
      <c r="C11598" s="53">
        <v>278</v>
      </c>
      <c r="F11598" s="53" t="s">
        <v>244</v>
      </c>
      <c r="G11598" s="52">
        <v>96.04</v>
      </c>
      <c r="H11598" s="52">
        <f t="shared" si="543"/>
        <v>32.653599999999997</v>
      </c>
      <c r="I11598" s="52">
        <f t="shared" si="544"/>
        <v>57.624000000000002</v>
      </c>
      <c r="J11598" s="52">
        <f t="shared" si="545"/>
        <v>67.227999999999994</v>
      </c>
      <c r="K11598" s="52" t="s">
        <v>18313</v>
      </c>
      <c r="L11598" s="52" t="s">
        <v>18313</v>
      </c>
      <c r="M11598" s="52" t="s">
        <v>18313</v>
      </c>
      <c r="N11598" s="52">
        <v>57.624000000000002</v>
      </c>
      <c r="O11598" s="52">
        <v>67.227999999999994</v>
      </c>
    </row>
    <row r="11599" spans="1:15" s="53" customFormat="1" x14ac:dyDescent="0.45">
      <c r="A11599" s="53">
        <v>3211010657</v>
      </c>
      <c r="B11599" s="53" t="s">
        <v>2368</v>
      </c>
      <c r="C11599" s="53">
        <v>278</v>
      </c>
      <c r="F11599" s="53" t="s">
        <v>244</v>
      </c>
      <c r="G11599" s="52">
        <v>63</v>
      </c>
      <c r="H11599" s="52">
        <f t="shared" si="543"/>
        <v>21.419999999999998</v>
      </c>
      <c r="I11599" s="52">
        <f t="shared" si="544"/>
        <v>37.799999999999997</v>
      </c>
      <c r="J11599" s="52">
        <f t="shared" si="545"/>
        <v>44.099999999999994</v>
      </c>
      <c r="K11599" s="52" t="s">
        <v>18313</v>
      </c>
      <c r="L11599" s="52" t="s">
        <v>18313</v>
      </c>
      <c r="M11599" s="52" t="s">
        <v>18313</v>
      </c>
      <c r="N11599" s="52">
        <v>37.799999999999997</v>
      </c>
      <c r="O11599" s="52">
        <v>44.099999999999994</v>
      </c>
    </row>
    <row r="11600" spans="1:15" s="53" customFormat="1" x14ac:dyDescent="0.45">
      <c r="A11600" s="53">
        <v>3211010659</v>
      </c>
      <c r="B11600" s="53" t="s">
        <v>3224</v>
      </c>
      <c r="C11600" s="53">
        <v>278</v>
      </c>
      <c r="F11600" s="53" t="s">
        <v>244</v>
      </c>
      <c r="G11600" s="52">
        <v>63</v>
      </c>
      <c r="H11600" s="52">
        <f t="shared" si="543"/>
        <v>21.419999999999998</v>
      </c>
      <c r="I11600" s="52">
        <f t="shared" si="544"/>
        <v>37.799999999999997</v>
      </c>
      <c r="J11600" s="52">
        <f t="shared" si="545"/>
        <v>44.099999999999994</v>
      </c>
      <c r="K11600" s="52" t="s">
        <v>18313</v>
      </c>
      <c r="L11600" s="52" t="s">
        <v>18313</v>
      </c>
      <c r="M11600" s="52" t="s">
        <v>18313</v>
      </c>
      <c r="N11600" s="52">
        <v>37.799999999999997</v>
      </c>
      <c r="O11600" s="52">
        <v>44.099999999999994</v>
      </c>
    </row>
    <row r="11601" spans="1:15" s="53" customFormat="1" x14ac:dyDescent="0.45">
      <c r="A11601" s="53">
        <v>3211010672</v>
      </c>
      <c r="B11601" s="53" t="s">
        <v>2369</v>
      </c>
      <c r="C11601" s="53">
        <v>278</v>
      </c>
      <c r="F11601" s="53" t="s">
        <v>244</v>
      </c>
      <c r="G11601" s="52">
        <v>52.5</v>
      </c>
      <c r="H11601" s="52">
        <f t="shared" si="543"/>
        <v>17.849999999999998</v>
      </c>
      <c r="I11601" s="52">
        <f t="shared" si="544"/>
        <v>31.5</v>
      </c>
      <c r="J11601" s="52">
        <f t="shared" si="545"/>
        <v>36.75</v>
      </c>
      <c r="K11601" s="52" t="s">
        <v>18313</v>
      </c>
      <c r="L11601" s="52" t="s">
        <v>18313</v>
      </c>
      <c r="M11601" s="52" t="s">
        <v>18313</v>
      </c>
      <c r="N11601" s="52">
        <v>31.5</v>
      </c>
      <c r="O11601" s="52">
        <v>36.75</v>
      </c>
    </row>
    <row r="11602" spans="1:15" s="53" customFormat="1" x14ac:dyDescent="0.45">
      <c r="A11602" s="53">
        <v>3211010674</v>
      </c>
      <c r="B11602" s="53" t="s">
        <v>3397</v>
      </c>
      <c r="C11602" s="53">
        <v>278</v>
      </c>
      <c r="F11602" s="53" t="s">
        <v>244</v>
      </c>
      <c r="G11602" s="52">
        <v>52.5</v>
      </c>
      <c r="H11602" s="52">
        <f t="shared" si="543"/>
        <v>17.849999999999998</v>
      </c>
      <c r="I11602" s="52">
        <f t="shared" si="544"/>
        <v>31.5</v>
      </c>
      <c r="J11602" s="52">
        <f t="shared" si="545"/>
        <v>36.75</v>
      </c>
      <c r="K11602" s="52" t="s">
        <v>18313</v>
      </c>
      <c r="L11602" s="52" t="s">
        <v>18313</v>
      </c>
      <c r="M11602" s="52" t="s">
        <v>18313</v>
      </c>
      <c r="N11602" s="52">
        <v>31.5</v>
      </c>
      <c r="O11602" s="52">
        <v>36.75</v>
      </c>
    </row>
    <row r="11603" spans="1:15" s="53" customFormat="1" x14ac:dyDescent="0.45">
      <c r="A11603" s="53">
        <v>3211010694</v>
      </c>
      <c r="B11603" s="53" t="s">
        <v>3398</v>
      </c>
      <c r="C11603" s="53">
        <v>278</v>
      </c>
      <c r="F11603" s="53" t="s">
        <v>244</v>
      </c>
      <c r="G11603" s="52">
        <v>1148.7</v>
      </c>
      <c r="H11603" s="52">
        <f t="shared" si="543"/>
        <v>390.55799999999999</v>
      </c>
      <c r="I11603" s="52">
        <f t="shared" si="544"/>
        <v>689.22</v>
      </c>
      <c r="J11603" s="52">
        <f t="shared" si="545"/>
        <v>804.09</v>
      </c>
      <c r="K11603" s="52" t="s">
        <v>18313</v>
      </c>
      <c r="L11603" s="52" t="s">
        <v>18313</v>
      </c>
      <c r="M11603" s="52" t="s">
        <v>18313</v>
      </c>
      <c r="N11603" s="52">
        <v>689.22</v>
      </c>
      <c r="O11603" s="52">
        <v>804.09</v>
      </c>
    </row>
    <row r="11604" spans="1:15" s="53" customFormat="1" x14ac:dyDescent="0.45">
      <c r="A11604" s="53">
        <v>3211010706</v>
      </c>
      <c r="B11604" s="53" t="s">
        <v>3399</v>
      </c>
      <c r="C11604" s="53">
        <v>278</v>
      </c>
      <c r="F11604" s="53" t="s">
        <v>244</v>
      </c>
      <c r="G11604" s="52">
        <v>827.4</v>
      </c>
      <c r="H11604" s="52">
        <f t="shared" si="543"/>
        <v>281.31599999999997</v>
      </c>
      <c r="I11604" s="52">
        <f t="shared" si="544"/>
        <v>496.43999999999994</v>
      </c>
      <c r="J11604" s="52">
        <f t="shared" si="545"/>
        <v>579.17999999999995</v>
      </c>
      <c r="K11604" s="52" t="s">
        <v>18313</v>
      </c>
      <c r="L11604" s="52" t="s">
        <v>18313</v>
      </c>
      <c r="M11604" s="52" t="s">
        <v>18313</v>
      </c>
      <c r="N11604" s="52">
        <v>496.43999999999994</v>
      </c>
      <c r="O11604" s="52">
        <v>579.17999999999995</v>
      </c>
    </row>
    <row r="11605" spans="1:15" s="53" customFormat="1" x14ac:dyDescent="0.45">
      <c r="A11605" s="53">
        <v>3211010728</v>
      </c>
      <c r="B11605" s="53" t="s">
        <v>2370</v>
      </c>
      <c r="C11605" s="53">
        <v>278</v>
      </c>
      <c r="F11605" s="53" t="s">
        <v>244</v>
      </c>
      <c r="G11605" s="52">
        <v>638.4</v>
      </c>
      <c r="H11605" s="52">
        <f t="shared" si="543"/>
        <v>217.05599999999998</v>
      </c>
      <c r="I11605" s="52">
        <f t="shared" si="544"/>
        <v>383.03999999999996</v>
      </c>
      <c r="J11605" s="52">
        <f t="shared" si="545"/>
        <v>446.87999999999994</v>
      </c>
      <c r="K11605" s="52" t="s">
        <v>18313</v>
      </c>
      <c r="L11605" s="52" t="s">
        <v>18313</v>
      </c>
      <c r="M11605" s="52" t="s">
        <v>18313</v>
      </c>
      <c r="N11605" s="52">
        <v>383.03999999999996</v>
      </c>
      <c r="O11605" s="52">
        <v>446.87999999999994</v>
      </c>
    </row>
    <row r="11606" spans="1:15" s="53" customFormat="1" x14ac:dyDescent="0.45">
      <c r="A11606" s="53">
        <v>3211010748</v>
      </c>
      <c r="B11606" s="53" t="s">
        <v>10035</v>
      </c>
      <c r="C11606" s="53">
        <v>278</v>
      </c>
      <c r="G11606" s="52">
        <v>750</v>
      </c>
      <c r="H11606" s="52">
        <f t="shared" si="543"/>
        <v>254.99999999999997</v>
      </c>
      <c r="I11606" s="52">
        <f t="shared" si="544"/>
        <v>450</v>
      </c>
      <c r="J11606" s="52">
        <f t="shared" si="545"/>
        <v>525</v>
      </c>
      <c r="K11606" s="52" t="s">
        <v>18310</v>
      </c>
      <c r="L11606" s="52" t="s">
        <v>18310</v>
      </c>
      <c r="M11606" s="52" t="s">
        <v>18310</v>
      </c>
      <c r="N11606" s="52">
        <v>450</v>
      </c>
      <c r="O11606" s="52">
        <v>525</v>
      </c>
    </row>
    <row r="11607" spans="1:15" s="53" customFormat="1" x14ac:dyDescent="0.45">
      <c r="A11607" s="53">
        <v>3211010756</v>
      </c>
      <c r="B11607" s="53" t="s">
        <v>2371</v>
      </c>
      <c r="C11607" s="53">
        <v>272</v>
      </c>
      <c r="G11607" s="52">
        <v>232.05</v>
      </c>
      <c r="H11607" s="52">
        <f t="shared" si="543"/>
        <v>78.896999999999991</v>
      </c>
      <c r="I11607" s="52">
        <f t="shared" si="544"/>
        <v>139.22999999999999</v>
      </c>
      <c r="J11607" s="52">
        <f t="shared" si="545"/>
        <v>162.435</v>
      </c>
      <c r="K11607" s="52" t="s">
        <v>18311</v>
      </c>
      <c r="L11607" s="52" t="s">
        <v>18311</v>
      </c>
      <c r="M11607" s="52" t="s">
        <v>18311</v>
      </c>
      <c r="N11607" s="52">
        <v>139.22999999999999</v>
      </c>
      <c r="O11607" s="52">
        <v>162.435</v>
      </c>
    </row>
    <row r="11608" spans="1:15" s="53" customFormat="1" x14ac:dyDescent="0.45">
      <c r="A11608" s="53">
        <v>3211010775</v>
      </c>
      <c r="B11608" s="53" t="s">
        <v>4517</v>
      </c>
      <c r="C11608" s="53">
        <v>272</v>
      </c>
      <c r="G11608" s="52">
        <v>330.75</v>
      </c>
      <c r="H11608" s="52">
        <f t="shared" si="543"/>
        <v>112.45499999999998</v>
      </c>
      <c r="I11608" s="52">
        <f t="shared" si="544"/>
        <v>198.45</v>
      </c>
      <c r="J11608" s="52">
        <f t="shared" si="545"/>
        <v>231.52499999999998</v>
      </c>
      <c r="K11608" s="52" t="s">
        <v>18311</v>
      </c>
      <c r="L11608" s="52" t="s">
        <v>18311</v>
      </c>
      <c r="M11608" s="52" t="s">
        <v>18311</v>
      </c>
      <c r="N11608" s="52">
        <v>198.45</v>
      </c>
      <c r="O11608" s="52">
        <v>231.52499999999998</v>
      </c>
    </row>
    <row r="11609" spans="1:15" s="53" customFormat="1" x14ac:dyDescent="0.45">
      <c r="A11609" s="53">
        <v>3211010782</v>
      </c>
      <c r="B11609" s="53" t="s">
        <v>3400</v>
      </c>
      <c r="C11609" s="53">
        <v>278</v>
      </c>
      <c r="F11609" s="53" t="s">
        <v>802</v>
      </c>
      <c r="G11609" s="52">
        <v>3074.4</v>
      </c>
      <c r="H11609" s="52">
        <f t="shared" si="543"/>
        <v>1045.2959999999998</v>
      </c>
      <c r="I11609" s="52">
        <f t="shared" si="544"/>
        <v>1844.6399999999999</v>
      </c>
      <c r="J11609" s="52">
        <f t="shared" si="545"/>
        <v>2152.08</v>
      </c>
      <c r="K11609" s="52" t="s">
        <v>18314</v>
      </c>
      <c r="L11609" s="52" t="s">
        <v>18314</v>
      </c>
      <c r="M11609" s="52" t="s">
        <v>18314</v>
      </c>
      <c r="N11609" s="52">
        <v>1844.6399999999999</v>
      </c>
      <c r="O11609" s="52">
        <v>2152.08</v>
      </c>
    </row>
    <row r="11610" spans="1:15" s="53" customFormat="1" x14ac:dyDescent="0.45">
      <c r="A11610" s="53">
        <v>3211010784</v>
      </c>
      <c r="B11610" s="53" t="s">
        <v>2372</v>
      </c>
      <c r="C11610" s="53">
        <v>278</v>
      </c>
      <c r="D11610" s="53" t="s">
        <v>802</v>
      </c>
      <c r="F11610" s="53" t="s">
        <v>802</v>
      </c>
      <c r="G11610" s="52">
        <v>2289</v>
      </c>
      <c r="H11610" s="52">
        <f t="shared" si="543"/>
        <v>778.25999999999988</v>
      </c>
      <c r="I11610" s="52">
        <f t="shared" si="544"/>
        <v>1373.3999999999999</v>
      </c>
      <c r="J11610" s="52">
        <f t="shared" si="545"/>
        <v>1602.3</v>
      </c>
      <c r="K11610" s="52" t="s">
        <v>18314</v>
      </c>
      <c r="L11610" s="52" t="s">
        <v>18314</v>
      </c>
      <c r="M11610" s="52" t="s">
        <v>18314</v>
      </c>
      <c r="N11610" s="52">
        <v>1373.3999999999999</v>
      </c>
      <c r="O11610" s="52">
        <v>1602.3</v>
      </c>
    </row>
    <row r="11611" spans="1:15" s="53" customFormat="1" x14ac:dyDescent="0.45">
      <c r="A11611" s="53">
        <v>3211010808</v>
      </c>
      <c r="B11611" s="53" t="s">
        <v>3401</v>
      </c>
      <c r="C11611" s="53">
        <v>278</v>
      </c>
      <c r="F11611" s="53" t="s">
        <v>244</v>
      </c>
      <c r="G11611" s="52">
        <v>562.79999999999995</v>
      </c>
      <c r="H11611" s="52">
        <f t="shared" si="543"/>
        <v>191.35199999999998</v>
      </c>
      <c r="I11611" s="52">
        <f t="shared" si="544"/>
        <v>337.67999999999995</v>
      </c>
      <c r="J11611" s="52">
        <f t="shared" si="545"/>
        <v>393.95999999999992</v>
      </c>
      <c r="K11611" s="52" t="s">
        <v>18313</v>
      </c>
      <c r="L11611" s="52" t="s">
        <v>18313</v>
      </c>
      <c r="M11611" s="52" t="s">
        <v>18313</v>
      </c>
      <c r="N11611" s="52">
        <v>337.67999999999995</v>
      </c>
      <c r="O11611" s="52">
        <v>393.95999999999992</v>
      </c>
    </row>
    <row r="11612" spans="1:15" s="53" customFormat="1" x14ac:dyDescent="0.45">
      <c r="A11612" s="53">
        <v>3211010810</v>
      </c>
      <c r="B11612" s="53" t="s">
        <v>4701</v>
      </c>
      <c r="C11612" s="53">
        <v>278</v>
      </c>
      <c r="F11612" s="53" t="s">
        <v>244</v>
      </c>
      <c r="G11612" s="52">
        <v>2814</v>
      </c>
      <c r="H11612" s="52">
        <f t="shared" si="543"/>
        <v>956.75999999999988</v>
      </c>
      <c r="I11612" s="52">
        <f t="shared" si="544"/>
        <v>1688.3999999999999</v>
      </c>
      <c r="J11612" s="52">
        <f t="shared" si="545"/>
        <v>1969.8</v>
      </c>
      <c r="K11612" s="52" t="s">
        <v>18313</v>
      </c>
      <c r="L11612" s="52" t="s">
        <v>18313</v>
      </c>
      <c r="M11612" s="52" t="s">
        <v>18313</v>
      </c>
      <c r="N11612" s="52">
        <v>1688.3999999999999</v>
      </c>
      <c r="O11612" s="52">
        <v>1969.8</v>
      </c>
    </row>
    <row r="11613" spans="1:15" s="53" customFormat="1" x14ac:dyDescent="0.45">
      <c r="A11613" s="53">
        <v>3211010817</v>
      </c>
      <c r="B11613" s="53" t="s">
        <v>2586</v>
      </c>
      <c r="C11613" s="53">
        <v>278</v>
      </c>
      <c r="F11613" s="53" t="s">
        <v>244</v>
      </c>
      <c r="G11613" s="52">
        <v>364.35</v>
      </c>
      <c r="H11613" s="52">
        <f t="shared" si="543"/>
        <v>123.87899999999999</v>
      </c>
      <c r="I11613" s="52">
        <f t="shared" si="544"/>
        <v>218.61</v>
      </c>
      <c r="J11613" s="52">
        <f t="shared" si="545"/>
        <v>255.04499999999999</v>
      </c>
      <c r="K11613" s="52" t="s">
        <v>18313</v>
      </c>
      <c r="L11613" s="52" t="s">
        <v>18313</v>
      </c>
      <c r="M11613" s="52" t="s">
        <v>18313</v>
      </c>
      <c r="N11613" s="52">
        <v>218.61</v>
      </c>
      <c r="O11613" s="52">
        <v>255.04499999999999</v>
      </c>
    </row>
    <row r="11614" spans="1:15" s="53" customFormat="1" x14ac:dyDescent="0.45">
      <c r="A11614" s="53">
        <v>3211010830</v>
      </c>
      <c r="B11614" s="53" t="s">
        <v>2373</v>
      </c>
      <c r="C11614" s="53">
        <v>278</v>
      </c>
      <c r="F11614" s="53" t="s">
        <v>244</v>
      </c>
      <c r="G11614" s="52">
        <v>761.25</v>
      </c>
      <c r="H11614" s="52">
        <f t="shared" si="543"/>
        <v>258.82499999999999</v>
      </c>
      <c r="I11614" s="52">
        <f t="shared" si="544"/>
        <v>456.75</v>
      </c>
      <c r="J11614" s="52">
        <f t="shared" si="545"/>
        <v>532.875</v>
      </c>
      <c r="K11614" s="52" t="s">
        <v>18313</v>
      </c>
      <c r="L11614" s="52" t="s">
        <v>18313</v>
      </c>
      <c r="M11614" s="52" t="s">
        <v>18313</v>
      </c>
      <c r="N11614" s="52">
        <v>456.75</v>
      </c>
      <c r="O11614" s="52">
        <v>532.875</v>
      </c>
    </row>
    <row r="11615" spans="1:15" s="53" customFormat="1" x14ac:dyDescent="0.45">
      <c r="A11615" s="53">
        <v>3211010836</v>
      </c>
      <c r="B11615" s="53" t="s">
        <v>2587</v>
      </c>
      <c r="C11615" s="53">
        <v>272</v>
      </c>
      <c r="G11615" s="52">
        <v>46.2</v>
      </c>
      <c r="H11615" s="52">
        <f t="shared" si="543"/>
        <v>15.708</v>
      </c>
      <c r="I11615" s="52">
        <f t="shared" si="544"/>
        <v>27.720000000000002</v>
      </c>
      <c r="J11615" s="52">
        <f t="shared" si="545"/>
        <v>32.340000000000003</v>
      </c>
      <c r="K11615" s="52" t="s">
        <v>18311</v>
      </c>
      <c r="L11615" s="52" t="s">
        <v>18311</v>
      </c>
      <c r="M11615" s="52" t="s">
        <v>18311</v>
      </c>
      <c r="N11615" s="52">
        <v>27.720000000000002</v>
      </c>
      <c r="O11615" s="52">
        <v>32.340000000000003</v>
      </c>
    </row>
    <row r="11616" spans="1:15" s="53" customFormat="1" x14ac:dyDescent="0.45">
      <c r="A11616" s="53">
        <v>3211010847</v>
      </c>
      <c r="B11616" s="53" t="s">
        <v>3402</v>
      </c>
      <c r="C11616" s="53">
        <v>272</v>
      </c>
      <c r="G11616" s="52">
        <v>264.60000000000002</v>
      </c>
      <c r="H11616" s="52">
        <f t="shared" si="543"/>
        <v>89.963999999999999</v>
      </c>
      <c r="I11616" s="52">
        <f t="shared" si="544"/>
        <v>158.76000000000002</v>
      </c>
      <c r="J11616" s="52">
        <f t="shared" si="545"/>
        <v>185.22</v>
      </c>
      <c r="K11616" s="52" t="s">
        <v>18311</v>
      </c>
      <c r="L11616" s="52" t="s">
        <v>18311</v>
      </c>
      <c r="M11616" s="52" t="s">
        <v>18311</v>
      </c>
      <c r="N11616" s="52">
        <v>158.76000000000002</v>
      </c>
      <c r="O11616" s="52">
        <v>185.22</v>
      </c>
    </row>
    <row r="11617" spans="1:15" s="53" customFormat="1" x14ac:dyDescent="0.45">
      <c r="A11617" s="53">
        <v>3211010848</v>
      </c>
      <c r="B11617" s="53" t="s">
        <v>4702</v>
      </c>
      <c r="C11617" s="53">
        <v>272</v>
      </c>
      <c r="G11617" s="52">
        <v>396.9</v>
      </c>
      <c r="H11617" s="52">
        <f t="shared" si="543"/>
        <v>134.94599999999997</v>
      </c>
      <c r="I11617" s="52">
        <f t="shared" si="544"/>
        <v>238.14</v>
      </c>
      <c r="J11617" s="52">
        <f t="shared" si="545"/>
        <v>277.83</v>
      </c>
      <c r="K11617" s="52" t="s">
        <v>18311</v>
      </c>
      <c r="L11617" s="52" t="s">
        <v>18311</v>
      </c>
      <c r="M11617" s="52" t="s">
        <v>18311</v>
      </c>
      <c r="N11617" s="52">
        <v>238.14</v>
      </c>
      <c r="O11617" s="52">
        <v>277.83</v>
      </c>
    </row>
    <row r="11618" spans="1:15" s="53" customFormat="1" x14ac:dyDescent="0.45">
      <c r="A11618" s="53">
        <v>3211010850</v>
      </c>
      <c r="B11618" s="53" t="s">
        <v>2374</v>
      </c>
      <c r="C11618" s="53">
        <v>272</v>
      </c>
      <c r="G11618" s="52">
        <v>827.4</v>
      </c>
      <c r="H11618" s="52">
        <f t="shared" si="543"/>
        <v>281.31599999999997</v>
      </c>
      <c r="I11618" s="52">
        <f t="shared" si="544"/>
        <v>496.43999999999994</v>
      </c>
      <c r="J11618" s="52">
        <f t="shared" si="545"/>
        <v>579.17999999999995</v>
      </c>
      <c r="K11618" s="52" t="s">
        <v>18311</v>
      </c>
      <c r="L11618" s="52" t="s">
        <v>18311</v>
      </c>
      <c r="M11618" s="52" t="s">
        <v>18311</v>
      </c>
      <c r="N11618" s="52">
        <v>496.43999999999994</v>
      </c>
      <c r="O11618" s="52">
        <v>579.17999999999995</v>
      </c>
    </row>
    <row r="11619" spans="1:15" s="53" customFormat="1" x14ac:dyDescent="0.45">
      <c r="A11619" s="53">
        <v>3211010855</v>
      </c>
      <c r="B11619" s="53" t="s">
        <v>2588</v>
      </c>
      <c r="C11619" s="53">
        <v>272</v>
      </c>
      <c r="G11619" s="52">
        <v>585.9</v>
      </c>
      <c r="H11619" s="52">
        <f t="shared" si="543"/>
        <v>199.20599999999996</v>
      </c>
      <c r="I11619" s="52">
        <f t="shared" si="544"/>
        <v>351.53999999999996</v>
      </c>
      <c r="J11619" s="52">
        <f t="shared" si="545"/>
        <v>410.12999999999994</v>
      </c>
      <c r="K11619" s="52" t="s">
        <v>18311</v>
      </c>
      <c r="L11619" s="52" t="s">
        <v>18311</v>
      </c>
      <c r="M11619" s="52" t="s">
        <v>18311</v>
      </c>
      <c r="N11619" s="52">
        <v>351.53999999999996</v>
      </c>
      <c r="O11619" s="52">
        <v>410.12999999999994</v>
      </c>
    </row>
    <row r="11620" spans="1:15" s="53" customFormat="1" x14ac:dyDescent="0.45">
      <c r="A11620" s="53">
        <v>3211010859</v>
      </c>
      <c r="B11620" s="53" t="s">
        <v>2589</v>
      </c>
      <c r="C11620" s="53">
        <v>272</v>
      </c>
      <c r="G11620" s="52">
        <v>756</v>
      </c>
      <c r="H11620" s="52">
        <f t="shared" si="543"/>
        <v>257.03999999999996</v>
      </c>
      <c r="I11620" s="52">
        <f t="shared" si="544"/>
        <v>453.59999999999997</v>
      </c>
      <c r="J11620" s="52">
        <f t="shared" si="545"/>
        <v>529.19999999999993</v>
      </c>
      <c r="K11620" s="52" t="s">
        <v>18311</v>
      </c>
      <c r="L11620" s="52" t="s">
        <v>18311</v>
      </c>
      <c r="M11620" s="52" t="s">
        <v>18311</v>
      </c>
      <c r="N11620" s="52">
        <v>453.59999999999997</v>
      </c>
      <c r="O11620" s="52">
        <v>529.19999999999993</v>
      </c>
    </row>
    <row r="11621" spans="1:15" s="53" customFormat="1" x14ac:dyDescent="0.45">
      <c r="A11621" s="53">
        <v>3211010870</v>
      </c>
      <c r="B11621" s="53" t="s">
        <v>3469</v>
      </c>
      <c r="C11621" s="53">
        <v>278</v>
      </c>
      <c r="F11621" s="53" t="s">
        <v>244</v>
      </c>
      <c r="G11621" s="52">
        <v>2581.9499999999998</v>
      </c>
      <c r="H11621" s="52">
        <f t="shared" si="543"/>
        <v>877.86299999999983</v>
      </c>
      <c r="I11621" s="52">
        <f t="shared" si="544"/>
        <v>1549.1699999999998</v>
      </c>
      <c r="J11621" s="52">
        <f t="shared" si="545"/>
        <v>1807.3649999999998</v>
      </c>
      <c r="K11621" s="52" t="s">
        <v>18313</v>
      </c>
      <c r="L11621" s="52" t="s">
        <v>18313</v>
      </c>
      <c r="M11621" s="52" t="s">
        <v>18313</v>
      </c>
      <c r="N11621" s="52">
        <v>1549.1699999999998</v>
      </c>
      <c r="O11621" s="52">
        <v>1807.3649999999998</v>
      </c>
    </row>
    <row r="11622" spans="1:15" s="53" customFormat="1" x14ac:dyDescent="0.45">
      <c r="A11622" s="53">
        <v>3211010874</v>
      </c>
      <c r="B11622" s="53" t="s">
        <v>4703</v>
      </c>
      <c r="C11622" s="53">
        <v>278</v>
      </c>
      <c r="F11622" s="53" t="s">
        <v>244</v>
      </c>
      <c r="G11622" s="52">
        <v>2581.9499999999998</v>
      </c>
      <c r="H11622" s="52">
        <f t="shared" si="543"/>
        <v>877.86299999999983</v>
      </c>
      <c r="I11622" s="52">
        <f t="shared" si="544"/>
        <v>1549.1699999999998</v>
      </c>
      <c r="J11622" s="52">
        <f t="shared" si="545"/>
        <v>1807.3649999999998</v>
      </c>
      <c r="K11622" s="52" t="s">
        <v>18313</v>
      </c>
      <c r="L11622" s="52" t="s">
        <v>18313</v>
      </c>
      <c r="M11622" s="52" t="s">
        <v>18313</v>
      </c>
      <c r="N11622" s="52">
        <v>1549.1699999999998</v>
      </c>
      <c r="O11622" s="52">
        <v>1807.3649999999998</v>
      </c>
    </row>
    <row r="11623" spans="1:15" s="53" customFormat="1" x14ac:dyDescent="0.45">
      <c r="A11623" s="53">
        <v>3211010894</v>
      </c>
      <c r="B11623" s="53" t="s">
        <v>2590</v>
      </c>
      <c r="C11623" s="53">
        <v>275</v>
      </c>
      <c r="F11623" s="53" t="s">
        <v>2591</v>
      </c>
      <c r="G11623" s="52">
        <v>7602</v>
      </c>
      <c r="H11623" s="52">
        <f t="shared" si="543"/>
        <v>2584.6799999999998</v>
      </c>
      <c r="I11623" s="52">
        <f t="shared" si="544"/>
        <v>5321.4</v>
      </c>
      <c r="J11623" s="52">
        <f t="shared" si="545"/>
        <v>5321.4</v>
      </c>
      <c r="K11623" s="52" t="s">
        <v>18307</v>
      </c>
      <c r="L11623" s="52" t="s">
        <v>18307</v>
      </c>
      <c r="M11623" s="52" t="s">
        <v>18307</v>
      </c>
      <c r="N11623" s="52" t="s">
        <v>18307</v>
      </c>
      <c r="O11623" s="52">
        <v>5321.4</v>
      </c>
    </row>
    <row r="11624" spans="1:15" s="53" customFormat="1" x14ac:dyDescent="0.45">
      <c r="A11624" s="53">
        <v>3211010896</v>
      </c>
      <c r="B11624" s="53" t="s">
        <v>2375</v>
      </c>
      <c r="C11624" s="53">
        <v>278</v>
      </c>
      <c r="F11624" s="53" t="s">
        <v>802</v>
      </c>
      <c r="G11624" s="52">
        <v>5620.65</v>
      </c>
      <c r="H11624" s="52">
        <f t="shared" si="543"/>
        <v>1911.0209999999997</v>
      </c>
      <c r="I11624" s="52">
        <f t="shared" si="544"/>
        <v>3372.39</v>
      </c>
      <c r="J11624" s="52">
        <f t="shared" si="545"/>
        <v>3934.4549999999995</v>
      </c>
      <c r="K11624" s="52" t="s">
        <v>18314</v>
      </c>
      <c r="L11624" s="52" t="s">
        <v>18314</v>
      </c>
      <c r="M11624" s="52" t="s">
        <v>18314</v>
      </c>
      <c r="N11624" s="52">
        <v>3372.39</v>
      </c>
      <c r="O11624" s="52">
        <v>3934.4549999999995</v>
      </c>
    </row>
    <row r="11625" spans="1:15" s="53" customFormat="1" x14ac:dyDescent="0.45">
      <c r="A11625" s="53">
        <v>3211010904</v>
      </c>
      <c r="B11625" s="53" t="s">
        <v>2592</v>
      </c>
      <c r="C11625" s="53">
        <v>278</v>
      </c>
      <c r="F11625" s="53" t="s">
        <v>244</v>
      </c>
      <c r="G11625" s="52">
        <v>5904.15</v>
      </c>
      <c r="H11625" s="52">
        <f t="shared" si="543"/>
        <v>2007.4109999999996</v>
      </c>
      <c r="I11625" s="52">
        <f t="shared" si="544"/>
        <v>3542.49</v>
      </c>
      <c r="J11625" s="52">
        <f t="shared" si="545"/>
        <v>4132.9049999999997</v>
      </c>
      <c r="K11625" s="52" t="s">
        <v>18313</v>
      </c>
      <c r="L11625" s="52" t="s">
        <v>18313</v>
      </c>
      <c r="M11625" s="52" t="s">
        <v>18313</v>
      </c>
      <c r="N11625" s="52">
        <v>3542.49</v>
      </c>
      <c r="O11625" s="52">
        <v>4132.9049999999997</v>
      </c>
    </row>
    <row r="11626" spans="1:15" s="53" customFormat="1" x14ac:dyDescent="0.45">
      <c r="A11626" s="53">
        <v>3211010920</v>
      </c>
      <c r="B11626" s="53" t="s">
        <v>2593</v>
      </c>
      <c r="C11626" s="53">
        <v>278</v>
      </c>
      <c r="F11626" s="53" t="s">
        <v>802</v>
      </c>
      <c r="G11626" s="52">
        <v>4524.45</v>
      </c>
      <c r="H11626" s="52">
        <f t="shared" si="543"/>
        <v>1538.3129999999999</v>
      </c>
      <c r="I11626" s="52">
        <f t="shared" si="544"/>
        <v>2714.6699999999996</v>
      </c>
      <c r="J11626" s="52">
        <f t="shared" si="545"/>
        <v>3167.1149999999998</v>
      </c>
      <c r="K11626" s="52" t="s">
        <v>18314</v>
      </c>
      <c r="L11626" s="52" t="s">
        <v>18314</v>
      </c>
      <c r="M11626" s="52" t="s">
        <v>18314</v>
      </c>
      <c r="N11626" s="52">
        <v>2714.6699999999996</v>
      </c>
      <c r="O11626" s="52">
        <v>3167.1149999999998</v>
      </c>
    </row>
    <row r="11627" spans="1:15" s="53" customFormat="1" x14ac:dyDescent="0.45">
      <c r="A11627" s="53">
        <v>3211010922</v>
      </c>
      <c r="B11627" s="53" t="s">
        <v>2670</v>
      </c>
      <c r="C11627" s="53">
        <v>278</v>
      </c>
      <c r="F11627" s="53" t="s">
        <v>2671</v>
      </c>
      <c r="G11627" s="52">
        <v>4987.5</v>
      </c>
      <c r="H11627" s="52">
        <f t="shared" si="543"/>
        <v>1695.7499999999998</v>
      </c>
      <c r="I11627" s="52">
        <f t="shared" si="544"/>
        <v>2992.5</v>
      </c>
      <c r="J11627" s="52">
        <f t="shared" si="545"/>
        <v>3491.25</v>
      </c>
      <c r="K11627" s="52" t="s">
        <v>18314</v>
      </c>
      <c r="L11627" s="52" t="s">
        <v>18314</v>
      </c>
      <c r="M11627" s="52" t="s">
        <v>18314</v>
      </c>
      <c r="N11627" s="52">
        <v>2992.5</v>
      </c>
      <c r="O11627" s="52">
        <v>3491.25</v>
      </c>
    </row>
    <row r="11628" spans="1:15" s="53" customFormat="1" x14ac:dyDescent="0.45">
      <c r="A11628" s="53">
        <v>3211010924</v>
      </c>
      <c r="B11628" s="53" t="s">
        <v>2672</v>
      </c>
      <c r="C11628" s="53">
        <v>278</v>
      </c>
      <c r="F11628" s="53" t="s">
        <v>2025</v>
      </c>
      <c r="G11628" s="52">
        <v>1528.8</v>
      </c>
      <c r="H11628" s="52">
        <f t="shared" si="543"/>
        <v>519.79199999999992</v>
      </c>
      <c r="I11628" s="52">
        <f t="shared" si="544"/>
        <v>917.28</v>
      </c>
      <c r="J11628" s="52">
        <f t="shared" si="545"/>
        <v>1070.1599999999999</v>
      </c>
      <c r="K11628" s="52" t="s">
        <v>18314</v>
      </c>
      <c r="L11628" s="52" t="s">
        <v>18314</v>
      </c>
      <c r="M11628" s="52" t="s">
        <v>18314</v>
      </c>
      <c r="N11628" s="52">
        <v>917.28</v>
      </c>
      <c r="O11628" s="52">
        <v>1070.1599999999999</v>
      </c>
    </row>
    <row r="11629" spans="1:15" s="53" customFormat="1" x14ac:dyDescent="0.45">
      <c r="A11629" s="53">
        <v>3211010930</v>
      </c>
      <c r="B11629" s="53" t="s">
        <v>2673</v>
      </c>
      <c r="C11629" s="53">
        <v>278</v>
      </c>
      <c r="F11629" s="53" t="s">
        <v>244</v>
      </c>
      <c r="G11629" s="52">
        <v>324.45</v>
      </c>
      <c r="H11629" s="52">
        <f t="shared" si="543"/>
        <v>110.31299999999999</v>
      </c>
      <c r="I11629" s="52">
        <f t="shared" si="544"/>
        <v>194.67</v>
      </c>
      <c r="J11629" s="52">
        <f t="shared" si="545"/>
        <v>227.11499999999998</v>
      </c>
      <c r="K11629" s="52" t="s">
        <v>18313</v>
      </c>
      <c r="L11629" s="52" t="s">
        <v>18313</v>
      </c>
      <c r="M11629" s="52" t="s">
        <v>18313</v>
      </c>
      <c r="N11629" s="52">
        <v>194.67</v>
      </c>
      <c r="O11629" s="52">
        <v>227.11499999999998</v>
      </c>
    </row>
    <row r="11630" spans="1:15" s="53" customFormat="1" x14ac:dyDescent="0.45">
      <c r="A11630" s="53">
        <v>3211010954</v>
      </c>
      <c r="B11630" s="53" t="s">
        <v>4704</v>
      </c>
      <c r="C11630" s="53">
        <v>272</v>
      </c>
      <c r="G11630" s="52">
        <v>347.55</v>
      </c>
      <c r="H11630" s="52">
        <f t="shared" si="543"/>
        <v>118.16699999999999</v>
      </c>
      <c r="I11630" s="52">
        <f t="shared" si="544"/>
        <v>208.53</v>
      </c>
      <c r="J11630" s="52">
        <f t="shared" si="545"/>
        <v>243.285</v>
      </c>
      <c r="K11630" s="52" t="s">
        <v>18311</v>
      </c>
      <c r="L11630" s="52" t="s">
        <v>18311</v>
      </c>
      <c r="M11630" s="52" t="s">
        <v>18311</v>
      </c>
      <c r="N11630" s="52">
        <v>208.53</v>
      </c>
      <c r="O11630" s="52">
        <v>243.285</v>
      </c>
    </row>
    <row r="11631" spans="1:15" s="53" customFormat="1" x14ac:dyDescent="0.45">
      <c r="A11631" s="53">
        <v>3211010963</v>
      </c>
      <c r="B11631" s="53" t="s">
        <v>2376</v>
      </c>
      <c r="C11631" s="53">
        <v>270</v>
      </c>
      <c r="G11631" s="52">
        <v>37.799999999999997</v>
      </c>
      <c r="H11631" s="52">
        <f t="shared" si="543"/>
        <v>12.851999999999999</v>
      </c>
      <c r="I11631" s="52">
        <f t="shared" si="544"/>
        <v>0</v>
      </c>
      <c r="J11631" s="52">
        <f t="shared" si="545"/>
        <v>26.459999999999997</v>
      </c>
      <c r="K11631" s="52">
        <v>22.301999999999996</v>
      </c>
      <c r="L11631" s="52">
        <v>0</v>
      </c>
      <c r="M11631" s="52">
        <v>0</v>
      </c>
      <c r="N11631" s="52">
        <v>22.679999999999996</v>
      </c>
      <c r="O11631" s="52">
        <v>26.459999999999997</v>
      </c>
    </row>
    <row r="11632" spans="1:15" s="53" customFormat="1" x14ac:dyDescent="0.45">
      <c r="A11632" s="53">
        <v>3211010976</v>
      </c>
      <c r="B11632" s="53" t="s">
        <v>4705</v>
      </c>
      <c r="C11632" s="53">
        <v>272</v>
      </c>
      <c r="G11632" s="52">
        <v>17.850000000000001</v>
      </c>
      <c r="H11632" s="52">
        <f t="shared" si="543"/>
        <v>6.069</v>
      </c>
      <c r="I11632" s="52">
        <f t="shared" si="544"/>
        <v>10.71</v>
      </c>
      <c r="J11632" s="52">
        <f t="shared" si="545"/>
        <v>12.495000000000001</v>
      </c>
      <c r="K11632" s="52" t="s">
        <v>18311</v>
      </c>
      <c r="L11632" s="52" t="s">
        <v>18311</v>
      </c>
      <c r="M11632" s="52" t="s">
        <v>18311</v>
      </c>
      <c r="N11632" s="52">
        <v>10.71</v>
      </c>
      <c r="O11632" s="52">
        <v>12.495000000000001</v>
      </c>
    </row>
    <row r="11633" spans="1:15" s="53" customFormat="1" x14ac:dyDescent="0.45">
      <c r="A11633" s="53">
        <v>3211010980</v>
      </c>
      <c r="B11633" s="53" t="s">
        <v>3470</v>
      </c>
      <c r="C11633" s="53">
        <v>278</v>
      </c>
      <c r="F11633" s="53" t="s">
        <v>802</v>
      </c>
      <c r="G11633" s="52">
        <v>11785.2</v>
      </c>
      <c r="H11633" s="52">
        <f t="shared" si="543"/>
        <v>4006.9679999999998</v>
      </c>
      <c r="I11633" s="52">
        <f t="shared" si="544"/>
        <v>7071.12</v>
      </c>
      <c r="J11633" s="52">
        <f t="shared" si="545"/>
        <v>8249.64</v>
      </c>
      <c r="K11633" s="52" t="s">
        <v>18314</v>
      </c>
      <c r="L11633" s="52" t="s">
        <v>18314</v>
      </c>
      <c r="M11633" s="52" t="s">
        <v>18314</v>
      </c>
      <c r="N11633" s="52">
        <v>7071.12</v>
      </c>
      <c r="O11633" s="52">
        <v>8249.64</v>
      </c>
    </row>
    <row r="11634" spans="1:15" s="53" customFormat="1" x14ac:dyDescent="0.45">
      <c r="A11634" s="53">
        <v>3211010987</v>
      </c>
      <c r="B11634" s="53" t="s">
        <v>2377</v>
      </c>
      <c r="C11634" s="53">
        <v>278</v>
      </c>
      <c r="F11634" s="53" t="s">
        <v>802</v>
      </c>
      <c r="G11634" s="52">
        <v>2205</v>
      </c>
      <c r="H11634" s="52">
        <f t="shared" si="543"/>
        <v>749.69999999999993</v>
      </c>
      <c r="I11634" s="52">
        <f t="shared" si="544"/>
        <v>1323</v>
      </c>
      <c r="J11634" s="52">
        <f t="shared" si="545"/>
        <v>1543.5</v>
      </c>
      <c r="K11634" s="52" t="s">
        <v>18314</v>
      </c>
      <c r="L11634" s="52" t="s">
        <v>18314</v>
      </c>
      <c r="M11634" s="52" t="s">
        <v>18314</v>
      </c>
      <c r="N11634" s="52">
        <v>1323</v>
      </c>
      <c r="O11634" s="52">
        <v>1543.5</v>
      </c>
    </row>
    <row r="11635" spans="1:15" s="53" customFormat="1" x14ac:dyDescent="0.45">
      <c r="A11635" s="53">
        <v>3211010991</v>
      </c>
      <c r="B11635" s="53" t="s">
        <v>2378</v>
      </c>
      <c r="C11635" s="53">
        <v>278</v>
      </c>
      <c r="F11635" s="53" t="s">
        <v>802</v>
      </c>
      <c r="G11635" s="52">
        <v>13008.45</v>
      </c>
      <c r="H11635" s="52">
        <f t="shared" si="543"/>
        <v>4422.8729999999996</v>
      </c>
      <c r="I11635" s="52">
        <f t="shared" si="544"/>
        <v>7805.07</v>
      </c>
      <c r="J11635" s="52">
        <f t="shared" si="545"/>
        <v>9105.9149999999991</v>
      </c>
      <c r="K11635" s="52" t="s">
        <v>18314</v>
      </c>
      <c r="L11635" s="52" t="s">
        <v>18314</v>
      </c>
      <c r="M11635" s="52" t="s">
        <v>18314</v>
      </c>
      <c r="N11635" s="52">
        <v>7805.07</v>
      </c>
      <c r="O11635" s="52">
        <v>9105.9149999999991</v>
      </c>
    </row>
    <row r="11636" spans="1:15" s="53" customFormat="1" x14ac:dyDescent="0.45">
      <c r="A11636" s="53">
        <v>3211010995</v>
      </c>
      <c r="B11636" s="53" t="s">
        <v>2674</v>
      </c>
      <c r="C11636" s="53">
        <v>272</v>
      </c>
      <c r="G11636" s="52">
        <v>193.2</v>
      </c>
      <c r="H11636" s="52">
        <f t="shared" si="543"/>
        <v>65.687999999999988</v>
      </c>
      <c r="I11636" s="52">
        <f t="shared" si="544"/>
        <v>115.91999999999999</v>
      </c>
      <c r="J11636" s="52">
        <f t="shared" si="545"/>
        <v>135.23999999999998</v>
      </c>
      <c r="K11636" s="52" t="s">
        <v>18311</v>
      </c>
      <c r="L11636" s="52" t="s">
        <v>18311</v>
      </c>
      <c r="M11636" s="52" t="s">
        <v>18311</v>
      </c>
      <c r="N11636" s="52">
        <v>115.91999999999999</v>
      </c>
      <c r="O11636" s="52">
        <v>135.23999999999998</v>
      </c>
    </row>
    <row r="11637" spans="1:15" s="53" customFormat="1" x14ac:dyDescent="0.45">
      <c r="A11637" s="53">
        <v>3211010996</v>
      </c>
      <c r="B11637" s="53" t="s">
        <v>3471</v>
      </c>
      <c r="C11637" s="53">
        <v>270</v>
      </c>
      <c r="G11637" s="52">
        <v>52.5</v>
      </c>
      <c r="H11637" s="52">
        <f t="shared" si="543"/>
        <v>17.849999999999998</v>
      </c>
      <c r="I11637" s="52">
        <f t="shared" si="544"/>
        <v>0</v>
      </c>
      <c r="J11637" s="52">
        <f t="shared" si="545"/>
        <v>36.75</v>
      </c>
      <c r="K11637" s="52">
        <v>30.974999999999998</v>
      </c>
      <c r="L11637" s="52">
        <v>0</v>
      </c>
      <c r="M11637" s="52">
        <v>0</v>
      </c>
      <c r="N11637" s="52">
        <v>31.5</v>
      </c>
      <c r="O11637" s="52">
        <v>36.75</v>
      </c>
    </row>
    <row r="11638" spans="1:15" s="53" customFormat="1" x14ac:dyDescent="0.45">
      <c r="A11638" s="53">
        <v>3211010997</v>
      </c>
      <c r="B11638" s="53" t="s">
        <v>2675</v>
      </c>
      <c r="C11638" s="53">
        <v>278</v>
      </c>
      <c r="F11638" s="53" t="s">
        <v>244</v>
      </c>
      <c r="G11638" s="52">
        <v>487.2</v>
      </c>
      <c r="H11638" s="52">
        <f t="shared" si="543"/>
        <v>165.64799999999997</v>
      </c>
      <c r="I11638" s="52">
        <f t="shared" si="544"/>
        <v>292.32</v>
      </c>
      <c r="J11638" s="52">
        <f t="shared" si="545"/>
        <v>341.03999999999996</v>
      </c>
      <c r="K11638" s="52" t="s">
        <v>18313</v>
      </c>
      <c r="L11638" s="52" t="s">
        <v>18313</v>
      </c>
      <c r="M11638" s="52" t="s">
        <v>18313</v>
      </c>
      <c r="N11638" s="52">
        <v>292.32</v>
      </c>
      <c r="O11638" s="52">
        <v>341.03999999999996</v>
      </c>
    </row>
    <row r="11639" spans="1:15" s="53" customFormat="1" x14ac:dyDescent="0.45">
      <c r="A11639" s="53">
        <v>3211011013</v>
      </c>
      <c r="B11639" s="53" t="s">
        <v>4706</v>
      </c>
      <c r="C11639" s="53">
        <v>278</v>
      </c>
      <c r="F11639" s="53" t="s">
        <v>802</v>
      </c>
      <c r="G11639" s="52">
        <v>3277.05</v>
      </c>
      <c r="H11639" s="52">
        <f t="shared" si="543"/>
        <v>1114.1969999999999</v>
      </c>
      <c r="I11639" s="52">
        <f t="shared" si="544"/>
        <v>1966.23</v>
      </c>
      <c r="J11639" s="52">
        <f t="shared" si="545"/>
        <v>2293.9349999999999</v>
      </c>
      <c r="K11639" s="52" t="s">
        <v>18314</v>
      </c>
      <c r="L11639" s="52" t="s">
        <v>18314</v>
      </c>
      <c r="M11639" s="52" t="s">
        <v>18314</v>
      </c>
      <c r="N11639" s="52">
        <v>1966.23</v>
      </c>
      <c r="O11639" s="52">
        <v>2293.9349999999999</v>
      </c>
    </row>
    <row r="11640" spans="1:15" s="53" customFormat="1" x14ac:dyDescent="0.45">
      <c r="A11640" s="53">
        <v>3211011026</v>
      </c>
      <c r="B11640" s="53" t="s">
        <v>2395</v>
      </c>
      <c r="C11640" s="53">
        <v>270</v>
      </c>
      <c r="G11640" s="52">
        <v>13.65</v>
      </c>
      <c r="H11640" s="52">
        <f t="shared" si="543"/>
        <v>4.641</v>
      </c>
      <c r="I11640" s="52">
        <f t="shared" si="544"/>
        <v>0</v>
      </c>
      <c r="J11640" s="52">
        <f t="shared" si="545"/>
        <v>9.5549999999999997</v>
      </c>
      <c r="K11640" s="52">
        <v>8.0534999999999997</v>
      </c>
      <c r="L11640" s="52">
        <v>0</v>
      </c>
      <c r="M11640" s="52">
        <v>0</v>
      </c>
      <c r="N11640" s="52">
        <v>8.19</v>
      </c>
      <c r="O11640" s="52">
        <v>9.5549999999999997</v>
      </c>
    </row>
    <row r="11641" spans="1:15" s="53" customFormat="1" x14ac:dyDescent="0.45">
      <c r="A11641" s="53">
        <v>3211011028</v>
      </c>
      <c r="B11641" s="53" t="s">
        <v>3472</v>
      </c>
      <c r="C11641" s="53">
        <v>278</v>
      </c>
      <c r="F11641" s="53" t="s">
        <v>244</v>
      </c>
      <c r="G11641" s="52">
        <v>298.2</v>
      </c>
      <c r="H11641" s="52">
        <f t="shared" si="543"/>
        <v>101.38799999999999</v>
      </c>
      <c r="I11641" s="52">
        <f t="shared" si="544"/>
        <v>178.92</v>
      </c>
      <c r="J11641" s="52">
        <f t="shared" si="545"/>
        <v>208.73999999999998</v>
      </c>
      <c r="K11641" s="52" t="s">
        <v>18313</v>
      </c>
      <c r="L11641" s="52" t="s">
        <v>18313</v>
      </c>
      <c r="M11641" s="52" t="s">
        <v>18313</v>
      </c>
      <c r="N11641" s="52">
        <v>178.92</v>
      </c>
      <c r="O11641" s="52">
        <v>208.73999999999998</v>
      </c>
    </row>
    <row r="11642" spans="1:15" s="53" customFormat="1" x14ac:dyDescent="0.45">
      <c r="A11642" s="53">
        <v>3211011039</v>
      </c>
      <c r="B11642" s="53" t="s">
        <v>2676</v>
      </c>
      <c r="C11642" s="53">
        <v>272</v>
      </c>
      <c r="G11642" s="52">
        <v>50.4</v>
      </c>
      <c r="H11642" s="52">
        <f t="shared" si="543"/>
        <v>17.135999999999999</v>
      </c>
      <c r="I11642" s="52">
        <f t="shared" si="544"/>
        <v>30.24</v>
      </c>
      <c r="J11642" s="52">
        <f t="shared" si="545"/>
        <v>35.279999999999994</v>
      </c>
      <c r="K11642" s="52" t="s">
        <v>18311</v>
      </c>
      <c r="L11642" s="52" t="s">
        <v>18311</v>
      </c>
      <c r="M11642" s="52" t="s">
        <v>18311</v>
      </c>
      <c r="N11642" s="52">
        <v>30.24</v>
      </c>
      <c r="O11642" s="52">
        <v>35.279999999999994</v>
      </c>
    </row>
    <row r="11643" spans="1:15" s="53" customFormat="1" x14ac:dyDescent="0.45">
      <c r="A11643" s="53">
        <v>3211011227</v>
      </c>
      <c r="B11643" s="53" t="s">
        <v>2677</v>
      </c>
      <c r="C11643" s="53">
        <v>279</v>
      </c>
      <c r="G11643" s="52">
        <v>678.3</v>
      </c>
      <c r="H11643" s="52">
        <f t="shared" si="543"/>
        <v>230.62199999999996</v>
      </c>
      <c r="I11643" s="52">
        <f t="shared" si="544"/>
        <v>406.97999999999996</v>
      </c>
      <c r="J11643" s="52">
        <f t="shared" si="545"/>
        <v>474.80999999999995</v>
      </c>
      <c r="K11643" s="52" t="s">
        <v>18316</v>
      </c>
      <c r="L11643" s="52" t="s">
        <v>18316</v>
      </c>
      <c r="M11643" s="52" t="s">
        <v>18316</v>
      </c>
      <c r="N11643" s="52">
        <v>406.97999999999996</v>
      </c>
      <c r="O11643" s="52">
        <v>474.80999999999995</v>
      </c>
    </row>
    <row r="11644" spans="1:15" s="53" customFormat="1" x14ac:dyDescent="0.45">
      <c r="A11644" s="53">
        <v>3211011233</v>
      </c>
      <c r="B11644" s="53" t="s">
        <v>3161</v>
      </c>
      <c r="C11644" s="53">
        <v>278</v>
      </c>
      <c r="G11644" s="52">
        <v>93.45</v>
      </c>
      <c r="H11644" s="52">
        <f t="shared" si="543"/>
        <v>31.773</v>
      </c>
      <c r="I11644" s="52">
        <f t="shared" si="544"/>
        <v>56.07</v>
      </c>
      <c r="J11644" s="52">
        <f t="shared" si="545"/>
        <v>65.414999999999992</v>
      </c>
      <c r="K11644" s="52" t="s">
        <v>18314</v>
      </c>
      <c r="L11644" s="52" t="s">
        <v>18314</v>
      </c>
      <c r="M11644" s="52" t="s">
        <v>18314</v>
      </c>
      <c r="N11644" s="52">
        <v>56.07</v>
      </c>
      <c r="O11644" s="52">
        <v>65.414999999999992</v>
      </c>
    </row>
    <row r="11645" spans="1:15" s="53" customFormat="1" x14ac:dyDescent="0.45">
      <c r="A11645" s="53">
        <v>3211011286</v>
      </c>
      <c r="B11645" s="53" t="s">
        <v>2396</v>
      </c>
      <c r="C11645" s="53">
        <v>278</v>
      </c>
      <c r="F11645" s="53" t="s">
        <v>802</v>
      </c>
      <c r="G11645" s="52">
        <v>2450.6999999999998</v>
      </c>
      <c r="H11645" s="52">
        <f t="shared" si="543"/>
        <v>833.23799999999983</v>
      </c>
      <c r="I11645" s="52">
        <f t="shared" si="544"/>
        <v>1470.4199999999998</v>
      </c>
      <c r="J11645" s="52">
        <f t="shared" si="545"/>
        <v>1715.4899999999998</v>
      </c>
      <c r="K11645" s="52" t="s">
        <v>18314</v>
      </c>
      <c r="L11645" s="52" t="s">
        <v>18314</v>
      </c>
      <c r="M11645" s="52" t="s">
        <v>18314</v>
      </c>
      <c r="N11645" s="52">
        <v>1470.4199999999998</v>
      </c>
      <c r="O11645" s="52">
        <v>1715.4899999999998</v>
      </c>
    </row>
    <row r="11646" spans="1:15" s="53" customFormat="1" x14ac:dyDescent="0.45">
      <c r="A11646" s="53">
        <v>3211011324</v>
      </c>
      <c r="B11646" s="53" t="s">
        <v>2397</v>
      </c>
      <c r="C11646" s="53">
        <v>278</v>
      </c>
      <c r="F11646" s="53" t="s">
        <v>244</v>
      </c>
      <c r="G11646" s="52">
        <v>333.72</v>
      </c>
      <c r="H11646" s="52">
        <f t="shared" si="543"/>
        <v>113.4648</v>
      </c>
      <c r="I11646" s="52">
        <f t="shared" si="544"/>
        <v>200.232</v>
      </c>
      <c r="J11646" s="52">
        <f t="shared" si="545"/>
        <v>233.60400000000001</v>
      </c>
      <c r="K11646" s="52" t="s">
        <v>18313</v>
      </c>
      <c r="L11646" s="52" t="s">
        <v>18313</v>
      </c>
      <c r="M11646" s="52" t="s">
        <v>18313</v>
      </c>
      <c r="N11646" s="52">
        <v>200.232</v>
      </c>
      <c r="O11646" s="52">
        <v>233.60400000000001</v>
      </c>
    </row>
    <row r="11647" spans="1:15" s="53" customFormat="1" x14ac:dyDescent="0.45">
      <c r="A11647" s="53">
        <v>3211011326</v>
      </c>
      <c r="B11647" s="53" t="s">
        <v>3473</v>
      </c>
      <c r="C11647" s="53">
        <v>278</v>
      </c>
      <c r="F11647" s="53" t="s">
        <v>244</v>
      </c>
      <c r="G11647" s="52">
        <v>333.72</v>
      </c>
      <c r="H11647" s="52">
        <f t="shared" si="543"/>
        <v>113.4648</v>
      </c>
      <c r="I11647" s="52">
        <f t="shared" si="544"/>
        <v>200.232</v>
      </c>
      <c r="J11647" s="52">
        <f t="shared" si="545"/>
        <v>233.60400000000001</v>
      </c>
      <c r="K11647" s="52" t="s">
        <v>18313</v>
      </c>
      <c r="L11647" s="52" t="s">
        <v>18313</v>
      </c>
      <c r="M11647" s="52" t="s">
        <v>18313</v>
      </c>
      <c r="N11647" s="52">
        <v>200.232</v>
      </c>
      <c r="O11647" s="52">
        <v>233.60400000000001</v>
      </c>
    </row>
    <row r="11648" spans="1:15" s="53" customFormat="1" x14ac:dyDescent="0.45">
      <c r="A11648" s="53">
        <v>3211011335</v>
      </c>
      <c r="B11648" s="53" t="s">
        <v>2398</v>
      </c>
      <c r="C11648" s="53">
        <v>278</v>
      </c>
      <c r="F11648" s="53" t="s">
        <v>470</v>
      </c>
      <c r="G11648" s="52">
        <v>786.45</v>
      </c>
      <c r="H11648" s="52">
        <f t="shared" si="543"/>
        <v>267.39299999999997</v>
      </c>
      <c r="I11648" s="52">
        <f t="shared" si="544"/>
        <v>471.87</v>
      </c>
      <c r="J11648" s="52">
        <f t="shared" si="545"/>
        <v>550.51499999999999</v>
      </c>
      <c r="K11648" s="52" t="s">
        <v>18314</v>
      </c>
      <c r="L11648" s="52" t="s">
        <v>18314</v>
      </c>
      <c r="M11648" s="52" t="s">
        <v>18314</v>
      </c>
      <c r="N11648" s="52">
        <v>471.87</v>
      </c>
      <c r="O11648" s="52">
        <v>550.51499999999999</v>
      </c>
    </row>
    <row r="11649" spans="1:15" s="53" customFormat="1" x14ac:dyDescent="0.45">
      <c r="A11649" s="53">
        <v>3211011336</v>
      </c>
      <c r="B11649" s="53" t="s">
        <v>3162</v>
      </c>
      <c r="C11649" s="53">
        <v>278</v>
      </c>
      <c r="F11649" s="53" t="s">
        <v>244</v>
      </c>
      <c r="G11649" s="52">
        <v>744.45</v>
      </c>
      <c r="H11649" s="52">
        <f t="shared" si="543"/>
        <v>253.113</v>
      </c>
      <c r="I11649" s="52">
        <f t="shared" si="544"/>
        <v>446.67</v>
      </c>
      <c r="J11649" s="52">
        <f t="shared" si="545"/>
        <v>521.11500000000001</v>
      </c>
      <c r="K11649" s="52" t="s">
        <v>18313</v>
      </c>
      <c r="L11649" s="52" t="s">
        <v>18313</v>
      </c>
      <c r="M11649" s="52" t="s">
        <v>18313</v>
      </c>
      <c r="N11649" s="52">
        <v>446.67</v>
      </c>
      <c r="O11649" s="52">
        <v>521.11500000000001</v>
      </c>
    </row>
    <row r="11650" spans="1:15" s="53" customFormat="1" x14ac:dyDescent="0.45">
      <c r="A11650" s="53">
        <v>3211011342</v>
      </c>
      <c r="B11650" s="53" t="s">
        <v>3163</v>
      </c>
      <c r="C11650" s="53">
        <v>636</v>
      </c>
      <c r="F11650" s="53" t="s">
        <v>3114</v>
      </c>
      <c r="G11650" s="52">
        <v>4334.3999999999996</v>
      </c>
      <c r="H11650" s="52">
        <f t="shared" si="543"/>
        <v>1473.6959999999997</v>
      </c>
      <c r="I11650" s="52">
        <f t="shared" si="544"/>
        <v>2276.64</v>
      </c>
      <c r="J11650" s="52">
        <f t="shared" si="545"/>
        <v>3034.0799999999995</v>
      </c>
      <c r="K11650" s="52">
        <v>2276.64</v>
      </c>
      <c r="L11650" s="52">
        <v>2276.64</v>
      </c>
      <c r="M11650" s="52">
        <v>2276.64</v>
      </c>
      <c r="N11650" s="52">
        <v>2600.64</v>
      </c>
      <c r="O11650" s="52">
        <v>3034.0799999999995</v>
      </c>
    </row>
    <row r="11651" spans="1:15" s="53" customFormat="1" x14ac:dyDescent="0.45">
      <c r="A11651" s="53">
        <v>3211011348</v>
      </c>
      <c r="B11651" s="53" t="s">
        <v>3164</v>
      </c>
      <c r="C11651" s="53">
        <v>272</v>
      </c>
      <c r="G11651" s="52">
        <v>82.95</v>
      </c>
      <c r="H11651" s="52">
        <f t="shared" ref="H11651:H11714" si="546">G11651*(1-0.66)</f>
        <v>28.202999999999999</v>
      </c>
      <c r="I11651" s="52">
        <f t="shared" ref="I11651:I11714" si="547">MIN(K11651,L11651,M11651,N11651,O11651)</f>
        <v>49.77</v>
      </c>
      <c r="J11651" s="52">
        <f t="shared" ref="J11651:J11714" si="548">MAX(K11651,L11651,M11651,N11651,O11651)</f>
        <v>58.064999999999998</v>
      </c>
      <c r="K11651" s="52" t="s">
        <v>18311</v>
      </c>
      <c r="L11651" s="52" t="s">
        <v>18311</v>
      </c>
      <c r="M11651" s="52" t="s">
        <v>18311</v>
      </c>
      <c r="N11651" s="52">
        <v>49.77</v>
      </c>
      <c r="O11651" s="52">
        <v>58.064999999999998</v>
      </c>
    </row>
    <row r="11652" spans="1:15" s="53" customFormat="1" x14ac:dyDescent="0.45">
      <c r="A11652" s="53">
        <v>3211011509</v>
      </c>
      <c r="B11652" s="53" t="s">
        <v>3165</v>
      </c>
      <c r="C11652" s="53">
        <v>272</v>
      </c>
      <c r="G11652" s="52">
        <v>15.75</v>
      </c>
      <c r="H11652" s="52">
        <f t="shared" si="546"/>
        <v>5.3549999999999995</v>
      </c>
      <c r="I11652" s="52">
        <f t="shared" si="547"/>
        <v>9.4499999999999993</v>
      </c>
      <c r="J11652" s="52">
        <f t="shared" si="548"/>
        <v>11.024999999999999</v>
      </c>
      <c r="K11652" s="52" t="s">
        <v>18311</v>
      </c>
      <c r="L11652" s="52" t="s">
        <v>18311</v>
      </c>
      <c r="M11652" s="52" t="s">
        <v>18311</v>
      </c>
      <c r="N11652" s="52">
        <v>9.4499999999999993</v>
      </c>
      <c r="O11652" s="52">
        <v>11.024999999999999</v>
      </c>
    </row>
    <row r="11653" spans="1:15" s="53" customFormat="1" x14ac:dyDescent="0.45">
      <c r="A11653" s="53">
        <v>3211011517</v>
      </c>
      <c r="B11653" s="53" t="s">
        <v>4707</v>
      </c>
      <c r="C11653" s="53">
        <v>278</v>
      </c>
      <c r="F11653" s="53" t="s">
        <v>244</v>
      </c>
      <c r="G11653" s="52">
        <v>562.79999999999995</v>
      </c>
      <c r="H11653" s="52">
        <f t="shared" si="546"/>
        <v>191.35199999999998</v>
      </c>
      <c r="I11653" s="52">
        <f t="shared" si="547"/>
        <v>337.67999999999995</v>
      </c>
      <c r="J11653" s="52">
        <f t="shared" si="548"/>
        <v>393.95999999999992</v>
      </c>
      <c r="K11653" s="52" t="s">
        <v>18313</v>
      </c>
      <c r="L11653" s="52" t="s">
        <v>18313</v>
      </c>
      <c r="M11653" s="52" t="s">
        <v>18313</v>
      </c>
      <c r="N11653" s="52">
        <v>337.67999999999995</v>
      </c>
      <c r="O11653" s="52">
        <v>393.95999999999992</v>
      </c>
    </row>
    <row r="11654" spans="1:15" s="53" customFormat="1" x14ac:dyDescent="0.45">
      <c r="A11654" s="53">
        <v>3211011518</v>
      </c>
      <c r="B11654" s="53" t="s">
        <v>2399</v>
      </c>
      <c r="C11654" s="53">
        <v>278</v>
      </c>
      <c r="F11654" s="53" t="s">
        <v>244</v>
      </c>
      <c r="G11654" s="52">
        <v>562.79999999999995</v>
      </c>
      <c r="H11654" s="52">
        <f t="shared" si="546"/>
        <v>191.35199999999998</v>
      </c>
      <c r="I11654" s="52">
        <f t="shared" si="547"/>
        <v>337.67999999999995</v>
      </c>
      <c r="J11654" s="52">
        <f t="shared" si="548"/>
        <v>393.95999999999992</v>
      </c>
      <c r="K11654" s="52" t="s">
        <v>18313</v>
      </c>
      <c r="L11654" s="52" t="s">
        <v>18313</v>
      </c>
      <c r="M11654" s="52" t="s">
        <v>18313</v>
      </c>
      <c r="N11654" s="52">
        <v>337.67999999999995</v>
      </c>
      <c r="O11654" s="52">
        <v>393.95999999999992</v>
      </c>
    </row>
    <row r="11655" spans="1:15" s="53" customFormat="1" x14ac:dyDescent="0.45">
      <c r="A11655" s="53">
        <v>3211011545</v>
      </c>
      <c r="B11655" s="53" t="s">
        <v>3474</v>
      </c>
      <c r="C11655" s="53">
        <v>278</v>
      </c>
      <c r="F11655" s="53" t="s">
        <v>244</v>
      </c>
      <c r="G11655" s="52">
        <v>347.55</v>
      </c>
      <c r="H11655" s="52">
        <f t="shared" si="546"/>
        <v>118.16699999999999</v>
      </c>
      <c r="I11655" s="52">
        <f t="shared" si="547"/>
        <v>208.53</v>
      </c>
      <c r="J11655" s="52">
        <f t="shared" si="548"/>
        <v>243.285</v>
      </c>
      <c r="K11655" s="52" t="s">
        <v>18313</v>
      </c>
      <c r="L11655" s="52" t="s">
        <v>18313</v>
      </c>
      <c r="M11655" s="52" t="s">
        <v>18313</v>
      </c>
      <c r="N11655" s="52">
        <v>208.53</v>
      </c>
      <c r="O11655" s="52">
        <v>243.285</v>
      </c>
    </row>
    <row r="11656" spans="1:15" s="53" customFormat="1" x14ac:dyDescent="0.45">
      <c r="A11656" s="53">
        <v>3211011547</v>
      </c>
      <c r="B11656" s="53" t="s">
        <v>2400</v>
      </c>
      <c r="C11656" s="53">
        <v>278</v>
      </c>
      <c r="F11656" s="53" t="s">
        <v>244</v>
      </c>
      <c r="G11656" s="52">
        <v>135.44999999999999</v>
      </c>
      <c r="H11656" s="52">
        <f t="shared" si="546"/>
        <v>46.05299999999999</v>
      </c>
      <c r="I11656" s="52">
        <f t="shared" si="547"/>
        <v>81.27</v>
      </c>
      <c r="J11656" s="52">
        <f t="shared" si="548"/>
        <v>94.814999999999984</v>
      </c>
      <c r="K11656" s="52" t="s">
        <v>18313</v>
      </c>
      <c r="L11656" s="52" t="s">
        <v>18313</v>
      </c>
      <c r="M11656" s="52" t="s">
        <v>18313</v>
      </c>
      <c r="N11656" s="52">
        <v>81.27</v>
      </c>
      <c r="O11656" s="52">
        <v>94.814999999999984</v>
      </c>
    </row>
    <row r="11657" spans="1:15" s="53" customFormat="1" x14ac:dyDescent="0.45">
      <c r="A11657" s="53">
        <v>3211011548</v>
      </c>
      <c r="B11657" s="53" t="s">
        <v>3166</v>
      </c>
      <c r="C11657" s="53">
        <v>278</v>
      </c>
      <c r="F11657" s="53" t="s">
        <v>244</v>
      </c>
      <c r="G11657" s="52">
        <v>496.65</v>
      </c>
      <c r="H11657" s="52">
        <f t="shared" si="546"/>
        <v>168.86099999999999</v>
      </c>
      <c r="I11657" s="52">
        <f t="shared" si="547"/>
        <v>297.98999999999995</v>
      </c>
      <c r="J11657" s="52">
        <f t="shared" si="548"/>
        <v>347.65499999999997</v>
      </c>
      <c r="K11657" s="52" t="s">
        <v>18313</v>
      </c>
      <c r="L11657" s="52" t="s">
        <v>18313</v>
      </c>
      <c r="M11657" s="52" t="s">
        <v>18313</v>
      </c>
      <c r="N11657" s="52">
        <v>297.98999999999995</v>
      </c>
      <c r="O11657" s="52">
        <v>347.65499999999997</v>
      </c>
    </row>
    <row r="11658" spans="1:15" s="53" customFormat="1" x14ac:dyDescent="0.45">
      <c r="A11658" s="53">
        <v>3211011570</v>
      </c>
      <c r="B11658" s="53" t="s">
        <v>2401</v>
      </c>
      <c r="C11658" s="53">
        <v>278</v>
      </c>
      <c r="G11658" s="52">
        <v>827.4</v>
      </c>
      <c r="H11658" s="52">
        <f t="shared" si="546"/>
        <v>281.31599999999997</v>
      </c>
      <c r="I11658" s="52">
        <f t="shared" si="547"/>
        <v>496.43999999999994</v>
      </c>
      <c r="J11658" s="52">
        <f t="shared" si="548"/>
        <v>579.17999999999995</v>
      </c>
      <c r="K11658" s="52" t="s">
        <v>18314</v>
      </c>
      <c r="L11658" s="52" t="s">
        <v>18314</v>
      </c>
      <c r="M11658" s="52" t="s">
        <v>18314</v>
      </c>
      <c r="N11658" s="52">
        <v>496.43999999999994</v>
      </c>
      <c r="O11658" s="52">
        <v>579.17999999999995</v>
      </c>
    </row>
    <row r="11659" spans="1:15" s="53" customFormat="1" x14ac:dyDescent="0.45">
      <c r="A11659" s="53">
        <v>3211011599</v>
      </c>
      <c r="B11659" s="53" t="s">
        <v>2402</v>
      </c>
      <c r="C11659" s="53">
        <v>278</v>
      </c>
      <c r="F11659" s="53" t="s">
        <v>244</v>
      </c>
      <c r="G11659" s="52">
        <v>699.3</v>
      </c>
      <c r="H11659" s="52">
        <f t="shared" si="546"/>
        <v>237.76199999999997</v>
      </c>
      <c r="I11659" s="52">
        <f t="shared" si="547"/>
        <v>419.58</v>
      </c>
      <c r="J11659" s="52">
        <f t="shared" si="548"/>
        <v>489.50999999999993</v>
      </c>
      <c r="K11659" s="52" t="s">
        <v>18313</v>
      </c>
      <c r="L11659" s="52" t="s">
        <v>18313</v>
      </c>
      <c r="M11659" s="52" t="s">
        <v>18313</v>
      </c>
      <c r="N11659" s="52">
        <v>419.58</v>
      </c>
      <c r="O11659" s="52">
        <v>489.50999999999993</v>
      </c>
    </row>
    <row r="11660" spans="1:15" s="53" customFormat="1" x14ac:dyDescent="0.45">
      <c r="A11660" s="53">
        <v>3211011603</v>
      </c>
      <c r="B11660" s="53" t="s">
        <v>4860</v>
      </c>
      <c r="C11660" s="53">
        <v>278</v>
      </c>
      <c r="F11660" s="53" t="s">
        <v>802</v>
      </c>
      <c r="G11660" s="52">
        <v>2121.87</v>
      </c>
      <c r="H11660" s="52">
        <f t="shared" si="546"/>
        <v>721.43579999999986</v>
      </c>
      <c r="I11660" s="52">
        <f t="shared" si="547"/>
        <v>1273.1219999999998</v>
      </c>
      <c r="J11660" s="52">
        <f t="shared" si="548"/>
        <v>1485.3089999999997</v>
      </c>
      <c r="K11660" s="52" t="s">
        <v>18314</v>
      </c>
      <c r="L11660" s="52" t="s">
        <v>18314</v>
      </c>
      <c r="M11660" s="52" t="s">
        <v>18314</v>
      </c>
      <c r="N11660" s="52">
        <v>1273.1219999999998</v>
      </c>
      <c r="O11660" s="52">
        <v>1485.3089999999997</v>
      </c>
    </row>
    <row r="11661" spans="1:15" s="53" customFormat="1" x14ac:dyDescent="0.45">
      <c r="A11661" s="53">
        <v>3211011608</v>
      </c>
      <c r="B11661" s="53" t="s">
        <v>2503</v>
      </c>
      <c r="C11661" s="53">
        <v>279</v>
      </c>
      <c r="G11661" s="52">
        <v>123.9</v>
      </c>
      <c r="H11661" s="52">
        <f t="shared" si="546"/>
        <v>42.125999999999998</v>
      </c>
      <c r="I11661" s="52">
        <f t="shared" si="547"/>
        <v>74.34</v>
      </c>
      <c r="J11661" s="52">
        <f t="shared" si="548"/>
        <v>86.73</v>
      </c>
      <c r="K11661" s="52" t="s">
        <v>18316</v>
      </c>
      <c r="L11661" s="52" t="s">
        <v>18316</v>
      </c>
      <c r="M11661" s="52" t="s">
        <v>18316</v>
      </c>
      <c r="N11661" s="52">
        <v>74.34</v>
      </c>
      <c r="O11661" s="52">
        <v>86.73</v>
      </c>
    </row>
    <row r="11662" spans="1:15" s="53" customFormat="1" x14ac:dyDescent="0.45">
      <c r="A11662" s="53">
        <v>3211011629</v>
      </c>
      <c r="B11662" s="53" t="s">
        <v>3475</v>
      </c>
      <c r="C11662" s="53">
        <v>278</v>
      </c>
      <c r="F11662" s="53" t="s">
        <v>244</v>
      </c>
      <c r="G11662" s="52">
        <v>3714.9</v>
      </c>
      <c r="H11662" s="52">
        <f t="shared" si="546"/>
        <v>1263.0659999999998</v>
      </c>
      <c r="I11662" s="52">
        <f t="shared" si="547"/>
        <v>2228.94</v>
      </c>
      <c r="J11662" s="52">
        <f t="shared" si="548"/>
        <v>2600.4299999999998</v>
      </c>
      <c r="K11662" s="52" t="s">
        <v>18313</v>
      </c>
      <c r="L11662" s="52" t="s">
        <v>18313</v>
      </c>
      <c r="M11662" s="52" t="s">
        <v>18313</v>
      </c>
      <c r="N11662" s="52">
        <v>2228.94</v>
      </c>
      <c r="O11662" s="52">
        <v>2600.4299999999998</v>
      </c>
    </row>
    <row r="11663" spans="1:15" s="53" customFormat="1" x14ac:dyDescent="0.45">
      <c r="A11663" s="53">
        <v>3211011635</v>
      </c>
      <c r="B11663" s="53" t="s">
        <v>2504</v>
      </c>
      <c r="C11663" s="53">
        <v>278</v>
      </c>
      <c r="F11663" s="53" t="s">
        <v>244</v>
      </c>
      <c r="G11663" s="52">
        <v>909.3</v>
      </c>
      <c r="H11663" s="52">
        <f t="shared" si="546"/>
        <v>309.16199999999998</v>
      </c>
      <c r="I11663" s="52">
        <f t="shared" si="547"/>
        <v>545.57999999999993</v>
      </c>
      <c r="J11663" s="52">
        <f t="shared" si="548"/>
        <v>636.50999999999988</v>
      </c>
      <c r="K11663" s="52" t="s">
        <v>18313</v>
      </c>
      <c r="L11663" s="52" t="s">
        <v>18313</v>
      </c>
      <c r="M11663" s="52" t="s">
        <v>18313</v>
      </c>
      <c r="N11663" s="52">
        <v>545.57999999999993</v>
      </c>
      <c r="O11663" s="52">
        <v>636.50999999999988</v>
      </c>
    </row>
    <row r="11664" spans="1:15" s="53" customFormat="1" x14ac:dyDescent="0.45">
      <c r="A11664" s="53">
        <v>3211011641</v>
      </c>
      <c r="B11664" s="53" t="s">
        <v>3476</v>
      </c>
      <c r="C11664" s="53">
        <v>278</v>
      </c>
      <c r="F11664" s="53" t="s">
        <v>244</v>
      </c>
      <c r="G11664" s="52">
        <v>1212.75</v>
      </c>
      <c r="H11664" s="52">
        <f t="shared" si="546"/>
        <v>412.33499999999998</v>
      </c>
      <c r="I11664" s="52">
        <f t="shared" si="547"/>
        <v>727.65</v>
      </c>
      <c r="J11664" s="52">
        <f t="shared" si="548"/>
        <v>848.92499999999995</v>
      </c>
      <c r="K11664" s="52" t="s">
        <v>18313</v>
      </c>
      <c r="L11664" s="52" t="s">
        <v>18313</v>
      </c>
      <c r="M11664" s="52" t="s">
        <v>18313</v>
      </c>
      <c r="N11664" s="52">
        <v>727.65</v>
      </c>
      <c r="O11664" s="52">
        <v>848.92499999999995</v>
      </c>
    </row>
    <row r="11665" spans="1:15" s="53" customFormat="1" x14ac:dyDescent="0.45">
      <c r="A11665" s="53">
        <v>3211011655</v>
      </c>
      <c r="B11665" s="53" t="s">
        <v>4861</v>
      </c>
      <c r="C11665" s="53">
        <v>278</v>
      </c>
      <c r="F11665" s="53" t="s">
        <v>802</v>
      </c>
      <c r="G11665" s="52">
        <v>3353.7</v>
      </c>
      <c r="H11665" s="52">
        <f t="shared" si="546"/>
        <v>1140.2579999999998</v>
      </c>
      <c r="I11665" s="52">
        <f t="shared" si="547"/>
        <v>2012.2199999999998</v>
      </c>
      <c r="J11665" s="52">
        <f t="shared" si="548"/>
        <v>2347.5899999999997</v>
      </c>
      <c r="K11665" s="52" t="s">
        <v>18314</v>
      </c>
      <c r="L11665" s="52" t="s">
        <v>18314</v>
      </c>
      <c r="M11665" s="52" t="s">
        <v>18314</v>
      </c>
      <c r="N11665" s="52">
        <v>2012.2199999999998</v>
      </c>
      <c r="O11665" s="52">
        <v>2347.5899999999997</v>
      </c>
    </row>
    <row r="11666" spans="1:15" s="53" customFormat="1" x14ac:dyDescent="0.45">
      <c r="A11666" s="53">
        <v>3211011665</v>
      </c>
      <c r="B11666" s="53" t="s">
        <v>2505</v>
      </c>
      <c r="C11666" s="53">
        <v>278</v>
      </c>
      <c r="F11666" s="53" t="s">
        <v>470</v>
      </c>
      <c r="G11666" s="52">
        <v>1808.1</v>
      </c>
      <c r="H11666" s="52">
        <f t="shared" si="546"/>
        <v>614.75399999999991</v>
      </c>
      <c r="I11666" s="52">
        <f t="shared" si="547"/>
        <v>1084.8599999999999</v>
      </c>
      <c r="J11666" s="52">
        <f t="shared" si="548"/>
        <v>1265.6699999999998</v>
      </c>
      <c r="K11666" s="52" t="s">
        <v>18314</v>
      </c>
      <c r="L11666" s="52" t="s">
        <v>18314</v>
      </c>
      <c r="M11666" s="52" t="s">
        <v>18314</v>
      </c>
      <c r="N11666" s="52">
        <v>1084.8599999999999</v>
      </c>
      <c r="O11666" s="52">
        <v>1265.6699999999998</v>
      </c>
    </row>
    <row r="11667" spans="1:15" s="53" customFormat="1" x14ac:dyDescent="0.45">
      <c r="A11667" s="53">
        <v>3211011680</v>
      </c>
      <c r="B11667" s="53" t="s">
        <v>4862</v>
      </c>
      <c r="C11667" s="53">
        <v>278</v>
      </c>
      <c r="F11667" s="53" t="s">
        <v>802</v>
      </c>
      <c r="G11667" s="52">
        <v>4833.1499999999996</v>
      </c>
      <c r="H11667" s="52">
        <f t="shared" si="546"/>
        <v>1643.2709999999997</v>
      </c>
      <c r="I11667" s="52">
        <f t="shared" si="547"/>
        <v>2899.89</v>
      </c>
      <c r="J11667" s="52">
        <f t="shared" si="548"/>
        <v>3383.2049999999995</v>
      </c>
      <c r="K11667" s="52" t="s">
        <v>18314</v>
      </c>
      <c r="L11667" s="52" t="s">
        <v>18314</v>
      </c>
      <c r="M11667" s="52" t="s">
        <v>18314</v>
      </c>
      <c r="N11667" s="52">
        <v>2899.89</v>
      </c>
      <c r="O11667" s="52">
        <v>3383.2049999999995</v>
      </c>
    </row>
    <row r="11668" spans="1:15" s="53" customFormat="1" x14ac:dyDescent="0.45">
      <c r="A11668" s="53">
        <v>3211011682</v>
      </c>
      <c r="B11668" s="53" t="s">
        <v>4863</v>
      </c>
      <c r="C11668" s="53">
        <v>278</v>
      </c>
      <c r="F11668" s="53" t="s">
        <v>244</v>
      </c>
      <c r="G11668" s="52">
        <v>1599.15</v>
      </c>
      <c r="H11668" s="52">
        <f t="shared" si="546"/>
        <v>543.71100000000001</v>
      </c>
      <c r="I11668" s="52">
        <f t="shared" si="547"/>
        <v>959.49</v>
      </c>
      <c r="J11668" s="52">
        <f t="shared" si="548"/>
        <v>1119.405</v>
      </c>
      <c r="K11668" s="52" t="s">
        <v>18313</v>
      </c>
      <c r="L11668" s="52" t="s">
        <v>18313</v>
      </c>
      <c r="M11668" s="52" t="s">
        <v>18313</v>
      </c>
      <c r="N11668" s="52">
        <v>959.49</v>
      </c>
      <c r="O11668" s="52">
        <v>1119.405</v>
      </c>
    </row>
    <row r="11669" spans="1:15" s="53" customFormat="1" x14ac:dyDescent="0.45">
      <c r="A11669" s="53">
        <v>3211011690</v>
      </c>
      <c r="B11669" s="53" t="s">
        <v>3167</v>
      </c>
      <c r="C11669" s="53">
        <v>279</v>
      </c>
      <c r="G11669" s="52">
        <v>827.4</v>
      </c>
      <c r="H11669" s="52">
        <f t="shared" si="546"/>
        <v>281.31599999999997</v>
      </c>
      <c r="I11669" s="52">
        <f t="shared" si="547"/>
        <v>496.43999999999994</v>
      </c>
      <c r="J11669" s="52">
        <f t="shared" si="548"/>
        <v>579.17999999999995</v>
      </c>
      <c r="K11669" s="52" t="s">
        <v>18316</v>
      </c>
      <c r="L11669" s="52" t="s">
        <v>18316</v>
      </c>
      <c r="M11669" s="52" t="s">
        <v>18316</v>
      </c>
      <c r="N11669" s="52">
        <v>496.43999999999994</v>
      </c>
      <c r="O11669" s="52">
        <v>579.17999999999995</v>
      </c>
    </row>
    <row r="11670" spans="1:15" s="53" customFormat="1" x14ac:dyDescent="0.45">
      <c r="A11670" s="53">
        <v>3211011698</v>
      </c>
      <c r="B11670" s="53" t="s">
        <v>2506</v>
      </c>
      <c r="C11670" s="53">
        <v>278</v>
      </c>
      <c r="F11670" s="53" t="s">
        <v>244</v>
      </c>
      <c r="G11670" s="52">
        <v>2605.0500000000002</v>
      </c>
      <c r="H11670" s="52">
        <f t="shared" si="546"/>
        <v>885.71699999999998</v>
      </c>
      <c r="I11670" s="52">
        <f t="shared" si="547"/>
        <v>1563.03</v>
      </c>
      <c r="J11670" s="52">
        <f t="shared" si="548"/>
        <v>1823.5350000000001</v>
      </c>
      <c r="K11670" s="52" t="s">
        <v>18313</v>
      </c>
      <c r="L11670" s="52" t="s">
        <v>18313</v>
      </c>
      <c r="M11670" s="52" t="s">
        <v>18313</v>
      </c>
      <c r="N11670" s="52">
        <v>1563.03</v>
      </c>
      <c r="O11670" s="52">
        <v>1823.5350000000001</v>
      </c>
    </row>
    <row r="11671" spans="1:15" s="53" customFormat="1" x14ac:dyDescent="0.45">
      <c r="A11671" s="53">
        <v>3211013201</v>
      </c>
      <c r="B11671" s="53" t="s">
        <v>2483</v>
      </c>
      <c r="C11671" s="53">
        <v>278</v>
      </c>
      <c r="F11671" s="53" t="s">
        <v>802</v>
      </c>
      <c r="G11671" s="52">
        <v>1814.19</v>
      </c>
      <c r="H11671" s="52">
        <f t="shared" si="546"/>
        <v>616.82459999999992</v>
      </c>
      <c r="I11671" s="52">
        <f t="shared" si="547"/>
        <v>1088.5139999999999</v>
      </c>
      <c r="J11671" s="52">
        <f t="shared" si="548"/>
        <v>1269.933</v>
      </c>
      <c r="K11671" s="52" t="s">
        <v>18314</v>
      </c>
      <c r="L11671" s="52" t="s">
        <v>18314</v>
      </c>
      <c r="M11671" s="52" t="s">
        <v>18314</v>
      </c>
      <c r="N11671" s="52">
        <v>1088.5139999999999</v>
      </c>
      <c r="O11671" s="52">
        <v>1269.933</v>
      </c>
    </row>
    <row r="11672" spans="1:15" s="53" customFormat="1" x14ac:dyDescent="0.45">
      <c r="A11672" s="53">
        <v>3211013214</v>
      </c>
      <c r="B11672" s="53" t="s">
        <v>4431</v>
      </c>
      <c r="C11672" s="53">
        <v>278</v>
      </c>
      <c r="F11672" s="53" t="s">
        <v>802</v>
      </c>
      <c r="G11672" s="52">
        <v>9328.99</v>
      </c>
      <c r="H11672" s="52">
        <f t="shared" si="546"/>
        <v>3171.8565999999996</v>
      </c>
      <c r="I11672" s="52">
        <f t="shared" si="547"/>
        <v>5597.3939999999993</v>
      </c>
      <c r="J11672" s="52">
        <f t="shared" si="548"/>
        <v>6530.2929999999997</v>
      </c>
      <c r="K11672" s="52" t="s">
        <v>18314</v>
      </c>
      <c r="L11672" s="52" t="s">
        <v>18314</v>
      </c>
      <c r="M11672" s="52" t="s">
        <v>18314</v>
      </c>
      <c r="N11672" s="52">
        <v>5597.3939999999993</v>
      </c>
      <c r="O11672" s="52">
        <v>6530.2929999999997</v>
      </c>
    </row>
    <row r="11673" spans="1:15" s="53" customFormat="1" x14ac:dyDescent="0.45">
      <c r="A11673" s="53">
        <v>3211013215</v>
      </c>
      <c r="B11673" s="53" t="s">
        <v>5484</v>
      </c>
      <c r="C11673" s="53">
        <v>278</v>
      </c>
      <c r="F11673" s="53" t="s">
        <v>802</v>
      </c>
      <c r="G11673" s="52">
        <v>2135.1799999999998</v>
      </c>
      <c r="H11673" s="52">
        <f t="shared" si="546"/>
        <v>725.96119999999985</v>
      </c>
      <c r="I11673" s="52">
        <f t="shared" si="547"/>
        <v>1281.1079999999999</v>
      </c>
      <c r="J11673" s="52">
        <f t="shared" si="548"/>
        <v>1494.6259999999997</v>
      </c>
      <c r="K11673" s="52" t="s">
        <v>18314</v>
      </c>
      <c r="L11673" s="52" t="s">
        <v>18314</v>
      </c>
      <c r="M11673" s="52" t="s">
        <v>18314</v>
      </c>
      <c r="N11673" s="52">
        <v>1281.1079999999999</v>
      </c>
      <c r="O11673" s="52">
        <v>1494.6259999999997</v>
      </c>
    </row>
    <row r="11674" spans="1:15" s="53" customFormat="1" x14ac:dyDescent="0.45">
      <c r="A11674" s="53">
        <v>3211013243</v>
      </c>
      <c r="B11674" s="53" t="s">
        <v>4432</v>
      </c>
      <c r="C11674" s="53">
        <v>278</v>
      </c>
      <c r="F11674" s="53" t="s">
        <v>802</v>
      </c>
      <c r="G11674" s="52">
        <v>9328.99</v>
      </c>
      <c r="H11674" s="52">
        <f t="shared" si="546"/>
        <v>3171.8565999999996</v>
      </c>
      <c r="I11674" s="52">
        <f t="shared" si="547"/>
        <v>5597.3939999999993</v>
      </c>
      <c r="J11674" s="52">
        <f t="shared" si="548"/>
        <v>6530.2929999999997</v>
      </c>
      <c r="K11674" s="52" t="s">
        <v>18314</v>
      </c>
      <c r="L11674" s="52" t="s">
        <v>18314</v>
      </c>
      <c r="M11674" s="52" t="s">
        <v>18314</v>
      </c>
      <c r="N11674" s="52">
        <v>5597.3939999999993</v>
      </c>
      <c r="O11674" s="52">
        <v>6530.2929999999997</v>
      </c>
    </row>
    <row r="11675" spans="1:15" s="53" customFormat="1" x14ac:dyDescent="0.45">
      <c r="A11675" s="53">
        <v>3211013257</v>
      </c>
      <c r="B11675" s="53" t="s">
        <v>2645</v>
      </c>
      <c r="C11675" s="53">
        <v>278</v>
      </c>
      <c r="F11675" s="53" t="s">
        <v>244</v>
      </c>
      <c r="G11675" s="52">
        <v>752.85</v>
      </c>
      <c r="H11675" s="52">
        <f t="shared" si="546"/>
        <v>255.96899999999999</v>
      </c>
      <c r="I11675" s="52">
        <f t="shared" si="547"/>
        <v>451.71</v>
      </c>
      <c r="J11675" s="52">
        <f t="shared" si="548"/>
        <v>526.995</v>
      </c>
      <c r="K11675" s="52" t="s">
        <v>18313</v>
      </c>
      <c r="L11675" s="52" t="s">
        <v>18313</v>
      </c>
      <c r="M11675" s="52" t="s">
        <v>18313</v>
      </c>
      <c r="N11675" s="52">
        <v>451.71</v>
      </c>
      <c r="O11675" s="52">
        <v>526.995</v>
      </c>
    </row>
    <row r="11676" spans="1:15" s="53" customFormat="1" x14ac:dyDescent="0.45">
      <c r="A11676" s="53">
        <v>3211013258</v>
      </c>
      <c r="B11676" s="53" t="s">
        <v>3975</v>
      </c>
      <c r="C11676" s="53">
        <v>279</v>
      </c>
      <c r="G11676" s="52">
        <v>3822</v>
      </c>
      <c r="H11676" s="52">
        <f t="shared" si="546"/>
        <v>1299.4799999999998</v>
      </c>
      <c r="I11676" s="52">
        <f t="shared" si="547"/>
        <v>2293.1999999999998</v>
      </c>
      <c r="J11676" s="52">
        <f t="shared" si="548"/>
        <v>2675.3999999999996</v>
      </c>
      <c r="K11676" s="52" t="s">
        <v>18316</v>
      </c>
      <c r="L11676" s="52" t="s">
        <v>18316</v>
      </c>
      <c r="M11676" s="52" t="s">
        <v>18316</v>
      </c>
      <c r="N11676" s="52">
        <v>2293.1999999999998</v>
      </c>
      <c r="O11676" s="52">
        <v>2675.3999999999996</v>
      </c>
    </row>
    <row r="11677" spans="1:15" s="53" customFormat="1" x14ac:dyDescent="0.45">
      <c r="A11677" s="53">
        <v>3211013264</v>
      </c>
      <c r="B11677" s="53" t="s">
        <v>4433</v>
      </c>
      <c r="C11677" s="53">
        <v>278</v>
      </c>
      <c r="F11677" s="53" t="s">
        <v>802</v>
      </c>
      <c r="G11677" s="52">
        <v>9328.99</v>
      </c>
      <c r="H11677" s="52">
        <f t="shared" si="546"/>
        <v>3171.8565999999996</v>
      </c>
      <c r="I11677" s="52">
        <f t="shared" si="547"/>
        <v>5597.3939999999993</v>
      </c>
      <c r="J11677" s="52">
        <f t="shared" si="548"/>
        <v>6530.2929999999997</v>
      </c>
      <c r="K11677" s="52" t="s">
        <v>18314</v>
      </c>
      <c r="L11677" s="52" t="s">
        <v>18314</v>
      </c>
      <c r="M11677" s="52" t="s">
        <v>18314</v>
      </c>
      <c r="N11677" s="52">
        <v>5597.3939999999993</v>
      </c>
      <c r="O11677" s="52">
        <v>6530.2929999999997</v>
      </c>
    </row>
    <row r="11678" spans="1:15" s="53" customFormat="1" x14ac:dyDescent="0.45">
      <c r="A11678" s="53">
        <v>3211013274</v>
      </c>
      <c r="B11678" s="53" t="s">
        <v>3976</v>
      </c>
      <c r="C11678" s="53">
        <v>278</v>
      </c>
      <c r="F11678" s="53" t="s">
        <v>802</v>
      </c>
      <c r="G11678" s="52">
        <v>2086.35</v>
      </c>
      <c r="H11678" s="52">
        <f t="shared" si="546"/>
        <v>709.35899999999992</v>
      </c>
      <c r="I11678" s="52">
        <f t="shared" si="547"/>
        <v>1251.81</v>
      </c>
      <c r="J11678" s="52">
        <f t="shared" si="548"/>
        <v>1460.4449999999999</v>
      </c>
      <c r="K11678" s="52" t="s">
        <v>18314</v>
      </c>
      <c r="L11678" s="52" t="s">
        <v>18314</v>
      </c>
      <c r="M11678" s="52" t="s">
        <v>18314</v>
      </c>
      <c r="N11678" s="52">
        <v>1251.81</v>
      </c>
      <c r="O11678" s="52">
        <v>1460.4449999999999</v>
      </c>
    </row>
    <row r="11679" spans="1:15" s="53" customFormat="1" x14ac:dyDescent="0.45">
      <c r="A11679" s="53">
        <v>3211013327</v>
      </c>
      <c r="B11679" s="53" t="s">
        <v>2646</v>
      </c>
      <c r="C11679" s="53">
        <v>278</v>
      </c>
      <c r="F11679" s="53" t="s">
        <v>244</v>
      </c>
      <c r="G11679" s="52">
        <v>497.7</v>
      </c>
      <c r="H11679" s="52">
        <f t="shared" si="546"/>
        <v>169.21799999999999</v>
      </c>
      <c r="I11679" s="52">
        <f t="shared" si="547"/>
        <v>298.62</v>
      </c>
      <c r="J11679" s="52">
        <f t="shared" si="548"/>
        <v>348.39</v>
      </c>
      <c r="K11679" s="52" t="s">
        <v>18313</v>
      </c>
      <c r="L11679" s="52" t="s">
        <v>18313</v>
      </c>
      <c r="M11679" s="52" t="s">
        <v>18313</v>
      </c>
      <c r="N11679" s="52">
        <v>298.62</v>
      </c>
      <c r="O11679" s="52">
        <v>348.39</v>
      </c>
    </row>
    <row r="11680" spans="1:15" s="53" customFormat="1" x14ac:dyDescent="0.45">
      <c r="A11680" s="53">
        <v>3211013332</v>
      </c>
      <c r="B11680" s="53" t="s">
        <v>3977</v>
      </c>
      <c r="C11680" s="53">
        <v>278</v>
      </c>
      <c r="F11680" s="53" t="s">
        <v>3953</v>
      </c>
      <c r="G11680" s="52">
        <v>33626.25</v>
      </c>
      <c r="H11680" s="52">
        <f t="shared" si="546"/>
        <v>11432.924999999999</v>
      </c>
      <c r="I11680" s="52">
        <f t="shared" si="547"/>
        <v>20175.75</v>
      </c>
      <c r="J11680" s="52">
        <f t="shared" si="548"/>
        <v>23538.375</v>
      </c>
      <c r="K11680" s="52" t="s">
        <v>18314</v>
      </c>
      <c r="L11680" s="52" t="s">
        <v>18314</v>
      </c>
      <c r="M11680" s="52" t="s">
        <v>18314</v>
      </c>
      <c r="N11680" s="52">
        <v>20175.75</v>
      </c>
      <c r="O11680" s="52">
        <v>23538.375</v>
      </c>
    </row>
    <row r="11681" spans="1:15" s="53" customFormat="1" x14ac:dyDescent="0.45">
      <c r="A11681" s="53">
        <v>3211013337</v>
      </c>
      <c r="B11681" s="53" t="s">
        <v>4199</v>
      </c>
      <c r="C11681" s="53">
        <v>278</v>
      </c>
      <c r="F11681" s="53" t="s">
        <v>802</v>
      </c>
      <c r="G11681" s="52">
        <v>3235.38</v>
      </c>
      <c r="H11681" s="52">
        <f t="shared" si="546"/>
        <v>1100.0291999999999</v>
      </c>
      <c r="I11681" s="52">
        <f t="shared" si="547"/>
        <v>1941.2280000000001</v>
      </c>
      <c r="J11681" s="52">
        <f t="shared" si="548"/>
        <v>2264.7660000000001</v>
      </c>
      <c r="K11681" s="52" t="s">
        <v>18314</v>
      </c>
      <c r="L11681" s="52" t="s">
        <v>18314</v>
      </c>
      <c r="M11681" s="52" t="s">
        <v>18314</v>
      </c>
      <c r="N11681" s="52">
        <v>1941.2280000000001</v>
      </c>
      <c r="O11681" s="52">
        <v>2264.7660000000001</v>
      </c>
    </row>
    <row r="11682" spans="1:15" s="53" customFormat="1" x14ac:dyDescent="0.45">
      <c r="A11682" s="53">
        <v>3211013343</v>
      </c>
      <c r="B11682" s="53" t="s">
        <v>4200</v>
      </c>
      <c r="C11682" s="53">
        <v>279</v>
      </c>
      <c r="G11682" s="52">
        <v>248.85</v>
      </c>
      <c r="H11682" s="52">
        <f t="shared" si="546"/>
        <v>84.608999999999995</v>
      </c>
      <c r="I11682" s="52">
        <f t="shared" si="547"/>
        <v>149.31</v>
      </c>
      <c r="J11682" s="52">
        <f t="shared" si="548"/>
        <v>174.19499999999999</v>
      </c>
      <c r="K11682" s="52" t="s">
        <v>18316</v>
      </c>
      <c r="L11682" s="52" t="s">
        <v>18316</v>
      </c>
      <c r="M11682" s="52" t="s">
        <v>18316</v>
      </c>
      <c r="N11682" s="52">
        <v>149.31</v>
      </c>
      <c r="O11682" s="52">
        <v>174.19499999999999</v>
      </c>
    </row>
    <row r="11683" spans="1:15" s="53" customFormat="1" x14ac:dyDescent="0.45">
      <c r="A11683" s="53">
        <v>3211013359</v>
      </c>
      <c r="B11683" s="53" t="s">
        <v>4434</v>
      </c>
      <c r="C11683" s="53">
        <v>278</v>
      </c>
      <c r="F11683" s="53" t="s">
        <v>802</v>
      </c>
      <c r="G11683" s="52">
        <v>11728.3</v>
      </c>
      <c r="H11683" s="52">
        <f t="shared" si="546"/>
        <v>3987.6219999999994</v>
      </c>
      <c r="I11683" s="52">
        <f t="shared" si="547"/>
        <v>7036.98</v>
      </c>
      <c r="J11683" s="52">
        <f t="shared" si="548"/>
        <v>8209.81</v>
      </c>
      <c r="K11683" s="52" t="s">
        <v>18314</v>
      </c>
      <c r="L11683" s="52" t="s">
        <v>18314</v>
      </c>
      <c r="M11683" s="52" t="s">
        <v>18314</v>
      </c>
      <c r="N11683" s="52">
        <v>7036.98</v>
      </c>
      <c r="O11683" s="52">
        <v>8209.81</v>
      </c>
    </row>
    <row r="11684" spans="1:15" s="53" customFormat="1" x14ac:dyDescent="0.45">
      <c r="A11684" s="53">
        <v>3211013363</v>
      </c>
      <c r="B11684" s="53" t="s">
        <v>2647</v>
      </c>
      <c r="C11684" s="53">
        <v>278</v>
      </c>
      <c r="F11684" s="53" t="s">
        <v>802</v>
      </c>
      <c r="G11684" s="52">
        <v>3766.88</v>
      </c>
      <c r="H11684" s="52">
        <f t="shared" si="546"/>
        <v>1280.7392</v>
      </c>
      <c r="I11684" s="52">
        <f t="shared" si="547"/>
        <v>2260.1280000000002</v>
      </c>
      <c r="J11684" s="52">
        <f t="shared" si="548"/>
        <v>2636.8159999999998</v>
      </c>
      <c r="K11684" s="52" t="s">
        <v>18314</v>
      </c>
      <c r="L11684" s="52" t="s">
        <v>18314</v>
      </c>
      <c r="M11684" s="52" t="s">
        <v>18314</v>
      </c>
      <c r="N11684" s="52">
        <v>2260.1280000000002</v>
      </c>
      <c r="O11684" s="52">
        <v>2636.8159999999998</v>
      </c>
    </row>
    <row r="11685" spans="1:15" s="53" customFormat="1" x14ac:dyDescent="0.45">
      <c r="A11685" s="53">
        <v>3211013371</v>
      </c>
      <c r="B11685" s="53" t="s">
        <v>4201</v>
      </c>
      <c r="C11685" s="53">
        <v>278</v>
      </c>
      <c r="F11685" s="53" t="s">
        <v>802</v>
      </c>
      <c r="G11685" s="52">
        <v>9328.99</v>
      </c>
      <c r="H11685" s="52">
        <f t="shared" si="546"/>
        <v>3171.8565999999996</v>
      </c>
      <c r="I11685" s="52">
        <f t="shared" si="547"/>
        <v>5597.3939999999993</v>
      </c>
      <c r="J11685" s="52">
        <f t="shared" si="548"/>
        <v>6530.2929999999997</v>
      </c>
      <c r="K11685" s="52" t="s">
        <v>18314</v>
      </c>
      <c r="L11685" s="52" t="s">
        <v>18314</v>
      </c>
      <c r="M11685" s="52" t="s">
        <v>18314</v>
      </c>
      <c r="N11685" s="52">
        <v>5597.3939999999993</v>
      </c>
      <c r="O11685" s="52">
        <v>6530.2929999999997</v>
      </c>
    </row>
    <row r="11686" spans="1:15" s="53" customFormat="1" x14ac:dyDescent="0.45">
      <c r="A11686" s="53">
        <v>3211013375</v>
      </c>
      <c r="B11686" s="53" t="s">
        <v>4202</v>
      </c>
      <c r="C11686" s="53">
        <v>278</v>
      </c>
      <c r="F11686" s="53" t="s">
        <v>244</v>
      </c>
      <c r="G11686" s="52">
        <v>3355.28</v>
      </c>
      <c r="H11686" s="52">
        <f t="shared" si="546"/>
        <v>1140.7952</v>
      </c>
      <c r="I11686" s="52">
        <f t="shared" si="547"/>
        <v>2013.1680000000001</v>
      </c>
      <c r="J11686" s="52">
        <f t="shared" si="548"/>
        <v>2348.6959999999999</v>
      </c>
      <c r="K11686" s="52" t="s">
        <v>18313</v>
      </c>
      <c r="L11686" s="52" t="s">
        <v>18313</v>
      </c>
      <c r="M11686" s="52" t="s">
        <v>18313</v>
      </c>
      <c r="N11686" s="52">
        <v>2013.1680000000001</v>
      </c>
      <c r="O11686" s="52">
        <v>2348.6959999999999</v>
      </c>
    </row>
    <row r="11687" spans="1:15" s="53" customFormat="1" x14ac:dyDescent="0.45">
      <c r="A11687" s="53">
        <v>3211013377</v>
      </c>
      <c r="B11687" s="53" t="s">
        <v>5485</v>
      </c>
      <c r="C11687" s="53">
        <v>278</v>
      </c>
      <c r="F11687" s="53" t="s">
        <v>244</v>
      </c>
      <c r="G11687" s="52">
        <v>346.5</v>
      </c>
      <c r="H11687" s="52">
        <f t="shared" si="546"/>
        <v>117.80999999999999</v>
      </c>
      <c r="I11687" s="52">
        <f t="shared" si="547"/>
        <v>207.9</v>
      </c>
      <c r="J11687" s="52">
        <f t="shared" si="548"/>
        <v>242.54999999999998</v>
      </c>
      <c r="K11687" s="52" t="s">
        <v>18313</v>
      </c>
      <c r="L11687" s="52" t="s">
        <v>18313</v>
      </c>
      <c r="M11687" s="52" t="s">
        <v>18313</v>
      </c>
      <c r="N11687" s="52">
        <v>207.9</v>
      </c>
      <c r="O11687" s="52">
        <v>242.54999999999998</v>
      </c>
    </row>
    <row r="11688" spans="1:15" s="53" customFormat="1" x14ac:dyDescent="0.45">
      <c r="A11688" s="53">
        <v>3211013388</v>
      </c>
      <c r="B11688" s="53" t="s">
        <v>2648</v>
      </c>
      <c r="C11688" s="53">
        <v>278</v>
      </c>
      <c r="F11688" s="53" t="s">
        <v>244</v>
      </c>
      <c r="G11688" s="52">
        <v>1155</v>
      </c>
      <c r="H11688" s="52">
        <f t="shared" si="546"/>
        <v>392.7</v>
      </c>
      <c r="I11688" s="52">
        <f t="shared" si="547"/>
        <v>693</v>
      </c>
      <c r="J11688" s="52">
        <f t="shared" si="548"/>
        <v>808.5</v>
      </c>
      <c r="K11688" s="52" t="s">
        <v>18313</v>
      </c>
      <c r="L11688" s="52" t="s">
        <v>18313</v>
      </c>
      <c r="M11688" s="52" t="s">
        <v>18313</v>
      </c>
      <c r="N11688" s="52">
        <v>693</v>
      </c>
      <c r="O11688" s="52">
        <v>808.5</v>
      </c>
    </row>
    <row r="11689" spans="1:15" s="53" customFormat="1" x14ac:dyDescent="0.45">
      <c r="A11689" s="53">
        <v>3211013391</v>
      </c>
      <c r="B11689" s="53" t="s">
        <v>2649</v>
      </c>
      <c r="C11689" s="53">
        <v>279</v>
      </c>
      <c r="G11689" s="52">
        <v>921.06</v>
      </c>
      <c r="H11689" s="52">
        <f t="shared" si="546"/>
        <v>313.16039999999992</v>
      </c>
      <c r="I11689" s="52">
        <f t="shared" si="547"/>
        <v>552.63599999999997</v>
      </c>
      <c r="J11689" s="52">
        <f t="shared" si="548"/>
        <v>644.74199999999996</v>
      </c>
      <c r="K11689" s="52" t="s">
        <v>18316</v>
      </c>
      <c r="L11689" s="52" t="s">
        <v>18316</v>
      </c>
      <c r="M11689" s="52" t="s">
        <v>18316</v>
      </c>
      <c r="N11689" s="52">
        <v>552.63599999999997</v>
      </c>
      <c r="O11689" s="52">
        <v>644.74199999999996</v>
      </c>
    </row>
    <row r="11690" spans="1:15" s="53" customFormat="1" x14ac:dyDescent="0.45">
      <c r="A11690" s="53">
        <v>3211013404</v>
      </c>
      <c r="B11690" s="53" t="s">
        <v>4203</v>
      </c>
      <c r="C11690" s="53">
        <v>278</v>
      </c>
      <c r="F11690" s="53" t="s">
        <v>244</v>
      </c>
      <c r="G11690" s="52">
        <v>4174.1400000000003</v>
      </c>
      <c r="H11690" s="52">
        <f t="shared" si="546"/>
        <v>1419.2076</v>
      </c>
      <c r="I11690" s="52">
        <f t="shared" si="547"/>
        <v>2504.4839999999999</v>
      </c>
      <c r="J11690" s="52">
        <f t="shared" si="548"/>
        <v>2921.8980000000001</v>
      </c>
      <c r="K11690" s="52" t="s">
        <v>18313</v>
      </c>
      <c r="L11690" s="52" t="s">
        <v>18313</v>
      </c>
      <c r="M11690" s="52" t="s">
        <v>18313</v>
      </c>
      <c r="N11690" s="52">
        <v>2504.4839999999999</v>
      </c>
      <c r="O11690" s="52">
        <v>2921.8980000000001</v>
      </c>
    </row>
    <row r="11691" spans="1:15" s="53" customFormat="1" x14ac:dyDescent="0.45">
      <c r="A11691" s="53">
        <v>3211013423</v>
      </c>
      <c r="B11691" s="53" t="s">
        <v>4204</v>
      </c>
      <c r="C11691" s="53">
        <v>278</v>
      </c>
      <c r="F11691" s="53" t="s">
        <v>244</v>
      </c>
      <c r="G11691" s="52">
        <v>548.57000000000005</v>
      </c>
      <c r="H11691" s="52">
        <f t="shared" si="546"/>
        <v>186.5138</v>
      </c>
      <c r="I11691" s="52">
        <f t="shared" si="547"/>
        <v>329.142</v>
      </c>
      <c r="J11691" s="52">
        <f t="shared" si="548"/>
        <v>383.99900000000002</v>
      </c>
      <c r="K11691" s="52" t="s">
        <v>18313</v>
      </c>
      <c r="L11691" s="52" t="s">
        <v>18313</v>
      </c>
      <c r="M11691" s="52" t="s">
        <v>18313</v>
      </c>
      <c r="N11691" s="52">
        <v>329.142</v>
      </c>
      <c r="O11691" s="52">
        <v>383.99900000000002</v>
      </c>
    </row>
    <row r="11692" spans="1:15" s="53" customFormat="1" x14ac:dyDescent="0.45">
      <c r="A11692" s="53">
        <v>3211013424</v>
      </c>
      <c r="B11692" s="53" t="s">
        <v>4435</v>
      </c>
      <c r="C11692" s="53">
        <v>279</v>
      </c>
      <c r="G11692" s="52">
        <v>229.64</v>
      </c>
      <c r="H11692" s="52">
        <f t="shared" si="546"/>
        <v>78.07759999999999</v>
      </c>
      <c r="I11692" s="52">
        <f t="shared" si="547"/>
        <v>137.78399999999999</v>
      </c>
      <c r="J11692" s="52">
        <f t="shared" si="548"/>
        <v>160.74799999999999</v>
      </c>
      <c r="K11692" s="52" t="s">
        <v>18316</v>
      </c>
      <c r="L11692" s="52" t="s">
        <v>18316</v>
      </c>
      <c r="M11692" s="52" t="s">
        <v>18316</v>
      </c>
      <c r="N11692" s="52">
        <v>137.78399999999999</v>
      </c>
      <c r="O11692" s="52">
        <v>160.74799999999999</v>
      </c>
    </row>
    <row r="11693" spans="1:15" s="53" customFormat="1" x14ac:dyDescent="0.45">
      <c r="A11693" s="53">
        <v>3211013437</v>
      </c>
      <c r="B11693" s="53" t="s">
        <v>5486</v>
      </c>
      <c r="C11693" s="53">
        <v>278</v>
      </c>
      <c r="F11693" s="53" t="s">
        <v>244</v>
      </c>
      <c r="G11693" s="52">
        <v>314.87</v>
      </c>
      <c r="H11693" s="52">
        <f t="shared" si="546"/>
        <v>107.05579999999999</v>
      </c>
      <c r="I11693" s="52">
        <f t="shared" si="547"/>
        <v>188.922</v>
      </c>
      <c r="J11693" s="52">
        <f t="shared" si="548"/>
        <v>220.40899999999999</v>
      </c>
      <c r="K11693" s="52" t="s">
        <v>18313</v>
      </c>
      <c r="L11693" s="52" t="s">
        <v>18313</v>
      </c>
      <c r="M11693" s="52" t="s">
        <v>18313</v>
      </c>
      <c r="N11693" s="52">
        <v>188.922</v>
      </c>
      <c r="O11693" s="52">
        <v>220.40899999999999</v>
      </c>
    </row>
    <row r="11694" spans="1:15" s="53" customFormat="1" x14ac:dyDescent="0.45">
      <c r="A11694" s="53">
        <v>3211013446</v>
      </c>
      <c r="B11694" s="53" t="s">
        <v>4436</v>
      </c>
      <c r="C11694" s="53">
        <v>279</v>
      </c>
      <c r="G11694" s="52">
        <v>787.5</v>
      </c>
      <c r="H11694" s="52">
        <f t="shared" si="546"/>
        <v>267.75</v>
      </c>
      <c r="I11694" s="52">
        <f t="shared" si="547"/>
        <v>472.5</v>
      </c>
      <c r="J11694" s="52">
        <f t="shared" si="548"/>
        <v>551.25</v>
      </c>
      <c r="K11694" s="52" t="s">
        <v>18316</v>
      </c>
      <c r="L11694" s="52" t="s">
        <v>18316</v>
      </c>
      <c r="M11694" s="52" t="s">
        <v>18316</v>
      </c>
      <c r="N11694" s="52">
        <v>472.5</v>
      </c>
      <c r="O11694" s="52">
        <v>551.25</v>
      </c>
    </row>
    <row r="11695" spans="1:15" s="53" customFormat="1" x14ac:dyDescent="0.45">
      <c r="A11695" s="53">
        <v>3211013447</v>
      </c>
      <c r="B11695" s="53" t="s">
        <v>5487</v>
      </c>
      <c r="C11695" s="53">
        <v>278</v>
      </c>
      <c r="F11695" s="53" t="s">
        <v>244</v>
      </c>
      <c r="G11695" s="52">
        <v>585.9</v>
      </c>
      <c r="H11695" s="52">
        <f t="shared" si="546"/>
        <v>199.20599999999996</v>
      </c>
      <c r="I11695" s="52">
        <f t="shared" si="547"/>
        <v>351.53999999999996</v>
      </c>
      <c r="J11695" s="52">
        <f t="shared" si="548"/>
        <v>410.12999999999994</v>
      </c>
      <c r="K11695" s="52" t="s">
        <v>18313</v>
      </c>
      <c r="L11695" s="52" t="s">
        <v>18313</v>
      </c>
      <c r="M11695" s="52" t="s">
        <v>18313</v>
      </c>
      <c r="N11695" s="52">
        <v>351.53999999999996</v>
      </c>
      <c r="O11695" s="52">
        <v>410.12999999999994</v>
      </c>
    </row>
    <row r="11696" spans="1:15" s="53" customFormat="1" x14ac:dyDescent="0.45">
      <c r="A11696" s="53">
        <v>3211013448</v>
      </c>
      <c r="B11696" s="53" t="s">
        <v>4437</v>
      </c>
      <c r="C11696" s="53">
        <v>279</v>
      </c>
      <c r="G11696" s="52">
        <v>79.8</v>
      </c>
      <c r="H11696" s="52">
        <f t="shared" si="546"/>
        <v>27.131999999999998</v>
      </c>
      <c r="I11696" s="52">
        <f t="shared" si="547"/>
        <v>47.879999999999995</v>
      </c>
      <c r="J11696" s="52">
        <f t="shared" si="548"/>
        <v>55.859999999999992</v>
      </c>
      <c r="K11696" s="52" t="s">
        <v>18316</v>
      </c>
      <c r="L11696" s="52" t="s">
        <v>18316</v>
      </c>
      <c r="M11696" s="52" t="s">
        <v>18316</v>
      </c>
      <c r="N11696" s="52">
        <v>47.879999999999995</v>
      </c>
      <c r="O11696" s="52">
        <v>55.859999999999992</v>
      </c>
    </row>
    <row r="11697" spans="1:15" s="53" customFormat="1" x14ac:dyDescent="0.45">
      <c r="A11697" s="53">
        <v>3211013463</v>
      </c>
      <c r="B11697" s="53" t="s">
        <v>5488</v>
      </c>
      <c r="C11697" s="53">
        <v>278</v>
      </c>
      <c r="F11697" s="53" t="s">
        <v>802</v>
      </c>
      <c r="G11697" s="52">
        <v>2848.13</v>
      </c>
      <c r="H11697" s="52">
        <f t="shared" si="546"/>
        <v>968.36419999999998</v>
      </c>
      <c r="I11697" s="52">
        <f t="shared" si="547"/>
        <v>1708.8779999999999</v>
      </c>
      <c r="J11697" s="52">
        <f t="shared" si="548"/>
        <v>1993.691</v>
      </c>
      <c r="K11697" s="52" t="s">
        <v>18314</v>
      </c>
      <c r="L11697" s="52" t="s">
        <v>18314</v>
      </c>
      <c r="M11697" s="52" t="s">
        <v>18314</v>
      </c>
      <c r="N11697" s="52">
        <v>1708.8779999999999</v>
      </c>
      <c r="O11697" s="52">
        <v>1993.691</v>
      </c>
    </row>
    <row r="11698" spans="1:15" s="53" customFormat="1" x14ac:dyDescent="0.45">
      <c r="A11698" s="53">
        <v>3211013480</v>
      </c>
      <c r="B11698" s="53" t="s">
        <v>2650</v>
      </c>
      <c r="C11698" s="53">
        <v>278</v>
      </c>
      <c r="F11698" s="53" t="s">
        <v>802</v>
      </c>
      <c r="G11698" s="52">
        <v>5771.85</v>
      </c>
      <c r="H11698" s="52">
        <f t="shared" si="546"/>
        <v>1962.4289999999999</v>
      </c>
      <c r="I11698" s="52">
        <f t="shared" si="547"/>
        <v>3463.11</v>
      </c>
      <c r="J11698" s="52">
        <f t="shared" si="548"/>
        <v>4040.2950000000001</v>
      </c>
      <c r="K11698" s="52" t="s">
        <v>18314</v>
      </c>
      <c r="L11698" s="52" t="s">
        <v>18314</v>
      </c>
      <c r="M11698" s="52" t="s">
        <v>18314</v>
      </c>
      <c r="N11698" s="52">
        <v>3463.11</v>
      </c>
      <c r="O11698" s="52">
        <v>4040.2950000000001</v>
      </c>
    </row>
    <row r="11699" spans="1:15" s="53" customFormat="1" x14ac:dyDescent="0.45">
      <c r="A11699" s="53">
        <v>3211013482</v>
      </c>
      <c r="B11699" s="53" t="s">
        <v>2651</v>
      </c>
      <c r="C11699" s="53">
        <v>278</v>
      </c>
      <c r="F11699" s="53" t="s">
        <v>244</v>
      </c>
      <c r="G11699" s="52">
        <v>2940</v>
      </c>
      <c r="H11699" s="52">
        <f t="shared" si="546"/>
        <v>999.59999999999991</v>
      </c>
      <c r="I11699" s="52">
        <f t="shared" si="547"/>
        <v>1764</v>
      </c>
      <c r="J11699" s="52">
        <f t="shared" si="548"/>
        <v>2058</v>
      </c>
      <c r="K11699" s="52" t="s">
        <v>18313</v>
      </c>
      <c r="L11699" s="52" t="s">
        <v>18313</v>
      </c>
      <c r="M11699" s="52" t="s">
        <v>18313</v>
      </c>
      <c r="N11699" s="52">
        <v>1764</v>
      </c>
      <c r="O11699" s="52">
        <v>2058</v>
      </c>
    </row>
    <row r="11700" spans="1:15" s="53" customFormat="1" x14ac:dyDescent="0.45">
      <c r="A11700" s="53">
        <v>3211013490</v>
      </c>
      <c r="B11700" s="53" t="s">
        <v>4718</v>
      </c>
      <c r="C11700" s="53">
        <v>278</v>
      </c>
      <c r="F11700" s="53" t="s">
        <v>2578</v>
      </c>
      <c r="G11700" s="52">
        <v>3675</v>
      </c>
      <c r="H11700" s="52">
        <f t="shared" si="546"/>
        <v>1249.4999999999998</v>
      </c>
      <c r="I11700" s="52">
        <f t="shared" si="547"/>
        <v>2205</v>
      </c>
      <c r="J11700" s="52">
        <f t="shared" si="548"/>
        <v>2572.5</v>
      </c>
      <c r="K11700" s="52" t="s">
        <v>18314</v>
      </c>
      <c r="L11700" s="52" t="s">
        <v>18314</v>
      </c>
      <c r="M11700" s="52" t="s">
        <v>18314</v>
      </c>
      <c r="N11700" s="52">
        <v>2205</v>
      </c>
      <c r="O11700" s="52">
        <v>2572.5</v>
      </c>
    </row>
    <row r="11701" spans="1:15" s="53" customFormat="1" x14ac:dyDescent="0.45">
      <c r="A11701" s="53">
        <v>3211013491</v>
      </c>
      <c r="B11701" s="53" t="s">
        <v>2652</v>
      </c>
      <c r="C11701" s="53">
        <v>279</v>
      </c>
      <c r="G11701" s="52">
        <v>146.08000000000001</v>
      </c>
      <c r="H11701" s="52">
        <f t="shared" si="546"/>
        <v>49.667200000000001</v>
      </c>
      <c r="I11701" s="52">
        <f t="shared" si="547"/>
        <v>87.64800000000001</v>
      </c>
      <c r="J11701" s="52">
        <f t="shared" si="548"/>
        <v>102.256</v>
      </c>
      <c r="K11701" s="52" t="s">
        <v>18316</v>
      </c>
      <c r="L11701" s="52" t="s">
        <v>18316</v>
      </c>
      <c r="M11701" s="52" t="s">
        <v>18316</v>
      </c>
      <c r="N11701" s="52">
        <v>87.64800000000001</v>
      </c>
      <c r="O11701" s="52">
        <v>102.256</v>
      </c>
    </row>
    <row r="11702" spans="1:15" s="53" customFormat="1" x14ac:dyDescent="0.45">
      <c r="A11702" s="53">
        <v>3211013499</v>
      </c>
      <c r="B11702" s="53" t="s">
        <v>4205</v>
      </c>
      <c r="C11702" s="53">
        <v>278</v>
      </c>
      <c r="F11702" s="53" t="s">
        <v>244</v>
      </c>
      <c r="G11702" s="52">
        <v>340.2</v>
      </c>
      <c r="H11702" s="52">
        <f t="shared" si="546"/>
        <v>115.66799999999999</v>
      </c>
      <c r="I11702" s="52">
        <f t="shared" si="547"/>
        <v>204.11999999999998</v>
      </c>
      <c r="J11702" s="52">
        <f t="shared" si="548"/>
        <v>238.14</v>
      </c>
      <c r="K11702" s="52" t="s">
        <v>18313</v>
      </c>
      <c r="L11702" s="52" t="s">
        <v>18313</v>
      </c>
      <c r="M11702" s="52" t="s">
        <v>18313</v>
      </c>
      <c r="N11702" s="52">
        <v>204.11999999999998</v>
      </c>
      <c r="O11702" s="52">
        <v>238.14</v>
      </c>
    </row>
    <row r="11703" spans="1:15" s="53" customFormat="1" x14ac:dyDescent="0.45">
      <c r="A11703" s="53">
        <v>3211013503</v>
      </c>
      <c r="B11703" s="53" t="s">
        <v>4206</v>
      </c>
      <c r="C11703" s="53">
        <v>278</v>
      </c>
      <c r="F11703" s="53" t="s">
        <v>244</v>
      </c>
      <c r="G11703" s="52">
        <v>2585.36</v>
      </c>
      <c r="H11703" s="52">
        <f t="shared" si="546"/>
        <v>879.02239999999995</v>
      </c>
      <c r="I11703" s="52">
        <f t="shared" si="547"/>
        <v>1551.2160000000001</v>
      </c>
      <c r="J11703" s="52">
        <f t="shared" si="548"/>
        <v>1809.752</v>
      </c>
      <c r="K11703" s="52" t="s">
        <v>18313</v>
      </c>
      <c r="L11703" s="52" t="s">
        <v>18313</v>
      </c>
      <c r="M11703" s="52" t="s">
        <v>18313</v>
      </c>
      <c r="N11703" s="52">
        <v>1551.2160000000001</v>
      </c>
      <c r="O11703" s="52">
        <v>1809.752</v>
      </c>
    </row>
    <row r="11704" spans="1:15" s="53" customFormat="1" x14ac:dyDescent="0.45">
      <c r="A11704" s="53">
        <v>3211013509</v>
      </c>
      <c r="B11704" s="53" t="s">
        <v>2678</v>
      </c>
      <c r="C11704" s="53">
        <v>278</v>
      </c>
      <c r="F11704" s="53" t="s">
        <v>802</v>
      </c>
      <c r="G11704" s="52">
        <v>1890</v>
      </c>
      <c r="H11704" s="52">
        <f t="shared" si="546"/>
        <v>642.59999999999991</v>
      </c>
      <c r="I11704" s="52">
        <f t="shared" si="547"/>
        <v>1134</v>
      </c>
      <c r="J11704" s="52">
        <f t="shared" si="548"/>
        <v>1323</v>
      </c>
      <c r="K11704" s="52" t="s">
        <v>18314</v>
      </c>
      <c r="L11704" s="52" t="s">
        <v>18314</v>
      </c>
      <c r="M11704" s="52" t="s">
        <v>18314</v>
      </c>
      <c r="N11704" s="52">
        <v>1134</v>
      </c>
      <c r="O11704" s="52">
        <v>1323</v>
      </c>
    </row>
    <row r="11705" spans="1:15" s="53" customFormat="1" x14ac:dyDescent="0.45">
      <c r="A11705" s="53">
        <v>3211013516</v>
      </c>
      <c r="B11705" s="53" t="s">
        <v>5658</v>
      </c>
      <c r="C11705" s="53">
        <v>278</v>
      </c>
      <c r="F11705" s="53" t="s">
        <v>244</v>
      </c>
      <c r="G11705" s="52">
        <v>327.13</v>
      </c>
      <c r="H11705" s="52">
        <f t="shared" si="546"/>
        <v>111.22419999999998</v>
      </c>
      <c r="I11705" s="52">
        <f t="shared" si="547"/>
        <v>196.27799999999999</v>
      </c>
      <c r="J11705" s="52">
        <f t="shared" si="548"/>
        <v>228.99099999999999</v>
      </c>
      <c r="K11705" s="52" t="s">
        <v>18313</v>
      </c>
      <c r="L11705" s="52" t="s">
        <v>18313</v>
      </c>
      <c r="M11705" s="52" t="s">
        <v>18313</v>
      </c>
      <c r="N11705" s="52">
        <v>196.27799999999999</v>
      </c>
      <c r="O11705" s="52">
        <v>228.99099999999999</v>
      </c>
    </row>
    <row r="11706" spans="1:15" s="53" customFormat="1" x14ac:dyDescent="0.45">
      <c r="A11706" s="53">
        <v>3211013517</v>
      </c>
      <c r="B11706" s="53" t="s">
        <v>4438</v>
      </c>
      <c r="C11706" s="53">
        <v>278</v>
      </c>
      <c r="F11706" s="53" t="s">
        <v>244</v>
      </c>
      <c r="G11706" s="52">
        <v>327.13</v>
      </c>
      <c r="H11706" s="52">
        <f t="shared" si="546"/>
        <v>111.22419999999998</v>
      </c>
      <c r="I11706" s="52">
        <f t="shared" si="547"/>
        <v>196.27799999999999</v>
      </c>
      <c r="J11706" s="52">
        <f t="shared" si="548"/>
        <v>228.99099999999999</v>
      </c>
      <c r="K11706" s="52" t="s">
        <v>18313</v>
      </c>
      <c r="L11706" s="52" t="s">
        <v>18313</v>
      </c>
      <c r="M11706" s="52" t="s">
        <v>18313</v>
      </c>
      <c r="N11706" s="52">
        <v>196.27799999999999</v>
      </c>
      <c r="O11706" s="52">
        <v>228.99099999999999</v>
      </c>
    </row>
    <row r="11707" spans="1:15" s="53" customFormat="1" x14ac:dyDescent="0.45">
      <c r="A11707" s="53">
        <v>3211013524</v>
      </c>
      <c r="B11707" s="53" t="s">
        <v>5659</v>
      </c>
      <c r="C11707" s="53">
        <v>278</v>
      </c>
      <c r="F11707" s="53" t="s">
        <v>244</v>
      </c>
      <c r="G11707" s="52">
        <v>444.96</v>
      </c>
      <c r="H11707" s="52">
        <f t="shared" si="546"/>
        <v>151.28639999999999</v>
      </c>
      <c r="I11707" s="52">
        <f t="shared" si="547"/>
        <v>266.976</v>
      </c>
      <c r="J11707" s="52">
        <f t="shared" si="548"/>
        <v>311.47199999999998</v>
      </c>
      <c r="K11707" s="52" t="s">
        <v>18313</v>
      </c>
      <c r="L11707" s="52" t="s">
        <v>18313</v>
      </c>
      <c r="M11707" s="52" t="s">
        <v>18313</v>
      </c>
      <c r="N11707" s="52">
        <v>266.976</v>
      </c>
      <c r="O11707" s="52">
        <v>311.47199999999998</v>
      </c>
    </row>
    <row r="11708" spans="1:15" s="53" customFormat="1" x14ac:dyDescent="0.45">
      <c r="A11708" s="53">
        <v>3211013537</v>
      </c>
      <c r="B11708" s="53" t="s">
        <v>2679</v>
      </c>
      <c r="C11708" s="53">
        <v>278</v>
      </c>
      <c r="G11708" s="52">
        <v>344.85</v>
      </c>
      <c r="H11708" s="52">
        <f t="shared" si="546"/>
        <v>117.249</v>
      </c>
      <c r="I11708" s="52">
        <f t="shared" si="547"/>
        <v>206.91</v>
      </c>
      <c r="J11708" s="52">
        <f t="shared" si="548"/>
        <v>241.39500000000001</v>
      </c>
      <c r="K11708" s="52" t="s">
        <v>18314</v>
      </c>
      <c r="L11708" s="52" t="s">
        <v>18314</v>
      </c>
      <c r="M11708" s="52" t="s">
        <v>18314</v>
      </c>
      <c r="N11708" s="52">
        <v>206.91</v>
      </c>
      <c r="O11708" s="52">
        <v>241.39500000000001</v>
      </c>
    </row>
    <row r="11709" spans="1:15" s="53" customFormat="1" x14ac:dyDescent="0.45">
      <c r="A11709" s="53">
        <v>3211013541</v>
      </c>
      <c r="B11709" s="53" t="s">
        <v>5660</v>
      </c>
      <c r="C11709" s="53">
        <v>278</v>
      </c>
      <c r="F11709" s="53" t="s">
        <v>244</v>
      </c>
      <c r="G11709" s="52">
        <v>346.5</v>
      </c>
      <c r="H11709" s="52">
        <f t="shared" si="546"/>
        <v>117.80999999999999</v>
      </c>
      <c r="I11709" s="52">
        <f t="shared" si="547"/>
        <v>207.9</v>
      </c>
      <c r="J11709" s="52">
        <f t="shared" si="548"/>
        <v>242.54999999999998</v>
      </c>
      <c r="K11709" s="52" t="s">
        <v>18313</v>
      </c>
      <c r="L11709" s="52" t="s">
        <v>18313</v>
      </c>
      <c r="M11709" s="52" t="s">
        <v>18313</v>
      </c>
      <c r="N11709" s="52">
        <v>207.9</v>
      </c>
      <c r="O11709" s="52">
        <v>242.54999999999998</v>
      </c>
    </row>
    <row r="11710" spans="1:15" s="53" customFormat="1" x14ac:dyDescent="0.45">
      <c r="A11710" s="53">
        <v>3211013546</v>
      </c>
      <c r="B11710" s="53" t="s">
        <v>5661</v>
      </c>
      <c r="C11710" s="53">
        <v>278</v>
      </c>
      <c r="F11710" s="53" t="s">
        <v>802</v>
      </c>
      <c r="G11710" s="52">
        <v>1814.4</v>
      </c>
      <c r="H11710" s="52">
        <f t="shared" si="546"/>
        <v>616.89599999999996</v>
      </c>
      <c r="I11710" s="52">
        <f t="shared" si="547"/>
        <v>1088.6400000000001</v>
      </c>
      <c r="J11710" s="52">
        <f t="shared" si="548"/>
        <v>1270.08</v>
      </c>
      <c r="K11710" s="52" t="s">
        <v>18314</v>
      </c>
      <c r="L11710" s="52" t="s">
        <v>18314</v>
      </c>
      <c r="M11710" s="52" t="s">
        <v>18314</v>
      </c>
      <c r="N11710" s="52">
        <v>1088.6400000000001</v>
      </c>
      <c r="O11710" s="52">
        <v>1270.08</v>
      </c>
    </row>
    <row r="11711" spans="1:15" s="53" customFormat="1" x14ac:dyDescent="0.45">
      <c r="A11711" s="53">
        <v>3211013547</v>
      </c>
      <c r="B11711" s="53" t="s">
        <v>4518</v>
      </c>
      <c r="C11711" s="53">
        <v>278</v>
      </c>
      <c r="F11711" s="53" t="s">
        <v>802</v>
      </c>
      <c r="G11711" s="52">
        <v>3236.1</v>
      </c>
      <c r="H11711" s="52">
        <f t="shared" si="546"/>
        <v>1100.2739999999999</v>
      </c>
      <c r="I11711" s="52">
        <f t="shared" si="547"/>
        <v>1941.6599999999999</v>
      </c>
      <c r="J11711" s="52">
        <f t="shared" si="548"/>
        <v>2265.27</v>
      </c>
      <c r="K11711" s="52" t="s">
        <v>18314</v>
      </c>
      <c r="L11711" s="52" t="s">
        <v>18314</v>
      </c>
      <c r="M11711" s="52" t="s">
        <v>18314</v>
      </c>
      <c r="N11711" s="52">
        <v>1941.6599999999999</v>
      </c>
      <c r="O11711" s="52">
        <v>2265.27</v>
      </c>
    </row>
    <row r="11712" spans="1:15" s="53" customFormat="1" x14ac:dyDescent="0.45">
      <c r="A11712" s="53">
        <v>3211013570</v>
      </c>
      <c r="B11712" s="53" t="s">
        <v>4519</v>
      </c>
      <c r="C11712" s="53">
        <v>278</v>
      </c>
      <c r="F11712" s="53" t="s">
        <v>802</v>
      </c>
      <c r="G11712" s="52">
        <v>7388.59</v>
      </c>
      <c r="H11712" s="52">
        <f t="shared" si="546"/>
        <v>2512.1205999999997</v>
      </c>
      <c r="I11712" s="52">
        <f t="shared" si="547"/>
        <v>4433.1539999999995</v>
      </c>
      <c r="J11712" s="52">
        <f t="shared" si="548"/>
        <v>5172.0129999999999</v>
      </c>
      <c r="K11712" s="52" t="s">
        <v>18314</v>
      </c>
      <c r="L11712" s="52" t="s">
        <v>18314</v>
      </c>
      <c r="M11712" s="52" t="s">
        <v>18314</v>
      </c>
      <c r="N11712" s="52">
        <v>4433.1539999999995</v>
      </c>
      <c r="O11712" s="52">
        <v>5172.0129999999999</v>
      </c>
    </row>
    <row r="11713" spans="1:15" s="53" customFormat="1" x14ac:dyDescent="0.45">
      <c r="A11713" s="53">
        <v>3211013576</v>
      </c>
      <c r="B11713" s="53" t="s">
        <v>4549</v>
      </c>
      <c r="C11713" s="53">
        <v>278</v>
      </c>
      <c r="F11713" s="53" t="s">
        <v>244</v>
      </c>
      <c r="G11713" s="52">
        <v>495.97</v>
      </c>
      <c r="H11713" s="52">
        <f t="shared" si="546"/>
        <v>168.62979999999999</v>
      </c>
      <c r="I11713" s="52">
        <f t="shared" si="547"/>
        <v>297.58199999999999</v>
      </c>
      <c r="J11713" s="52">
        <f t="shared" si="548"/>
        <v>347.17899999999997</v>
      </c>
      <c r="K11713" s="52" t="s">
        <v>18313</v>
      </c>
      <c r="L11713" s="52" t="s">
        <v>18313</v>
      </c>
      <c r="M11713" s="52" t="s">
        <v>18313</v>
      </c>
      <c r="N11713" s="52">
        <v>297.58199999999999</v>
      </c>
      <c r="O11713" s="52">
        <v>347.17899999999997</v>
      </c>
    </row>
    <row r="11714" spans="1:15" s="53" customFormat="1" x14ac:dyDescent="0.45">
      <c r="A11714" s="53">
        <v>3211013579</v>
      </c>
      <c r="B11714" s="53" t="s">
        <v>2680</v>
      </c>
      <c r="C11714" s="53">
        <v>278</v>
      </c>
      <c r="F11714" s="53" t="s">
        <v>244</v>
      </c>
      <c r="G11714" s="52">
        <v>495.97</v>
      </c>
      <c r="H11714" s="52">
        <f t="shared" si="546"/>
        <v>168.62979999999999</v>
      </c>
      <c r="I11714" s="52">
        <f t="shared" si="547"/>
        <v>297.58199999999999</v>
      </c>
      <c r="J11714" s="52">
        <f t="shared" si="548"/>
        <v>347.17899999999997</v>
      </c>
      <c r="K11714" s="52" t="s">
        <v>18313</v>
      </c>
      <c r="L11714" s="52" t="s">
        <v>18313</v>
      </c>
      <c r="M11714" s="52" t="s">
        <v>18313</v>
      </c>
      <c r="N11714" s="52">
        <v>297.58199999999999</v>
      </c>
      <c r="O11714" s="52">
        <v>347.17899999999997</v>
      </c>
    </row>
    <row r="11715" spans="1:15" s="53" customFormat="1" x14ac:dyDescent="0.45">
      <c r="A11715" s="53">
        <v>3211013587</v>
      </c>
      <c r="B11715" s="53" t="s">
        <v>2681</v>
      </c>
      <c r="C11715" s="53">
        <v>278</v>
      </c>
      <c r="F11715" s="53" t="s">
        <v>802</v>
      </c>
      <c r="G11715" s="52">
        <v>1155</v>
      </c>
      <c r="H11715" s="52">
        <f t="shared" ref="H11715:H11778" si="549">G11715*(1-0.66)</f>
        <v>392.7</v>
      </c>
      <c r="I11715" s="52">
        <f t="shared" ref="I11715:I11778" si="550">MIN(K11715,L11715,M11715,N11715,O11715)</f>
        <v>693</v>
      </c>
      <c r="J11715" s="52">
        <f t="shared" ref="J11715:J11778" si="551">MAX(K11715,L11715,M11715,N11715,O11715)</f>
        <v>808.5</v>
      </c>
      <c r="K11715" s="52" t="s">
        <v>18314</v>
      </c>
      <c r="L11715" s="52" t="s">
        <v>18314</v>
      </c>
      <c r="M11715" s="52" t="s">
        <v>18314</v>
      </c>
      <c r="N11715" s="52">
        <v>693</v>
      </c>
      <c r="O11715" s="52">
        <v>808.5</v>
      </c>
    </row>
    <row r="11716" spans="1:15" s="53" customFormat="1" x14ac:dyDescent="0.45">
      <c r="A11716" s="53">
        <v>3211013590</v>
      </c>
      <c r="B11716" s="53" t="s">
        <v>5662</v>
      </c>
      <c r="C11716" s="53">
        <v>278</v>
      </c>
      <c r="F11716" s="53" t="s">
        <v>802</v>
      </c>
      <c r="G11716" s="52">
        <v>5771.59</v>
      </c>
      <c r="H11716" s="52">
        <f t="shared" si="549"/>
        <v>1962.3405999999998</v>
      </c>
      <c r="I11716" s="52">
        <f t="shared" si="550"/>
        <v>3462.9540000000002</v>
      </c>
      <c r="J11716" s="52">
        <f t="shared" si="551"/>
        <v>4040.1129999999998</v>
      </c>
      <c r="K11716" s="52" t="s">
        <v>18314</v>
      </c>
      <c r="L11716" s="52" t="s">
        <v>18314</v>
      </c>
      <c r="M11716" s="52" t="s">
        <v>18314</v>
      </c>
      <c r="N11716" s="52">
        <v>3462.9540000000002</v>
      </c>
      <c r="O11716" s="52">
        <v>4040.1129999999998</v>
      </c>
    </row>
    <row r="11717" spans="1:15" s="53" customFormat="1" x14ac:dyDescent="0.45">
      <c r="A11717" s="53">
        <v>3211013592</v>
      </c>
      <c r="B11717" s="53" t="s">
        <v>4550</v>
      </c>
      <c r="C11717" s="53">
        <v>278</v>
      </c>
      <c r="F11717" s="53" t="s">
        <v>244</v>
      </c>
      <c r="G11717" s="52">
        <v>2790.27</v>
      </c>
      <c r="H11717" s="52">
        <f t="shared" si="549"/>
        <v>948.69179999999994</v>
      </c>
      <c r="I11717" s="52">
        <f t="shared" si="550"/>
        <v>1674.162</v>
      </c>
      <c r="J11717" s="52">
        <f t="shared" si="551"/>
        <v>1953.1889999999999</v>
      </c>
      <c r="K11717" s="52" t="s">
        <v>18313</v>
      </c>
      <c r="L11717" s="52" t="s">
        <v>18313</v>
      </c>
      <c r="M11717" s="52" t="s">
        <v>18313</v>
      </c>
      <c r="N11717" s="52">
        <v>1674.162</v>
      </c>
      <c r="O11717" s="52">
        <v>1953.1889999999999</v>
      </c>
    </row>
    <row r="11718" spans="1:15" s="53" customFormat="1" x14ac:dyDescent="0.45">
      <c r="A11718" s="53">
        <v>3211013593</v>
      </c>
      <c r="B11718" s="53" t="s">
        <v>4520</v>
      </c>
      <c r="C11718" s="53">
        <v>278</v>
      </c>
      <c r="F11718" s="53" t="s">
        <v>244</v>
      </c>
      <c r="G11718" s="52">
        <v>2725.38</v>
      </c>
      <c r="H11718" s="52">
        <f t="shared" si="549"/>
        <v>926.62919999999997</v>
      </c>
      <c r="I11718" s="52">
        <f t="shared" si="550"/>
        <v>1635.2280000000001</v>
      </c>
      <c r="J11718" s="52">
        <f t="shared" si="551"/>
        <v>1907.7659999999998</v>
      </c>
      <c r="K11718" s="52" t="s">
        <v>18313</v>
      </c>
      <c r="L11718" s="52" t="s">
        <v>18313</v>
      </c>
      <c r="M11718" s="52" t="s">
        <v>18313</v>
      </c>
      <c r="N11718" s="52">
        <v>1635.2280000000001</v>
      </c>
      <c r="O11718" s="52">
        <v>1907.7659999999998</v>
      </c>
    </row>
    <row r="11719" spans="1:15" s="53" customFormat="1" x14ac:dyDescent="0.45">
      <c r="A11719" s="53">
        <v>3211013601</v>
      </c>
      <c r="B11719" s="53" t="s">
        <v>4521</v>
      </c>
      <c r="C11719" s="53">
        <v>278</v>
      </c>
      <c r="F11719" s="53" t="s">
        <v>244</v>
      </c>
      <c r="G11719" s="52">
        <v>316.58</v>
      </c>
      <c r="H11719" s="52">
        <f t="shared" si="549"/>
        <v>107.63719999999998</v>
      </c>
      <c r="I11719" s="52">
        <f t="shared" si="550"/>
        <v>189.94799999999998</v>
      </c>
      <c r="J11719" s="52">
        <f t="shared" si="551"/>
        <v>221.60599999999997</v>
      </c>
      <c r="K11719" s="52" t="s">
        <v>18313</v>
      </c>
      <c r="L11719" s="52" t="s">
        <v>18313</v>
      </c>
      <c r="M11719" s="52" t="s">
        <v>18313</v>
      </c>
      <c r="N11719" s="52">
        <v>189.94799999999998</v>
      </c>
      <c r="O11719" s="52">
        <v>221.60599999999997</v>
      </c>
    </row>
    <row r="11720" spans="1:15" s="53" customFormat="1" x14ac:dyDescent="0.45">
      <c r="A11720" s="53">
        <v>3211013611</v>
      </c>
      <c r="B11720" s="53" t="s">
        <v>4522</v>
      </c>
      <c r="C11720" s="53">
        <v>278</v>
      </c>
      <c r="F11720" s="53" t="s">
        <v>244</v>
      </c>
      <c r="G11720" s="52">
        <v>495.97</v>
      </c>
      <c r="H11720" s="52">
        <f t="shared" si="549"/>
        <v>168.62979999999999</v>
      </c>
      <c r="I11720" s="52">
        <f t="shared" si="550"/>
        <v>297.58199999999999</v>
      </c>
      <c r="J11720" s="52">
        <f t="shared" si="551"/>
        <v>347.17899999999997</v>
      </c>
      <c r="K11720" s="52" t="s">
        <v>18313</v>
      </c>
      <c r="L11720" s="52" t="s">
        <v>18313</v>
      </c>
      <c r="M11720" s="52" t="s">
        <v>18313</v>
      </c>
      <c r="N11720" s="52">
        <v>297.58199999999999</v>
      </c>
      <c r="O11720" s="52">
        <v>347.17899999999997</v>
      </c>
    </row>
    <row r="11721" spans="1:15" s="53" customFormat="1" x14ac:dyDescent="0.45">
      <c r="A11721" s="53">
        <v>3211013633</v>
      </c>
      <c r="B11721" s="53" t="s">
        <v>2682</v>
      </c>
      <c r="C11721" s="53">
        <v>278</v>
      </c>
      <c r="F11721" s="53" t="s">
        <v>244</v>
      </c>
      <c r="G11721" s="52">
        <v>585.9</v>
      </c>
      <c r="H11721" s="52">
        <f t="shared" si="549"/>
        <v>199.20599999999996</v>
      </c>
      <c r="I11721" s="52">
        <f t="shared" si="550"/>
        <v>351.53999999999996</v>
      </c>
      <c r="J11721" s="52">
        <f t="shared" si="551"/>
        <v>410.12999999999994</v>
      </c>
      <c r="K11721" s="52" t="s">
        <v>18313</v>
      </c>
      <c r="L11721" s="52" t="s">
        <v>18313</v>
      </c>
      <c r="M11721" s="52" t="s">
        <v>18313</v>
      </c>
      <c r="N11721" s="52">
        <v>351.53999999999996</v>
      </c>
      <c r="O11721" s="52">
        <v>410.12999999999994</v>
      </c>
    </row>
    <row r="11722" spans="1:15" s="53" customFormat="1" x14ac:dyDescent="0.45">
      <c r="A11722" s="53">
        <v>3211013641</v>
      </c>
      <c r="B11722" s="53" t="s">
        <v>2683</v>
      </c>
      <c r="C11722" s="53">
        <v>278</v>
      </c>
      <c r="F11722" s="53" t="s">
        <v>802</v>
      </c>
      <c r="G11722" s="52">
        <v>5771.59</v>
      </c>
      <c r="H11722" s="52">
        <f t="shared" si="549"/>
        <v>1962.3405999999998</v>
      </c>
      <c r="I11722" s="52">
        <f t="shared" si="550"/>
        <v>3462.9540000000002</v>
      </c>
      <c r="J11722" s="52">
        <f t="shared" si="551"/>
        <v>4040.1129999999998</v>
      </c>
      <c r="K11722" s="52" t="s">
        <v>18314</v>
      </c>
      <c r="L11722" s="52" t="s">
        <v>18314</v>
      </c>
      <c r="M11722" s="52" t="s">
        <v>18314</v>
      </c>
      <c r="N11722" s="52">
        <v>3462.9540000000002</v>
      </c>
      <c r="O11722" s="52">
        <v>4040.1129999999998</v>
      </c>
    </row>
    <row r="11723" spans="1:15" s="53" customFormat="1" x14ac:dyDescent="0.45">
      <c r="A11723" s="53">
        <v>3211013649</v>
      </c>
      <c r="B11723" s="53" t="s">
        <v>4551</v>
      </c>
      <c r="C11723" s="53">
        <v>278</v>
      </c>
      <c r="F11723" s="53" t="s">
        <v>244</v>
      </c>
      <c r="G11723" s="52">
        <v>612.04999999999995</v>
      </c>
      <c r="H11723" s="52">
        <f t="shared" si="549"/>
        <v>208.09699999999995</v>
      </c>
      <c r="I11723" s="52">
        <f t="shared" si="550"/>
        <v>367.22999999999996</v>
      </c>
      <c r="J11723" s="52">
        <f t="shared" si="551"/>
        <v>428.43499999999995</v>
      </c>
      <c r="K11723" s="52" t="s">
        <v>18313</v>
      </c>
      <c r="L11723" s="52" t="s">
        <v>18313</v>
      </c>
      <c r="M11723" s="52" t="s">
        <v>18313</v>
      </c>
      <c r="N11723" s="52">
        <v>367.22999999999996</v>
      </c>
      <c r="O11723" s="52">
        <v>428.43499999999995</v>
      </c>
    </row>
    <row r="11724" spans="1:15" s="53" customFormat="1" x14ac:dyDescent="0.45">
      <c r="A11724" s="53">
        <v>3211013661</v>
      </c>
      <c r="B11724" s="53" t="s">
        <v>4523</v>
      </c>
      <c r="C11724" s="53">
        <v>278</v>
      </c>
      <c r="F11724" s="53" t="s">
        <v>802</v>
      </c>
      <c r="G11724" s="52">
        <v>14264.25</v>
      </c>
      <c r="H11724" s="52">
        <f t="shared" si="549"/>
        <v>4849.8449999999993</v>
      </c>
      <c r="I11724" s="52">
        <f t="shared" si="550"/>
        <v>8558.5499999999993</v>
      </c>
      <c r="J11724" s="52">
        <f t="shared" si="551"/>
        <v>9984.9749999999985</v>
      </c>
      <c r="K11724" s="52" t="s">
        <v>18314</v>
      </c>
      <c r="L11724" s="52" t="s">
        <v>18314</v>
      </c>
      <c r="M11724" s="52" t="s">
        <v>18314</v>
      </c>
      <c r="N11724" s="52">
        <v>8558.5499999999993</v>
      </c>
      <c r="O11724" s="52">
        <v>9984.9749999999985</v>
      </c>
    </row>
    <row r="11725" spans="1:15" s="53" customFormat="1" x14ac:dyDescent="0.45">
      <c r="A11725" s="53">
        <v>3211013666</v>
      </c>
      <c r="B11725" s="53" t="s">
        <v>2684</v>
      </c>
      <c r="C11725" s="53">
        <v>278</v>
      </c>
      <c r="F11725" s="53" t="s">
        <v>244</v>
      </c>
      <c r="G11725" s="52">
        <v>795</v>
      </c>
      <c r="H11725" s="52">
        <f t="shared" si="549"/>
        <v>270.29999999999995</v>
      </c>
      <c r="I11725" s="52">
        <f t="shared" si="550"/>
        <v>477</v>
      </c>
      <c r="J11725" s="52">
        <f t="shared" si="551"/>
        <v>556.5</v>
      </c>
      <c r="K11725" s="52" t="s">
        <v>18313</v>
      </c>
      <c r="L11725" s="52" t="s">
        <v>18313</v>
      </c>
      <c r="M11725" s="52" t="s">
        <v>18313</v>
      </c>
      <c r="N11725" s="52">
        <v>477</v>
      </c>
      <c r="O11725" s="52">
        <v>556.5</v>
      </c>
    </row>
    <row r="11726" spans="1:15" s="53" customFormat="1" x14ac:dyDescent="0.45">
      <c r="A11726" s="53">
        <v>3211013676</v>
      </c>
      <c r="B11726" s="53" t="s">
        <v>4524</v>
      </c>
      <c r="C11726" s="53">
        <v>278</v>
      </c>
      <c r="F11726" s="53" t="s">
        <v>802</v>
      </c>
      <c r="G11726" s="52">
        <v>2135.1799999999998</v>
      </c>
      <c r="H11726" s="52">
        <f t="shared" si="549"/>
        <v>725.96119999999985</v>
      </c>
      <c r="I11726" s="52">
        <f t="shared" si="550"/>
        <v>1281.1079999999999</v>
      </c>
      <c r="J11726" s="52">
        <f t="shared" si="551"/>
        <v>1494.6259999999997</v>
      </c>
      <c r="K11726" s="52" t="s">
        <v>18314</v>
      </c>
      <c r="L11726" s="52" t="s">
        <v>18314</v>
      </c>
      <c r="M11726" s="52" t="s">
        <v>18314</v>
      </c>
      <c r="N11726" s="52">
        <v>1281.1079999999999</v>
      </c>
      <c r="O11726" s="52">
        <v>1494.6259999999997</v>
      </c>
    </row>
    <row r="11727" spans="1:15" s="53" customFormat="1" x14ac:dyDescent="0.45">
      <c r="A11727" s="53">
        <v>3211013677</v>
      </c>
      <c r="B11727" s="53" t="s">
        <v>4525</v>
      </c>
      <c r="C11727" s="53">
        <v>278</v>
      </c>
      <c r="F11727" s="53" t="s">
        <v>802</v>
      </c>
      <c r="G11727" s="52">
        <v>2677.24</v>
      </c>
      <c r="H11727" s="52">
        <f t="shared" si="549"/>
        <v>910.26159999999982</v>
      </c>
      <c r="I11727" s="52">
        <f t="shared" si="550"/>
        <v>1606.3439999999998</v>
      </c>
      <c r="J11727" s="52">
        <f t="shared" si="551"/>
        <v>1874.0679999999998</v>
      </c>
      <c r="K11727" s="52" t="s">
        <v>18314</v>
      </c>
      <c r="L11727" s="52" t="s">
        <v>18314</v>
      </c>
      <c r="M11727" s="52" t="s">
        <v>18314</v>
      </c>
      <c r="N11727" s="52">
        <v>1606.3439999999998</v>
      </c>
      <c r="O11727" s="52">
        <v>1874.0679999999998</v>
      </c>
    </row>
    <row r="11728" spans="1:15" s="53" customFormat="1" x14ac:dyDescent="0.45">
      <c r="A11728" s="53">
        <v>3211013699</v>
      </c>
      <c r="B11728" s="53" t="s">
        <v>4552</v>
      </c>
      <c r="C11728" s="53">
        <v>278</v>
      </c>
      <c r="F11728" s="53" t="s">
        <v>244</v>
      </c>
      <c r="G11728" s="52">
        <v>1660.26</v>
      </c>
      <c r="H11728" s="52">
        <f t="shared" si="549"/>
        <v>564.48839999999996</v>
      </c>
      <c r="I11728" s="52">
        <f t="shared" si="550"/>
        <v>996.15599999999995</v>
      </c>
      <c r="J11728" s="52">
        <f t="shared" si="551"/>
        <v>1162.182</v>
      </c>
      <c r="K11728" s="52" t="s">
        <v>18313</v>
      </c>
      <c r="L11728" s="52" t="s">
        <v>18313</v>
      </c>
      <c r="M11728" s="52" t="s">
        <v>18313</v>
      </c>
      <c r="N11728" s="52">
        <v>996.15599999999995</v>
      </c>
      <c r="O11728" s="52">
        <v>1162.182</v>
      </c>
    </row>
    <row r="11729" spans="1:15" s="53" customFormat="1" x14ac:dyDescent="0.45">
      <c r="A11729" s="53">
        <v>3211013700</v>
      </c>
      <c r="B11729" s="53" t="s">
        <v>2685</v>
      </c>
      <c r="C11729" s="53">
        <v>278</v>
      </c>
      <c r="F11729" s="53" t="s">
        <v>244</v>
      </c>
      <c r="G11729" s="52">
        <v>128.04</v>
      </c>
      <c r="H11729" s="52">
        <f t="shared" si="549"/>
        <v>43.533599999999993</v>
      </c>
      <c r="I11729" s="52">
        <f t="shared" si="550"/>
        <v>76.823999999999998</v>
      </c>
      <c r="J11729" s="52">
        <f t="shared" si="551"/>
        <v>89.627999999999986</v>
      </c>
      <c r="K11729" s="52" t="s">
        <v>18313</v>
      </c>
      <c r="L11729" s="52" t="s">
        <v>18313</v>
      </c>
      <c r="M11729" s="52" t="s">
        <v>18313</v>
      </c>
      <c r="N11729" s="52">
        <v>76.823999999999998</v>
      </c>
      <c r="O11729" s="52">
        <v>89.627999999999986</v>
      </c>
    </row>
    <row r="11730" spans="1:15" s="53" customFormat="1" x14ac:dyDescent="0.45">
      <c r="A11730" s="53">
        <v>3211013701</v>
      </c>
      <c r="B11730" s="53" t="s">
        <v>4588</v>
      </c>
      <c r="C11730" s="53">
        <v>278</v>
      </c>
      <c r="F11730" s="53" t="s">
        <v>244</v>
      </c>
      <c r="G11730" s="52">
        <v>183.75</v>
      </c>
      <c r="H11730" s="52">
        <f t="shared" si="549"/>
        <v>62.474999999999994</v>
      </c>
      <c r="I11730" s="52">
        <f t="shared" si="550"/>
        <v>110.25</v>
      </c>
      <c r="J11730" s="52">
        <f t="shared" si="551"/>
        <v>128.625</v>
      </c>
      <c r="K11730" s="52" t="s">
        <v>18313</v>
      </c>
      <c r="L11730" s="52" t="s">
        <v>18313</v>
      </c>
      <c r="M11730" s="52" t="s">
        <v>18313</v>
      </c>
      <c r="N11730" s="52">
        <v>110.25</v>
      </c>
      <c r="O11730" s="52">
        <v>128.625</v>
      </c>
    </row>
    <row r="11731" spans="1:15" s="53" customFormat="1" x14ac:dyDescent="0.45">
      <c r="A11731" s="53">
        <v>3211013744</v>
      </c>
      <c r="B11731" s="53" t="s">
        <v>4589</v>
      </c>
      <c r="C11731" s="53">
        <v>278</v>
      </c>
      <c r="F11731" s="53" t="s">
        <v>1688</v>
      </c>
      <c r="G11731" s="52">
        <v>3215.63</v>
      </c>
      <c r="H11731" s="52">
        <f t="shared" si="549"/>
        <v>1093.3142</v>
      </c>
      <c r="I11731" s="52">
        <f t="shared" si="550"/>
        <v>1929.3779999999999</v>
      </c>
      <c r="J11731" s="52">
        <f t="shared" si="551"/>
        <v>2250.9409999999998</v>
      </c>
      <c r="K11731" s="52" t="s">
        <v>18314</v>
      </c>
      <c r="L11731" s="52" t="s">
        <v>18314</v>
      </c>
      <c r="M11731" s="52" t="s">
        <v>18314</v>
      </c>
      <c r="N11731" s="52">
        <v>1929.3779999999999</v>
      </c>
      <c r="O11731" s="52">
        <v>2250.9409999999998</v>
      </c>
    </row>
    <row r="11732" spans="1:15" s="53" customFormat="1" x14ac:dyDescent="0.45">
      <c r="A11732" s="53">
        <v>3211013745</v>
      </c>
      <c r="B11732" s="53" t="s">
        <v>4553</v>
      </c>
      <c r="C11732" s="53">
        <v>272</v>
      </c>
      <c r="F11732" s="53" t="s">
        <v>4025</v>
      </c>
      <c r="G11732" s="52">
        <v>108.15</v>
      </c>
      <c r="H11732" s="52">
        <f t="shared" si="549"/>
        <v>36.771000000000001</v>
      </c>
      <c r="I11732" s="52">
        <f t="shared" si="550"/>
        <v>64.89</v>
      </c>
      <c r="J11732" s="52">
        <f t="shared" si="551"/>
        <v>75.704999999999998</v>
      </c>
      <c r="K11732" s="52" t="s">
        <v>18311</v>
      </c>
      <c r="L11732" s="52" t="s">
        <v>18311</v>
      </c>
      <c r="M11732" s="52" t="s">
        <v>18311</v>
      </c>
      <c r="N11732" s="52">
        <v>64.89</v>
      </c>
      <c r="O11732" s="52">
        <v>75.704999999999998</v>
      </c>
    </row>
    <row r="11733" spans="1:15" s="53" customFormat="1" x14ac:dyDescent="0.45">
      <c r="A11733" s="53">
        <v>3211013750</v>
      </c>
      <c r="B11733" s="53" t="s">
        <v>2781</v>
      </c>
      <c r="C11733" s="53">
        <v>278</v>
      </c>
      <c r="F11733" s="53" t="s">
        <v>244</v>
      </c>
      <c r="G11733" s="52">
        <v>330.75</v>
      </c>
      <c r="H11733" s="52">
        <f t="shared" si="549"/>
        <v>112.45499999999998</v>
      </c>
      <c r="I11733" s="52">
        <f t="shared" si="550"/>
        <v>198.45</v>
      </c>
      <c r="J11733" s="52">
        <f t="shared" si="551"/>
        <v>231.52499999999998</v>
      </c>
      <c r="K11733" s="52" t="s">
        <v>18313</v>
      </c>
      <c r="L11733" s="52" t="s">
        <v>18313</v>
      </c>
      <c r="M11733" s="52" t="s">
        <v>18313</v>
      </c>
      <c r="N11733" s="52">
        <v>198.45</v>
      </c>
      <c r="O11733" s="52">
        <v>231.52499999999998</v>
      </c>
    </row>
    <row r="11734" spans="1:15" s="53" customFormat="1" x14ac:dyDescent="0.45">
      <c r="A11734" s="53">
        <v>3211013757</v>
      </c>
      <c r="B11734" s="53" t="s">
        <v>4590</v>
      </c>
      <c r="C11734" s="53">
        <v>272</v>
      </c>
      <c r="G11734" s="52">
        <v>381.15</v>
      </c>
      <c r="H11734" s="52">
        <f t="shared" si="549"/>
        <v>129.59099999999998</v>
      </c>
      <c r="I11734" s="52">
        <f t="shared" si="550"/>
        <v>228.68999999999997</v>
      </c>
      <c r="J11734" s="52">
        <f t="shared" si="551"/>
        <v>266.80499999999995</v>
      </c>
      <c r="K11734" s="52" t="s">
        <v>18311</v>
      </c>
      <c r="L11734" s="52" t="s">
        <v>18311</v>
      </c>
      <c r="M11734" s="52" t="s">
        <v>18311</v>
      </c>
      <c r="N11734" s="52">
        <v>228.68999999999997</v>
      </c>
      <c r="O11734" s="52">
        <v>266.80499999999995</v>
      </c>
    </row>
    <row r="11735" spans="1:15" s="53" customFormat="1" x14ac:dyDescent="0.45">
      <c r="A11735" s="53">
        <v>3211013768</v>
      </c>
      <c r="B11735" s="53" t="s">
        <v>4554</v>
      </c>
      <c r="C11735" s="53">
        <v>278</v>
      </c>
      <c r="F11735" s="53" t="s">
        <v>244</v>
      </c>
      <c r="G11735" s="52">
        <v>1156.9000000000001</v>
      </c>
      <c r="H11735" s="52">
        <f t="shared" si="549"/>
        <v>393.346</v>
      </c>
      <c r="I11735" s="52">
        <f t="shared" si="550"/>
        <v>694.14</v>
      </c>
      <c r="J11735" s="52">
        <f t="shared" si="551"/>
        <v>809.83</v>
      </c>
      <c r="K11735" s="52" t="s">
        <v>18313</v>
      </c>
      <c r="L11735" s="52" t="s">
        <v>18313</v>
      </c>
      <c r="M11735" s="52" t="s">
        <v>18313</v>
      </c>
      <c r="N11735" s="52">
        <v>694.14</v>
      </c>
      <c r="O11735" s="52">
        <v>809.83</v>
      </c>
    </row>
    <row r="11736" spans="1:15" s="53" customFormat="1" x14ac:dyDescent="0.45">
      <c r="A11736" s="53">
        <v>3211013783</v>
      </c>
      <c r="B11736" s="53" t="s">
        <v>4555</v>
      </c>
      <c r="C11736" s="53">
        <v>272</v>
      </c>
      <c r="G11736" s="52">
        <v>840</v>
      </c>
      <c r="H11736" s="52">
        <f t="shared" si="549"/>
        <v>285.59999999999997</v>
      </c>
      <c r="I11736" s="52">
        <f t="shared" si="550"/>
        <v>504</v>
      </c>
      <c r="J11736" s="52">
        <f t="shared" si="551"/>
        <v>588</v>
      </c>
      <c r="K11736" s="52" t="s">
        <v>18311</v>
      </c>
      <c r="L11736" s="52" t="s">
        <v>18311</v>
      </c>
      <c r="M11736" s="52" t="s">
        <v>18311</v>
      </c>
      <c r="N11736" s="52">
        <v>504</v>
      </c>
      <c r="O11736" s="52">
        <v>588</v>
      </c>
    </row>
    <row r="11737" spans="1:15" s="53" customFormat="1" x14ac:dyDescent="0.45">
      <c r="A11737" s="53">
        <v>3211013795</v>
      </c>
      <c r="B11737" s="53" t="s">
        <v>4556</v>
      </c>
      <c r="C11737" s="53">
        <v>272</v>
      </c>
      <c r="G11737" s="52">
        <v>289.8</v>
      </c>
      <c r="H11737" s="52">
        <f t="shared" si="549"/>
        <v>98.531999999999996</v>
      </c>
      <c r="I11737" s="52">
        <f t="shared" si="550"/>
        <v>173.88</v>
      </c>
      <c r="J11737" s="52">
        <f t="shared" si="551"/>
        <v>202.85999999999999</v>
      </c>
      <c r="K11737" s="52" t="s">
        <v>18311</v>
      </c>
      <c r="L11737" s="52" t="s">
        <v>18311</v>
      </c>
      <c r="M11737" s="52" t="s">
        <v>18311</v>
      </c>
      <c r="N11737" s="52">
        <v>173.88</v>
      </c>
      <c r="O11737" s="52">
        <v>202.85999999999999</v>
      </c>
    </row>
    <row r="11738" spans="1:15" s="53" customFormat="1" x14ac:dyDescent="0.45">
      <c r="A11738" s="53">
        <v>3211013809</v>
      </c>
      <c r="B11738" s="53" t="s">
        <v>4591</v>
      </c>
      <c r="C11738" s="53">
        <v>272</v>
      </c>
      <c r="G11738" s="52">
        <v>124.95</v>
      </c>
      <c r="H11738" s="52">
        <f t="shared" si="549"/>
        <v>42.482999999999997</v>
      </c>
      <c r="I11738" s="52">
        <f t="shared" si="550"/>
        <v>74.97</v>
      </c>
      <c r="J11738" s="52">
        <f t="shared" si="551"/>
        <v>87.465000000000003</v>
      </c>
      <c r="K11738" s="52" t="s">
        <v>18311</v>
      </c>
      <c r="L11738" s="52" t="s">
        <v>18311</v>
      </c>
      <c r="M11738" s="52" t="s">
        <v>18311</v>
      </c>
      <c r="N11738" s="52">
        <v>74.97</v>
      </c>
      <c r="O11738" s="52">
        <v>87.465000000000003</v>
      </c>
    </row>
    <row r="11739" spans="1:15" s="53" customFormat="1" x14ac:dyDescent="0.45">
      <c r="A11739" s="53">
        <v>3211013816</v>
      </c>
      <c r="B11739" s="53" t="s">
        <v>4942</v>
      </c>
      <c r="C11739" s="53">
        <v>272</v>
      </c>
      <c r="G11739" s="52">
        <v>470.4</v>
      </c>
      <c r="H11739" s="52">
        <f t="shared" si="549"/>
        <v>159.93599999999998</v>
      </c>
      <c r="I11739" s="52">
        <f t="shared" si="550"/>
        <v>282.23999999999995</v>
      </c>
      <c r="J11739" s="52">
        <f t="shared" si="551"/>
        <v>329.28</v>
      </c>
      <c r="K11739" s="52" t="s">
        <v>18311</v>
      </c>
      <c r="L11739" s="52" t="s">
        <v>18311</v>
      </c>
      <c r="M11739" s="52" t="s">
        <v>18311</v>
      </c>
      <c r="N11739" s="52">
        <v>282.23999999999995</v>
      </c>
      <c r="O11739" s="52">
        <v>329.28</v>
      </c>
    </row>
    <row r="11740" spans="1:15" s="53" customFormat="1" x14ac:dyDescent="0.45">
      <c r="A11740" s="53">
        <v>3211013842</v>
      </c>
      <c r="B11740" s="53" t="s">
        <v>2782</v>
      </c>
      <c r="C11740" s="53">
        <v>278</v>
      </c>
      <c r="F11740" s="53" t="s">
        <v>802</v>
      </c>
      <c r="G11740" s="52">
        <v>2187.5</v>
      </c>
      <c r="H11740" s="52">
        <f t="shared" si="549"/>
        <v>743.74999999999989</v>
      </c>
      <c r="I11740" s="52">
        <f t="shared" si="550"/>
        <v>1312.5</v>
      </c>
      <c r="J11740" s="52">
        <f t="shared" si="551"/>
        <v>1531.25</v>
      </c>
      <c r="K11740" s="52" t="s">
        <v>18314</v>
      </c>
      <c r="L11740" s="52" t="s">
        <v>18314</v>
      </c>
      <c r="M11740" s="52" t="s">
        <v>18314</v>
      </c>
      <c r="N11740" s="52">
        <v>1312.5</v>
      </c>
      <c r="O11740" s="52">
        <v>1531.25</v>
      </c>
    </row>
    <row r="11741" spans="1:15" s="53" customFormat="1" x14ac:dyDescent="0.45">
      <c r="A11741" s="53">
        <v>3211013849</v>
      </c>
      <c r="B11741" s="53" t="s">
        <v>4592</v>
      </c>
      <c r="C11741" s="53">
        <v>278</v>
      </c>
      <c r="F11741" s="53" t="s">
        <v>244</v>
      </c>
      <c r="G11741" s="52">
        <v>274.05</v>
      </c>
      <c r="H11741" s="52">
        <f t="shared" si="549"/>
        <v>93.176999999999992</v>
      </c>
      <c r="I11741" s="52">
        <f t="shared" si="550"/>
        <v>164.43</v>
      </c>
      <c r="J11741" s="52">
        <f t="shared" si="551"/>
        <v>191.83500000000001</v>
      </c>
      <c r="K11741" s="52" t="s">
        <v>18313</v>
      </c>
      <c r="L11741" s="52" t="s">
        <v>18313</v>
      </c>
      <c r="M11741" s="52" t="s">
        <v>18313</v>
      </c>
      <c r="N11741" s="52">
        <v>164.43</v>
      </c>
      <c r="O11741" s="52">
        <v>191.83500000000001</v>
      </c>
    </row>
    <row r="11742" spans="1:15" s="53" customFormat="1" x14ac:dyDescent="0.45">
      <c r="A11742" s="53">
        <v>3211013856</v>
      </c>
      <c r="B11742" s="53" t="s">
        <v>4593</v>
      </c>
      <c r="C11742" s="53">
        <v>278</v>
      </c>
      <c r="F11742" s="53" t="s">
        <v>244</v>
      </c>
      <c r="G11742" s="52">
        <v>185.85</v>
      </c>
      <c r="H11742" s="52">
        <f t="shared" si="549"/>
        <v>63.188999999999993</v>
      </c>
      <c r="I11742" s="52">
        <f t="shared" si="550"/>
        <v>111.50999999999999</v>
      </c>
      <c r="J11742" s="52">
        <f t="shared" si="551"/>
        <v>130.095</v>
      </c>
      <c r="K11742" s="52" t="s">
        <v>18313</v>
      </c>
      <c r="L11742" s="52" t="s">
        <v>18313</v>
      </c>
      <c r="M11742" s="52" t="s">
        <v>18313</v>
      </c>
      <c r="N11742" s="52">
        <v>111.50999999999999</v>
      </c>
      <c r="O11742" s="52">
        <v>130.095</v>
      </c>
    </row>
    <row r="11743" spans="1:15" s="53" customFormat="1" x14ac:dyDescent="0.45">
      <c r="A11743" s="53">
        <v>3211013857</v>
      </c>
      <c r="B11743" s="53" t="s">
        <v>5663</v>
      </c>
      <c r="C11743" s="53">
        <v>278</v>
      </c>
      <c r="F11743" s="53" t="s">
        <v>244</v>
      </c>
      <c r="G11743" s="52">
        <v>198</v>
      </c>
      <c r="H11743" s="52">
        <f t="shared" si="549"/>
        <v>67.319999999999993</v>
      </c>
      <c r="I11743" s="52">
        <f t="shared" si="550"/>
        <v>118.8</v>
      </c>
      <c r="J11743" s="52">
        <f t="shared" si="551"/>
        <v>138.6</v>
      </c>
      <c r="K11743" s="52" t="s">
        <v>18313</v>
      </c>
      <c r="L11743" s="52" t="s">
        <v>18313</v>
      </c>
      <c r="M11743" s="52" t="s">
        <v>18313</v>
      </c>
      <c r="N11743" s="52">
        <v>118.8</v>
      </c>
      <c r="O11743" s="52">
        <v>138.6</v>
      </c>
    </row>
    <row r="11744" spans="1:15" s="53" customFormat="1" x14ac:dyDescent="0.45">
      <c r="A11744" s="53">
        <v>3211013871</v>
      </c>
      <c r="B11744" s="53" t="s">
        <v>4594</v>
      </c>
      <c r="C11744" s="53">
        <v>278</v>
      </c>
      <c r="F11744" s="53" t="s">
        <v>244</v>
      </c>
      <c r="G11744" s="52">
        <v>598.5</v>
      </c>
      <c r="H11744" s="52">
        <f t="shared" si="549"/>
        <v>203.48999999999998</v>
      </c>
      <c r="I11744" s="52">
        <f t="shared" si="550"/>
        <v>359.09999999999997</v>
      </c>
      <c r="J11744" s="52">
        <f t="shared" si="551"/>
        <v>418.95</v>
      </c>
      <c r="K11744" s="52" t="s">
        <v>18313</v>
      </c>
      <c r="L11744" s="52" t="s">
        <v>18313</v>
      </c>
      <c r="M11744" s="52" t="s">
        <v>18313</v>
      </c>
      <c r="N11744" s="52">
        <v>359.09999999999997</v>
      </c>
      <c r="O11744" s="52">
        <v>418.95</v>
      </c>
    </row>
    <row r="11745" spans="1:15" s="53" customFormat="1" x14ac:dyDescent="0.45">
      <c r="A11745" s="53">
        <v>3211013872</v>
      </c>
      <c r="B11745" s="53" t="s">
        <v>5664</v>
      </c>
      <c r="C11745" s="53">
        <v>278</v>
      </c>
      <c r="F11745" s="53" t="s">
        <v>244</v>
      </c>
      <c r="G11745" s="52">
        <v>1022.7</v>
      </c>
      <c r="H11745" s="52">
        <f t="shared" si="549"/>
        <v>347.71799999999996</v>
      </c>
      <c r="I11745" s="52">
        <f t="shared" si="550"/>
        <v>613.62</v>
      </c>
      <c r="J11745" s="52">
        <f t="shared" si="551"/>
        <v>715.89</v>
      </c>
      <c r="K11745" s="52" t="s">
        <v>18313</v>
      </c>
      <c r="L11745" s="52" t="s">
        <v>18313</v>
      </c>
      <c r="M11745" s="52" t="s">
        <v>18313</v>
      </c>
      <c r="N11745" s="52">
        <v>613.62</v>
      </c>
      <c r="O11745" s="52">
        <v>715.89</v>
      </c>
    </row>
    <row r="11746" spans="1:15" s="53" customFormat="1" x14ac:dyDescent="0.45">
      <c r="A11746" s="53">
        <v>3211013883</v>
      </c>
      <c r="B11746" s="53" t="s">
        <v>4595</v>
      </c>
      <c r="C11746" s="53">
        <v>278</v>
      </c>
      <c r="F11746" s="53" t="s">
        <v>802</v>
      </c>
      <c r="G11746" s="52">
        <v>2886.45</v>
      </c>
      <c r="H11746" s="52">
        <f t="shared" si="549"/>
        <v>981.3929999999998</v>
      </c>
      <c r="I11746" s="52">
        <f t="shared" si="550"/>
        <v>1731.87</v>
      </c>
      <c r="J11746" s="52">
        <f t="shared" si="551"/>
        <v>2020.5149999999996</v>
      </c>
      <c r="K11746" s="52" t="s">
        <v>18314</v>
      </c>
      <c r="L11746" s="52" t="s">
        <v>18314</v>
      </c>
      <c r="M11746" s="52" t="s">
        <v>18314</v>
      </c>
      <c r="N11746" s="52">
        <v>1731.87</v>
      </c>
      <c r="O11746" s="52">
        <v>2020.5149999999996</v>
      </c>
    </row>
    <row r="11747" spans="1:15" s="53" customFormat="1" x14ac:dyDescent="0.45">
      <c r="A11747" s="53">
        <v>3211013891</v>
      </c>
      <c r="B11747" s="53" t="s">
        <v>4786</v>
      </c>
      <c r="C11747" s="53">
        <v>272</v>
      </c>
      <c r="G11747" s="52">
        <v>176.4</v>
      </c>
      <c r="H11747" s="52">
        <f t="shared" si="549"/>
        <v>59.975999999999999</v>
      </c>
      <c r="I11747" s="52">
        <f t="shared" si="550"/>
        <v>105.84</v>
      </c>
      <c r="J11747" s="52">
        <f t="shared" si="551"/>
        <v>123.47999999999999</v>
      </c>
      <c r="K11747" s="52" t="s">
        <v>18311</v>
      </c>
      <c r="L11747" s="52" t="s">
        <v>18311</v>
      </c>
      <c r="M11747" s="52" t="s">
        <v>18311</v>
      </c>
      <c r="N11747" s="52">
        <v>105.84</v>
      </c>
      <c r="O11747" s="52">
        <v>123.47999999999999</v>
      </c>
    </row>
    <row r="11748" spans="1:15" s="53" customFormat="1" x14ac:dyDescent="0.45">
      <c r="A11748" s="53">
        <v>3211013892</v>
      </c>
      <c r="B11748" s="53" t="s">
        <v>5665</v>
      </c>
      <c r="C11748" s="53">
        <v>278</v>
      </c>
      <c r="F11748" s="53" t="s">
        <v>244</v>
      </c>
      <c r="G11748" s="52">
        <v>787.5</v>
      </c>
      <c r="H11748" s="52">
        <f t="shared" si="549"/>
        <v>267.75</v>
      </c>
      <c r="I11748" s="52">
        <f t="shared" si="550"/>
        <v>472.5</v>
      </c>
      <c r="J11748" s="52">
        <f t="shared" si="551"/>
        <v>551.25</v>
      </c>
      <c r="K11748" s="52" t="s">
        <v>18313</v>
      </c>
      <c r="L11748" s="52" t="s">
        <v>18313</v>
      </c>
      <c r="M11748" s="52" t="s">
        <v>18313</v>
      </c>
      <c r="N11748" s="52">
        <v>472.5</v>
      </c>
      <c r="O11748" s="52">
        <v>551.25</v>
      </c>
    </row>
    <row r="11749" spans="1:15" s="53" customFormat="1" x14ac:dyDescent="0.45">
      <c r="A11749" s="53">
        <v>3211013893</v>
      </c>
      <c r="B11749" s="53" t="s">
        <v>5790</v>
      </c>
      <c r="C11749" s="53">
        <v>278</v>
      </c>
      <c r="F11749" s="53" t="s">
        <v>244</v>
      </c>
      <c r="G11749" s="52">
        <v>787.5</v>
      </c>
      <c r="H11749" s="52">
        <f t="shared" si="549"/>
        <v>267.75</v>
      </c>
      <c r="I11749" s="52">
        <f t="shared" si="550"/>
        <v>472.5</v>
      </c>
      <c r="J11749" s="52">
        <f t="shared" si="551"/>
        <v>551.25</v>
      </c>
      <c r="K11749" s="52" t="s">
        <v>18313</v>
      </c>
      <c r="L11749" s="52" t="s">
        <v>18313</v>
      </c>
      <c r="M11749" s="52" t="s">
        <v>18313</v>
      </c>
      <c r="N11749" s="52">
        <v>472.5</v>
      </c>
      <c r="O11749" s="52">
        <v>551.25</v>
      </c>
    </row>
    <row r="11750" spans="1:15" s="53" customFormat="1" x14ac:dyDescent="0.45">
      <c r="A11750" s="53">
        <v>3211013899</v>
      </c>
      <c r="B11750" s="53" t="s">
        <v>4943</v>
      </c>
      <c r="C11750" s="53">
        <v>278</v>
      </c>
      <c r="F11750" s="53" t="s">
        <v>244</v>
      </c>
      <c r="G11750" s="52">
        <v>590.94000000000005</v>
      </c>
      <c r="H11750" s="52">
        <f t="shared" si="549"/>
        <v>200.9196</v>
      </c>
      <c r="I11750" s="52">
        <f t="shared" si="550"/>
        <v>354.56400000000002</v>
      </c>
      <c r="J11750" s="52">
        <f t="shared" si="551"/>
        <v>413.65800000000002</v>
      </c>
      <c r="K11750" s="52" t="s">
        <v>18313</v>
      </c>
      <c r="L11750" s="52" t="s">
        <v>18313</v>
      </c>
      <c r="M11750" s="52" t="s">
        <v>18313</v>
      </c>
      <c r="N11750" s="52">
        <v>354.56400000000002</v>
      </c>
      <c r="O11750" s="52">
        <v>413.65800000000002</v>
      </c>
    </row>
    <row r="11751" spans="1:15" s="53" customFormat="1" x14ac:dyDescent="0.45">
      <c r="A11751" s="53">
        <v>3211013902</v>
      </c>
      <c r="B11751" s="53" t="s">
        <v>2783</v>
      </c>
      <c r="C11751" s="53">
        <v>278</v>
      </c>
      <c r="F11751" s="53" t="s">
        <v>244</v>
      </c>
      <c r="G11751" s="52">
        <v>2142.5300000000002</v>
      </c>
      <c r="H11751" s="52">
        <f t="shared" si="549"/>
        <v>728.46019999999999</v>
      </c>
      <c r="I11751" s="52">
        <f t="shared" si="550"/>
        <v>1285.518</v>
      </c>
      <c r="J11751" s="52">
        <f t="shared" si="551"/>
        <v>1499.771</v>
      </c>
      <c r="K11751" s="52" t="s">
        <v>18313</v>
      </c>
      <c r="L11751" s="52" t="s">
        <v>18313</v>
      </c>
      <c r="M11751" s="52" t="s">
        <v>18313</v>
      </c>
      <c r="N11751" s="52">
        <v>1285.518</v>
      </c>
      <c r="O11751" s="52">
        <v>1499.771</v>
      </c>
    </row>
    <row r="11752" spans="1:15" s="53" customFormat="1" x14ac:dyDescent="0.45">
      <c r="A11752" s="53">
        <v>3211013911</v>
      </c>
      <c r="B11752" s="53" t="s">
        <v>4787</v>
      </c>
      <c r="C11752" s="53">
        <v>278</v>
      </c>
      <c r="F11752" s="53" t="s">
        <v>244</v>
      </c>
      <c r="G11752" s="52">
        <v>3197.25</v>
      </c>
      <c r="H11752" s="52">
        <f t="shared" si="549"/>
        <v>1087.0649999999998</v>
      </c>
      <c r="I11752" s="52">
        <f t="shared" si="550"/>
        <v>1918.35</v>
      </c>
      <c r="J11752" s="52">
        <f t="shared" si="551"/>
        <v>2238.0749999999998</v>
      </c>
      <c r="K11752" s="52" t="s">
        <v>18313</v>
      </c>
      <c r="L11752" s="52" t="s">
        <v>18313</v>
      </c>
      <c r="M11752" s="52" t="s">
        <v>18313</v>
      </c>
      <c r="N11752" s="52">
        <v>1918.35</v>
      </c>
      <c r="O11752" s="52">
        <v>2238.0749999999998</v>
      </c>
    </row>
    <row r="11753" spans="1:15" s="53" customFormat="1" x14ac:dyDescent="0.45">
      <c r="A11753" s="53">
        <v>3211013920</v>
      </c>
      <c r="B11753" s="53" t="s">
        <v>4788</v>
      </c>
      <c r="C11753" s="53">
        <v>278</v>
      </c>
      <c r="F11753" s="53" t="s">
        <v>802</v>
      </c>
      <c r="G11753" s="52">
        <v>2677.24</v>
      </c>
      <c r="H11753" s="52">
        <f t="shared" si="549"/>
        <v>910.26159999999982</v>
      </c>
      <c r="I11753" s="52">
        <f t="shared" si="550"/>
        <v>1606.3439999999998</v>
      </c>
      <c r="J11753" s="52">
        <f t="shared" si="551"/>
        <v>1874.0679999999998</v>
      </c>
      <c r="K11753" s="52" t="s">
        <v>18314</v>
      </c>
      <c r="L11753" s="52" t="s">
        <v>18314</v>
      </c>
      <c r="M11753" s="52" t="s">
        <v>18314</v>
      </c>
      <c r="N11753" s="52">
        <v>1606.3439999999998</v>
      </c>
      <c r="O11753" s="52">
        <v>1874.0679999999998</v>
      </c>
    </row>
    <row r="11754" spans="1:15" s="53" customFormat="1" x14ac:dyDescent="0.45">
      <c r="A11754" s="53">
        <v>3211013930</v>
      </c>
      <c r="B11754" s="53" t="s">
        <v>11943</v>
      </c>
      <c r="C11754" s="53">
        <v>360</v>
      </c>
      <c r="G11754" s="52">
        <v>139.65</v>
      </c>
      <c r="H11754" s="52">
        <f t="shared" si="549"/>
        <v>47.480999999999995</v>
      </c>
      <c r="I11754" s="52">
        <f t="shared" si="550"/>
        <v>83.79</v>
      </c>
      <c r="J11754" s="52">
        <f t="shared" si="551"/>
        <v>97.754999999999995</v>
      </c>
      <c r="K11754" s="52" t="s">
        <v>18307</v>
      </c>
      <c r="L11754" s="52" t="s">
        <v>18307</v>
      </c>
      <c r="M11754" s="52" t="s">
        <v>18307</v>
      </c>
      <c r="N11754" s="52">
        <v>83.79</v>
      </c>
      <c r="O11754" s="52">
        <v>97.754999999999995</v>
      </c>
    </row>
    <row r="11755" spans="1:15" s="53" customFormat="1" x14ac:dyDescent="0.45">
      <c r="A11755" s="53">
        <v>3211013937</v>
      </c>
      <c r="B11755" s="53" t="s">
        <v>4944</v>
      </c>
      <c r="C11755" s="53">
        <v>272</v>
      </c>
      <c r="G11755" s="52">
        <v>84</v>
      </c>
      <c r="H11755" s="52">
        <f t="shared" si="549"/>
        <v>28.56</v>
      </c>
      <c r="I11755" s="52">
        <f t="shared" si="550"/>
        <v>50.4</v>
      </c>
      <c r="J11755" s="52">
        <f t="shared" si="551"/>
        <v>58.8</v>
      </c>
      <c r="K11755" s="52" t="s">
        <v>18311</v>
      </c>
      <c r="L11755" s="52" t="s">
        <v>18311</v>
      </c>
      <c r="M11755" s="52" t="s">
        <v>18311</v>
      </c>
      <c r="N11755" s="52">
        <v>50.4</v>
      </c>
      <c r="O11755" s="52">
        <v>58.8</v>
      </c>
    </row>
    <row r="11756" spans="1:15" s="53" customFormat="1" x14ac:dyDescent="0.45">
      <c r="A11756" s="53">
        <v>3211013941</v>
      </c>
      <c r="B11756" s="53" t="s">
        <v>4789</v>
      </c>
      <c r="C11756" s="53">
        <v>272</v>
      </c>
      <c r="F11756" s="53" t="s">
        <v>244</v>
      </c>
      <c r="G11756" s="52">
        <v>787.5</v>
      </c>
      <c r="H11756" s="52">
        <f t="shared" si="549"/>
        <v>267.75</v>
      </c>
      <c r="I11756" s="52">
        <f t="shared" si="550"/>
        <v>472.5</v>
      </c>
      <c r="J11756" s="52">
        <f t="shared" si="551"/>
        <v>551.25</v>
      </c>
      <c r="K11756" s="52" t="s">
        <v>18311</v>
      </c>
      <c r="L11756" s="52" t="s">
        <v>18311</v>
      </c>
      <c r="M11756" s="52" t="s">
        <v>18311</v>
      </c>
      <c r="N11756" s="52">
        <v>472.5</v>
      </c>
      <c r="O11756" s="52">
        <v>551.25</v>
      </c>
    </row>
    <row r="11757" spans="1:15" s="53" customFormat="1" x14ac:dyDescent="0.45">
      <c r="A11757" s="53">
        <v>3211013951</v>
      </c>
      <c r="B11757" s="53" t="s">
        <v>4945</v>
      </c>
      <c r="C11757" s="53">
        <v>272</v>
      </c>
      <c r="G11757" s="52">
        <v>787.5</v>
      </c>
      <c r="H11757" s="52">
        <f t="shared" si="549"/>
        <v>267.75</v>
      </c>
      <c r="I11757" s="52">
        <f t="shared" si="550"/>
        <v>472.5</v>
      </c>
      <c r="J11757" s="52">
        <f t="shared" si="551"/>
        <v>551.25</v>
      </c>
      <c r="K11757" s="52" t="s">
        <v>18311</v>
      </c>
      <c r="L11757" s="52" t="s">
        <v>18311</v>
      </c>
      <c r="M11757" s="52" t="s">
        <v>18311</v>
      </c>
      <c r="N11757" s="52">
        <v>472.5</v>
      </c>
      <c r="O11757" s="52">
        <v>551.25</v>
      </c>
    </row>
    <row r="11758" spans="1:15" s="53" customFormat="1" x14ac:dyDescent="0.45">
      <c r="A11758" s="53">
        <v>3211013952</v>
      </c>
      <c r="B11758" s="53" t="s">
        <v>2784</v>
      </c>
      <c r="C11758" s="53">
        <v>278</v>
      </c>
      <c r="F11758" s="53" t="s">
        <v>244</v>
      </c>
      <c r="G11758" s="52">
        <v>538.17999999999995</v>
      </c>
      <c r="H11758" s="52">
        <f t="shared" si="549"/>
        <v>182.98119999999997</v>
      </c>
      <c r="I11758" s="52">
        <f t="shared" si="550"/>
        <v>322.90799999999996</v>
      </c>
      <c r="J11758" s="52">
        <f t="shared" si="551"/>
        <v>376.72599999999994</v>
      </c>
      <c r="K11758" s="52" t="s">
        <v>18313</v>
      </c>
      <c r="L11758" s="52" t="s">
        <v>18313</v>
      </c>
      <c r="M11758" s="52" t="s">
        <v>18313</v>
      </c>
      <c r="N11758" s="52">
        <v>322.90799999999996</v>
      </c>
      <c r="O11758" s="52">
        <v>376.72599999999994</v>
      </c>
    </row>
    <row r="11759" spans="1:15" s="53" customFormat="1" x14ac:dyDescent="0.45">
      <c r="A11759" s="53">
        <v>3211013953</v>
      </c>
      <c r="B11759" s="53" t="s">
        <v>5791</v>
      </c>
      <c r="C11759" s="53">
        <v>278</v>
      </c>
      <c r="F11759" s="53" t="s">
        <v>244</v>
      </c>
      <c r="G11759" s="52">
        <v>444.96</v>
      </c>
      <c r="H11759" s="52">
        <f t="shared" si="549"/>
        <v>151.28639999999999</v>
      </c>
      <c r="I11759" s="52">
        <f t="shared" si="550"/>
        <v>266.976</v>
      </c>
      <c r="J11759" s="52">
        <f t="shared" si="551"/>
        <v>311.47199999999998</v>
      </c>
      <c r="K11759" s="52" t="s">
        <v>18313</v>
      </c>
      <c r="L11759" s="52" t="s">
        <v>18313</v>
      </c>
      <c r="M11759" s="52" t="s">
        <v>18313</v>
      </c>
      <c r="N11759" s="52">
        <v>266.976</v>
      </c>
      <c r="O11759" s="52">
        <v>311.47199999999998</v>
      </c>
    </row>
    <row r="11760" spans="1:15" s="53" customFormat="1" x14ac:dyDescent="0.45">
      <c r="A11760" s="53">
        <v>3211013963</v>
      </c>
      <c r="B11760" s="53" t="s">
        <v>2785</v>
      </c>
      <c r="C11760" s="53">
        <v>278</v>
      </c>
      <c r="F11760" s="53" t="s">
        <v>244</v>
      </c>
      <c r="G11760" s="52">
        <v>6303.54</v>
      </c>
      <c r="H11760" s="52">
        <f t="shared" si="549"/>
        <v>2143.2035999999998</v>
      </c>
      <c r="I11760" s="52">
        <f t="shared" si="550"/>
        <v>3782.1239999999998</v>
      </c>
      <c r="J11760" s="52">
        <f t="shared" si="551"/>
        <v>4412.4780000000001</v>
      </c>
      <c r="K11760" s="52" t="s">
        <v>18313</v>
      </c>
      <c r="L11760" s="52" t="s">
        <v>18313</v>
      </c>
      <c r="M11760" s="52" t="s">
        <v>18313</v>
      </c>
      <c r="N11760" s="52">
        <v>3782.1239999999998</v>
      </c>
      <c r="O11760" s="52">
        <v>4412.4780000000001</v>
      </c>
    </row>
    <row r="11761" spans="1:15" s="53" customFormat="1" x14ac:dyDescent="0.45">
      <c r="A11761" s="53">
        <v>3211013974</v>
      </c>
      <c r="B11761" s="53" t="s">
        <v>2786</v>
      </c>
      <c r="C11761" s="53">
        <v>278</v>
      </c>
      <c r="F11761" s="53" t="s">
        <v>244</v>
      </c>
      <c r="G11761" s="52">
        <v>787.5</v>
      </c>
      <c r="H11761" s="52">
        <f t="shared" si="549"/>
        <v>267.75</v>
      </c>
      <c r="I11761" s="52">
        <f t="shared" si="550"/>
        <v>472.5</v>
      </c>
      <c r="J11761" s="52">
        <f t="shared" si="551"/>
        <v>551.25</v>
      </c>
      <c r="K11761" s="52" t="s">
        <v>18313</v>
      </c>
      <c r="L11761" s="52" t="s">
        <v>18313</v>
      </c>
      <c r="M11761" s="52" t="s">
        <v>18313</v>
      </c>
      <c r="N11761" s="52">
        <v>472.5</v>
      </c>
      <c r="O11761" s="52">
        <v>551.25</v>
      </c>
    </row>
    <row r="11762" spans="1:15" s="53" customFormat="1" x14ac:dyDescent="0.45">
      <c r="A11762" s="53">
        <v>3211013977</v>
      </c>
      <c r="B11762" s="53" t="s">
        <v>4946</v>
      </c>
      <c r="C11762" s="53">
        <v>278</v>
      </c>
      <c r="F11762" s="53" t="s">
        <v>3522</v>
      </c>
      <c r="G11762" s="52">
        <v>3491.25</v>
      </c>
      <c r="H11762" s="52">
        <f t="shared" si="549"/>
        <v>1187.0249999999999</v>
      </c>
      <c r="I11762" s="52">
        <f t="shared" si="550"/>
        <v>2094.75</v>
      </c>
      <c r="J11762" s="52">
        <f t="shared" si="551"/>
        <v>2443.875</v>
      </c>
      <c r="K11762" s="52" t="s">
        <v>18314</v>
      </c>
      <c r="L11762" s="52" t="s">
        <v>18314</v>
      </c>
      <c r="M11762" s="52" t="s">
        <v>18314</v>
      </c>
      <c r="N11762" s="52">
        <v>2094.75</v>
      </c>
      <c r="O11762" s="52">
        <v>2443.875</v>
      </c>
    </row>
    <row r="11763" spans="1:15" s="53" customFormat="1" x14ac:dyDescent="0.45">
      <c r="A11763" s="53">
        <v>3211013981</v>
      </c>
      <c r="B11763" s="53" t="s">
        <v>2787</v>
      </c>
      <c r="C11763" s="53">
        <v>278</v>
      </c>
      <c r="F11763" s="53" t="s">
        <v>244</v>
      </c>
      <c r="G11763" s="52">
        <v>837.9</v>
      </c>
      <c r="H11763" s="52">
        <f t="shared" si="549"/>
        <v>284.88599999999997</v>
      </c>
      <c r="I11763" s="52">
        <f t="shared" si="550"/>
        <v>502.73999999999995</v>
      </c>
      <c r="J11763" s="52">
        <f t="shared" si="551"/>
        <v>586.53</v>
      </c>
      <c r="K11763" s="52" t="s">
        <v>18313</v>
      </c>
      <c r="L11763" s="52" t="s">
        <v>18313</v>
      </c>
      <c r="M11763" s="52" t="s">
        <v>18313</v>
      </c>
      <c r="N11763" s="52">
        <v>502.73999999999995</v>
      </c>
      <c r="O11763" s="52">
        <v>586.53</v>
      </c>
    </row>
    <row r="11764" spans="1:15" s="53" customFormat="1" x14ac:dyDescent="0.45">
      <c r="A11764" s="53">
        <v>3211013997</v>
      </c>
      <c r="B11764" s="53" t="s">
        <v>4947</v>
      </c>
      <c r="C11764" s="53">
        <v>278</v>
      </c>
      <c r="F11764" s="53" t="s">
        <v>244</v>
      </c>
      <c r="G11764" s="52">
        <v>1959.3</v>
      </c>
      <c r="H11764" s="52">
        <f t="shared" si="549"/>
        <v>666.16199999999992</v>
      </c>
      <c r="I11764" s="52">
        <f t="shared" si="550"/>
        <v>1175.58</v>
      </c>
      <c r="J11764" s="52">
        <f t="shared" si="551"/>
        <v>1371.51</v>
      </c>
      <c r="K11764" s="52" t="s">
        <v>18313</v>
      </c>
      <c r="L11764" s="52" t="s">
        <v>18313</v>
      </c>
      <c r="M11764" s="52" t="s">
        <v>18313</v>
      </c>
      <c r="N11764" s="52">
        <v>1175.58</v>
      </c>
      <c r="O11764" s="52">
        <v>1371.51</v>
      </c>
    </row>
    <row r="11765" spans="1:15" s="53" customFormat="1" x14ac:dyDescent="0.45">
      <c r="A11765" s="53">
        <v>3211014017</v>
      </c>
      <c r="B11765" s="53" t="s">
        <v>4790</v>
      </c>
      <c r="C11765" s="53">
        <v>278</v>
      </c>
      <c r="F11765" s="53" t="s">
        <v>802</v>
      </c>
      <c r="G11765" s="52">
        <v>4879.88</v>
      </c>
      <c r="H11765" s="52">
        <f t="shared" si="549"/>
        <v>1659.1591999999998</v>
      </c>
      <c r="I11765" s="52">
        <f t="shared" si="550"/>
        <v>2927.9279999999999</v>
      </c>
      <c r="J11765" s="52">
        <f t="shared" si="551"/>
        <v>3415.9159999999997</v>
      </c>
      <c r="K11765" s="52" t="s">
        <v>18314</v>
      </c>
      <c r="L11765" s="52" t="s">
        <v>18314</v>
      </c>
      <c r="M11765" s="52" t="s">
        <v>18314</v>
      </c>
      <c r="N11765" s="52">
        <v>2927.9279999999999</v>
      </c>
      <c r="O11765" s="52">
        <v>3415.9159999999997</v>
      </c>
    </row>
    <row r="11766" spans="1:15" s="53" customFormat="1" x14ac:dyDescent="0.45">
      <c r="A11766" s="53">
        <v>3211014019</v>
      </c>
      <c r="B11766" s="53" t="s">
        <v>4948</v>
      </c>
      <c r="C11766" s="53">
        <v>278</v>
      </c>
      <c r="F11766" s="53" t="s">
        <v>802</v>
      </c>
      <c r="G11766" s="52">
        <v>4879.87</v>
      </c>
      <c r="H11766" s="52">
        <f t="shared" si="549"/>
        <v>1659.1557999999998</v>
      </c>
      <c r="I11766" s="52">
        <f t="shared" si="550"/>
        <v>2927.922</v>
      </c>
      <c r="J11766" s="52">
        <f t="shared" si="551"/>
        <v>3415.9089999999997</v>
      </c>
      <c r="K11766" s="52" t="s">
        <v>18314</v>
      </c>
      <c r="L11766" s="52" t="s">
        <v>18314</v>
      </c>
      <c r="M11766" s="52" t="s">
        <v>18314</v>
      </c>
      <c r="N11766" s="52">
        <v>2927.922</v>
      </c>
      <c r="O11766" s="52">
        <v>3415.9089999999997</v>
      </c>
    </row>
    <row r="11767" spans="1:15" s="53" customFormat="1" x14ac:dyDescent="0.45">
      <c r="A11767" s="53">
        <v>3211014085</v>
      </c>
      <c r="B11767" s="53" t="s">
        <v>2926</v>
      </c>
      <c r="C11767" s="53">
        <v>272</v>
      </c>
      <c r="G11767" s="52">
        <v>976.5</v>
      </c>
      <c r="H11767" s="52">
        <f t="shared" si="549"/>
        <v>332.01</v>
      </c>
      <c r="I11767" s="52">
        <f t="shared" si="550"/>
        <v>585.9</v>
      </c>
      <c r="J11767" s="52">
        <f t="shared" si="551"/>
        <v>683.55</v>
      </c>
      <c r="K11767" s="52" t="s">
        <v>18311</v>
      </c>
      <c r="L11767" s="52" t="s">
        <v>18311</v>
      </c>
      <c r="M11767" s="52" t="s">
        <v>18311</v>
      </c>
      <c r="N11767" s="52">
        <v>585.9</v>
      </c>
      <c r="O11767" s="52">
        <v>683.55</v>
      </c>
    </row>
    <row r="11768" spans="1:15" s="53" customFormat="1" x14ac:dyDescent="0.45">
      <c r="A11768" s="53">
        <v>3211014086</v>
      </c>
      <c r="B11768" s="53" t="s">
        <v>4791</v>
      </c>
      <c r="C11768" s="53">
        <v>272</v>
      </c>
      <c r="G11768" s="52">
        <v>976.5</v>
      </c>
      <c r="H11768" s="52">
        <f t="shared" si="549"/>
        <v>332.01</v>
      </c>
      <c r="I11768" s="52">
        <f t="shared" si="550"/>
        <v>585.9</v>
      </c>
      <c r="J11768" s="52">
        <f t="shared" si="551"/>
        <v>683.55</v>
      </c>
      <c r="K11768" s="52" t="s">
        <v>18311</v>
      </c>
      <c r="L11768" s="52" t="s">
        <v>18311</v>
      </c>
      <c r="M11768" s="52" t="s">
        <v>18311</v>
      </c>
      <c r="N11768" s="52">
        <v>585.9</v>
      </c>
      <c r="O11768" s="52">
        <v>683.55</v>
      </c>
    </row>
    <row r="11769" spans="1:15" s="53" customFormat="1" x14ac:dyDescent="0.45">
      <c r="A11769" s="53">
        <v>3211014094</v>
      </c>
      <c r="B11769" s="53" t="s">
        <v>5792</v>
      </c>
      <c r="C11769" s="53">
        <v>278</v>
      </c>
      <c r="F11769" s="53" t="s">
        <v>244</v>
      </c>
      <c r="G11769" s="52">
        <v>497.7</v>
      </c>
      <c r="H11769" s="52">
        <f t="shared" si="549"/>
        <v>169.21799999999999</v>
      </c>
      <c r="I11769" s="52">
        <f t="shared" si="550"/>
        <v>298.62</v>
      </c>
      <c r="J11769" s="52">
        <f t="shared" si="551"/>
        <v>348.39</v>
      </c>
      <c r="K11769" s="52" t="s">
        <v>18313</v>
      </c>
      <c r="L11769" s="52" t="s">
        <v>18313</v>
      </c>
      <c r="M11769" s="52" t="s">
        <v>18313</v>
      </c>
      <c r="N11769" s="52">
        <v>298.62</v>
      </c>
      <c r="O11769" s="52">
        <v>348.39</v>
      </c>
    </row>
    <row r="11770" spans="1:15" s="53" customFormat="1" x14ac:dyDescent="0.45">
      <c r="A11770" s="53">
        <v>3211014101</v>
      </c>
      <c r="B11770" s="53" t="s">
        <v>4792</v>
      </c>
      <c r="C11770" s="53">
        <v>278</v>
      </c>
      <c r="F11770" s="53" t="s">
        <v>802</v>
      </c>
      <c r="G11770" s="52">
        <v>2695.87</v>
      </c>
      <c r="H11770" s="52">
        <f t="shared" si="549"/>
        <v>916.59579999999983</v>
      </c>
      <c r="I11770" s="52">
        <f t="shared" si="550"/>
        <v>1617.5219999999999</v>
      </c>
      <c r="J11770" s="52">
        <f t="shared" si="551"/>
        <v>1887.1089999999997</v>
      </c>
      <c r="K11770" s="52" t="s">
        <v>18314</v>
      </c>
      <c r="L11770" s="52" t="s">
        <v>18314</v>
      </c>
      <c r="M11770" s="52" t="s">
        <v>18314</v>
      </c>
      <c r="N11770" s="52">
        <v>1617.5219999999999</v>
      </c>
      <c r="O11770" s="52">
        <v>1887.1089999999997</v>
      </c>
    </row>
    <row r="11771" spans="1:15" s="53" customFormat="1" x14ac:dyDescent="0.45">
      <c r="A11771" s="53">
        <v>3211014107</v>
      </c>
      <c r="B11771" s="53" t="s">
        <v>4896</v>
      </c>
      <c r="C11771" s="53">
        <v>278</v>
      </c>
      <c r="F11771" s="53" t="s">
        <v>3522</v>
      </c>
      <c r="G11771" s="52">
        <v>5416.25</v>
      </c>
      <c r="H11771" s="52">
        <f t="shared" si="549"/>
        <v>1841.5249999999999</v>
      </c>
      <c r="I11771" s="52">
        <f t="shared" si="550"/>
        <v>3249.75</v>
      </c>
      <c r="J11771" s="52">
        <f t="shared" si="551"/>
        <v>3791.3749999999995</v>
      </c>
      <c r="K11771" s="52" t="s">
        <v>18314</v>
      </c>
      <c r="L11771" s="52" t="s">
        <v>18314</v>
      </c>
      <c r="M11771" s="52" t="s">
        <v>18314</v>
      </c>
      <c r="N11771" s="52">
        <v>3249.75</v>
      </c>
      <c r="O11771" s="52">
        <v>3791.3749999999995</v>
      </c>
    </row>
    <row r="11772" spans="1:15" s="53" customFormat="1" x14ac:dyDescent="0.45">
      <c r="A11772" s="53">
        <v>3211014114</v>
      </c>
      <c r="B11772" s="53" t="s">
        <v>5793</v>
      </c>
      <c r="C11772" s="53">
        <v>278</v>
      </c>
      <c r="F11772" s="53" t="s">
        <v>244</v>
      </c>
      <c r="G11772" s="52">
        <v>185.85</v>
      </c>
      <c r="H11772" s="52">
        <f t="shared" si="549"/>
        <v>63.188999999999993</v>
      </c>
      <c r="I11772" s="52">
        <f t="shared" si="550"/>
        <v>111.50999999999999</v>
      </c>
      <c r="J11772" s="52">
        <f t="shared" si="551"/>
        <v>130.095</v>
      </c>
      <c r="K11772" s="52" t="s">
        <v>18313</v>
      </c>
      <c r="L11772" s="52" t="s">
        <v>18313</v>
      </c>
      <c r="M11772" s="52" t="s">
        <v>18313</v>
      </c>
      <c r="N11772" s="52">
        <v>111.50999999999999</v>
      </c>
      <c r="O11772" s="52">
        <v>130.095</v>
      </c>
    </row>
    <row r="11773" spans="1:15" s="53" customFormat="1" x14ac:dyDescent="0.45">
      <c r="A11773" s="53">
        <v>3211014128</v>
      </c>
      <c r="B11773" s="53" t="s">
        <v>5027</v>
      </c>
      <c r="C11773" s="53">
        <v>278</v>
      </c>
      <c r="F11773" s="53" t="s">
        <v>244</v>
      </c>
      <c r="G11773" s="52">
        <v>787.5</v>
      </c>
      <c r="H11773" s="52">
        <f t="shared" si="549"/>
        <v>267.75</v>
      </c>
      <c r="I11773" s="52">
        <f t="shared" si="550"/>
        <v>472.5</v>
      </c>
      <c r="J11773" s="52">
        <f t="shared" si="551"/>
        <v>551.25</v>
      </c>
      <c r="K11773" s="52" t="s">
        <v>18313</v>
      </c>
      <c r="L11773" s="52" t="s">
        <v>18313</v>
      </c>
      <c r="M11773" s="52" t="s">
        <v>18313</v>
      </c>
      <c r="N11773" s="52">
        <v>472.5</v>
      </c>
      <c r="O11773" s="52">
        <v>551.25</v>
      </c>
    </row>
    <row r="11774" spans="1:15" s="53" customFormat="1" x14ac:dyDescent="0.45">
      <c r="A11774" s="53">
        <v>3211014135</v>
      </c>
      <c r="B11774" s="53" t="s">
        <v>4897</v>
      </c>
      <c r="C11774" s="53">
        <v>278</v>
      </c>
      <c r="F11774" s="53" t="s">
        <v>802</v>
      </c>
      <c r="G11774" s="52">
        <v>2940</v>
      </c>
      <c r="H11774" s="52">
        <f t="shared" si="549"/>
        <v>999.59999999999991</v>
      </c>
      <c r="I11774" s="52">
        <f t="shared" si="550"/>
        <v>1764</v>
      </c>
      <c r="J11774" s="52">
        <f t="shared" si="551"/>
        <v>2058</v>
      </c>
      <c r="K11774" s="52" t="s">
        <v>18314</v>
      </c>
      <c r="L11774" s="52" t="s">
        <v>18314</v>
      </c>
      <c r="M11774" s="52" t="s">
        <v>18314</v>
      </c>
      <c r="N11774" s="52">
        <v>1764</v>
      </c>
      <c r="O11774" s="52">
        <v>2058</v>
      </c>
    </row>
    <row r="11775" spans="1:15" s="53" customFormat="1" x14ac:dyDescent="0.45">
      <c r="A11775" s="53">
        <v>3211014139</v>
      </c>
      <c r="B11775" s="53" t="s">
        <v>2927</v>
      </c>
      <c r="C11775" s="53">
        <v>278</v>
      </c>
      <c r="F11775" s="53" t="s">
        <v>244</v>
      </c>
      <c r="G11775" s="52">
        <v>1209.5999999999999</v>
      </c>
      <c r="H11775" s="52">
        <f t="shared" si="549"/>
        <v>411.26399999999995</v>
      </c>
      <c r="I11775" s="52">
        <f t="shared" si="550"/>
        <v>725.75999999999988</v>
      </c>
      <c r="J11775" s="52">
        <f t="shared" si="551"/>
        <v>846.71999999999991</v>
      </c>
      <c r="K11775" s="52" t="s">
        <v>18313</v>
      </c>
      <c r="L11775" s="52" t="s">
        <v>18313</v>
      </c>
      <c r="M11775" s="52" t="s">
        <v>18313</v>
      </c>
      <c r="N11775" s="52">
        <v>725.75999999999988</v>
      </c>
      <c r="O11775" s="52">
        <v>846.71999999999991</v>
      </c>
    </row>
    <row r="11776" spans="1:15" s="53" customFormat="1" x14ac:dyDescent="0.45">
      <c r="A11776" s="53">
        <v>3211014142</v>
      </c>
      <c r="B11776" s="53" t="s">
        <v>5028</v>
      </c>
      <c r="C11776" s="53">
        <v>272</v>
      </c>
      <c r="G11776" s="52">
        <v>441</v>
      </c>
      <c r="H11776" s="52">
        <f t="shared" si="549"/>
        <v>149.94</v>
      </c>
      <c r="I11776" s="52">
        <f t="shared" si="550"/>
        <v>264.59999999999997</v>
      </c>
      <c r="J11776" s="52">
        <f t="shared" si="551"/>
        <v>308.7</v>
      </c>
      <c r="K11776" s="52" t="s">
        <v>18311</v>
      </c>
      <c r="L11776" s="52" t="s">
        <v>18311</v>
      </c>
      <c r="M11776" s="52" t="s">
        <v>18311</v>
      </c>
      <c r="N11776" s="52">
        <v>264.59999999999997</v>
      </c>
      <c r="O11776" s="52">
        <v>308.7</v>
      </c>
    </row>
    <row r="11777" spans="1:15" s="53" customFormat="1" x14ac:dyDescent="0.45">
      <c r="A11777" s="53">
        <v>3211014159</v>
      </c>
      <c r="B11777" s="53" t="s">
        <v>5029</v>
      </c>
      <c r="C11777" s="53">
        <v>272</v>
      </c>
      <c r="G11777" s="52">
        <v>373.09</v>
      </c>
      <c r="H11777" s="52">
        <f t="shared" si="549"/>
        <v>126.85059999999999</v>
      </c>
      <c r="I11777" s="52">
        <f t="shared" si="550"/>
        <v>223.85399999999998</v>
      </c>
      <c r="J11777" s="52">
        <f t="shared" si="551"/>
        <v>261.16299999999995</v>
      </c>
      <c r="K11777" s="52" t="s">
        <v>18311</v>
      </c>
      <c r="L11777" s="52" t="s">
        <v>18311</v>
      </c>
      <c r="M11777" s="52" t="s">
        <v>18311</v>
      </c>
      <c r="N11777" s="52">
        <v>223.85399999999998</v>
      </c>
      <c r="O11777" s="52">
        <v>261.16299999999995</v>
      </c>
    </row>
    <row r="11778" spans="1:15" s="53" customFormat="1" x14ac:dyDescent="0.45">
      <c r="A11778" s="53">
        <v>3211014165</v>
      </c>
      <c r="B11778" s="53" t="s">
        <v>5030</v>
      </c>
      <c r="C11778" s="53">
        <v>278</v>
      </c>
      <c r="F11778" s="53" t="s">
        <v>3007</v>
      </c>
      <c r="G11778" s="52">
        <v>2563.31</v>
      </c>
      <c r="H11778" s="52">
        <f t="shared" si="549"/>
        <v>871.52539999999988</v>
      </c>
      <c r="I11778" s="52">
        <f t="shared" si="550"/>
        <v>1537.9859999999999</v>
      </c>
      <c r="J11778" s="52">
        <f t="shared" si="551"/>
        <v>1794.3169999999998</v>
      </c>
      <c r="K11778" s="52" t="s">
        <v>18314</v>
      </c>
      <c r="L11778" s="52" t="s">
        <v>18314</v>
      </c>
      <c r="M11778" s="52" t="s">
        <v>18314</v>
      </c>
      <c r="N11778" s="52">
        <v>1537.9859999999999</v>
      </c>
      <c r="O11778" s="52">
        <v>1794.3169999999998</v>
      </c>
    </row>
    <row r="11779" spans="1:15" s="53" customFormat="1" x14ac:dyDescent="0.45">
      <c r="A11779" s="53">
        <v>3211014184</v>
      </c>
      <c r="B11779" s="53" t="s">
        <v>5794</v>
      </c>
      <c r="C11779" s="53">
        <v>278</v>
      </c>
      <c r="F11779" s="53" t="s">
        <v>244</v>
      </c>
      <c r="G11779" s="52">
        <v>343.35</v>
      </c>
      <c r="H11779" s="52">
        <f t="shared" ref="H11779:H11842" si="552">G11779*(1-0.66)</f>
        <v>116.73899999999999</v>
      </c>
      <c r="I11779" s="52">
        <f t="shared" ref="I11779:I11842" si="553">MIN(K11779,L11779,M11779,N11779,O11779)</f>
        <v>206.01000000000002</v>
      </c>
      <c r="J11779" s="52">
        <f t="shared" ref="J11779:J11842" si="554">MAX(K11779,L11779,M11779,N11779,O11779)</f>
        <v>240.345</v>
      </c>
      <c r="K11779" s="52" t="s">
        <v>18313</v>
      </c>
      <c r="L11779" s="52" t="s">
        <v>18313</v>
      </c>
      <c r="M11779" s="52" t="s">
        <v>18313</v>
      </c>
      <c r="N11779" s="52">
        <v>206.01000000000002</v>
      </c>
      <c r="O11779" s="52">
        <v>240.345</v>
      </c>
    </row>
    <row r="11780" spans="1:15" s="53" customFormat="1" x14ac:dyDescent="0.45">
      <c r="A11780" s="53">
        <v>3211014201</v>
      </c>
      <c r="B11780" s="53" t="s">
        <v>4898</v>
      </c>
      <c r="C11780" s="53">
        <v>278</v>
      </c>
      <c r="F11780" s="53" t="s">
        <v>802</v>
      </c>
      <c r="G11780" s="52">
        <v>2578.0100000000002</v>
      </c>
      <c r="H11780" s="52">
        <f t="shared" si="552"/>
        <v>876.52340000000004</v>
      </c>
      <c r="I11780" s="52">
        <f t="shared" si="553"/>
        <v>1546.806</v>
      </c>
      <c r="J11780" s="52">
        <f t="shared" si="554"/>
        <v>1804.607</v>
      </c>
      <c r="K11780" s="52" t="s">
        <v>18314</v>
      </c>
      <c r="L11780" s="52" t="s">
        <v>18314</v>
      </c>
      <c r="M11780" s="52" t="s">
        <v>18314</v>
      </c>
      <c r="N11780" s="52">
        <v>1546.806</v>
      </c>
      <c r="O11780" s="52">
        <v>1804.607</v>
      </c>
    </row>
    <row r="11781" spans="1:15" s="53" customFormat="1" x14ac:dyDescent="0.45">
      <c r="A11781" s="53">
        <v>3211014226</v>
      </c>
      <c r="B11781" s="53" t="s">
        <v>4899</v>
      </c>
      <c r="C11781" s="53">
        <v>272</v>
      </c>
      <c r="G11781" s="52">
        <v>248.85</v>
      </c>
      <c r="H11781" s="52">
        <f t="shared" si="552"/>
        <v>84.608999999999995</v>
      </c>
      <c r="I11781" s="52">
        <f t="shared" si="553"/>
        <v>149.31</v>
      </c>
      <c r="J11781" s="52">
        <f t="shared" si="554"/>
        <v>174.19499999999999</v>
      </c>
      <c r="K11781" s="52" t="s">
        <v>18311</v>
      </c>
      <c r="L11781" s="52" t="s">
        <v>18311</v>
      </c>
      <c r="M11781" s="52" t="s">
        <v>18311</v>
      </c>
      <c r="N11781" s="52">
        <v>149.31</v>
      </c>
      <c r="O11781" s="52">
        <v>174.19499999999999</v>
      </c>
    </row>
    <row r="11782" spans="1:15" s="53" customFormat="1" x14ac:dyDescent="0.45">
      <c r="A11782" s="53">
        <v>3211014227</v>
      </c>
      <c r="B11782" s="53" t="s">
        <v>5795</v>
      </c>
      <c r="C11782" s="53">
        <v>278</v>
      </c>
      <c r="F11782" s="53" t="s">
        <v>244</v>
      </c>
      <c r="G11782" s="52">
        <v>3785.25</v>
      </c>
      <c r="H11782" s="52">
        <f t="shared" si="552"/>
        <v>1286.9849999999999</v>
      </c>
      <c r="I11782" s="52">
        <f t="shared" si="553"/>
        <v>2271.15</v>
      </c>
      <c r="J11782" s="52">
        <f t="shared" si="554"/>
        <v>2649.6749999999997</v>
      </c>
      <c r="K11782" s="52" t="s">
        <v>18313</v>
      </c>
      <c r="L11782" s="52" t="s">
        <v>18313</v>
      </c>
      <c r="M11782" s="52" t="s">
        <v>18313</v>
      </c>
      <c r="N11782" s="52">
        <v>2271.15</v>
      </c>
      <c r="O11782" s="52">
        <v>2649.6749999999997</v>
      </c>
    </row>
    <row r="11783" spans="1:15" s="53" customFormat="1" x14ac:dyDescent="0.45">
      <c r="A11783" s="53">
        <v>3211014228</v>
      </c>
      <c r="B11783" s="53" t="s">
        <v>2928</v>
      </c>
      <c r="C11783" s="53">
        <v>278</v>
      </c>
      <c r="F11783" s="53" t="s">
        <v>244</v>
      </c>
      <c r="G11783" s="52">
        <v>340.2</v>
      </c>
      <c r="H11783" s="52">
        <f t="shared" si="552"/>
        <v>115.66799999999999</v>
      </c>
      <c r="I11783" s="52">
        <f t="shared" si="553"/>
        <v>204.11999999999998</v>
      </c>
      <c r="J11783" s="52">
        <f t="shared" si="554"/>
        <v>238.14</v>
      </c>
      <c r="K11783" s="52" t="s">
        <v>18313</v>
      </c>
      <c r="L11783" s="52" t="s">
        <v>18313</v>
      </c>
      <c r="M11783" s="52" t="s">
        <v>18313</v>
      </c>
      <c r="N11783" s="52">
        <v>204.11999999999998</v>
      </c>
      <c r="O11783" s="52">
        <v>238.14</v>
      </c>
    </row>
    <row r="11784" spans="1:15" s="53" customFormat="1" x14ac:dyDescent="0.45">
      <c r="A11784" s="53">
        <v>3211014237</v>
      </c>
      <c r="B11784" s="53" t="s">
        <v>2929</v>
      </c>
      <c r="C11784" s="53">
        <v>278</v>
      </c>
      <c r="F11784" s="53" t="s">
        <v>264</v>
      </c>
      <c r="G11784" s="52">
        <v>80.849999999999994</v>
      </c>
      <c r="H11784" s="52">
        <f t="shared" si="552"/>
        <v>27.488999999999997</v>
      </c>
      <c r="I11784" s="52">
        <f t="shared" si="553"/>
        <v>48.51</v>
      </c>
      <c r="J11784" s="52">
        <f t="shared" si="554"/>
        <v>56.594999999999992</v>
      </c>
      <c r="K11784" s="52" t="s">
        <v>18314</v>
      </c>
      <c r="L11784" s="52" t="s">
        <v>18314</v>
      </c>
      <c r="M11784" s="52" t="s">
        <v>18314</v>
      </c>
      <c r="N11784" s="52">
        <v>48.51</v>
      </c>
      <c r="O11784" s="52">
        <v>56.594999999999992</v>
      </c>
    </row>
    <row r="11785" spans="1:15" s="53" customFormat="1" x14ac:dyDescent="0.45">
      <c r="A11785" s="53">
        <v>3211014238</v>
      </c>
      <c r="B11785" s="53" t="s">
        <v>6297</v>
      </c>
      <c r="C11785" s="53">
        <v>278</v>
      </c>
      <c r="F11785" s="53" t="s">
        <v>264</v>
      </c>
      <c r="G11785" s="52">
        <v>110.25</v>
      </c>
      <c r="H11785" s="52">
        <f t="shared" si="552"/>
        <v>37.484999999999999</v>
      </c>
      <c r="I11785" s="52">
        <f t="shared" si="553"/>
        <v>66.149999999999991</v>
      </c>
      <c r="J11785" s="52">
        <f t="shared" si="554"/>
        <v>77.174999999999997</v>
      </c>
      <c r="K11785" s="52" t="s">
        <v>18314</v>
      </c>
      <c r="L11785" s="52" t="s">
        <v>18314</v>
      </c>
      <c r="M11785" s="52" t="s">
        <v>18314</v>
      </c>
      <c r="N11785" s="52">
        <v>66.149999999999991</v>
      </c>
      <c r="O11785" s="52">
        <v>77.174999999999997</v>
      </c>
    </row>
    <row r="11786" spans="1:15" s="53" customFormat="1" x14ac:dyDescent="0.45">
      <c r="A11786" s="53">
        <v>3211014261</v>
      </c>
      <c r="B11786" s="53" t="s">
        <v>2930</v>
      </c>
      <c r="C11786" s="53">
        <v>278</v>
      </c>
      <c r="F11786" s="53" t="s">
        <v>244</v>
      </c>
      <c r="G11786" s="52">
        <v>286.64999999999998</v>
      </c>
      <c r="H11786" s="52">
        <f t="shared" si="552"/>
        <v>97.460999999999984</v>
      </c>
      <c r="I11786" s="52">
        <f t="shared" si="553"/>
        <v>171.98999999999998</v>
      </c>
      <c r="J11786" s="52">
        <f t="shared" si="554"/>
        <v>200.65499999999997</v>
      </c>
      <c r="K11786" s="52" t="s">
        <v>18313</v>
      </c>
      <c r="L11786" s="52" t="s">
        <v>18313</v>
      </c>
      <c r="M11786" s="52" t="s">
        <v>18313</v>
      </c>
      <c r="N11786" s="52">
        <v>171.98999999999998</v>
      </c>
      <c r="O11786" s="52">
        <v>200.65499999999997</v>
      </c>
    </row>
    <row r="11787" spans="1:15" s="53" customFormat="1" x14ac:dyDescent="0.45">
      <c r="A11787" s="53">
        <v>3211014270</v>
      </c>
      <c r="B11787" s="53" t="s">
        <v>6298</v>
      </c>
      <c r="C11787" s="53">
        <v>278</v>
      </c>
      <c r="F11787" s="53" t="s">
        <v>244</v>
      </c>
      <c r="G11787" s="52">
        <v>1156.9000000000001</v>
      </c>
      <c r="H11787" s="52">
        <f t="shared" si="552"/>
        <v>393.346</v>
      </c>
      <c r="I11787" s="52">
        <f t="shared" si="553"/>
        <v>694.14</v>
      </c>
      <c r="J11787" s="52">
        <f t="shared" si="554"/>
        <v>809.83</v>
      </c>
      <c r="K11787" s="52" t="s">
        <v>18313</v>
      </c>
      <c r="L11787" s="52" t="s">
        <v>18313</v>
      </c>
      <c r="M11787" s="52" t="s">
        <v>18313</v>
      </c>
      <c r="N11787" s="52">
        <v>694.14</v>
      </c>
      <c r="O11787" s="52">
        <v>809.83</v>
      </c>
    </row>
    <row r="11788" spans="1:15" s="53" customFormat="1" x14ac:dyDescent="0.45">
      <c r="A11788" s="53">
        <v>3211014298</v>
      </c>
      <c r="B11788" s="53" t="s">
        <v>2931</v>
      </c>
      <c r="C11788" s="53">
        <v>278</v>
      </c>
      <c r="F11788" s="53" t="s">
        <v>802</v>
      </c>
      <c r="G11788" s="52">
        <v>6063.75</v>
      </c>
      <c r="H11788" s="52">
        <f t="shared" si="552"/>
        <v>2061.6749999999997</v>
      </c>
      <c r="I11788" s="52">
        <f t="shared" si="553"/>
        <v>3638.25</v>
      </c>
      <c r="J11788" s="52">
        <f t="shared" si="554"/>
        <v>4244.625</v>
      </c>
      <c r="K11788" s="52" t="s">
        <v>18314</v>
      </c>
      <c r="L11788" s="52" t="s">
        <v>18314</v>
      </c>
      <c r="M11788" s="52" t="s">
        <v>18314</v>
      </c>
      <c r="N11788" s="52">
        <v>3638.25</v>
      </c>
      <c r="O11788" s="52">
        <v>4244.625</v>
      </c>
    </row>
    <row r="11789" spans="1:15" s="53" customFormat="1" x14ac:dyDescent="0.45">
      <c r="A11789" s="53">
        <v>3211014299</v>
      </c>
      <c r="B11789" s="53" t="s">
        <v>6299</v>
      </c>
      <c r="C11789" s="53">
        <v>278</v>
      </c>
      <c r="F11789" s="53" t="s">
        <v>802</v>
      </c>
      <c r="G11789" s="52">
        <v>4799.55</v>
      </c>
      <c r="H11789" s="52">
        <f t="shared" si="552"/>
        <v>1631.847</v>
      </c>
      <c r="I11789" s="52">
        <f t="shared" si="553"/>
        <v>2879.73</v>
      </c>
      <c r="J11789" s="52">
        <f t="shared" si="554"/>
        <v>3359.6849999999999</v>
      </c>
      <c r="K11789" s="52" t="s">
        <v>18314</v>
      </c>
      <c r="L11789" s="52" t="s">
        <v>18314</v>
      </c>
      <c r="M11789" s="52" t="s">
        <v>18314</v>
      </c>
      <c r="N11789" s="52">
        <v>2879.73</v>
      </c>
      <c r="O11789" s="52">
        <v>3359.6849999999999</v>
      </c>
    </row>
    <row r="11790" spans="1:15" s="53" customFormat="1" x14ac:dyDescent="0.45">
      <c r="A11790" s="53">
        <v>3211014314</v>
      </c>
      <c r="B11790" s="53" t="s">
        <v>5031</v>
      </c>
      <c r="C11790" s="53">
        <v>278</v>
      </c>
      <c r="F11790" s="53" t="s">
        <v>244</v>
      </c>
      <c r="G11790" s="52">
        <v>189</v>
      </c>
      <c r="H11790" s="52">
        <f t="shared" si="552"/>
        <v>64.259999999999991</v>
      </c>
      <c r="I11790" s="52">
        <f t="shared" si="553"/>
        <v>113.39999999999999</v>
      </c>
      <c r="J11790" s="52">
        <f t="shared" si="554"/>
        <v>132.29999999999998</v>
      </c>
      <c r="K11790" s="52" t="s">
        <v>18313</v>
      </c>
      <c r="L11790" s="52" t="s">
        <v>18313</v>
      </c>
      <c r="M11790" s="52" t="s">
        <v>18313</v>
      </c>
      <c r="N11790" s="52">
        <v>113.39999999999999</v>
      </c>
      <c r="O11790" s="52">
        <v>132.29999999999998</v>
      </c>
    </row>
    <row r="11791" spans="1:15" s="53" customFormat="1" x14ac:dyDescent="0.45">
      <c r="A11791" s="53">
        <v>3211014315</v>
      </c>
      <c r="B11791" s="53" t="s">
        <v>2932</v>
      </c>
      <c r="C11791" s="53">
        <v>278</v>
      </c>
      <c r="F11791" s="53" t="s">
        <v>244</v>
      </c>
      <c r="G11791" s="52">
        <v>2747.06</v>
      </c>
      <c r="H11791" s="52">
        <f t="shared" si="552"/>
        <v>934.0003999999999</v>
      </c>
      <c r="I11791" s="52">
        <f t="shared" si="553"/>
        <v>1648.2359999999999</v>
      </c>
      <c r="J11791" s="52">
        <f t="shared" si="554"/>
        <v>1922.9419999999998</v>
      </c>
      <c r="K11791" s="52" t="s">
        <v>18313</v>
      </c>
      <c r="L11791" s="52" t="s">
        <v>18313</v>
      </c>
      <c r="M11791" s="52" t="s">
        <v>18313</v>
      </c>
      <c r="N11791" s="52">
        <v>1648.2359999999999</v>
      </c>
      <c r="O11791" s="52">
        <v>1922.9419999999998</v>
      </c>
    </row>
    <row r="11792" spans="1:15" s="53" customFormat="1" x14ac:dyDescent="0.45">
      <c r="A11792" s="53">
        <v>3211014318</v>
      </c>
      <c r="B11792" s="53" t="s">
        <v>4900</v>
      </c>
      <c r="C11792" s="53">
        <v>278</v>
      </c>
      <c r="F11792" s="53" t="s">
        <v>244</v>
      </c>
      <c r="G11792" s="52">
        <v>165.38</v>
      </c>
      <c r="H11792" s="52">
        <f t="shared" si="552"/>
        <v>56.229199999999992</v>
      </c>
      <c r="I11792" s="52">
        <f t="shared" si="553"/>
        <v>99.227999999999994</v>
      </c>
      <c r="J11792" s="52">
        <f t="shared" si="554"/>
        <v>115.76599999999999</v>
      </c>
      <c r="K11792" s="52" t="s">
        <v>18313</v>
      </c>
      <c r="L11792" s="52" t="s">
        <v>18313</v>
      </c>
      <c r="M11792" s="52" t="s">
        <v>18313</v>
      </c>
      <c r="N11792" s="52">
        <v>99.227999999999994</v>
      </c>
      <c r="O11792" s="52">
        <v>115.76599999999999</v>
      </c>
    </row>
    <row r="11793" spans="1:15" s="53" customFormat="1" x14ac:dyDescent="0.45">
      <c r="A11793" s="53">
        <v>3211014319</v>
      </c>
      <c r="B11793" s="53" t="s">
        <v>5333</v>
      </c>
      <c r="C11793" s="53">
        <v>278</v>
      </c>
      <c r="F11793" s="53" t="s">
        <v>244</v>
      </c>
      <c r="G11793" s="52">
        <v>352.8</v>
      </c>
      <c r="H11793" s="52">
        <f t="shared" si="552"/>
        <v>119.952</v>
      </c>
      <c r="I11793" s="52">
        <f t="shared" si="553"/>
        <v>211.68</v>
      </c>
      <c r="J11793" s="52">
        <f t="shared" si="554"/>
        <v>246.95999999999998</v>
      </c>
      <c r="K11793" s="52" t="s">
        <v>18313</v>
      </c>
      <c r="L11793" s="52" t="s">
        <v>18313</v>
      </c>
      <c r="M11793" s="52" t="s">
        <v>18313</v>
      </c>
      <c r="N11793" s="52">
        <v>211.68</v>
      </c>
      <c r="O11793" s="52">
        <v>246.95999999999998</v>
      </c>
    </row>
    <row r="11794" spans="1:15" s="53" customFormat="1" x14ac:dyDescent="0.45">
      <c r="A11794" s="53">
        <v>4025001606</v>
      </c>
      <c r="B11794" s="53" t="s">
        <v>12641</v>
      </c>
      <c r="C11794" s="53">
        <v>300</v>
      </c>
      <c r="D11794" s="53">
        <v>86850</v>
      </c>
      <c r="G11794" s="52">
        <v>110</v>
      </c>
      <c r="H11794" s="52">
        <f t="shared" si="552"/>
        <v>37.4</v>
      </c>
      <c r="I11794" s="52">
        <f t="shared" si="553"/>
        <v>8.7899999999999991</v>
      </c>
      <c r="J11794" s="52">
        <f t="shared" si="554"/>
        <v>77</v>
      </c>
      <c r="K11794" s="52">
        <v>47.8675</v>
      </c>
      <c r="L11794" s="52">
        <v>47.8675</v>
      </c>
      <c r="M11794" s="52">
        <v>47.8675</v>
      </c>
      <c r="N11794" s="52">
        <v>8.7899999999999991</v>
      </c>
      <c r="O11794" s="52">
        <v>77</v>
      </c>
    </row>
    <row r="11795" spans="1:15" s="53" customFormat="1" x14ac:dyDescent="0.45">
      <c r="A11795" s="53">
        <v>4025001756</v>
      </c>
      <c r="B11795" s="53" t="s">
        <v>14103</v>
      </c>
      <c r="C11795" s="53">
        <v>302</v>
      </c>
      <c r="D11795" s="53">
        <v>86870</v>
      </c>
      <c r="G11795" s="52">
        <v>324.11</v>
      </c>
      <c r="H11795" s="52">
        <f t="shared" si="552"/>
        <v>110.19739999999999</v>
      </c>
      <c r="I11795" s="52">
        <f t="shared" si="553"/>
        <v>226.87699999999998</v>
      </c>
      <c r="J11795" s="52">
        <f t="shared" si="554"/>
        <v>257.46974999999998</v>
      </c>
      <c r="K11795" s="52">
        <v>257.46974999999998</v>
      </c>
      <c r="L11795" s="52">
        <v>257.46974999999998</v>
      </c>
      <c r="M11795" s="52">
        <v>257.46974999999998</v>
      </c>
      <c r="N11795" s="52">
        <v>255.07</v>
      </c>
      <c r="O11795" s="52">
        <v>226.87699999999998</v>
      </c>
    </row>
    <row r="11796" spans="1:15" s="53" customFormat="1" x14ac:dyDescent="0.45">
      <c r="A11796" s="53">
        <v>4025001825</v>
      </c>
      <c r="B11796" s="53" t="s">
        <v>12497</v>
      </c>
      <c r="C11796" s="53">
        <v>390</v>
      </c>
      <c r="F11796" s="53" t="s">
        <v>12498</v>
      </c>
      <c r="G11796" s="52">
        <v>412</v>
      </c>
      <c r="H11796" s="52">
        <f t="shared" si="552"/>
        <v>140.07999999999998</v>
      </c>
      <c r="I11796" s="52">
        <f t="shared" si="553"/>
        <v>46.381249999999994</v>
      </c>
      <c r="J11796" s="52">
        <f t="shared" si="554"/>
        <v>288.39999999999998</v>
      </c>
      <c r="K11796" s="52">
        <v>46.381249999999994</v>
      </c>
      <c r="L11796" s="52">
        <v>46.381249999999994</v>
      </c>
      <c r="M11796" s="52">
        <v>46.381249999999994</v>
      </c>
      <c r="N11796" s="52">
        <v>247.2</v>
      </c>
      <c r="O11796" s="52">
        <v>288.39999999999998</v>
      </c>
    </row>
    <row r="11797" spans="1:15" s="53" customFormat="1" x14ac:dyDescent="0.45">
      <c r="A11797" s="53">
        <v>4029000131</v>
      </c>
      <c r="B11797" s="53" t="s">
        <v>9910</v>
      </c>
      <c r="C11797" s="53">
        <v>460</v>
      </c>
      <c r="D11797" s="53">
        <v>99406</v>
      </c>
      <c r="G11797" s="52">
        <v>51.45</v>
      </c>
      <c r="H11797" s="52">
        <f t="shared" si="552"/>
        <v>17.492999999999999</v>
      </c>
      <c r="I11797" s="52">
        <f t="shared" si="553"/>
        <v>30.87</v>
      </c>
      <c r="J11797" s="52">
        <f t="shared" si="554"/>
        <v>36.015000000000001</v>
      </c>
      <c r="K11797" s="52">
        <v>31.7928</v>
      </c>
      <c r="L11797" s="52">
        <v>31.7928</v>
      </c>
      <c r="M11797" s="52">
        <v>31.7928</v>
      </c>
      <c r="N11797" s="52">
        <v>30.87</v>
      </c>
      <c r="O11797" s="52">
        <v>36.015000000000001</v>
      </c>
    </row>
    <row r="11798" spans="1:15" s="53" customFormat="1" x14ac:dyDescent="0.45">
      <c r="A11798" s="53">
        <v>4029005011</v>
      </c>
      <c r="B11798" s="53" t="s">
        <v>447</v>
      </c>
      <c r="C11798" s="53">
        <v>982</v>
      </c>
      <c r="D11798" s="53">
        <v>94010</v>
      </c>
      <c r="E11798" s="53">
        <v>26</v>
      </c>
      <c r="G11798" s="52">
        <v>25.75</v>
      </c>
      <c r="H11798" s="52">
        <f t="shared" si="552"/>
        <v>8.754999999999999</v>
      </c>
      <c r="I11798" s="52">
        <f t="shared" si="553"/>
        <v>10.63</v>
      </c>
      <c r="J11798" s="52">
        <f t="shared" si="554"/>
        <v>47.67</v>
      </c>
      <c r="K11798" s="52">
        <v>12.204000000000001</v>
      </c>
      <c r="L11798" s="52">
        <v>35.904000000000003</v>
      </c>
      <c r="M11798" s="52">
        <v>35.904000000000003</v>
      </c>
      <c r="N11798" s="52">
        <v>10.63</v>
      </c>
      <c r="O11798" s="52">
        <v>47.67</v>
      </c>
    </row>
    <row r="11799" spans="1:15" s="53" customFormat="1" x14ac:dyDescent="0.45">
      <c r="A11799" s="53">
        <v>4029005021</v>
      </c>
      <c r="B11799" s="53" t="s">
        <v>254</v>
      </c>
      <c r="C11799" s="53">
        <v>982</v>
      </c>
      <c r="D11799" s="53">
        <v>94726</v>
      </c>
      <c r="E11799" s="53">
        <v>26</v>
      </c>
      <c r="G11799" s="52">
        <v>37.08</v>
      </c>
      <c r="H11799" s="52">
        <f t="shared" si="552"/>
        <v>12.607199999999999</v>
      </c>
      <c r="I11799" s="52">
        <f t="shared" si="553"/>
        <v>15.64</v>
      </c>
      <c r="J11799" s="52">
        <f t="shared" si="554"/>
        <v>80.39</v>
      </c>
      <c r="K11799" s="52">
        <v>17.954999999999998</v>
      </c>
      <c r="L11799" s="52">
        <v>54.699200000000005</v>
      </c>
      <c r="M11799" s="52">
        <v>54.699200000000005</v>
      </c>
      <c r="N11799" s="52">
        <v>15.64</v>
      </c>
      <c r="O11799" s="52">
        <v>80.39</v>
      </c>
    </row>
    <row r="11800" spans="1:15" s="53" customFormat="1" x14ac:dyDescent="0.45">
      <c r="A11800" s="53">
        <v>4029094070</v>
      </c>
      <c r="B11800" s="53" t="s">
        <v>199</v>
      </c>
      <c r="C11800" s="53">
        <v>460</v>
      </c>
      <c r="D11800" s="53">
        <v>94070</v>
      </c>
      <c r="G11800" s="52">
        <v>663.6</v>
      </c>
      <c r="H11800" s="52">
        <f t="shared" si="552"/>
        <v>225.624</v>
      </c>
      <c r="I11800" s="52">
        <f t="shared" si="553"/>
        <v>240.3648</v>
      </c>
      <c r="J11800" s="52">
        <f t="shared" si="554"/>
        <v>464.52</v>
      </c>
      <c r="K11800" s="52">
        <v>240.3648</v>
      </c>
      <c r="L11800" s="52">
        <v>240.3648</v>
      </c>
      <c r="M11800" s="52">
        <v>240.3648</v>
      </c>
      <c r="N11800" s="52">
        <v>398.16</v>
      </c>
      <c r="O11800" s="52">
        <v>464.52</v>
      </c>
    </row>
    <row r="11801" spans="1:15" s="53" customFormat="1" x14ac:dyDescent="0.45">
      <c r="A11801" s="53">
        <v>4040001808</v>
      </c>
      <c r="B11801" s="53" t="s">
        <v>13121</v>
      </c>
      <c r="C11801" s="53">
        <v>361</v>
      </c>
      <c r="D11801" s="53">
        <v>43753</v>
      </c>
      <c r="G11801" s="52">
        <v>202</v>
      </c>
      <c r="H11801" s="52">
        <f t="shared" si="552"/>
        <v>68.679999999999993</v>
      </c>
      <c r="I11801" s="52">
        <f t="shared" si="553"/>
        <v>121.19999999999999</v>
      </c>
      <c r="J11801" s="52">
        <f t="shared" si="554"/>
        <v>357</v>
      </c>
      <c r="K11801" s="52">
        <v>357</v>
      </c>
      <c r="L11801" s="52">
        <v>357</v>
      </c>
      <c r="M11801" s="52">
        <v>357</v>
      </c>
      <c r="N11801" s="52">
        <v>121.19999999999999</v>
      </c>
      <c r="O11801" s="52">
        <v>141.39999999999998</v>
      </c>
    </row>
    <row r="11802" spans="1:15" s="53" customFormat="1" x14ac:dyDescent="0.45">
      <c r="A11802" s="53">
        <v>4041000110</v>
      </c>
      <c r="B11802" s="53" t="s">
        <v>5081</v>
      </c>
      <c r="C11802" s="53">
        <v>361</v>
      </c>
      <c r="D11802" s="53">
        <v>64479</v>
      </c>
      <c r="G11802" s="52">
        <v>1833.3</v>
      </c>
      <c r="H11802" s="52">
        <f t="shared" si="552"/>
        <v>623.32199999999989</v>
      </c>
      <c r="I11802" s="52">
        <f t="shared" si="553"/>
        <v>769</v>
      </c>
      <c r="J11802" s="52">
        <f t="shared" si="554"/>
        <v>1283.31</v>
      </c>
      <c r="K11802" s="52">
        <v>769</v>
      </c>
      <c r="L11802" s="52">
        <v>769</v>
      </c>
      <c r="M11802" s="52">
        <v>769</v>
      </c>
      <c r="N11802" s="52">
        <v>1099.98</v>
      </c>
      <c r="O11802" s="52">
        <v>1283.31</v>
      </c>
    </row>
    <row r="11803" spans="1:15" s="53" customFormat="1" x14ac:dyDescent="0.45">
      <c r="A11803" s="53">
        <v>4041000135</v>
      </c>
      <c r="B11803" s="53" t="s">
        <v>6407</v>
      </c>
      <c r="C11803" s="53">
        <v>361</v>
      </c>
      <c r="D11803" s="53">
        <v>64505</v>
      </c>
      <c r="G11803" s="52">
        <v>782.25</v>
      </c>
      <c r="H11803" s="52">
        <f t="shared" si="552"/>
        <v>265.96499999999997</v>
      </c>
      <c r="I11803" s="52">
        <f t="shared" si="553"/>
        <v>357</v>
      </c>
      <c r="J11803" s="52">
        <f t="shared" si="554"/>
        <v>547.57499999999993</v>
      </c>
      <c r="K11803" s="52">
        <v>357</v>
      </c>
      <c r="L11803" s="52">
        <v>357</v>
      </c>
      <c r="M11803" s="52">
        <v>357</v>
      </c>
      <c r="N11803" s="52">
        <v>469.34999999999997</v>
      </c>
      <c r="O11803" s="52">
        <v>547.57499999999993</v>
      </c>
    </row>
    <row r="11804" spans="1:15" s="53" customFormat="1" x14ac:dyDescent="0.45">
      <c r="A11804" s="53">
        <v>4041000500</v>
      </c>
      <c r="B11804" s="53" t="s">
        <v>5082</v>
      </c>
      <c r="C11804" s="53">
        <v>320</v>
      </c>
      <c r="G11804" s="52">
        <v>220.5</v>
      </c>
      <c r="H11804" s="52">
        <f t="shared" si="552"/>
        <v>74.97</v>
      </c>
      <c r="I11804" s="52">
        <f t="shared" si="553"/>
        <v>72.765000000000001</v>
      </c>
      <c r="J11804" s="52">
        <f t="shared" si="554"/>
        <v>154.35</v>
      </c>
      <c r="K11804" s="52">
        <v>130.095</v>
      </c>
      <c r="L11804" s="52">
        <v>130.095</v>
      </c>
      <c r="M11804" s="52">
        <v>72.765000000000001</v>
      </c>
      <c r="N11804" s="52">
        <v>132.29999999999998</v>
      </c>
      <c r="O11804" s="52">
        <v>154.35</v>
      </c>
    </row>
    <row r="11805" spans="1:15" s="53" customFormat="1" x14ac:dyDescent="0.45">
      <c r="A11805" s="53">
        <v>4041001014</v>
      </c>
      <c r="B11805" s="53" t="s">
        <v>6443</v>
      </c>
      <c r="C11805" s="53">
        <v>320</v>
      </c>
      <c r="D11805" s="53">
        <v>73050</v>
      </c>
      <c r="G11805" s="52">
        <v>218.4</v>
      </c>
      <c r="H11805" s="52">
        <f t="shared" si="552"/>
        <v>74.256</v>
      </c>
      <c r="I11805" s="52">
        <f t="shared" si="553"/>
        <v>59.352800000000002</v>
      </c>
      <c r="J11805" s="52">
        <f t="shared" si="554"/>
        <v>152.88</v>
      </c>
      <c r="K11805" s="52">
        <v>59.352800000000002</v>
      </c>
      <c r="L11805" s="52">
        <v>59.352800000000002</v>
      </c>
      <c r="M11805" s="52">
        <v>59.352800000000002</v>
      </c>
      <c r="N11805" s="52">
        <v>131.04</v>
      </c>
      <c r="O11805" s="52">
        <v>152.88</v>
      </c>
    </row>
    <row r="11806" spans="1:15" s="53" customFormat="1" x14ac:dyDescent="0.45">
      <c r="A11806" s="53">
        <v>4041001030</v>
      </c>
      <c r="B11806" s="53" t="s">
        <v>9270</v>
      </c>
      <c r="C11806" s="53">
        <v>320</v>
      </c>
      <c r="D11806" s="53">
        <v>74270</v>
      </c>
      <c r="G11806" s="52">
        <v>547.04999999999995</v>
      </c>
      <c r="H11806" s="52">
        <f t="shared" si="552"/>
        <v>185.99699999999996</v>
      </c>
      <c r="I11806" s="52">
        <f t="shared" si="553"/>
        <v>192.1816</v>
      </c>
      <c r="J11806" s="52">
        <f t="shared" si="554"/>
        <v>382.93499999999995</v>
      </c>
      <c r="K11806" s="52">
        <v>192.1816</v>
      </c>
      <c r="L11806" s="52">
        <v>192.1816</v>
      </c>
      <c r="M11806" s="52">
        <v>192.1816</v>
      </c>
      <c r="N11806" s="52">
        <v>328.22999999999996</v>
      </c>
      <c r="O11806" s="52">
        <v>382.93499999999995</v>
      </c>
    </row>
    <row r="11807" spans="1:15" s="53" customFormat="1" x14ac:dyDescent="0.45">
      <c r="A11807" s="53">
        <v>4041001042</v>
      </c>
      <c r="B11807" s="53" t="s">
        <v>9271</v>
      </c>
      <c r="C11807" s="53">
        <v>320</v>
      </c>
      <c r="D11807" s="53">
        <v>77073</v>
      </c>
      <c r="G11807" s="52">
        <v>441</v>
      </c>
      <c r="H11807" s="52">
        <f t="shared" si="552"/>
        <v>149.94</v>
      </c>
      <c r="I11807" s="52">
        <f t="shared" si="553"/>
        <v>107.1824</v>
      </c>
      <c r="J11807" s="52">
        <f t="shared" si="554"/>
        <v>308.7</v>
      </c>
      <c r="K11807" s="52">
        <v>107.1824</v>
      </c>
      <c r="L11807" s="52">
        <v>107.1824</v>
      </c>
      <c r="M11807" s="52">
        <v>107.1824</v>
      </c>
      <c r="N11807" s="52">
        <v>264.59999999999997</v>
      </c>
      <c r="O11807" s="52">
        <v>308.7</v>
      </c>
    </row>
    <row r="11808" spans="1:15" s="53" customFormat="1" x14ac:dyDescent="0.45">
      <c r="A11808" s="53">
        <v>4041001044</v>
      </c>
      <c r="B11808" s="53" t="s">
        <v>5083</v>
      </c>
      <c r="C11808" s="53">
        <v>320</v>
      </c>
      <c r="D11808" s="53">
        <v>77075</v>
      </c>
      <c r="G11808" s="52">
        <v>512.4</v>
      </c>
      <c r="H11808" s="52">
        <f t="shared" si="552"/>
        <v>174.21599999999998</v>
      </c>
      <c r="I11808" s="52">
        <f t="shared" si="553"/>
        <v>107.1824</v>
      </c>
      <c r="J11808" s="52">
        <f t="shared" si="554"/>
        <v>358.67999999999995</v>
      </c>
      <c r="K11808" s="52">
        <v>107.1824</v>
      </c>
      <c r="L11808" s="52">
        <v>107.1824</v>
      </c>
      <c r="M11808" s="52">
        <v>107.1824</v>
      </c>
      <c r="N11808" s="52">
        <v>307.44</v>
      </c>
      <c r="O11808" s="52">
        <v>358.67999999999995</v>
      </c>
    </row>
    <row r="11809" spans="1:15" s="53" customFormat="1" x14ac:dyDescent="0.45">
      <c r="A11809" s="53">
        <v>4041001052</v>
      </c>
      <c r="B11809" s="53" t="s">
        <v>6444</v>
      </c>
      <c r="C11809" s="53">
        <v>320</v>
      </c>
      <c r="D11809" s="53">
        <v>72050</v>
      </c>
      <c r="G11809" s="52">
        <v>418.95</v>
      </c>
      <c r="H11809" s="52">
        <f t="shared" si="552"/>
        <v>142.44299999999998</v>
      </c>
      <c r="I11809" s="52">
        <f t="shared" si="553"/>
        <v>107.1824</v>
      </c>
      <c r="J11809" s="52">
        <f t="shared" si="554"/>
        <v>293.26499999999999</v>
      </c>
      <c r="K11809" s="52">
        <v>107.1824</v>
      </c>
      <c r="L11809" s="52">
        <v>107.1824</v>
      </c>
      <c r="M11809" s="52">
        <v>107.1824</v>
      </c>
      <c r="N11809" s="52">
        <v>251.36999999999998</v>
      </c>
      <c r="O11809" s="52">
        <v>293.26499999999999</v>
      </c>
    </row>
    <row r="11810" spans="1:15" s="53" customFormat="1" x14ac:dyDescent="0.45">
      <c r="A11810" s="53">
        <v>4041001060</v>
      </c>
      <c r="B11810" s="53" t="s">
        <v>8964</v>
      </c>
      <c r="C11810" s="53">
        <v>320</v>
      </c>
      <c r="D11810" s="53">
        <v>71045</v>
      </c>
      <c r="G11810" s="52">
        <v>206.8</v>
      </c>
      <c r="H11810" s="52">
        <f t="shared" si="552"/>
        <v>70.311999999999998</v>
      </c>
      <c r="I11810" s="52">
        <f t="shared" si="553"/>
        <v>59.352800000000002</v>
      </c>
      <c r="J11810" s="52">
        <f t="shared" si="554"/>
        <v>144.76</v>
      </c>
      <c r="K11810" s="52">
        <v>59.352800000000002</v>
      </c>
      <c r="L11810" s="52">
        <v>59.352800000000002</v>
      </c>
      <c r="M11810" s="52">
        <v>59.352800000000002</v>
      </c>
      <c r="N11810" s="52">
        <v>124.08</v>
      </c>
      <c r="O11810" s="52">
        <v>144.76</v>
      </c>
    </row>
    <row r="11811" spans="1:15" s="53" customFormat="1" x14ac:dyDescent="0.45">
      <c r="A11811" s="53">
        <v>4041001080</v>
      </c>
      <c r="B11811" s="53" t="s">
        <v>5115</v>
      </c>
      <c r="C11811" s="53">
        <v>320</v>
      </c>
      <c r="D11811" s="53">
        <v>74301</v>
      </c>
      <c r="G11811" s="52">
        <v>384</v>
      </c>
      <c r="H11811" s="52">
        <f t="shared" si="552"/>
        <v>130.56</v>
      </c>
      <c r="I11811" s="52">
        <f t="shared" si="553"/>
        <v>0</v>
      </c>
      <c r="J11811" s="52">
        <f t="shared" si="554"/>
        <v>230.39999999999998</v>
      </c>
      <c r="K11811" s="52">
        <v>15.282</v>
      </c>
      <c r="L11811" s="52">
        <v>0</v>
      </c>
      <c r="M11811" s="52">
        <v>0</v>
      </c>
      <c r="N11811" s="52">
        <v>230.39999999999998</v>
      </c>
      <c r="O11811" s="52">
        <v>48.4</v>
      </c>
    </row>
    <row r="11812" spans="1:15" s="53" customFormat="1" x14ac:dyDescent="0.45">
      <c r="A11812" s="53">
        <v>4041001108</v>
      </c>
      <c r="B11812" s="53" t="s">
        <v>6445</v>
      </c>
      <c r="C11812" s="53">
        <v>320</v>
      </c>
      <c r="D11812" s="53">
        <v>74220</v>
      </c>
      <c r="G11812" s="52">
        <v>522.9</v>
      </c>
      <c r="H11812" s="52">
        <f t="shared" si="552"/>
        <v>177.78599999999997</v>
      </c>
      <c r="I11812" s="52">
        <f t="shared" si="553"/>
        <v>192.1816</v>
      </c>
      <c r="J11812" s="52">
        <f t="shared" si="554"/>
        <v>366.03</v>
      </c>
      <c r="K11812" s="52">
        <v>192.1816</v>
      </c>
      <c r="L11812" s="52">
        <v>192.1816</v>
      </c>
      <c r="M11812" s="52">
        <v>192.1816</v>
      </c>
      <c r="N11812" s="52">
        <v>313.73999999999995</v>
      </c>
      <c r="O11812" s="52">
        <v>366.03</v>
      </c>
    </row>
    <row r="11813" spans="1:15" s="53" customFormat="1" x14ac:dyDescent="0.45">
      <c r="A11813" s="53">
        <v>4041001162</v>
      </c>
      <c r="B11813" s="53" t="s">
        <v>6446</v>
      </c>
      <c r="C11813" s="53">
        <v>320</v>
      </c>
      <c r="D11813" s="53">
        <v>73562</v>
      </c>
      <c r="G11813" s="52">
        <v>249.17</v>
      </c>
      <c r="H11813" s="52">
        <f t="shared" si="552"/>
        <v>84.717799999999983</v>
      </c>
      <c r="I11813" s="52">
        <f t="shared" si="553"/>
        <v>59.352800000000002</v>
      </c>
      <c r="J11813" s="52">
        <f t="shared" si="554"/>
        <v>174.41899999999998</v>
      </c>
      <c r="K11813" s="52">
        <v>59.352800000000002</v>
      </c>
      <c r="L11813" s="52">
        <v>59.352800000000002</v>
      </c>
      <c r="M11813" s="52">
        <v>59.352800000000002</v>
      </c>
      <c r="N11813" s="52">
        <v>149.50199999999998</v>
      </c>
      <c r="O11813" s="52">
        <v>174.41899999999998</v>
      </c>
    </row>
    <row r="11814" spans="1:15" s="53" customFormat="1" x14ac:dyDescent="0.45">
      <c r="A11814" s="53">
        <v>4041001164</v>
      </c>
      <c r="B11814" s="53" t="s">
        <v>8965</v>
      </c>
      <c r="C11814" s="53">
        <v>320</v>
      </c>
      <c r="D11814" s="53">
        <v>73560</v>
      </c>
      <c r="G11814" s="52">
        <v>217.35</v>
      </c>
      <c r="H11814" s="52">
        <f t="shared" si="552"/>
        <v>73.898999999999987</v>
      </c>
      <c r="I11814" s="52">
        <f t="shared" si="553"/>
        <v>59.352800000000002</v>
      </c>
      <c r="J11814" s="52">
        <f t="shared" si="554"/>
        <v>152.14499999999998</v>
      </c>
      <c r="K11814" s="52">
        <v>59.352800000000002</v>
      </c>
      <c r="L11814" s="52">
        <v>59.352800000000002</v>
      </c>
      <c r="M11814" s="52">
        <v>59.352800000000002</v>
      </c>
      <c r="N11814" s="52">
        <v>130.41</v>
      </c>
      <c r="O11814" s="52">
        <v>152.14499999999998</v>
      </c>
    </row>
    <row r="11815" spans="1:15" s="53" customFormat="1" x14ac:dyDescent="0.45">
      <c r="A11815" s="53">
        <v>4041001174</v>
      </c>
      <c r="B11815" s="53" t="s">
        <v>9506</v>
      </c>
      <c r="C11815" s="53">
        <v>320</v>
      </c>
      <c r="D11815" s="53">
        <v>72100</v>
      </c>
      <c r="G11815" s="52">
        <v>305.55</v>
      </c>
      <c r="H11815" s="52">
        <f t="shared" si="552"/>
        <v>103.887</v>
      </c>
      <c r="I11815" s="52">
        <f t="shared" si="553"/>
        <v>107.1824</v>
      </c>
      <c r="J11815" s="52">
        <f t="shared" si="554"/>
        <v>213.88499999999999</v>
      </c>
      <c r="K11815" s="52">
        <v>107.1824</v>
      </c>
      <c r="L11815" s="52">
        <v>107.1824</v>
      </c>
      <c r="M11815" s="52">
        <v>107.1824</v>
      </c>
      <c r="N11815" s="52">
        <v>183.33</v>
      </c>
      <c r="O11815" s="52">
        <v>213.88499999999999</v>
      </c>
    </row>
    <row r="11816" spans="1:15" s="53" customFormat="1" x14ac:dyDescent="0.45">
      <c r="A11816" s="53">
        <v>4041001176</v>
      </c>
      <c r="B11816" s="53" t="s">
        <v>5116</v>
      </c>
      <c r="C11816" s="53">
        <v>320</v>
      </c>
      <c r="D11816" s="53">
        <v>72100</v>
      </c>
      <c r="G11816" s="52">
        <v>289.8</v>
      </c>
      <c r="H11816" s="52">
        <f t="shared" si="552"/>
        <v>98.531999999999996</v>
      </c>
      <c r="I11816" s="52">
        <f t="shared" si="553"/>
        <v>107.1824</v>
      </c>
      <c r="J11816" s="52">
        <f t="shared" si="554"/>
        <v>202.85999999999999</v>
      </c>
      <c r="K11816" s="52">
        <v>107.1824</v>
      </c>
      <c r="L11816" s="52">
        <v>107.1824</v>
      </c>
      <c r="M11816" s="52">
        <v>107.1824</v>
      </c>
      <c r="N11816" s="52">
        <v>173.88</v>
      </c>
      <c r="O11816" s="52">
        <v>202.85999999999999</v>
      </c>
    </row>
    <row r="11817" spans="1:15" s="53" customFormat="1" x14ac:dyDescent="0.45">
      <c r="A11817" s="53">
        <v>4041001180</v>
      </c>
      <c r="B11817" s="53" t="s">
        <v>6447</v>
      </c>
      <c r="C11817" s="53">
        <v>320</v>
      </c>
      <c r="D11817" s="53">
        <v>72120</v>
      </c>
      <c r="G11817" s="52">
        <v>401.1</v>
      </c>
      <c r="H11817" s="52">
        <f t="shared" si="552"/>
        <v>136.374</v>
      </c>
      <c r="I11817" s="52">
        <f t="shared" si="553"/>
        <v>107.1824</v>
      </c>
      <c r="J11817" s="52">
        <f t="shared" si="554"/>
        <v>280.77</v>
      </c>
      <c r="K11817" s="52">
        <v>107.1824</v>
      </c>
      <c r="L11817" s="52">
        <v>107.1824</v>
      </c>
      <c r="M11817" s="52">
        <v>107.1824</v>
      </c>
      <c r="N11817" s="52">
        <v>240.66</v>
      </c>
      <c r="O11817" s="52">
        <v>280.77</v>
      </c>
    </row>
    <row r="11818" spans="1:15" s="53" customFormat="1" x14ac:dyDescent="0.45">
      <c r="A11818" s="53">
        <v>4041001181</v>
      </c>
      <c r="B11818" s="53" t="s">
        <v>8966</v>
      </c>
      <c r="C11818" s="53">
        <v>320</v>
      </c>
      <c r="D11818" s="53">
        <v>72114</v>
      </c>
      <c r="G11818" s="52">
        <v>565</v>
      </c>
      <c r="H11818" s="52">
        <f t="shared" si="552"/>
        <v>192.1</v>
      </c>
      <c r="I11818" s="52">
        <f t="shared" si="553"/>
        <v>107.1824</v>
      </c>
      <c r="J11818" s="52">
        <f t="shared" si="554"/>
        <v>395.5</v>
      </c>
      <c r="K11818" s="52">
        <v>107.1824</v>
      </c>
      <c r="L11818" s="52">
        <v>107.1824</v>
      </c>
      <c r="M11818" s="52">
        <v>107.1824</v>
      </c>
      <c r="N11818" s="52">
        <v>339</v>
      </c>
      <c r="O11818" s="52">
        <v>395.5</v>
      </c>
    </row>
    <row r="11819" spans="1:15" s="53" customFormat="1" x14ac:dyDescent="0.45">
      <c r="A11819" s="53">
        <v>4041001198</v>
      </c>
      <c r="B11819" s="53" t="s">
        <v>6500</v>
      </c>
      <c r="C11819" s="53">
        <v>320</v>
      </c>
      <c r="D11819" s="53">
        <v>70200</v>
      </c>
      <c r="G11819" s="52">
        <v>320.25</v>
      </c>
      <c r="H11819" s="52">
        <f t="shared" si="552"/>
        <v>108.88499999999999</v>
      </c>
      <c r="I11819" s="52">
        <f t="shared" si="553"/>
        <v>107.1824</v>
      </c>
      <c r="J11819" s="52">
        <f t="shared" si="554"/>
        <v>224.17499999999998</v>
      </c>
      <c r="K11819" s="52">
        <v>107.1824</v>
      </c>
      <c r="L11819" s="52">
        <v>107.1824</v>
      </c>
      <c r="M11819" s="52">
        <v>107.1824</v>
      </c>
      <c r="N11819" s="52">
        <v>192.15</v>
      </c>
      <c r="O11819" s="52">
        <v>224.17499999999998</v>
      </c>
    </row>
    <row r="11820" spans="1:15" s="53" customFormat="1" x14ac:dyDescent="0.45">
      <c r="A11820" s="53">
        <v>4041001208</v>
      </c>
      <c r="B11820" s="53" t="s">
        <v>9190</v>
      </c>
      <c r="C11820" s="53">
        <v>320</v>
      </c>
      <c r="D11820" s="53">
        <v>76100</v>
      </c>
      <c r="G11820" s="52">
        <v>384.3</v>
      </c>
      <c r="H11820" s="52">
        <f t="shared" si="552"/>
        <v>130.66199999999998</v>
      </c>
      <c r="I11820" s="52">
        <f t="shared" si="553"/>
        <v>107.1824</v>
      </c>
      <c r="J11820" s="52">
        <f t="shared" si="554"/>
        <v>269.01</v>
      </c>
      <c r="K11820" s="52">
        <v>107.1824</v>
      </c>
      <c r="L11820" s="52">
        <v>107.1824</v>
      </c>
      <c r="M11820" s="52">
        <v>107.1824</v>
      </c>
      <c r="N11820" s="52">
        <v>230.57999999999998</v>
      </c>
      <c r="O11820" s="52">
        <v>269.01</v>
      </c>
    </row>
    <row r="11821" spans="1:15" s="53" customFormat="1" x14ac:dyDescent="0.45">
      <c r="A11821" s="53">
        <v>4041001216</v>
      </c>
      <c r="B11821" s="53" t="s">
        <v>9647</v>
      </c>
      <c r="C11821" s="53">
        <v>320</v>
      </c>
      <c r="D11821" s="53">
        <v>73521</v>
      </c>
      <c r="G11821" s="52">
        <v>397.95</v>
      </c>
      <c r="H11821" s="52">
        <f t="shared" si="552"/>
        <v>135.303</v>
      </c>
      <c r="I11821" s="52">
        <f t="shared" si="553"/>
        <v>107.1824</v>
      </c>
      <c r="J11821" s="52">
        <f t="shared" si="554"/>
        <v>278.565</v>
      </c>
      <c r="K11821" s="52">
        <v>107.1824</v>
      </c>
      <c r="L11821" s="52">
        <v>107.1824</v>
      </c>
      <c r="M11821" s="52">
        <v>107.1824</v>
      </c>
      <c r="N11821" s="52">
        <v>238.76999999999998</v>
      </c>
      <c r="O11821" s="52">
        <v>278.565</v>
      </c>
    </row>
    <row r="11822" spans="1:15" s="53" customFormat="1" x14ac:dyDescent="0.45">
      <c r="A11822" s="53">
        <v>4041001222</v>
      </c>
      <c r="B11822" s="53" t="s">
        <v>5117</v>
      </c>
      <c r="C11822" s="53">
        <v>320</v>
      </c>
      <c r="D11822" s="53">
        <v>74420</v>
      </c>
      <c r="G11822" s="52">
        <v>702.45</v>
      </c>
      <c r="H11822" s="52">
        <f t="shared" si="552"/>
        <v>238.833</v>
      </c>
      <c r="I11822" s="52">
        <f t="shared" si="553"/>
        <v>367.60880000000003</v>
      </c>
      <c r="J11822" s="52">
        <f t="shared" si="554"/>
        <v>491.71499999999997</v>
      </c>
      <c r="K11822" s="52">
        <v>367.60880000000003</v>
      </c>
      <c r="L11822" s="52">
        <v>367.60880000000003</v>
      </c>
      <c r="M11822" s="52">
        <v>367.60880000000003</v>
      </c>
      <c r="N11822" s="52">
        <v>421.47</v>
      </c>
      <c r="O11822" s="52">
        <v>491.71499999999997</v>
      </c>
    </row>
    <row r="11823" spans="1:15" s="53" customFormat="1" x14ac:dyDescent="0.45">
      <c r="A11823" s="53">
        <v>4041001234</v>
      </c>
      <c r="B11823" s="53" t="s">
        <v>9191</v>
      </c>
      <c r="C11823" s="53">
        <v>320</v>
      </c>
      <c r="D11823" s="53">
        <v>70390</v>
      </c>
      <c r="G11823" s="52">
        <v>444.15</v>
      </c>
      <c r="H11823" s="52">
        <f t="shared" si="552"/>
        <v>151.01099999999997</v>
      </c>
      <c r="I11823" s="52">
        <f t="shared" si="553"/>
        <v>219.63759999999999</v>
      </c>
      <c r="J11823" s="52">
        <f t="shared" si="554"/>
        <v>310.90499999999997</v>
      </c>
      <c r="K11823" s="52">
        <v>219.63759999999999</v>
      </c>
      <c r="L11823" s="52">
        <v>219.63759999999999</v>
      </c>
      <c r="M11823" s="52">
        <v>219.63759999999999</v>
      </c>
      <c r="N11823" s="52">
        <v>266.48999999999995</v>
      </c>
      <c r="O11823" s="52">
        <v>310.90499999999997</v>
      </c>
    </row>
    <row r="11824" spans="1:15" s="53" customFormat="1" x14ac:dyDescent="0.45">
      <c r="A11824" s="53">
        <v>4041001236</v>
      </c>
      <c r="B11824" s="53" t="s">
        <v>9192</v>
      </c>
      <c r="C11824" s="53">
        <v>320</v>
      </c>
      <c r="D11824" s="53">
        <v>71130</v>
      </c>
      <c r="G11824" s="52">
        <v>223.65</v>
      </c>
      <c r="H11824" s="52">
        <f t="shared" si="552"/>
        <v>76.040999999999997</v>
      </c>
      <c r="I11824" s="52">
        <f t="shared" si="553"/>
        <v>59.352800000000002</v>
      </c>
      <c r="J11824" s="52">
        <f t="shared" si="554"/>
        <v>156.55500000000001</v>
      </c>
      <c r="K11824" s="52">
        <v>59.352800000000002</v>
      </c>
      <c r="L11824" s="52">
        <v>59.352800000000002</v>
      </c>
      <c r="M11824" s="52">
        <v>59.352800000000002</v>
      </c>
      <c r="N11824" s="52">
        <v>134.19</v>
      </c>
      <c r="O11824" s="52">
        <v>156.55500000000001</v>
      </c>
    </row>
    <row r="11825" spans="1:15" s="53" customFormat="1" x14ac:dyDescent="0.45">
      <c r="A11825" s="53">
        <v>4041001242</v>
      </c>
      <c r="B11825" s="53" t="s">
        <v>5118</v>
      </c>
      <c r="C11825" s="53">
        <v>320</v>
      </c>
      <c r="D11825" s="53">
        <v>70240</v>
      </c>
      <c r="G11825" s="52">
        <v>140.05000000000001</v>
      </c>
      <c r="H11825" s="52">
        <f t="shared" si="552"/>
        <v>47.616999999999997</v>
      </c>
      <c r="I11825" s="52">
        <f t="shared" si="553"/>
        <v>59.352800000000002</v>
      </c>
      <c r="J11825" s="52">
        <f t="shared" si="554"/>
        <v>98.034999999999997</v>
      </c>
      <c r="K11825" s="52">
        <v>59.352800000000002</v>
      </c>
      <c r="L11825" s="52">
        <v>59.352800000000002</v>
      </c>
      <c r="M11825" s="52">
        <v>59.352800000000002</v>
      </c>
      <c r="N11825" s="52">
        <v>84.03</v>
      </c>
      <c r="O11825" s="52">
        <v>98.034999999999997</v>
      </c>
    </row>
    <row r="11826" spans="1:15" s="53" customFormat="1" x14ac:dyDescent="0.45">
      <c r="A11826" s="53">
        <v>4041001245</v>
      </c>
      <c r="B11826" s="53" t="s">
        <v>6501</v>
      </c>
      <c r="C11826" s="53">
        <v>320</v>
      </c>
      <c r="D11826" s="53">
        <v>72084</v>
      </c>
      <c r="G11826" s="52">
        <v>525</v>
      </c>
      <c r="H11826" s="52">
        <f t="shared" si="552"/>
        <v>178.49999999999997</v>
      </c>
      <c r="I11826" s="52">
        <f t="shared" si="553"/>
        <v>107.1824</v>
      </c>
      <c r="J11826" s="52">
        <f t="shared" si="554"/>
        <v>367.5</v>
      </c>
      <c r="K11826" s="52">
        <v>107.1824</v>
      </c>
      <c r="L11826" s="52">
        <v>107.1824</v>
      </c>
      <c r="M11826" s="52">
        <v>107.1824</v>
      </c>
      <c r="N11826" s="52">
        <v>315</v>
      </c>
      <c r="O11826" s="52">
        <v>367.5</v>
      </c>
    </row>
    <row r="11827" spans="1:15" s="53" customFormat="1" x14ac:dyDescent="0.45">
      <c r="A11827" s="53">
        <v>4041001260</v>
      </c>
      <c r="B11827" s="53" t="s">
        <v>5119</v>
      </c>
      <c r="C11827" s="53">
        <v>320</v>
      </c>
      <c r="D11827" s="53">
        <v>74251</v>
      </c>
      <c r="G11827" s="52">
        <v>817.95</v>
      </c>
      <c r="H11827" s="52">
        <f t="shared" si="552"/>
        <v>278.10300000000001</v>
      </c>
      <c r="I11827" s="52">
        <f t="shared" si="553"/>
        <v>219.63759999999999</v>
      </c>
      <c r="J11827" s="52">
        <f t="shared" si="554"/>
        <v>572.56499999999994</v>
      </c>
      <c r="K11827" s="52">
        <v>219.63759999999999</v>
      </c>
      <c r="L11827" s="52">
        <v>219.63759999999999</v>
      </c>
      <c r="M11827" s="52">
        <v>219.63759999999999</v>
      </c>
      <c r="N11827" s="52">
        <v>490.77</v>
      </c>
      <c r="O11827" s="52">
        <v>572.56499999999994</v>
      </c>
    </row>
    <row r="11828" spans="1:15" s="53" customFormat="1" x14ac:dyDescent="0.45">
      <c r="A11828" s="53">
        <v>4041001276</v>
      </c>
      <c r="B11828" s="53" t="s">
        <v>5120</v>
      </c>
      <c r="C11828" s="53">
        <v>320</v>
      </c>
      <c r="D11828" s="53">
        <v>72070</v>
      </c>
      <c r="G11828" s="52">
        <v>279.39999999999998</v>
      </c>
      <c r="H11828" s="52">
        <f t="shared" si="552"/>
        <v>94.995999999999981</v>
      </c>
      <c r="I11828" s="52">
        <f t="shared" si="553"/>
        <v>107.1824</v>
      </c>
      <c r="J11828" s="52">
        <f t="shared" si="554"/>
        <v>195.57999999999998</v>
      </c>
      <c r="K11828" s="52">
        <v>107.1824</v>
      </c>
      <c r="L11828" s="52">
        <v>107.1824</v>
      </c>
      <c r="M11828" s="52">
        <v>107.1824</v>
      </c>
      <c r="N11828" s="52">
        <v>167.64</v>
      </c>
      <c r="O11828" s="52">
        <v>195.57999999999998</v>
      </c>
    </row>
    <row r="11829" spans="1:15" s="53" customFormat="1" x14ac:dyDescent="0.45">
      <c r="A11829" s="53">
        <v>4041001292</v>
      </c>
      <c r="B11829" s="53" t="s">
        <v>9648</v>
      </c>
      <c r="C11829" s="53">
        <v>320</v>
      </c>
      <c r="D11829" s="53">
        <v>73092</v>
      </c>
      <c r="G11829" s="52">
        <v>164.4</v>
      </c>
      <c r="H11829" s="52">
        <f t="shared" si="552"/>
        <v>55.895999999999994</v>
      </c>
      <c r="I11829" s="52">
        <f t="shared" si="553"/>
        <v>98.64</v>
      </c>
      <c r="J11829" s="52">
        <f t="shared" si="554"/>
        <v>115.08</v>
      </c>
      <c r="K11829" s="52">
        <v>107.1824</v>
      </c>
      <c r="L11829" s="52">
        <v>107.1824</v>
      </c>
      <c r="M11829" s="52">
        <v>107.1824</v>
      </c>
      <c r="N11829" s="52">
        <v>98.64</v>
      </c>
      <c r="O11829" s="52">
        <v>115.08</v>
      </c>
    </row>
    <row r="11830" spans="1:15" s="53" customFormat="1" x14ac:dyDescent="0.45">
      <c r="A11830" s="53">
        <v>4041001308</v>
      </c>
      <c r="B11830" s="53" t="s">
        <v>5121</v>
      </c>
      <c r="C11830" s="53">
        <v>320</v>
      </c>
      <c r="D11830" s="53">
        <v>73100</v>
      </c>
      <c r="G11830" s="52">
        <v>168</v>
      </c>
      <c r="H11830" s="52">
        <f t="shared" si="552"/>
        <v>57.12</v>
      </c>
      <c r="I11830" s="52">
        <f t="shared" si="553"/>
        <v>59.352800000000002</v>
      </c>
      <c r="J11830" s="52">
        <f t="shared" si="554"/>
        <v>117.6</v>
      </c>
      <c r="K11830" s="52">
        <v>59.352800000000002</v>
      </c>
      <c r="L11830" s="52">
        <v>59.352800000000002</v>
      </c>
      <c r="M11830" s="52">
        <v>59.352800000000002</v>
      </c>
      <c r="N11830" s="52">
        <v>100.8</v>
      </c>
      <c r="O11830" s="52">
        <v>117.6</v>
      </c>
    </row>
    <row r="11831" spans="1:15" s="53" customFormat="1" x14ac:dyDescent="0.45">
      <c r="A11831" s="53">
        <v>4041001310</v>
      </c>
      <c r="B11831" s="53" t="s">
        <v>5122</v>
      </c>
      <c r="C11831" s="53">
        <v>320</v>
      </c>
      <c r="D11831" s="53">
        <v>77080</v>
      </c>
      <c r="G11831" s="52">
        <v>362.25</v>
      </c>
      <c r="H11831" s="52">
        <f t="shared" si="552"/>
        <v>123.16499999999999</v>
      </c>
      <c r="I11831" s="52">
        <f t="shared" si="553"/>
        <v>107.1824</v>
      </c>
      <c r="J11831" s="52">
        <f t="shared" si="554"/>
        <v>253.57499999999999</v>
      </c>
      <c r="K11831" s="52">
        <v>107.1824</v>
      </c>
      <c r="L11831" s="52">
        <v>107.1824</v>
      </c>
      <c r="M11831" s="52">
        <v>107.1824</v>
      </c>
      <c r="N11831" s="52">
        <v>217.35</v>
      </c>
      <c r="O11831" s="52">
        <v>253.57499999999999</v>
      </c>
    </row>
    <row r="11832" spans="1:15" s="53" customFormat="1" x14ac:dyDescent="0.45">
      <c r="A11832" s="53">
        <v>4041001320</v>
      </c>
      <c r="B11832" s="53" t="s">
        <v>6502</v>
      </c>
      <c r="C11832" s="53">
        <v>320</v>
      </c>
      <c r="D11832" s="53">
        <v>77081</v>
      </c>
      <c r="G11832" s="52">
        <v>194.25</v>
      </c>
      <c r="H11832" s="52">
        <f t="shared" si="552"/>
        <v>66.044999999999987</v>
      </c>
      <c r="I11832" s="52">
        <f t="shared" si="553"/>
        <v>59.352800000000002</v>
      </c>
      <c r="J11832" s="52">
        <f t="shared" si="554"/>
        <v>135.97499999999999</v>
      </c>
      <c r="K11832" s="52">
        <v>59.352800000000002</v>
      </c>
      <c r="L11832" s="52">
        <v>59.352800000000002</v>
      </c>
      <c r="M11832" s="52">
        <v>59.352800000000002</v>
      </c>
      <c r="N11832" s="52">
        <v>116.55</v>
      </c>
      <c r="O11832" s="52">
        <v>135.97499999999999</v>
      </c>
    </row>
    <row r="11833" spans="1:15" s="53" customFormat="1" x14ac:dyDescent="0.45">
      <c r="A11833" s="53">
        <v>4041001324</v>
      </c>
      <c r="B11833" s="53" t="s">
        <v>9649</v>
      </c>
      <c r="C11833" s="53">
        <v>320</v>
      </c>
      <c r="D11833" s="53">
        <v>73060</v>
      </c>
      <c r="G11833" s="52">
        <v>227.7</v>
      </c>
      <c r="H11833" s="52">
        <f t="shared" si="552"/>
        <v>77.417999999999992</v>
      </c>
      <c r="I11833" s="52">
        <f t="shared" si="553"/>
        <v>59.352800000000002</v>
      </c>
      <c r="J11833" s="52">
        <f t="shared" si="554"/>
        <v>159.38999999999999</v>
      </c>
      <c r="K11833" s="52">
        <v>59.352800000000002</v>
      </c>
      <c r="L11833" s="52">
        <v>59.352800000000002</v>
      </c>
      <c r="M11833" s="52">
        <v>59.352800000000002</v>
      </c>
      <c r="N11833" s="52">
        <v>136.61999999999998</v>
      </c>
      <c r="O11833" s="52">
        <v>159.38999999999999</v>
      </c>
    </row>
    <row r="11834" spans="1:15" s="53" customFormat="1" x14ac:dyDescent="0.45">
      <c r="A11834" s="53">
        <v>4041001380</v>
      </c>
      <c r="B11834" s="53" t="s">
        <v>9650</v>
      </c>
      <c r="C11834" s="53">
        <v>320</v>
      </c>
      <c r="D11834" s="53">
        <v>72020</v>
      </c>
      <c r="G11834" s="52">
        <v>270.89999999999998</v>
      </c>
      <c r="H11834" s="52">
        <f t="shared" si="552"/>
        <v>92.10599999999998</v>
      </c>
      <c r="I11834" s="52">
        <f t="shared" si="553"/>
        <v>59.352800000000002</v>
      </c>
      <c r="J11834" s="52">
        <f t="shared" si="554"/>
        <v>189.62999999999997</v>
      </c>
      <c r="K11834" s="52">
        <v>59.352800000000002</v>
      </c>
      <c r="L11834" s="52">
        <v>59.352800000000002</v>
      </c>
      <c r="M11834" s="52">
        <v>59.352800000000002</v>
      </c>
      <c r="N11834" s="52">
        <v>162.54</v>
      </c>
      <c r="O11834" s="52">
        <v>189.62999999999997</v>
      </c>
    </row>
    <row r="11835" spans="1:15" s="53" customFormat="1" x14ac:dyDescent="0.45">
      <c r="A11835" s="53">
        <v>4041001476</v>
      </c>
      <c r="B11835" s="53" t="s">
        <v>9651</v>
      </c>
      <c r="C11835" s="53">
        <v>320</v>
      </c>
      <c r="D11835" s="53">
        <v>70100</v>
      </c>
      <c r="G11835" s="52">
        <v>318.14999999999998</v>
      </c>
      <c r="H11835" s="52">
        <f t="shared" si="552"/>
        <v>108.17099999999998</v>
      </c>
      <c r="I11835" s="52">
        <f t="shared" si="553"/>
        <v>59.352800000000002</v>
      </c>
      <c r="J11835" s="52">
        <f t="shared" si="554"/>
        <v>222.70499999999998</v>
      </c>
      <c r="K11835" s="52">
        <v>59.352800000000002</v>
      </c>
      <c r="L11835" s="52">
        <v>59.352800000000002</v>
      </c>
      <c r="M11835" s="52">
        <v>59.352800000000002</v>
      </c>
      <c r="N11835" s="52">
        <v>190.89</v>
      </c>
      <c r="O11835" s="52">
        <v>222.70499999999998</v>
      </c>
    </row>
    <row r="11836" spans="1:15" s="53" customFormat="1" x14ac:dyDescent="0.45">
      <c r="A11836" s="53">
        <v>4041001508</v>
      </c>
      <c r="B11836" s="53" t="s">
        <v>5138</v>
      </c>
      <c r="C11836" s="53">
        <v>320</v>
      </c>
      <c r="D11836" s="53">
        <v>74019</v>
      </c>
      <c r="G11836" s="52">
        <v>281.39999999999998</v>
      </c>
      <c r="H11836" s="52">
        <f t="shared" si="552"/>
        <v>95.675999999999988</v>
      </c>
      <c r="I11836" s="52">
        <f t="shared" si="553"/>
        <v>107.1824</v>
      </c>
      <c r="J11836" s="52">
        <f t="shared" si="554"/>
        <v>196.97999999999996</v>
      </c>
      <c r="K11836" s="52">
        <v>107.1824</v>
      </c>
      <c r="L11836" s="52">
        <v>107.1824</v>
      </c>
      <c r="M11836" s="52">
        <v>107.1824</v>
      </c>
      <c r="N11836" s="52">
        <v>168.83999999999997</v>
      </c>
      <c r="O11836" s="52">
        <v>196.97999999999996</v>
      </c>
    </row>
    <row r="11837" spans="1:15" s="53" customFormat="1" x14ac:dyDescent="0.45">
      <c r="A11837" s="53">
        <v>4041001544</v>
      </c>
      <c r="B11837" s="53" t="s">
        <v>7436</v>
      </c>
      <c r="C11837" s="53">
        <v>361</v>
      </c>
      <c r="D11837" s="53">
        <v>27369</v>
      </c>
      <c r="G11837" s="52">
        <v>493.5</v>
      </c>
      <c r="H11837" s="52">
        <f t="shared" si="552"/>
        <v>167.79</v>
      </c>
      <c r="I11837" s="52">
        <f t="shared" si="553"/>
        <v>0</v>
      </c>
      <c r="J11837" s="52">
        <f t="shared" si="554"/>
        <v>345.45</v>
      </c>
      <c r="K11837" s="52">
        <v>0</v>
      </c>
      <c r="L11837" s="52">
        <v>0</v>
      </c>
      <c r="M11837" s="52">
        <v>0</v>
      </c>
      <c r="N11837" s="52">
        <v>296.09999999999997</v>
      </c>
      <c r="O11837" s="52">
        <v>345.45</v>
      </c>
    </row>
    <row r="11838" spans="1:15" s="53" customFormat="1" x14ac:dyDescent="0.45">
      <c r="A11838" s="53">
        <v>4041001610</v>
      </c>
      <c r="B11838" s="53" t="s">
        <v>9193</v>
      </c>
      <c r="C11838" s="53">
        <v>255</v>
      </c>
      <c r="F11838" s="53" t="s">
        <v>8715</v>
      </c>
      <c r="G11838" s="52">
        <v>47.25</v>
      </c>
      <c r="H11838" s="52">
        <f t="shared" si="552"/>
        <v>16.064999999999998</v>
      </c>
      <c r="I11838" s="52">
        <f t="shared" si="553"/>
        <v>0.13</v>
      </c>
      <c r="J11838" s="52">
        <f t="shared" si="554"/>
        <v>33.074999999999996</v>
      </c>
      <c r="K11838" s="52">
        <v>0.13</v>
      </c>
      <c r="L11838" s="52">
        <v>0.13</v>
      </c>
      <c r="M11838" s="52">
        <v>0.13</v>
      </c>
      <c r="N11838" s="52">
        <v>28.349999999999998</v>
      </c>
      <c r="O11838" s="52">
        <v>33.074999999999996</v>
      </c>
    </row>
    <row r="11839" spans="1:15" s="53" customFormat="1" x14ac:dyDescent="0.45">
      <c r="A11839" s="53">
        <v>4041001906</v>
      </c>
      <c r="B11839" s="53" t="s">
        <v>7437</v>
      </c>
      <c r="C11839" s="53">
        <v>255</v>
      </c>
      <c r="F11839" s="53" t="s">
        <v>7438</v>
      </c>
      <c r="G11839" s="52">
        <v>260.39999999999998</v>
      </c>
      <c r="H11839" s="52">
        <f t="shared" si="552"/>
        <v>88.535999999999987</v>
      </c>
      <c r="I11839" s="52">
        <f t="shared" si="553"/>
        <v>0.37</v>
      </c>
      <c r="J11839" s="52">
        <f t="shared" si="554"/>
        <v>182.27999999999997</v>
      </c>
      <c r="K11839" s="52">
        <v>0.37</v>
      </c>
      <c r="L11839" s="52">
        <v>0.37</v>
      </c>
      <c r="M11839" s="52">
        <v>0.37</v>
      </c>
      <c r="N11839" s="52">
        <v>156.23999999999998</v>
      </c>
      <c r="O11839" s="52">
        <v>182.27999999999997</v>
      </c>
    </row>
    <row r="11840" spans="1:15" s="53" customFormat="1" x14ac:dyDescent="0.45">
      <c r="A11840" s="53">
        <v>4041003012</v>
      </c>
      <c r="B11840" s="53" t="s">
        <v>9687</v>
      </c>
      <c r="C11840" s="53">
        <v>760</v>
      </c>
      <c r="D11840" s="53">
        <v>96365</v>
      </c>
      <c r="G11840" s="52">
        <v>422.1</v>
      </c>
      <c r="H11840" s="52">
        <f t="shared" si="552"/>
        <v>143.51399999999998</v>
      </c>
      <c r="I11840" s="52">
        <f t="shared" si="553"/>
        <v>80.069999999999993</v>
      </c>
      <c r="J11840" s="52">
        <f t="shared" si="554"/>
        <v>295.46999999999997</v>
      </c>
      <c r="K11840" s="52">
        <v>178.30799999999999</v>
      </c>
      <c r="L11840" s="52">
        <v>178.30799999999999</v>
      </c>
      <c r="M11840" s="52">
        <v>178.30799999999999</v>
      </c>
      <c r="N11840" s="52">
        <v>80.069999999999993</v>
      </c>
      <c r="O11840" s="52">
        <v>295.46999999999997</v>
      </c>
    </row>
    <row r="11841" spans="1:15" s="53" customFormat="1" x14ac:dyDescent="0.45">
      <c r="A11841" s="53">
        <v>4041007048</v>
      </c>
      <c r="B11841" s="53" t="s">
        <v>9469</v>
      </c>
      <c r="C11841" s="53">
        <v>761</v>
      </c>
      <c r="D11841" s="53">
        <v>19082</v>
      </c>
      <c r="G11841" s="52">
        <v>1360.8</v>
      </c>
      <c r="H11841" s="52">
        <f t="shared" si="552"/>
        <v>462.67199999999997</v>
      </c>
      <c r="I11841" s="52">
        <f t="shared" si="553"/>
        <v>0</v>
      </c>
      <c r="J11841" s="52">
        <f t="shared" si="554"/>
        <v>952.56</v>
      </c>
      <c r="K11841" s="52">
        <v>0</v>
      </c>
      <c r="L11841" s="52">
        <v>0</v>
      </c>
      <c r="M11841" s="52">
        <v>0</v>
      </c>
      <c r="N11841" s="52">
        <v>117.97</v>
      </c>
      <c r="O11841" s="52">
        <v>952.56</v>
      </c>
    </row>
    <row r="11842" spans="1:15" s="53" customFormat="1" x14ac:dyDescent="0.45">
      <c r="A11842" s="53">
        <v>4041007947</v>
      </c>
      <c r="B11842" s="53" t="s">
        <v>13937</v>
      </c>
      <c r="C11842" s="53">
        <v>401</v>
      </c>
      <c r="F11842" s="53" t="s">
        <v>13938</v>
      </c>
      <c r="G11842" s="52">
        <v>114</v>
      </c>
      <c r="H11842" s="52">
        <f t="shared" si="552"/>
        <v>38.76</v>
      </c>
      <c r="I11842" s="52">
        <f t="shared" si="553"/>
        <v>40.880000000000003</v>
      </c>
      <c r="J11842" s="52">
        <f t="shared" si="554"/>
        <v>79.8</v>
      </c>
      <c r="K11842" s="52">
        <v>40.880000000000003</v>
      </c>
      <c r="L11842" s="52">
        <v>40.880000000000003</v>
      </c>
      <c r="M11842" s="52">
        <v>40.880000000000003</v>
      </c>
      <c r="N11842" s="52">
        <v>68.399999999999991</v>
      </c>
      <c r="O11842" s="52">
        <v>79.8</v>
      </c>
    </row>
    <row r="11843" spans="1:15" s="53" customFormat="1" x14ac:dyDescent="0.45">
      <c r="A11843" s="53">
        <v>4041092611</v>
      </c>
      <c r="B11843" s="53" t="s">
        <v>14052</v>
      </c>
      <c r="C11843" s="53">
        <v>430</v>
      </c>
      <c r="D11843" s="53">
        <v>92611</v>
      </c>
      <c r="G11843" s="52">
        <v>428.4</v>
      </c>
      <c r="H11843" s="52">
        <f t="shared" ref="H11843:H11906" si="555">G11843*(1-0.66)</f>
        <v>145.65599999999998</v>
      </c>
      <c r="I11843" s="52">
        <f t="shared" ref="I11843:I11906" si="556">MIN(K11843,L11843,M11843,N11843,O11843)</f>
        <v>85.040800000000004</v>
      </c>
      <c r="J11843" s="52">
        <f t="shared" ref="J11843:J11906" si="557">MAX(K11843,L11843,M11843,N11843,O11843)</f>
        <v>299.87999999999994</v>
      </c>
      <c r="K11843" s="52">
        <v>85.040800000000004</v>
      </c>
      <c r="L11843" s="52">
        <v>85.040800000000004</v>
      </c>
      <c r="M11843" s="52">
        <v>85.040800000000004</v>
      </c>
      <c r="N11843" s="52" t="s">
        <v>24507</v>
      </c>
      <c r="O11843" s="52">
        <v>299.87999999999994</v>
      </c>
    </row>
    <row r="11844" spans="1:15" s="53" customFormat="1" x14ac:dyDescent="0.45">
      <c r="A11844" s="53">
        <v>4042002006</v>
      </c>
      <c r="B11844" s="53" t="s">
        <v>14507</v>
      </c>
      <c r="C11844" s="53">
        <v>361</v>
      </c>
      <c r="D11844" s="53">
        <v>49406</v>
      </c>
      <c r="G11844" s="52">
        <v>1567.2</v>
      </c>
      <c r="H11844" s="52">
        <f t="shared" si="555"/>
        <v>532.84799999999996</v>
      </c>
      <c r="I11844" s="52">
        <f t="shared" si="556"/>
        <v>940.31999999999994</v>
      </c>
      <c r="J11844" s="52">
        <f t="shared" si="557"/>
        <v>1383</v>
      </c>
      <c r="K11844" s="52">
        <v>1383</v>
      </c>
      <c r="L11844" s="52">
        <v>1383</v>
      </c>
      <c r="M11844" s="52">
        <v>1383</v>
      </c>
      <c r="N11844" s="52">
        <v>940.31999999999994</v>
      </c>
      <c r="O11844" s="52">
        <v>1097.04</v>
      </c>
    </row>
    <row r="11845" spans="1:15" s="53" customFormat="1" x14ac:dyDescent="0.45">
      <c r="A11845" s="53">
        <v>4042002028</v>
      </c>
      <c r="B11845" s="53" t="s">
        <v>7324</v>
      </c>
      <c r="C11845" s="53">
        <v>361</v>
      </c>
      <c r="D11845" s="53">
        <v>48102</v>
      </c>
      <c r="G11845" s="52">
        <v>1285</v>
      </c>
      <c r="H11845" s="52">
        <f t="shared" si="555"/>
        <v>436.9</v>
      </c>
      <c r="I11845" s="52">
        <f t="shared" si="556"/>
        <v>771</v>
      </c>
      <c r="J11845" s="52">
        <f t="shared" si="557"/>
        <v>1383</v>
      </c>
      <c r="K11845" s="52">
        <v>1383</v>
      </c>
      <c r="L11845" s="52">
        <v>1383</v>
      </c>
      <c r="M11845" s="52">
        <v>1383</v>
      </c>
      <c r="N11845" s="52">
        <v>771</v>
      </c>
      <c r="O11845" s="52">
        <v>899.49999999999989</v>
      </c>
    </row>
    <row r="11846" spans="1:15" s="53" customFormat="1" x14ac:dyDescent="0.45">
      <c r="A11846" s="53">
        <v>4042002030</v>
      </c>
      <c r="B11846" s="53" t="s">
        <v>7325</v>
      </c>
      <c r="C11846" s="53">
        <v>361</v>
      </c>
      <c r="D11846" s="53">
        <v>20225</v>
      </c>
      <c r="G11846" s="52">
        <v>1292</v>
      </c>
      <c r="H11846" s="52">
        <f t="shared" si="555"/>
        <v>439.28</v>
      </c>
      <c r="I11846" s="52">
        <f t="shared" si="556"/>
        <v>775.19999999999993</v>
      </c>
      <c r="J11846" s="52">
        <f t="shared" si="557"/>
        <v>1383</v>
      </c>
      <c r="K11846" s="52">
        <v>1383</v>
      </c>
      <c r="L11846" s="52">
        <v>1383</v>
      </c>
      <c r="M11846" s="52">
        <v>1383</v>
      </c>
      <c r="N11846" s="52">
        <v>775.19999999999993</v>
      </c>
      <c r="O11846" s="52">
        <v>904.4</v>
      </c>
    </row>
    <row r="11847" spans="1:15" s="53" customFormat="1" x14ac:dyDescent="0.45">
      <c r="A11847" s="53">
        <v>4042002056</v>
      </c>
      <c r="B11847" s="53" t="s">
        <v>12391</v>
      </c>
      <c r="C11847" s="53">
        <v>351</v>
      </c>
      <c r="D11847" s="53">
        <v>70460</v>
      </c>
      <c r="G11847" s="52">
        <v>1791</v>
      </c>
      <c r="H11847" s="52">
        <f t="shared" si="555"/>
        <v>608.93999999999994</v>
      </c>
      <c r="I11847" s="52">
        <f t="shared" si="556"/>
        <v>192.1816</v>
      </c>
      <c r="J11847" s="52">
        <f t="shared" si="557"/>
        <v>1253.6999999999998</v>
      </c>
      <c r="K11847" s="52">
        <v>192.1816</v>
      </c>
      <c r="L11847" s="52">
        <v>192.1816</v>
      </c>
      <c r="M11847" s="52">
        <v>192.1816</v>
      </c>
      <c r="N11847" s="52" t="s">
        <v>24508</v>
      </c>
      <c r="O11847" s="52">
        <v>1253.6999999999998</v>
      </c>
    </row>
    <row r="11848" spans="1:15" s="53" customFormat="1" x14ac:dyDescent="0.45">
      <c r="A11848" s="53">
        <v>4042002068</v>
      </c>
      <c r="B11848" s="53" t="s">
        <v>12392</v>
      </c>
      <c r="C11848" s="53">
        <v>352</v>
      </c>
      <c r="D11848" s="53">
        <v>72132</v>
      </c>
      <c r="G11848" s="52">
        <v>2150</v>
      </c>
      <c r="H11848" s="52">
        <f t="shared" si="555"/>
        <v>730.99999999999989</v>
      </c>
      <c r="I11848" s="52">
        <f t="shared" si="556"/>
        <v>367.60880000000003</v>
      </c>
      <c r="J11848" s="52">
        <f t="shared" si="557"/>
        <v>1505</v>
      </c>
      <c r="K11848" s="52">
        <v>367.60880000000003</v>
      </c>
      <c r="L11848" s="52">
        <v>367.60880000000003</v>
      </c>
      <c r="M11848" s="52">
        <v>367.60880000000003</v>
      </c>
      <c r="N11848" s="52" t="s">
        <v>24508</v>
      </c>
      <c r="O11848" s="52">
        <v>1505</v>
      </c>
    </row>
    <row r="11849" spans="1:15" s="53" customFormat="1" x14ac:dyDescent="0.45">
      <c r="A11849" s="53">
        <v>4042002070</v>
      </c>
      <c r="B11849" s="53" t="s">
        <v>12393</v>
      </c>
      <c r="C11849" s="53">
        <v>352</v>
      </c>
      <c r="D11849" s="53">
        <v>72131</v>
      </c>
      <c r="G11849" s="52">
        <v>1810.6</v>
      </c>
      <c r="H11849" s="52">
        <f t="shared" si="555"/>
        <v>615.60399999999993</v>
      </c>
      <c r="I11849" s="52">
        <f t="shared" si="556"/>
        <v>107.1824</v>
      </c>
      <c r="J11849" s="52">
        <f t="shared" si="557"/>
        <v>1267.4199999999998</v>
      </c>
      <c r="K11849" s="52">
        <v>107.1824</v>
      </c>
      <c r="L11849" s="52">
        <v>107.1824</v>
      </c>
      <c r="M11849" s="52">
        <v>107.1824</v>
      </c>
      <c r="N11849" s="52" t="s">
        <v>24508</v>
      </c>
      <c r="O11849" s="52">
        <v>1267.4199999999998</v>
      </c>
    </row>
    <row r="11850" spans="1:15" s="53" customFormat="1" x14ac:dyDescent="0.45">
      <c r="A11850" s="53">
        <v>4042002080</v>
      </c>
      <c r="B11850" s="53" t="s">
        <v>5686</v>
      </c>
      <c r="C11850" s="53">
        <v>351</v>
      </c>
      <c r="D11850" s="53">
        <v>70481</v>
      </c>
      <c r="G11850" s="52">
        <v>2022</v>
      </c>
      <c r="H11850" s="52">
        <f t="shared" si="555"/>
        <v>687.4799999999999</v>
      </c>
      <c r="I11850" s="52">
        <f t="shared" si="556"/>
        <v>192.1816</v>
      </c>
      <c r="J11850" s="52">
        <f t="shared" si="557"/>
        <v>1415.3999999999999</v>
      </c>
      <c r="K11850" s="52">
        <v>192.1816</v>
      </c>
      <c r="L11850" s="52">
        <v>192.1816</v>
      </c>
      <c r="M11850" s="52">
        <v>192.1816</v>
      </c>
      <c r="N11850" s="52" t="s">
        <v>24508</v>
      </c>
      <c r="O11850" s="52">
        <v>1415.3999999999999</v>
      </c>
    </row>
    <row r="11851" spans="1:15" s="53" customFormat="1" x14ac:dyDescent="0.45">
      <c r="A11851" s="53">
        <v>4042002090</v>
      </c>
      <c r="B11851" s="53" t="s">
        <v>7379</v>
      </c>
      <c r="C11851" s="53">
        <v>350</v>
      </c>
      <c r="D11851" s="53">
        <v>77014</v>
      </c>
      <c r="G11851" s="52">
        <v>784.35</v>
      </c>
      <c r="H11851" s="52">
        <f t="shared" si="555"/>
        <v>266.67899999999997</v>
      </c>
      <c r="I11851" s="52">
        <f t="shared" si="556"/>
        <v>67.150000000000006</v>
      </c>
      <c r="J11851" s="52">
        <f t="shared" si="557"/>
        <v>549.04499999999996</v>
      </c>
      <c r="K11851" s="52">
        <v>67.150000000000006</v>
      </c>
      <c r="L11851" s="52">
        <v>67.150000000000006</v>
      </c>
      <c r="M11851" s="52">
        <v>67.150000000000006</v>
      </c>
      <c r="N11851" s="52" t="s">
        <v>24508</v>
      </c>
      <c r="O11851" s="52">
        <v>549.04499999999996</v>
      </c>
    </row>
    <row r="11852" spans="1:15" s="53" customFormat="1" x14ac:dyDescent="0.45">
      <c r="A11852" s="53">
        <v>4042002098</v>
      </c>
      <c r="B11852" s="53" t="s">
        <v>5689</v>
      </c>
      <c r="C11852" s="53">
        <v>350</v>
      </c>
      <c r="D11852" s="53">
        <v>73200</v>
      </c>
      <c r="G11852" s="52">
        <v>1549.9</v>
      </c>
      <c r="H11852" s="52">
        <f t="shared" si="555"/>
        <v>526.96600000000001</v>
      </c>
      <c r="I11852" s="52">
        <f t="shared" si="556"/>
        <v>107.1824</v>
      </c>
      <c r="J11852" s="52">
        <f t="shared" si="557"/>
        <v>1084.93</v>
      </c>
      <c r="K11852" s="52">
        <v>107.1824</v>
      </c>
      <c r="L11852" s="52">
        <v>107.1824</v>
      </c>
      <c r="M11852" s="52">
        <v>107.1824</v>
      </c>
      <c r="N11852" s="52" t="s">
        <v>24508</v>
      </c>
      <c r="O11852" s="52">
        <v>1084.93</v>
      </c>
    </row>
    <row r="11853" spans="1:15" s="53" customFormat="1" x14ac:dyDescent="0.45">
      <c r="A11853" s="53">
        <v>4042002130</v>
      </c>
      <c r="B11853" s="53" t="s">
        <v>14565</v>
      </c>
      <c r="C11853" s="53">
        <v>359</v>
      </c>
      <c r="D11853" s="53">
        <v>70481</v>
      </c>
      <c r="G11853" s="52">
        <v>1877</v>
      </c>
      <c r="H11853" s="52">
        <f t="shared" si="555"/>
        <v>638.17999999999995</v>
      </c>
      <c r="I11853" s="52">
        <f t="shared" si="556"/>
        <v>192.1816</v>
      </c>
      <c r="J11853" s="52">
        <f t="shared" si="557"/>
        <v>1313.8999999999999</v>
      </c>
      <c r="K11853" s="52">
        <v>192.1816</v>
      </c>
      <c r="L11853" s="52">
        <v>192.1816</v>
      </c>
      <c r="M11853" s="52">
        <v>192.1816</v>
      </c>
      <c r="N11853" s="52" t="s">
        <v>24508</v>
      </c>
      <c r="O11853" s="52">
        <v>1313.8999999999999</v>
      </c>
    </row>
    <row r="11854" spans="1:15" s="53" customFormat="1" x14ac:dyDescent="0.45">
      <c r="A11854" s="53">
        <v>4042002158</v>
      </c>
      <c r="B11854" s="53" t="s">
        <v>5765</v>
      </c>
      <c r="C11854" s="53">
        <v>350</v>
      </c>
      <c r="D11854" s="53">
        <v>74170</v>
      </c>
      <c r="G11854" s="52">
        <v>2490</v>
      </c>
      <c r="H11854" s="52">
        <f t="shared" si="555"/>
        <v>846.59999999999991</v>
      </c>
      <c r="I11854" s="52">
        <f t="shared" si="556"/>
        <v>192.1816</v>
      </c>
      <c r="J11854" s="52">
        <f t="shared" si="557"/>
        <v>1743</v>
      </c>
      <c r="K11854" s="52">
        <v>192.1816</v>
      </c>
      <c r="L11854" s="52">
        <v>192.1816</v>
      </c>
      <c r="M11854" s="52">
        <v>192.1816</v>
      </c>
      <c r="N11854" s="52" t="s">
        <v>24508</v>
      </c>
      <c r="O11854" s="52">
        <v>1743</v>
      </c>
    </row>
    <row r="11855" spans="1:15" s="53" customFormat="1" x14ac:dyDescent="0.45">
      <c r="A11855" s="53">
        <v>4042002976</v>
      </c>
      <c r="B11855" s="53" t="s">
        <v>6513</v>
      </c>
      <c r="C11855" s="53">
        <v>270</v>
      </c>
      <c r="G11855" s="52">
        <v>285.60000000000002</v>
      </c>
      <c r="H11855" s="52">
        <f t="shared" si="555"/>
        <v>97.103999999999999</v>
      </c>
      <c r="I11855" s="52">
        <f t="shared" si="556"/>
        <v>94.248000000000019</v>
      </c>
      <c r="J11855" s="52">
        <f t="shared" si="557"/>
        <v>199.92000000000002</v>
      </c>
      <c r="K11855" s="52">
        <v>168.50399999999999</v>
      </c>
      <c r="L11855" s="52">
        <v>168.50399999999999</v>
      </c>
      <c r="M11855" s="52">
        <v>94.248000000000019</v>
      </c>
      <c r="N11855" s="52">
        <v>171.36</v>
      </c>
      <c r="O11855" s="52">
        <v>199.92000000000002</v>
      </c>
    </row>
    <row r="11856" spans="1:15" s="53" customFormat="1" x14ac:dyDescent="0.45">
      <c r="A11856" s="53">
        <v>4042006008</v>
      </c>
      <c r="B11856" s="53" t="s">
        <v>7380</v>
      </c>
      <c r="C11856" s="53">
        <v>350</v>
      </c>
      <c r="D11856" s="53">
        <v>74177</v>
      </c>
      <c r="G11856" s="52">
        <v>4326.3</v>
      </c>
      <c r="H11856" s="52">
        <f t="shared" si="555"/>
        <v>1470.942</v>
      </c>
      <c r="I11856" s="52">
        <f t="shared" si="556"/>
        <v>367.60880000000003</v>
      </c>
      <c r="J11856" s="52">
        <f t="shared" si="557"/>
        <v>3028.41</v>
      </c>
      <c r="K11856" s="52">
        <v>367.60880000000003</v>
      </c>
      <c r="L11856" s="52">
        <v>367.60880000000003</v>
      </c>
      <c r="M11856" s="52">
        <v>367.60880000000003</v>
      </c>
      <c r="N11856" s="52" t="s">
        <v>24508</v>
      </c>
      <c r="O11856" s="52">
        <v>3028.41</v>
      </c>
    </row>
    <row r="11857" spans="1:15" s="53" customFormat="1" x14ac:dyDescent="0.45">
      <c r="A11857" s="53">
        <v>4042006020</v>
      </c>
      <c r="B11857" s="53" t="s">
        <v>7381</v>
      </c>
      <c r="C11857" s="53">
        <v>352</v>
      </c>
      <c r="D11857" s="53">
        <v>71250</v>
      </c>
      <c r="G11857" s="52">
        <v>1440.75</v>
      </c>
      <c r="H11857" s="52">
        <f t="shared" si="555"/>
        <v>489.85499999999996</v>
      </c>
      <c r="I11857" s="52">
        <f t="shared" si="556"/>
        <v>107.1824</v>
      </c>
      <c r="J11857" s="52">
        <f t="shared" si="557"/>
        <v>1008.525</v>
      </c>
      <c r="K11857" s="52">
        <v>107.1824</v>
      </c>
      <c r="L11857" s="52">
        <v>107.1824</v>
      </c>
      <c r="M11857" s="52">
        <v>107.1824</v>
      </c>
      <c r="N11857" s="52" t="s">
        <v>24508</v>
      </c>
      <c r="O11857" s="52">
        <v>1008.525</v>
      </c>
    </row>
    <row r="11858" spans="1:15" s="53" customFormat="1" x14ac:dyDescent="0.45">
      <c r="A11858" s="53">
        <v>4042032557</v>
      </c>
      <c r="B11858" s="53" t="s">
        <v>12483</v>
      </c>
      <c r="C11858" s="53">
        <v>361</v>
      </c>
      <c r="D11858" s="53">
        <v>32557</v>
      </c>
      <c r="G11858" s="52">
        <v>848.4</v>
      </c>
      <c r="H11858" s="52">
        <f t="shared" si="555"/>
        <v>288.45599999999996</v>
      </c>
      <c r="I11858" s="52">
        <f t="shared" si="556"/>
        <v>509.03999999999996</v>
      </c>
      <c r="J11858" s="52">
        <f t="shared" si="557"/>
        <v>1034</v>
      </c>
      <c r="K11858" s="52">
        <v>1034</v>
      </c>
      <c r="L11858" s="52">
        <v>1034</v>
      </c>
      <c r="M11858" s="52">
        <v>1034</v>
      </c>
      <c r="N11858" s="52">
        <v>509.03999999999996</v>
      </c>
      <c r="O11858" s="52">
        <v>593.88</v>
      </c>
    </row>
    <row r="11859" spans="1:15" s="53" customFormat="1" x14ac:dyDescent="0.45">
      <c r="A11859" s="53">
        <v>4044004004</v>
      </c>
      <c r="B11859" s="53" t="s">
        <v>5565</v>
      </c>
      <c r="C11859" s="53">
        <v>402</v>
      </c>
      <c r="D11859" s="53">
        <v>76700</v>
      </c>
      <c r="G11859" s="52">
        <v>777</v>
      </c>
      <c r="H11859" s="52">
        <f t="shared" si="555"/>
        <v>264.17999999999995</v>
      </c>
      <c r="I11859" s="52">
        <f t="shared" si="556"/>
        <v>107.1824</v>
      </c>
      <c r="J11859" s="52">
        <f t="shared" si="557"/>
        <v>543.9</v>
      </c>
      <c r="K11859" s="52">
        <v>107.1824</v>
      </c>
      <c r="L11859" s="52">
        <v>107.1824</v>
      </c>
      <c r="M11859" s="52">
        <v>107.1824</v>
      </c>
      <c r="N11859" s="52">
        <v>466.2</v>
      </c>
      <c r="O11859" s="52">
        <v>543.9</v>
      </c>
    </row>
    <row r="11860" spans="1:15" s="53" customFormat="1" x14ac:dyDescent="0.45">
      <c r="A11860" s="53">
        <v>4044004014</v>
      </c>
      <c r="B11860" s="53" t="s">
        <v>12486</v>
      </c>
      <c r="C11860" s="53">
        <v>402</v>
      </c>
      <c r="D11860" s="53">
        <v>76705</v>
      </c>
      <c r="G11860" s="52">
        <v>633.6</v>
      </c>
      <c r="H11860" s="52">
        <f t="shared" si="555"/>
        <v>215.42399999999998</v>
      </c>
      <c r="I11860" s="52">
        <f t="shared" si="556"/>
        <v>107.1824</v>
      </c>
      <c r="J11860" s="52">
        <f t="shared" si="557"/>
        <v>443.52</v>
      </c>
      <c r="K11860" s="52">
        <v>107.1824</v>
      </c>
      <c r="L11860" s="52">
        <v>107.1824</v>
      </c>
      <c r="M11860" s="52">
        <v>107.1824</v>
      </c>
      <c r="N11860" s="52">
        <v>380.16</v>
      </c>
      <c r="O11860" s="52">
        <v>443.52</v>
      </c>
    </row>
    <row r="11861" spans="1:15" s="53" customFormat="1" x14ac:dyDescent="0.45">
      <c r="A11861" s="53">
        <v>4044004016</v>
      </c>
      <c r="B11861" s="53" t="s">
        <v>12874</v>
      </c>
      <c r="C11861" s="53">
        <v>402</v>
      </c>
      <c r="D11861" s="53">
        <v>76942</v>
      </c>
      <c r="G11861" s="52">
        <v>504</v>
      </c>
      <c r="H11861" s="52">
        <f t="shared" si="555"/>
        <v>171.35999999999999</v>
      </c>
      <c r="I11861" s="52">
        <f t="shared" si="556"/>
        <v>21.89</v>
      </c>
      <c r="J11861" s="52">
        <f t="shared" si="557"/>
        <v>352.79999999999995</v>
      </c>
      <c r="K11861" s="52">
        <v>21.89</v>
      </c>
      <c r="L11861" s="52">
        <v>21.89</v>
      </c>
      <c r="M11861" s="52">
        <v>21.89</v>
      </c>
      <c r="N11861" s="52">
        <v>302.39999999999998</v>
      </c>
      <c r="O11861" s="52">
        <v>352.79999999999995</v>
      </c>
    </row>
    <row r="11862" spans="1:15" s="53" customFormat="1" x14ac:dyDescent="0.45">
      <c r="A11862" s="53">
        <v>4044004063</v>
      </c>
      <c r="B11862" s="53" t="s">
        <v>8139</v>
      </c>
      <c r="C11862" s="53">
        <v>402</v>
      </c>
      <c r="D11862" s="53">
        <v>76814</v>
      </c>
      <c r="G11862" s="52">
        <v>186.9</v>
      </c>
      <c r="H11862" s="52">
        <f t="shared" si="555"/>
        <v>63.545999999999999</v>
      </c>
      <c r="I11862" s="52">
        <f t="shared" si="556"/>
        <v>25.35</v>
      </c>
      <c r="J11862" s="52">
        <f t="shared" si="557"/>
        <v>130.82999999999998</v>
      </c>
      <c r="K11862" s="52">
        <v>25.35</v>
      </c>
      <c r="L11862" s="52">
        <v>25.35</v>
      </c>
      <c r="M11862" s="52">
        <v>25.35</v>
      </c>
      <c r="N11862" s="52">
        <v>112.14</v>
      </c>
      <c r="O11862" s="52">
        <v>130.82999999999998</v>
      </c>
    </row>
    <row r="11863" spans="1:15" s="53" customFormat="1" x14ac:dyDescent="0.45">
      <c r="A11863" s="53">
        <v>4044004078</v>
      </c>
      <c r="B11863" s="53" t="s">
        <v>12616</v>
      </c>
      <c r="C11863" s="53">
        <v>402</v>
      </c>
      <c r="D11863" s="53">
        <v>76770</v>
      </c>
      <c r="G11863" s="52">
        <v>624</v>
      </c>
      <c r="H11863" s="52">
        <f t="shared" si="555"/>
        <v>212.15999999999997</v>
      </c>
      <c r="I11863" s="52">
        <f t="shared" si="556"/>
        <v>107.1824</v>
      </c>
      <c r="J11863" s="52">
        <f t="shared" si="557"/>
        <v>436.79999999999995</v>
      </c>
      <c r="K11863" s="52">
        <v>107.1824</v>
      </c>
      <c r="L11863" s="52">
        <v>107.1824</v>
      </c>
      <c r="M11863" s="52">
        <v>107.1824</v>
      </c>
      <c r="N11863" s="52">
        <v>374.4</v>
      </c>
      <c r="O11863" s="52">
        <v>436.79999999999995</v>
      </c>
    </row>
    <row r="11864" spans="1:15" s="53" customFormat="1" x14ac:dyDescent="0.45">
      <c r="A11864" s="53">
        <v>4044004110</v>
      </c>
      <c r="B11864" s="53" t="s">
        <v>12934</v>
      </c>
      <c r="C11864" s="53">
        <v>921</v>
      </c>
      <c r="D11864" s="53">
        <v>93930</v>
      </c>
      <c r="G11864" s="52">
        <v>716.1</v>
      </c>
      <c r="H11864" s="52">
        <f t="shared" si="555"/>
        <v>243.47399999999999</v>
      </c>
      <c r="I11864" s="52">
        <f t="shared" si="556"/>
        <v>219.63759999999999</v>
      </c>
      <c r="J11864" s="52">
        <f t="shared" si="557"/>
        <v>501.27</v>
      </c>
      <c r="K11864" s="52">
        <v>219.63759999999999</v>
      </c>
      <c r="L11864" s="52">
        <v>219.63759999999999</v>
      </c>
      <c r="M11864" s="52">
        <v>219.63759999999999</v>
      </c>
      <c r="N11864" s="52">
        <v>429.66</v>
      </c>
      <c r="O11864" s="52">
        <v>501.27</v>
      </c>
    </row>
    <row r="11865" spans="1:15" s="53" customFormat="1" x14ac:dyDescent="0.45">
      <c r="A11865" s="53">
        <v>4044004118</v>
      </c>
      <c r="B11865" s="53" t="s">
        <v>12617</v>
      </c>
      <c r="C11865" s="53">
        <v>402</v>
      </c>
      <c r="D11865" s="53">
        <v>76998</v>
      </c>
      <c r="G11865" s="52">
        <v>785.4</v>
      </c>
      <c r="H11865" s="52">
        <f t="shared" si="555"/>
        <v>267.03599999999994</v>
      </c>
      <c r="I11865" s="52">
        <f t="shared" si="556"/>
        <v>0</v>
      </c>
      <c r="J11865" s="52">
        <f t="shared" si="557"/>
        <v>217.99</v>
      </c>
      <c r="K11865" s="52">
        <v>83.799000000000007</v>
      </c>
      <c r="L11865" s="52">
        <v>0</v>
      </c>
      <c r="M11865" s="52">
        <v>0</v>
      </c>
      <c r="N11865" s="52">
        <v>217.99</v>
      </c>
      <c r="O11865" s="52">
        <v>99.63</v>
      </c>
    </row>
    <row r="11866" spans="1:15" s="53" customFormat="1" x14ac:dyDescent="0.45">
      <c r="A11866" s="53">
        <v>4044004122</v>
      </c>
      <c r="B11866" s="53" t="s">
        <v>5566</v>
      </c>
      <c r="C11866" s="53">
        <v>921</v>
      </c>
      <c r="D11866" s="53">
        <v>93971</v>
      </c>
      <c r="G11866" s="52">
        <v>540.75</v>
      </c>
      <c r="H11866" s="52">
        <f t="shared" si="555"/>
        <v>183.85499999999999</v>
      </c>
      <c r="I11866" s="52">
        <f t="shared" si="556"/>
        <v>107.1824</v>
      </c>
      <c r="J11866" s="52">
        <f t="shared" si="557"/>
        <v>378.52499999999998</v>
      </c>
      <c r="K11866" s="52">
        <v>107.1824</v>
      </c>
      <c r="L11866" s="52">
        <v>107.1824</v>
      </c>
      <c r="M11866" s="52">
        <v>107.1824</v>
      </c>
      <c r="N11866" s="52">
        <v>324.45</v>
      </c>
      <c r="O11866" s="52">
        <v>378.52499999999998</v>
      </c>
    </row>
    <row r="11867" spans="1:15" s="53" customFormat="1" x14ac:dyDescent="0.45">
      <c r="A11867" s="53">
        <v>4044004146</v>
      </c>
      <c r="B11867" s="53" t="s">
        <v>8140</v>
      </c>
      <c r="C11867" s="53">
        <v>761</v>
      </c>
      <c r="D11867" s="53">
        <v>19084</v>
      </c>
      <c r="G11867" s="52">
        <v>992.25</v>
      </c>
      <c r="H11867" s="52">
        <f t="shared" si="555"/>
        <v>337.36499999999995</v>
      </c>
      <c r="I11867" s="52">
        <f t="shared" si="556"/>
        <v>0</v>
      </c>
      <c r="J11867" s="52">
        <f t="shared" si="557"/>
        <v>694.57499999999993</v>
      </c>
      <c r="K11867" s="52">
        <v>0</v>
      </c>
      <c r="L11867" s="52">
        <v>0</v>
      </c>
      <c r="M11867" s="52">
        <v>0</v>
      </c>
      <c r="N11867" s="52">
        <v>111.13</v>
      </c>
      <c r="O11867" s="52">
        <v>694.57499999999993</v>
      </c>
    </row>
    <row r="11868" spans="1:15" s="53" customFormat="1" x14ac:dyDescent="0.45">
      <c r="A11868" s="53">
        <v>4044004975</v>
      </c>
      <c r="B11868" s="53" t="s">
        <v>12935</v>
      </c>
      <c r="C11868" s="53">
        <v>402</v>
      </c>
      <c r="D11868" s="53">
        <v>76604</v>
      </c>
      <c r="G11868" s="52">
        <v>353.05</v>
      </c>
      <c r="H11868" s="52">
        <f t="shared" si="555"/>
        <v>120.03699999999999</v>
      </c>
      <c r="I11868" s="52">
        <f t="shared" si="556"/>
        <v>107.1824</v>
      </c>
      <c r="J11868" s="52">
        <f t="shared" si="557"/>
        <v>247.13499999999999</v>
      </c>
      <c r="K11868" s="52">
        <v>107.1824</v>
      </c>
      <c r="L11868" s="52">
        <v>107.1824</v>
      </c>
      <c r="M11868" s="52">
        <v>107.1824</v>
      </c>
      <c r="N11868" s="52">
        <v>211.83</v>
      </c>
      <c r="O11868" s="52">
        <v>247.13499999999999</v>
      </c>
    </row>
    <row r="11869" spans="1:15" s="53" customFormat="1" x14ac:dyDescent="0.45">
      <c r="A11869" s="53">
        <v>4044076802</v>
      </c>
      <c r="B11869" s="53" t="s">
        <v>12936</v>
      </c>
      <c r="C11869" s="53">
        <v>402</v>
      </c>
      <c r="D11869" s="53">
        <v>76802</v>
      </c>
      <c r="G11869" s="52">
        <v>257.25</v>
      </c>
      <c r="H11869" s="52">
        <f t="shared" si="555"/>
        <v>87.464999999999989</v>
      </c>
      <c r="I11869" s="52">
        <f t="shared" si="556"/>
        <v>19.170000000000002</v>
      </c>
      <c r="J11869" s="52">
        <f t="shared" si="557"/>
        <v>180.07499999999999</v>
      </c>
      <c r="K11869" s="52">
        <v>19.170000000000002</v>
      </c>
      <c r="L11869" s="52">
        <v>19.170000000000002</v>
      </c>
      <c r="M11869" s="52">
        <v>19.170000000000002</v>
      </c>
      <c r="N11869" s="52">
        <v>154.35</v>
      </c>
      <c r="O11869" s="52">
        <v>180.07499999999999</v>
      </c>
    </row>
    <row r="11870" spans="1:15" s="53" customFormat="1" x14ac:dyDescent="0.45">
      <c r="A11870" s="53">
        <v>4045005006</v>
      </c>
      <c r="B11870" s="53" t="s">
        <v>10152</v>
      </c>
      <c r="C11870" s="53">
        <v>615</v>
      </c>
      <c r="D11870" s="53">
        <v>70544</v>
      </c>
      <c r="G11870" s="52">
        <v>2349.9</v>
      </c>
      <c r="H11870" s="52">
        <f t="shared" si="555"/>
        <v>798.96600000000001</v>
      </c>
      <c r="I11870" s="52">
        <f t="shared" si="556"/>
        <v>219.63759999999999</v>
      </c>
      <c r="J11870" s="52">
        <f t="shared" si="557"/>
        <v>1644.93</v>
      </c>
      <c r="K11870" s="52">
        <v>219.63759999999999</v>
      </c>
      <c r="L11870" s="52">
        <v>219.63759999999999</v>
      </c>
      <c r="M11870" s="52">
        <v>219.63759999999999</v>
      </c>
      <c r="N11870" s="52" t="s">
        <v>24509</v>
      </c>
      <c r="O11870" s="52">
        <v>1644.93</v>
      </c>
    </row>
    <row r="11871" spans="1:15" s="53" customFormat="1" x14ac:dyDescent="0.45">
      <c r="A11871" s="53">
        <v>4045005010</v>
      </c>
      <c r="B11871" s="53" t="s">
        <v>10153</v>
      </c>
      <c r="C11871" s="53">
        <v>615</v>
      </c>
      <c r="D11871" s="53">
        <v>70548</v>
      </c>
      <c r="G11871" s="52">
        <v>2505</v>
      </c>
      <c r="H11871" s="52">
        <f t="shared" si="555"/>
        <v>851.69999999999993</v>
      </c>
      <c r="I11871" s="52">
        <f t="shared" si="556"/>
        <v>367.60880000000003</v>
      </c>
      <c r="J11871" s="52">
        <f t="shared" si="557"/>
        <v>1753.5</v>
      </c>
      <c r="K11871" s="52">
        <v>367.60880000000003</v>
      </c>
      <c r="L11871" s="52">
        <v>367.60880000000003</v>
      </c>
      <c r="M11871" s="52">
        <v>367.60880000000003</v>
      </c>
      <c r="N11871" s="52" t="s">
        <v>24509</v>
      </c>
      <c r="O11871" s="52">
        <v>1753.5</v>
      </c>
    </row>
    <row r="11872" spans="1:15" s="53" customFormat="1" x14ac:dyDescent="0.45">
      <c r="A11872" s="53">
        <v>4045005020</v>
      </c>
      <c r="B11872" s="53" t="s">
        <v>14053</v>
      </c>
      <c r="C11872" s="53">
        <v>616</v>
      </c>
      <c r="D11872" s="53">
        <v>72198</v>
      </c>
      <c r="F11872" s="53" t="s">
        <v>14054</v>
      </c>
      <c r="G11872" s="52">
        <v>3244.5</v>
      </c>
      <c r="H11872" s="52">
        <f t="shared" si="555"/>
        <v>1103.1299999999999</v>
      </c>
      <c r="I11872" s="52">
        <f t="shared" si="556"/>
        <v>279.54160000000002</v>
      </c>
      <c r="J11872" s="52">
        <f t="shared" si="557"/>
        <v>2271.1499999999996</v>
      </c>
      <c r="K11872" s="52">
        <v>279.54160000000002</v>
      </c>
      <c r="L11872" s="52">
        <v>279.54160000000002</v>
      </c>
      <c r="M11872" s="52">
        <v>279.54160000000002</v>
      </c>
      <c r="N11872" s="52" t="s">
        <v>24509</v>
      </c>
      <c r="O11872" s="52">
        <v>2271.1499999999996</v>
      </c>
    </row>
    <row r="11873" spans="1:15" s="53" customFormat="1" x14ac:dyDescent="0.45">
      <c r="A11873" s="53">
        <v>4045005028</v>
      </c>
      <c r="B11873" s="53" t="s">
        <v>6547</v>
      </c>
      <c r="C11873" s="53">
        <v>610</v>
      </c>
      <c r="D11873" s="53">
        <v>73721</v>
      </c>
      <c r="G11873" s="52">
        <v>2418.15</v>
      </c>
      <c r="H11873" s="52">
        <f t="shared" si="555"/>
        <v>822.17099999999994</v>
      </c>
      <c r="I11873" s="52">
        <f t="shared" si="556"/>
        <v>219.63759999999999</v>
      </c>
      <c r="J11873" s="52">
        <f t="shared" si="557"/>
        <v>1692.7049999999999</v>
      </c>
      <c r="K11873" s="52">
        <v>219.63759999999999</v>
      </c>
      <c r="L11873" s="52">
        <v>219.63759999999999</v>
      </c>
      <c r="M11873" s="52">
        <v>219.63759999999999</v>
      </c>
      <c r="N11873" s="52" t="s">
        <v>24509</v>
      </c>
      <c r="O11873" s="52">
        <v>1692.7049999999999</v>
      </c>
    </row>
    <row r="11874" spans="1:15" s="53" customFormat="1" x14ac:dyDescent="0.45">
      <c r="A11874" s="53">
        <v>4045005038</v>
      </c>
      <c r="B11874" s="53" t="s">
        <v>13996</v>
      </c>
      <c r="C11874" s="53">
        <v>612</v>
      </c>
      <c r="D11874" s="53">
        <v>72141</v>
      </c>
      <c r="G11874" s="52">
        <v>2596</v>
      </c>
      <c r="H11874" s="52">
        <f t="shared" si="555"/>
        <v>882.63999999999987</v>
      </c>
      <c r="I11874" s="52">
        <f t="shared" si="556"/>
        <v>219.63759999999999</v>
      </c>
      <c r="J11874" s="52">
        <f t="shared" si="557"/>
        <v>1817.1999999999998</v>
      </c>
      <c r="K11874" s="52">
        <v>219.63759999999999</v>
      </c>
      <c r="L11874" s="52">
        <v>219.63759999999999</v>
      </c>
      <c r="M11874" s="52">
        <v>219.63759999999999</v>
      </c>
      <c r="N11874" s="52" t="s">
        <v>24509</v>
      </c>
      <c r="O11874" s="52">
        <v>1817.1999999999998</v>
      </c>
    </row>
    <row r="11875" spans="1:15" s="53" customFormat="1" x14ac:dyDescent="0.45">
      <c r="A11875" s="53">
        <v>4045005040</v>
      </c>
      <c r="B11875" s="53" t="s">
        <v>14055</v>
      </c>
      <c r="C11875" s="53">
        <v>612</v>
      </c>
      <c r="D11875" s="53">
        <v>72156</v>
      </c>
      <c r="G11875" s="52">
        <v>3990</v>
      </c>
      <c r="H11875" s="52">
        <f t="shared" si="555"/>
        <v>1356.6</v>
      </c>
      <c r="I11875" s="52">
        <f t="shared" si="556"/>
        <v>367.60880000000003</v>
      </c>
      <c r="J11875" s="52">
        <f t="shared" si="557"/>
        <v>2793</v>
      </c>
      <c r="K11875" s="52">
        <v>367.60880000000003</v>
      </c>
      <c r="L11875" s="52">
        <v>367.60880000000003</v>
      </c>
      <c r="M11875" s="52">
        <v>367.60880000000003</v>
      </c>
      <c r="N11875" s="52" t="s">
        <v>24509</v>
      </c>
      <c r="O11875" s="52">
        <v>2793</v>
      </c>
    </row>
    <row r="11876" spans="1:15" s="53" customFormat="1" x14ac:dyDescent="0.45">
      <c r="A11876" s="53">
        <v>4045005042</v>
      </c>
      <c r="B11876" s="53" t="s">
        <v>13997</v>
      </c>
      <c r="C11876" s="53">
        <v>612</v>
      </c>
      <c r="D11876" s="53">
        <v>72142</v>
      </c>
      <c r="G11876" s="52">
        <v>2810</v>
      </c>
      <c r="H11876" s="52">
        <f t="shared" si="555"/>
        <v>955.39999999999986</v>
      </c>
      <c r="I11876" s="52">
        <f t="shared" si="556"/>
        <v>367.60880000000003</v>
      </c>
      <c r="J11876" s="52">
        <f t="shared" si="557"/>
        <v>1966.9999999999998</v>
      </c>
      <c r="K11876" s="52">
        <v>367.60880000000003</v>
      </c>
      <c r="L11876" s="52">
        <v>367.60880000000003</v>
      </c>
      <c r="M11876" s="52">
        <v>367.60880000000003</v>
      </c>
      <c r="N11876" s="52" t="s">
        <v>24509</v>
      </c>
      <c r="O11876" s="52">
        <v>1966.9999999999998</v>
      </c>
    </row>
    <row r="11877" spans="1:15" s="53" customFormat="1" x14ac:dyDescent="0.45">
      <c r="A11877" s="53">
        <v>4045005050</v>
      </c>
      <c r="B11877" s="53" t="s">
        <v>14056</v>
      </c>
      <c r="C11877" s="53">
        <v>612</v>
      </c>
      <c r="D11877" s="53">
        <v>72157</v>
      </c>
      <c r="G11877" s="52">
        <v>3988.95</v>
      </c>
      <c r="H11877" s="52">
        <f t="shared" si="555"/>
        <v>1356.2429999999997</v>
      </c>
      <c r="I11877" s="52">
        <f t="shared" si="556"/>
        <v>367.60880000000003</v>
      </c>
      <c r="J11877" s="52">
        <f t="shared" si="557"/>
        <v>2792.2649999999999</v>
      </c>
      <c r="K11877" s="52">
        <v>367.60880000000003</v>
      </c>
      <c r="L11877" s="52">
        <v>367.60880000000003</v>
      </c>
      <c r="M11877" s="52">
        <v>367.60880000000003</v>
      </c>
      <c r="N11877" s="52" t="s">
        <v>24509</v>
      </c>
      <c r="O11877" s="52">
        <v>2792.2649999999999</v>
      </c>
    </row>
    <row r="11878" spans="1:15" s="53" customFormat="1" x14ac:dyDescent="0.45">
      <c r="A11878" s="53">
        <v>4045005060</v>
      </c>
      <c r="B11878" s="53" t="s">
        <v>10154</v>
      </c>
      <c r="C11878" s="53">
        <v>612</v>
      </c>
      <c r="D11878" s="53">
        <v>72148</v>
      </c>
      <c r="G11878" s="52">
        <v>2447.5500000000002</v>
      </c>
      <c r="H11878" s="52">
        <f t="shared" si="555"/>
        <v>832.16700000000003</v>
      </c>
      <c r="I11878" s="52">
        <f t="shared" si="556"/>
        <v>219.63759999999999</v>
      </c>
      <c r="J11878" s="52">
        <f t="shared" si="557"/>
        <v>1713.2850000000001</v>
      </c>
      <c r="K11878" s="52">
        <v>219.63759999999999</v>
      </c>
      <c r="L11878" s="52">
        <v>219.63759999999999</v>
      </c>
      <c r="M11878" s="52">
        <v>219.63759999999999</v>
      </c>
      <c r="N11878" s="52" t="s">
        <v>24509</v>
      </c>
      <c r="O11878" s="52">
        <v>1713.2850000000001</v>
      </c>
    </row>
    <row r="11879" spans="1:15" s="53" customFormat="1" x14ac:dyDescent="0.45">
      <c r="A11879" s="53">
        <v>4045005078</v>
      </c>
      <c r="B11879" s="53" t="s">
        <v>6548</v>
      </c>
      <c r="C11879" s="53">
        <v>610</v>
      </c>
      <c r="D11879" s="53">
        <v>73221</v>
      </c>
      <c r="G11879" s="52">
        <v>2452.8000000000002</v>
      </c>
      <c r="H11879" s="52">
        <f t="shared" si="555"/>
        <v>833.952</v>
      </c>
      <c r="I11879" s="52">
        <f t="shared" si="556"/>
        <v>219.63759999999999</v>
      </c>
      <c r="J11879" s="52">
        <f t="shared" si="557"/>
        <v>1716.96</v>
      </c>
      <c r="K11879" s="52">
        <v>219.63759999999999</v>
      </c>
      <c r="L11879" s="52">
        <v>219.63759999999999</v>
      </c>
      <c r="M11879" s="52">
        <v>219.63759999999999</v>
      </c>
      <c r="N11879" s="52" t="s">
        <v>24509</v>
      </c>
      <c r="O11879" s="52">
        <v>1716.96</v>
      </c>
    </row>
    <row r="11880" spans="1:15" s="53" customFormat="1" x14ac:dyDescent="0.45">
      <c r="A11880" s="53">
        <v>4045005080</v>
      </c>
      <c r="B11880" s="53" t="s">
        <v>10155</v>
      </c>
      <c r="C11880" s="53">
        <v>610</v>
      </c>
      <c r="D11880" s="53">
        <v>73223</v>
      </c>
      <c r="G11880" s="52">
        <v>3417.75</v>
      </c>
      <c r="H11880" s="52">
        <f t="shared" si="555"/>
        <v>1162.0349999999999</v>
      </c>
      <c r="I11880" s="52">
        <f t="shared" si="556"/>
        <v>367.60880000000003</v>
      </c>
      <c r="J11880" s="52">
        <f t="shared" si="557"/>
        <v>2392.4249999999997</v>
      </c>
      <c r="K11880" s="52">
        <v>367.60880000000003</v>
      </c>
      <c r="L11880" s="52">
        <v>367.60880000000003</v>
      </c>
      <c r="M11880" s="52">
        <v>367.60880000000003</v>
      </c>
      <c r="N11880" s="52" t="s">
        <v>24509</v>
      </c>
      <c r="O11880" s="52">
        <v>2392.4249999999997</v>
      </c>
    </row>
    <row r="11881" spans="1:15" s="53" customFormat="1" x14ac:dyDescent="0.45">
      <c r="A11881" s="53">
        <v>4045007024</v>
      </c>
      <c r="B11881" s="53" t="s">
        <v>13961</v>
      </c>
      <c r="C11881" s="53">
        <v>614</v>
      </c>
      <c r="D11881" s="53">
        <v>73722</v>
      </c>
      <c r="G11881" s="52">
        <v>2641.8</v>
      </c>
      <c r="H11881" s="52">
        <f t="shared" si="555"/>
        <v>898.21199999999999</v>
      </c>
      <c r="I11881" s="52">
        <f t="shared" si="556"/>
        <v>658.99599999999998</v>
      </c>
      <c r="J11881" s="52">
        <f t="shared" si="557"/>
        <v>1849.26</v>
      </c>
      <c r="K11881" s="52">
        <v>658.99599999999998</v>
      </c>
      <c r="L11881" s="52">
        <v>658.99599999999998</v>
      </c>
      <c r="M11881" s="52">
        <v>658.99599999999998</v>
      </c>
      <c r="N11881" s="52" t="s">
        <v>24509</v>
      </c>
      <c r="O11881" s="52">
        <v>1849.26</v>
      </c>
    </row>
    <row r="11882" spans="1:15" s="53" customFormat="1" x14ac:dyDescent="0.45">
      <c r="A11882" s="53">
        <v>4045007116</v>
      </c>
      <c r="B11882" s="53" t="s">
        <v>14148</v>
      </c>
      <c r="C11882" s="53">
        <v>614</v>
      </c>
      <c r="D11882" s="53">
        <v>73218</v>
      </c>
      <c r="G11882" s="52">
        <v>2258.5500000000002</v>
      </c>
      <c r="H11882" s="52">
        <f t="shared" si="555"/>
        <v>767.90700000000004</v>
      </c>
      <c r="I11882" s="52">
        <f t="shared" si="556"/>
        <v>219.63759999999999</v>
      </c>
      <c r="J11882" s="52">
        <f t="shared" si="557"/>
        <v>1580.9850000000001</v>
      </c>
      <c r="K11882" s="52">
        <v>219.63759999999999</v>
      </c>
      <c r="L11882" s="52">
        <v>219.63759999999999</v>
      </c>
      <c r="M11882" s="52">
        <v>219.63759999999999</v>
      </c>
      <c r="N11882" s="52" t="s">
        <v>24509</v>
      </c>
      <c r="O11882" s="52">
        <v>1580.9850000000001</v>
      </c>
    </row>
    <row r="11883" spans="1:15" s="53" customFormat="1" x14ac:dyDescent="0.45">
      <c r="A11883" s="53">
        <v>4046008062</v>
      </c>
      <c r="B11883" s="53" t="s">
        <v>12484</v>
      </c>
      <c r="C11883" s="53">
        <v>404</v>
      </c>
      <c r="D11883" s="53">
        <v>78815</v>
      </c>
      <c r="G11883" s="52">
        <v>3794.7</v>
      </c>
      <c r="H11883" s="52">
        <f t="shared" si="555"/>
        <v>1290.1979999999999</v>
      </c>
      <c r="I11883" s="52">
        <f t="shared" si="556"/>
        <v>1310.4000000000001</v>
      </c>
      <c r="J11883" s="52">
        <f t="shared" si="557"/>
        <v>2656.2899999999995</v>
      </c>
      <c r="K11883" s="52">
        <v>1310.4000000000001</v>
      </c>
      <c r="L11883" s="52">
        <v>1310.4000000000001</v>
      </c>
      <c r="M11883" s="52">
        <v>1310.4000000000001</v>
      </c>
      <c r="N11883" s="52">
        <v>2276.8199999999997</v>
      </c>
      <c r="O11883" s="52">
        <v>2656.2899999999995</v>
      </c>
    </row>
    <row r="11884" spans="1:15" s="53" customFormat="1" x14ac:dyDescent="0.45">
      <c r="A11884" s="53">
        <v>4050000004</v>
      </c>
      <c r="B11884" s="53" t="s">
        <v>7305</v>
      </c>
      <c r="C11884" s="53">
        <v>333</v>
      </c>
      <c r="D11884" s="53">
        <v>77300</v>
      </c>
      <c r="G11884" s="52">
        <v>459.9</v>
      </c>
      <c r="H11884" s="52">
        <f t="shared" si="555"/>
        <v>156.36599999999999</v>
      </c>
      <c r="I11884" s="52">
        <f t="shared" si="556"/>
        <v>117.9152</v>
      </c>
      <c r="J11884" s="52">
        <f t="shared" si="557"/>
        <v>321.92999999999995</v>
      </c>
      <c r="K11884" s="52">
        <v>117.9152</v>
      </c>
      <c r="L11884" s="52">
        <v>117.9152</v>
      </c>
      <c r="M11884" s="52">
        <v>117.9152</v>
      </c>
      <c r="N11884" s="52">
        <v>275.94</v>
      </c>
      <c r="O11884" s="52">
        <v>321.92999999999995</v>
      </c>
    </row>
    <row r="11885" spans="1:15" s="53" customFormat="1" x14ac:dyDescent="0.45">
      <c r="A11885" s="53">
        <v>3251009844</v>
      </c>
      <c r="B11885" s="53" t="s">
        <v>10233</v>
      </c>
      <c r="C11885" s="53">
        <v>270</v>
      </c>
      <c r="G11885" s="52">
        <v>24.15</v>
      </c>
      <c r="H11885" s="52">
        <f t="shared" si="555"/>
        <v>8.2109999999999985</v>
      </c>
      <c r="I11885" s="52">
        <f t="shared" si="556"/>
        <v>7.9695</v>
      </c>
      <c r="J11885" s="52">
        <f t="shared" si="557"/>
        <v>16.904999999999998</v>
      </c>
      <c r="K11885" s="52">
        <v>14.248499999999998</v>
      </c>
      <c r="L11885" s="52">
        <v>14.248499999999998</v>
      </c>
      <c r="M11885" s="52">
        <v>7.9695</v>
      </c>
      <c r="N11885" s="52">
        <v>14.489999999999998</v>
      </c>
      <c r="O11885" s="52">
        <v>16.904999999999998</v>
      </c>
    </row>
    <row r="11886" spans="1:15" s="53" customFormat="1" x14ac:dyDescent="0.45">
      <c r="A11886" s="53">
        <v>3251009845</v>
      </c>
      <c r="B11886" s="53" t="s">
        <v>8979</v>
      </c>
      <c r="C11886" s="53">
        <v>270</v>
      </c>
      <c r="G11886" s="52">
        <v>24.15</v>
      </c>
      <c r="H11886" s="52">
        <f t="shared" si="555"/>
        <v>8.2109999999999985</v>
      </c>
      <c r="I11886" s="52">
        <f t="shared" si="556"/>
        <v>7.9695</v>
      </c>
      <c r="J11886" s="52">
        <f t="shared" si="557"/>
        <v>16.904999999999998</v>
      </c>
      <c r="K11886" s="52">
        <v>14.248499999999998</v>
      </c>
      <c r="L11886" s="52">
        <v>14.248499999999998</v>
      </c>
      <c r="M11886" s="52">
        <v>7.9695</v>
      </c>
      <c r="N11886" s="52">
        <v>14.489999999999998</v>
      </c>
      <c r="O11886" s="52">
        <v>16.904999999999998</v>
      </c>
    </row>
    <row r="11887" spans="1:15" s="53" customFormat="1" x14ac:dyDescent="0.45">
      <c r="A11887" s="53">
        <v>3251009944</v>
      </c>
      <c r="B11887" s="53" t="s">
        <v>9885</v>
      </c>
      <c r="C11887" s="53">
        <v>274</v>
      </c>
      <c r="F11887" s="53" t="s">
        <v>7533</v>
      </c>
      <c r="G11887" s="52">
        <v>204.75</v>
      </c>
      <c r="H11887" s="52">
        <f t="shared" si="555"/>
        <v>69.614999999999995</v>
      </c>
      <c r="I11887" s="52">
        <f t="shared" si="556"/>
        <v>67.56750000000001</v>
      </c>
      <c r="J11887" s="52">
        <f t="shared" si="557"/>
        <v>143.32499999999999</v>
      </c>
      <c r="K11887" s="52">
        <v>120.80249999999999</v>
      </c>
      <c r="L11887" s="52">
        <v>120.80249999999999</v>
      </c>
      <c r="M11887" s="52">
        <v>67.56750000000001</v>
      </c>
      <c r="N11887" s="52">
        <v>122.85</v>
      </c>
      <c r="O11887" s="52">
        <v>143.32499999999999</v>
      </c>
    </row>
    <row r="11888" spans="1:15" s="53" customFormat="1" x14ac:dyDescent="0.45">
      <c r="A11888" s="53">
        <v>3251009945</v>
      </c>
      <c r="B11888" s="53" t="s">
        <v>10234</v>
      </c>
      <c r="C11888" s="53">
        <v>274</v>
      </c>
      <c r="F11888" s="53" t="s">
        <v>7533</v>
      </c>
      <c r="G11888" s="52">
        <v>205.8</v>
      </c>
      <c r="H11888" s="52">
        <f t="shared" si="555"/>
        <v>69.971999999999994</v>
      </c>
      <c r="I11888" s="52">
        <f t="shared" si="556"/>
        <v>67.914000000000001</v>
      </c>
      <c r="J11888" s="52">
        <f t="shared" si="557"/>
        <v>144.06</v>
      </c>
      <c r="K11888" s="52">
        <v>121.422</v>
      </c>
      <c r="L11888" s="52">
        <v>121.422</v>
      </c>
      <c r="M11888" s="52">
        <v>67.914000000000001</v>
      </c>
      <c r="N11888" s="52">
        <v>123.48</v>
      </c>
      <c r="O11888" s="52">
        <v>144.06</v>
      </c>
    </row>
    <row r="11889" spans="1:15" s="53" customFormat="1" x14ac:dyDescent="0.45">
      <c r="A11889" s="53">
        <v>3251009985</v>
      </c>
      <c r="B11889" s="53" t="s">
        <v>6463</v>
      </c>
      <c r="C11889" s="53">
        <v>270</v>
      </c>
      <c r="G11889" s="52">
        <v>53.55</v>
      </c>
      <c r="H11889" s="52">
        <f t="shared" si="555"/>
        <v>18.206999999999997</v>
      </c>
      <c r="I11889" s="52">
        <f t="shared" si="556"/>
        <v>17.671499999999998</v>
      </c>
      <c r="J11889" s="52">
        <f t="shared" si="557"/>
        <v>37.484999999999992</v>
      </c>
      <c r="K11889" s="52">
        <v>31.594499999999996</v>
      </c>
      <c r="L11889" s="52">
        <v>31.594499999999996</v>
      </c>
      <c r="M11889" s="52">
        <v>17.671499999999998</v>
      </c>
      <c r="N11889" s="52">
        <v>32.129999999999995</v>
      </c>
      <c r="O11889" s="52">
        <v>37.484999999999992</v>
      </c>
    </row>
    <row r="11890" spans="1:15" s="53" customFormat="1" x14ac:dyDescent="0.45">
      <c r="A11890" s="53">
        <v>3251010760</v>
      </c>
      <c r="B11890" s="53" t="s">
        <v>9886</v>
      </c>
      <c r="C11890" s="53">
        <v>270</v>
      </c>
      <c r="G11890" s="52">
        <v>75.599999999999994</v>
      </c>
      <c r="H11890" s="52">
        <f t="shared" si="555"/>
        <v>25.703999999999997</v>
      </c>
      <c r="I11890" s="52">
        <f t="shared" si="556"/>
        <v>24.948</v>
      </c>
      <c r="J11890" s="52">
        <f t="shared" si="557"/>
        <v>52.919999999999995</v>
      </c>
      <c r="K11890" s="52">
        <v>44.603999999999992</v>
      </c>
      <c r="L11890" s="52">
        <v>44.603999999999992</v>
      </c>
      <c r="M11890" s="52">
        <v>24.948</v>
      </c>
      <c r="N11890" s="52">
        <v>45.359999999999992</v>
      </c>
      <c r="O11890" s="52">
        <v>52.919999999999995</v>
      </c>
    </row>
    <row r="11891" spans="1:15" s="53" customFormat="1" x14ac:dyDescent="0.45">
      <c r="A11891" s="53">
        <v>3251010786</v>
      </c>
      <c r="B11891" s="53" t="s">
        <v>8980</v>
      </c>
      <c r="C11891" s="53">
        <v>270</v>
      </c>
      <c r="G11891" s="52">
        <v>19.95</v>
      </c>
      <c r="H11891" s="52">
        <f t="shared" si="555"/>
        <v>6.7829999999999995</v>
      </c>
      <c r="I11891" s="52">
        <f t="shared" si="556"/>
        <v>6.5834999999999999</v>
      </c>
      <c r="J11891" s="52">
        <f t="shared" si="557"/>
        <v>13.964999999999998</v>
      </c>
      <c r="K11891" s="52">
        <v>11.770499999999998</v>
      </c>
      <c r="L11891" s="52">
        <v>11.770499999999998</v>
      </c>
      <c r="M11891" s="52">
        <v>6.5834999999999999</v>
      </c>
      <c r="N11891" s="52">
        <v>11.969999999999999</v>
      </c>
      <c r="O11891" s="52">
        <v>13.964999999999998</v>
      </c>
    </row>
    <row r="11892" spans="1:15" s="53" customFormat="1" x14ac:dyDescent="0.45">
      <c r="A11892" s="53">
        <v>3251010846</v>
      </c>
      <c r="B11892" s="53" t="s">
        <v>8981</v>
      </c>
      <c r="C11892" s="53">
        <v>270</v>
      </c>
      <c r="G11892" s="52">
        <v>13.39</v>
      </c>
      <c r="H11892" s="52">
        <f t="shared" si="555"/>
        <v>4.5526</v>
      </c>
      <c r="I11892" s="52">
        <f t="shared" si="556"/>
        <v>4.4187000000000003</v>
      </c>
      <c r="J11892" s="52">
        <f t="shared" si="557"/>
        <v>9.3729999999999993</v>
      </c>
      <c r="K11892" s="52">
        <v>7.9001000000000001</v>
      </c>
      <c r="L11892" s="52">
        <v>7.9001000000000001</v>
      </c>
      <c r="M11892" s="52">
        <v>4.4187000000000003</v>
      </c>
      <c r="N11892" s="52">
        <v>8.0340000000000007</v>
      </c>
      <c r="O11892" s="52">
        <v>9.3729999999999993</v>
      </c>
    </row>
    <row r="11893" spans="1:15" s="53" customFormat="1" x14ac:dyDescent="0.45">
      <c r="A11893" s="53">
        <v>3251011187</v>
      </c>
      <c r="B11893" s="53" t="s">
        <v>10235</v>
      </c>
      <c r="C11893" s="53">
        <v>272</v>
      </c>
      <c r="G11893" s="52">
        <v>50.4</v>
      </c>
      <c r="H11893" s="52">
        <f t="shared" si="555"/>
        <v>17.135999999999999</v>
      </c>
      <c r="I11893" s="52">
        <f t="shared" si="556"/>
        <v>30.24</v>
      </c>
      <c r="J11893" s="52">
        <f t="shared" si="557"/>
        <v>35.279999999999994</v>
      </c>
      <c r="K11893" s="52" t="s">
        <v>18311</v>
      </c>
      <c r="L11893" s="52" t="s">
        <v>18311</v>
      </c>
      <c r="M11893" s="52" t="s">
        <v>18311</v>
      </c>
      <c r="N11893" s="52">
        <v>30.24</v>
      </c>
      <c r="O11893" s="52">
        <v>35.279999999999994</v>
      </c>
    </row>
    <row r="11894" spans="1:15" s="53" customFormat="1" x14ac:dyDescent="0.45">
      <c r="A11894" s="53">
        <v>3251011298</v>
      </c>
      <c r="B11894" s="53" t="s">
        <v>9887</v>
      </c>
      <c r="C11894" s="53">
        <v>270</v>
      </c>
      <c r="G11894" s="52">
        <v>22.05</v>
      </c>
      <c r="H11894" s="52">
        <f t="shared" si="555"/>
        <v>7.4969999999999999</v>
      </c>
      <c r="I11894" s="52">
        <f t="shared" si="556"/>
        <v>7.2765000000000004</v>
      </c>
      <c r="J11894" s="52">
        <f t="shared" si="557"/>
        <v>15.434999999999999</v>
      </c>
      <c r="K11894" s="52">
        <v>13.009499999999999</v>
      </c>
      <c r="L11894" s="52">
        <v>13.009499999999999</v>
      </c>
      <c r="M11894" s="52">
        <v>7.2765000000000004</v>
      </c>
      <c r="N11894" s="52">
        <v>13.23</v>
      </c>
      <c r="O11894" s="52">
        <v>15.434999999999999</v>
      </c>
    </row>
    <row r="11895" spans="1:15" s="53" customFormat="1" x14ac:dyDescent="0.45">
      <c r="A11895" s="53">
        <v>3251012004</v>
      </c>
      <c r="B11895" s="53" t="s">
        <v>24054</v>
      </c>
      <c r="C11895" s="53">
        <v>272</v>
      </c>
      <c r="F11895" s="53" t="s">
        <v>24053</v>
      </c>
      <c r="G11895" s="52">
        <v>113.33</v>
      </c>
      <c r="H11895" s="52">
        <f t="shared" si="555"/>
        <v>38.532199999999996</v>
      </c>
      <c r="I11895" s="52">
        <f t="shared" si="556"/>
        <v>67.99799999999999</v>
      </c>
      <c r="J11895" s="52">
        <f t="shared" si="557"/>
        <v>79.330999999999989</v>
      </c>
      <c r="K11895" s="52" t="s">
        <v>18311</v>
      </c>
      <c r="L11895" s="52" t="s">
        <v>18311</v>
      </c>
      <c r="M11895" s="52" t="s">
        <v>18311</v>
      </c>
      <c r="N11895" s="52">
        <v>67.99799999999999</v>
      </c>
      <c r="O11895" s="52">
        <v>79.330999999999989</v>
      </c>
    </row>
    <row r="11896" spans="1:15" s="53" customFormat="1" x14ac:dyDescent="0.45">
      <c r="A11896" s="53">
        <v>3251012631</v>
      </c>
      <c r="B11896" s="53" t="s">
        <v>6464</v>
      </c>
      <c r="C11896" s="53">
        <v>278</v>
      </c>
      <c r="F11896" s="53" t="s">
        <v>439</v>
      </c>
      <c r="G11896" s="52">
        <v>285.14</v>
      </c>
      <c r="H11896" s="52">
        <f t="shared" si="555"/>
        <v>96.94759999999998</v>
      </c>
      <c r="I11896" s="52">
        <f t="shared" si="556"/>
        <v>94.096199999999996</v>
      </c>
      <c r="J11896" s="52">
        <f t="shared" si="557"/>
        <v>199.59799999999998</v>
      </c>
      <c r="K11896" s="52">
        <v>168.23259999999999</v>
      </c>
      <c r="L11896" s="52">
        <v>168.23259999999999</v>
      </c>
      <c r="M11896" s="52">
        <v>94.096199999999996</v>
      </c>
      <c r="N11896" s="52">
        <v>171.08399999999997</v>
      </c>
      <c r="O11896" s="52">
        <v>199.59799999999998</v>
      </c>
    </row>
    <row r="11897" spans="1:15" s="53" customFormat="1" x14ac:dyDescent="0.45">
      <c r="A11897" s="53">
        <v>3251014120</v>
      </c>
      <c r="B11897" s="53" t="s">
        <v>14035</v>
      </c>
      <c r="C11897" s="53">
        <v>274</v>
      </c>
      <c r="F11897" s="53" t="s">
        <v>9824</v>
      </c>
      <c r="G11897" s="52">
        <v>1802.85</v>
      </c>
      <c r="H11897" s="52">
        <f t="shared" si="555"/>
        <v>612.96899999999994</v>
      </c>
      <c r="I11897" s="52">
        <f t="shared" si="556"/>
        <v>594.94050000000004</v>
      </c>
      <c r="J11897" s="52">
        <f t="shared" si="557"/>
        <v>1261.9949999999999</v>
      </c>
      <c r="K11897" s="52">
        <v>1063.6814999999999</v>
      </c>
      <c r="L11897" s="52">
        <v>1063.6814999999999</v>
      </c>
      <c r="M11897" s="52">
        <v>594.94050000000004</v>
      </c>
      <c r="N11897" s="52">
        <v>1081.7099999999998</v>
      </c>
      <c r="O11897" s="52">
        <v>1261.9949999999999</v>
      </c>
    </row>
    <row r="11898" spans="1:15" s="53" customFormat="1" x14ac:dyDescent="0.45">
      <c r="A11898" s="53">
        <v>3251014935</v>
      </c>
      <c r="B11898" s="53" t="s">
        <v>10236</v>
      </c>
      <c r="C11898" s="53">
        <v>274</v>
      </c>
      <c r="F11898" s="53" t="s">
        <v>3593</v>
      </c>
      <c r="G11898" s="52">
        <v>50.4</v>
      </c>
      <c r="H11898" s="52">
        <f t="shared" si="555"/>
        <v>17.135999999999999</v>
      </c>
      <c r="I11898" s="52">
        <f t="shared" si="556"/>
        <v>16.632000000000001</v>
      </c>
      <c r="J11898" s="52">
        <f t="shared" si="557"/>
        <v>35.279999999999994</v>
      </c>
      <c r="K11898" s="52">
        <v>29.735999999999997</v>
      </c>
      <c r="L11898" s="52">
        <v>29.735999999999997</v>
      </c>
      <c r="M11898" s="52">
        <v>16.632000000000001</v>
      </c>
      <c r="N11898" s="52">
        <v>30.24</v>
      </c>
      <c r="O11898" s="52">
        <v>35.279999999999994</v>
      </c>
    </row>
    <row r="11899" spans="1:15" s="53" customFormat="1" x14ac:dyDescent="0.45">
      <c r="A11899" s="53">
        <v>3260000000</v>
      </c>
      <c r="B11899" s="53" t="s">
        <v>24052</v>
      </c>
      <c r="C11899" s="53">
        <v>987</v>
      </c>
      <c r="D11899" s="53">
        <v>99221</v>
      </c>
      <c r="F11899" s="53">
        <v>99221</v>
      </c>
      <c r="G11899" s="52">
        <v>217.35</v>
      </c>
      <c r="H11899" s="52">
        <f t="shared" si="555"/>
        <v>73.898999999999987</v>
      </c>
      <c r="I11899" s="52">
        <f t="shared" si="556"/>
        <v>86.19</v>
      </c>
      <c r="J11899" s="52">
        <f t="shared" si="557"/>
        <v>130.85</v>
      </c>
      <c r="K11899" s="52">
        <v>130.85</v>
      </c>
      <c r="L11899" s="52">
        <v>117.765</v>
      </c>
      <c r="M11899" s="52">
        <v>117.765</v>
      </c>
      <c r="N11899" s="52">
        <v>125.22</v>
      </c>
      <c r="O11899" s="52">
        <v>86.19</v>
      </c>
    </row>
    <row r="11900" spans="1:15" s="53" customFormat="1" x14ac:dyDescent="0.45">
      <c r="A11900" s="53">
        <v>3260000005</v>
      </c>
      <c r="B11900" s="53" t="s">
        <v>10237</v>
      </c>
      <c r="C11900" s="53">
        <v>987</v>
      </c>
      <c r="D11900" s="53">
        <v>99222</v>
      </c>
      <c r="F11900" s="53">
        <v>99222</v>
      </c>
      <c r="G11900" s="52">
        <v>294</v>
      </c>
      <c r="H11900" s="52">
        <f t="shared" si="555"/>
        <v>99.96</v>
      </c>
      <c r="I11900" s="52">
        <f t="shared" si="556"/>
        <v>143.19</v>
      </c>
      <c r="J11900" s="52">
        <f t="shared" si="557"/>
        <v>176.37</v>
      </c>
      <c r="K11900" s="52">
        <v>176.37</v>
      </c>
      <c r="L11900" s="52">
        <v>158.733</v>
      </c>
      <c r="M11900" s="52">
        <v>158.733</v>
      </c>
      <c r="N11900" s="52">
        <v>169.69</v>
      </c>
      <c r="O11900" s="52">
        <v>143.19</v>
      </c>
    </row>
    <row r="11901" spans="1:15" s="53" customFormat="1" x14ac:dyDescent="0.45">
      <c r="A11901" s="53">
        <v>3260000045</v>
      </c>
      <c r="B11901" s="53" t="s">
        <v>10238</v>
      </c>
      <c r="C11901" s="53">
        <v>987</v>
      </c>
      <c r="D11901" s="53">
        <v>99292</v>
      </c>
      <c r="G11901" s="52">
        <v>264.60000000000002</v>
      </c>
      <c r="H11901" s="52">
        <f t="shared" si="555"/>
        <v>89.963999999999999</v>
      </c>
      <c r="I11901" s="52">
        <f t="shared" si="556"/>
        <v>129.834</v>
      </c>
      <c r="J11901" s="52">
        <f t="shared" si="557"/>
        <v>144.26</v>
      </c>
      <c r="K11901" s="52">
        <v>144.26</v>
      </c>
      <c r="L11901" s="52">
        <v>129.834</v>
      </c>
      <c r="M11901" s="52">
        <v>129.834</v>
      </c>
      <c r="N11901" s="52">
        <v>139.01</v>
      </c>
      <c r="O11901" s="52">
        <v>132</v>
      </c>
    </row>
    <row r="11902" spans="1:15" s="53" customFormat="1" x14ac:dyDescent="0.45">
      <c r="A11902" s="53">
        <v>3260000060</v>
      </c>
      <c r="B11902" s="53" t="s">
        <v>9057</v>
      </c>
      <c r="C11902" s="53">
        <v>987</v>
      </c>
      <c r="D11902" s="53">
        <v>99223</v>
      </c>
      <c r="F11902" s="53">
        <v>99223</v>
      </c>
      <c r="G11902" s="52">
        <v>280.8</v>
      </c>
      <c r="H11902" s="52">
        <f t="shared" si="555"/>
        <v>95.471999999999994</v>
      </c>
      <c r="I11902" s="52">
        <f t="shared" si="556"/>
        <v>199.68</v>
      </c>
      <c r="J11902" s="52">
        <f t="shared" si="557"/>
        <v>259.97000000000003</v>
      </c>
      <c r="K11902" s="52">
        <v>259.97000000000003</v>
      </c>
      <c r="L11902" s="52">
        <v>233.97300000000004</v>
      </c>
      <c r="M11902" s="52">
        <v>233.97300000000004</v>
      </c>
      <c r="N11902" s="52">
        <v>251.38</v>
      </c>
      <c r="O11902" s="52">
        <v>199.68</v>
      </c>
    </row>
    <row r="11903" spans="1:15" s="53" customFormat="1" x14ac:dyDescent="0.45">
      <c r="A11903" s="53">
        <v>3260000105</v>
      </c>
      <c r="B11903" s="53" t="s">
        <v>9058</v>
      </c>
      <c r="C11903" s="53">
        <v>987</v>
      </c>
      <c r="D11903" s="53">
        <v>99217</v>
      </c>
      <c r="G11903" s="52">
        <v>154.35</v>
      </c>
      <c r="H11903" s="52">
        <f t="shared" si="555"/>
        <v>52.478999999999992</v>
      </c>
      <c r="I11903" s="52">
        <f t="shared" si="556"/>
        <v>83.448000000000008</v>
      </c>
      <c r="J11903" s="52">
        <f t="shared" si="557"/>
        <v>92.72</v>
      </c>
      <c r="K11903" s="52">
        <v>92.72</v>
      </c>
      <c r="L11903" s="52">
        <v>83.448000000000008</v>
      </c>
      <c r="M11903" s="52">
        <v>83.448000000000008</v>
      </c>
      <c r="N11903" s="52">
        <v>89.58</v>
      </c>
      <c r="O11903" s="52">
        <v>89.36</v>
      </c>
    </row>
    <row r="11904" spans="1:15" s="53" customFormat="1" x14ac:dyDescent="0.45">
      <c r="A11904" s="53">
        <v>3260000210</v>
      </c>
      <c r="B11904" s="53" t="s">
        <v>13834</v>
      </c>
      <c r="C11904" s="53">
        <v>982</v>
      </c>
      <c r="D11904" s="53">
        <v>99203</v>
      </c>
      <c r="G11904" s="52">
        <v>221.45</v>
      </c>
      <c r="H11904" s="52">
        <f t="shared" si="555"/>
        <v>75.292999999999992</v>
      </c>
      <c r="I11904" s="52">
        <f t="shared" si="556"/>
        <v>88.272000000000006</v>
      </c>
      <c r="J11904" s="52">
        <f t="shared" si="557"/>
        <v>98.08</v>
      </c>
      <c r="K11904" s="52">
        <v>98.08</v>
      </c>
      <c r="L11904" s="52">
        <v>88.272000000000006</v>
      </c>
      <c r="M11904" s="52">
        <v>88.272000000000006</v>
      </c>
      <c r="N11904" s="52">
        <v>94.38</v>
      </c>
      <c r="O11904" s="52">
        <v>90.98</v>
      </c>
    </row>
    <row r="11905" spans="1:15" s="53" customFormat="1" x14ac:dyDescent="0.45">
      <c r="A11905" s="53">
        <v>3260000235</v>
      </c>
      <c r="B11905" s="53" t="s">
        <v>24051</v>
      </c>
      <c r="C11905" s="53">
        <v>982</v>
      </c>
      <c r="D11905" s="53">
        <v>99213</v>
      </c>
      <c r="G11905" s="52">
        <v>149.35</v>
      </c>
      <c r="H11905" s="52">
        <f t="shared" si="555"/>
        <v>50.778999999999996</v>
      </c>
      <c r="I11905" s="52">
        <f t="shared" si="556"/>
        <v>45.15</v>
      </c>
      <c r="J11905" s="52">
        <f t="shared" si="557"/>
        <v>65.16</v>
      </c>
      <c r="K11905" s="52">
        <v>65.16</v>
      </c>
      <c r="L11905" s="52">
        <v>58.643999999999998</v>
      </c>
      <c r="M11905" s="52">
        <v>58.643999999999998</v>
      </c>
      <c r="N11905" s="52">
        <v>63.01</v>
      </c>
      <c r="O11905" s="52">
        <v>45.15</v>
      </c>
    </row>
    <row r="11906" spans="1:15" s="53" customFormat="1" x14ac:dyDescent="0.45">
      <c r="A11906" s="53">
        <v>3260000280</v>
      </c>
      <c r="B11906" s="53" t="s">
        <v>13835</v>
      </c>
      <c r="C11906" s="53">
        <v>982</v>
      </c>
      <c r="D11906" s="53">
        <v>11045</v>
      </c>
      <c r="G11906" s="52">
        <v>78.28</v>
      </c>
      <c r="H11906" s="52">
        <f t="shared" si="555"/>
        <v>26.615199999999998</v>
      </c>
      <c r="I11906" s="52">
        <f t="shared" si="556"/>
        <v>24.52</v>
      </c>
      <c r="J11906" s="52">
        <f t="shared" si="557"/>
        <v>38.771999999999998</v>
      </c>
      <c r="K11906" s="52">
        <v>38.771999999999998</v>
      </c>
      <c r="L11906" s="52">
        <v>29.2944</v>
      </c>
      <c r="M11906" s="52">
        <v>29.2944</v>
      </c>
      <c r="N11906" s="52">
        <v>36.130000000000003</v>
      </c>
      <c r="O11906" s="52">
        <v>24.52</v>
      </c>
    </row>
    <row r="11907" spans="1:15" s="53" customFormat="1" x14ac:dyDescent="0.45">
      <c r="A11907" s="53">
        <v>3260000290</v>
      </c>
      <c r="B11907" s="53" t="s">
        <v>9059</v>
      </c>
      <c r="C11907" s="53">
        <v>982</v>
      </c>
      <c r="D11907" s="53">
        <v>11046</v>
      </c>
      <c r="G11907" s="52">
        <v>162.74</v>
      </c>
      <c r="H11907" s="52">
        <f t="shared" ref="H11907:H11970" si="558">G11907*(1-0.66)</f>
        <v>55.331599999999995</v>
      </c>
      <c r="I11907" s="52">
        <f t="shared" ref="I11907:I11970" si="559">MIN(K11907,L11907,M11907,N11907,O11907)</f>
        <v>52.5</v>
      </c>
      <c r="J11907" s="52">
        <f t="shared" ref="J11907:J11970" si="560">MAX(K11907,L11907,M11907,N11907,O11907)</f>
        <v>81.747</v>
      </c>
      <c r="K11907" s="52">
        <v>81.747</v>
      </c>
      <c r="L11907" s="52">
        <v>61.764400000000002</v>
      </c>
      <c r="M11907" s="52">
        <v>61.764400000000002</v>
      </c>
      <c r="N11907" s="52">
        <v>76.47</v>
      </c>
      <c r="O11907" s="52">
        <v>52.5</v>
      </c>
    </row>
    <row r="11908" spans="1:15" s="53" customFormat="1" x14ac:dyDescent="0.45">
      <c r="A11908" s="53">
        <v>3260000295</v>
      </c>
      <c r="B11908" s="53" t="s">
        <v>6370</v>
      </c>
      <c r="C11908" s="53">
        <v>982</v>
      </c>
      <c r="D11908" s="53">
        <v>11044</v>
      </c>
      <c r="G11908" s="52">
        <v>675.68</v>
      </c>
      <c r="H11908" s="52">
        <f t="shared" si="558"/>
        <v>229.73119999999997</v>
      </c>
      <c r="I11908" s="52">
        <f t="shared" si="559"/>
        <v>253.14359999999999</v>
      </c>
      <c r="J11908" s="52">
        <f t="shared" si="560"/>
        <v>362.28</v>
      </c>
      <c r="K11908" s="52">
        <v>335.04300000000001</v>
      </c>
      <c r="L11908" s="52">
        <v>253.14359999999999</v>
      </c>
      <c r="M11908" s="52">
        <v>253.14359999999999</v>
      </c>
      <c r="N11908" s="52">
        <v>318.55</v>
      </c>
      <c r="O11908" s="52">
        <v>362.28</v>
      </c>
    </row>
    <row r="11909" spans="1:15" s="53" customFormat="1" x14ac:dyDescent="0.45">
      <c r="A11909" s="53">
        <v>3260000315</v>
      </c>
      <c r="B11909" s="53" t="s">
        <v>13888</v>
      </c>
      <c r="C11909" s="53">
        <v>982</v>
      </c>
      <c r="D11909" s="53">
        <v>11057</v>
      </c>
      <c r="G11909" s="52">
        <v>89.61</v>
      </c>
      <c r="H11909" s="52">
        <f t="shared" si="558"/>
        <v>30.467399999999998</v>
      </c>
      <c r="I11909" s="52">
        <f t="shared" si="559"/>
        <v>33.8504</v>
      </c>
      <c r="J11909" s="52">
        <f t="shared" si="560"/>
        <v>61.57</v>
      </c>
      <c r="K11909" s="52">
        <v>44.802</v>
      </c>
      <c r="L11909" s="52">
        <v>33.8504</v>
      </c>
      <c r="M11909" s="52">
        <v>33.8504</v>
      </c>
      <c r="N11909" s="52">
        <v>42.21</v>
      </c>
      <c r="O11909" s="52">
        <v>61.57</v>
      </c>
    </row>
    <row r="11910" spans="1:15" s="53" customFormat="1" x14ac:dyDescent="0.45">
      <c r="A11910" s="53">
        <v>3260000345</v>
      </c>
      <c r="B11910" s="53" t="s">
        <v>13889</v>
      </c>
      <c r="C11910" s="53">
        <v>982</v>
      </c>
      <c r="D11910" s="53">
        <v>11100</v>
      </c>
      <c r="G11910" s="52">
        <v>141.11000000000001</v>
      </c>
      <c r="H11910" s="52">
        <f t="shared" si="558"/>
        <v>47.977400000000003</v>
      </c>
      <c r="I11910" s="52">
        <f t="shared" si="559"/>
        <v>98.777000000000001</v>
      </c>
      <c r="J11910" s="52">
        <f t="shared" si="560"/>
        <v>98.777000000000001</v>
      </c>
      <c r="K11910" s="52" t="s">
        <v>18307</v>
      </c>
      <c r="L11910" s="52" t="s">
        <v>18307</v>
      </c>
      <c r="M11910" s="52" t="s">
        <v>18307</v>
      </c>
      <c r="N11910" s="52" t="s">
        <v>18307</v>
      </c>
      <c r="O11910" s="52">
        <v>98.777000000000001</v>
      </c>
    </row>
    <row r="11911" spans="1:15" s="53" customFormat="1" x14ac:dyDescent="0.45">
      <c r="A11911" s="53">
        <v>3260000358</v>
      </c>
      <c r="B11911" s="53" t="s">
        <v>6506</v>
      </c>
      <c r="C11911" s="53">
        <v>982</v>
      </c>
      <c r="D11911" s="53">
        <v>11719</v>
      </c>
      <c r="G11911" s="52">
        <v>23.69</v>
      </c>
      <c r="H11911" s="52">
        <f t="shared" si="558"/>
        <v>8.0545999999999989</v>
      </c>
      <c r="I11911" s="52">
        <f t="shared" si="559"/>
        <v>8.7720000000000002</v>
      </c>
      <c r="J11911" s="52">
        <f t="shared" si="560"/>
        <v>13.47</v>
      </c>
      <c r="K11911" s="52">
        <v>11.610000000000001</v>
      </c>
      <c r="L11911" s="52">
        <v>8.7720000000000002</v>
      </c>
      <c r="M11911" s="52">
        <v>8.7720000000000002</v>
      </c>
      <c r="N11911" s="52">
        <v>10.95</v>
      </c>
      <c r="O11911" s="52">
        <v>13.47</v>
      </c>
    </row>
    <row r="11912" spans="1:15" s="53" customFormat="1" x14ac:dyDescent="0.45">
      <c r="A11912" s="53">
        <v>3260000361</v>
      </c>
      <c r="B11912" s="53" t="s">
        <v>6507</v>
      </c>
      <c r="C11912" s="53">
        <v>982</v>
      </c>
      <c r="D11912" s="53">
        <v>29445</v>
      </c>
      <c r="G11912" s="52">
        <v>305.91000000000003</v>
      </c>
      <c r="H11912" s="52">
        <f t="shared" si="558"/>
        <v>104.0094</v>
      </c>
      <c r="I11912" s="52">
        <f t="shared" si="559"/>
        <v>113.83200000000001</v>
      </c>
      <c r="J11912" s="52">
        <f t="shared" si="560"/>
        <v>189.02</v>
      </c>
      <c r="K11912" s="52">
        <v>150.66</v>
      </c>
      <c r="L11912" s="52">
        <v>113.83200000000001</v>
      </c>
      <c r="M11912" s="52">
        <v>113.83200000000001</v>
      </c>
      <c r="N11912" s="52">
        <v>144.94</v>
      </c>
      <c r="O11912" s="52">
        <v>189.02</v>
      </c>
    </row>
    <row r="11913" spans="1:15" s="53" customFormat="1" x14ac:dyDescent="0.45">
      <c r="A11913" s="53">
        <v>3260000375</v>
      </c>
      <c r="B11913" s="53" t="s">
        <v>13890</v>
      </c>
      <c r="C11913" s="53">
        <v>982</v>
      </c>
      <c r="D11913" s="53">
        <v>12002</v>
      </c>
      <c r="G11913" s="52">
        <v>172.01</v>
      </c>
      <c r="H11913" s="52">
        <f t="shared" si="558"/>
        <v>58.483399999999989</v>
      </c>
      <c r="I11913" s="52">
        <f t="shared" si="559"/>
        <v>64.899200000000008</v>
      </c>
      <c r="J11913" s="52">
        <f t="shared" si="560"/>
        <v>152.47999999999999</v>
      </c>
      <c r="K11913" s="52">
        <v>85.896000000000001</v>
      </c>
      <c r="L11913" s="52">
        <v>64.899200000000008</v>
      </c>
      <c r="M11913" s="52">
        <v>64.899200000000008</v>
      </c>
      <c r="N11913" s="52">
        <v>81.010000000000005</v>
      </c>
      <c r="O11913" s="52">
        <v>152.47999999999999</v>
      </c>
    </row>
    <row r="11914" spans="1:15" s="53" customFormat="1" x14ac:dyDescent="0.45">
      <c r="A11914" s="53">
        <v>3260000400</v>
      </c>
      <c r="B11914" s="53" t="s">
        <v>9060</v>
      </c>
      <c r="C11914" s="53">
        <v>982</v>
      </c>
      <c r="D11914" s="53">
        <v>15271</v>
      </c>
      <c r="G11914" s="52">
        <v>249.26</v>
      </c>
      <c r="H11914" s="52">
        <f t="shared" si="558"/>
        <v>84.74839999999999</v>
      </c>
      <c r="I11914" s="52">
        <f t="shared" si="559"/>
        <v>93.323200000000014</v>
      </c>
      <c r="J11914" s="52">
        <f t="shared" si="560"/>
        <v>123.51600000000001</v>
      </c>
      <c r="K11914" s="52">
        <v>123.51600000000001</v>
      </c>
      <c r="L11914" s="52">
        <v>93.323200000000014</v>
      </c>
      <c r="M11914" s="52">
        <v>93.323200000000014</v>
      </c>
      <c r="N11914" s="52">
        <v>116.8</v>
      </c>
      <c r="O11914" s="52">
        <v>118.98</v>
      </c>
    </row>
    <row r="11915" spans="1:15" s="53" customFormat="1" x14ac:dyDescent="0.45">
      <c r="A11915" s="53">
        <v>3260000455</v>
      </c>
      <c r="B11915" s="53" t="s">
        <v>13772</v>
      </c>
      <c r="C11915" s="53">
        <v>982</v>
      </c>
      <c r="D11915" s="53">
        <v>15116</v>
      </c>
      <c r="G11915" s="52">
        <v>294.58</v>
      </c>
      <c r="H11915" s="52">
        <f t="shared" si="558"/>
        <v>100.15719999999999</v>
      </c>
      <c r="I11915" s="52">
        <f t="shared" si="559"/>
        <v>167.27320000000003</v>
      </c>
      <c r="J11915" s="52">
        <f t="shared" si="560"/>
        <v>221.39100000000002</v>
      </c>
      <c r="K11915" s="52">
        <v>221.39100000000002</v>
      </c>
      <c r="L11915" s="52">
        <v>167.27320000000003</v>
      </c>
      <c r="M11915" s="52">
        <v>167.27320000000003</v>
      </c>
      <c r="N11915" s="52">
        <v>208.18</v>
      </c>
      <c r="O11915" s="52">
        <v>203.24</v>
      </c>
    </row>
    <row r="11916" spans="1:15" s="53" customFormat="1" x14ac:dyDescent="0.45">
      <c r="A11916" s="53">
        <v>3260015005</v>
      </c>
      <c r="B11916" s="53" t="s">
        <v>9061</v>
      </c>
      <c r="C11916" s="53">
        <v>982</v>
      </c>
      <c r="D11916" s="53">
        <v>15005</v>
      </c>
      <c r="G11916" s="52">
        <v>179.22</v>
      </c>
      <c r="H11916" s="52">
        <f t="shared" si="558"/>
        <v>60.934799999999996</v>
      </c>
      <c r="I11916" s="52">
        <f t="shared" si="559"/>
        <v>100.61960000000001</v>
      </c>
      <c r="J11916" s="52">
        <f t="shared" si="560"/>
        <v>133.173</v>
      </c>
      <c r="K11916" s="52">
        <v>133.173</v>
      </c>
      <c r="L11916" s="52">
        <v>100.61960000000001</v>
      </c>
      <c r="M11916" s="52">
        <v>100.61960000000001</v>
      </c>
      <c r="N11916" s="52">
        <v>124.58</v>
      </c>
      <c r="O11916" s="52">
        <v>113.73</v>
      </c>
    </row>
    <row r="11917" spans="1:15" s="53" customFormat="1" x14ac:dyDescent="0.45">
      <c r="A11917" s="53">
        <v>3260099253</v>
      </c>
      <c r="B11917" s="53" t="s">
        <v>13773</v>
      </c>
      <c r="C11917" s="53">
        <v>987</v>
      </c>
      <c r="D11917" s="53">
        <v>99253</v>
      </c>
      <c r="G11917" s="52">
        <v>245.7</v>
      </c>
      <c r="H11917" s="52">
        <f t="shared" si="558"/>
        <v>83.537999999999982</v>
      </c>
      <c r="I11917" s="52">
        <f t="shared" si="559"/>
        <v>124.49</v>
      </c>
      <c r="J11917" s="52">
        <f t="shared" si="560"/>
        <v>148.71</v>
      </c>
      <c r="K11917" s="52">
        <v>148.71</v>
      </c>
      <c r="L11917" s="52">
        <v>133.839</v>
      </c>
      <c r="M11917" s="52">
        <v>133.839</v>
      </c>
      <c r="N11917" s="52">
        <v>143.56</v>
      </c>
      <c r="O11917" s="52">
        <v>124.49</v>
      </c>
    </row>
    <row r="11918" spans="1:15" s="53" customFormat="1" x14ac:dyDescent="0.45">
      <c r="A11918" s="53">
        <v>4010000006</v>
      </c>
      <c r="B11918" s="53" t="s">
        <v>9888</v>
      </c>
      <c r="C11918" s="53">
        <v>302</v>
      </c>
      <c r="D11918" s="53">
        <v>86003</v>
      </c>
      <c r="G11918" s="52">
        <v>54.5</v>
      </c>
      <c r="H11918" s="52">
        <f t="shared" si="558"/>
        <v>18.529999999999998</v>
      </c>
      <c r="I11918" s="52">
        <f t="shared" si="559"/>
        <v>4.7</v>
      </c>
      <c r="J11918" s="52">
        <f t="shared" si="560"/>
        <v>38.15</v>
      </c>
      <c r="K11918" s="52">
        <v>6.38</v>
      </c>
      <c r="L11918" s="52">
        <v>6.38</v>
      </c>
      <c r="M11918" s="52">
        <v>6.38</v>
      </c>
      <c r="N11918" s="52">
        <v>4.7</v>
      </c>
      <c r="O11918" s="52">
        <v>38.15</v>
      </c>
    </row>
    <row r="11919" spans="1:15" s="53" customFormat="1" x14ac:dyDescent="0.45">
      <c r="A11919" s="53">
        <v>4010000090</v>
      </c>
      <c r="B11919" s="53" t="s">
        <v>8508</v>
      </c>
      <c r="C11919" s="53">
        <v>301</v>
      </c>
      <c r="D11919" s="53">
        <v>83516</v>
      </c>
      <c r="G11919" s="52">
        <v>154</v>
      </c>
      <c r="H11919" s="52">
        <f t="shared" si="558"/>
        <v>52.359999999999992</v>
      </c>
      <c r="I11919" s="52">
        <f t="shared" si="559"/>
        <v>10.38</v>
      </c>
      <c r="J11919" s="52">
        <f t="shared" si="560"/>
        <v>107.8</v>
      </c>
      <c r="K11919" s="52">
        <v>14.091000000000001</v>
      </c>
      <c r="L11919" s="52">
        <v>14.091000000000001</v>
      </c>
      <c r="M11919" s="52">
        <v>14.091000000000001</v>
      </c>
      <c r="N11919" s="52">
        <v>10.38</v>
      </c>
      <c r="O11919" s="52">
        <v>107.8</v>
      </c>
    </row>
    <row r="11920" spans="1:15" s="53" customFormat="1" x14ac:dyDescent="0.45">
      <c r="A11920" s="53">
        <v>4010006002</v>
      </c>
      <c r="B11920" s="53" t="s">
        <v>6134</v>
      </c>
      <c r="C11920" s="53">
        <v>300</v>
      </c>
      <c r="G11920" s="52">
        <v>0</v>
      </c>
      <c r="H11920" s="52">
        <f t="shared" si="558"/>
        <v>0</v>
      </c>
      <c r="I11920" s="52">
        <f t="shared" si="559"/>
        <v>0</v>
      </c>
      <c r="J11920" s="52">
        <f t="shared" si="560"/>
        <v>0</v>
      </c>
      <c r="K11920" s="52">
        <v>0</v>
      </c>
      <c r="L11920" s="52">
        <v>0</v>
      </c>
      <c r="M11920" s="52">
        <v>0</v>
      </c>
      <c r="N11920" s="52">
        <v>0</v>
      </c>
      <c r="O11920" s="52">
        <v>0</v>
      </c>
    </row>
    <row r="11921" spans="1:15" s="53" customFormat="1" x14ac:dyDescent="0.45">
      <c r="A11921" s="53">
        <v>4010006004</v>
      </c>
      <c r="B11921" s="53" t="s">
        <v>6135</v>
      </c>
      <c r="C11921" s="53">
        <v>300</v>
      </c>
      <c r="D11921" s="53">
        <v>87116</v>
      </c>
      <c r="G11921" s="52">
        <v>111</v>
      </c>
      <c r="H11921" s="52">
        <f t="shared" si="558"/>
        <v>37.739999999999995</v>
      </c>
      <c r="I11921" s="52">
        <f t="shared" si="559"/>
        <v>9.7200000000000006</v>
      </c>
      <c r="J11921" s="52">
        <f t="shared" si="560"/>
        <v>77.699999999999989</v>
      </c>
      <c r="K11921" s="52">
        <v>13.200000000000001</v>
      </c>
      <c r="L11921" s="52">
        <v>13.200000000000001</v>
      </c>
      <c r="M11921" s="52">
        <v>13.200000000000001</v>
      </c>
      <c r="N11921" s="52">
        <v>9.7200000000000006</v>
      </c>
      <c r="O11921" s="52">
        <v>77.699999999999989</v>
      </c>
    </row>
    <row r="11922" spans="1:15" s="53" customFormat="1" x14ac:dyDescent="0.45">
      <c r="A11922" s="53">
        <v>4010006005</v>
      </c>
      <c r="B11922" s="53" t="s">
        <v>9889</v>
      </c>
      <c r="C11922" s="53">
        <v>300</v>
      </c>
      <c r="D11922" s="53">
        <v>84066</v>
      </c>
      <c r="G11922" s="52">
        <v>108</v>
      </c>
      <c r="H11922" s="52">
        <f t="shared" si="558"/>
        <v>36.72</v>
      </c>
      <c r="I11922" s="52">
        <f t="shared" si="559"/>
        <v>8.69</v>
      </c>
      <c r="J11922" s="52">
        <f t="shared" si="560"/>
        <v>75.599999999999994</v>
      </c>
      <c r="K11922" s="52">
        <v>11.803000000000001</v>
      </c>
      <c r="L11922" s="52">
        <v>11.803000000000001</v>
      </c>
      <c r="M11922" s="52">
        <v>11.803000000000001</v>
      </c>
      <c r="N11922" s="52">
        <v>8.69</v>
      </c>
      <c r="O11922" s="52">
        <v>75.599999999999994</v>
      </c>
    </row>
    <row r="11923" spans="1:15" s="53" customFormat="1" x14ac:dyDescent="0.45">
      <c r="A11923" s="53">
        <v>4010006012</v>
      </c>
      <c r="B11923" s="53" t="s">
        <v>8509</v>
      </c>
      <c r="C11923" s="53">
        <v>300</v>
      </c>
      <c r="D11923" s="53">
        <v>80320</v>
      </c>
      <c r="F11923" s="53" t="s">
        <v>4687</v>
      </c>
      <c r="G11923" s="52">
        <v>272.75</v>
      </c>
      <c r="H11923" s="52">
        <f t="shared" si="558"/>
        <v>92.734999999999985</v>
      </c>
      <c r="I11923" s="52">
        <f t="shared" si="559"/>
        <v>0</v>
      </c>
      <c r="J11923" s="52">
        <f t="shared" si="560"/>
        <v>190.92499999999998</v>
      </c>
      <c r="K11923" s="52">
        <v>21.248249999999999</v>
      </c>
      <c r="L11923" s="52" t="s">
        <v>14594</v>
      </c>
      <c r="M11923" s="52" t="s">
        <v>18330</v>
      </c>
      <c r="N11923" s="52">
        <v>0</v>
      </c>
      <c r="O11923" s="52">
        <v>190.92499999999998</v>
      </c>
    </row>
    <row r="11924" spans="1:15" s="53" customFormat="1" x14ac:dyDescent="0.45">
      <c r="A11924" s="53">
        <v>4010006016</v>
      </c>
      <c r="B11924" s="53" t="s">
        <v>8510</v>
      </c>
      <c r="C11924" s="53">
        <v>310</v>
      </c>
      <c r="D11924" s="53">
        <v>81301</v>
      </c>
      <c r="G11924" s="52">
        <v>932</v>
      </c>
      <c r="H11924" s="52">
        <f t="shared" si="558"/>
        <v>316.88</v>
      </c>
      <c r="I11924" s="52">
        <f t="shared" si="559"/>
        <v>313.7</v>
      </c>
      <c r="J11924" s="52">
        <f t="shared" si="560"/>
        <v>652.4</v>
      </c>
      <c r="K11924" s="52">
        <v>366.41699999999997</v>
      </c>
      <c r="L11924" s="52">
        <v>366.41699999999997</v>
      </c>
      <c r="M11924" s="52">
        <v>366.41699999999997</v>
      </c>
      <c r="N11924" s="52">
        <v>313.7</v>
      </c>
      <c r="O11924" s="52">
        <v>652.4</v>
      </c>
    </row>
    <row r="11925" spans="1:15" s="53" customFormat="1" x14ac:dyDescent="0.45">
      <c r="A11925" s="53">
        <v>4010006019</v>
      </c>
      <c r="B11925" s="53" t="s">
        <v>6136</v>
      </c>
      <c r="C11925" s="53">
        <v>302</v>
      </c>
      <c r="D11925" s="53">
        <v>86235</v>
      </c>
      <c r="G11925" s="52">
        <v>171.5</v>
      </c>
      <c r="H11925" s="52">
        <f t="shared" si="558"/>
        <v>58.309999999999995</v>
      </c>
      <c r="I11925" s="52">
        <f t="shared" si="559"/>
        <v>16.14</v>
      </c>
      <c r="J11925" s="52">
        <f t="shared" si="560"/>
        <v>120.05</v>
      </c>
      <c r="K11925" s="52">
        <v>21.923000000000002</v>
      </c>
      <c r="L11925" s="52">
        <v>21.923000000000002</v>
      </c>
      <c r="M11925" s="52">
        <v>21.923000000000002</v>
      </c>
      <c r="N11925" s="52">
        <v>16.14</v>
      </c>
      <c r="O11925" s="52">
        <v>120.05</v>
      </c>
    </row>
    <row r="11926" spans="1:15" s="53" customFormat="1" x14ac:dyDescent="0.45">
      <c r="A11926" s="53">
        <v>4010006025</v>
      </c>
      <c r="B11926" s="53" t="s">
        <v>8051</v>
      </c>
      <c r="C11926" s="53">
        <v>300</v>
      </c>
      <c r="D11926" s="53">
        <v>84080</v>
      </c>
      <c r="G11926" s="52">
        <v>102.83</v>
      </c>
      <c r="H11926" s="52">
        <f t="shared" si="558"/>
        <v>34.962199999999996</v>
      </c>
      <c r="I11926" s="52">
        <f t="shared" si="559"/>
        <v>13.3</v>
      </c>
      <c r="J11926" s="52">
        <f t="shared" si="560"/>
        <v>71.980999999999995</v>
      </c>
      <c r="K11926" s="52">
        <v>18.073</v>
      </c>
      <c r="L11926" s="52">
        <v>18.073</v>
      </c>
      <c r="M11926" s="52">
        <v>18.073</v>
      </c>
      <c r="N11926" s="52">
        <v>13.3</v>
      </c>
      <c r="O11926" s="52">
        <v>71.980999999999995</v>
      </c>
    </row>
    <row r="11927" spans="1:15" s="53" customFormat="1" x14ac:dyDescent="0.45">
      <c r="A11927" s="53">
        <v>4010006026</v>
      </c>
      <c r="B11927" s="53" t="s">
        <v>8511</v>
      </c>
      <c r="C11927" s="53">
        <v>306</v>
      </c>
      <c r="D11927" s="53">
        <v>87902</v>
      </c>
      <c r="G11927" s="52">
        <v>1054.06</v>
      </c>
      <c r="H11927" s="52">
        <f t="shared" si="558"/>
        <v>358.38039999999995</v>
      </c>
      <c r="I11927" s="52">
        <f t="shared" si="559"/>
        <v>231.71</v>
      </c>
      <c r="J11927" s="52">
        <f t="shared" si="560"/>
        <v>737.84199999999987</v>
      </c>
      <c r="K11927" s="52">
        <v>314.65500000000003</v>
      </c>
      <c r="L11927" s="52">
        <v>314.65500000000003</v>
      </c>
      <c r="M11927" s="52">
        <v>314.65500000000003</v>
      </c>
      <c r="N11927" s="52">
        <v>231.71</v>
      </c>
      <c r="O11927" s="52">
        <v>737.84199999999987</v>
      </c>
    </row>
    <row r="11928" spans="1:15" s="53" customFormat="1" x14ac:dyDescent="0.45">
      <c r="A11928" s="53">
        <v>4010006027</v>
      </c>
      <c r="B11928" s="53" t="s">
        <v>8649</v>
      </c>
      <c r="C11928" s="53">
        <v>300</v>
      </c>
      <c r="D11928" s="53">
        <v>84075</v>
      </c>
      <c r="G11928" s="52">
        <v>55</v>
      </c>
      <c r="H11928" s="52">
        <f t="shared" si="558"/>
        <v>18.7</v>
      </c>
      <c r="I11928" s="52">
        <f t="shared" si="559"/>
        <v>4.66</v>
      </c>
      <c r="J11928" s="52">
        <f t="shared" si="560"/>
        <v>38.5</v>
      </c>
      <c r="K11928" s="52">
        <v>6.3250000000000002</v>
      </c>
      <c r="L11928" s="52">
        <v>6.3250000000000002</v>
      </c>
      <c r="M11928" s="52">
        <v>6.3250000000000002</v>
      </c>
      <c r="N11928" s="52">
        <v>4.66</v>
      </c>
      <c r="O11928" s="52">
        <v>38.5</v>
      </c>
    </row>
    <row r="11929" spans="1:15" s="53" customFormat="1" x14ac:dyDescent="0.45">
      <c r="A11929" s="53">
        <v>4010006033</v>
      </c>
      <c r="B11929" s="53" t="s">
        <v>6137</v>
      </c>
      <c r="C11929" s="53">
        <v>300</v>
      </c>
      <c r="D11929" s="53">
        <v>82106</v>
      </c>
      <c r="G11929" s="52">
        <v>137</v>
      </c>
      <c r="H11929" s="52">
        <f t="shared" si="558"/>
        <v>46.58</v>
      </c>
      <c r="I11929" s="52">
        <f t="shared" si="559"/>
        <v>15.3</v>
      </c>
      <c r="J11929" s="52">
        <f t="shared" si="560"/>
        <v>95.899999999999991</v>
      </c>
      <c r="K11929" s="52">
        <v>20.504000000000001</v>
      </c>
      <c r="L11929" s="52">
        <v>20.504000000000001</v>
      </c>
      <c r="M11929" s="52">
        <v>20.504000000000001</v>
      </c>
      <c r="N11929" s="52">
        <v>15.3</v>
      </c>
      <c r="O11929" s="52">
        <v>95.899999999999991</v>
      </c>
    </row>
    <row r="11930" spans="1:15" s="53" customFormat="1" x14ac:dyDescent="0.45">
      <c r="A11930" s="53">
        <v>4010006041</v>
      </c>
      <c r="B11930" s="53" t="s">
        <v>8563</v>
      </c>
      <c r="C11930" s="53">
        <v>302</v>
      </c>
      <c r="D11930" s="53">
        <v>86008</v>
      </c>
      <c r="G11930" s="52">
        <v>54.4</v>
      </c>
      <c r="H11930" s="52">
        <f t="shared" si="558"/>
        <v>18.495999999999999</v>
      </c>
      <c r="I11930" s="52">
        <f t="shared" si="559"/>
        <v>16.14</v>
      </c>
      <c r="J11930" s="52">
        <f t="shared" si="560"/>
        <v>38.08</v>
      </c>
      <c r="K11930" s="52">
        <v>21.923000000000002</v>
      </c>
      <c r="L11930" s="52">
        <v>21.923000000000002</v>
      </c>
      <c r="M11930" s="52">
        <v>21.923000000000002</v>
      </c>
      <c r="N11930" s="52">
        <v>16.14</v>
      </c>
      <c r="O11930" s="52">
        <v>38.08</v>
      </c>
    </row>
    <row r="11931" spans="1:15" s="53" customFormat="1" x14ac:dyDescent="0.45">
      <c r="A11931" s="53">
        <v>4010006042</v>
      </c>
      <c r="B11931" s="53" t="s">
        <v>8052</v>
      </c>
      <c r="C11931" s="53">
        <v>302</v>
      </c>
      <c r="D11931" s="53">
        <v>86008</v>
      </c>
      <c r="G11931" s="52">
        <v>54.5</v>
      </c>
      <c r="H11931" s="52">
        <f t="shared" si="558"/>
        <v>18.529999999999998</v>
      </c>
      <c r="I11931" s="52">
        <f t="shared" si="559"/>
        <v>16.14</v>
      </c>
      <c r="J11931" s="52">
        <f t="shared" si="560"/>
        <v>38.15</v>
      </c>
      <c r="K11931" s="52">
        <v>21.923000000000002</v>
      </c>
      <c r="L11931" s="52">
        <v>21.923000000000002</v>
      </c>
      <c r="M11931" s="52">
        <v>21.923000000000002</v>
      </c>
      <c r="N11931" s="52">
        <v>16.14</v>
      </c>
      <c r="O11931" s="52">
        <v>38.15</v>
      </c>
    </row>
    <row r="11932" spans="1:15" s="53" customFormat="1" x14ac:dyDescent="0.45">
      <c r="A11932" s="53">
        <v>4010006049</v>
      </c>
      <c r="B11932" s="53" t="s">
        <v>8053</v>
      </c>
      <c r="C11932" s="53">
        <v>301</v>
      </c>
      <c r="D11932" s="53">
        <v>83876</v>
      </c>
      <c r="G11932" s="52">
        <v>205.76</v>
      </c>
      <c r="H11932" s="52">
        <f t="shared" si="558"/>
        <v>69.958399999999997</v>
      </c>
      <c r="I11932" s="52">
        <f t="shared" si="559"/>
        <v>45.77</v>
      </c>
      <c r="J11932" s="52">
        <f t="shared" si="560"/>
        <v>144.03199999999998</v>
      </c>
      <c r="K11932" s="52">
        <v>52.131499999999996</v>
      </c>
      <c r="L11932" s="52">
        <v>52.131499999999996</v>
      </c>
      <c r="M11932" s="52">
        <v>52.131499999999996</v>
      </c>
      <c r="N11932" s="52">
        <v>45.77</v>
      </c>
      <c r="O11932" s="52">
        <v>144.03199999999998</v>
      </c>
    </row>
    <row r="11933" spans="1:15" s="53" customFormat="1" x14ac:dyDescent="0.45">
      <c r="A11933" s="53">
        <v>4010006077</v>
      </c>
      <c r="B11933" s="53" t="s">
        <v>8292</v>
      </c>
      <c r="C11933" s="53">
        <v>302</v>
      </c>
      <c r="D11933" s="53">
        <v>86039</v>
      </c>
      <c r="G11933" s="52">
        <v>42.94</v>
      </c>
      <c r="H11933" s="52">
        <f t="shared" si="558"/>
        <v>14.599599999999997</v>
      </c>
      <c r="I11933" s="52">
        <f t="shared" si="559"/>
        <v>10.039999999999999</v>
      </c>
      <c r="J11933" s="52">
        <f t="shared" si="560"/>
        <v>30.057999999999996</v>
      </c>
      <c r="K11933" s="52">
        <v>13.640000000000002</v>
      </c>
      <c r="L11933" s="52">
        <v>13.640000000000002</v>
      </c>
      <c r="M11933" s="52">
        <v>13.640000000000002</v>
      </c>
      <c r="N11933" s="52">
        <v>10.039999999999999</v>
      </c>
      <c r="O11933" s="52">
        <v>30.057999999999996</v>
      </c>
    </row>
    <row r="11934" spans="1:15" s="53" customFormat="1" x14ac:dyDescent="0.45">
      <c r="A11934" s="53">
        <v>4010006078</v>
      </c>
      <c r="B11934" s="53" t="s">
        <v>6138</v>
      </c>
      <c r="C11934" s="53">
        <v>300</v>
      </c>
      <c r="D11934" s="53">
        <v>84588</v>
      </c>
      <c r="G11934" s="52">
        <v>227</v>
      </c>
      <c r="H11934" s="52">
        <f t="shared" si="558"/>
        <v>77.179999999999993</v>
      </c>
      <c r="I11934" s="52">
        <f t="shared" si="559"/>
        <v>30.55</v>
      </c>
      <c r="J11934" s="52">
        <f t="shared" si="560"/>
        <v>158.89999999999998</v>
      </c>
      <c r="K11934" s="52">
        <v>41.481000000000002</v>
      </c>
      <c r="L11934" s="52">
        <v>41.481000000000002</v>
      </c>
      <c r="M11934" s="52">
        <v>41.481000000000002</v>
      </c>
      <c r="N11934" s="52">
        <v>30.55</v>
      </c>
      <c r="O11934" s="52">
        <v>158.89999999999998</v>
      </c>
    </row>
    <row r="11935" spans="1:15" s="53" customFormat="1" x14ac:dyDescent="0.45">
      <c r="A11935" s="53">
        <v>4010006094</v>
      </c>
      <c r="B11935" s="53" t="s">
        <v>8293</v>
      </c>
      <c r="C11935" s="53">
        <v>300</v>
      </c>
      <c r="D11935" s="53">
        <v>86800</v>
      </c>
      <c r="G11935" s="52">
        <v>149.97999999999999</v>
      </c>
      <c r="H11935" s="52">
        <f t="shared" si="558"/>
        <v>50.993199999999995</v>
      </c>
      <c r="I11935" s="52">
        <f t="shared" si="559"/>
        <v>14.32</v>
      </c>
      <c r="J11935" s="52">
        <f t="shared" si="560"/>
        <v>104.98599999999999</v>
      </c>
      <c r="K11935" s="52">
        <v>19.437000000000005</v>
      </c>
      <c r="L11935" s="52">
        <v>19.437000000000005</v>
      </c>
      <c r="M11935" s="52">
        <v>19.437000000000005</v>
      </c>
      <c r="N11935" s="52">
        <v>14.32</v>
      </c>
      <c r="O11935" s="52">
        <v>104.98599999999999</v>
      </c>
    </row>
    <row r="11936" spans="1:15" s="53" customFormat="1" x14ac:dyDescent="0.45">
      <c r="A11936" s="53">
        <v>4010006103</v>
      </c>
      <c r="B11936" s="53" t="s">
        <v>8294</v>
      </c>
      <c r="C11936" s="53">
        <v>300</v>
      </c>
      <c r="D11936" s="53">
        <v>87899</v>
      </c>
      <c r="G11936" s="52">
        <v>42.94</v>
      </c>
      <c r="H11936" s="52">
        <f t="shared" si="558"/>
        <v>14.599599999999997</v>
      </c>
      <c r="I11936" s="52">
        <f t="shared" si="559"/>
        <v>14.46</v>
      </c>
      <c r="J11936" s="52">
        <f t="shared" si="560"/>
        <v>30.057999999999996</v>
      </c>
      <c r="K11936" s="52">
        <v>16.47175</v>
      </c>
      <c r="L11936" s="52">
        <v>16.47175</v>
      </c>
      <c r="M11936" s="52">
        <v>16.47175</v>
      </c>
      <c r="N11936" s="52">
        <v>14.46</v>
      </c>
      <c r="O11936" s="52">
        <v>30.057999999999996</v>
      </c>
    </row>
    <row r="11937" spans="1:15" s="53" customFormat="1" x14ac:dyDescent="0.45">
      <c r="A11937" s="53">
        <v>4010006111</v>
      </c>
      <c r="B11937" s="53" t="s">
        <v>8295</v>
      </c>
      <c r="C11937" s="53">
        <v>300</v>
      </c>
      <c r="D11937" s="53">
        <v>85025</v>
      </c>
      <c r="G11937" s="52">
        <v>76</v>
      </c>
      <c r="H11937" s="52">
        <f t="shared" si="558"/>
        <v>25.839999999999996</v>
      </c>
      <c r="I11937" s="52">
        <f t="shared" si="559"/>
        <v>6.99</v>
      </c>
      <c r="J11937" s="52">
        <f t="shared" si="560"/>
        <v>53.199999999999996</v>
      </c>
      <c r="K11937" s="52">
        <v>9.4930000000000021</v>
      </c>
      <c r="L11937" s="52">
        <v>9.4930000000000021</v>
      </c>
      <c r="M11937" s="52">
        <v>9.4930000000000021</v>
      </c>
      <c r="N11937" s="52">
        <v>6.99</v>
      </c>
      <c r="O11937" s="52">
        <v>53.199999999999996</v>
      </c>
    </row>
    <row r="11938" spans="1:15" s="53" customFormat="1" x14ac:dyDescent="0.45">
      <c r="A11938" s="53">
        <v>4010006116</v>
      </c>
      <c r="B11938" s="53" t="s">
        <v>6185</v>
      </c>
      <c r="C11938" s="53">
        <v>300</v>
      </c>
      <c r="D11938" s="53">
        <v>86612</v>
      </c>
      <c r="G11938" s="52">
        <v>160</v>
      </c>
      <c r="H11938" s="52">
        <f t="shared" si="558"/>
        <v>54.399999999999991</v>
      </c>
      <c r="I11938" s="52">
        <f t="shared" si="559"/>
        <v>11.61</v>
      </c>
      <c r="J11938" s="52">
        <f t="shared" si="560"/>
        <v>112</v>
      </c>
      <c r="K11938" s="52">
        <v>15.774000000000001</v>
      </c>
      <c r="L11938" s="52">
        <v>15.774000000000001</v>
      </c>
      <c r="M11938" s="52">
        <v>15.774000000000001</v>
      </c>
      <c r="N11938" s="52">
        <v>11.61</v>
      </c>
      <c r="O11938" s="52">
        <v>112</v>
      </c>
    </row>
    <row r="11939" spans="1:15" s="53" customFormat="1" x14ac:dyDescent="0.45">
      <c r="A11939" s="53">
        <v>4010006121</v>
      </c>
      <c r="B11939" s="53" t="s">
        <v>6186</v>
      </c>
      <c r="C11939" s="53">
        <v>300</v>
      </c>
      <c r="D11939" s="53">
        <v>86301</v>
      </c>
      <c r="G11939" s="52">
        <v>176.28</v>
      </c>
      <c r="H11939" s="52">
        <f t="shared" si="558"/>
        <v>59.935199999999995</v>
      </c>
      <c r="I11939" s="52">
        <f t="shared" si="559"/>
        <v>18.73</v>
      </c>
      <c r="J11939" s="52">
        <f t="shared" si="560"/>
        <v>123.39599999999999</v>
      </c>
      <c r="K11939" s="52">
        <v>25.443000000000001</v>
      </c>
      <c r="L11939" s="52">
        <v>25.443000000000001</v>
      </c>
      <c r="M11939" s="52">
        <v>25.443000000000001</v>
      </c>
      <c r="N11939" s="52">
        <v>18.73</v>
      </c>
      <c r="O11939" s="52">
        <v>123.39599999999999</v>
      </c>
    </row>
    <row r="11940" spans="1:15" s="53" customFormat="1" x14ac:dyDescent="0.45">
      <c r="A11940" s="53">
        <v>4010006126</v>
      </c>
      <c r="B11940" s="53" t="s">
        <v>6187</v>
      </c>
      <c r="C11940" s="53">
        <v>300</v>
      </c>
      <c r="D11940" s="53">
        <v>82300</v>
      </c>
      <c r="G11940" s="52">
        <v>165</v>
      </c>
      <c r="H11940" s="52">
        <f t="shared" si="558"/>
        <v>56.099999999999994</v>
      </c>
      <c r="I11940" s="52">
        <f t="shared" si="559"/>
        <v>21.28</v>
      </c>
      <c r="J11940" s="52">
        <f t="shared" si="560"/>
        <v>115.49999999999999</v>
      </c>
      <c r="K11940" s="52">
        <v>28.292000000000002</v>
      </c>
      <c r="L11940" s="52">
        <v>28.292000000000002</v>
      </c>
      <c r="M11940" s="52">
        <v>28.292000000000002</v>
      </c>
      <c r="N11940" s="52">
        <v>21.28</v>
      </c>
      <c r="O11940" s="52">
        <v>115.49999999999999</v>
      </c>
    </row>
    <row r="11941" spans="1:15" s="53" customFormat="1" x14ac:dyDescent="0.45">
      <c r="A11941" s="53">
        <v>4010006141</v>
      </c>
      <c r="B11941" s="53" t="s">
        <v>8656</v>
      </c>
      <c r="C11941" s="53">
        <v>300</v>
      </c>
      <c r="D11941" s="53">
        <v>88267</v>
      </c>
      <c r="G11941" s="52">
        <v>339.43</v>
      </c>
      <c r="H11941" s="52">
        <f t="shared" si="558"/>
        <v>115.4062</v>
      </c>
      <c r="I11941" s="52">
        <f t="shared" si="559"/>
        <v>169.71</v>
      </c>
      <c r="J11941" s="52">
        <f t="shared" si="560"/>
        <v>237.601</v>
      </c>
      <c r="K11941" s="52">
        <v>219.72500000000002</v>
      </c>
      <c r="L11941" s="52">
        <v>219.72500000000002</v>
      </c>
      <c r="M11941" s="52">
        <v>219.72500000000002</v>
      </c>
      <c r="N11941" s="52">
        <v>169.71</v>
      </c>
      <c r="O11941" s="52">
        <v>237.601</v>
      </c>
    </row>
    <row r="11942" spans="1:15" s="53" customFormat="1" x14ac:dyDescent="0.45">
      <c r="A11942" s="53">
        <v>4010006149</v>
      </c>
      <c r="B11942" s="53" t="s">
        <v>6429</v>
      </c>
      <c r="C11942" s="53">
        <v>300</v>
      </c>
      <c r="D11942" s="53">
        <v>86611</v>
      </c>
      <c r="G11942" s="52">
        <v>134</v>
      </c>
      <c r="H11942" s="52">
        <f t="shared" si="558"/>
        <v>45.559999999999995</v>
      </c>
      <c r="I11942" s="52">
        <f t="shared" si="559"/>
        <v>9.16</v>
      </c>
      <c r="J11942" s="52">
        <f t="shared" si="560"/>
        <v>93.8</v>
      </c>
      <c r="K11942" s="52">
        <v>12.441000000000001</v>
      </c>
      <c r="L11942" s="52">
        <v>12.441000000000001</v>
      </c>
      <c r="M11942" s="52">
        <v>12.441000000000001</v>
      </c>
      <c r="N11942" s="52">
        <v>9.16</v>
      </c>
      <c r="O11942" s="52">
        <v>93.8</v>
      </c>
    </row>
    <row r="11943" spans="1:15" s="53" customFormat="1" x14ac:dyDescent="0.45">
      <c r="A11943" s="53">
        <v>4010006159</v>
      </c>
      <c r="B11943" s="53" t="s">
        <v>9890</v>
      </c>
      <c r="C11943" s="53">
        <v>300</v>
      </c>
      <c r="D11943" s="53">
        <v>87491</v>
      </c>
      <c r="G11943" s="52">
        <v>225.05</v>
      </c>
      <c r="H11943" s="52">
        <f t="shared" si="558"/>
        <v>76.516999999999996</v>
      </c>
      <c r="I11943" s="52">
        <f t="shared" si="559"/>
        <v>31.58</v>
      </c>
      <c r="J11943" s="52">
        <f t="shared" si="560"/>
        <v>157.535</v>
      </c>
      <c r="K11943" s="52">
        <v>42.889000000000003</v>
      </c>
      <c r="L11943" s="52">
        <v>42.889000000000003</v>
      </c>
      <c r="M11943" s="52">
        <v>42.889000000000003</v>
      </c>
      <c r="N11943" s="52">
        <v>31.58</v>
      </c>
      <c r="O11943" s="52">
        <v>157.535</v>
      </c>
    </row>
    <row r="11944" spans="1:15" s="53" customFormat="1" x14ac:dyDescent="0.45">
      <c r="A11944" s="53">
        <v>4010006195</v>
      </c>
      <c r="B11944" s="53" t="s">
        <v>8775</v>
      </c>
      <c r="C11944" s="53">
        <v>300</v>
      </c>
      <c r="D11944" s="53">
        <v>86162</v>
      </c>
      <c r="G11944" s="52">
        <v>200.01</v>
      </c>
      <c r="H11944" s="52">
        <f t="shared" si="558"/>
        <v>68.003399999999985</v>
      </c>
      <c r="I11944" s="52">
        <f t="shared" si="559"/>
        <v>18.29</v>
      </c>
      <c r="J11944" s="52">
        <f t="shared" si="560"/>
        <v>140.00699999999998</v>
      </c>
      <c r="K11944" s="52">
        <v>24.838000000000001</v>
      </c>
      <c r="L11944" s="52">
        <v>24.838000000000001</v>
      </c>
      <c r="M11944" s="52">
        <v>24.838000000000001</v>
      </c>
      <c r="N11944" s="52">
        <v>18.29</v>
      </c>
      <c r="O11944" s="52">
        <v>140.00699999999998</v>
      </c>
    </row>
    <row r="11945" spans="1:15" s="53" customFormat="1" x14ac:dyDescent="0.45">
      <c r="A11945" s="53">
        <v>4010006205</v>
      </c>
      <c r="B11945" s="53" t="s">
        <v>8776</v>
      </c>
      <c r="C11945" s="53">
        <v>300</v>
      </c>
      <c r="D11945" s="53">
        <v>82533</v>
      </c>
      <c r="G11945" s="52">
        <v>131.08000000000001</v>
      </c>
      <c r="H11945" s="52">
        <f t="shared" si="558"/>
        <v>44.5672</v>
      </c>
      <c r="I11945" s="52">
        <f t="shared" si="559"/>
        <v>14.67</v>
      </c>
      <c r="J11945" s="52">
        <f t="shared" si="560"/>
        <v>91.756</v>
      </c>
      <c r="K11945" s="52">
        <v>19.920999999999999</v>
      </c>
      <c r="L11945" s="52">
        <v>19.920999999999999</v>
      </c>
      <c r="M11945" s="52">
        <v>19.920999999999999</v>
      </c>
      <c r="N11945" s="52">
        <v>14.67</v>
      </c>
      <c r="O11945" s="52">
        <v>91.756</v>
      </c>
    </row>
    <row r="11946" spans="1:15" s="53" customFormat="1" x14ac:dyDescent="0.45">
      <c r="A11946" s="53">
        <v>4010006207</v>
      </c>
      <c r="B11946" s="53" t="s">
        <v>8777</v>
      </c>
      <c r="C11946" s="53">
        <v>300</v>
      </c>
      <c r="D11946" s="53">
        <v>82533</v>
      </c>
      <c r="G11946" s="52">
        <v>131.08000000000001</v>
      </c>
      <c r="H11946" s="52">
        <f t="shared" si="558"/>
        <v>44.5672</v>
      </c>
      <c r="I11946" s="52">
        <f t="shared" si="559"/>
        <v>14.67</v>
      </c>
      <c r="J11946" s="52">
        <f t="shared" si="560"/>
        <v>91.756</v>
      </c>
      <c r="K11946" s="52">
        <v>19.920999999999999</v>
      </c>
      <c r="L11946" s="52">
        <v>19.920999999999999</v>
      </c>
      <c r="M11946" s="52">
        <v>19.920999999999999</v>
      </c>
      <c r="N11946" s="52">
        <v>14.67</v>
      </c>
      <c r="O11946" s="52">
        <v>91.756</v>
      </c>
    </row>
    <row r="11947" spans="1:15" s="53" customFormat="1" x14ac:dyDescent="0.45">
      <c r="A11947" s="53">
        <v>4010006214</v>
      </c>
      <c r="B11947" s="53" t="s">
        <v>8778</v>
      </c>
      <c r="C11947" s="53">
        <v>300</v>
      </c>
      <c r="D11947" s="53">
        <v>82595</v>
      </c>
      <c r="G11947" s="52">
        <v>71</v>
      </c>
      <c r="H11947" s="52">
        <f t="shared" si="558"/>
        <v>24.139999999999997</v>
      </c>
      <c r="I11947" s="52">
        <f t="shared" si="559"/>
        <v>5.82</v>
      </c>
      <c r="J11947" s="52">
        <f t="shared" si="560"/>
        <v>49.699999999999996</v>
      </c>
      <c r="K11947" s="52">
        <v>7.8980000000000006</v>
      </c>
      <c r="L11947" s="52">
        <v>7.8980000000000006</v>
      </c>
      <c r="M11947" s="52">
        <v>7.8980000000000006</v>
      </c>
      <c r="N11947" s="52">
        <v>5.82</v>
      </c>
      <c r="O11947" s="52">
        <v>49.699999999999996</v>
      </c>
    </row>
    <row r="11948" spans="1:15" s="53" customFormat="1" x14ac:dyDescent="0.45">
      <c r="A11948" s="53">
        <v>4010006274</v>
      </c>
      <c r="B11948" s="53" t="s">
        <v>8396</v>
      </c>
      <c r="C11948" s="53">
        <v>300</v>
      </c>
      <c r="D11948" s="53">
        <v>86663</v>
      </c>
      <c r="G11948" s="52">
        <v>214</v>
      </c>
      <c r="H11948" s="52">
        <f t="shared" si="558"/>
        <v>72.759999999999991</v>
      </c>
      <c r="I11948" s="52">
        <f t="shared" si="559"/>
        <v>11.81</v>
      </c>
      <c r="J11948" s="52">
        <f t="shared" si="560"/>
        <v>149.79999999999998</v>
      </c>
      <c r="K11948" s="52">
        <v>16.038</v>
      </c>
      <c r="L11948" s="52">
        <v>16.038</v>
      </c>
      <c r="M11948" s="52">
        <v>16.038</v>
      </c>
      <c r="N11948" s="52">
        <v>11.81</v>
      </c>
      <c r="O11948" s="52">
        <v>149.79999999999998</v>
      </c>
    </row>
    <row r="11949" spans="1:15" s="53" customFormat="1" x14ac:dyDescent="0.45">
      <c r="A11949" s="53">
        <v>4010006282</v>
      </c>
      <c r="B11949" s="53" t="s">
        <v>9966</v>
      </c>
      <c r="C11949" s="53">
        <v>300</v>
      </c>
      <c r="D11949" s="53">
        <v>84233</v>
      </c>
      <c r="G11949" s="52">
        <v>389</v>
      </c>
      <c r="H11949" s="52">
        <f t="shared" si="558"/>
        <v>132.26</v>
      </c>
      <c r="I11949" s="52">
        <f t="shared" si="559"/>
        <v>79.09</v>
      </c>
      <c r="J11949" s="52">
        <f t="shared" si="560"/>
        <v>272.29999999999995</v>
      </c>
      <c r="K11949" s="52">
        <v>90.076999999999984</v>
      </c>
      <c r="L11949" s="52">
        <v>90.076999999999984</v>
      </c>
      <c r="M11949" s="52">
        <v>90.076999999999984</v>
      </c>
      <c r="N11949" s="52">
        <v>79.09</v>
      </c>
      <c r="O11949" s="52">
        <v>272.29999999999995</v>
      </c>
    </row>
    <row r="11950" spans="1:15" s="53" customFormat="1" x14ac:dyDescent="0.45">
      <c r="A11950" s="53">
        <v>4010006286</v>
      </c>
      <c r="B11950" s="53" t="s">
        <v>9967</v>
      </c>
      <c r="C11950" s="53">
        <v>300</v>
      </c>
      <c r="D11950" s="53">
        <v>82677</v>
      </c>
      <c r="G11950" s="52">
        <v>156</v>
      </c>
      <c r="H11950" s="52">
        <f t="shared" si="558"/>
        <v>53.039999999999992</v>
      </c>
      <c r="I11950" s="52">
        <f t="shared" si="559"/>
        <v>21.76</v>
      </c>
      <c r="J11950" s="52">
        <f t="shared" si="560"/>
        <v>109.19999999999999</v>
      </c>
      <c r="K11950" s="52">
        <v>29.557000000000002</v>
      </c>
      <c r="L11950" s="52">
        <v>29.557000000000002</v>
      </c>
      <c r="M11950" s="52">
        <v>29.557000000000002</v>
      </c>
      <c r="N11950" s="52">
        <v>21.76</v>
      </c>
      <c r="O11950" s="52">
        <v>109.19999999999999</v>
      </c>
    </row>
    <row r="11951" spans="1:15" s="53" customFormat="1" x14ac:dyDescent="0.45">
      <c r="A11951" s="53">
        <v>4010006318</v>
      </c>
      <c r="B11951" s="53" t="s">
        <v>6442</v>
      </c>
      <c r="C11951" s="53">
        <v>300</v>
      </c>
      <c r="D11951" s="53">
        <v>82728</v>
      </c>
      <c r="G11951" s="52">
        <v>118</v>
      </c>
      <c r="H11951" s="52">
        <f t="shared" si="558"/>
        <v>40.119999999999997</v>
      </c>
      <c r="I11951" s="52">
        <f t="shared" si="559"/>
        <v>12.27</v>
      </c>
      <c r="J11951" s="52">
        <f t="shared" si="560"/>
        <v>82.6</v>
      </c>
      <c r="K11951" s="52">
        <v>16.665000000000003</v>
      </c>
      <c r="L11951" s="52">
        <v>16.665000000000003</v>
      </c>
      <c r="M11951" s="52">
        <v>16.665000000000003</v>
      </c>
      <c r="N11951" s="52">
        <v>12.27</v>
      </c>
      <c r="O11951" s="52">
        <v>82.6</v>
      </c>
    </row>
    <row r="11952" spans="1:15" s="53" customFormat="1" x14ac:dyDescent="0.45">
      <c r="A11952" s="53">
        <v>4010006319</v>
      </c>
      <c r="B11952" s="53" t="s">
        <v>8779</v>
      </c>
      <c r="C11952" s="53">
        <v>301</v>
      </c>
      <c r="D11952" s="53">
        <v>82731</v>
      </c>
      <c r="G11952" s="52">
        <v>594</v>
      </c>
      <c r="H11952" s="52">
        <f t="shared" si="558"/>
        <v>201.95999999999998</v>
      </c>
      <c r="I11952" s="52">
        <f t="shared" si="559"/>
        <v>57.97</v>
      </c>
      <c r="J11952" s="52">
        <f t="shared" si="560"/>
        <v>415.79999999999995</v>
      </c>
      <c r="K11952" s="52">
        <v>78.727000000000004</v>
      </c>
      <c r="L11952" s="52">
        <v>78.727000000000004</v>
      </c>
      <c r="M11952" s="52">
        <v>78.727000000000004</v>
      </c>
      <c r="N11952" s="52">
        <v>57.97</v>
      </c>
      <c r="O11952" s="52">
        <v>415.79999999999995</v>
      </c>
    </row>
    <row r="11953" spans="1:15" s="53" customFormat="1" x14ac:dyDescent="0.45">
      <c r="A11953" s="53">
        <v>4010006340</v>
      </c>
      <c r="B11953" s="53" t="s">
        <v>8780</v>
      </c>
      <c r="C11953" s="53">
        <v>300</v>
      </c>
      <c r="D11953" s="53">
        <v>83001</v>
      </c>
      <c r="G11953" s="52">
        <v>205</v>
      </c>
      <c r="H11953" s="52">
        <f t="shared" si="558"/>
        <v>69.699999999999989</v>
      </c>
      <c r="I11953" s="52">
        <f t="shared" si="559"/>
        <v>16.72</v>
      </c>
      <c r="J11953" s="52">
        <f t="shared" si="560"/>
        <v>143.5</v>
      </c>
      <c r="K11953" s="52">
        <v>22.715</v>
      </c>
      <c r="L11953" s="52">
        <v>22.715</v>
      </c>
      <c r="M11953" s="52">
        <v>22.715</v>
      </c>
      <c r="N11953" s="52">
        <v>16.72</v>
      </c>
      <c r="O11953" s="52">
        <v>143.5</v>
      </c>
    </row>
    <row r="11954" spans="1:15" s="53" customFormat="1" x14ac:dyDescent="0.45">
      <c r="A11954" s="53">
        <v>4010006357</v>
      </c>
      <c r="B11954" s="53" t="s">
        <v>8430</v>
      </c>
      <c r="C11954" s="53">
        <v>300</v>
      </c>
      <c r="D11954" s="53">
        <v>82775</v>
      </c>
      <c r="G11954" s="52">
        <v>20.16</v>
      </c>
      <c r="H11954" s="52">
        <f t="shared" si="558"/>
        <v>6.8543999999999992</v>
      </c>
      <c r="I11954" s="52">
        <f t="shared" si="559"/>
        <v>14.111999999999998</v>
      </c>
      <c r="J11954" s="52">
        <f t="shared" si="560"/>
        <v>25.751000000000001</v>
      </c>
      <c r="K11954" s="52">
        <v>25.751000000000001</v>
      </c>
      <c r="L11954" s="52">
        <v>25.751000000000001</v>
      </c>
      <c r="M11954" s="52">
        <v>25.751000000000001</v>
      </c>
      <c r="N11954" s="52">
        <v>18.96</v>
      </c>
      <c r="O11954" s="52">
        <v>14.111999999999998</v>
      </c>
    </row>
    <row r="11955" spans="1:15" s="53" customFormat="1" x14ac:dyDescent="0.45">
      <c r="A11955" s="53">
        <v>4010006362</v>
      </c>
      <c r="B11955" s="53" t="s">
        <v>8873</v>
      </c>
      <c r="C11955" s="53">
        <v>300</v>
      </c>
      <c r="D11955" s="53">
        <v>82943</v>
      </c>
      <c r="G11955" s="52">
        <v>160</v>
      </c>
      <c r="H11955" s="52">
        <f t="shared" si="558"/>
        <v>54.399999999999991</v>
      </c>
      <c r="I11955" s="52">
        <f t="shared" si="559"/>
        <v>12.86</v>
      </c>
      <c r="J11955" s="52">
        <f t="shared" si="560"/>
        <v>112</v>
      </c>
      <c r="K11955" s="52">
        <v>17.468000000000004</v>
      </c>
      <c r="L11955" s="52">
        <v>17.468000000000004</v>
      </c>
      <c r="M11955" s="52">
        <v>17.468000000000004</v>
      </c>
      <c r="N11955" s="52">
        <v>12.86</v>
      </c>
      <c r="O11955" s="52">
        <v>112</v>
      </c>
    </row>
    <row r="11956" spans="1:15" s="53" customFormat="1" x14ac:dyDescent="0.45">
      <c r="A11956" s="53">
        <v>4010006374</v>
      </c>
      <c r="B11956" s="53" t="s">
        <v>6430</v>
      </c>
      <c r="C11956" s="53">
        <v>300</v>
      </c>
      <c r="D11956" s="53">
        <v>85041</v>
      </c>
      <c r="G11956" s="52">
        <v>67</v>
      </c>
      <c r="H11956" s="52">
        <f t="shared" si="558"/>
        <v>22.779999999999998</v>
      </c>
      <c r="I11956" s="52">
        <f t="shared" si="559"/>
        <v>2.72</v>
      </c>
      <c r="J11956" s="52">
        <f t="shared" si="560"/>
        <v>46.9</v>
      </c>
      <c r="K11956" s="52">
        <v>3.6850000000000005</v>
      </c>
      <c r="L11956" s="52">
        <v>3.6850000000000005</v>
      </c>
      <c r="M11956" s="52">
        <v>3.6850000000000005</v>
      </c>
      <c r="N11956" s="52">
        <v>2.72</v>
      </c>
      <c r="O11956" s="52">
        <v>46.9</v>
      </c>
    </row>
    <row r="11957" spans="1:15" s="53" customFormat="1" x14ac:dyDescent="0.45">
      <c r="A11957" s="53">
        <v>4010006403</v>
      </c>
      <c r="B11957" s="53" t="s">
        <v>8431</v>
      </c>
      <c r="C11957" s="53">
        <v>300</v>
      </c>
      <c r="D11957" s="53">
        <v>83825</v>
      </c>
      <c r="G11957" s="52">
        <v>87</v>
      </c>
      <c r="H11957" s="52">
        <f t="shared" si="558"/>
        <v>29.58</v>
      </c>
      <c r="I11957" s="52">
        <f t="shared" si="559"/>
        <v>14.63</v>
      </c>
      <c r="J11957" s="52">
        <f t="shared" si="560"/>
        <v>60.9</v>
      </c>
      <c r="K11957" s="52">
        <v>19.866</v>
      </c>
      <c r="L11957" s="52">
        <v>19.866</v>
      </c>
      <c r="M11957" s="52">
        <v>19.866</v>
      </c>
      <c r="N11957" s="52">
        <v>14.63</v>
      </c>
      <c r="O11957" s="52">
        <v>60.9</v>
      </c>
    </row>
    <row r="11958" spans="1:15" s="53" customFormat="1" x14ac:dyDescent="0.45">
      <c r="A11958" s="53">
        <v>4010006416</v>
      </c>
      <c r="B11958" s="53" t="s">
        <v>9023</v>
      </c>
      <c r="C11958" s="53">
        <v>300</v>
      </c>
      <c r="D11958" s="53">
        <v>83020</v>
      </c>
      <c r="G11958" s="52">
        <v>119</v>
      </c>
      <c r="H11958" s="52">
        <f t="shared" si="558"/>
        <v>40.459999999999994</v>
      </c>
      <c r="I11958" s="52">
        <f t="shared" si="559"/>
        <v>11.58</v>
      </c>
      <c r="J11958" s="52">
        <f t="shared" si="560"/>
        <v>83.3</v>
      </c>
      <c r="K11958" s="52">
        <v>15.730000000000002</v>
      </c>
      <c r="L11958" s="52">
        <v>15.730000000000002</v>
      </c>
      <c r="M11958" s="52">
        <v>15.730000000000002</v>
      </c>
      <c r="N11958" s="52">
        <v>11.58</v>
      </c>
      <c r="O11958" s="52">
        <v>83.3</v>
      </c>
    </row>
    <row r="11959" spans="1:15" s="53" customFormat="1" x14ac:dyDescent="0.45">
      <c r="A11959" s="53">
        <v>4010006439</v>
      </c>
      <c r="B11959" s="53" t="s">
        <v>9968</v>
      </c>
      <c r="C11959" s="53">
        <v>302</v>
      </c>
      <c r="D11959" s="53">
        <v>86008</v>
      </c>
      <c r="G11959" s="52">
        <v>54.5</v>
      </c>
      <c r="H11959" s="52">
        <f t="shared" si="558"/>
        <v>18.529999999999998</v>
      </c>
      <c r="I11959" s="52">
        <f t="shared" si="559"/>
        <v>16.14</v>
      </c>
      <c r="J11959" s="52">
        <f t="shared" si="560"/>
        <v>38.15</v>
      </c>
      <c r="K11959" s="52">
        <v>21.923000000000002</v>
      </c>
      <c r="L11959" s="52">
        <v>21.923000000000002</v>
      </c>
      <c r="M11959" s="52">
        <v>21.923000000000002</v>
      </c>
      <c r="N11959" s="52">
        <v>16.14</v>
      </c>
      <c r="O11959" s="52">
        <v>38.15</v>
      </c>
    </row>
    <row r="11960" spans="1:15" s="53" customFormat="1" x14ac:dyDescent="0.45">
      <c r="A11960" s="53">
        <v>4010006451</v>
      </c>
      <c r="B11960" s="53" t="s">
        <v>9969</v>
      </c>
      <c r="C11960" s="53">
        <v>300</v>
      </c>
      <c r="D11960" s="53">
        <v>86706</v>
      </c>
      <c r="G11960" s="52">
        <v>81</v>
      </c>
      <c r="H11960" s="52">
        <f t="shared" si="558"/>
        <v>27.54</v>
      </c>
      <c r="I11960" s="52">
        <f t="shared" si="559"/>
        <v>9.67</v>
      </c>
      <c r="J11960" s="52">
        <f t="shared" si="560"/>
        <v>56.699999999999996</v>
      </c>
      <c r="K11960" s="52">
        <v>13.123000000000001</v>
      </c>
      <c r="L11960" s="52">
        <v>13.123000000000001</v>
      </c>
      <c r="M11960" s="52">
        <v>13.123000000000001</v>
      </c>
      <c r="N11960" s="52">
        <v>9.67</v>
      </c>
      <c r="O11960" s="52">
        <v>56.699999999999996</v>
      </c>
    </row>
    <row r="11961" spans="1:15" s="53" customFormat="1" x14ac:dyDescent="0.45">
      <c r="A11961" s="53">
        <v>4010006476</v>
      </c>
      <c r="B11961" s="53" t="s">
        <v>9024</v>
      </c>
      <c r="C11961" s="53">
        <v>300</v>
      </c>
      <c r="D11961" s="53">
        <v>87799</v>
      </c>
      <c r="G11961" s="52">
        <v>433</v>
      </c>
      <c r="H11961" s="52">
        <f t="shared" si="558"/>
        <v>147.22</v>
      </c>
      <c r="I11961" s="52">
        <f t="shared" si="559"/>
        <v>38.56</v>
      </c>
      <c r="J11961" s="52">
        <f t="shared" si="560"/>
        <v>303.09999999999997</v>
      </c>
      <c r="K11961" s="52">
        <v>52.360000000000007</v>
      </c>
      <c r="L11961" s="52">
        <v>52.360000000000007</v>
      </c>
      <c r="M11961" s="52">
        <v>52.360000000000007</v>
      </c>
      <c r="N11961" s="52">
        <v>38.56</v>
      </c>
      <c r="O11961" s="52">
        <v>303.09999999999997</v>
      </c>
    </row>
    <row r="11962" spans="1:15" s="53" customFormat="1" x14ac:dyDescent="0.45">
      <c r="A11962" s="53">
        <v>4010006480</v>
      </c>
      <c r="B11962" s="53" t="s">
        <v>8432</v>
      </c>
      <c r="C11962" s="53">
        <v>300</v>
      </c>
      <c r="D11962" s="53">
        <v>83051</v>
      </c>
      <c r="G11962" s="52">
        <v>124</v>
      </c>
      <c r="H11962" s="52">
        <f t="shared" si="558"/>
        <v>42.16</v>
      </c>
      <c r="I11962" s="52">
        <f t="shared" si="559"/>
        <v>6.58</v>
      </c>
      <c r="J11962" s="52">
        <f t="shared" si="560"/>
        <v>86.8</v>
      </c>
      <c r="K11962" s="52">
        <v>8.9320000000000004</v>
      </c>
      <c r="L11962" s="52">
        <v>8.9320000000000004</v>
      </c>
      <c r="M11962" s="52">
        <v>8.9320000000000004</v>
      </c>
      <c r="N11962" s="52">
        <v>6.58</v>
      </c>
      <c r="O11962" s="52">
        <v>86.8</v>
      </c>
    </row>
    <row r="11963" spans="1:15" s="53" customFormat="1" x14ac:dyDescent="0.45">
      <c r="A11963" s="53">
        <v>4010006490</v>
      </c>
      <c r="B11963" s="53" t="s">
        <v>10056</v>
      </c>
      <c r="C11963" s="53">
        <v>300</v>
      </c>
      <c r="D11963" s="53">
        <v>86812</v>
      </c>
      <c r="G11963" s="52">
        <v>187</v>
      </c>
      <c r="H11963" s="52">
        <f t="shared" si="558"/>
        <v>63.579999999999991</v>
      </c>
      <c r="I11963" s="52">
        <f t="shared" si="559"/>
        <v>23.23</v>
      </c>
      <c r="J11963" s="52">
        <f t="shared" si="560"/>
        <v>130.9</v>
      </c>
      <c r="K11963" s="52">
        <v>31.537000000000006</v>
      </c>
      <c r="L11963" s="52">
        <v>31.537000000000006</v>
      </c>
      <c r="M11963" s="52">
        <v>31.537000000000006</v>
      </c>
      <c r="N11963" s="52">
        <v>23.23</v>
      </c>
      <c r="O11963" s="52">
        <v>130.9</v>
      </c>
    </row>
    <row r="11964" spans="1:15" s="53" customFormat="1" x14ac:dyDescent="0.45">
      <c r="A11964" s="53">
        <v>4010006560</v>
      </c>
      <c r="B11964" s="53" t="s">
        <v>6431</v>
      </c>
      <c r="C11964" s="53">
        <v>300</v>
      </c>
      <c r="D11964" s="53">
        <v>86340</v>
      </c>
      <c r="G11964" s="52">
        <v>163</v>
      </c>
      <c r="H11964" s="52">
        <f t="shared" si="558"/>
        <v>55.419999999999995</v>
      </c>
      <c r="I11964" s="52">
        <f t="shared" si="559"/>
        <v>13.57</v>
      </c>
      <c r="J11964" s="52">
        <f t="shared" si="560"/>
        <v>114.1</v>
      </c>
      <c r="K11964" s="52">
        <v>18.425000000000001</v>
      </c>
      <c r="L11964" s="52">
        <v>18.425000000000001</v>
      </c>
      <c r="M11964" s="52">
        <v>18.425000000000001</v>
      </c>
      <c r="N11964" s="52">
        <v>13.57</v>
      </c>
      <c r="O11964" s="52">
        <v>114.1</v>
      </c>
    </row>
    <row r="11965" spans="1:15" s="53" customFormat="1" x14ac:dyDescent="0.45">
      <c r="A11965" s="53">
        <v>4010006608</v>
      </c>
      <c r="B11965" s="53" t="s">
        <v>10057</v>
      </c>
      <c r="C11965" s="53">
        <v>300</v>
      </c>
      <c r="D11965" s="53">
        <v>83661</v>
      </c>
      <c r="G11965" s="52">
        <v>69</v>
      </c>
      <c r="H11965" s="52">
        <f t="shared" si="558"/>
        <v>23.459999999999997</v>
      </c>
      <c r="I11965" s="52">
        <f t="shared" si="559"/>
        <v>19.79</v>
      </c>
      <c r="J11965" s="52">
        <f t="shared" si="560"/>
        <v>48.3</v>
      </c>
      <c r="K11965" s="52">
        <v>26.873000000000001</v>
      </c>
      <c r="L11965" s="52">
        <v>26.873000000000001</v>
      </c>
      <c r="M11965" s="52">
        <v>26.873000000000001</v>
      </c>
      <c r="N11965" s="52">
        <v>19.79</v>
      </c>
      <c r="O11965" s="52">
        <v>48.3</v>
      </c>
    </row>
    <row r="11966" spans="1:15" s="53" customFormat="1" x14ac:dyDescent="0.45">
      <c r="A11966" s="53">
        <v>4010006610</v>
      </c>
      <c r="B11966" s="53" t="s">
        <v>9025</v>
      </c>
      <c r="C11966" s="53">
        <v>300</v>
      </c>
      <c r="D11966" s="53">
        <v>84081</v>
      </c>
      <c r="G11966" s="52">
        <v>135</v>
      </c>
      <c r="H11966" s="52">
        <f t="shared" si="558"/>
        <v>45.9</v>
      </c>
      <c r="I11966" s="52">
        <f t="shared" si="559"/>
        <v>14.87</v>
      </c>
      <c r="J11966" s="52">
        <f t="shared" si="560"/>
        <v>94.5</v>
      </c>
      <c r="K11966" s="52">
        <v>20.185000000000002</v>
      </c>
      <c r="L11966" s="52">
        <v>20.185000000000002</v>
      </c>
      <c r="M11966" s="52">
        <v>20.185000000000002</v>
      </c>
      <c r="N11966" s="52">
        <v>14.87</v>
      </c>
      <c r="O11966" s="52">
        <v>94.5</v>
      </c>
    </row>
    <row r="11967" spans="1:15" s="53" customFormat="1" x14ac:dyDescent="0.45">
      <c r="A11967" s="53">
        <v>4010006612</v>
      </c>
      <c r="B11967" s="53" t="s">
        <v>10058</v>
      </c>
      <c r="C11967" s="53">
        <v>300</v>
      </c>
      <c r="D11967" s="53">
        <v>86617</v>
      </c>
      <c r="G11967" s="52">
        <v>97.18</v>
      </c>
      <c r="H11967" s="52">
        <f t="shared" si="558"/>
        <v>33.041199999999996</v>
      </c>
      <c r="I11967" s="52">
        <f t="shared" si="559"/>
        <v>13.94</v>
      </c>
      <c r="J11967" s="52">
        <f t="shared" si="560"/>
        <v>68.025999999999996</v>
      </c>
      <c r="K11967" s="52">
        <v>18.931000000000001</v>
      </c>
      <c r="L11967" s="52">
        <v>18.931000000000001</v>
      </c>
      <c r="M11967" s="52">
        <v>18.931000000000001</v>
      </c>
      <c r="N11967" s="52">
        <v>13.94</v>
      </c>
      <c r="O11967" s="52">
        <v>68.025999999999996</v>
      </c>
    </row>
    <row r="11968" spans="1:15" s="53" customFormat="1" x14ac:dyDescent="0.45">
      <c r="A11968" s="53">
        <v>4010006615</v>
      </c>
      <c r="B11968" s="53" t="s">
        <v>9026</v>
      </c>
      <c r="C11968" s="53">
        <v>300</v>
      </c>
      <c r="D11968" s="53">
        <v>86727</v>
      </c>
      <c r="G11968" s="52">
        <v>195</v>
      </c>
      <c r="H11968" s="52">
        <f t="shared" si="558"/>
        <v>66.3</v>
      </c>
      <c r="I11968" s="52">
        <f t="shared" si="559"/>
        <v>11.58</v>
      </c>
      <c r="J11968" s="52">
        <f t="shared" si="560"/>
        <v>136.5</v>
      </c>
      <c r="K11968" s="52">
        <v>15.730000000000002</v>
      </c>
      <c r="L11968" s="52">
        <v>15.730000000000002</v>
      </c>
      <c r="M11968" s="52">
        <v>15.730000000000002</v>
      </c>
      <c r="N11968" s="52">
        <v>11.58</v>
      </c>
      <c r="O11968" s="52">
        <v>136.5</v>
      </c>
    </row>
    <row r="11969" spans="1:15" s="53" customFormat="1" x14ac:dyDescent="0.45">
      <c r="A11969" s="53">
        <v>4010006663</v>
      </c>
      <c r="B11969" s="53" t="s">
        <v>9147</v>
      </c>
      <c r="C11969" s="53">
        <v>300</v>
      </c>
      <c r="D11969" s="53">
        <v>83050</v>
      </c>
      <c r="G11969" s="52">
        <v>140</v>
      </c>
      <c r="H11969" s="52">
        <f t="shared" si="558"/>
        <v>47.599999999999994</v>
      </c>
      <c r="I11969" s="52">
        <f t="shared" si="559"/>
        <v>7.38</v>
      </c>
      <c r="J11969" s="52">
        <f t="shared" si="560"/>
        <v>98</v>
      </c>
      <c r="K11969" s="52">
        <v>9.02</v>
      </c>
      <c r="L11969" s="52">
        <v>9.02</v>
      </c>
      <c r="M11969" s="52">
        <v>9.02</v>
      </c>
      <c r="N11969" s="52">
        <v>7.38</v>
      </c>
      <c r="O11969" s="52">
        <v>98</v>
      </c>
    </row>
    <row r="11970" spans="1:15" s="53" customFormat="1" x14ac:dyDescent="0.45">
      <c r="A11970" s="53">
        <v>4010006672</v>
      </c>
      <c r="B11970" s="53" t="s">
        <v>6432</v>
      </c>
      <c r="C11970" s="53">
        <v>300</v>
      </c>
      <c r="D11970" s="53">
        <v>82043</v>
      </c>
      <c r="G11970" s="52">
        <v>130</v>
      </c>
      <c r="H11970" s="52">
        <f t="shared" si="558"/>
        <v>44.199999999999996</v>
      </c>
      <c r="I11970" s="52">
        <f t="shared" si="559"/>
        <v>5.2</v>
      </c>
      <c r="J11970" s="52">
        <f t="shared" si="560"/>
        <v>91</v>
      </c>
      <c r="K11970" s="52">
        <v>7.0620000000000003</v>
      </c>
      <c r="L11970" s="52">
        <v>7.0620000000000003</v>
      </c>
      <c r="M11970" s="52">
        <v>7.0620000000000003</v>
      </c>
      <c r="N11970" s="52">
        <v>5.2</v>
      </c>
      <c r="O11970" s="52">
        <v>91</v>
      </c>
    </row>
    <row r="11971" spans="1:15" s="53" customFormat="1" x14ac:dyDescent="0.45">
      <c r="A11971" s="53">
        <v>4010006680</v>
      </c>
      <c r="B11971" s="53" t="s">
        <v>9148</v>
      </c>
      <c r="C11971" s="53">
        <v>300</v>
      </c>
      <c r="D11971" s="53">
        <v>86735</v>
      </c>
      <c r="G11971" s="52">
        <v>168</v>
      </c>
      <c r="H11971" s="52">
        <f t="shared" ref="H11971:H12034" si="561">G11971*(1-0.66)</f>
        <v>57.12</v>
      </c>
      <c r="I11971" s="52">
        <f t="shared" ref="I11971:I12034" si="562">MIN(K11971,L11971,M11971,N11971,O11971)</f>
        <v>11.75</v>
      </c>
      <c r="J11971" s="52">
        <f t="shared" ref="J11971:J12034" si="563">MAX(K11971,L11971,M11971,N11971,O11971)</f>
        <v>117.6</v>
      </c>
      <c r="K11971" s="52">
        <v>15.950000000000001</v>
      </c>
      <c r="L11971" s="52">
        <v>15.950000000000001</v>
      </c>
      <c r="M11971" s="52">
        <v>15.950000000000001</v>
      </c>
      <c r="N11971" s="52">
        <v>11.75</v>
      </c>
      <c r="O11971" s="52">
        <v>117.6</v>
      </c>
    </row>
    <row r="11972" spans="1:15" s="53" customFormat="1" x14ac:dyDescent="0.45">
      <c r="A11972" s="53">
        <v>4010006682</v>
      </c>
      <c r="B11972" s="53" t="s">
        <v>9149</v>
      </c>
      <c r="C11972" s="53">
        <v>300</v>
      </c>
      <c r="D11972" s="53">
        <v>86738</v>
      </c>
      <c r="G11972" s="52">
        <v>98</v>
      </c>
      <c r="H11972" s="52">
        <f t="shared" si="561"/>
        <v>33.32</v>
      </c>
      <c r="I11972" s="52">
        <f t="shared" si="562"/>
        <v>11.92</v>
      </c>
      <c r="J11972" s="52">
        <f t="shared" si="563"/>
        <v>68.599999999999994</v>
      </c>
      <c r="K11972" s="52">
        <v>16.181000000000001</v>
      </c>
      <c r="L11972" s="52">
        <v>16.181000000000001</v>
      </c>
      <c r="M11972" s="52">
        <v>16.181000000000001</v>
      </c>
      <c r="N11972" s="52">
        <v>11.92</v>
      </c>
      <c r="O11972" s="52">
        <v>68.599999999999994</v>
      </c>
    </row>
    <row r="11973" spans="1:15" s="53" customFormat="1" x14ac:dyDescent="0.45">
      <c r="A11973" s="53">
        <v>4010006688</v>
      </c>
      <c r="B11973" s="53" t="s">
        <v>10059</v>
      </c>
      <c r="C11973" s="53">
        <v>300</v>
      </c>
      <c r="D11973" s="53">
        <v>83874</v>
      </c>
      <c r="G11973" s="52">
        <v>137</v>
      </c>
      <c r="H11973" s="52">
        <f t="shared" si="561"/>
        <v>46.58</v>
      </c>
      <c r="I11973" s="52">
        <f t="shared" si="562"/>
        <v>11.63</v>
      </c>
      <c r="J11973" s="52">
        <f t="shared" si="563"/>
        <v>95.899999999999991</v>
      </c>
      <c r="K11973" s="52">
        <v>15.785</v>
      </c>
      <c r="L11973" s="52">
        <v>15.785</v>
      </c>
      <c r="M11973" s="52">
        <v>15.785</v>
      </c>
      <c r="N11973" s="52">
        <v>11.63</v>
      </c>
      <c r="O11973" s="52">
        <v>95.899999999999991</v>
      </c>
    </row>
    <row r="11974" spans="1:15" s="53" customFormat="1" x14ac:dyDescent="0.45">
      <c r="A11974" s="53">
        <v>4010006713</v>
      </c>
      <c r="B11974" s="53" t="s">
        <v>6433</v>
      </c>
      <c r="C11974" s="53">
        <v>300</v>
      </c>
      <c r="D11974" s="53">
        <v>87209</v>
      </c>
      <c r="G11974" s="52">
        <v>108</v>
      </c>
      <c r="H11974" s="52">
        <f t="shared" si="561"/>
        <v>36.72</v>
      </c>
      <c r="I11974" s="52">
        <f t="shared" si="562"/>
        <v>16.18</v>
      </c>
      <c r="J11974" s="52">
        <f t="shared" si="563"/>
        <v>75.599999999999994</v>
      </c>
      <c r="K11974" s="52">
        <v>21.966999999999999</v>
      </c>
      <c r="L11974" s="52">
        <v>21.966999999999999</v>
      </c>
      <c r="M11974" s="52">
        <v>21.966999999999999</v>
      </c>
      <c r="N11974" s="52">
        <v>16.18</v>
      </c>
      <c r="O11974" s="52">
        <v>75.599999999999994</v>
      </c>
    </row>
    <row r="11975" spans="1:15" s="53" customFormat="1" x14ac:dyDescent="0.45">
      <c r="A11975" s="53">
        <v>4010006718</v>
      </c>
      <c r="B11975" s="53" t="s">
        <v>9150</v>
      </c>
      <c r="C11975" s="53">
        <v>300</v>
      </c>
      <c r="D11975" s="53">
        <v>84100</v>
      </c>
      <c r="G11975" s="52">
        <v>101</v>
      </c>
      <c r="H11975" s="52">
        <f t="shared" si="561"/>
        <v>34.339999999999996</v>
      </c>
      <c r="I11975" s="52">
        <f t="shared" si="562"/>
        <v>4.2699999999999996</v>
      </c>
      <c r="J11975" s="52">
        <f t="shared" si="563"/>
        <v>70.699999999999989</v>
      </c>
      <c r="K11975" s="52">
        <v>5.7969999999999997</v>
      </c>
      <c r="L11975" s="52">
        <v>5.7969999999999997</v>
      </c>
      <c r="M11975" s="52">
        <v>5.7969999999999997</v>
      </c>
      <c r="N11975" s="52">
        <v>4.2699999999999996</v>
      </c>
      <c r="O11975" s="52">
        <v>70.699999999999989</v>
      </c>
    </row>
    <row r="11976" spans="1:15" s="53" customFormat="1" x14ac:dyDescent="0.45">
      <c r="A11976" s="53">
        <v>4010006720</v>
      </c>
      <c r="B11976" s="53" t="s">
        <v>8433</v>
      </c>
      <c r="C11976" s="53">
        <v>300</v>
      </c>
      <c r="D11976" s="53">
        <v>87265</v>
      </c>
      <c r="G11976" s="52">
        <v>161</v>
      </c>
      <c r="H11976" s="52">
        <f t="shared" si="561"/>
        <v>54.739999999999995</v>
      </c>
      <c r="I11976" s="52">
        <f t="shared" si="562"/>
        <v>10.78</v>
      </c>
      <c r="J11976" s="52">
        <f t="shared" si="563"/>
        <v>112.69999999999999</v>
      </c>
      <c r="K11976" s="52">
        <v>14.652000000000001</v>
      </c>
      <c r="L11976" s="52">
        <v>14.652000000000001</v>
      </c>
      <c r="M11976" s="52">
        <v>14.652000000000001</v>
      </c>
      <c r="N11976" s="52">
        <v>10.78</v>
      </c>
      <c r="O11976" s="52">
        <v>112.69999999999999</v>
      </c>
    </row>
    <row r="11977" spans="1:15" s="53" customFormat="1" x14ac:dyDescent="0.45">
      <c r="A11977" s="53">
        <v>4010006721</v>
      </c>
      <c r="B11977" s="53" t="s">
        <v>6434</v>
      </c>
      <c r="C11977" s="53">
        <v>300</v>
      </c>
      <c r="D11977" s="53">
        <v>86615</v>
      </c>
      <c r="G11977" s="52">
        <v>160</v>
      </c>
      <c r="H11977" s="52">
        <f t="shared" si="561"/>
        <v>54.399999999999991</v>
      </c>
      <c r="I11977" s="52">
        <f t="shared" si="562"/>
        <v>11.87</v>
      </c>
      <c r="J11977" s="52">
        <f t="shared" si="563"/>
        <v>112</v>
      </c>
      <c r="K11977" s="52">
        <v>16.115000000000002</v>
      </c>
      <c r="L11977" s="52">
        <v>16.115000000000002</v>
      </c>
      <c r="M11977" s="52">
        <v>16.115000000000002</v>
      </c>
      <c r="N11977" s="52">
        <v>11.87</v>
      </c>
      <c r="O11977" s="52">
        <v>112</v>
      </c>
    </row>
    <row r="11978" spans="1:15" s="53" customFormat="1" x14ac:dyDescent="0.45">
      <c r="A11978" s="53">
        <v>4010006725</v>
      </c>
      <c r="B11978" s="53" t="s">
        <v>8434</v>
      </c>
      <c r="C11978" s="53">
        <v>300</v>
      </c>
      <c r="D11978" s="53">
        <v>83992</v>
      </c>
      <c r="F11978" s="53" t="s">
        <v>4687</v>
      </c>
      <c r="G11978" s="52">
        <v>170</v>
      </c>
      <c r="H11978" s="52">
        <f t="shared" si="561"/>
        <v>57.8</v>
      </c>
      <c r="I11978" s="52">
        <f t="shared" si="562"/>
        <v>0</v>
      </c>
      <c r="J11978" s="52">
        <f t="shared" si="563"/>
        <v>120.59125</v>
      </c>
      <c r="K11978" s="52">
        <v>0</v>
      </c>
      <c r="L11978" s="52">
        <v>120.59125</v>
      </c>
      <c r="M11978" s="52">
        <v>120.59125</v>
      </c>
      <c r="N11978" s="52">
        <v>38.979999999999997</v>
      </c>
      <c r="O11978" s="52">
        <v>118.99999999999999</v>
      </c>
    </row>
    <row r="11979" spans="1:15" s="53" customFormat="1" x14ac:dyDescent="0.45">
      <c r="A11979" s="53">
        <v>4010006743</v>
      </c>
      <c r="B11979" s="53" t="s">
        <v>8435</v>
      </c>
      <c r="C11979" s="53">
        <v>300</v>
      </c>
      <c r="D11979" s="53">
        <v>87252</v>
      </c>
      <c r="G11979" s="52">
        <v>240.59</v>
      </c>
      <c r="H11979" s="52">
        <f t="shared" si="561"/>
        <v>81.800599999999989</v>
      </c>
      <c r="I11979" s="52">
        <f t="shared" si="562"/>
        <v>23.46</v>
      </c>
      <c r="J11979" s="52">
        <f t="shared" si="563"/>
        <v>168.41299999999998</v>
      </c>
      <c r="K11979" s="52">
        <v>31.867000000000001</v>
      </c>
      <c r="L11979" s="52">
        <v>31.867000000000001</v>
      </c>
      <c r="M11979" s="52">
        <v>31.867000000000001</v>
      </c>
      <c r="N11979" s="52">
        <v>23.46</v>
      </c>
      <c r="O11979" s="52">
        <v>168.41299999999998</v>
      </c>
    </row>
    <row r="11980" spans="1:15" s="53" customFormat="1" x14ac:dyDescent="0.45">
      <c r="A11980" s="53">
        <v>4010006754</v>
      </c>
      <c r="B11980" s="53" t="s">
        <v>6435</v>
      </c>
      <c r="C11980" s="53">
        <v>300</v>
      </c>
      <c r="D11980" s="53">
        <v>80188</v>
      </c>
      <c r="G11980" s="52">
        <v>96</v>
      </c>
      <c r="H11980" s="52">
        <f t="shared" si="561"/>
        <v>32.64</v>
      </c>
      <c r="I11980" s="52">
        <f t="shared" si="562"/>
        <v>14.93</v>
      </c>
      <c r="J11980" s="52">
        <f t="shared" si="563"/>
        <v>67.199999999999989</v>
      </c>
      <c r="K11980" s="52">
        <v>20.284000000000002</v>
      </c>
      <c r="L11980" s="52">
        <v>20.284000000000002</v>
      </c>
      <c r="M11980" s="52">
        <v>20.284000000000002</v>
      </c>
      <c r="N11980" s="52">
        <v>14.93</v>
      </c>
      <c r="O11980" s="52">
        <v>67.199999999999989</v>
      </c>
    </row>
    <row r="11981" spans="1:15" s="53" customFormat="1" x14ac:dyDescent="0.45">
      <c r="A11981" s="53">
        <v>4010006760</v>
      </c>
      <c r="B11981" s="53" t="s">
        <v>4821</v>
      </c>
      <c r="C11981" s="53">
        <v>301</v>
      </c>
      <c r="D11981" s="53">
        <v>84144</v>
      </c>
      <c r="G11981" s="52">
        <v>130</v>
      </c>
      <c r="H11981" s="52">
        <f t="shared" si="561"/>
        <v>44.199999999999996</v>
      </c>
      <c r="I11981" s="52">
        <f t="shared" si="562"/>
        <v>18.77</v>
      </c>
      <c r="J11981" s="52">
        <f t="shared" si="563"/>
        <v>91</v>
      </c>
      <c r="K11981" s="52">
        <v>25.498000000000001</v>
      </c>
      <c r="L11981" s="52">
        <v>25.498000000000001</v>
      </c>
      <c r="M11981" s="52">
        <v>25.498000000000001</v>
      </c>
      <c r="N11981" s="52">
        <v>18.77</v>
      </c>
      <c r="O11981" s="52">
        <v>91</v>
      </c>
    </row>
    <row r="11982" spans="1:15" s="53" customFormat="1" x14ac:dyDescent="0.45">
      <c r="A11982" s="53">
        <v>4010006770</v>
      </c>
      <c r="B11982" s="53" t="s">
        <v>6460</v>
      </c>
      <c r="C11982" s="53">
        <v>300</v>
      </c>
      <c r="D11982" s="53">
        <v>84154</v>
      </c>
      <c r="G11982" s="52">
        <v>120.91</v>
      </c>
      <c r="H11982" s="52">
        <f t="shared" si="561"/>
        <v>41.109399999999994</v>
      </c>
      <c r="I11982" s="52">
        <f t="shared" si="562"/>
        <v>16.55</v>
      </c>
      <c r="J11982" s="52">
        <f t="shared" si="563"/>
        <v>84.636999999999986</v>
      </c>
      <c r="K11982" s="52">
        <v>22.484000000000002</v>
      </c>
      <c r="L11982" s="52">
        <v>22.484000000000002</v>
      </c>
      <c r="M11982" s="52">
        <v>22.484000000000002</v>
      </c>
      <c r="N11982" s="52">
        <v>16.55</v>
      </c>
      <c r="O11982" s="52">
        <v>84.636999999999986</v>
      </c>
    </row>
    <row r="11983" spans="1:15" s="53" customFormat="1" x14ac:dyDescent="0.45">
      <c r="A11983" s="53">
        <v>4010006778</v>
      </c>
      <c r="B11983" s="53" t="s">
        <v>10060</v>
      </c>
      <c r="C11983" s="53">
        <v>300</v>
      </c>
      <c r="D11983" s="53">
        <v>82784</v>
      </c>
      <c r="G11983" s="52">
        <v>23</v>
      </c>
      <c r="H11983" s="52">
        <f t="shared" si="561"/>
        <v>7.8199999999999994</v>
      </c>
      <c r="I11983" s="52">
        <f t="shared" si="562"/>
        <v>8.3699999999999992</v>
      </c>
      <c r="J11983" s="52">
        <f t="shared" si="563"/>
        <v>16.099999999999998</v>
      </c>
      <c r="K11983" s="52">
        <v>11.374000000000001</v>
      </c>
      <c r="L11983" s="52">
        <v>11.374000000000001</v>
      </c>
      <c r="M11983" s="52">
        <v>11.374000000000001</v>
      </c>
      <c r="N11983" s="52">
        <v>8.3699999999999992</v>
      </c>
      <c r="O11983" s="52">
        <v>16.099999999999998</v>
      </c>
    </row>
    <row r="11984" spans="1:15" s="53" customFormat="1" x14ac:dyDescent="0.45">
      <c r="A11984" s="53">
        <v>4010006779</v>
      </c>
      <c r="B11984" s="53" t="s">
        <v>6508</v>
      </c>
      <c r="C11984" s="53">
        <v>300</v>
      </c>
      <c r="D11984" s="53">
        <v>84165</v>
      </c>
      <c r="G11984" s="52">
        <v>97</v>
      </c>
      <c r="H11984" s="52">
        <f t="shared" si="561"/>
        <v>32.979999999999997</v>
      </c>
      <c r="I11984" s="52">
        <f t="shared" si="562"/>
        <v>9.67</v>
      </c>
      <c r="J11984" s="52">
        <f t="shared" si="563"/>
        <v>67.899999999999991</v>
      </c>
      <c r="K11984" s="52">
        <v>13.123000000000001</v>
      </c>
      <c r="L11984" s="52">
        <v>13.123000000000001</v>
      </c>
      <c r="M11984" s="52">
        <v>13.123000000000001</v>
      </c>
      <c r="N11984" s="52">
        <v>9.67</v>
      </c>
      <c r="O11984" s="52">
        <v>67.899999999999991</v>
      </c>
    </row>
    <row r="11985" spans="1:15" s="53" customFormat="1" x14ac:dyDescent="0.45">
      <c r="A11985" s="53">
        <v>4010006780</v>
      </c>
      <c r="B11985" s="53" t="s">
        <v>6509</v>
      </c>
      <c r="C11985" s="53">
        <v>300</v>
      </c>
      <c r="D11985" s="53">
        <v>86334</v>
      </c>
      <c r="G11985" s="52">
        <v>105.09</v>
      </c>
      <c r="H11985" s="52">
        <f t="shared" si="561"/>
        <v>35.730599999999995</v>
      </c>
      <c r="I11985" s="52">
        <f t="shared" si="562"/>
        <v>20.11</v>
      </c>
      <c r="J11985" s="52">
        <f t="shared" si="563"/>
        <v>73.563000000000002</v>
      </c>
      <c r="K11985" s="52">
        <v>27.312999999999999</v>
      </c>
      <c r="L11985" s="52">
        <v>27.312999999999999</v>
      </c>
      <c r="M11985" s="52">
        <v>27.312999999999999</v>
      </c>
      <c r="N11985" s="52">
        <v>20.11</v>
      </c>
      <c r="O11985" s="52">
        <v>73.563000000000002</v>
      </c>
    </row>
    <row r="11986" spans="1:15" s="53" customFormat="1" x14ac:dyDescent="0.45">
      <c r="A11986" s="53">
        <v>4010006782</v>
      </c>
      <c r="B11986" s="53" t="s">
        <v>6510</v>
      </c>
      <c r="C11986" s="53">
        <v>300</v>
      </c>
      <c r="D11986" s="53">
        <v>84156</v>
      </c>
      <c r="G11986" s="52">
        <v>66.67</v>
      </c>
      <c r="H11986" s="52">
        <f t="shared" si="561"/>
        <v>22.6678</v>
      </c>
      <c r="I11986" s="52">
        <f t="shared" si="562"/>
        <v>3.3</v>
      </c>
      <c r="J11986" s="52">
        <f t="shared" si="563"/>
        <v>46.668999999999997</v>
      </c>
      <c r="K11986" s="52">
        <v>4.4770000000000003</v>
      </c>
      <c r="L11986" s="52">
        <v>4.4770000000000003</v>
      </c>
      <c r="M11986" s="52">
        <v>4.4770000000000003</v>
      </c>
      <c r="N11986" s="52">
        <v>3.3</v>
      </c>
      <c r="O11986" s="52">
        <v>46.668999999999997</v>
      </c>
    </row>
    <row r="11987" spans="1:15" s="53" customFormat="1" x14ac:dyDescent="0.45">
      <c r="A11987" s="53">
        <v>4010006783</v>
      </c>
      <c r="B11987" s="53" t="s">
        <v>8436</v>
      </c>
      <c r="C11987" s="53">
        <v>300</v>
      </c>
      <c r="D11987" s="53">
        <v>84156</v>
      </c>
      <c r="G11987" s="52">
        <v>82</v>
      </c>
      <c r="H11987" s="52">
        <f t="shared" si="561"/>
        <v>27.88</v>
      </c>
      <c r="I11987" s="52">
        <f t="shared" si="562"/>
        <v>3.3</v>
      </c>
      <c r="J11987" s="52">
        <f t="shared" si="563"/>
        <v>57.4</v>
      </c>
      <c r="K11987" s="52">
        <v>4.4770000000000003</v>
      </c>
      <c r="L11987" s="52">
        <v>4.4770000000000003</v>
      </c>
      <c r="M11987" s="52">
        <v>4.4770000000000003</v>
      </c>
      <c r="N11987" s="52">
        <v>3.3</v>
      </c>
      <c r="O11987" s="52">
        <v>57.4</v>
      </c>
    </row>
    <row r="11988" spans="1:15" s="53" customFormat="1" x14ac:dyDescent="0.45">
      <c r="A11988" s="53">
        <v>4010006796</v>
      </c>
      <c r="B11988" s="53" t="s">
        <v>8466</v>
      </c>
      <c r="C11988" s="53">
        <v>300</v>
      </c>
      <c r="D11988" s="53">
        <v>80195</v>
      </c>
      <c r="G11988" s="52">
        <v>188</v>
      </c>
      <c r="H11988" s="52">
        <f t="shared" si="561"/>
        <v>63.919999999999995</v>
      </c>
      <c r="I11988" s="52">
        <f t="shared" si="562"/>
        <v>12.36</v>
      </c>
      <c r="J11988" s="52">
        <f t="shared" si="563"/>
        <v>131.6</v>
      </c>
      <c r="K11988" s="52">
        <v>16.786000000000001</v>
      </c>
      <c r="L11988" s="52">
        <v>16.786000000000001</v>
      </c>
      <c r="M11988" s="52">
        <v>16.786000000000001</v>
      </c>
      <c r="N11988" s="52">
        <v>12.36</v>
      </c>
      <c r="O11988" s="52">
        <v>131.6</v>
      </c>
    </row>
    <row r="11989" spans="1:15" s="53" customFormat="1" x14ac:dyDescent="0.45">
      <c r="A11989" s="53">
        <v>4010006797</v>
      </c>
      <c r="B11989" s="53" t="s">
        <v>9151</v>
      </c>
      <c r="C11989" s="53">
        <v>302</v>
      </c>
      <c r="D11989" s="53">
        <v>86003</v>
      </c>
      <c r="G11989" s="52">
        <v>54.94</v>
      </c>
      <c r="H11989" s="52">
        <f t="shared" si="561"/>
        <v>18.679599999999997</v>
      </c>
      <c r="I11989" s="52">
        <f t="shared" si="562"/>
        <v>4.7</v>
      </c>
      <c r="J11989" s="52">
        <f t="shared" si="563"/>
        <v>38.457999999999998</v>
      </c>
      <c r="K11989" s="52">
        <v>6.38</v>
      </c>
      <c r="L11989" s="52">
        <v>6.38</v>
      </c>
      <c r="M11989" s="52">
        <v>6.38</v>
      </c>
      <c r="N11989" s="52">
        <v>4.7</v>
      </c>
      <c r="O11989" s="52">
        <v>38.457999999999998</v>
      </c>
    </row>
    <row r="11990" spans="1:15" s="53" customFormat="1" x14ac:dyDescent="0.45">
      <c r="A11990" s="53">
        <v>4010006823</v>
      </c>
      <c r="B11990" s="53" t="s">
        <v>10061</v>
      </c>
      <c r="C11990" s="53">
        <v>300</v>
      </c>
      <c r="D11990" s="53">
        <v>84260</v>
      </c>
      <c r="G11990" s="52">
        <v>228</v>
      </c>
      <c r="H11990" s="52">
        <f t="shared" si="561"/>
        <v>77.52</v>
      </c>
      <c r="I11990" s="52">
        <f t="shared" si="562"/>
        <v>27.88</v>
      </c>
      <c r="J11990" s="52">
        <f t="shared" si="563"/>
        <v>159.6</v>
      </c>
      <c r="K11990" s="52">
        <v>37.873000000000005</v>
      </c>
      <c r="L11990" s="52">
        <v>37.873000000000005</v>
      </c>
      <c r="M11990" s="52">
        <v>37.873000000000005</v>
      </c>
      <c r="N11990" s="52">
        <v>27.88</v>
      </c>
      <c r="O11990" s="52">
        <v>159.6</v>
      </c>
    </row>
    <row r="11991" spans="1:15" s="53" customFormat="1" x14ac:dyDescent="0.45">
      <c r="A11991" s="53">
        <v>4010006835</v>
      </c>
      <c r="B11991" s="53" t="s">
        <v>6511</v>
      </c>
      <c r="C11991" s="53">
        <v>300</v>
      </c>
      <c r="D11991" s="53">
        <v>86430</v>
      </c>
      <c r="G11991" s="52">
        <v>66</v>
      </c>
      <c r="H11991" s="52">
        <f t="shared" si="561"/>
        <v>22.439999999999998</v>
      </c>
      <c r="I11991" s="52">
        <f t="shared" si="562"/>
        <v>5.53</v>
      </c>
      <c r="J11991" s="52">
        <f t="shared" si="563"/>
        <v>46.199999999999996</v>
      </c>
      <c r="K11991" s="52">
        <v>6.9300000000000006</v>
      </c>
      <c r="L11991" s="52">
        <v>6.9300000000000006</v>
      </c>
      <c r="M11991" s="52">
        <v>6.9300000000000006</v>
      </c>
      <c r="N11991" s="52">
        <v>5.53</v>
      </c>
      <c r="O11991" s="52">
        <v>46.199999999999996</v>
      </c>
    </row>
    <row r="11992" spans="1:15" s="53" customFormat="1" x14ac:dyDescent="0.45">
      <c r="A11992" s="53">
        <v>4010006848</v>
      </c>
      <c r="B11992" s="53" t="s">
        <v>8467</v>
      </c>
      <c r="C11992" s="53">
        <v>301</v>
      </c>
      <c r="D11992" s="53">
        <v>84439</v>
      </c>
      <c r="G11992" s="52">
        <v>87</v>
      </c>
      <c r="H11992" s="52">
        <f t="shared" si="561"/>
        <v>29.58</v>
      </c>
      <c r="I11992" s="52">
        <f t="shared" si="562"/>
        <v>8.1199999999999992</v>
      </c>
      <c r="J11992" s="52">
        <f t="shared" si="563"/>
        <v>60.9</v>
      </c>
      <c r="K11992" s="52">
        <v>11.022</v>
      </c>
      <c r="L11992" s="52">
        <v>11.022</v>
      </c>
      <c r="M11992" s="52">
        <v>11.022</v>
      </c>
      <c r="N11992" s="52">
        <v>8.1199999999999992</v>
      </c>
      <c r="O11992" s="52">
        <v>60.9</v>
      </c>
    </row>
    <row r="11993" spans="1:15" s="53" customFormat="1" x14ac:dyDescent="0.45">
      <c r="A11993" s="53">
        <v>4010006850</v>
      </c>
      <c r="B11993" s="53" t="s">
        <v>6512</v>
      </c>
      <c r="C11993" s="53">
        <v>300</v>
      </c>
      <c r="D11993" s="53">
        <v>80200</v>
      </c>
      <c r="G11993" s="52">
        <v>152</v>
      </c>
      <c r="H11993" s="52">
        <f t="shared" si="561"/>
        <v>51.679999999999993</v>
      </c>
      <c r="I11993" s="52">
        <f t="shared" si="562"/>
        <v>14.52</v>
      </c>
      <c r="J11993" s="52">
        <f t="shared" si="563"/>
        <v>106.39999999999999</v>
      </c>
      <c r="K11993" s="52">
        <v>19.712000000000003</v>
      </c>
      <c r="L11993" s="52">
        <v>19.712000000000003</v>
      </c>
      <c r="M11993" s="52">
        <v>19.712000000000003</v>
      </c>
      <c r="N11993" s="52">
        <v>14.52</v>
      </c>
      <c r="O11993" s="52">
        <v>106.39999999999999</v>
      </c>
    </row>
    <row r="11994" spans="1:15" s="53" customFormat="1" x14ac:dyDescent="0.45">
      <c r="A11994" s="53">
        <v>4010006851</v>
      </c>
      <c r="B11994" s="53" t="s">
        <v>8468</v>
      </c>
      <c r="C11994" s="53">
        <v>300</v>
      </c>
      <c r="D11994" s="53">
        <v>80200</v>
      </c>
      <c r="G11994" s="52">
        <v>152</v>
      </c>
      <c r="H11994" s="52">
        <f t="shared" si="561"/>
        <v>51.679999999999993</v>
      </c>
      <c r="I11994" s="52">
        <f t="shared" si="562"/>
        <v>14.52</v>
      </c>
      <c r="J11994" s="52">
        <f t="shared" si="563"/>
        <v>106.39999999999999</v>
      </c>
      <c r="K11994" s="52">
        <v>19.712000000000003</v>
      </c>
      <c r="L11994" s="52">
        <v>19.712000000000003</v>
      </c>
      <c r="M11994" s="52">
        <v>19.712000000000003</v>
      </c>
      <c r="N11994" s="52">
        <v>14.52</v>
      </c>
      <c r="O11994" s="52">
        <v>106.39999999999999</v>
      </c>
    </row>
    <row r="11995" spans="1:15" s="53" customFormat="1" x14ac:dyDescent="0.45">
      <c r="A11995" s="53">
        <v>4010006865</v>
      </c>
      <c r="B11995" s="53" t="s">
        <v>10062</v>
      </c>
      <c r="C11995" s="53">
        <v>300</v>
      </c>
      <c r="D11995" s="53">
        <v>84443</v>
      </c>
      <c r="G11995" s="52">
        <v>154</v>
      </c>
      <c r="H11995" s="52">
        <f t="shared" si="561"/>
        <v>52.359999999999992</v>
      </c>
      <c r="I11995" s="52">
        <f t="shared" si="562"/>
        <v>15.12</v>
      </c>
      <c r="J11995" s="52">
        <f t="shared" si="563"/>
        <v>107.8</v>
      </c>
      <c r="K11995" s="52">
        <v>20.537000000000003</v>
      </c>
      <c r="L11995" s="52">
        <v>20.537000000000003</v>
      </c>
      <c r="M11995" s="52">
        <v>20.537000000000003</v>
      </c>
      <c r="N11995" s="52">
        <v>15.12</v>
      </c>
      <c r="O11995" s="52">
        <v>107.8</v>
      </c>
    </row>
    <row r="11996" spans="1:15" s="53" customFormat="1" x14ac:dyDescent="0.45">
      <c r="A11996" s="53">
        <v>4010006867</v>
      </c>
      <c r="B11996" s="53" t="s">
        <v>9152</v>
      </c>
      <c r="C11996" s="53">
        <v>300</v>
      </c>
      <c r="D11996" s="53">
        <v>84443</v>
      </c>
      <c r="G11996" s="52">
        <v>342</v>
      </c>
      <c r="H11996" s="52">
        <f t="shared" si="561"/>
        <v>116.27999999999999</v>
      </c>
      <c r="I11996" s="52">
        <f t="shared" si="562"/>
        <v>15.12</v>
      </c>
      <c r="J11996" s="52">
        <f t="shared" si="563"/>
        <v>239.39999999999998</v>
      </c>
      <c r="K11996" s="52">
        <v>20.537000000000003</v>
      </c>
      <c r="L11996" s="52">
        <v>20.537000000000003</v>
      </c>
      <c r="M11996" s="52">
        <v>20.537000000000003</v>
      </c>
      <c r="N11996" s="52">
        <v>15.12</v>
      </c>
      <c r="O11996" s="52">
        <v>239.39999999999998</v>
      </c>
    </row>
    <row r="11997" spans="1:15" s="53" customFormat="1" x14ac:dyDescent="0.45">
      <c r="A11997" s="53">
        <v>4010006868</v>
      </c>
      <c r="B11997" s="53" t="s">
        <v>8469</v>
      </c>
      <c r="C11997" s="53">
        <v>300</v>
      </c>
      <c r="D11997" s="53">
        <v>84443</v>
      </c>
      <c r="G11997" s="52">
        <v>151</v>
      </c>
      <c r="H11997" s="52">
        <f t="shared" si="561"/>
        <v>51.339999999999996</v>
      </c>
      <c r="I11997" s="52">
        <f t="shared" si="562"/>
        <v>15.12</v>
      </c>
      <c r="J11997" s="52">
        <f t="shared" si="563"/>
        <v>105.69999999999999</v>
      </c>
      <c r="K11997" s="52">
        <v>20.537000000000003</v>
      </c>
      <c r="L11997" s="52">
        <v>20.537000000000003</v>
      </c>
      <c r="M11997" s="52">
        <v>20.537000000000003</v>
      </c>
      <c r="N11997" s="52">
        <v>15.12</v>
      </c>
      <c r="O11997" s="52">
        <v>105.69999999999999</v>
      </c>
    </row>
    <row r="11998" spans="1:15" s="53" customFormat="1" x14ac:dyDescent="0.45">
      <c r="A11998" s="53">
        <v>4010006872</v>
      </c>
      <c r="B11998" s="53" t="s">
        <v>8470</v>
      </c>
      <c r="C11998" s="53">
        <v>300</v>
      </c>
      <c r="D11998" s="53">
        <v>86000</v>
      </c>
      <c r="G11998" s="52">
        <v>172</v>
      </c>
      <c r="H11998" s="52">
        <f t="shared" si="561"/>
        <v>58.48</v>
      </c>
      <c r="I11998" s="52">
        <f t="shared" si="562"/>
        <v>6.28</v>
      </c>
      <c r="J11998" s="52">
        <f t="shared" si="563"/>
        <v>120.39999999999999</v>
      </c>
      <c r="K11998" s="52">
        <v>8.5359999999999996</v>
      </c>
      <c r="L11998" s="52">
        <v>8.5359999999999996</v>
      </c>
      <c r="M11998" s="52">
        <v>8.5359999999999996</v>
      </c>
      <c r="N11998" s="52">
        <v>6.28</v>
      </c>
      <c r="O11998" s="52">
        <v>120.39999999999999</v>
      </c>
    </row>
    <row r="11999" spans="1:15" s="53" customFormat="1" x14ac:dyDescent="0.45">
      <c r="A11999" s="53">
        <v>4010006886</v>
      </c>
      <c r="B11999" s="53" t="s">
        <v>6529</v>
      </c>
      <c r="C11999" s="53">
        <v>300</v>
      </c>
      <c r="D11999" s="53">
        <v>86787</v>
      </c>
      <c r="G11999" s="52">
        <v>129</v>
      </c>
      <c r="H11999" s="52">
        <f t="shared" si="561"/>
        <v>43.86</v>
      </c>
      <c r="I11999" s="52">
        <f t="shared" si="562"/>
        <v>11.59</v>
      </c>
      <c r="J11999" s="52">
        <f t="shared" si="563"/>
        <v>90.3</v>
      </c>
      <c r="K11999" s="52">
        <v>15.741000000000001</v>
      </c>
      <c r="L11999" s="52">
        <v>15.741000000000001</v>
      </c>
      <c r="M11999" s="52">
        <v>15.741000000000001</v>
      </c>
      <c r="N11999" s="52">
        <v>11.59</v>
      </c>
      <c r="O11999" s="52">
        <v>90.3</v>
      </c>
    </row>
    <row r="12000" spans="1:15" s="53" customFormat="1" x14ac:dyDescent="0.45">
      <c r="A12000" s="53">
        <v>4010006888</v>
      </c>
      <c r="B12000" s="53" t="s">
        <v>10132</v>
      </c>
      <c r="C12000" s="53">
        <v>302</v>
      </c>
      <c r="D12000" s="53">
        <v>86592</v>
      </c>
      <c r="G12000" s="52">
        <v>77</v>
      </c>
      <c r="H12000" s="52">
        <f t="shared" si="561"/>
        <v>26.179999999999996</v>
      </c>
      <c r="I12000" s="52">
        <f t="shared" si="562"/>
        <v>3.84</v>
      </c>
      <c r="J12000" s="52">
        <f t="shared" si="563"/>
        <v>53.9</v>
      </c>
      <c r="K12000" s="52">
        <v>5.2250000000000005</v>
      </c>
      <c r="L12000" s="52">
        <v>5.2250000000000005</v>
      </c>
      <c r="M12000" s="52">
        <v>5.2250000000000005</v>
      </c>
      <c r="N12000" s="52">
        <v>3.84</v>
      </c>
      <c r="O12000" s="52">
        <v>53.9</v>
      </c>
    </row>
    <row r="12001" spans="1:15" s="53" customFormat="1" x14ac:dyDescent="0.45">
      <c r="A12001" s="53">
        <v>4010006897</v>
      </c>
      <c r="B12001" s="53" t="s">
        <v>10133</v>
      </c>
      <c r="C12001" s="53">
        <v>300</v>
      </c>
      <c r="D12001" s="53">
        <v>84446</v>
      </c>
      <c r="G12001" s="52">
        <v>154</v>
      </c>
      <c r="H12001" s="52">
        <f t="shared" si="561"/>
        <v>52.359999999999992</v>
      </c>
      <c r="I12001" s="52">
        <f t="shared" si="562"/>
        <v>12.76</v>
      </c>
      <c r="J12001" s="52">
        <f t="shared" si="563"/>
        <v>107.8</v>
      </c>
      <c r="K12001" s="52">
        <v>17.325000000000003</v>
      </c>
      <c r="L12001" s="52">
        <v>17.325000000000003</v>
      </c>
      <c r="M12001" s="52">
        <v>17.325000000000003</v>
      </c>
      <c r="N12001" s="52">
        <v>12.76</v>
      </c>
      <c r="O12001" s="52">
        <v>107.8</v>
      </c>
    </row>
    <row r="12002" spans="1:15" s="53" customFormat="1" x14ac:dyDescent="0.45">
      <c r="A12002" s="53">
        <v>4010006922</v>
      </c>
      <c r="B12002" s="53" t="s">
        <v>6530</v>
      </c>
      <c r="C12002" s="53">
        <v>300</v>
      </c>
      <c r="D12002" s="53">
        <v>86430</v>
      </c>
      <c r="G12002" s="52">
        <v>42</v>
      </c>
      <c r="H12002" s="52">
        <f t="shared" si="561"/>
        <v>14.28</v>
      </c>
      <c r="I12002" s="52">
        <f t="shared" si="562"/>
        <v>5.53</v>
      </c>
      <c r="J12002" s="52">
        <f t="shared" si="563"/>
        <v>29.4</v>
      </c>
      <c r="K12002" s="52">
        <v>6.9300000000000006</v>
      </c>
      <c r="L12002" s="52">
        <v>6.9300000000000006</v>
      </c>
      <c r="M12002" s="52">
        <v>6.9300000000000006</v>
      </c>
      <c r="N12002" s="52">
        <v>5.53</v>
      </c>
      <c r="O12002" s="52">
        <v>29.4</v>
      </c>
    </row>
    <row r="12003" spans="1:15" s="53" customFormat="1" x14ac:dyDescent="0.45">
      <c r="A12003" s="53">
        <v>4010006967</v>
      </c>
      <c r="B12003" s="53" t="s">
        <v>8471</v>
      </c>
      <c r="C12003" s="53">
        <v>302</v>
      </c>
      <c r="D12003" s="53">
        <v>86689</v>
      </c>
      <c r="G12003" s="52">
        <v>269</v>
      </c>
      <c r="H12003" s="52">
        <f t="shared" si="561"/>
        <v>91.46</v>
      </c>
      <c r="I12003" s="52">
        <f t="shared" si="562"/>
        <v>17.420000000000002</v>
      </c>
      <c r="J12003" s="52">
        <f t="shared" si="563"/>
        <v>188.29999999999998</v>
      </c>
      <c r="K12003" s="52">
        <v>23.661000000000005</v>
      </c>
      <c r="L12003" s="52">
        <v>23.661000000000005</v>
      </c>
      <c r="M12003" s="52">
        <v>23.661000000000005</v>
      </c>
      <c r="N12003" s="52">
        <v>17.420000000000002</v>
      </c>
      <c r="O12003" s="52">
        <v>188.29999999999998</v>
      </c>
    </row>
    <row r="12004" spans="1:15" s="53" customFormat="1" x14ac:dyDescent="0.45">
      <c r="A12004" s="53">
        <v>4010006973</v>
      </c>
      <c r="B12004" s="53" t="s">
        <v>10134</v>
      </c>
      <c r="C12004" s="53">
        <v>301</v>
      </c>
      <c r="G12004" s="52">
        <v>152</v>
      </c>
      <c r="H12004" s="52">
        <f t="shared" si="561"/>
        <v>51.679999999999993</v>
      </c>
      <c r="I12004" s="52">
        <f t="shared" si="562"/>
        <v>50.160000000000011</v>
      </c>
      <c r="J12004" s="52">
        <f t="shared" si="563"/>
        <v>106.39999999999999</v>
      </c>
      <c r="K12004" s="52">
        <v>89.679999999999993</v>
      </c>
      <c r="L12004" s="52">
        <v>89.679999999999993</v>
      </c>
      <c r="M12004" s="52">
        <v>50.160000000000011</v>
      </c>
      <c r="N12004" s="52">
        <v>76</v>
      </c>
      <c r="O12004" s="52">
        <v>106.39999999999999</v>
      </c>
    </row>
    <row r="12005" spans="1:15" s="53" customFormat="1" x14ac:dyDescent="0.45">
      <c r="A12005" s="53">
        <v>4010006976</v>
      </c>
      <c r="B12005" s="53" t="s">
        <v>9238</v>
      </c>
      <c r="C12005" s="53">
        <v>302</v>
      </c>
      <c r="D12005" s="53">
        <v>86317</v>
      </c>
      <c r="G12005" s="52">
        <v>70</v>
      </c>
      <c r="H12005" s="52">
        <f t="shared" si="561"/>
        <v>23.799999999999997</v>
      </c>
      <c r="I12005" s="52">
        <f t="shared" si="562"/>
        <v>13.49</v>
      </c>
      <c r="J12005" s="52">
        <f t="shared" si="563"/>
        <v>49</v>
      </c>
      <c r="K12005" s="52">
        <v>18.315000000000001</v>
      </c>
      <c r="L12005" s="52">
        <v>18.315000000000001</v>
      </c>
      <c r="M12005" s="52">
        <v>18.315000000000001</v>
      </c>
      <c r="N12005" s="52">
        <v>13.49</v>
      </c>
      <c r="O12005" s="52">
        <v>49</v>
      </c>
    </row>
    <row r="12006" spans="1:15" s="53" customFormat="1" x14ac:dyDescent="0.45">
      <c r="A12006" s="53">
        <v>4010006979</v>
      </c>
      <c r="B12006" s="53" t="s">
        <v>6531</v>
      </c>
      <c r="C12006" s="53">
        <v>301</v>
      </c>
      <c r="D12006" s="53">
        <v>84156</v>
      </c>
      <c r="G12006" s="52">
        <v>62.15</v>
      </c>
      <c r="H12006" s="52">
        <f t="shared" si="561"/>
        <v>21.130999999999997</v>
      </c>
      <c r="I12006" s="52">
        <f t="shared" si="562"/>
        <v>3.3</v>
      </c>
      <c r="J12006" s="52">
        <f t="shared" si="563"/>
        <v>43.504999999999995</v>
      </c>
      <c r="K12006" s="52">
        <v>4.4770000000000003</v>
      </c>
      <c r="L12006" s="52">
        <v>4.4770000000000003</v>
      </c>
      <c r="M12006" s="52">
        <v>4.4770000000000003</v>
      </c>
      <c r="N12006" s="52">
        <v>3.3</v>
      </c>
      <c r="O12006" s="52">
        <v>43.504999999999995</v>
      </c>
    </row>
    <row r="12007" spans="1:15" s="53" customFormat="1" x14ac:dyDescent="0.45">
      <c r="A12007" s="53">
        <v>4010006982</v>
      </c>
      <c r="B12007" s="53" t="s">
        <v>6532</v>
      </c>
      <c r="C12007" s="53">
        <v>306</v>
      </c>
      <c r="G12007" s="52">
        <v>52</v>
      </c>
      <c r="H12007" s="52">
        <f t="shared" si="561"/>
        <v>17.68</v>
      </c>
      <c r="I12007" s="52">
        <f t="shared" si="562"/>
        <v>17.16</v>
      </c>
      <c r="J12007" s="52">
        <f t="shared" si="563"/>
        <v>36.4</v>
      </c>
      <c r="K12007" s="52">
        <v>30.68</v>
      </c>
      <c r="L12007" s="52">
        <v>30.68</v>
      </c>
      <c r="M12007" s="52">
        <v>17.16</v>
      </c>
      <c r="N12007" s="52">
        <v>26</v>
      </c>
      <c r="O12007" s="52">
        <v>36.4</v>
      </c>
    </row>
    <row r="12008" spans="1:15" s="53" customFormat="1" x14ac:dyDescent="0.45">
      <c r="A12008" s="53">
        <v>4010006991</v>
      </c>
      <c r="B12008" s="53" t="s">
        <v>10135</v>
      </c>
      <c r="C12008" s="53">
        <v>301</v>
      </c>
      <c r="D12008" s="53">
        <v>80053</v>
      </c>
      <c r="G12008" s="52">
        <v>53</v>
      </c>
      <c r="H12008" s="52">
        <f t="shared" si="561"/>
        <v>18.02</v>
      </c>
      <c r="I12008" s="52">
        <f t="shared" si="562"/>
        <v>9.5</v>
      </c>
      <c r="J12008" s="52">
        <f t="shared" si="563"/>
        <v>37.099999999999994</v>
      </c>
      <c r="K12008" s="52">
        <v>12.914000000000001</v>
      </c>
      <c r="L12008" s="52">
        <v>12.914000000000001</v>
      </c>
      <c r="M12008" s="52">
        <v>12.914000000000001</v>
      </c>
      <c r="N12008" s="52">
        <v>9.5</v>
      </c>
      <c r="O12008" s="52">
        <v>37.099999999999994</v>
      </c>
    </row>
    <row r="12009" spans="1:15" s="53" customFormat="1" x14ac:dyDescent="0.45">
      <c r="A12009" s="53">
        <v>4010006993</v>
      </c>
      <c r="B12009" s="53" t="s">
        <v>6533</v>
      </c>
      <c r="C12009" s="53">
        <v>306</v>
      </c>
      <c r="D12009" s="53">
        <v>87497</v>
      </c>
      <c r="G12009" s="52">
        <v>437</v>
      </c>
      <c r="H12009" s="52">
        <f t="shared" si="561"/>
        <v>148.57999999999998</v>
      </c>
      <c r="I12009" s="52">
        <f t="shared" si="562"/>
        <v>38.56</v>
      </c>
      <c r="J12009" s="52">
        <f t="shared" si="563"/>
        <v>305.89999999999998</v>
      </c>
      <c r="K12009" s="52">
        <v>52.360000000000007</v>
      </c>
      <c r="L12009" s="52">
        <v>52.360000000000007</v>
      </c>
      <c r="M12009" s="52">
        <v>52.360000000000007</v>
      </c>
      <c r="N12009" s="52">
        <v>38.56</v>
      </c>
      <c r="O12009" s="52">
        <v>305.89999999999998</v>
      </c>
    </row>
    <row r="12010" spans="1:15" s="53" customFormat="1" x14ac:dyDescent="0.45">
      <c r="A12010" s="53">
        <v>4010007075</v>
      </c>
      <c r="B12010" s="53" t="s">
        <v>10136</v>
      </c>
      <c r="C12010" s="53">
        <v>302</v>
      </c>
      <c r="D12010" s="53">
        <v>86003</v>
      </c>
      <c r="G12010" s="52">
        <v>54.94</v>
      </c>
      <c r="H12010" s="52">
        <f t="shared" si="561"/>
        <v>18.679599999999997</v>
      </c>
      <c r="I12010" s="52">
        <f t="shared" si="562"/>
        <v>4.7</v>
      </c>
      <c r="J12010" s="52">
        <f t="shared" si="563"/>
        <v>38.457999999999998</v>
      </c>
      <c r="K12010" s="52">
        <v>6.38</v>
      </c>
      <c r="L12010" s="52">
        <v>6.38</v>
      </c>
      <c r="M12010" s="52">
        <v>6.38</v>
      </c>
      <c r="N12010" s="52">
        <v>4.7</v>
      </c>
      <c r="O12010" s="52">
        <v>38.457999999999998</v>
      </c>
    </row>
    <row r="12011" spans="1:15" s="53" customFormat="1" x14ac:dyDescent="0.45">
      <c r="A12011" s="53">
        <v>4010007080</v>
      </c>
      <c r="B12011" s="53" t="s">
        <v>9239</v>
      </c>
      <c r="C12011" s="53">
        <v>302</v>
      </c>
      <c r="D12011" s="53">
        <v>86003</v>
      </c>
      <c r="G12011" s="52">
        <v>37</v>
      </c>
      <c r="H12011" s="52">
        <f t="shared" si="561"/>
        <v>12.579999999999998</v>
      </c>
      <c r="I12011" s="52">
        <f t="shared" si="562"/>
        <v>4.7</v>
      </c>
      <c r="J12011" s="52">
        <f t="shared" si="563"/>
        <v>25.9</v>
      </c>
      <c r="K12011" s="52">
        <v>6.38</v>
      </c>
      <c r="L12011" s="52">
        <v>6.38</v>
      </c>
      <c r="M12011" s="52">
        <v>6.38</v>
      </c>
      <c r="N12011" s="52">
        <v>4.7</v>
      </c>
      <c r="O12011" s="52">
        <v>25.9</v>
      </c>
    </row>
    <row r="12012" spans="1:15" s="53" customFormat="1" x14ac:dyDescent="0.45">
      <c r="A12012" s="53">
        <v>4010007100</v>
      </c>
      <c r="B12012" s="53" t="s">
        <v>8724</v>
      </c>
      <c r="C12012" s="53">
        <v>302</v>
      </c>
      <c r="D12012" s="53">
        <v>86301</v>
      </c>
      <c r="G12012" s="52">
        <v>132</v>
      </c>
      <c r="H12012" s="52">
        <f t="shared" si="561"/>
        <v>44.879999999999995</v>
      </c>
      <c r="I12012" s="52">
        <f t="shared" si="562"/>
        <v>18.73</v>
      </c>
      <c r="J12012" s="52">
        <f t="shared" si="563"/>
        <v>92.399999999999991</v>
      </c>
      <c r="K12012" s="52">
        <v>25.443000000000001</v>
      </c>
      <c r="L12012" s="52">
        <v>25.443000000000001</v>
      </c>
      <c r="M12012" s="52">
        <v>25.443000000000001</v>
      </c>
      <c r="N12012" s="52">
        <v>18.73</v>
      </c>
      <c r="O12012" s="52">
        <v>92.399999999999991</v>
      </c>
    </row>
    <row r="12013" spans="1:15" s="53" customFormat="1" x14ac:dyDescent="0.45">
      <c r="A12013" s="53">
        <v>4010007102</v>
      </c>
      <c r="B12013" s="53" t="s">
        <v>10137</v>
      </c>
      <c r="C12013" s="53">
        <v>301</v>
      </c>
      <c r="D12013" s="53">
        <v>82784</v>
      </c>
      <c r="G12013" s="52">
        <v>110</v>
      </c>
      <c r="H12013" s="52">
        <f t="shared" si="561"/>
        <v>37.4</v>
      </c>
      <c r="I12013" s="52">
        <f t="shared" si="562"/>
        <v>8.3699999999999992</v>
      </c>
      <c r="J12013" s="52">
        <f t="shared" si="563"/>
        <v>77</v>
      </c>
      <c r="K12013" s="52">
        <v>11.374000000000001</v>
      </c>
      <c r="L12013" s="52">
        <v>11.374000000000001</v>
      </c>
      <c r="M12013" s="52">
        <v>11.374000000000001</v>
      </c>
      <c r="N12013" s="52">
        <v>8.3699999999999992</v>
      </c>
      <c r="O12013" s="52">
        <v>77</v>
      </c>
    </row>
    <row r="12014" spans="1:15" s="53" customFormat="1" x14ac:dyDescent="0.45">
      <c r="A12014" s="53">
        <v>4010007123</v>
      </c>
      <c r="B12014" s="53" t="s">
        <v>6534</v>
      </c>
      <c r="C12014" s="53">
        <v>302</v>
      </c>
      <c r="D12014" s="53">
        <v>86316</v>
      </c>
      <c r="G12014" s="52">
        <v>162</v>
      </c>
      <c r="H12014" s="52">
        <f t="shared" si="561"/>
        <v>55.08</v>
      </c>
      <c r="I12014" s="52">
        <f t="shared" si="562"/>
        <v>18.73</v>
      </c>
      <c r="J12014" s="52">
        <f t="shared" si="563"/>
        <v>113.39999999999999</v>
      </c>
      <c r="K12014" s="52">
        <v>25.443000000000001</v>
      </c>
      <c r="L12014" s="52">
        <v>25.443000000000001</v>
      </c>
      <c r="M12014" s="52">
        <v>25.443000000000001</v>
      </c>
      <c r="N12014" s="52">
        <v>18.73</v>
      </c>
      <c r="O12014" s="52">
        <v>113.39999999999999</v>
      </c>
    </row>
    <row r="12015" spans="1:15" s="53" customFormat="1" x14ac:dyDescent="0.45">
      <c r="A12015" s="53">
        <v>4010007133</v>
      </c>
      <c r="B12015" s="53" t="s">
        <v>9240</v>
      </c>
      <c r="C12015" s="53">
        <v>301</v>
      </c>
      <c r="D12015" s="53">
        <v>82507</v>
      </c>
      <c r="G12015" s="52">
        <v>130</v>
      </c>
      <c r="H12015" s="52">
        <f t="shared" si="561"/>
        <v>44.199999999999996</v>
      </c>
      <c r="I12015" s="52">
        <f t="shared" si="562"/>
        <v>25.02</v>
      </c>
      <c r="J12015" s="52">
        <f t="shared" si="563"/>
        <v>91</v>
      </c>
      <c r="K12015" s="52">
        <v>33.979000000000006</v>
      </c>
      <c r="L12015" s="52">
        <v>33.979000000000006</v>
      </c>
      <c r="M12015" s="52">
        <v>33.979000000000006</v>
      </c>
      <c r="N12015" s="52">
        <v>25.02</v>
      </c>
      <c r="O12015" s="52">
        <v>91</v>
      </c>
    </row>
    <row r="12016" spans="1:15" s="53" customFormat="1" x14ac:dyDescent="0.45">
      <c r="A12016" s="53">
        <v>4010007138</v>
      </c>
      <c r="B12016" s="53" t="s">
        <v>6554</v>
      </c>
      <c r="C12016" s="53">
        <v>301</v>
      </c>
      <c r="D12016" s="53">
        <v>84105</v>
      </c>
      <c r="G12016" s="52">
        <v>47</v>
      </c>
      <c r="H12016" s="52">
        <f t="shared" si="561"/>
        <v>15.979999999999999</v>
      </c>
      <c r="I12016" s="52">
        <f t="shared" si="562"/>
        <v>5.2</v>
      </c>
      <c r="J12016" s="52">
        <f t="shared" si="563"/>
        <v>32.9</v>
      </c>
      <c r="K12016" s="52">
        <v>6.3580000000000005</v>
      </c>
      <c r="L12016" s="52">
        <v>6.3580000000000005</v>
      </c>
      <c r="M12016" s="52">
        <v>6.3580000000000005</v>
      </c>
      <c r="N12016" s="52">
        <v>5.2</v>
      </c>
      <c r="O12016" s="52">
        <v>32.9</v>
      </c>
    </row>
    <row r="12017" spans="1:15" s="53" customFormat="1" x14ac:dyDescent="0.45">
      <c r="A12017" s="53">
        <v>4010007139</v>
      </c>
      <c r="B12017" s="53" t="s">
        <v>10138</v>
      </c>
      <c r="C12017" s="53">
        <v>301</v>
      </c>
      <c r="D12017" s="53">
        <v>84133</v>
      </c>
      <c r="G12017" s="52">
        <v>52</v>
      </c>
      <c r="H12017" s="52">
        <f t="shared" si="561"/>
        <v>17.68</v>
      </c>
      <c r="I12017" s="52">
        <f t="shared" si="562"/>
        <v>4.26</v>
      </c>
      <c r="J12017" s="52">
        <f t="shared" si="563"/>
        <v>36.4</v>
      </c>
      <c r="K12017" s="52">
        <v>5.2690000000000001</v>
      </c>
      <c r="L12017" s="52">
        <v>5.2690000000000001</v>
      </c>
      <c r="M12017" s="52">
        <v>5.2690000000000001</v>
      </c>
      <c r="N12017" s="52">
        <v>4.26</v>
      </c>
      <c r="O12017" s="52">
        <v>36.4</v>
      </c>
    </row>
    <row r="12018" spans="1:15" s="53" customFormat="1" x14ac:dyDescent="0.45">
      <c r="A12018" s="53">
        <v>4010007142</v>
      </c>
      <c r="B12018" s="53" t="s">
        <v>8725</v>
      </c>
      <c r="C12018" s="53">
        <v>301</v>
      </c>
      <c r="D12018" s="53">
        <v>84560</v>
      </c>
      <c r="G12018" s="52">
        <v>50</v>
      </c>
      <c r="H12018" s="52">
        <f t="shared" si="561"/>
        <v>17</v>
      </c>
      <c r="I12018" s="52">
        <f t="shared" si="562"/>
        <v>4.57</v>
      </c>
      <c r="J12018" s="52">
        <f t="shared" si="563"/>
        <v>35</v>
      </c>
      <c r="K12018" s="52">
        <v>5.7969999999999997</v>
      </c>
      <c r="L12018" s="52">
        <v>5.7969999999999997</v>
      </c>
      <c r="M12018" s="52">
        <v>5.7969999999999997</v>
      </c>
      <c r="N12018" s="52">
        <v>4.57</v>
      </c>
      <c r="O12018" s="52">
        <v>35</v>
      </c>
    </row>
    <row r="12019" spans="1:15" s="53" customFormat="1" x14ac:dyDescent="0.45">
      <c r="A12019" s="53">
        <v>4010007179</v>
      </c>
      <c r="B12019" s="53" t="s">
        <v>8726</v>
      </c>
      <c r="C12019" s="53">
        <v>300</v>
      </c>
      <c r="D12019" s="53">
        <v>85018</v>
      </c>
      <c r="G12019" s="52">
        <v>56.5</v>
      </c>
      <c r="H12019" s="52">
        <f t="shared" si="561"/>
        <v>19.209999999999997</v>
      </c>
      <c r="I12019" s="52">
        <f t="shared" si="562"/>
        <v>2.13</v>
      </c>
      <c r="J12019" s="52">
        <f t="shared" si="563"/>
        <v>39.549999999999997</v>
      </c>
      <c r="K12019" s="52">
        <v>2.8930000000000002</v>
      </c>
      <c r="L12019" s="52">
        <v>2.8930000000000002</v>
      </c>
      <c r="M12019" s="52">
        <v>2.8930000000000002</v>
      </c>
      <c r="N12019" s="52">
        <v>2.13</v>
      </c>
      <c r="O12019" s="52">
        <v>39.549999999999997</v>
      </c>
    </row>
    <row r="12020" spans="1:15" s="53" customFormat="1" x14ac:dyDescent="0.45">
      <c r="A12020" s="53">
        <v>4010007180</v>
      </c>
      <c r="B12020" s="53" t="s">
        <v>10139</v>
      </c>
      <c r="C12020" s="53">
        <v>305</v>
      </c>
      <c r="D12020" s="53">
        <v>85041</v>
      </c>
      <c r="G12020" s="52">
        <v>38.42</v>
      </c>
      <c r="H12020" s="52">
        <f t="shared" si="561"/>
        <v>13.062799999999999</v>
      </c>
      <c r="I12020" s="52">
        <f t="shared" si="562"/>
        <v>2.72</v>
      </c>
      <c r="J12020" s="52">
        <f t="shared" si="563"/>
        <v>26.893999999999998</v>
      </c>
      <c r="K12020" s="52">
        <v>3.6850000000000005</v>
      </c>
      <c r="L12020" s="52">
        <v>3.6850000000000005</v>
      </c>
      <c r="M12020" s="52">
        <v>3.6850000000000005</v>
      </c>
      <c r="N12020" s="52">
        <v>2.72</v>
      </c>
      <c r="O12020" s="52">
        <v>26.893999999999998</v>
      </c>
    </row>
    <row r="12021" spans="1:15" s="53" customFormat="1" x14ac:dyDescent="0.45">
      <c r="A12021" s="53">
        <v>4010007188</v>
      </c>
      <c r="B12021" s="53" t="s">
        <v>9241</v>
      </c>
      <c r="C12021" s="53">
        <v>302</v>
      </c>
      <c r="D12021" s="53">
        <v>86698</v>
      </c>
      <c r="G12021" s="52">
        <v>71</v>
      </c>
      <c r="H12021" s="52">
        <f t="shared" si="561"/>
        <v>24.139999999999997</v>
      </c>
      <c r="I12021" s="52">
        <f t="shared" si="562"/>
        <v>12.41</v>
      </c>
      <c r="J12021" s="52">
        <f t="shared" si="563"/>
        <v>49.699999999999996</v>
      </c>
      <c r="K12021" s="52">
        <v>15.268000000000002</v>
      </c>
      <c r="L12021" s="52">
        <v>15.268000000000002</v>
      </c>
      <c r="M12021" s="52">
        <v>15.268000000000002</v>
      </c>
      <c r="N12021" s="52">
        <v>12.41</v>
      </c>
      <c r="O12021" s="52">
        <v>49.699999999999996</v>
      </c>
    </row>
    <row r="12022" spans="1:15" s="53" customFormat="1" x14ac:dyDescent="0.45">
      <c r="A12022" s="53">
        <v>4010007198</v>
      </c>
      <c r="B12022" s="53" t="s">
        <v>10140</v>
      </c>
      <c r="C12022" s="53">
        <v>301</v>
      </c>
      <c r="D12022" s="53">
        <v>82523</v>
      </c>
      <c r="G12022" s="52">
        <v>187</v>
      </c>
      <c r="H12022" s="52">
        <f t="shared" si="561"/>
        <v>63.579999999999991</v>
      </c>
      <c r="I12022" s="52">
        <f t="shared" si="562"/>
        <v>16.809999999999999</v>
      </c>
      <c r="J12022" s="52">
        <f t="shared" si="563"/>
        <v>130.9</v>
      </c>
      <c r="K12022" s="52">
        <v>22.836000000000002</v>
      </c>
      <c r="L12022" s="52">
        <v>22.836000000000002</v>
      </c>
      <c r="M12022" s="52">
        <v>22.836000000000002</v>
      </c>
      <c r="N12022" s="52">
        <v>16.809999999999999</v>
      </c>
      <c r="O12022" s="52">
        <v>130.9</v>
      </c>
    </row>
    <row r="12023" spans="1:15" s="53" customFormat="1" x14ac:dyDescent="0.45">
      <c r="A12023" s="53">
        <v>4010007220</v>
      </c>
      <c r="B12023" s="53" t="s">
        <v>9242</v>
      </c>
      <c r="C12023" s="53">
        <v>306</v>
      </c>
      <c r="D12023" s="53">
        <v>87449</v>
      </c>
      <c r="G12023" s="52">
        <v>156</v>
      </c>
      <c r="H12023" s="52">
        <f t="shared" si="561"/>
        <v>53.039999999999992</v>
      </c>
      <c r="I12023" s="52">
        <f t="shared" si="562"/>
        <v>10.78</v>
      </c>
      <c r="J12023" s="52">
        <f t="shared" si="563"/>
        <v>109.19999999999999</v>
      </c>
      <c r="K12023" s="52">
        <v>14.652000000000001</v>
      </c>
      <c r="L12023" s="52">
        <v>14.652000000000001</v>
      </c>
      <c r="M12023" s="52">
        <v>14.652000000000001</v>
      </c>
      <c r="N12023" s="52">
        <v>10.78</v>
      </c>
      <c r="O12023" s="52">
        <v>109.19999999999999</v>
      </c>
    </row>
    <row r="12024" spans="1:15" s="53" customFormat="1" x14ac:dyDescent="0.45">
      <c r="A12024" s="53">
        <v>4010007223</v>
      </c>
      <c r="B12024" s="53" t="s">
        <v>10141</v>
      </c>
      <c r="C12024" s="53">
        <v>306</v>
      </c>
      <c r="D12024" s="53">
        <v>87476</v>
      </c>
      <c r="G12024" s="52">
        <v>403</v>
      </c>
      <c r="H12024" s="52">
        <f t="shared" si="561"/>
        <v>137.01999999999998</v>
      </c>
      <c r="I12024" s="52">
        <f t="shared" si="562"/>
        <v>31.58</v>
      </c>
      <c r="J12024" s="52">
        <f t="shared" si="563"/>
        <v>282.09999999999997</v>
      </c>
      <c r="K12024" s="52">
        <v>42.889000000000003</v>
      </c>
      <c r="L12024" s="52">
        <v>42.889000000000003</v>
      </c>
      <c r="M12024" s="52">
        <v>42.889000000000003</v>
      </c>
      <c r="N12024" s="52">
        <v>31.58</v>
      </c>
      <c r="O12024" s="52">
        <v>282.09999999999997</v>
      </c>
    </row>
    <row r="12025" spans="1:15" s="53" customFormat="1" x14ac:dyDescent="0.45">
      <c r="A12025" s="53">
        <v>4010007228</v>
      </c>
      <c r="B12025" s="53" t="s">
        <v>10142</v>
      </c>
      <c r="C12025" s="53">
        <v>301</v>
      </c>
      <c r="D12025" s="53">
        <v>82105</v>
      </c>
      <c r="G12025" s="52">
        <v>155</v>
      </c>
      <c r="H12025" s="52">
        <f t="shared" si="561"/>
        <v>52.699999999999996</v>
      </c>
      <c r="I12025" s="52">
        <f t="shared" si="562"/>
        <v>15.09</v>
      </c>
      <c r="J12025" s="52">
        <f t="shared" si="563"/>
        <v>108.5</v>
      </c>
      <c r="K12025" s="52">
        <v>20.504000000000001</v>
      </c>
      <c r="L12025" s="52">
        <v>20.504000000000001</v>
      </c>
      <c r="M12025" s="52">
        <v>20.504000000000001</v>
      </c>
      <c r="N12025" s="52">
        <v>15.09</v>
      </c>
      <c r="O12025" s="52">
        <v>108.5</v>
      </c>
    </row>
    <row r="12026" spans="1:15" s="53" customFormat="1" x14ac:dyDescent="0.45">
      <c r="A12026" s="53">
        <v>4010007229</v>
      </c>
      <c r="B12026" s="53" t="s">
        <v>9243</v>
      </c>
      <c r="C12026" s="53">
        <v>301</v>
      </c>
      <c r="D12026" s="53">
        <v>82784</v>
      </c>
      <c r="G12026" s="52">
        <v>73</v>
      </c>
      <c r="H12026" s="52">
        <f t="shared" si="561"/>
        <v>24.819999999999997</v>
      </c>
      <c r="I12026" s="52">
        <f t="shared" si="562"/>
        <v>8.3699999999999992</v>
      </c>
      <c r="J12026" s="52">
        <f t="shared" si="563"/>
        <v>51.099999999999994</v>
      </c>
      <c r="K12026" s="52">
        <v>11.374000000000001</v>
      </c>
      <c r="L12026" s="52">
        <v>11.374000000000001</v>
      </c>
      <c r="M12026" s="52">
        <v>11.374000000000001</v>
      </c>
      <c r="N12026" s="52">
        <v>8.3699999999999992</v>
      </c>
      <c r="O12026" s="52">
        <v>51.099999999999994</v>
      </c>
    </row>
    <row r="12027" spans="1:15" s="53" customFormat="1" x14ac:dyDescent="0.45">
      <c r="A12027" s="53">
        <v>4010007231</v>
      </c>
      <c r="B12027" s="53" t="s">
        <v>8800</v>
      </c>
      <c r="C12027" s="53">
        <v>302</v>
      </c>
      <c r="D12027" s="53">
        <v>86360</v>
      </c>
      <c r="G12027" s="52">
        <v>157</v>
      </c>
      <c r="H12027" s="52">
        <f t="shared" si="561"/>
        <v>53.379999999999995</v>
      </c>
      <c r="I12027" s="52">
        <f t="shared" si="562"/>
        <v>42.28</v>
      </c>
      <c r="J12027" s="52">
        <f t="shared" si="563"/>
        <v>109.89999999999999</v>
      </c>
      <c r="K12027" s="52">
        <v>57.420000000000009</v>
      </c>
      <c r="L12027" s="52">
        <v>57.420000000000009</v>
      </c>
      <c r="M12027" s="52">
        <v>57.420000000000009</v>
      </c>
      <c r="N12027" s="52">
        <v>42.28</v>
      </c>
      <c r="O12027" s="52">
        <v>109.89999999999999</v>
      </c>
    </row>
    <row r="12028" spans="1:15" s="53" customFormat="1" x14ac:dyDescent="0.45">
      <c r="A12028" s="53">
        <v>4010007232</v>
      </c>
      <c r="B12028" s="53" t="s">
        <v>6555</v>
      </c>
      <c r="C12028" s="53">
        <v>302</v>
      </c>
      <c r="D12028" s="53">
        <v>86357</v>
      </c>
      <c r="G12028" s="52">
        <v>105</v>
      </c>
      <c r="H12028" s="52">
        <f t="shared" si="561"/>
        <v>35.699999999999996</v>
      </c>
      <c r="I12028" s="52">
        <f t="shared" si="562"/>
        <v>33.96</v>
      </c>
      <c r="J12028" s="52">
        <f t="shared" si="563"/>
        <v>73.5</v>
      </c>
      <c r="K12028" s="52">
        <v>46.112000000000009</v>
      </c>
      <c r="L12028" s="52">
        <v>46.112000000000009</v>
      </c>
      <c r="M12028" s="52">
        <v>46.112000000000009</v>
      </c>
      <c r="N12028" s="52">
        <v>33.96</v>
      </c>
      <c r="O12028" s="52">
        <v>73.5</v>
      </c>
    </row>
    <row r="12029" spans="1:15" s="53" customFormat="1" x14ac:dyDescent="0.45">
      <c r="A12029" s="53">
        <v>4010007254</v>
      </c>
      <c r="B12029" s="53" t="s">
        <v>8801</v>
      </c>
      <c r="C12029" s="53">
        <v>301</v>
      </c>
      <c r="D12029" s="53">
        <v>83519</v>
      </c>
      <c r="G12029" s="52">
        <v>187</v>
      </c>
      <c r="H12029" s="52">
        <f t="shared" si="561"/>
        <v>63.579999999999991</v>
      </c>
      <c r="I12029" s="52">
        <f t="shared" si="562"/>
        <v>16.559999999999999</v>
      </c>
      <c r="J12029" s="52">
        <f t="shared" si="563"/>
        <v>130.9</v>
      </c>
      <c r="K12029" s="52">
        <v>18.859999999999996</v>
      </c>
      <c r="L12029" s="52">
        <v>18.859999999999996</v>
      </c>
      <c r="M12029" s="52">
        <v>18.859999999999996</v>
      </c>
      <c r="N12029" s="52">
        <v>16.559999999999999</v>
      </c>
      <c r="O12029" s="52">
        <v>130.9</v>
      </c>
    </row>
    <row r="12030" spans="1:15" s="53" customFormat="1" x14ac:dyDescent="0.45">
      <c r="A12030" s="53">
        <v>4010007283</v>
      </c>
      <c r="B12030" s="53" t="s">
        <v>6556</v>
      </c>
      <c r="C12030" s="53">
        <v>306</v>
      </c>
      <c r="D12030" s="53">
        <v>87799</v>
      </c>
      <c r="G12030" s="52">
        <v>453</v>
      </c>
      <c r="H12030" s="52">
        <f t="shared" si="561"/>
        <v>154.01999999999998</v>
      </c>
      <c r="I12030" s="52">
        <f t="shared" si="562"/>
        <v>38.56</v>
      </c>
      <c r="J12030" s="52">
        <f t="shared" si="563"/>
        <v>317.09999999999997</v>
      </c>
      <c r="K12030" s="52">
        <v>52.360000000000007</v>
      </c>
      <c r="L12030" s="52">
        <v>52.360000000000007</v>
      </c>
      <c r="M12030" s="52">
        <v>52.360000000000007</v>
      </c>
      <c r="N12030" s="52">
        <v>38.56</v>
      </c>
      <c r="O12030" s="52">
        <v>317.09999999999997</v>
      </c>
    </row>
    <row r="12031" spans="1:15" s="53" customFormat="1" x14ac:dyDescent="0.45">
      <c r="A12031" s="53">
        <v>4010007284</v>
      </c>
      <c r="B12031" s="53" t="s">
        <v>8802</v>
      </c>
      <c r="C12031" s="53">
        <v>301</v>
      </c>
      <c r="D12031" s="53">
        <v>83986</v>
      </c>
      <c r="G12031" s="52">
        <v>59</v>
      </c>
      <c r="H12031" s="52">
        <f t="shared" si="561"/>
        <v>20.059999999999999</v>
      </c>
      <c r="I12031" s="52">
        <f t="shared" si="562"/>
        <v>3.22</v>
      </c>
      <c r="J12031" s="52">
        <f t="shared" si="563"/>
        <v>41.3</v>
      </c>
      <c r="K12031" s="52">
        <v>4.3780000000000001</v>
      </c>
      <c r="L12031" s="52">
        <v>4.3780000000000001</v>
      </c>
      <c r="M12031" s="52">
        <v>4.3780000000000001</v>
      </c>
      <c r="N12031" s="52">
        <v>3.22</v>
      </c>
      <c r="O12031" s="52">
        <v>41.3</v>
      </c>
    </row>
    <row r="12032" spans="1:15" s="53" customFormat="1" x14ac:dyDescent="0.45">
      <c r="A12032" s="53">
        <v>4010007287</v>
      </c>
      <c r="B12032" s="53" t="s">
        <v>10143</v>
      </c>
      <c r="C12032" s="53">
        <v>311</v>
      </c>
      <c r="D12032" s="53">
        <v>88174</v>
      </c>
      <c r="G12032" s="52">
        <v>155</v>
      </c>
      <c r="H12032" s="52">
        <f t="shared" si="561"/>
        <v>52.699999999999996</v>
      </c>
      <c r="I12032" s="52">
        <f t="shared" si="562"/>
        <v>22.83</v>
      </c>
      <c r="J12032" s="52">
        <f t="shared" si="563"/>
        <v>108.5</v>
      </c>
      <c r="K12032" s="52">
        <v>27.039499999999997</v>
      </c>
      <c r="L12032" s="52">
        <v>27.039499999999997</v>
      </c>
      <c r="M12032" s="52">
        <v>27.039499999999997</v>
      </c>
      <c r="N12032" s="52">
        <v>22.83</v>
      </c>
      <c r="O12032" s="52">
        <v>108.5</v>
      </c>
    </row>
    <row r="12033" spans="1:15" s="53" customFormat="1" x14ac:dyDescent="0.45">
      <c r="A12033" s="53">
        <v>4010007299</v>
      </c>
      <c r="B12033" s="53" t="s">
        <v>10144</v>
      </c>
      <c r="C12033" s="53">
        <v>306</v>
      </c>
      <c r="D12033" s="53">
        <v>87449</v>
      </c>
      <c r="G12033" s="52">
        <v>156</v>
      </c>
      <c r="H12033" s="52">
        <f t="shared" si="561"/>
        <v>53.039999999999992</v>
      </c>
      <c r="I12033" s="52">
        <f t="shared" si="562"/>
        <v>10.78</v>
      </c>
      <c r="J12033" s="52">
        <f t="shared" si="563"/>
        <v>109.19999999999999</v>
      </c>
      <c r="K12033" s="52">
        <v>14.652000000000001</v>
      </c>
      <c r="L12033" s="52">
        <v>14.652000000000001</v>
      </c>
      <c r="M12033" s="52">
        <v>14.652000000000001</v>
      </c>
      <c r="N12033" s="52">
        <v>10.78</v>
      </c>
      <c r="O12033" s="52">
        <v>109.19999999999999</v>
      </c>
    </row>
    <row r="12034" spans="1:15" s="53" customFormat="1" x14ac:dyDescent="0.45">
      <c r="A12034" s="53">
        <v>4010007323</v>
      </c>
      <c r="B12034" s="53" t="s">
        <v>8901</v>
      </c>
      <c r="C12034" s="53">
        <v>301</v>
      </c>
      <c r="D12034" s="53">
        <v>82656</v>
      </c>
      <c r="G12034" s="52">
        <v>318</v>
      </c>
      <c r="H12034" s="52">
        <f t="shared" si="561"/>
        <v>108.11999999999999</v>
      </c>
      <c r="I12034" s="52">
        <f t="shared" si="562"/>
        <v>10.38</v>
      </c>
      <c r="J12034" s="52">
        <f t="shared" si="563"/>
        <v>222.6</v>
      </c>
      <c r="K12034" s="52">
        <v>14.091000000000001</v>
      </c>
      <c r="L12034" s="52">
        <v>14.091000000000001</v>
      </c>
      <c r="M12034" s="52">
        <v>14.091000000000001</v>
      </c>
      <c r="N12034" s="52">
        <v>10.38</v>
      </c>
      <c r="O12034" s="52">
        <v>222.6</v>
      </c>
    </row>
    <row r="12035" spans="1:15" s="53" customFormat="1" x14ac:dyDescent="0.45">
      <c r="A12035" s="53">
        <v>4010007577</v>
      </c>
      <c r="B12035" s="53" t="s">
        <v>6207</v>
      </c>
      <c r="C12035" s="53">
        <v>305</v>
      </c>
      <c r="D12035" s="53">
        <v>85246</v>
      </c>
      <c r="G12035" s="52">
        <v>228</v>
      </c>
      <c r="H12035" s="52">
        <f t="shared" ref="H12035:H12098" si="564">G12035*(1-0.66)</f>
        <v>77.52</v>
      </c>
      <c r="I12035" s="52">
        <f t="shared" ref="I12035:I12098" si="565">MIN(K12035,L12035,M12035,N12035,O12035)</f>
        <v>20.65</v>
      </c>
      <c r="J12035" s="52">
        <f t="shared" ref="J12035:J12098" si="566">MAX(K12035,L12035,M12035,N12035,O12035)</f>
        <v>159.6</v>
      </c>
      <c r="K12035" s="52">
        <v>28.039000000000001</v>
      </c>
      <c r="L12035" s="52">
        <v>28.039000000000001</v>
      </c>
      <c r="M12035" s="52">
        <v>28.039000000000001</v>
      </c>
      <c r="N12035" s="52">
        <v>20.65</v>
      </c>
      <c r="O12035" s="52">
        <v>159.6</v>
      </c>
    </row>
    <row r="12036" spans="1:15" s="53" customFormat="1" x14ac:dyDescent="0.45">
      <c r="A12036" s="53">
        <v>4010007578</v>
      </c>
      <c r="B12036" s="53" t="s">
        <v>8902</v>
      </c>
      <c r="C12036" s="53">
        <v>305</v>
      </c>
      <c r="D12036" s="53">
        <v>85245</v>
      </c>
      <c r="G12036" s="52">
        <v>166</v>
      </c>
      <c r="H12036" s="52">
        <f t="shared" si="564"/>
        <v>56.44</v>
      </c>
      <c r="I12036" s="52">
        <f t="shared" si="565"/>
        <v>20.65</v>
      </c>
      <c r="J12036" s="52">
        <f t="shared" si="566"/>
        <v>116.19999999999999</v>
      </c>
      <c r="K12036" s="52">
        <v>28.039000000000001</v>
      </c>
      <c r="L12036" s="52">
        <v>28.039000000000001</v>
      </c>
      <c r="M12036" s="52">
        <v>28.039000000000001</v>
      </c>
      <c r="N12036" s="52">
        <v>20.65</v>
      </c>
      <c r="O12036" s="52">
        <v>116.19999999999999</v>
      </c>
    </row>
    <row r="12037" spans="1:15" s="53" customFormat="1" x14ac:dyDescent="0.45">
      <c r="A12037" s="53">
        <v>4010007586</v>
      </c>
      <c r="B12037" s="53" t="s">
        <v>10145</v>
      </c>
      <c r="C12037" s="53">
        <v>302</v>
      </c>
      <c r="D12037" s="53">
        <v>86021</v>
      </c>
      <c r="G12037" s="52">
        <v>142.38</v>
      </c>
      <c r="H12037" s="52">
        <f t="shared" si="564"/>
        <v>48.409199999999991</v>
      </c>
      <c r="I12037" s="52">
        <f t="shared" si="565"/>
        <v>13.55</v>
      </c>
      <c r="J12037" s="52">
        <f t="shared" si="566"/>
        <v>99.665999999999997</v>
      </c>
      <c r="K12037" s="52">
        <v>18.403000000000002</v>
      </c>
      <c r="L12037" s="52">
        <v>18.403000000000002</v>
      </c>
      <c r="M12037" s="52">
        <v>18.403000000000002</v>
      </c>
      <c r="N12037" s="52">
        <v>13.55</v>
      </c>
      <c r="O12037" s="52">
        <v>99.665999999999997</v>
      </c>
    </row>
    <row r="12038" spans="1:15" s="53" customFormat="1" x14ac:dyDescent="0.45">
      <c r="A12038" s="53">
        <v>4010007604</v>
      </c>
      <c r="B12038" s="53" t="s">
        <v>9362</v>
      </c>
      <c r="C12038" s="53">
        <v>301</v>
      </c>
      <c r="D12038" s="53">
        <v>83013</v>
      </c>
      <c r="G12038" s="52">
        <v>250</v>
      </c>
      <c r="H12038" s="52">
        <f t="shared" si="564"/>
        <v>84.999999999999986</v>
      </c>
      <c r="I12038" s="52">
        <f t="shared" si="565"/>
        <v>60.62</v>
      </c>
      <c r="J12038" s="52">
        <f t="shared" si="566"/>
        <v>175</v>
      </c>
      <c r="K12038" s="52">
        <v>82.324000000000012</v>
      </c>
      <c r="L12038" s="52">
        <v>82.324000000000012</v>
      </c>
      <c r="M12038" s="52">
        <v>82.324000000000012</v>
      </c>
      <c r="N12038" s="52">
        <v>60.62</v>
      </c>
      <c r="O12038" s="52">
        <v>175</v>
      </c>
    </row>
    <row r="12039" spans="1:15" s="53" customFormat="1" x14ac:dyDescent="0.45">
      <c r="A12039" s="53">
        <v>4010007609</v>
      </c>
      <c r="B12039" s="53" t="s">
        <v>6557</v>
      </c>
      <c r="C12039" s="53">
        <v>301</v>
      </c>
      <c r="G12039" s="52">
        <v>0</v>
      </c>
      <c r="H12039" s="52">
        <f t="shared" si="564"/>
        <v>0</v>
      </c>
      <c r="I12039" s="52">
        <f t="shared" si="565"/>
        <v>0</v>
      </c>
      <c r="J12039" s="52">
        <f t="shared" si="566"/>
        <v>0</v>
      </c>
      <c r="K12039" s="52">
        <v>0</v>
      </c>
      <c r="L12039" s="52">
        <v>0</v>
      </c>
      <c r="M12039" s="52">
        <v>0</v>
      </c>
      <c r="N12039" s="52">
        <v>0</v>
      </c>
      <c r="O12039" s="52">
        <v>0</v>
      </c>
    </row>
    <row r="12040" spans="1:15" s="53" customFormat="1" x14ac:dyDescent="0.45">
      <c r="A12040" s="53">
        <v>4010007611</v>
      </c>
      <c r="B12040" s="53" t="s">
        <v>10146</v>
      </c>
      <c r="C12040" s="53">
        <v>300</v>
      </c>
      <c r="D12040" s="53">
        <v>87116</v>
      </c>
      <c r="G12040" s="52">
        <v>115</v>
      </c>
      <c r="H12040" s="52">
        <f t="shared" si="564"/>
        <v>39.099999999999994</v>
      </c>
      <c r="I12040" s="52">
        <f t="shared" si="565"/>
        <v>9.7200000000000006</v>
      </c>
      <c r="J12040" s="52">
        <f t="shared" si="566"/>
        <v>80.5</v>
      </c>
      <c r="K12040" s="52">
        <v>13.200000000000001</v>
      </c>
      <c r="L12040" s="52">
        <v>13.200000000000001</v>
      </c>
      <c r="M12040" s="52">
        <v>13.200000000000001</v>
      </c>
      <c r="N12040" s="52">
        <v>9.7200000000000006</v>
      </c>
      <c r="O12040" s="52">
        <v>80.5</v>
      </c>
    </row>
    <row r="12041" spans="1:15" s="53" customFormat="1" x14ac:dyDescent="0.45">
      <c r="A12041" s="53">
        <v>4042002967</v>
      </c>
      <c r="B12041" s="53" t="s">
        <v>13623</v>
      </c>
      <c r="C12041" s="53">
        <v>270</v>
      </c>
      <c r="G12041" s="52">
        <v>0</v>
      </c>
      <c r="H12041" s="52">
        <f t="shared" si="564"/>
        <v>0</v>
      </c>
      <c r="I12041" s="52">
        <f t="shared" si="565"/>
        <v>0</v>
      </c>
      <c r="J12041" s="52">
        <f t="shared" si="566"/>
        <v>0</v>
      </c>
      <c r="K12041" s="52" t="s">
        <v>24501</v>
      </c>
      <c r="L12041" s="52" t="s">
        <v>24501</v>
      </c>
      <c r="M12041" s="52" t="s">
        <v>24501</v>
      </c>
      <c r="N12041" s="52">
        <v>0</v>
      </c>
      <c r="O12041" s="52">
        <v>0</v>
      </c>
    </row>
    <row r="12042" spans="1:15" s="53" customFormat="1" x14ac:dyDescent="0.45">
      <c r="A12042" s="53">
        <v>4042002978</v>
      </c>
      <c r="B12042" s="53" t="s">
        <v>9961</v>
      </c>
      <c r="C12042" s="53">
        <v>270</v>
      </c>
      <c r="G12042" s="52">
        <v>8.4</v>
      </c>
      <c r="H12042" s="52">
        <f t="shared" si="564"/>
        <v>2.8559999999999999</v>
      </c>
      <c r="I12042" s="52">
        <f t="shared" si="565"/>
        <v>2.7720000000000002</v>
      </c>
      <c r="J12042" s="52">
        <f t="shared" si="566"/>
        <v>5.88</v>
      </c>
      <c r="K12042" s="52">
        <v>4.9559999999999995</v>
      </c>
      <c r="L12042" s="52">
        <v>4.9559999999999995</v>
      </c>
      <c r="M12042" s="52">
        <v>2.7720000000000002</v>
      </c>
      <c r="N12042" s="52">
        <v>5.04</v>
      </c>
      <c r="O12042" s="52">
        <v>5.88</v>
      </c>
    </row>
    <row r="12043" spans="1:15" s="53" customFormat="1" x14ac:dyDescent="0.45">
      <c r="A12043" s="53">
        <v>4042003002</v>
      </c>
      <c r="B12043" s="53" t="s">
        <v>13624</v>
      </c>
      <c r="C12043" s="53">
        <v>350</v>
      </c>
      <c r="D12043" s="53">
        <v>74174</v>
      </c>
      <c r="G12043" s="52">
        <v>5690</v>
      </c>
      <c r="H12043" s="52">
        <f t="shared" si="564"/>
        <v>1934.6</v>
      </c>
      <c r="I12043" s="52">
        <f t="shared" si="565"/>
        <v>367.60880000000003</v>
      </c>
      <c r="J12043" s="52">
        <f t="shared" si="566"/>
        <v>3982.9999999999995</v>
      </c>
      <c r="K12043" s="52">
        <v>367.60880000000003</v>
      </c>
      <c r="L12043" s="52">
        <v>367.60880000000003</v>
      </c>
      <c r="M12043" s="52">
        <v>367.60880000000003</v>
      </c>
      <c r="N12043" s="52" t="s">
        <v>24508</v>
      </c>
      <c r="O12043" s="52">
        <v>3982.9999999999995</v>
      </c>
    </row>
    <row r="12044" spans="1:15" s="53" customFormat="1" x14ac:dyDescent="0.45">
      <c r="A12044" s="53">
        <v>4042006001</v>
      </c>
      <c r="B12044" s="53" t="s">
        <v>13625</v>
      </c>
      <c r="C12044" s="53">
        <v>359</v>
      </c>
      <c r="D12044" s="53">
        <v>70482</v>
      </c>
      <c r="G12044" s="52">
        <v>1853</v>
      </c>
      <c r="H12044" s="52">
        <f t="shared" si="564"/>
        <v>630.02</v>
      </c>
      <c r="I12044" s="52">
        <f t="shared" si="565"/>
        <v>192.1816</v>
      </c>
      <c r="J12044" s="52">
        <f t="shared" si="566"/>
        <v>1297.0999999999999</v>
      </c>
      <c r="K12044" s="52">
        <v>192.1816</v>
      </c>
      <c r="L12044" s="52">
        <v>192.1816</v>
      </c>
      <c r="M12044" s="52">
        <v>192.1816</v>
      </c>
      <c r="N12044" s="52" t="s">
        <v>24508</v>
      </c>
      <c r="O12044" s="52">
        <v>1297.0999999999999</v>
      </c>
    </row>
    <row r="12045" spans="1:15" s="53" customFormat="1" x14ac:dyDescent="0.45">
      <c r="A12045" s="53">
        <v>4042006119</v>
      </c>
      <c r="B12045" s="53" t="s">
        <v>11658</v>
      </c>
      <c r="C12045" s="53">
        <v>350</v>
      </c>
      <c r="G12045" s="52">
        <v>467.25</v>
      </c>
      <c r="H12045" s="52">
        <f t="shared" si="564"/>
        <v>158.86499999999998</v>
      </c>
      <c r="I12045" s="52">
        <f t="shared" si="565"/>
        <v>146.85000000000002</v>
      </c>
      <c r="J12045" s="52">
        <f t="shared" si="566"/>
        <v>327.07499999999999</v>
      </c>
      <c r="K12045" s="52">
        <v>275.67750000000001</v>
      </c>
      <c r="L12045" s="52">
        <v>275.67750000000001</v>
      </c>
      <c r="M12045" s="52">
        <v>146.85000000000002</v>
      </c>
      <c r="N12045" s="52" t="s">
        <v>24508</v>
      </c>
      <c r="O12045" s="52">
        <v>327.07499999999999</v>
      </c>
    </row>
    <row r="12046" spans="1:15" s="53" customFormat="1" x14ac:dyDescent="0.45">
      <c r="A12046" s="53">
        <v>4042099152</v>
      </c>
      <c r="B12046" s="53" t="s">
        <v>12642</v>
      </c>
      <c r="C12046" s="53">
        <v>370</v>
      </c>
      <c r="D12046" s="53">
        <v>99152</v>
      </c>
      <c r="G12046" s="52">
        <v>295.05</v>
      </c>
      <c r="H12046" s="52">
        <f t="shared" si="564"/>
        <v>100.31699999999999</v>
      </c>
      <c r="I12046" s="52">
        <f t="shared" si="565"/>
        <v>206.535</v>
      </c>
      <c r="J12046" s="52">
        <f t="shared" si="566"/>
        <v>206.535</v>
      </c>
      <c r="K12046" s="52" t="s">
        <v>18307</v>
      </c>
      <c r="L12046" s="52" t="s">
        <v>18307</v>
      </c>
      <c r="M12046" s="52" t="s">
        <v>18307</v>
      </c>
      <c r="N12046" s="52" t="s">
        <v>18307</v>
      </c>
      <c r="O12046" s="52">
        <v>206.535</v>
      </c>
    </row>
    <row r="12047" spans="1:15" s="53" customFormat="1" x14ac:dyDescent="0.45">
      <c r="A12047" s="53">
        <v>4044004022</v>
      </c>
      <c r="B12047" s="53" t="s">
        <v>11325</v>
      </c>
      <c r="C12047" s="53">
        <v>402</v>
      </c>
      <c r="D12047" s="53">
        <v>76942</v>
      </c>
      <c r="G12047" s="52">
        <v>570.15</v>
      </c>
      <c r="H12047" s="52">
        <f t="shared" si="564"/>
        <v>193.85099999999997</v>
      </c>
      <c r="I12047" s="52">
        <f t="shared" si="565"/>
        <v>21.89</v>
      </c>
      <c r="J12047" s="52">
        <f t="shared" si="566"/>
        <v>399.10499999999996</v>
      </c>
      <c r="K12047" s="52">
        <v>21.89</v>
      </c>
      <c r="L12047" s="52">
        <v>21.89</v>
      </c>
      <c r="M12047" s="52">
        <v>21.89</v>
      </c>
      <c r="N12047" s="52">
        <v>342.09</v>
      </c>
      <c r="O12047" s="52">
        <v>399.10499999999996</v>
      </c>
    </row>
    <row r="12048" spans="1:15" s="53" customFormat="1" x14ac:dyDescent="0.45">
      <c r="A12048" s="53">
        <v>4044004034</v>
      </c>
      <c r="B12048" s="53" t="s">
        <v>8208</v>
      </c>
      <c r="C12048" s="53">
        <v>921</v>
      </c>
      <c r="D12048" s="53">
        <v>93880</v>
      </c>
      <c r="G12048" s="52">
        <v>862.05</v>
      </c>
      <c r="H12048" s="52">
        <f t="shared" si="564"/>
        <v>293.09699999999998</v>
      </c>
      <c r="I12048" s="52">
        <f t="shared" si="565"/>
        <v>219.63759999999999</v>
      </c>
      <c r="J12048" s="52">
        <f t="shared" si="566"/>
        <v>603.43499999999995</v>
      </c>
      <c r="K12048" s="52">
        <v>219.63759999999999</v>
      </c>
      <c r="L12048" s="52">
        <v>219.63759999999999</v>
      </c>
      <c r="M12048" s="52">
        <v>219.63759999999999</v>
      </c>
      <c r="N12048" s="52">
        <v>517.2299999999999</v>
      </c>
      <c r="O12048" s="52">
        <v>603.43499999999995</v>
      </c>
    </row>
    <row r="12049" spans="1:15" s="53" customFormat="1" x14ac:dyDescent="0.45">
      <c r="A12049" s="53">
        <v>4044004042</v>
      </c>
      <c r="B12049" s="53" t="s">
        <v>8209</v>
      </c>
      <c r="C12049" s="53">
        <v>402</v>
      </c>
      <c r="D12049" s="53">
        <v>76881</v>
      </c>
      <c r="G12049" s="52">
        <v>529</v>
      </c>
      <c r="H12049" s="52">
        <f t="shared" si="564"/>
        <v>179.85999999999999</v>
      </c>
      <c r="I12049" s="52">
        <f t="shared" si="565"/>
        <v>107.1824</v>
      </c>
      <c r="J12049" s="52">
        <f t="shared" si="566"/>
        <v>370.29999999999995</v>
      </c>
      <c r="K12049" s="52">
        <v>107.1824</v>
      </c>
      <c r="L12049" s="52">
        <v>107.1824</v>
      </c>
      <c r="M12049" s="52">
        <v>107.1824</v>
      </c>
      <c r="N12049" s="52">
        <v>317.39999999999998</v>
      </c>
      <c r="O12049" s="52">
        <v>370.29999999999995</v>
      </c>
    </row>
    <row r="12050" spans="1:15" s="53" customFormat="1" x14ac:dyDescent="0.45">
      <c r="A12050" s="53">
        <v>4044004056</v>
      </c>
      <c r="B12050" s="53" t="s">
        <v>12475</v>
      </c>
      <c r="C12050" s="53">
        <v>402</v>
      </c>
      <c r="D12050" s="53">
        <v>76705</v>
      </c>
      <c r="G12050" s="52">
        <v>576</v>
      </c>
      <c r="H12050" s="52">
        <f t="shared" si="564"/>
        <v>195.83999999999997</v>
      </c>
      <c r="I12050" s="52">
        <f t="shared" si="565"/>
        <v>107.1824</v>
      </c>
      <c r="J12050" s="52">
        <f t="shared" si="566"/>
        <v>403.2</v>
      </c>
      <c r="K12050" s="52">
        <v>107.1824</v>
      </c>
      <c r="L12050" s="52">
        <v>107.1824</v>
      </c>
      <c r="M12050" s="52">
        <v>107.1824</v>
      </c>
      <c r="N12050" s="52">
        <v>345.59999999999997</v>
      </c>
      <c r="O12050" s="52">
        <v>403.2</v>
      </c>
    </row>
    <row r="12051" spans="1:15" s="53" customFormat="1" x14ac:dyDescent="0.45">
      <c r="A12051" s="53">
        <v>4044004064</v>
      </c>
      <c r="B12051" s="53" t="s">
        <v>12476</v>
      </c>
      <c r="C12051" s="53">
        <v>402</v>
      </c>
      <c r="D12051" s="53">
        <v>76816</v>
      </c>
      <c r="G12051" s="52">
        <v>472.5</v>
      </c>
      <c r="H12051" s="52">
        <f t="shared" si="564"/>
        <v>160.64999999999998</v>
      </c>
      <c r="I12051" s="52">
        <f t="shared" si="565"/>
        <v>107.1824</v>
      </c>
      <c r="J12051" s="52">
        <f t="shared" si="566"/>
        <v>330.75</v>
      </c>
      <c r="K12051" s="52">
        <v>107.1824</v>
      </c>
      <c r="L12051" s="52">
        <v>107.1824</v>
      </c>
      <c r="M12051" s="52">
        <v>107.1824</v>
      </c>
      <c r="N12051" s="52">
        <v>283.5</v>
      </c>
      <c r="O12051" s="52">
        <v>330.75</v>
      </c>
    </row>
    <row r="12052" spans="1:15" s="53" customFormat="1" x14ac:dyDescent="0.45">
      <c r="A12052" s="53">
        <v>4044004065</v>
      </c>
      <c r="B12052" s="53" t="s">
        <v>11326</v>
      </c>
      <c r="C12052" s="53">
        <v>402</v>
      </c>
      <c r="D12052" s="53">
        <v>76817</v>
      </c>
      <c r="G12052" s="52">
        <v>496.65</v>
      </c>
      <c r="H12052" s="52">
        <f t="shared" si="564"/>
        <v>168.86099999999999</v>
      </c>
      <c r="I12052" s="52">
        <f t="shared" si="565"/>
        <v>107.1824</v>
      </c>
      <c r="J12052" s="52">
        <f t="shared" si="566"/>
        <v>347.65499999999997</v>
      </c>
      <c r="K12052" s="52">
        <v>107.1824</v>
      </c>
      <c r="L12052" s="52">
        <v>107.1824</v>
      </c>
      <c r="M12052" s="52">
        <v>107.1824</v>
      </c>
      <c r="N12052" s="52">
        <v>297.98999999999995</v>
      </c>
      <c r="O12052" s="52">
        <v>347.65499999999997</v>
      </c>
    </row>
    <row r="12053" spans="1:15" s="53" customFormat="1" x14ac:dyDescent="0.45">
      <c r="A12053" s="53">
        <v>4044004072</v>
      </c>
      <c r="B12053" s="53" t="s">
        <v>8210</v>
      </c>
      <c r="C12053" s="53">
        <v>402</v>
      </c>
      <c r="D12053" s="53">
        <v>76856</v>
      </c>
      <c r="G12053" s="52">
        <v>588</v>
      </c>
      <c r="H12053" s="52">
        <f t="shared" si="564"/>
        <v>199.92</v>
      </c>
      <c r="I12053" s="52">
        <f t="shared" si="565"/>
        <v>107.1824</v>
      </c>
      <c r="J12053" s="52">
        <f t="shared" si="566"/>
        <v>411.59999999999997</v>
      </c>
      <c r="K12053" s="52">
        <v>107.1824</v>
      </c>
      <c r="L12053" s="52">
        <v>107.1824</v>
      </c>
      <c r="M12053" s="52">
        <v>107.1824</v>
      </c>
      <c r="N12053" s="52">
        <v>352.8</v>
      </c>
      <c r="O12053" s="52">
        <v>411.59999999999997</v>
      </c>
    </row>
    <row r="12054" spans="1:15" s="53" customFormat="1" x14ac:dyDescent="0.45">
      <c r="A12054" s="53">
        <v>4044004086</v>
      </c>
      <c r="B12054" s="53" t="s">
        <v>13548</v>
      </c>
      <c r="C12054" s="53">
        <v>402</v>
      </c>
      <c r="D12054" s="53">
        <v>76536</v>
      </c>
      <c r="G12054" s="52">
        <v>481.72</v>
      </c>
      <c r="H12054" s="52">
        <f t="shared" si="564"/>
        <v>163.78479999999999</v>
      </c>
      <c r="I12054" s="52">
        <f t="shared" si="565"/>
        <v>107.1824</v>
      </c>
      <c r="J12054" s="52">
        <f t="shared" si="566"/>
        <v>337.20400000000001</v>
      </c>
      <c r="K12054" s="52">
        <v>107.1824</v>
      </c>
      <c r="L12054" s="52">
        <v>107.1824</v>
      </c>
      <c r="M12054" s="52">
        <v>107.1824</v>
      </c>
      <c r="N12054" s="52">
        <v>289.03199999999998</v>
      </c>
      <c r="O12054" s="52">
        <v>337.20400000000001</v>
      </c>
    </row>
    <row r="12055" spans="1:15" s="53" customFormat="1" x14ac:dyDescent="0.45">
      <c r="A12055" s="53">
        <v>4044004106</v>
      </c>
      <c r="B12055" s="53" t="s">
        <v>13943</v>
      </c>
      <c r="C12055" s="53">
        <v>921</v>
      </c>
      <c r="D12055" s="53">
        <v>93979</v>
      </c>
      <c r="G12055" s="52">
        <v>501.9</v>
      </c>
      <c r="H12055" s="52">
        <f t="shared" si="564"/>
        <v>170.64599999999999</v>
      </c>
      <c r="I12055" s="52">
        <f t="shared" si="565"/>
        <v>107.1824</v>
      </c>
      <c r="J12055" s="52">
        <f t="shared" si="566"/>
        <v>351.33</v>
      </c>
      <c r="K12055" s="52">
        <v>107.1824</v>
      </c>
      <c r="L12055" s="52">
        <v>107.1824</v>
      </c>
      <c r="M12055" s="52">
        <v>107.1824</v>
      </c>
      <c r="N12055" s="52">
        <v>301.14</v>
      </c>
      <c r="O12055" s="52">
        <v>351.33</v>
      </c>
    </row>
    <row r="12056" spans="1:15" s="53" customFormat="1" x14ac:dyDescent="0.45">
      <c r="A12056" s="53">
        <v>4070003385</v>
      </c>
      <c r="B12056" s="53" t="s">
        <v>6682</v>
      </c>
      <c r="C12056" s="53">
        <v>637</v>
      </c>
      <c r="F12056" s="53" t="s">
        <v>4089</v>
      </c>
      <c r="G12056" s="52">
        <v>0</v>
      </c>
      <c r="H12056" s="52">
        <f t="shared" si="564"/>
        <v>0</v>
      </c>
      <c r="I12056" s="52">
        <f t="shared" si="565"/>
        <v>0</v>
      </c>
      <c r="J12056" s="52">
        <f t="shared" si="566"/>
        <v>0</v>
      </c>
      <c r="K12056" s="52" t="s">
        <v>23618</v>
      </c>
      <c r="L12056" s="52" t="s">
        <v>23618</v>
      </c>
      <c r="M12056" s="52" t="s">
        <v>23618</v>
      </c>
      <c r="N12056" s="52" t="s">
        <v>23618</v>
      </c>
      <c r="O12056" s="52" t="s">
        <v>23618</v>
      </c>
    </row>
    <row r="12057" spans="1:15" s="53" customFormat="1" x14ac:dyDescent="0.45">
      <c r="A12057" s="53">
        <v>4070003392</v>
      </c>
      <c r="B12057" s="53" t="s">
        <v>11045</v>
      </c>
      <c r="C12057" s="53">
        <v>637</v>
      </c>
      <c r="F12057" s="53" t="s">
        <v>4089</v>
      </c>
      <c r="G12057" s="52">
        <v>0</v>
      </c>
      <c r="H12057" s="52">
        <f t="shared" si="564"/>
        <v>0</v>
      </c>
      <c r="I12057" s="52">
        <f t="shared" si="565"/>
        <v>0</v>
      </c>
      <c r="J12057" s="52">
        <f t="shared" si="566"/>
        <v>0</v>
      </c>
      <c r="K12057" s="52" t="s">
        <v>23618</v>
      </c>
      <c r="L12057" s="52" t="s">
        <v>23618</v>
      </c>
      <c r="M12057" s="52" t="s">
        <v>23618</v>
      </c>
      <c r="N12057" s="52" t="s">
        <v>23618</v>
      </c>
      <c r="O12057" s="52" t="s">
        <v>23618</v>
      </c>
    </row>
    <row r="12058" spans="1:15" s="53" customFormat="1" x14ac:dyDescent="0.45">
      <c r="A12058" s="53">
        <v>4070003396</v>
      </c>
      <c r="B12058" s="53" t="s">
        <v>13190</v>
      </c>
      <c r="C12058" s="53">
        <v>637</v>
      </c>
      <c r="F12058" s="53" t="s">
        <v>4089</v>
      </c>
      <c r="G12058" s="52">
        <v>0</v>
      </c>
      <c r="H12058" s="52">
        <f t="shared" si="564"/>
        <v>0</v>
      </c>
      <c r="I12058" s="52">
        <f t="shared" si="565"/>
        <v>0</v>
      </c>
      <c r="J12058" s="52">
        <f t="shared" si="566"/>
        <v>0</v>
      </c>
      <c r="K12058" s="52" t="s">
        <v>23618</v>
      </c>
      <c r="L12058" s="52" t="s">
        <v>23618</v>
      </c>
      <c r="M12058" s="52" t="s">
        <v>23618</v>
      </c>
      <c r="N12058" s="52" t="s">
        <v>23618</v>
      </c>
      <c r="O12058" s="52" t="s">
        <v>23618</v>
      </c>
    </row>
    <row r="12059" spans="1:15" s="53" customFormat="1" x14ac:dyDescent="0.45">
      <c r="A12059" s="53">
        <v>4070003397</v>
      </c>
      <c r="B12059" s="53" t="s">
        <v>8361</v>
      </c>
      <c r="C12059" s="53">
        <v>636</v>
      </c>
      <c r="F12059" s="53" t="s">
        <v>8362</v>
      </c>
      <c r="G12059" s="52">
        <v>0</v>
      </c>
      <c r="H12059" s="52">
        <f t="shared" si="564"/>
        <v>0</v>
      </c>
      <c r="I12059" s="52">
        <f t="shared" si="565"/>
        <v>0</v>
      </c>
      <c r="J12059" s="52">
        <f t="shared" si="566"/>
        <v>0</v>
      </c>
      <c r="K12059" s="52" t="s">
        <v>23618</v>
      </c>
      <c r="L12059" s="52" t="s">
        <v>23618</v>
      </c>
      <c r="M12059" s="52" t="s">
        <v>23618</v>
      </c>
      <c r="N12059" s="52" t="s">
        <v>23618</v>
      </c>
      <c r="O12059" s="52" t="s">
        <v>23618</v>
      </c>
    </row>
    <row r="12060" spans="1:15" s="53" customFormat="1" x14ac:dyDescent="0.45">
      <c r="A12060" s="53">
        <v>4070003403</v>
      </c>
      <c r="B12060" s="53" t="s">
        <v>6683</v>
      </c>
      <c r="C12060" s="53">
        <v>637</v>
      </c>
      <c r="F12060" s="53" t="s">
        <v>4089</v>
      </c>
      <c r="G12060" s="52">
        <v>0</v>
      </c>
      <c r="H12060" s="52">
        <f t="shared" si="564"/>
        <v>0</v>
      </c>
      <c r="I12060" s="52">
        <f t="shared" si="565"/>
        <v>0</v>
      </c>
      <c r="J12060" s="52">
        <f t="shared" si="566"/>
        <v>0</v>
      </c>
      <c r="K12060" s="52" t="s">
        <v>23618</v>
      </c>
      <c r="L12060" s="52" t="s">
        <v>23618</v>
      </c>
      <c r="M12060" s="52" t="s">
        <v>23618</v>
      </c>
      <c r="N12060" s="52" t="s">
        <v>23618</v>
      </c>
      <c r="O12060" s="52" t="s">
        <v>23618</v>
      </c>
    </row>
    <row r="12061" spans="1:15" s="53" customFormat="1" x14ac:dyDescent="0.45">
      <c r="A12061" s="53">
        <v>4070003404</v>
      </c>
      <c r="B12061" s="53" t="s">
        <v>11119</v>
      </c>
      <c r="C12061" s="53">
        <v>637</v>
      </c>
      <c r="F12061" s="53" t="s">
        <v>4089</v>
      </c>
      <c r="G12061" s="52">
        <v>0</v>
      </c>
      <c r="H12061" s="52">
        <f t="shared" si="564"/>
        <v>0</v>
      </c>
      <c r="I12061" s="52">
        <f t="shared" si="565"/>
        <v>0</v>
      </c>
      <c r="J12061" s="52">
        <f t="shared" si="566"/>
        <v>0</v>
      </c>
      <c r="K12061" s="52" t="s">
        <v>23618</v>
      </c>
      <c r="L12061" s="52" t="s">
        <v>23618</v>
      </c>
      <c r="M12061" s="52" t="s">
        <v>23618</v>
      </c>
      <c r="N12061" s="52" t="s">
        <v>23618</v>
      </c>
      <c r="O12061" s="52" t="s">
        <v>23618</v>
      </c>
    </row>
    <row r="12062" spans="1:15" s="53" customFormat="1" x14ac:dyDescent="0.45">
      <c r="A12062" s="53">
        <v>4070003409</v>
      </c>
      <c r="B12062" s="53" t="s">
        <v>6684</v>
      </c>
      <c r="C12062" s="53">
        <v>637</v>
      </c>
      <c r="F12062" s="53" t="s">
        <v>4089</v>
      </c>
      <c r="G12062" s="52">
        <v>0</v>
      </c>
      <c r="H12062" s="52">
        <f t="shared" si="564"/>
        <v>0</v>
      </c>
      <c r="I12062" s="52">
        <f t="shared" si="565"/>
        <v>0</v>
      </c>
      <c r="J12062" s="52">
        <f t="shared" si="566"/>
        <v>0</v>
      </c>
      <c r="K12062" s="52" t="s">
        <v>23618</v>
      </c>
      <c r="L12062" s="52" t="s">
        <v>23618</v>
      </c>
      <c r="M12062" s="52" t="s">
        <v>23618</v>
      </c>
      <c r="N12062" s="52" t="s">
        <v>23618</v>
      </c>
      <c r="O12062" s="52" t="s">
        <v>23618</v>
      </c>
    </row>
    <row r="12063" spans="1:15" s="53" customFormat="1" x14ac:dyDescent="0.45">
      <c r="A12063" s="53">
        <v>4070003431</v>
      </c>
      <c r="B12063" s="53" t="s">
        <v>13191</v>
      </c>
      <c r="C12063" s="53">
        <v>637</v>
      </c>
      <c r="F12063" s="53" t="s">
        <v>4089</v>
      </c>
      <c r="G12063" s="52">
        <v>0</v>
      </c>
      <c r="H12063" s="52">
        <f t="shared" si="564"/>
        <v>0</v>
      </c>
      <c r="I12063" s="52">
        <f t="shared" si="565"/>
        <v>0</v>
      </c>
      <c r="J12063" s="52">
        <f t="shared" si="566"/>
        <v>0</v>
      </c>
      <c r="K12063" s="52" t="s">
        <v>23618</v>
      </c>
      <c r="L12063" s="52" t="s">
        <v>23618</v>
      </c>
      <c r="M12063" s="52" t="s">
        <v>23618</v>
      </c>
      <c r="N12063" s="52" t="s">
        <v>23618</v>
      </c>
      <c r="O12063" s="52" t="s">
        <v>23618</v>
      </c>
    </row>
    <row r="12064" spans="1:15" s="53" customFormat="1" x14ac:dyDescent="0.45">
      <c r="A12064" s="53">
        <v>4070003432</v>
      </c>
      <c r="B12064" s="53" t="s">
        <v>11120</v>
      </c>
      <c r="C12064" s="53">
        <v>637</v>
      </c>
      <c r="F12064" s="53" t="s">
        <v>4089</v>
      </c>
      <c r="G12064" s="52">
        <v>0</v>
      </c>
      <c r="H12064" s="52">
        <f t="shared" si="564"/>
        <v>0</v>
      </c>
      <c r="I12064" s="52">
        <f t="shared" si="565"/>
        <v>0</v>
      </c>
      <c r="J12064" s="52">
        <f t="shared" si="566"/>
        <v>0</v>
      </c>
      <c r="K12064" s="52" t="s">
        <v>23618</v>
      </c>
      <c r="L12064" s="52" t="s">
        <v>23618</v>
      </c>
      <c r="M12064" s="52" t="s">
        <v>23618</v>
      </c>
      <c r="N12064" s="52" t="s">
        <v>23618</v>
      </c>
      <c r="O12064" s="52" t="s">
        <v>23618</v>
      </c>
    </row>
    <row r="12065" spans="1:15" s="53" customFormat="1" x14ac:dyDescent="0.45">
      <c r="A12065" s="53">
        <v>4070003445</v>
      </c>
      <c r="B12065" s="53" t="s">
        <v>13192</v>
      </c>
      <c r="C12065" s="53">
        <v>637</v>
      </c>
      <c r="F12065" s="53" t="s">
        <v>4089</v>
      </c>
      <c r="G12065" s="52">
        <v>0</v>
      </c>
      <c r="H12065" s="52">
        <f t="shared" si="564"/>
        <v>0</v>
      </c>
      <c r="I12065" s="52">
        <f t="shared" si="565"/>
        <v>0</v>
      </c>
      <c r="J12065" s="52">
        <f t="shared" si="566"/>
        <v>0</v>
      </c>
      <c r="K12065" s="52" t="s">
        <v>23618</v>
      </c>
      <c r="L12065" s="52" t="s">
        <v>23618</v>
      </c>
      <c r="M12065" s="52" t="s">
        <v>23618</v>
      </c>
      <c r="N12065" s="52" t="s">
        <v>23618</v>
      </c>
      <c r="O12065" s="52" t="s">
        <v>23618</v>
      </c>
    </row>
    <row r="12066" spans="1:15" s="53" customFormat="1" x14ac:dyDescent="0.45">
      <c r="A12066" s="53">
        <v>4070003491</v>
      </c>
      <c r="B12066" s="53" t="s">
        <v>8363</v>
      </c>
      <c r="C12066" s="53">
        <v>258</v>
      </c>
      <c r="G12066" s="52">
        <v>0</v>
      </c>
      <c r="H12066" s="52">
        <f t="shared" si="564"/>
        <v>0</v>
      </c>
      <c r="I12066" s="52">
        <f t="shared" si="565"/>
        <v>0</v>
      </c>
      <c r="J12066" s="52">
        <f t="shared" si="566"/>
        <v>0</v>
      </c>
      <c r="K12066" s="52" t="s">
        <v>23618</v>
      </c>
      <c r="L12066" s="52" t="s">
        <v>23618</v>
      </c>
      <c r="M12066" s="52" t="s">
        <v>23618</v>
      </c>
      <c r="N12066" s="52" t="s">
        <v>23618</v>
      </c>
      <c r="O12066" s="52" t="s">
        <v>23618</v>
      </c>
    </row>
    <row r="12067" spans="1:15" s="53" customFormat="1" x14ac:dyDescent="0.45">
      <c r="A12067" s="53">
        <v>4070003503</v>
      </c>
      <c r="B12067" s="53" t="s">
        <v>6685</v>
      </c>
      <c r="C12067" s="53">
        <v>637</v>
      </c>
      <c r="F12067" s="53" t="s">
        <v>4089</v>
      </c>
      <c r="G12067" s="52">
        <v>0</v>
      </c>
      <c r="H12067" s="52">
        <f t="shared" si="564"/>
        <v>0</v>
      </c>
      <c r="I12067" s="52">
        <f t="shared" si="565"/>
        <v>0</v>
      </c>
      <c r="J12067" s="52">
        <f t="shared" si="566"/>
        <v>0</v>
      </c>
      <c r="K12067" s="52" t="s">
        <v>23618</v>
      </c>
      <c r="L12067" s="52" t="s">
        <v>23618</v>
      </c>
      <c r="M12067" s="52" t="s">
        <v>23618</v>
      </c>
      <c r="N12067" s="52" t="s">
        <v>23618</v>
      </c>
      <c r="O12067" s="52" t="s">
        <v>23618</v>
      </c>
    </row>
    <row r="12068" spans="1:15" s="53" customFormat="1" x14ac:dyDescent="0.45">
      <c r="A12068" s="53">
        <v>4070003523</v>
      </c>
      <c r="B12068" s="53" t="s">
        <v>8364</v>
      </c>
      <c r="C12068" s="53">
        <v>637</v>
      </c>
      <c r="F12068" s="53" t="s">
        <v>4089</v>
      </c>
      <c r="G12068" s="52">
        <v>0</v>
      </c>
      <c r="H12068" s="52">
        <f t="shared" si="564"/>
        <v>0</v>
      </c>
      <c r="I12068" s="52">
        <f t="shared" si="565"/>
        <v>0</v>
      </c>
      <c r="J12068" s="52">
        <f t="shared" si="566"/>
        <v>0</v>
      </c>
      <c r="K12068" s="52" t="s">
        <v>23618</v>
      </c>
      <c r="L12068" s="52" t="s">
        <v>23618</v>
      </c>
      <c r="M12068" s="52" t="s">
        <v>23618</v>
      </c>
      <c r="N12068" s="52" t="s">
        <v>23618</v>
      </c>
      <c r="O12068" s="52" t="s">
        <v>23618</v>
      </c>
    </row>
    <row r="12069" spans="1:15" s="53" customFormat="1" x14ac:dyDescent="0.45">
      <c r="A12069" s="53">
        <v>4070003542</v>
      </c>
      <c r="B12069" s="53" t="s">
        <v>13228</v>
      </c>
      <c r="C12069" s="53">
        <v>637</v>
      </c>
      <c r="F12069" s="53" t="s">
        <v>4089</v>
      </c>
      <c r="G12069" s="52">
        <v>0</v>
      </c>
      <c r="H12069" s="52">
        <f t="shared" si="564"/>
        <v>0</v>
      </c>
      <c r="I12069" s="52">
        <f t="shared" si="565"/>
        <v>0</v>
      </c>
      <c r="J12069" s="52">
        <f t="shared" si="566"/>
        <v>0</v>
      </c>
      <c r="K12069" s="52" t="s">
        <v>23618</v>
      </c>
      <c r="L12069" s="52" t="s">
        <v>23618</v>
      </c>
      <c r="M12069" s="52" t="s">
        <v>23618</v>
      </c>
      <c r="N12069" s="52" t="s">
        <v>23618</v>
      </c>
      <c r="O12069" s="52" t="s">
        <v>23618</v>
      </c>
    </row>
    <row r="12070" spans="1:15" s="53" customFormat="1" x14ac:dyDescent="0.45">
      <c r="A12070" s="53">
        <v>4070003582</v>
      </c>
      <c r="B12070" s="53" t="s">
        <v>13229</v>
      </c>
      <c r="C12070" s="53">
        <v>637</v>
      </c>
      <c r="F12070" s="53" t="s">
        <v>4089</v>
      </c>
      <c r="G12070" s="52">
        <v>0</v>
      </c>
      <c r="H12070" s="52">
        <f t="shared" si="564"/>
        <v>0</v>
      </c>
      <c r="I12070" s="52">
        <f t="shared" si="565"/>
        <v>0</v>
      </c>
      <c r="J12070" s="52">
        <f t="shared" si="566"/>
        <v>0</v>
      </c>
      <c r="K12070" s="52" t="s">
        <v>23618</v>
      </c>
      <c r="L12070" s="52" t="s">
        <v>23618</v>
      </c>
      <c r="M12070" s="52" t="s">
        <v>23618</v>
      </c>
      <c r="N12070" s="52" t="s">
        <v>23618</v>
      </c>
      <c r="O12070" s="52" t="s">
        <v>23618</v>
      </c>
    </row>
    <row r="12071" spans="1:15" s="53" customFormat="1" x14ac:dyDescent="0.45">
      <c r="A12071" s="53">
        <v>4070003619</v>
      </c>
      <c r="B12071" s="53" t="s">
        <v>6686</v>
      </c>
      <c r="C12071" s="53">
        <v>637</v>
      </c>
      <c r="F12071" s="53" t="s">
        <v>6687</v>
      </c>
      <c r="G12071" s="52">
        <v>0</v>
      </c>
      <c r="H12071" s="52">
        <f t="shared" si="564"/>
        <v>0</v>
      </c>
      <c r="I12071" s="52">
        <f t="shared" si="565"/>
        <v>0</v>
      </c>
      <c r="J12071" s="52">
        <f t="shared" si="566"/>
        <v>0</v>
      </c>
      <c r="K12071" s="52" t="s">
        <v>23618</v>
      </c>
      <c r="L12071" s="52" t="s">
        <v>23618</v>
      </c>
      <c r="M12071" s="52" t="s">
        <v>23618</v>
      </c>
      <c r="N12071" s="52" t="s">
        <v>23618</v>
      </c>
      <c r="O12071" s="52" t="s">
        <v>23618</v>
      </c>
    </row>
    <row r="12072" spans="1:15" s="53" customFormat="1" x14ac:dyDescent="0.45">
      <c r="A12072" s="53">
        <v>4070003622</v>
      </c>
      <c r="B12072" s="53" t="s">
        <v>6688</v>
      </c>
      <c r="C12072" s="53">
        <v>636</v>
      </c>
      <c r="F12072" s="53" t="s">
        <v>6689</v>
      </c>
      <c r="G12072" s="52">
        <v>0</v>
      </c>
      <c r="H12072" s="52">
        <f t="shared" si="564"/>
        <v>0</v>
      </c>
      <c r="I12072" s="52">
        <f t="shared" si="565"/>
        <v>0</v>
      </c>
      <c r="J12072" s="52">
        <f t="shared" si="566"/>
        <v>0</v>
      </c>
      <c r="K12072" s="52" t="s">
        <v>23618</v>
      </c>
      <c r="L12072" s="52" t="s">
        <v>23618</v>
      </c>
      <c r="M12072" s="52" t="s">
        <v>23618</v>
      </c>
      <c r="N12072" s="52" t="s">
        <v>23618</v>
      </c>
      <c r="O12072" s="52" t="s">
        <v>23618</v>
      </c>
    </row>
    <row r="12073" spans="1:15" s="53" customFormat="1" x14ac:dyDescent="0.45">
      <c r="A12073" s="53">
        <v>4070003681</v>
      </c>
      <c r="B12073" s="53" t="s">
        <v>6690</v>
      </c>
      <c r="C12073" s="53">
        <v>637</v>
      </c>
      <c r="F12073" s="53" t="s">
        <v>4089</v>
      </c>
      <c r="G12073" s="52">
        <v>0</v>
      </c>
      <c r="H12073" s="52">
        <f t="shared" si="564"/>
        <v>0</v>
      </c>
      <c r="I12073" s="52">
        <f t="shared" si="565"/>
        <v>0</v>
      </c>
      <c r="J12073" s="52">
        <f t="shared" si="566"/>
        <v>0</v>
      </c>
      <c r="K12073" s="52" t="s">
        <v>23618</v>
      </c>
      <c r="L12073" s="52" t="s">
        <v>23618</v>
      </c>
      <c r="M12073" s="52" t="s">
        <v>23618</v>
      </c>
      <c r="N12073" s="52" t="s">
        <v>23618</v>
      </c>
      <c r="O12073" s="52" t="s">
        <v>23618</v>
      </c>
    </row>
    <row r="12074" spans="1:15" s="53" customFormat="1" x14ac:dyDescent="0.45">
      <c r="A12074" s="53">
        <v>4070003696</v>
      </c>
      <c r="B12074" s="53" t="s">
        <v>6691</v>
      </c>
      <c r="C12074" s="53">
        <v>636</v>
      </c>
      <c r="F12074" s="53" t="s">
        <v>6692</v>
      </c>
      <c r="G12074" s="52">
        <v>0</v>
      </c>
      <c r="H12074" s="52">
        <f t="shared" si="564"/>
        <v>0</v>
      </c>
      <c r="I12074" s="52">
        <f t="shared" si="565"/>
        <v>0</v>
      </c>
      <c r="J12074" s="52">
        <f t="shared" si="566"/>
        <v>0</v>
      </c>
      <c r="K12074" s="52" t="s">
        <v>23618</v>
      </c>
      <c r="L12074" s="52" t="s">
        <v>23618</v>
      </c>
      <c r="M12074" s="52" t="s">
        <v>23618</v>
      </c>
      <c r="N12074" s="52" t="s">
        <v>23618</v>
      </c>
      <c r="O12074" s="52" t="s">
        <v>23618</v>
      </c>
    </row>
    <row r="12075" spans="1:15" s="53" customFormat="1" x14ac:dyDescent="0.45">
      <c r="A12075" s="53">
        <v>4070003697</v>
      </c>
      <c r="B12075" s="53" t="s">
        <v>6693</v>
      </c>
      <c r="C12075" s="53">
        <v>637</v>
      </c>
      <c r="F12075" s="53" t="s">
        <v>4089</v>
      </c>
      <c r="G12075" s="52">
        <v>0</v>
      </c>
      <c r="H12075" s="52">
        <f t="shared" si="564"/>
        <v>0</v>
      </c>
      <c r="I12075" s="52">
        <f t="shared" si="565"/>
        <v>0</v>
      </c>
      <c r="J12075" s="52">
        <f t="shared" si="566"/>
        <v>0</v>
      </c>
      <c r="K12075" s="52" t="s">
        <v>23618</v>
      </c>
      <c r="L12075" s="52" t="s">
        <v>23618</v>
      </c>
      <c r="M12075" s="52" t="s">
        <v>23618</v>
      </c>
      <c r="N12075" s="52" t="s">
        <v>23618</v>
      </c>
      <c r="O12075" s="52" t="s">
        <v>23618</v>
      </c>
    </row>
    <row r="12076" spans="1:15" s="53" customFormat="1" x14ac:dyDescent="0.45">
      <c r="A12076" s="53">
        <v>4070003700</v>
      </c>
      <c r="B12076" s="53" t="s">
        <v>13230</v>
      </c>
      <c r="C12076" s="53">
        <v>637</v>
      </c>
      <c r="F12076" s="53" t="s">
        <v>4089</v>
      </c>
      <c r="G12076" s="52">
        <v>0</v>
      </c>
      <c r="H12076" s="52">
        <f t="shared" si="564"/>
        <v>0</v>
      </c>
      <c r="I12076" s="52">
        <f t="shared" si="565"/>
        <v>0</v>
      </c>
      <c r="J12076" s="52">
        <f t="shared" si="566"/>
        <v>0</v>
      </c>
      <c r="K12076" s="52" t="s">
        <v>23618</v>
      </c>
      <c r="L12076" s="52" t="s">
        <v>23618</v>
      </c>
      <c r="M12076" s="52" t="s">
        <v>23618</v>
      </c>
      <c r="N12076" s="52" t="s">
        <v>23618</v>
      </c>
      <c r="O12076" s="52" t="s">
        <v>23618</v>
      </c>
    </row>
    <row r="12077" spans="1:15" s="53" customFormat="1" x14ac:dyDescent="0.45">
      <c r="A12077" s="53">
        <v>4070003706</v>
      </c>
      <c r="B12077" s="53" t="s">
        <v>11121</v>
      </c>
      <c r="C12077" s="53">
        <v>637</v>
      </c>
      <c r="F12077" s="53" t="s">
        <v>4089</v>
      </c>
      <c r="G12077" s="52">
        <v>0</v>
      </c>
      <c r="H12077" s="52">
        <f t="shared" si="564"/>
        <v>0</v>
      </c>
      <c r="I12077" s="52">
        <f t="shared" si="565"/>
        <v>0</v>
      </c>
      <c r="J12077" s="52">
        <f t="shared" si="566"/>
        <v>0</v>
      </c>
      <c r="K12077" s="52" t="s">
        <v>23618</v>
      </c>
      <c r="L12077" s="52" t="s">
        <v>23618</v>
      </c>
      <c r="M12077" s="52" t="s">
        <v>23618</v>
      </c>
      <c r="N12077" s="52" t="s">
        <v>23618</v>
      </c>
      <c r="O12077" s="52" t="s">
        <v>23618</v>
      </c>
    </row>
    <row r="12078" spans="1:15" s="53" customFormat="1" x14ac:dyDescent="0.45">
      <c r="A12078" s="53">
        <v>4070003736</v>
      </c>
      <c r="B12078" s="53" t="s">
        <v>11122</v>
      </c>
      <c r="C12078" s="53">
        <v>637</v>
      </c>
      <c r="F12078" s="53" t="s">
        <v>4089</v>
      </c>
      <c r="G12078" s="52">
        <v>0</v>
      </c>
      <c r="H12078" s="52">
        <f t="shared" si="564"/>
        <v>0</v>
      </c>
      <c r="I12078" s="52">
        <f t="shared" si="565"/>
        <v>0</v>
      </c>
      <c r="J12078" s="52">
        <f t="shared" si="566"/>
        <v>0</v>
      </c>
      <c r="K12078" s="52" t="s">
        <v>23618</v>
      </c>
      <c r="L12078" s="52" t="s">
        <v>23618</v>
      </c>
      <c r="M12078" s="52" t="s">
        <v>23618</v>
      </c>
      <c r="N12078" s="52" t="s">
        <v>23618</v>
      </c>
      <c r="O12078" s="52" t="s">
        <v>23618</v>
      </c>
    </row>
    <row r="12079" spans="1:15" s="53" customFormat="1" x14ac:dyDescent="0.45">
      <c r="A12079" s="53">
        <v>4070003769</v>
      </c>
      <c r="B12079" s="53" t="s">
        <v>8404</v>
      </c>
      <c r="C12079" s="53">
        <v>636</v>
      </c>
      <c r="F12079" s="53" t="s">
        <v>8114</v>
      </c>
      <c r="G12079" s="52">
        <v>0</v>
      </c>
      <c r="H12079" s="52">
        <f t="shared" si="564"/>
        <v>0</v>
      </c>
      <c r="I12079" s="52">
        <f t="shared" si="565"/>
        <v>0</v>
      </c>
      <c r="J12079" s="52">
        <f t="shared" si="566"/>
        <v>0</v>
      </c>
      <c r="K12079" s="52" t="s">
        <v>23618</v>
      </c>
      <c r="L12079" s="52" t="s">
        <v>23618</v>
      </c>
      <c r="M12079" s="52" t="s">
        <v>23618</v>
      </c>
      <c r="N12079" s="52" t="s">
        <v>23618</v>
      </c>
      <c r="O12079" s="52" t="s">
        <v>23618</v>
      </c>
    </row>
    <row r="12080" spans="1:15" s="53" customFormat="1" x14ac:dyDescent="0.45">
      <c r="A12080" s="53">
        <v>4070003773</v>
      </c>
      <c r="B12080" s="53" t="s">
        <v>13231</v>
      </c>
      <c r="C12080" s="53">
        <v>637</v>
      </c>
      <c r="F12080" s="53" t="s">
        <v>4089</v>
      </c>
      <c r="G12080" s="52">
        <v>0</v>
      </c>
      <c r="H12080" s="52">
        <f t="shared" si="564"/>
        <v>0</v>
      </c>
      <c r="I12080" s="52">
        <f t="shared" si="565"/>
        <v>0</v>
      </c>
      <c r="J12080" s="52">
        <f t="shared" si="566"/>
        <v>0</v>
      </c>
      <c r="K12080" s="52" t="s">
        <v>23618</v>
      </c>
      <c r="L12080" s="52" t="s">
        <v>23618</v>
      </c>
      <c r="M12080" s="52" t="s">
        <v>23618</v>
      </c>
      <c r="N12080" s="52" t="s">
        <v>23618</v>
      </c>
      <c r="O12080" s="52" t="s">
        <v>23618</v>
      </c>
    </row>
    <row r="12081" spans="1:15" s="53" customFormat="1" x14ac:dyDescent="0.45">
      <c r="A12081" s="53">
        <v>4070003781</v>
      </c>
      <c r="B12081" s="53" t="s">
        <v>6694</v>
      </c>
      <c r="C12081" s="53">
        <v>636</v>
      </c>
      <c r="F12081" s="53" t="s">
        <v>6695</v>
      </c>
      <c r="G12081" s="52">
        <v>0</v>
      </c>
      <c r="H12081" s="52">
        <f t="shared" si="564"/>
        <v>0</v>
      </c>
      <c r="I12081" s="52">
        <f t="shared" si="565"/>
        <v>0</v>
      </c>
      <c r="J12081" s="52">
        <f t="shared" si="566"/>
        <v>0</v>
      </c>
      <c r="K12081" s="52" t="s">
        <v>23618</v>
      </c>
      <c r="L12081" s="52" t="s">
        <v>23618</v>
      </c>
      <c r="M12081" s="52" t="s">
        <v>23618</v>
      </c>
      <c r="N12081" s="52" t="s">
        <v>23618</v>
      </c>
      <c r="O12081" s="52" t="s">
        <v>23618</v>
      </c>
    </row>
    <row r="12082" spans="1:15" s="53" customFormat="1" x14ac:dyDescent="0.45">
      <c r="A12082" s="53">
        <v>4070003849</v>
      </c>
      <c r="B12082" s="53" t="s">
        <v>6699</v>
      </c>
      <c r="C12082" s="53">
        <v>637</v>
      </c>
      <c r="F12082" s="53" t="s">
        <v>4089</v>
      </c>
      <c r="G12082" s="52">
        <v>0</v>
      </c>
      <c r="H12082" s="52">
        <f t="shared" si="564"/>
        <v>0</v>
      </c>
      <c r="I12082" s="52">
        <f t="shared" si="565"/>
        <v>0</v>
      </c>
      <c r="J12082" s="52">
        <f t="shared" si="566"/>
        <v>0</v>
      </c>
      <c r="K12082" s="52" t="s">
        <v>23618</v>
      </c>
      <c r="L12082" s="52" t="s">
        <v>23618</v>
      </c>
      <c r="M12082" s="52" t="s">
        <v>23618</v>
      </c>
      <c r="N12082" s="52" t="s">
        <v>23618</v>
      </c>
      <c r="O12082" s="52" t="s">
        <v>23618</v>
      </c>
    </row>
    <row r="12083" spans="1:15" s="53" customFormat="1" x14ac:dyDescent="0.45">
      <c r="A12083" s="53">
        <v>4070003868</v>
      </c>
      <c r="B12083" s="53" t="s">
        <v>13232</v>
      </c>
      <c r="C12083" s="53">
        <v>637</v>
      </c>
      <c r="F12083" s="53" t="s">
        <v>4089</v>
      </c>
      <c r="G12083" s="52">
        <v>0</v>
      </c>
      <c r="H12083" s="52">
        <f t="shared" si="564"/>
        <v>0</v>
      </c>
      <c r="I12083" s="52">
        <f t="shared" si="565"/>
        <v>0</v>
      </c>
      <c r="J12083" s="52">
        <f t="shared" si="566"/>
        <v>0</v>
      </c>
      <c r="K12083" s="52" t="s">
        <v>23618</v>
      </c>
      <c r="L12083" s="52" t="s">
        <v>23618</v>
      </c>
      <c r="M12083" s="52" t="s">
        <v>23618</v>
      </c>
      <c r="N12083" s="52" t="s">
        <v>23618</v>
      </c>
      <c r="O12083" s="52" t="s">
        <v>23618</v>
      </c>
    </row>
    <row r="12084" spans="1:15" s="53" customFormat="1" x14ac:dyDescent="0.45">
      <c r="A12084" s="53">
        <v>4070003890</v>
      </c>
      <c r="B12084" s="53" t="s">
        <v>13233</v>
      </c>
      <c r="C12084" s="53">
        <v>637</v>
      </c>
      <c r="F12084" s="53" t="s">
        <v>4089</v>
      </c>
      <c r="G12084" s="52">
        <v>0</v>
      </c>
      <c r="H12084" s="52">
        <f t="shared" si="564"/>
        <v>0</v>
      </c>
      <c r="I12084" s="52">
        <f t="shared" si="565"/>
        <v>0</v>
      </c>
      <c r="J12084" s="52">
        <f t="shared" si="566"/>
        <v>0</v>
      </c>
      <c r="K12084" s="52" t="s">
        <v>23618</v>
      </c>
      <c r="L12084" s="52" t="s">
        <v>23618</v>
      </c>
      <c r="M12084" s="52" t="s">
        <v>23618</v>
      </c>
      <c r="N12084" s="52" t="s">
        <v>23618</v>
      </c>
      <c r="O12084" s="52" t="s">
        <v>23618</v>
      </c>
    </row>
    <row r="12085" spans="1:15" s="53" customFormat="1" x14ac:dyDescent="0.45">
      <c r="A12085" s="53">
        <v>4070003920</v>
      </c>
      <c r="B12085" s="53" t="s">
        <v>13234</v>
      </c>
      <c r="C12085" s="53">
        <v>637</v>
      </c>
      <c r="F12085" s="53" t="s">
        <v>4089</v>
      </c>
      <c r="G12085" s="52">
        <v>0</v>
      </c>
      <c r="H12085" s="52">
        <f t="shared" si="564"/>
        <v>0</v>
      </c>
      <c r="I12085" s="52">
        <f t="shared" si="565"/>
        <v>0</v>
      </c>
      <c r="J12085" s="52">
        <f t="shared" si="566"/>
        <v>0</v>
      </c>
      <c r="K12085" s="52" t="s">
        <v>23618</v>
      </c>
      <c r="L12085" s="52" t="s">
        <v>23618</v>
      </c>
      <c r="M12085" s="52" t="s">
        <v>23618</v>
      </c>
      <c r="N12085" s="52" t="s">
        <v>23618</v>
      </c>
      <c r="O12085" s="52" t="s">
        <v>23618</v>
      </c>
    </row>
    <row r="12086" spans="1:15" s="53" customFormat="1" x14ac:dyDescent="0.45">
      <c r="A12086" s="53">
        <v>4070003928</v>
      </c>
      <c r="B12086" s="53" t="s">
        <v>11123</v>
      </c>
      <c r="C12086" s="53">
        <v>637</v>
      </c>
      <c r="F12086" s="53" t="s">
        <v>4089</v>
      </c>
      <c r="G12086" s="52">
        <v>0</v>
      </c>
      <c r="H12086" s="52">
        <f t="shared" si="564"/>
        <v>0</v>
      </c>
      <c r="I12086" s="52">
        <f t="shared" si="565"/>
        <v>0</v>
      </c>
      <c r="J12086" s="52">
        <f t="shared" si="566"/>
        <v>0</v>
      </c>
      <c r="K12086" s="52" t="s">
        <v>23618</v>
      </c>
      <c r="L12086" s="52" t="s">
        <v>23618</v>
      </c>
      <c r="M12086" s="52" t="s">
        <v>23618</v>
      </c>
      <c r="N12086" s="52" t="s">
        <v>23618</v>
      </c>
      <c r="O12086" s="52" t="s">
        <v>23618</v>
      </c>
    </row>
    <row r="12087" spans="1:15" s="53" customFormat="1" x14ac:dyDescent="0.45">
      <c r="A12087" s="53">
        <v>4070003967</v>
      </c>
      <c r="B12087" s="53" t="s">
        <v>13235</v>
      </c>
      <c r="C12087" s="53">
        <v>636</v>
      </c>
      <c r="F12087" s="53" t="s">
        <v>13236</v>
      </c>
      <c r="G12087" s="52">
        <v>0</v>
      </c>
      <c r="H12087" s="52">
        <f t="shared" si="564"/>
        <v>0</v>
      </c>
      <c r="I12087" s="52">
        <f t="shared" si="565"/>
        <v>0</v>
      </c>
      <c r="J12087" s="52">
        <f t="shared" si="566"/>
        <v>0</v>
      </c>
      <c r="K12087" s="52" t="s">
        <v>23618</v>
      </c>
      <c r="L12087" s="52" t="s">
        <v>23618</v>
      </c>
      <c r="M12087" s="52" t="s">
        <v>23618</v>
      </c>
      <c r="N12087" s="52" t="s">
        <v>23618</v>
      </c>
      <c r="O12087" s="52" t="s">
        <v>23618</v>
      </c>
    </row>
    <row r="12088" spans="1:15" s="53" customFormat="1" x14ac:dyDescent="0.45">
      <c r="A12088" s="53">
        <v>4070003970</v>
      </c>
      <c r="B12088" s="53" t="s">
        <v>11124</v>
      </c>
      <c r="C12088" s="53">
        <v>637</v>
      </c>
      <c r="F12088" s="53" t="s">
        <v>4089</v>
      </c>
      <c r="G12088" s="52">
        <v>0</v>
      </c>
      <c r="H12088" s="52">
        <f t="shared" si="564"/>
        <v>0</v>
      </c>
      <c r="I12088" s="52">
        <f t="shared" si="565"/>
        <v>0</v>
      </c>
      <c r="J12088" s="52">
        <f t="shared" si="566"/>
        <v>0</v>
      </c>
      <c r="K12088" s="52" t="s">
        <v>23618</v>
      </c>
      <c r="L12088" s="52" t="s">
        <v>23618</v>
      </c>
      <c r="M12088" s="52" t="s">
        <v>23618</v>
      </c>
      <c r="N12088" s="52" t="s">
        <v>23618</v>
      </c>
      <c r="O12088" s="52" t="s">
        <v>23618</v>
      </c>
    </row>
    <row r="12089" spans="1:15" s="53" customFormat="1" x14ac:dyDescent="0.45">
      <c r="A12089" s="53">
        <v>4070004038</v>
      </c>
      <c r="B12089" s="53" t="s">
        <v>13237</v>
      </c>
      <c r="C12089" s="53">
        <v>637</v>
      </c>
      <c r="F12089" s="53" t="s">
        <v>4089</v>
      </c>
      <c r="G12089" s="52">
        <v>0</v>
      </c>
      <c r="H12089" s="52">
        <f t="shared" si="564"/>
        <v>0</v>
      </c>
      <c r="I12089" s="52">
        <f t="shared" si="565"/>
        <v>0</v>
      </c>
      <c r="J12089" s="52">
        <f t="shared" si="566"/>
        <v>0</v>
      </c>
      <c r="K12089" s="52" t="s">
        <v>23618</v>
      </c>
      <c r="L12089" s="52" t="s">
        <v>23618</v>
      </c>
      <c r="M12089" s="52" t="s">
        <v>23618</v>
      </c>
      <c r="N12089" s="52" t="s">
        <v>23618</v>
      </c>
      <c r="O12089" s="52" t="s">
        <v>23618</v>
      </c>
    </row>
    <row r="12090" spans="1:15" s="53" customFormat="1" x14ac:dyDescent="0.45">
      <c r="A12090" s="53">
        <v>4070004051</v>
      </c>
      <c r="B12090" s="53" t="s">
        <v>13238</v>
      </c>
      <c r="C12090" s="53">
        <v>258</v>
      </c>
      <c r="F12090" s="53" t="s">
        <v>5428</v>
      </c>
      <c r="G12090" s="52">
        <v>0</v>
      </c>
      <c r="H12090" s="52">
        <f t="shared" si="564"/>
        <v>0</v>
      </c>
      <c r="I12090" s="52">
        <f t="shared" si="565"/>
        <v>0</v>
      </c>
      <c r="J12090" s="52">
        <f t="shared" si="566"/>
        <v>0</v>
      </c>
      <c r="K12090" s="52" t="s">
        <v>23618</v>
      </c>
      <c r="L12090" s="52" t="s">
        <v>23618</v>
      </c>
      <c r="M12090" s="52" t="s">
        <v>23618</v>
      </c>
      <c r="N12090" s="52" t="s">
        <v>23618</v>
      </c>
      <c r="O12090" s="52" t="s">
        <v>23618</v>
      </c>
    </row>
    <row r="12091" spans="1:15" s="53" customFormat="1" x14ac:dyDescent="0.45">
      <c r="A12091" s="53">
        <v>4070004056</v>
      </c>
      <c r="B12091" s="53" t="s">
        <v>8410</v>
      </c>
      <c r="C12091" s="53">
        <v>258</v>
      </c>
      <c r="G12091" s="52">
        <v>0</v>
      </c>
      <c r="H12091" s="52">
        <f t="shared" si="564"/>
        <v>0</v>
      </c>
      <c r="I12091" s="52">
        <f t="shared" si="565"/>
        <v>0</v>
      </c>
      <c r="J12091" s="52">
        <f t="shared" si="566"/>
        <v>0</v>
      </c>
      <c r="K12091" s="52" t="s">
        <v>23618</v>
      </c>
      <c r="L12091" s="52" t="s">
        <v>23618</v>
      </c>
      <c r="M12091" s="52" t="s">
        <v>23618</v>
      </c>
      <c r="N12091" s="52" t="s">
        <v>23618</v>
      </c>
      <c r="O12091" s="52" t="s">
        <v>23618</v>
      </c>
    </row>
    <row r="12092" spans="1:15" s="53" customFormat="1" x14ac:dyDescent="0.45">
      <c r="A12092" s="53">
        <v>4070004060</v>
      </c>
      <c r="B12092" s="53" t="s">
        <v>13239</v>
      </c>
      <c r="C12092" s="53">
        <v>636</v>
      </c>
      <c r="F12092" s="53" t="s">
        <v>5428</v>
      </c>
      <c r="G12092" s="52">
        <v>0</v>
      </c>
      <c r="H12092" s="52">
        <f t="shared" si="564"/>
        <v>0</v>
      </c>
      <c r="I12092" s="52">
        <f t="shared" si="565"/>
        <v>0</v>
      </c>
      <c r="J12092" s="52">
        <f t="shared" si="566"/>
        <v>0</v>
      </c>
      <c r="K12092" s="52" t="s">
        <v>23618</v>
      </c>
      <c r="L12092" s="52" t="s">
        <v>23618</v>
      </c>
      <c r="M12092" s="52" t="s">
        <v>23618</v>
      </c>
      <c r="N12092" s="52" t="s">
        <v>23618</v>
      </c>
      <c r="O12092" s="52" t="s">
        <v>23618</v>
      </c>
    </row>
    <row r="12093" spans="1:15" s="53" customFormat="1" x14ac:dyDescent="0.45">
      <c r="A12093" s="53">
        <v>4070004077</v>
      </c>
      <c r="B12093" s="53" t="s">
        <v>11125</v>
      </c>
      <c r="C12093" s="53">
        <v>636</v>
      </c>
      <c r="F12093" s="53" t="s">
        <v>9222</v>
      </c>
      <c r="G12093" s="52">
        <v>0</v>
      </c>
      <c r="H12093" s="52">
        <f t="shared" si="564"/>
        <v>0</v>
      </c>
      <c r="I12093" s="52">
        <f t="shared" si="565"/>
        <v>0</v>
      </c>
      <c r="J12093" s="52">
        <f t="shared" si="566"/>
        <v>0</v>
      </c>
      <c r="K12093" s="52" t="s">
        <v>23618</v>
      </c>
      <c r="L12093" s="52" t="s">
        <v>23618</v>
      </c>
      <c r="M12093" s="52" t="s">
        <v>23618</v>
      </c>
      <c r="N12093" s="52" t="s">
        <v>23618</v>
      </c>
      <c r="O12093" s="52" t="s">
        <v>23618</v>
      </c>
    </row>
    <row r="12094" spans="1:15" s="53" customFormat="1" x14ac:dyDescent="0.45">
      <c r="A12094" s="53">
        <v>4070004125</v>
      </c>
      <c r="B12094" s="53" t="s">
        <v>6700</v>
      </c>
      <c r="C12094" s="53">
        <v>637</v>
      </c>
      <c r="F12094" s="53" t="s">
        <v>4089</v>
      </c>
      <c r="G12094" s="52">
        <v>0</v>
      </c>
      <c r="H12094" s="52">
        <f t="shared" si="564"/>
        <v>0</v>
      </c>
      <c r="I12094" s="52">
        <f t="shared" si="565"/>
        <v>0</v>
      </c>
      <c r="J12094" s="52">
        <f t="shared" si="566"/>
        <v>0</v>
      </c>
      <c r="K12094" s="52" t="s">
        <v>23618</v>
      </c>
      <c r="L12094" s="52" t="s">
        <v>23618</v>
      </c>
      <c r="M12094" s="52" t="s">
        <v>23618</v>
      </c>
      <c r="N12094" s="52" t="s">
        <v>23618</v>
      </c>
      <c r="O12094" s="52" t="s">
        <v>23618</v>
      </c>
    </row>
    <row r="12095" spans="1:15" s="53" customFormat="1" x14ac:dyDescent="0.45">
      <c r="A12095" s="53">
        <v>4070004139</v>
      </c>
      <c r="B12095" s="53" t="s">
        <v>13240</v>
      </c>
      <c r="C12095" s="53">
        <v>637</v>
      </c>
      <c r="F12095" s="53" t="s">
        <v>4089</v>
      </c>
      <c r="G12095" s="52">
        <v>0</v>
      </c>
      <c r="H12095" s="52">
        <f t="shared" si="564"/>
        <v>0</v>
      </c>
      <c r="I12095" s="52">
        <f t="shared" si="565"/>
        <v>0</v>
      </c>
      <c r="J12095" s="52">
        <f t="shared" si="566"/>
        <v>0</v>
      </c>
      <c r="K12095" s="52" t="s">
        <v>23618</v>
      </c>
      <c r="L12095" s="52" t="s">
        <v>23618</v>
      </c>
      <c r="M12095" s="52" t="s">
        <v>23618</v>
      </c>
      <c r="N12095" s="52" t="s">
        <v>23618</v>
      </c>
      <c r="O12095" s="52" t="s">
        <v>23618</v>
      </c>
    </row>
    <row r="12096" spans="1:15" s="53" customFormat="1" x14ac:dyDescent="0.45">
      <c r="A12096" s="53">
        <v>4070004151</v>
      </c>
      <c r="B12096" s="53" t="s">
        <v>13241</v>
      </c>
      <c r="C12096" s="53">
        <v>636</v>
      </c>
      <c r="F12096" s="53" t="s">
        <v>13242</v>
      </c>
      <c r="G12096" s="52">
        <v>0</v>
      </c>
      <c r="H12096" s="52">
        <f t="shared" si="564"/>
        <v>0</v>
      </c>
      <c r="I12096" s="52">
        <f t="shared" si="565"/>
        <v>0</v>
      </c>
      <c r="J12096" s="52">
        <f t="shared" si="566"/>
        <v>0</v>
      </c>
      <c r="K12096" s="52" t="s">
        <v>23618</v>
      </c>
      <c r="L12096" s="52" t="s">
        <v>23618</v>
      </c>
      <c r="M12096" s="52" t="s">
        <v>23618</v>
      </c>
      <c r="N12096" s="52" t="s">
        <v>23618</v>
      </c>
      <c r="O12096" s="52" t="s">
        <v>23618</v>
      </c>
    </row>
    <row r="12097" spans="1:15" s="53" customFormat="1" x14ac:dyDescent="0.45">
      <c r="A12097" s="53">
        <v>4070004174</v>
      </c>
      <c r="B12097" s="53" t="s">
        <v>11126</v>
      </c>
      <c r="C12097" s="53">
        <v>637</v>
      </c>
      <c r="F12097" s="53" t="s">
        <v>11127</v>
      </c>
      <c r="G12097" s="52">
        <v>0</v>
      </c>
      <c r="H12097" s="52">
        <f t="shared" si="564"/>
        <v>0</v>
      </c>
      <c r="I12097" s="52">
        <f t="shared" si="565"/>
        <v>0</v>
      </c>
      <c r="J12097" s="52">
        <f t="shared" si="566"/>
        <v>0</v>
      </c>
      <c r="K12097" s="52" t="s">
        <v>23618</v>
      </c>
      <c r="L12097" s="52" t="s">
        <v>23618</v>
      </c>
      <c r="M12097" s="52" t="s">
        <v>23618</v>
      </c>
      <c r="N12097" s="52" t="s">
        <v>23618</v>
      </c>
      <c r="O12097" s="52" t="s">
        <v>23618</v>
      </c>
    </row>
    <row r="12098" spans="1:15" s="53" customFormat="1" x14ac:dyDescent="0.45">
      <c r="A12098" s="53">
        <v>4070004205</v>
      </c>
      <c r="B12098" s="53" t="s">
        <v>13243</v>
      </c>
      <c r="C12098" s="53">
        <v>636</v>
      </c>
      <c r="F12098" s="53" t="s">
        <v>12554</v>
      </c>
      <c r="G12098" s="52">
        <v>0</v>
      </c>
      <c r="H12098" s="52">
        <f t="shared" si="564"/>
        <v>0</v>
      </c>
      <c r="I12098" s="52">
        <f t="shared" si="565"/>
        <v>0</v>
      </c>
      <c r="J12098" s="52">
        <f t="shared" si="566"/>
        <v>0</v>
      </c>
      <c r="K12098" s="52" t="s">
        <v>23618</v>
      </c>
      <c r="L12098" s="52" t="s">
        <v>23618</v>
      </c>
      <c r="M12098" s="52" t="s">
        <v>23618</v>
      </c>
      <c r="N12098" s="52" t="s">
        <v>23618</v>
      </c>
      <c r="O12098" s="52" t="s">
        <v>23618</v>
      </c>
    </row>
    <row r="12099" spans="1:15" s="53" customFormat="1" x14ac:dyDescent="0.45">
      <c r="A12099" s="53">
        <v>4070004232</v>
      </c>
      <c r="B12099" s="53" t="s">
        <v>13244</v>
      </c>
      <c r="C12099" s="53">
        <v>637</v>
      </c>
      <c r="F12099" s="53" t="s">
        <v>4089</v>
      </c>
      <c r="G12099" s="52">
        <v>0</v>
      </c>
      <c r="H12099" s="52">
        <f t="shared" ref="H12099:H12162" si="567">G12099*(1-0.66)</f>
        <v>0</v>
      </c>
      <c r="I12099" s="52">
        <f t="shared" ref="I12099:I12162" si="568">MIN(K12099,L12099,M12099,N12099,O12099)</f>
        <v>0</v>
      </c>
      <c r="J12099" s="52">
        <f t="shared" ref="J12099:J12162" si="569">MAX(K12099,L12099,M12099,N12099,O12099)</f>
        <v>0</v>
      </c>
      <c r="K12099" s="52" t="s">
        <v>23618</v>
      </c>
      <c r="L12099" s="52" t="s">
        <v>23618</v>
      </c>
      <c r="M12099" s="52" t="s">
        <v>23618</v>
      </c>
      <c r="N12099" s="52" t="s">
        <v>23618</v>
      </c>
      <c r="O12099" s="52" t="s">
        <v>23618</v>
      </c>
    </row>
    <row r="12100" spans="1:15" s="53" customFormat="1" x14ac:dyDescent="0.45">
      <c r="A12100" s="53">
        <v>4010008766</v>
      </c>
      <c r="B12100" s="53" t="s">
        <v>9668</v>
      </c>
      <c r="C12100" s="53">
        <v>302</v>
      </c>
      <c r="D12100" s="53">
        <v>86003</v>
      </c>
      <c r="G12100" s="52">
        <v>54.5</v>
      </c>
      <c r="H12100" s="52">
        <f t="shared" si="567"/>
        <v>18.529999999999998</v>
      </c>
      <c r="I12100" s="52">
        <f t="shared" si="568"/>
        <v>4.7</v>
      </c>
      <c r="J12100" s="52">
        <f t="shared" si="569"/>
        <v>38.15</v>
      </c>
      <c r="K12100" s="52">
        <v>6.38</v>
      </c>
      <c r="L12100" s="52">
        <v>6.38</v>
      </c>
      <c r="M12100" s="52">
        <v>6.38</v>
      </c>
      <c r="N12100" s="52">
        <v>4.7</v>
      </c>
      <c r="O12100" s="52">
        <v>38.15</v>
      </c>
    </row>
    <row r="12101" spans="1:15" s="53" customFormat="1" x14ac:dyDescent="0.45">
      <c r="A12101" s="53">
        <v>4010008790</v>
      </c>
      <c r="B12101" s="53" t="s">
        <v>9669</v>
      </c>
      <c r="C12101" s="53">
        <v>302</v>
      </c>
      <c r="D12101" s="53">
        <v>86003</v>
      </c>
      <c r="G12101" s="52">
        <v>54.94</v>
      </c>
      <c r="H12101" s="52">
        <f t="shared" si="567"/>
        <v>18.679599999999997</v>
      </c>
      <c r="I12101" s="52">
        <f t="shared" si="568"/>
        <v>4.7</v>
      </c>
      <c r="J12101" s="52">
        <f t="shared" si="569"/>
        <v>38.457999999999998</v>
      </c>
      <c r="K12101" s="52">
        <v>6.38</v>
      </c>
      <c r="L12101" s="52">
        <v>6.38</v>
      </c>
      <c r="M12101" s="52">
        <v>6.38</v>
      </c>
      <c r="N12101" s="52">
        <v>4.7</v>
      </c>
      <c r="O12101" s="52">
        <v>38.457999999999998</v>
      </c>
    </row>
    <row r="12102" spans="1:15" s="53" customFormat="1" x14ac:dyDescent="0.45">
      <c r="A12102" s="53">
        <v>4010008804</v>
      </c>
      <c r="B12102" s="53" t="s">
        <v>9670</v>
      </c>
      <c r="C12102" s="53">
        <v>310</v>
      </c>
      <c r="D12102" s="53">
        <v>81319</v>
      </c>
      <c r="G12102" s="52">
        <v>570</v>
      </c>
      <c r="H12102" s="52">
        <f t="shared" si="567"/>
        <v>193.79999999999998</v>
      </c>
      <c r="I12102" s="52">
        <f t="shared" si="568"/>
        <v>183.15</v>
      </c>
      <c r="J12102" s="52">
        <f t="shared" si="569"/>
        <v>399</v>
      </c>
      <c r="K12102" s="52">
        <v>208.58749999999998</v>
      </c>
      <c r="L12102" s="52">
        <v>208.58749999999998</v>
      </c>
      <c r="M12102" s="52">
        <v>208.58749999999998</v>
      </c>
      <c r="N12102" s="52">
        <v>183.15</v>
      </c>
      <c r="O12102" s="52">
        <v>399</v>
      </c>
    </row>
    <row r="12103" spans="1:15" s="53" customFormat="1" x14ac:dyDescent="0.45">
      <c r="A12103" s="53">
        <v>4010008808</v>
      </c>
      <c r="B12103" s="53" t="s">
        <v>4689</v>
      </c>
      <c r="C12103" s="53">
        <v>310</v>
      </c>
      <c r="D12103" s="53">
        <v>81294</v>
      </c>
      <c r="G12103" s="52">
        <v>552.13</v>
      </c>
      <c r="H12103" s="52">
        <f t="shared" si="567"/>
        <v>187.72419999999997</v>
      </c>
      <c r="I12103" s="52">
        <f t="shared" si="568"/>
        <v>182.16</v>
      </c>
      <c r="J12103" s="52">
        <f t="shared" si="569"/>
        <v>386.49099999999999</v>
      </c>
      <c r="K12103" s="52">
        <v>207.45999999999998</v>
      </c>
      <c r="L12103" s="52">
        <v>207.45999999999998</v>
      </c>
      <c r="M12103" s="52">
        <v>207.45999999999998</v>
      </c>
      <c r="N12103" s="52">
        <v>182.16</v>
      </c>
      <c r="O12103" s="52">
        <v>386.49099999999999</v>
      </c>
    </row>
    <row r="12104" spans="1:15" s="53" customFormat="1" x14ac:dyDescent="0.45">
      <c r="A12104" s="53">
        <v>4010008810</v>
      </c>
      <c r="B12104" s="53" t="s">
        <v>4690</v>
      </c>
      <c r="C12104" s="53">
        <v>310</v>
      </c>
      <c r="D12104" s="53">
        <v>81298</v>
      </c>
      <c r="G12104" s="52">
        <v>833.46</v>
      </c>
      <c r="H12104" s="52">
        <f t="shared" si="567"/>
        <v>283.37639999999999</v>
      </c>
      <c r="I12104" s="52">
        <f t="shared" si="568"/>
        <v>577.66999999999996</v>
      </c>
      <c r="J12104" s="52">
        <f t="shared" si="569"/>
        <v>657.89625000000001</v>
      </c>
      <c r="K12104" s="52">
        <v>657.89625000000001</v>
      </c>
      <c r="L12104" s="52">
        <v>657.89625000000001</v>
      </c>
      <c r="M12104" s="52">
        <v>657.89625000000001</v>
      </c>
      <c r="N12104" s="52">
        <v>577.66999999999996</v>
      </c>
      <c r="O12104" s="52">
        <v>583.42200000000003</v>
      </c>
    </row>
    <row r="12105" spans="1:15" s="53" customFormat="1" x14ac:dyDescent="0.45">
      <c r="A12105" s="53">
        <v>4010008815</v>
      </c>
      <c r="B12105" s="53" t="s">
        <v>14030</v>
      </c>
      <c r="C12105" s="53">
        <v>302</v>
      </c>
      <c r="D12105" s="53">
        <v>86003</v>
      </c>
      <c r="G12105" s="52">
        <v>54.94</v>
      </c>
      <c r="H12105" s="52">
        <f t="shared" si="567"/>
        <v>18.679599999999997</v>
      </c>
      <c r="I12105" s="52">
        <f t="shared" si="568"/>
        <v>4.7</v>
      </c>
      <c r="J12105" s="52">
        <f t="shared" si="569"/>
        <v>38.457999999999998</v>
      </c>
      <c r="K12105" s="52">
        <v>6.38</v>
      </c>
      <c r="L12105" s="52">
        <v>6.38</v>
      </c>
      <c r="M12105" s="52">
        <v>6.38</v>
      </c>
      <c r="N12105" s="52">
        <v>4.7</v>
      </c>
      <c r="O12105" s="52">
        <v>38.457999999999998</v>
      </c>
    </row>
    <row r="12106" spans="1:15" s="53" customFormat="1" x14ac:dyDescent="0.45">
      <c r="A12106" s="53">
        <v>4010008821</v>
      </c>
      <c r="B12106" s="53" t="s">
        <v>13953</v>
      </c>
      <c r="C12106" s="53">
        <v>302</v>
      </c>
      <c r="D12106" s="53">
        <v>86003</v>
      </c>
      <c r="G12106" s="52">
        <v>54.94</v>
      </c>
      <c r="H12106" s="52">
        <f t="shared" si="567"/>
        <v>18.679599999999997</v>
      </c>
      <c r="I12106" s="52">
        <f t="shared" si="568"/>
        <v>4.7</v>
      </c>
      <c r="J12106" s="52">
        <f t="shared" si="569"/>
        <v>38.457999999999998</v>
      </c>
      <c r="K12106" s="52">
        <v>6.38</v>
      </c>
      <c r="L12106" s="52">
        <v>6.38</v>
      </c>
      <c r="M12106" s="52">
        <v>6.38</v>
      </c>
      <c r="N12106" s="52">
        <v>4.7</v>
      </c>
      <c r="O12106" s="52">
        <v>38.457999999999998</v>
      </c>
    </row>
    <row r="12107" spans="1:15" s="53" customFormat="1" x14ac:dyDescent="0.45">
      <c r="A12107" s="53">
        <v>4010008823</v>
      </c>
      <c r="B12107" s="53" t="s">
        <v>9671</v>
      </c>
      <c r="C12107" s="53">
        <v>302</v>
      </c>
      <c r="D12107" s="53">
        <v>86003</v>
      </c>
      <c r="G12107" s="52">
        <v>54.94</v>
      </c>
      <c r="H12107" s="52">
        <f t="shared" si="567"/>
        <v>18.679599999999997</v>
      </c>
      <c r="I12107" s="52">
        <f t="shared" si="568"/>
        <v>4.7</v>
      </c>
      <c r="J12107" s="52">
        <f t="shared" si="569"/>
        <v>38.457999999999998</v>
      </c>
      <c r="K12107" s="52">
        <v>6.38</v>
      </c>
      <c r="L12107" s="52">
        <v>6.38</v>
      </c>
      <c r="M12107" s="52">
        <v>6.38</v>
      </c>
      <c r="N12107" s="52">
        <v>4.7</v>
      </c>
      <c r="O12107" s="52">
        <v>38.457999999999998</v>
      </c>
    </row>
    <row r="12108" spans="1:15" s="53" customFormat="1" x14ac:dyDescent="0.45">
      <c r="A12108" s="53">
        <v>4010008827</v>
      </c>
      <c r="B12108" s="53" t="s">
        <v>4691</v>
      </c>
      <c r="C12108" s="53">
        <v>302</v>
      </c>
      <c r="D12108" s="53">
        <v>86003</v>
      </c>
      <c r="G12108" s="52">
        <v>54.94</v>
      </c>
      <c r="H12108" s="52">
        <f t="shared" si="567"/>
        <v>18.679599999999997</v>
      </c>
      <c r="I12108" s="52">
        <f t="shared" si="568"/>
        <v>4.7</v>
      </c>
      <c r="J12108" s="52">
        <f t="shared" si="569"/>
        <v>38.457999999999998</v>
      </c>
      <c r="K12108" s="52">
        <v>6.38</v>
      </c>
      <c r="L12108" s="52">
        <v>6.38</v>
      </c>
      <c r="M12108" s="52">
        <v>6.38</v>
      </c>
      <c r="N12108" s="52">
        <v>4.7</v>
      </c>
      <c r="O12108" s="52">
        <v>38.457999999999998</v>
      </c>
    </row>
    <row r="12109" spans="1:15" s="53" customFormat="1" x14ac:dyDescent="0.45">
      <c r="A12109" s="53">
        <v>4010008836</v>
      </c>
      <c r="B12109" s="53" t="s">
        <v>14031</v>
      </c>
      <c r="C12109" s="53">
        <v>302</v>
      </c>
      <c r="D12109" s="53">
        <v>86003</v>
      </c>
      <c r="G12109" s="52">
        <v>54.94</v>
      </c>
      <c r="H12109" s="52">
        <f t="shared" si="567"/>
        <v>18.679599999999997</v>
      </c>
      <c r="I12109" s="52">
        <f t="shared" si="568"/>
        <v>4.7</v>
      </c>
      <c r="J12109" s="52">
        <f t="shared" si="569"/>
        <v>38.457999999999998</v>
      </c>
      <c r="K12109" s="52">
        <v>6.38</v>
      </c>
      <c r="L12109" s="52">
        <v>6.38</v>
      </c>
      <c r="M12109" s="52">
        <v>6.38</v>
      </c>
      <c r="N12109" s="52">
        <v>4.7</v>
      </c>
      <c r="O12109" s="52">
        <v>38.457999999999998</v>
      </c>
    </row>
    <row r="12110" spans="1:15" s="53" customFormat="1" x14ac:dyDescent="0.45">
      <c r="A12110" s="53">
        <v>4010008853</v>
      </c>
      <c r="B12110" s="53" t="s">
        <v>24050</v>
      </c>
      <c r="C12110" s="53">
        <v>300</v>
      </c>
      <c r="D12110" s="53">
        <v>86769</v>
      </c>
      <c r="G12110" s="52">
        <v>126.39</v>
      </c>
      <c r="H12110" s="52">
        <f t="shared" si="567"/>
        <v>42.972599999999993</v>
      </c>
      <c r="I12110" s="52">
        <f t="shared" si="568"/>
        <v>37.92</v>
      </c>
      <c r="J12110" s="52">
        <f t="shared" si="569"/>
        <v>88.472999999999999</v>
      </c>
      <c r="K12110" s="52">
        <v>74.570099999999996</v>
      </c>
      <c r="L12110" s="52">
        <v>74.570099999999996</v>
      </c>
      <c r="M12110" s="52">
        <v>74.570099999999996</v>
      </c>
      <c r="N12110" s="52">
        <v>37.92</v>
      </c>
      <c r="O12110" s="52">
        <v>88.472999999999999</v>
      </c>
    </row>
    <row r="12111" spans="1:15" s="53" customFormat="1" x14ac:dyDescent="0.45">
      <c r="A12111" s="53">
        <v>4010008866</v>
      </c>
      <c r="B12111" s="53" t="s">
        <v>24049</v>
      </c>
      <c r="C12111" s="53">
        <v>302</v>
      </c>
      <c r="D12111" s="53">
        <v>86003</v>
      </c>
      <c r="G12111" s="52">
        <v>54.94</v>
      </c>
      <c r="H12111" s="52">
        <f t="shared" si="567"/>
        <v>18.679599999999997</v>
      </c>
      <c r="I12111" s="52">
        <f t="shared" si="568"/>
        <v>4.7</v>
      </c>
      <c r="J12111" s="52">
        <f t="shared" si="569"/>
        <v>38.457999999999998</v>
      </c>
      <c r="K12111" s="52">
        <v>6.38</v>
      </c>
      <c r="L12111" s="52">
        <v>6.38</v>
      </c>
      <c r="M12111" s="52">
        <v>6.38</v>
      </c>
      <c r="N12111" s="52">
        <v>4.7</v>
      </c>
      <c r="O12111" s="52">
        <v>38.457999999999998</v>
      </c>
    </row>
    <row r="12112" spans="1:15" s="53" customFormat="1" x14ac:dyDescent="0.45">
      <c r="A12112" s="53">
        <v>4010080359</v>
      </c>
      <c r="B12112" s="53" t="s">
        <v>4692</v>
      </c>
      <c r="C12112" s="53">
        <v>301</v>
      </c>
      <c r="D12112" s="53">
        <v>80359</v>
      </c>
      <c r="G12112" s="52">
        <v>76.5</v>
      </c>
      <c r="H12112" s="52">
        <f t="shared" si="567"/>
        <v>26.009999999999998</v>
      </c>
      <c r="I12112" s="52">
        <f t="shared" si="568"/>
        <v>0</v>
      </c>
      <c r="J12112" s="52">
        <f t="shared" si="569"/>
        <v>53.55</v>
      </c>
      <c r="K12112" s="52">
        <v>30.093999999999998</v>
      </c>
      <c r="L12112" s="52">
        <v>30.093999999999998</v>
      </c>
      <c r="M12112" s="52">
        <v>30.093999999999998</v>
      </c>
      <c r="N12112" s="52">
        <v>0</v>
      </c>
      <c r="O12112" s="52">
        <v>53.55</v>
      </c>
    </row>
    <row r="12113" spans="1:15" s="53" customFormat="1" x14ac:dyDescent="0.45">
      <c r="A12113" s="53">
        <v>4010081120</v>
      </c>
      <c r="B12113" s="53" t="s">
        <v>14441</v>
      </c>
      <c r="C12113" s="53">
        <v>310</v>
      </c>
      <c r="D12113" s="53">
        <v>81120</v>
      </c>
      <c r="G12113" s="52">
        <v>386.5</v>
      </c>
      <c r="H12113" s="52">
        <f t="shared" si="567"/>
        <v>131.41</v>
      </c>
      <c r="I12113" s="52">
        <f t="shared" si="568"/>
        <v>173.93</v>
      </c>
      <c r="J12113" s="52">
        <f t="shared" si="569"/>
        <v>270.54999999999995</v>
      </c>
      <c r="K12113" s="52">
        <v>198.08124999999998</v>
      </c>
      <c r="L12113" s="52">
        <v>198.08124999999998</v>
      </c>
      <c r="M12113" s="52">
        <v>198.08124999999998</v>
      </c>
      <c r="N12113" s="52">
        <v>173.93</v>
      </c>
      <c r="O12113" s="52">
        <v>270.54999999999995</v>
      </c>
    </row>
    <row r="12114" spans="1:15" s="53" customFormat="1" x14ac:dyDescent="0.45">
      <c r="A12114" s="53">
        <v>4010081175</v>
      </c>
      <c r="B12114" s="53" t="s">
        <v>14131</v>
      </c>
      <c r="C12114" s="53">
        <v>310</v>
      </c>
      <c r="D12114" s="53">
        <v>81175</v>
      </c>
      <c r="G12114" s="52">
        <v>1353</v>
      </c>
      <c r="H12114" s="52">
        <f t="shared" si="567"/>
        <v>460.02</v>
      </c>
      <c r="I12114" s="52">
        <f t="shared" si="568"/>
        <v>608.85</v>
      </c>
      <c r="J12114" s="52">
        <f t="shared" si="569"/>
        <v>947.09999999999991</v>
      </c>
      <c r="K12114" s="52">
        <v>724.69549999999992</v>
      </c>
      <c r="L12114" s="52">
        <v>724.69549999999992</v>
      </c>
      <c r="M12114" s="52">
        <v>724.69549999999992</v>
      </c>
      <c r="N12114" s="52">
        <v>608.85</v>
      </c>
      <c r="O12114" s="52">
        <v>947.09999999999991</v>
      </c>
    </row>
    <row r="12115" spans="1:15" s="53" customFormat="1" x14ac:dyDescent="0.45">
      <c r="A12115" s="53">
        <v>4010081218</v>
      </c>
      <c r="B12115" s="53" t="s">
        <v>14132</v>
      </c>
      <c r="C12115" s="53">
        <v>310</v>
      </c>
      <c r="D12115" s="53">
        <v>81218</v>
      </c>
      <c r="G12115" s="52">
        <v>1014</v>
      </c>
      <c r="H12115" s="52">
        <f t="shared" si="567"/>
        <v>344.76</v>
      </c>
      <c r="I12115" s="52">
        <f t="shared" si="568"/>
        <v>217.71</v>
      </c>
      <c r="J12115" s="52">
        <f t="shared" si="569"/>
        <v>709.8</v>
      </c>
      <c r="K12115" s="52">
        <v>295.64699999999999</v>
      </c>
      <c r="L12115" s="52">
        <v>295.64699999999999</v>
      </c>
      <c r="M12115" s="52">
        <v>295.64699999999999</v>
      </c>
      <c r="N12115" s="52">
        <v>217.71</v>
      </c>
      <c r="O12115" s="52">
        <v>709.8</v>
      </c>
    </row>
    <row r="12116" spans="1:15" s="53" customFormat="1" x14ac:dyDescent="0.45">
      <c r="A12116" s="53">
        <v>4010087631</v>
      </c>
      <c r="B12116" s="53" t="s">
        <v>4693</v>
      </c>
      <c r="C12116" s="53">
        <v>300</v>
      </c>
      <c r="D12116" s="53">
        <v>87631</v>
      </c>
      <c r="G12116" s="52">
        <v>482</v>
      </c>
      <c r="H12116" s="52">
        <f t="shared" si="567"/>
        <v>163.88</v>
      </c>
      <c r="I12116" s="52">
        <f t="shared" si="568"/>
        <v>128.37</v>
      </c>
      <c r="J12116" s="52">
        <f t="shared" si="569"/>
        <v>337.4</v>
      </c>
      <c r="K12116" s="52">
        <v>156.893</v>
      </c>
      <c r="L12116" s="52">
        <v>156.893</v>
      </c>
      <c r="M12116" s="52">
        <v>156.893</v>
      </c>
      <c r="N12116" s="52">
        <v>128.37</v>
      </c>
      <c r="O12116" s="52">
        <v>337.4</v>
      </c>
    </row>
    <row r="12117" spans="1:15" s="53" customFormat="1" x14ac:dyDescent="0.45">
      <c r="A12117" s="53">
        <v>4010087661</v>
      </c>
      <c r="B12117" s="53" t="s">
        <v>14442</v>
      </c>
      <c r="C12117" s="53">
        <v>300</v>
      </c>
      <c r="D12117" s="53">
        <v>87661</v>
      </c>
      <c r="G12117" s="52">
        <v>145</v>
      </c>
      <c r="H12117" s="52">
        <f t="shared" si="567"/>
        <v>49.3</v>
      </c>
      <c r="I12117" s="52">
        <f t="shared" si="568"/>
        <v>31.58</v>
      </c>
      <c r="J12117" s="52">
        <f t="shared" si="569"/>
        <v>101.5</v>
      </c>
      <c r="K12117" s="52">
        <v>42.889000000000003</v>
      </c>
      <c r="L12117" s="52">
        <v>42.889000000000003</v>
      </c>
      <c r="M12117" s="52">
        <v>42.889000000000003</v>
      </c>
      <c r="N12117" s="52">
        <v>31.58</v>
      </c>
      <c r="O12117" s="52">
        <v>101.5</v>
      </c>
    </row>
    <row r="12118" spans="1:15" s="53" customFormat="1" x14ac:dyDescent="0.45">
      <c r="A12118" s="53">
        <v>4011004080</v>
      </c>
      <c r="B12118" s="53" t="s">
        <v>11820</v>
      </c>
      <c r="C12118" s="53">
        <v>301</v>
      </c>
      <c r="D12118" s="53">
        <v>80150</v>
      </c>
      <c r="G12118" s="52">
        <v>102</v>
      </c>
      <c r="H12118" s="52">
        <f t="shared" si="567"/>
        <v>34.68</v>
      </c>
      <c r="I12118" s="52">
        <f t="shared" si="568"/>
        <v>13.57</v>
      </c>
      <c r="J12118" s="52">
        <f t="shared" si="569"/>
        <v>71.399999999999991</v>
      </c>
      <c r="K12118" s="52">
        <v>18.425000000000001</v>
      </c>
      <c r="L12118" s="52">
        <v>18.425000000000001</v>
      </c>
      <c r="M12118" s="52">
        <v>18.425000000000001</v>
      </c>
      <c r="N12118" s="52">
        <v>13.57</v>
      </c>
      <c r="O12118" s="52">
        <v>71.399999999999991</v>
      </c>
    </row>
    <row r="12119" spans="1:15" s="53" customFormat="1" x14ac:dyDescent="0.45">
      <c r="A12119" s="53">
        <v>4011004160</v>
      </c>
      <c r="B12119" s="53" t="s">
        <v>14090</v>
      </c>
      <c r="C12119" s="53">
        <v>301</v>
      </c>
      <c r="D12119" s="53">
        <v>82247</v>
      </c>
      <c r="G12119" s="52">
        <v>51.98</v>
      </c>
      <c r="H12119" s="52">
        <f t="shared" si="567"/>
        <v>17.673199999999998</v>
      </c>
      <c r="I12119" s="52">
        <f t="shared" si="568"/>
        <v>4.5199999999999996</v>
      </c>
      <c r="J12119" s="52">
        <f t="shared" si="569"/>
        <v>36.385999999999996</v>
      </c>
      <c r="K12119" s="52">
        <v>6.1270000000000007</v>
      </c>
      <c r="L12119" s="52">
        <v>6.1270000000000007</v>
      </c>
      <c r="M12119" s="52">
        <v>6.1270000000000007</v>
      </c>
      <c r="N12119" s="52">
        <v>4.5199999999999996</v>
      </c>
      <c r="O12119" s="52">
        <v>36.385999999999996</v>
      </c>
    </row>
    <row r="12120" spans="1:15" s="53" customFormat="1" x14ac:dyDescent="0.45">
      <c r="A12120" s="53">
        <v>4011004191</v>
      </c>
      <c r="B12120" s="53" t="s">
        <v>11821</v>
      </c>
      <c r="C12120" s="53">
        <v>301</v>
      </c>
      <c r="D12120" s="53">
        <v>83615</v>
      </c>
      <c r="G12120" s="52">
        <v>58.76</v>
      </c>
      <c r="H12120" s="52">
        <f t="shared" si="567"/>
        <v>19.978399999999997</v>
      </c>
      <c r="I12120" s="52">
        <f t="shared" si="568"/>
        <v>5.44</v>
      </c>
      <c r="J12120" s="52">
        <f t="shared" si="569"/>
        <v>41.131999999999998</v>
      </c>
      <c r="K12120" s="52">
        <v>7.3810000000000002</v>
      </c>
      <c r="L12120" s="52">
        <v>7.3810000000000002</v>
      </c>
      <c r="M12120" s="52">
        <v>7.3810000000000002</v>
      </c>
      <c r="N12120" s="52">
        <v>5.44</v>
      </c>
      <c r="O12120" s="52">
        <v>41.131999999999998</v>
      </c>
    </row>
    <row r="12121" spans="1:15" s="53" customFormat="1" x14ac:dyDescent="0.45">
      <c r="A12121" s="53">
        <v>4011004250</v>
      </c>
      <c r="B12121" s="53" t="s">
        <v>10117</v>
      </c>
      <c r="C12121" s="53">
        <v>301</v>
      </c>
      <c r="D12121" s="53">
        <v>82565</v>
      </c>
      <c r="G12121" s="52">
        <v>51.98</v>
      </c>
      <c r="H12121" s="52">
        <f t="shared" si="567"/>
        <v>17.673199999999998</v>
      </c>
      <c r="I12121" s="52">
        <f t="shared" si="568"/>
        <v>4.6100000000000003</v>
      </c>
      <c r="J12121" s="52">
        <f t="shared" si="569"/>
        <v>36.385999999999996</v>
      </c>
      <c r="K12121" s="52">
        <v>6.2590000000000012</v>
      </c>
      <c r="L12121" s="52">
        <v>6.2590000000000012</v>
      </c>
      <c r="M12121" s="52">
        <v>6.2590000000000012</v>
      </c>
      <c r="N12121" s="52">
        <v>4.6100000000000003</v>
      </c>
      <c r="O12121" s="52">
        <v>36.385999999999996</v>
      </c>
    </row>
    <row r="12122" spans="1:15" s="53" customFormat="1" x14ac:dyDescent="0.45">
      <c r="A12122" s="53">
        <v>4011004260</v>
      </c>
      <c r="B12122" s="53" t="s">
        <v>10118</v>
      </c>
      <c r="C12122" s="53">
        <v>301</v>
      </c>
      <c r="D12122" s="53">
        <v>82575</v>
      </c>
      <c r="G12122" s="52">
        <v>108.48</v>
      </c>
      <c r="H12122" s="52">
        <f t="shared" si="567"/>
        <v>36.883199999999995</v>
      </c>
      <c r="I12122" s="52">
        <f t="shared" si="568"/>
        <v>8.51</v>
      </c>
      <c r="J12122" s="52">
        <f t="shared" si="569"/>
        <v>75.935999999999993</v>
      </c>
      <c r="K12122" s="52">
        <v>11.561</v>
      </c>
      <c r="L12122" s="52">
        <v>11.561</v>
      </c>
      <c r="M12122" s="52">
        <v>11.561</v>
      </c>
      <c r="N12122" s="52">
        <v>8.51</v>
      </c>
      <c r="O12122" s="52">
        <v>75.935999999999993</v>
      </c>
    </row>
    <row r="12123" spans="1:15" s="53" customFormat="1" x14ac:dyDescent="0.45">
      <c r="A12123" s="53">
        <v>4011004261</v>
      </c>
      <c r="B12123" s="53" t="s">
        <v>11822</v>
      </c>
      <c r="C12123" s="53">
        <v>307</v>
      </c>
      <c r="D12123" s="53">
        <v>81050</v>
      </c>
      <c r="G12123" s="52">
        <v>17.850000000000001</v>
      </c>
      <c r="H12123" s="52">
        <f t="shared" si="567"/>
        <v>6.069</v>
      </c>
      <c r="I12123" s="52">
        <f t="shared" si="568"/>
        <v>3.28</v>
      </c>
      <c r="J12123" s="52">
        <f t="shared" si="569"/>
        <v>12.495000000000001</v>
      </c>
      <c r="K12123" s="52">
        <v>3.7309999999999999</v>
      </c>
      <c r="L12123" s="52">
        <v>3.7309999999999999</v>
      </c>
      <c r="M12123" s="52">
        <v>3.7309999999999999</v>
      </c>
      <c r="N12123" s="52">
        <v>3.28</v>
      </c>
      <c r="O12123" s="52">
        <v>12.495000000000001</v>
      </c>
    </row>
    <row r="12124" spans="1:15" s="53" customFormat="1" x14ac:dyDescent="0.45">
      <c r="A12124" s="53">
        <v>4011004375</v>
      </c>
      <c r="B12124" s="53" t="s">
        <v>10119</v>
      </c>
      <c r="C12124" s="53">
        <v>300</v>
      </c>
      <c r="D12124" s="53">
        <v>82947</v>
      </c>
      <c r="G12124" s="52">
        <v>46</v>
      </c>
      <c r="H12124" s="52">
        <f t="shared" si="567"/>
        <v>15.639999999999999</v>
      </c>
      <c r="I12124" s="52">
        <f t="shared" si="568"/>
        <v>3.54</v>
      </c>
      <c r="J12124" s="52">
        <f t="shared" si="569"/>
        <v>32.199999999999996</v>
      </c>
      <c r="K12124" s="52">
        <v>4.8070000000000004</v>
      </c>
      <c r="L12124" s="52">
        <v>4.8070000000000004</v>
      </c>
      <c r="M12124" s="52">
        <v>4.8070000000000004</v>
      </c>
      <c r="N12124" s="52">
        <v>3.54</v>
      </c>
      <c r="O12124" s="52">
        <v>32.199999999999996</v>
      </c>
    </row>
    <row r="12125" spans="1:15" s="53" customFormat="1" x14ac:dyDescent="0.45">
      <c r="A12125" s="53">
        <v>4011004468</v>
      </c>
      <c r="B12125" s="53" t="s">
        <v>11823</v>
      </c>
      <c r="C12125" s="53">
        <v>300</v>
      </c>
      <c r="D12125" s="53">
        <v>83036</v>
      </c>
      <c r="G12125" s="52">
        <v>84.92</v>
      </c>
      <c r="H12125" s="52">
        <f t="shared" si="567"/>
        <v>28.872799999999998</v>
      </c>
      <c r="I12125" s="52">
        <f t="shared" si="568"/>
        <v>8.74</v>
      </c>
      <c r="J12125" s="52">
        <f t="shared" si="569"/>
        <v>59.443999999999996</v>
      </c>
      <c r="K12125" s="52">
        <v>11.869</v>
      </c>
      <c r="L12125" s="52">
        <v>11.869</v>
      </c>
      <c r="M12125" s="52">
        <v>11.869</v>
      </c>
      <c r="N12125" s="52">
        <v>8.74</v>
      </c>
      <c r="O12125" s="52">
        <v>59.443999999999996</v>
      </c>
    </row>
    <row r="12126" spans="1:15" s="53" customFormat="1" x14ac:dyDescent="0.45">
      <c r="A12126" s="53">
        <v>4011004502</v>
      </c>
      <c r="B12126" s="53" t="s">
        <v>14133</v>
      </c>
      <c r="C12126" s="53">
        <v>302</v>
      </c>
      <c r="D12126" s="53">
        <v>86003</v>
      </c>
      <c r="G12126" s="52">
        <v>54.5</v>
      </c>
      <c r="H12126" s="52">
        <f t="shared" si="567"/>
        <v>18.529999999999998</v>
      </c>
      <c r="I12126" s="52">
        <f t="shared" si="568"/>
        <v>4.7</v>
      </c>
      <c r="J12126" s="52">
        <f t="shared" si="569"/>
        <v>38.15</v>
      </c>
      <c r="K12126" s="52">
        <v>6.38</v>
      </c>
      <c r="L12126" s="52">
        <v>6.38</v>
      </c>
      <c r="M12126" s="52">
        <v>6.38</v>
      </c>
      <c r="N12126" s="52">
        <v>4.7</v>
      </c>
      <c r="O12126" s="52">
        <v>38.15</v>
      </c>
    </row>
    <row r="12127" spans="1:15" s="53" customFormat="1" x14ac:dyDescent="0.45">
      <c r="A12127" s="53">
        <v>4011004511</v>
      </c>
      <c r="B12127" s="53" t="s">
        <v>14086</v>
      </c>
      <c r="C12127" s="53">
        <v>302</v>
      </c>
      <c r="D12127" s="53">
        <v>86003</v>
      </c>
      <c r="G12127" s="52">
        <v>54.5</v>
      </c>
      <c r="H12127" s="52">
        <f t="shared" si="567"/>
        <v>18.529999999999998</v>
      </c>
      <c r="I12127" s="52">
        <f t="shared" si="568"/>
        <v>4.7</v>
      </c>
      <c r="J12127" s="52">
        <f t="shared" si="569"/>
        <v>38.15</v>
      </c>
      <c r="K12127" s="52">
        <v>6.38</v>
      </c>
      <c r="L12127" s="52">
        <v>6.38</v>
      </c>
      <c r="M12127" s="52">
        <v>6.38</v>
      </c>
      <c r="N12127" s="52">
        <v>4.7</v>
      </c>
      <c r="O12127" s="52">
        <v>38.15</v>
      </c>
    </row>
    <row r="12128" spans="1:15" s="53" customFormat="1" x14ac:dyDescent="0.45">
      <c r="A12128" s="53">
        <v>4011004538</v>
      </c>
      <c r="B12128" s="53" t="s">
        <v>8929</v>
      </c>
      <c r="C12128" s="53">
        <v>300</v>
      </c>
      <c r="D12128" s="53">
        <v>83874</v>
      </c>
      <c r="G12128" s="52">
        <v>80.23</v>
      </c>
      <c r="H12128" s="52">
        <f t="shared" si="567"/>
        <v>27.278199999999998</v>
      </c>
      <c r="I12128" s="52">
        <f t="shared" si="568"/>
        <v>11.63</v>
      </c>
      <c r="J12128" s="52">
        <f t="shared" si="569"/>
        <v>56.161000000000001</v>
      </c>
      <c r="K12128" s="52">
        <v>15.785</v>
      </c>
      <c r="L12128" s="52">
        <v>15.785</v>
      </c>
      <c r="M12128" s="52">
        <v>15.785</v>
      </c>
      <c r="N12128" s="52">
        <v>11.63</v>
      </c>
      <c r="O12128" s="52">
        <v>56.161000000000001</v>
      </c>
    </row>
    <row r="12129" spans="1:15" s="53" customFormat="1" x14ac:dyDescent="0.45">
      <c r="A12129" s="53">
        <v>4011004565</v>
      </c>
      <c r="B12129" s="53" t="s">
        <v>10120</v>
      </c>
      <c r="C12129" s="53">
        <v>301</v>
      </c>
      <c r="D12129" s="53">
        <v>82800</v>
      </c>
      <c r="G12129" s="52">
        <v>66</v>
      </c>
      <c r="H12129" s="52">
        <f t="shared" si="567"/>
        <v>22.439999999999998</v>
      </c>
      <c r="I12129" s="52">
        <f t="shared" si="568"/>
        <v>9.9</v>
      </c>
      <c r="J12129" s="52">
        <f t="shared" si="569"/>
        <v>46.199999999999996</v>
      </c>
      <c r="K12129" s="52">
        <v>11.274999999999999</v>
      </c>
      <c r="L12129" s="52">
        <v>11.274999999999999</v>
      </c>
      <c r="M12129" s="52">
        <v>11.274999999999999</v>
      </c>
      <c r="N12129" s="52">
        <v>9.9</v>
      </c>
      <c r="O12129" s="52">
        <v>46.199999999999996</v>
      </c>
    </row>
    <row r="12130" spans="1:15" s="53" customFormat="1" x14ac:dyDescent="0.45">
      <c r="A12130" s="53">
        <v>4011004610</v>
      </c>
      <c r="B12130" s="53" t="s">
        <v>5978</v>
      </c>
      <c r="C12130" s="53">
        <v>301</v>
      </c>
      <c r="D12130" s="53">
        <v>80329</v>
      </c>
      <c r="F12130" s="53" t="s">
        <v>4687</v>
      </c>
      <c r="G12130" s="52">
        <v>145.09</v>
      </c>
      <c r="H12130" s="52">
        <f t="shared" si="567"/>
        <v>49.330599999999997</v>
      </c>
      <c r="I12130" s="52">
        <f t="shared" si="568"/>
        <v>0</v>
      </c>
      <c r="J12130" s="52">
        <f t="shared" si="569"/>
        <v>101.563</v>
      </c>
      <c r="K12130" s="52">
        <v>15.190499999999998</v>
      </c>
      <c r="L12130" s="52" t="s">
        <v>14596</v>
      </c>
      <c r="M12130" s="52" t="s">
        <v>18328</v>
      </c>
      <c r="N12130" s="52">
        <v>0</v>
      </c>
      <c r="O12130" s="52">
        <v>101.563</v>
      </c>
    </row>
    <row r="12131" spans="1:15" s="53" customFormat="1" x14ac:dyDescent="0.45">
      <c r="A12131" s="53">
        <v>4011004890</v>
      </c>
      <c r="B12131" s="53" t="s">
        <v>10121</v>
      </c>
      <c r="C12131" s="53">
        <v>300</v>
      </c>
      <c r="D12131" s="53">
        <v>80202</v>
      </c>
      <c r="G12131" s="52">
        <v>154</v>
      </c>
      <c r="H12131" s="52">
        <f t="shared" si="567"/>
        <v>52.359999999999992</v>
      </c>
      <c r="I12131" s="52">
        <f t="shared" si="568"/>
        <v>12.19</v>
      </c>
      <c r="J12131" s="52">
        <f t="shared" si="569"/>
        <v>107.8</v>
      </c>
      <c r="K12131" s="52">
        <v>16.555000000000003</v>
      </c>
      <c r="L12131" s="52">
        <v>16.555000000000003</v>
      </c>
      <c r="M12131" s="52">
        <v>16.555000000000003</v>
      </c>
      <c r="N12131" s="52">
        <v>12.19</v>
      </c>
      <c r="O12131" s="52">
        <v>107.8</v>
      </c>
    </row>
    <row r="12132" spans="1:15" s="53" customFormat="1" x14ac:dyDescent="0.45">
      <c r="A12132" s="53">
        <v>4011006333</v>
      </c>
      <c r="B12132" s="53" t="s">
        <v>14443</v>
      </c>
      <c r="C12132" s="53">
        <v>301</v>
      </c>
      <c r="D12132" s="53">
        <v>80156</v>
      </c>
      <c r="G12132" s="52">
        <v>154.81</v>
      </c>
      <c r="H12132" s="52">
        <f t="shared" si="567"/>
        <v>52.635399999999997</v>
      </c>
      <c r="I12132" s="52">
        <f t="shared" si="568"/>
        <v>13.11</v>
      </c>
      <c r="J12132" s="52">
        <f t="shared" si="569"/>
        <v>108.36699999999999</v>
      </c>
      <c r="K12132" s="52">
        <v>17.798000000000002</v>
      </c>
      <c r="L12132" s="52">
        <v>17.798000000000002</v>
      </c>
      <c r="M12132" s="52">
        <v>17.798000000000002</v>
      </c>
      <c r="N12132" s="52">
        <v>13.11</v>
      </c>
      <c r="O12132" s="52">
        <v>108.36699999999999</v>
      </c>
    </row>
    <row r="12133" spans="1:15" s="53" customFormat="1" x14ac:dyDescent="0.45">
      <c r="A12133" s="53">
        <v>4012002060</v>
      </c>
      <c r="B12133" s="53" t="s">
        <v>14147</v>
      </c>
      <c r="C12133" s="53">
        <v>361</v>
      </c>
      <c r="D12133" s="53">
        <v>38220</v>
      </c>
      <c r="G12133" s="52">
        <v>2435.75</v>
      </c>
      <c r="H12133" s="52">
        <f t="shared" si="567"/>
        <v>828.15499999999997</v>
      </c>
      <c r="I12133" s="52">
        <f t="shared" si="568"/>
        <v>1383</v>
      </c>
      <c r="J12133" s="52">
        <f t="shared" si="569"/>
        <v>1705.0249999999999</v>
      </c>
      <c r="K12133" s="52">
        <v>1383</v>
      </c>
      <c r="L12133" s="52">
        <v>1383</v>
      </c>
      <c r="M12133" s="52">
        <v>1383</v>
      </c>
      <c r="N12133" s="52">
        <v>1461.45</v>
      </c>
      <c r="O12133" s="52">
        <v>1705.0249999999999</v>
      </c>
    </row>
    <row r="12134" spans="1:15" s="53" customFormat="1" x14ac:dyDescent="0.45">
      <c r="A12134" s="53">
        <v>4012002113</v>
      </c>
      <c r="B12134" s="53" t="s">
        <v>14207</v>
      </c>
      <c r="C12134" s="53">
        <v>305</v>
      </c>
      <c r="D12134" s="53">
        <v>85025</v>
      </c>
      <c r="G12134" s="52">
        <v>94.66</v>
      </c>
      <c r="H12134" s="52">
        <f t="shared" si="567"/>
        <v>32.184399999999997</v>
      </c>
      <c r="I12134" s="52">
        <f t="shared" si="568"/>
        <v>6.99</v>
      </c>
      <c r="J12134" s="52">
        <f t="shared" si="569"/>
        <v>66.262</v>
      </c>
      <c r="K12134" s="52">
        <v>9.4930000000000021</v>
      </c>
      <c r="L12134" s="52">
        <v>9.4930000000000021</v>
      </c>
      <c r="M12134" s="52">
        <v>9.4930000000000021</v>
      </c>
      <c r="N12134" s="52">
        <v>6.99</v>
      </c>
      <c r="O12134" s="52">
        <v>66.262</v>
      </c>
    </row>
    <row r="12135" spans="1:15" s="53" customFormat="1" x14ac:dyDescent="0.45">
      <c r="A12135" s="53">
        <v>4012002180</v>
      </c>
      <c r="B12135" s="53" t="s">
        <v>14208</v>
      </c>
      <c r="C12135" s="53">
        <v>301</v>
      </c>
      <c r="D12135" s="53">
        <v>89050</v>
      </c>
      <c r="G12135" s="52">
        <v>77</v>
      </c>
      <c r="H12135" s="52">
        <f t="shared" si="567"/>
        <v>26.179999999999996</v>
      </c>
      <c r="I12135" s="52">
        <f t="shared" si="568"/>
        <v>4.25</v>
      </c>
      <c r="J12135" s="52">
        <f t="shared" si="569"/>
        <v>53.9</v>
      </c>
      <c r="K12135" s="52">
        <v>5.7750000000000004</v>
      </c>
      <c r="L12135" s="52">
        <v>5.7750000000000004</v>
      </c>
      <c r="M12135" s="52">
        <v>5.7750000000000004</v>
      </c>
      <c r="N12135" s="52">
        <v>4.25</v>
      </c>
      <c r="O12135" s="52">
        <v>53.9</v>
      </c>
    </row>
    <row r="12136" spans="1:15" s="53" customFormat="1" x14ac:dyDescent="0.45">
      <c r="A12136" s="53">
        <v>4012002200</v>
      </c>
      <c r="B12136" s="53" t="s">
        <v>14209</v>
      </c>
      <c r="C12136" s="53">
        <v>305</v>
      </c>
      <c r="D12136" s="53">
        <v>85018</v>
      </c>
      <c r="G12136" s="52">
        <v>31.64</v>
      </c>
      <c r="H12136" s="52">
        <f t="shared" si="567"/>
        <v>10.7576</v>
      </c>
      <c r="I12136" s="52">
        <f t="shared" si="568"/>
        <v>2.13</v>
      </c>
      <c r="J12136" s="52">
        <f t="shared" si="569"/>
        <v>22.148</v>
      </c>
      <c r="K12136" s="52">
        <v>2.8930000000000002</v>
      </c>
      <c r="L12136" s="52">
        <v>2.8930000000000002</v>
      </c>
      <c r="M12136" s="52">
        <v>2.8930000000000002</v>
      </c>
      <c r="N12136" s="52">
        <v>2.13</v>
      </c>
      <c r="O12136" s="52">
        <v>22.148</v>
      </c>
    </row>
    <row r="12137" spans="1:15" s="53" customFormat="1" x14ac:dyDescent="0.45">
      <c r="A12137" s="53">
        <v>4012002300</v>
      </c>
      <c r="B12137" s="53" t="s">
        <v>14180</v>
      </c>
      <c r="C12137" s="53">
        <v>305</v>
      </c>
      <c r="D12137" s="53">
        <v>85007</v>
      </c>
      <c r="G12137" s="52">
        <v>11.4</v>
      </c>
      <c r="H12137" s="52">
        <f t="shared" si="567"/>
        <v>3.8759999999999999</v>
      </c>
      <c r="I12137" s="52">
        <f t="shared" si="568"/>
        <v>3.42</v>
      </c>
      <c r="J12137" s="52">
        <f t="shared" si="569"/>
        <v>7.9799999999999995</v>
      </c>
      <c r="K12137" s="52">
        <v>4.202</v>
      </c>
      <c r="L12137" s="52">
        <v>4.202</v>
      </c>
      <c r="M12137" s="52">
        <v>4.202</v>
      </c>
      <c r="N12137" s="52">
        <v>3.42</v>
      </c>
      <c r="O12137" s="52">
        <v>7.9799999999999995</v>
      </c>
    </row>
    <row r="12138" spans="1:15" s="53" customFormat="1" x14ac:dyDescent="0.45">
      <c r="A12138" s="53">
        <v>4012002710</v>
      </c>
      <c r="B12138" s="53" t="s">
        <v>13652</v>
      </c>
      <c r="C12138" s="53">
        <v>301</v>
      </c>
      <c r="D12138" s="53">
        <v>89050</v>
      </c>
      <c r="G12138" s="52">
        <v>60</v>
      </c>
      <c r="H12138" s="52">
        <f t="shared" si="567"/>
        <v>20.399999999999999</v>
      </c>
      <c r="I12138" s="52">
        <f t="shared" si="568"/>
        <v>4.25</v>
      </c>
      <c r="J12138" s="52">
        <f t="shared" si="569"/>
        <v>42</v>
      </c>
      <c r="K12138" s="52">
        <v>5.7750000000000004</v>
      </c>
      <c r="L12138" s="52">
        <v>5.7750000000000004</v>
      </c>
      <c r="M12138" s="52">
        <v>5.7750000000000004</v>
      </c>
      <c r="N12138" s="52">
        <v>4.25</v>
      </c>
      <c r="O12138" s="52">
        <v>42</v>
      </c>
    </row>
    <row r="12139" spans="1:15" s="53" customFormat="1" x14ac:dyDescent="0.45">
      <c r="A12139" s="53">
        <v>4012003175</v>
      </c>
      <c r="B12139" s="53" t="s">
        <v>13653</v>
      </c>
      <c r="C12139" s="53">
        <v>305</v>
      </c>
      <c r="D12139" s="53">
        <v>89321</v>
      </c>
      <c r="G12139" s="52">
        <v>61.74</v>
      </c>
      <c r="H12139" s="52">
        <f t="shared" si="567"/>
        <v>20.991599999999998</v>
      </c>
      <c r="I12139" s="52">
        <f t="shared" si="568"/>
        <v>10.85</v>
      </c>
      <c r="J12139" s="52">
        <f t="shared" si="569"/>
        <v>43.217999999999996</v>
      </c>
      <c r="K12139" s="52">
        <v>14.729000000000001</v>
      </c>
      <c r="L12139" s="52">
        <v>14.729000000000001</v>
      </c>
      <c r="M12139" s="52">
        <v>14.729000000000001</v>
      </c>
      <c r="N12139" s="52">
        <v>10.85</v>
      </c>
      <c r="O12139" s="52">
        <v>43.217999999999996</v>
      </c>
    </row>
    <row r="12140" spans="1:15" s="53" customFormat="1" x14ac:dyDescent="0.45">
      <c r="A12140" s="53">
        <v>4012003376</v>
      </c>
      <c r="B12140" s="53" t="s">
        <v>13654</v>
      </c>
      <c r="C12140" s="53">
        <v>305</v>
      </c>
      <c r="D12140" s="53">
        <v>85610</v>
      </c>
      <c r="E12140" s="53" t="s">
        <v>8718</v>
      </c>
      <c r="G12140" s="52">
        <v>83</v>
      </c>
      <c r="H12140" s="52">
        <f t="shared" si="567"/>
        <v>28.22</v>
      </c>
      <c r="I12140" s="52">
        <f t="shared" si="568"/>
        <v>3.86</v>
      </c>
      <c r="J12140" s="52">
        <f t="shared" si="569"/>
        <v>58.099999999999994</v>
      </c>
      <c r="K12140" s="52">
        <v>4.8070000000000004</v>
      </c>
      <c r="L12140" s="52">
        <v>4.8070000000000004</v>
      </c>
      <c r="M12140" s="52">
        <v>4.8070000000000004</v>
      </c>
      <c r="N12140" s="52">
        <v>3.86</v>
      </c>
      <c r="O12140" s="52">
        <v>58.099999999999994</v>
      </c>
    </row>
    <row r="12141" spans="1:15" s="53" customFormat="1" x14ac:dyDescent="0.45">
      <c r="A12141" s="53">
        <v>4016000452</v>
      </c>
      <c r="B12141" s="53" t="s">
        <v>11204</v>
      </c>
      <c r="C12141" s="53">
        <v>971</v>
      </c>
      <c r="F12141" s="53" t="s">
        <v>11205</v>
      </c>
      <c r="G12141" s="52">
        <v>320.25</v>
      </c>
      <c r="H12141" s="52">
        <f t="shared" si="567"/>
        <v>108.88499999999999</v>
      </c>
      <c r="I12141" s="52">
        <f t="shared" si="568"/>
        <v>105.6825</v>
      </c>
      <c r="J12141" s="52">
        <f t="shared" si="569"/>
        <v>224.17499999999998</v>
      </c>
      <c r="K12141" s="52">
        <v>188.94749999999999</v>
      </c>
      <c r="L12141" s="52">
        <v>188.94749999999999</v>
      </c>
      <c r="M12141" s="52">
        <v>105.6825</v>
      </c>
      <c r="N12141" s="52">
        <v>192.15</v>
      </c>
      <c r="O12141" s="52">
        <v>224.17499999999998</v>
      </c>
    </row>
    <row r="12142" spans="1:15" s="53" customFormat="1" x14ac:dyDescent="0.45">
      <c r="A12142" s="53">
        <v>4016004520</v>
      </c>
      <c r="B12142" s="53" t="s">
        <v>14152</v>
      </c>
      <c r="C12142" s="53">
        <v>311</v>
      </c>
      <c r="D12142" s="53">
        <v>88184</v>
      </c>
      <c r="G12142" s="52">
        <v>301.45999999999998</v>
      </c>
      <c r="H12142" s="52">
        <f t="shared" si="567"/>
        <v>102.49639999999998</v>
      </c>
      <c r="I12142" s="52">
        <f t="shared" si="568"/>
        <v>211.02199999999996</v>
      </c>
      <c r="J12142" s="52">
        <f t="shared" si="569"/>
        <v>257.46974999999998</v>
      </c>
      <c r="K12142" s="52">
        <v>257.46974999999998</v>
      </c>
      <c r="L12142" s="52">
        <v>257.46974999999998</v>
      </c>
      <c r="M12142" s="52">
        <v>257.46974999999998</v>
      </c>
      <c r="N12142" s="52">
        <v>255.07</v>
      </c>
      <c r="O12142" s="52">
        <v>211.02199999999996</v>
      </c>
    </row>
    <row r="12143" spans="1:15" s="53" customFormat="1" x14ac:dyDescent="0.45">
      <c r="A12143" s="53">
        <v>4016004521</v>
      </c>
      <c r="B12143" s="53" t="s">
        <v>4710</v>
      </c>
      <c r="C12143" s="53">
        <v>311</v>
      </c>
      <c r="D12143" s="53">
        <v>88185</v>
      </c>
      <c r="G12143" s="52">
        <v>159.11000000000001</v>
      </c>
      <c r="H12143" s="52">
        <f t="shared" si="567"/>
        <v>54.0974</v>
      </c>
      <c r="I12143" s="52">
        <f t="shared" si="568"/>
        <v>0</v>
      </c>
      <c r="J12143" s="52">
        <f t="shared" si="569"/>
        <v>111.37700000000001</v>
      </c>
      <c r="K12143" s="52">
        <v>0</v>
      </c>
      <c r="L12143" s="52">
        <v>0</v>
      </c>
      <c r="M12143" s="52">
        <v>0</v>
      </c>
      <c r="N12143" s="52">
        <v>20.14</v>
      </c>
      <c r="O12143" s="52">
        <v>111.37700000000001</v>
      </c>
    </row>
    <row r="12144" spans="1:15" s="53" customFormat="1" x14ac:dyDescent="0.45">
      <c r="A12144" s="53">
        <v>4016004527</v>
      </c>
      <c r="B12144" s="53" t="s">
        <v>11206</v>
      </c>
      <c r="C12144" s="53">
        <v>310</v>
      </c>
      <c r="D12144" s="53">
        <v>85097</v>
      </c>
      <c r="G12144" s="52">
        <v>698.17</v>
      </c>
      <c r="H12144" s="52">
        <f t="shared" si="567"/>
        <v>237.37779999999995</v>
      </c>
      <c r="I12144" s="52">
        <f t="shared" si="568"/>
        <v>488.71899999999994</v>
      </c>
      <c r="J12144" s="52">
        <f t="shared" si="569"/>
        <v>565.38</v>
      </c>
      <c r="K12144" s="52">
        <v>524.01075000000003</v>
      </c>
      <c r="L12144" s="52">
        <v>524.01075000000003</v>
      </c>
      <c r="M12144" s="52">
        <v>524.01075000000003</v>
      </c>
      <c r="N12144" s="52">
        <v>565.38</v>
      </c>
      <c r="O12144" s="52">
        <v>488.71899999999994</v>
      </c>
    </row>
    <row r="12145" spans="1:15" s="53" customFormat="1" x14ac:dyDescent="0.45">
      <c r="A12145" s="53">
        <v>4016004531</v>
      </c>
      <c r="B12145" s="53" t="s">
        <v>9853</v>
      </c>
      <c r="C12145" s="53">
        <v>310</v>
      </c>
      <c r="D12145" s="53">
        <v>88341</v>
      </c>
      <c r="G12145" s="52">
        <v>323.20999999999998</v>
      </c>
      <c r="H12145" s="52">
        <f t="shared" si="567"/>
        <v>109.89139999999998</v>
      </c>
      <c r="I12145" s="52">
        <f t="shared" si="568"/>
        <v>57.656249999999993</v>
      </c>
      <c r="J12145" s="52">
        <f t="shared" si="569"/>
        <v>226.24699999999996</v>
      </c>
      <c r="K12145" s="52">
        <v>57.656249999999993</v>
      </c>
      <c r="L12145" s="52">
        <v>57.656249999999993</v>
      </c>
      <c r="M12145" s="52">
        <v>57.656249999999993</v>
      </c>
      <c r="N12145" s="52">
        <v>58.14</v>
      </c>
      <c r="O12145" s="52">
        <v>226.24699999999996</v>
      </c>
    </row>
    <row r="12146" spans="1:15" s="53" customFormat="1" x14ac:dyDescent="0.45">
      <c r="A12146" s="53">
        <v>4016009384</v>
      </c>
      <c r="B12146" s="53" t="s">
        <v>4711</v>
      </c>
      <c r="C12146" s="53">
        <v>310</v>
      </c>
      <c r="D12146" s="53">
        <v>88313</v>
      </c>
      <c r="G12146" s="52">
        <v>167.3</v>
      </c>
      <c r="H12146" s="52">
        <f t="shared" si="567"/>
        <v>56.881999999999998</v>
      </c>
      <c r="I12146" s="52">
        <f t="shared" si="568"/>
        <v>30.09</v>
      </c>
      <c r="J12146" s="52">
        <f t="shared" si="569"/>
        <v>117.11</v>
      </c>
      <c r="K12146" s="52">
        <v>30.1555</v>
      </c>
      <c r="L12146" s="52">
        <v>30.1555</v>
      </c>
      <c r="M12146" s="52">
        <v>30.1555</v>
      </c>
      <c r="N12146" s="52">
        <v>30.09</v>
      </c>
      <c r="O12146" s="52">
        <v>117.11</v>
      </c>
    </row>
    <row r="12147" spans="1:15" s="53" customFormat="1" x14ac:dyDescent="0.45">
      <c r="A12147" s="53">
        <v>4016009400</v>
      </c>
      <c r="B12147" s="53" t="s">
        <v>9854</v>
      </c>
      <c r="C12147" s="53">
        <v>300</v>
      </c>
      <c r="D12147" s="53">
        <v>88342</v>
      </c>
      <c r="G12147" s="52">
        <v>276</v>
      </c>
      <c r="H12147" s="52">
        <f t="shared" si="567"/>
        <v>93.839999999999989</v>
      </c>
      <c r="I12147" s="52">
        <f t="shared" si="568"/>
        <v>129.15</v>
      </c>
      <c r="J12147" s="52">
        <f t="shared" si="569"/>
        <v>193.2</v>
      </c>
      <c r="K12147" s="52">
        <v>145.827</v>
      </c>
      <c r="L12147" s="52">
        <v>145.827</v>
      </c>
      <c r="M12147" s="52">
        <v>145.827</v>
      </c>
      <c r="N12147" s="52">
        <v>129.15</v>
      </c>
      <c r="O12147" s="52">
        <v>193.2</v>
      </c>
    </row>
    <row r="12148" spans="1:15" s="53" customFormat="1" x14ac:dyDescent="0.45">
      <c r="A12148" s="53">
        <v>4016009409</v>
      </c>
      <c r="B12148" s="53" t="s">
        <v>4712</v>
      </c>
      <c r="C12148" s="53">
        <v>310</v>
      </c>
      <c r="D12148" s="53">
        <v>88332</v>
      </c>
      <c r="G12148" s="52">
        <v>122.85</v>
      </c>
      <c r="H12148" s="52">
        <f t="shared" si="567"/>
        <v>41.768999999999991</v>
      </c>
      <c r="I12148" s="52">
        <f t="shared" si="568"/>
        <v>19.536499999999997</v>
      </c>
      <c r="J12148" s="52">
        <f t="shared" si="569"/>
        <v>85.99499999999999</v>
      </c>
      <c r="K12148" s="52">
        <v>19.536499999999997</v>
      </c>
      <c r="L12148" s="52">
        <v>19.536499999999997</v>
      </c>
      <c r="M12148" s="52">
        <v>19.536499999999997</v>
      </c>
      <c r="N12148" s="52">
        <v>20.79</v>
      </c>
      <c r="O12148" s="52">
        <v>85.99499999999999</v>
      </c>
    </row>
    <row r="12149" spans="1:15" s="53" customFormat="1" x14ac:dyDescent="0.45">
      <c r="A12149" s="53">
        <v>4016009440</v>
      </c>
      <c r="B12149" s="53" t="s">
        <v>14153</v>
      </c>
      <c r="C12149" s="53">
        <v>310</v>
      </c>
      <c r="D12149" s="53">
        <v>88311</v>
      </c>
      <c r="G12149" s="52">
        <v>97.65</v>
      </c>
      <c r="H12149" s="52">
        <f t="shared" si="567"/>
        <v>33.201000000000001</v>
      </c>
      <c r="I12149" s="52">
        <f t="shared" si="568"/>
        <v>7.9437499999999996</v>
      </c>
      <c r="J12149" s="52">
        <f t="shared" si="569"/>
        <v>68.355000000000004</v>
      </c>
      <c r="K12149" s="52">
        <v>7.9437499999999996</v>
      </c>
      <c r="L12149" s="52">
        <v>7.9437499999999996</v>
      </c>
      <c r="M12149" s="52">
        <v>7.9437499999999996</v>
      </c>
      <c r="N12149" s="52">
        <v>8.1199999999999992</v>
      </c>
      <c r="O12149" s="52">
        <v>68.355000000000004</v>
      </c>
    </row>
    <row r="12150" spans="1:15" s="53" customFormat="1" x14ac:dyDescent="0.45">
      <c r="A12150" s="53">
        <v>4016009542</v>
      </c>
      <c r="B12150" s="53" t="s">
        <v>7347</v>
      </c>
      <c r="C12150" s="53">
        <v>310</v>
      </c>
      <c r="D12150" s="53">
        <v>88361</v>
      </c>
      <c r="G12150" s="52">
        <v>211.2</v>
      </c>
      <c r="H12150" s="52">
        <f t="shared" si="567"/>
        <v>71.807999999999993</v>
      </c>
      <c r="I12150" s="52">
        <f t="shared" si="568"/>
        <v>147.83999999999997</v>
      </c>
      <c r="J12150" s="52">
        <f t="shared" si="569"/>
        <v>257.46974999999998</v>
      </c>
      <c r="K12150" s="52">
        <v>257.46974999999998</v>
      </c>
      <c r="L12150" s="52">
        <v>257.46974999999998</v>
      </c>
      <c r="M12150" s="52">
        <v>257.46974999999998</v>
      </c>
      <c r="N12150" s="52">
        <v>255.07</v>
      </c>
      <c r="O12150" s="52">
        <v>147.83999999999997</v>
      </c>
    </row>
    <row r="12151" spans="1:15" s="53" customFormat="1" x14ac:dyDescent="0.45">
      <c r="A12151" s="53">
        <v>4016081219</v>
      </c>
      <c r="B12151" s="53" t="s">
        <v>11207</v>
      </c>
      <c r="C12151" s="53">
        <v>310</v>
      </c>
      <c r="D12151" s="53">
        <v>81219</v>
      </c>
      <c r="G12151" s="52">
        <v>383.13</v>
      </c>
      <c r="H12151" s="52">
        <f t="shared" si="567"/>
        <v>130.26419999999999</v>
      </c>
      <c r="I12151" s="52">
        <f t="shared" si="568"/>
        <v>109.47</v>
      </c>
      <c r="J12151" s="52">
        <f t="shared" si="569"/>
        <v>268.19099999999997</v>
      </c>
      <c r="K12151" s="52">
        <v>148.654</v>
      </c>
      <c r="L12151" s="52">
        <v>148.654</v>
      </c>
      <c r="M12151" s="52">
        <v>148.654</v>
      </c>
      <c r="N12151" s="52">
        <v>109.47</v>
      </c>
      <c r="O12151" s="52">
        <v>268.19099999999997</v>
      </c>
    </row>
    <row r="12152" spans="1:15" s="53" customFormat="1" x14ac:dyDescent="0.45">
      <c r="A12152" s="53">
        <v>4016081263</v>
      </c>
      <c r="B12152" s="53" t="s">
        <v>9855</v>
      </c>
      <c r="C12152" s="53">
        <v>300</v>
      </c>
      <c r="D12152" s="53">
        <v>81263</v>
      </c>
      <c r="G12152" s="52">
        <v>1233.3599999999999</v>
      </c>
      <c r="H12152" s="52">
        <f t="shared" si="567"/>
        <v>419.34239999999994</v>
      </c>
      <c r="I12152" s="52">
        <f t="shared" si="568"/>
        <v>265.07</v>
      </c>
      <c r="J12152" s="52">
        <f t="shared" si="569"/>
        <v>863.35199999999986</v>
      </c>
      <c r="K12152" s="52">
        <v>359.96400000000006</v>
      </c>
      <c r="L12152" s="52">
        <v>359.96400000000006</v>
      </c>
      <c r="M12152" s="52">
        <v>359.96400000000006</v>
      </c>
      <c r="N12152" s="52">
        <v>265.07</v>
      </c>
      <c r="O12152" s="52">
        <v>863.35199999999986</v>
      </c>
    </row>
    <row r="12153" spans="1:15" s="53" customFormat="1" x14ac:dyDescent="0.45">
      <c r="A12153" s="53">
        <v>4018003566</v>
      </c>
      <c r="B12153" s="53" t="s">
        <v>12584</v>
      </c>
      <c r="C12153" s="53">
        <v>302</v>
      </c>
      <c r="D12153" s="53">
        <v>87329</v>
      </c>
      <c r="G12153" s="52">
        <v>100.21</v>
      </c>
      <c r="H12153" s="52">
        <f t="shared" si="567"/>
        <v>34.071399999999997</v>
      </c>
      <c r="I12153" s="52">
        <f t="shared" si="568"/>
        <v>10.78</v>
      </c>
      <c r="J12153" s="52">
        <f t="shared" si="569"/>
        <v>70.146999999999991</v>
      </c>
      <c r="K12153" s="52">
        <v>14.652000000000001</v>
      </c>
      <c r="L12153" s="52">
        <v>14.652000000000001</v>
      </c>
      <c r="M12153" s="52">
        <v>14.652000000000001</v>
      </c>
      <c r="N12153" s="52">
        <v>10.78</v>
      </c>
      <c r="O12153" s="52">
        <v>70.146999999999991</v>
      </c>
    </row>
    <row r="12154" spans="1:15" s="53" customFormat="1" x14ac:dyDescent="0.45">
      <c r="A12154" s="53">
        <v>4018003675</v>
      </c>
      <c r="B12154" s="53" t="s">
        <v>14414</v>
      </c>
      <c r="C12154" s="53">
        <v>302</v>
      </c>
      <c r="D12154" s="53">
        <v>86592</v>
      </c>
      <c r="G12154" s="52">
        <v>53.11</v>
      </c>
      <c r="H12154" s="52">
        <f t="shared" si="567"/>
        <v>18.057399999999998</v>
      </c>
      <c r="I12154" s="52">
        <f t="shared" si="568"/>
        <v>3.84</v>
      </c>
      <c r="J12154" s="52">
        <f t="shared" si="569"/>
        <v>37.177</v>
      </c>
      <c r="K12154" s="52">
        <v>5.2250000000000005</v>
      </c>
      <c r="L12154" s="52">
        <v>5.2250000000000005</v>
      </c>
      <c r="M12154" s="52">
        <v>5.2250000000000005</v>
      </c>
      <c r="N12154" s="52">
        <v>3.84</v>
      </c>
      <c r="O12154" s="52">
        <v>37.177</v>
      </c>
    </row>
    <row r="12155" spans="1:15" s="53" customFormat="1" x14ac:dyDescent="0.45">
      <c r="A12155" s="53">
        <v>4019000002</v>
      </c>
      <c r="B12155" s="53" t="s">
        <v>13865</v>
      </c>
      <c r="C12155" s="53">
        <v>306</v>
      </c>
      <c r="D12155" s="53">
        <v>87804</v>
      </c>
      <c r="G12155" s="52">
        <v>8.48</v>
      </c>
      <c r="H12155" s="52">
        <f t="shared" si="567"/>
        <v>2.8832</v>
      </c>
      <c r="I12155" s="52">
        <f t="shared" si="568"/>
        <v>5.9359999999999999</v>
      </c>
      <c r="J12155" s="52">
        <f t="shared" si="569"/>
        <v>16.963750000000001</v>
      </c>
      <c r="K12155" s="52">
        <v>16.963750000000001</v>
      </c>
      <c r="L12155" s="52">
        <v>16.963750000000001</v>
      </c>
      <c r="M12155" s="52">
        <v>16.963750000000001</v>
      </c>
      <c r="N12155" s="52">
        <v>14.9</v>
      </c>
      <c r="O12155" s="52">
        <v>5.9359999999999999</v>
      </c>
    </row>
    <row r="12156" spans="1:15" s="53" customFormat="1" x14ac:dyDescent="0.45">
      <c r="A12156" s="53">
        <v>4019008175</v>
      </c>
      <c r="B12156" s="53" t="s">
        <v>14232</v>
      </c>
      <c r="C12156" s="53">
        <v>306</v>
      </c>
      <c r="D12156" s="53">
        <v>87070</v>
      </c>
      <c r="G12156" s="52">
        <v>107</v>
      </c>
      <c r="H12156" s="52">
        <f t="shared" si="567"/>
        <v>36.379999999999995</v>
      </c>
      <c r="I12156" s="52">
        <f t="shared" si="568"/>
        <v>7.76</v>
      </c>
      <c r="J12156" s="52">
        <f t="shared" si="569"/>
        <v>74.899999999999991</v>
      </c>
      <c r="K12156" s="52">
        <v>10.527000000000001</v>
      </c>
      <c r="L12156" s="52">
        <v>10.527000000000001</v>
      </c>
      <c r="M12156" s="52">
        <v>10.527000000000001</v>
      </c>
      <c r="N12156" s="52">
        <v>7.76</v>
      </c>
      <c r="O12156" s="52">
        <v>74.899999999999991</v>
      </c>
    </row>
    <row r="12157" spans="1:15" s="53" customFormat="1" x14ac:dyDescent="0.45">
      <c r="A12157" s="53">
        <v>4019008192</v>
      </c>
      <c r="B12157" s="53" t="s">
        <v>13866</v>
      </c>
      <c r="C12157" s="53">
        <v>306</v>
      </c>
      <c r="D12157" s="53">
        <v>87070</v>
      </c>
      <c r="G12157" s="52">
        <v>107</v>
      </c>
      <c r="H12157" s="52">
        <f t="shared" si="567"/>
        <v>36.379999999999995</v>
      </c>
      <c r="I12157" s="52">
        <f t="shared" si="568"/>
        <v>7.76</v>
      </c>
      <c r="J12157" s="52">
        <f t="shared" si="569"/>
        <v>74.899999999999991</v>
      </c>
      <c r="K12157" s="52">
        <v>10.527000000000001</v>
      </c>
      <c r="L12157" s="52">
        <v>10.527000000000001</v>
      </c>
      <c r="M12157" s="52">
        <v>10.527000000000001</v>
      </c>
      <c r="N12157" s="52">
        <v>7.76</v>
      </c>
      <c r="O12157" s="52">
        <v>74.899999999999991</v>
      </c>
    </row>
    <row r="12158" spans="1:15" s="53" customFormat="1" x14ac:dyDescent="0.45">
      <c r="A12158" s="53">
        <v>4019008205</v>
      </c>
      <c r="B12158" s="53" t="s">
        <v>13741</v>
      </c>
      <c r="C12158" s="53">
        <v>306</v>
      </c>
      <c r="D12158" s="53">
        <v>87070</v>
      </c>
      <c r="G12158" s="52">
        <v>107</v>
      </c>
      <c r="H12158" s="52">
        <f t="shared" si="567"/>
        <v>36.379999999999995</v>
      </c>
      <c r="I12158" s="52">
        <f t="shared" si="568"/>
        <v>7.76</v>
      </c>
      <c r="J12158" s="52">
        <f t="shared" si="569"/>
        <v>74.899999999999991</v>
      </c>
      <c r="K12158" s="52">
        <v>10.527000000000001</v>
      </c>
      <c r="L12158" s="52">
        <v>10.527000000000001</v>
      </c>
      <c r="M12158" s="52">
        <v>10.527000000000001</v>
      </c>
      <c r="N12158" s="52">
        <v>7.76</v>
      </c>
      <c r="O12158" s="52">
        <v>74.899999999999991</v>
      </c>
    </row>
    <row r="12159" spans="1:15" s="53" customFormat="1" x14ac:dyDescent="0.45">
      <c r="A12159" s="53">
        <v>4019008210</v>
      </c>
      <c r="B12159" s="53" t="s">
        <v>13742</v>
      </c>
      <c r="C12159" s="53">
        <v>306</v>
      </c>
      <c r="D12159" s="53">
        <v>87045</v>
      </c>
      <c r="G12159" s="52">
        <v>112.76</v>
      </c>
      <c r="H12159" s="52">
        <f t="shared" si="567"/>
        <v>38.3384</v>
      </c>
      <c r="I12159" s="52">
        <f t="shared" si="568"/>
        <v>8.5</v>
      </c>
      <c r="J12159" s="52">
        <f t="shared" si="569"/>
        <v>78.932000000000002</v>
      </c>
      <c r="K12159" s="52">
        <v>11.539000000000001</v>
      </c>
      <c r="L12159" s="52">
        <v>11.539000000000001</v>
      </c>
      <c r="M12159" s="52">
        <v>11.539000000000001</v>
      </c>
      <c r="N12159" s="52">
        <v>8.5</v>
      </c>
      <c r="O12159" s="52">
        <v>78.932000000000002</v>
      </c>
    </row>
    <row r="12160" spans="1:15" s="53" customFormat="1" x14ac:dyDescent="0.45">
      <c r="A12160" s="53">
        <v>4019008215</v>
      </c>
      <c r="B12160" s="53" t="s">
        <v>13743</v>
      </c>
      <c r="C12160" s="53">
        <v>306</v>
      </c>
      <c r="D12160" s="53">
        <v>87070</v>
      </c>
      <c r="G12160" s="52">
        <v>107</v>
      </c>
      <c r="H12160" s="52">
        <f t="shared" si="567"/>
        <v>36.379999999999995</v>
      </c>
      <c r="I12160" s="52">
        <f t="shared" si="568"/>
        <v>7.76</v>
      </c>
      <c r="J12160" s="52">
        <f t="shared" si="569"/>
        <v>74.899999999999991</v>
      </c>
      <c r="K12160" s="52">
        <v>10.527000000000001</v>
      </c>
      <c r="L12160" s="52">
        <v>10.527000000000001</v>
      </c>
      <c r="M12160" s="52">
        <v>10.527000000000001</v>
      </c>
      <c r="N12160" s="52">
        <v>7.76</v>
      </c>
      <c r="O12160" s="52">
        <v>74.899999999999991</v>
      </c>
    </row>
    <row r="12161" spans="1:15" s="53" customFormat="1" x14ac:dyDescent="0.45">
      <c r="A12161" s="53">
        <v>4019008217</v>
      </c>
      <c r="B12161" s="53" t="s">
        <v>14233</v>
      </c>
      <c r="C12161" s="53">
        <v>306</v>
      </c>
      <c r="D12161" s="53">
        <v>87081</v>
      </c>
      <c r="G12161" s="52">
        <v>76</v>
      </c>
      <c r="H12161" s="52">
        <f t="shared" si="567"/>
        <v>25.839999999999996</v>
      </c>
      <c r="I12161" s="52">
        <f t="shared" si="568"/>
        <v>5.97</v>
      </c>
      <c r="J12161" s="52">
        <f t="shared" si="569"/>
        <v>53.199999999999996</v>
      </c>
      <c r="K12161" s="52">
        <v>8.0960000000000019</v>
      </c>
      <c r="L12161" s="52">
        <v>8.0960000000000019</v>
      </c>
      <c r="M12161" s="52">
        <v>8.0960000000000019</v>
      </c>
      <c r="N12161" s="52">
        <v>5.97</v>
      </c>
      <c r="O12161" s="52">
        <v>53.199999999999996</v>
      </c>
    </row>
    <row r="12162" spans="1:15" s="53" customFormat="1" x14ac:dyDescent="0.45">
      <c r="A12162" s="53">
        <v>4019008222</v>
      </c>
      <c r="B12162" s="53" t="s">
        <v>14234</v>
      </c>
      <c r="C12162" s="53">
        <v>300</v>
      </c>
      <c r="D12162" s="53">
        <v>87086</v>
      </c>
      <c r="G12162" s="52">
        <v>82</v>
      </c>
      <c r="H12162" s="52">
        <f t="shared" si="567"/>
        <v>27.88</v>
      </c>
      <c r="I12162" s="52">
        <f t="shared" si="568"/>
        <v>7.26</v>
      </c>
      <c r="J12162" s="52">
        <f t="shared" si="569"/>
        <v>57.4</v>
      </c>
      <c r="K12162" s="52">
        <v>9.8670000000000009</v>
      </c>
      <c r="L12162" s="52">
        <v>9.8670000000000009</v>
      </c>
      <c r="M12162" s="52">
        <v>9.8670000000000009</v>
      </c>
      <c r="N12162" s="52">
        <v>7.26</v>
      </c>
      <c r="O12162" s="52">
        <v>57.4</v>
      </c>
    </row>
    <row r="12163" spans="1:15" s="53" customFormat="1" x14ac:dyDescent="0.45">
      <c r="A12163" s="53">
        <v>4019008232</v>
      </c>
      <c r="B12163" s="53" t="s">
        <v>14235</v>
      </c>
      <c r="C12163" s="53">
        <v>300</v>
      </c>
      <c r="D12163" s="53">
        <v>87084</v>
      </c>
      <c r="G12163" s="52">
        <v>86</v>
      </c>
      <c r="H12163" s="52">
        <f t="shared" ref="H12163:H12226" si="570">G12163*(1-0.66)</f>
        <v>29.24</v>
      </c>
      <c r="I12163" s="52">
        <f t="shared" ref="I12163:I12226" si="571">MIN(K12163,L12163,M12163,N12163,O12163)</f>
        <v>24.36</v>
      </c>
      <c r="J12163" s="52">
        <f t="shared" ref="J12163:J12226" si="572">MAX(K12163,L12163,M12163,N12163,O12163)</f>
        <v>60.199999999999996</v>
      </c>
      <c r="K12163" s="52">
        <v>27.746749999999999</v>
      </c>
      <c r="L12163" s="52">
        <v>27.746749999999999</v>
      </c>
      <c r="M12163" s="52">
        <v>27.746749999999999</v>
      </c>
      <c r="N12163" s="52">
        <v>24.36</v>
      </c>
      <c r="O12163" s="52">
        <v>60.199999999999996</v>
      </c>
    </row>
    <row r="12164" spans="1:15" s="53" customFormat="1" x14ac:dyDescent="0.45">
      <c r="A12164" s="53">
        <v>4019008900</v>
      </c>
      <c r="B12164" s="53" t="s">
        <v>14267</v>
      </c>
      <c r="C12164" s="53">
        <v>306</v>
      </c>
      <c r="D12164" s="53">
        <v>87076</v>
      </c>
      <c r="G12164" s="52">
        <v>98.31</v>
      </c>
      <c r="H12164" s="52">
        <f t="shared" si="570"/>
        <v>33.425399999999996</v>
      </c>
      <c r="I12164" s="52">
        <f t="shared" si="571"/>
        <v>7.27</v>
      </c>
      <c r="J12164" s="52">
        <f t="shared" si="572"/>
        <v>68.816999999999993</v>
      </c>
      <c r="K12164" s="52">
        <v>9.8670000000000009</v>
      </c>
      <c r="L12164" s="52">
        <v>9.8670000000000009</v>
      </c>
      <c r="M12164" s="52">
        <v>9.8670000000000009</v>
      </c>
      <c r="N12164" s="52">
        <v>7.27</v>
      </c>
      <c r="O12164" s="52">
        <v>68.816999999999993</v>
      </c>
    </row>
    <row r="12165" spans="1:15" s="53" customFormat="1" x14ac:dyDescent="0.45">
      <c r="A12165" s="53">
        <v>4019008905</v>
      </c>
      <c r="B12165" s="53" t="s">
        <v>14268</v>
      </c>
      <c r="C12165" s="53">
        <v>306</v>
      </c>
      <c r="D12165" s="53">
        <v>87046</v>
      </c>
      <c r="G12165" s="52">
        <v>76.209999999999994</v>
      </c>
      <c r="H12165" s="52">
        <f t="shared" si="570"/>
        <v>25.911399999999997</v>
      </c>
      <c r="I12165" s="52">
        <f t="shared" si="571"/>
        <v>8.5</v>
      </c>
      <c r="J12165" s="52">
        <f t="shared" si="572"/>
        <v>53.346999999999994</v>
      </c>
      <c r="K12165" s="52">
        <v>11.539000000000001</v>
      </c>
      <c r="L12165" s="52">
        <v>11.539000000000001</v>
      </c>
      <c r="M12165" s="52">
        <v>11.539000000000001</v>
      </c>
      <c r="N12165" s="52">
        <v>8.5</v>
      </c>
      <c r="O12165" s="52">
        <v>53.346999999999994</v>
      </c>
    </row>
    <row r="12166" spans="1:15" s="53" customFormat="1" x14ac:dyDescent="0.45">
      <c r="A12166" s="53">
        <v>4019008907</v>
      </c>
      <c r="B12166" s="53" t="s">
        <v>13744</v>
      </c>
      <c r="C12166" s="53">
        <v>306</v>
      </c>
      <c r="D12166" s="53">
        <v>87046</v>
      </c>
      <c r="G12166" s="52">
        <v>63</v>
      </c>
      <c r="H12166" s="52">
        <f t="shared" si="570"/>
        <v>21.419999999999998</v>
      </c>
      <c r="I12166" s="52">
        <f t="shared" si="571"/>
        <v>8.5</v>
      </c>
      <c r="J12166" s="52">
        <f t="shared" si="572"/>
        <v>44.099999999999994</v>
      </c>
      <c r="K12166" s="52">
        <v>11.539000000000001</v>
      </c>
      <c r="L12166" s="52">
        <v>11.539000000000001</v>
      </c>
      <c r="M12166" s="52">
        <v>11.539000000000001</v>
      </c>
      <c r="N12166" s="52">
        <v>8.5</v>
      </c>
      <c r="O12166" s="52">
        <v>44.099999999999994</v>
      </c>
    </row>
    <row r="12167" spans="1:15" s="53" customFormat="1" x14ac:dyDescent="0.45">
      <c r="A12167" s="53">
        <v>4019008929</v>
      </c>
      <c r="B12167" s="53" t="s">
        <v>14269</v>
      </c>
      <c r="C12167" s="53">
        <v>306</v>
      </c>
      <c r="D12167" s="53">
        <v>87070</v>
      </c>
      <c r="G12167" s="52">
        <v>107</v>
      </c>
      <c r="H12167" s="52">
        <f t="shared" si="570"/>
        <v>36.379999999999995</v>
      </c>
      <c r="I12167" s="52">
        <f t="shared" si="571"/>
        <v>7.76</v>
      </c>
      <c r="J12167" s="52">
        <f t="shared" si="572"/>
        <v>74.899999999999991</v>
      </c>
      <c r="K12167" s="52">
        <v>10.527000000000001</v>
      </c>
      <c r="L12167" s="52">
        <v>10.527000000000001</v>
      </c>
      <c r="M12167" s="52">
        <v>10.527000000000001</v>
      </c>
      <c r="N12167" s="52">
        <v>7.76</v>
      </c>
      <c r="O12167" s="52">
        <v>74.899999999999991</v>
      </c>
    </row>
    <row r="12168" spans="1:15" s="53" customFormat="1" x14ac:dyDescent="0.45">
      <c r="A12168" s="53">
        <v>4019008932</v>
      </c>
      <c r="B12168" s="53" t="s">
        <v>14142</v>
      </c>
      <c r="C12168" s="53">
        <v>306</v>
      </c>
      <c r="D12168" s="53">
        <v>87176</v>
      </c>
      <c r="G12168" s="52">
        <v>72.319999999999993</v>
      </c>
      <c r="H12168" s="52">
        <f t="shared" si="570"/>
        <v>24.588799999999996</v>
      </c>
      <c r="I12168" s="52">
        <f t="shared" si="571"/>
        <v>5.29</v>
      </c>
      <c r="J12168" s="52">
        <f t="shared" si="572"/>
        <v>50.623999999999995</v>
      </c>
      <c r="K12168" s="52">
        <v>7.1940000000000008</v>
      </c>
      <c r="L12168" s="52">
        <v>7.1940000000000008</v>
      </c>
      <c r="M12168" s="52">
        <v>7.1940000000000008</v>
      </c>
      <c r="N12168" s="52">
        <v>5.29</v>
      </c>
      <c r="O12168" s="52">
        <v>50.623999999999995</v>
      </c>
    </row>
    <row r="12169" spans="1:15" s="53" customFormat="1" x14ac:dyDescent="0.45">
      <c r="A12169" s="53">
        <v>4019008946</v>
      </c>
      <c r="B12169" s="53" t="s">
        <v>14270</v>
      </c>
      <c r="C12169" s="53">
        <v>306</v>
      </c>
      <c r="D12169" s="53">
        <v>87186</v>
      </c>
      <c r="G12169" s="52">
        <v>81</v>
      </c>
      <c r="H12169" s="52">
        <f t="shared" si="570"/>
        <v>27.54</v>
      </c>
      <c r="I12169" s="52">
        <f t="shared" si="571"/>
        <v>7.79</v>
      </c>
      <c r="J12169" s="52">
        <f t="shared" si="572"/>
        <v>56.699999999999996</v>
      </c>
      <c r="K12169" s="52">
        <v>10.571</v>
      </c>
      <c r="L12169" s="52">
        <v>10.571</v>
      </c>
      <c r="M12169" s="52">
        <v>10.571</v>
      </c>
      <c r="N12169" s="52">
        <v>7.79</v>
      </c>
      <c r="O12169" s="52">
        <v>56.699999999999996</v>
      </c>
    </row>
    <row r="12170" spans="1:15" s="53" customFormat="1" x14ac:dyDescent="0.45">
      <c r="A12170" s="53">
        <v>4019008951</v>
      </c>
      <c r="B12170" s="53" t="s">
        <v>14271</v>
      </c>
      <c r="C12170" s="53">
        <v>306</v>
      </c>
      <c r="D12170" s="53">
        <v>87186</v>
      </c>
      <c r="G12170" s="52">
        <v>81</v>
      </c>
      <c r="H12170" s="52">
        <f t="shared" si="570"/>
        <v>27.54</v>
      </c>
      <c r="I12170" s="52">
        <f t="shared" si="571"/>
        <v>7.79</v>
      </c>
      <c r="J12170" s="52">
        <f t="shared" si="572"/>
        <v>56.699999999999996</v>
      </c>
      <c r="K12170" s="52">
        <v>10.571</v>
      </c>
      <c r="L12170" s="52">
        <v>10.571</v>
      </c>
      <c r="M12170" s="52">
        <v>10.571</v>
      </c>
      <c r="N12170" s="52">
        <v>7.79</v>
      </c>
      <c r="O12170" s="52">
        <v>56.699999999999996</v>
      </c>
    </row>
    <row r="12171" spans="1:15" s="53" customFormat="1" x14ac:dyDescent="0.45">
      <c r="A12171" s="53">
        <v>4019008953</v>
      </c>
      <c r="B12171" s="53" t="s">
        <v>13884</v>
      </c>
      <c r="C12171" s="53">
        <v>306</v>
      </c>
      <c r="D12171" s="53">
        <v>87186</v>
      </c>
      <c r="G12171" s="52">
        <v>81</v>
      </c>
      <c r="H12171" s="52">
        <f t="shared" si="570"/>
        <v>27.54</v>
      </c>
      <c r="I12171" s="52">
        <f t="shared" si="571"/>
        <v>7.79</v>
      </c>
      <c r="J12171" s="52">
        <f t="shared" si="572"/>
        <v>56.699999999999996</v>
      </c>
      <c r="K12171" s="52">
        <v>10.571</v>
      </c>
      <c r="L12171" s="52">
        <v>10.571</v>
      </c>
      <c r="M12171" s="52">
        <v>10.571</v>
      </c>
      <c r="N12171" s="52">
        <v>7.79</v>
      </c>
      <c r="O12171" s="52">
        <v>56.699999999999996</v>
      </c>
    </row>
    <row r="12172" spans="1:15" s="53" customFormat="1" x14ac:dyDescent="0.45">
      <c r="A12172" s="53">
        <v>4025001000</v>
      </c>
      <c r="B12172" s="53" t="s">
        <v>13161</v>
      </c>
      <c r="C12172" s="53">
        <v>300</v>
      </c>
      <c r="D12172" s="53">
        <v>86900</v>
      </c>
      <c r="G12172" s="52">
        <v>74</v>
      </c>
      <c r="H12172" s="52">
        <f t="shared" si="570"/>
        <v>25.159999999999997</v>
      </c>
      <c r="I12172" s="52">
        <f t="shared" si="571"/>
        <v>2.69</v>
      </c>
      <c r="J12172" s="52">
        <f t="shared" si="572"/>
        <v>99.978499999999997</v>
      </c>
      <c r="K12172" s="52">
        <v>99.978499999999997</v>
      </c>
      <c r="L12172" s="52">
        <v>99.978499999999997</v>
      </c>
      <c r="M12172" s="52">
        <v>99.978499999999997</v>
      </c>
      <c r="N12172" s="52">
        <v>2.69</v>
      </c>
      <c r="O12172" s="52">
        <v>51.8</v>
      </c>
    </row>
    <row r="12173" spans="1:15" s="53" customFormat="1" x14ac:dyDescent="0.45">
      <c r="A12173" s="53">
        <v>4025001292</v>
      </c>
      <c r="B12173" s="53" t="s">
        <v>13209</v>
      </c>
      <c r="C12173" s="53">
        <v>300</v>
      </c>
      <c r="D12173" s="53">
        <v>86927</v>
      </c>
      <c r="G12173" s="52">
        <v>258.22000000000003</v>
      </c>
      <c r="H12173" s="52">
        <f t="shared" si="570"/>
        <v>87.794799999999995</v>
      </c>
      <c r="I12173" s="52">
        <f t="shared" si="571"/>
        <v>129.15</v>
      </c>
      <c r="J12173" s="52">
        <f t="shared" si="572"/>
        <v>180.75400000000002</v>
      </c>
      <c r="K12173" s="52">
        <v>145.827</v>
      </c>
      <c r="L12173" s="52">
        <v>145.827</v>
      </c>
      <c r="M12173" s="52">
        <v>145.827</v>
      </c>
      <c r="N12173" s="52">
        <v>129.15</v>
      </c>
      <c r="O12173" s="52">
        <v>180.75400000000002</v>
      </c>
    </row>
    <row r="12174" spans="1:15" s="53" customFormat="1" x14ac:dyDescent="0.45">
      <c r="A12174" s="53">
        <v>4025001758</v>
      </c>
      <c r="B12174" s="53" t="s">
        <v>13210</v>
      </c>
      <c r="C12174" s="53">
        <v>300</v>
      </c>
      <c r="D12174" s="53">
        <v>86870</v>
      </c>
      <c r="G12174" s="52">
        <v>374</v>
      </c>
      <c r="H12174" s="52">
        <f t="shared" si="570"/>
        <v>127.15999999999998</v>
      </c>
      <c r="I12174" s="52">
        <f t="shared" si="571"/>
        <v>255.07</v>
      </c>
      <c r="J12174" s="52">
        <f t="shared" si="572"/>
        <v>261.8</v>
      </c>
      <c r="K12174" s="52">
        <v>257.46974999999998</v>
      </c>
      <c r="L12174" s="52">
        <v>257.46974999999998</v>
      </c>
      <c r="M12174" s="52">
        <v>257.46974999999998</v>
      </c>
      <c r="N12174" s="52">
        <v>255.07</v>
      </c>
      <c r="O12174" s="52">
        <v>261.8</v>
      </c>
    </row>
    <row r="12175" spans="1:15" s="53" customFormat="1" x14ac:dyDescent="0.45">
      <c r="A12175" s="53">
        <v>4025001785</v>
      </c>
      <c r="B12175" s="53" t="s">
        <v>13211</v>
      </c>
      <c r="C12175" s="53">
        <v>300</v>
      </c>
      <c r="D12175" s="53">
        <v>86860</v>
      </c>
      <c r="G12175" s="52">
        <v>110</v>
      </c>
      <c r="H12175" s="52">
        <f t="shared" si="570"/>
        <v>37.4</v>
      </c>
      <c r="I12175" s="52">
        <f t="shared" si="571"/>
        <v>77</v>
      </c>
      <c r="J12175" s="52">
        <f t="shared" si="572"/>
        <v>135.88424999999998</v>
      </c>
      <c r="K12175" s="52">
        <v>135.88424999999998</v>
      </c>
      <c r="L12175" s="52">
        <v>135.88424999999998</v>
      </c>
      <c r="M12175" s="52">
        <v>135.88424999999998</v>
      </c>
      <c r="N12175" s="52">
        <v>129.15</v>
      </c>
      <c r="O12175" s="52">
        <v>77</v>
      </c>
    </row>
    <row r="12176" spans="1:15" s="53" customFormat="1" x14ac:dyDescent="0.45">
      <c r="A12176" s="53">
        <v>4025001856</v>
      </c>
      <c r="B12176" s="53" t="s">
        <v>12514</v>
      </c>
      <c r="C12176" s="53">
        <v>390</v>
      </c>
      <c r="F12176" s="53" t="s">
        <v>12515</v>
      </c>
      <c r="G12176" s="52">
        <v>1025.8499999999999</v>
      </c>
      <c r="H12176" s="52">
        <f t="shared" si="570"/>
        <v>348.78899999999993</v>
      </c>
      <c r="I12176" s="52">
        <f t="shared" si="571"/>
        <v>456.58624999999995</v>
      </c>
      <c r="J12176" s="52">
        <f t="shared" si="572"/>
        <v>718.09499999999991</v>
      </c>
      <c r="K12176" s="52">
        <v>456.58624999999995</v>
      </c>
      <c r="L12176" s="52">
        <v>456.58624999999995</v>
      </c>
      <c r="M12176" s="52">
        <v>456.58624999999995</v>
      </c>
      <c r="N12176" s="52">
        <v>615.50999999999988</v>
      </c>
      <c r="O12176" s="52">
        <v>718.09499999999991</v>
      </c>
    </row>
    <row r="12177" spans="1:15" s="53" customFormat="1" x14ac:dyDescent="0.45">
      <c r="A12177" s="53">
        <v>4025001857</v>
      </c>
      <c r="B12177" s="53" t="s">
        <v>14416</v>
      </c>
      <c r="C12177" s="53">
        <v>390</v>
      </c>
      <c r="F12177" s="53" t="s">
        <v>14417</v>
      </c>
      <c r="G12177" s="52">
        <v>988.8</v>
      </c>
      <c r="H12177" s="52">
        <f t="shared" si="570"/>
        <v>336.19199999999995</v>
      </c>
      <c r="I12177" s="52">
        <f t="shared" si="571"/>
        <v>586.75099999999998</v>
      </c>
      <c r="J12177" s="52">
        <f t="shared" si="572"/>
        <v>692.16</v>
      </c>
      <c r="K12177" s="52">
        <v>586.75099999999998</v>
      </c>
      <c r="L12177" s="52">
        <v>586.75099999999998</v>
      </c>
      <c r="M12177" s="52">
        <v>586.75099999999998</v>
      </c>
      <c r="N12177" s="52">
        <v>593.28</v>
      </c>
      <c r="O12177" s="52">
        <v>692.16</v>
      </c>
    </row>
    <row r="12178" spans="1:15" s="53" customFormat="1" x14ac:dyDescent="0.45">
      <c r="A12178" s="53">
        <v>4025001875</v>
      </c>
      <c r="B12178" s="53" t="s">
        <v>13212</v>
      </c>
      <c r="C12178" s="53">
        <v>390</v>
      </c>
      <c r="F12178" s="53" t="s">
        <v>13213</v>
      </c>
      <c r="G12178" s="52">
        <v>71</v>
      </c>
      <c r="H12178" s="52">
        <f t="shared" si="570"/>
        <v>24.139999999999997</v>
      </c>
      <c r="I12178" s="52">
        <f t="shared" si="571"/>
        <v>42.6</v>
      </c>
      <c r="J12178" s="52">
        <f t="shared" si="572"/>
        <v>352.04649999999992</v>
      </c>
      <c r="K12178" s="52">
        <v>352.04649999999992</v>
      </c>
      <c r="L12178" s="52">
        <v>352.04649999999992</v>
      </c>
      <c r="M12178" s="52">
        <v>352.04649999999992</v>
      </c>
      <c r="N12178" s="52">
        <v>42.6</v>
      </c>
      <c r="O12178" s="52">
        <v>49.699999999999996</v>
      </c>
    </row>
    <row r="12179" spans="1:15" s="53" customFormat="1" x14ac:dyDescent="0.45">
      <c r="A12179" s="53">
        <v>4025001900</v>
      </c>
      <c r="B12179" s="53" t="s">
        <v>14418</v>
      </c>
      <c r="C12179" s="53">
        <v>390</v>
      </c>
      <c r="D12179" s="53">
        <v>86890</v>
      </c>
      <c r="G12179" s="52">
        <v>258.22000000000003</v>
      </c>
      <c r="H12179" s="52">
        <f t="shared" si="570"/>
        <v>87.794799999999995</v>
      </c>
      <c r="I12179" s="52">
        <f t="shared" si="571"/>
        <v>145.827</v>
      </c>
      <c r="J12179" s="52">
        <f t="shared" si="572"/>
        <v>180.75400000000002</v>
      </c>
      <c r="K12179" s="52">
        <v>145.827</v>
      </c>
      <c r="L12179" s="52">
        <v>145.827</v>
      </c>
      <c r="M12179" s="52">
        <v>145.827</v>
      </c>
      <c r="N12179" s="52">
        <v>154.93200000000002</v>
      </c>
      <c r="O12179" s="52">
        <v>180.75400000000002</v>
      </c>
    </row>
    <row r="12180" spans="1:15" s="53" customFormat="1" x14ac:dyDescent="0.45">
      <c r="A12180" s="53">
        <v>4025001986</v>
      </c>
      <c r="B12180" s="53" t="s">
        <v>13442</v>
      </c>
      <c r="C12180" s="53">
        <v>302</v>
      </c>
      <c r="D12180" s="53">
        <v>86860</v>
      </c>
      <c r="G12180" s="52">
        <v>258.22000000000003</v>
      </c>
      <c r="H12180" s="52">
        <f t="shared" si="570"/>
        <v>87.794799999999995</v>
      </c>
      <c r="I12180" s="52">
        <f t="shared" si="571"/>
        <v>129.15</v>
      </c>
      <c r="J12180" s="52">
        <f t="shared" si="572"/>
        <v>180.75400000000002</v>
      </c>
      <c r="K12180" s="52">
        <v>135.88424999999998</v>
      </c>
      <c r="L12180" s="52">
        <v>135.88424999999998</v>
      </c>
      <c r="M12180" s="52">
        <v>135.88424999999998</v>
      </c>
      <c r="N12180" s="52">
        <v>129.15</v>
      </c>
      <c r="O12180" s="52">
        <v>180.75400000000002</v>
      </c>
    </row>
    <row r="12181" spans="1:15" s="53" customFormat="1" x14ac:dyDescent="0.45">
      <c r="A12181" s="53">
        <v>4025001989</v>
      </c>
      <c r="B12181" s="53" t="s">
        <v>12516</v>
      </c>
      <c r="C12181" s="53">
        <v>309</v>
      </c>
      <c r="D12181" s="53">
        <v>86902</v>
      </c>
      <c r="G12181" s="52">
        <v>400</v>
      </c>
      <c r="H12181" s="52">
        <f t="shared" si="570"/>
        <v>136</v>
      </c>
      <c r="I12181" s="52">
        <f t="shared" si="571"/>
        <v>5.72</v>
      </c>
      <c r="J12181" s="52">
        <f t="shared" si="572"/>
        <v>280</v>
      </c>
      <c r="K12181" s="52">
        <v>257.46974999999998</v>
      </c>
      <c r="L12181" s="52">
        <v>257.46974999999998</v>
      </c>
      <c r="M12181" s="52">
        <v>257.46974999999998</v>
      </c>
      <c r="N12181" s="52">
        <v>5.72</v>
      </c>
      <c r="O12181" s="52">
        <v>280</v>
      </c>
    </row>
    <row r="12182" spans="1:15" s="53" customFormat="1" x14ac:dyDescent="0.45">
      <c r="A12182" s="53">
        <v>4025001991</v>
      </c>
      <c r="B12182" s="53" t="s">
        <v>13443</v>
      </c>
      <c r="C12182" s="53">
        <v>310</v>
      </c>
      <c r="D12182" s="53">
        <v>81403</v>
      </c>
      <c r="G12182" s="52">
        <v>551.25</v>
      </c>
      <c r="H12182" s="52">
        <f t="shared" si="570"/>
        <v>187.42499999999998</v>
      </c>
      <c r="I12182" s="52">
        <f t="shared" si="571"/>
        <v>166.68</v>
      </c>
      <c r="J12182" s="52">
        <f t="shared" si="572"/>
        <v>385.875</v>
      </c>
      <c r="K12182" s="52">
        <v>189.82999999999998</v>
      </c>
      <c r="L12182" s="52">
        <v>189.82999999999998</v>
      </c>
      <c r="M12182" s="52">
        <v>189.82999999999998</v>
      </c>
      <c r="N12182" s="52">
        <v>166.68</v>
      </c>
      <c r="O12182" s="52">
        <v>385.875</v>
      </c>
    </row>
    <row r="12183" spans="1:15" s="53" customFormat="1" x14ac:dyDescent="0.45">
      <c r="A12183" s="53">
        <v>4029000003</v>
      </c>
      <c r="B12183" s="53" t="s">
        <v>4700</v>
      </c>
      <c r="C12183" s="53">
        <v>731</v>
      </c>
      <c r="D12183" s="53">
        <v>93225</v>
      </c>
      <c r="G12183" s="52">
        <v>604</v>
      </c>
      <c r="H12183" s="52">
        <f t="shared" si="570"/>
        <v>205.35999999999999</v>
      </c>
      <c r="I12183" s="52">
        <f t="shared" si="571"/>
        <v>101.44160000000001</v>
      </c>
      <c r="J12183" s="52">
        <f t="shared" si="572"/>
        <v>422.79999999999995</v>
      </c>
      <c r="K12183" s="52">
        <v>101.44160000000001</v>
      </c>
      <c r="L12183" s="52">
        <v>101.44160000000001</v>
      </c>
      <c r="M12183" s="52">
        <v>101.44160000000001</v>
      </c>
      <c r="N12183" s="52">
        <v>362.4</v>
      </c>
      <c r="O12183" s="52">
        <v>422.79999999999995</v>
      </c>
    </row>
    <row r="12184" spans="1:15" s="53" customFormat="1" x14ac:dyDescent="0.45">
      <c r="A12184" s="53">
        <v>4029000102</v>
      </c>
      <c r="B12184" s="53" t="s">
        <v>324</v>
      </c>
      <c r="C12184" s="53">
        <v>460</v>
      </c>
      <c r="D12184" s="53">
        <v>94060</v>
      </c>
      <c r="G12184" s="52">
        <v>575.4</v>
      </c>
      <c r="H12184" s="52">
        <f t="shared" si="570"/>
        <v>195.63599999999997</v>
      </c>
      <c r="I12184" s="52">
        <f t="shared" si="571"/>
        <v>240.3648</v>
      </c>
      <c r="J12184" s="52">
        <f t="shared" si="572"/>
        <v>402.78</v>
      </c>
      <c r="K12184" s="52">
        <v>240.3648</v>
      </c>
      <c r="L12184" s="52">
        <v>240.3648</v>
      </c>
      <c r="M12184" s="52">
        <v>240.3648</v>
      </c>
      <c r="N12184" s="52">
        <v>345.23999999999995</v>
      </c>
      <c r="O12184" s="52">
        <v>402.78</v>
      </c>
    </row>
    <row r="12185" spans="1:15" s="53" customFormat="1" x14ac:dyDescent="0.45">
      <c r="A12185" s="53">
        <v>4029005019</v>
      </c>
      <c r="B12185" s="53" t="s">
        <v>312</v>
      </c>
      <c r="C12185" s="53">
        <v>982</v>
      </c>
      <c r="D12185" s="53">
        <v>94060</v>
      </c>
      <c r="E12185" s="53">
        <v>26</v>
      </c>
      <c r="G12185" s="52">
        <v>39.14</v>
      </c>
      <c r="H12185" s="52">
        <f t="shared" si="570"/>
        <v>13.307599999999999</v>
      </c>
      <c r="I12185" s="52">
        <f t="shared" si="571"/>
        <v>16.510000000000002</v>
      </c>
      <c r="J12185" s="52">
        <f t="shared" si="572"/>
        <v>79.23</v>
      </c>
      <c r="K12185" s="52">
        <v>18.963000000000001</v>
      </c>
      <c r="L12185" s="52">
        <v>60.397600000000011</v>
      </c>
      <c r="M12185" s="52">
        <v>60.397600000000011</v>
      </c>
      <c r="N12185" s="52">
        <v>16.510000000000002</v>
      </c>
      <c r="O12185" s="52">
        <v>79.23</v>
      </c>
    </row>
    <row r="12186" spans="1:15" s="53" customFormat="1" x14ac:dyDescent="0.45">
      <c r="A12186" s="53">
        <v>4033003112</v>
      </c>
      <c r="B12186" s="53" t="s">
        <v>14415</v>
      </c>
      <c r="C12186" s="53">
        <v>986</v>
      </c>
      <c r="D12186" s="53">
        <v>95819</v>
      </c>
      <c r="E12186" s="53">
        <v>26</v>
      </c>
      <c r="G12186" s="52">
        <v>178</v>
      </c>
      <c r="H12186" s="52">
        <f t="shared" si="570"/>
        <v>60.519999999999996</v>
      </c>
      <c r="I12186" s="52">
        <f t="shared" si="571"/>
        <v>71.94</v>
      </c>
      <c r="J12186" s="52">
        <f t="shared" si="572"/>
        <v>404.25320000000005</v>
      </c>
      <c r="K12186" s="52">
        <v>78.399000000000001</v>
      </c>
      <c r="L12186" s="52">
        <v>404.25320000000005</v>
      </c>
      <c r="M12186" s="52">
        <v>404.25320000000005</v>
      </c>
      <c r="N12186" s="52">
        <v>71.94</v>
      </c>
      <c r="O12186" s="52">
        <v>234.17</v>
      </c>
    </row>
    <row r="12187" spans="1:15" s="53" customFormat="1" x14ac:dyDescent="0.45">
      <c r="A12187" s="53">
        <v>4041000005</v>
      </c>
      <c r="B12187" s="53" t="s">
        <v>9856</v>
      </c>
      <c r="C12187" s="53">
        <v>320</v>
      </c>
      <c r="D12187" s="53">
        <v>77002</v>
      </c>
      <c r="G12187" s="52">
        <v>594.29999999999995</v>
      </c>
      <c r="H12187" s="52">
        <f t="shared" si="570"/>
        <v>202.06199999999995</v>
      </c>
      <c r="I12187" s="52">
        <f t="shared" si="571"/>
        <v>64.95</v>
      </c>
      <c r="J12187" s="52">
        <f t="shared" si="572"/>
        <v>416.00999999999993</v>
      </c>
      <c r="K12187" s="52">
        <v>64.95</v>
      </c>
      <c r="L12187" s="52">
        <v>64.95</v>
      </c>
      <c r="M12187" s="52">
        <v>64.95</v>
      </c>
      <c r="N12187" s="52">
        <v>356.58</v>
      </c>
      <c r="O12187" s="52">
        <v>416.00999999999993</v>
      </c>
    </row>
    <row r="12188" spans="1:15" s="53" customFormat="1" x14ac:dyDescent="0.45">
      <c r="A12188" s="53">
        <v>4041000230</v>
      </c>
      <c r="B12188" s="53" t="s">
        <v>14154</v>
      </c>
      <c r="C12188" s="53">
        <v>361</v>
      </c>
      <c r="D12188" s="53">
        <v>64520</v>
      </c>
      <c r="G12188" s="52">
        <v>1719.9</v>
      </c>
      <c r="H12188" s="52">
        <f t="shared" si="570"/>
        <v>584.76599999999996</v>
      </c>
      <c r="I12188" s="52">
        <f t="shared" si="571"/>
        <v>769</v>
      </c>
      <c r="J12188" s="52">
        <f t="shared" si="572"/>
        <v>1203.93</v>
      </c>
      <c r="K12188" s="52">
        <v>769</v>
      </c>
      <c r="L12188" s="52">
        <v>769</v>
      </c>
      <c r="M12188" s="52">
        <v>769</v>
      </c>
      <c r="N12188" s="52">
        <v>1031.94</v>
      </c>
      <c r="O12188" s="52">
        <v>1203.93</v>
      </c>
    </row>
    <row r="12189" spans="1:15" s="53" customFormat="1" x14ac:dyDescent="0.45">
      <c r="A12189" s="53">
        <v>4041001002</v>
      </c>
      <c r="B12189" s="53" t="s">
        <v>14155</v>
      </c>
      <c r="C12189" s="53">
        <v>320</v>
      </c>
      <c r="D12189" s="53">
        <v>74018</v>
      </c>
      <c r="G12189" s="52">
        <v>222.6</v>
      </c>
      <c r="H12189" s="52">
        <f t="shared" si="570"/>
        <v>75.683999999999997</v>
      </c>
      <c r="I12189" s="52">
        <f t="shared" si="571"/>
        <v>59.352800000000002</v>
      </c>
      <c r="J12189" s="52">
        <f t="shared" si="572"/>
        <v>155.82</v>
      </c>
      <c r="K12189" s="52">
        <v>59.352800000000002</v>
      </c>
      <c r="L12189" s="52">
        <v>59.352800000000002</v>
      </c>
      <c r="M12189" s="52">
        <v>59.352800000000002</v>
      </c>
      <c r="N12189" s="52">
        <v>133.56</v>
      </c>
      <c r="O12189" s="52">
        <v>155.82</v>
      </c>
    </row>
    <row r="12190" spans="1:15" s="53" customFormat="1" x14ac:dyDescent="0.45">
      <c r="A12190" s="53">
        <v>4041001010</v>
      </c>
      <c r="B12190" s="53" t="s">
        <v>4963</v>
      </c>
      <c r="C12190" s="53">
        <v>320</v>
      </c>
      <c r="D12190" s="53">
        <v>76080</v>
      </c>
      <c r="G12190" s="52">
        <v>428</v>
      </c>
      <c r="H12190" s="52">
        <f t="shared" si="570"/>
        <v>145.51999999999998</v>
      </c>
      <c r="I12190" s="52">
        <f t="shared" si="571"/>
        <v>256.8</v>
      </c>
      <c r="J12190" s="52">
        <f t="shared" si="572"/>
        <v>473.928</v>
      </c>
      <c r="K12190" s="52">
        <v>473.928</v>
      </c>
      <c r="L12190" s="52">
        <v>473.928</v>
      </c>
      <c r="M12190" s="52">
        <v>473.928</v>
      </c>
      <c r="N12190" s="52">
        <v>256.8</v>
      </c>
      <c r="O12190" s="52">
        <v>299.59999999999997</v>
      </c>
    </row>
    <row r="12191" spans="1:15" s="53" customFormat="1" x14ac:dyDescent="0.45">
      <c r="A12191" s="53">
        <v>4041001018</v>
      </c>
      <c r="B12191" s="53" t="s">
        <v>14156</v>
      </c>
      <c r="C12191" s="53">
        <v>320</v>
      </c>
      <c r="D12191" s="53">
        <v>73610</v>
      </c>
      <c r="G12191" s="52">
        <v>273.89999999999998</v>
      </c>
      <c r="H12191" s="52">
        <f t="shared" si="570"/>
        <v>93.125999999999991</v>
      </c>
      <c r="I12191" s="52">
        <f t="shared" si="571"/>
        <v>59.352800000000002</v>
      </c>
      <c r="J12191" s="52">
        <f t="shared" si="572"/>
        <v>191.72999999999996</v>
      </c>
      <c r="K12191" s="52">
        <v>59.352800000000002</v>
      </c>
      <c r="L12191" s="52">
        <v>59.352800000000002</v>
      </c>
      <c r="M12191" s="52">
        <v>59.352800000000002</v>
      </c>
      <c r="N12191" s="52">
        <v>164.33999999999997</v>
      </c>
      <c r="O12191" s="52">
        <v>191.72999999999996</v>
      </c>
    </row>
    <row r="12192" spans="1:15" s="53" customFormat="1" x14ac:dyDescent="0.45">
      <c r="A12192" s="53">
        <v>4041001048</v>
      </c>
      <c r="B12192" s="53" t="s">
        <v>14157</v>
      </c>
      <c r="C12192" s="53">
        <v>320</v>
      </c>
      <c r="D12192" s="53">
        <v>73650</v>
      </c>
      <c r="G12192" s="52">
        <v>168</v>
      </c>
      <c r="H12192" s="52">
        <f t="shared" si="570"/>
        <v>57.12</v>
      </c>
      <c r="I12192" s="52">
        <f t="shared" si="571"/>
        <v>59.352800000000002</v>
      </c>
      <c r="J12192" s="52">
        <f t="shared" si="572"/>
        <v>117.6</v>
      </c>
      <c r="K12192" s="52">
        <v>59.352800000000002</v>
      </c>
      <c r="L12192" s="52">
        <v>59.352800000000002</v>
      </c>
      <c r="M12192" s="52">
        <v>59.352800000000002</v>
      </c>
      <c r="N12192" s="52">
        <v>100.8</v>
      </c>
      <c r="O12192" s="52">
        <v>117.6</v>
      </c>
    </row>
    <row r="12193" spans="1:15" s="53" customFormat="1" x14ac:dyDescent="0.45">
      <c r="A12193" s="53">
        <v>4041001064</v>
      </c>
      <c r="B12193" s="53" t="s">
        <v>5553</v>
      </c>
      <c r="C12193" s="53">
        <v>320</v>
      </c>
      <c r="D12193" s="53">
        <v>71048</v>
      </c>
      <c r="G12193" s="52">
        <v>369.6</v>
      </c>
      <c r="H12193" s="52">
        <f t="shared" si="570"/>
        <v>125.664</v>
      </c>
      <c r="I12193" s="52">
        <f t="shared" si="571"/>
        <v>107.1824</v>
      </c>
      <c r="J12193" s="52">
        <f t="shared" si="572"/>
        <v>258.72000000000003</v>
      </c>
      <c r="K12193" s="52">
        <v>107.1824</v>
      </c>
      <c r="L12193" s="52">
        <v>107.1824</v>
      </c>
      <c r="M12193" s="52">
        <v>107.1824</v>
      </c>
      <c r="N12193" s="52">
        <v>221.76000000000002</v>
      </c>
      <c r="O12193" s="52">
        <v>258.72000000000003</v>
      </c>
    </row>
    <row r="12194" spans="1:15" s="53" customFormat="1" x14ac:dyDescent="0.45">
      <c r="A12194" s="53">
        <v>4041001070</v>
      </c>
      <c r="B12194" s="53" t="s">
        <v>11215</v>
      </c>
      <c r="C12194" s="53">
        <v>320</v>
      </c>
      <c r="D12194" s="53">
        <v>71047</v>
      </c>
      <c r="G12194" s="52">
        <v>274.05</v>
      </c>
      <c r="H12194" s="52">
        <f t="shared" si="570"/>
        <v>93.176999999999992</v>
      </c>
      <c r="I12194" s="52">
        <f t="shared" si="571"/>
        <v>59.352800000000002</v>
      </c>
      <c r="J12194" s="52">
        <f t="shared" si="572"/>
        <v>191.83500000000001</v>
      </c>
      <c r="K12194" s="52">
        <v>59.352800000000002</v>
      </c>
      <c r="L12194" s="52">
        <v>59.352800000000002</v>
      </c>
      <c r="M12194" s="52">
        <v>59.352800000000002</v>
      </c>
      <c r="N12194" s="52">
        <v>164.43</v>
      </c>
      <c r="O12194" s="52">
        <v>191.83500000000001</v>
      </c>
    </row>
    <row r="12195" spans="1:15" s="53" customFormat="1" x14ac:dyDescent="0.45">
      <c r="A12195" s="53">
        <v>4041001076</v>
      </c>
      <c r="B12195" s="53" t="s">
        <v>9938</v>
      </c>
      <c r="C12195" s="53">
        <v>320</v>
      </c>
      <c r="D12195" s="53">
        <v>74300</v>
      </c>
      <c r="G12195" s="52">
        <v>670</v>
      </c>
      <c r="H12195" s="52">
        <f t="shared" si="570"/>
        <v>227.79999999999998</v>
      </c>
      <c r="I12195" s="52">
        <f t="shared" si="571"/>
        <v>0</v>
      </c>
      <c r="J12195" s="52">
        <f t="shared" si="572"/>
        <v>402</v>
      </c>
      <c r="K12195" s="52">
        <v>26.253000000000004</v>
      </c>
      <c r="L12195" s="52">
        <v>0</v>
      </c>
      <c r="M12195" s="52">
        <v>0</v>
      </c>
      <c r="N12195" s="52">
        <v>402</v>
      </c>
      <c r="O12195" s="52">
        <v>83.34</v>
      </c>
    </row>
    <row r="12196" spans="1:15" s="53" customFormat="1" x14ac:dyDescent="0.45">
      <c r="A12196" s="53">
        <v>4041001086</v>
      </c>
      <c r="B12196" s="53" t="s">
        <v>14158</v>
      </c>
      <c r="C12196" s="53">
        <v>320</v>
      </c>
      <c r="D12196" s="53">
        <v>74430</v>
      </c>
      <c r="G12196" s="52">
        <v>637.28</v>
      </c>
      <c r="H12196" s="52">
        <f t="shared" si="570"/>
        <v>216.67519999999996</v>
      </c>
      <c r="I12196" s="52">
        <f t="shared" si="571"/>
        <v>367.60880000000003</v>
      </c>
      <c r="J12196" s="52">
        <f t="shared" si="572"/>
        <v>446.09599999999995</v>
      </c>
      <c r="K12196" s="52">
        <v>367.60880000000003</v>
      </c>
      <c r="L12196" s="52">
        <v>367.60880000000003</v>
      </c>
      <c r="M12196" s="52">
        <v>367.60880000000003</v>
      </c>
      <c r="N12196" s="52">
        <v>382.36799999999999</v>
      </c>
      <c r="O12196" s="52">
        <v>446.09599999999995</v>
      </c>
    </row>
    <row r="12197" spans="1:15" s="53" customFormat="1" x14ac:dyDescent="0.45">
      <c r="A12197" s="53">
        <v>4041001092</v>
      </c>
      <c r="B12197" s="53" t="s">
        <v>5554</v>
      </c>
      <c r="C12197" s="53">
        <v>320</v>
      </c>
      <c r="D12197" s="53">
        <v>74455</v>
      </c>
      <c r="G12197" s="52">
        <v>657.3</v>
      </c>
      <c r="H12197" s="52">
        <f t="shared" si="570"/>
        <v>223.48199999999997</v>
      </c>
      <c r="I12197" s="52">
        <f t="shared" si="571"/>
        <v>219.63759999999999</v>
      </c>
      <c r="J12197" s="52">
        <f t="shared" si="572"/>
        <v>460.10999999999996</v>
      </c>
      <c r="K12197" s="52">
        <v>219.63759999999999</v>
      </c>
      <c r="L12197" s="52">
        <v>219.63759999999999</v>
      </c>
      <c r="M12197" s="52">
        <v>219.63759999999999</v>
      </c>
      <c r="N12197" s="52">
        <v>394.37999999999994</v>
      </c>
      <c r="O12197" s="52">
        <v>460.10999999999996</v>
      </c>
    </row>
    <row r="12198" spans="1:15" s="53" customFormat="1" x14ac:dyDescent="0.45">
      <c r="A12198" s="53">
        <v>4041001102</v>
      </c>
      <c r="B12198" s="53" t="s">
        <v>5796</v>
      </c>
      <c r="C12198" s="53">
        <v>320</v>
      </c>
      <c r="D12198" s="53">
        <v>74251</v>
      </c>
      <c r="G12198" s="52">
        <v>817.95</v>
      </c>
      <c r="H12198" s="52">
        <f t="shared" si="570"/>
        <v>278.10300000000001</v>
      </c>
      <c r="I12198" s="52">
        <f t="shared" si="571"/>
        <v>219.63759999999999</v>
      </c>
      <c r="J12198" s="52">
        <f t="shared" si="572"/>
        <v>572.56499999999994</v>
      </c>
      <c r="K12198" s="52">
        <v>219.63759999999999</v>
      </c>
      <c r="L12198" s="52">
        <v>219.63759999999999</v>
      </c>
      <c r="M12198" s="52">
        <v>219.63759999999999</v>
      </c>
      <c r="N12198" s="52">
        <v>490.77</v>
      </c>
      <c r="O12198" s="52">
        <v>572.56499999999994</v>
      </c>
    </row>
    <row r="12199" spans="1:15" s="53" customFormat="1" x14ac:dyDescent="0.45">
      <c r="A12199" s="53">
        <v>4041001110</v>
      </c>
      <c r="B12199" s="53" t="s">
        <v>11216</v>
      </c>
      <c r="C12199" s="53">
        <v>320</v>
      </c>
      <c r="D12199" s="53">
        <v>74230</v>
      </c>
      <c r="G12199" s="52">
        <v>465.15</v>
      </c>
      <c r="H12199" s="52">
        <f t="shared" si="570"/>
        <v>158.15099999999998</v>
      </c>
      <c r="I12199" s="52">
        <f t="shared" si="571"/>
        <v>107.1824</v>
      </c>
      <c r="J12199" s="52">
        <f t="shared" si="572"/>
        <v>325.60499999999996</v>
      </c>
      <c r="K12199" s="52">
        <v>107.1824</v>
      </c>
      <c r="L12199" s="52">
        <v>107.1824</v>
      </c>
      <c r="M12199" s="52">
        <v>107.1824</v>
      </c>
      <c r="N12199" s="52">
        <v>279.08999999999997</v>
      </c>
      <c r="O12199" s="52">
        <v>325.60499999999996</v>
      </c>
    </row>
    <row r="12200" spans="1:15" s="53" customFormat="1" x14ac:dyDescent="0.45">
      <c r="A12200" s="53">
        <v>4041001114</v>
      </c>
      <c r="B12200" s="53" t="s">
        <v>5797</v>
      </c>
      <c r="C12200" s="53">
        <v>320</v>
      </c>
      <c r="D12200" s="53">
        <v>70140</v>
      </c>
      <c r="G12200" s="52">
        <v>259.35000000000002</v>
      </c>
      <c r="H12200" s="52">
        <f t="shared" si="570"/>
        <v>88.179000000000002</v>
      </c>
      <c r="I12200" s="52">
        <f t="shared" si="571"/>
        <v>59.352800000000002</v>
      </c>
      <c r="J12200" s="52">
        <f t="shared" si="572"/>
        <v>181.54500000000002</v>
      </c>
      <c r="K12200" s="52">
        <v>59.352800000000002</v>
      </c>
      <c r="L12200" s="52">
        <v>59.352800000000002</v>
      </c>
      <c r="M12200" s="52">
        <v>59.352800000000002</v>
      </c>
      <c r="N12200" s="52">
        <v>155.61000000000001</v>
      </c>
      <c r="O12200" s="52">
        <v>181.54500000000002</v>
      </c>
    </row>
    <row r="12201" spans="1:15" s="53" customFormat="1" x14ac:dyDescent="0.45">
      <c r="A12201" s="53">
        <v>4041001124</v>
      </c>
      <c r="B12201" s="53" t="s">
        <v>9939</v>
      </c>
      <c r="C12201" s="53">
        <v>320</v>
      </c>
      <c r="D12201" s="53">
        <v>76000</v>
      </c>
      <c r="G12201" s="52">
        <v>342</v>
      </c>
      <c r="H12201" s="52">
        <f t="shared" si="570"/>
        <v>116.27999999999999</v>
      </c>
      <c r="I12201" s="52">
        <f t="shared" si="571"/>
        <v>205.2</v>
      </c>
      <c r="J12201" s="52">
        <f t="shared" si="572"/>
        <v>239.39999999999998</v>
      </c>
      <c r="K12201" s="52">
        <v>219.63759999999999</v>
      </c>
      <c r="L12201" s="52">
        <v>219.63759999999999</v>
      </c>
      <c r="M12201" s="52">
        <v>219.63759999999999</v>
      </c>
      <c r="N12201" s="52">
        <v>205.2</v>
      </c>
      <c r="O12201" s="52">
        <v>239.39999999999998</v>
      </c>
    </row>
    <row r="12202" spans="1:15" s="53" customFormat="1" x14ac:dyDescent="0.45">
      <c r="A12202" s="53">
        <v>4041001130</v>
      </c>
      <c r="B12202" s="53" t="s">
        <v>5798</v>
      </c>
      <c r="C12202" s="53">
        <v>320</v>
      </c>
      <c r="D12202" s="53">
        <v>73630</v>
      </c>
      <c r="G12202" s="52">
        <v>284.89999999999998</v>
      </c>
      <c r="H12202" s="52">
        <f t="shared" si="570"/>
        <v>96.865999999999985</v>
      </c>
      <c r="I12202" s="52">
        <f t="shared" si="571"/>
        <v>59.352800000000002</v>
      </c>
      <c r="J12202" s="52">
        <f t="shared" si="572"/>
        <v>199.42999999999998</v>
      </c>
      <c r="K12202" s="52">
        <v>59.352800000000002</v>
      </c>
      <c r="L12202" s="52">
        <v>59.352800000000002</v>
      </c>
      <c r="M12202" s="52">
        <v>59.352800000000002</v>
      </c>
      <c r="N12202" s="52">
        <v>170.93999999999997</v>
      </c>
      <c r="O12202" s="52">
        <v>199.42999999999998</v>
      </c>
    </row>
    <row r="12203" spans="1:15" s="53" customFormat="1" x14ac:dyDescent="0.45">
      <c r="A12203" s="53">
        <v>4041001138</v>
      </c>
      <c r="B12203" s="53" t="s">
        <v>11217</v>
      </c>
      <c r="C12203" s="53">
        <v>320</v>
      </c>
      <c r="D12203" s="53">
        <v>76010</v>
      </c>
      <c r="G12203" s="52">
        <v>196.35</v>
      </c>
      <c r="H12203" s="52">
        <f t="shared" si="570"/>
        <v>66.758999999999986</v>
      </c>
      <c r="I12203" s="52">
        <f t="shared" si="571"/>
        <v>59.352800000000002</v>
      </c>
      <c r="J12203" s="52">
        <f t="shared" si="572"/>
        <v>137.44499999999999</v>
      </c>
      <c r="K12203" s="52">
        <v>59.352800000000002</v>
      </c>
      <c r="L12203" s="52">
        <v>59.352800000000002</v>
      </c>
      <c r="M12203" s="52">
        <v>59.352800000000002</v>
      </c>
      <c r="N12203" s="52">
        <v>117.80999999999999</v>
      </c>
      <c r="O12203" s="52">
        <v>137.44499999999999</v>
      </c>
    </row>
    <row r="12204" spans="1:15" s="53" customFormat="1" x14ac:dyDescent="0.45">
      <c r="A12204" s="53">
        <v>4041001140</v>
      </c>
      <c r="B12204" s="53" t="s">
        <v>5799</v>
      </c>
      <c r="C12204" s="53">
        <v>320</v>
      </c>
      <c r="D12204" s="53">
        <v>74290</v>
      </c>
      <c r="G12204" s="52">
        <v>380.1</v>
      </c>
      <c r="H12204" s="52">
        <f t="shared" si="570"/>
        <v>129.23400000000001</v>
      </c>
      <c r="I12204" s="52">
        <f t="shared" si="571"/>
        <v>192.1816</v>
      </c>
      <c r="J12204" s="52">
        <f t="shared" si="572"/>
        <v>266.07</v>
      </c>
      <c r="K12204" s="52">
        <v>192.1816</v>
      </c>
      <c r="L12204" s="52">
        <v>192.1816</v>
      </c>
      <c r="M12204" s="52">
        <v>192.1816</v>
      </c>
      <c r="N12204" s="52">
        <v>228.06</v>
      </c>
      <c r="O12204" s="52">
        <v>266.07</v>
      </c>
    </row>
    <row r="12205" spans="1:15" s="53" customFormat="1" x14ac:dyDescent="0.45">
      <c r="A12205" s="53">
        <v>4041001142</v>
      </c>
      <c r="B12205" s="53" t="s">
        <v>5800</v>
      </c>
      <c r="C12205" s="53">
        <v>320</v>
      </c>
      <c r="D12205" s="53">
        <v>73130</v>
      </c>
      <c r="G12205" s="52">
        <v>221.1</v>
      </c>
      <c r="H12205" s="52">
        <f t="shared" si="570"/>
        <v>75.173999999999992</v>
      </c>
      <c r="I12205" s="52">
        <f t="shared" si="571"/>
        <v>59.352800000000002</v>
      </c>
      <c r="J12205" s="52">
        <f t="shared" si="572"/>
        <v>154.76999999999998</v>
      </c>
      <c r="K12205" s="52">
        <v>59.352800000000002</v>
      </c>
      <c r="L12205" s="52">
        <v>59.352800000000002</v>
      </c>
      <c r="M12205" s="52">
        <v>59.352800000000002</v>
      </c>
      <c r="N12205" s="52">
        <v>132.66</v>
      </c>
      <c r="O12205" s="52">
        <v>154.76999999999998</v>
      </c>
    </row>
    <row r="12206" spans="1:15" s="53" customFormat="1" x14ac:dyDescent="0.45">
      <c r="A12206" s="53">
        <v>4041001158</v>
      </c>
      <c r="B12206" s="53" t="s">
        <v>11218</v>
      </c>
      <c r="C12206" s="53">
        <v>320</v>
      </c>
      <c r="D12206" s="53">
        <v>74415</v>
      </c>
      <c r="G12206" s="52">
        <v>1101</v>
      </c>
      <c r="H12206" s="52">
        <f t="shared" si="570"/>
        <v>374.34</v>
      </c>
      <c r="I12206" s="52">
        <f t="shared" si="571"/>
        <v>192.1816</v>
      </c>
      <c r="J12206" s="52">
        <f t="shared" si="572"/>
        <v>770.69999999999993</v>
      </c>
      <c r="K12206" s="52">
        <v>192.1816</v>
      </c>
      <c r="L12206" s="52">
        <v>192.1816</v>
      </c>
      <c r="M12206" s="52">
        <v>192.1816</v>
      </c>
      <c r="N12206" s="52">
        <v>660.6</v>
      </c>
      <c r="O12206" s="52">
        <v>770.69999999999993</v>
      </c>
    </row>
    <row r="12207" spans="1:15" s="53" customFormat="1" x14ac:dyDescent="0.45">
      <c r="A12207" s="53">
        <v>4041001170</v>
      </c>
      <c r="B12207" s="53" t="s">
        <v>5801</v>
      </c>
      <c r="C12207" s="53">
        <v>320</v>
      </c>
      <c r="D12207" s="53">
        <v>74018</v>
      </c>
      <c r="G12207" s="52">
        <v>233.2</v>
      </c>
      <c r="H12207" s="52">
        <f t="shared" si="570"/>
        <v>79.287999999999982</v>
      </c>
      <c r="I12207" s="52">
        <f t="shared" si="571"/>
        <v>59.352800000000002</v>
      </c>
      <c r="J12207" s="52">
        <f t="shared" si="572"/>
        <v>163.23999999999998</v>
      </c>
      <c r="K12207" s="52">
        <v>59.352800000000002</v>
      </c>
      <c r="L12207" s="52">
        <v>59.352800000000002</v>
      </c>
      <c r="M12207" s="52">
        <v>59.352800000000002</v>
      </c>
      <c r="N12207" s="52">
        <v>139.91999999999999</v>
      </c>
      <c r="O12207" s="52">
        <v>163.23999999999998</v>
      </c>
    </row>
    <row r="12208" spans="1:15" s="53" customFormat="1" x14ac:dyDescent="0.45">
      <c r="A12208" s="53">
        <v>4041001202</v>
      </c>
      <c r="B12208" s="53" t="s">
        <v>9940</v>
      </c>
      <c r="C12208" s="53">
        <v>320</v>
      </c>
      <c r="D12208" s="53">
        <v>74290</v>
      </c>
      <c r="G12208" s="52">
        <v>346.5</v>
      </c>
      <c r="H12208" s="52">
        <f t="shared" si="570"/>
        <v>117.80999999999999</v>
      </c>
      <c r="I12208" s="52">
        <f t="shared" si="571"/>
        <v>192.1816</v>
      </c>
      <c r="J12208" s="52">
        <f t="shared" si="572"/>
        <v>242.54999999999998</v>
      </c>
      <c r="K12208" s="52">
        <v>192.1816</v>
      </c>
      <c r="L12208" s="52">
        <v>192.1816</v>
      </c>
      <c r="M12208" s="52">
        <v>192.1816</v>
      </c>
      <c r="N12208" s="52">
        <v>207.9</v>
      </c>
      <c r="O12208" s="52">
        <v>242.54999999999998</v>
      </c>
    </row>
    <row r="12209" spans="1:15" s="53" customFormat="1" x14ac:dyDescent="0.45">
      <c r="A12209" s="53">
        <v>4041001210</v>
      </c>
      <c r="B12209" s="53" t="s">
        <v>5802</v>
      </c>
      <c r="C12209" s="53">
        <v>320</v>
      </c>
      <c r="D12209" s="53">
        <v>74710</v>
      </c>
      <c r="G12209" s="52">
        <v>245.7</v>
      </c>
      <c r="H12209" s="52">
        <f t="shared" si="570"/>
        <v>83.537999999999982</v>
      </c>
      <c r="I12209" s="52">
        <f t="shared" si="571"/>
        <v>59.352800000000002</v>
      </c>
      <c r="J12209" s="52">
        <f t="shared" si="572"/>
        <v>171.98999999999998</v>
      </c>
      <c r="K12209" s="52">
        <v>59.352800000000002</v>
      </c>
      <c r="L12209" s="52">
        <v>59.352800000000002</v>
      </c>
      <c r="M12209" s="52">
        <v>59.352800000000002</v>
      </c>
      <c r="N12209" s="52">
        <v>147.41999999999999</v>
      </c>
      <c r="O12209" s="52">
        <v>171.98999999999998</v>
      </c>
    </row>
    <row r="12210" spans="1:15" s="53" customFormat="1" x14ac:dyDescent="0.45">
      <c r="A12210" s="53">
        <v>4041001212</v>
      </c>
      <c r="B12210" s="53" t="s">
        <v>6466</v>
      </c>
      <c r="C12210" s="53">
        <v>320</v>
      </c>
      <c r="D12210" s="53">
        <v>72170</v>
      </c>
      <c r="G12210" s="52">
        <v>294.8</v>
      </c>
      <c r="H12210" s="52">
        <f t="shared" si="570"/>
        <v>100.232</v>
      </c>
      <c r="I12210" s="52">
        <f t="shared" si="571"/>
        <v>107.1824</v>
      </c>
      <c r="J12210" s="52">
        <f t="shared" si="572"/>
        <v>206.35999999999999</v>
      </c>
      <c r="K12210" s="52">
        <v>107.1824</v>
      </c>
      <c r="L12210" s="52">
        <v>107.1824</v>
      </c>
      <c r="M12210" s="52">
        <v>107.1824</v>
      </c>
      <c r="N12210" s="52">
        <v>176.88</v>
      </c>
      <c r="O12210" s="52">
        <v>206.35999999999999</v>
      </c>
    </row>
    <row r="12211" spans="1:15" s="53" customFormat="1" x14ac:dyDescent="0.45">
      <c r="A12211" s="53">
        <v>4041001228</v>
      </c>
      <c r="B12211" s="53" t="s">
        <v>11219</v>
      </c>
      <c r="C12211" s="53">
        <v>320</v>
      </c>
      <c r="D12211" s="53">
        <v>72202</v>
      </c>
      <c r="G12211" s="52">
        <v>283.5</v>
      </c>
      <c r="H12211" s="52">
        <f t="shared" si="570"/>
        <v>96.389999999999986</v>
      </c>
      <c r="I12211" s="52">
        <f t="shared" si="571"/>
        <v>107.1824</v>
      </c>
      <c r="J12211" s="52">
        <f t="shared" si="572"/>
        <v>198.45</v>
      </c>
      <c r="K12211" s="52">
        <v>107.1824</v>
      </c>
      <c r="L12211" s="52">
        <v>107.1824</v>
      </c>
      <c r="M12211" s="52">
        <v>107.1824</v>
      </c>
      <c r="N12211" s="52">
        <v>170.1</v>
      </c>
      <c r="O12211" s="52">
        <v>198.45</v>
      </c>
    </row>
    <row r="12212" spans="1:15" s="53" customFormat="1" x14ac:dyDescent="0.45">
      <c r="A12212" s="53">
        <v>4041001232</v>
      </c>
      <c r="B12212" s="53" t="s">
        <v>14159</v>
      </c>
      <c r="C12212" s="53">
        <v>320</v>
      </c>
      <c r="D12212" s="53">
        <v>70380</v>
      </c>
      <c r="G12212" s="52">
        <v>244.65</v>
      </c>
      <c r="H12212" s="52">
        <f t="shared" si="570"/>
        <v>83.180999999999997</v>
      </c>
      <c r="I12212" s="52">
        <f t="shared" si="571"/>
        <v>59.352800000000002</v>
      </c>
      <c r="J12212" s="52">
        <f t="shared" si="572"/>
        <v>171.255</v>
      </c>
      <c r="K12212" s="52">
        <v>59.352800000000002</v>
      </c>
      <c r="L12212" s="52">
        <v>59.352800000000002</v>
      </c>
      <c r="M12212" s="52">
        <v>59.352800000000002</v>
      </c>
      <c r="N12212" s="52">
        <v>146.79</v>
      </c>
      <c r="O12212" s="52">
        <v>171.255</v>
      </c>
    </row>
    <row r="12213" spans="1:15" s="53" customFormat="1" x14ac:dyDescent="0.45">
      <c r="A12213" s="53">
        <v>4041001241</v>
      </c>
      <c r="B12213" s="53" t="s">
        <v>11220</v>
      </c>
      <c r="C12213" s="53">
        <v>320</v>
      </c>
      <c r="D12213" s="53">
        <v>72082</v>
      </c>
      <c r="G12213" s="52">
        <v>420</v>
      </c>
      <c r="H12213" s="52">
        <f t="shared" si="570"/>
        <v>142.79999999999998</v>
      </c>
      <c r="I12213" s="52">
        <f t="shared" si="571"/>
        <v>107.1824</v>
      </c>
      <c r="J12213" s="52">
        <f t="shared" si="572"/>
        <v>294</v>
      </c>
      <c r="K12213" s="52">
        <v>107.1824</v>
      </c>
      <c r="L12213" s="52">
        <v>107.1824</v>
      </c>
      <c r="M12213" s="52">
        <v>107.1824</v>
      </c>
      <c r="N12213" s="52">
        <v>252</v>
      </c>
      <c r="O12213" s="52">
        <v>294</v>
      </c>
    </row>
    <row r="12214" spans="1:15" s="53" customFormat="1" x14ac:dyDescent="0.45">
      <c r="A12214" s="53">
        <v>4041001243</v>
      </c>
      <c r="B12214" s="53" t="s">
        <v>11221</v>
      </c>
      <c r="C12214" s="53">
        <v>320</v>
      </c>
      <c r="D12214" s="53">
        <v>72083</v>
      </c>
      <c r="G12214" s="52">
        <v>525</v>
      </c>
      <c r="H12214" s="52">
        <f t="shared" si="570"/>
        <v>178.49999999999997</v>
      </c>
      <c r="I12214" s="52">
        <f t="shared" si="571"/>
        <v>107.1824</v>
      </c>
      <c r="J12214" s="52">
        <f t="shared" si="572"/>
        <v>367.5</v>
      </c>
      <c r="K12214" s="52">
        <v>107.1824</v>
      </c>
      <c r="L12214" s="52">
        <v>107.1824</v>
      </c>
      <c r="M12214" s="52">
        <v>107.1824</v>
      </c>
      <c r="N12214" s="52">
        <v>315</v>
      </c>
      <c r="O12214" s="52">
        <v>367.5</v>
      </c>
    </row>
    <row r="12215" spans="1:15" s="53" customFormat="1" x14ac:dyDescent="0.45">
      <c r="A12215" s="53">
        <v>4041001244</v>
      </c>
      <c r="B12215" s="53" t="s">
        <v>9941</v>
      </c>
      <c r="C12215" s="53">
        <v>320</v>
      </c>
      <c r="D12215" s="53">
        <v>73030</v>
      </c>
      <c r="G12215" s="52">
        <v>257.3</v>
      </c>
      <c r="H12215" s="52">
        <f t="shared" si="570"/>
        <v>87.481999999999999</v>
      </c>
      <c r="I12215" s="52">
        <f t="shared" si="571"/>
        <v>59.352800000000002</v>
      </c>
      <c r="J12215" s="52">
        <f t="shared" si="572"/>
        <v>180.10999999999999</v>
      </c>
      <c r="K12215" s="52">
        <v>59.352800000000002</v>
      </c>
      <c r="L12215" s="52">
        <v>59.352800000000002</v>
      </c>
      <c r="M12215" s="52">
        <v>59.352800000000002</v>
      </c>
      <c r="N12215" s="52">
        <v>154.38</v>
      </c>
      <c r="O12215" s="52">
        <v>180.10999999999999</v>
      </c>
    </row>
    <row r="12216" spans="1:15" s="53" customFormat="1" x14ac:dyDescent="0.45">
      <c r="A12216" s="53">
        <v>4041001262</v>
      </c>
      <c r="B12216" s="53" t="s">
        <v>9942</v>
      </c>
      <c r="C12216" s="53">
        <v>761</v>
      </c>
      <c r="D12216" s="53">
        <v>44500</v>
      </c>
      <c r="G12216" s="52">
        <v>725</v>
      </c>
      <c r="H12216" s="52">
        <f t="shared" si="570"/>
        <v>246.49999999999997</v>
      </c>
      <c r="I12216" s="52">
        <f t="shared" si="571"/>
        <v>34.770000000000003</v>
      </c>
      <c r="J12216" s="52">
        <f t="shared" si="572"/>
        <v>769</v>
      </c>
      <c r="K12216" s="52">
        <v>769</v>
      </c>
      <c r="L12216" s="52">
        <v>769</v>
      </c>
      <c r="M12216" s="52">
        <v>769</v>
      </c>
      <c r="N12216" s="52">
        <v>34.770000000000003</v>
      </c>
      <c r="O12216" s="52">
        <v>507.49999999999994</v>
      </c>
    </row>
    <row r="12217" spans="1:15" s="53" customFormat="1" x14ac:dyDescent="0.45">
      <c r="A12217" s="53">
        <v>4041001286</v>
      </c>
      <c r="B12217" s="53" t="s">
        <v>11222</v>
      </c>
      <c r="C12217" s="53">
        <v>320</v>
      </c>
      <c r="D12217" s="53">
        <v>74340</v>
      </c>
      <c r="G12217" s="52">
        <v>427</v>
      </c>
      <c r="H12217" s="52">
        <f t="shared" si="570"/>
        <v>145.17999999999998</v>
      </c>
      <c r="I12217" s="52">
        <f t="shared" si="571"/>
        <v>0</v>
      </c>
      <c r="J12217" s="52">
        <f t="shared" si="572"/>
        <v>256.2</v>
      </c>
      <c r="K12217" s="52">
        <v>39.158999999999999</v>
      </c>
      <c r="L12217" s="52">
        <v>0</v>
      </c>
      <c r="M12217" s="52">
        <v>0</v>
      </c>
      <c r="N12217" s="52">
        <v>256.2</v>
      </c>
      <c r="O12217" s="52">
        <v>200.91</v>
      </c>
    </row>
    <row r="12218" spans="1:15" s="53" customFormat="1" x14ac:dyDescent="0.45">
      <c r="A12218" s="53">
        <v>4041001290</v>
      </c>
      <c r="B12218" s="53" t="s">
        <v>6467</v>
      </c>
      <c r="C12218" s="53">
        <v>320</v>
      </c>
      <c r="D12218" s="53">
        <v>76100</v>
      </c>
      <c r="G12218" s="52">
        <v>421.05</v>
      </c>
      <c r="H12218" s="52">
        <f t="shared" si="570"/>
        <v>143.15699999999998</v>
      </c>
      <c r="I12218" s="52">
        <f t="shared" si="571"/>
        <v>107.1824</v>
      </c>
      <c r="J12218" s="52">
        <f t="shared" si="572"/>
        <v>294.73500000000001</v>
      </c>
      <c r="K12218" s="52">
        <v>107.1824</v>
      </c>
      <c r="L12218" s="52">
        <v>107.1824</v>
      </c>
      <c r="M12218" s="52">
        <v>107.1824</v>
      </c>
      <c r="N12218" s="52">
        <v>252.63</v>
      </c>
      <c r="O12218" s="52">
        <v>294.73500000000001</v>
      </c>
    </row>
    <row r="12219" spans="1:15" s="53" customFormat="1" x14ac:dyDescent="0.45">
      <c r="A12219" s="53">
        <v>4041001298</v>
      </c>
      <c r="B12219" s="53" t="s">
        <v>14160</v>
      </c>
      <c r="C12219" s="53">
        <v>320</v>
      </c>
      <c r="D12219" s="53">
        <v>74240</v>
      </c>
      <c r="G12219" s="52">
        <v>1088</v>
      </c>
      <c r="H12219" s="52">
        <f t="shared" si="570"/>
        <v>369.91999999999996</v>
      </c>
      <c r="I12219" s="52">
        <f t="shared" si="571"/>
        <v>192.1816</v>
      </c>
      <c r="J12219" s="52">
        <f t="shared" si="572"/>
        <v>761.59999999999991</v>
      </c>
      <c r="K12219" s="52">
        <v>192.1816</v>
      </c>
      <c r="L12219" s="52">
        <v>192.1816</v>
      </c>
      <c r="M12219" s="52">
        <v>192.1816</v>
      </c>
      <c r="N12219" s="52">
        <v>652.79999999999995</v>
      </c>
      <c r="O12219" s="52">
        <v>761.59999999999991</v>
      </c>
    </row>
    <row r="12220" spans="1:15" s="53" customFormat="1" x14ac:dyDescent="0.45">
      <c r="A12220" s="53">
        <v>4041001326</v>
      </c>
      <c r="B12220" s="53" t="s">
        <v>6468</v>
      </c>
      <c r="C12220" s="53">
        <v>320</v>
      </c>
      <c r="D12220" s="53">
        <v>74425</v>
      </c>
      <c r="G12220" s="52">
        <v>637.28</v>
      </c>
      <c r="H12220" s="52">
        <f t="shared" si="570"/>
        <v>216.67519999999996</v>
      </c>
      <c r="I12220" s="52">
        <f t="shared" si="571"/>
        <v>367.60880000000003</v>
      </c>
      <c r="J12220" s="52">
        <f t="shared" si="572"/>
        <v>446.09599999999995</v>
      </c>
      <c r="K12220" s="52">
        <v>367.60880000000003</v>
      </c>
      <c r="L12220" s="52">
        <v>367.60880000000003</v>
      </c>
      <c r="M12220" s="52">
        <v>367.60880000000003</v>
      </c>
      <c r="N12220" s="52">
        <v>382.36799999999999</v>
      </c>
      <c r="O12220" s="52">
        <v>446.09599999999995</v>
      </c>
    </row>
    <row r="12221" spans="1:15" s="53" customFormat="1" x14ac:dyDescent="0.45">
      <c r="A12221" s="53">
        <v>4041001328</v>
      </c>
      <c r="B12221" s="53" t="s">
        <v>11741</v>
      </c>
      <c r="C12221" s="53">
        <v>761</v>
      </c>
      <c r="D12221" s="53">
        <v>51610</v>
      </c>
      <c r="G12221" s="52">
        <v>904.05</v>
      </c>
      <c r="H12221" s="52">
        <f t="shared" si="570"/>
        <v>307.37699999999995</v>
      </c>
      <c r="I12221" s="52">
        <f t="shared" si="571"/>
        <v>0</v>
      </c>
      <c r="J12221" s="52">
        <f t="shared" si="572"/>
        <v>632.83499999999992</v>
      </c>
      <c r="K12221" s="52">
        <v>0</v>
      </c>
      <c r="L12221" s="52">
        <v>0</v>
      </c>
      <c r="M12221" s="52">
        <v>0</v>
      </c>
      <c r="N12221" s="52">
        <v>89.39</v>
      </c>
      <c r="O12221" s="52">
        <v>632.83499999999992</v>
      </c>
    </row>
    <row r="12222" spans="1:15" s="53" customFormat="1" x14ac:dyDescent="0.45">
      <c r="A12222" s="53">
        <v>4041001352</v>
      </c>
      <c r="B12222" s="53" t="s">
        <v>11742</v>
      </c>
      <c r="C12222" s="53">
        <v>320</v>
      </c>
      <c r="D12222" s="53">
        <v>73030</v>
      </c>
      <c r="G12222" s="52">
        <v>274.05</v>
      </c>
      <c r="H12222" s="52">
        <f t="shared" si="570"/>
        <v>93.176999999999992</v>
      </c>
      <c r="I12222" s="52">
        <f t="shared" si="571"/>
        <v>59.352800000000002</v>
      </c>
      <c r="J12222" s="52">
        <f t="shared" si="572"/>
        <v>191.83500000000001</v>
      </c>
      <c r="K12222" s="52">
        <v>59.352800000000002</v>
      </c>
      <c r="L12222" s="52">
        <v>59.352800000000002</v>
      </c>
      <c r="M12222" s="52">
        <v>59.352800000000002</v>
      </c>
      <c r="N12222" s="52">
        <v>164.43</v>
      </c>
      <c r="O12222" s="52">
        <v>191.83500000000001</v>
      </c>
    </row>
    <row r="12223" spans="1:15" s="53" customFormat="1" x14ac:dyDescent="0.45">
      <c r="A12223" s="53">
        <v>4041001368</v>
      </c>
      <c r="B12223" s="53" t="s">
        <v>11743</v>
      </c>
      <c r="C12223" s="53">
        <v>320</v>
      </c>
      <c r="D12223" s="53">
        <v>74328</v>
      </c>
      <c r="G12223" s="52">
        <v>940</v>
      </c>
      <c r="H12223" s="52">
        <f t="shared" si="570"/>
        <v>319.59999999999997</v>
      </c>
      <c r="I12223" s="52">
        <f t="shared" si="571"/>
        <v>0</v>
      </c>
      <c r="J12223" s="52">
        <f t="shared" si="572"/>
        <v>564</v>
      </c>
      <c r="K12223" s="52">
        <v>51.291000000000004</v>
      </c>
      <c r="L12223" s="52">
        <v>0</v>
      </c>
      <c r="M12223" s="52">
        <v>0</v>
      </c>
      <c r="N12223" s="52">
        <v>564</v>
      </c>
      <c r="O12223" s="52">
        <v>245.9</v>
      </c>
    </row>
    <row r="12224" spans="1:15" s="53" customFormat="1" x14ac:dyDescent="0.45">
      <c r="A12224" s="53">
        <v>4041001376</v>
      </c>
      <c r="B12224" s="53" t="s">
        <v>11744</v>
      </c>
      <c r="C12224" s="53">
        <v>320</v>
      </c>
      <c r="D12224" s="53">
        <v>75984</v>
      </c>
      <c r="G12224" s="52">
        <v>735</v>
      </c>
      <c r="H12224" s="52">
        <f t="shared" si="570"/>
        <v>249.89999999999998</v>
      </c>
      <c r="I12224" s="52">
        <f t="shared" si="571"/>
        <v>59.6</v>
      </c>
      <c r="J12224" s="52">
        <f t="shared" si="572"/>
        <v>514.5</v>
      </c>
      <c r="K12224" s="52">
        <v>59.6</v>
      </c>
      <c r="L12224" s="52">
        <v>59.6</v>
      </c>
      <c r="M12224" s="52">
        <v>59.6</v>
      </c>
      <c r="N12224" s="52">
        <v>441</v>
      </c>
      <c r="O12224" s="52">
        <v>514.5</v>
      </c>
    </row>
    <row r="12225" spans="1:15" s="53" customFormat="1" x14ac:dyDescent="0.45">
      <c r="A12225" s="53">
        <v>4041001408</v>
      </c>
      <c r="B12225" s="53" t="s">
        <v>11745</v>
      </c>
      <c r="C12225" s="53">
        <v>278</v>
      </c>
      <c r="F12225" s="53" t="s">
        <v>439</v>
      </c>
      <c r="G12225" s="52">
        <v>595.35</v>
      </c>
      <c r="H12225" s="52">
        <f t="shared" si="570"/>
        <v>202.41899999999998</v>
      </c>
      <c r="I12225" s="52">
        <f t="shared" si="571"/>
        <v>196.46550000000002</v>
      </c>
      <c r="J12225" s="52">
        <f t="shared" si="572"/>
        <v>416.745</v>
      </c>
      <c r="K12225" s="52">
        <v>351.25650000000002</v>
      </c>
      <c r="L12225" s="52">
        <v>351.25650000000002</v>
      </c>
      <c r="M12225" s="52">
        <v>196.46550000000002</v>
      </c>
      <c r="N12225" s="52">
        <v>357.21</v>
      </c>
      <c r="O12225" s="52">
        <v>416.745</v>
      </c>
    </row>
    <row r="12226" spans="1:15" s="53" customFormat="1" x14ac:dyDescent="0.45">
      <c r="A12226" s="53">
        <v>4041001490</v>
      </c>
      <c r="B12226" s="53" t="s">
        <v>14167</v>
      </c>
      <c r="C12226" s="53">
        <v>329</v>
      </c>
      <c r="D12226" s="53">
        <v>74283</v>
      </c>
      <c r="G12226" s="52">
        <v>642.6</v>
      </c>
      <c r="H12226" s="52">
        <f t="shared" si="570"/>
        <v>218.48399999999998</v>
      </c>
      <c r="I12226" s="52">
        <f t="shared" si="571"/>
        <v>192.1816</v>
      </c>
      <c r="J12226" s="52">
        <f t="shared" si="572"/>
        <v>449.82</v>
      </c>
      <c r="K12226" s="52">
        <v>192.1816</v>
      </c>
      <c r="L12226" s="52">
        <v>192.1816</v>
      </c>
      <c r="M12226" s="52">
        <v>192.1816</v>
      </c>
      <c r="N12226" s="52">
        <v>385.56</v>
      </c>
      <c r="O12226" s="52">
        <v>449.82</v>
      </c>
    </row>
    <row r="12227" spans="1:15" s="53" customFormat="1" x14ac:dyDescent="0.45">
      <c r="A12227" s="53">
        <v>4041001566</v>
      </c>
      <c r="B12227" s="53" t="s">
        <v>11746</v>
      </c>
      <c r="C12227" s="53">
        <v>761</v>
      </c>
      <c r="D12227" s="53">
        <v>50695</v>
      </c>
      <c r="G12227" s="52">
        <v>2500</v>
      </c>
      <c r="H12227" s="52">
        <f t="shared" ref="H12227:H12290" si="573">G12227*(1-0.66)</f>
        <v>849.99999999999989</v>
      </c>
      <c r="I12227" s="52">
        <f t="shared" ref="I12227:I12290" si="574">MIN(K12227,L12227,M12227,N12227,O12227)</f>
        <v>507.01</v>
      </c>
      <c r="J12227" s="52">
        <f t="shared" ref="J12227:J12290" si="575">MAX(K12227,L12227,M12227,N12227,O12227)</f>
        <v>3037</v>
      </c>
      <c r="K12227" s="52">
        <v>3037</v>
      </c>
      <c r="L12227" s="52">
        <v>3037</v>
      </c>
      <c r="M12227" s="52">
        <v>3037</v>
      </c>
      <c r="N12227" s="52">
        <v>507.01</v>
      </c>
      <c r="O12227" s="52">
        <v>1750</v>
      </c>
    </row>
    <row r="12228" spans="1:15" s="53" customFormat="1" x14ac:dyDescent="0.45">
      <c r="A12228" s="53">
        <v>4041001584</v>
      </c>
      <c r="B12228" s="53" t="s">
        <v>6469</v>
      </c>
      <c r="C12228" s="53">
        <v>320</v>
      </c>
      <c r="D12228" s="53">
        <v>73502</v>
      </c>
      <c r="G12228" s="52">
        <v>346.5</v>
      </c>
      <c r="H12228" s="52">
        <f t="shared" si="573"/>
        <v>117.80999999999999</v>
      </c>
      <c r="I12228" s="52">
        <f t="shared" si="574"/>
        <v>59.352800000000002</v>
      </c>
      <c r="J12228" s="52">
        <f t="shared" si="575"/>
        <v>242.54999999999998</v>
      </c>
      <c r="K12228" s="52">
        <v>59.352800000000002</v>
      </c>
      <c r="L12228" s="52">
        <v>59.352800000000002</v>
      </c>
      <c r="M12228" s="52">
        <v>59.352800000000002</v>
      </c>
      <c r="N12228" s="52">
        <v>207.9</v>
      </c>
      <c r="O12228" s="52">
        <v>242.54999999999998</v>
      </c>
    </row>
    <row r="12229" spans="1:15" s="53" customFormat="1" x14ac:dyDescent="0.45">
      <c r="A12229" s="53">
        <v>4041001590</v>
      </c>
      <c r="B12229" s="53" t="s">
        <v>14168</v>
      </c>
      <c r="C12229" s="53">
        <v>320</v>
      </c>
      <c r="D12229" s="53">
        <v>77002</v>
      </c>
      <c r="G12229" s="52">
        <v>498.33</v>
      </c>
      <c r="H12229" s="52">
        <f t="shared" si="573"/>
        <v>169.43219999999997</v>
      </c>
      <c r="I12229" s="52">
        <f t="shared" si="574"/>
        <v>64.95</v>
      </c>
      <c r="J12229" s="52">
        <f t="shared" si="575"/>
        <v>348.83099999999996</v>
      </c>
      <c r="K12229" s="52">
        <v>64.95</v>
      </c>
      <c r="L12229" s="52">
        <v>64.95</v>
      </c>
      <c r="M12229" s="52">
        <v>64.95</v>
      </c>
      <c r="N12229" s="52">
        <v>298.99799999999999</v>
      </c>
      <c r="O12229" s="52">
        <v>348.83099999999996</v>
      </c>
    </row>
    <row r="12230" spans="1:15" s="53" customFormat="1" x14ac:dyDescent="0.45">
      <c r="A12230" s="53">
        <v>4041001908</v>
      </c>
      <c r="B12230" s="53" t="s">
        <v>14169</v>
      </c>
      <c r="C12230" s="53">
        <v>636</v>
      </c>
      <c r="F12230" s="53" t="s">
        <v>1213</v>
      </c>
      <c r="G12230" s="52">
        <v>151.19999999999999</v>
      </c>
      <c r="H12230" s="52">
        <f t="shared" si="573"/>
        <v>51.407999999999994</v>
      </c>
      <c r="I12230" s="52">
        <f t="shared" si="574"/>
        <v>0.08</v>
      </c>
      <c r="J12230" s="52">
        <f t="shared" si="575"/>
        <v>105.83999999999999</v>
      </c>
      <c r="K12230" s="52">
        <v>0.08</v>
      </c>
      <c r="L12230" s="52">
        <v>0.08</v>
      </c>
      <c r="M12230" s="52">
        <v>0.08</v>
      </c>
      <c r="N12230" s="52">
        <v>0.08</v>
      </c>
      <c r="O12230" s="52">
        <v>105.83999999999999</v>
      </c>
    </row>
    <row r="12231" spans="1:15" s="53" customFormat="1" x14ac:dyDescent="0.45">
      <c r="A12231" s="53">
        <v>4041003016</v>
      </c>
      <c r="B12231" s="53" t="s">
        <v>6962</v>
      </c>
      <c r="C12231" s="53">
        <v>760</v>
      </c>
      <c r="D12231" s="53">
        <v>96368</v>
      </c>
      <c r="G12231" s="52">
        <v>140.69999999999999</v>
      </c>
      <c r="H12231" s="52">
        <f t="shared" si="573"/>
        <v>47.837999999999994</v>
      </c>
      <c r="I12231" s="52">
        <f t="shared" si="574"/>
        <v>18.71</v>
      </c>
      <c r="J12231" s="52">
        <f t="shared" si="575"/>
        <v>98.489999999999981</v>
      </c>
      <c r="K12231" s="52">
        <v>18.71</v>
      </c>
      <c r="L12231" s="52">
        <v>18.71</v>
      </c>
      <c r="M12231" s="52">
        <v>18.71</v>
      </c>
      <c r="N12231" s="52">
        <v>24.39</v>
      </c>
      <c r="O12231" s="52">
        <v>98.489999999999981</v>
      </c>
    </row>
    <row r="12232" spans="1:15" s="53" customFormat="1" x14ac:dyDescent="0.45">
      <c r="A12232" s="53">
        <v>4041003020</v>
      </c>
      <c r="B12232" s="53" t="s">
        <v>10033</v>
      </c>
      <c r="C12232" s="53">
        <v>760</v>
      </c>
      <c r="D12232" s="53">
        <v>96375</v>
      </c>
      <c r="G12232" s="52">
        <v>178.5</v>
      </c>
      <c r="H12232" s="52">
        <f t="shared" si="573"/>
        <v>60.69</v>
      </c>
      <c r="I12232" s="52">
        <f t="shared" si="574"/>
        <v>25.99</v>
      </c>
      <c r="J12232" s="52">
        <f t="shared" si="575"/>
        <v>124.94999999999999</v>
      </c>
      <c r="K12232" s="52">
        <v>36.088000000000001</v>
      </c>
      <c r="L12232" s="52">
        <v>36.088000000000001</v>
      </c>
      <c r="M12232" s="52">
        <v>36.088000000000001</v>
      </c>
      <c r="N12232" s="52">
        <v>25.99</v>
      </c>
      <c r="O12232" s="52">
        <v>124.94999999999999</v>
      </c>
    </row>
    <row r="12233" spans="1:15" s="53" customFormat="1" x14ac:dyDescent="0.45">
      <c r="A12233" s="53">
        <v>4041003022</v>
      </c>
      <c r="B12233" s="53" t="s">
        <v>10034</v>
      </c>
      <c r="C12233" s="53">
        <v>760</v>
      </c>
      <c r="D12233" s="53">
        <v>96376</v>
      </c>
      <c r="G12233" s="52">
        <v>178.5</v>
      </c>
      <c r="H12233" s="52">
        <f t="shared" si="573"/>
        <v>60.69</v>
      </c>
      <c r="I12233" s="52">
        <f t="shared" si="574"/>
        <v>16.64</v>
      </c>
      <c r="J12233" s="52">
        <f t="shared" si="575"/>
        <v>124.94999999999999</v>
      </c>
      <c r="K12233" s="52">
        <v>31.3</v>
      </c>
      <c r="L12233" s="52">
        <v>31.3</v>
      </c>
      <c r="M12233" s="52">
        <v>31.3</v>
      </c>
      <c r="N12233" s="52">
        <v>16.64</v>
      </c>
      <c r="O12233" s="52">
        <v>124.94999999999999</v>
      </c>
    </row>
    <row r="12234" spans="1:15" s="53" customFormat="1" x14ac:dyDescent="0.45">
      <c r="A12234" s="53">
        <v>4041004500</v>
      </c>
      <c r="B12234" s="53" t="s">
        <v>11747</v>
      </c>
      <c r="C12234" s="53">
        <v>270</v>
      </c>
      <c r="G12234" s="52">
        <v>51.45</v>
      </c>
      <c r="H12234" s="52">
        <f t="shared" si="573"/>
        <v>17.492999999999999</v>
      </c>
      <c r="I12234" s="52">
        <f t="shared" si="574"/>
        <v>16.9785</v>
      </c>
      <c r="J12234" s="52">
        <f t="shared" si="575"/>
        <v>36.015000000000001</v>
      </c>
      <c r="K12234" s="52">
        <v>30.355499999999999</v>
      </c>
      <c r="L12234" s="52">
        <v>30.355499999999999</v>
      </c>
      <c r="M12234" s="52">
        <v>16.9785</v>
      </c>
      <c r="N12234" s="52">
        <v>30.87</v>
      </c>
      <c r="O12234" s="52">
        <v>36.015000000000001</v>
      </c>
    </row>
    <row r="12235" spans="1:15" s="53" customFormat="1" x14ac:dyDescent="0.45">
      <c r="A12235" s="53">
        <v>4041007030</v>
      </c>
      <c r="B12235" s="53" t="s">
        <v>11818</v>
      </c>
      <c r="C12235" s="53">
        <v>320</v>
      </c>
      <c r="D12235" s="53">
        <v>76098</v>
      </c>
      <c r="G12235" s="52">
        <v>391</v>
      </c>
      <c r="H12235" s="52">
        <f t="shared" si="573"/>
        <v>132.94</v>
      </c>
      <c r="I12235" s="52">
        <f t="shared" si="574"/>
        <v>234.6</v>
      </c>
      <c r="J12235" s="52">
        <f t="shared" si="575"/>
        <v>473.928</v>
      </c>
      <c r="K12235" s="52">
        <v>473.928</v>
      </c>
      <c r="L12235" s="52">
        <v>473.928</v>
      </c>
      <c r="M12235" s="52">
        <v>473.928</v>
      </c>
      <c r="N12235" s="52">
        <v>234.6</v>
      </c>
      <c r="O12235" s="52">
        <v>273.7</v>
      </c>
    </row>
    <row r="12236" spans="1:15" s="53" customFormat="1" x14ac:dyDescent="0.45">
      <c r="A12236" s="53">
        <v>4041007058</v>
      </c>
      <c r="B12236" s="53" t="s">
        <v>14230</v>
      </c>
      <c r="C12236" s="53">
        <v>401</v>
      </c>
      <c r="D12236" s="53">
        <v>77066</v>
      </c>
      <c r="G12236" s="52">
        <v>203.96</v>
      </c>
      <c r="H12236" s="52">
        <f t="shared" si="573"/>
        <v>69.346400000000003</v>
      </c>
      <c r="I12236" s="52">
        <f t="shared" si="574"/>
        <v>109.0544</v>
      </c>
      <c r="J12236" s="52">
        <f t="shared" si="575"/>
        <v>142.77199999999999</v>
      </c>
      <c r="K12236" s="52">
        <v>109.0544</v>
      </c>
      <c r="L12236" s="52">
        <v>109.0544</v>
      </c>
      <c r="M12236" s="52">
        <v>109.0544</v>
      </c>
      <c r="N12236" s="52">
        <v>122.376</v>
      </c>
      <c r="O12236" s="52">
        <v>142.77199999999999</v>
      </c>
    </row>
    <row r="12237" spans="1:15" s="53" customFormat="1" x14ac:dyDescent="0.45">
      <c r="A12237" s="53">
        <v>4041007070</v>
      </c>
      <c r="B12237" s="53" t="s">
        <v>6963</v>
      </c>
      <c r="C12237" s="53">
        <v>401</v>
      </c>
      <c r="D12237" s="53">
        <v>77065</v>
      </c>
      <c r="G12237" s="52">
        <v>330.75</v>
      </c>
      <c r="H12237" s="52">
        <f t="shared" si="573"/>
        <v>112.45499999999998</v>
      </c>
      <c r="I12237" s="52">
        <f t="shared" si="574"/>
        <v>85.19680000000001</v>
      </c>
      <c r="J12237" s="52">
        <f t="shared" si="575"/>
        <v>231.52499999999998</v>
      </c>
      <c r="K12237" s="52">
        <v>85.19680000000001</v>
      </c>
      <c r="L12237" s="52">
        <v>85.19680000000001</v>
      </c>
      <c r="M12237" s="52">
        <v>85.19680000000001</v>
      </c>
      <c r="N12237" s="52">
        <v>198.45</v>
      </c>
      <c r="O12237" s="52">
        <v>231.52499999999998</v>
      </c>
    </row>
    <row r="12238" spans="1:15" s="53" customFormat="1" x14ac:dyDescent="0.45">
      <c r="A12238" s="53">
        <v>4041007920</v>
      </c>
      <c r="B12238" s="53" t="s">
        <v>10115</v>
      </c>
      <c r="C12238" s="53">
        <v>270</v>
      </c>
      <c r="D12238" s="53">
        <v>99070</v>
      </c>
      <c r="G12238" s="52">
        <v>1401</v>
      </c>
      <c r="H12238" s="52">
        <f t="shared" si="573"/>
        <v>476.34</v>
      </c>
      <c r="I12238" s="52">
        <f t="shared" si="574"/>
        <v>462.33000000000004</v>
      </c>
      <c r="J12238" s="52">
        <f t="shared" si="575"/>
        <v>980.69999999999993</v>
      </c>
      <c r="K12238" s="52">
        <v>826.58999999999992</v>
      </c>
      <c r="L12238" s="52">
        <v>826.58999999999992</v>
      </c>
      <c r="M12238" s="52">
        <v>462.33000000000004</v>
      </c>
      <c r="N12238" s="52">
        <v>840.6</v>
      </c>
      <c r="O12238" s="52">
        <v>980.69999999999993</v>
      </c>
    </row>
    <row r="12239" spans="1:15" s="53" customFormat="1" x14ac:dyDescent="0.45">
      <c r="A12239" s="53">
        <v>4041019282</v>
      </c>
      <c r="B12239" s="53" t="s">
        <v>11819</v>
      </c>
      <c r="C12239" s="53">
        <v>761</v>
      </c>
      <c r="D12239" s="53">
        <v>19282</v>
      </c>
      <c r="G12239" s="52">
        <v>1797.6</v>
      </c>
      <c r="H12239" s="52">
        <f t="shared" si="573"/>
        <v>611.18399999999997</v>
      </c>
      <c r="I12239" s="52">
        <f t="shared" si="574"/>
        <v>0</v>
      </c>
      <c r="J12239" s="52">
        <f t="shared" si="575"/>
        <v>1258.32</v>
      </c>
      <c r="K12239" s="52">
        <v>0</v>
      </c>
      <c r="L12239" s="52">
        <v>0</v>
      </c>
      <c r="M12239" s="52">
        <v>0</v>
      </c>
      <c r="N12239" s="52">
        <v>72.150000000000006</v>
      </c>
      <c r="O12239" s="52">
        <v>1258.32</v>
      </c>
    </row>
    <row r="12240" spans="1:15" s="53" customFormat="1" x14ac:dyDescent="0.45">
      <c r="A12240" s="53">
        <v>4041050690</v>
      </c>
      <c r="B12240" s="53" t="s">
        <v>6964</v>
      </c>
      <c r="C12240" s="53">
        <v>761</v>
      </c>
      <c r="D12240" s="53">
        <v>50690</v>
      </c>
      <c r="G12240" s="52">
        <v>617.4</v>
      </c>
      <c r="H12240" s="52">
        <f t="shared" si="573"/>
        <v>209.91599999999997</v>
      </c>
      <c r="I12240" s="52">
        <f t="shared" si="574"/>
        <v>0</v>
      </c>
      <c r="J12240" s="52">
        <f t="shared" si="575"/>
        <v>432.17999999999995</v>
      </c>
      <c r="K12240" s="52">
        <v>0</v>
      </c>
      <c r="L12240" s="52">
        <v>0</v>
      </c>
      <c r="M12240" s="52">
        <v>0</v>
      </c>
      <c r="N12240" s="52">
        <v>98.28</v>
      </c>
      <c r="O12240" s="52">
        <v>432.17999999999995</v>
      </c>
    </row>
    <row r="12241" spans="1:15" s="53" customFormat="1" x14ac:dyDescent="0.45">
      <c r="A12241" s="53">
        <v>4041062326</v>
      </c>
      <c r="B12241" s="53" t="s">
        <v>14231</v>
      </c>
      <c r="C12241" s="53">
        <v>761</v>
      </c>
      <c r="D12241" s="53">
        <v>62326</v>
      </c>
      <c r="G12241" s="52">
        <v>1870.05</v>
      </c>
      <c r="H12241" s="52">
        <f t="shared" si="573"/>
        <v>635.81699999999989</v>
      </c>
      <c r="I12241" s="52">
        <f t="shared" si="574"/>
        <v>127.5</v>
      </c>
      <c r="J12241" s="52">
        <f t="shared" si="575"/>
        <v>1309.0349999999999</v>
      </c>
      <c r="K12241" s="52">
        <v>769</v>
      </c>
      <c r="L12241" s="52">
        <v>769</v>
      </c>
      <c r="M12241" s="52">
        <v>769</v>
      </c>
      <c r="N12241" s="52">
        <v>127.5</v>
      </c>
      <c r="O12241" s="52">
        <v>1309.0349999999999</v>
      </c>
    </row>
    <row r="12242" spans="1:15" s="53" customFormat="1" x14ac:dyDescent="0.45">
      <c r="A12242" s="53">
        <v>4042002002</v>
      </c>
      <c r="B12242" s="53" t="s">
        <v>11485</v>
      </c>
      <c r="C12242" s="53">
        <v>350</v>
      </c>
      <c r="D12242" s="53">
        <v>75989</v>
      </c>
      <c r="G12242" s="52">
        <v>1093.05</v>
      </c>
      <c r="H12242" s="52">
        <f t="shared" si="573"/>
        <v>371.63699999999994</v>
      </c>
      <c r="I12242" s="52">
        <f t="shared" si="574"/>
        <v>55.52</v>
      </c>
      <c r="J12242" s="52">
        <f t="shared" si="575"/>
        <v>765.13499999999988</v>
      </c>
      <c r="K12242" s="52">
        <v>55.52</v>
      </c>
      <c r="L12242" s="52">
        <v>55.52</v>
      </c>
      <c r="M12242" s="52">
        <v>55.52</v>
      </c>
      <c r="N12242" s="52" t="s">
        <v>24508</v>
      </c>
      <c r="O12242" s="52">
        <v>765.13499999999988</v>
      </c>
    </row>
    <row r="12243" spans="1:15" s="53" customFormat="1" x14ac:dyDescent="0.45">
      <c r="A12243" s="53">
        <v>4042002022</v>
      </c>
      <c r="B12243" s="53" t="s">
        <v>14062</v>
      </c>
      <c r="C12243" s="53">
        <v>361</v>
      </c>
      <c r="D12243" s="53">
        <v>32408</v>
      </c>
      <c r="G12243" s="52">
        <v>2110.8000000000002</v>
      </c>
      <c r="H12243" s="52">
        <f t="shared" si="573"/>
        <v>717.67200000000003</v>
      </c>
      <c r="I12243" s="52">
        <f t="shared" si="574"/>
        <v>1266.48</v>
      </c>
      <c r="J12243" s="52">
        <f t="shared" si="575"/>
        <v>1477.56</v>
      </c>
      <c r="K12243" s="52">
        <v>1383</v>
      </c>
      <c r="L12243" s="52">
        <v>1383</v>
      </c>
      <c r="M12243" s="52">
        <v>1383</v>
      </c>
      <c r="N12243" s="52">
        <v>1266.48</v>
      </c>
      <c r="O12243" s="52">
        <v>1477.56</v>
      </c>
    </row>
    <row r="12244" spans="1:15" s="53" customFormat="1" x14ac:dyDescent="0.45">
      <c r="A12244" s="53">
        <v>4042002024</v>
      </c>
      <c r="B12244" s="53" t="s">
        <v>11824</v>
      </c>
      <c r="C12244" s="53">
        <v>361</v>
      </c>
      <c r="D12244" s="53">
        <v>50390</v>
      </c>
      <c r="G12244" s="52">
        <v>1076.73</v>
      </c>
      <c r="H12244" s="52">
        <f t="shared" si="573"/>
        <v>366.08819999999997</v>
      </c>
      <c r="I12244" s="52">
        <f t="shared" si="574"/>
        <v>567</v>
      </c>
      <c r="J12244" s="52">
        <f t="shared" si="575"/>
        <v>753.71100000000001</v>
      </c>
      <c r="K12244" s="52">
        <v>567</v>
      </c>
      <c r="L12244" s="52">
        <v>567</v>
      </c>
      <c r="M12244" s="52">
        <v>567</v>
      </c>
      <c r="N12244" s="52">
        <v>646.03800000000001</v>
      </c>
      <c r="O12244" s="52">
        <v>753.71100000000001</v>
      </c>
    </row>
    <row r="12245" spans="1:15" s="53" customFormat="1" x14ac:dyDescent="0.45">
      <c r="A12245" s="53">
        <v>4042002040</v>
      </c>
      <c r="B12245" s="53" t="s">
        <v>11825</v>
      </c>
      <c r="C12245" s="53">
        <v>352</v>
      </c>
      <c r="D12245" s="53">
        <v>71270</v>
      </c>
      <c r="G12245" s="52">
        <v>2441</v>
      </c>
      <c r="H12245" s="52">
        <f t="shared" si="573"/>
        <v>829.93999999999994</v>
      </c>
      <c r="I12245" s="52">
        <f t="shared" si="574"/>
        <v>192.1816</v>
      </c>
      <c r="J12245" s="52">
        <f t="shared" si="575"/>
        <v>1708.6999999999998</v>
      </c>
      <c r="K12245" s="52">
        <v>192.1816</v>
      </c>
      <c r="L12245" s="52">
        <v>192.1816</v>
      </c>
      <c r="M12245" s="52">
        <v>192.1816</v>
      </c>
      <c r="N12245" s="52" t="s">
        <v>24508</v>
      </c>
      <c r="O12245" s="52">
        <v>1708.6999999999998</v>
      </c>
    </row>
    <row r="12246" spans="1:15" s="53" customFormat="1" x14ac:dyDescent="0.45">
      <c r="A12246" s="53">
        <v>4042002062</v>
      </c>
      <c r="B12246" s="53" t="s">
        <v>11486</v>
      </c>
      <c r="C12246" s="53">
        <v>350</v>
      </c>
      <c r="D12246" s="53">
        <v>76380</v>
      </c>
      <c r="G12246" s="52">
        <v>838</v>
      </c>
      <c r="H12246" s="52">
        <f t="shared" si="573"/>
        <v>284.91999999999996</v>
      </c>
      <c r="I12246" s="52">
        <f t="shared" si="574"/>
        <v>59.352800000000002</v>
      </c>
      <c r="J12246" s="52">
        <f t="shared" si="575"/>
        <v>586.59999999999991</v>
      </c>
      <c r="K12246" s="52">
        <v>59.352800000000002</v>
      </c>
      <c r="L12246" s="52">
        <v>59.352800000000002</v>
      </c>
      <c r="M12246" s="52">
        <v>59.352800000000002</v>
      </c>
      <c r="N12246" s="52" t="s">
        <v>24508</v>
      </c>
      <c r="O12246" s="52">
        <v>586.59999999999991</v>
      </c>
    </row>
    <row r="12247" spans="1:15" s="53" customFormat="1" x14ac:dyDescent="0.45">
      <c r="A12247" s="53">
        <v>4042002128</v>
      </c>
      <c r="B12247" s="53" t="s">
        <v>8402</v>
      </c>
      <c r="C12247" s="53">
        <v>350</v>
      </c>
      <c r="D12247" s="53">
        <v>70482</v>
      </c>
      <c r="G12247" s="52">
        <v>2284</v>
      </c>
      <c r="H12247" s="52">
        <f t="shared" si="573"/>
        <v>776.56</v>
      </c>
      <c r="I12247" s="52">
        <f t="shared" si="574"/>
        <v>192.1816</v>
      </c>
      <c r="J12247" s="52">
        <f t="shared" si="575"/>
        <v>1598.8</v>
      </c>
      <c r="K12247" s="52">
        <v>192.1816</v>
      </c>
      <c r="L12247" s="52">
        <v>192.1816</v>
      </c>
      <c r="M12247" s="52">
        <v>192.1816</v>
      </c>
      <c r="N12247" s="52" t="s">
        <v>24508</v>
      </c>
      <c r="O12247" s="52">
        <v>1598.8</v>
      </c>
    </row>
    <row r="12248" spans="1:15" s="53" customFormat="1" x14ac:dyDescent="0.45">
      <c r="A12248" s="53">
        <v>4042002162</v>
      </c>
      <c r="B12248" s="53" t="s">
        <v>11487</v>
      </c>
      <c r="C12248" s="53">
        <v>350</v>
      </c>
      <c r="D12248" s="53">
        <v>77012</v>
      </c>
      <c r="G12248" s="52">
        <v>1808.1</v>
      </c>
      <c r="H12248" s="52">
        <f t="shared" si="573"/>
        <v>614.75399999999991</v>
      </c>
      <c r="I12248" s="52">
        <f t="shared" si="574"/>
        <v>68.09</v>
      </c>
      <c r="J12248" s="52">
        <f t="shared" si="575"/>
        <v>1265.6699999999998</v>
      </c>
      <c r="K12248" s="52">
        <v>68.09</v>
      </c>
      <c r="L12248" s="52">
        <v>68.09</v>
      </c>
      <c r="M12248" s="52">
        <v>68.09</v>
      </c>
      <c r="N12248" s="52" t="s">
        <v>24508</v>
      </c>
      <c r="O12248" s="52">
        <v>1265.6699999999998</v>
      </c>
    </row>
    <row r="12249" spans="1:15" s="53" customFormat="1" x14ac:dyDescent="0.45">
      <c r="A12249" s="53">
        <v>4042002178</v>
      </c>
      <c r="B12249" s="53" t="s">
        <v>11488</v>
      </c>
      <c r="C12249" s="53">
        <v>350</v>
      </c>
      <c r="D12249" s="53">
        <v>74175</v>
      </c>
      <c r="G12249" s="52">
        <v>2706</v>
      </c>
      <c r="H12249" s="52">
        <f t="shared" si="573"/>
        <v>920.04</v>
      </c>
      <c r="I12249" s="52">
        <f t="shared" si="574"/>
        <v>192.1816</v>
      </c>
      <c r="J12249" s="52">
        <f t="shared" si="575"/>
        <v>1894.1999999999998</v>
      </c>
      <c r="K12249" s="52">
        <v>192.1816</v>
      </c>
      <c r="L12249" s="52">
        <v>192.1816</v>
      </c>
      <c r="M12249" s="52">
        <v>192.1816</v>
      </c>
      <c r="N12249" s="52" t="s">
        <v>24508</v>
      </c>
      <c r="O12249" s="52">
        <v>1894.1999999999998</v>
      </c>
    </row>
    <row r="12250" spans="1:15" s="53" customFormat="1" x14ac:dyDescent="0.45">
      <c r="A12250" s="53">
        <v>4042002186</v>
      </c>
      <c r="B12250" s="53" t="s">
        <v>8403</v>
      </c>
      <c r="C12250" s="53">
        <v>352</v>
      </c>
      <c r="D12250" s="53">
        <v>75572</v>
      </c>
      <c r="G12250" s="52">
        <v>1737</v>
      </c>
      <c r="H12250" s="52">
        <f t="shared" si="573"/>
        <v>590.57999999999993</v>
      </c>
      <c r="I12250" s="52">
        <f t="shared" si="574"/>
        <v>192.1816</v>
      </c>
      <c r="J12250" s="52">
        <f t="shared" si="575"/>
        <v>1215.8999999999999</v>
      </c>
      <c r="K12250" s="52">
        <v>192.1816</v>
      </c>
      <c r="L12250" s="52">
        <v>192.1816</v>
      </c>
      <c r="M12250" s="52">
        <v>192.1816</v>
      </c>
      <c r="N12250" s="52" t="s">
        <v>24508</v>
      </c>
      <c r="O12250" s="52">
        <v>1215.8999999999999</v>
      </c>
    </row>
    <row r="12251" spans="1:15" s="53" customFormat="1" x14ac:dyDescent="0.45">
      <c r="A12251" s="53">
        <v>4042002192</v>
      </c>
      <c r="B12251" s="53" t="s">
        <v>11826</v>
      </c>
      <c r="C12251" s="53">
        <v>352</v>
      </c>
      <c r="D12251" s="53">
        <v>75574</v>
      </c>
      <c r="G12251" s="52">
        <v>1846</v>
      </c>
      <c r="H12251" s="52">
        <f t="shared" si="573"/>
        <v>627.64</v>
      </c>
      <c r="I12251" s="52">
        <f t="shared" si="574"/>
        <v>192.1816</v>
      </c>
      <c r="J12251" s="52">
        <f t="shared" si="575"/>
        <v>1292.1999999999998</v>
      </c>
      <c r="K12251" s="52">
        <v>192.1816</v>
      </c>
      <c r="L12251" s="52">
        <v>192.1816</v>
      </c>
      <c r="M12251" s="52">
        <v>192.1816</v>
      </c>
      <c r="N12251" s="52" t="s">
        <v>24508</v>
      </c>
      <c r="O12251" s="52">
        <v>1292.1999999999998</v>
      </c>
    </row>
    <row r="12252" spans="1:15" s="53" customFormat="1" x14ac:dyDescent="0.45">
      <c r="A12252" s="53">
        <v>4042002206</v>
      </c>
      <c r="B12252" s="53" t="s">
        <v>14063</v>
      </c>
      <c r="C12252" s="53">
        <v>258</v>
      </c>
      <c r="G12252" s="52">
        <v>6.3</v>
      </c>
      <c r="H12252" s="52">
        <f t="shared" si="573"/>
        <v>2.1419999999999999</v>
      </c>
      <c r="I12252" s="52">
        <f t="shared" si="574"/>
        <v>2.0790000000000002</v>
      </c>
      <c r="J12252" s="52">
        <f t="shared" si="575"/>
        <v>4.4099999999999993</v>
      </c>
      <c r="K12252" s="52">
        <v>3.7169999999999996</v>
      </c>
      <c r="L12252" s="52">
        <v>3.7169999999999996</v>
      </c>
      <c r="M12252" s="52">
        <v>2.0790000000000002</v>
      </c>
      <c r="N12252" s="52">
        <v>3.78</v>
      </c>
      <c r="O12252" s="52">
        <v>4.4099999999999993</v>
      </c>
    </row>
    <row r="12253" spans="1:15" s="53" customFormat="1" x14ac:dyDescent="0.45">
      <c r="A12253" s="53">
        <v>4010006013</v>
      </c>
      <c r="B12253" s="53" t="s">
        <v>8600</v>
      </c>
      <c r="C12253" s="53">
        <v>310</v>
      </c>
      <c r="D12253" s="53">
        <v>81403</v>
      </c>
      <c r="G12253" s="52">
        <v>822.5</v>
      </c>
      <c r="H12253" s="52">
        <f t="shared" si="573"/>
        <v>279.64999999999998</v>
      </c>
      <c r="I12253" s="52">
        <f t="shared" si="574"/>
        <v>166.68</v>
      </c>
      <c r="J12253" s="52">
        <f t="shared" si="575"/>
        <v>575.75</v>
      </c>
      <c r="K12253" s="52">
        <v>189.82999999999998</v>
      </c>
      <c r="L12253" s="52">
        <v>189.82999999999998</v>
      </c>
      <c r="M12253" s="52">
        <v>189.82999999999998</v>
      </c>
      <c r="N12253" s="52">
        <v>166.68</v>
      </c>
      <c r="O12253" s="52">
        <v>575.75</v>
      </c>
    </row>
    <row r="12254" spans="1:15" s="53" customFormat="1" x14ac:dyDescent="0.45">
      <c r="A12254" s="53">
        <v>4010006014</v>
      </c>
      <c r="B12254" s="53" t="s">
        <v>8841</v>
      </c>
      <c r="C12254" s="53">
        <v>305</v>
      </c>
      <c r="D12254" s="53">
        <v>85670</v>
      </c>
      <c r="G12254" s="52">
        <v>100.33</v>
      </c>
      <c r="H12254" s="52">
        <f t="shared" si="573"/>
        <v>34.112199999999994</v>
      </c>
      <c r="I12254" s="52">
        <f t="shared" si="574"/>
        <v>5.19</v>
      </c>
      <c r="J12254" s="52">
        <f t="shared" si="575"/>
        <v>70.230999999999995</v>
      </c>
      <c r="K12254" s="52">
        <v>7.051000000000001</v>
      </c>
      <c r="L12254" s="52">
        <v>7.051000000000001</v>
      </c>
      <c r="M12254" s="52">
        <v>7.051000000000001</v>
      </c>
      <c r="N12254" s="52">
        <v>5.19</v>
      </c>
      <c r="O12254" s="52">
        <v>70.230999999999995</v>
      </c>
    </row>
    <row r="12255" spans="1:15" s="53" customFormat="1" x14ac:dyDescent="0.45">
      <c r="A12255" s="53">
        <v>4010006024</v>
      </c>
      <c r="B12255" s="53" t="s">
        <v>8922</v>
      </c>
      <c r="C12255" s="53">
        <v>301</v>
      </c>
      <c r="D12255" s="53">
        <v>83721</v>
      </c>
      <c r="G12255" s="52">
        <v>98</v>
      </c>
      <c r="H12255" s="52">
        <f t="shared" si="573"/>
        <v>33.32</v>
      </c>
      <c r="I12255" s="52">
        <f t="shared" si="574"/>
        <v>9.4499999999999993</v>
      </c>
      <c r="J12255" s="52">
        <f t="shared" si="575"/>
        <v>68.599999999999994</v>
      </c>
      <c r="K12255" s="52">
        <v>11.66</v>
      </c>
      <c r="L12255" s="52">
        <v>11.66</v>
      </c>
      <c r="M12255" s="52">
        <v>11.66</v>
      </c>
      <c r="N12255" s="52">
        <v>9.4499999999999993</v>
      </c>
      <c r="O12255" s="52">
        <v>68.599999999999994</v>
      </c>
    </row>
    <row r="12256" spans="1:15" s="53" customFormat="1" x14ac:dyDescent="0.45">
      <c r="A12256" s="53">
        <v>4010006034</v>
      </c>
      <c r="B12256" s="53" t="s">
        <v>7814</v>
      </c>
      <c r="C12256" s="53">
        <v>300</v>
      </c>
      <c r="D12256" s="53">
        <v>82040</v>
      </c>
      <c r="G12256" s="52">
        <v>51</v>
      </c>
      <c r="H12256" s="52">
        <f t="shared" si="573"/>
        <v>17.34</v>
      </c>
      <c r="I12256" s="52">
        <f t="shared" si="574"/>
        <v>4.46</v>
      </c>
      <c r="J12256" s="52">
        <f t="shared" si="575"/>
        <v>35.699999999999996</v>
      </c>
      <c r="K12256" s="52">
        <v>6.0500000000000007</v>
      </c>
      <c r="L12256" s="52">
        <v>6.0500000000000007</v>
      </c>
      <c r="M12256" s="52">
        <v>6.0500000000000007</v>
      </c>
      <c r="N12256" s="52">
        <v>4.46</v>
      </c>
      <c r="O12256" s="52">
        <v>35.699999999999996</v>
      </c>
    </row>
    <row r="12257" spans="1:15" s="53" customFormat="1" x14ac:dyDescent="0.45">
      <c r="A12257" s="53">
        <v>4010006044</v>
      </c>
      <c r="B12257" s="53" t="s">
        <v>7815</v>
      </c>
      <c r="C12257" s="53">
        <v>302</v>
      </c>
      <c r="D12257" s="53">
        <v>86008</v>
      </c>
      <c r="G12257" s="52">
        <v>54.5</v>
      </c>
      <c r="H12257" s="52">
        <f t="shared" si="573"/>
        <v>18.529999999999998</v>
      </c>
      <c r="I12257" s="52">
        <f t="shared" si="574"/>
        <v>16.14</v>
      </c>
      <c r="J12257" s="52">
        <f t="shared" si="575"/>
        <v>38.15</v>
      </c>
      <c r="K12257" s="52">
        <v>21.923000000000002</v>
      </c>
      <c r="L12257" s="52">
        <v>21.923000000000002</v>
      </c>
      <c r="M12257" s="52">
        <v>21.923000000000002</v>
      </c>
      <c r="N12257" s="52">
        <v>16.14</v>
      </c>
      <c r="O12257" s="52">
        <v>38.15</v>
      </c>
    </row>
    <row r="12258" spans="1:15" s="53" customFormat="1" x14ac:dyDescent="0.45">
      <c r="A12258" s="53">
        <v>4010006048</v>
      </c>
      <c r="B12258" s="53" t="s">
        <v>7883</v>
      </c>
      <c r="C12258" s="53">
        <v>302</v>
      </c>
      <c r="D12258" s="53">
        <v>86008</v>
      </c>
      <c r="G12258" s="52">
        <v>54.5</v>
      </c>
      <c r="H12258" s="52">
        <f t="shared" si="573"/>
        <v>18.529999999999998</v>
      </c>
      <c r="I12258" s="52">
        <f t="shared" si="574"/>
        <v>16.14</v>
      </c>
      <c r="J12258" s="52">
        <f t="shared" si="575"/>
        <v>38.15</v>
      </c>
      <c r="K12258" s="52">
        <v>21.923000000000002</v>
      </c>
      <c r="L12258" s="52">
        <v>21.923000000000002</v>
      </c>
      <c r="M12258" s="52">
        <v>21.923000000000002</v>
      </c>
      <c r="N12258" s="52">
        <v>16.14</v>
      </c>
      <c r="O12258" s="52">
        <v>38.15</v>
      </c>
    </row>
    <row r="12259" spans="1:15" s="53" customFormat="1" x14ac:dyDescent="0.45">
      <c r="A12259" s="53">
        <v>4010006093</v>
      </c>
      <c r="B12259" s="53" t="s">
        <v>8923</v>
      </c>
      <c r="C12259" s="53">
        <v>300</v>
      </c>
      <c r="D12259" s="53">
        <v>85301</v>
      </c>
      <c r="G12259" s="52">
        <v>172</v>
      </c>
      <c r="H12259" s="52">
        <f t="shared" si="573"/>
        <v>58.48</v>
      </c>
      <c r="I12259" s="52">
        <f t="shared" si="574"/>
        <v>9.73</v>
      </c>
      <c r="J12259" s="52">
        <f t="shared" si="575"/>
        <v>120.39999999999999</v>
      </c>
      <c r="K12259" s="52">
        <v>13.211</v>
      </c>
      <c r="L12259" s="52">
        <v>13.211</v>
      </c>
      <c r="M12259" s="52">
        <v>13.211</v>
      </c>
      <c r="N12259" s="52">
        <v>9.73</v>
      </c>
      <c r="O12259" s="52">
        <v>120.39999999999999</v>
      </c>
    </row>
    <row r="12260" spans="1:15" s="53" customFormat="1" x14ac:dyDescent="0.45">
      <c r="A12260" s="53">
        <v>4010006113</v>
      </c>
      <c r="B12260" s="53" t="s">
        <v>8706</v>
      </c>
      <c r="C12260" s="53">
        <v>300</v>
      </c>
      <c r="D12260" s="53">
        <v>82232</v>
      </c>
      <c r="G12260" s="52">
        <v>151</v>
      </c>
      <c r="H12260" s="52">
        <f t="shared" si="573"/>
        <v>51.339999999999996</v>
      </c>
      <c r="I12260" s="52">
        <f t="shared" si="574"/>
        <v>14.56</v>
      </c>
      <c r="J12260" s="52">
        <f t="shared" si="575"/>
        <v>105.69999999999999</v>
      </c>
      <c r="K12260" s="52">
        <v>19.766999999999999</v>
      </c>
      <c r="L12260" s="52">
        <v>19.766999999999999</v>
      </c>
      <c r="M12260" s="52">
        <v>19.766999999999999</v>
      </c>
      <c r="N12260" s="52">
        <v>14.56</v>
      </c>
      <c r="O12260" s="52">
        <v>105.69999999999999</v>
      </c>
    </row>
    <row r="12261" spans="1:15" s="53" customFormat="1" x14ac:dyDescent="0.45">
      <c r="A12261" s="53">
        <v>4010006144</v>
      </c>
      <c r="B12261" s="53" t="s">
        <v>6552</v>
      </c>
      <c r="C12261" s="53">
        <v>300</v>
      </c>
      <c r="D12261" s="53">
        <v>82380</v>
      </c>
      <c r="G12261" s="52">
        <v>122</v>
      </c>
      <c r="H12261" s="52">
        <f t="shared" si="573"/>
        <v>41.48</v>
      </c>
      <c r="I12261" s="52">
        <f t="shared" si="574"/>
        <v>8.3000000000000007</v>
      </c>
      <c r="J12261" s="52">
        <f t="shared" si="575"/>
        <v>85.399999999999991</v>
      </c>
      <c r="K12261" s="52">
        <v>11.275</v>
      </c>
      <c r="L12261" s="52">
        <v>11.275</v>
      </c>
      <c r="M12261" s="52">
        <v>11.275</v>
      </c>
      <c r="N12261" s="52">
        <v>8.3000000000000007</v>
      </c>
      <c r="O12261" s="52">
        <v>85.399999999999991</v>
      </c>
    </row>
    <row r="12262" spans="1:15" s="53" customFormat="1" x14ac:dyDescent="0.45">
      <c r="A12262" s="53">
        <v>4010006157</v>
      </c>
      <c r="B12262" s="53" t="s">
        <v>8707</v>
      </c>
      <c r="C12262" s="53">
        <v>300</v>
      </c>
      <c r="D12262" s="53">
        <v>86632</v>
      </c>
      <c r="G12262" s="52">
        <v>171.15</v>
      </c>
      <c r="H12262" s="52">
        <f t="shared" si="573"/>
        <v>58.190999999999995</v>
      </c>
      <c r="I12262" s="52">
        <f t="shared" si="574"/>
        <v>11.41</v>
      </c>
      <c r="J12262" s="52">
        <f t="shared" si="575"/>
        <v>119.80499999999999</v>
      </c>
      <c r="K12262" s="52">
        <v>15.499000000000001</v>
      </c>
      <c r="L12262" s="52">
        <v>15.499000000000001</v>
      </c>
      <c r="M12262" s="52">
        <v>15.499000000000001</v>
      </c>
      <c r="N12262" s="52">
        <v>11.41</v>
      </c>
      <c r="O12262" s="52">
        <v>119.80499999999999</v>
      </c>
    </row>
    <row r="12263" spans="1:15" s="53" customFormat="1" x14ac:dyDescent="0.45">
      <c r="A12263" s="53">
        <v>4010006170</v>
      </c>
      <c r="B12263" s="53" t="s">
        <v>8924</v>
      </c>
      <c r="C12263" s="53">
        <v>300</v>
      </c>
      <c r="D12263" s="53">
        <v>88262</v>
      </c>
      <c r="G12263" s="52">
        <v>754</v>
      </c>
      <c r="H12263" s="52">
        <f t="shared" si="573"/>
        <v>256.35999999999996</v>
      </c>
      <c r="I12263" s="52">
        <f t="shared" si="574"/>
        <v>112.94</v>
      </c>
      <c r="J12263" s="52">
        <f t="shared" si="575"/>
        <v>527.79999999999995</v>
      </c>
      <c r="K12263" s="52">
        <v>152.33900000000003</v>
      </c>
      <c r="L12263" s="52">
        <v>152.33900000000003</v>
      </c>
      <c r="M12263" s="52">
        <v>152.33900000000003</v>
      </c>
      <c r="N12263" s="52">
        <v>112.94</v>
      </c>
      <c r="O12263" s="52">
        <v>527.79999999999995</v>
      </c>
    </row>
    <row r="12264" spans="1:15" s="53" customFormat="1" x14ac:dyDescent="0.45">
      <c r="A12264" s="53">
        <v>4010006179</v>
      </c>
      <c r="B12264" s="53" t="s">
        <v>7884</v>
      </c>
      <c r="C12264" s="53">
        <v>301</v>
      </c>
      <c r="D12264" s="53">
        <v>80324</v>
      </c>
      <c r="F12264" s="53" t="s">
        <v>4687</v>
      </c>
      <c r="G12264" s="52">
        <v>162.6</v>
      </c>
      <c r="H12264" s="52">
        <f t="shared" si="573"/>
        <v>55.283999999999992</v>
      </c>
      <c r="I12264" s="52">
        <f t="shared" si="574"/>
        <v>0</v>
      </c>
      <c r="J12264" s="52">
        <f t="shared" si="575"/>
        <v>113.82</v>
      </c>
      <c r="K12264" s="52">
        <v>33.261249999999997</v>
      </c>
      <c r="L12264" s="52" t="s">
        <v>14587</v>
      </c>
      <c r="M12264" s="52" t="s">
        <v>18343</v>
      </c>
      <c r="N12264" s="52">
        <v>0</v>
      </c>
      <c r="O12264" s="52">
        <v>113.82</v>
      </c>
    </row>
    <row r="12265" spans="1:15" s="53" customFormat="1" x14ac:dyDescent="0.45">
      <c r="A12265" s="53">
        <v>4010006221</v>
      </c>
      <c r="B12265" s="53" t="s">
        <v>8708</v>
      </c>
      <c r="C12265" s="53">
        <v>300</v>
      </c>
      <c r="D12265" s="53">
        <v>82552</v>
      </c>
      <c r="G12265" s="52">
        <v>121</v>
      </c>
      <c r="H12265" s="52">
        <f t="shared" si="573"/>
        <v>41.139999999999993</v>
      </c>
      <c r="I12265" s="52">
        <f t="shared" si="574"/>
        <v>12.05</v>
      </c>
      <c r="J12265" s="52">
        <f t="shared" si="575"/>
        <v>84.699999999999989</v>
      </c>
      <c r="K12265" s="52">
        <v>16.368000000000002</v>
      </c>
      <c r="L12265" s="52">
        <v>16.368000000000002</v>
      </c>
      <c r="M12265" s="52">
        <v>16.368000000000002</v>
      </c>
      <c r="N12265" s="52">
        <v>12.05</v>
      </c>
      <c r="O12265" s="52">
        <v>84.699999999999989</v>
      </c>
    </row>
    <row r="12266" spans="1:15" s="53" customFormat="1" x14ac:dyDescent="0.45">
      <c r="A12266" s="53">
        <v>4010006222</v>
      </c>
      <c r="B12266" s="53" t="s">
        <v>8925</v>
      </c>
      <c r="C12266" s="53">
        <v>300</v>
      </c>
      <c r="D12266" s="53">
        <v>87081</v>
      </c>
      <c r="G12266" s="52">
        <v>113</v>
      </c>
      <c r="H12266" s="52">
        <f t="shared" si="573"/>
        <v>38.419999999999995</v>
      </c>
      <c r="I12266" s="52">
        <f t="shared" si="574"/>
        <v>5.97</v>
      </c>
      <c r="J12266" s="52">
        <f t="shared" si="575"/>
        <v>79.099999999999994</v>
      </c>
      <c r="K12266" s="52">
        <v>8.0960000000000019</v>
      </c>
      <c r="L12266" s="52">
        <v>8.0960000000000019</v>
      </c>
      <c r="M12266" s="52">
        <v>8.0960000000000019</v>
      </c>
      <c r="N12266" s="52">
        <v>5.97</v>
      </c>
      <c r="O12266" s="52">
        <v>79.099999999999994</v>
      </c>
    </row>
    <row r="12267" spans="1:15" s="53" customFormat="1" x14ac:dyDescent="0.45">
      <c r="A12267" s="53">
        <v>4010006238</v>
      </c>
      <c r="B12267" s="53" t="s">
        <v>8709</v>
      </c>
      <c r="C12267" s="53">
        <v>300</v>
      </c>
      <c r="D12267" s="53">
        <v>82634</v>
      </c>
      <c r="G12267" s="52">
        <v>322</v>
      </c>
      <c r="H12267" s="52">
        <f t="shared" si="573"/>
        <v>109.47999999999999</v>
      </c>
      <c r="I12267" s="52">
        <f t="shared" si="574"/>
        <v>26.35</v>
      </c>
      <c r="J12267" s="52">
        <f t="shared" si="575"/>
        <v>225.39999999999998</v>
      </c>
      <c r="K12267" s="52">
        <v>35.783000000000001</v>
      </c>
      <c r="L12267" s="52">
        <v>35.783000000000001</v>
      </c>
      <c r="M12267" s="52">
        <v>35.783000000000001</v>
      </c>
      <c r="N12267" s="52">
        <v>26.35</v>
      </c>
      <c r="O12267" s="52">
        <v>225.39999999999998</v>
      </c>
    </row>
    <row r="12268" spans="1:15" s="53" customFormat="1" x14ac:dyDescent="0.45">
      <c r="A12268" s="53">
        <v>4010006294</v>
      </c>
      <c r="B12268" s="53" t="s">
        <v>8710</v>
      </c>
      <c r="C12268" s="53">
        <v>300</v>
      </c>
      <c r="D12268" s="53">
        <v>83615</v>
      </c>
      <c r="G12268" s="52">
        <v>73</v>
      </c>
      <c r="H12268" s="52">
        <f t="shared" si="573"/>
        <v>24.819999999999997</v>
      </c>
      <c r="I12268" s="52">
        <f t="shared" si="574"/>
        <v>5.44</v>
      </c>
      <c r="J12268" s="52">
        <f t="shared" si="575"/>
        <v>51.099999999999994</v>
      </c>
      <c r="K12268" s="52">
        <v>7.3810000000000002</v>
      </c>
      <c r="L12268" s="52">
        <v>7.3810000000000002</v>
      </c>
      <c r="M12268" s="52">
        <v>7.3810000000000002</v>
      </c>
      <c r="N12268" s="52">
        <v>5.44</v>
      </c>
      <c r="O12268" s="52">
        <v>51.099999999999994</v>
      </c>
    </row>
    <row r="12269" spans="1:15" s="53" customFormat="1" x14ac:dyDescent="0.45">
      <c r="A12269" s="53">
        <v>4010006300</v>
      </c>
      <c r="B12269" s="53" t="s">
        <v>6553</v>
      </c>
      <c r="C12269" s="53">
        <v>300</v>
      </c>
      <c r="D12269" s="53">
        <v>80168</v>
      </c>
      <c r="G12269" s="52">
        <v>170.63</v>
      </c>
      <c r="H12269" s="52">
        <f t="shared" si="573"/>
        <v>58.014199999999995</v>
      </c>
      <c r="I12269" s="52">
        <f t="shared" si="574"/>
        <v>14.71</v>
      </c>
      <c r="J12269" s="52">
        <f t="shared" si="575"/>
        <v>119.44099999999999</v>
      </c>
      <c r="K12269" s="52">
        <v>19.965</v>
      </c>
      <c r="L12269" s="52">
        <v>19.965</v>
      </c>
      <c r="M12269" s="52">
        <v>19.965</v>
      </c>
      <c r="N12269" s="52">
        <v>14.71</v>
      </c>
      <c r="O12269" s="52">
        <v>119.44099999999999</v>
      </c>
    </row>
    <row r="12270" spans="1:15" s="53" customFormat="1" x14ac:dyDescent="0.45">
      <c r="A12270" s="53">
        <v>4010006305</v>
      </c>
      <c r="B12270" s="53" t="s">
        <v>8711</v>
      </c>
      <c r="C12270" s="53">
        <v>300</v>
      </c>
      <c r="D12270" s="53">
        <v>85240</v>
      </c>
      <c r="G12270" s="52">
        <v>244</v>
      </c>
      <c r="H12270" s="52">
        <f t="shared" si="573"/>
        <v>82.96</v>
      </c>
      <c r="I12270" s="52">
        <f t="shared" si="574"/>
        <v>16.11</v>
      </c>
      <c r="J12270" s="52">
        <f t="shared" si="575"/>
        <v>170.79999999999998</v>
      </c>
      <c r="K12270" s="52">
        <v>21.879000000000001</v>
      </c>
      <c r="L12270" s="52">
        <v>21.879000000000001</v>
      </c>
      <c r="M12270" s="52">
        <v>21.879000000000001</v>
      </c>
      <c r="N12270" s="52">
        <v>16.11</v>
      </c>
      <c r="O12270" s="52">
        <v>170.79999999999998</v>
      </c>
    </row>
    <row r="12271" spans="1:15" s="53" customFormat="1" x14ac:dyDescent="0.45">
      <c r="A12271" s="53">
        <v>4010006308</v>
      </c>
      <c r="B12271" s="53" t="s">
        <v>8712</v>
      </c>
      <c r="C12271" s="53">
        <v>300</v>
      </c>
      <c r="D12271" s="53">
        <v>85250</v>
      </c>
      <c r="G12271" s="52">
        <v>228</v>
      </c>
      <c r="H12271" s="52">
        <f t="shared" si="573"/>
        <v>77.52</v>
      </c>
      <c r="I12271" s="52">
        <f t="shared" si="574"/>
        <v>17.14</v>
      </c>
      <c r="J12271" s="52">
        <f t="shared" si="575"/>
        <v>159.6</v>
      </c>
      <c r="K12271" s="52">
        <v>23.276000000000003</v>
      </c>
      <c r="L12271" s="52">
        <v>23.276000000000003</v>
      </c>
      <c r="M12271" s="52">
        <v>23.276000000000003</v>
      </c>
      <c r="N12271" s="52">
        <v>17.14</v>
      </c>
      <c r="O12271" s="52">
        <v>159.6</v>
      </c>
    </row>
    <row r="12272" spans="1:15" s="53" customFormat="1" x14ac:dyDescent="0.45">
      <c r="A12272" s="53">
        <v>4010006325</v>
      </c>
      <c r="B12272" s="53" t="s">
        <v>6568</v>
      </c>
      <c r="C12272" s="53">
        <v>300</v>
      </c>
      <c r="D12272" s="53">
        <v>82735</v>
      </c>
      <c r="G12272" s="52">
        <v>165</v>
      </c>
      <c r="H12272" s="52">
        <f t="shared" si="573"/>
        <v>56.099999999999994</v>
      </c>
      <c r="I12272" s="52">
        <f t="shared" si="574"/>
        <v>16.690000000000001</v>
      </c>
      <c r="J12272" s="52">
        <f t="shared" si="575"/>
        <v>115.49999999999999</v>
      </c>
      <c r="K12272" s="52">
        <v>22.660000000000004</v>
      </c>
      <c r="L12272" s="52">
        <v>22.660000000000004</v>
      </c>
      <c r="M12272" s="52">
        <v>22.660000000000004</v>
      </c>
      <c r="N12272" s="52">
        <v>16.690000000000001</v>
      </c>
      <c r="O12272" s="52">
        <v>115.49999999999999</v>
      </c>
    </row>
    <row r="12273" spans="1:15" s="53" customFormat="1" x14ac:dyDescent="0.45">
      <c r="A12273" s="53">
        <v>4010006338</v>
      </c>
      <c r="B12273" s="53" t="s">
        <v>9374</v>
      </c>
      <c r="C12273" s="53">
        <v>300</v>
      </c>
      <c r="D12273" s="53">
        <v>82985</v>
      </c>
      <c r="G12273" s="52">
        <v>84</v>
      </c>
      <c r="H12273" s="52">
        <f t="shared" si="573"/>
        <v>28.56</v>
      </c>
      <c r="I12273" s="52">
        <f t="shared" si="574"/>
        <v>15.08</v>
      </c>
      <c r="J12273" s="52">
        <f t="shared" si="575"/>
        <v>58.8</v>
      </c>
      <c r="K12273" s="52">
        <v>18.436000000000003</v>
      </c>
      <c r="L12273" s="52">
        <v>18.436000000000003</v>
      </c>
      <c r="M12273" s="52">
        <v>18.436000000000003</v>
      </c>
      <c r="N12273" s="52">
        <v>15.08</v>
      </c>
      <c r="O12273" s="52">
        <v>58.8</v>
      </c>
    </row>
    <row r="12274" spans="1:15" s="53" customFormat="1" x14ac:dyDescent="0.45">
      <c r="A12274" s="53">
        <v>4010006372</v>
      </c>
      <c r="B12274" s="53" t="s">
        <v>6569</v>
      </c>
      <c r="C12274" s="53">
        <v>300</v>
      </c>
      <c r="D12274" s="53">
        <v>83036</v>
      </c>
      <c r="G12274" s="52">
        <v>113</v>
      </c>
      <c r="H12274" s="52">
        <f t="shared" si="573"/>
        <v>38.419999999999995</v>
      </c>
      <c r="I12274" s="52">
        <f t="shared" si="574"/>
        <v>8.74</v>
      </c>
      <c r="J12274" s="52">
        <f t="shared" si="575"/>
        <v>79.099999999999994</v>
      </c>
      <c r="K12274" s="52">
        <v>11.869</v>
      </c>
      <c r="L12274" s="52">
        <v>11.869</v>
      </c>
      <c r="M12274" s="52">
        <v>11.869</v>
      </c>
      <c r="N12274" s="52">
        <v>8.74</v>
      </c>
      <c r="O12274" s="52">
        <v>79.099999999999994</v>
      </c>
    </row>
    <row r="12275" spans="1:15" s="53" customFormat="1" x14ac:dyDescent="0.45">
      <c r="A12275" s="53">
        <v>4010006420</v>
      </c>
      <c r="B12275" s="53" t="s">
        <v>9375</v>
      </c>
      <c r="C12275" s="53">
        <v>300</v>
      </c>
      <c r="D12275" s="53">
        <v>83030</v>
      </c>
      <c r="G12275" s="52">
        <v>49</v>
      </c>
      <c r="H12275" s="52">
        <f t="shared" si="573"/>
        <v>16.66</v>
      </c>
      <c r="I12275" s="52">
        <f t="shared" si="574"/>
        <v>9.67</v>
      </c>
      <c r="J12275" s="52">
        <f t="shared" si="575"/>
        <v>34.299999999999997</v>
      </c>
      <c r="K12275" s="52">
        <v>11.0085</v>
      </c>
      <c r="L12275" s="52">
        <v>11.0085</v>
      </c>
      <c r="M12275" s="52">
        <v>11.0085</v>
      </c>
      <c r="N12275" s="52">
        <v>9.67</v>
      </c>
      <c r="O12275" s="52">
        <v>34.299999999999997</v>
      </c>
    </row>
    <row r="12276" spans="1:15" s="53" customFormat="1" x14ac:dyDescent="0.45">
      <c r="A12276" s="53">
        <v>4010006438</v>
      </c>
      <c r="B12276" s="53" t="s">
        <v>6570</v>
      </c>
      <c r="C12276" s="53">
        <v>300</v>
      </c>
      <c r="D12276" s="53">
        <v>86707</v>
      </c>
      <c r="G12276" s="52">
        <v>114</v>
      </c>
      <c r="H12276" s="52">
        <f t="shared" si="573"/>
        <v>38.76</v>
      </c>
      <c r="I12276" s="52">
        <f t="shared" si="574"/>
        <v>10.41</v>
      </c>
      <c r="J12276" s="52">
        <f t="shared" si="575"/>
        <v>79.8</v>
      </c>
      <c r="K12276" s="52">
        <v>14.135000000000002</v>
      </c>
      <c r="L12276" s="52">
        <v>14.135000000000002</v>
      </c>
      <c r="M12276" s="52">
        <v>14.135000000000002</v>
      </c>
      <c r="N12276" s="52">
        <v>10.41</v>
      </c>
      <c r="O12276" s="52">
        <v>79.8</v>
      </c>
    </row>
    <row r="12277" spans="1:15" s="53" customFormat="1" x14ac:dyDescent="0.45">
      <c r="A12277" s="53">
        <v>4010006444</v>
      </c>
      <c r="B12277" s="53" t="s">
        <v>7885</v>
      </c>
      <c r="C12277" s="53">
        <v>300</v>
      </c>
      <c r="D12277" s="53">
        <v>80074</v>
      </c>
      <c r="G12277" s="52">
        <v>305</v>
      </c>
      <c r="H12277" s="52">
        <f t="shared" si="573"/>
        <v>103.69999999999999</v>
      </c>
      <c r="I12277" s="52">
        <f t="shared" si="574"/>
        <v>42.87</v>
      </c>
      <c r="J12277" s="52">
        <f t="shared" si="575"/>
        <v>213.5</v>
      </c>
      <c r="K12277" s="52">
        <v>58.223000000000006</v>
      </c>
      <c r="L12277" s="52">
        <v>58.223000000000006</v>
      </c>
      <c r="M12277" s="52">
        <v>58.223000000000006</v>
      </c>
      <c r="N12277" s="52">
        <v>42.87</v>
      </c>
      <c r="O12277" s="52">
        <v>213.5</v>
      </c>
    </row>
    <row r="12278" spans="1:15" s="53" customFormat="1" x14ac:dyDescent="0.45">
      <c r="A12278" s="53">
        <v>4010006445</v>
      </c>
      <c r="B12278" s="53" t="s">
        <v>9376</v>
      </c>
      <c r="C12278" s="53">
        <v>302</v>
      </c>
      <c r="D12278" s="53">
        <v>86803</v>
      </c>
      <c r="G12278" s="52">
        <v>194</v>
      </c>
      <c r="H12278" s="52">
        <f t="shared" si="573"/>
        <v>65.959999999999994</v>
      </c>
      <c r="I12278" s="52">
        <f t="shared" si="574"/>
        <v>12.84</v>
      </c>
      <c r="J12278" s="52">
        <f t="shared" si="575"/>
        <v>135.79999999999998</v>
      </c>
      <c r="K12278" s="52">
        <v>17.435000000000002</v>
      </c>
      <c r="L12278" s="52">
        <v>17.435000000000002</v>
      </c>
      <c r="M12278" s="52">
        <v>17.435000000000002</v>
      </c>
      <c r="N12278" s="52">
        <v>12.84</v>
      </c>
      <c r="O12278" s="52">
        <v>135.79999999999998</v>
      </c>
    </row>
    <row r="12279" spans="1:15" s="53" customFormat="1" x14ac:dyDescent="0.45">
      <c r="A12279" s="53">
        <v>4010006450</v>
      </c>
      <c r="B12279" s="53" t="s">
        <v>9377</v>
      </c>
      <c r="C12279" s="53">
        <v>306</v>
      </c>
      <c r="D12279" s="53">
        <v>87522</v>
      </c>
      <c r="G12279" s="52">
        <v>128.52000000000001</v>
      </c>
      <c r="H12279" s="52">
        <f t="shared" si="573"/>
        <v>43.696799999999996</v>
      </c>
      <c r="I12279" s="52">
        <f t="shared" si="574"/>
        <v>38.56</v>
      </c>
      <c r="J12279" s="52">
        <f t="shared" si="575"/>
        <v>89.963999999999999</v>
      </c>
      <c r="K12279" s="52">
        <v>52.360000000000007</v>
      </c>
      <c r="L12279" s="52">
        <v>52.360000000000007</v>
      </c>
      <c r="M12279" s="52">
        <v>52.360000000000007</v>
      </c>
      <c r="N12279" s="52">
        <v>38.56</v>
      </c>
      <c r="O12279" s="52">
        <v>89.963999999999999</v>
      </c>
    </row>
    <row r="12280" spans="1:15" s="53" customFormat="1" x14ac:dyDescent="0.45">
      <c r="A12280" s="53">
        <v>4010006460</v>
      </c>
      <c r="B12280" s="53" t="s">
        <v>7886</v>
      </c>
      <c r="C12280" s="53">
        <v>302</v>
      </c>
      <c r="D12280" s="53">
        <v>86705</v>
      </c>
      <c r="G12280" s="52">
        <v>158.51</v>
      </c>
      <c r="H12280" s="52">
        <f t="shared" si="573"/>
        <v>53.893399999999993</v>
      </c>
      <c r="I12280" s="52">
        <f t="shared" si="574"/>
        <v>10.59</v>
      </c>
      <c r="J12280" s="52">
        <f t="shared" si="575"/>
        <v>110.95699999999999</v>
      </c>
      <c r="K12280" s="52">
        <v>14.388000000000002</v>
      </c>
      <c r="L12280" s="52">
        <v>14.388000000000002</v>
      </c>
      <c r="M12280" s="52">
        <v>14.388000000000002</v>
      </c>
      <c r="N12280" s="52">
        <v>10.59</v>
      </c>
      <c r="O12280" s="52">
        <v>110.95699999999999</v>
      </c>
    </row>
    <row r="12281" spans="1:15" s="53" customFormat="1" x14ac:dyDescent="0.45">
      <c r="A12281" s="53">
        <v>4010006469</v>
      </c>
      <c r="B12281" s="53" t="s">
        <v>7887</v>
      </c>
      <c r="C12281" s="53">
        <v>300</v>
      </c>
      <c r="D12281" s="53">
        <v>86694</v>
      </c>
      <c r="G12281" s="52">
        <v>102</v>
      </c>
      <c r="H12281" s="52">
        <f t="shared" si="573"/>
        <v>34.68</v>
      </c>
      <c r="I12281" s="52">
        <f t="shared" si="574"/>
        <v>12.95</v>
      </c>
      <c r="J12281" s="52">
        <f t="shared" si="575"/>
        <v>71.399999999999991</v>
      </c>
      <c r="K12281" s="52">
        <v>17.589000000000002</v>
      </c>
      <c r="L12281" s="52">
        <v>17.589000000000002</v>
      </c>
      <c r="M12281" s="52">
        <v>17.589000000000002</v>
      </c>
      <c r="N12281" s="52">
        <v>12.95</v>
      </c>
      <c r="O12281" s="52">
        <v>71.399999999999991</v>
      </c>
    </row>
    <row r="12282" spans="1:15" s="53" customFormat="1" x14ac:dyDescent="0.45">
      <c r="A12282" s="53">
        <v>4010006470</v>
      </c>
      <c r="B12282" s="53" t="s">
        <v>7888</v>
      </c>
      <c r="C12282" s="53">
        <v>300</v>
      </c>
      <c r="D12282" s="53">
        <v>87274</v>
      </c>
      <c r="G12282" s="52">
        <v>102</v>
      </c>
      <c r="H12282" s="52">
        <f t="shared" si="573"/>
        <v>34.68</v>
      </c>
      <c r="I12282" s="52">
        <f t="shared" si="574"/>
        <v>10.78</v>
      </c>
      <c r="J12282" s="52">
        <f t="shared" si="575"/>
        <v>71.399999999999991</v>
      </c>
      <c r="K12282" s="52">
        <v>14.652000000000001</v>
      </c>
      <c r="L12282" s="52">
        <v>14.652000000000001</v>
      </c>
      <c r="M12282" s="52">
        <v>14.652000000000001</v>
      </c>
      <c r="N12282" s="52">
        <v>10.78</v>
      </c>
      <c r="O12282" s="52">
        <v>71.399999999999991</v>
      </c>
    </row>
    <row r="12283" spans="1:15" s="53" customFormat="1" x14ac:dyDescent="0.45">
      <c r="A12283" s="53">
        <v>4010006475</v>
      </c>
      <c r="B12283" s="53" t="s">
        <v>8830</v>
      </c>
      <c r="C12283" s="53">
        <v>300</v>
      </c>
      <c r="D12283" s="53">
        <v>86310</v>
      </c>
      <c r="G12283" s="52">
        <v>124</v>
      </c>
      <c r="H12283" s="52">
        <f t="shared" si="573"/>
        <v>42.16</v>
      </c>
      <c r="I12283" s="52">
        <f t="shared" si="574"/>
        <v>6.63</v>
      </c>
      <c r="J12283" s="52">
        <f t="shared" si="575"/>
        <v>86.8</v>
      </c>
      <c r="K12283" s="52">
        <v>9.0090000000000003</v>
      </c>
      <c r="L12283" s="52">
        <v>9.0090000000000003</v>
      </c>
      <c r="M12283" s="52">
        <v>9.0090000000000003</v>
      </c>
      <c r="N12283" s="52">
        <v>6.63</v>
      </c>
      <c r="O12283" s="52">
        <v>86.8</v>
      </c>
    </row>
    <row r="12284" spans="1:15" s="53" customFormat="1" x14ac:dyDescent="0.45">
      <c r="A12284" s="53">
        <v>4010006488</v>
      </c>
      <c r="B12284" s="53" t="s">
        <v>9378</v>
      </c>
      <c r="C12284" s="53">
        <v>300</v>
      </c>
      <c r="D12284" s="53">
        <v>86698</v>
      </c>
      <c r="G12284" s="52">
        <v>105.09</v>
      </c>
      <c r="H12284" s="52">
        <f t="shared" si="573"/>
        <v>35.730599999999995</v>
      </c>
      <c r="I12284" s="52">
        <f t="shared" si="574"/>
        <v>12.41</v>
      </c>
      <c r="J12284" s="52">
        <f t="shared" si="575"/>
        <v>73.563000000000002</v>
      </c>
      <c r="K12284" s="52">
        <v>15.268000000000002</v>
      </c>
      <c r="L12284" s="52">
        <v>15.268000000000002</v>
      </c>
      <c r="M12284" s="52">
        <v>15.268000000000002</v>
      </c>
      <c r="N12284" s="52">
        <v>12.41</v>
      </c>
      <c r="O12284" s="52">
        <v>73.563000000000002</v>
      </c>
    </row>
    <row r="12285" spans="1:15" s="53" customFormat="1" x14ac:dyDescent="0.45">
      <c r="A12285" s="53">
        <v>4010006502</v>
      </c>
      <c r="B12285" s="53" t="s">
        <v>7954</v>
      </c>
      <c r="C12285" s="53">
        <v>300</v>
      </c>
      <c r="D12285" s="53">
        <v>86689</v>
      </c>
      <c r="G12285" s="52">
        <v>209</v>
      </c>
      <c r="H12285" s="52">
        <f t="shared" si="573"/>
        <v>71.059999999999988</v>
      </c>
      <c r="I12285" s="52">
        <f t="shared" si="574"/>
        <v>17.420000000000002</v>
      </c>
      <c r="J12285" s="52">
        <f t="shared" si="575"/>
        <v>146.29999999999998</v>
      </c>
      <c r="K12285" s="52">
        <v>23.661000000000005</v>
      </c>
      <c r="L12285" s="52">
        <v>23.661000000000005</v>
      </c>
      <c r="M12285" s="52">
        <v>23.661000000000005</v>
      </c>
      <c r="N12285" s="52">
        <v>17.420000000000002</v>
      </c>
      <c r="O12285" s="52">
        <v>146.29999999999998</v>
      </c>
    </row>
    <row r="12286" spans="1:15" s="53" customFormat="1" x14ac:dyDescent="0.45">
      <c r="A12286" s="53">
        <v>4010006515</v>
      </c>
      <c r="B12286" s="53" t="s">
        <v>6571</v>
      </c>
      <c r="C12286" s="53">
        <v>300</v>
      </c>
      <c r="D12286" s="53">
        <v>83498</v>
      </c>
      <c r="G12286" s="52">
        <v>210</v>
      </c>
      <c r="H12286" s="52">
        <f t="shared" si="573"/>
        <v>71.399999999999991</v>
      </c>
      <c r="I12286" s="52">
        <f t="shared" si="574"/>
        <v>24.45</v>
      </c>
      <c r="J12286" s="52">
        <f t="shared" si="575"/>
        <v>147</v>
      </c>
      <c r="K12286" s="52">
        <v>33.209000000000003</v>
      </c>
      <c r="L12286" s="52">
        <v>33.209000000000003</v>
      </c>
      <c r="M12286" s="52">
        <v>33.209000000000003</v>
      </c>
      <c r="N12286" s="52">
        <v>24.45</v>
      </c>
      <c r="O12286" s="52">
        <v>147</v>
      </c>
    </row>
    <row r="12287" spans="1:15" s="53" customFormat="1" x14ac:dyDescent="0.45">
      <c r="A12287" s="53">
        <v>4010006535</v>
      </c>
      <c r="B12287" s="53" t="s">
        <v>6572</v>
      </c>
      <c r="C12287" s="53">
        <v>300</v>
      </c>
      <c r="D12287" s="53">
        <v>82785</v>
      </c>
      <c r="G12287" s="52">
        <v>134.47</v>
      </c>
      <c r="H12287" s="52">
        <f t="shared" si="573"/>
        <v>45.719799999999992</v>
      </c>
      <c r="I12287" s="52">
        <f t="shared" si="574"/>
        <v>14.81</v>
      </c>
      <c r="J12287" s="52">
        <f t="shared" si="575"/>
        <v>94.128999999999991</v>
      </c>
      <c r="K12287" s="52">
        <v>20.119</v>
      </c>
      <c r="L12287" s="52">
        <v>20.119</v>
      </c>
      <c r="M12287" s="52">
        <v>20.119</v>
      </c>
      <c r="N12287" s="52">
        <v>14.81</v>
      </c>
      <c r="O12287" s="52">
        <v>94.128999999999991</v>
      </c>
    </row>
    <row r="12288" spans="1:15" s="53" customFormat="1" x14ac:dyDescent="0.45">
      <c r="A12288" s="53">
        <v>4010006542</v>
      </c>
      <c r="B12288" s="53" t="s">
        <v>7955</v>
      </c>
      <c r="C12288" s="53">
        <v>300</v>
      </c>
      <c r="D12288" s="53">
        <v>82784</v>
      </c>
      <c r="G12288" s="52">
        <v>87</v>
      </c>
      <c r="H12288" s="52">
        <f t="shared" si="573"/>
        <v>29.58</v>
      </c>
      <c r="I12288" s="52">
        <f t="shared" si="574"/>
        <v>8.3699999999999992</v>
      </c>
      <c r="J12288" s="52">
        <f t="shared" si="575"/>
        <v>60.9</v>
      </c>
      <c r="K12288" s="52">
        <v>11.374000000000001</v>
      </c>
      <c r="L12288" s="52">
        <v>11.374000000000001</v>
      </c>
      <c r="M12288" s="52">
        <v>11.374000000000001</v>
      </c>
      <c r="N12288" s="52">
        <v>8.3699999999999992</v>
      </c>
      <c r="O12288" s="52">
        <v>60.9</v>
      </c>
    </row>
    <row r="12289" spans="1:15" s="53" customFormat="1" x14ac:dyDescent="0.45">
      <c r="A12289" s="53">
        <v>4010006544</v>
      </c>
      <c r="B12289" s="53" t="s">
        <v>6573</v>
      </c>
      <c r="C12289" s="53">
        <v>300</v>
      </c>
      <c r="D12289" s="53">
        <v>82787</v>
      </c>
      <c r="G12289" s="52">
        <v>50</v>
      </c>
      <c r="H12289" s="52">
        <f t="shared" si="573"/>
        <v>17</v>
      </c>
      <c r="I12289" s="52">
        <f t="shared" si="574"/>
        <v>7.22</v>
      </c>
      <c r="J12289" s="52">
        <f t="shared" si="575"/>
        <v>35</v>
      </c>
      <c r="K12289" s="52">
        <v>9.8010000000000002</v>
      </c>
      <c r="L12289" s="52">
        <v>9.8010000000000002</v>
      </c>
      <c r="M12289" s="52">
        <v>9.8010000000000002</v>
      </c>
      <c r="N12289" s="52">
        <v>7.22</v>
      </c>
      <c r="O12289" s="52">
        <v>35</v>
      </c>
    </row>
    <row r="12290" spans="1:15" s="53" customFormat="1" x14ac:dyDescent="0.45">
      <c r="A12290" s="53">
        <v>4010006558</v>
      </c>
      <c r="B12290" s="53" t="s">
        <v>8831</v>
      </c>
      <c r="C12290" s="53">
        <v>300</v>
      </c>
      <c r="D12290" s="53">
        <v>86698</v>
      </c>
      <c r="G12290" s="52">
        <v>93</v>
      </c>
      <c r="H12290" s="52">
        <f t="shared" si="573"/>
        <v>31.619999999999997</v>
      </c>
      <c r="I12290" s="52">
        <f t="shared" si="574"/>
        <v>12.41</v>
      </c>
      <c r="J12290" s="52">
        <f t="shared" si="575"/>
        <v>65.099999999999994</v>
      </c>
      <c r="K12290" s="52">
        <v>15.268000000000002</v>
      </c>
      <c r="L12290" s="52">
        <v>15.268000000000002</v>
      </c>
      <c r="M12290" s="52">
        <v>15.268000000000002</v>
      </c>
      <c r="N12290" s="52">
        <v>12.41</v>
      </c>
      <c r="O12290" s="52">
        <v>65.099999999999994</v>
      </c>
    </row>
    <row r="12291" spans="1:15" s="53" customFormat="1" x14ac:dyDescent="0.45">
      <c r="A12291" s="53">
        <v>4010006592</v>
      </c>
      <c r="B12291" s="53" t="s">
        <v>8832</v>
      </c>
      <c r="C12291" s="53">
        <v>300</v>
      </c>
      <c r="D12291" s="53">
        <v>83002</v>
      </c>
      <c r="G12291" s="52">
        <v>160.09</v>
      </c>
      <c r="H12291" s="52">
        <f t="shared" ref="H12291:H12354" si="576">G12291*(1-0.66)</f>
        <v>54.430599999999998</v>
      </c>
      <c r="I12291" s="52">
        <f t="shared" ref="I12291:I12354" si="577">MIN(K12291,L12291,M12291,N12291,O12291)</f>
        <v>16.670000000000002</v>
      </c>
      <c r="J12291" s="52">
        <f t="shared" ref="J12291:J12354" si="578">MAX(K12291,L12291,M12291,N12291,O12291)</f>
        <v>112.06299999999999</v>
      </c>
      <c r="K12291" s="52">
        <v>22.627000000000002</v>
      </c>
      <c r="L12291" s="52">
        <v>22.627000000000002</v>
      </c>
      <c r="M12291" s="52">
        <v>22.627000000000002</v>
      </c>
      <c r="N12291" s="52">
        <v>16.670000000000002</v>
      </c>
      <c r="O12291" s="52">
        <v>112.06299999999999</v>
      </c>
    </row>
    <row r="12292" spans="1:15" s="53" customFormat="1" x14ac:dyDescent="0.45">
      <c r="A12292" s="53">
        <v>4010006625</v>
      </c>
      <c r="B12292" s="53" t="s">
        <v>9379</v>
      </c>
      <c r="C12292" s="53">
        <v>300</v>
      </c>
      <c r="D12292" s="53">
        <v>86738</v>
      </c>
      <c r="G12292" s="52">
        <v>98</v>
      </c>
      <c r="H12292" s="52">
        <f t="shared" si="576"/>
        <v>33.32</v>
      </c>
      <c r="I12292" s="52">
        <f t="shared" si="577"/>
        <v>11.92</v>
      </c>
      <c r="J12292" s="52">
        <f t="shared" si="578"/>
        <v>68.599999999999994</v>
      </c>
      <c r="K12292" s="52">
        <v>16.181000000000001</v>
      </c>
      <c r="L12292" s="52">
        <v>16.181000000000001</v>
      </c>
      <c r="M12292" s="52">
        <v>16.181000000000001</v>
      </c>
      <c r="N12292" s="52">
        <v>11.92</v>
      </c>
      <c r="O12292" s="52">
        <v>68.599999999999994</v>
      </c>
    </row>
    <row r="12293" spans="1:15" s="53" customFormat="1" x14ac:dyDescent="0.45">
      <c r="A12293" s="53">
        <v>4010006650</v>
      </c>
      <c r="B12293" s="53" t="s">
        <v>7956</v>
      </c>
      <c r="C12293" s="53">
        <v>300</v>
      </c>
      <c r="D12293" s="53">
        <v>83835</v>
      </c>
      <c r="G12293" s="52">
        <v>284</v>
      </c>
      <c r="H12293" s="52">
        <f t="shared" si="576"/>
        <v>96.559999999999988</v>
      </c>
      <c r="I12293" s="52">
        <f t="shared" si="577"/>
        <v>15.25</v>
      </c>
      <c r="J12293" s="52">
        <f t="shared" si="578"/>
        <v>198.79999999999998</v>
      </c>
      <c r="K12293" s="52">
        <v>20.702000000000002</v>
      </c>
      <c r="L12293" s="52">
        <v>20.702000000000002</v>
      </c>
      <c r="M12293" s="52">
        <v>20.702000000000002</v>
      </c>
      <c r="N12293" s="52">
        <v>15.25</v>
      </c>
      <c r="O12293" s="52">
        <v>198.79999999999998</v>
      </c>
    </row>
    <row r="12294" spans="1:15" s="53" customFormat="1" x14ac:dyDescent="0.45">
      <c r="A12294" s="53">
        <v>4010006694</v>
      </c>
      <c r="B12294" s="53" t="s">
        <v>8833</v>
      </c>
      <c r="C12294" s="53">
        <v>301</v>
      </c>
      <c r="D12294" s="53">
        <v>80335</v>
      </c>
      <c r="F12294" s="53" t="s">
        <v>4687</v>
      </c>
      <c r="G12294" s="52">
        <v>113.4</v>
      </c>
      <c r="H12294" s="52">
        <f t="shared" si="576"/>
        <v>38.555999999999997</v>
      </c>
      <c r="I12294" s="52">
        <f t="shared" si="577"/>
        <v>0</v>
      </c>
      <c r="J12294" s="52">
        <f t="shared" si="578"/>
        <v>79.38</v>
      </c>
      <c r="K12294" s="52">
        <v>38.314500000000002</v>
      </c>
      <c r="L12294" s="52" t="s">
        <v>14585</v>
      </c>
      <c r="M12294" s="52" t="s">
        <v>18333</v>
      </c>
      <c r="N12294" s="52">
        <v>0</v>
      </c>
      <c r="O12294" s="52">
        <v>79.38</v>
      </c>
    </row>
    <row r="12295" spans="1:15" s="53" customFormat="1" x14ac:dyDescent="0.45">
      <c r="A12295" s="53">
        <v>4010006716</v>
      </c>
      <c r="B12295" s="53" t="s">
        <v>9380</v>
      </c>
      <c r="C12295" s="53">
        <v>300</v>
      </c>
      <c r="D12295" s="53">
        <v>86747</v>
      </c>
      <c r="G12295" s="52">
        <v>99</v>
      </c>
      <c r="H12295" s="52">
        <f t="shared" si="576"/>
        <v>33.659999999999997</v>
      </c>
      <c r="I12295" s="52">
        <f t="shared" si="577"/>
        <v>13.53</v>
      </c>
      <c r="J12295" s="52">
        <f t="shared" si="578"/>
        <v>69.3</v>
      </c>
      <c r="K12295" s="52">
        <v>18.37</v>
      </c>
      <c r="L12295" s="52">
        <v>18.37</v>
      </c>
      <c r="M12295" s="52">
        <v>18.37</v>
      </c>
      <c r="N12295" s="52">
        <v>13.53</v>
      </c>
      <c r="O12295" s="52">
        <v>69.3</v>
      </c>
    </row>
    <row r="12296" spans="1:15" s="53" customFormat="1" x14ac:dyDescent="0.45">
      <c r="A12296" s="53">
        <v>4010006748</v>
      </c>
      <c r="B12296" s="53" t="s">
        <v>9381</v>
      </c>
      <c r="C12296" s="53">
        <v>300</v>
      </c>
      <c r="D12296" s="53">
        <v>84703</v>
      </c>
      <c r="G12296" s="52">
        <v>77</v>
      </c>
      <c r="H12296" s="52">
        <f t="shared" si="576"/>
        <v>26.179999999999996</v>
      </c>
      <c r="I12296" s="52">
        <f t="shared" si="577"/>
        <v>6.77</v>
      </c>
      <c r="J12296" s="52">
        <f t="shared" si="578"/>
        <v>53.9</v>
      </c>
      <c r="K12296" s="52">
        <v>9.1959999999999997</v>
      </c>
      <c r="L12296" s="52">
        <v>9.1959999999999997</v>
      </c>
      <c r="M12296" s="52">
        <v>9.1959999999999997</v>
      </c>
      <c r="N12296" s="52">
        <v>6.77</v>
      </c>
      <c r="O12296" s="52">
        <v>53.9</v>
      </c>
    </row>
    <row r="12297" spans="1:15" s="53" customFormat="1" x14ac:dyDescent="0.45">
      <c r="A12297" s="53">
        <v>4010006826</v>
      </c>
      <c r="B12297" s="53" t="s">
        <v>8834</v>
      </c>
      <c r="C12297" s="53">
        <v>300</v>
      </c>
      <c r="D12297" s="53">
        <v>85660</v>
      </c>
      <c r="G12297" s="52">
        <v>58</v>
      </c>
      <c r="H12297" s="52">
        <f t="shared" si="576"/>
        <v>19.72</v>
      </c>
      <c r="I12297" s="52">
        <f t="shared" si="577"/>
        <v>4.96</v>
      </c>
      <c r="J12297" s="52">
        <f t="shared" si="578"/>
        <v>40.599999999999994</v>
      </c>
      <c r="K12297" s="52">
        <v>6.7320000000000011</v>
      </c>
      <c r="L12297" s="52">
        <v>6.7320000000000011</v>
      </c>
      <c r="M12297" s="52">
        <v>6.7320000000000011</v>
      </c>
      <c r="N12297" s="52">
        <v>4.96</v>
      </c>
      <c r="O12297" s="52">
        <v>40.599999999999994</v>
      </c>
    </row>
    <row r="12298" spans="1:15" s="53" customFormat="1" x14ac:dyDescent="0.45">
      <c r="A12298" s="53">
        <v>4010006838</v>
      </c>
      <c r="B12298" s="53" t="s">
        <v>9002</v>
      </c>
      <c r="C12298" s="53">
        <v>300</v>
      </c>
      <c r="D12298" s="53">
        <v>84403</v>
      </c>
      <c r="G12298" s="52">
        <v>292</v>
      </c>
      <c r="H12298" s="52">
        <f t="shared" si="576"/>
        <v>99.279999999999987</v>
      </c>
      <c r="I12298" s="52">
        <f t="shared" si="577"/>
        <v>23.23</v>
      </c>
      <c r="J12298" s="52">
        <f t="shared" si="578"/>
        <v>204.39999999999998</v>
      </c>
      <c r="K12298" s="52">
        <v>31.548000000000002</v>
      </c>
      <c r="L12298" s="52">
        <v>31.548000000000002</v>
      </c>
      <c r="M12298" s="52">
        <v>31.548000000000002</v>
      </c>
      <c r="N12298" s="52">
        <v>23.23</v>
      </c>
      <c r="O12298" s="52">
        <v>204.39999999999998</v>
      </c>
    </row>
    <row r="12299" spans="1:15" s="53" customFormat="1" x14ac:dyDescent="0.45">
      <c r="A12299" s="53">
        <v>4010006840</v>
      </c>
      <c r="B12299" s="53" t="s">
        <v>9382</v>
      </c>
      <c r="C12299" s="53">
        <v>300</v>
      </c>
      <c r="D12299" s="53">
        <v>84403</v>
      </c>
      <c r="G12299" s="52">
        <v>145</v>
      </c>
      <c r="H12299" s="52">
        <f t="shared" si="576"/>
        <v>49.3</v>
      </c>
      <c r="I12299" s="52">
        <f t="shared" si="577"/>
        <v>23.23</v>
      </c>
      <c r="J12299" s="52">
        <f t="shared" si="578"/>
        <v>101.5</v>
      </c>
      <c r="K12299" s="52">
        <v>31.548000000000002</v>
      </c>
      <c r="L12299" s="52">
        <v>31.548000000000002</v>
      </c>
      <c r="M12299" s="52">
        <v>31.548000000000002</v>
      </c>
      <c r="N12299" s="52">
        <v>23.23</v>
      </c>
      <c r="O12299" s="52">
        <v>101.5</v>
      </c>
    </row>
    <row r="12300" spans="1:15" s="53" customFormat="1" x14ac:dyDescent="0.45">
      <c r="A12300" s="53">
        <v>4010006858</v>
      </c>
      <c r="B12300" s="53" t="s">
        <v>9003</v>
      </c>
      <c r="C12300" s="53">
        <v>300</v>
      </c>
      <c r="D12300" s="53">
        <v>84466</v>
      </c>
      <c r="G12300" s="52">
        <v>126.56</v>
      </c>
      <c r="H12300" s="52">
        <f t="shared" si="576"/>
        <v>43.0304</v>
      </c>
      <c r="I12300" s="52">
        <f t="shared" si="577"/>
        <v>11.48</v>
      </c>
      <c r="J12300" s="52">
        <f t="shared" si="578"/>
        <v>88.591999999999999</v>
      </c>
      <c r="K12300" s="52">
        <v>15.598000000000001</v>
      </c>
      <c r="L12300" s="52">
        <v>15.598000000000001</v>
      </c>
      <c r="M12300" s="52">
        <v>15.598000000000001</v>
      </c>
      <c r="N12300" s="52">
        <v>11.48</v>
      </c>
      <c r="O12300" s="52">
        <v>88.591999999999999</v>
      </c>
    </row>
    <row r="12301" spans="1:15" s="53" customFormat="1" x14ac:dyDescent="0.45">
      <c r="A12301" s="53">
        <v>4010006896</v>
      </c>
      <c r="B12301" s="53" t="s">
        <v>6574</v>
      </c>
      <c r="C12301" s="53">
        <v>300</v>
      </c>
      <c r="D12301" s="53">
        <v>82306</v>
      </c>
      <c r="G12301" s="52">
        <v>313</v>
      </c>
      <c r="H12301" s="52">
        <f t="shared" si="576"/>
        <v>106.41999999999999</v>
      </c>
      <c r="I12301" s="52">
        <f t="shared" si="577"/>
        <v>26.64</v>
      </c>
      <c r="J12301" s="52">
        <f t="shared" si="578"/>
        <v>219.1</v>
      </c>
      <c r="K12301" s="52">
        <v>36.179000000000002</v>
      </c>
      <c r="L12301" s="52">
        <v>36.179000000000002</v>
      </c>
      <c r="M12301" s="52">
        <v>36.179000000000002</v>
      </c>
      <c r="N12301" s="52">
        <v>26.64</v>
      </c>
      <c r="O12301" s="52">
        <v>219.1</v>
      </c>
    </row>
    <row r="12302" spans="1:15" s="53" customFormat="1" x14ac:dyDescent="0.45">
      <c r="A12302" s="53">
        <v>4010006902</v>
      </c>
      <c r="B12302" s="53" t="s">
        <v>6948</v>
      </c>
      <c r="C12302" s="53">
        <v>300</v>
      </c>
      <c r="D12302" s="53">
        <v>84600</v>
      </c>
      <c r="G12302" s="52">
        <v>154</v>
      </c>
      <c r="H12302" s="52">
        <f t="shared" si="576"/>
        <v>52.359999999999992</v>
      </c>
      <c r="I12302" s="52">
        <f t="shared" si="577"/>
        <v>15.4</v>
      </c>
      <c r="J12302" s="52">
        <f t="shared" si="578"/>
        <v>107.8</v>
      </c>
      <c r="K12302" s="52">
        <v>19.657000000000004</v>
      </c>
      <c r="L12302" s="52">
        <v>19.657000000000004</v>
      </c>
      <c r="M12302" s="52">
        <v>19.657000000000004</v>
      </c>
      <c r="N12302" s="52">
        <v>15.4</v>
      </c>
      <c r="O12302" s="52">
        <v>107.8</v>
      </c>
    </row>
    <row r="12303" spans="1:15" s="53" customFormat="1" x14ac:dyDescent="0.45">
      <c r="A12303" s="53">
        <v>4010006910</v>
      </c>
      <c r="B12303" s="53" t="s">
        <v>9004</v>
      </c>
      <c r="C12303" s="53">
        <v>300</v>
      </c>
      <c r="D12303" s="53">
        <v>82042</v>
      </c>
      <c r="G12303" s="52">
        <v>18</v>
      </c>
      <c r="H12303" s="52">
        <f t="shared" si="576"/>
        <v>6.1199999999999992</v>
      </c>
      <c r="I12303" s="52">
        <f t="shared" si="577"/>
        <v>7</v>
      </c>
      <c r="J12303" s="52">
        <f t="shared" si="578"/>
        <v>12.6</v>
      </c>
      <c r="K12303" s="52">
        <v>7.9744999999999999</v>
      </c>
      <c r="L12303" s="52">
        <v>7.9744999999999999</v>
      </c>
      <c r="M12303" s="52">
        <v>7.9744999999999999</v>
      </c>
      <c r="N12303" s="52">
        <v>7</v>
      </c>
      <c r="O12303" s="52">
        <v>12.6</v>
      </c>
    </row>
    <row r="12304" spans="1:15" s="53" customFormat="1" x14ac:dyDescent="0.45">
      <c r="A12304" s="53">
        <v>4010006919</v>
      </c>
      <c r="B12304" s="53" t="s">
        <v>6949</v>
      </c>
      <c r="C12304" s="53">
        <v>300</v>
      </c>
      <c r="D12304" s="53">
        <v>86225</v>
      </c>
      <c r="G12304" s="52">
        <v>110.74</v>
      </c>
      <c r="H12304" s="52">
        <f t="shared" si="576"/>
        <v>37.651599999999995</v>
      </c>
      <c r="I12304" s="52">
        <f t="shared" si="577"/>
        <v>12.37</v>
      </c>
      <c r="J12304" s="52">
        <f t="shared" si="578"/>
        <v>77.517999999999986</v>
      </c>
      <c r="K12304" s="52">
        <v>16.797000000000001</v>
      </c>
      <c r="L12304" s="52">
        <v>16.797000000000001</v>
      </c>
      <c r="M12304" s="52">
        <v>16.797000000000001</v>
      </c>
      <c r="N12304" s="52">
        <v>12.37</v>
      </c>
      <c r="O12304" s="52">
        <v>77.517999999999986</v>
      </c>
    </row>
    <row r="12305" spans="1:15" s="53" customFormat="1" x14ac:dyDescent="0.45">
      <c r="A12305" s="53">
        <v>4010006942</v>
      </c>
      <c r="B12305" s="53" t="s">
        <v>7957</v>
      </c>
      <c r="C12305" s="53">
        <v>300</v>
      </c>
      <c r="D12305" s="53">
        <v>85597</v>
      </c>
      <c r="G12305" s="52">
        <v>150.15</v>
      </c>
      <c r="H12305" s="52">
        <f t="shared" si="576"/>
        <v>51.050999999999995</v>
      </c>
      <c r="I12305" s="52">
        <f t="shared" si="577"/>
        <v>16.18</v>
      </c>
      <c r="J12305" s="52">
        <f t="shared" si="578"/>
        <v>105.105</v>
      </c>
      <c r="K12305" s="52">
        <v>21.966999999999999</v>
      </c>
      <c r="L12305" s="52">
        <v>21.966999999999999</v>
      </c>
      <c r="M12305" s="52">
        <v>21.966999999999999</v>
      </c>
      <c r="N12305" s="52">
        <v>16.18</v>
      </c>
      <c r="O12305" s="52">
        <v>105.105</v>
      </c>
    </row>
    <row r="12306" spans="1:15" s="53" customFormat="1" x14ac:dyDescent="0.45">
      <c r="A12306" s="53">
        <v>4010006981</v>
      </c>
      <c r="B12306" s="53" t="s">
        <v>8011</v>
      </c>
      <c r="C12306" s="53">
        <v>306</v>
      </c>
      <c r="D12306" s="53">
        <v>87272</v>
      </c>
      <c r="G12306" s="52">
        <v>54</v>
      </c>
      <c r="H12306" s="52">
        <f t="shared" si="576"/>
        <v>18.36</v>
      </c>
      <c r="I12306" s="52">
        <f t="shared" si="577"/>
        <v>10.78</v>
      </c>
      <c r="J12306" s="52">
        <f t="shared" si="578"/>
        <v>37.799999999999997</v>
      </c>
      <c r="K12306" s="52">
        <v>14.652000000000001</v>
      </c>
      <c r="L12306" s="52">
        <v>14.652000000000001</v>
      </c>
      <c r="M12306" s="52">
        <v>14.652000000000001</v>
      </c>
      <c r="N12306" s="52">
        <v>10.78</v>
      </c>
      <c r="O12306" s="52">
        <v>37.799999999999997</v>
      </c>
    </row>
    <row r="12307" spans="1:15" s="53" customFormat="1" x14ac:dyDescent="0.45">
      <c r="A12307" s="53">
        <v>4010007076</v>
      </c>
      <c r="B12307" s="53" t="s">
        <v>6950</v>
      </c>
      <c r="C12307" s="53">
        <v>302</v>
      </c>
      <c r="D12307" s="53">
        <v>86003</v>
      </c>
      <c r="G12307" s="52">
        <v>54.94</v>
      </c>
      <c r="H12307" s="52">
        <f t="shared" si="576"/>
        <v>18.679599999999997</v>
      </c>
      <c r="I12307" s="52">
        <f t="shared" si="577"/>
        <v>4.7</v>
      </c>
      <c r="J12307" s="52">
        <f t="shared" si="578"/>
        <v>38.457999999999998</v>
      </c>
      <c r="K12307" s="52">
        <v>6.38</v>
      </c>
      <c r="L12307" s="52">
        <v>6.38</v>
      </c>
      <c r="M12307" s="52">
        <v>6.38</v>
      </c>
      <c r="N12307" s="52">
        <v>4.7</v>
      </c>
      <c r="O12307" s="52">
        <v>38.457999999999998</v>
      </c>
    </row>
    <row r="12308" spans="1:15" s="53" customFormat="1" x14ac:dyDescent="0.45">
      <c r="A12308" s="53">
        <v>4010007077</v>
      </c>
      <c r="B12308" s="53" t="s">
        <v>9005</v>
      </c>
      <c r="C12308" s="53">
        <v>302</v>
      </c>
      <c r="D12308" s="53">
        <v>86003</v>
      </c>
      <c r="G12308" s="52">
        <v>54.94</v>
      </c>
      <c r="H12308" s="52">
        <f t="shared" si="576"/>
        <v>18.679599999999997</v>
      </c>
      <c r="I12308" s="52">
        <f t="shared" si="577"/>
        <v>4.7</v>
      </c>
      <c r="J12308" s="52">
        <f t="shared" si="578"/>
        <v>38.457999999999998</v>
      </c>
      <c r="K12308" s="52">
        <v>6.38</v>
      </c>
      <c r="L12308" s="52">
        <v>6.38</v>
      </c>
      <c r="M12308" s="52">
        <v>6.38</v>
      </c>
      <c r="N12308" s="52">
        <v>4.7</v>
      </c>
      <c r="O12308" s="52">
        <v>38.457999999999998</v>
      </c>
    </row>
    <row r="12309" spans="1:15" s="53" customFormat="1" x14ac:dyDescent="0.45">
      <c r="A12309" s="53">
        <v>4070004540</v>
      </c>
      <c r="B12309" s="53" t="s">
        <v>8894</v>
      </c>
      <c r="C12309" s="53">
        <v>637</v>
      </c>
      <c r="F12309" s="53" t="s">
        <v>4089</v>
      </c>
      <c r="G12309" s="52">
        <v>0</v>
      </c>
      <c r="H12309" s="52">
        <f t="shared" si="576"/>
        <v>0</v>
      </c>
      <c r="I12309" s="52">
        <f t="shared" si="577"/>
        <v>0</v>
      </c>
      <c r="J12309" s="52">
        <f t="shared" si="578"/>
        <v>0</v>
      </c>
      <c r="K12309" s="52" t="s">
        <v>23618</v>
      </c>
      <c r="L12309" s="52" t="s">
        <v>23618</v>
      </c>
      <c r="M12309" s="52" t="s">
        <v>23618</v>
      </c>
      <c r="N12309" s="52" t="s">
        <v>23618</v>
      </c>
      <c r="O12309" s="52" t="s">
        <v>23618</v>
      </c>
    </row>
    <row r="12310" spans="1:15" s="53" customFormat="1" x14ac:dyDescent="0.45">
      <c r="A12310" s="53">
        <v>4070004551</v>
      </c>
      <c r="B12310" s="53" t="s">
        <v>11894</v>
      </c>
      <c r="C12310" s="53">
        <v>637</v>
      </c>
      <c r="F12310" s="53" t="s">
        <v>4089</v>
      </c>
      <c r="G12310" s="52">
        <v>0</v>
      </c>
      <c r="H12310" s="52">
        <f t="shared" si="576"/>
        <v>0</v>
      </c>
      <c r="I12310" s="52">
        <f t="shared" si="577"/>
        <v>0</v>
      </c>
      <c r="J12310" s="52">
        <f t="shared" si="578"/>
        <v>0</v>
      </c>
      <c r="K12310" s="52" t="s">
        <v>23618</v>
      </c>
      <c r="L12310" s="52" t="s">
        <v>23618</v>
      </c>
      <c r="M12310" s="52" t="s">
        <v>23618</v>
      </c>
      <c r="N12310" s="52" t="s">
        <v>23618</v>
      </c>
      <c r="O12310" s="52" t="s">
        <v>23618</v>
      </c>
    </row>
    <row r="12311" spans="1:15" s="53" customFormat="1" x14ac:dyDescent="0.45">
      <c r="A12311" s="53">
        <v>4070004553</v>
      </c>
      <c r="B12311" s="53" t="s">
        <v>11895</v>
      </c>
      <c r="C12311" s="53">
        <v>637</v>
      </c>
      <c r="F12311" s="53" t="s">
        <v>4089</v>
      </c>
      <c r="G12311" s="52">
        <v>0</v>
      </c>
      <c r="H12311" s="52">
        <f t="shared" si="576"/>
        <v>0</v>
      </c>
      <c r="I12311" s="52">
        <f t="shared" si="577"/>
        <v>0</v>
      </c>
      <c r="J12311" s="52">
        <f t="shared" si="578"/>
        <v>0</v>
      </c>
      <c r="K12311" s="52" t="s">
        <v>23618</v>
      </c>
      <c r="L12311" s="52" t="s">
        <v>23618</v>
      </c>
      <c r="M12311" s="52" t="s">
        <v>23618</v>
      </c>
      <c r="N12311" s="52" t="s">
        <v>23618</v>
      </c>
      <c r="O12311" s="52" t="s">
        <v>23618</v>
      </c>
    </row>
    <row r="12312" spans="1:15" s="53" customFormat="1" x14ac:dyDescent="0.45">
      <c r="A12312" s="53">
        <v>4070004554</v>
      </c>
      <c r="B12312" s="53" t="s">
        <v>13040</v>
      </c>
      <c r="C12312" s="53">
        <v>637</v>
      </c>
      <c r="F12312" s="53" t="s">
        <v>4089</v>
      </c>
      <c r="G12312" s="52">
        <v>0</v>
      </c>
      <c r="H12312" s="52">
        <f t="shared" si="576"/>
        <v>0</v>
      </c>
      <c r="I12312" s="52">
        <f t="shared" si="577"/>
        <v>0</v>
      </c>
      <c r="J12312" s="52">
        <f t="shared" si="578"/>
        <v>0</v>
      </c>
      <c r="K12312" s="52" t="s">
        <v>23618</v>
      </c>
      <c r="L12312" s="52" t="s">
        <v>23618</v>
      </c>
      <c r="M12312" s="52" t="s">
        <v>23618</v>
      </c>
      <c r="N12312" s="52" t="s">
        <v>23618</v>
      </c>
      <c r="O12312" s="52" t="s">
        <v>23618</v>
      </c>
    </row>
    <row r="12313" spans="1:15" s="53" customFormat="1" x14ac:dyDescent="0.45">
      <c r="A12313" s="53">
        <v>4070004599</v>
      </c>
      <c r="B12313" s="53" t="s">
        <v>13079</v>
      </c>
      <c r="C12313" s="53">
        <v>637</v>
      </c>
      <c r="F12313" s="53" t="s">
        <v>4089</v>
      </c>
      <c r="G12313" s="52">
        <v>0</v>
      </c>
      <c r="H12313" s="52">
        <f t="shared" si="576"/>
        <v>0</v>
      </c>
      <c r="I12313" s="52">
        <f t="shared" si="577"/>
        <v>0</v>
      </c>
      <c r="J12313" s="52">
        <f t="shared" si="578"/>
        <v>0</v>
      </c>
      <c r="K12313" s="52" t="s">
        <v>23618</v>
      </c>
      <c r="L12313" s="52" t="s">
        <v>23618</v>
      </c>
      <c r="M12313" s="52" t="s">
        <v>23618</v>
      </c>
      <c r="N12313" s="52" t="s">
        <v>23618</v>
      </c>
      <c r="O12313" s="52" t="s">
        <v>23618</v>
      </c>
    </row>
    <row r="12314" spans="1:15" s="53" customFormat="1" x14ac:dyDescent="0.45">
      <c r="A12314" s="53">
        <v>4070004614</v>
      </c>
      <c r="B12314" s="53" t="s">
        <v>11961</v>
      </c>
      <c r="C12314" s="53">
        <v>636</v>
      </c>
      <c r="F12314" s="53" t="s">
        <v>10794</v>
      </c>
      <c r="G12314" s="52">
        <v>0</v>
      </c>
      <c r="H12314" s="52">
        <f t="shared" si="576"/>
        <v>0</v>
      </c>
      <c r="I12314" s="52">
        <f t="shared" si="577"/>
        <v>0</v>
      </c>
      <c r="J12314" s="52">
        <f t="shared" si="578"/>
        <v>0</v>
      </c>
      <c r="K12314" s="52" t="s">
        <v>23618</v>
      </c>
      <c r="L12314" s="52" t="s">
        <v>23618</v>
      </c>
      <c r="M12314" s="52" t="s">
        <v>23618</v>
      </c>
      <c r="N12314" s="52" t="s">
        <v>23618</v>
      </c>
      <c r="O12314" s="52" t="s">
        <v>23618</v>
      </c>
    </row>
    <row r="12315" spans="1:15" s="53" customFormat="1" x14ac:dyDescent="0.45">
      <c r="A12315" s="53">
        <v>4070004626</v>
      </c>
      <c r="B12315" s="53" t="s">
        <v>8895</v>
      </c>
      <c r="C12315" s="53">
        <v>636</v>
      </c>
      <c r="F12315" s="53" t="s">
        <v>8896</v>
      </c>
      <c r="G12315" s="52">
        <v>0</v>
      </c>
      <c r="H12315" s="52">
        <f t="shared" si="576"/>
        <v>0</v>
      </c>
      <c r="I12315" s="52">
        <f t="shared" si="577"/>
        <v>0</v>
      </c>
      <c r="J12315" s="52">
        <f t="shared" si="578"/>
        <v>0</v>
      </c>
      <c r="K12315" s="52" t="s">
        <v>23618</v>
      </c>
      <c r="L12315" s="52" t="s">
        <v>23618</v>
      </c>
      <c r="M12315" s="52" t="s">
        <v>23618</v>
      </c>
      <c r="N12315" s="52" t="s">
        <v>23618</v>
      </c>
      <c r="O12315" s="52" t="s">
        <v>23618</v>
      </c>
    </row>
    <row r="12316" spans="1:15" s="53" customFormat="1" x14ac:dyDescent="0.45">
      <c r="A12316" s="53">
        <v>4070004627</v>
      </c>
      <c r="B12316" s="53" t="s">
        <v>11783</v>
      </c>
      <c r="C12316" s="53">
        <v>636</v>
      </c>
      <c r="F12316" s="53" t="s">
        <v>8896</v>
      </c>
      <c r="G12316" s="52">
        <v>0</v>
      </c>
      <c r="H12316" s="52">
        <f t="shared" si="576"/>
        <v>0</v>
      </c>
      <c r="I12316" s="52">
        <f t="shared" si="577"/>
        <v>0</v>
      </c>
      <c r="J12316" s="52">
        <f t="shared" si="578"/>
        <v>0</v>
      </c>
      <c r="K12316" s="52" t="s">
        <v>23618</v>
      </c>
      <c r="L12316" s="52" t="s">
        <v>23618</v>
      </c>
      <c r="M12316" s="52" t="s">
        <v>23618</v>
      </c>
      <c r="N12316" s="52" t="s">
        <v>23618</v>
      </c>
      <c r="O12316" s="52" t="s">
        <v>23618</v>
      </c>
    </row>
    <row r="12317" spans="1:15" s="53" customFormat="1" x14ac:dyDescent="0.45">
      <c r="A12317" s="53">
        <v>3010001044</v>
      </c>
      <c r="B12317" s="53" t="s">
        <v>11948</v>
      </c>
      <c r="C12317" s="53">
        <v>361</v>
      </c>
      <c r="D12317" s="53">
        <v>33210</v>
      </c>
      <c r="G12317" s="52">
        <v>6083</v>
      </c>
      <c r="H12317" s="52">
        <f t="shared" si="576"/>
        <v>2068.2199999999998</v>
      </c>
      <c r="I12317" s="52">
        <f t="shared" si="577"/>
        <v>3649.7999999999997</v>
      </c>
      <c r="J12317" s="52">
        <f t="shared" si="578"/>
        <v>7467</v>
      </c>
      <c r="K12317" s="52">
        <v>7467</v>
      </c>
      <c r="L12317" s="52">
        <v>7467</v>
      </c>
      <c r="M12317" s="52">
        <v>7467</v>
      </c>
      <c r="N12317" s="52">
        <v>3649.7999999999997</v>
      </c>
      <c r="O12317" s="52">
        <v>4258.0999999999995</v>
      </c>
    </row>
    <row r="12318" spans="1:15" s="53" customFormat="1" x14ac:dyDescent="0.45">
      <c r="A12318" s="53">
        <v>3010001050</v>
      </c>
      <c r="B12318" s="53" t="s">
        <v>9146</v>
      </c>
      <c r="C12318" s="53">
        <v>270</v>
      </c>
      <c r="G12318" s="52">
        <v>19.95</v>
      </c>
      <c r="H12318" s="52">
        <f t="shared" si="576"/>
        <v>6.7829999999999995</v>
      </c>
      <c r="I12318" s="52">
        <f t="shared" si="577"/>
        <v>6.5834999999999999</v>
      </c>
      <c r="J12318" s="52">
        <f t="shared" si="578"/>
        <v>13.964999999999998</v>
      </c>
      <c r="K12318" s="52">
        <v>11.770499999999998</v>
      </c>
      <c r="L12318" s="52">
        <v>11.770499999999998</v>
      </c>
      <c r="M12318" s="52">
        <v>6.5834999999999999</v>
      </c>
      <c r="N12318" s="52">
        <v>11.969999999999999</v>
      </c>
      <c r="O12318" s="52">
        <v>13.964999999999998</v>
      </c>
    </row>
    <row r="12319" spans="1:15" s="53" customFormat="1" x14ac:dyDescent="0.45">
      <c r="A12319" s="53">
        <v>3011000601</v>
      </c>
      <c r="B12319" s="53" t="s">
        <v>10273</v>
      </c>
      <c r="C12319" s="53">
        <v>260</v>
      </c>
      <c r="D12319" s="53">
        <v>96360</v>
      </c>
      <c r="G12319" s="52">
        <v>280.8</v>
      </c>
      <c r="H12319" s="52">
        <f t="shared" si="576"/>
        <v>95.471999999999994</v>
      </c>
      <c r="I12319" s="52">
        <f t="shared" si="577"/>
        <v>178.30799999999999</v>
      </c>
      <c r="J12319" s="52">
        <f t="shared" si="578"/>
        <v>196.56</v>
      </c>
      <c r="K12319" s="52">
        <v>178.30799999999999</v>
      </c>
      <c r="L12319" s="52">
        <v>178.30799999999999</v>
      </c>
      <c r="M12319" s="52">
        <v>178.30799999999999</v>
      </c>
      <c r="N12319" s="52" t="s">
        <v>24505</v>
      </c>
      <c r="O12319" s="52">
        <v>196.56</v>
      </c>
    </row>
    <row r="12320" spans="1:15" s="53" customFormat="1" x14ac:dyDescent="0.45">
      <c r="A12320" s="53">
        <v>3011000603</v>
      </c>
      <c r="B12320" s="53" t="s">
        <v>2655</v>
      </c>
      <c r="C12320" s="53">
        <v>260</v>
      </c>
      <c r="D12320" s="53">
        <v>96365</v>
      </c>
      <c r="G12320" s="52">
        <v>422.1</v>
      </c>
      <c r="H12320" s="52">
        <f t="shared" si="576"/>
        <v>143.51399999999998</v>
      </c>
      <c r="I12320" s="52">
        <f t="shared" si="577"/>
        <v>178.30799999999999</v>
      </c>
      <c r="J12320" s="52">
        <f t="shared" si="578"/>
        <v>295.46999999999997</v>
      </c>
      <c r="K12320" s="52">
        <v>178.30799999999999</v>
      </c>
      <c r="L12320" s="52">
        <v>178.30799999999999</v>
      </c>
      <c r="M12320" s="52">
        <v>178.30799999999999</v>
      </c>
      <c r="N12320" s="52" t="s">
        <v>24505</v>
      </c>
      <c r="O12320" s="52">
        <v>295.46999999999997</v>
      </c>
    </row>
    <row r="12321" spans="1:15" s="53" customFormat="1" x14ac:dyDescent="0.45">
      <c r="A12321" s="53">
        <v>3011000611</v>
      </c>
      <c r="B12321" s="53" t="s">
        <v>9608</v>
      </c>
      <c r="C12321" s="53">
        <v>331</v>
      </c>
      <c r="D12321" s="53">
        <v>96411</v>
      </c>
      <c r="G12321" s="52">
        <v>142.80000000000001</v>
      </c>
      <c r="H12321" s="52">
        <f t="shared" si="576"/>
        <v>48.552</v>
      </c>
      <c r="I12321" s="52">
        <f t="shared" si="577"/>
        <v>56.919199999999996</v>
      </c>
      <c r="J12321" s="52">
        <f t="shared" si="578"/>
        <v>99.960000000000008</v>
      </c>
      <c r="K12321" s="52">
        <v>56.919199999999996</v>
      </c>
      <c r="L12321" s="52">
        <v>56.919199999999996</v>
      </c>
      <c r="M12321" s="52">
        <v>56.919199999999996</v>
      </c>
      <c r="N12321" s="52" t="s">
        <v>24506</v>
      </c>
      <c r="O12321" s="52">
        <v>99.960000000000008</v>
      </c>
    </row>
    <row r="12322" spans="1:15" s="53" customFormat="1" x14ac:dyDescent="0.45">
      <c r="A12322" s="53">
        <v>3011006040</v>
      </c>
      <c r="B12322" s="53" t="s">
        <v>11749</v>
      </c>
      <c r="C12322" s="53">
        <v>110</v>
      </c>
      <c r="G12322" s="52">
        <v>1550.08</v>
      </c>
      <c r="H12322" s="52">
        <f t="shared" si="576"/>
        <v>527.02719999999988</v>
      </c>
      <c r="I12322" s="52">
        <f t="shared" si="577"/>
        <v>1240.0640000000001</v>
      </c>
      <c r="J12322" s="52">
        <f t="shared" si="578"/>
        <v>1240.0640000000001</v>
      </c>
      <c r="K12322" s="52" t="s">
        <v>18315</v>
      </c>
      <c r="L12322" s="52" t="s">
        <v>18315</v>
      </c>
      <c r="M12322" s="52" t="s">
        <v>18315</v>
      </c>
      <c r="N12322" s="52" t="s">
        <v>18315</v>
      </c>
      <c r="O12322" s="52">
        <v>1240.0640000000001</v>
      </c>
    </row>
    <row r="12323" spans="1:15" s="53" customFormat="1" x14ac:dyDescent="0.45">
      <c r="A12323" s="53">
        <v>3011009612</v>
      </c>
      <c r="B12323" s="53" t="s">
        <v>153</v>
      </c>
      <c r="C12323" s="53">
        <v>940</v>
      </c>
      <c r="F12323" s="53" t="s">
        <v>154</v>
      </c>
      <c r="G12323" s="52">
        <v>140.38</v>
      </c>
      <c r="H12323" s="52">
        <f t="shared" si="576"/>
        <v>47.729199999999992</v>
      </c>
      <c r="I12323" s="52">
        <f t="shared" si="577"/>
        <v>0</v>
      </c>
      <c r="J12323" s="52">
        <f t="shared" si="578"/>
        <v>98.265999999999991</v>
      </c>
      <c r="K12323" s="52">
        <v>0</v>
      </c>
      <c r="L12323" s="52">
        <v>82.82419999999999</v>
      </c>
      <c r="M12323" s="52">
        <v>46.325400000000002</v>
      </c>
      <c r="N12323" s="52">
        <v>84.227999999999994</v>
      </c>
      <c r="O12323" s="52">
        <v>98.265999999999991</v>
      </c>
    </row>
    <row r="12324" spans="1:15" s="53" customFormat="1" x14ac:dyDescent="0.45">
      <c r="A12324" s="53">
        <v>3012000205</v>
      </c>
      <c r="B12324" s="53" t="s">
        <v>13505</v>
      </c>
      <c r="C12324" s="53">
        <v>760</v>
      </c>
      <c r="D12324" s="53">
        <v>99211</v>
      </c>
      <c r="F12324" s="53" t="s">
        <v>80</v>
      </c>
      <c r="G12324" s="52">
        <v>198</v>
      </c>
      <c r="H12324" s="52">
        <f t="shared" si="576"/>
        <v>67.319999999999993</v>
      </c>
      <c r="I12324" s="52">
        <f t="shared" si="577"/>
        <v>11.49</v>
      </c>
      <c r="J12324" s="52">
        <f t="shared" si="578"/>
        <v>138.6</v>
      </c>
      <c r="K12324" s="52">
        <v>20.467200000000002</v>
      </c>
      <c r="L12324" s="52">
        <v>20.467200000000002</v>
      </c>
      <c r="M12324" s="52">
        <v>20.467200000000002</v>
      </c>
      <c r="N12324" s="52">
        <v>11.49</v>
      </c>
      <c r="O12324" s="52">
        <v>138.6</v>
      </c>
    </row>
    <row r="12325" spans="1:15" s="53" customFormat="1" x14ac:dyDescent="0.45">
      <c r="A12325" s="53">
        <v>3012000218</v>
      </c>
      <c r="B12325" s="53" t="s">
        <v>12132</v>
      </c>
      <c r="C12325" s="53">
        <v>760</v>
      </c>
      <c r="D12325" s="53">
        <v>97597</v>
      </c>
      <c r="G12325" s="52">
        <v>304.8</v>
      </c>
      <c r="H12325" s="52">
        <f t="shared" si="576"/>
        <v>103.63199999999999</v>
      </c>
      <c r="I12325" s="52">
        <f t="shared" si="577"/>
        <v>23.14</v>
      </c>
      <c r="J12325" s="52">
        <f t="shared" si="578"/>
        <v>213.35999999999999</v>
      </c>
      <c r="K12325" s="52">
        <v>168.09520000000001</v>
      </c>
      <c r="L12325" s="52">
        <v>168.09520000000001</v>
      </c>
      <c r="M12325" s="52">
        <v>168.09520000000001</v>
      </c>
      <c r="N12325" s="52">
        <v>23.14</v>
      </c>
      <c r="O12325" s="52">
        <v>213.35999999999999</v>
      </c>
    </row>
    <row r="12326" spans="1:15" s="53" customFormat="1" x14ac:dyDescent="0.45">
      <c r="A12326" s="53">
        <v>3012000219</v>
      </c>
      <c r="B12326" s="53" t="s">
        <v>12345</v>
      </c>
      <c r="C12326" s="53">
        <v>760</v>
      </c>
      <c r="D12326" s="53">
        <v>97598</v>
      </c>
      <c r="G12326" s="52">
        <v>334.95</v>
      </c>
      <c r="H12326" s="52">
        <f t="shared" si="576"/>
        <v>113.88299999999998</v>
      </c>
      <c r="I12326" s="52">
        <f t="shared" si="577"/>
        <v>0</v>
      </c>
      <c r="J12326" s="52">
        <f t="shared" si="578"/>
        <v>234.46499999999997</v>
      </c>
      <c r="K12326" s="52">
        <v>0</v>
      </c>
      <c r="L12326" s="52">
        <v>0</v>
      </c>
      <c r="M12326" s="52">
        <v>0</v>
      </c>
      <c r="N12326" s="52">
        <v>11.07</v>
      </c>
      <c r="O12326" s="52">
        <v>234.46499999999997</v>
      </c>
    </row>
    <row r="12327" spans="1:15" s="53" customFormat="1" x14ac:dyDescent="0.45">
      <c r="A12327" s="53">
        <v>3012004133</v>
      </c>
      <c r="B12327" s="53" t="s">
        <v>12310</v>
      </c>
      <c r="C12327" s="53">
        <v>272</v>
      </c>
      <c r="G12327" s="52">
        <v>50.4</v>
      </c>
      <c r="H12327" s="52">
        <f t="shared" si="576"/>
        <v>17.135999999999999</v>
      </c>
      <c r="I12327" s="52">
        <f t="shared" si="577"/>
        <v>30.24</v>
      </c>
      <c r="J12327" s="52">
        <f t="shared" si="578"/>
        <v>35.279999999999994</v>
      </c>
      <c r="K12327" s="52" t="s">
        <v>18311</v>
      </c>
      <c r="L12327" s="52" t="s">
        <v>18311</v>
      </c>
      <c r="M12327" s="52" t="s">
        <v>18311</v>
      </c>
      <c r="N12327" s="52">
        <v>30.24</v>
      </c>
      <c r="O12327" s="52">
        <v>35.279999999999994</v>
      </c>
    </row>
    <row r="12328" spans="1:15" s="53" customFormat="1" x14ac:dyDescent="0.45">
      <c r="A12328" s="53">
        <v>3012004146</v>
      </c>
      <c r="B12328" s="53" t="s">
        <v>13506</v>
      </c>
      <c r="C12328" s="53">
        <v>270</v>
      </c>
      <c r="G12328" s="52">
        <v>512.4</v>
      </c>
      <c r="H12328" s="52">
        <f t="shared" si="576"/>
        <v>174.21599999999998</v>
      </c>
      <c r="I12328" s="52">
        <f t="shared" si="577"/>
        <v>169.09200000000001</v>
      </c>
      <c r="J12328" s="52">
        <f t="shared" si="578"/>
        <v>358.67999999999995</v>
      </c>
      <c r="K12328" s="52">
        <v>302.31599999999997</v>
      </c>
      <c r="L12328" s="52">
        <v>302.31599999999997</v>
      </c>
      <c r="M12328" s="52">
        <v>169.09200000000001</v>
      </c>
      <c r="N12328" s="52">
        <v>307.44</v>
      </c>
      <c r="O12328" s="52">
        <v>358.67999999999995</v>
      </c>
    </row>
    <row r="12329" spans="1:15" s="53" customFormat="1" x14ac:dyDescent="0.45">
      <c r="A12329" s="53">
        <v>3012004216</v>
      </c>
      <c r="B12329" s="53" t="s">
        <v>12377</v>
      </c>
      <c r="C12329" s="53">
        <v>760</v>
      </c>
      <c r="D12329" s="53">
        <v>97606</v>
      </c>
      <c r="G12329" s="52">
        <v>387.6</v>
      </c>
      <c r="H12329" s="52">
        <f t="shared" si="576"/>
        <v>131.78399999999999</v>
      </c>
      <c r="I12329" s="52">
        <f t="shared" si="577"/>
        <v>28.34</v>
      </c>
      <c r="J12329" s="52">
        <f t="shared" si="578"/>
        <v>299.20799999999997</v>
      </c>
      <c r="K12329" s="52">
        <v>299.20799999999997</v>
      </c>
      <c r="L12329" s="52">
        <v>299.20799999999997</v>
      </c>
      <c r="M12329" s="52">
        <v>299.20799999999997</v>
      </c>
      <c r="N12329" s="52">
        <v>28.34</v>
      </c>
      <c r="O12329" s="52">
        <v>271.32</v>
      </c>
    </row>
    <row r="12330" spans="1:15" s="53" customFormat="1" x14ac:dyDescent="0.45">
      <c r="A12330" s="53">
        <v>3012005001</v>
      </c>
      <c r="B12330" s="53" t="s">
        <v>12378</v>
      </c>
      <c r="C12330" s="53">
        <v>761</v>
      </c>
      <c r="D12330" s="53">
        <v>11056</v>
      </c>
      <c r="G12330" s="52">
        <v>243</v>
      </c>
      <c r="H12330" s="52">
        <f t="shared" si="576"/>
        <v>82.61999999999999</v>
      </c>
      <c r="I12330" s="52">
        <f t="shared" si="577"/>
        <v>32.31</v>
      </c>
      <c r="J12330" s="52">
        <f t="shared" si="578"/>
        <v>170.1</v>
      </c>
      <c r="K12330" s="52">
        <v>161</v>
      </c>
      <c r="L12330" s="52">
        <v>161</v>
      </c>
      <c r="M12330" s="52">
        <v>161</v>
      </c>
      <c r="N12330" s="52">
        <v>32.31</v>
      </c>
      <c r="O12330" s="52">
        <v>170.1</v>
      </c>
    </row>
    <row r="12331" spans="1:15" s="53" customFormat="1" x14ac:dyDescent="0.45">
      <c r="A12331" s="53">
        <v>3012005002</v>
      </c>
      <c r="B12331" s="53" t="s">
        <v>12346</v>
      </c>
      <c r="C12331" s="53">
        <v>761</v>
      </c>
      <c r="D12331" s="53">
        <v>11057</v>
      </c>
      <c r="G12331" s="52">
        <v>249</v>
      </c>
      <c r="H12331" s="52">
        <f t="shared" si="576"/>
        <v>84.66</v>
      </c>
      <c r="I12331" s="52">
        <f t="shared" si="577"/>
        <v>42.21</v>
      </c>
      <c r="J12331" s="52">
        <f t="shared" si="578"/>
        <v>174.29999999999998</v>
      </c>
      <c r="K12331" s="52">
        <v>161</v>
      </c>
      <c r="L12331" s="52">
        <v>161</v>
      </c>
      <c r="M12331" s="52">
        <v>161</v>
      </c>
      <c r="N12331" s="52">
        <v>42.21</v>
      </c>
      <c r="O12331" s="52">
        <v>174.29999999999998</v>
      </c>
    </row>
    <row r="12332" spans="1:15" s="53" customFormat="1" x14ac:dyDescent="0.45">
      <c r="A12332" s="53">
        <v>3012005008</v>
      </c>
      <c r="B12332" s="53" t="s">
        <v>12379</v>
      </c>
      <c r="C12332" s="53">
        <v>761</v>
      </c>
      <c r="D12332" s="53">
        <v>11044</v>
      </c>
      <c r="G12332" s="52">
        <v>2684.85</v>
      </c>
      <c r="H12332" s="52">
        <f t="shared" si="576"/>
        <v>912.84899999999993</v>
      </c>
      <c r="I12332" s="52">
        <f t="shared" si="577"/>
        <v>318.55</v>
      </c>
      <c r="J12332" s="52">
        <f t="shared" si="578"/>
        <v>1879.3949999999998</v>
      </c>
      <c r="K12332" s="52">
        <v>1383</v>
      </c>
      <c r="L12332" s="52">
        <v>1383</v>
      </c>
      <c r="M12332" s="52">
        <v>1383</v>
      </c>
      <c r="N12332" s="52">
        <v>318.55</v>
      </c>
      <c r="O12332" s="52">
        <v>1879.3949999999998</v>
      </c>
    </row>
    <row r="12333" spans="1:15" s="53" customFormat="1" x14ac:dyDescent="0.45">
      <c r="A12333" s="53">
        <v>3012005013</v>
      </c>
      <c r="B12333" s="53" t="s">
        <v>12133</v>
      </c>
      <c r="C12333" s="53">
        <v>761</v>
      </c>
      <c r="D12333" s="53">
        <v>15278</v>
      </c>
      <c r="G12333" s="52">
        <v>1119.3</v>
      </c>
      <c r="H12333" s="52">
        <f t="shared" si="576"/>
        <v>380.56199999999995</v>
      </c>
      <c r="I12333" s="52">
        <f t="shared" si="577"/>
        <v>0</v>
      </c>
      <c r="J12333" s="52">
        <f t="shared" si="578"/>
        <v>783.50999999999988</v>
      </c>
      <c r="K12333" s="52">
        <v>0</v>
      </c>
      <c r="L12333" s="52">
        <v>0</v>
      </c>
      <c r="M12333" s="52">
        <v>0</v>
      </c>
      <c r="N12333" s="52">
        <v>78.17</v>
      </c>
      <c r="O12333" s="52">
        <v>783.50999999999988</v>
      </c>
    </row>
    <row r="12334" spans="1:15" s="53" customFormat="1" x14ac:dyDescent="0.45">
      <c r="A12334" s="53">
        <v>3012005014</v>
      </c>
      <c r="B12334" s="53" t="s">
        <v>12380</v>
      </c>
      <c r="C12334" s="53">
        <v>761</v>
      </c>
      <c r="D12334" s="53">
        <v>15271</v>
      </c>
      <c r="G12334" s="52">
        <v>3827.25</v>
      </c>
      <c r="H12334" s="52">
        <f t="shared" si="576"/>
        <v>1301.2649999999999</v>
      </c>
      <c r="I12334" s="52">
        <f t="shared" si="577"/>
        <v>116.8</v>
      </c>
      <c r="J12334" s="52">
        <f t="shared" si="578"/>
        <v>2679.0749999999998</v>
      </c>
      <c r="K12334" s="52">
        <v>1383</v>
      </c>
      <c r="L12334" s="52">
        <v>1383</v>
      </c>
      <c r="M12334" s="52">
        <v>1383</v>
      </c>
      <c r="N12334" s="52">
        <v>116.8</v>
      </c>
      <c r="O12334" s="52">
        <v>2679.0749999999998</v>
      </c>
    </row>
    <row r="12335" spans="1:15" s="53" customFormat="1" x14ac:dyDescent="0.45">
      <c r="A12335" s="53">
        <v>3012005022</v>
      </c>
      <c r="B12335" s="53" t="s">
        <v>13507</v>
      </c>
      <c r="C12335" s="53">
        <v>761</v>
      </c>
      <c r="D12335" s="53">
        <v>20220</v>
      </c>
      <c r="G12335" s="52">
        <v>1689</v>
      </c>
      <c r="H12335" s="52">
        <f t="shared" si="576"/>
        <v>574.26</v>
      </c>
      <c r="I12335" s="52">
        <f t="shared" si="577"/>
        <v>101.59</v>
      </c>
      <c r="J12335" s="52">
        <f t="shared" si="578"/>
        <v>1383</v>
      </c>
      <c r="K12335" s="52">
        <v>1383</v>
      </c>
      <c r="L12335" s="52">
        <v>1383</v>
      </c>
      <c r="M12335" s="52">
        <v>1383</v>
      </c>
      <c r="N12335" s="52">
        <v>101.59</v>
      </c>
      <c r="O12335" s="52">
        <v>1182.3</v>
      </c>
    </row>
    <row r="12336" spans="1:15" s="53" customFormat="1" x14ac:dyDescent="0.45">
      <c r="A12336" s="53">
        <v>3012009307</v>
      </c>
      <c r="B12336" s="53" t="s">
        <v>12134</v>
      </c>
      <c r="C12336" s="53">
        <v>761</v>
      </c>
      <c r="D12336" s="53">
        <v>11732</v>
      </c>
      <c r="G12336" s="52">
        <v>642.6</v>
      </c>
      <c r="H12336" s="52">
        <f t="shared" si="576"/>
        <v>218.48399999999998</v>
      </c>
      <c r="I12336" s="52">
        <f t="shared" si="577"/>
        <v>0</v>
      </c>
      <c r="J12336" s="52">
        <f t="shared" si="578"/>
        <v>449.82</v>
      </c>
      <c r="K12336" s="52">
        <v>0</v>
      </c>
      <c r="L12336" s="52">
        <v>0</v>
      </c>
      <c r="M12336" s="52">
        <v>0</v>
      </c>
      <c r="N12336" s="52">
        <v>28.72</v>
      </c>
      <c r="O12336" s="52">
        <v>449.82</v>
      </c>
    </row>
    <row r="12337" spans="1:15" s="53" customFormat="1" x14ac:dyDescent="0.45">
      <c r="A12337" s="53">
        <v>3012009313</v>
      </c>
      <c r="B12337" s="53" t="s">
        <v>12263</v>
      </c>
      <c r="C12337" s="53">
        <v>761</v>
      </c>
      <c r="D12337" s="53">
        <v>11100</v>
      </c>
      <c r="G12337" s="52">
        <v>945</v>
      </c>
      <c r="H12337" s="52">
        <f t="shared" si="576"/>
        <v>321.29999999999995</v>
      </c>
      <c r="I12337" s="52">
        <f t="shared" si="577"/>
        <v>66.67</v>
      </c>
      <c r="J12337" s="52">
        <f t="shared" si="578"/>
        <v>661.5</v>
      </c>
      <c r="K12337" s="52">
        <v>557.54999999999995</v>
      </c>
      <c r="L12337" s="52">
        <v>557.54999999999995</v>
      </c>
      <c r="M12337" s="52">
        <v>297</v>
      </c>
      <c r="N12337" s="52">
        <v>66.67</v>
      </c>
      <c r="O12337" s="52">
        <v>661.5</v>
      </c>
    </row>
    <row r="12338" spans="1:15" s="53" customFormat="1" x14ac:dyDescent="0.45">
      <c r="A12338" s="53">
        <v>3012009317</v>
      </c>
      <c r="B12338" s="53" t="s">
        <v>12264</v>
      </c>
      <c r="C12338" s="53">
        <v>761</v>
      </c>
      <c r="D12338" s="53">
        <v>29425</v>
      </c>
      <c r="G12338" s="52">
        <v>471.45</v>
      </c>
      <c r="H12338" s="52">
        <f t="shared" si="576"/>
        <v>160.29299999999998</v>
      </c>
      <c r="I12338" s="52">
        <f t="shared" si="577"/>
        <v>77.44</v>
      </c>
      <c r="J12338" s="52">
        <f t="shared" si="578"/>
        <v>357</v>
      </c>
      <c r="K12338" s="52">
        <v>357</v>
      </c>
      <c r="L12338" s="52">
        <v>357</v>
      </c>
      <c r="M12338" s="52">
        <v>357</v>
      </c>
      <c r="N12338" s="52">
        <v>77.44</v>
      </c>
      <c r="O12338" s="52">
        <v>330.01499999999999</v>
      </c>
    </row>
    <row r="12339" spans="1:15" s="53" customFormat="1" x14ac:dyDescent="0.45">
      <c r="A12339" s="53">
        <v>3012082962</v>
      </c>
      <c r="B12339" s="53" t="s">
        <v>61</v>
      </c>
      <c r="C12339" s="53">
        <v>300</v>
      </c>
      <c r="D12339" s="53">
        <v>82962</v>
      </c>
      <c r="G12339" s="52">
        <v>50.9</v>
      </c>
      <c r="H12339" s="52">
        <f t="shared" si="576"/>
        <v>17.305999999999997</v>
      </c>
      <c r="I12339" s="52">
        <f t="shared" si="577"/>
        <v>2.95</v>
      </c>
      <c r="J12339" s="52">
        <f t="shared" si="578"/>
        <v>35.629999999999995</v>
      </c>
      <c r="K12339" s="52">
        <v>3.3619999999999997</v>
      </c>
      <c r="L12339" s="52">
        <v>3.3619999999999997</v>
      </c>
      <c r="M12339" s="52">
        <v>3.3619999999999997</v>
      </c>
      <c r="N12339" s="52">
        <v>2.95</v>
      </c>
      <c r="O12339" s="52">
        <v>35.629999999999995</v>
      </c>
    </row>
    <row r="12340" spans="1:15" s="53" customFormat="1" x14ac:dyDescent="0.45">
      <c r="A12340" s="53">
        <v>3012097607</v>
      </c>
      <c r="B12340" s="53" t="s">
        <v>12381</v>
      </c>
      <c r="C12340" s="53">
        <v>559</v>
      </c>
      <c r="D12340" s="53">
        <v>97607</v>
      </c>
      <c r="F12340" s="53">
        <v>97607</v>
      </c>
      <c r="G12340" s="52">
        <v>270</v>
      </c>
      <c r="H12340" s="52">
        <f t="shared" si="576"/>
        <v>91.8</v>
      </c>
      <c r="I12340" s="52">
        <f t="shared" si="577"/>
        <v>162</v>
      </c>
      <c r="J12340" s="52">
        <f t="shared" si="578"/>
        <v>299.20799999999997</v>
      </c>
      <c r="K12340" s="52">
        <v>299.20799999999997</v>
      </c>
      <c r="L12340" s="52">
        <v>299.20799999999997</v>
      </c>
      <c r="M12340" s="52">
        <v>299.20799999999997</v>
      </c>
      <c r="N12340" s="52">
        <v>162</v>
      </c>
      <c r="O12340" s="52">
        <v>189</v>
      </c>
    </row>
    <row r="12341" spans="1:15" s="53" customFormat="1" x14ac:dyDescent="0.45">
      <c r="A12341" s="53">
        <v>3013000185</v>
      </c>
      <c r="B12341" s="53" t="s">
        <v>10879</v>
      </c>
      <c r="C12341" s="53">
        <v>940</v>
      </c>
      <c r="D12341" s="53">
        <v>32551</v>
      </c>
      <c r="G12341" s="52">
        <v>788</v>
      </c>
      <c r="H12341" s="52">
        <f t="shared" si="576"/>
        <v>267.91999999999996</v>
      </c>
      <c r="I12341" s="52">
        <f t="shared" si="577"/>
        <v>472.79999999999995</v>
      </c>
      <c r="J12341" s="52">
        <f t="shared" si="578"/>
        <v>1034</v>
      </c>
      <c r="K12341" s="52">
        <v>1034</v>
      </c>
      <c r="L12341" s="52">
        <v>1034</v>
      </c>
      <c r="M12341" s="52">
        <v>1034</v>
      </c>
      <c r="N12341" s="52">
        <v>472.79999999999995</v>
      </c>
      <c r="O12341" s="52">
        <v>551.59999999999991</v>
      </c>
    </row>
    <row r="12342" spans="1:15" s="53" customFormat="1" x14ac:dyDescent="0.45">
      <c r="A12342" s="53">
        <v>3013000603</v>
      </c>
      <c r="B12342" s="53" t="s">
        <v>10880</v>
      </c>
      <c r="C12342" s="53">
        <v>260</v>
      </c>
      <c r="D12342" s="53">
        <v>96365</v>
      </c>
      <c r="G12342" s="52">
        <v>422.1</v>
      </c>
      <c r="H12342" s="52">
        <f t="shared" si="576"/>
        <v>143.51399999999998</v>
      </c>
      <c r="I12342" s="52">
        <f t="shared" si="577"/>
        <v>178.30799999999999</v>
      </c>
      <c r="J12342" s="52">
        <f t="shared" si="578"/>
        <v>295.46999999999997</v>
      </c>
      <c r="K12342" s="52">
        <v>178.30799999999999</v>
      </c>
      <c r="L12342" s="52">
        <v>178.30799999999999</v>
      </c>
      <c r="M12342" s="52">
        <v>178.30799999999999</v>
      </c>
      <c r="N12342" s="52" t="s">
        <v>24505</v>
      </c>
      <c r="O12342" s="52">
        <v>295.46999999999997</v>
      </c>
    </row>
    <row r="12343" spans="1:15" s="53" customFormat="1" x14ac:dyDescent="0.45">
      <c r="A12343" s="53">
        <v>3013000605</v>
      </c>
      <c r="B12343" s="53" t="s">
        <v>10881</v>
      </c>
      <c r="C12343" s="53">
        <v>260</v>
      </c>
      <c r="D12343" s="53">
        <v>96367</v>
      </c>
      <c r="G12343" s="52">
        <v>164.85</v>
      </c>
      <c r="H12343" s="52">
        <f t="shared" si="576"/>
        <v>56.048999999999992</v>
      </c>
      <c r="I12343" s="52">
        <f t="shared" si="577"/>
        <v>56.919199999999996</v>
      </c>
      <c r="J12343" s="52">
        <f t="shared" si="578"/>
        <v>115.39499999999998</v>
      </c>
      <c r="K12343" s="52">
        <v>56.919199999999996</v>
      </c>
      <c r="L12343" s="52">
        <v>56.919199999999996</v>
      </c>
      <c r="M12343" s="52">
        <v>56.919199999999996</v>
      </c>
      <c r="N12343" s="52" t="s">
        <v>24505</v>
      </c>
      <c r="O12343" s="52">
        <v>115.39499999999998</v>
      </c>
    </row>
    <row r="12344" spans="1:15" s="53" customFormat="1" x14ac:dyDescent="0.45">
      <c r="A12344" s="53">
        <v>3013000608</v>
      </c>
      <c r="B12344" s="53" t="s">
        <v>124</v>
      </c>
      <c r="C12344" s="53">
        <v>260</v>
      </c>
      <c r="D12344" s="53">
        <v>96375</v>
      </c>
      <c r="G12344" s="52">
        <v>178.5</v>
      </c>
      <c r="H12344" s="52">
        <f t="shared" si="576"/>
        <v>60.69</v>
      </c>
      <c r="I12344" s="52">
        <f t="shared" si="577"/>
        <v>36.088000000000001</v>
      </c>
      <c r="J12344" s="52">
        <f t="shared" si="578"/>
        <v>124.94999999999999</v>
      </c>
      <c r="K12344" s="52">
        <v>36.088000000000001</v>
      </c>
      <c r="L12344" s="52">
        <v>36.088000000000001</v>
      </c>
      <c r="M12344" s="52">
        <v>36.088000000000001</v>
      </c>
      <c r="N12344" s="52" t="s">
        <v>24505</v>
      </c>
      <c r="O12344" s="52">
        <v>124.94999999999999</v>
      </c>
    </row>
    <row r="12345" spans="1:15" s="53" customFormat="1" x14ac:dyDescent="0.45">
      <c r="A12345" s="53">
        <v>3013005200</v>
      </c>
      <c r="B12345" s="53" t="s">
        <v>24048</v>
      </c>
      <c r="C12345" s="53">
        <v>771</v>
      </c>
      <c r="F12345" s="53" t="s">
        <v>24047</v>
      </c>
      <c r="G12345" s="52">
        <v>1419.08</v>
      </c>
      <c r="H12345" s="52">
        <f t="shared" si="576"/>
        <v>482.48719999999992</v>
      </c>
      <c r="I12345" s="52">
        <f t="shared" si="577"/>
        <v>450</v>
      </c>
      <c r="J12345" s="52">
        <f t="shared" si="578"/>
        <v>993.35599999999988</v>
      </c>
      <c r="K12345" s="52">
        <v>450</v>
      </c>
      <c r="L12345" s="52">
        <v>450</v>
      </c>
      <c r="M12345" s="52">
        <v>450</v>
      </c>
      <c r="N12345" s="52">
        <v>851.44799999999998</v>
      </c>
      <c r="O12345" s="52">
        <v>993.35599999999988</v>
      </c>
    </row>
    <row r="12346" spans="1:15" s="53" customFormat="1" x14ac:dyDescent="0.45">
      <c r="A12346" s="53">
        <v>3013036593</v>
      </c>
      <c r="B12346" s="53" t="s">
        <v>35</v>
      </c>
      <c r="C12346" s="53">
        <v>940</v>
      </c>
      <c r="D12346" s="53">
        <v>36593</v>
      </c>
      <c r="G12346" s="52">
        <v>828.86</v>
      </c>
      <c r="H12346" s="52">
        <f t="shared" si="576"/>
        <v>281.81239999999997</v>
      </c>
      <c r="I12346" s="52">
        <f t="shared" si="577"/>
        <v>357</v>
      </c>
      <c r="J12346" s="52">
        <f t="shared" si="578"/>
        <v>580.202</v>
      </c>
      <c r="K12346" s="52">
        <v>357</v>
      </c>
      <c r="L12346" s="52">
        <v>357</v>
      </c>
      <c r="M12346" s="52">
        <v>357</v>
      </c>
      <c r="N12346" s="52">
        <v>497.31599999999997</v>
      </c>
      <c r="O12346" s="52">
        <v>580.202</v>
      </c>
    </row>
    <row r="12347" spans="1:15" s="53" customFormat="1" x14ac:dyDescent="0.45">
      <c r="A12347" s="53">
        <v>3014000216</v>
      </c>
      <c r="B12347" s="53" t="s">
        <v>12462</v>
      </c>
      <c r="C12347" s="53">
        <v>771</v>
      </c>
      <c r="D12347" s="53">
        <v>90471</v>
      </c>
      <c r="F12347" s="53" t="s">
        <v>115</v>
      </c>
      <c r="G12347" s="52">
        <v>86</v>
      </c>
      <c r="H12347" s="52">
        <f t="shared" si="576"/>
        <v>29.24</v>
      </c>
      <c r="I12347" s="52">
        <f t="shared" si="577"/>
        <v>28.380000000000003</v>
      </c>
      <c r="J12347" s="52">
        <f t="shared" si="578"/>
        <v>60.199999999999996</v>
      </c>
      <c r="K12347" s="52">
        <v>50.739999999999995</v>
      </c>
      <c r="L12347" s="52">
        <v>50.739999999999995</v>
      </c>
      <c r="M12347" s="52">
        <v>28.380000000000003</v>
      </c>
      <c r="N12347" s="52">
        <v>51.6</v>
      </c>
      <c r="O12347" s="52">
        <v>60.199999999999996</v>
      </c>
    </row>
    <row r="12348" spans="1:15" s="53" customFormat="1" x14ac:dyDescent="0.45">
      <c r="A12348" s="53">
        <v>3014006100</v>
      </c>
      <c r="B12348" s="53" t="s">
        <v>13833</v>
      </c>
      <c r="C12348" s="53">
        <v>762</v>
      </c>
      <c r="D12348" s="53">
        <v>99217</v>
      </c>
      <c r="F12348" s="53" t="s">
        <v>37</v>
      </c>
      <c r="G12348" s="52">
        <v>34</v>
      </c>
      <c r="H12348" s="52">
        <f t="shared" si="576"/>
        <v>11.559999999999999</v>
      </c>
      <c r="I12348" s="52">
        <f t="shared" si="577"/>
        <v>18.89</v>
      </c>
      <c r="J12348" s="52">
        <f t="shared" si="578"/>
        <v>650</v>
      </c>
      <c r="K12348" s="52">
        <v>650</v>
      </c>
      <c r="L12348" s="52">
        <v>18.89</v>
      </c>
      <c r="M12348" s="52">
        <v>18.89</v>
      </c>
      <c r="N12348" s="52" t="s">
        <v>25144</v>
      </c>
      <c r="O12348" s="52">
        <v>23.799999999999997</v>
      </c>
    </row>
    <row r="12349" spans="1:15" s="53" customFormat="1" x14ac:dyDescent="0.45">
      <c r="A12349" s="53">
        <v>3014051798</v>
      </c>
      <c r="B12349" s="53" t="s">
        <v>116</v>
      </c>
      <c r="C12349" s="53">
        <v>940</v>
      </c>
      <c r="D12349" s="53">
        <v>51798</v>
      </c>
      <c r="G12349" s="52">
        <v>105</v>
      </c>
      <c r="H12349" s="52">
        <f t="shared" si="576"/>
        <v>35.699999999999996</v>
      </c>
      <c r="I12349" s="52">
        <f t="shared" si="577"/>
        <v>54</v>
      </c>
      <c r="J12349" s="52">
        <f t="shared" si="578"/>
        <v>73.5</v>
      </c>
      <c r="K12349" s="52">
        <v>54</v>
      </c>
      <c r="L12349" s="52">
        <v>54</v>
      </c>
      <c r="M12349" s="52">
        <v>54</v>
      </c>
      <c r="N12349" s="52">
        <v>63</v>
      </c>
      <c r="O12349" s="52">
        <v>73.5</v>
      </c>
    </row>
    <row r="12350" spans="1:15" s="53" customFormat="1" x14ac:dyDescent="0.45">
      <c r="A12350" s="53">
        <v>3014090471</v>
      </c>
      <c r="B12350" s="53" t="s">
        <v>113</v>
      </c>
      <c r="C12350" s="53">
        <v>771</v>
      </c>
      <c r="D12350" s="53">
        <v>90471</v>
      </c>
      <c r="G12350" s="52">
        <v>127.7</v>
      </c>
      <c r="H12350" s="52">
        <f t="shared" si="576"/>
        <v>43.417999999999999</v>
      </c>
      <c r="I12350" s="52">
        <f t="shared" si="577"/>
        <v>42.141000000000005</v>
      </c>
      <c r="J12350" s="52">
        <f t="shared" si="578"/>
        <v>89.39</v>
      </c>
      <c r="K12350" s="52">
        <v>75.343000000000004</v>
      </c>
      <c r="L12350" s="52">
        <v>75.343000000000004</v>
      </c>
      <c r="M12350" s="52">
        <v>42.141000000000005</v>
      </c>
      <c r="N12350" s="52">
        <v>76.62</v>
      </c>
      <c r="O12350" s="52">
        <v>89.39</v>
      </c>
    </row>
    <row r="12351" spans="1:15" s="53" customFormat="1" x14ac:dyDescent="0.45">
      <c r="A12351" s="53">
        <v>3014096365</v>
      </c>
      <c r="B12351" s="53" t="s">
        <v>2655</v>
      </c>
      <c r="C12351" s="53">
        <v>260</v>
      </c>
      <c r="D12351" s="53">
        <v>96365</v>
      </c>
      <c r="G12351" s="52">
        <v>373.8</v>
      </c>
      <c r="H12351" s="52">
        <f t="shared" si="576"/>
        <v>127.092</v>
      </c>
      <c r="I12351" s="52">
        <f t="shared" si="577"/>
        <v>178.30799999999999</v>
      </c>
      <c r="J12351" s="52">
        <f t="shared" si="578"/>
        <v>261.65999999999997</v>
      </c>
      <c r="K12351" s="52">
        <v>178.30799999999999</v>
      </c>
      <c r="L12351" s="52">
        <v>178.30799999999999</v>
      </c>
      <c r="M12351" s="52">
        <v>178.30799999999999</v>
      </c>
      <c r="N12351" s="52" t="s">
        <v>24505</v>
      </c>
      <c r="O12351" s="52">
        <v>261.65999999999997</v>
      </c>
    </row>
    <row r="12352" spans="1:15" s="53" customFormat="1" x14ac:dyDescent="0.45">
      <c r="A12352" s="53">
        <v>3014096368</v>
      </c>
      <c r="B12352" s="53" t="s">
        <v>202</v>
      </c>
      <c r="C12352" s="53">
        <v>260</v>
      </c>
      <c r="D12352" s="53">
        <v>96368</v>
      </c>
      <c r="G12352" s="52">
        <v>395.85</v>
      </c>
      <c r="H12352" s="52">
        <f t="shared" si="576"/>
        <v>134.589</v>
      </c>
      <c r="I12352" s="52">
        <f t="shared" si="577"/>
        <v>18.71</v>
      </c>
      <c r="J12352" s="52">
        <f t="shared" si="578"/>
        <v>277.09499999999997</v>
      </c>
      <c r="K12352" s="52">
        <v>18.71</v>
      </c>
      <c r="L12352" s="52">
        <v>18.71</v>
      </c>
      <c r="M12352" s="52">
        <v>18.71</v>
      </c>
      <c r="N12352" s="52" t="s">
        <v>24505</v>
      </c>
      <c r="O12352" s="52">
        <v>277.09499999999997</v>
      </c>
    </row>
    <row r="12353" spans="1:15" s="53" customFormat="1" x14ac:dyDescent="0.45">
      <c r="A12353" s="53">
        <v>3015000235</v>
      </c>
      <c r="B12353" s="53" t="s">
        <v>13509</v>
      </c>
      <c r="C12353" s="53">
        <v>760</v>
      </c>
      <c r="D12353" s="53">
        <v>99211</v>
      </c>
      <c r="F12353" s="53" t="s">
        <v>80</v>
      </c>
      <c r="G12353" s="52">
        <v>134</v>
      </c>
      <c r="H12353" s="52">
        <f t="shared" si="576"/>
        <v>45.559999999999995</v>
      </c>
      <c r="I12353" s="52">
        <f t="shared" si="577"/>
        <v>11.49</v>
      </c>
      <c r="J12353" s="52">
        <f t="shared" si="578"/>
        <v>93.8</v>
      </c>
      <c r="K12353" s="52">
        <v>20.467200000000002</v>
      </c>
      <c r="L12353" s="52">
        <v>20.467200000000002</v>
      </c>
      <c r="M12353" s="52">
        <v>20.467200000000002</v>
      </c>
      <c r="N12353" s="52">
        <v>11.49</v>
      </c>
      <c r="O12353" s="52">
        <v>93.8</v>
      </c>
    </row>
    <row r="12354" spans="1:15" s="53" customFormat="1" x14ac:dyDescent="0.45">
      <c r="A12354" s="53">
        <v>3015000240</v>
      </c>
      <c r="B12354" s="53" t="s">
        <v>12369</v>
      </c>
      <c r="C12354" s="53">
        <v>760</v>
      </c>
      <c r="D12354" s="53">
        <v>99212</v>
      </c>
      <c r="F12354" s="53" t="s">
        <v>80</v>
      </c>
      <c r="G12354" s="52">
        <v>156</v>
      </c>
      <c r="H12354" s="52">
        <f t="shared" si="576"/>
        <v>53.039999999999992</v>
      </c>
      <c r="I12354" s="52">
        <f t="shared" si="577"/>
        <v>31.53</v>
      </c>
      <c r="J12354" s="52">
        <f t="shared" si="578"/>
        <v>109.19999999999999</v>
      </c>
      <c r="K12354" s="52">
        <v>41.818400000000004</v>
      </c>
      <c r="L12354" s="52">
        <v>41.818400000000004</v>
      </c>
      <c r="M12354" s="52">
        <v>41.818400000000004</v>
      </c>
      <c r="N12354" s="52">
        <v>31.53</v>
      </c>
      <c r="O12354" s="52">
        <v>109.19999999999999</v>
      </c>
    </row>
    <row r="12355" spans="1:15" s="53" customFormat="1" x14ac:dyDescent="0.45">
      <c r="A12355" s="53">
        <v>3015005015</v>
      </c>
      <c r="B12355" s="53" t="s">
        <v>12447</v>
      </c>
      <c r="C12355" s="53">
        <v>915</v>
      </c>
      <c r="F12355" s="53" t="s">
        <v>12448</v>
      </c>
      <c r="G12355" s="52">
        <v>215.25</v>
      </c>
      <c r="H12355" s="52">
        <f t="shared" ref="H12355:H12418" si="579">G12355*(1-0.66)</f>
        <v>73.184999999999988</v>
      </c>
      <c r="I12355" s="52">
        <f t="shared" ref="I12355:I12418" si="580">MIN(K12355,L12355,M12355,N12355,O12355)</f>
        <v>71.032499999999999</v>
      </c>
      <c r="J12355" s="52">
        <f t="shared" ref="J12355:J12418" si="581">MAX(K12355,L12355,M12355,N12355,O12355)</f>
        <v>150.67499999999998</v>
      </c>
      <c r="K12355" s="52">
        <v>126.99749999999999</v>
      </c>
      <c r="L12355" s="52">
        <v>126.99749999999999</v>
      </c>
      <c r="M12355" s="52">
        <v>71.032499999999999</v>
      </c>
      <c r="N12355" s="52">
        <v>129.15</v>
      </c>
      <c r="O12355" s="52">
        <v>150.67499999999998</v>
      </c>
    </row>
    <row r="12356" spans="1:15" s="53" customFormat="1" x14ac:dyDescent="0.45">
      <c r="A12356" s="53">
        <v>3015005035</v>
      </c>
      <c r="B12356" s="53" t="s">
        <v>12531</v>
      </c>
      <c r="C12356" s="53">
        <v>914</v>
      </c>
      <c r="D12356" s="53">
        <v>90785</v>
      </c>
      <c r="G12356" s="52">
        <v>18.899999999999999</v>
      </c>
      <c r="H12356" s="52">
        <f t="shared" si="579"/>
        <v>6.4259999999999993</v>
      </c>
      <c r="I12356" s="52">
        <f t="shared" si="580"/>
        <v>0</v>
      </c>
      <c r="J12356" s="52">
        <f t="shared" si="581"/>
        <v>13.229999999999999</v>
      </c>
      <c r="K12356" s="52">
        <v>0</v>
      </c>
      <c r="L12356" s="52">
        <v>0</v>
      </c>
      <c r="M12356" s="52">
        <v>0</v>
      </c>
      <c r="N12356" s="52">
        <v>11.339999999999998</v>
      </c>
      <c r="O12356" s="52">
        <v>13.229999999999999</v>
      </c>
    </row>
    <row r="12357" spans="1:15" s="53" customFormat="1" x14ac:dyDescent="0.45">
      <c r="A12357" s="53">
        <v>3015005100</v>
      </c>
      <c r="B12357" s="53" t="s">
        <v>12449</v>
      </c>
      <c r="C12357" s="53">
        <v>918</v>
      </c>
      <c r="D12357" s="53">
        <v>96102</v>
      </c>
      <c r="G12357" s="52">
        <v>315</v>
      </c>
      <c r="H12357" s="52">
        <f t="shared" si="579"/>
        <v>107.1</v>
      </c>
      <c r="I12357" s="52">
        <f t="shared" si="580"/>
        <v>103.95</v>
      </c>
      <c r="J12357" s="52">
        <f t="shared" si="581"/>
        <v>220.5</v>
      </c>
      <c r="K12357" s="52">
        <v>185.85</v>
      </c>
      <c r="L12357" s="52">
        <v>185.85</v>
      </c>
      <c r="M12357" s="52">
        <v>103.95</v>
      </c>
      <c r="N12357" s="52">
        <v>189</v>
      </c>
      <c r="O12357" s="52">
        <v>220.5</v>
      </c>
    </row>
    <row r="12358" spans="1:15" s="53" customFormat="1" x14ac:dyDescent="0.45">
      <c r="A12358" s="53">
        <v>3015005125</v>
      </c>
      <c r="B12358" s="53" t="s">
        <v>12450</v>
      </c>
      <c r="C12358" s="53">
        <v>918</v>
      </c>
      <c r="D12358" s="53">
        <v>96120</v>
      </c>
      <c r="G12358" s="52">
        <v>258.3</v>
      </c>
      <c r="H12358" s="52">
        <f t="shared" si="579"/>
        <v>87.822000000000003</v>
      </c>
      <c r="I12358" s="52">
        <f t="shared" si="580"/>
        <v>85.239000000000004</v>
      </c>
      <c r="J12358" s="52">
        <f t="shared" si="581"/>
        <v>180.81</v>
      </c>
      <c r="K12358" s="52">
        <v>152.39699999999999</v>
      </c>
      <c r="L12358" s="52">
        <v>152.39699999999999</v>
      </c>
      <c r="M12358" s="52">
        <v>85.239000000000004</v>
      </c>
      <c r="N12358" s="52">
        <v>154.97999999999999</v>
      </c>
      <c r="O12358" s="52">
        <v>180.81</v>
      </c>
    </row>
    <row r="12359" spans="1:15" s="53" customFormat="1" x14ac:dyDescent="0.45">
      <c r="A12359" s="53">
        <v>3016000030</v>
      </c>
      <c r="B12359" s="53" t="s">
        <v>13678</v>
      </c>
      <c r="C12359" s="53">
        <v>114</v>
      </c>
      <c r="G12359" s="52">
        <v>2002.56</v>
      </c>
      <c r="H12359" s="52">
        <f t="shared" si="579"/>
        <v>680.8703999999999</v>
      </c>
      <c r="I12359" s="52">
        <f t="shared" si="580"/>
        <v>1602.048</v>
      </c>
      <c r="J12359" s="52">
        <f t="shared" si="581"/>
        <v>1602.048</v>
      </c>
      <c r="K12359" s="52" t="s">
        <v>18315</v>
      </c>
      <c r="L12359" s="52" t="s">
        <v>18315</v>
      </c>
      <c r="M12359" s="52" t="s">
        <v>18315</v>
      </c>
      <c r="N12359" s="52" t="s">
        <v>18315</v>
      </c>
      <c r="O12359" s="52">
        <v>1602.048</v>
      </c>
    </row>
    <row r="12360" spans="1:15" s="53" customFormat="1" x14ac:dyDescent="0.45">
      <c r="A12360" s="53">
        <v>3018000204</v>
      </c>
      <c r="B12360" s="53" t="s">
        <v>103</v>
      </c>
      <c r="C12360" s="53">
        <v>761</v>
      </c>
      <c r="D12360" s="53">
        <v>51703</v>
      </c>
      <c r="G12360" s="52">
        <v>315</v>
      </c>
      <c r="H12360" s="52">
        <f t="shared" si="579"/>
        <v>107.1</v>
      </c>
      <c r="I12360" s="52">
        <f t="shared" si="580"/>
        <v>113.11</v>
      </c>
      <c r="J12360" s="52">
        <f t="shared" si="581"/>
        <v>220.5</v>
      </c>
      <c r="K12360" s="52">
        <v>124</v>
      </c>
      <c r="L12360" s="52">
        <v>124</v>
      </c>
      <c r="M12360" s="52">
        <v>124</v>
      </c>
      <c r="N12360" s="52">
        <v>113.11</v>
      </c>
      <c r="O12360" s="52">
        <v>220.5</v>
      </c>
    </row>
    <row r="12361" spans="1:15" s="53" customFormat="1" x14ac:dyDescent="0.45">
      <c r="A12361" s="53">
        <v>3018000601</v>
      </c>
      <c r="B12361" s="53" t="s">
        <v>11405</v>
      </c>
      <c r="C12361" s="53">
        <v>260</v>
      </c>
      <c r="D12361" s="53">
        <v>96360</v>
      </c>
      <c r="G12361" s="52">
        <v>248.28</v>
      </c>
      <c r="H12361" s="52">
        <f t="shared" si="579"/>
        <v>84.415199999999999</v>
      </c>
      <c r="I12361" s="52">
        <f t="shared" si="580"/>
        <v>173.79599999999999</v>
      </c>
      <c r="J12361" s="52">
        <f t="shared" si="581"/>
        <v>178.30799999999999</v>
      </c>
      <c r="K12361" s="52">
        <v>178.30799999999999</v>
      </c>
      <c r="L12361" s="52">
        <v>178.30799999999999</v>
      </c>
      <c r="M12361" s="52">
        <v>178.30799999999999</v>
      </c>
      <c r="N12361" s="52" t="s">
        <v>24505</v>
      </c>
      <c r="O12361" s="52">
        <v>173.79599999999999</v>
      </c>
    </row>
    <row r="12362" spans="1:15" s="53" customFormat="1" x14ac:dyDescent="0.45">
      <c r="A12362" s="53">
        <v>3018005200</v>
      </c>
      <c r="B12362" s="53" t="s">
        <v>24048</v>
      </c>
      <c r="C12362" s="53">
        <v>771</v>
      </c>
      <c r="F12362" s="53" t="s">
        <v>24047</v>
      </c>
      <c r="G12362" s="52">
        <v>1419.08</v>
      </c>
      <c r="H12362" s="52">
        <f t="shared" si="579"/>
        <v>482.48719999999992</v>
      </c>
      <c r="I12362" s="52">
        <f t="shared" si="580"/>
        <v>450</v>
      </c>
      <c r="J12362" s="52">
        <f t="shared" si="581"/>
        <v>993.35599999999988</v>
      </c>
      <c r="K12362" s="52">
        <v>450</v>
      </c>
      <c r="L12362" s="52">
        <v>450</v>
      </c>
      <c r="M12362" s="52">
        <v>450</v>
      </c>
      <c r="N12362" s="52">
        <v>851.44799999999998</v>
      </c>
      <c r="O12362" s="52">
        <v>993.35599999999988</v>
      </c>
    </row>
    <row r="12363" spans="1:15" s="53" customFormat="1" x14ac:dyDescent="0.45">
      <c r="A12363" s="53">
        <v>3018007010</v>
      </c>
      <c r="B12363" s="53" t="s">
        <v>11406</v>
      </c>
      <c r="C12363" s="53">
        <v>110</v>
      </c>
      <c r="G12363" s="52">
        <v>1328.32</v>
      </c>
      <c r="H12363" s="52">
        <f t="shared" si="579"/>
        <v>451.62879999999996</v>
      </c>
      <c r="I12363" s="52">
        <f t="shared" si="580"/>
        <v>1062.6559999999999</v>
      </c>
      <c r="J12363" s="52">
        <f t="shared" si="581"/>
        <v>1062.6559999999999</v>
      </c>
      <c r="K12363" s="52" t="s">
        <v>18315</v>
      </c>
      <c r="L12363" s="52" t="s">
        <v>18315</v>
      </c>
      <c r="M12363" s="52" t="s">
        <v>18315</v>
      </c>
      <c r="N12363" s="52" t="s">
        <v>18315</v>
      </c>
      <c r="O12363" s="52">
        <v>1062.6559999999999</v>
      </c>
    </row>
    <row r="12364" spans="1:15" s="53" customFormat="1" x14ac:dyDescent="0.45">
      <c r="A12364" s="53">
        <v>3018007100</v>
      </c>
      <c r="B12364" s="53" t="s">
        <v>13892</v>
      </c>
      <c r="C12364" s="53">
        <v>762</v>
      </c>
      <c r="D12364" s="53">
        <v>99217</v>
      </c>
      <c r="F12364" s="53" t="s">
        <v>37</v>
      </c>
      <c r="G12364" s="52">
        <v>43.25</v>
      </c>
      <c r="H12364" s="52">
        <f t="shared" si="579"/>
        <v>14.704999999999998</v>
      </c>
      <c r="I12364" s="52">
        <f t="shared" si="580"/>
        <v>18.89</v>
      </c>
      <c r="J12364" s="52">
        <f t="shared" si="581"/>
        <v>650</v>
      </c>
      <c r="K12364" s="52">
        <v>650</v>
      </c>
      <c r="L12364" s="52">
        <v>18.89</v>
      </c>
      <c r="M12364" s="52">
        <v>18.89</v>
      </c>
      <c r="N12364" s="52" t="s">
        <v>25144</v>
      </c>
      <c r="O12364" s="52">
        <v>30.274999999999999</v>
      </c>
    </row>
    <row r="12365" spans="1:15" s="53" customFormat="1" x14ac:dyDescent="0.45">
      <c r="A12365" s="53">
        <v>3018007102</v>
      </c>
      <c r="B12365" s="53" t="s">
        <v>11407</v>
      </c>
      <c r="C12365" s="53">
        <v>762</v>
      </c>
      <c r="D12365" s="53">
        <v>99217</v>
      </c>
      <c r="F12365" s="53" t="s">
        <v>37</v>
      </c>
      <c r="G12365" s="52">
        <v>50</v>
      </c>
      <c r="H12365" s="52">
        <f t="shared" si="579"/>
        <v>17</v>
      </c>
      <c r="I12365" s="52">
        <f t="shared" si="580"/>
        <v>18.89</v>
      </c>
      <c r="J12365" s="52">
        <f t="shared" si="581"/>
        <v>650</v>
      </c>
      <c r="K12365" s="52">
        <v>650</v>
      </c>
      <c r="L12365" s="52">
        <v>18.89</v>
      </c>
      <c r="M12365" s="52">
        <v>18.89</v>
      </c>
      <c r="N12365" s="52" t="s">
        <v>25144</v>
      </c>
      <c r="O12365" s="52">
        <v>35</v>
      </c>
    </row>
    <row r="12366" spans="1:15" s="53" customFormat="1" x14ac:dyDescent="0.45">
      <c r="A12366" s="53">
        <v>3019000005</v>
      </c>
      <c r="B12366" s="53" t="s">
        <v>13526</v>
      </c>
      <c r="C12366" s="53">
        <v>961</v>
      </c>
      <c r="D12366" s="53">
        <v>99222</v>
      </c>
      <c r="E12366" s="53" t="s">
        <v>13527</v>
      </c>
      <c r="G12366" s="52">
        <v>294</v>
      </c>
      <c r="H12366" s="52">
        <f t="shared" si="579"/>
        <v>99.96</v>
      </c>
      <c r="I12366" s="52">
        <f t="shared" si="580"/>
        <v>143.19</v>
      </c>
      <c r="J12366" s="52">
        <f t="shared" si="581"/>
        <v>176.37</v>
      </c>
      <c r="K12366" s="52">
        <v>176.37</v>
      </c>
      <c r="L12366" s="52">
        <v>158.733</v>
      </c>
      <c r="M12366" s="52">
        <v>158.733</v>
      </c>
      <c r="N12366" s="52">
        <v>169.69</v>
      </c>
      <c r="O12366" s="52">
        <v>143.19</v>
      </c>
    </row>
    <row r="12367" spans="1:15" s="53" customFormat="1" x14ac:dyDescent="0.45">
      <c r="A12367" s="53">
        <v>3019000020</v>
      </c>
      <c r="B12367" s="53" t="s">
        <v>12570</v>
      </c>
      <c r="C12367" s="53">
        <v>961</v>
      </c>
      <c r="D12367" s="53">
        <v>99239</v>
      </c>
      <c r="G12367" s="52">
        <v>227.85</v>
      </c>
      <c r="H12367" s="52">
        <f t="shared" si="579"/>
        <v>77.468999999999994</v>
      </c>
      <c r="I12367" s="52">
        <f t="shared" si="580"/>
        <v>122.14</v>
      </c>
      <c r="J12367" s="52">
        <f t="shared" si="581"/>
        <v>136.63999999999999</v>
      </c>
      <c r="K12367" s="52">
        <v>136.63999999999999</v>
      </c>
      <c r="L12367" s="52">
        <v>122.97599999999998</v>
      </c>
      <c r="M12367" s="52">
        <v>122.97599999999998</v>
      </c>
      <c r="N12367" s="52">
        <v>132.65</v>
      </c>
      <c r="O12367" s="52">
        <v>122.14</v>
      </c>
    </row>
    <row r="12368" spans="1:15" s="53" customFormat="1" x14ac:dyDescent="0.45">
      <c r="A12368" s="53">
        <v>3019000035</v>
      </c>
      <c r="B12368" s="53" t="s">
        <v>13528</v>
      </c>
      <c r="C12368" s="53">
        <v>961</v>
      </c>
      <c r="D12368" s="53">
        <v>99233</v>
      </c>
      <c r="G12368" s="52">
        <v>220.5</v>
      </c>
      <c r="H12368" s="52">
        <f t="shared" si="579"/>
        <v>74.97</v>
      </c>
      <c r="I12368" s="52">
        <f t="shared" si="580"/>
        <v>100.71</v>
      </c>
      <c r="J12368" s="52">
        <f t="shared" si="581"/>
        <v>134.35</v>
      </c>
      <c r="K12368" s="52">
        <v>134.35</v>
      </c>
      <c r="L12368" s="52">
        <v>120.91499999999999</v>
      </c>
      <c r="M12368" s="52">
        <v>120.91499999999999</v>
      </c>
      <c r="N12368" s="52">
        <v>129.32</v>
      </c>
      <c r="O12368" s="52">
        <v>100.71</v>
      </c>
    </row>
    <row r="12369" spans="1:15" s="53" customFormat="1" x14ac:dyDescent="0.45">
      <c r="A12369" s="53">
        <v>3019000160</v>
      </c>
      <c r="B12369" s="53" t="s">
        <v>12533</v>
      </c>
      <c r="C12369" s="53">
        <v>961</v>
      </c>
      <c r="D12369" s="53">
        <v>99243</v>
      </c>
      <c r="G12369" s="52">
        <v>212.1</v>
      </c>
      <c r="H12369" s="52">
        <f t="shared" si="579"/>
        <v>72.11399999999999</v>
      </c>
      <c r="I12369" s="52">
        <f t="shared" si="580"/>
        <v>113.229</v>
      </c>
      <c r="J12369" s="52">
        <f t="shared" si="581"/>
        <v>125.81</v>
      </c>
      <c r="K12369" s="52">
        <v>125.81</v>
      </c>
      <c r="L12369" s="52">
        <v>113.229</v>
      </c>
      <c r="M12369" s="52">
        <v>113.229</v>
      </c>
      <c r="N12369" s="52">
        <v>120.82</v>
      </c>
      <c r="O12369" s="52">
        <v>117.7</v>
      </c>
    </row>
    <row r="12370" spans="1:15" s="53" customFormat="1" x14ac:dyDescent="0.45">
      <c r="A12370" s="53">
        <v>3019000270</v>
      </c>
      <c r="B12370" s="53" t="s">
        <v>12537</v>
      </c>
      <c r="C12370" s="53">
        <v>961</v>
      </c>
      <c r="D12370" s="53">
        <v>99326</v>
      </c>
      <c r="G12370" s="52">
        <v>132</v>
      </c>
      <c r="H12370" s="52">
        <f t="shared" si="579"/>
        <v>44.879999999999995</v>
      </c>
      <c r="I12370" s="52">
        <f t="shared" si="580"/>
        <v>0</v>
      </c>
      <c r="J12370" s="52">
        <f t="shared" si="581"/>
        <v>177.98</v>
      </c>
      <c r="K12370" s="52">
        <v>177.98</v>
      </c>
      <c r="L12370" s="52">
        <v>0</v>
      </c>
      <c r="M12370" s="52">
        <v>0</v>
      </c>
      <c r="N12370" s="52">
        <v>172.21</v>
      </c>
      <c r="O12370" s="52">
        <v>157.49</v>
      </c>
    </row>
    <row r="12371" spans="1:15" s="53" customFormat="1" x14ac:dyDescent="0.45">
      <c r="A12371" s="53">
        <v>3019000290</v>
      </c>
      <c r="B12371" s="53" t="s">
        <v>12524</v>
      </c>
      <c r="C12371" s="53">
        <v>961</v>
      </c>
      <c r="D12371" s="53">
        <v>99335</v>
      </c>
      <c r="G12371" s="52">
        <v>283.5</v>
      </c>
      <c r="H12371" s="52">
        <f t="shared" si="579"/>
        <v>96.389999999999986</v>
      </c>
      <c r="I12371" s="52">
        <f t="shared" si="580"/>
        <v>0</v>
      </c>
      <c r="J12371" s="52">
        <f t="shared" si="581"/>
        <v>121.03</v>
      </c>
      <c r="K12371" s="52">
        <v>121.03</v>
      </c>
      <c r="L12371" s="52">
        <v>0</v>
      </c>
      <c r="M12371" s="52">
        <v>0</v>
      </c>
      <c r="N12371" s="52">
        <v>117.27</v>
      </c>
      <c r="O12371" s="52">
        <v>90.47</v>
      </c>
    </row>
    <row r="12372" spans="1:15" s="53" customFormat="1" x14ac:dyDescent="0.45">
      <c r="A12372" s="53">
        <v>3019000300</v>
      </c>
      <c r="B12372" s="53" t="s">
        <v>12524</v>
      </c>
      <c r="C12372" s="53">
        <v>961</v>
      </c>
      <c r="D12372" s="53">
        <v>99337</v>
      </c>
      <c r="G12372" s="52">
        <v>575.4</v>
      </c>
      <c r="H12372" s="52">
        <f t="shared" si="579"/>
        <v>195.63599999999997</v>
      </c>
      <c r="I12372" s="52">
        <f t="shared" si="580"/>
        <v>0</v>
      </c>
      <c r="J12372" s="52">
        <f t="shared" si="581"/>
        <v>248.27</v>
      </c>
      <c r="K12372" s="52">
        <v>248.27</v>
      </c>
      <c r="L12372" s="52">
        <v>0</v>
      </c>
      <c r="M12372" s="52">
        <v>0</v>
      </c>
      <c r="N12372" s="52">
        <v>238.08</v>
      </c>
      <c r="O12372" s="52">
        <v>206.83</v>
      </c>
    </row>
    <row r="12373" spans="1:15" s="53" customFormat="1" x14ac:dyDescent="0.45">
      <c r="A12373" s="53">
        <v>3019003005</v>
      </c>
      <c r="B12373" s="53" t="s">
        <v>13529</v>
      </c>
      <c r="C12373" s="53" t="s">
        <v>55</v>
      </c>
      <c r="D12373" s="53">
        <v>99222</v>
      </c>
      <c r="E12373" s="53" t="s">
        <v>56</v>
      </c>
      <c r="F12373" s="53" t="s">
        <v>13530</v>
      </c>
      <c r="G12373" s="52">
        <v>394.8</v>
      </c>
      <c r="H12373" s="52">
        <f t="shared" si="579"/>
        <v>134.232</v>
      </c>
      <c r="I12373" s="52">
        <f t="shared" si="580"/>
        <v>143.19</v>
      </c>
      <c r="J12373" s="52">
        <f t="shared" si="581"/>
        <v>176.37</v>
      </c>
      <c r="K12373" s="52">
        <v>176.37</v>
      </c>
      <c r="L12373" s="52">
        <v>158.733</v>
      </c>
      <c r="M12373" s="52">
        <v>158.733</v>
      </c>
      <c r="N12373" s="52">
        <v>169.69</v>
      </c>
      <c r="O12373" s="52">
        <v>143.19</v>
      </c>
    </row>
    <row r="12374" spans="1:15" s="53" customFormat="1" x14ac:dyDescent="0.45">
      <c r="A12374" s="53">
        <v>3019003015</v>
      </c>
      <c r="B12374" s="53" t="s">
        <v>49</v>
      </c>
      <c r="C12374" s="53">
        <v>961</v>
      </c>
      <c r="D12374" s="53">
        <v>99238</v>
      </c>
      <c r="G12374" s="52">
        <v>154.35</v>
      </c>
      <c r="H12374" s="52">
        <f t="shared" si="579"/>
        <v>52.478999999999992</v>
      </c>
      <c r="I12374" s="52">
        <f t="shared" si="580"/>
        <v>83.673000000000002</v>
      </c>
      <c r="J12374" s="52">
        <f t="shared" si="581"/>
        <v>92.97</v>
      </c>
      <c r="K12374" s="52">
        <v>92.97</v>
      </c>
      <c r="L12374" s="52">
        <v>83.673000000000002</v>
      </c>
      <c r="M12374" s="52">
        <v>83.673000000000002</v>
      </c>
      <c r="N12374" s="52">
        <v>89.99</v>
      </c>
      <c r="O12374" s="52">
        <v>89.57</v>
      </c>
    </row>
    <row r="12375" spans="1:15" s="53" customFormat="1" x14ac:dyDescent="0.45">
      <c r="A12375" s="53">
        <v>3019003045</v>
      </c>
      <c r="B12375" s="53" t="s">
        <v>12538</v>
      </c>
      <c r="C12375" s="53" t="s">
        <v>55</v>
      </c>
      <c r="D12375" s="53">
        <v>90833</v>
      </c>
      <c r="E12375" s="53" t="s">
        <v>56</v>
      </c>
      <c r="G12375" s="52">
        <v>126</v>
      </c>
      <c r="H12375" s="52">
        <f t="shared" si="579"/>
        <v>42.839999999999996</v>
      </c>
      <c r="I12375" s="52">
        <f t="shared" si="580"/>
        <v>65.25</v>
      </c>
      <c r="J12375" s="52">
        <f t="shared" si="581"/>
        <v>89.28</v>
      </c>
      <c r="K12375" s="52">
        <v>89.28</v>
      </c>
      <c r="L12375" s="52">
        <v>67.456000000000003</v>
      </c>
      <c r="M12375" s="52">
        <v>67.456000000000003</v>
      </c>
      <c r="N12375" s="52">
        <v>82.25</v>
      </c>
      <c r="O12375" s="52">
        <v>65.25</v>
      </c>
    </row>
    <row r="12376" spans="1:15" s="53" customFormat="1" x14ac:dyDescent="0.45">
      <c r="A12376" s="53">
        <v>3019003065</v>
      </c>
      <c r="B12376" s="53" t="s">
        <v>13542</v>
      </c>
      <c r="C12376" s="53" t="s">
        <v>55</v>
      </c>
      <c r="D12376" s="53">
        <v>90838</v>
      </c>
      <c r="E12376" s="53" t="s">
        <v>56</v>
      </c>
      <c r="G12376" s="52">
        <v>329.7</v>
      </c>
      <c r="H12376" s="52">
        <f t="shared" si="579"/>
        <v>112.09799999999998</v>
      </c>
      <c r="I12376" s="52">
        <f t="shared" si="580"/>
        <v>112.93440000000001</v>
      </c>
      <c r="J12376" s="52">
        <f t="shared" si="581"/>
        <v>171.49</v>
      </c>
      <c r="K12376" s="52">
        <v>149.47200000000001</v>
      </c>
      <c r="L12376" s="52">
        <v>112.93440000000001</v>
      </c>
      <c r="M12376" s="52">
        <v>112.93440000000001</v>
      </c>
      <c r="N12376" s="52">
        <v>137.9</v>
      </c>
      <c r="O12376" s="52">
        <v>171.49</v>
      </c>
    </row>
    <row r="12377" spans="1:15" s="53" customFormat="1" x14ac:dyDescent="0.45">
      <c r="A12377" s="53">
        <v>3019003185</v>
      </c>
      <c r="B12377" s="53" t="s">
        <v>12534</v>
      </c>
      <c r="C12377" s="53" t="s">
        <v>55</v>
      </c>
      <c r="D12377" s="53">
        <v>96151</v>
      </c>
      <c r="E12377" s="53" t="s">
        <v>56</v>
      </c>
      <c r="G12377" s="52">
        <v>59.85</v>
      </c>
      <c r="H12377" s="52">
        <f t="shared" si="579"/>
        <v>20.349</v>
      </c>
      <c r="I12377" s="52">
        <f t="shared" si="580"/>
        <v>23.283200000000004</v>
      </c>
      <c r="J12377" s="52">
        <f t="shared" si="581"/>
        <v>39.119999999999997</v>
      </c>
      <c r="K12377" s="52">
        <v>30.816000000000003</v>
      </c>
      <c r="L12377" s="52">
        <v>23.283200000000004</v>
      </c>
      <c r="M12377" s="52">
        <v>23.283200000000004</v>
      </c>
      <c r="N12377" s="52">
        <v>25.75</v>
      </c>
      <c r="O12377" s="52">
        <v>39.119999999999997</v>
      </c>
    </row>
    <row r="12378" spans="1:15" s="53" customFormat="1" x14ac:dyDescent="0.45">
      <c r="A12378" s="53">
        <v>3019003195</v>
      </c>
      <c r="B12378" s="53" t="s">
        <v>12535</v>
      </c>
      <c r="C12378" s="53" t="s">
        <v>55</v>
      </c>
      <c r="D12378" s="53">
        <v>96153</v>
      </c>
      <c r="E12378" s="53" t="s">
        <v>56</v>
      </c>
      <c r="G12378" s="52">
        <v>12.6</v>
      </c>
      <c r="H12378" s="52">
        <f t="shared" si="579"/>
        <v>4.2839999999999998</v>
      </c>
      <c r="I12378" s="52">
        <f t="shared" si="580"/>
        <v>4.6307999999999998</v>
      </c>
      <c r="J12378" s="52">
        <f t="shared" si="581"/>
        <v>8.09</v>
      </c>
      <c r="K12378" s="52">
        <v>6.1289999999999996</v>
      </c>
      <c r="L12378" s="52">
        <v>4.6307999999999998</v>
      </c>
      <c r="M12378" s="52">
        <v>4.6307999999999998</v>
      </c>
      <c r="N12378" s="52">
        <v>5.33</v>
      </c>
      <c r="O12378" s="52">
        <v>8.09</v>
      </c>
    </row>
    <row r="12379" spans="1:15" s="53" customFormat="1" x14ac:dyDescent="0.45">
      <c r="A12379" s="53">
        <v>3019005070</v>
      </c>
      <c r="B12379" s="53" t="s">
        <v>12539</v>
      </c>
      <c r="C12379" s="53">
        <v>961</v>
      </c>
      <c r="D12379" s="53">
        <v>90845</v>
      </c>
      <c r="G12379" s="52">
        <v>438</v>
      </c>
      <c r="H12379" s="52">
        <f t="shared" si="579"/>
        <v>148.91999999999999</v>
      </c>
      <c r="I12379" s="52">
        <f t="shared" si="580"/>
        <v>98.77000000000001</v>
      </c>
      <c r="J12379" s="52">
        <f t="shared" si="581"/>
        <v>141.61000000000001</v>
      </c>
      <c r="K12379" s="52">
        <v>130.72499999999999</v>
      </c>
      <c r="L12379" s="52">
        <v>98.77000000000001</v>
      </c>
      <c r="M12379" s="52">
        <v>98.77000000000001</v>
      </c>
      <c r="N12379" s="52">
        <v>114.83</v>
      </c>
      <c r="O12379" s="52">
        <v>141.61000000000001</v>
      </c>
    </row>
    <row r="12380" spans="1:15" s="53" customFormat="1" x14ac:dyDescent="0.45">
      <c r="A12380" s="53">
        <v>3019005075</v>
      </c>
      <c r="B12380" s="53" t="s">
        <v>12536</v>
      </c>
      <c r="C12380" s="53">
        <v>961</v>
      </c>
      <c r="D12380" s="53">
        <v>90846</v>
      </c>
      <c r="G12380" s="52">
        <v>294</v>
      </c>
      <c r="H12380" s="52">
        <f t="shared" si="579"/>
        <v>99.96</v>
      </c>
      <c r="I12380" s="52">
        <f t="shared" si="580"/>
        <v>111.8396</v>
      </c>
      <c r="J12380" s="52">
        <f t="shared" si="581"/>
        <v>149.30000000000001</v>
      </c>
      <c r="K12380" s="52">
        <v>148.023</v>
      </c>
      <c r="L12380" s="52">
        <v>111.8396</v>
      </c>
      <c r="M12380" s="52">
        <v>111.8396</v>
      </c>
      <c r="N12380" s="52">
        <v>129.25</v>
      </c>
      <c r="O12380" s="52">
        <v>149.30000000000001</v>
      </c>
    </row>
    <row r="12381" spans="1:15" s="53" customFormat="1" x14ac:dyDescent="0.45">
      <c r="A12381" s="53">
        <v>3020000607</v>
      </c>
      <c r="B12381" s="53" t="s">
        <v>6503</v>
      </c>
      <c r="C12381" s="53">
        <v>260</v>
      </c>
      <c r="D12381" s="53">
        <v>96374</v>
      </c>
      <c r="G12381" s="52">
        <v>352.29</v>
      </c>
      <c r="H12381" s="52">
        <f t="shared" si="579"/>
        <v>119.7786</v>
      </c>
      <c r="I12381" s="52">
        <f t="shared" si="580"/>
        <v>178.30799999999999</v>
      </c>
      <c r="J12381" s="52">
        <f t="shared" si="581"/>
        <v>246.60300000000001</v>
      </c>
      <c r="K12381" s="52">
        <v>178.30799999999999</v>
      </c>
      <c r="L12381" s="52">
        <v>178.30799999999999</v>
      </c>
      <c r="M12381" s="52">
        <v>178.30799999999999</v>
      </c>
      <c r="N12381" s="52" t="s">
        <v>24505</v>
      </c>
      <c r="O12381" s="52">
        <v>246.60300000000001</v>
      </c>
    </row>
    <row r="12382" spans="1:15" s="53" customFormat="1" x14ac:dyDescent="0.45">
      <c r="A12382" s="53">
        <v>3020000612</v>
      </c>
      <c r="B12382" s="53" t="s">
        <v>164</v>
      </c>
      <c r="C12382" s="53">
        <v>335</v>
      </c>
      <c r="D12382" s="53">
        <v>96413</v>
      </c>
      <c r="G12382" s="52">
        <v>655.20000000000005</v>
      </c>
      <c r="H12382" s="52">
        <f t="shared" si="579"/>
        <v>222.768</v>
      </c>
      <c r="I12382" s="52">
        <f t="shared" si="580"/>
        <v>274.72640000000001</v>
      </c>
      <c r="J12382" s="52">
        <f t="shared" si="581"/>
        <v>458.64</v>
      </c>
      <c r="K12382" s="52">
        <v>274.72640000000001</v>
      </c>
      <c r="L12382" s="52">
        <v>274.72640000000001</v>
      </c>
      <c r="M12382" s="52">
        <v>274.72640000000001</v>
      </c>
      <c r="N12382" s="52" t="s">
        <v>24506</v>
      </c>
      <c r="O12382" s="52">
        <v>458.64</v>
      </c>
    </row>
    <row r="12383" spans="1:15" s="53" customFormat="1" x14ac:dyDescent="0.45">
      <c r="A12383" s="53">
        <v>3020000615</v>
      </c>
      <c r="B12383" s="53" t="s">
        <v>10192</v>
      </c>
      <c r="C12383" s="53">
        <v>360</v>
      </c>
      <c r="D12383" s="53">
        <v>32554</v>
      </c>
      <c r="G12383" s="52">
        <v>575</v>
      </c>
      <c r="H12383" s="52">
        <f t="shared" si="579"/>
        <v>195.49999999999997</v>
      </c>
      <c r="I12383" s="52">
        <f t="shared" si="580"/>
        <v>345</v>
      </c>
      <c r="J12383" s="52">
        <f t="shared" si="581"/>
        <v>645</v>
      </c>
      <c r="K12383" s="52">
        <v>645</v>
      </c>
      <c r="L12383" s="52">
        <v>645</v>
      </c>
      <c r="M12383" s="52">
        <v>645</v>
      </c>
      <c r="N12383" s="52">
        <v>345</v>
      </c>
      <c r="O12383" s="52">
        <v>402.5</v>
      </c>
    </row>
    <row r="12384" spans="1:15" s="53" customFormat="1" x14ac:dyDescent="0.45">
      <c r="A12384" s="53">
        <v>3020001020</v>
      </c>
      <c r="B12384" s="53" t="s">
        <v>10193</v>
      </c>
      <c r="C12384" s="53">
        <v>110</v>
      </c>
      <c r="G12384" s="52">
        <v>1328.32</v>
      </c>
      <c r="H12384" s="52">
        <f t="shared" si="579"/>
        <v>451.62879999999996</v>
      </c>
      <c r="I12384" s="52">
        <f t="shared" si="580"/>
        <v>1062.6559999999999</v>
      </c>
      <c r="J12384" s="52">
        <f t="shared" si="581"/>
        <v>1062.6559999999999</v>
      </c>
      <c r="K12384" s="52" t="s">
        <v>18315</v>
      </c>
      <c r="L12384" s="52" t="s">
        <v>18315</v>
      </c>
      <c r="M12384" s="52" t="s">
        <v>18315</v>
      </c>
      <c r="N12384" s="52" t="s">
        <v>18315</v>
      </c>
      <c r="O12384" s="52">
        <v>1062.6559999999999</v>
      </c>
    </row>
    <row r="12385" spans="1:15" s="53" customFormat="1" x14ac:dyDescent="0.45">
      <c r="A12385" s="53">
        <v>3020001101</v>
      </c>
      <c r="B12385" s="53" t="s">
        <v>9186</v>
      </c>
      <c r="C12385" s="53">
        <v>762</v>
      </c>
      <c r="D12385" s="53">
        <v>99217</v>
      </c>
      <c r="F12385" s="53" t="s">
        <v>37</v>
      </c>
      <c r="G12385" s="52">
        <v>50</v>
      </c>
      <c r="H12385" s="52">
        <f t="shared" si="579"/>
        <v>17</v>
      </c>
      <c r="I12385" s="52">
        <f t="shared" si="580"/>
        <v>63.049600000000012</v>
      </c>
      <c r="J12385" s="52">
        <f t="shared" si="581"/>
        <v>650</v>
      </c>
      <c r="K12385" s="52">
        <v>650</v>
      </c>
      <c r="L12385" s="52">
        <v>63.049600000000012</v>
      </c>
      <c r="M12385" s="52">
        <v>63.049600000000012</v>
      </c>
      <c r="N12385" s="52" t="s">
        <v>25144</v>
      </c>
      <c r="O12385" s="52">
        <v>89.36</v>
      </c>
    </row>
    <row r="12386" spans="1:15" s="53" customFormat="1" x14ac:dyDescent="0.45">
      <c r="A12386" s="53">
        <v>3020001120</v>
      </c>
      <c r="B12386" s="53" t="s">
        <v>24046</v>
      </c>
      <c r="C12386" s="53">
        <v>110</v>
      </c>
      <c r="G12386" s="52">
        <v>977.76</v>
      </c>
      <c r="H12386" s="52">
        <f t="shared" si="579"/>
        <v>332.43839999999994</v>
      </c>
      <c r="I12386" s="52">
        <f t="shared" si="580"/>
        <v>782.20800000000008</v>
      </c>
      <c r="J12386" s="52">
        <f t="shared" si="581"/>
        <v>782.20800000000008</v>
      </c>
      <c r="K12386" s="52" t="s">
        <v>18315</v>
      </c>
      <c r="L12386" s="52" t="s">
        <v>18315</v>
      </c>
      <c r="M12386" s="52" t="s">
        <v>18315</v>
      </c>
      <c r="N12386" s="52" t="s">
        <v>18315</v>
      </c>
      <c r="O12386" s="52">
        <v>782.20800000000008</v>
      </c>
    </row>
    <row r="12387" spans="1:15" s="53" customFormat="1" x14ac:dyDescent="0.45">
      <c r="A12387" s="53">
        <v>3024005201</v>
      </c>
      <c r="B12387" s="53" t="s">
        <v>24045</v>
      </c>
      <c r="C12387" s="53">
        <v>761</v>
      </c>
      <c r="F12387" s="53" t="s">
        <v>24044</v>
      </c>
      <c r="G12387" s="52">
        <v>1419.08</v>
      </c>
      <c r="H12387" s="52">
        <f t="shared" si="579"/>
        <v>482.48719999999992</v>
      </c>
      <c r="I12387" s="52">
        <f t="shared" si="580"/>
        <v>450</v>
      </c>
      <c r="J12387" s="52">
        <f t="shared" si="581"/>
        <v>993.35599999999988</v>
      </c>
      <c r="K12387" s="52">
        <v>450</v>
      </c>
      <c r="L12387" s="52">
        <v>450</v>
      </c>
      <c r="M12387" s="52">
        <v>450</v>
      </c>
      <c r="N12387" s="52">
        <v>851.44799999999998</v>
      </c>
      <c r="O12387" s="52">
        <v>993.35599999999988</v>
      </c>
    </row>
    <row r="12388" spans="1:15" s="53" customFormat="1" x14ac:dyDescent="0.45">
      <c r="A12388" s="53">
        <v>3024036415</v>
      </c>
      <c r="B12388" s="53" t="s">
        <v>17</v>
      </c>
      <c r="C12388" s="53">
        <v>940</v>
      </c>
      <c r="D12388" s="53">
        <v>36415</v>
      </c>
      <c r="G12388" s="52">
        <v>34.82</v>
      </c>
      <c r="H12388" s="52">
        <f t="shared" si="579"/>
        <v>11.838799999999999</v>
      </c>
      <c r="I12388" s="52">
        <f t="shared" si="580"/>
        <v>0</v>
      </c>
      <c r="J12388" s="52">
        <f t="shared" si="581"/>
        <v>5</v>
      </c>
      <c r="K12388" s="52">
        <v>0</v>
      </c>
      <c r="L12388" s="52">
        <v>0</v>
      </c>
      <c r="M12388" s="52">
        <v>0</v>
      </c>
      <c r="N12388" s="52">
        <v>5</v>
      </c>
      <c r="O12388" s="52">
        <v>3.98</v>
      </c>
    </row>
    <row r="12389" spans="1:15" s="53" customFormat="1" x14ac:dyDescent="0.45">
      <c r="A12389" s="53">
        <v>3030000043</v>
      </c>
      <c r="B12389" s="53" t="s">
        <v>8572</v>
      </c>
      <c r="C12389" s="53">
        <v>258</v>
      </c>
      <c r="G12389" s="52">
        <v>127.05</v>
      </c>
      <c r="H12389" s="52">
        <f t="shared" si="579"/>
        <v>43.196999999999996</v>
      </c>
      <c r="I12389" s="52">
        <f t="shared" si="580"/>
        <v>0</v>
      </c>
      <c r="J12389" s="52">
        <f t="shared" si="581"/>
        <v>0</v>
      </c>
      <c r="K12389" s="52" t="s">
        <v>18317</v>
      </c>
      <c r="L12389" s="52" t="s">
        <v>18317</v>
      </c>
      <c r="M12389" s="52" t="s">
        <v>18317</v>
      </c>
      <c r="N12389" s="52" t="s">
        <v>18317</v>
      </c>
      <c r="O12389" s="52" t="s">
        <v>14676</v>
      </c>
    </row>
    <row r="12390" spans="1:15" s="53" customFormat="1" x14ac:dyDescent="0.45">
      <c r="A12390" s="53">
        <v>3030000046</v>
      </c>
      <c r="B12390" s="53" t="s">
        <v>14118</v>
      </c>
      <c r="C12390" s="53">
        <v>258</v>
      </c>
      <c r="G12390" s="52">
        <v>119.7</v>
      </c>
      <c r="H12390" s="52">
        <f t="shared" si="579"/>
        <v>40.698</v>
      </c>
      <c r="I12390" s="52">
        <f t="shared" si="580"/>
        <v>0</v>
      </c>
      <c r="J12390" s="52">
        <f t="shared" si="581"/>
        <v>0</v>
      </c>
      <c r="K12390" s="52" t="s">
        <v>18317</v>
      </c>
      <c r="L12390" s="52" t="s">
        <v>18317</v>
      </c>
      <c r="M12390" s="52" t="s">
        <v>18317</v>
      </c>
      <c r="N12390" s="52" t="s">
        <v>18317</v>
      </c>
      <c r="O12390" s="52" t="s">
        <v>14676</v>
      </c>
    </row>
    <row r="12391" spans="1:15" s="53" customFormat="1" x14ac:dyDescent="0.45">
      <c r="A12391" s="53">
        <v>3030000047</v>
      </c>
      <c r="B12391" s="53" t="s">
        <v>8573</v>
      </c>
      <c r="C12391" s="53">
        <v>258</v>
      </c>
      <c r="G12391" s="52">
        <v>118.65</v>
      </c>
      <c r="H12391" s="52">
        <f t="shared" si="579"/>
        <v>40.341000000000001</v>
      </c>
      <c r="I12391" s="52">
        <f t="shared" si="580"/>
        <v>0</v>
      </c>
      <c r="J12391" s="52">
        <f t="shared" si="581"/>
        <v>0</v>
      </c>
      <c r="K12391" s="52" t="s">
        <v>18317</v>
      </c>
      <c r="L12391" s="52" t="s">
        <v>18317</v>
      </c>
      <c r="M12391" s="52" t="s">
        <v>18317</v>
      </c>
      <c r="N12391" s="52" t="s">
        <v>18317</v>
      </c>
      <c r="O12391" s="52" t="s">
        <v>14676</v>
      </c>
    </row>
    <row r="12392" spans="1:15" s="53" customFormat="1" x14ac:dyDescent="0.45">
      <c r="A12392" s="53">
        <v>3030000056</v>
      </c>
      <c r="B12392" s="53" t="s">
        <v>14170</v>
      </c>
      <c r="C12392" s="53">
        <v>258</v>
      </c>
      <c r="G12392" s="52">
        <v>119.7</v>
      </c>
      <c r="H12392" s="52">
        <f t="shared" si="579"/>
        <v>40.698</v>
      </c>
      <c r="I12392" s="52">
        <f t="shared" si="580"/>
        <v>0</v>
      </c>
      <c r="J12392" s="52">
        <f t="shared" si="581"/>
        <v>0</v>
      </c>
      <c r="K12392" s="52" t="s">
        <v>18317</v>
      </c>
      <c r="L12392" s="52" t="s">
        <v>18317</v>
      </c>
      <c r="M12392" s="52" t="s">
        <v>18317</v>
      </c>
      <c r="N12392" s="52" t="s">
        <v>18317</v>
      </c>
      <c r="O12392" s="52" t="s">
        <v>14676</v>
      </c>
    </row>
    <row r="12393" spans="1:15" s="53" customFormat="1" x14ac:dyDescent="0.45">
      <c r="A12393" s="53">
        <v>3030000067</v>
      </c>
      <c r="B12393" s="53" t="s">
        <v>14093</v>
      </c>
      <c r="C12393" s="53">
        <v>258</v>
      </c>
      <c r="G12393" s="52">
        <v>0</v>
      </c>
      <c r="H12393" s="52">
        <f t="shared" si="579"/>
        <v>0</v>
      </c>
      <c r="I12393" s="52">
        <f t="shared" si="580"/>
        <v>0</v>
      </c>
      <c r="J12393" s="52">
        <f t="shared" si="581"/>
        <v>0</v>
      </c>
      <c r="K12393" s="52" t="s">
        <v>18317</v>
      </c>
      <c r="L12393" s="52" t="s">
        <v>18317</v>
      </c>
      <c r="M12393" s="52" t="s">
        <v>18317</v>
      </c>
      <c r="N12393" s="52" t="s">
        <v>18317</v>
      </c>
      <c r="O12393" s="52" t="s">
        <v>14676</v>
      </c>
    </row>
    <row r="12394" spans="1:15" s="53" customFormat="1" x14ac:dyDescent="0.45">
      <c r="A12394" s="53">
        <v>3030000068</v>
      </c>
      <c r="B12394" s="53" t="s">
        <v>14171</v>
      </c>
      <c r="C12394" s="53">
        <v>258</v>
      </c>
      <c r="G12394" s="52">
        <v>0</v>
      </c>
      <c r="H12394" s="52">
        <f t="shared" si="579"/>
        <v>0</v>
      </c>
      <c r="I12394" s="52">
        <f t="shared" si="580"/>
        <v>0</v>
      </c>
      <c r="J12394" s="52">
        <f t="shared" si="581"/>
        <v>0</v>
      </c>
      <c r="K12394" s="52" t="s">
        <v>18317</v>
      </c>
      <c r="L12394" s="52" t="s">
        <v>18317</v>
      </c>
      <c r="M12394" s="52" t="s">
        <v>18317</v>
      </c>
      <c r="N12394" s="52" t="s">
        <v>18317</v>
      </c>
      <c r="O12394" s="52" t="s">
        <v>14676</v>
      </c>
    </row>
    <row r="12395" spans="1:15" s="53" customFormat="1" x14ac:dyDescent="0.45">
      <c r="A12395" s="53">
        <v>3030000079</v>
      </c>
      <c r="B12395" s="53" t="s">
        <v>14240</v>
      </c>
      <c r="C12395" s="53">
        <v>258</v>
      </c>
      <c r="G12395" s="52">
        <v>0</v>
      </c>
      <c r="H12395" s="52">
        <f t="shared" si="579"/>
        <v>0</v>
      </c>
      <c r="I12395" s="52">
        <f t="shared" si="580"/>
        <v>0</v>
      </c>
      <c r="J12395" s="52">
        <f t="shared" si="581"/>
        <v>0</v>
      </c>
      <c r="K12395" s="52" t="s">
        <v>18317</v>
      </c>
      <c r="L12395" s="52" t="s">
        <v>18317</v>
      </c>
      <c r="M12395" s="52" t="s">
        <v>18317</v>
      </c>
      <c r="N12395" s="52" t="s">
        <v>18317</v>
      </c>
      <c r="O12395" s="52" t="s">
        <v>14676</v>
      </c>
    </row>
    <row r="12396" spans="1:15" s="53" customFormat="1" x14ac:dyDescent="0.45">
      <c r="A12396" s="53">
        <v>3030000084</v>
      </c>
      <c r="B12396" s="53" t="s">
        <v>14094</v>
      </c>
      <c r="C12396" s="53">
        <v>258</v>
      </c>
      <c r="G12396" s="52">
        <v>114.45</v>
      </c>
      <c r="H12396" s="52">
        <f t="shared" si="579"/>
        <v>38.912999999999997</v>
      </c>
      <c r="I12396" s="52">
        <f t="shared" si="580"/>
        <v>0</v>
      </c>
      <c r="J12396" s="52">
        <f t="shared" si="581"/>
        <v>0</v>
      </c>
      <c r="K12396" s="52" t="s">
        <v>18317</v>
      </c>
      <c r="L12396" s="52" t="s">
        <v>18317</v>
      </c>
      <c r="M12396" s="52" t="s">
        <v>18317</v>
      </c>
      <c r="N12396" s="52" t="s">
        <v>18317</v>
      </c>
      <c r="O12396" s="52" t="s">
        <v>14676</v>
      </c>
    </row>
    <row r="12397" spans="1:15" s="53" customFormat="1" x14ac:dyDescent="0.45">
      <c r="A12397" s="53">
        <v>3060001802</v>
      </c>
      <c r="B12397" s="53" t="s">
        <v>5857</v>
      </c>
      <c r="C12397" s="53">
        <v>270</v>
      </c>
      <c r="G12397" s="52">
        <v>71.400000000000006</v>
      </c>
      <c r="H12397" s="52">
        <f t="shared" si="579"/>
        <v>24.276</v>
      </c>
      <c r="I12397" s="52">
        <f t="shared" si="580"/>
        <v>23.562000000000005</v>
      </c>
      <c r="J12397" s="52">
        <f t="shared" si="581"/>
        <v>49.980000000000004</v>
      </c>
      <c r="K12397" s="52">
        <v>42.125999999999998</v>
      </c>
      <c r="L12397" s="52">
        <v>42.125999999999998</v>
      </c>
      <c r="M12397" s="52">
        <v>23.562000000000005</v>
      </c>
      <c r="N12397" s="52">
        <v>42.84</v>
      </c>
      <c r="O12397" s="52">
        <v>49.980000000000004</v>
      </c>
    </row>
    <row r="12398" spans="1:15" s="53" customFormat="1" x14ac:dyDescent="0.45">
      <c r="A12398" s="53">
        <v>3060012989</v>
      </c>
      <c r="B12398" s="53" t="s">
        <v>168</v>
      </c>
      <c r="C12398" s="53">
        <v>272</v>
      </c>
      <c r="G12398" s="52">
        <v>0</v>
      </c>
      <c r="H12398" s="52">
        <f t="shared" si="579"/>
        <v>0</v>
      </c>
      <c r="I12398" s="52">
        <f t="shared" si="580"/>
        <v>0</v>
      </c>
      <c r="J12398" s="52">
        <f t="shared" si="581"/>
        <v>0</v>
      </c>
      <c r="K12398" s="52" t="s">
        <v>18311</v>
      </c>
      <c r="L12398" s="52" t="s">
        <v>18311</v>
      </c>
      <c r="M12398" s="52" t="s">
        <v>18311</v>
      </c>
      <c r="N12398" s="52">
        <v>0</v>
      </c>
      <c r="O12398" s="52">
        <v>0</v>
      </c>
    </row>
    <row r="12399" spans="1:15" s="53" customFormat="1" x14ac:dyDescent="0.45">
      <c r="A12399" s="53">
        <v>3080000218</v>
      </c>
      <c r="B12399" s="53" t="s">
        <v>6106</v>
      </c>
      <c r="C12399" s="53">
        <v>771</v>
      </c>
      <c r="D12399" s="53">
        <v>90471</v>
      </c>
      <c r="F12399" s="53" t="s">
        <v>6107</v>
      </c>
      <c r="G12399" s="52">
        <v>86</v>
      </c>
      <c r="H12399" s="52">
        <f t="shared" si="579"/>
        <v>29.24</v>
      </c>
      <c r="I12399" s="52">
        <f t="shared" si="580"/>
        <v>28.380000000000003</v>
      </c>
      <c r="J12399" s="52">
        <f t="shared" si="581"/>
        <v>60.199999999999996</v>
      </c>
      <c r="K12399" s="52">
        <v>50.739999999999995</v>
      </c>
      <c r="L12399" s="52">
        <v>50.739999999999995</v>
      </c>
      <c r="M12399" s="52">
        <v>28.380000000000003</v>
      </c>
      <c r="N12399" s="52">
        <v>51.6</v>
      </c>
      <c r="O12399" s="52">
        <v>60.199999999999996</v>
      </c>
    </row>
    <row r="12400" spans="1:15" s="53" customFormat="1" x14ac:dyDescent="0.45">
      <c r="A12400" s="53">
        <v>3080001930</v>
      </c>
      <c r="B12400" s="53" t="s">
        <v>11408</v>
      </c>
      <c r="C12400" s="53">
        <v>110</v>
      </c>
      <c r="G12400" s="52">
        <v>1328.32</v>
      </c>
      <c r="H12400" s="52">
        <f t="shared" si="579"/>
        <v>451.62879999999996</v>
      </c>
      <c r="I12400" s="52">
        <f t="shared" si="580"/>
        <v>1062.6559999999999</v>
      </c>
      <c r="J12400" s="52">
        <f t="shared" si="581"/>
        <v>1062.6559999999999</v>
      </c>
      <c r="K12400" s="52" t="s">
        <v>18315</v>
      </c>
      <c r="L12400" s="52" t="s">
        <v>18315</v>
      </c>
      <c r="M12400" s="52" t="s">
        <v>18315</v>
      </c>
      <c r="N12400" s="52" t="s">
        <v>18315</v>
      </c>
      <c r="O12400" s="52">
        <v>1062.6559999999999</v>
      </c>
    </row>
    <row r="12401" spans="1:15" s="53" customFormat="1" x14ac:dyDescent="0.45">
      <c r="A12401" s="53">
        <v>3080002035</v>
      </c>
      <c r="B12401" s="53" t="s">
        <v>90</v>
      </c>
      <c r="C12401" s="53">
        <v>301</v>
      </c>
      <c r="D12401" s="53">
        <v>84112</v>
      </c>
      <c r="G12401" s="52">
        <v>279.3</v>
      </c>
      <c r="H12401" s="52">
        <f t="shared" si="579"/>
        <v>94.961999999999989</v>
      </c>
      <c r="I12401" s="52">
        <f t="shared" si="580"/>
        <v>88.3</v>
      </c>
      <c r="J12401" s="52">
        <f t="shared" si="581"/>
        <v>195.51</v>
      </c>
      <c r="K12401" s="52">
        <v>100.56274999999999</v>
      </c>
      <c r="L12401" s="52">
        <v>100.56274999999999</v>
      </c>
      <c r="M12401" s="52">
        <v>100.56274999999999</v>
      </c>
      <c r="N12401" s="52">
        <v>88.3</v>
      </c>
      <c r="O12401" s="52">
        <v>195.51</v>
      </c>
    </row>
    <row r="12402" spans="1:15" s="53" customFormat="1" x14ac:dyDescent="0.45">
      <c r="A12402" s="53">
        <v>3080002242</v>
      </c>
      <c r="B12402" s="53" t="s">
        <v>11409</v>
      </c>
      <c r="C12402" s="53">
        <v>270</v>
      </c>
      <c r="G12402" s="52">
        <v>30.45</v>
      </c>
      <c r="H12402" s="52">
        <f t="shared" si="579"/>
        <v>10.352999999999998</v>
      </c>
      <c r="I12402" s="52">
        <f t="shared" si="580"/>
        <v>10.048500000000001</v>
      </c>
      <c r="J12402" s="52">
        <f t="shared" si="581"/>
        <v>21.314999999999998</v>
      </c>
      <c r="K12402" s="52">
        <v>17.965499999999999</v>
      </c>
      <c r="L12402" s="52">
        <v>17.965499999999999</v>
      </c>
      <c r="M12402" s="52">
        <v>10.048500000000001</v>
      </c>
      <c r="N12402" s="52">
        <v>18.27</v>
      </c>
      <c r="O12402" s="52">
        <v>21.314999999999998</v>
      </c>
    </row>
    <row r="12403" spans="1:15" s="53" customFormat="1" x14ac:dyDescent="0.45">
      <c r="A12403" s="53">
        <v>3080004031</v>
      </c>
      <c r="B12403" s="53" t="s">
        <v>2653</v>
      </c>
      <c r="C12403" s="53">
        <v>270</v>
      </c>
      <c r="G12403" s="52">
        <v>71.400000000000006</v>
      </c>
      <c r="H12403" s="52">
        <f t="shared" si="579"/>
        <v>24.276</v>
      </c>
      <c r="I12403" s="52">
        <f t="shared" si="580"/>
        <v>23.562000000000005</v>
      </c>
      <c r="J12403" s="52">
        <f t="shared" si="581"/>
        <v>49.980000000000004</v>
      </c>
      <c r="K12403" s="52">
        <v>42.125999999999998</v>
      </c>
      <c r="L12403" s="52">
        <v>42.125999999999998</v>
      </c>
      <c r="M12403" s="52">
        <v>23.562000000000005</v>
      </c>
      <c r="N12403" s="52">
        <v>42.84</v>
      </c>
      <c r="O12403" s="52">
        <v>49.980000000000004</v>
      </c>
    </row>
    <row r="12404" spans="1:15" s="53" customFormat="1" x14ac:dyDescent="0.45">
      <c r="A12404" s="53">
        <v>3080009612</v>
      </c>
      <c r="B12404" s="53" t="s">
        <v>153</v>
      </c>
      <c r="C12404" s="53">
        <v>940</v>
      </c>
      <c r="F12404" s="53" t="s">
        <v>154</v>
      </c>
      <c r="G12404" s="52">
        <v>140.38</v>
      </c>
      <c r="H12404" s="52">
        <f t="shared" si="579"/>
        <v>47.729199999999992</v>
      </c>
      <c r="I12404" s="52">
        <f t="shared" si="580"/>
        <v>0</v>
      </c>
      <c r="J12404" s="52">
        <f t="shared" si="581"/>
        <v>98.265999999999991</v>
      </c>
      <c r="K12404" s="52">
        <v>0</v>
      </c>
      <c r="L12404" s="52">
        <v>82.82419999999999</v>
      </c>
      <c r="M12404" s="52">
        <v>46.325400000000002</v>
      </c>
      <c r="N12404" s="52">
        <v>84.227999999999994</v>
      </c>
      <c r="O12404" s="52">
        <v>98.265999999999991</v>
      </c>
    </row>
    <row r="12405" spans="1:15" s="53" customFormat="1" x14ac:dyDescent="0.45">
      <c r="A12405" s="53">
        <v>3080043753</v>
      </c>
      <c r="B12405" s="53" t="s">
        <v>125</v>
      </c>
      <c r="C12405" s="53">
        <v>940</v>
      </c>
      <c r="D12405" s="53">
        <v>43753</v>
      </c>
      <c r="G12405" s="52">
        <v>549.87</v>
      </c>
      <c r="H12405" s="52">
        <f t="shared" si="579"/>
        <v>186.95579999999998</v>
      </c>
      <c r="I12405" s="52">
        <f t="shared" si="580"/>
        <v>329.92199999999997</v>
      </c>
      <c r="J12405" s="52">
        <f t="shared" si="581"/>
        <v>384.90899999999999</v>
      </c>
      <c r="K12405" s="52">
        <v>357</v>
      </c>
      <c r="L12405" s="52">
        <v>357</v>
      </c>
      <c r="M12405" s="52">
        <v>357</v>
      </c>
      <c r="N12405" s="52">
        <v>329.92199999999997</v>
      </c>
      <c r="O12405" s="52">
        <v>384.90899999999999</v>
      </c>
    </row>
    <row r="12406" spans="1:15" s="53" customFormat="1" x14ac:dyDescent="0.45">
      <c r="A12406" s="53">
        <v>3080082962</v>
      </c>
      <c r="B12406" s="53" t="s">
        <v>61</v>
      </c>
      <c r="C12406" s="53">
        <v>300</v>
      </c>
      <c r="D12406" s="53">
        <v>82962</v>
      </c>
      <c r="G12406" s="52">
        <v>50.9</v>
      </c>
      <c r="H12406" s="52">
        <f t="shared" si="579"/>
        <v>17.305999999999997</v>
      </c>
      <c r="I12406" s="52">
        <f t="shared" si="580"/>
        <v>2.95</v>
      </c>
      <c r="J12406" s="52">
        <f t="shared" si="581"/>
        <v>35.629999999999995</v>
      </c>
      <c r="K12406" s="52">
        <v>3.3619999999999997</v>
      </c>
      <c r="L12406" s="52">
        <v>3.3619999999999997</v>
      </c>
      <c r="M12406" s="52">
        <v>3.3619999999999997</v>
      </c>
      <c r="N12406" s="52">
        <v>2.95</v>
      </c>
      <c r="O12406" s="52">
        <v>35.629999999999995</v>
      </c>
    </row>
    <row r="12407" spans="1:15" s="53" customFormat="1" x14ac:dyDescent="0.45">
      <c r="A12407" s="53">
        <v>3080090471</v>
      </c>
      <c r="B12407" s="53" t="s">
        <v>113</v>
      </c>
      <c r="C12407" s="53">
        <v>771</v>
      </c>
      <c r="D12407" s="53">
        <v>90471</v>
      </c>
      <c r="G12407" s="52">
        <v>127.7</v>
      </c>
      <c r="H12407" s="52">
        <f t="shared" si="579"/>
        <v>43.417999999999999</v>
      </c>
      <c r="I12407" s="52">
        <f t="shared" si="580"/>
        <v>42.141000000000005</v>
      </c>
      <c r="J12407" s="52">
        <f t="shared" si="581"/>
        <v>89.39</v>
      </c>
      <c r="K12407" s="52">
        <v>75.343000000000004</v>
      </c>
      <c r="L12407" s="52">
        <v>75.343000000000004</v>
      </c>
      <c r="M12407" s="52">
        <v>42.141000000000005</v>
      </c>
      <c r="N12407" s="52">
        <v>76.62</v>
      </c>
      <c r="O12407" s="52">
        <v>89.39</v>
      </c>
    </row>
    <row r="12408" spans="1:15" s="53" customFormat="1" x14ac:dyDescent="0.45">
      <c r="A12408" s="53">
        <v>3090002015</v>
      </c>
      <c r="B12408" s="53" t="s">
        <v>6605</v>
      </c>
      <c r="C12408" s="53">
        <v>172</v>
      </c>
      <c r="G12408" s="52">
        <v>1260</v>
      </c>
      <c r="H12408" s="52">
        <f t="shared" si="579"/>
        <v>428.4</v>
      </c>
      <c r="I12408" s="52">
        <f t="shared" si="580"/>
        <v>1008</v>
      </c>
      <c r="J12408" s="52">
        <f t="shared" si="581"/>
        <v>1008</v>
      </c>
      <c r="K12408" s="52" t="s">
        <v>18315</v>
      </c>
      <c r="L12408" s="52" t="s">
        <v>18315</v>
      </c>
      <c r="M12408" s="52" t="s">
        <v>18315</v>
      </c>
      <c r="N12408" s="52" t="s">
        <v>18315</v>
      </c>
      <c r="O12408" s="52">
        <v>1008</v>
      </c>
    </row>
    <row r="12409" spans="1:15" s="53" customFormat="1" x14ac:dyDescent="0.45">
      <c r="A12409" s="53">
        <v>3090082962</v>
      </c>
      <c r="B12409" s="53" t="s">
        <v>61</v>
      </c>
      <c r="C12409" s="53">
        <v>300</v>
      </c>
      <c r="D12409" s="53">
        <v>82962</v>
      </c>
      <c r="G12409" s="52">
        <v>50.9</v>
      </c>
      <c r="H12409" s="52">
        <f t="shared" si="579"/>
        <v>17.305999999999997</v>
      </c>
      <c r="I12409" s="52">
        <f t="shared" si="580"/>
        <v>2.95</v>
      </c>
      <c r="J12409" s="52">
        <f t="shared" si="581"/>
        <v>35.629999999999995</v>
      </c>
      <c r="K12409" s="52">
        <v>3.3619999999999997</v>
      </c>
      <c r="L12409" s="52">
        <v>3.3619999999999997</v>
      </c>
      <c r="M12409" s="52">
        <v>3.3619999999999997</v>
      </c>
      <c r="N12409" s="52">
        <v>2.95</v>
      </c>
      <c r="O12409" s="52">
        <v>35.629999999999995</v>
      </c>
    </row>
    <row r="12410" spans="1:15" s="53" customFormat="1" x14ac:dyDescent="0.45">
      <c r="A12410" s="53">
        <v>3090090472</v>
      </c>
      <c r="B12410" s="53" t="s">
        <v>161</v>
      </c>
      <c r="C12410" s="53">
        <v>771</v>
      </c>
      <c r="D12410" s="53">
        <v>90472</v>
      </c>
      <c r="G12410" s="52">
        <v>85.05</v>
      </c>
      <c r="H12410" s="52">
        <f t="shared" si="579"/>
        <v>28.916999999999998</v>
      </c>
      <c r="I12410" s="52">
        <f t="shared" si="580"/>
        <v>28.066500000000001</v>
      </c>
      <c r="J12410" s="52">
        <f t="shared" si="581"/>
        <v>59.534999999999997</v>
      </c>
      <c r="K12410" s="52">
        <v>50.179499999999997</v>
      </c>
      <c r="L12410" s="52">
        <v>50.179499999999997</v>
      </c>
      <c r="M12410" s="52">
        <v>28.066500000000001</v>
      </c>
      <c r="N12410" s="52">
        <v>51.029999999999994</v>
      </c>
      <c r="O12410" s="52">
        <v>59.534999999999997</v>
      </c>
    </row>
    <row r="12411" spans="1:15" s="53" customFormat="1" x14ac:dyDescent="0.45">
      <c r="A12411" s="53">
        <v>3120000216</v>
      </c>
      <c r="B12411" s="53" t="s">
        <v>114</v>
      </c>
      <c r="C12411" s="53">
        <v>771</v>
      </c>
      <c r="D12411" s="53">
        <v>90471</v>
      </c>
      <c r="F12411" s="53" t="s">
        <v>115</v>
      </c>
      <c r="G12411" s="52">
        <v>107.28</v>
      </c>
      <c r="H12411" s="52">
        <f t="shared" si="579"/>
        <v>36.475199999999994</v>
      </c>
      <c r="I12411" s="52">
        <f t="shared" si="580"/>
        <v>35.4024</v>
      </c>
      <c r="J12411" s="52">
        <f t="shared" si="581"/>
        <v>75.095999999999989</v>
      </c>
      <c r="K12411" s="52">
        <v>63.295199999999994</v>
      </c>
      <c r="L12411" s="52">
        <v>63.295199999999994</v>
      </c>
      <c r="M12411" s="52">
        <v>35.4024</v>
      </c>
      <c r="N12411" s="52">
        <v>64.367999999999995</v>
      </c>
      <c r="O12411" s="52">
        <v>75.095999999999989</v>
      </c>
    </row>
    <row r="12412" spans="1:15" s="53" customFormat="1" x14ac:dyDescent="0.45">
      <c r="A12412" s="53">
        <v>3120000603</v>
      </c>
      <c r="B12412" s="53" t="s">
        <v>10284</v>
      </c>
      <c r="C12412" s="53">
        <v>260</v>
      </c>
      <c r="D12412" s="53">
        <v>96365</v>
      </c>
      <c r="G12412" s="52">
        <v>392.7</v>
      </c>
      <c r="H12412" s="52">
        <f t="shared" si="579"/>
        <v>133.51799999999997</v>
      </c>
      <c r="I12412" s="52">
        <f t="shared" si="580"/>
        <v>178.30799999999999</v>
      </c>
      <c r="J12412" s="52">
        <f t="shared" si="581"/>
        <v>274.89</v>
      </c>
      <c r="K12412" s="52">
        <v>178.30799999999999</v>
      </c>
      <c r="L12412" s="52">
        <v>178.30799999999999</v>
      </c>
      <c r="M12412" s="52">
        <v>178.30799999999999</v>
      </c>
      <c r="N12412" s="52" t="s">
        <v>24505</v>
      </c>
      <c r="O12412" s="52">
        <v>274.89</v>
      </c>
    </row>
    <row r="12413" spans="1:15" s="53" customFormat="1" x14ac:dyDescent="0.45">
      <c r="A12413" s="53">
        <v>3120000610</v>
      </c>
      <c r="B12413" s="53" t="s">
        <v>93</v>
      </c>
      <c r="C12413" s="53">
        <v>331</v>
      </c>
      <c r="D12413" s="53">
        <v>96409</v>
      </c>
      <c r="G12413" s="52">
        <v>352.29</v>
      </c>
      <c r="H12413" s="52">
        <f t="shared" si="579"/>
        <v>119.7786</v>
      </c>
      <c r="I12413" s="52">
        <f t="shared" si="580"/>
        <v>178.30799999999999</v>
      </c>
      <c r="J12413" s="52">
        <f t="shared" si="581"/>
        <v>246.60300000000001</v>
      </c>
      <c r="K12413" s="52">
        <v>178.30799999999999</v>
      </c>
      <c r="L12413" s="52">
        <v>178.30799999999999</v>
      </c>
      <c r="M12413" s="52">
        <v>178.30799999999999</v>
      </c>
      <c r="N12413" s="52" t="s">
        <v>24506</v>
      </c>
      <c r="O12413" s="52">
        <v>246.60300000000001</v>
      </c>
    </row>
    <row r="12414" spans="1:15" s="53" customFormat="1" x14ac:dyDescent="0.45">
      <c r="A12414" s="53">
        <v>3120001099</v>
      </c>
      <c r="B12414" s="53" t="s">
        <v>10285</v>
      </c>
      <c r="C12414" s="53">
        <v>710</v>
      </c>
      <c r="G12414" s="52">
        <v>172.2</v>
      </c>
      <c r="H12414" s="52">
        <f t="shared" si="579"/>
        <v>58.547999999999988</v>
      </c>
      <c r="I12414" s="52">
        <f t="shared" si="580"/>
        <v>56.826000000000001</v>
      </c>
      <c r="J12414" s="52">
        <f t="shared" si="581"/>
        <v>120.53999999999998</v>
      </c>
      <c r="K12414" s="52">
        <v>101.59799999999998</v>
      </c>
      <c r="L12414" s="52">
        <v>101.59799999999998</v>
      </c>
      <c r="M12414" s="52">
        <v>56.826000000000001</v>
      </c>
      <c r="N12414" s="52">
        <v>103.32</v>
      </c>
      <c r="O12414" s="52">
        <v>120.53999999999998</v>
      </c>
    </row>
    <row r="12415" spans="1:15" s="53" customFormat="1" x14ac:dyDescent="0.45">
      <c r="A12415" s="53">
        <v>3120001102</v>
      </c>
      <c r="B12415" s="53" t="s">
        <v>193</v>
      </c>
      <c r="C12415" s="53">
        <v>940</v>
      </c>
      <c r="D12415" s="53">
        <v>51700</v>
      </c>
      <c r="G12415" s="52">
        <v>378</v>
      </c>
      <c r="H12415" s="52">
        <f t="shared" si="579"/>
        <v>128.51999999999998</v>
      </c>
      <c r="I12415" s="52">
        <f t="shared" si="580"/>
        <v>226.79999999999998</v>
      </c>
      <c r="J12415" s="52">
        <f t="shared" si="581"/>
        <v>264.59999999999997</v>
      </c>
      <c r="K12415" s="52">
        <v>236</v>
      </c>
      <c r="L12415" s="52">
        <v>236</v>
      </c>
      <c r="M12415" s="52">
        <v>236</v>
      </c>
      <c r="N12415" s="52">
        <v>226.79999999999998</v>
      </c>
      <c r="O12415" s="52">
        <v>264.59999999999997</v>
      </c>
    </row>
    <row r="12416" spans="1:15" s="53" customFormat="1" x14ac:dyDescent="0.45">
      <c r="A12416" s="53">
        <v>3120001103</v>
      </c>
      <c r="B12416" s="53" t="s">
        <v>116</v>
      </c>
      <c r="C12416" s="53">
        <v>940</v>
      </c>
      <c r="D12416" s="53">
        <v>51798</v>
      </c>
      <c r="G12416" s="52">
        <v>105</v>
      </c>
      <c r="H12416" s="52">
        <f t="shared" si="579"/>
        <v>35.699999999999996</v>
      </c>
      <c r="I12416" s="52">
        <f t="shared" si="580"/>
        <v>54</v>
      </c>
      <c r="J12416" s="52">
        <f t="shared" si="581"/>
        <v>73.5</v>
      </c>
      <c r="K12416" s="52">
        <v>54</v>
      </c>
      <c r="L12416" s="52">
        <v>54</v>
      </c>
      <c r="M12416" s="52">
        <v>54</v>
      </c>
      <c r="N12416" s="52">
        <v>63</v>
      </c>
      <c r="O12416" s="52">
        <v>73.5</v>
      </c>
    </row>
    <row r="12417" spans="1:15" s="53" customFormat="1" x14ac:dyDescent="0.45">
      <c r="A12417" s="53">
        <v>3120001301</v>
      </c>
      <c r="B12417" s="53" t="s">
        <v>117</v>
      </c>
      <c r="C12417" s="53">
        <v>206</v>
      </c>
      <c r="G12417" s="52">
        <v>1458.24</v>
      </c>
      <c r="H12417" s="52">
        <f t="shared" si="579"/>
        <v>495.80159999999995</v>
      </c>
      <c r="I12417" s="52">
        <f t="shared" si="580"/>
        <v>1166.5920000000001</v>
      </c>
      <c r="J12417" s="52">
        <f t="shared" si="581"/>
        <v>1166.5920000000001</v>
      </c>
      <c r="K12417" s="52" t="s">
        <v>18315</v>
      </c>
      <c r="L12417" s="52" t="s">
        <v>18315</v>
      </c>
      <c r="M12417" s="52" t="s">
        <v>18315</v>
      </c>
      <c r="N12417" s="52" t="s">
        <v>18315</v>
      </c>
      <c r="O12417" s="52">
        <v>1166.5920000000001</v>
      </c>
    </row>
    <row r="12418" spans="1:15" s="53" customFormat="1" x14ac:dyDescent="0.45">
      <c r="A12418" s="53">
        <v>3120001310</v>
      </c>
      <c r="B12418" s="53" t="s">
        <v>118</v>
      </c>
      <c r="C12418" s="53">
        <v>110</v>
      </c>
      <c r="G12418" s="52">
        <v>1328.32</v>
      </c>
      <c r="H12418" s="52">
        <f t="shared" si="579"/>
        <v>451.62879999999996</v>
      </c>
      <c r="I12418" s="52">
        <f t="shared" si="580"/>
        <v>1062.6559999999999</v>
      </c>
      <c r="J12418" s="52">
        <f t="shared" si="581"/>
        <v>1062.6559999999999</v>
      </c>
      <c r="K12418" s="52" t="s">
        <v>18315</v>
      </c>
      <c r="L12418" s="52" t="s">
        <v>18315</v>
      </c>
      <c r="M12418" s="52" t="s">
        <v>18315</v>
      </c>
      <c r="N12418" s="52" t="s">
        <v>18315</v>
      </c>
      <c r="O12418" s="52">
        <v>1062.6559999999999</v>
      </c>
    </row>
    <row r="12419" spans="1:15" s="53" customFormat="1" x14ac:dyDescent="0.45">
      <c r="A12419" s="53">
        <v>3120001320</v>
      </c>
      <c r="B12419" s="53" t="s">
        <v>194</v>
      </c>
      <c r="C12419" s="53">
        <v>110</v>
      </c>
      <c r="G12419" s="52">
        <v>1328.32</v>
      </c>
      <c r="H12419" s="52">
        <f t="shared" ref="H12419:H12482" si="582">G12419*(1-0.66)</f>
        <v>451.62879999999996</v>
      </c>
      <c r="I12419" s="52">
        <f t="shared" ref="I12419:I12482" si="583">MIN(K12419,L12419,M12419,N12419,O12419)</f>
        <v>1062.6559999999999</v>
      </c>
      <c r="J12419" s="52">
        <f t="shared" ref="J12419:J12482" si="584">MAX(K12419,L12419,M12419,N12419,O12419)</f>
        <v>1062.6559999999999</v>
      </c>
      <c r="K12419" s="52" t="s">
        <v>18315</v>
      </c>
      <c r="L12419" s="52" t="s">
        <v>18315</v>
      </c>
      <c r="M12419" s="52" t="s">
        <v>18315</v>
      </c>
      <c r="N12419" s="52" t="s">
        <v>18315</v>
      </c>
      <c r="O12419" s="52">
        <v>1062.6559999999999</v>
      </c>
    </row>
    <row r="12420" spans="1:15" s="53" customFormat="1" x14ac:dyDescent="0.45">
      <c r="A12420" s="53">
        <v>3120001406</v>
      </c>
      <c r="B12420" s="53" t="s">
        <v>195</v>
      </c>
      <c r="C12420" s="53">
        <v>762</v>
      </c>
      <c r="D12420" s="53">
        <v>99217</v>
      </c>
      <c r="F12420" s="53" t="s">
        <v>37</v>
      </c>
      <c r="G12420" s="52">
        <v>60</v>
      </c>
      <c r="H12420" s="52">
        <f t="shared" si="582"/>
        <v>20.399999999999999</v>
      </c>
      <c r="I12420" s="52">
        <f t="shared" si="583"/>
        <v>18.89</v>
      </c>
      <c r="J12420" s="52">
        <f t="shared" si="584"/>
        <v>650</v>
      </c>
      <c r="K12420" s="52">
        <v>650</v>
      </c>
      <c r="L12420" s="52">
        <v>18.89</v>
      </c>
      <c r="M12420" s="52">
        <v>18.89</v>
      </c>
      <c r="N12420" s="52" t="s">
        <v>25144</v>
      </c>
      <c r="O12420" s="52">
        <v>42</v>
      </c>
    </row>
    <row r="12421" spans="1:15" s="53" customFormat="1" x14ac:dyDescent="0.45">
      <c r="A12421" s="53">
        <v>3120003207</v>
      </c>
      <c r="B12421" s="53" t="s">
        <v>196</v>
      </c>
      <c r="C12421" s="53">
        <v>272</v>
      </c>
      <c r="G12421" s="52">
        <v>551.25</v>
      </c>
      <c r="H12421" s="52">
        <f t="shared" si="582"/>
        <v>187.42499999999998</v>
      </c>
      <c r="I12421" s="52">
        <f t="shared" si="583"/>
        <v>330.75</v>
      </c>
      <c r="J12421" s="52">
        <f t="shared" si="584"/>
        <v>385.875</v>
      </c>
      <c r="K12421" s="52" t="s">
        <v>18311</v>
      </c>
      <c r="L12421" s="52" t="s">
        <v>18311</v>
      </c>
      <c r="M12421" s="52" t="s">
        <v>18311</v>
      </c>
      <c r="N12421" s="52">
        <v>330.75</v>
      </c>
      <c r="O12421" s="52">
        <v>385.875</v>
      </c>
    </row>
    <row r="12422" spans="1:15" s="53" customFormat="1" x14ac:dyDescent="0.45">
      <c r="A12422" s="53">
        <v>3120004122</v>
      </c>
      <c r="B12422" s="53" t="s">
        <v>119</v>
      </c>
      <c r="C12422" s="53">
        <v>270</v>
      </c>
      <c r="G12422" s="52">
        <v>74.55</v>
      </c>
      <c r="H12422" s="52">
        <f t="shared" si="582"/>
        <v>25.346999999999998</v>
      </c>
      <c r="I12422" s="52">
        <f t="shared" si="583"/>
        <v>24.601500000000001</v>
      </c>
      <c r="J12422" s="52">
        <f t="shared" si="584"/>
        <v>52.184999999999995</v>
      </c>
      <c r="K12422" s="52">
        <v>43.984499999999997</v>
      </c>
      <c r="L12422" s="52">
        <v>43.984499999999997</v>
      </c>
      <c r="M12422" s="52">
        <v>24.601500000000001</v>
      </c>
      <c r="N12422" s="52">
        <v>44.73</v>
      </c>
      <c r="O12422" s="52">
        <v>52.184999999999995</v>
      </c>
    </row>
    <row r="12423" spans="1:15" s="53" customFormat="1" x14ac:dyDescent="0.45">
      <c r="A12423" s="53">
        <v>3120005110</v>
      </c>
      <c r="B12423" s="53" t="s">
        <v>10286</v>
      </c>
      <c r="C12423" s="53">
        <v>710</v>
      </c>
      <c r="G12423" s="52">
        <v>173.25</v>
      </c>
      <c r="H12423" s="52">
        <f t="shared" si="582"/>
        <v>58.904999999999994</v>
      </c>
      <c r="I12423" s="52">
        <f t="shared" si="583"/>
        <v>57.172499999999999</v>
      </c>
      <c r="J12423" s="52">
        <f t="shared" si="584"/>
        <v>121.27499999999999</v>
      </c>
      <c r="K12423" s="52">
        <v>102.2175</v>
      </c>
      <c r="L12423" s="52">
        <v>102.2175</v>
      </c>
      <c r="M12423" s="52">
        <v>57.172499999999999</v>
      </c>
      <c r="N12423" s="52">
        <v>103.95</v>
      </c>
      <c r="O12423" s="52">
        <v>121.27499999999999</v>
      </c>
    </row>
    <row r="12424" spans="1:15" s="53" customFormat="1" x14ac:dyDescent="0.45">
      <c r="A12424" s="53">
        <v>3120005201</v>
      </c>
      <c r="B12424" s="53" t="s">
        <v>24045</v>
      </c>
      <c r="C12424" s="53">
        <v>761</v>
      </c>
      <c r="F12424" s="53" t="s">
        <v>24044</v>
      </c>
      <c r="G12424" s="52">
        <v>1419.08</v>
      </c>
      <c r="H12424" s="52">
        <f t="shared" si="582"/>
        <v>482.48719999999992</v>
      </c>
      <c r="I12424" s="52">
        <f t="shared" si="583"/>
        <v>450</v>
      </c>
      <c r="J12424" s="52">
        <f t="shared" si="584"/>
        <v>993.35599999999988</v>
      </c>
      <c r="K12424" s="52">
        <v>450</v>
      </c>
      <c r="L12424" s="52">
        <v>450</v>
      </c>
      <c r="M12424" s="52">
        <v>450</v>
      </c>
      <c r="N12424" s="52">
        <v>851.44799999999998</v>
      </c>
      <c r="O12424" s="52">
        <v>993.35599999999988</v>
      </c>
    </row>
    <row r="12425" spans="1:15" s="53" customFormat="1" x14ac:dyDescent="0.45">
      <c r="A12425" s="53">
        <v>3120031500</v>
      </c>
      <c r="B12425" s="53" t="s">
        <v>144</v>
      </c>
      <c r="C12425" s="53">
        <v>940</v>
      </c>
      <c r="D12425" s="53">
        <v>31500</v>
      </c>
      <c r="G12425" s="52">
        <v>366.31</v>
      </c>
      <c r="H12425" s="52">
        <f t="shared" si="582"/>
        <v>124.54539999999999</v>
      </c>
      <c r="I12425" s="52">
        <f t="shared" si="583"/>
        <v>161</v>
      </c>
      <c r="J12425" s="52">
        <f t="shared" si="584"/>
        <v>256.41699999999997</v>
      </c>
      <c r="K12425" s="52">
        <v>161</v>
      </c>
      <c r="L12425" s="52">
        <v>161</v>
      </c>
      <c r="M12425" s="52">
        <v>161</v>
      </c>
      <c r="N12425" s="52">
        <v>219.786</v>
      </c>
      <c r="O12425" s="52">
        <v>256.41699999999997</v>
      </c>
    </row>
    <row r="12426" spans="1:15" s="53" customFormat="1" x14ac:dyDescent="0.45">
      <c r="A12426" s="53">
        <v>3120036415</v>
      </c>
      <c r="B12426" s="53" t="s">
        <v>17</v>
      </c>
      <c r="C12426" s="53">
        <v>940</v>
      </c>
      <c r="D12426" s="53">
        <v>36415</v>
      </c>
      <c r="G12426" s="52">
        <v>34.82</v>
      </c>
      <c r="H12426" s="52">
        <f t="shared" si="582"/>
        <v>11.838799999999999</v>
      </c>
      <c r="I12426" s="52">
        <f t="shared" si="583"/>
        <v>3.0749999999999997</v>
      </c>
      <c r="J12426" s="52">
        <f t="shared" si="584"/>
        <v>24.373999999999999</v>
      </c>
      <c r="K12426" s="52">
        <v>3.0749999999999997</v>
      </c>
      <c r="L12426" s="52">
        <v>3.0749999999999997</v>
      </c>
      <c r="M12426" s="52">
        <v>3.0749999999999997</v>
      </c>
      <c r="N12426" s="52">
        <v>20.891999999999999</v>
      </c>
      <c r="O12426" s="52">
        <v>24.373999999999999</v>
      </c>
    </row>
    <row r="12427" spans="1:15" s="53" customFormat="1" x14ac:dyDescent="0.45">
      <c r="A12427" s="53">
        <v>3120036600</v>
      </c>
      <c r="B12427" s="53" t="s">
        <v>166</v>
      </c>
      <c r="C12427" s="53">
        <v>940</v>
      </c>
      <c r="D12427" s="53">
        <v>36600</v>
      </c>
      <c r="G12427" s="52">
        <v>193.8</v>
      </c>
      <c r="H12427" s="52">
        <f t="shared" si="582"/>
        <v>65.891999999999996</v>
      </c>
      <c r="I12427" s="52">
        <f t="shared" si="583"/>
        <v>99</v>
      </c>
      <c r="J12427" s="52">
        <f t="shared" si="584"/>
        <v>135.66</v>
      </c>
      <c r="K12427" s="52">
        <v>99</v>
      </c>
      <c r="L12427" s="52">
        <v>99</v>
      </c>
      <c r="M12427" s="52">
        <v>99</v>
      </c>
      <c r="N12427" s="52">
        <v>116.28</v>
      </c>
      <c r="O12427" s="52">
        <v>135.66</v>
      </c>
    </row>
    <row r="12428" spans="1:15" s="53" customFormat="1" x14ac:dyDescent="0.45">
      <c r="A12428" s="53">
        <v>3120043753</v>
      </c>
      <c r="B12428" s="53" t="s">
        <v>125</v>
      </c>
      <c r="C12428" s="53">
        <v>940</v>
      </c>
      <c r="D12428" s="53">
        <v>43753</v>
      </c>
      <c r="G12428" s="52">
        <v>549.87</v>
      </c>
      <c r="H12428" s="52">
        <f t="shared" si="582"/>
        <v>186.95579999999998</v>
      </c>
      <c r="I12428" s="52">
        <f t="shared" si="583"/>
        <v>329.92199999999997</v>
      </c>
      <c r="J12428" s="52">
        <f t="shared" si="584"/>
        <v>384.90899999999999</v>
      </c>
      <c r="K12428" s="52">
        <v>357</v>
      </c>
      <c r="L12428" s="52">
        <v>357</v>
      </c>
      <c r="M12428" s="52">
        <v>357</v>
      </c>
      <c r="N12428" s="52">
        <v>329.92199999999997</v>
      </c>
      <c r="O12428" s="52">
        <v>384.90899999999999</v>
      </c>
    </row>
    <row r="12429" spans="1:15" s="53" customFormat="1" x14ac:dyDescent="0.45">
      <c r="A12429" s="53">
        <v>3140099406</v>
      </c>
      <c r="B12429" s="53" t="s">
        <v>417</v>
      </c>
      <c r="C12429" s="53">
        <v>942</v>
      </c>
      <c r="D12429" s="53">
        <v>99406</v>
      </c>
      <c r="G12429" s="52">
        <v>51.45</v>
      </c>
      <c r="H12429" s="52">
        <f t="shared" si="582"/>
        <v>17.492999999999999</v>
      </c>
      <c r="I12429" s="52">
        <f t="shared" si="583"/>
        <v>30.87</v>
      </c>
      <c r="J12429" s="52">
        <f t="shared" si="584"/>
        <v>36.015000000000001</v>
      </c>
      <c r="K12429" s="52">
        <v>31.7928</v>
      </c>
      <c r="L12429" s="52">
        <v>31.7928</v>
      </c>
      <c r="M12429" s="52">
        <v>31.7928</v>
      </c>
      <c r="N12429" s="52">
        <v>30.87</v>
      </c>
      <c r="O12429" s="52">
        <v>36.015000000000001</v>
      </c>
    </row>
    <row r="12430" spans="1:15" s="53" customFormat="1" x14ac:dyDescent="0.45">
      <c r="A12430" s="53">
        <v>3170000010</v>
      </c>
      <c r="B12430" s="53" t="s">
        <v>171</v>
      </c>
      <c r="C12430" s="53">
        <v>410</v>
      </c>
      <c r="D12430" s="53">
        <v>94668</v>
      </c>
      <c r="G12430" s="52">
        <v>130.80000000000001</v>
      </c>
      <c r="H12430" s="52">
        <f t="shared" si="582"/>
        <v>44.472000000000001</v>
      </c>
      <c r="I12430" s="52">
        <f t="shared" si="583"/>
        <v>43.164000000000009</v>
      </c>
      <c r="J12430" s="52">
        <f t="shared" si="584"/>
        <v>91.56</v>
      </c>
      <c r="K12430" s="52">
        <v>77.171999999999997</v>
      </c>
      <c r="L12430" s="52">
        <v>77.171999999999997</v>
      </c>
      <c r="M12430" s="52">
        <v>43.164000000000009</v>
      </c>
      <c r="N12430" s="52">
        <v>78.48</v>
      </c>
      <c r="O12430" s="52">
        <v>91.56</v>
      </c>
    </row>
    <row r="12431" spans="1:15" s="53" customFormat="1" x14ac:dyDescent="0.45">
      <c r="A12431" s="53">
        <v>3170000012</v>
      </c>
      <c r="B12431" s="53" t="s">
        <v>188</v>
      </c>
      <c r="C12431" s="53">
        <v>460</v>
      </c>
      <c r="G12431" s="52">
        <v>0</v>
      </c>
      <c r="H12431" s="52">
        <f t="shared" si="582"/>
        <v>0</v>
      </c>
      <c r="I12431" s="52">
        <f t="shared" si="583"/>
        <v>0</v>
      </c>
      <c r="J12431" s="52">
        <f t="shared" si="584"/>
        <v>0</v>
      </c>
      <c r="K12431" s="52">
        <v>0</v>
      </c>
      <c r="L12431" s="52">
        <v>0</v>
      </c>
      <c r="M12431" s="52">
        <v>0</v>
      </c>
      <c r="N12431" s="52">
        <v>0</v>
      </c>
      <c r="O12431" s="52">
        <v>0</v>
      </c>
    </row>
    <row r="12432" spans="1:15" s="53" customFormat="1" x14ac:dyDescent="0.45">
      <c r="A12432" s="53">
        <v>3170000018</v>
      </c>
      <c r="B12432" s="53" t="s">
        <v>189</v>
      </c>
      <c r="C12432" s="53">
        <v>410</v>
      </c>
      <c r="D12432" s="53">
        <v>94200</v>
      </c>
      <c r="G12432" s="52">
        <v>172.2</v>
      </c>
      <c r="H12432" s="52">
        <f t="shared" si="582"/>
        <v>58.547999999999988</v>
      </c>
      <c r="I12432" s="52">
        <f t="shared" si="583"/>
        <v>101.44160000000001</v>
      </c>
      <c r="J12432" s="52">
        <f t="shared" si="584"/>
        <v>120.53999999999998</v>
      </c>
      <c r="K12432" s="52">
        <v>101.44160000000001</v>
      </c>
      <c r="L12432" s="52">
        <v>101.44160000000001</v>
      </c>
      <c r="M12432" s="52">
        <v>101.44160000000001</v>
      </c>
      <c r="N12432" s="52">
        <v>103.32</v>
      </c>
      <c r="O12432" s="52">
        <v>120.53999999999998</v>
      </c>
    </row>
    <row r="12433" spans="1:15" s="53" customFormat="1" x14ac:dyDescent="0.45">
      <c r="A12433" s="53">
        <v>3170000027</v>
      </c>
      <c r="B12433" s="53" t="s">
        <v>71</v>
      </c>
      <c r="C12433" s="53">
        <v>460</v>
      </c>
      <c r="D12433" s="53">
        <v>94761</v>
      </c>
      <c r="G12433" s="52">
        <v>191.1</v>
      </c>
      <c r="H12433" s="52">
        <f t="shared" si="582"/>
        <v>64.97399999999999</v>
      </c>
      <c r="I12433" s="52">
        <f t="shared" si="583"/>
        <v>63.063000000000002</v>
      </c>
      <c r="J12433" s="52">
        <f t="shared" si="584"/>
        <v>133.76999999999998</v>
      </c>
      <c r="K12433" s="52">
        <v>112.749</v>
      </c>
      <c r="L12433" s="52">
        <v>112.749</v>
      </c>
      <c r="M12433" s="52">
        <v>63.063000000000002</v>
      </c>
      <c r="N12433" s="52">
        <v>114.66</v>
      </c>
      <c r="O12433" s="52">
        <v>133.76999999999998</v>
      </c>
    </row>
    <row r="12434" spans="1:15" s="53" customFormat="1" x14ac:dyDescent="0.45">
      <c r="A12434" s="53">
        <v>3170000059</v>
      </c>
      <c r="B12434" s="53" t="s">
        <v>172</v>
      </c>
      <c r="C12434" s="53">
        <v>270</v>
      </c>
      <c r="G12434" s="52">
        <v>24.15</v>
      </c>
      <c r="H12434" s="52">
        <f t="shared" si="582"/>
        <v>8.2109999999999985</v>
      </c>
      <c r="I12434" s="52">
        <f t="shared" si="583"/>
        <v>7.9695</v>
      </c>
      <c r="J12434" s="52">
        <f t="shared" si="584"/>
        <v>16.904999999999998</v>
      </c>
      <c r="K12434" s="52">
        <v>14.248499999999998</v>
      </c>
      <c r="L12434" s="52">
        <v>14.248499999999998</v>
      </c>
      <c r="M12434" s="52">
        <v>7.9695</v>
      </c>
      <c r="N12434" s="52">
        <v>14.489999999999998</v>
      </c>
      <c r="O12434" s="52">
        <v>16.904999999999998</v>
      </c>
    </row>
    <row r="12435" spans="1:15" s="53" customFormat="1" x14ac:dyDescent="0.45">
      <c r="A12435" s="53">
        <v>3170000061</v>
      </c>
      <c r="B12435" s="53" t="s">
        <v>72</v>
      </c>
      <c r="C12435" s="53">
        <v>270</v>
      </c>
      <c r="G12435" s="52">
        <v>36.75</v>
      </c>
      <c r="H12435" s="52">
        <f t="shared" si="582"/>
        <v>12.494999999999999</v>
      </c>
      <c r="I12435" s="52">
        <f t="shared" si="583"/>
        <v>12.127500000000001</v>
      </c>
      <c r="J12435" s="52">
        <f t="shared" si="584"/>
        <v>25.724999999999998</v>
      </c>
      <c r="K12435" s="52">
        <v>21.682499999999997</v>
      </c>
      <c r="L12435" s="52">
        <v>21.682499999999997</v>
      </c>
      <c r="M12435" s="52">
        <v>12.127500000000001</v>
      </c>
      <c r="N12435" s="52">
        <v>22.05</v>
      </c>
      <c r="O12435" s="52">
        <v>25.724999999999998</v>
      </c>
    </row>
    <row r="12436" spans="1:15" s="53" customFormat="1" x14ac:dyDescent="0.45">
      <c r="A12436" s="53">
        <v>3170000064</v>
      </c>
      <c r="B12436" s="53" t="s">
        <v>173</v>
      </c>
      <c r="C12436" s="53">
        <v>410</v>
      </c>
      <c r="G12436" s="52">
        <v>0</v>
      </c>
      <c r="H12436" s="52">
        <f t="shared" si="582"/>
        <v>0</v>
      </c>
      <c r="I12436" s="52">
        <f t="shared" si="583"/>
        <v>0</v>
      </c>
      <c r="J12436" s="52">
        <f t="shared" si="584"/>
        <v>0</v>
      </c>
      <c r="K12436" s="52">
        <v>0</v>
      </c>
      <c r="L12436" s="52">
        <v>0</v>
      </c>
      <c r="M12436" s="52">
        <v>0</v>
      </c>
      <c r="N12436" s="52">
        <v>0</v>
      </c>
      <c r="O12436" s="52">
        <v>0</v>
      </c>
    </row>
    <row r="12437" spans="1:15" s="53" customFormat="1" x14ac:dyDescent="0.45">
      <c r="A12437" s="53">
        <v>3170000067</v>
      </c>
      <c r="B12437" s="53" t="s">
        <v>190</v>
      </c>
      <c r="C12437" s="53">
        <v>270</v>
      </c>
      <c r="G12437" s="52">
        <v>215.25</v>
      </c>
      <c r="H12437" s="52">
        <f t="shared" si="582"/>
        <v>73.184999999999988</v>
      </c>
      <c r="I12437" s="52">
        <f t="shared" si="583"/>
        <v>71.032499999999999</v>
      </c>
      <c r="J12437" s="52">
        <f t="shared" si="584"/>
        <v>150.67499999999998</v>
      </c>
      <c r="K12437" s="52">
        <v>126.99749999999999</v>
      </c>
      <c r="L12437" s="52">
        <v>126.99749999999999</v>
      </c>
      <c r="M12437" s="52">
        <v>71.032499999999999</v>
      </c>
      <c r="N12437" s="52">
        <v>129.15</v>
      </c>
      <c r="O12437" s="52">
        <v>150.67499999999998</v>
      </c>
    </row>
    <row r="12438" spans="1:15" s="53" customFormat="1" x14ac:dyDescent="0.45">
      <c r="A12438" s="53">
        <v>3170000082</v>
      </c>
      <c r="B12438" s="53" t="s">
        <v>191</v>
      </c>
      <c r="C12438" s="53">
        <v>460</v>
      </c>
      <c r="D12438" s="53">
        <v>94761</v>
      </c>
      <c r="G12438" s="52">
        <v>72.38</v>
      </c>
      <c r="H12438" s="52">
        <f t="shared" si="582"/>
        <v>24.609199999999998</v>
      </c>
      <c r="I12438" s="52">
        <f t="shared" si="583"/>
        <v>23.885400000000001</v>
      </c>
      <c r="J12438" s="52">
        <f t="shared" si="584"/>
        <v>50.665999999999997</v>
      </c>
      <c r="K12438" s="52">
        <v>42.704199999999993</v>
      </c>
      <c r="L12438" s="52">
        <v>42.704199999999993</v>
      </c>
      <c r="M12438" s="52">
        <v>23.885400000000001</v>
      </c>
      <c r="N12438" s="52">
        <v>43.427999999999997</v>
      </c>
      <c r="O12438" s="52">
        <v>50.665999999999997</v>
      </c>
    </row>
    <row r="12439" spans="1:15" s="53" customFormat="1" x14ac:dyDescent="0.45">
      <c r="A12439" s="53">
        <v>3170000104</v>
      </c>
      <c r="B12439" s="53" t="s">
        <v>192</v>
      </c>
      <c r="C12439" s="53">
        <v>410</v>
      </c>
      <c r="D12439" s="53">
        <v>94644</v>
      </c>
      <c r="G12439" s="52">
        <v>255.15</v>
      </c>
      <c r="H12439" s="52">
        <f t="shared" si="582"/>
        <v>86.750999999999991</v>
      </c>
      <c r="I12439" s="52">
        <f t="shared" si="583"/>
        <v>84.1995</v>
      </c>
      <c r="J12439" s="52">
        <f t="shared" si="584"/>
        <v>178.60499999999999</v>
      </c>
      <c r="K12439" s="52">
        <v>150.5385</v>
      </c>
      <c r="L12439" s="52">
        <v>150.5385</v>
      </c>
      <c r="M12439" s="52">
        <v>84.1995</v>
      </c>
      <c r="N12439" s="52">
        <v>153.09</v>
      </c>
      <c r="O12439" s="52">
        <v>178.60499999999999</v>
      </c>
    </row>
    <row r="12440" spans="1:15" s="53" customFormat="1" x14ac:dyDescent="0.45">
      <c r="A12440" s="53">
        <v>3170000107</v>
      </c>
      <c r="B12440" s="53" t="s">
        <v>73</v>
      </c>
      <c r="C12440" s="53">
        <v>460</v>
      </c>
      <c r="D12440" s="53">
        <v>94727</v>
      </c>
      <c r="G12440" s="52">
        <v>309.75</v>
      </c>
      <c r="H12440" s="52">
        <f t="shared" si="582"/>
        <v>105.31499999999998</v>
      </c>
      <c r="I12440" s="52">
        <f t="shared" si="583"/>
        <v>129.5112</v>
      </c>
      <c r="J12440" s="52">
        <f t="shared" si="584"/>
        <v>216.82499999999999</v>
      </c>
      <c r="K12440" s="52">
        <v>129.5112</v>
      </c>
      <c r="L12440" s="52">
        <v>129.5112</v>
      </c>
      <c r="M12440" s="52">
        <v>129.5112</v>
      </c>
      <c r="N12440" s="52">
        <v>185.85</v>
      </c>
      <c r="O12440" s="52">
        <v>216.82499999999999</v>
      </c>
    </row>
    <row r="12441" spans="1:15" s="53" customFormat="1" x14ac:dyDescent="0.45">
      <c r="A12441" s="53">
        <v>3170000131</v>
      </c>
      <c r="B12441" s="53" t="s">
        <v>74</v>
      </c>
      <c r="C12441" s="53">
        <v>410</v>
      </c>
      <c r="F12441" s="53" t="s">
        <v>75</v>
      </c>
      <c r="G12441" s="52">
        <v>136</v>
      </c>
      <c r="H12441" s="52">
        <f t="shared" si="582"/>
        <v>46.239999999999995</v>
      </c>
      <c r="I12441" s="52">
        <f t="shared" si="583"/>
        <v>30.596800000000002</v>
      </c>
      <c r="J12441" s="52">
        <f t="shared" si="584"/>
        <v>95.199999999999989</v>
      </c>
      <c r="K12441" s="52">
        <v>30.596800000000002</v>
      </c>
      <c r="L12441" s="52">
        <v>30.596800000000002</v>
      </c>
      <c r="M12441" s="52">
        <v>30.596800000000002</v>
      </c>
      <c r="N12441" s="52">
        <v>81.599999999999994</v>
      </c>
      <c r="O12441" s="52">
        <v>95.199999999999989</v>
      </c>
    </row>
    <row r="12442" spans="1:15" s="53" customFormat="1" x14ac:dyDescent="0.45">
      <c r="A12442" s="53">
        <v>3170009100</v>
      </c>
      <c r="B12442" s="53" t="s">
        <v>276</v>
      </c>
      <c r="C12442" s="53">
        <v>270</v>
      </c>
      <c r="G12442" s="52">
        <v>55.65</v>
      </c>
      <c r="H12442" s="52">
        <f t="shared" si="582"/>
        <v>18.920999999999999</v>
      </c>
      <c r="I12442" s="52">
        <f t="shared" si="583"/>
        <v>18.3645</v>
      </c>
      <c r="J12442" s="52">
        <f t="shared" si="584"/>
        <v>38.954999999999998</v>
      </c>
      <c r="K12442" s="52">
        <v>32.833500000000001</v>
      </c>
      <c r="L12442" s="52">
        <v>32.833500000000001</v>
      </c>
      <c r="M12442" s="52">
        <v>18.3645</v>
      </c>
      <c r="N12442" s="52">
        <v>33.39</v>
      </c>
      <c r="O12442" s="52">
        <v>38.954999999999998</v>
      </c>
    </row>
    <row r="12443" spans="1:15" s="53" customFormat="1" x14ac:dyDescent="0.45">
      <c r="A12443" s="53">
        <v>3170009355</v>
      </c>
      <c r="B12443" s="53" t="s">
        <v>277</v>
      </c>
      <c r="C12443" s="53">
        <v>410</v>
      </c>
      <c r="D12443" s="53">
        <v>94640</v>
      </c>
      <c r="G12443" s="52">
        <v>210.35</v>
      </c>
      <c r="H12443" s="52">
        <f t="shared" si="582"/>
        <v>71.518999999999991</v>
      </c>
      <c r="I12443" s="52">
        <f t="shared" si="583"/>
        <v>126.21</v>
      </c>
      <c r="J12443" s="52">
        <f t="shared" si="584"/>
        <v>182.53039999999999</v>
      </c>
      <c r="K12443" s="52">
        <v>182.53039999999999</v>
      </c>
      <c r="L12443" s="52">
        <v>182.53039999999999</v>
      </c>
      <c r="M12443" s="52">
        <v>182.53039999999999</v>
      </c>
      <c r="N12443" s="52">
        <v>126.21</v>
      </c>
      <c r="O12443" s="52">
        <v>147.24499999999998</v>
      </c>
    </row>
    <row r="12444" spans="1:15" s="53" customFormat="1" x14ac:dyDescent="0.45">
      <c r="A12444" s="53">
        <v>3170009906</v>
      </c>
      <c r="B12444" s="53" t="s">
        <v>239</v>
      </c>
      <c r="C12444" s="53">
        <v>410</v>
      </c>
      <c r="G12444" s="52">
        <v>0</v>
      </c>
      <c r="H12444" s="52">
        <f t="shared" si="582"/>
        <v>0</v>
      </c>
      <c r="I12444" s="52">
        <f t="shared" si="583"/>
        <v>0</v>
      </c>
      <c r="J12444" s="52">
        <f t="shared" si="584"/>
        <v>0</v>
      </c>
      <c r="K12444" s="52">
        <v>0</v>
      </c>
      <c r="L12444" s="52">
        <v>0</v>
      </c>
      <c r="M12444" s="52">
        <v>0</v>
      </c>
      <c r="N12444" s="52">
        <v>0</v>
      </c>
      <c r="O12444" s="52">
        <v>0</v>
      </c>
    </row>
    <row r="12445" spans="1:15" s="53" customFormat="1" x14ac:dyDescent="0.45">
      <c r="A12445" s="53">
        <v>3170099407</v>
      </c>
      <c r="B12445" s="53" t="s">
        <v>278</v>
      </c>
      <c r="C12445" s="53">
        <v>942</v>
      </c>
      <c r="D12445" s="53">
        <v>99407</v>
      </c>
      <c r="G12445" s="52">
        <v>87.15</v>
      </c>
      <c r="H12445" s="52">
        <f t="shared" si="582"/>
        <v>29.631</v>
      </c>
      <c r="I12445" s="52">
        <f t="shared" si="583"/>
        <v>31.7928</v>
      </c>
      <c r="J12445" s="52">
        <f t="shared" si="584"/>
        <v>61.005000000000003</v>
      </c>
      <c r="K12445" s="52">
        <v>31.7928</v>
      </c>
      <c r="L12445" s="52">
        <v>31.7928</v>
      </c>
      <c r="M12445" s="52">
        <v>31.7928</v>
      </c>
      <c r="N12445" s="52">
        <v>52.29</v>
      </c>
      <c r="O12445" s="52">
        <v>61.005000000000003</v>
      </c>
    </row>
    <row r="12446" spans="1:15" s="53" customFormat="1" x14ac:dyDescent="0.45">
      <c r="A12446" s="53">
        <v>3190001005</v>
      </c>
      <c r="B12446" s="53" t="s">
        <v>91</v>
      </c>
      <c r="C12446" s="53">
        <v>720</v>
      </c>
      <c r="G12446" s="52">
        <v>18.899999999999999</v>
      </c>
      <c r="H12446" s="52">
        <f t="shared" si="582"/>
        <v>6.4259999999999993</v>
      </c>
      <c r="I12446" s="52">
        <f t="shared" si="583"/>
        <v>6.2370000000000001</v>
      </c>
      <c r="J12446" s="52">
        <f t="shared" si="584"/>
        <v>13.229999999999999</v>
      </c>
      <c r="K12446" s="52">
        <v>11.150999999999998</v>
      </c>
      <c r="L12446" s="52">
        <v>11.150999999999998</v>
      </c>
      <c r="M12446" s="52">
        <v>6.2370000000000001</v>
      </c>
      <c r="N12446" s="52">
        <v>11.339999999999998</v>
      </c>
      <c r="O12446" s="52">
        <v>13.229999999999999</v>
      </c>
    </row>
    <row r="12447" spans="1:15" s="53" customFormat="1" x14ac:dyDescent="0.45">
      <c r="A12447" s="53">
        <v>3190001013</v>
      </c>
      <c r="B12447" s="53" t="s">
        <v>92</v>
      </c>
      <c r="C12447" s="53">
        <v>720</v>
      </c>
      <c r="G12447" s="52">
        <v>44.1</v>
      </c>
      <c r="H12447" s="52">
        <f t="shared" si="582"/>
        <v>14.994</v>
      </c>
      <c r="I12447" s="52">
        <f t="shared" si="583"/>
        <v>14.553000000000001</v>
      </c>
      <c r="J12447" s="52">
        <f t="shared" si="584"/>
        <v>30.869999999999997</v>
      </c>
      <c r="K12447" s="52">
        <v>26.018999999999998</v>
      </c>
      <c r="L12447" s="52">
        <v>26.018999999999998</v>
      </c>
      <c r="M12447" s="52">
        <v>14.553000000000001</v>
      </c>
      <c r="N12447" s="52">
        <v>26.46</v>
      </c>
      <c r="O12447" s="52">
        <v>30.869999999999997</v>
      </c>
    </row>
    <row r="12448" spans="1:15" s="53" customFormat="1" x14ac:dyDescent="0.45">
      <c r="A12448" s="53">
        <v>3190001051</v>
      </c>
      <c r="B12448" s="53" t="s">
        <v>13764</v>
      </c>
      <c r="C12448" s="53">
        <v>720</v>
      </c>
      <c r="D12448" s="53">
        <v>99211</v>
      </c>
      <c r="F12448" s="53" t="s">
        <v>80</v>
      </c>
      <c r="G12448" s="52">
        <v>132.30000000000001</v>
      </c>
      <c r="H12448" s="52">
        <f t="shared" si="582"/>
        <v>44.981999999999999</v>
      </c>
      <c r="I12448" s="52">
        <f t="shared" si="583"/>
        <v>20.467200000000002</v>
      </c>
      <c r="J12448" s="52">
        <f t="shared" si="584"/>
        <v>92.61</v>
      </c>
      <c r="K12448" s="52">
        <v>20.467200000000002</v>
      </c>
      <c r="L12448" s="52">
        <v>20.467200000000002</v>
      </c>
      <c r="M12448" s="52">
        <v>20.467200000000002</v>
      </c>
      <c r="N12448" s="52">
        <v>79.38000000000001</v>
      </c>
      <c r="O12448" s="52">
        <v>92.61</v>
      </c>
    </row>
    <row r="12449" spans="1:15" s="53" customFormat="1" x14ac:dyDescent="0.45">
      <c r="A12449" s="53">
        <v>3190002004</v>
      </c>
      <c r="B12449" s="53" t="s">
        <v>2654</v>
      </c>
      <c r="C12449" s="53">
        <v>720</v>
      </c>
      <c r="G12449" s="52">
        <v>223.65</v>
      </c>
      <c r="H12449" s="52">
        <f t="shared" si="582"/>
        <v>76.040999999999997</v>
      </c>
      <c r="I12449" s="52">
        <f t="shared" si="583"/>
        <v>73.804500000000004</v>
      </c>
      <c r="J12449" s="52">
        <f t="shared" si="584"/>
        <v>156.55500000000001</v>
      </c>
      <c r="K12449" s="52">
        <v>131.95349999999999</v>
      </c>
      <c r="L12449" s="52">
        <v>131.95349999999999</v>
      </c>
      <c r="M12449" s="52">
        <v>73.804500000000004</v>
      </c>
      <c r="N12449" s="52">
        <v>134.19</v>
      </c>
      <c r="O12449" s="52">
        <v>156.55500000000001</v>
      </c>
    </row>
    <row r="12450" spans="1:15" s="53" customFormat="1" x14ac:dyDescent="0.45">
      <c r="A12450" s="53">
        <v>3190096365</v>
      </c>
      <c r="B12450" s="53" t="s">
        <v>2655</v>
      </c>
      <c r="C12450" s="53">
        <v>260</v>
      </c>
      <c r="D12450" s="53">
        <v>96365</v>
      </c>
      <c r="G12450" s="52">
        <v>373.8</v>
      </c>
      <c r="H12450" s="52">
        <f t="shared" si="582"/>
        <v>127.092</v>
      </c>
      <c r="I12450" s="52">
        <f t="shared" si="583"/>
        <v>178.30799999999999</v>
      </c>
      <c r="J12450" s="52">
        <f t="shared" si="584"/>
        <v>261.65999999999997</v>
      </c>
      <c r="K12450" s="52">
        <v>178.30799999999999</v>
      </c>
      <c r="L12450" s="52">
        <v>178.30799999999999</v>
      </c>
      <c r="M12450" s="52">
        <v>178.30799999999999</v>
      </c>
      <c r="N12450" s="52" t="s">
        <v>24505</v>
      </c>
      <c r="O12450" s="52">
        <v>261.65999999999997</v>
      </c>
    </row>
    <row r="12451" spans="1:15" s="53" customFormat="1" x14ac:dyDescent="0.45">
      <c r="A12451" s="53">
        <v>3200000017</v>
      </c>
      <c r="B12451" s="53" t="s">
        <v>94</v>
      </c>
      <c r="C12451" s="53">
        <v>360</v>
      </c>
      <c r="G12451" s="52">
        <v>2106.3000000000002</v>
      </c>
      <c r="H12451" s="52">
        <f t="shared" si="582"/>
        <v>716.14200000000005</v>
      </c>
      <c r="I12451" s="52">
        <f t="shared" si="583"/>
        <v>1263.78</v>
      </c>
      <c r="J12451" s="52">
        <f t="shared" si="584"/>
        <v>1474.41</v>
      </c>
      <c r="K12451" s="52" t="s">
        <v>18307</v>
      </c>
      <c r="L12451" s="52" t="s">
        <v>18307</v>
      </c>
      <c r="M12451" s="52" t="s">
        <v>18307</v>
      </c>
      <c r="N12451" s="52">
        <v>1263.78</v>
      </c>
      <c r="O12451" s="52">
        <v>1474.41</v>
      </c>
    </row>
    <row r="12452" spans="1:15" s="53" customFormat="1" x14ac:dyDescent="0.45">
      <c r="A12452" s="53">
        <v>3200001830</v>
      </c>
      <c r="B12452" s="53" t="s">
        <v>229</v>
      </c>
      <c r="C12452" s="53">
        <v>272</v>
      </c>
      <c r="G12452" s="52">
        <v>455.7</v>
      </c>
      <c r="H12452" s="52">
        <f t="shared" si="582"/>
        <v>154.93799999999999</v>
      </c>
      <c r="I12452" s="52">
        <f t="shared" si="583"/>
        <v>273.41999999999996</v>
      </c>
      <c r="J12452" s="52">
        <f t="shared" si="584"/>
        <v>318.98999999999995</v>
      </c>
      <c r="K12452" s="52" t="s">
        <v>18311</v>
      </c>
      <c r="L12452" s="52" t="s">
        <v>18311</v>
      </c>
      <c r="M12452" s="52" t="s">
        <v>18311</v>
      </c>
      <c r="N12452" s="52">
        <v>273.41999999999996</v>
      </c>
      <c r="O12452" s="52">
        <v>318.98999999999995</v>
      </c>
    </row>
    <row r="12453" spans="1:15" s="53" customFormat="1" x14ac:dyDescent="0.45">
      <c r="A12453" s="53">
        <v>3200002000</v>
      </c>
      <c r="B12453" s="53" t="s">
        <v>6673</v>
      </c>
      <c r="C12453" s="53">
        <v>360</v>
      </c>
      <c r="G12453" s="52">
        <v>2589.5500000000002</v>
      </c>
      <c r="H12453" s="52">
        <f t="shared" si="582"/>
        <v>880.447</v>
      </c>
      <c r="I12453" s="52">
        <f t="shared" si="583"/>
        <v>1553.73</v>
      </c>
      <c r="J12453" s="52">
        <f t="shared" si="584"/>
        <v>1812.6849999999999</v>
      </c>
      <c r="K12453" s="52" t="s">
        <v>18307</v>
      </c>
      <c r="L12453" s="52" t="s">
        <v>18307</v>
      </c>
      <c r="M12453" s="52" t="s">
        <v>18307</v>
      </c>
      <c r="N12453" s="52">
        <v>1553.73</v>
      </c>
      <c r="O12453" s="52">
        <v>1812.6849999999999</v>
      </c>
    </row>
    <row r="12454" spans="1:15" s="53" customFormat="1" x14ac:dyDescent="0.45">
      <c r="A12454" s="53">
        <v>3200010822</v>
      </c>
      <c r="B12454" s="53" t="s">
        <v>167</v>
      </c>
      <c r="C12454" s="53">
        <v>272</v>
      </c>
      <c r="G12454" s="52">
        <v>193.2</v>
      </c>
      <c r="H12454" s="52">
        <f t="shared" si="582"/>
        <v>65.687999999999988</v>
      </c>
      <c r="I12454" s="52">
        <f t="shared" si="583"/>
        <v>115.91999999999999</v>
      </c>
      <c r="J12454" s="52">
        <f t="shared" si="584"/>
        <v>135.23999999999998</v>
      </c>
      <c r="K12454" s="52" t="s">
        <v>18311</v>
      </c>
      <c r="L12454" s="52" t="s">
        <v>18311</v>
      </c>
      <c r="M12454" s="52" t="s">
        <v>18311</v>
      </c>
      <c r="N12454" s="52">
        <v>115.91999999999999</v>
      </c>
      <c r="O12454" s="52">
        <v>135.23999999999998</v>
      </c>
    </row>
    <row r="12455" spans="1:15" s="53" customFormat="1" x14ac:dyDescent="0.45">
      <c r="A12455" s="53">
        <v>3200017439</v>
      </c>
      <c r="B12455" s="53" t="s">
        <v>6674</v>
      </c>
      <c r="C12455" s="53">
        <v>272</v>
      </c>
      <c r="G12455" s="52">
        <v>24.35</v>
      </c>
      <c r="H12455" s="52">
        <f t="shared" si="582"/>
        <v>8.2789999999999999</v>
      </c>
      <c r="I12455" s="52">
        <f t="shared" si="583"/>
        <v>14.61</v>
      </c>
      <c r="J12455" s="52">
        <f t="shared" si="584"/>
        <v>17.044999999999998</v>
      </c>
      <c r="K12455" s="52" t="s">
        <v>18311</v>
      </c>
      <c r="L12455" s="52" t="s">
        <v>18311</v>
      </c>
      <c r="M12455" s="52" t="s">
        <v>18311</v>
      </c>
      <c r="N12455" s="52">
        <v>14.61</v>
      </c>
      <c r="O12455" s="52">
        <v>17.044999999999998</v>
      </c>
    </row>
    <row r="12456" spans="1:15" s="53" customFormat="1" x14ac:dyDescent="0.45">
      <c r="A12456" s="53">
        <v>3210000204</v>
      </c>
      <c r="B12456" s="53" t="s">
        <v>10287</v>
      </c>
      <c r="C12456" s="53">
        <v>761</v>
      </c>
      <c r="D12456" s="53">
        <v>51703</v>
      </c>
      <c r="G12456" s="52">
        <v>315</v>
      </c>
      <c r="H12456" s="52">
        <f t="shared" si="582"/>
        <v>107.1</v>
      </c>
      <c r="I12456" s="52">
        <f t="shared" si="583"/>
        <v>113.11</v>
      </c>
      <c r="J12456" s="52">
        <f t="shared" si="584"/>
        <v>220.5</v>
      </c>
      <c r="K12456" s="52">
        <v>124</v>
      </c>
      <c r="L12456" s="52">
        <v>124</v>
      </c>
      <c r="M12456" s="52">
        <v>124</v>
      </c>
      <c r="N12456" s="52">
        <v>113.11</v>
      </c>
      <c r="O12456" s="52">
        <v>220.5</v>
      </c>
    </row>
    <row r="12457" spans="1:15" s="53" customFormat="1" x14ac:dyDescent="0.45">
      <c r="A12457" s="53">
        <v>3211000001</v>
      </c>
      <c r="B12457" s="53" t="s">
        <v>216</v>
      </c>
      <c r="C12457" s="53">
        <v>360</v>
      </c>
      <c r="G12457" s="52">
        <v>1211.7</v>
      </c>
      <c r="H12457" s="52">
        <f t="shared" si="582"/>
        <v>411.97799999999995</v>
      </c>
      <c r="I12457" s="52">
        <f t="shared" si="583"/>
        <v>727.02</v>
      </c>
      <c r="J12457" s="52">
        <f t="shared" si="584"/>
        <v>848.18999999999994</v>
      </c>
      <c r="K12457" s="52" t="s">
        <v>18307</v>
      </c>
      <c r="L12457" s="52" t="s">
        <v>18307</v>
      </c>
      <c r="M12457" s="52" t="s">
        <v>18307</v>
      </c>
      <c r="N12457" s="52">
        <v>727.02</v>
      </c>
      <c r="O12457" s="52">
        <v>848.18999999999994</v>
      </c>
    </row>
    <row r="12458" spans="1:15" s="53" customFormat="1" x14ac:dyDescent="0.45">
      <c r="A12458" s="53">
        <v>3211000002</v>
      </c>
      <c r="B12458" s="53" t="s">
        <v>261</v>
      </c>
      <c r="C12458" s="53">
        <v>360</v>
      </c>
      <c r="G12458" s="52">
        <v>1929.9</v>
      </c>
      <c r="H12458" s="52">
        <f t="shared" si="582"/>
        <v>656.16599999999994</v>
      </c>
      <c r="I12458" s="52">
        <f t="shared" si="583"/>
        <v>1157.94</v>
      </c>
      <c r="J12458" s="52">
        <f t="shared" si="584"/>
        <v>1350.93</v>
      </c>
      <c r="K12458" s="52" t="s">
        <v>18307</v>
      </c>
      <c r="L12458" s="52" t="s">
        <v>18307</v>
      </c>
      <c r="M12458" s="52" t="s">
        <v>18307</v>
      </c>
      <c r="N12458" s="52">
        <v>1157.94</v>
      </c>
      <c r="O12458" s="52">
        <v>1350.93</v>
      </c>
    </row>
    <row r="12459" spans="1:15" s="53" customFormat="1" x14ac:dyDescent="0.45">
      <c r="A12459" s="53">
        <v>3211000011</v>
      </c>
      <c r="B12459" s="53" t="s">
        <v>217</v>
      </c>
      <c r="C12459" s="53">
        <v>360</v>
      </c>
      <c r="G12459" s="52">
        <v>557.54999999999995</v>
      </c>
      <c r="H12459" s="52">
        <f t="shared" si="582"/>
        <v>189.56699999999998</v>
      </c>
      <c r="I12459" s="52">
        <f t="shared" si="583"/>
        <v>334.53</v>
      </c>
      <c r="J12459" s="52">
        <f t="shared" si="584"/>
        <v>390.28499999999997</v>
      </c>
      <c r="K12459" s="52" t="s">
        <v>18307</v>
      </c>
      <c r="L12459" s="52" t="s">
        <v>18307</v>
      </c>
      <c r="M12459" s="52" t="s">
        <v>18307</v>
      </c>
      <c r="N12459" s="52">
        <v>334.53</v>
      </c>
      <c r="O12459" s="52">
        <v>390.28499999999997</v>
      </c>
    </row>
    <row r="12460" spans="1:15" s="53" customFormat="1" x14ac:dyDescent="0.45">
      <c r="A12460" s="53">
        <v>3211000140</v>
      </c>
      <c r="B12460" s="53" t="s">
        <v>262</v>
      </c>
      <c r="C12460" s="53">
        <v>270</v>
      </c>
      <c r="G12460" s="52">
        <v>11.55</v>
      </c>
      <c r="H12460" s="52">
        <f t="shared" si="582"/>
        <v>3.927</v>
      </c>
      <c r="I12460" s="52">
        <f t="shared" si="583"/>
        <v>0</v>
      </c>
      <c r="J12460" s="52">
        <f t="shared" si="584"/>
        <v>8.0850000000000009</v>
      </c>
      <c r="K12460" s="52">
        <v>6.8144999999999998</v>
      </c>
      <c r="L12460" s="52">
        <v>0</v>
      </c>
      <c r="M12460" s="52">
        <v>0</v>
      </c>
      <c r="N12460" s="52">
        <v>6.9300000000000006</v>
      </c>
      <c r="O12460" s="52">
        <v>8.0850000000000009</v>
      </c>
    </row>
    <row r="12461" spans="1:15" s="53" customFormat="1" x14ac:dyDescent="0.45">
      <c r="A12461" s="53">
        <v>3211000152</v>
      </c>
      <c r="B12461" s="53" t="s">
        <v>218</v>
      </c>
      <c r="C12461" s="53">
        <v>920</v>
      </c>
      <c r="D12461" s="53">
        <v>51736</v>
      </c>
      <c r="G12461" s="52">
        <v>193.8</v>
      </c>
      <c r="H12461" s="52">
        <f t="shared" si="582"/>
        <v>65.891999999999996</v>
      </c>
      <c r="I12461" s="52">
        <f t="shared" si="583"/>
        <v>99</v>
      </c>
      <c r="J12461" s="52">
        <f t="shared" si="584"/>
        <v>135.66</v>
      </c>
      <c r="K12461" s="52">
        <v>99</v>
      </c>
      <c r="L12461" s="52">
        <v>99</v>
      </c>
      <c r="M12461" s="52">
        <v>99</v>
      </c>
      <c r="N12461" s="52">
        <v>116.28</v>
      </c>
      <c r="O12461" s="52">
        <v>135.66</v>
      </c>
    </row>
    <row r="12462" spans="1:15" s="53" customFormat="1" x14ac:dyDescent="0.45">
      <c r="A12462" s="53">
        <v>3211000155</v>
      </c>
      <c r="B12462" s="53" t="s">
        <v>240</v>
      </c>
      <c r="C12462" s="53">
        <v>920</v>
      </c>
      <c r="D12462" s="53">
        <v>51797</v>
      </c>
      <c r="G12462" s="52">
        <v>198.45</v>
      </c>
      <c r="H12462" s="52">
        <f t="shared" si="582"/>
        <v>67.472999999999985</v>
      </c>
      <c r="I12462" s="52">
        <f t="shared" si="583"/>
        <v>0</v>
      </c>
      <c r="J12462" s="52">
        <f t="shared" si="584"/>
        <v>138.91499999999999</v>
      </c>
      <c r="K12462" s="52">
        <v>0</v>
      </c>
      <c r="L12462" s="52">
        <v>0</v>
      </c>
      <c r="M12462" s="52">
        <v>0</v>
      </c>
      <c r="N12462" s="52">
        <v>119.07</v>
      </c>
      <c r="O12462" s="52">
        <v>138.91499999999999</v>
      </c>
    </row>
    <row r="12463" spans="1:15" s="53" customFormat="1" x14ac:dyDescent="0.45">
      <c r="A12463" s="53">
        <v>3211000199</v>
      </c>
      <c r="B12463" s="53" t="s">
        <v>342</v>
      </c>
      <c r="C12463" s="53">
        <v>278</v>
      </c>
      <c r="G12463" s="52">
        <v>16.8</v>
      </c>
      <c r="H12463" s="52">
        <f t="shared" si="582"/>
        <v>5.7119999999999997</v>
      </c>
      <c r="I12463" s="52">
        <f t="shared" si="583"/>
        <v>10.08</v>
      </c>
      <c r="J12463" s="52">
        <f t="shared" si="584"/>
        <v>11.76</v>
      </c>
      <c r="K12463" s="52" t="s">
        <v>18314</v>
      </c>
      <c r="L12463" s="52" t="s">
        <v>18314</v>
      </c>
      <c r="M12463" s="52" t="s">
        <v>18314</v>
      </c>
      <c r="N12463" s="52">
        <v>10.08</v>
      </c>
      <c r="O12463" s="52">
        <v>11.76</v>
      </c>
    </row>
    <row r="12464" spans="1:15" s="53" customFormat="1" x14ac:dyDescent="0.45">
      <c r="A12464" s="53">
        <v>3211000212</v>
      </c>
      <c r="B12464" s="53" t="s">
        <v>24043</v>
      </c>
      <c r="C12464" s="53">
        <v>272</v>
      </c>
      <c r="G12464" s="52">
        <v>8.25</v>
      </c>
      <c r="H12464" s="52">
        <f t="shared" si="582"/>
        <v>2.8049999999999997</v>
      </c>
      <c r="I12464" s="52">
        <f t="shared" si="583"/>
        <v>4.95</v>
      </c>
      <c r="J12464" s="52">
        <f t="shared" si="584"/>
        <v>5.7749999999999995</v>
      </c>
      <c r="K12464" s="52" t="s">
        <v>18311</v>
      </c>
      <c r="L12464" s="52" t="s">
        <v>18311</v>
      </c>
      <c r="M12464" s="52" t="s">
        <v>18311</v>
      </c>
      <c r="N12464" s="52">
        <v>4.95</v>
      </c>
      <c r="O12464" s="52">
        <v>5.7749999999999995</v>
      </c>
    </row>
    <row r="12465" spans="1:15" s="53" customFormat="1" x14ac:dyDescent="0.45">
      <c r="A12465" s="53">
        <v>3211000245</v>
      </c>
      <c r="B12465" s="53" t="s">
        <v>241</v>
      </c>
      <c r="C12465" s="53">
        <v>270</v>
      </c>
      <c r="G12465" s="52">
        <v>281.77999999999997</v>
      </c>
      <c r="H12465" s="52">
        <f t="shared" si="582"/>
        <v>95.805199999999985</v>
      </c>
      <c r="I12465" s="52">
        <f t="shared" si="583"/>
        <v>0</v>
      </c>
      <c r="J12465" s="52">
        <f t="shared" si="584"/>
        <v>197.24599999999998</v>
      </c>
      <c r="K12465" s="52">
        <v>166.25019999999998</v>
      </c>
      <c r="L12465" s="52">
        <v>0</v>
      </c>
      <c r="M12465" s="52">
        <v>0</v>
      </c>
      <c r="N12465" s="52">
        <v>169.06799999999998</v>
      </c>
      <c r="O12465" s="52">
        <v>197.24599999999998</v>
      </c>
    </row>
    <row r="12466" spans="1:15" s="53" customFormat="1" x14ac:dyDescent="0.45">
      <c r="A12466" s="53">
        <v>3211000251</v>
      </c>
      <c r="B12466" s="53" t="s">
        <v>242</v>
      </c>
      <c r="C12466" s="53">
        <v>270</v>
      </c>
      <c r="G12466" s="52">
        <v>696.15</v>
      </c>
      <c r="H12466" s="52">
        <f t="shared" si="582"/>
        <v>236.69099999999997</v>
      </c>
      <c r="I12466" s="52">
        <f t="shared" si="583"/>
        <v>0</v>
      </c>
      <c r="J12466" s="52">
        <f t="shared" si="584"/>
        <v>487.30499999999995</v>
      </c>
      <c r="K12466" s="52">
        <v>410.72849999999994</v>
      </c>
      <c r="L12466" s="52">
        <v>0</v>
      </c>
      <c r="M12466" s="52">
        <v>0</v>
      </c>
      <c r="N12466" s="52">
        <v>417.69</v>
      </c>
      <c r="O12466" s="52">
        <v>487.30499999999995</v>
      </c>
    </row>
    <row r="12467" spans="1:15" s="53" customFormat="1" x14ac:dyDescent="0.45">
      <c r="A12467" s="53">
        <v>3211000257</v>
      </c>
      <c r="B12467" s="53" t="s">
        <v>343</v>
      </c>
      <c r="C12467" s="53">
        <v>278</v>
      </c>
      <c r="G12467" s="52">
        <v>1776.6</v>
      </c>
      <c r="H12467" s="52">
        <f t="shared" si="582"/>
        <v>604.04399999999987</v>
      </c>
      <c r="I12467" s="52">
        <f t="shared" si="583"/>
        <v>1065.9599999999998</v>
      </c>
      <c r="J12467" s="52">
        <f t="shared" si="584"/>
        <v>1243.6199999999999</v>
      </c>
      <c r="K12467" s="52" t="s">
        <v>18314</v>
      </c>
      <c r="L12467" s="52" t="s">
        <v>18314</v>
      </c>
      <c r="M12467" s="52" t="s">
        <v>18314</v>
      </c>
      <c r="N12467" s="52">
        <v>1065.9599999999998</v>
      </c>
      <c r="O12467" s="52">
        <v>1243.6199999999999</v>
      </c>
    </row>
    <row r="12468" spans="1:15" s="53" customFormat="1" x14ac:dyDescent="0.45">
      <c r="A12468" s="53">
        <v>3211000258</v>
      </c>
      <c r="B12468" s="53" t="s">
        <v>243</v>
      </c>
      <c r="C12468" s="53">
        <v>278</v>
      </c>
      <c r="F12468" s="53" t="s">
        <v>244</v>
      </c>
      <c r="G12468" s="52">
        <v>1653.23</v>
      </c>
      <c r="H12468" s="52">
        <f t="shared" si="582"/>
        <v>562.09819999999991</v>
      </c>
      <c r="I12468" s="52">
        <f t="shared" si="583"/>
        <v>991.93799999999999</v>
      </c>
      <c r="J12468" s="52">
        <f t="shared" si="584"/>
        <v>1157.261</v>
      </c>
      <c r="K12468" s="52" t="s">
        <v>18313</v>
      </c>
      <c r="L12468" s="52" t="s">
        <v>18313</v>
      </c>
      <c r="M12468" s="52" t="s">
        <v>18313</v>
      </c>
      <c r="N12468" s="52">
        <v>991.93799999999999</v>
      </c>
      <c r="O12468" s="52">
        <v>1157.261</v>
      </c>
    </row>
    <row r="12469" spans="1:15" s="53" customFormat="1" x14ac:dyDescent="0.45">
      <c r="A12469" s="53">
        <v>3211001021</v>
      </c>
      <c r="B12469" s="53" t="s">
        <v>297</v>
      </c>
      <c r="C12469" s="53">
        <v>270</v>
      </c>
      <c r="G12469" s="52">
        <v>395.85</v>
      </c>
      <c r="H12469" s="52">
        <f t="shared" si="582"/>
        <v>134.589</v>
      </c>
      <c r="I12469" s="52">
        <f t="shared" si="583"/>
        <v>0</v>
      </c>
      <c r="J12469" s="52">
        <f t="shared" si="584"/>
        <v>277.09499999999997</v>
      </c>
      <c r="K12469" s="52">
        <v>233.5515</v>
      </c>
      <c r="L12469" s="52">
        <v>0</v>
      </c>
      <c r="M12469" s="52">
        <v>0</v>
      </c>
      <c r="N12469" s="52">
        <v>237.51</v>
      </c>
      <c r="O12469" s="52">
        <v>277.09499999999997</v>
      </c>
    </row>
    <row r="12470" spans="1:15" s="53" customFormat="1" x14ac:dyDescent="0.45">
      <c r="A12470" s="53">
        <v>3211001022</v>
      </c>
      <c r="B12470" s="53" t="s">
        <v>413</v>
      </c>
      <c r="C12470" s="53">
        <v>270</v>
      </c>
      <c r="G12470" s="52">
        <v>306.60000000000002</v>
      </c>
      <c r="H12470" s="52">
        <f t="shared" si="582"/>
        <v>104.244</v>
      </c>
      <c r="I12470" s="52">
        <f t="shared" si="583"/>
        <v>0</v>
      </c>
      <c r="J12470" s="52">
        <f t="shared" si="584"/>
        <v>214.62</v>
      </c>
      <c r="K12470" s="52">
        <v>180.89400000000001</v>
      </c>
      <c r="L12470" s="52">
        <v>0</v>
      </c>
      <c r="M12470" s="52">
        <v>0</v>
      </c>
      <c r="N12470" s="52">
        <v>183.96</v>
      </c>
      <c r="O12470" s="52">
        <v>214.62</v>
      </c>
    </row>
    <row r="12471" spans="1:15" s="53" customFormat="1" x14ac:dyDescent="0.45">
      <c r="A12471" s="53">
        <v>3211001027</v>
      </c>
      <c r="B12471" s="53" t="s">
        <v>307</v>
      </c>
      <c r="C12471" s="53">
        <v>270</v>
      </c>
      <c r="G12471" s="52">
        <v>918.75</v>
      </c>
      <c r="H12471" s="52">
        <f t="shared" si="582"/>
        <v>312.37499999999994</v>
      </c>
      <c r="I12471" s="52">
        <f t="shared" si="583"/>
        <v>0</v>
      </c>
      <c r="J12471" s="52">
        <f t="shared" si="584"/>
        <v>643.125</v>
      </c>
      <c r="K12471" s="52">
        <v>542.0625</v>
      </c>
      <c r="L12471" s="52">
        <v>0</v>
      </c>
      <c r="M12471" s="52">
        <v>0</v>
      </c>
      <c r="N12471" s="52">
        <v>551.25</v>
      </c>
      <c r="O12471" s="52">
        <v>643.125</v>
      </c>
    </row>
    <row r="12472" spans="1:15" s="53" customFormat="1" x14ac:dyDescent="0.45">
      <c r="A12472" s="53">
        <v>3211001028</v>
      </c>
      <c r="B12472" s="53" t="s">
        <v>283</v>
      </c>
      <c r="C12472" s="53">
        <v>270</v>
      </c>
      <c r="G12472" s="52">
        <v>880.95</v>
      </c>
      <c r="H12472" s="52">
        <f t="shared" si="582"/>
        <v>299.52299999999997</v>
      </c>
      <c r="I12472" s="52">
        <f t="shared" si="583"/>
        <v>0</v>
      </c>
      <c r="J12472" s="52">
        <f t="shared" si="584"/>
        <v>616.66499999999996</v>
      </c>
      <c r="K12472" s="52">
        <v>519.76049999999998</v>
      </c>
      <c r="L12472" s="52">
        <v>0</v>
      </c>
      <c r="M12472" s="52">
        <v>0</v>
      </c>
      <c r="N12472" s="52">
        <v>528.57000000000005</v>
      </c>
      <c r="O12472" s="52">
        <v>616.66499999999996</v>
      </c>
    </row>
    <row r="12473" spans="1:15" s="53" customFormat="1" x14ac:dyDescent="0.45">
      <c r="A12473" s="53">
        <v>3211001032</v>
      </c>
      <c r="B12473" s="53" t="s">
        <v>298</v>
      </c>
      <c r="C12473" s="53">
        <v>270</v>
      </c>
      <c r="G12473" s="52">
        <v>276.14999999999998</v>
      </c>
      <c r="H12473" s="52">
        <f t="shared" si="582"/>
        <v>93.890999999999977</v>
      </c>
      <c r="I12473" s="52">
        <f t="shared" si="583"/>
        <v>0</v>
      </c>
      <c r="J12473" s="52">
        <f t="shared" si="584"/>
        <v>193.30499999999998</v>
      </c>
      <c r="K12473" s="52">
        <v>162.92849999999999</v>
      </c>
      <c r="L12473" s="52">
        <v>0</v>
      </c>
      <c r="M12473" s="52">
        <v>0</v>
      </c>
      <c r="N12473" s="52">
        <v>165.68999999999997</v>
      </c>
      <c r="O12473" s="52">
        <v>193.30499999999998</v>
      </c>
    </row>
    <row r="12474" spans="1:15" s="53" customFormat="1" x14ac:dyDescent="0.45">
      <c r="A12474" s="53">
        <v>3211001035</v>
      </c>
      <c r="B12474" s="53" t="s">
        <v>308</v>
      </c>
      <c r="C12474" s="53">
        <v>270</v>
      </c>
      <c r="G12474" s="52">
        <v>374.85</v>
      </c>
      <c r="H12474" s="52">
        <f t="shared" si="582"/>
        <v>127.449</v>
      </c>
      <c r="I12474" s="52">
        <f t="shared" si="583"/>
        <v>0</v>
      </c>
      <c r="J12474" s="52">
        <f t="shared" si="584"/>
        <v>262.39499999999998</v>
      </c>
      <c r="K12474" s="52">
        <v>221.16149999999999</v>
      </c>
      <c r="L12474" s="52">
        <v>0</v>
      </c>
      <c r="M12474" s="52">
        <v>0</v>
      </c>
      <c r="N12474" s="52">
        <v>224.91</v>
      </c>
      <c r="O12474" s="52">
        <v>262.39499999999998</v>
      </c>
    </row>
    <row r="12475" spans="1:15" s="53" customFormat="1" x14ac:dyDescent="0.45">
      <c r="A12475" s="53">
        <v>3211001088</v>
      </c>
      <c r="B12475" s="53" t="s">
        <v>284</v>
      </c>
      <c r="C12475" s="53">
        <v>278</v>
      </c>
      <c r="F12475" s="53" t="s">
        <v>121</v>
      </c>
      <c r="G12475" s="52">
        <v>195.3</v>
      </c>
      <c r="H12475" s="52">
        <f t="shared" si="582"/>
        <v>66.402000000000001</v>
      </c>
      <c r="I12475" s="52">
        <f t="shared" si="583"/>
        <v>117.18</v>
      </c>
      <c r="J12475" s="52">
        <f t="shared" si="584"/>
        <v>136.71</v>
      </c>
      <c r="K12475" s="52" t="s">
        <v>18314</v>
      </c>
      <c r="L12475" s="52" t="s">
        <v>18314</v>
      </c>
      <c r="M12475" s="52" t="s">
        <v>18314</v>
      </c>
      <c r="N12475" s="52">
        <v>117.18</v>
      </c>
      <c r="O12475" s="52">
        <v>136.71</v>
      </c>
    </row>
    <row r="12476" spans="1:15" s="53" customFormat="1" x14ac:dyDescent="0.45">
      <c r="A12476" s="53">
        <v>3211001094</v>
      </c>
      <c r="B12476" s="53" t="s">
        <v>6546</v>
      </c>
      <c r="C12476" s="53">
        <v>272</v>
      </c>
      <c r="G12476" s="52">
        <v>28.35</v>
      </c>
      <c r="H12476" s="52">
        <f t="shared" si="582"/>
        <v>9.6389999999999993</v>
      </c>
      <c r="I12476" s="52">
        <f t="shared" si="583"/>
        <v>17.010000000000002</v>
      </c>
      <c r="J12476" s="52">
        <f t="shared" si="584"/>
        <v>19.844999999999999</v>
      </c>
      <c r="K12476" s="52" t="s">
        <v>18311</v>
      </c>
      <c r="L12476" s="52" t="s">
        <v>18311</v>
      </c>
      <c r="M12476" s="52" t="s">
        <v>18311</v>
      </c>
      <c r="N12476" s="52">
        <v>17.010000000000002</v>
      </c>
      <c r="O12476" s="52">
        <v>19.844999999999999</v>
      </c>
    </row>
    <row r="12477" spans="1:15" s="53" customFormat="1" x14ac:dyDescent="0.45">
      <c r="A12477" s="53">
        <v>3211001151</v>
      </c>
      <c r="B12477" s="53" t="s">
        <v>482</v>
      </c>
      <c r="C12477" s="53">
        <v>272</v>
      </c>
      <c r="F12477" s="53" t="s">
        <v>24042</v>
      </c>
      <c r="G12477" s="52">
        <v>5.73</v>
      </c>
      <c r="H12477" s="52">
        <f t="shared" si="582"/>
        <v>1.9481999999999999</v>
      </c>
      <c r="I12477" s="52">
        <f t="shared" si="583"/>
        <v>3.4380000000000002</v>
      </c>
      <c r="J12477" s="52">
        <f t="shared" si="584"/>
        <v>4.0110000000000001</v>
      </c>
      <c r="K12477" s="52" t="s">
        <v>18311</v>
      </c>
      <c r="L12477" s="52" t="s">
        <v>18311</v>
      </c>
      <c r="M12477" s="52" t="s">
        <v>18311</v>
      </c>
      <c r="N12477" s="52">
        <v>3.4380000000000002</v>
      </c>
      <c r="O12477" s="52">
        <v>4.0110000000000001</v>
      </c>
    </row>
    <row r="12478" spans="1:15" s="53" customFormat="1" x14ac:dyDescent="0.45">
      <c r="A12478" s="53">
        <v>3211001265</v>
      </c>
      <c r="B12478" s="53" t="s">
        <v>414</v>
      </c>
      <c r="C12478" s="53">
        <v>272</v>
      </c>
      <c r="G12478" s="52">
        <v>134.19</v>
      </c>
      <c r="H12478" s="52">
        <f t="shared" si="582"/>
        <v>45.624599999999994</v>
      </c>
      <c r="I12478" s="52">
        <f t="shared" si="583"/>
        <v>80.513999999999996</v>
      </c>
      <c r="J12478" s="52">
        <f t="shared" si="584"/>
        <v>93.932999999999993</v>
      </c>
      <c r="K12478" s="52" t="s">
        <v>18311</v>
      </c>
      <c r="L12478" s="52" t="s">
        <v>18311</v>
      </c>
      <c r="M12478" s="52" t="s">
        <v>18311</v>
      </c>
      <c r="N12478" s="52">
        <v>80.513999999999996</v>
      </c>
      <c r="O12478" s="52">
        <v>93.932999999999993</v>
      </c>
    </row>
    <row r="12479" spans="1:15" s="53" customFormat="1" x14ac:dyDescent="0.45">
      <c r="A12479" s="53">
        <v>3211001284</v>
      </c>
      <c r="B12479" s="53" t="s">
        <v>415</v>
      </c>
      <c r="C12479" s="53">
        <v>270</v>
      </c>
      <c r="G12479" s="52">
        <v>7.35</v>
      </c>
      <c r="H12479" s="52">
        <f t="shared" si="582"/>
        <v>2.4989999999999997</v>
      </c>
      <c r="I12479" s="52">
        <f t="shared" si="583"/>
        <v>0</v>
      </c>
      <c r="J12479" s="52">
        <f t="shared" si="584"/>
        <v>5.1449999999999996</v>
      </c>
      <c r="K12479" s="52">
        <v>4.3364999999999991</v>
      </c>
      <c r="L12479" s="52">
        <v>0</v>
      </c>
      <c r="M12479" s="52">
        <v>0</v>
      </c>
      <c r="N12479" s="52">
        <v>4.4099999999999993</v>
      </c>
      <c r="O12479" s="52">
        <v>5.1449999999999996</v>
      </c>
    </row>
    <row r="12480" spans="1:15" s="53" customFormat="1" x14ac:dyDescent="0.45">
      <c r="A12480" s="53">
        <v>3211001433</v>
      </c>
      <c r="B12480" s="53" t="s">
        <v>448</v>
      </c>
      <c r="C12480" s="53">
        <v>270</v>
      </c>
      <c r="G12480" s="52">
        <v>106.05</v>
      </c>
      <c r="H12480" s="52">
        <f t="shared" si="582"/>
        <v>36.056999999999995</v>
      </c>
      <c r="I12480" s="52">
        <f t="shared" si="583"/>
        <v>0</v>
      </c>
      <c r="J12480" s="52">
        <f t="shared" si="584"/>
        <v>74.234999999999999</v>
      </c>
      <c r="K12480" s="52">
        <v>62.569499999999998</v>
      </c>
      <c r="L12480" s="52">
        <v>0</v>
      </c>
      <c r="M12480" s="52">
        <v>0</v>
      </c>
      <c r="N12480" s="52">
        <v>63.629999999999995</v>
      </c>
      <c r="O12480" s="52">
        <v>74.234999999999999</v>
      </c>
    </row>
    <row r="12481" spans="1:15" s="53" customFormat="1" x14ac:dyDescent="0.45">
      <c r="A12481" s="53">
        <v>3211001449</v>
      </c>
      <c r="B12481" s="53" t="s">
        <v>299</v>
      </c>
      <c r="C12481" s="53">
        <v>272</v>
      </c>
      <c r="G12481" s="52">
        <v>99.48</v>
      </c>
      <c r="H12481" s="52">
        <f t="shared" si="582"/>
        <v>33.8232</v>
      </c>
      <c r="I12481" s="52">
        <f t="shared" si="583"/>
        <v>59.688000000000002</v>
      </c>
      <c r="J12481" s="52">
        <f t="shared" si="584"/>
        <v>69.635999999999996</v>
      </c>
      <c r="K12481" s="52" t="s">
        <v>18311</v>
      </c>
      <c r="L12481" s="52" t="s">
        <v>18311</v>
      </c>
      <c r="M12481" s="52" t="s">
        <v>18311</v>
      </c>
      <c r="N12481" s="52">
        <v>59.688000000000002</v>
      </c>
      <c r="O12481" s="52">
        <v>69.635999999999996</v>
      </c>
    </row>
    <row r="12482" spans="1:15" s="53" customFormat="1" x14ac:dyDescent="0.45">
      <c r="A12482" s="53">
        <v>3211001612</v>
      </c>
      <c r="B12482" s="53" t="s">
        <v>328</v>
      </c>
      <c r="C12482" s="53">
        <v>278</v>
      </c>
      <c r="G12482" s="52">
        <v>68.25</v>
      </c>
      <c r="H12482" s="52">
        <f t="shared" si="582"/>
        <v>23.204999999999998</v>
      </c>
      <c r="I12482" s="52">
        <f t="shared" si="583"/>
        <v>40.949999999999996</v>
      </c>
      <c r="J12482" s="52">
        <f t="shared" si="584"/>
        <v>47.774999999999999</v>
      </c>
      <c r="K12482" s="52" t="s">
        <v>18314</v>
      </c>
      <c r="L12482" s="52" t="s">
        <v>18314</v>
      </c>
      <c r="M12482" s="52" t="s">
        <v>18314</v>
      </c>
      <c r="N12482" s="52">
        <v>40.949999999999996</v>
      </c>
      <c r="O12482" s="52">
        <v>47.774999999999999</v>
      </c>
    </row>
    <row r="12483" spans="1:15" s="53" customFormat="1" x14ac:dyDescent="0.45">
      <c r="A12483" s="53">
        <v>3211001613</v>
      </c>
      <c r="B12483" s="53" t="s">
        <v>483</v>
      </c>
      <c r="C12483" s="53">
        <v>278</v>
      </c>
      <c r="G12483" s="52">
        <v>37.799999999999997</v>
      </c>
      <c r="H12483" s="52">
        <f t="shared" ref="H12483:H12546" si="585">G12483*(1-0.66)</f>
        <v>12.851999999999999</v>
      </c>
      <c r="I12483" s="52">
        <f t="shared" ref="I12483:I12546" si="586">MIN(K12483,L12483,M12483,N12483,O12483)</f>
        <v>22.679999999999996</v>
      </c>
      <c r="J12483" s="52">
        <f t="shared" ref="J12483:J12546" si="587">MAX(K12483,L12483,M12483,N12483,O12483)</f>
        <v>26.459999999999997</v>
      </c>
      <c r="K12483" s="52" t="s">
        <v>18314</v>
      </c>
      <c r="L12483" s="52" t="s">
        <v>18314</v>
      </c>
      <c r="M12483" s="52" t="s">
        <v>18314</v>
      </c>
      <c r="N12483" s="52">
        <v>22.679999999999996</v>
      </c>
      <c r="O12483" s="52">
        <v>26.459999999999997</v>
      </c>
    </row>
    <row r="12484" spans="1:15" s="53" customFormat="1" x14ac:dyDescent="0.45">
      <c r="A12484" s="53">
        <v>3211001614</v>
      </c>
      <c r="B12484" s="53" t="s">
        <v>484</v>
      </c>
      <c r="C12484" s="53">
        <v>278</v>
      </c>
      <c r="G12484" s="52">
        <v>80.849999999999994</v>
      </c>
      <c r="H12484" s="52">
        <f t="shared" si="585"/>
        <v>27.488999999999997</v>
      </c>
      <c r="I12484" s="52">
        <f t="shared" si="586"/>
        <v>48.51</v>
      </c>
      <c r="J12484" s="52">
        <f t="shared" si="587"/>
        <v>56.594999999999992</v>
      </c>
      <c r="K12484" s="52" t="s">
        <v>18314</v>
      </c>
      <c r="L12484" s="52" t="s">
        <v>18314</v>
      </c>
      <c r="M12484" s="52" t="s">
        <v>18314</v>
      </c>
      <c r="N12484" s="52">
        <v>48.51</v>
      </c>
      <c r="O12484" s="52">
        <v>56.594999999999992</v>
      </c>
    </row>
    <row r="12485" spans="1:15" s="53" customFormat="1" x14ac:dyDescent="0.45">
      <c r="A12485" s="53">
        <v>3211001721</v>
      </c>
      <c r="B12485" s="53" t="s">
        <v>300</v>
      </c>
      <c r="C12485" s="53">
        <v>272</v>
      </c>
      <c r="G12485" s="52">
        <v>32.61</v>
      </c>
      <c r="H12485" s="52">
        <f t="shared" si="585"/>
        <v>11.087399999999999</v>
      </c>
      <c r="I12485" s="52">
        <f t="shared" si="586"/>
        <v>19.565999999999999</v>
      </c>
      <c r="J12485" s="52">
        <f t="shared" si="587"/>
        <v>22.826999999999998</v>
      </c>
      <c r="K12485" s="52" t="s">
        <v>18311</v>
      </c>
      <c r="L12485" s="52" t="s">
        <v>18311</v>
      </c>
      <c r="M12485" s="52" t="s">
        <v>18311</v>
      </c>
      <c r="N12485" s="52">
        <v>19.565999999999999</v>
      </c>
      <c r="O12485" s="52">
        <v>22.826999999999998</v>
      </c>
    </row>
    <row r="12486" spans="1:15" s="53" customFormat="1" x14ac:dyDescent="0.45">
      <c r="A12486" s="53">
        <v>3211001830</v>
      </c>
      <c r="B12486" s="53" t="s">
        <v>229</v>
      </c>
      <c r="C12486" s="53">
        <v>272</v>
      </c>
      <c r="G12486" s="52">
        <v>433.65</v>
      </c>
      <c r="H12486" s="52">
        <f t="shared" si="585"/>
        <v>147.44099999999997</v>
      </c>
      <c r="I12486" s="52">
        <f t="shared" si="586"/>
        <v>260.19</v>
      </c>
      <c r="J12486" s="52">
        <f t="shared" si="587"/>
        <v>303.55499999999995</v>
      </c>
      <c r="K12486" s="52" t="s">
        <v>18311</v>
      </c>
      <c r="L12486" s="52" t="s">
        <v>18311</v>
      </c>
      <c r="M12486" s="52" t="s">
        <v>18311</v>
      </c>
      <c r="N12486" s="52">
        <v>260.19</v>
      </c>
      <c r="O12486" s="52">
        <v>303.55499999999995</v>
      </c>
    </row>
    <row r="12487" spans="1:15" s="53" customFormat="1" x14ac:dyDescent="0.45">
      <c r="A12487" s="53">
        <v>3211001831</v>
      </c>
      <c r="B12487" s="53" t="s">
        <v>229</v>
      </c>
      <c r="C12487" s="53">
        <v>272</v>
      </c>
      <c r="G12487" s="52">
        <v>433.65</v>
      </c>
      <c r="H12487" s="52">
        <f t="shared" si="585"/>
        <v>147.44099999999997</v>
      </c>
      <c r="I12487" s="52">
        <f t="shared" si="586"/>
        <v>260.19</v>
      </c>
      <c r="J12487" s="52">
        <f t="shared" si="587"/>
        <v>303.55499999999995</v>
      </c>
      <c r="K12487" s="52" t="s">
        <v>18311</v>
      </c>
      <c r="L12487" s="52" t="s">
        <v>18311</v>
      </c>
      <c r="M12487" s="52" t="s">
        <v>18311</v>
      </c>
      <c r="N12487" s="52">
        <v>260.19</v>
      </c>
      <c r="O12487" s="52">
        <v>303.55499999999995</v>
      </c>
    </row>
    <row r="12488" spans="1:15" s="53" customFormat="1" x14ac:dyDescent="0.45">
      <c r="A12488" s="53">
        <v>3211001926</v>
      </c>
      <c r="B12488" s="53" t="s">
        <v>329</v>
      </c>
      <c r="C12488" s="53">
        <v>278</v>
      </c>
      <c r="F12488" s="53" t="s">
        <v>121</v>
      </c>
      <c r="G12488" s="52">
        <v>472.5</v>
      </c>
      <c r="H12488" s="52">
        <f t="shared" si="585"/>
        <v>160.64999999999998</v>
      </c>
      <c r="I12488" s="52">
        <f t="shared" si="586"/>
        <v>283.5</v>
      </c>
      <c r="J12488" s="52">
        <f t="shared" si="587"/>
        <v>330.75</v>
      </c>
      <c r="K12488" s="52" t="s">
        <v>18314</v>
      </c>
      <c r="L12488" s="52" t="s">
        <v>18314</v>
      </c>
      <c r="M12488" s="52" t="s">
        <v>18314</v>
      </c>
      <c r="N12488" s="52">
        <v>283.5</v>
      </c>
      <c r="O12488" s="52">
        <v>330.75</v>
      </c>
    </row>
    <row r="12489" spans="1:15" s="53" customFormat="1" x14ac:dyDescent="0.45">
      <c r="A12489" s="53">
        <v>3211001936</v>
      </c>
      <c r="B12489" s="53" t="s">
        <v>449</v>
      </c>
      <c r="C12489" s="53">
        <v>270</v>
      </c>
      <c r="G12489" s="52">
        <v>28.35</v>
      </c>
      <c r="H12489" s="52">
        <f t="shared" si="585"/>
        <v>9.6389999999999993</v>
      </c>
      <c r="I12489" s="52">
        <f t="shared" si="586"/>
        <v>0</v>
      </c>
      <c r="J12489" s="52">
        <f t="shared" si="587"/>
        <v>19.844999999999999</v>
      </c>
      <c r="K12489" s="52">
        <v>16.726500000000001</v>
      </c>
      <c r="L12489" s="52">
        <v>0</v>
      </c>
      <c r="M12489" s="52">
        <v>0</v>
      </c>
      <c r="N12489" s="52">
        <v>17.010000000000002</v>
      </c>
      <c r="O12489" s="52">
        <v>19.844999999999999</v>
      </c>
    </row>
    <row r="12490" spans="1:15" s="53" customFormat="1" x14ac:dyDescent="0.45">
      <c r="A12490" s="53">
        <v>3211001950</v>
      </c>
      <c r="B12490" s="53" t="s">
        <v>485</v>
      </c>
      <c r="C12490" s="53">
        <v>270</v>
      </c>
      <c r="G12490" s="52">
        <v>11.55</v>
      </c>
      <c r="H12490" s="52">
        <f t="shared" si="585"/>
        <v>3.927</v>
      </c>
      <c r="I12490" s="52">
        <f t="shared" si="586"/>
        <v>0</v>
      </c>
      <c r="J12490" s="52">
        <f t="shared" si="587"/>
        <v>8.0850000000000009</v>
      </c>
      <c r="K12490" s="52">
        <v>6.8144999999999998</v>
      </c>
      <c r="L12490" s="52">
        <v>0</v>
      </c>
      <c r="M12490" s="52">
        <v>0</v>
      </c>
      <c r="N12490" s="52">
        <v>6.9300000000000006</v>
      </c>
      <c r="O12490" s="52">
        <v>8.0850000000000009</v>
      </c>
    </row>
    <row r="12491" spans="1:15" s="53" customFormat="1" x14ac:dyDescent="0.45">
      <c r="A12491" s="53">
        <v>3211002133</v>
      </c>
      <c r="B12491" s="53" t="s">
        <v>608</v>
      </c>
      <c r="C12491" s="53">
        <v>278</v>
      </c>
      <c r="F12491" s="53" t="s">
        <v>159</v>
      </c>
      <c r="G12491" s="52">
        <v>225</v>
      </c>
      <c r="H12491" s="52">
        <f t="shared" si="585"/>
        <v>76.5</v>
      </c>
      <c r="I12491" s="52">
        <f t="shared" si="586"/>
        <v>135</v>
      </c>
      <c r="J12491" s="52">
        <f t="shared" si="587"/>
        <v>157.5</v>
      </c>
      <c r="K12491" s="52" t="s">
        <v>18314</v>
      </c>
      <c r="L12491" s="52" t="s">
        <v>18314</v>
      </c>
      <c r="M12491" s="52" t="s">
        <v>18314</v>
      </c>
      <c r="N12491" s="52">
        <v>135</v>
      </c>
      <c r="O12491" s="52">
        <v>157.5</v>
      </c>
    </row>
    <row r="12492" spans="1:15" s="53" customFormat="1" x14ac:dyDescent="0.45">
      <c r="A12492" s="53">
        <v>3211002168</v>
      </c>
      <c r="B12492" s="53" t="s">
        <v>450</v>
      </c>
      <c r="C12492" s="53">
        <v>278</v>
      </c>
      <c r="F12492" s="53" t="s">
        <v>159</v>
      </c>
      <c r="G12492" s="52">
        <v>827.4</v>
      </c>
      <c r="H12492" s="52">
        <f t="shared" si="585"/>
        <v>281.31599999999997</v>
      </c>
      <c r="I12492" s="52">
        <f t="shared" si="586"/>
        <v>496.43999999999994</v>
      </c>
      <c r="J12492" s="52">
        <f t="shared" si="587"/>
        <v>579.17999999999995</v>
      </c>
      <c r="K12492" s="52" t="s">
        <v>18314</v>
      </c>
      <c r="L12492" s="52" t="s">
        <v>18314</v>
      </c>
      <c r="M12492" s="52" t="s">
        <v>18314</v>
      </c>
      <c r="N12492" s="52">
        <v>496.43999999999994</v>
      </c>
      <c r="O12492" s="52">
        <v>579.17999999999995</v>
      </c>
    </row>
    <row r="12493" spans="1:15" s="53" customFormat="1" x14ac:dyDescent="0.45">
      <c r="A12493" s="53">
        <v>3211002181</v>
      </c>
      <c r="B12493" s="53" t="s">
        <v>330</v>
      </c>
      <c r="C12493" s="53">
        <v>270</v>
      </c>
      <c r="G12493" s="52">
        <v>47.25</v>
      </c>
      <c r="H12493" s="52">
        <f t="shared" si="585"/>
        <v>16.064999999999998</v>
      </c>
      <c r="I12493" s="52">
        <f t="shared" si="586"/>
        <v>0</v>
      </c>
      <c r="J12493" s="52">
        <f t="shared" si="587"/>
        <v>33.074999999999996</v>
      </c>
      <c r="K12493" s="52">
        <v>27.877499999999998</v>
      </c>
      <c r="L12493" s="52">
        <v>0</v>
      </c>
      <c r="M12493" s="52">
        <v>0</v>
      </c>
      <c r="N12493" s="52">
        <v>28.349999999999998</v>
      </c>
      <c r="O12493" s="52">
        <v>33.074999999999996</v>
      </c>
    </row>
    <row r="12494" spans="1:15" s="53" customFormat="1" x14ac:dyDescent="0.45">
      <c r="A12494" s="53">
        <v>3211002298</v>
      </c>
      <c r="B12494" s="53" t="s">
        <v>609</v>
      </c>
      <c r="C12494" s="53">
        <v>270</v>
      </c>
      <c r="G12494" s="52">
        <v>86.1</v>
      </c>
      <c r="H12494" s="52">
        <f t="shared" si="585"/>
        <v>29.273999999999994</v>
      </c>
      <c r="I12494" s="52">
        <f t="shared" si="586"/>
        <v>0</v>
      </c>
      <c r="J12494" s="52">
        <f t="shared" si="587"/>
        <v>60.269999999999989</v>
      </c>
      <c r="K12494" s="52">
        <v>50.798999999999992</v>
      </c>
      <c r="L12494" s="52">
        <v>0</v>
      </c>
      <c r="M12494" s="52">
        <v>0</v>
      </c>
      <c r="N12494" s="52">
        <v>51.66</v>
      </c>
      <c r="O12494" s="52">
        <v>60.269999999999989</v>
      </c>
    </row>
    <row r="12495" spans="1:15" s="53" customFormat="1" x14ac:dyDescent="0.45">
      <c r="A12495" s="53">
        <v>3211002317</v>
      </c>
      <c r="B12495" s="53" t="s">
        <v>614</v>
      </c>
      <c r="C12495" s="53">
        <v>270</v>
      </c>
      <c r="G12495" s="52">
        <v>37.799999999999997</v>
      </c>
      <c r="H12495" s="52">
        <f t="shared" si="585"/>
        <v>12.851999999999999</v>
      </c>
      <c r="I12495" s="52">
        <f t="shared" si="586"/>
        <v>0</v>
      </c>
      <c r="J12495" s="52">
        <f t="shared" si="587"/>
        <v>26.459999999999997</v>
      </c>
      <c r="K12495" s="52">
        <v>22.301999999999996</v>
      </c>
      <c r="L12495" s="52">
        <v>0</v>
      </c>
      <c r="M12495" s="52">
        <v>0</v>
      </c>
      <c r="N12495" s="52">
        <v>22.679999999999996</v>
      </c>
      <c r="O12495" s="52">
        <v>26.459999999999997</v>
      </c>
    </row>
    <row r="12496" spans="1:15" s="53" customFormat="1" x14ac:dyDescent="0.45">
      <c r="A12496" s="53">
        <v>3211002324</v>
      </c>
      <c r="B12496" s="53" t="s">
        <v>331</v>
      </c>
      <c r="C12496" s="53">
        <v>270</v>
      </c>
      <c r="G12496" s="52">
        <v>451.5</v>
      </c>
      <c r="H12496" s="52">
        <f t="shared" si="585"/>
        <v>153.51</v>
      </c>
      <c r="I12496" s="52">
        <f t="shared" si="586"/>
        <v>0</v>
      </c>
      <c r="J12496" s="52">
        <f t="shared" si="587"/>
        <v>316.04999999999995</v>
      </c>
      <c r="K12496" s="52">
        <v>266.38499999999999</v>
      </c>
      <c r="L12496" s="52">
        <v>0</v>
      </c>
      <c r="M12496" s="52">
        <v>0</v>
      </c>
      <c r="N12496" s="52">
        <v>270.89999999999998</v>
      </c>
      <c r="O12496" s="52">
        <v>316.04999999999995</v>
      </c>
    </row>
    <row r="12497" spans="1:15" s="53" customFormat="1" x14ac:dyDescent="0.45">
      <c r="A12497" s="53">
        <v>3211002340</v>
      </c>
      <c r="B12497" s="53" t="s">
        <v>474</v>
      </c>
      <c r="C12497" s="53">
        <v>278</v>
      </c>
      <c r="F12497" s="53" t="s">
        <v>348</v>
      </c>
      <c r="G12497" s="52">
        <v>110.25</v>
      </c>
      <c r="H12497" s="52">
        <f t="shared" si="585"/>
        <v>37.484999999999999</v>
      </c>
      <c r="I12497" s="52">
        <f t="shared" si="586"/>
        <v>66.149999999999991</v>
      </c>
      <c r="J12497" s="52">
        <f t="shared" si="587"/>
        <v>77.174999999999997</v>
      </c>
      <c r="K12497" s="52" t="s">
        <v>18314</v>
      </c>
      <c r="L12497" s="52" t="s">
        <v>18314</v>
      </c>
      <c r="M12497" s="52" t="s">
        <v>18314</v>
      </c>
      <c r="N12497" s="52">
        <v>66.149999999999991</v>
      </c>
      <c r="O12497" s="52">
        <v>77.174999999999997</v>
      </c>
    </row>
    <row r="12498" spans="1:15" s="53" customFormat="1" x14ac:dyDescent="0.45">
      <c r="A12498" s="53">
        <v>3211002371</v>
      </c>
      <c r="B12498" s="53" t="s">
        <v>615</v>
      </c>
      <c r="C12498" s="53">
        <v>278</v>
      </c>
      <c r="F12498" s="53" t="s">
        <v>264</v>
      </c>
      <c r="G12498" s="52">
        <v>145.94999999999999</v>
      </c>
      <c r="H12498" s="52">
        <f t="shared" si="585"/>
        <v>49.62299999999999</v>
      </c>
      <c r="I12498" s="52">
        <f t="shared" si="586"/>
        <v>87.57</v>
      </c>
      <c r="J12498" s="52">
        <f t="shared" si="587"/>
        <v>102.16499999999999</v>
      </c>
      <c r="K12498" s="52" t="s">
        <v>18314</v>
      </c>
      <c r="L12498" s="52" t="s">
        <v>18314</v>
      </c>
      <c r="M12498" s="52" t="s">
        <v>18314</v>
      </c>
      <c r="N12498" s="52">
        <v>87.57</v>
      </c>
      <c r="O12498" s="52">
        <v>102.16499999999999</v>
      </c>
    </row>
    <row r="12499" spans="1:15" s="53" customFormat="1" x14ac:dyDescent="0.45">
      <c r="A12499" s="53">
        <v>3211002419</v>
      </c>
      <c r="B12499" s="53" t="s">
        <v>610</v>
      </c>
      <c r="C12499" s="53">
        <v>278</v>
      </c>
      <c r="G12499" s="52">
        <v>18.899999999999999</v>
      </c>
      <c r="H12499" s="52">
        <f t="shared" si="585"/>
        <v>6.4259999999999993</v>
      </c>
      <c r="I12499" s="52">
        <f t="shared" si="586"/>
        <v>11.339999999999998</v>
      </c>
      <c r="J12499" s="52">
        <f t="shared" si="587"/>
        <v>13.229999999999999</v>
      </c>
      <c r="K12499" s="52" t="s">
        <v>18314</v>
      </c>
      <c r="L12499" s="52" t="s">
        <v>18314</v>
      </c>
      <c r="M12499" s="52" t="s">
        <v>18314</v>
      </c>
      <c r="N12499" s="52">
        <v>11.339999999999998</v>
      </c>
      <c r="O12499" s="52">
        <v>13.229999999999999</v>
      </c>
    </row>
    <row r="12500" spans="1:15" s="53" customFormat="1" x14ac:dyDescent="0.45">
      <c r="A12500" s="53">
        <v>3211002434</v>
      </c>
      <c r="B12500" s="53" t="s">
        <v>392</v>
      </c>
      <c r="C12500" s="53">
        <v>270</v>
      </c>
      <c r="G12500" s="52">
        <v>195.3</v>
      </c>
      <c r="H12500" s="52">
        <f t="shared" si="585"/>
        <v>66.402000000000001</v>
      </c>
      <c r="I12500" s="52">
        <f t="shared" si="586"/>
        <v>0</v>
      </c>
      <c r="J12500" s="52">
        <f t="shared" si="587"/>
        <v>136.71</v>
      </c>
      <c r="K12500" s="52">
        <v>115.227</v>
      </c>
      <c r="L12500" s="52">
        <v>0</v>
      </c>
      <c r="M12500" s="52">
        <v>0</v>
      </c>
      <c r="N12500" s="52">
        <v>117.18</v>
      </c>
      <c r="O12500" s="52">
        <v>136.71</v>
      </c>
    </row>
    <row r="12501" spans="1:15" s="53" customFormat="1" x14ac:dyDescent="0.45">
      <c r="A12501" s="53">
        <v>3211002438</v>
      </c>
      <c r="B12501" s="53" t="s">
        <v>611</v>
      </c>
      <c r="C12501" s="53">
        <v>270</v>
      </c>
      <c r="G12501" s="52">
        <v>256.2</v>
      </c>
      <c r="H12501" s="52">
        <f t="shared" si="585"/>
        <v>87.10799999999999</v>
      </c>
      <c r="I12501" s="52">
        <f t="shared" si="586"/>
        <v>0</v>
      </c>
      <c r="J12501" s="52">
        <f t="shared" si="587"/>
        <v>179.33999999999997</v>
      </c>
      <c r="K12501" s="52">
        <v>151.15799999999999</v>
      </c>
      <c r="L12501" s="52">
        <v>0</v>
      </c>
      <c r="M12501" s="52">
        <v>0</v>
      </c>
      <c r="N12501" s="52">
        <v>153.72</v>
      </c>
      <c r="O12501" s="52">
        <v>179.33999999999997</v>
      </c>
    </row>
    <row r="12502" spans="1:15" s="53" customFormat="1" x14ac:dyDescent="0.45">
      <c r="A12502" s="53">
        <v>3211002482</v>
      </c>
      <c r="B12502" s="53" t="s">
        <v>475</v>
      </c>
      <c r="C12502" s="53">
        <v>278</v>
      </c>
      <c r="F12502" s="53" t="s">
        <v>121</v>
      </c>
      <c r="G12502" s="52">
        <v>341.25</v>
      </c>
      <c r="H12502" s="52">
        <f t="shared" si="585"/>
        <v>116.02499999999999</v>
      </c>
      <c r="I12502" s="52">
        <f t="shared" si="586"/>
        <v>204.75</v>
      </c>
      <c r="J12502" s="52">
        <f t="shared" si="587"/>
        <v>238.87499999999997</v>
      </c>
      <c r="K12502" s="52" t="s">
        <v>18314</v>
      </c>
      <c r="L12502" s="52" t="s">
        <v>18314</v>
      </c>
      <c r="M12502" s="52" t="s">
        <v>18314</v>
      </c>
      <c r="N12502" s="52">
        <v>204.75</v>
      </c>
      <c r="O12502" s="52">
        <v>238.87499999999997</v>
      </c>
    </row>
    <row r="12503" spans="1:15" s="53" customFormat="1" x14ac:dyDescent="0.45">
      <c r="A12503" s="53">
        <v>3211002507</v>
      </c>
      <c r="B12503" s="53" t="s">
        <v>393</v>
      </c>
      <c r="C12503" s="53">
        <v>278</v>
      </c>
      <c r="G12503" s="52">
        <v>35.700000000000003</v>
      </c>
      <c r="H12503" s="52">
        <f t="shared" si="585"/>
        <v>12.138</v>
      </c>
      <c r="I12503" s="52">
        <f t="shared" si="586"/>
        <v>21.42</v>
      </c>
      <c r="J12503" s="52">
        <f t="shared" si="587"/>
        <v>24.990000000000002</v>
      </c>
      <c r="K12503" s="52" t="s">
        <v>18314</v>
      </c>
      <c r="L12503" s="52" t="s">
        <v>18314</v>
      </c>
      <c r="M12503" s="52" t="s">
        <v>18314</v>
      </c>
      <c r="N12503" s="52">
        <v>21.42</v>
      </c>
      <c r="O12503" s="52">
        <v>24.990000000000002</v>
      </c>
    </row>
    <row r="12504" spans="1:15" s="53" customFormat="1" x14ac:dyDescent="0.45">
      <c r="A12504" s="53">
        <v>3211002528</v>
      </c>
      <c r="B12504" s="53" t="s">
        <v>394</v>
      </c>
      <c r="C12504" s="53">
        <v>278</v>
      </c>
      <c r="G12504" s="52">
        <v>35.700000000000003</v>
      </c>
      <c r="H12504" s="52">
        <f t="shared" si="585"/>
        <v>12.138</v>
      </c>
      <c r="I12504" s="52">
        <f t="shared" si="586"/>
        <v>21.42</v>
      </c>
      <c r="J12504" s="52">
        <f t="shared" si="587"/>
        <v>24.990000000000002</v>
      </c>
      <c r="K12504" s="52" t="s">
        <v>18314</v>
      </c>
      <c r="L12504" s="52" t="s">
        <v>18314</v>
      </c>
      <c r="M12504" s="52" t="s">
        <v>18314</v>
      </c>
      <c r="N12504" s="52">
        <v>21.42</v>
      </c>
      <c r="O12504" s="52">
        <v>24.990000000000002</v>
      </c>
    </row>
    <row r="12505" spans="1:15" s="53" customFormat="1" x14ac:dyDescent="0.45">
      <c r="A12505" s="53">
        <v>3211002529</v>
      </c>
      <c r="B12505" s="53" t="s">
        <v>673</v>
      </c>
      <c r="C12505" s="53">
        <v>278</v>
      </c>
      <c r="G12505" s="52">
        <v>35.700000000000003</v>
      </c>
      <c r="H12505" s="52">
        <f t="shared" si="585"/>
        <v>12.138</v>
      </c>
      <c r="I12505" s="52">
        <f t="shared" si="586"/>
        <v>21.42</v>
      </c>
      <c r="J12505" s="52">
        <f t="shared" si="587"/>
        <v>24.990000000000002</v>
      </c>
      <c r="K12505" s="52" t="s">
        <v>18314</v>
      </c>
      <c r="L12505" s="52" t="s">
        <v>18314</v>
      </c>
      <c r="M12505" s="52" t="s">
        <v>18314</v>
      </c>
      <c r="N12505" s="52">
        <v>21.42</v>
      </c>
      <c r="O12505" s="52">
        <v>24.990000000000002</v>
      </c>
    </row>
    <row r="12506" spans="1:15" s="53" customFormat="1" x14ac:dyDescent="0.45">
      <c r="A12506" s="53">
        <v>3211002562</v>
      </c>
      <c r="B12506" s="53" t="s">
        <v>453</v>
      </c>
      <c r="C12506" s="53">
        <v>278</v>
      </c>
      <c r="G12506" s="52">
        <v>35.700000000000003</v>
      </c>
      <c r="H12506" s="52">
        <f t="shared" si="585"/>
        <v>12.138</v>
      </c>
      <c r="I12506" s="52">
        <f t="shared" si="586"/>
        <v>21.42</v>
      </c>
      <c r="J12506" s="52">
        <f t="shared" si="587"/>
        <v>24.990000000000002</v>
      </c>
      <c r="K12506" s="52" t="s">
        <v>18314</v>
      </c>
      <c r="L12506" s="52" t="s">
        <v>18314</v>
      </c>
      <c r="M12506" s="52" t="s">
        <v>18314</v>
      </c>
      <c r="N12506" s="52">
        <v>21.42</v>
      </c>
      <c r="O12506" s="52">
        <v>24.990000000000002</v>
      </c>
    </row>
    <row r="12507" spans="1:15" s="53" customFormat="1" x14ac:dyDescent="0.45">
      <c r="A12507" s="53">
        <v>3211002576</v>
      </c>
      <c r="B12507" s="53" t="s">
        <v>519</v>
      </c>
      <c r="C12507" s="53">
        <v>278</v>
      </c>
      <c r="G12507" s="52">
        <v>18.899999999999999</v>
      </c>
      <c r="H12507" s="52">
        <f t="shared" si="585"/>
        <v>6.4259999999999993</v>
      </c>
      <c r="I12507" s="52">
        <f t="shared" si="586"/>
        <v>11.339999999999998</v>
      </c>
      <c r="J12507" s="52">
        <f t="shared" si="587"/>
        <v>13.229999999999999</v>
      </c>
      <c r="K12507" s="52" t="s">
        <v>18314</v>
      </c>
      <c r="L12507" s="52" t="s">
        <v>18314</v>
      </c>
      <c r="M12507" s="52" t="s">
        <v>18314</v>
      </c>
      <c r="N12507" s="52">
        <v>11.339999999999998</v>
      </c>
      <c r="O12507" s="52">
        <v>13.229999999999999</v>
      </c>
    </row>
    <row r="12508" spans="1:15" s="53" customFormat="1" x14ac:dyDescent="0.45">
      <c r="A12508" s="53">
        <v>3211002619</v>
      </c>
      <c r="B12508" s="53" t="s">
        <v>520</v>
      </c>
      <c r="C12508" s="53">
        <v>278</v>
      </c>
      <c r="G12508" s="52">
        <v>39.9</v>
      </c>
      <c r="H12508" s="52">
        <f t="shared" si="585"/>
        <v>13.565999999999999</v>
      </c>
      <c r="I12508" s="52">
        <f t="shared" si="586"/>
        <v>23.939999999999998</v>
      </c>
      <c r="J12508" s="52">
        <f t="shared" si="587"/>
        <v>27.929999999999996</v>
      </c>
      <c r="K12508" s="52" t="s">
        <v>18314</v>
      </c>
      <c r="L12508" s="52" t="s">
        <v>18314</v>
      </c>
      <c r="M12508" s="52" t="s">
        <v>18314</v>
      </c>
      <c r="N12508" s="52">
        <v>23.939999999999998</v>
      </c>
      <c r="O12508" s="52">
        <v>27.929999999999996</v>
      </c>
    </row>
    <row r="12509" spans="1:15" s="53" customFormat="1" x14ac:dyDescent="0.45">
      <c r="A12509" s="53">
        <v>3211002620</v>
      </c>
      <c r="B12509" s="53" t="s">
        <v>675</v>
      </c>
      <c r="C12509" s="53">
        <v>270</v>
      </c>
      <c r="G12509" s="52">
        <v>879.9</v>
      </c>
      <c r="H12509" s="52">
        <f t="shared" si="585"/>
        <v>299.16599999999994</v>
      </c>
      <c r="I12509" s="52">
        <f t="shared" si="586"/>
        <v>0</v>
      </c>
      <c r="J12509" s="52">
        <f t="shared" si="587"/>
        <v>615.92999999999995</v>
      </c>
      <c r="K12509" s="52">
        <v>519.14099999999996</v>
      </c>
      <c r="L12509" s="52">
        <v>0</v>
      </c>
      <c r="M12509" s="52">
        <v>0</v>
      </c>
      <c r="N12509" s="52">
        <v>527.93999999999994</v>
      </c>
      <c r="O12509" s="52">
        <v>615.92999999999995</v>
      </c>
    </row>
    <row r="12510" spans="1:15" s="53" customFormat="1" x14ac:dyDescent="0.45">
      <c r="A12510" s="53">
        <v>3211002621</v>
      </c>
      <c r="B12510" s="53" t="s">
        <v>521</v>
      </c>
      <c r="C12510" s="53">
        <v>270</v>
      </c>
      <c r="G12510" s="52">
        <v>382.2</v>
      </c>
      <c r="H12510" s="52">
        <f t="shared" si="585"/>
        <v>129.94799999999998</v>
      </c>
      <c r="I12510" s="52">
        <f t="shared" si="586"/>
        <v>0</v>
      </c>
      <c r="J12510" s="52">
        <f t="shared" si="587"/>
        <v>267.53999999999996</v>
      </c>
      <c r="K12510" s="52">
        <v>225.49799999999999</v>
      </c>
      <c r="L12510" s="52">
        <v>0</v>
      </c>
      <c r="M12510" s="52">
        <v>0</v>
      </c>
      <c r="N12510" s="52">
        <v>229.32</v>
      </c>
      <c r="O12510" s="52">
        <v>267.53999999999996</v>
      </c>
    </row>
    <row r="12511" spans="1:15" s="53" customFormat="1" x14ac:dyDescent="0.45">
      <c r="A12511" s="53">
        <v>3211002648</v>
      </c>
      <c r="B12511" s="53" t="s">
        <v>454</v>
      </c>
      <c r="C12511" s="53">
        <v>278</v>
      </c>
      <c r="G12511" s="52">
        <v>37.799999999999997</v>
      </c>
      <c r="H12511" s="52">
        <f t="shared" si="585"/>
        <v>12.851999999999999</v>
      </c>
      <c r="I12511" s="52">
        <f t="shared" si="586"/>
        <v>22.679999999999996</v>
      </c>
      <c r="J12511" s="52">
        <f t="shared" si="587"/>
        <v>26.459999999999997</v>
      </c>
      <c r="K12511" s="52" t="s">
        <v>18314</v>
      </c>
      <c r="L12511" s="52" t="s">
        <v>18314</v>
      </c>
      <c r="M12511" s="52" t="s">
        <v>18314</v>
      </c>
      <c r="N12511" s="52">
        <v>22.679999999999996</v>
      </c>
      <c r="O12511" s="52">
        <v>26.459999999999997</v>
      </c>
    </row>
    <row r="12512" spans="1:15" s="53" customFormat="1" x14ac:dyDescent="0.45">
      <c r="A12512" s="53">
        <v>3211002652</v>
      </c>
      <c r="B12512" s="53" t="s">
        <v>455</v>
      </c>
      <c r="C12512" s="53">
        <v>278</v>
      </c>
      <c r="G12512" s="52">
        <v>18.899999999999999</v>
      </c>
      <c r="H12512" s="52">
        <f t="shared" si="585"/>
        <v>6.4259999999999993</v>
      </c>
      <c r="I12512" s="52">
        <f t="shared" si="586"/>
        <v>11.339999999999998</v>
      </c>
      <c r="J12512" s="52">
        <f t="shared" si="587"/>
        <v>13.229999999999999</v>
      </c>
      <c r="K12512" s="52" t="s">
        <v>18314</v>
      </c>
      <c r="L12512" s="52" t="s">
        <v>18314</v>
      </c>
      <c r="M12512" s="52" t="s">
        <v>18314</v>
      </c>
      <c r="N12512" s="52">
        <v>11.339999999999998</v>
      </c>
      <c r="O12512" s="52">
        <v>13.229999999999999</v>
      </c>
    </row>
    <row r="12513" spans="1:15" s="53" customFormat="1" x14ac:dyDescent="0.45">
      <c r="A12513" s="53">
        <v>3211002668</v>
      </c>
      <c r="B12513" s="53" t="s">
        <v>522</v>
      </c>
      <c r="C12513" s="53">
        <v>278</v>
      </c>
      <c r="G12513" s="52">
        <v>40.950000000000003</v>
      </c>
      <c r="H12513" s="52">
        <f t="shared" si="585"/>
        <v>13.923</v>
      </c>
      <c r="I12513" s="52">
        <f t="shared" si="586"/>
        <v>24.57</v>
      </c>
      <c r="J12513" s="52">
        <f t="shared" si="587"/>
        <v>28.664999999999999</v>
      </c>
      <c r="K12513" s="52" t="s">
        <v>18314</v>
      </c>
      <c r="L12513" s="52" t="s">
        <v>18314</v>
      </c>
      <c r="M12513" s="52" t="s">
        <v>18314</v>
      </c>
      <c r="N12513" s="52">
        <v>24.57</v>
      </c>
      <c r="O12513" s="52">
        <v>28.664999999999999</v>
      </c>
    </row>
    <row r="12514" spans="1:15" s="53" customFormat="1" x14ac:dyDescent="0.45">
      <c r="A12514" s="53">
        <v>3211002672</v>
      </c>
      <c r="B12514" s="53" t="s">
        <v>796</v>
      </c>
      <c r="C12514" s="53">
        <v>278</v>
      </c>
      <c r="G12514" s="52">
        <v>24.15</v>
      </c>
      <c r="H12514" s="52">
        <f t="shared" si="585"/>
        <v>8.2109999999999985</v>
      </c>
      <c r="I12514" s="52">
        <f t="shared" si="586"/>
        <v>14.489999999999998</v>
      </c>
      <c r="J12514" s="52">
        <f t="shared" si="587"/>
        <v>16.904999999999998</v>
      </c>
      <c r="K12514" s="52" t="s">
        <v>18314</v>
      </c>
      <c r="L12514" s="52" t="s">
        <v>18314</v>
      </c>
      <c r="M12514" s="52" t="s">
        <v>18314</v>
      </c>
      <c r="N12514" s="52">
        <v>14.489999999999998</v>
      </c>
      <c r="O12514" s="52">
        <v>16.904999999999998</v>
      </c>
    </row>
    <row r="12515" spans="1:15" s="53" customFormat="1" x14ac:dyDescent="0.45">
      <c r="A12515" s="53">
        <v>3211002684</v>
      </c>
      <c r="B12515" s="53" t="s">
        <v>676</v>
      </c>
      <c r="C12515" s="53">
        <v>278</v>
      </c>
      <c r="G12515" s="52">
        <v>35.700000000000003</v>
      </c>
      <c r="H12515" s="52">
        <f t="shared" si="585"/>
        <v>12.138</v>
      </c>
      <c r="I12515" s="52">
        <f t="shared" si="586"/>
        <v>21.42</v>
      </c>
      <c r="J12515" s="52">
        <f t="shared" si="587"/>
        <v>24.990000000000002</v>
      </c>
      <c r="K12515" s="52" t="s">
        <v>18314</v>
      </c>
      <c r="L12515" s="52" t="s">
        <v>18314</v>
      </c>
      <c r="M12515" s="52" t="s">
        <v>18314</v>
      </c>
      <c r="N12515" s="52">
        <v>21.42</v>
      </c>
      <c r="O12515" s="52">
        <v>24.990000000000002</v>
      </c>
    </row>
    <row r="12516" spans="1:15" s="53" customFormat="1" x14ac:dyDescent="0.45">
      <c r="A12516" s="53">
        <v>3211002685</v>
      </c>
      <c r="B12516" s="53" t="s">
        <v>797</v>
      </c>
      <c r="C12516" s="53">
        <v>278</v>
      </c>
      <c r="F12516" s="53" t="s">
        <v>244</v>
      </c>
      <c r="G12516" s="52">
        <v>244.65</v>
      </c>
      <c r="H12516" s="52">
        <f t="shared" si="585"/>
        <v>83.180999999999997</v>
      </c>
      <c r="I12516" s="52">
        <f t="shared" si="586"/>
        <v>146.79</v>
      </c>
      <c r="J12516" s="52">
        <f t="shared" si="587"/>
        <v>171.255</v>
      </c>
      <c r="K12516" s="52" t="s">
        <v>18313</v>
      </c>
      <c r="L12516" s="52" t="s">
        <v>18313</v>
      </c>
      <c r="M12516" s="52" t="s">
        <v>18313</v>
      </c>
      <c r="N12516" s="52">
        <v>146.79</v>
      </c>
      <c r="O12516" s="52">
        <v>171.255</v>
      </c>
    </row>
    <row r="12517" spans="1:15" s="53" customFormat="1" x14ac:dyDescent="0.45">
      <c r="A12517" s="53">
        <v>3211002698</v>
      </c>
      <c r="B12517" s="53" t="s">
        <v>492</v>
      </c>
      <c r="C12517" s="53">
        <v>278</v>
      </c>
      <c r="G12517" s="52">
        <v>39.9</v>
      </c>
      <c r="H12517" s="52">
        <f t="shared" si="585"/>
        <v>13.565999999999999</v>
      </c>
      <c r="I12517" s="52">
        <f t="shared" si="586"/>
        <v>23.939999999999998</v>
      </c>
      <c r="J12517" s="52">
        <f t="shared" si="587"/>
        <v>27.929999999999996</v>
      </c>
      <c r="K12517" s="52" t="s">
        <v>18314</v>
      </c>
      <c r="L12517" s="52" t="s">
        <v>18314</v>
      </c>
      <c r="M12517" s="52" t="s">
        <v>18314</v>
      </c>
      <c r="N12517" s="52">
        <v>23.939999999999998</v>
      </c>
      <c r="O12517" s="52">
        <v>27.929999999999996</v>
      </c>
    </row>
    <row r="12518" spans="1:15" s="53" customFormat="1" x14ac:dyDescent="0.45">
      <c r="A12518" s="53">
        <v>3211002703</v>
      </c>
      <c r="B12518" s="53" t="s">
        <v>674</v>
      </c>
      <c r="C12518" s="53">
        <v>270</v>
      </c>
      <c r="G12518" s="52">
        <v>133.35</v>
      </c>
      <c r="H12518" s="52">
        <f t="shared" si="585"/>
        <v>45.338999999999992</v>
      </c>
      <c r="I12518" s="52">
        <f t="shared" si="586"/>
        <v>0</v>
      </c>
      <c r="J12518" s="52">
        <f t="shared" si="587"/>
        <v>93.344999999999985</v>
      </c>
      <c r="K12518" s="52">
        <v>78.67649999999999</v>
      </c>
      <c r="L12518" s="52">
        <v>0</v>
      </c>
      <c r="M12518" s="52">
        <v>0</v>
      </c>
      <c r="N12518" s="52">
        <v>80.009999999999991</v>
      </c>
      <c r="O12518" s="52">
        <v>93.344999999999985</v>
      </c>
    </row>
    <row r="12519" spans="1:15" s="53" customFormat="1" x14ac:dyDescent="0.45">
      <c r="A12519" s="53">
        <v>3211002704</v>
      </c>
      <c r="B12519" s="53" t="s">
        <v>456</v>
      </c>
      <c r="C12519" s="53">
        <v>278</v>
      </c>
      <c r="G12519" s="52">
        <v>38.85</v>
      </c>
      <c r="H12519" s="52">
        <f t="shared" si="585"/>
        <v>13.209</v>
      </c>
      <c r="I12519" s="52">
        <f t="shared" si="586"/>
        <v>23.31</v>
      </c>
      <c r="J12519" s="52">
        <f t="shared" si="587"/>
        <v>27.195</v>
      </c>
      <c r="K12519" s="52" t="s">
        <v>18314</v>
      </c>
      <c r="L12519" s="52" t="s">
        <v>18314</v>
      </c>
      <c r="M12519" s="52" t="s">
        <v>18314</v>
      </c>
      <c r="N12519" s="52">
        <v>23.31</v>
      </c>
      <c r="O12519" s="52">
        <v>27.195</v>
      </c>
    </row>
    <row r="12520" spans="1:15" s="53" customFormat="1" x14ac:dyDescent="0.45">
      <c r="A12520" s="53">
        <v>3211002710</v>
      </c>
      <c r="B12520" s="53" t="s">
        <v>677</v>
      </c>
      <c r="C12520" s="53">
        <v>278</v>
      </c>
      <c r="G12520" s="52">
        <v>18.899999999999999</v>
      </c>
      <c r="H12520" s="52">
        <f t="shared" si="585"/>
        <v>6.4259999999999993</v>
      </c>
      <c r="I12520" s="52">
        <f t="shared" si="586"/>
        <v>11.339999999999998</v>
      </c>
      <c r="J12520" s="52">
        <f t="shared" si="587"/>
        <v>13.229999999999999</v>
      </c>
      <c r="K12520" s="52" t="s">
        <v>18314</v>
      </c>
      <c r="L12520" s="52" t="s">
        <v>18314</v>
      </c>
      <c r="M12520" s="52" t="s">
        <v>18314</v>
      </c>
      <c r="N12520" s="52">
        <v>11.339999999999998</v>
      </c>
      <c r="O12520" s="52">
        <v>13.229999999999999</v>
      </c>
    </row>
    <row r="12521" spans="1:15" s="53" customFormat="1" x14ac:dyDescent="0.45">
      <c r="A12521" s="53">
        <v>3211002716</v>
      </c>
      <c r="B12521" s="53" t="s">
        <v>678</v>
      </c>
      <c r="C12521" s="53">
        <v>278</v>
      </c>
      <c r="G12521" s="52">
        <v>18.899999999999999</v>
      </c>
      <c r="H12521" s="52">
        <f t="shared" si="585"/>
        <v>6.4259999999999993</v>
      </c>
      <c r="I12521" s="52">
        <f t="shared" si="586"/>
        <v>11.339999999999998</v>
      </c>
      <c r="J12521" s="52">
        <f t="shared" si="587"/>
        <v>13.229999999999999</v>
      </c>
      <c r="K12521" s="52" t="s">
        <v>18314</v>
      </c>
      <c r="L12521" s="52" t="s">
        <v>18314</v>
      </c>
      <c r="M12521" s="52" t="s">
        <v>18314</v>
      </c>
      <c r="N12521" s="52">
        <v>11.339999999999998</v>
      </c>
      <c r="O12521" s="52">
        <v>13.229999999999999</v>
      </c>
    </row>
    <row r="12522" spans="1:15" s="53" customFormat="1" x14ac:dyDescent="0.45">
      <c r="A12522" s="53">
        <v>3211002719</v>
      </c>
      <c r="B12522" s="53" t="s">
        <v>785</v>
      </c>
      <c r="C12522" s="53">
        <v>278</v>
      </c>
      <c r="G12522" s="52">
        <v>28.35</v>
      </c>
      <c r="H12522" s="52">
        <f t="shared" si="585"/>
        <v>9.6389999999999993</v>
      </c>
      <c r="I12522" s="52">
        <f t="shared" si="586"/>
        <v>17.010000000000002</v>
      </c>
      <c r="J12522" s="52">
        <f t="shared" si="587"/>
        <v>19.844999999999999</v>
      </c>
      <c r="K12522" s="52" t="s">
        <v>18314</v>
      </c>
      <c r="L12522" s="52" t="s">
        <v>18314</v>
      </c>
      <c r="M12522" s="52" t="s">
        <v>18314</v>
      </c>
      <c r="N12522" s="52">
        <v>17.010000000000002</v>
      </c>
      <c r="O12522" s="52">
        <v>19.844999999999999</v>
      </c>
    </row>
    <row r="12523" spans="1:15" s="53" customFormat="1" x14ac:dyDescent="0.45">
      <c r="A12523" s="53">
        <v>3211002722</v>
      </c>
      <c r="B12523" s="53" t="s">
        <v>457</v>
      </c>
      <c r="C12523" s="53">
        <v>278</v>
      </c>
      <c r="G12523" s="52">
        <v>35.700000000000003</v>
      </c>
      <c r="H12523" s="52">
        <f t="shared" si="585"/>
        <v>12.138</v>
      </c>
      <c r="I12523" s="52">
        <f t="shared" si="586"/>
        <v>21.42</v>
      </c>
      <c r="J12523" s="52">
        <f t="shared" si="587"/>
        <v>24.990000000000002</v>
      </c>
      <c r="K12523" s="52" t="s">
        <v>18314</v>
      </c>
      <c r="L12523" s="52" t="s">
        <v>18314</v>
      </c>
      <c r="M12523" s="52" t="s">
        <v>18314</v>
      </c>
      <c r="N12523" s="52">
        <v>21.42</v>
      </c>
      <c r="O12523" s="52">
        <v>24.990000000000002</v>
      </c>
    </row>
    <row r="12524" spans="1:15" s="53" customFormat="1" x14ac:dyDescent="0.45">
      <c r="A12524" s="53">
        <v>3211002724</v>
      </c>
      <c r="B12524" s="53" t="s">
        <v>679</v>
      </c>
      <c r="C12524" s="53">
        <v>270</v>
      </c>
      <c r="F12524" s="53" t="s">
        <v>159</v>
      </c>
      <c r="G12524" s="52">
        <v>170.1</v>
      </c>
      <c r="H12524" s="52">
        <f t="shared" si="585"/>
        <v>57.833999999999996</v>
      </c>
      <c r="I12524" s="52">
        <f t="shared" si="586"/>
        <v>0</v>
      </c>
      <c r="J12524" s="52">
        <f t="shared" si="587"/>
        <v>119.07</v>
      </c>
      <c r="K12524" s="52">
        <v>100.35899999999999</v>
      </c>
      <c r="L12524" s="52">
        <v>0</v>
      </c>
      <c r="M12524" s="52">
        <v>0</v>
      </c>
      <c r="N12524" s="52">
        <v>102.05999999999999</v>
      </c>
      <c r="O12524" s="52">
        <v>119.07</v>
      </c>
    </row>
    <row r="12525" spans="1:15" s="53" customFormat="1" x14ac:dyDescent="0.45">
      <c r="A12525" s="53">
        <v>3211002734</v>
      </c>
      <c r="B12525" s="53" t="s">
        <v>798</v>
      </c>
      <c r="C12525" s="53">
        <v>278</v>
      </c>
      <c r="G12525" s="52">
        <v>18.899999999999999</v>
      </c>
      <c r="H12525" s="52">
        <f t="shared" si="585"/>
        <v>6.4259999999999993</v>
      </c>
      <c r="I12525" s="52">
        <f t="shared" si="586"/>
        <v>11.339999999999998</v>
      </c>
      <c r="J12525" s="52">
        <f t="shared" si="587"/>
        <v>13.229999999999999</v>
      </c>
      <c r="K12525" s="52" t="s">
        <v>18314</v>
      </c>
      <c r="L12525" s="52" t="s">
        <v>18314</v>
      </c>
      <c r="M12525" s="52" t="s">
        <v>18314</v>
      </c>
      <c r="N12525" s="52">
        <v>11.339999999999998</v>
      </c>
      <c r="O12525" s="52">
        <v>13.229999999999999</v>
      </c>
    </row>
    <row r="12526" spans="1:15" s="53" customFormat="1" x14ac:dyDescent="0.45">
      <c r="A12526" s="53">
        <v>3211002741</v>
      </c>
      <c r="B12526" s="53" t="s">
        <v>458</v>
      </c>
      <c r="C12526" s="53">
        <v>278</v>
      </c>
      <c r="G12526" s="52">
        <v>39.9</v>
      </c>
      <c r="H12526" s="52">
        <f t="shared" si="585"/>
        <v>13.565999999999999</v>
      </c>
      <c r="I12526" s="52">
        <f t="shared" si="586"/>
        <v>23.939999999999998</v>
      </c>
      <c r="J12526" s="52">
        <f t="shared" si="587"/>
        <v>27.929999999999996</v>
      </c>
      <c r="K12526" s="52" t="s">
        <v>18314</v>
      </c>
      <c r="L12526" s="52" t="s">
        <v>18314</v>
      </c>
      <c r="M12526" s="52" t="s">
        <v>18314</v>
      </c>
      <c r="N12526" s="52">
        <v>23.939999999999998</v>
      </c>
      <c r="O12526" s="52">
        <v>27.929999999999996</v>
      </c>
    </row>
    <row r="12527" spans="1:15" s="53" customFormat="1" x14ac:dyDescent="0.45">
      <c r="A12527" s="53">
        <v>3211002744</v>
      </c>
      <c r="B12527" s="53" t="s">
        <v>799</v>
      </c>
      <c r="C12527" s="53">
        <v>278</v>
      </c>
      <c r="G12527" s="52">
        <v>37.799999999999997</v>
      </c>
      <c r="H12527" s="52">
        <f t="shared" si="585"/>
        <v>12.851999999999999</v>
      </c>
      <c r="I12527" s="52">
        <f t="shared" si="586"/>
        <v>22.679999999999996</v>
      </c>
      <c r="J12527" s="52">
        <f t="shared" si="587"/>
        <v>26.459999999999997</v>
      </c>
      <c r="K12527" s="52" t="s">
        <v>18314</v>
      </c>
      <c r="L12527" s="52" t="s">
        <v>18314</v>
      </c>
      <c r="M12527" s="52" t="s">
        <v>18314</v>
      </c>
      <c r="N12527" s="52">
        <v>22.679999999999996</v>
      </c>
      <c r="O12527" s="52">
        <v>26.459999999999997</v>
      </c>
    </row>
    <row r="12528" spans="1:15" s="53" customFormat="1" x14ac:dyDescent="0.45">
      <c r="A12528" s="53">
        <v>3211002748</v>
      </c>
      <c r="B12528" s="53" t="s">
        <v>800</v>
      </c>
      <c r="C12528" s="53">
        <v>270</v>
      </c>
      <c r="G12528" s="52">
        <v>821.1</v>
      </c>
      <c r="H12528" s="52">
        <f t="shared" si="585"/>
        <v>279.17399999999998</v>
      </c>
      <c r="I12528" s="52">
        <f t="shared" si="586"/>
        <v>0</v>
      </c>
      <c r="J12528" s="52">
        <f t="shared" si="587"/>
        <v>574.77</v>
      </c>
      <c r="K12528" s="52">
        <v>484.44900000000001</v>
      </c>
      <c r="L12528" s="52">
        <v>0</v>
      </c>
      <c r="M12528" s="52">
        <v>0</v>
      </c>
      <c r="N12528" s="52">
        <v>492.65999999999997</v>
      </c>
      <c r="O12528" s="52">
        <v>574.77</v>
      </c>
    </row>
    <row r="12529" spans="1:15" s="53" customFormat="1" x14ac:dyDescent="0.45">
      <c r="A12529" s="53">
        <v>3211002752</v>
      </c>
      <c r="B12529" s="53" t="s">
        <v>870</v>
      </c>
      <c r="C12529" s="53">
        <v>278</v>
      </c>
      <c r="G12529" s="52">
        <v>39.9</v>
      </c>
      <c r="H12529" s="52">
        <f t="shared" si="585"/>
        <v>13.565999999999999</v>
      </c>
      <c r="I12529" s="52">
        <f t="shared" si="586"/>
        <v>23.939999999999998</v>
      </c>
      <c r="J12529" s="52">
        <f t="shared" si="587"/>
        <v>27.929999999999996</v>
      </c>
      <c r="K12529" s="52" t="s">
        <v>18314</v>
      </c>
      <c r="L12529" s="52" t="s">
        <v>18314</v>
      </c>
      <c r="M12529" s="52" t="s">
        <v>18314</v>
      </c>
      <c r="N12529" s="52">
        <v>23.939999999999998</v>
      </c>
      <c r="O12529" s="52">
        <v>27.929999999999996</v>
      </c>
    </row>
    <row r="12530" spans="1:15" s="53" customFormat="1" x14ac:dyDescent="0.45">
      <c r="A12530" s="53">
        <v>3211002763</v>
      </c>
      <c r="B12530" s="53" t="s">
        <v>459</v>
      </c>
      <c r="C12530" s="53">
        <v>278</v>
      </c>
      <c r="G12530" s="52">
        <v>39.9</v>
      </c>
      <c r="H12530" s="52">
        <f t="shared" si="585"/>
        <v>13.565999999999999</v>
      </c>
      <c r="I12530" s="52">
        <f t="shared" si="586"/>
        <v>23.939999999999998</v>
      </c>
      <c r="J12530" s="52">
        <f t="shared" si="587"/>
        <v>27.929999999999996</v>
      </c>
      <c r="K12530" s="52" t="s">
        <v>18314</v>
      </c>
      <c r="L12530" s="52" t="s">
        <v>18314</v>
      </c>
      <c r="M12530" s="52" t="s">
        <v>18314</v>
      </c>
      <c r="N12530" s="52">
        <v>23.939999999999998</v>
      </c>
      <c r="O12530" s="52">
        <v>27.929999999999996</v>
      </c>
    </row>
    <row r="12531" spans="1:15" s="53" customFormat="1" x14ac:dyDescent="0.45">
      <c r="A12531" s="53">
        <v>3211002774</v>
      </c>
      <c r="B12531" s="53" t="s">
        <v>680</v>
      </c>
      <c r="C12531" s="53">
        <v>278</v>
      </c>
      <c r="G12531" s="52">
        <v>18.899999999999999</v>
      </c>
      <c r="H12531" s="52">
        <f t="shared" si="585"/>
        <v>6.4259999999999993</v>
      </c>
      <c r="I12531" s="52">
        <f t="shared" si="586"/>
        <v>11.339999999999998</v>
      </c>
      <c r="J12531" s="52">
        <f t="shared" si="587"/>
        <v>13.229999999999999</v>
      </c>
      <c r="K12531" s="52" t="s">
        <v>18314</v>
      </c>
      <c r="L12531" s="52" t="s">
        <v>18314</v>
      </c>
      <c r="M12531" s="52" t="s">
        <v>18314</v>
      </c>
      <c r="N12531" s="52">
        <v>11.339999999999998</v>
      </c>
      <c r="O12531" s="52">
        <v>13.229999999999999</v>
      </c>
    </row>
    <row r="12532" spans="1:15" s="53" customFormat="1" x14ac:dyDescent="0.45">
      <c r="A12532" s="53">
        <v>3211002780</v>
      </c>
      <c r="B12532" s="53" t="s">
        <v>681</v>
      </c>
      <c r="C12532" s="53">
        <v>278</v>
      </c>
      <c r="G12532" s="52">
        <v>40.950000000000003</v>
      </c>
      <c r="H12532" s="52">
        <f t="shared" si="585"/>
        <v>13.923</v>
      </c>
      <c r="I12532" s="52">
        <f t="shared" si="586"/>
        <v>24.57</v>
      </c>
      <c r="J12532" s="52">
        <f t="shared" si="587"/>
        <v>28.664999999999999</v>
      </c>
      <c r="K12532" s="52" t="s">
        <v>18314</v>
      </c>
      <c r="L12532" s="52" t="s">
        <v>18314</v>
      </c>
      <c r="M12532" s="52" t="s">
        <v>18314</v>
      </c>
      <c r="N12532" s="52">
        <v>24.57</v>
      </c>
      <c r="O12532" s="52">
        <v>28.664999999999999</v>
      </c>
    </row>
    <row r="12533" spans="1:15" s="53" customFormat="1" x14ac:dyDescent="0.45">
      <c r="A12533" s="53">
        <v>3211002834</v>
      </c>
      <c r="B12533" s="53" t="s">
        <v>871</v>
      </c>
      <c r="C12533" s="53">
        <v>278</v>
      </c>
      <c r="F12533" s="53" t="s">
        <v>244</v>
      </c>
      <c r="G12533" s="52">
        <v>490.35</v>
      </c>
      <c r="H12533" s="52">
        <f t="shared" si="585"/>
        <v>166.71899999999999</v>
      </c>
      <c r="I12533" s="52">
        <f t="shared" si="586"/>
        <v>294.20999999999998</v>
      </c>
      <c r="J12533" s="52">
        <f t="shared" si="587"/>
        <v>343.245</v>
      </c>
      <c r="K12533" s="52" t="s">
        <v>18313</v>
      </c>
      <c r="L12533" s="52" t="s">
        <v>18313</v>
      </c>
      <c r="M12533" s="52" t="s">
        <v>18313</v>
      </c>
      <c r="N12533" s="52">
        <v>294.20999999999998</v>
      </c>
      <c r="O12533" s="52">
        <v>343.245</v>
      </c>
    </row>
    <row r="12534" spans="1:15" s="53" customFormat="1" x14ac:dyDescent="0.45">
      <c r="A12534" s="53">
        <v>3211002841</v>
      </c>
      <c r="B12534" s="53" t="s">
        <v>466</v>
      </c>
      <c r="C12534" s="53">
        <v>278</v>
      </c>
      <c r="F12534" s="53" t="s">
        <v>244</v>
      </c>
      <c r="G12534" s="52">
        <v>243.6</v>
      </c>
      <c r="H12534" s="52">
        <f t="shared" si="585"/>
        <v>82.823999999999984</v>
      </c>
      <c r="I12534" s="52">
        <f t="shared" si="586"/>
        <v>146.16</v>
      </c>
      <c r="J12534" s="52">
        <f t="shared" si="587"/>
        <v>170.51999999999998</v>
      </c>
      <c r="K12534" s="52" t="s">
        <v>18313</v>
      </c>
      <c r="L12534" s="52" t="s">
        <v>18313</v>
      </c>
      <c r="M12534" s="52" t="s">
        <v>18313</v>
      </c>
      <c r="N12534" s="52">
        <v>146.16</v>
      </c>
      <c r="O12534" s="52">
        <v>170.51999999999998</v>
      </c>
    </row>
    <row r="12535" spans="1:15" s="53" customFormat="1" x14ac:dyDescent="0.45">
      <c r="A12535" s="53">
        <v>3211002907</v>
      </c>
      <c r="B12535" s="53" t="s">
        <v>786</v>
      </c>
      <c r="C12535" s="53">
        <v>270</v>
      </c>
      <c r="G12535" s="52">
        <v>531.29999999999995</v>
      </c>
      <c r="H12535" s="52">
        <f t="shared" si="585"/>
        <v>180.64199999999997</v>
      </c>
      <c r="I12535" s="52">
        <f t="shared" si="586"/>
        <v>0</v>
      </c>
      <c r="J12535" s="52">
        <f t="shared" si="587"/>
        <v>371.90999999999997</v>
      </c>
      <c r="K12535" s="52">
        <v>313.46699999999998</v>
      </c>
      <c r="L12535" s="52">
        <v>0</v>
      </c>
      <c r="M12535" s="52">
        <v>0</v>
      </c>
      <c r="N12535" s="52">
        <v>318.77999999999997</v>
      </c>
      <c r="O12535" s="52">
        <v>371.90999999999997</v>
      </c>
    </row>
    <row r="12536" spans="1:15" s="53" customFormat="1" x14ac:dyDescent="0.45">
      <c r="A12536" s="53">
        <v>3211002952</v>
      </c>
      <c r="B12536" s="53" t="s">
        <v>682</v>
      </c>
      <c r="C12536" s="53">
        <v>270</v>
      </c>
      <c r="G12536" s="52">
        <v>334.95</v>
      </c>
      <c r="H12536" s="52">
        <f t="shared" si="585"/>
        <v>113.88299999999998</v>
      </c>
      <c r="I12536" s="52">
        <f t="shared" si="586"/>
        <v>0</v>
      </c>
      <c r="J12536" s="52">
        <f t="shared" si="587"/>
        <v>234.46499999999997</v>
      </c>
      <c r="K12536" s="52">
        <v>197.62049999999999</v>
      </c>
      <c r="L12536" s="52">
        <v>0</v>
      </c>
      <c r="M12536" s="52">
        <v>0</v>
      </c>
      <c r="N12536" s="52">
        <v>200.97</v>
      </c>
      <c r="O12536" s="52">
        <v>234.46499999999997</v>
      </c>
    </row>
    <row r="12537" spans="1:15" s="53" customFormat="1" x14ac:dyDescent="0.45">
      <c r="A12537" s="53">
        <v>3211002953</v>
      </c>
      <c r="B12537" s="53" t="s">
        <v>872</v>
      </c>
      <c r="C12537" s="53">
        <v>270</v>
      </c>
      <c r="G12537" s="52">
        <v>294</v>
      </c>
      <c r="H12537" s="52">
        <f t="shared" si="585"/>
        <v>99.96</v>
      </c>
      <c r="I12537" s="52">
        <f t="shared" si="586"/>
        <v>0</v>
      </c>
      <c r="J12537" s="52">
        <f t="shared" si="587"/>
        <v>205.79999999999998</v>
      </c>
      <c r="K12537" s="52">
        <v>173.45999999999998</v>
      </c>
      <c r="L12537" s="52">
        <v>0</v>
      </c>
      <c r="M12537" s="52">
        <v>0</v>
      </c>
      <c r="N12537" s="52">
        <v>176.4</v>
      </c>
      <c r="O12537" s="52">
        <v>205.79999999999998</v>
      </c>
    </row>
    <row r="12538" spans="1:15" s="53" customFormat="1" x14ac:dyDescent="0.45">
      <c r="A12538" s="53">
        <v>3211002959</v>
      </c>
      <c r="B12538" s="53" t="s">
        <v>787</v>
      </c>
      <c r="C12538" s="53">
        <v>270</v>
      </c>
      <c r="G12538" s="52">
        <v>112.35</v>
      </c>
      <c r="H12538" s="52">
        <f t="shared" si="585"/>
        <v>38.198999999999998</v>
      </c>
      <c r="I12538" s="52">
        <f t="shared" si="586"/>
        <v>0</v>
      </c>
      <c r="J12538" s="52">
        <f t="shared" si="587"/>
        <v>78.644999999999996</v>
      </c>
      <c r="K12538" s="52">
        <v>66.28649999999999</v>
      </c>
      <c r="L12538" s="52">
        <v>0</v>
      </c>
      <c r="M12538" s="52">
        <v>0</v>
      </c>
      <c r="N12538" s="52">
        <v>67.41</v>
      </c>
      <c r="O12538" s="52">
        <v>78.644999999999996</v>
      </c>
    </row>
    <row r="12539" spans="1:15" s="53" customFormat="1" x14ac:dyDescent="0.45">
      <c r="A12539" s="53">
        <v>3211002970</v>
      </c>
      <c r="B12539" s="53" t="s">
        <v>467</v>
      </c>
      <c r="C12539" s="53">
        <v>270</v>
      </c>
      <c r="G12539" s="52">
        <v>546</v>
      </c>
      <c r="H12539" s="52">
        <f t="shared" si="585"/>
        <v>185.64</v>
      </c>
      <c r="I12539" s="52">
        <f t="shared" si="586"/>
        <v>0</v>
      </c>
      <c r="J12539" s="52">
        <f t="shared" si="587"/>
        <v>382.2</v>
      </c>
      <c r="K12539" s="52">
        <v>322.14</v>
      </c>
      <c r="L12539" s="52">
        <v>0</v>
      </c>
      <c r="M12539" s="52">
        <v>0</v>
      </c>
      <c r="N12539" s="52">
        <v>327.59999999999997</v>
      </c>
      <c r="O12539" s="52">
        <v>382.2</v>
      </c>
    </row>
    <row r="12540" spans="1:15" s="53" customFormat="1" x14ac:dyDescent="0.45">
      <c r="A12540" s="53">
        <v>3211002978</v>
      </c>
      <c r="B12540" s="53" t="s">
        <v>788</v>
      </c>
      <c r="C12540" s="53">
        <v>278</v>
      </c>
      <c r="F12540" s="53" t="s">
        <v>470</v>
      </c>
      <c r="G12540" s="52">
        <v>2834.65</v>
      </c>
      <c r="H12540" s="52">
        <f t="shared" si="585"/>
        <v>963.78099999999995</v>
      </c>
      <c r="I12540" s="52">
        <f t="shared" si="586"/>
        <v>1700.79</v>
      </c>
      <c r="J12540" s="52">
        <f t="shared" si="587"/>
        <v>1984.2549999999999</v>
      </c>
      <c r="K12540" s="52" t="s">
        <v>18314</v>
      </c>
      <c r="L12540" s="52" t="s">
        <v>18314</v>
      </c>
      <c r="M12540" s="52" t="s">
        <v>18314</v>
      </c>
      <c r="N12540" s="52">
        <v>1700.79</v>
      </c>
      <c r="O12540" s="52">
        <v>1984.2549999999999</v>
      </c>
    </row>
    <row r="12541" spans="1:15" s="53" customFormat="1" x14ac:dyDescent="0.45">
      <c r="A12541" s="53">
        <v>3211003036</v>
      </c>
      <c r="B12541" s="53" t="s">
        <v>806</v>
      </c>
      <c r="C12541" s="53">
        <v>270</v>
      </c>
      <c r="G12541" s="52">
        <v>128.1</v>
      </c>
      <c r="H12541" s="52">
        <f t="shared" si="585"/>
        <v>43.553999999999995</v>
      </c>
      <c r="I12541" s="52">
        <f t="shared" si="586"/>
        <v>0</v>
      </c>
      <c r="J12541" s="52">
        <f t="shared" si="587"/>
        <v>89.669999999999987</v>
      </c>
      <c r="K12541" s="52">
        <v>75.578999999999994</v>
      </c>
      <c r="L12541" s="52">
        <v>0</v>
      </c>
      <c r="M12541" s="52">
        <v>0</v>
      </c>
      <c r="N12541" s="52">
        <v>76.86</v>
      </c>
      <c r="O12541" s="52">
        <v>89.669999999999987</v>
      </c>
    </row>
    <row r="12542" spans="1:15" s="53" customFormat="1" x14ac:dyDescent="0.45">
      <c r="A12542" s="53">
        <v>3211003039</v>
      </c>
      <c r="B12542" s="53" t="s">
        <v>789</v>
      </c>
      <c r="C12542" s="53">
        <v>270</v>
      </c>
      <c r="G12542" s="52">
        <v>715.05</v>
      </c>
      <c r="H12542" s="52">
        <f t="shared" si="585"/>
        <v>243.11699999999996</v>
      </c>
      <c r="I12542" s="52">
        <f t="shared" si="586"/>
        <v>0</v>
      </c>
      <c r="J12542" s="52">
        <f t="shared" si="587"/>
        <v>500.53499999999991</v>
      </c>
      <c r="K12542" s="52">
        <v>421.87949999999995</v>
      </c>
      <c r="L12542" s="52">
        <v>0</v>
      </c>
      <c r="M12542" s="52">
        <v>0</v>
      </c>
      <c r="N12542" s="52">
        <v>429.03</v>
      </c>
      <c r="O12542" s="52">
        <v>500.53499999999991</v>
      </c>
    </row>
    <row r="12543" spans="1:15" s="53" customFormat="1" x14ac:dyDescent="0.45">
      <c r="A12543" s="53">
        <v>3211003042</v>
      </c>
      <c r="B12543" s="53" t="s">
        <v>878</v>
      </c>
      <c r="C12543" s="53">
        <v>270</v>
      </c>
      <c r="G12543" s="52">
        <v>326.55</v>
      </c>
      <c r="H12543" s="52">
        <f t="shared" si="585"/>
        <v>111.02699999999999</v>
      </c>
      <c r="I12543" s="52">
        <f t="shared" si="586"/>
        <v>0</v>
      </c>
      <c r="J12543" s="52">
        <f t="shared" si="587"/>
        <v>228.58499999999998</v>
      </c>
      <c r="K12543" s="52">
        <v>192.6645</v>
      </c>
      <c r="L12543" s="52">
        <v>0</v>
      </c>
      <c r="M12543" s="52">
        <v>0</v>
      </c>
      <c r="N12543" s="52">
        <v>195.93</v>
      </c>
      <c r="O12543" s="52">
        <v>228.58499999999998</v>
      </c>
    </row>
    <row r="12544" spans="1:15" s="53" customFormat="1" x14ac:dyDescent="0.45">
      <c r="A12544" s="53">
        <v>3211003047</v>
      </c>
      <c r="B12544" s="53" t="s">
        <v>790</v>
      </c>
      <c r="C12544" s="53">
        <v>270</v>
      </c>
      <c r="G12544" s="52">
        <v>430.5</v>
      </c>
      <c r="H12544" s="52">
        <f t="shared" si="585"/>
        <v>146.36999999999998</v>
      </c>
      <c r="I12544" s="52">
        <f t="shared" si="586"/>
        <v>0</v>
      </c>
      <c r="J12544" s="52">
        <f t="shared" si="587"/>
        <v>301.34999999999997</v>
      </c>
      <c r="K12544" s="52">
        <v>253.99499999999998</v>
      </c>
      <c r="L12544" s="52">
        <v>0</v>
      </c>
      <c r="M12544" s="52">
        <v>0</v>
      </c>
      <c r="N12544" s="52">
        <v>258.3</v>
      </c>
      <c r="O12544" s="52">
        <v>301.34999999999997</v>
      </c>
    </row>
    <row r="12545" spans="1:15" s="53" customFormat="1" x14ac:dyDescent="0.45">
      <c r="A12545" s="53">
        <v>3211003081</v>
      </c>
      <c r="B12545" s="53" t="s">
        <v>547</v>
      </c>
      <c r="C12545" s="53">
        <v>270</v>
      </c>
      <c r="F12545" s="53" t="s">
        <v>244</v>
      </c>
      <c r="G12545" s="52">
        <v>121.8</v>
      </c>
      <c r="H12545" s="52">
        <f t="shared" si="585"/>
        <v>41.411999999999992</v>
      </c>
      <c r="I12545" s="52">
        <f t="shared" si="586"/>
        <v>0</v>
      </c>
      <c r="J12545" s="52">
        <f t="shared" si="587"/>
        <v>85.259999999999991</v>
      </c>
      <c r="K12545" s="52">
        <v>71.861999999999995</v>
      </c>
      <c r="L12545" s="52">
        <v>0</v>
      </c>
      <c r="M12545" s="52">
        <v>0</v>
      </c>
      <c r="N12545" s="52">
        <v>73.08</v>
      </c>
      <c r="O12545" s="52">
        <v>85.259999999999991</v>
      </c>
    </row>
    <row r="12546" spans="1:15" s="53" customFormat="1" x14ac:dyDescent="0.45">
      <c r="A12546" s="53">
        <v>3211003086</v>
      </c>
      <c r="B12546" s="53" t="s">
        <v>879</v>
      </c>
      <c r="C12546" s="53">
        <v>270</v>
      </c>
      <c r="F12546" s="53" t="s">
        <v>244</v>
      </c>
      <c r="G12546" s="52">
        <v>124.95</v>
      </c>
      <c r="H12546" s="52">
        <f t="shared" si="585"/>
        <v>42.482999999999997</v>
      </c>
      <c r="I12546" s="52">
        <f t="shared" si="586"/>
        <v>0</v>
      </c>
      <c r="J12546" s="52">
        <f t="shared" si="587"/>
        <v>87.465000000000003</v>
      </c>
      <c r="K12546" s="52">
        <v>73.720500000000001</v>
      </c>
      <c r="L12546" s="52">
        <v>0</v>
      </c>
      <c r="M12546" s="52">
        <v>0</v>
      </c>
      <c r="N12546" s="52">
        <v>74.97</v>
      </c>
      <c r="O12546" s="52">
        <v>87.465000000000003</v>
      </c>
    </row>
    <row r="12547" spans="1:15" s="53" customFormat="1" x14ac:dyDescent="0.45">
      <c r="A12547" s="53">
        <v>3211003099</v>
      </c>
      <c r="B12547" s="53" t="s">
        <v>791</v>
      </c>
      <c r="C12547" s="53">
        <v>278</v>
      </c>
      <c r="F12547" s="53" t="s">
        <v>244</v>
      </c>
      <c r="G12547" s="52">
        <v>128.1</v>
      </c>
      <c r="H12547" s="52">
        <f t="shared" ref="H12547:H12610" si="588">G12547*(1-0.66)</f>
        <v>43.553999999999995</v>
      </c>
      <c r="I12547" s="52">
        <f t="shared" ref="I12547:I12610" si="589">MIN(K12547,L12547,M12547,N12547,O12547)</f>
        <v>76.86</v>
      </c>
      <c r="J12547" s="52">
        <f t="shared" ref="J12547:J12610" si="590">MAX(K12547,L12547,M12547,N12547,O12547)</f>
        <v>89.669999999999987</v>
      </c>
      <c r="K12547" s="52" t="s">
        <v>18313</v>
      </c>
      <c r="L12547" s="52" t="s">
        <v>18313</v>
      </c>
      <c r="M12547" s="52" t="s">
        <v>18313</v>
      </c>
      <c r="N12547" s="52">
        <v>76.86</v>
      </c>
      <c r="O12547" s="52">
        <v>89.669999999999987</v>
      </c>
    </row>
    <row r="12548" spans="1:15" s="53" customFormat="1" x14ac:dyDescent="0.45">
      <c r="A12548" s="53">
        <v>3211003316</v>
      </c>
      <c r="B12548" s="53" t="s">
        <v>880</v>
      </c>
      <c r="C12548" s="53">
        <v>278</v>
      </c>
      <c r="F12548" s="53" t="s">
        <v>244</v>
      </c>
      <c r="G12548" s="52">
        <v>30.45</v>
      </c>
      <c r="H12548" s="52">
        <f t="shared" si="588"/>
        <v>10.352999999999998</v>
      </c>
      <c r="I12548" s="52">
        <f t="shared" si="589"/>
        <v>18.27</v>
      </c>
      <c r="J12548" s="52">
        <f t="shared" si="590"/>
        <v>21.314999999999998</v>
      </c>
      <c r="K12548" s="52" t="s">
        <v>18313</v>
      </c>
      <c r="L12548" s="52" t="s">
        <v>18313</v>
      </c>
      <c r="M12548" s="52" t="s">
        <v>18313</v>
      </c>
      <c r="N12548" s="52">
        <v>18.27</v>
      </c>
      <c r="O12548" s="52">
        <v>21.314999999999998</v>
      </c>
    </row>
    <row r="12549" spans="1:15" s="53" customFormat="1" x14ac:dyDescent="0.45">
      <c r="A12549" s="53">
        <v>3211003319</v>
      </c>
      <c r="B12549" s="53" t="s">
        <v>548</v>
      </c>
      <c r="C12549" s="53">
        <v>278</v>
      </c>
      <c r="F12549" s="53" t="s">
        <v>244</v>
      </c>
      <c r="G12549" s="52">
        <v>30.45</v>
      </c>
      <c r="H12549" s="52">
        <f t="shared" si="588"/>
        <v>10.352999999999998</v>
      </c>
      <c r="I12549" s="52">
        <f t="shared" si="589"/>
        <v>18.27</v>
      </c>
      <c r="J12549" s="52">
        <f t="shared" si="590"/>
        <v>21.314999999999998</v>
      </c>
      <c r="K12549" s="52" t="s">
        <v>18313</v>
      </c>
      <c r="L12549" s="52" t="s">
        <v>18313</v>
      </c>
      <c r="M12549" s="52" t="s">
        <v>18313</v>
      </c>
      <c r="N12549" s="52">
        <v>18.27</v>
      </c>
      <c r="O12549" s="52">
        <v>21.314999999999998</v>
      </c>
    </row>
    <row r="12550" spans="1:15" s="53" customFormat="1" x14ac:dyDescent="0.45">
      <c r="A12550" s="53">
        <v>3211003344</v>
      </c>
      <c r="B12550" s="53" t="s">
        <v>549</v>
      </c>
      <c r="C12550" s="53">
        <v>270</v>
      </c>
      <c r="G12550" s="52">
        <v>128.1</v>
      </c>
      <c r="H12550" s="52">
        <f t="shared" si="588"/>
        <v>43.553999999999995</v>
      </c>
      <c r="I12550" s="52">
        <f t="shared" si="589"/>
        <v>0</v>
      </c>
      <c r="J12550" s="52">
        <f t="shared" si="590"/>
        <v>89.669999999999987</v>
      </c>
      <c r="K12550" s="52">
        <v>75.578999999999994</v>
      </c>
      <c r="L12550" s="52">
        <v>0</v>
      </c>
      <c r="M12550" s="52">
        <v>0</v>
      </c>
      <c r="N12550" s="52">
        <v>76.86</v>
      </c>
      <c r="O12550" s="52">
        <v>89.669999999999987</v>
      </c>
    </row>
    <row r="12551" spans="1:15" s="53" customFormat="1" x14ac:dyDescent="0.45">
      <c r="A12551" s="53">
        <v>3211003356</v>
      </c>
      <c r="B12551" s="53" t="s">
        <v>807</v>
      </c>
      <c r="C12551" s="53">
        <v>278</v>
      </c>
      <c r="G12551" s="52">
        <v>34.65</v>
      </c>
      <c r="H12551" s="52">
        <f t="shared" si="588"/>
        <v>11.780999999999999</v>
      </c>
      <c r="I12551" s="52">
        <f t="shared" si="589"/>
        <v>20.79</v>
      </c>
      <c r="J12551" s="52">
        <f t="shared" si="590"/>
        <v>24.254999999999999</v>
      </c>
      <c r="K12551" s="52" t="s">
        <v>18314</v>
      </c>
      <c r="L12551" s="52" t="s">
        <v>18314</v>
      </c>
      <c r="M12551" s="52" t="s">
        <v>18314</v>
      </c>
      <c r="N12551" s="52">
        <v>20.79</v>
      </c>
      <c r="O12551" s="52">
        <v>24.254999999999999</v>
      </c>
    </row>
    <row r="12552" spans="1:15" s="53" customFormat="1" x14ac:dyDescent="0.45">
      <c r="A12552" s="53">
        <v>3211003423</v>
      </c>
      <c r="B12552" s="53" t="s">
        <v>941</v>
      </c>
      <c r="C12552" s="53">
        <v>278</v>
      </c>
      <c r="F12552" s="53" t="s">
        <v>802</v>
      </c>
      <c r="G12552" s="52">
        <v>1563.45</v>
      </c>
      <c r="H12552" s="52">
        <f t="shared" si="588"/>
        <v>531.57299999999998</v>
      </c>
      <c r="I12552" s="52">
        <f t="shared" si="589"/>
        <v>938.06999999999994</v>
      </c>
      <c r="J12552" s="52">
        <f t="shared" si="590"/>
        <v>1094.415</v>
      </c>
      <c r="K12552" s="52" t="s">
        <v>18314</v>
      </c>
      <c r="L12552" s="52" t="s">
        <v>18314</v>
      </c>
      <c r="M12552" s="52" t="s">
        <v>18314</v>
      </c>
      <c r="N12552" s="52">
        <v>938.06999999999994</v>
      </c>
      <c r="O12552" s="52">
        <v>1094.415</v>
      </c>
    </row>
    <row r="12553" spans="1:15" s="53" customFormat="1" x14ac:dyDescent="0.45">
      <c r="A12553" s="53">
        <v>3211003432</v>
      </c>
      <c r="B12553" s="53" t="s">
        <v>808</v>
      </c>
      <c r="C12553" s="53">
        <v>278</v>
      </c>
      <c r="F12553" s="53" t="s">
        <v>244</v>
      </c>
      <c r="G12553" s="52">
        <v>45.15</v>
      </c>
      <c r="H12553" s="52">
        <f t="shared" si="588"/>
        <v>15.350999999999997</v>
      </c>
      <c r="I12553" s="52">
        <f t="shared" si="589"/>
        <v>27.09</v>
      </c>
      <c r="J12553" s="52">
        <f t="shared" si="590"/>
        <v>31.604999999999997</v>
      </c>
      <c r="K12553" s="52" t="s">
        <v>18313</v>
      </c>
      <c r="L12553" s="52" t="s">
        <v>18313</v>
      </c>
      <c r="M12553" s="52" t="s">
        <v>18313</v>
      </c>
      <c r="N12553" s="52">
        <v>27.09</v>
      </c>
      <c r="O12553" s="52">
        <v>31.604999999999997</v>
      </c>
    </row>
    <row r="12554" spans="1:15" s="53" customFormat="1" x14ac:dyDescent="0.45">
      <c r="A12554" s="53">
        <v>3211003438</v>
      </c>
      <c r="B12554" s="53" t="s">
        <v>792</v>
      </c>
      <c r="C12554" s="53">
        <v>278</v>
      </c>
      <c r="F12554" s="53" t="s">
        <v>244</v>
      </c>
      <c r="G12554" s="52">
        <v>30.45</v>
      </c>
      <c r="H12554" s="52">
        <f t="shared" si="588"/>
        <v>10.352999999999998</v>
      </c>
      <c r="I12554" s="52">
        <f t="shared" si="589"/>
        <v>18.27</v>
      </c>
      <c r="J12554" s="52">
        <f t="shared" si="590"/>
        <v>21.314999999999998</v>
      </c>
      <c r="K12554" s="52" t="s">
        <v>18313</v>
      </c>
      <c r="L12554" s="52" t="s">
        <v>18313</v>
      </c>
      <c r="M12554" s="52" t="s">
        <v>18313</v>
      </c>
      <c r="N12554" s="52">
        <v>18.27</v>
      </c>
      <c r="O12554" s="52">
        <v>21.314999999999998</v>
      </c>
    </row>
    <row r="12555" spans="1:15" s="53" customFormat="1" x14ac:dyDescent="0.45">
      <c r="A12555" s="53">
        <v>3211003439</v>
      </c>
      <c r="B12555" s="53" t="s">
        <v>550</v>
      </c>
      <c r="C12555" s="53">
        <v>278</v>
      </c>
      <c r="F12555" s="53" t="s">
        <v>244</v>
      </c>
      <c r="G12555" s="52">
        <v>56.7</v>
      </c>
      <c r="H12555" s="52">
        <f t="shared" si="588"/>
        <v>19.277999999999999</v>
      </c>
      <c r="I12555" s="52">
        <f t="shared" si="589"/>
        <v>34.020000000000003</v>
      </c>
      <c r="J12555" s="52">
        <f t="shared" si="590"/>
        <v>39.69</v>
      </c>
      <c r="K12555" s="52" t="s">
        <v>18313</v>
      </c>
      <c r="L12555" s="52" t="s">
        <v>18313</v>
      </c>
      <c r="M12555" s="52" t="s">
        <v>18313</v>
      </c>
      <c r="N12555" s="52">
        <v>34.020000000000003</v>
      </c>
      <c r="O12555" s="52">
        <v>39.69</v>
      </c>
    </row>
    <row r="12556" spans="1:15" s="53" customFormat="1" x14ac:dyDescent="0.45">
      <c r="A12556" s="53">
        <v>3211003444</v>
      </c>
      <c r="B12556" s="53" t="s">
        <v>551</v>
      </c>
      <c r="C12556" s="53">
        <v>278</v>
      </c>
      <c r="F12556" s="53" t="s">
        <v>244</v>
      </c>
      <c r="G12556" s="52">
        <v>46.2</v>
      </c>
      <c r="H12556" s="52">
        <f t="shared" si="588"/>
        <v>15.708</v>
      </c>
      <c r="I12556" s="52">
        <f t="shared" si="589"/>
        <v>27.720000000000002</v>
      </c>
      <c r="J12556" s="52">
        <f t="shared" si="590"/>
        <v>32.340000000000003</v>
      </c>
      <c r="K12556" s="52" t="s">
        <v>18313</v>
      </c>
      <c r="L12556" s="52" t="s">
        <v>18313</v>
      </c>
      <c r="M12556" s="52" t="s">
        <v>18313</v>
      </c>
      <c r="N12556" s="52">
        <v>27.720000000000002</v>
      </c>
      <c r="O12556" s="52">
        <v>32.340000000000003</v>
      </c>
    </row>
    <row r="12557" spans="1:15" s="53" customFormat="1" x14ac:dyDescent="0.45">
      <c r="A12557" s="53">
        <v>3211003573</v>
      </c>
      <c r="B12557" s="53" t="s">
        <v>809</v>
      </c>
      <c r="C12557" s="53">
        <v>278</v>
      </c>
      <c r="F12557" s="53" t="s">
        <v>244</v>
      </c>
      <c r="G12557" s="52">
        <v>228.9</v>
      </c>
      <c r="H12557" s="52">
        <f t="shared" si="588"/>
        <v>77.825999999999993</v>
      </c>
      <c r="I12557" s="52">
        <f t="shared" si="589"/>
        <v>137.34</v>
      </c>
      <c r="J12557" s="52">
        <f t="shared" si="590"/>
        <v>160.22999999999999</v>
      </c>
      <c r="K12557" s="52" t="s">
        <v>18313</v>
      </c>
      <c r="L12557" s="52" t="s">
        <v>18313</v>
      </c>
      <c r="M12557" s="52" t="s">
        <v>18313</v>
      </c>
      <c r="N12557" s="52">
        <v>137.34</v>
      </c>
      <c r="O12557" s="52">
        <v>160.22999999999999</v>
      </c>
    </row>
    <row r="12558" spans="1:15" s="53" customFormat="1" x14ac:dyDescent="0.45">
      <c r="A12558" s="53">
        <v>3211003661</v>
      </c>
      <c r="B12558" s="53" t="s">
        <v>552</v>
      </c>
      <c r="C12558" s="53">
        <v>278</v>
      </c>
      <c r="F12558" s="53" t="s">
        <v>470</v>
      </c>
      <c r="G12558" s="52">
        <v>268.8</v>
      </c>
      <c r="H12558" s="52">
        <f t="shared" si="588"/>
        <v>91.391999999999996</v>
      </c>
      <c r="I12558" s="52">
        <f t="shared" si="589"/>
        <v>161.28</v>
      </c>
      <c r="J12558" s="52">
        <f t="shared" si="590"/>
        <v>188.16</v>
      </c>
      <c r="K12558" s="52" t="s">
        <v>18314</v>
      </c>
      <c r="L12558" s="52" t="s">
        <v>18314</v>
      </c>
      <c r="M12558" s="52" t="s">
        <v>18314</v>
      </c>
      <c r="N12558" s="52">
        <v>161.28</v>
      </c>
      <c r="O12558" s="52">
        <v>188.16</v>
      </c>
    </row>
    <row r="12559" spans="1:15" s="53" customFormat="1" x14ac:dyDescent="0.45">
      <c r="A12559" s="53">
        <v>3211003716</v>
      </c>
      <c r="B12559" s="53" t="s">
        <v>625</v>
      </c>
      <c r="C12559" s="53">
        <v>270</v>
      </c>
      <c r="G12559" s="52">
        <v>185.85</v>
      </c>
      <c r="H12559" s="52">
        <f t="shared" si="588"/>
        <v>63.188999999999993</v>
      </c>
      <c r="I12559" s="52">
        <f t="shared" si="589"/>
        <v>0</v>
      </c>
      <c r="J12559" s="52">
        <f t="shared" si="590"/>
        <v>130.095</v>
      </c>
      <c r="K12559" s="52">
        <v>109.65149999999998</v>
      </c>
      <c r="L12559" s="52">
        <v>0</v>
      </c>
      <c r="M12559" s="52">
        <v>0</v>
      </c>
      <c r="N12559" s="52">
        <v>111.50999999999999</v>
      </c>
      <c r="O12559" s="52">
        <v>130.095</v>
      </c>
    </row>
    <row r="12560" spans="1:15" s="53" customFormat="1" x14ac:dyDescent="0.45">
      <c r="A12560" s="53">
        <v>3211003727</v>
      </c>
      <c r="B12560" s="53" t="s">
        <v>1139</v>
      </c>
      <c r="C12560" s="53">
        <v>270</v>
      </c>
      <c r="F12560" s="53" t="s">
        <v>348</v>
      </c>
      <c r="G12560" s="52">
        <v>151.19999999999999</v>
      </c>
      <c r="H12560" s="52">
        <f t="shared" si="588"/>
        <v>51.407999999999994</v>
      </c>
      <c r="I12560" s="52">
        <f t="shared" si="589"/>
        <v>0</v>
      </c>
      <c r="J12560" s="52">
        <f t="shared" si="590"/>
        <v>105.83999999999999</v>
      </c>
      <c r="K12560" s="52">
        <v>89.207999999999984</v>
      </c>
      <c r="L12560" s="52">
        <v>0</v>
      </c>
      <c r="M12560" s="52">
        <v>0</v>
      </c>
      <c r="N12560" s="52">
        <v>90.719999999999985</v>
      </c>
      <c r="O12560" s="52">
        <v>105.83999999999999</v>
      </c>
    </row>
    <row r="12561" spans="1:15" s="53" customFormat="1" x14ac:dyDescent="0.45">
      <c r="A12561" s="53">
        <v>3211003742</v>
      </c>
      <c r="B12561" s="53" t="s">
        <v>626</v>
      </c>
      <c r="C12561" s="53">
        <v>278</v>
      </c>
      <c r="F12561" s="53" t="s">
        <v>244</v>
      </c>
      <c r="G12561" s="52">
        <v>607.95000000000005</v>
      </c>
      <c r="H12561" s="52">
        <f t="shared" si="588"/>
        <v>206.703</v>
      </c>
      <c r="I12561" s="52">
        <f t="shared" si="589"/>
        <v>364.77000000000004</v>
      </c>
      <c r="J12561" s="52">
        <f t="shared" si="590"/>
        <v>425.565</v>
      </c>
      <c r="K12561" s="52" t="s">
        <v>18313</v>
      </c>
      <c r="L12561" s="52" t="s">
        <v>18313</v>
      </c>
      <c r="M12561" s="52" t="s">
        <v>18313</v>
      </c>
      <c r="N12561" s="52">
        <v>364.77000000000004</v>
      </c>
      <c r="O12561" s="52">
        <v>425.565</v>
      </c>
    </row>
    <row r="12562" spans="1:15" s="53" customFormat="1" x14ac:dyDescent="0.45">
      <c r="A12562" s="53">
        <v>3211003747</v>
      </c>
      <c r="B12562" s="53" t="s">
        <v>810</v>
      </c>
      <c r="C12562" s="53">
        <v>270</v>
      </c>
      <c r="G12562" s="52">
        <v>116.55</v>
      </c>
      <c r="H12562" s="52">
        <f t="shared" si="588"/>
        <v>39.626999999999995</v>
      </c>
      <c r="I12562" s="52">
        <f t="shared" si="589"/>
        <v>0</v>
      </c>
      <c r="J12562" s="52">
        <f t="shared" si="590"/>
        <v>81.584999999999994</v>
      </c>
      <c r="K12562" s="52">
        <v>68.764499999999998</v>
      </c>
      <c r="L12562" s="52">
        <v>0</v>
      </c>
      <c r="M12562" s="52">
        <v>0</v>
      </c>
      <c r="N12562" s="52">
        <v>69.929999999999993</v>
      </c>
      <c r="O12562" s="52">
        <v>81.584999999999994</v>
      </c>
    </row>
    <row r="12563" spans="1:15" s="53" customFormat="1" x14ac:dyDescent="0.45">
      <c r="A12563" s="53">
        <v>3211003767</v>
      </c>
      <c r="B12563" s="53" t="s">
        <v>1001</v>
      </c>
      <c r="C12563" s="53">
        <v>270</v>
      </c>
      <c r="G12563" s="52">
        <v>79.8</v>
      </c>
      <c r="H12563" s="52">
        <f t="shared" si="588"/>
        <v>27.131999999999998</v>
      </c>
      <c r="I12563" s="52">
        <f t="shared" si="589"/>
        <v>0</v>
      </c>
      <c r="J12563" s="52">
        <f t="shared" si="590"/>
        <v>55.859999999999992</v>
      </c>
      <c r="K12563" s="52">
        <v>47.081999999999994</v>
      </c>
      <c r="L12563" s="52">
        <v>0</v>
      </c>
      <c r="M12563" s="52">
        <v>0</v>
      </c>
      <c r="N12563" s="52">
        <v>47.879999999999995</v>
      </c>
      <c r="O12563" s="52">
        <v>55.859999999999992</v>
      </c>
    </row>
    <row r="12564" spans="1:15" s="53" customFormat="1" x14ac:dyDescent="0.45">
      <c r="A12564" s="53">
        <v>3211003793</v>
      </c>
      <c r="B12564" s="53" t="s">
        <v>985</v>
      </c>
      <c r="C12564" s="53">
        <v>270</v>
      </c>
      <c r="G12564" s="52">
        <v>33.6</v>
      </c>
      <c r="H12564" s="52">
        <f t="shared" si="588"/>
        <v>11.423999999999999</v>
      </c>
      <c r="I12564" s="52">
        <f t="shared" si="589"/>
        <v>0</v>
      </c>
      <c r="J12564" s="52">
        <f t="shared" si="590"/>
        <v>23.52</v>
      </c>
      <c r="K12564" s="52">
        <v>19.823999999999998</v>
      </c>
      <c r="L12564" s="52">
        <v>0</v>
      </c>
      <c r="M12564" s="52">
        <v>0</v>
      </c>
      <c r="N12564" s="52">
        <v>20.16</v>
      </c>
      <c r="O12564" s="52">
        <v>23.52</v>
      </c>
    </row>
    <row r="12565" spans="1:15" s="53" customFormat="1" x14ac:dyDescent="0.45">
      <c r="A12565" s="53">
        <v>3211003801</v>
      </c>
      <c r="B12565" s="53" t="s">
        <v>1140</v>
      </c>
      <c r="C12565" s="53">
        <v>270</v>
      </c>
      <c r="G12565" s="52">
        <v>122.85</v>
      </c>
      <c r="H12565" s="52">
        <f t="shared" si="588"/>
        <v>41.768999999999991</v>
      </c>
      <c r="I12565" s="52">
        <f t="shared" si="589"/>
        <v>0</v>
      </c>
      <c r="J12565" s="52">
        <f t="shared" si="590"/>
        <v>85.99499999999999</v>
      </c>
      <c r="K12565" s="52">
        <v>72.481499999999997</v>
      </c>
      <c r="L12565" s="52">
        <v>0</v>
      </c>
      <c r="M12565" s="52">
        <v>0</v>
      </c>
      <c r="N12565" s="52">
        <v>73.709999999999994</v>
      </c>
      <c r="O12565" s="52">
        <v>85.99499999999999</v>
      </c>
    </row>
    <row r="12566" spans="1:15" s="53" customFormat="1" x14ac:dyDescent="0.45">
      <c r="A12566" s="53">
        <v>3211003809</v>
      </c>
      <c r="B12566" s="53" t="s">
        <v>986</v>
      </c>
      <c r="C12566" s="53">
        <v>270</v>
      </c>
      <c r="G12566" s="52">
        <v>93.45</v>
      </c>
      <c r="H12566" s="52">
        <f t="shared" si="588"/>
        <v>31.773</v>
      </c>
      <c r="I12566" s="52">
        <f t="shared" si="589"/>
        <v>0</v>
      </c>
      <c r="J12566" s="52">
        <f t="shared" si="590"/>
        <v>65.414999999999992</v>
      </c>
      <c r="K12566" s="52">
        <v>55.1355</v>
      </c>
      <c r="L12566" s="52">
        <v>0</v>
      </c>
      <c r="M12566" s="52">
        <v>0</v>
      </c>
      <c r="N12566" s="52">
        <v>56.07</v>
      </c>
      <c r="O12566" s="52">
        <v>65.414999999999992</v>
      </c>
    </row>
    <row r="12567" spans="1:15" s="53" customFormat="1" x14ac:dyDescent="0.45">
      <c r="A12567" s="53">
        <v>3211003820</v>
      </c>
      <c r="B12567" s="53" t="s">
        <v>1083</v>
      </c>
      <c r="C12567" s="53">
        <v>270</v>
      </c>
      <c r="G12567" s="52">
        <v>38.85</v>
      </c>
      <c r="H12567" s="52">
        <f t="shared" si="588"/>
        <v>13.209</v>
      </c>
      <c r="I12567" s="52">
        <f t="shared" si="589"/>
        <v>0</v>
      </c>
      <c r="J12567" s="52">
        <f t="shared" si="590"/>
        <v>27.195</v>
      </c>
      <c r="K12567" s="52">
        <v>22.921499999999998</v>
      </c>
      <c r="L12567" s="52">
        <v>0</v>
      </c>
      <c r="M12567" s="52">
        <v>0</v>
      </c>
      <c r="N12567" s="52">
        <v>23.31</v>
      </c>
      <c r="O12567" s="52">
        <v>27.195</v>
      </c>
    </row>
    <row r="12568" spans="1:15" s="53" customFormat="1" x14ac:dyDescent="0.45">
      <c r="A12568" s="53">
        <v>3211003823</v>
      </c>
      <c r="B12568" s="53" t="s">
        <v>1141</v>
      </c>
      <c r="C12568" s="53">
        <v>270</v>
      </c>
      <c r="G12568" s="52">
        <v>73.5</v>
      </c>
      <c r="H12568" s="52">
        <f t="shared" si="588"/>
        <v>24.99</v>
      </c>
      <c r="I12568" s="52">
        <f t="shared" si="589"/>
        <v>0</v>
      </c>
      <c r="J12568" s="52">
        <f t="shared" si="590"/>
        <v>51.449999999999996</v>
      </c>
      <c r="K12568" s="52">
        <v>43.364999999999995</v>
      </c>
      <c r="L12568" s="52">
        <v>0</v>
      </c>
      <c r="M12568" s="52">
        <v>0</v>
      </c>
      <c r="N12568" s="52">
        <v>44.1</v>
      </c>
      <c r="O12568" s="52">
        <v>51.449999999999996</v>
      </c>
    </row>
    <row r="12569" spans="1:15" s="53" customFormat="1" x14ac:dyDescent="0.45">
      <c r="A12569" s="53">
        <v>3211003838</v>
      </c>
      <c r="B12569" s="53" t="s">
        <v>1142</v>
      </c>
      <c r="C12569" s="53">
        <v>270</v>
      </c>
      <c r="G12569" s="52">
        <v>38.85</v>
      </c>
      <c r="H12569" s="52">
        <f t="shared" si="588"/>
        <v>13.209</v>
      </c>
      <c r="I12569" s="52">
        <f t="shared" si="589"/>
        <v>0</v>
      </c>
      <c r="J12569" s="52">
        <f t="shared" si="590"/>
        <v>27.195</v>
      </c>
      <c r="K12569" s="52">
        <v>22.921499999999998</v>
      </c>
      <c r="L12569" s="52">
        <v>0</v>
      </c>
      <c r="M12569" s="52">
        <v>0</v>
      </c>
      <c r="N12569" s="52">
        <v>23.31</v>
      </c>
      <c r="O12569" s="52">
        <v>27.195</v>
      </c>
    </row>
    <row r="12570" spans="1:15" s="53" customFormat="1" x14ac:dyDescent="0.45">
      <c r="A12570" s="53">
        <v>4044004116</v>
      </c>
      <c r="B12570" s="53" t="s">
        <v>12477</v>
      </c>
      <c r="C12570" s="53">
        <v>402</v>
      </c>
      <c r="D12570" s="53">
        <v>76942</v>
      </c>
      <c r="G12570" s="52">
        <v>547.04999999999995</v>
      </c>
      <c r="H12570" s="52">
        <f t="shared" si="588"/>
        <v>185.99699999999996</v>
      </c>
      <c r="I12570" s="52">
        <f t="shared" si="589"/>
        <v>21.89</v>
      </c>
      <c r="J12570" s="52">
        <f t="shared" si="590"/>
        <v>382.93499999999995</v>
      </c>
      <c r="K12570" s="52">
        <v>21.89</v>
      </c>
      <c r="L12570" s="52">
        <v>21.89</v>
      </c>
      <c r="M12570" s="52">
        <v>21.89</v>
      </c>
      <c r="N12570" s="52">
        <v>328.22999999999996</v>
      </c>
      <c r="O12570" s="52">
        <v>382.93499999999995</v>
      </c>
    </row>
    <row r="12571" spans="1:15" s="53" customFormat="1" x14ac:dyDescent="0.45">
      <c r="A12571" s="53">
        <v>4044004126</v>
      </c>
      <c r="B12571" s="53" t="s">
        <v>12478</v>
      </c>
      <c r="C12571" s="53">
        <v>402</v>
      </c>
      <c r="D12571" s="53">
        <v>76998</v>
      </c>
      <c r="G12571" s="52">
        <v>785.4</v>
      </c>
      <c r="H12571" s="52">
        <f t="shared" si="588"/>
        <v>267.03599999999994</v>
      </c>
      <c r="I12571" s="52">
        <f t="shared" si="589"/>
        <v>0</v>
      </c>
      <c r="J12571" s="52">
        <f t="shared" si="590"/>
        <v>217.99</v>
      </c>
      <c r="K12571" s="52">
        <v>83.799000000000007</v>
      </c>
      <c r="L12571" s="52">
        <v>0</v>
      </c>
      <c r="M12571" s="52">
        <v>0</v>
      </c>
      <c r="N12571" s="52">
        <v>217.99</v>
      </c>
      <c r="O12571" s="52">
        <v>99.63</v>
      </c>
    </row>
    <row r="12572" spans="1:15" s="53" customFormat="1" x14ac:dyDescent="0.45">
      <c r="A12572" s="53">
        <v>4044004138</v>
      </c>
      <c r="B12572" s="53" t="s">
        <v>8211</v>
      </c>
      <c r="C12572" s="53">
        <v>402</v>
      </c>
      <c r="D12572" s="53">
        <v>76800</v>
      </c>
      <c r="G12572" s="52">
        <v>584</v>
      </c>
      <c r="H12572" s="52">
        <f t="shared" si="588"/>
        <v>198.55999999999997</v>
      </c>
      <c r="I12572" s="52">
        <f t="shared" si="589"/>
        <v>107.1824</v>
      </c>
      <c r="J12572" s="52">
        <f t="shared" si="590"/>
        <v>408.79999999999995</v>
      </c>
      <c r="K12572" s="52">
        <v>107.1824</v>
      </c>
      <c r="L12572" s="52">
        <v>107.1824</v>
      </c>
      <c r="M12572" s="52">
        <v>107.1824</v>
      </c>
      <c r="N12572" s="52">
        <v>350.4</v>
      </c>
      <c r="O12572" s="52">
        <v>408.79999999999995</v>
      </c>
    </row>
    <row r="12573" spans="1:15" s="53" customFormat="1" x14ac:dyDescent="0.45">
      <c r="A12573" s="53">
        <v>4044004968</v>
      </c>
      <c r="B12573" s="53" t="s">
        <v>8212</v>
      </c>
      <c r="C12573" s="53">
        <v>402</v>
      </c>
      <c r="D12573" s="53">
        <v>76775</v>
      </c>
      <c r="G12573" s="52">
        <v>680</v>
      </c>
      <c r="H12573" s="52">
        <f t="shared" si="588"/>
        <v>231.2</v>
      </c>
      <c r="I12573" s="52">
        <f t="shared" si="589"/>
        <v>107.1824</v>
      </c>
      <c r="J12573" s="52">
        <f t="shared" si="590"/>
        <v>475.99999999999994</v>
      </c>
      <c r="K12573" s="52">
        <v>107.1824</v>
      </c>
      <c r="L12573" s="52">
        <v>107.1824</v>
      </c>
      <c r="M12573" s="52">
        <v>107.1824</v>
      </c>
      <c r="N12573" s="52">
        <v>408</v>
      </c>
      <c r="O12573" s="52">
        <v>475.99999999999994</v>
      </c>
    </row>
    <row r="12574" spans="1:15" s="53" customFormat="1" x14ac:dyDescent="0.45">
      <c r="A12574" s="53">
        <v>4044036569</v>
      </c>
      <c r="B12574" s="53" t="s">
        <v>12479</v>
      </c>
      <c r="C12574" s="53">
        <v>360</v>
      </c>
      <c r="D12574" s="53">
        <v>36569</v>
      </c>
      <c r="G12574" s="52">
        <v>1182</v>
      </c>
      <c r="H12574" s="52">
        <f t="shared" si="588"/>
        <v>401.87999999999994</v>
      </c>
      <c r="I12574" s="52">
        <f t="shared" si="589"/>
        <v>709.19999999999993</v>
      </c>
      <c r="J12574" s="52">
        <f t="shared" si="590"/>
        <v>1034</v>
      </c>
      <c r="K12574" s="52">
        <v>1034</v>
      </c>
      <c r="L12574" s="52">
        <v>1034</v>
      </c>
      <c r="M12574" s="52">
        <v>1034</v>
      </c>
      <c r="N12574" s="52">
        <v>709.19999999999993</v>
      </c>
      <c r="O12574" s="52">
        <v>827.4</v>
      </c>
    </row>
    <row r="12575" spans="1:15" s="53" customFormat="1" x14ac:dyDescent="0.45">
      <c r="A12575" s="53">
        <v>4044049084</v>
      </c>
      <c r="B12575" s="53" t="s">
        <v>8318</v>
      </c>
      <c r="C12575" s="53">
        <v>761</v>
      </c>
      <c r="D12575" s="53">
        <v>49084</v>
      </c>
      <c r="G12575" s="52">
        <v>3797.85</v>
      </c>
      <c r="H12575" s="52">
        <f t="shared" si="588"/>
        <v>1291.2689999999998</v>
      </c>
      <c r="I12575" s="52">
        <f t="shared" si="589"/>
        <v>148.97</v>
      </c>
      <c r="J12575" s="52">
        <f t="shared" si="590"/>
        <v>2658.4949999999999</v>
      </c>
      <c r="K12575" s="52">
        <v>769</v>
      </c>
      <c r="L12575" s="52">
        <v>769</v>
      </c>
      <c r="M12575" s="52">
        <v>769</v>
      </c>
      <c r="N12575" s="52">
        <v>148.97</v>
      </c>
      <c r="O12575" s="52">
        <v>2658.4949999999999</v>
      </c>
    </row>
    <row r="12576" spans="1:15" s="53" customFormat="1" x14ac:dyDescent="0.45">
      <c r="A12576" s="53">
        <v>4044076801</v>
      </c>
      <c r="B12576" s="53" t="s">
        <v>8319</v>
      </c>
      <c r="C12576" s="53">
        <v>402</v>
      </c>
      <c r="D12576" s="53">
        <v>76801</v>
      </c>
      <c r="G12576" s="52">
        <v>514.5</v>
      </c>
      <c r="H12576" s="52">
        <f t="shared" si="588"/>
        <v>174.92999999999998</v>
      </c>
      <c r="I12576" s="52">
        <f t="shared" si="589"/>
        <v>107.1824</v>
      </c>
      <c r="J12576" s="52">
        <f t="shared" si="590"/>
        <v>360.15</v>
      </c>
      <c r="K12576" s="52">
        <v>107.1824</v>
      </c>
      <c r="L12576" s="52">
        <v>107.1824</v>
      </c>
      <c r="M12576" s="52">
        <v>107.1824</v>
      </c>
      <c r="N12576" s="52">
        <v>308.7</v>
      </c>
      <c r="O12576" s="52">
        <v>360.15</v>
      </c>
    </row>
    <row r="12577" spans="1:15" s="53" customFormat="1" x14ac:dyDescent="0.45">
      <c r="A12577" s="53">
        <v>4045005036</v>
      </c>
      <c r="B12577" s="53" t="s">
        <v>8418</v>
      </c>
      <c r="C12577" s="53">
        <v>611</v>
      </c>
      <c r="D12577" s="53">
        <v>70551</v>
      </c>
      <c r="G12577" s="52">
        <v>2504.6999999999998</v>
      </c>
      <c r="H12577" s="52">
        <f t="shared" si="588"/>
        <v>851.59799999999984</v>
      </c>
      <c r="I12577" s="52">
        <f t="shared" si="589"/>
        <v>219.63759999999999</v>
      </c>
      <c r="J12577" s="52">
        <f t="shared" si="590"/>
        <v>1753.2899999999997</v>
      </c>
      <c r="K12577" s="52">
        <v>219.63759999999999</v>
      </c>
      <c r="L12577" s="52">
        <v>219.63759999999999</v>
      </c>
      <c r="M12577" s="52">
        <v>219.63759999999999</v>
      </c>
      <c r="N12577" s="52" t="s">
        <v>24509</v>
      </c>
      <c r="O12577" s="52">
        <v>1753.2899999999997</v>
      </c>
    </row>
    <row r="12578" spans="1:15" s="53" customFormat="1" x14ac:dyDescent="0.45">
      <c r="A12578" s="53">
        <v>4045005056</v>
      </c>
      <c r="B12578" s="53" t="s">
        <v>10048</v>
      </c>
      <c r="C12578" s="53">
        <v>610</v>
      </c>
      <c r="D12578" s="53">
        <v>70553</v>
      </c>
      <c r="G12578" s="52">
        <v>3649</v>
      </c>
      <c r="H12578" s="52">
        <f t="shared" si="588"/>
        <v>1240.6599999999999</v>
      </c>
      <c r="I12578" s="52">
        <f t="shared" si="589"/>
        <v>367.60880000000003</v>
      </c>
      <c r="J12578" s="52">
        <f t="shared" si="590"/>
        <v>2554.2999999999997</v>
      </c>
      <c r="K12578" s="52">
        <v>367.60880000000003</v>
      </c>
      <c r="L12578" s="52">
        <v>367.60880000000003</v>
      </c>
      <c r="M12578" s="52">
        <v>367.60880000000003</v>
      </c>
      <c r="N12578" s="52" t="s">
        <v>24509</v>
      </c>
      <c r="O12578" s="52">
        <v>2554.2999999999997</v>
      </c>
    </row>
    <row r="12579" spans="1:15" s="53" customFormat="1" x14ac:dyDescent="0.45">
      <c r="A12579" s="53">
        <v>4045005058</v>
      </c>
      <c r="B12579" s="53" t="s">
        <v>10049</v>
      </c>
      <c r="C12579" s="53">
        <v>610</v>
      </c>
      <c r="D12579" s="53">
        <v>73721</v>
      </c>
      <c r="G12579" s="52">
        <v>3648.75</v>
      </c>
      <c r="H12579" s="52">
        <f t="shared" si="588"/>
        <v>1240.5749999999998</v>
      </c>
      <c r="I12579" s="52">
        <f t="shared" si="589"/>
        <v>219.63759999999999</v>
      </c>
      <c r="J12579" s="52">
        <f t="shared" si="590"/>
        <v>2554.125</v>
      </c>
      <c r="K12579" s="52">
        <v>219.63759999999999</v>
      </c>
      <c r="L12579" s="52">
        <v>219.63759999999999</v>
      </c>
      <c r="M12579" s="52">
        <v>219.63759999999999</v>
      </c>
      <c r="N12579" s="52" t="s">
        <v>24509</v>
      </c>
      <c r="O12579" s="52">
        <v>2554.125</v>
      </c>
    </row>
    <row r="12580" spans="1:15" s="53" customFormat="1" x14ac:dyDescent="0.45">
      <c r="A12580" s="53">
        <v>4045005076</v>
      </c>
      <c r="B12580" s="53" t="s">
        <v>13966</v>
      </c>
      <c r="C12580" s="53">
        <v>611</v>
      </c>
      <c r="D12580" s="53">
        <v>70553</v>
      </c>
      <c r="G12580" s="52">
        <v>3924.9</v>
      </c>
      <c r="H12580" s="52">
        <f t="shared" si="588"/>
        <v>1334.4659999999999</v>
      </c>
      <c r="I12580" s="52">
        <f t="shared" si="589"/>
        <v>367.60880000000003</v>
      </c>
      <c r="J12580" s="52">
        <f t="shared" si="590"/>
        <v>2747.43</v>
      </c>
      <c r="K12580" s="52">
        <v>367.60880000000003</v>
      </c>
      <c r="L12580" s="52">
        <v>367.60880000000003</v>
      </c>
      <c r="M12580" s="52">
        <v>367.60880000000003</v>
      </c>
      <c r="N12580" s="52" t="s">
        <v>24509</v>
      </c>
      <c r="O12580" s="52">
        <v>2747.43</v>
      </c>
    </row>
    <row r="12581" spans="1:15" s="53" customFormat="1" x14ac:dyDescent="0.45">
      <c r="A12581" s="53">
        <v>4045005086</v>
      </c>
      <c r="B12581" s="53" t="s">
        <v>8419</v>
      </c>
      <c r="C12581" s="53">
        <v>610</v>
      </c>
      <c r="D12581" s="53">
        <v>73221</v>
      </c>
      <c r="G12581" s="52">
        <v>2452.8000000000002</v>
      </c>
      <c r="H12581" s="52">
        <f t="shared" si="588"/>
        <v>833.952</v>
      </c>
      <c r="I12581" s="52">
        <f t="shared" si="589"/>
        <v>219.63759999999999</v>
      </c>
      <c r="J12581" s="52">
        <f t="shared" si="590"/>
        <v>1716.96</v>
      </c>
      <c r="K12581" s="52">
        <v>219.63759999999999</v>
      </c>
      <c r="L12581" s="52">
        <v>219.63759999999999</v>
      </c>
      <c r="M12581" s="52">
        <v>219.63759999999999</v>
      </c>
      <c r="N12581" s="52" t="s">
        <v>24509</v>
      </c>
      <c r="O12581" s="52">
        <v>1716.96</v>
      </c>
    </row>
    <row r="12582" spans="1:15" s="53" customFormat="1" x14ac:dyDescent="0.45">
      <c r="A12582" s="53">
        <v>4045005090</v>
      </c>
      <c r="B12582" s="53" t="s">
        <v>8420</v>
      </c>
      <c r="C12582" s="53">
        <v>611</v>
      </c>
      <c r="D12582" s="53">
        <v>70544</v>
      </c>
      <c r="G12582" s="52">
        <v>2349.9</v>
      </c>
      <c r="H12582" s="52">
        <f t="shared" si="588"/>
        <v>798.96600000000001</v>
      </c>
      <c r="I12582" s="52">
        <f t="shared" si="589"/>
        <v>219.63759999999999</v>
      </c>
      <c r="J12582" s="52">
        <f t="shared" si="590"/>
        <v>1644.93</v>
      </c>
      <c r="K12582" s="52">
        <v>219.63759999999999</v>
      </c>
      <c r="L12582" s="52">
        <v>219.63759999999999</v>
      </c>
      <c r="M12582" s="52">
        <v>219.63759999999999</v>
      </c>
      <c r="N12582" s="52" t="s">
        <v>24509</v>
      </c>
      <c r="O12582" s="52">
        <v>1644.93</v>
      </c>
    </row>
    <row r="12583" spans="1:15" s="53" customFormat="1" x14ac:dyDescent="0.45">
      <c r="A12583" s="53">
        <v>4045005094</v>
      </c>
      <c r="B12583" s="53" t="s">
        <v>13967</v>
      </c>
      <c r="C12583" s="53">
        <v>610</v>
      </c>
      <c r="D12583" s="53">
        <v>74181</v>
      </c>
      <c r="G12583" s="52">
        <v>3210.9</v>
      </c>
      <c r="H12583" s="52">
        <f t="shared" si="588"/>
        <v>1091.7059999999999</v>
      </c>
      <c r="I12583" s="52">
        <f t="shared" si="589"/>
        <v>219.63759999999999</v>
      </c>
      <c r="J12583" s="52">
        <f t="shared" si="590"/>
        <v>2247.63</v>
      </c>
      <c r="K12583" s="52">
        <v>219.63759999999999</v>
      </c>
      <c r="L12583" s="52">
        <v>219.63759999999999</v>
      </c>
      <c r="M12583" s="52">
        <v>219.63759999999999</v>
      </c>
      <c r="N12583" s="52" t="s">
        <v>24509</v>
      </c>
      <c r="O12583" s="52">
        <v>2247.63</v>
      </c>
    </row>
    <row r="12584" spans="1:15" s="53" customFormat="1" x14ac:dyDescent="0.45">
      <c r="A12584" s="53">
        <v>4046008060</v>
      </c>
      <c r="B12584" s="53" t="s">
        <v>13626</v>
      </c>
      <c r="C12584" s="53">
        <v>404</v>
      </c>
      <c r="D12584" s="53">
        <v>78814</v>
      </c>
      <c r="G12584" s="52">
        <v>3357.9</v>
      </c>
      <c r="H12584" s="52">
        <f t="shared" si="588"/>
        <v>1141.6859999999999</v>
      </c>
      <c r="I12584" s="52">
        <f t="shared" si="589"/>
        <v>1310.4000000000001</v>
      </c>
      <c r="J12584" s="52">
        <f t="shared" si="590"/>
        <v>2350.5299999999997</v>
      </c>
      <c r="K12584" s="52">
        <v>1310.4000000000001</v>
      </c>
      <c r="L12584" s="52">
        <v>1310.4000000000001</v>
      </c>
      <c r="M12584" s="52">
        <v>1310.4000000000001</v>
      </c>
      <c r="N12584" s="52">
        <v>2014.74</v>
      </c>
      <c r="O12584" s="52">
        <v>2350.5299999999997</v>
      </c>
    </row>
    <row r="12585" spans="1:15" s="53" customFormat="1" x14ac:dyDescent="0.45">
      <c r="A12585" s="53">
        <v>4050000007</v>
      </c>
      <c r="B12585" s="53" t="s">
        <v>8515</v>
      </c>
      <c r="C12585" s="53">
        <v>333</v>
      </c>
      <c r="D12585" s="53">
        <v>77307</v>
      </c>
      <c r="G12585" s="52">
        <v>989.1</v>
      </c>
      <c r="H12585" s="52">
        <f t="shared" si="588"/>
        <v>336.29399999999998</v>
      </c>
      <c r="I12585" s="52">
        <f t="shared" si="589"/>
        <v>306.57119999999998</v>
      </c>
      <c r="J12585" s="52">
        <f t="shared" si="590"/>
        <v>692.37</v>
      </c>
      <c r="K12585" s="52">
        <v>306.57119999999998</v>
      </c>
      <c r="L12585" s="52">
        <v>306.57119999999998</v>
      </c>
      <c r="M12585" s="52">
        <v>306.57119999999998</v>
      </c>
      <c r="N12585" s="52">
        <v>593.46</v>
      </c>
      <c r="O12585" s="52">
        <v>692.37</v>
      </c>
    </row>
    <row r="12586" spans="1:15" s="53" customFormat="1" x14ac:dyDescent="0.45">
      <c r="A12586" s="53">
        <v>4050000014</v>
      </c>
      <c r="B12586" s="53" t="s">
        <v>8516</v>
      </c>
      <c r="C12586" s="53">
        <v>333</v>
      </c>
      <c r="D12586" s="53">
        <v>77333</v>
      </c>
      <c r="G12586" s="52">
        <v>593.25</v>
      </c>
      <c r="H12586" s="52">
        <f t="shared" si="588"/>
        <v>201.70499999999998</v>
      </c>
      <c r="I12586" s="52">
        <f t="shared" si="589"/>
        <v>117.9152</v>
      </c>
      <c r="J12586" s="52">
        <f t="shared" si="590"/>
        <v>415.27499999999998</v>
      </c>
      <c r="K12586" s="52">
        <v>117.9152</v>
      </c>
      <c r="L12586" s="52">
        <v>117.9152</v>
      </c>
      <c r="M12586" s="52">
        <v>117.9152</v>
      </c>
      <c r="N12586" s="52">
        <v>355.95</v>
      </c>
      <c r="O12586" s="52">
        <v>415.27499999999998</v>
      </c>
    </row>
    <row r="12587" spans="1:15" s="53" customFormat="1" x14ac:dyDescent="0.45">
      <c r="A12587" s="53">
        <v>4050000015</v>
      </c>
      <c r="B12587" s="53" t="s">
        <v>13174</v>
      </c>
      <c r="C12587" s="53">
        <v>333</v>
      </c>
      <c r="D12587" s="53">
        <v>77334</v>
      </c>
      <c r="G12587" s="52">
        <v>800.1</v>
      </c>
      <c r="H12587" s="52">
        <f t="shared" si="588"/>
        <v>272.03399999999999</v>
      </c>
      <c r="I12587" s="52">
        <f t="shared" si="589"/>
        <v>306.57119999999998</v>
      </c>
      <c r="J12587" s="52">
        <f t="shared" si="590"/>
        <v>560.06999999999994</v>
      </c>
      <c r="K12587" s="52">
        <v>306.57119999999998</v>
      </c>
      <c r="L12587" s="52">
        <v>306.57119999999998</v>
      </c>
      <c r="M12587" s="52">
        <v>306.57119999999998</v>
      </c>
      <c r="N12587" s="52">
        <v>480.06</v>
      </c>
      <c r="O12587" s="52">
        <v>560.06999999999994</v>
      </c>
    </row>
    <row r="12588" spans="1:15" s="53" customFormat="1" x14ac:dyDescent="0.45">
      <c r="A12588" s="53">
        <v>4050000016</v>
      </c>
      <c r="B12588" s="53" t="s">
        <v>10309</v>
      </c>
      <c r="C12588" s="53">
        <v>333</v>
      </c>
      <c r="D12588" s="53">
        <v>77336</v>
      </c>
      <c r="G12588" s="52">
        <v>631</v>
      </c>
      <c r="H12588" s="52">
        <f t="shared" si="588"/>
        <v>214.54</v>
      </c>
      <c r="I12588" s="52">
        <f t="shared" si="589"/>
        <v>117.9152</v>
      </c>
      <c r="J12588" s="52">
        <f t="shared" si="590"/>
        <v>441.7</v>
      </c>
      <c r="K12588" s="52">
        <v>117.9152</v>
      </c>
      <c r="L12588" s="52">
        <v>117.9152</v>
      </c>
      <c r="M12588" s="52">
        <v>117.9152</v>
      </c>
      <c r="N12588" s="52">
        <v>378.59999999999997</v>
      </c>
      <c r="O12588" s="52">
        <v>441.7</v>
      </c>
    </row>
    <row r="12589" spans="1:15" s="53" customFormat="1" x14ac:dyDescent="0.45">
      <c r="A12589" s="53">
        <v>4050000026</v>
      </c>
      <c r="B12589" s="53" t="s">
        <v>8517</v>
      </c>
      <c r="C12589" s="53">
        <v>333</v>
      </c>
      <c r="D12589" s="53">
        <v>77417</v>
      </c>
      <c r="G12589" s="52">
        <v>136.5</v>
      </c>
      <c r="H12589" s="52">
        <f t="shared" si="588"/>
        <v>46.41</v>
      </c>
      <c r="I12589" s="52">
        <f t="shared" si="589"/>
        <v>9.5399999999999991</v>
      </c>
      <c r="J12589" s="52">
        <f t="shared" si="590"/>
        <v>95.55</v>
      </c>
      <c r="K12589" s="52">
        <v>9.5399999999999991</v>
      </c>
      <c r="L12589" s="52">
        <v>9.5399999999999991</v>
      </c>
      <c r="M12589" s="52">
        <v>9.5399999999999991</v>
      </c>
      <c r="N12589" s="52">
        <v>81.899999999999991</v>
      </c>
      <c r="O12589" s="52">
        <v>95.55</v>
      </c>
    </row>
    <row r="12590" spans="1:15" s="53" customFormat="1" x14ac:dyDescent="0.45">
      <c r="A12590" s="53">
        <v>4050000042</v>
      </c>
      <c r="B12590" s="53" t="s">
        <v>8518</v>
      </c>
      <c r="C12590" s="53">
        <v>333</v>
      </c>
      <c r="D12590" s="53">
        <v>77470</v>
      </c>
      <c r="G12590" s="52">
        <v>2201.85</v>
      </c>
      <c r="H12590" s="52">
        <f t="shared" si="588"/>
        <v>748.62899999999991</v>
      </c>
      <c r="I12590" s="52">
        <f t="shared" si="589"/>
        <v>495.22720000000004</v>
      </c>
      <c r="J12590" s="52">
        <f t="shared" si="590"/>
        <v>1541.2949999999998</v>
      </c>
      <c r="K12590" s="52">
        <v>495.22720000000004</v>
      </c>
      <c r="L12590" s="52">
        <v>495.22720000000004</v>
      </c>
      <c r="M12590" s="52">
        <v>495.22720000000004</v>
      </c>
      <c r="N12590" s="52">
        <v>1321.11</v>
      </c>
      <c r="O12590" s="52">
        <v>1541.2949999999998</v>
      </c>
    </row>
    <row r="12591" spans="1:15" s="53" customFormat="1" x14ac:dyDescent="0.45">
      <c r="A12591" s="53">
        <v>4050000052</v>
      </c>
      <c r="B12591" s="53" t="s">
        <v>10270</v>
      </c>
      <c r="C12591" s="53">
        <v>333</v>
      </c>
      <c r="D12591" s="53">
        <v>77295</v>
      </c>
      <c r="G12591" s="52">
        <v>5191.2</v>
      </c>
      <c r="H12591" s="52">
        <f t="shared" si="588"/>
        <v>1765.0079999999998</v>
      </c>
      <c r="I12591" s="52">
        <f t="shared" si="589"/>
        <v>1135.472</v>
      </c>
      <c r="J12591" s="52">
        <f t="shared" si="590"/>
        <v>3633.8399999999997</v>
      </c>
      <c r="K12591" s="52">
        <v>1135.472</v>
      </c>
      <c r="L12591" s="52">
        <v>1135.472</v>
      </c>
      <c r="M12591" s="52">
        <v>1135.472</v>
      </c>
      <c r="N12591" s="52">
        <v>3114.72</v>
      </c>
      <c r="O12591" s="52">
        <v>3633.8399999999997</v>
      </c>
    </row>
    <row r="12592" spans="1:15" s="53" customFormat="1" x14ac:dyDescent="0.45">
      <c r="A12592" s="53">
        <v>4050000070</v>
      </c>
      <c r="B12592" s="53" t="s">
        <v>10271</v>
      </c>
      <c r="C12592" s="53">
        <v>333</v>
      </c>
      <c r="D12592" s="53">
        <v>77417</v>
      </c>
      <c r="G12592" s="52">
        <v>1915.2</v>
      </c>
      <c r="H12592" s="52">
        <f t="shared" si="588"/>
        <v>651.16800000000001</v>
      </c>
      <c r="I12592" s="52">
        <f t="shared" si="589"/>
        <v>9.5399999999999991</v>
      </c>
      <c r="J12592" s="52">
        <f t="shared" si="590"/>
        <v>1340.6399999999999</v>
      </c>
      <c r="K12592" s="52">
        <v>9.5399999999999991</v>
      </c>
      <c r="L12592" s="52">
        <v>9.5399999999999991</v>
      </c>
      <c r="M12592" s="52">
        <v>9.5399999999999991</v>
      </c>
      <c r="N12592" s="52">
        <v>1149.1199999999999</v>
      </c>
      <c r="O12592" s="52">
        <v>1340.6399999999999</v>
      </c>
    </row>
    <row r="12593" spans="1:15" s="53" customFormat="1" x14ac:dyDescent="0.45">
      <c r="A12593" s="53">
        <v>4050000086</v>
      </c>
      <c r="B12593" s="53" t="s">
        <v>8550</v>
      </c>
      <c r="C12593" s="53">
        <v>940</v>
      </c>
      <c r="D12593" s="53">
        <v>99213</v>
      </c>
      <c r="E12593" s="53">
        <v>25</v>
      </c>
      <c r="F12593" s="53" t="s">
        <v>80</v>
      </c>
      <c r="G12593" s="52">
        <v>280.35000000000002</v>
      </c>
      <c r="H12593" s="52">
        <f t="shared" si="588"/>
        <v>95.319000000000003</v>
      </c>
      <c r="I12593" s="52">
        <f t="shared" si="589"/>
        <v>70.075199999999995</v>
      </c>
      <c r="J12593" s="52">
        <f t="shared" si="590"/>
        <v>196.245</v>
      </c>
      <c r="K12593" s="52">
        <v>70.075199999999995</v>
      </c>
      <c r="L12593" s="52">
        <v>70.075199999999995</v>
      </c>
      <c r="M12593" s="52">
        <v>70.075199999999995</v>
      </c>
      <c r="N12593" s="52">
        <v>168.21</v>
      </c>
      <c r="O12593" s="52">
        <v>196.245</v>
      </c>
    </row>
    <row r="12594" spans="1:15" s="53" customFormat="1" x14ac:dyDescent="0.45">
      <c r="A12594" s="53">
        <v>4050000089</v>
      </c>
      <c r="B12594" s="53" t="s">
        <v>10310</v>
      </c>
      <c r="C12594" s="53">
        <v>333</v>
      </c>
      <c r="D12594" s="53">
        <v>77280</v>
      </c>
      <c r="E12594" s="53">
        <v>59</v>
      </c>
      <c r="G12594" s="52">
        <v>653</v>
      </c>
      <c r="H12594" s="52">
        <f t="shared" si="588"/>
        <v>222.01999999999998</v>
      </c>
      <c r="I12594" s="52">
        <f t="shared" si="589"/>
        <v>117.9152</v>
      </c>
      <c r="J12594" s="52">
        <f t="shared" si="590"/>
        <v>457.09999999999997</v>
      </c>
      <c r="K12594" s="52">
        <v>117.9152</v>
      </c>
      <c r="L12594" s="52">
        <v>117.9152</v>
      </c>
      <c r="M12594" s="52">
        <v>117.9152</v>
      </c>
      <c r="N12594" s="52">
        <v>391.8</v>
      </c>
      <c r="O12594" s="52">
        <v>457.09999999999997</v>
      </c>
    </row>
    <row r="12595" spans="1:15" s="53" customFormat="1" x14ac:dyDescent="0.45">
      <c r="A12595" s="53">
        <v>4050000099</v>
      </c>
      <c r="B12595" s="53" t="s">
        <v>8551</v>
      </c>
      <c r="C12595" s="53">
        <v>330</v>
      </c>
      <c r="D12595" s="53">
        <v>79101</v>
      </c>
      <c r="G12595" s="52">
        <v>281</v>
      </c>
      <c r="H12595" s="52">
        <f t="shared" si="588"/>
        <v>95.539999999999992</v>
      </c>
      <c r="I12595" s="52">
        <f t="shared" si="589"/>
        <v>168.6</v>
      </c>
      <c r="J12595" s="52">
        <f t="shared" si="590"/>
        <v>219.9496</v>
      </c>
      <c r="K12595" s="52">
        <v>219.9496</v>
      </c>
      <c r="L12595" s="52">
        <v>219.9496</v>
      </c>
      <c r="M12595" s="52">
        <v>219.9496</v>
      </c>
      <c r="N12595" s="52">
        <v>168.6</v>
      </c>
      <c r="O12595" s="52">
        <v>196.7</v>
      </c>
    </row>
    <row r="12596" spans="1:15" s="53" customFormat="1" x14ac:dyDescent="0.45">
      <c r="A12596" s="53">
        <v>4050000201</v>
      </c>
      <c r="B12596" s="53" t="s">
        <v>24041</v>
      </c>
      <c r="C12596" s="53">
        <v>960</v>
      </c>
      <c r="D12596" s="53">
        <v>99202</v>
      </c>
      <c r="G12596" s="52">
        <v>82.85</v>
      </c>
      <c r="H12596" s="52">
        <f t="shared" si="588"/>
        <v>28.168999999999997</v>
      </c>
      <c r="I12596" s="52">
        <f t="shared" si="589"/>
        <v>58.112999999999992</v>
      </c>
      <c r="J12596" s="52">
        <f t="shared" si="590"/>
        <v>64.569999999999993</v>
      </c>
      <c r="K12596" s="52">
        <v>64.569999999999993</v>
      </c>
      <c r="L12596" s="52">
        <v>58.112999999999992</v>
      </c>
      <c r="M12596" s="52">
        <v>58.112999999999992</v>
      </c>
      <c r="N12596" s="52">
        <v>61.79</v>
      </c>
      <c r="O12596" s="52">
        <v>59.32</v>
      </c>
    </row>
    <row r="12597" spans="1:15" s="53" customFormat="1" x14ac:dyDescent="0.45">
      <c r="A12597" s="53">
        <v>4050077262</v>
      </c>
      <c r="B12597" s="53" t="s">
        <v>24040</v>
      </c>
      <c r="C12597" s="53">
        <v>973</v>
      </c>
      <c r="D12597" s="53">
        <v>77262</v>
      </c>
      <c r="G12597" s="52">
        <v>162.83000000000001</v>
      </c>
      <c r="H12597" s="52">
        <f t="shared" si="588"/>
        <v>55.362200000000001</v>
      </c>
      <c r="I12597" s="52">
        <f t="shared" si="589"/>
        <v>144.94500000000002</v>
      </c>
      <c r="J12597" s="52">
        <f t="shared" si="590"/>
        <v>189.74</v>
      </c>
      <c r="K12597" s="52">
        <v>161.05000000000001</v>
      </c>
      <c r="L12597" s="52">
        <v>144.94500000000002</v>
      </c>
      <c r="M12597" s="52">
        <v>144.94500000000002</v>
      </c>
      <c r="N12597" s="52">
        <v>155.22</v>
      </c>
      <c r="O12597" s="52">
        <v>189.74</v>
      </c>
    </row>
    <row r="12598" spans="1:15" s="53" customFormat="1" x14ac:dyDescent="0.45">
      <c r="A12598" s="53">
        <v>4050077332</v>
      </c>
      <c r="B12598" s="53" t="s">
        <v>24039</v>
      </c>
      <c r="C12598" s="53">
        <v>973</v>
      </c>
      <c r="D12598" s="53">
        <v>77332</v>
      </c>
      <c r="G12598" s="52">
        <v>83.27</v>
      </c>
      <c r="H12598" s="52">
        <f t="shared" si="588"/>
        <v>28.311799999999995</v>
      </c>
      <c r="I12598" s="52">
        <f t="shared" si="589"/>
        <v>32.408999999999999</v>
      </c>
      <c r="J12598" s="52">
        <f t="shared" si="590"/>
        <v>125.42</v>
      </c>
      <c r="K12598" s="52">
        <v>36.01</v>
      </c>
      <c r="L12598" s="52">
        <v>32.408999999999999</v>
      </c>
      <c r="M12598" s="52">
        <v>32.408999999999999</v>
      </c>
      <c r="N12598" s="52">
        <v>107.58</v>
      </c>
      <c r="O12598" s="52">
        <v>125.42</v>
      </c>
    </row>
    <row r="12599" spans="1:15" s="53" customFormat="1" x14ac:dyDescent="0.45">
      <c r="A12599" s="53">
        <v>4050077338</v>
      </c>
      <c r="B12599" s="53" t="s">
        <v>24038</v>
      </c>
      <c r="C12599" s="53">
        <v>973</v>
      </c>
      <c r="D12599" s="53">
        <v>77338</v>
      </c>
      <c r="G12599" s="52">
        <v>349.18</v>
      </c>
      <c r="H12599" s="52">
        <f t="shared" si="588"/>
        <v>118.7212</v>
      </c>
      <c r="I12599" s="52">
        <f t="shared" si="589"/>
        <v>305.505</v>
      </c>
      <c r="J12599" s="52">
        <f t="shared" si="590"/>
        <v>766.19</v>
      </c>
      <c r="K12599" s="52">
        <v>339.45</v>
      </c>
      <c r="L12599" s="52">
        <v>305.505</v>
      </c>
      <c r="M12599" s="52">
        <v>305.505</v>
      </c>
      <c r="N12599" s="52">
        <v>664.43</v>
      </c>
      <c r="O12599" s="52">
        <v>766.19</v>
      </c>
    </row>
    <row r="12600" spans="1:15" s="53" customFormat="1" x14ac:dyDescent="0.45">
      <c r="A12600" s="53">
        <v>4050077387</v>
      </c>
      <c r="B12600" s="53" t="s">
        <v>24037</v>
      </c>
      <c r="C12600" s="53">
        <v>973</v>
      </c>
      <c r="D12600" s="53">
        <v>77387</v>
      </c>
      <c r="F12600" s="53" t="s">
        <v>23968</v>
      </c>
      <c r="G12600" s="52">
        <v>108.75</v>
      </c>
      <c r="H12600" s="52">
        <f t="shared" si="588"/>
        <v>36.974999999999994</v>
      </c>
      <c r="I12600" s="52">
        <f t="shared" si="589"/>
        <v>28.08</v>
      </c>
      <c r="J12600" s="52">
        <f t="shared" si="590"/>
        <v>102.32</v>
      </c>
      <c r="K12600" s="52">
        <v>31.2</v>
      </c>
      <c r="L12600" s="52">
        <v>28.08</v>
      </c>
      <c r="M12600" s="52">
        <v>28.08</v>
      </c>
      <c r="N12600" s="52">
        <v>82.84</v>
      </c>
      <c r="O12600" s="52">
        <v>102.32</v>
      </c>
    </row>
    <row r="12601" spans="1:15" s="53" customFormat="1" x14ac:dyDescent="0.45">
      <c r="A12601" s="53">
        <v>4050077427</v>
      </c>
      <c r="B12601" s="53" t="s">
        <v>24036</v>
      </c>
      <c r="C12601" s="53">
        <v>982</v>
      </c>
      <c r="D12601" s="53">
        <v>77427</v>
      </c>
      <c r="G12601" s="52">
        <v>244.64</v>
      </c>
      <c r="H12601" s="52">
        <f t="shared" si="588"/>
        <v>83.177599999999984</v>
      </c>
      <c r="I12601" s="52">
        <f t="shared" si="589"/>
        <v>191.55600000000001</v>
      </c>
      <c r="J12601" s="52">
        <f t="shared" si="590"/>
        <v>290.95999999999998</v>
      </c>
      <c r="K12601" s="52">
        <v>253.53</v>
      </c>
      <c r="L12601" s="52">
        <v>191.55600000000001</v>
      </c>
      <c r="M12601" s="52">
        <v>191.55600000000001</v>
      </c>
      <c r="N12601" s="52">
        <v>254.48</v>
      </c>
      <c r="O12601" s="52">
        <v>290.95999999999998</v>
      </c>
    </row>
    <row r="12602" spans="1:15" s="53" customFormat="1" x14ac:dyDescent="0.45">
      <c r="A12602" s="53">
        <v>4050077789</v>
      </c>
      <c r="B12602" s="53" t="s">
        <v>24035</v>
      </c>
      <c r="C12602" s="53">
        <v>973</v>
      </c>
      <c r="D12602" s="53">
        <v>77789</v>
      </c>
      <c r="G12602" s="52">
        <v>76.87</v>
      </c>
      <c r="H12602" s="52">
        <f t="shared" si="588"/>
        <v>26.1358</v>
      </c>
      <c r="I12602" s="52">
        <f t="shared" si="589"/>
        <v>81.549000000000007</v>
      </c>
      <c r="J12602" s="52">
        <f t="shared" si="590"/>
        <v>157.46</v>
      </c>
      <c r="K12602" s="52">
        <v>90.61</v>
      </c>
      <c r="L12602" s="52">
        <v>81.549000000000007</v>
      </c>
      <c r="M12602" s="52">
        <v>81.549000000000007</v>
      </c>
      <c r="N12602" s="52">
        <v>157.46</v>
      </c>
      <c r="O12602" s="52">
        <v>125.28</v>
      </c>
    </row>
    <row r="12603" spans="1:15" s="53" customFormat="1" x14ac:dyDescent="0.45">
      <c r="A12603" s="53">
        <v>4050099205</v>
      </c>
      <c r="B12603" s="53" t="s">
        <v>8552</v>
      </c>
      <c r="C12603" s="53">
        <v>760</v>
      </c>
      <c r="D12603" s="53">
        <v>99205</v>
      </c>
      <c r="F12603" s="53" t="s">
        <v>80</v>
      </c>
      <c r="G12603" s="52">
        <v>563.85</v>
      </c>
      <c r="H12603" s="52">
        <f t="shared" si="588"/>
        <v>191.709</v>
      </c>
      <c r="I12603" s="52">
        <f t="shared" si="589"/>
        <v>199.524</v>
      </c>
      <c r="J12603" s="52">
        <f t="shared" si="590"/>
        <v>394.69499999999999</v>
      </c>
      <c r="K12603" s="52">
        <v>199.524</v>
      </c>
      <c r="L12603" s="52">
        <v>199.524</v>
      </c>
      <c r="M12603" s="52">
        <v>199.524</v>
      </c>
      <c r="N12603" s="52">
        <v>208.38</v>
      </c>
      <c r="O12603" s="52">
        <v>394.69499999999999</v>
      </c>
    </row>
    <row r="12604" spans="1:15" s="53" customFormat="1" x14ac:dyDescent="0.45">
      <c r="A12604" s="53">
        <v>4050099233</v>
      </c>
      <c r="B12604" s="53" t="s">
        <v>24034</v>
      </c>
      <c r="C12604" s="53">
        <v>987</v>
      </c>
      <c r="D12604" s="53">
        <v>99233</v>
      </c>
      <c r="G12604" s="52">
        <v>220.5</v>
      </c>
      <c r="H12604" s="52">
        <f t="shared" si="588"/>
        <v>74.97</v>
      </c>
      <c r="I12604" s="52">
        <f t="shared" si="589"/>
        <v>91.358000000000004</v>
      </c>
      <c r="J12604" s="52">
        <f t="shared" si="590"/>
        <v>129.32</v>
      </c>
      <c r="K12604" s="52">
        <v>120.91499999999999</v>
      </c>
      <c r="L12604" s="52">
        <v>91.358000000000004</v>
      </c>
      <c r="M12604" s="52">
        <v>91.358000000000004</v>
      </c>
      <c r="N12604" s="52">
        <v>129.32</v>
      </c>
      <c r="O12604" s="52">
        <v>100.71</v>
      </c>
    </row>
    <row r="12605" spans="1:15" s="53" customFormat="1" x14ac:dyDescent="0.45">
      <c r="A12605" s="53">
        <v>4060003026</v>
      </c>
      <c r="B12605" s="53" t="s">
        <v>11864</v>
      </c>
      <c r="C12605" s="53">
        <v>341</v>
      </c>
      <c r="D12605" s="53">
        <v>78452</v>
      </c>
      <c r="G12605" s="52">
        <v>3937.5</v>
      </c>
      <c r="H12605" s="52">
        <f t="shared" si="588"/>
        <v>1338.7499999999998</v>
      </c>
      <c r="I12605" s="52">
        <f t="shared" si="589"/>
        <v>1171.1648</v>
      </c>
      <c r="J12605" s="52">
        <f t="shared" si="590"/>
        <v>2756.25</v>
      </c>
      <c r="K12605" s="52">
        <v>1171.1648</v>
      </c>
      <c r="L12605" s="52">
        <v>1171.1648</v>
      </c>
      <c r="M12605" s="52">
        <v>1171.1648</v>
      </c>
      <c r="N12605" s="52">
        <v>2362.5</v>
      </c>
      <c r="O12605" s="52">
        <v>2756.25</v>
      </c>
    </row>
    <row r="12606" spans="1:15" s="53" customFormat="1" x14ac:dyDescent="0.45">
      <c r="A12606" s="53">
        <v>4060003090</v>
      </c>
      <c r="B12606" s="53" t="s">
        <v>10210</v>
      </c>
      <c r="C12606" s="53">
        <v>341</v>
      </c>
      <c r="D12606" s="53">
        <v>78709</v>
      </c>
      <c r="G12606" s="52">
        <v>1833.3</v>
      </c>
      <c r="H12606" s="52">
        <f t="shared" si="588"/>
        <v>623.32199999999989</v>
      </c>
      <c r="I12606" s="52">
        <f t="shared" si="589"/>
        <v>433.94</v>
      </c>
      <c r="J12606" s="52">
        <f t="shared" si="590"/>
        <v>1283.31</v>
      </c>
      <c r="K12606" s="52">
        <v>433.94</v>
      </c>
      <c r="L12606" s="52">
        <v>433.94</v>
      </c>
      <c r="M12606" s="52">
        <v>433.94</v>
      </c>
      <c r="N12606" s="52">
        <v>1099.98</v>
      </c>
      <c r="O12606" s="52">
        <v>1283.31</v>
      </c>
    </row>
    <row r="12607" spans="1:15" s="53" customFormat="1" x14ac:dyDescent="0.45">
      <c r="A12607" s="53">
        <v>4060006014</v>
      </c>
      <c r="B12607" s="53" t="s">
        <v>10211</v>
      </c>
      <c r="C12607" s="53">
        <v>343</v>
      </c>
      <c r="F12607" s="53" t="s">
        <v>10212</v>
      </c>
      <c r="G12607" s="52">
        <v>340.2</v>
      </c>
      <c r="H12607" s="52">
        <f t="shared" si="588"/>
        <v>115.66799999999999</v>
      </c>
      <c r="I12607" s="52">
        <f t="shared" si="589"/>
        <v>133.87</v>
      </c>
      <c r="J12607" s="52">
        <f t="shared" si="590"/>
        <v>238.14</v>
      </c>
      <c r="K12607" s="52">
        <v>133.87</v>
      </c>
      <c r="L12607" s="52">
        <v>133.87</v>
      </c>
      <c r="M12607" s="52">
        <v>133.87</v>
      </c>
      <c r="N12607" s="52">
        <v>204.11999999999998</v>
      </c>
      <c r="O12607" s="52">
        <v>238.14</v>
      </c>
    </row>
    <row r="12608" spans="1:15" s="53" customFormat="1" x14ac:dyDescent="0.45">
      <c r="A12608" s="53">
        <v>4060006048</v>
      </c>
      <c r="B12608" s="53" t="s">
        <v>9605</v>
      </c>
      <c r="C12608" s="53">
        <v>341</v>
      </c>
      <c r="D12608" s="53">
        <v>78195</v>
      </c>
      <c r="G12608" s="52">
        <v>1461.6</v>
      </c>
      <c r="H12608" s="52">
        <f t="shared" si="588"/>
        <v>496.9439999999999</v>
      </c>
      <c r="I12608" s="52">
        <f t="shared" si="589"/>
        <v>433.94</v>
      </c>
      <c r="J12608" s="52">
        <f t="shared" si="590"/>
        <v>1023.1199999999999</v>
      </c>
      <c r="K12608" s="52">
        <v>433.94</v>
      </c>
      <c r="L12608" s="52">
        <v>433.94</v>
      </c>
      <c r="M12608" s="52">
        <v>433.94</v>
      </c>
      <c r="N12608" s="52">
        <v>876.95999999999992</v>
      </c>
      <c r="O12608" s="52">
        <v>1023.1199999999999</v>
      </c>
    </row>
    <row r="12609" spans="1:15" s="53" customFormat="1" x14ac:dyDescent="0.45">
      <c r="A12609" s="53">
        <v>4060006050</v>
      </c>
      <c r="B12609" s="53" t="s">
        <v>9962</v>
      </c>
      <c r="C12609" s="53">
        <v>341</v>
      </c>
      <c r="D12609" s="53">
        <v>78266</v>
      </c>
      <c r="G12609" s="52">
        <v>1432.2</v>
      </c>
      <c r="H12609" s="52">
        <f t="shared" si="588"/>
        <v>486.94799999999998</v>
      </c>
      <c r="I12609" s="52">
        <f t="shared" si="589"/>
        <v>433.94</v>
      </c>
      <c r="J12609" s="52">
        <f t="shared" si="590"/>
        <v>1002.54</v>
      </c>
      <c r="K12609" s="52">
        <v>433.94</v>
      </c>
      <c r="L12609" s="52">
        <v>433.94</v>
      </c>
      <c r="M12609" s="52">
        <v>433.94</v>
      </c>
      <c r="N12609" s="52">
        <v>859.32</v>
      </c>
      <c r="O12609" s="52">
        <v>1002.54</v>
      </c>
    </row>
    <row r="12610" spans="1:15" s="53" customFormat="1" x14ac:dyDescent="0.45">
      <c r="A12610" s="53">
        <v>4060006070</v>
      </c>
      <c r="B12610" s="53" t="s">
        <v>10213</v>
      </c>
      <c r="C12610" s="53">
        <v>341</v>
      </c>
      <c r="D12610" s="53">
        <v>78451</v>
      </c>
      <c r="G12610" s="52">
        <v>3237.15</v>
      </c>
      <c r="H12610" s="52">
        <f t="shared" si="588"/>
        <v>1100.6309999999999</v>
      </c>
      <c r="I12610" s="52">
        <f t="shared" si="589"/>
        <v>1171.1648</v>
      </c>
      <c r="J12610" s="52">
        <f t="shared" si="590"/>
        <v>2266.0050000000001</v>
      </c>
      <c r="K12610" s="52">
        <v>1171.1648</v>
      </c>
      <c r="L12610" s="52">
        <v>1171.1648</v>
      </c>
      <c r="M12610" s="52">
        <v>1171.1648</v>
      </c>
      <c r="N12610" s="52">
        <v>1942.29</v>
      </c>
      <c r="O12610" s="52">
        <v>2266.0050000000001</v>
      </c>
    </row>
    <row r="12611" spans="1:15" s="53" customFormat="1" x14ac:dyDescent="0.45">
      <c r="A12611" s="53">
        <v>4060006096</v>
      </c>
      <c r="B12611" s="53" t="s">
        <v>13582</v>
      </c>
      <c r="C12611" s="53">
        <v>341</v>
      </c>
      <c r="D12611" s="53">
        <v>78231</v>
      </c>
      <c r="G12611" s="52">
        <v>652.86</v>
      </c>
      <c r="H12611" s="52">
        <f t="shared" ref="H12611:H12674" si="591">G12611*(1-0.66)</f>
        <v>221.97239999999999</v>
      </c>
      <c r="I12611" s="52">
        <f t="shared" ref="I12611:I12674" si="592">MIN(K12611,L12611,M12611,N12611,O12611)</f>
        <v>336.75200000000001</v>
      </c>
      <c r="J12611" s="52">
        <f t="shared" ref="J12611:J12674" si="593">MAX(K12611,L12611,M12611,N12611,O12611)</f>
        <v>457.00199999999995</v>
      </c>
      <c r="K12611" s="52">
        <v>336.75200000000001</v>
      </c>
      <c r="L12611" s="52">
        <v>336.75200000000001</v>
      </c>
      <c r="M12611" s="52">
        <v>336.75200000000001</v>
      </c>
      <c r="N12611" s="52">
        <v>391.71600000000001</v>
      </c>
      <c r="O12611" s="52">
        <v>457.00199999999995</v>
      </c>
    </row>
    <row r="12612" spans="1:15" s="53" customFormat="1" x14ac:dyDescent="0.45">
      <c r="A12612" s="53">
        <v>4060006116</v>
      </c>
      <c r="B12612" s="53" t="s">
        <v>13583</v>
      </c>
      <c r="C12612" s="53">
        <v>341</v>
      </c>
      <c r="D12612" s="53">
        <v>78014</v>
      </c>
      <c r="G12612" s="52">
        <v>1063.6500000000001</v>
      </c>
      <c r="H12612" s="52">
        <f t="shared" si="591"/>
        <v>361.64100000000002</v>
      </c>
      <c r="I12612" s="52">
        <f t="shared" si="592"/>
        <v>336.75200000000001</v>
      </c>
      <c r="J12612" s="52">
        <f t="shared" si="593"/>
        <v>744.55500000000006</v>
      </c>
      <c r="K12612" s="52">
        <v>336.75200000000001</v>
      </c>
      <c r="L12612" s="52">
        <v>336.75200000000001</v>
      </c>
      <c r="M12612" s="52">
        <v>336.75200000000001</v>
      </c>
      <c r="N12612" s="52">
        <v>638.19000000000005</v>
      </c>
      <c r="O12612" s="52">
        <v>744.55500000000006</v>
      </c>
    </row>
    <row r="12613" spans="1:15" s="53" customFormat="1" x14ac:dyDescent="0.45">
      <c r="A12613" s="53">
        <v>4060006176</v>
      </c>
      <c r="B12613" s="53" t="s">
        <v>10214</v>
      </c>
      <c r="C12613" s="53">
        <v>343</v>
      </c>
      <c r="F12613" s="53" t="s">
        <v>10215</v>
      </c>
      <c r="G12613" s="52">
        <v>181.65</v>
      </c>
      <c r="H12613" s="52">
        <f t="shared" si="591"/>
        <v>61.760999999999996</v>
      </c>
      <c r="I12613" s="52">
        <f t="shared" si="592"/>
        <v>108.99</v>
      </c>
      <c r="J12613" s="52">
        <f t="shared" si="593"/>
        <v>127.155</v>
      </c>
      <c r="K12613" s="52">
        <v>117.13</v>
      </c>
      <c r="L12613" s="52">
        <v>117.13</v>
      </c>
      <c r="M12613" s="52">
        <v>117.13</v>
      </c>
      <c r="N12613" s="52">
        <v>108.99</v>
      </c>
      <c r="O12613" s="52">
        <v>127.155</v>
      </c>
    </row>
    <row r="12614" spans="1:15" s="53" customFormat="1" x14ac:dyDescent="0.45">
      <c r="A12614" s="53">
        <v>4070000006</v>
      </c>
      <c r="B12614" s="53" t="s">
        <v>11143</v>
      </c>
      <c r="C12614" s="53">
        <v>637</v>
      </c>
      <c r="F12614" s="53" t="s">
        <v>4089</v>
      </c>
      <c r="G12614" s="52">
        <v>0</v>
      </c>
      <c r="H12614" s="52">
        <f t="shared" si="591"/>
        <v>0</v>
      </c>
      <c r="I12614" s="52">
        <f t="shared" si="592"/>
        <v>0</v>
      </c>
      <c r="J12614" s="52">
        <f t="shared" si="593"/>
        <v>0</v>
      </c>
      <c r="K12614" s="52" t="s">
        <v>23618</v>
      </c>
      <c r="L12614" s="52" t="s">
        <v>23618</v>
      </c>
      <c r="M12614" s="52" t="s">
        <v>23618</v>
      </c>
      <c r="N12614" s="52" t="s">
        <v>23618</v>
      </c>
      <c r="O12614" s="52" t="s">
        <v>23618</v>
      </c>
    </row>
    <row r="12615" spans="1:15" s="53" customFormat="1" x14ac:dyDescent="0.45">
      <c r="A12615" s="53">
        <v>4070000024</v>
      </c>
      <c r="B12615" s="53" t="s">
        <v>8553</v>
      </c>
      <c r="C12615" s="53">
        <v>637</v>
      </c>
      <c r="F12615" s="53" t="s">
        <v>4089</v>
      </c>
      <c r="G12615" s="52">
        <v>0</v>
      </c>
      <c r="H12615" s="52">
        <f t="shared" si="591"/>
        <v>0</v>
      </c>
      <c r="I12615" s="52">
        <f t="shared" si="592"/>
        <v>0</v>
      </c>
      <c r="J12615" s="52">
        <f t="shared" si="593"/>
        <v>0</v>
      </c>
      <c r="K12615" s="52" t="s">
        <v>23618</v>
      </c>
      <c r="L12615" s="52" t="s">
        <v>23618</v>
      </c>
      <c r="M12615" s="52" t="s">
        <v>23618</v>
      </c>
      <c r="N12615" s="52" t="s">
        <v>23618</v>
      </c>
      <c r="O12615" s="52" t="s">
        <v>23618</v>
      </c>
    </row>
    <row r="12616" spans="1:15" s="53" customFormat="1" x14ac:dyDescent="0.45">
      <c r="A12616" s="53">
        <v>4070000026</v>
      </c>
      <c r="B12616" s="53" t="s">
        <v>13217</v>
      </c>
      <c r="C12616" s="53">
        <v>637</v>
      </c>
      <c r="F12616" s="53" t="s">
        <v>4089</v>
      </c>
      <c r="G12616" s="52">
        <v>0</v>
      </c>
      <c r="H12616" s="52">
        <f t="shared" si="591"/>
        <v>0</v>
      </c>
      <c r="I12616" s="52">
        <f t="shared" si="592"/>
        <v>0</v>
      </c>
      <c r="J12616" s="52">
        <f t="shared" si="593"/>
        <v>0</v>
      </c>
      <c r="K12616" s="52" t="s">
        <v>23618</v>
      </c>
      <c r="L12616" s="52" t="s">
        <v>23618</v>
      </c>
      <c r="M12616" s="52" t="s">
        <v>23618</v>
      </c>
      <c r="N12616" s="52" t="s">
        <v>23618</v>
      </c>
      <c r="O12616" s="52" t="s">
        <v>23618</v>
      </c>
    </row>
    <row r="12617" spans="1:15" s="53" customFormat="1" x14ac:dyDescent="0.45">
      <c r="A12617" s="53">
        <v>4070000029</v>
      </c>
      <c r="B12617" s="53" t="s">
        <v>13218</v>
      </c>
      <c r="C12617" s="53">
        <v>637</v>
      </c>
      <c r="F12617" s="53" t="s">
        <v>4089</v>
      </c>
      <c r="G12617" s="52">
        <v>0</v>
      </c>
      <c r="H12617" s="52">
        <f t="shared" si="591"/>
        <v>0</v>
      </c>
      <c r="I12617" s="52">
        <f t="shared" si="592"/>
        <v>0</v>
      </c>
      <c r="J12617" s="52">
        <f t="shared" si="593"/>
        <v>0</v>
      </c>
      <c r="K12617" s="52" t="s">
        <v>23618</v>
      </c>
      <c r="L12617" s="52" t="s">
        <v>23618</v>
      </c>
      <c r="M12617" s="52" t="s">
        <v>23618</v>
      </c>
      <c r="N12617" s="52" t="s">
        <v>23618</v>
      </c>
      <c r="O12617" s="52" t="s">
        <v>23618</v>
      </c>
    </row>
    <row r="12618" spans="1:15" s="53" customFormat="1" x14ac:dyDescent="0.45">
      <c r="A12618" s="53">
        <v>4070000035</v>
      </c>
      <c r="B12618" s="53" t="s">
        <v>11144</v>
      </c>
      <c r="C12618" s="53">
        <v>637</v>
      </c>
      <c r="F12618" s="53" t="s">
        <v>4089</v>
      </c>
      <c r="G12618" s="52">
        <v>0</v>
      </c>
      <c r="H12618" s="52">
        <f t="shared" si="591"/>
        <v>0</v>
      </c>
      <c r="I12618" s="52">
        <f t="shared" si="592"/>
        <v>0</v>
      </c>
      <c r="J12618" s="52">
        <f t="shared" si="593"/>
        <v>0</v>
      </c>
      <c r="K12618" s="52" t="s">
        <v>23618</v>
      </c>
      <c r="L12618" s="52" t="s">
        <v>23618</v>
      </c>
      <c r="M12618" s="52" t="s">
        <v>23618</v>
      </c>
      <c r="N12618" s="52" t="s">
        <v>23618</v>
      </c>
      <c r="O12618" s="52" t="s">
        <v>23618</v>
      </c>
    </row>
    <row r="12619" spans="1:15" s="53" customFormat="1" x14ac:dyDescent="0.45">
      <c r="A12619" s="53">
        <v>4070000046</v>
      </c>
      <c r="B12619" s="53" t="s">
        <v>10466</v>
      </c>
      <c r="C12619" s="53">
        <v>637</v>
      </c>
      <c r="F12619" s="53" t="s">
        <v>4089</v>
      </c>
      <c r="G12619" s="52">
        <v>0</v>
      </c>
      <c r="H12619" s="52">
        <f t="shared" si="591"/>
        <v>0</v>
      </c>
      <c r="I12619" s="52">
        <f t="shared" si="592"/>
        <v>0</v>
      </c>
      <c r="J12619" s="52">
        <f t="shared" si="593"/>
        <v>0</v>
      </c>
      <c r="K12619" s="52" t="s">
        <v>23618</v>
      </c>
      <c r="L12619" s="52" t="s">
        <v>23618</v>
      </c>
      <c r="M12619" s="52" t="s">
        <v>23618</v>
      </c>
      <c r="N12619" s="52" t="s">
        <v>23618</v>
      </c>
      <c r="O12619" s="52" t="s">
        <v>23618</v>
      </c>
    </row>
    <row r="12620" spans="1:15" s="53" customFormat="1" x14ac:dyDescent="0.45">
      <c r="A12620" s="53">
        <v>4070000054</v>
      </c>
      <c r="B12620" s="53" t="s">
        <v>13219</v>
      </c>
      <c r="C12620" s="53">
        <v>637</v>
      </c>
      <c r="F12620" s="53" t="s">
        <v>4089</v>
      </c>
      <c r="G12620" s="52">
        <v>0</v>
      </c>
      <c r="H12620" s="52">
        <f t="shared" si="591"/>
        <v>0</v>
      </c>
      <c r="I12620" s="52">
        <f t="shared" si="592"/>
        <v>0</v>
      </c>
      <c r="J12620" s="52">
        <f t="shared" si="593"/>
        <v>0</v>
      </c>
      <c r="K12620" s="52" t="s">
        <v>23618</v>
      </c>
      <c r="L12620" s="52" t="s">
        <v>23618</v>
      </c>
      <c r="M12620" s="52" t="s">
        <v>23618</v>
      </c>
      <c r="N12620" s="52" t="s">
        <v>23618</v>
      </c>
      <c r="O12620" s="52" t="s">
        <v>23618</v>
      </c>
    </row>
    <row r="12621" spans="1:15" s="53" customFormat="1" x14ac:dyDescent="0.45">
      <c r="A12621" s="53">
        <v>4070000056</v>
      </c>
      <c r="B12621" s="53" t="s">
        <v>11145</v>
      </c>
      <c r="C12621" s="53">
        <v>259</v>
      </c>
      <c r="D12621" s="53">
        <v>90648</v>
      </c>
      <c r="G12621" s="52">
        <v>0</v>
      </c>
      <c r="H12621" s="52">
        <f t="shared" si="591"/>
        <v>0</v>
      </c>
      <c r="I12621" s="52">
        <f t="shared" si="592"/>
        <v>0</v>
      </c>
      <c r="J12621" s="52">
        <f t="shared" si="593"/>
        <v>0</v>
      </c>
      <c r="K12621" s="52" t="s">
        <v>23618</v>
      </c>
      <c r="L12621" s="52" t="s">
        <v>23618</v>
      </c>
      <c r="M12621" s="52" t="s">
        <v>23618</v>
      </c>
      <c r="N12621" s="52" t="s">
        <v>23618</v>
      </c>
      <c r="O12621" s="52" t="s">
        <v>23618</v>
      </c>
    </row>
    <row r="12622" spans="1:15" s="53" customFormat="1" x14ac:dyDescent="0.45">
      <c r="A12622" s="53">
        <v>4070000058</v>
      </c>
      <c r="B12622" s="53" t="s">
        <v>11146</v>
      </c>
      <c r="C12622" s="53">
        <v>636</v>
      </c>
      <c r="F12622" s="53" t="s">
        <v>6695</v>
      </c>
      <c r="G12622" s="52">
        <v>0</v>
      </c>
      <c r="H12622" s="52">
        <f t="shared" si="591"/>
        <v>0</v>
      </c>
      <c r="I12622" s="52">
        <f t="shared" si="592"/>
        <v>0</v>
      </c>
      <c r="J12622" s="52">
        <f t="shared" si="593"/>
        <v>0</v>
      </c>
      <c r="K12622" s="52" t="s">
        <v>23618</v>
      </c>
      <c r="L12622" s="52" t="s">
        <v>23618</v>
      </c>
      <c r="M12622" s="52" t="s">
        <v>23618</v>
      </c>
      <c r="N12622" s="52" t="s">
        <v>23618</v>
      </c>
      <c r="O12622" s="52" t="s">
        <v>23618</v>
      </c>
    </row>
    <row r="12623" spans="1:15" s="53" customFormat="1" x14ac:dyDescent="0.45">
      <c r="A12623" s="53">
        <v>4070000059</v>
      </c>
      <c r="B12623" s="53" t="s">
        <v>10467</v>
      </c>
      <c r="C12623" s="53">
        <v>636</v>
      </c>
      <c r="F12623" s="53" t="s">
        <v>10468</v>
      </c>
      <c r="G12623" s="52">
        <v>0</v>
      </c>
      <c r="H12623" s="52">
        <f t="shared" si="591"/>
        <v>0</v>
      </c>
      <c r="I12623" s="52">
        <f t="shared" si="592"/>
        <v>0</v>
      </c>
      <c r="J12623" s="52">
        <f t="shared" si="593"/>
        <v>0</v>
      </c>
      <c r="K12623" s="52" t="s">
        <v>23618</v>
      </c>
      <c r="L12623" s="52" t="s">
        <v>23618</v>
      </c>
      <c r="M12623" s="52" t="s">
        <v>23618</v>
      </c>
      <c r="N12623" s="52" t="s">
        <v>23618</v>
      </c>
      <c r="O12623" s="52" t="s">
        <v>23618</v>
      </c>
    </row>
    <row r="12624" spans="1:15" s="53" customFormat="1" x14ac:dyDescent="0.45">
      <c r="A12624" s="53">
        <v>4070000063</v>
      </c>
      <c r="B12624" s="53" t="s">
        <v>8554</v>
      </c>
      <c r="C12624" s="53">
        <v>637</v>
      </c>
      <c r="F12624" s="53" t="s">
        <v>4089</v>
      </c>
      <c r="G12624" s="52">
        <v>0</v>
      </c>
      <c r="H12624" s="52">
        <f t="shared" si="591"/>
        <v>0</v>
      </c>
      <c r="I12624" s="52">
        <f t="shared" si="592"/>
        <v>0</v>
      </c>
      <c r="J12624" s="52">
        <f t="shared" si="593"/>
        <v>0</v>
      </c>
      <c r="K12624" s="52" t="s">
        <v>23618</v>
      </c>
      <c r="L12624" s="52" t="s">
        <v>23618</v>
      </c>
      <c r="M12624" s="52" t="s">
        <v>23618</v>
      </c>
      <c r="N12624" s="52" t="s">
        <v>23618</v>
      </c>
      <c r="O12624" s="52" t="s">
        <v>23618</v>
      </c>
    </row>
    <row r="12625" spans="1:15" s="53" customFormat="1" x14ac:dyDescent="0.45">
      <c r="A12625" s="53">
        <v>4070000068</v>
      </c>
      <c r="B12625" s="53" t="s">
        <v>11147</v>
      </c>
      <c r="C12625" s="53">
        <v>637</v>
      </c>
      <c r="F12625" s="53" t="s">
        <v>4089</v>
      </c>
      <c r="G12625" s="52">
        <v>0</v>
      </c>
      <c r="H12625" s="52">
        <f t="shared" si="591"/>
        <v>0</v>
      </c>
      <c r="I12625" s="52">
        <f t="shared" si="592"/>
        <v>0</v>
      </c>
      <c r="J12625" s="52">
        <f t="shared" si="593"/>
        <v>0</v>
      </c>
      <c r="K12625" s="52" t="s">
        <v>23618</v>
      </c>
      <c r="L12625" s="52" t="s">
        <v>23618</v>
      </c>
      <c r="M12625" s="52" t="s">
        <v>23618</v>
      </c>
      <c r="N12625" s="52" t="s">
        <v>23618</v>
      </c>
      <c r="O12625" s="52" t="s">
        <v>23618</v>
      </c>
    </row>
    <row r="12626" spans="1:15" s="53" customFormat="1" x14ac:dyDescent="0.45">
      <c r="A12626" s="53">
        <v>4070000074</v>
      </c>
      <c r="B12626" s="53" t="s">
        <v>11148</v>
      </c>
      <c r="C12626" s="53">
        <v>637</v>
      </c>
      <c r="F12626" s="53" t="s">
        <v>4089</v>
      </c>
      <c r="G12626" s="52">
        <v>0</v>
      </c>
      <c r="H12626" s="52">
        <f t="shared" si="591"/>
        <v>0</v>
      </c>
      <c r="I12626" s="52">
        <f t="shared" si="592"/>
        <v>0</v>
      </c>
      <c r="J12626" s="52">
        <f t="shared" si="593"/>
        <v>0</v>
      </c>
      <c r="K12626" s="52" t="s">
        <v>23618</v>
      </c>
      <c r="L12626" s="52" t="s">
        <v>23618</v>
      </c>
      <c r="M12626" s="52" t="s">
        <v>23618</v>
      </c>
      <c r="N12626" s="52" t="s">
        <v>23618</v>
      </c>
      <c r="O12626" s="52" t="s">
        <v>23618</v>
      </c>
    </row>
    <row r="12627" spans="1:15" s="53" customFormat="1" x14ac:dyDescent="0.45">
      <c r="A12627" s="53">
        <v>4070000085</v>
      </c>
      <c r="B12627" s="53" t="s">
        <v>10469</v>
      </c>
      <c r="C12627" s="53">
        <v>637</v>
      </c>
      <c r="F12627" s="53" t="s">
        <v>4089</v>
      </c>
      <c r="G12627" s="52">
        <v>0</v>
      </c>
      <c r="H12627" s="52">
        <f t="shared" si="591"/>
        <v>0</v>
      </c>
      <c r="I12627" s="52">
        <f t="shared" si="592"/>
        <v>0</v>
      </c>
      <c r="J12627" s="52">
        <f t="shared" si="593"/>
        <v>0</v>
      </c>
      <c r="K12627" s="52" t="s">
        <v>23618</v>
      </c>
      <c r="L12627" s="52" t="s">
        <v>23618</v>
      </c>
      <c r="M12627" s="52" t="s">
        <v>23618</v>
      </c>
      <c r="N12627" s="52" t="s">
        <v>23618</v>
      </c>
      <c r="O12627" s="52" t="s">
        <v>23618</v>
      </c>
    </row>
    <row r="12628" spans="1:15" s="53" customFormat="1" x14ac:dyDescent="0.45">
      <c r="A12628" s="53">
        <v>4070000086</v>
      </c>
      <c r="B12628" s="53" t="s">
        <v>11149</v>
      </c>
      <c r="C12628" s="53">
        <v>637</v>
      </c>
      <c r="F12628" s="53" t="s">
        <v>4089</v>
      </c>
      <c r="G12628" s="52">
        <v>0</v>
      </c>
      <c r="H12628" s="52">
        <f t="shared" si="591"/>
        <v>0</v>
      </c>
      <c r="I12628" s="52">
        <f t="shared" si="592"/>
        <v>0</v>
      </c>
      <c r="J12628" s="52">
        <f t="shared" si="593"/>
        <v>0</v>
      </c>
      <c r="K12628" s="52" t="s">
        <v>23618</v>
      </c>
      <c r="L12628" s="52" t="s">
        <v>23618</v>
      </c>
      <c r="M12628" s="52" t="s">
        <v>23618</v>
      </c>
      <c r="N12628" s="52" t="s">
        <v>23618</v>
      </c>
      <c r="O12628" s="52" t="s">
        <v>23618</v>
      </c>
    </row>
    <row r="12629" spans="1:15" s="53" customFormat="1" x14ac:dyDescent="0.45">
      <c r="A12629" s="53">
        <v>4070000096</v>
      </c>
      <c r="B12629" s="53" t="s">
        <v>8555</v>
      </c>
      <c r="C12629" s="53">
        <v>637</v>
      </c>
      <c r="F12629" s="53" t="s">
        <v>4089</v>
      </c>
      <c r="G12629" s="52">
        <v>0</v>
      </c>
      <c r="H12629" s="52">
        <f t="shared" si="591"/>
        <v>0</v>
      </c>
      <c r="I12629" s="52">
        <f t="shared" si="592"/>
        <v>0</v>
      </c>
      <c r="J12629" s="52">
        <f t="shared" si="593"/>
        <v>0</v>
      </c>
      <c r="K12629" s="52" t="s">
        <v>23618</v>
      </c>
      <c r="L12629" s="52" t="s">
        <v>23618</v>
      </c>
      <c r="M12629" s="52" t="s">
        <v>23618</v>
      </c>
      <c r="N12629" s="52" t="s">
        <v>23618</v>
      </c>
      <c r="O12629" s="52" t="s">
        <v>23618</v>
      </c>
    </row>
    <row r="12630" spans="1:15" s="53" customFormat="1" x14ac:dyDescent="0.45">
      <c r="A12630" s="53">
        <v>4070000102</v>
      </c>
      <c r="B12630" s="53" t="s">
        <v>10470</v>
      </c>
      <c r="C12630" s="53">
        <v>636</v>
      </c>
      <c r="F12630" s="53" t="s">
        <v>10471</v>
      </c>
      <c r="G12630" s="52">
        <v>0</v>
      </c>
      <c r="H12630" s="52">
        <f t="shared" si="591"/>
        <v>0</v>
      </c>
      <c r="I12630" s="52">
        <f t="shared" si="592"/>
        <v>0</v>
      </c>
      <c r="J12630" s="52">
        <f t="shared" si="593"/>
        <v>0</v>
      </c>
      <c r="K12630" s="52" t="s">
        <v>23618</v>
      </c>
      <c r="L12630" s="52" t="s">
        <v>23618</v>
      </c>
      <c r="M12630" s="52" t="s">
        <v>23618</v>
      </c>
      <c r="N12630" s="52" t="s">
        <v>23618</v>
      </c>
      <c r="O12630" s="52" t="s">
        <v>23618</v>
      </c>
    </row>
    <row r="12631" spans="1:15" s="53" customFormat="1" x14ac:dyDescent="0.45">
      <c r="A12631" s="53">
        <v>4070000111</v>
      </c>
      <c r="B12631" s="53" t="s">
        <v>13220</v>
      </c>
      <c r="C12631" s="53">
        <v>637</v>
      </c>
      <c r="F12631" s="53" t="s">
        <v>4089</v>
      </c>
      <c r="G12631" s="52">
        <v>0</v>
      </c>
      <c r="H12631" s="52">
        <f t="shared" si="591"/>
        <v>0</v>
      </c>
      <c r="I12631" s="52">
        <f t="shared" si="592"/>
        <v>0</v>
      </c>
      <c r="J12631" s="52">
        <f t="shared" si="593"/>
        <v>0</v>
      </c>
      <c r="K12631" s="52" t="s">
        <v>23618</v>
      </c>
      <c r="L12631" s="52" t="s">
        <v>23618</v>
      </c>
      <c r="M12631" s="52" t="s">
        <v>23618</v>
      </c>
      <c r="N12631" s="52" t="s">
        <v>23618</v>
      </c>
      <c r="O12631" s="52" t="s">
        <v>23618</v>
      </c>
    </row>
    <row r="12632" spans="1:15" s="53" customFormat="1" x14ac:dyDescent="0.45">
      <c r="A12632" s="53">
        <v>4070000113</v>
      </c>
      <c r="B12632" s="53" t="s">
        <v>10472</v>
      </c>
      <c r="C12632" s="53">
        <v>637</v>
      </c>
      <c r="F12632" s="53" t="s">
        <v>4089</v>
      </c>
      <c r="G12632" s="52">
        <v>0</v>
      </c>
      <c r="H12632" s="52">
        <f t="shared" si="591"/>
        <v>0</v>
      </c>
      <c r="I12632" s="52">
        <f t="shared" si="592"/>
        <v>0</v>
      </c>
      <c r="J12632" s="52">
        <f t="shared" si="593"/>
        <v>0</v>
      </c>
      <c r="K12632" s="52" t="s">
        <v>23618</v>
      </c>
      <c r="L12632" s="52" t="s">
        <v>23618</v>
      </c>
      <c r="M12632" s="52" t="s">
        <v>23618</v>
      </c>
      <c r="N12632" s="52" t="s">
        <v>23618</v>
      </c>
      <c r="O12632" s="52" t="s">
        <v>23618</v>
      </c>
    </row>
    <row r="12633" spans="1:15" s="53" customFormat="1" x14ac:dyDescent="0.45">
      <c r="A12633" s="53">
        <v>4070000120</v>
      </c>
      <c r="B12633" s="53" t="s">
        <v>24033</v>
      </c>
      <c r="C12633" s="53">
        <v>637</v>
      </c>
      <c r="F12633" s="53" t="s">
        <v>4089</v>
      </c>
      <c r="G12633" s="52">
        <v>0</v>
      </c>
      <c r="H12633" s="52">
        <f t="shared" si="591"/>
        <v>0</v>
      </c>
      <c r="I12633" s="52">
        <f t="shared" si="592"/>
        <v>0</v>
      </c>
      <c r="J12633" s="52">
        <f t="shared" si="593"/>
        <v>0</v>
      </c>
      <c r="K12633" s="52">
        <v>0</v>
      </c>
      <c r="L12633" s="52">
        <v>0</v>
      </c>
      <c r="M12633" s="52">
        <v>0</v>
      </c>
      <c r="N12633" s="52">
        <v>0</v>
      </c>
      <c r="O12633" s="52">
        <v>0</v>
      </c>
    </row>
    <row r="12634" spans="1:15" s="53" customFormat="1" x14ac:dyDescent="0.45">
      <c r="A12634" s="53">
        <v>4070000126</v>
      </c>
      <c r="B12634" s="53" t="s">
        <v>10473</v>
      </c>
      <c r="C12634" s="53">
        <v>637</v>
      </c>
      <c r="F12634" s="53" t="s">
        <v>4089</v>
      </c>
      <c r="G12634" s="52">
        <v>0</v>
      </c>
      <c r="H12634" s="52">
        <f t="shared" si="591"/>
        <v>0</v>
      </c>
      <c r="I12634" s="52">
        <f t="shared" si="592"/>
        <v>0</v>
      </c>
      <c r="J12634" s="52">
        <f t="shared" si="593"/>
        <v>0</v>
      </c>
      <c r="K12634" s="52" t="s">
        <v>23618</v>
      </c>
      <c r="L12634" s="52" t="s">
        <v>23618</v>
      </c>
      <c r="M12634" s="52" t="s">
        <v>23618</v>
      </c>
      <c r="N12634" s="52" t="s">
        <v>23618</v>
      </c>
      <c r="O12634" s="52" t="s">
        <v>23618</v>
      </c>
    </row>
    <row r="12635" spans="1:15" s="53" customFormat="1" x14ac:dyDescent="0.45">
      <c r="A12635" s="53">
        <v>4070000134</v>
      </c>
      <c r="B12635" s="53" t="s">
        <v>8556</v>
      </c>
      <c r="C12635" s="53">
        <v>251</v>
      </c>
      <c r="G12635" s="52">
        <v>0</v>
      </c>
      <c r="H12635" s="52">
        <f t="shared" si="591"/>
        <v>0</v>
      </c>
      <c r="I12635" s="52">
        <f t="shared" si="592"/>
        <v>0</v>
      </c>
      <c r="J12635" s="52">
        <f t="shared" si="593"/>
        <v>0</v>
      </c>
      <c r="K12635" s="52" t="s">
        <v>23618</v>
      </c>
      <c r="L12635" s="52" t="s">
        <v>23618</v>
      </c>
      <c r="M12635" s="52" t="s">
        <v>23618</v>
      </c>
      <c r="N12635" s="52" t="s">
        <v>23618</v>
      </c>
      <c r="O12635" s="52" t="s">
        <v>23618</v>
      </c>
    </row>
    <row r="12636" spans="1:15" s="53" customFormat="1" x14ac:dyDescent="0.45">
      <c r="A12636" s="53">
        <v>4070000136</v>
      </c>
      <c r="B12636" s="53" t="s">
        <v>13221</v>
      </c>
      <c r="C12636" s="53">
        <v>637</v>
      </c>
      <c r="F12636" s="53" t="s">
        <v>4089</v>
      </c>
      <c r="G12636" s="52">
        <v>0</v>
      </c>
      <c r="H12636" s="52">
        <f t="shared" si="591"/>
        <v>0</v>
      </c>
      <c r="I12636" s="52">
        <f t="shared" si="592"/>
        <v>0</v>
      </c>
      <c r="J12636" s="52">
        <f t="shared" si="593"/>
        <v>0</v>
      </c>
      <c r="K12636" s="52" t="s">
        <v>23618</v>
      </c>
      <c r="L12636" s="52" t="s">
        <v>23618</v>
      </c>
      <c r="M12636" s="52" t="s">
        <v>23618</v>
      </c>
      <c r="N12636" s="52" t="s">
        <v>23618</v>
      </c>
      <c r="O12636" s="52" t="s">
        <v>23618</v>
      </c>
    </row>
    <row r="12637" spans="1:15" s="53" customFormat="1" x14ac:dyDescent="0.45">
      <c r="A12637" s="53">
        <v>4070000138</v>
      </c>
      <c r="B12637" s="53" t="s">
        <v>13222</v>
      </c>
      <c r="C12637" s="53">
        <v>259</v>
      </c>
      <c r="G12637" s="52">
        <v>0</v>
      </c>
      <c r="H12637" s="52">
        <f t="shared" si="591"/>
        <v>0</v>
      </c>
      <c r="I12637" s="52">
        <f t="shared" si="592"/>
        <v>0</v>
      </c>
      <c r="J12637" s="52">
        <f t="shared" si="593"/>
        <v>0</v>
      </c>
      <c r="K12637" s="52" t="s">
        <v>23618</v>
      </c>
      <c r="L12637" s="52" t="s">
        <v>23618</v>
      </c>
      <c r="M12637" s="52" t="s">
        <v>23618</v>
      </c>
      <c r="N12637" s="52" t="s">
        <v>23618</v>
      </c>
      <c r="O12637" s="52" t="s">
        <v>23618</v>
      </c>
    </row>
    <row r="12638" spans="1:15" s="53" customFormat="1" x14ac:dyDescent="0.45">
      <c r="A12638" s="53">
        <v>4070000140</v>
      </c>
      <c r="B12638" s="53" t="s">
        <v>10474</v>
      </c>
      <c r="C12638" s="53">
        <v>637</v>
      </c>
      <c r="F12638" s="53" t="s">
        <v>4089</v>
      </c>
      <c r="G12638" s="52">
        <v>0</v>
      </c>
      <c r="H12638" s="52">
        <f t="shared" si="591"/>
        <v>0</v>
      </c>
      <c r="I12638" s="52">
        <f t="shared" si="592"/>
        <v>0</v>
      </c>
      <c r="J12638" s="52">
        <f t="shared" si="593"/>
        <v>0</v>
      </c>
      <c r="K12638" s="52" t="s">
        <v>23618</v>
      </c>
      <c r="L12638" s="52" t="s">
        <v>23618</v>
      </c>
      <c r="M12638" s="52" t="s">
        <v>23618</v>
      </c>
      <c r="N12638" s="52" t="s">
        <v>23618</v>
      </c>
      <c r="O12638" s="52" t="s">
        <v>23618</v>
      </c>
    </row>
    <row r="12639" spans="1:15" s="53" customFormat="1" x14ac:dyDescent="0.45">
      <c r="A12639" s="53">
        <v>4070000161</v>
      </c>
      <c r="B12639" s="53" t="s">
        <v>13223</v>
      </c>
      <c r="C12639" s="53">
        <v>637</v>
      </c>
      <c r="F12639" s="53" t="s">
        <v>4089</v>
      </c>
      <c r="G12639" s="52">
        <v>0</v>
      </c>
      <c r="H12639" s="52">
        <f t="shared" si="591"/>
        <v>0</v>
      </c>
      <c r="I12639" s="52">
        <f t="shared" si="592"/>
        <v>0</v>
      </c>
      <c r="J12639" s="52">
        <f t="shared" si="593"/>
        <v>0</v>
      </c>
      <c r="K12639" s="52" t="s">
        <v>23618</v>
      </c>
      <c r="L12639" s="52" t="s">
        <v>23618</v>
      </c>
      <c r="M12639" s="52" t="s">
        <v>23618</v>
      </c>
      <c r="N12639" s="52" t="s">
        <v>23618</v>
      </c>
      <c r="O12639" s="52" t="s">
        <v>23618</v>
      </c>
    </row>
    <row r="12640" spans="1:15" s="53" customFormat="1" x14ac:dyDescent="0.45">
      <c r="A12640" s="53">
        <v>4070000164</v>
      </c>
      <c r="B12640" s="53" t="s">
        <v>8614</v>
      </c>
      <c r="C12640" s="53">
        <v>637</v>
      </c>
      <c r="F12640" s="53" t="s">
        <v>4089</v>
      </c>
      <c r="G12640" s="52">
        <v>0</v>
      </c>
      <c r="H12640" s="52">
        <f t="shared" si="591"/>
        <v>0</v>
      </c>
      <c r="I12640" s="52">
        <f t="shared" si="592"/>
        <v>0</v>
      </c>
      <c r="J12640" s="52">
        <f t="shared" si="593"/>
        <v>0</v>
      </c>
      <c r="K12640" s="52" t="s">
        <v>23618</v>
      </c>
      <c r="L12640" s="52" t="s">
        <v>23618</v>
      </c>
      <c r="M12640" s="52" t="s">
        <v>23618</v>
      </c>
      <c r="N12640" s="52" t="s">
        <v>23618</v>
      </c>
      <c r="O12640" s="52" t="s">
        <v>23618</v>
      </c>
    </row>
    <row r="12641" spans="1:15" s="53" customFormat="1" x14ac:dyDescent="0.45">
      <c r="A12641" s="53">
        <v>4070000177</v>
      </c>
      <c r="B12641" s="53" t="s">
        <v>13280</v>
      </c>
      <c r="C12641" s="53">
        <v>637</v>
      </c>
      <c r="F12641" s="53" t="s">
        <v>4089</v>
      </c>
      <c r="G12641" s="52">
        <v>0</v>
      </c>
      <c r="H12641" s="52">
        <f t="shared" si="591"/>
        <v>0</v>
      </c>
      <c r="I12641" s="52">
        <f t="shared" si="592"/>
        <v>0</v>
      </c>
      <c r="J12641" s="52">
        <f t="shared" si="593"/>
        <v>0</v>
      </c>
      <c r="K12641" s="52" t="s">
        <v>23618</v>
      </c>
      <c r="L12641" s="52" t="s">
        <v>23618</v>
      </c>
      <c r="M12641" s="52" t="s">
        <v>23618</v>
      </c>
      <c r="N12641" s="52" t="s">
        <v>23618</v>
      </c>
      <c r="O12641" s="52" t="s">
        <v>23618</v>
      </c>
    </row>
    <row r="12642" spans="1:15" s="53" customFormat="1" x14ac:dyDescent="0.45">
      <c r="A12642" s="53">
        <v>4070000180</v>
      </c>
      <c r="B12642" s="53" t="s">
        <v>11150</v>
      </c>
      <c r="C12642" s="53">
        <v>637</v>
      </c>
      <c r="F12642" s="53" t="s">
        <v>4089</v>
      </c>
      <c r="G12642" s="52">
        <v>0</v>
      </c>
      <c r="H12642" s="52">
        <f t="shared" si="591"/>
        <v>0</v>
      </c>
      <c r="I12642" s="52">
        <f t="shared" si="592"/>
        <v>0</v>
      </c>
      <c r="J12642" s="52">
        <f t="shared" si="593"/>
        <v>0</v>
      </c>
      <c r="K12642" s="52" t="s">
        <v>23618</v>
      </c>
      <c r="L12642" s="52" t="s">
        <v>23618</v>
      </c>
      <c r="M12642" s="52" t="s">
        <v>23618</v>
      </c>
      <c r="N12642" s="52" t="s">
        <v>23618</v>
      </c>
      <c r="O12642" s="52" t="s">
        <v>23618</v>
      </c>
    </row>
    <row r="12643" spans="1:15" s="53" customFormat="1" x14ac:dyDescent="0.45">
      <c r="A12643" s="53">
        <v>4070000209</v>
      </c>
      <c r="B12643" s="53" t="s">
        <v>11188</v>
      </c>
      <c r="C12643" s="53">
        <v>637</v>
      </c>
      <c r="F12643" s="53" t="s">
        <v>4089</v>
      </c>
      <c r="G12643" s="52">
        <v>0</v>
      </c>
      <c r="H12643" s="52">
        <f t="shared" si="591"/>
        <v>0</v>
      </c>
      <c r="I12643" s="52">
        <f t="shared" si="592"/>
        <v>0</v>
      </c>
      <c r="J12643" s="52">
        <f t="shared" si="593"/>
        <v>0</v>
      </c>
      <c r="K12643" s="52" t="s">
        <v>23618</v>
      </c>
      <c r="L12643" s="52" t="s">
        <v>23618</v>
      </c>
      <c r="M12643" s="52" t="s">
        <v>23618</v>
      </c>
      <c r="N12643" s="52" t="s">
        <v>23618</v>
      </c>
      <c r="O12643" s="52" t="s">
        <v>23618</v>
      </c>
    </row>
    <row r="12644" spans="1:15" s="53" customFormat="1" x14ac:dyDescent="0.45">
      <c r="A12644" s="53">
        <v>4070000216</v>
      </c>
      <c r="B12644" s="53" t="s">
        <v>10475</v>
      </c>
      <c r="C12644" s="53">
        <v>637</v>
      </c>
      <c r="F12644" s="53" t="s">
        <v>4089</v>
      </c>
      <c r="G12644" s="52">
        <v>0</v>
      </c>
      <c r="H12644" s="52">
        <f t="shared" si="591"/>
        <v>0</v>
      </c>
      <c r="I12644" s="52">
        <f t="shared" si="592"/>
        <v>0</v>
      </c>
      <c r="J12644" s="52">
        <f t="shared" si="593"/>
        <v>0</v>
      </c>
      <c r="K12644" s="52" t="s">
        <v>23618</v>
      </c>
      <c r="L12644" s="52" t="s">
        <v>23618</v>
      </c>
      <c r="M12644" s="52" t="s">
        <v>23618</v>
      </c>
      <c r="N12644" s="52" t="s">
        <v>23618</v>
      </c>
      <c r="O12644" s="52" t="s">
        <v>23618</v>
      </c>
    </row>
    <row r="12645" spans="1:15" s="53" customFormat="1" x14ac:dyDescent="0.45">
      <c r="A12645" s="53">
        <v>4070000217</v>
      </c>
      <c r="B12645" s="53" t="s">
        <v>13281</v>
      </c>
      <c r="C12645" s="53">
        <v>637</v>
      </c>
      <c r="F12645" s="53" t="s">
        <v>4089</v>
      </c>
      <c r="G12645" s="52">
        <v>0</v>
      </c>
      <c r="H12645" s="52">
        <f t="shared" si="591"/>
        <v>0</v>
      </c>
      <c r="I12645" s="52">
        <f t="shared" si="592"/>
        <v>0</v>
      </c>
      <c r="J12645" s="52">
        <f t="shared" si="593"/>
        <v>0</v>
      </c>
      <c r="K12645" s="52" t="s">
        <v>23618</v>
      </c>
      <c r="L12645" s="52" t="s">
        <v>23618</v>
      </c>
      <c r="M12645" s="52" t="s">
        <v>23618</v>
      </c>
      <c r="N12645" s="52" t="s">
        <v>23618</v>
      </c>
      <c r="O12645" s="52" t="s">
        <v>23618</v>
      </c>
    </row>
    <row r="12646" spans="1:15" s="53" customFormat="1" x14ac:dyDescent="0.45">
      <c r="A12646" s="53">
        <v>4070000223</v>
      </c>
      <c r="B12646" s="53" t="s">
        <v>8615</v>
      </c>
      <c r="C12646" s="53">
        <v>637</v>
      </c>
      <c r="F12646" s="53" t="s">
        <v>4089</v>
      </c>
      <c r="G12646" s="52">
        <v>0</v>
      </c>
      <c r="H12646" s="52">
        <f t="shared" si="591"/>
        <v>0</v>
      </c>
      <c r="I12646" s="52">
        <f t="shared" si="592"/>
        <v>0</v>
      </c>
      <c r="J12646" s="52">
        <f t="shared" si="593"/>
        <v>0</v>
      </c>
      <c r="K12646" s="52" t="s">
        <v>23618</v>
      </c>
      <c r="L12646" s="52" t="s">
        <v>23618</v>
      </c>
      <c r="M12646" s="52" t="s">
        <v>23618</v>
      </c>
      <c r="N12646" s="52" t="s">
        <v>23618</v>
      </c>
      <c r="O12646" s="52" t="s">
        <v>23618</v>
      </c>
    </row>
    <row r="12647" spans="1:15" s="53" customFormat="1" x14ac:dyDescent="0.45">
      <c r="A12647" s="53">
        <v>4070000231</v>
      </c>
      <c r="B12647" s="53" t="s">
        <v>11189</v>
      </c>
      <c r="C12647" s="53">
        <v>637</v>
      </c>
      <c r="F12647" s="53" t="s">
        <v>4089</v>
      </c>
      <c r="G12647" s="52">
        <v>0</v>
      </c>
      <c r="H12647" s="52">
        <f t="shared" si="591"/>
        <v>0</v>
      </c>
      <c r="I12647" s="52">
        <f t="shared" si="592"/>
        <v>0</v>
      </c>
      <c r="J12647" s="52">
        <f t="shared" si="593"/>
        <v>0</v>
      </c>
      <c r="K12647" s="52" t="s">
        <v>23618</v>
      </c>
      <c r="L12647" s="52" t="s">
        <v>23618</v>
      </c>
      <c r="M12647" s="52" t="s">
        <v>23618</v>
      </c>
      <c r="N12647" s="52" t="s">
        <v>23618</v>
      </c>
      <c r="O12647" s="52" t="s">
        <v>23618</v>
      </c>
    </row>
    <row r="12648" spans="1:15" s="53" customFormat="1" x14ac:dyDescent="0.45">
      <c r="A12648" s="53">
        <v>4070000233</v>
      </c>
      <c r="B12648" s="53" t="s">
        <v>11190</v>
      </c>
      <c r="C12648" s="53">
        <v>637</v>
      </c>
      <c r="F12648" s="53" t="s">
        <v>4089</v>
      </c>
      <c r="G12648" s="52">
        <v>0</v>
      </c>
      <c r="H12648" s="52">
        <f t="shared" si="591"/>
        <v>0</v>
      </c>
      <c r="I12648" s="52">
        <f t="shared" si="592"/>
        <v>0</v>
      </c>
      <c r="J12648" s="52">
        <f t="shared" si="593"/>
        <v>0</v>
      </c>
      <c r="K12648" s="52" t="s">
        <v>23618</v>
      </c>
      <c r="L12648" s="52" t="s">
        <v>23618</v>
      </c>
      <c r="M12648" s="52" t="s">
        <v>23618</v>
      </c>
      <c r="N12648" s="52" t="s">
        <v>23618</v>
      </c>
      <c r="O12648" s="52" t="s">
        <v>23618</v>
      </c>
    </row>
    <row r="12649" spans="1:15" s="53" customFormat="1" x14ac:dyDescent="0.45">
      <c r="A12649" s="53">
        <v>4070000236</v>
      </c>
      <c r="B12649" s="53" t="s">
        <v>10503</v>
      </c>
      <c r="C12649" s="53">
        <v>637</v>
      </c>
      <c r="F12649" s="53" t="s">
        <v>4089</v>
      </c>
      <c r="G12649" s="52">
        <v>0</v>
      </c>
      <c r="H12649" s="52">
        <f t="shared" si="591"/>
        <v>0</v>
      </c>
      <c r="I12649" s="52">
        <f t="shared" si="592"/>
        <v>0</v>
      </c>
      <c r="J12649" s="52">
        <f t="shared" si="593"/>
        <v>0</v>
      </c>
      <c r="K12649" s="52" t="s">
        <v>23618</v>
      </c>
      <c r="L12649" s="52" t="s">
        <v>23618</v>
      </c>
      <c r="M12649" s="52" t="s">
        <v>23618</v>
      </c>
      <c r="N12649" s="52" t="s">
        <v>23618</v>
      </c>
      <c r="O12649" s="52" t="s">
        <v>23618</v>
      </c>
    </row>
    <row r="12650" spans="1:15" s="53" customFormat="1" x14ac:dyDescent="0.45">
      <c r="A12650" s="53">
        <v>4070000240</v>
      </c>
      <c r="B12650" s="53" t="s">
        <v>13282</v>
      </c>
      <c r="C12650" s="53">
        <v>250</v>
      </c>
      <c r="F12650" s="53" t="s">
        <v>13283</v>
      </c>
      <c r="G12650" s="52">
        <v>0</v>
      </c>
      <c r="H12650" s="52">
        <f t="shared" si="591"/>
        <v>0</v>
      </c>
      <c r="I12650" s="52">
        <f t="shared" si="592"/>
        <v>0</v>
      </c>
      <c r="J12650" s="52">
        <f t="shared" si="593"/>
        <v>0</v>
      </c>
      <c r="K12650" s="52" t="s">
        <v>23618</v>
      </c>
      <c r="L12650" s="52" t="s">
        <v>23618</v>
      </c>
      <c r="M12650" s="52" t="s">
        <v>23618</v>
      </c>
      <c r="N12650" s="52" t="s">
        <v>23618</v>
      </c>
      <c r="O12650" s="52" t="s">
        <v>23618</v>
      </c>
    </row>
    <row r="12651" spans="1:15" s="53" customFormat="1" x14ac:dyDescent="0.45">
      <c r="A12651" s="53">
        <v>4070000254</v>
      </c>
      <c r="B12651" s="53" t="s">
        <v>11191</v>
      </c>
      <c r="C12651" s="53">
        <v>637</v>
      </c>
      <c r="F12651" s="53" t="s">
        <v>4089</v>
      </c>
      <c r="G12651" s="52">
        <v>0</v>
      </c>
      <c r="H12651" s="52">
        <f t="shared" si="591"/>
        <v>0</v>
      </c>
      <c r="I12651" s="52">
        <f t="shared" si="592"/>
        <v>0</v>
      </c>
      <c r="J12651" s="52">
        <f t="shared" si="593"/>
        <v>0</v>
      </c>
      <c r="K12651" s="52" t="s">
        <v>23618</v>
      </c>
      <c r="L12651" s="52" t="s">
        <v>23618</v>
      </c>
      <c r="M12651" s="52" t="s">
        <v>23618</v>
      </c>
      <c r="N12651" s="52" t="s">
        <v>23618</v>
      </c>
      <c r="O12651" s="52" t="s">
        <v>23618</v>
      </c>
    </row>
    <row r="12652" spans="1:15" s="53" customFormat="1" x14ac:dyDescent="0.45">
      <c r="A12652" s="53">
        <v>4070000255</v>
      </c>
      <c r="B12652" s="53" t="s">
        <v>10504</v>
      </c>
      <c r="C12652" s="53">
        <v>637</v>
      </c>
      <c r="F12652" s="53" t="s">
        <v>4089</v>
      </c>
      <c r="G12652" s="52">
        <v>0</v>
      </c>
      <c r="H12652" s="52">
        <f t="shared" si="591"/>
        <v>0</v>
      </c>
      <c r="I12652" s="52">
        <f t="shared" si="592"/>
        <v>0</v>
      </c>
      <c r="J12652" s="52">
        <f t="shared" si="593"/>
        <v>0</v>
      </c>
      <c r="K12652" s="52" t="s">
        <v>23618</v>
      </c>
      <c r="L12652" s="52" t="s">
        <v>23618</v>
      </c>
      <c r="M12652" s="52" t="s">
        <v>23618</v>
      </c>
      <c r="N12652" s="52" t="s">
        <v>23618</v>
      </c>
      <c r="O12652" s="52" t="s">
        <v>23618</v>
      </c>
    </row>
    <row r="12653" spans="1:15" s="53" customFormat="1" x14ac:dyDescent="0.45">
      <c r="A12653" s="53">
        <v>4070000274</v>
      </c>
      <c r="B12653" s="53" t="s">
        <v>13284</v>
      </c>
      <c r="C12653" s="53">
        <v>637</v>
      </c>
      <c r="F12653" s="53" t="s">
        <v>4089</v>
      </c>
      <c r="G12653" s="52">
        <v>0</v>
      </c>
      <c r="H12653" s="52">
        <f t="shared" si="591"/>
        <v>0</v>
      </c>
      <c r="I12653" s="52">
        <f t="shared" si="592"/>
        <v>0</v>
      </c>
      <c r="J12653" s="52">
        <f t="shared" si="593"/>
        <v>0</v>
      </c>
      <c r="K12653" s="52" t="s">
        <v>23618</v>
      </c>
      <c r="L12653" s="52" t="s">
        <v>23618</v>
      </c>
      <c r="M12653" s="52" t="s">
        <v>23618</v>
      </c>
      <c r="N12653" s="52" t="s">
        <v>23618</v>
      </c>
      <c r="O12653" s="52" t="s">
        <v>23618</v>
      </c>
    </row>
    <row r="12654" spans="1:15" s="53" customFormat="1" x14ac:dyDescent="0.45">
      <c r="A12654" s="53">
        <v>4070000285</v>
      </c>
      <c r="B12654" s="53" t="s">
        <v>13285</v>
      </c>
      <c r="C12654" s="53">
        <v>637</v>
      </c>
      <c r="F12654" s="53" t="s">
        <v>4089</v>
      </c>
      <c r="G12654" s="52">
        <v>0</v>
      </c>
      <c r="H12654" s="52">
        <f t="shared" si="591"/>
        <v>0</v>
      </c>
      <c r="I12654" s="52">
        <f t="shared" si="592"/>
        <v>0</v>
      </c>
      <c r="J12654" s="52">
        <f t="shared" si="593"/>
        <v>0</v>
      </c>
      <c r="K12654" s="52" t="s">
        <v>23618</v>
      </c>
      <c r="L12654" s="52" t="s">
        <v>23618</v>
      </c>
      <c r="M12654" s="52" t="s">
        <v>23618</v>
      </c>
      <c r="N12654" s="52" t="s">
        <v>23618</v>
      </c>
      <c r="O12654" s="52" t="s">
        <v>23618</v>
      </c>
    </row>
    <row r="12655" spans="1:15" s="53" customFormat="1" x14ac:dyDescent="0.45">
      <c r="A12655" s="53">
        <v>4070000291</v>
      </c>
      <c r="B12655" s="53" t="s">
        <v>8616</v>
      </c>
      <c r="C12655" s="53">
        <v>637</v>
      </c>
      <c r="F12655" s="53" t="s">
        <v>4089</v>
      </c>
      <c r="G12655" s="52">
        <v>0</v>
      </c>
      <c r="H12655" s="52">
        <f t="shared" si="591"/>
        <v>0</v>
      </c>
      <c r="I12655" s="52">
        <f t="shared" si="592"/>
        <v>0</v>
      </c>
      <c r="J12655" s="52">
        <f t="shared" si="593"/>
        <v>0</v>
      </c>
      <c r="K12655" s="52" t="s">
        <v>23618</v>
      </c>
      <c r="L12655" s="52" t="s">
        <v>23618</v>
      </c>
      <c r="M12655" s="52" t="s">
        <v>23618</v>
      </c>
      <c r="N12655" s="52" t="s">
        <v>23618</v>
      </c>
      <c r="O12655" s="52" t="s">
        <v>23618</v>
      </c>
    </row>
    <row r="12656" spans="1:15" s="53" customFormat="1" x14ac:dyDescent="0.45">
      <c r="A12656" s="53">
        <v>4070000293</v>
      </c>
      <c r="B12656" s="53" t="s">
        <v>13286</v>
      </c>
      <c r="C12656" s="53">
        <v>636</v>
      </c>
      <c r="F12656" s="53" t="s">
        <v>10990</v>
      </c>
      <c r="G12656" s="52">
        <v>0</v>
      </c>
      <c r="H12656" s="52">
        <f t="shared" si="591"/>
        <v>0</v>
      </c>
      <c r="I12656" s="52">
        <f t="shared" si="592"/>
        <v>0</v>
      </c>
      <c r="J12656" s="52">
        <f t="shared" si="593"/>
        <v>0</v>
      </c>
      <c r="K12656" s="52" t="s">
        <v>23618</v>
      </c>
      <c r="L12656" s="52" t="s">
        <v>23618</v>
      </c>
      <c r="M12656" s="52" t="s">
        <v>23618</v>
      </c>
      <c r="N12656" s="52" t="s">
        <v>23618</v>
      </c>
      <c r="O12656" s="52" t="s">
        <v>23618</v>
      </c>
    </row>
    <row r="12657" spans="1:15" s="53" customFormat="1" x14ac:dyDescent="0.45">
      <c r="A12657" s="53">
        <v>4070000302</v>
      </c>
      <c r="B12657" s="53" t="s">
        <v>13323</v>
      </c>
      <c r="C12657" s="53">
        <v>251</v>
      </c>
      <c r="G12657" s="52">
        <v>0</v>
      </c>
      <c r="H12657" s="52">
        <f t="shared" si="591"/>
        <v>0</v>
      </c>
      <c r="I12657" s="52">
        <f t="shared" si="592"/>
        <v>0</v>
      </c>
      <c r="J12657" s="52">
        <f t="shared" si="593"/>
        <v>0</v>
      </c>
      <c r="K12657" s="52" t="s">
        <v>23618</v>
      </c>
      <c r="L12657" s="52" t="s">
        <v>23618</v>
      </c>
      <c r="M12657" s="52" t="s">
        <v>23618</v>
      </c>
      <c r="N12657" s="52" t="s">
        <v>23618</v>
      </c>
      <c r="O12657" s="52" t="s">
        <v>23618</v>
      </c>
    </row>
    <row r="12658" spans="1:15" s="53" customFormat="1" x14ac:dyDescent="0.45">
      <c r="A12658" s="53">
        <v>4070000307</v>
      </c>
      <c r="B12658" s="53" t="s">
        <v>13324</v>
      </c>
      <c r="C12658" s="53">
        <v>250</v>
      </c>
      <c r="G12658" s="52">
        <v>0</v>
      </c>
      <c r="H12658" s="52">
        <f t="shared" si="591"/>
        <v>0</v>
      </c>
      <c r="I12658" s="52">
        <f t="shared" si="592"/>
        <v>0</v>
      </c>
      <c r="J12658" s="52">
        <f t="shared" si="593"/>
        <v>0</v>
      </c>
      <c r="K12658" s="52" t="s">
        <v>23618</v>
      </c>
      <c r="L12658" s="52" t="s">
        <v>23618</v>
      </c>
      <c r="M12658" s="52" t="s">
        <v>23618</v>
      </c>
      <c r="N12658" s="52" t="s">
        <v>23618</v>
      </c>
      <c r="O12658" s="52" t="s">
        <v>23618</v>
      </c>
    </row>
    <row r="12659" spans="1:15" s="53" customFormat="1" x14ac:dyDescent="0.45">
      <c r="A12659" s="53">
        <v>4070000316</v>
      </c>
      <c r="B12659" s="53" t="s">
        <v>10505</v>
      </c>
      <c r="C12659" s="53">
        <v>637</v>
      </c>
      <c r="F12659" s="53" t="s">
        <v>4089</v>
      </c>
      <c r="G12659" s="52">
        <v>0</v>
      </c>
      <c r="H12659" s="52">
        <f t="shared" si="591"/>
        <v>0</v>
      </c>
      <c r="I12659" s="52">
        <f t="shared" si="592"/>
        <v>0</v>
      </c>
      <c r="J12659" s="52">
        <f t="shared" si="593"/>
        <v>0</v>
      </c>
      <c r="K12659" s="52" t="s">
        <v>23618</v>
      </c>
      <c r="L12659" s="52" t="s">
        <v>23618</v>
      </c>
      <c r="M12659" s="52" t="s">
        <v>23618</v>
      </c>
      <c r="N12659" s="52" t="s">
        <v>23618</v>
      </c>
      <c r="O12659" s="52" t="s">
        <v>23618</v>
      </c>
    </row>
    <row r="12660" spans="1:15" s="53" customFormat="1" x14ac:dyDescent="0.45">
      <c r="A12660" s="53">
        <v>4070000323</v>
      </c>
      <c r="B12660" s="53" t="s">
        <v>11192</v>
      </c>
      <c r="C12660" s="53">
        <v>637</v>
      </c>
      <c r="F12660" s="53" t="s">
        <v>4089</v>
      </c>
      <c r="G12660" s="52">
        <v>0</v>
      </c>
      <c r="H12660" s="52">
        <f t="shared" si="591"/>
        <v>0</v>
      </c>
      <c r="I12660" s="52">
        <f t="shared" si="592"/>
        <v>0</v>
      </c>
      <c r="J12660" s="52">
        <f t="shared" si="593"/>
        <v>0</v>
      </c>
      <c r="K12660" s="52" t="s">
        <v>23618</v>
      </c>
      <c r="L12660" s="52" t="s">
        <v>23618</v>
      </c>
      <c r="M12660" s="52" t="s">
        <v>23618</v>
      </c>
      <c r="N12660" s="52" t="s">
        <v>23618</v>
      </c>
      <c r="O12660" s="52" t="s">
        <v>23618</v>
      </c>
    </row>
    <row r="12661" spans="1:15" s="53" customFormat="1" x14ac:dyDescent="0.45">
      <c r="A12661" s="53">
        <v>4070000324</v>
      </c>
      <c r="B12661" s="53" t="s">
        <v>10506</v>
      </c>
      <c r="C12661" s="53">
        <v>637</v>
      </c>
      <c r="F12661" s="53" t="s">
        <v>4089</v>
      </c>
      <c r="G12661" s="52">
        <v>0</v>
      </c>
      <c r="H12661" s="52">
        <f t="shared" si="591"/>
        <v>0</v>
      </c>
      <c r="I12661" s="52">
        <f t="shared" si="592"/>
        <v>0</v>
      </c>
      <c r="J12661" s="52">
        <f t="shared" si="593"/>
        <v>0</v>
      </c>
      <c r="K12661" s="52" t="s">
        <v>23618</v>
      </c>
      <c r="L12661" s="52" t="s">
        <v>23618</v>
      </c>
      <c r="M12661" s="52" t="s">
        <v>23618</v>
      </c>
      <c r="N12661" s="52" t="s">
        <v>23618</v>
      </c>
      <c r="O12661" s="52" t="s">
        <v>23618</v>
      </c>
    </row>
    <row r="12662" spans="1:15" s="53" customFormat="1" x14ac:dyDescent="0.45">
      <c r="A12662" s="53">
        <v>4070000355</v>
      </c>
      <c r="B12662" s="53" t="s">
        <v>11193</v>
      </c>
      <c r="C12662" s="53">
        <v>637</v>
      </c>
      <c r="F12662" s="53" t="s">
        <v>4089</v>
      </c>
      <c r="G12662" s="52">
        <v>0</v>
      </c>
      <c r="H12662" s="52">
        <f t="shared" si="591"/>
        <v>0</v>
      </c>
      <c r="I12662" s="52">
        <f t="shared" si="592"/>
        <v>0</v>
      </c>
      <c r="J12662" s="52">
        <f t="shared" si="593"/>
        <v>0</v>
      </c>
      <c r="K12662" s="52" t="s">
        <v>23618</v>
      </c>
      <c r="L12662" s="52" t="s">
        <v>23618</v>
      </c>
      <c r="M12662" s="52" t="s">
        <v>23618</v>
      </c>
      <c r="N12662" s="52" t="s">
        <v>23618</v>
      </c>
      <c r="O12662" s="52" t="s">
        <v>23618</v>
      </c>
    </row>
    <row r="12663" spans="1:15" s="53" customFormat="1" x14ac:dyDescent="0.45">
      <c r="A12663" s="53">
        <v>4070000366</v>
      </c>
      <c r="B12663" s="53" t="s">
        <v>8617</v>
      </c>
      <c r="C12663" s="53">
        <v>637</v>
      </c>
      <c r="F12663" s="53" t="s">
        <v>4089</v>
      </c>
      <c r="G12663" s="52">
        <v>0</v>
      </c>
      <c r="H12663" s="52">
        <f t="shared" si="591"/>
        <v>0</v>
      </c>
      <c r="I12663" s="52">
        <f t="shared" si="592"/>
        <v>0</v>
      </c>
      <c r="J12663" s="52">
        <f t="shared" si="593"/>
        <v>0</v>
      </c>
      <c r="K12663" s="52" t="s">
        <v>23618</v>
      </c>
      <c r="L12663" s="52" t="s">
        <v>23618</v>
      </c>
      <c r="M12663" s="52" t="s">
        <v>23618</v>
      </c>
      <c r="N12663" s="52" t="s">
        <v>23618</v>
      </c>
      <c r="O12663" s="52" t="s">
        <v>23618</v>
      </c>
    </row>
    <row r="12664" spans="1:15" s="53" customFormat="1" x14ac:dyDescent="0.45">
      <c r="A12664" s="53">
        <v>4070000395</v>
      </c>
      <c r="B12664" s="53" t="s">
        <v>10507</v>
      </c>
      <c r="C12664" s="53">
        <v>636</v>
      </c>
      <c r="F12664" s="53" t="s">
        <v>10508</v>
      </c>
      <c r="G12664" s="52">
        <v>0</v>
      </c>
      <c r="H12664" s="52">
        <f t="shared" si="591"/>
        <v>0</v>
      </c>
      <c r="I12664" s="52">
        <f t="shared" si="592"/>
        <v>0</v>
      </c>
      <c r="J12664" s="52">
        <f t="shared" si="593"/>
        <v>0</v>
      </c>
      <c r="K12664" s="52" t="s">
        <v>23618</v>
      </c>
      <c r="L12664" s="52" t="s">
        <v>23618</v>
      </c>
      <c r="M12664" s="52" t="s">
        <v>23618</v>
      </c>
      <c r="N12664" s="52" t="s">
        <v>23618</v>
      </c>
      <c r="O12664" s="52" t="s">
        <v>23618</v>
      </c>
    </row>
    <row r="12665" spans="1:15" s="53" customFormat="1" x14ac:dyDescent="0.45">
      <c r="A12665" s="53">
        <v>4070000396</v>
      </c>
      <c r="B12665" s="53" t="s">
        <v>11194</v>
      </c>
      <c r="C12665" s="53">
        <v>636</v>
      </c>
      <c r="F12665" s="53" t="s">
        <v>11195</v>
      </c>
      <c r="G12665" s="52">
        <v>0</v>
      </c>
      <c r="H12665" s="52">
        <f t="shared" si="591"/>
        <v>0</v>
      </c>
      <c r="I12665" s="52">
        <f t="shared" si="592"/>
        <v>0</v>
      </c>
      <c r="J12665" s="52">
        <f t="shared" si="593"/>
        <v>0</v>
      </c>
      <c r="K12665" s="52" t="s">
        <v>23618</v>
      </c>
      <c r="L12665" s="52" t="s">
        <v>23618</v>
      </c>
      <c r="M12665" s="52" t="s">
        <v>23618</v>
      </c>
      <c r="N12665" s="52" t="s">
        <v>23618</v>
      </c>
      <c r="O12665" s="52" t="s">
        <v>23618</v>
      </c>
    </row>
    <row r="12666" spans="1:15" s="53" customFormat="1" x14ac:dyDescent="0.45">
      <c r="A12666" s="53">
        <v>4070000408</v>
      </c>
      <c r="B12666" s="53" t="s">
        <v>8618</v>
      </c>
      <c r="C12666" s="53">
        <v>636</v>
      </c>
      <c r="F12666" s="53" t="s">
        <v>8619</v>
      </c>
      <c r="G12666" s="52">
        <v>0</v>
      </c>
      <c r="H12666" s="52">
        <f t="shared" si="591"/>
        <v>0</v>
      </c>
      <c r="I12666" s="52">
        <f t="shared" si="592"/>
        <v>0</v>
      </c>
      <c r="J12666" s="52">
        <f t="shared" si="593"/>
        <v>0</v>
      </c>
      <c r="K12666" s="52" t="s">
        <v>23618</v>
      </c>
      <c r="L12666" s="52" t="s">
        <v>23618</v>
      </c>
      <c r="M12666" s="52" t="s">
        <v>23618</v>
      </c>
      <c r="N12666" s="52" t="s">
        <v>23618</v>
      </c>
      <c r="O12666" s="52" t="s">
        <v>23618</v>
      </c>
    </row>
    <row r="12667" spans="1:15" s="53" customFormat="1" x14ac:dyDescent="0.45">
      <c r="A12667" s="53">
        <v>4070000413</v>
      </c>
      <c r="B12667" s="53" t="s">
        <v>11196</v>
      </c>
      <c r="C12667" s="53">
        <v>250</v>
      </c>
      <c r="G12667" s="52">
        <v>0</v>
      </c>
      <c r="H12667" s="52">
        <f t="shared" si="591"/>
        <v>0</v>
      </c>
      <c r="I12667" s="52">
        <f t="shared" si="592"/>
        <v>0</v>
      </c>
      <c r="J12667" s="52">
        <f t="shared" si="593"/>
        <v>0</v>
      </c>
      <c r="K12667" s="52" t="s">
        <v>23618</v>
      </c>
      <c r="L12667" s="52" t="s">
        <v>23618</v>
      </c>
      <c r="M12667" s="52" t="s">
        <v>23618</v>
      </c>
      <c r="N12667" s="52" t="s">
        <v>23618</v>
      </c>
      <c r="O12667" s="52" t="s">
        <v>23618</v>
      </c>
    </row>
    <row r="12668" spans="1:15" s="53" customFormat="1" x14ac:dyDescent="0.45">
      <c r="A12668" s="53">
        <v>4070000415</v>
      </c>
      <c r="B12668" s="53" t="s">
        <v>11233</v>
      </c>
      <c r="C12668" s="53">
        <v>250</v>
      </c>
      <c r="F12668" s="53" t="s">
        <v>1213</v>
      </c>
      <c r="G12668" s="52">
        <v>0</v>
      </c>
      <c r="H12668" s="52">
        <f t="shared" si="591"/>
        <v>0</v>
      </c>
      <c r="I12668" s="52">
        <f t="shared" si="592"/>
        <v>0</v>
      </c>
      <c r="J12668" s="52">
        <f t="shared" si="593"/>
        <v>0</v>
      </c>
      <c r="K12668" s="52" t="s">
        <v>23618</v>
      </c>
      <c r="L12668" s="52" t="s">
        <v>23618</v>
      </c>
      <c r="M12668" s="52" t="s">
        <v>23618</v>
      </c>
      <c r="N12668" s="52" t="s">
        <v>23618</v>
      </c>
      <c r="O12668" s="52" t="s">
        <v>23618</v>
      </c>
    </row>
    <row r="12669" spans="1:15" s="53" customFormat="1" x14ac:dyDescent="0.45">
      <c r="A12669" s="53">
        <v>4070000420</v>
      </c>
      <c r="B12669" s="53" t="s">
        <v>8620</v>
      </c>
      <c r="C12669" s="53">
        <v>637</v>
      </c>
      <c r="F12669" s="53" t="s">
        <v>4089</v>
      </c>
      <c r="G12669" s="52">
        <v>0</v>
      </c>
      <c r="H12669" s="52">
        <f t="shared" si="591"/>
        <v>0</v>
      </c>
      <c r="I12669" s="52">
        <f t="shared" si="592"/>
        <v>0</v>
      </c>
      <c r="J12669" s="52">
        <f t="shared" si="593"/>
        <v>0</v>
      </c>
      <c r="K12669" s="52" t="s">
        <v>23618</v>
      </c>
      <c r="L12669" s="52" t="s">
        <v>23618</v>
      </c>
      <c r="M12669" s="52" t="s">
        <v>23618</v>
      </c>
      <c r="N12669" s="52" t="s">
        <v>23618</v>
      </c>
      <c r="O12669" s="52" t="s">
        <v>23618</v>
      </c>
    </row>
    <row r="12670" spans="1:15" s="53" customFormat="1" x14ac:dyDescent="0.45">
      <c r="A12670" s="53">
        <v>4070000423</v>
      </c>
      <c r="B12670" s="53" t="s">
        <v>10509</v>
      </c>
      <c r="C12670" s="53">
        <v>636</v>
      </c>
      <c r="F12670" s="53" t="s">
        <v>10263</v>
      </c>
      <c r="G12670" s="52">
        <v>0</v>
      </c>
      <c r="H12670" s="52">
        <f t="shared" si="591"/>
        <v>0</v>
      </c>
      <c r="I12670" s="52">
        <f t="shared" si="592"/>
        <v>0</v>
      </c>
      <c r="J12670" s="52">
        <f t="shared" si="593"/>
        <v>0</v>
      </c>
      <c r="K12670" s="52" t="s">
        <v>23618</v>
      </c>
      <c r="L12670" s="52" t="s">
        <v>23618</v>
      </c>
      <c r="M12670" s="52" t="s">
        <v>23618</v>
      </c>
      <c r="N12670" s="52" t="s">
        <v>23618</v>
      </c>
      <c r="O12670" s="52" t="s">
        <v>23618</v>
      </c>
    </row>
    <row r="12671" spans="1:15" s="53" customFormat="1" x14ac:dyDescent="0.45">
      <c r="A12671" s="53">
        <v>4070000434</v>
      </c>
      <c r="B12671" s="53" t="s">
        <v>8621</v>
      </c>
      <c r="C12671" s="53">
        <v>637</v>
      </c>
      <c r="F12671" s="53" t="s">
        <v>4089</v>
      </c>
      <c r="G12671" s="52">
        <v>0</v>
      </c>
      <c r="H12671" s="52">
        <f t="shared" si="591"/>
        <v>0</v>
      </c>
      <c r="I12671" s="52">
        <f t="shared" si="592"/>
        <v>0</v>
      </c>
      <c r="J12671" s="52">
        <f t="shared" si="593"/>
        <v>0</v>
      </c>
      <c r="K12671" s="52" t="s">
        <v>23618</v>
      </c>
      <c r="L12671" s="52" t="s">
        <v>23618</v>
      </c>
      <c r="M12671" s="52" t="s">
        <v>23618</v>
      </c>
      <c r="N12671" s="52" t="s">
        <v>23618</v>
      </c>
      <c r="O12671" s="52" t="s">
        <v>23618</v>
      </c>
    </row>
    <row r="12672" spans="1:15" s="53" customFormat="1" x14ac:dyDescent="0.45">
      <c r="A12672" s="53">
        <v>4070000435</v>
      </c>
      <c r="B12672" s="53" t="s">
        <v>8678</v>
      </c>
      <c r="C12672" s="53">
        <v>637</v>
      </c>
      <c r="F12672" s="53" t="s">
        <v>4089</v>
      </c>
      <c r="G12672" s="52">
        <v>0</v>
      </c>
      <c r="H12672" s="52">
        <f t="shared" si="591"/>
        <v>0</v>
      </c>
      <c r="I12672" s="52">
        <f t="shared" si="592"/>
        <v>0</v>
      </c>
      <c r="J12672" s="52">
        <f t="shared" si="593"/>
        <v>0</v>
      </c>
      <c r="K12672" s="52" t="s">
        <v>23618</v>
      </c>
      <c r="L12672" s="52" t="s">
        <v>23618</v>
      </c>
      <c r="M12672" s="52" t="s">
        <v>23618</v>
      </c>
      <c r="N12672" s="52" t="s">
        <v>23618</v>
      </c>
      <c r="O12672" s="52" t="s">
        <v>23618</v>
      </c>
    </row>
    <row r="12673" spans="1:15" s="53" customFormat="1" x14ac:dyDescent="0.45">
      <c r="A12673" s="53">
        <v>4070000440</v>
      </c>
      <c r="B12673" s="53" t="s">
        <v>8679</v>
      </c>
      <c r="C12673" s="53">
        <v>636</v>
      </c>
      <c r="F12673" s="53" t="s">
        <v>7257</v>
      </c>
      <c r="G12673" s="52">
        <v>0</v>
      </c>
      <c r="H12673" s="52">
        <f t="shared" si="591"/>
        <v>0</v>
      </c>
      <c r="I12673" s="52">
        <f t="shared" si="592"/>
        <v>0</v>
      </c>
      <c r="J12673" s="52">
        <f t="shared" si="593"/>
        <v>0</v>
      </c>
      <c r="K12673" s="52" t="s">
        <v>23618</v>
      </c>
      <c r="L12673" s="52" t="s">
        <v>23618</v>
      </c>
      <c r="M12673" s="52" t="s">
        <v>23618</v>
      </c>
      <c r="N12673" s="52" t="s">
        <v>23618</v>
      </c>
      <c r="O12673" s="52" t="s">
        <v>23618</v>
      </c>
    </row>
    <row r="12674" spans="1:15" s="53" customFormat="1" x14ac:dyDescent="0.45">
      <c r="A12674" s="53">
        <v>4070000450</v>
      </c>
      <c r="B12674" s="53" t="s">
        <v>8680</v>
      </c>
      <c r="C12674" s="53">
        <v>637</v>
      </c>
      <c r="F12674" s="53" t="s">
        <v>4089</v>
      </c>
      <c r="G12674" s="52">
        <v>0</v>
      </c>
      <c r="H12674" s="52">
        <f t="shared" si="591"/>
        <v>0</v>
      </c>
      <c r="I12674" s="52">
        <f t="shared" si="592"/>
        <v>0</v>
      </c>
      <c r="J12674" s="52">
        <f t="shared" si="593"/>
        <v>0</v>
      </c>
      <c r="K12674" s="52" t="s">
        <v>23618</v>
      </c>
      <c r="L12674" s="52" t="s">
        <v>23618</v>
      </c>
      <c r="M12674" s="52" t="s">
        <v>23618</v>
      </c>
      <c r="N12674" s="52" t="s">
        <v>23618</v>
      </c>
      <c r="O12674" s="52" t="s">
        <v>23618</v>
      </c>
    </row>
    <row r="12675" spans="1:15" s="53" customFormat="1" x14ac:dyDescent="0.45">
      <c r="A12675" s="53">
        <v>4070000457</v>
      </c>
      <c r="B12675" s="53" t="s">
        <v>8681</v>
      </c>
      <c r="C12675" s="53">
        <v>637</v>
      </c>
      <c r="F12675" s="53" t="s">
        <v>4089</v>
      </c>
      <c r="G12675" s="52">
        <v>0</v>
      </c>
      <c r="H12675" s="52">
        <f t="shared" ref="H12675:H12738" si="594">G12675*(1-0.66)</f>
        <v>0</v>
      </c>
      <c r="I12675" s="52">
        <f t="shared" ref="I12675:I12738" si="595">MIN(K12675,L12675,M12675,N12675,O12675)</f>
        <v>0</v>
      </c>
      <c r="J12675" s="52">
        <f t="shared" ref="J12675:J12738" si="596">MAX(K12675,L12675,M12675,N12675,O12675)</f>
        <v>0</v>
      </c>
      <c r="K12675" s="52" t="s">
        <v>23618</v>
      </c>
      <c r="L12675" s="52" t="s">
        <v>23618</v>
      </c>
      <c r="M12675" s="52" t="s">
        <v>23618</v>
      </c>
      <c r="N12675" s="52" t="s">
        <v>23618</v>
      </c>
      <c r="O12675" s="52" t="s">
        <v>23618</v>
      </c>
    </row>
    <row r="12676" spans="1:15" s="53" customFormat="1" x14ac:dyDescent="0.45">
      <c r="A12676" s="53">
        <v>4070000464</v>
      </c>
      <c r="B12676" s="53" t="s">
        <v>10510</v>
      </c>
      <c r="C12676" s="53">
        <v>637</v>
      </c>
      <c r="F12676" s="53" t="s">
        <v>4089</v>
      </c>
      <c r="G12676" s="52">
        <v>0</v>
      </c>
      <c r="H12676" s="52">
        <f t="shared" si="594"/>
        <v>0</v>
      </c>
      <c r="I12676" s="52">
        <f t="shared" si="595"/>
        <v>0</v>
      </c>
      <c r="J12676" s="52">
        <f t="shared" si="596"/>
        <v>0</v>
      </c>
      <c r="K12676" s="52" t="s">
        <v>23618</v>
      </c>
      <c r="L12676" s="52" t="s">
        <v>23618</v>
      </c>
      <c r="M12676" s="52" t="s">
        <v>23618</v>
      </c>
      <c r="N12676" s="52" t="s">
        <v>23618</v>
      </c>
      <c r="O12676" s="52" t="s">
        <v>23618</v>
      </c>
    </row>
    <row r="12677" spans="1:15" s="53" customFormat="1" x14ac:dyDescent="0.45">
      <c r="A12677" s="53">
        <v>4070000466</v>
      </c>
      <c r="B12677" s="53" t="s">
        <v>10511</v>
      </c>
      <c r="C12677" s="53">
        <v>637</v>
      </c>
      <c r="F12677" s="53" t="s">
        <v>4089</v>
      </c>
      <c r="G12677" s="52">
        <v>0</v>
      </c>
      <c r="H12677" s="52">
        <f t="shared" si="594"/>
        <v>0</v>
      </c>
      <c r="I12677" s="52">
        <f t="shared" si="595"/>
        <v>0</v>
      </c>
      <c r="J12677" s="52">
        <f t="shared" si="596"/>
        <v>0</v>
      </c>
      <c r="K12677" s="52" t="s">
        <v>23618</v>
      </c>
      <c r="L12677" s="52" t="s">
        <v>23618</v>
      </c>
      <c r="M12677" s="52" t="s">
        <v>23618</v>
      </c>
      <c r="N12677" s="52" t="s">
        <v>23618</v>
      </c>
      <c r="O12677" s="52" t="s">
        <v>23618</v>
      </c>
    </row>
    <row r="12678" spans="1:15" s="53" customFormat="1" x14ac:dyDescent="0.45">
      <c r="A12678" s="53">
        <v>4070000467</v>
      </c>
      <c r="B12678" s="53" t="s">
        <v>11234</v>
      </c>
      <c r="C12678" s="53">
        <v>637</v>
      </c>
      <c r="F12678" s="53" t="s">
        <v>4089</v>
      </c>
      <c r="G12678" s="52">
        <v>0</v>
      </c>
      <c r="H12678" s="52">
        <f t="shared" si="594"/>
        <v>0</v>
      </c>
      <c r="I12678" s="52">
        <f t="shared" si="595"/>
        <v>0</v>
      </c>
      <c r="J12678" s="52">
        <f t="shared" si="596"/>
        <v>0</v>
      </c>
      <c r="K12678" s="52" t="s">
        <v>23618</v>
      </c>
      <c r="L12678" s="52" t="s">
        <v>23618</v>
      </c>
      <c r="M12678" s="52" t="s">
        <v>23618</v>
      </c>
      <c r="N12678" s="52" t="s">
        <v>23618</v>
      </c>
      <c r="O12678" s="52" t="s">
        <v>23618</v>
      </c>
    </row>
    <row r="12679" spans="1:15" s="53" customFormat="1" x14ac:dyDescent="0.45">
      <c r="A12679" s="53">
        <v>4070000476</v>
      </c>
      <c r="B12679" s="53" t="s">
        <v>8682</v>
      </c>
      <c r="C12679" s="53">
        <v>636</v>
      </c>
      <c r="F12679" s="53" t="s">
        <v>5398</v>
      </c>
      <c r="G12679" s="52">
        <v>0</v>
      </c>
      <c r="H12679" s="52">
        <f t="shared" si="594"/>
        <v>0</v>
      </c>
      <c r="I12679" s="52">
        <f t="shared" si="595"/>
        <v>0</v>
      </c>
      <c r="J12679" s="52">
        <f t="shared" si="596"/>
        <v>0</v>
      </c>
      <c r="K12679" s="52" t="s">
        <v>23618</v>
      </c>
      <c r="L12679" s="52" t="s">
        <v>23618</v>
      </c>
      <c r="M12679" s="52" t="s">
        <v>23618</v>
      </c>
      <c r="N12679" s="52" t="s">
        <v>23618</v>
      </c>
      <c r="O12679" s="52" t="s">
        <v>23618</v>
      </c>
    </row>
    <row r="12680" spans="1:15" s="53" customFormat="1" x14ac:dyDescent="0.45">
      <c r="A12680" s="53">
        <v>4070000481</v>
      </c>
      <c r="B12680" s="53" t="s">
        <v>7205</v>
      </c>
      <c r="C12680" s="53">
        <v>637</v>
      </c>
      <c r="F12680" s="53" t="s">
        <v>4089</v>
      </c>
      <c r="G12680" s="52">
        <v>0</v>
      </c>
      <c r="H12680" s="52">
        <f t="shared" si="594"/>
        <v>0</v>
      </c>
      <c r="I12680" s="52">
        <f t="shared" si="595"/>
        <v>0</v>
      </c>
      <c r="J12680" s="52">
        <f t="shared" si="596"/>
        <v>0</v>
      </c>
      <c r="K12680" s="52" t="s">
        <v>23618</v>
      </c>
      <c r="L12680" s="52" t="s">
        <v>23618</v>
      </c>
      <c r="M12680" s="52" t="s">
        <v>23618</v>
      </c>
      <c r="N12680" s="52" t="s">
        <v>23618</v>
      </c>
      <c r="O12680" s="52" t="s">
        <v>23618</v>
      </c>
    </row>
    <row r="12681" spans="1:15" s="53" customFormat="1" x14ac:dyDescent="0.45">
      <c r="A12681" s="53">
        <v>4070000482</v>
      </c>
      <c r="B12681" s="53" t="s">
        <v>11235</v>
      </c>
      <c r="C12681" s="53">
        <v>636</v>
      </c>
      <c r="F12681" s="53" t="s">
        <v>11236</v>
      </c>
      <c r="G12681" s="52">
        <v>0</v>
      </c>
      <c r="H12681" s="52">
        <f t="shared" si="594"/>
        <v>0</v>
      </c>
      <c r="I12681" s="52">
        <f t="shared" si="595"/>
        <v>0</v>
      </c>
      <c r="J12681" s="52">
        <f t="shared" si="596"/>
        <v>0</v>
      </c>
      <c r="K12681" s="52" t="s">
        <v>23618</v>
      </c>
      <c r="L12681" s="52" t="s">
        <v>23618</v>
      </c>
      <c r="M12681" s="52" t="s">
        <v>23618</v>
      </c>
      <c r="N12681" s="52" t="s">
        <v>23618</v>
      </c>
      <c r="O12681" s="52" t="s">
        <v>23618</v>
      </c>
    </row>
    <row r="12682" spans="1:15" s="53" customFormat="1" x14ac:dyDescent="0.45">
      <c r="A12682" s="53">
        <v>4070000487</v>
      </c>
      <c r="B12682" s="53" t="s">
        <v>13325</v>
      </c>
      <c r="C12682" s="53">
        <v>250</v>
      </c>
      <c r="G12682" s="52">
        <v>0</v>
      </c>
      <c r="H12682" s="52">
        <f t="shared" si="594"/>
        <v>0</v>
      </c>
      <c r="I12682" s="52">
        <f t="shared" si="595"/>
        <v>0</v>
      </c>
      <c r="J12682" s="52">
        <f t="shared" si="596"/>
        <v>0</v>
      </c>
      <c r="K12682" s="52" t="s">
        <v>23618</v>
      </c>
      <c r="L12682" s="52" t="s">
        <v>23618</v>
      </c>
      <c r="M12682" s="52" t="s">
        <v>23618</v>
      </c>
      <c r="N12682" s="52" t="s">
        <v>23618</v>
      </c>
      <c r="O12682" s="52" t="s">
        <v>23618</v>
      </c>
    </row>
    <row r="12683" spans="1:15" s="53" customFormat="1" x14ac:dyDescent="0.45">
      <c r="A12683" s="53">
        <v>4070000513</v>
      </c>
      <c r="B12683" s="53" t="s">
        <v>8683</v>
      </c>
      <c r="C12683" s="53">
        <v>637</v>
      </c>
      <c r="F12683" s="53" t="s">
        <v>4089</v>
      </c>
      <c r="G12683" s="52">
        <v>0</v>
      </c>
      <c r="H12683" s="52">
        <f t="shared" si="594"/>
        <v>0</v>
      </c>
      <c r="I12683" s="52">
        <f t="shared" si="595"/>
        <v>0</v>
      </c>
      <c r="J12683" s="52">
        <f t="shared" si="596"/>
        <v>0</v>
      </c>
      <c r="K12683" s="52" t="s">
        <v>23618</v>
      </c>
      <c r="L12683" s="52" t="s">
        <v>23618</v>
      </c>
      <c r="M12683" s="52" t="s">
        <v>23618</v>
      </c>
      <c r="N12683" s="52" t="s">
        <v>23618</v>
      </c>
      <c r="O12683" s="52" t="s">
        <v>23618</v>
      </c>
    </row>
    <row r="12684" spans="1:15" s="53" customFormat="1" x14ac:dyDescent="0.45">
      <c r="A12684" s="53">
        <v>4070000518</v>
      </c>
      <c r="B12684" s="53" t="s">
        <v>8684</v>
      </c>
      <c r="C12684" s="53">
        <v>636</v>
      </c>
      <c r="F12684" s="53" t="s">
        <v>8685</v>
      </c>
      <c r="G12684" s="52">
        <v>0</v>
      </c>
      <c r="H12684" s="52">
        <f t="shared" si="594"/>
        <v>0</v>
      </c>
      <c r="I12684" s="52">
        <f t="shared" si="595"/>
        <v>0</v>
      </c>
      <c r="J12684" s="52">
        <f t="shared" si="596"/>
        <v>0</v>
      </c>
      <c r="K12684" s="52" t="s">
        <v>23618</v>
      </c>
      <c r="L12684" s="52" t="s">
        <v>23618</v>
      </c>
      <c r="M12684" s="52" t="s">
        <v>23618</v>
      </c>
      <c r="N12684" s="52" t="s">
        <v>23618</v>
      </c>
      <c r="O12684" s="52" t="s">
        <v>23618</v>
      </c>
    </row>
    <row r="12685" spans="1:15" s="53" customFormat="1" x14ac:dyDescent="0.45">
      <c r="A12685" s="53">
        <v>4070000519</v>
      </c>
      <c r="B12685" s="53" t="s">
        <v>8766</v>
      </c>
      <c r="C12685" s="53">
        <v>637</v>
      </c>
      <c r="F12685" s="53" t="s">
        <v>4089</v>
      </c>
      <c r="G12685" s="52">
        <v>0</v>
      </c>
      <c r="H12685" s="52">
        <f t="shared" si="594"/>
        <v>0</v>
      </c>
      <c r="I12685" s="52">
        <f t="shared" si="595"/>
        <v>0</v>
      </c>
      <c r="J12685" s="52">
        <f t="shared" si="596"/>
        <v>0</v>
      </c>
      <c r="K12685" s="52" t="s">
        <v>23618</v>
      </c>
      <c r="L12685" s="52" t="s">
        <v>23618</v>
      </c>
      <c r="M12685" s="52" t="s">
        <v>23618</v>
      </c>
      <c r="N12685" s="52" t="s">
        <v>23618</v>
      </c>
      <c r="O12685" s="52" t="s">
        <v>23618</v>
      </c>
    </row>
    <row r="12686" spans="1:15" s="53" customFormat="1" x14ac:dyDescent="0.45">
      <c r="A12686" s="53">
        <v>4070000525</v>
      </c>
      <c r="B12686" s="53" t="s">
        <v>13326</v>
      </c>
      <c r="C12686" s="53">
        <v>637</v>
      </c>
      <c r="F12686" s="53" t="s">
        <v>4089</v>
      </c>
      <c r="G12686" s="52">
        <v>0</v>
      </c>
      <c r="H12686" s="52">
        <f t="shared" si="594"/>
        <v>0</v>
      </c>
      <c r="I12686" s="52">
        <f t="shared" si="595"/>
        <v>0</v>
      </c>
      <c r="J12686" s="52">
        <f t="shared" si="596"/>
        <v>0</v>
      </c>
      <c r="K12686" s="52" t="s">
        <v>23618</v>
      </c>
      <c r="L12686" s="52" t="s">
        <v>23618</v>
      </c>
      <c r="M12686" s="52" t="s">
        <v>23618</v>
      </c>
      <c r="N12686" s="52" t="s">
        <v>23618</v>
      </c>
      <c r="O12686" s="52" t="s">
        <v>23618</v>
      </c>
    </row>
    <row r="12687" spans="1:15" s="53" customFormat="1" x14ac:dyDescent="0.45">
      <c r="A12687" s="53">
        <v>4070000534</v>
      </c>
      <c r="B12687" s="53" t="s">
        <v>11237</v>
      </c>
      <c r="C12687" s="53">
        <v>637</v>
      </c>
      <c r="F12687" s="53" t="s">
        <v>4089</v>
      </c>
      <c r="G12687" s="52">
        <v>0</v>
      </c>
      <c r="H12687" s="52">
        <f t="shared" si="594"/>
        <v>0</v>
      </c>
      <c r="I12687" s="52">
        <f t="shared" si="595"/>
        <v>0</v>
      </c>
      <c r="J12687" s="52">
        <f t="shared" si="596"/>
        <v>0</v>
      </c>
      <c r="K12687" s="52" t="s">
        <v>23618</v>
      </c>
      <c r="L12687" s="52" t="s">
        <v>23618</v>
      </c>
      <c r="M12687" s="52" t="s">
        <v>23618</v>
      </c>
      <c r="N12687" s="52" t="s">
        <v>23618</v>
      </c>
      <c r="O12687" s="52" t="s">
        <v>23618</v>
      </c>
    </row>
    <row r="12688" spans="1:15" s="53" customFormat="1" x14ac:dyDescent="0.45">
      <c r="A12688" s="53">
        <v>4070000550</v>
      </c>
      <c r="B12688" s="53" t="s">
        <v>11238</v>
      </c>
      <c r="C12688" s="53">
        <v>637</v>
      </c>
      <c r="F12688" s="53" t="s">
        <v>4089</v>
      </c>
      <c r="G12688" s="52">
        <v>0</v>
      </c>
      <c r="H12688" s="52">
        <f t="shared" si="594"/>
        <v>0</v>
      </c>
      <c r="I12688" s="52">
        <f t="shared" si="595"/>
        <v>0</v>
      </c>
      <c r="J12688" s="52">
        <f t="shared" si="596"/>
        <v>0</v>
      </c>
      <c r="K12688" s="52" t="s">
        <v>23618</v>
      </c>
      <c r="L12688" s="52" t="s">
        <v>23618</v>
      </c>
      <c r="M12688" s="52" t="s">
        <v>23618</v>
      </c>
      <c r="N12688" s="52" t="s">
        <v>23618</v>
      </c>
      <c r="O12688" s="52" t="s">
        <v>23618</v>
      </c>
    </row>
    <row r="12689" spans="1:15" s="53" customFormat="1" x14ac:dyDescent="0.45">
      <c r="A12689" s="53">
        <v>4070000555</v>
      </c>
      <c r="B12689" s="53" t="s">
        <v>8767</v>
      </c>
      <c r="C12689" s="53">
        <v>637</v>
      </c>
      <c r="F12689" s="53" t="s">
        <v>4089</v>
      </c>
      <c r="G12689" s="52">
        <v>0</v>
      </c>
      <c r="H12689" s="52">
        <f t="shared" si="594"/>
        <v>0</v>
      </c>
      <c r="I12689" s="52">
        <f t="shared" si="595"/>
        <v>0</v>
      </c>
      <c r="J12689" s="52">
        <f t="shared" si="596"/>
        <v>0</v>
      </c>
      <c r="K12689" s="52" t="s">
        <v>23618</v>
      </c>
      <c r="L12689" s="52" t="s">
        <v>23618</v>
      </c>
      <c r="M12689" s="52" t="s">
        <v>23618</v>
      </c>
      <c r="N12689" s="52" t="s">
        <v>23618</v>
      </c>
      <c r="O12689" s="52" t="s">
        <v>23618</v>
      </c>
    </row>
    <row r="12690" spans="1:15" s="53" customFormat="1" x14ac:dyDescent="0.45">
      <c r="A12690" s="53">
        <v>4070000563</v>
      </c>
      <c r="B12690" s="53" t="s">
        <v>10644</v>
      </c>
      <c r="C12690" s="53">
        <v>637</v>
      </c>
      <c r="F12690" s="53" t="s">
        <v>4089</v>
      </c>
      <c r="G12690" s="52">
        <v>0</v>
      </c>
      <c r="H12690" s="52">
        <f t="shared" si="594"/>
        <v>0</v>
      </c>
      <c r="I12690" s="52">
        <f t="shared" si="595"/>
        <v>0</v>
      </c>
      <c r="J12690" s="52">
        <f t="shared" si="596"/>
        <v>0</v>
      </c>
      <c r="K12690" s="52" t="s">
        <v>23618</v>
      </c>
      <c r="L12690" s="52" t="s">
        <v>23618</v>
      </c>
      <c r="M12690" s="52" t="s">
        <v>23618</v>
      </c>
      <c r="N12690" s="52" t="s">
        <v>23618</v>
      </c>
      <c r="O12690" s="52" t="s">
        <v>23618</v>
      </c>
    </row>
    <row r="12691" spans="1:15" s="53" customFormat="1" x14ac:dyDescent="0.45">
      <c r="A12691" s="53">
        <v>4070000587</v>
      </c>
      <c r="B12691" s="53" t="s">
        <v>10645</v>
      </c>
      <c r="C12691" s="53">
        <v>637</v>
      </c>
      <c r="F12691" s="53" t="s">
        <v>4089</v>
      </c>
      <c r="G12691" s="52">
        <v>0</v>
      </c>
      <c r="H12691" s="52">
        <f t="shared" si="594"/>
        <v>0</v>
      </c>
      <c r="I12691" s="52">
        <f t="shared" si="595"/>
        <v>0</v>
      </c>
      <c r="J12691" s="52">
        <f t="shared" si="596"/>
        <v>0</v>
      </c>
      <c r="K12691" s="52" t="s">
        <v>23618</v>
      </c>
      <c r="L12691" s="52" t="s">
        <v>23618</v>
      </c>
      <c r="M12691" s="52" t="s">
        <v>23618</v>
      </c>
      <c r="N12691" s="52" t="s">
        <v>23618</v>
      </c>
      <c r="O12691" s="52" t="s">
        <v>23618</v>
      </c>
    </row>
    <row r="12692" spans="1:15" s="53" customFormat="1" x14ac:dyDescent="0.45">
      <c r="A12692" s="53">
        <v>4070000588</v>
      </c>
      <c r="B12692" s="53" t="s">
        <v>8768</v>
      </c>
      <c r="C12692" s="53">
        <v>637</v>
      </c>
      <c r="F12692" s="53" t="s">
        <v>4089</v>
      </c>
      <c r="G12692" s="52">
        <v>0</v>
      </c>
      <c r="H12692" s="52">
        <f t="shared" si="594"/>
        <v>0</v>
      </c>
      <c r="I12692" s="52">
        <f t="shared" si="595"/>
        <v>0</v>
      </c>
      <c r="J12692" s="52">
        <f t="shared" si="596"/>
        <v>0</v>
      </c>
      <c r="K12692" s="52" t="s">
        <v>23618</v>
      </c>
      <c r="L12692" s="52" t="s">
        <v>23618</v>
      </c>
      <c r="M12692" s="52" t="s">
        <v>23618</v>
      </c>
      <c r="N12692" s="52" t="s">
        <v>23618</v>
      </c>
      <c r="O12692" s="52" t="s">
        <v>23618</v>
      </c>
    </row>
    <row r="12693" spans="1:15" s="53" customFormat="1" x14ac:dyDescent="0.45">
      <c r="A12693" s="53">
        <v>4070000602</v>
      </c>
      <c r="B12693" s="53" t="s">
        <v>8769</v>
      </c>
      <c r="C12693" s="53">
        <v>637</v>
      </c>
      <c r="F12693" s="53" t="s">
        <v>4089</v>
      </c>
      <c r="G12693" s="52">
        <v>0</v>
      </c>
      <c r="H12693" s="52">
        <f t="shared" si="594"/>
        <v>0</v>
      </c>
      <c r="I12693" s="52">
        <f t="shared" si="595"/>
        <v>0</v>
      </c>
      <c r="J12693" s="52">
        <f t="shared" si="596"/>
        <v>0</v>
      </c>
      <c r="K12693" s="52" t="s">
        <v>23618</v>
      </c>
      <c r="L12693" s="52" t="s">
        <v>23618</v>
      </c>
      <c r="M12693" s="52" t="s">
        <v>23618</v>
      </c>
      <c r="N12693" s="52" t="s">
        <v>23618</v>
      </c>
      <c r="O12693" s="52" t="s">
        <v>23618</v>
      </c>
    </row>
    <row r="12694" spans="1:15" s="53" customFormat="1" x14ac:dyDescent="0.45">
      <c r="A12694" s="53">
        <v>4070000604</v>
      </c>
      <c r="B12694" s="53" t="s">
        <v>13327</v>
      </c>
      <c r="C12694" s="53">
        <v>637</v>
      </c>
      <c r="F12694" s="53" t="s">
        <v>4089</v>
      </c>
      <c r="G12694" s="52">
        <v>0</v>
      </c>
      <c r="H12694" s="52">
        <f t="shared" si="594"/>
        <v>0</v>
      </c>
      <c r="I12694" s="52">
        <f t="shared" si="595"/>
        <v>0</v>
      </c>
      <c r="J12694" s="52">
        <f t="shared" si="596"/>
        <v>0</v>
      </c>
      <c r="K12694" s="52" t="s">
        <v>23618</v>
      </c>
      <c r="L12694" s="52" t="s">
        <v>23618</v>
      </c>
      <c r="M12694" s="52" t="s">
        <v>23618</v>
      </c>
      <c r="N12694" s="52" t="s">
        <v>23618</v>
      </c>
      <c r="O12694" s="52" t="s">
        <v>23618</v>
      </c>
    </row>
    <row r="12695" spans="1:15" s="53" customFormat="1" x14ac:dyDescent="0.45">
      <c r="A12695" s="53">
        <v>4070000607</v>
      </c>
      <c r="B12695" s="53" t="s">
        <v>10646</v>
      </c>
      <c r="C12695" s="53">
        <v>637</v>
      </c>
      <c r="F12695" s="53" t="s">
        <v>4089</v>
      </c>
      <c r="G12695" s="52">
        <v>0</v>
      </c>
      <c r="H12695" s="52">
        <f t="shared" si="594"/>
        <v>0</v>
      </c>
      <c r="I12695" s="52">
        <f t="shared" si="595"/>
        <v>0</v>
      </c>
      <c r="J12695" s="52">
        <f t="shared" si="596"/>
        <v>0</v>
      </c>
      <c r="K12695" s="52" t="s">
        <v>23618</v>
      </c>
      <c r="L12695" s="52" t="s">
        <v>23618</v>
      </c>
      <c r="M12695" s="52" t="s">
        <v>23618</v>
      </c>
      <c r="N12695" s="52" t="s">
        <v>23618</v>
      </c>
      <c r="O12695" s="52" t="s">
        <v>23618</v>
      </c>
    </row>
    <row r="12696" spans="1:15" s="53" customFormat="1" x14ac:dyDescent="0.45">
      <c r="A12696" s="53">
        <v>4070000613</v>
      </c>
      <c r="B12696" s="53" t="s">
        <v>13328</v>
      </c>
      <c r="C12696" s="53">
        <v>637</v>
      </c>
      <c r="F12696" s="53" t="s">
        <v>4089</v>
      </c>
      <c r="G12696" s="52">
        <v>0</v>
      </c>
      <c r="H12696" s="52">
        <f t="shared" si="594"/>
        <v>0</v>
      </c>
      <c r="I12696" s="52">
        <f t="shared" si="595"/>
        <v>0</v>
      </c>
      <c r="J12696" s="52">
        <f t="shared" si="596"/>
        <v>0</v>
      </c>
      <c r="K12696" s="52" t="s">
        <v>23618</v>
      </c>
      <c r="L12696" s="52" t="s">
        <v>23618</v>
      </c>
      <c r="M12696" s="52" t="s">
        <v>23618</v>
      </c>
      <c r="N12696" s="52" t="s">
        <v>23618</v>
      </c>
      <c r="O12696" s="52" t="s">
        <v>23618</v>
      </c>
    </row>
    <row r="12697" spans="1:15" s="53" customFormat="1" x14ac:dyDescent="0.45">
      <c r="A12697" s="53">
        <v>4070000621</v>
      </c>
      <c r="B12697" s="53" t="s">
        <v>11239</v>
      </c>
      <c r="C12697" s="53">
        <v>637</v>
      </c>
      <c r="F12697" s="53" t="s">
        <v>4089</v>
      </c>
      <c r="G12697" s="52">
        <v>0</v>
      </c>
      <c r="H12697" s="52">
        <f t="shared" si="594"/>
        <v>0</v>
      </c>
      <c r="I12697" s="52">
        <f t="shared" si="595"/>
        <v>0</v>
      </c>
      <c r="J12697" s="52">
        <f t="shared" si="596"/>
        <v>0</v>
      </c>
      <c r="K12697" s="52" t="s">
        <v>23618</v>
      </c>
      <c r="L12697" s="52" t="s">
        <v>23618</v>
      </c>
      <c r="M12697" s="52" t="s">
        <v>23618</v>
      </c>
      <c r="N12697" s="52" t="s">
        <v>23618</v>
      </c>
      <c r="O12697" s="52" t="s">
        <v>23618</v>
      </c>
    </row>
    <row r="12698" spans="1:15" s="53" customFormat="1" x14ac:dyDescent="0.45">
      <c r="A12698" s="53">
        <v>4070000622</v>
      </c>
      <c r="B12698" s="53" t="s">
        <v>10647</v>
      </c>
      <c r="C12698" s="53">
        <v>636</v>
      </c>
      <c r="D12698" s="53">
        <v>90715</v>
      </c>
      <c r="G12698" s="52">
        <v>0</v>
      </c>
      <c r="H12698" s="52">
        <f t="shared" si="594"/>
        <v>0</v>
      </c>
      <c r="I12698" s="52">
        <f t="shared" si="595"/>
        <v>0</v>
      </c>
      <c r="J12698" s="52">
        <f t="shared" si="596"/>
        <v>0</v>
      </c>
      <c r="K12698" s="52" t="s">
        <v>23618</v>
      </c>
      <c r="L12698" s="52" t="s">
        <v>23618</v>
      </c>
      <c r="M12698" s="52" t="s">
        <v>23618</v>
      </c>
      <c r="N12698" s="52" t="s">
        <v>23618</v>
      </c>
      <c r="O12698" s="52" t="s">
        <v>23618</v>
      </c>
    </row>
    <row r="12699" spans="1:15" s="53" customFormat="1" x14ac:dyDescent="0.45">
      <c r="A12699" s="53">
        <v>4070000628</v>
      </c>
      <c r="B12699" s="53" t="s">
        <v>8770</v>
      </c>
      <c r="C12699" s="53">
        <v>637</v>
      </c>
      <c r="F12699" s="53" t="s">
        <v>4089</v>
      </c>
      <c r="G12699" s="52">
        <v>0</v>
      </c>
      <c r="H12699" s="52">
        <f t="shared" si="594"/>
        <v>0</v>
      </c>
      <c r="I12699" s="52">
        <f t="shared" si="595"/>
        <v>0</v>
      </c>
      <c r="J12699" s="52">
        <f t="shared" si="596"/>
        <v>0</v>
      </c>
      <c r="K12699" s="52" t="s">
        <v>23618</v>
      </c>
      <c r="L12699" s="52" t="s">
        <v>23618</v>
      </c>
      <c r="M12699" s="52" t="s">
        <v>23618</v>
      </c>
      <c r="N12699" s="52" t="s">
        <v>23618</v>
      </c>
      <c r="O12699" s="52" t="s">
        <v>23618</v>
      </c>
    </row>
    <row r="12700" spans="1:15" s="53" customFormat="1" x14ac:dyDescent="0.45">
      <c r="A12700" s="53">
        <v>4070000632</v>
      </c>
      <c r="B12700" s="53" t="s">
        <v>13329</v>
      </c>
      <c r="C12700" s="53">
        <v>637</v>
      </c>
      <c r="F12700" s="53" t="s">
        <v>4089</v>
      </c>
      <c r="G12700" s="52">
        <v>0</v>
      </c>
      <c r="H12700" s="52">
        <f t="shared" si="594"/>
        <v>0</v>
      </c>
      <c r="I12700" s="52">
        <f t="shared" si="595"/>
        <v>0</v>
      </c>
      <c r="J12700" s="52">
        <f t="shared" si="596"/>
        <v>0</v>
      </c>
      <c r="K12700" s="52" t="s">
        <v>23618</v>
      </c>
      <c r="L12700" s="52" t="s">
        <v>23618</v>
      </c>
      <c r="M12700" s="52" t="s">
        <v>23618</v>
      </c>
      <c r="N12700" s="52" t="s">
        <v>23618</v>
      </c>
      <c r="O12700" s="52" t="s">
        <v>23618</v>
      </c>
    </row>
    <row r="12701" spans="1:15" s="53" customFormat="1" x14ac:dyDescent="0.45">
      <c r="A12701" s="53">
        <v>4070000633</v>
      </c>
      <c r="B12701" s="53" t="s">
        <v>13330</v>
      </c>
      <c r="C12701" s="53">
        <v>637</v>
      </c>
      <c r="F12701" s="53" t="s">
        <v>4089</v>
      </c>
      <c r="G12701" s="52">
        <v>0</v>
      </c>
      <c r="H12701" s="52">
        <f t="shared" si="594"/>
        <v>0</v>
      </c>
      <c r="I12701" s="52">
        <f t="shared" si="595"/>
        <v>0</v>
      </c>
      <c r="J12701" s="52">
        <f t="shared" si="596"/>
        <v>0</v>
      </c>
      <c r="K12701" s="52" t="s">
        <v>23618</v>
      </c>
      <c r="L12701" s="52" t="s">
        <v>23618</v>
      </c>
      <c r="M12701" s="52" t="s">
        <v>23618</v>
      </c>
      <c r="N12701" s="52" t="s">
        <v>23618</v>
      </c>
      <c r="O12701" s="52" t="s">
        <v>23618</v>
      </c>
    </row>
    <row r="12702" spans="1:15" s="53" customFormat="1" x14ac:dyDescent="0.45">
      <c r="A12702" s="53">
        <v>4070000639</v>
      </c>
      <c r="B12702" s="53" t="s">
        <v>11240</v>
      </c>
      <c r="C12702" s="53">
        <v>636</v>
      </c>
      <c r="D12702" s="53">
        <v>90371</v>
      </c>
      <c r="G12702" s="52">
        <v>0</v>
      </c>
      <c r="H12702" s="52">
        <f t="shared" si="594"/>
        <v>0</v>
      </c>
      <c r="I12702" s="52">
        <f t="shared" si="595"/>
        <v>0</v>
      </c>
      <c r="J12702" s="52">
        <f t="shared" si="596"/>
        <v>0</v>
      </c>
      <c r="K12702" s="52" t="s">
        <v>23618</v>
      </c>
      <c r="L12702" s="52" t="s">
        <v>23618</v>
      </c>
      <c r="M12702" s="52" t="s">
        <v>23618</v>
      </c>
      <c r="N12702" s="52" t="s">
        <v>23618</v>
      </c>
      <c r="O12702" s="52" t="s">
        <v>23618</v>
      </c>
    </row>
    <row r="12703" spans="1:15" s="53" customFormat="1" x14ac:dyDescent="0.45">
      <c r="A12703" s="53">
        <v>4070000645</v>
      </c>
      <c r="B12703" s="53" t="s">
        <v>10648</v>
      </c>
      <c r="C12703" s="53">
        <v>637</v>
      </c>
      <c r="F12703" s="53" t="s">
        <v>4089</v>
      </c>
      <c r="G12703" s="52">
        <v>0</v>
      </c>
      <c r="H12703" s="52">
        <f t="shared" si="594"/>
        <v>0</v>
      </c>
      <c r="I12703" s="52">
        <f t="shared" si="595"/>
        <v>0</v>
      </c>
      <c r="J12703" s="52">
        <f t="shared" si="596"/>
        <v>0</v>
      </c>
      <c r="K12703" s="52" t="s">
        <v>23618</v>
      </c>
      <c r="L12703" s="52" t="s">
        <v>23618</v>
      </c>
      <c r="M12703" s="52" t="s">
        <v>23618</v>
      </c>
      <c r="N12703" s="52" t="s">
        <v>23618</v>
      </c>
      <c r="O12703" s="52" t="s">
        <v>23618</v>
      </c>
    </row>
    <row r="12704" spans="1:15" s="53" customFormat="1" x14ac:dyDescent="0.45">
      <c r="A12704" s="53">
        <v>4070000651</v>
      </c>
      <c r="B12704" s="53" t="s">
        <v>10649</v>
      </c>
      <c r="C12704" s="53">
        <v>637</v>
      </c>
      <c r="F12704" s="53" t="s">
        <v>4089</v>
      </c>
      <c r="G12704" s="52">
        <v>0</v>
      </c>
      <c r="H12704" s="52">
        <f t="shared" si="594"/>
        <v>0</v>
      </c>
      <c r="I12704" s="52">
        <f t="shared" si="595"/>
        <v>0</v>
      </c>
      <c r="J12704" s="52">
        <f t="shared" si="596"/>
        <v>0</v>
      </c>
      <c r="K12704" s="52" t="s">
        <v>23618</v>
      </c>
      <c r="L12704" s="52" t="s">
        <v>23618</v>
      </c>
      <c r="M12704" s="52" t="s">
        <v>23618</v>
      </c>
      <c r="N12704" s="52" t="s">
        <v>23618</v>
      </c>
      <c r="O12704" s="52" t="s">
        <v>23618</v>
      </c>
    </row>
    <row r="12705" spans="1:15" s="53" customFormat="1" x14ac:dyDescent="0.45">
      <c r="A12705" s="53">
        <v>4070000654</v>
      </c>
      <c r="B12705" s="53" t="s">
        <v>13331</v>
      </c>
      <c r="C12705" s="53">
        <v>637</v>
      </c>
      <c r="F12705" s="53" t="s">
        <v>4089</v>
      </c>
      <c r="G12705" s="52">
        <v>0</v>
      </c>
      <c r="H12705" s="52">
        <f t="shared" si="594"/>
        <v>0</v>
      </c>
      <c r="I12705" s="52">
        <f t="shared" si="595"/>
        <v>0</v>
      </c>
      <c r="J12705" s="52">
        <f t="shared" si="596"/>
        <v>0</v>
      </c>
      <c r="K12705" s="52" t="s">
        <v>23618</v>
      </c>
      <c r="L12705" s="52" t="s">
        <v>23618</v>
      </c>
      <c r="M12705" s="52" t="s">
        <v>23618</v>
      </c>
      <c r="N12705" s="52" t="s">
        <v>23618</v>
      </c>
      <c r="O12705" s="52" t="s">
        <v>23618</v>
      </c>
    </row>
    <row r="12706" spans="1:15" s="53" customFormat="1" x14ac:dyDescent="0.45">
      <c r="A12706" s="53">
        <v>3211014337</v>
      </c>
      <c r="B12706" s="53" t="s">
        <v>5334</v>
      </c>
      <c r="C12706" s="53">
        <v>278</v>
      </c>
      <c r="F12706" s="53" t="s">
        <v>244</v>
      </c>
      <c r="G12706" s="52">
        <v>441</v>
      </c>
      <c r="H12706" s="52">
        <f t="shared" si="594"/>
        <v>149.94</v>
      </c>
      <c r="I12706" s="52">
        <f t="shared" si="595"/>
        <v>264.59999999999997</v>
      </c>
      <c r="J12706" s="52">
        <f t="shared" si="596"/>
        <v>308.7</v>
      </c>
      <c r="K12706" s="52" t="s">
        <v>18313</v>
      </c>
      <c r="L12706" s="52" t="s">
        <v>18313</v>
      </c>
      <c r="M12706" s="52" t="s">
        <v>18313</v>
      </c>
      <c r="N12706" s="52">
        <v>264.59999999999997</v>
      </c>
      <c r="O12706" s="52">
        <v>308.7</v>
      </c>
    </row>
    <row r="12707" spans="1:15" s="53" customFormat="1" x14ac:dyDescent="0.45">
      <c r="A12707" s="53">
        <v>3211014346</v>
      </c>
      <c r="B12707" s="53" t="s">
        <v>6300</v>
      </c>
      <c r="C12707" s="53">
        <v>272</v>
      </c>
      <c r="G12707" s="52">
        <v>318.14999999999998</v>
      </c>
      <c r="H12707" s="52">
        <f t="shared" si="594"/>
        <v>108.17099999999998</v>
      </c>
      <c r="I12707" s="52">
        <f t="shared" si="595"/>
        <v>190.89</v>
      </c>
      <c r="J12707" s="52">
        <f t="shared" si="596"/>
        <v>222.70499999999998</v>
      </c>
      <c r="K12707" s="52" t="s">
        <v>18311</v>
      </c>
      <c r="L12707" s="52" t="s">
        <v>18311</v>
      </c>
      <c r="M12707" s="52" t="s">
        <v>18311</v>
      </c>
      <c r="N12707" s="52">
        <v>190.89</v>
      </c>
      <c r="O12707" s="52">
        <v>222.70499999999998</v>
      </c>
    </row>
    <row r="12708" spans="1:15" s="53" customFormat="1" x14ac:dyDescent="0.45">
      <c r="A12708" s="53">
        <v>3211014366</v>
      </c>
      <c r="B12708" s="53" t="s">
        <v>3136</v>
      </c>
      <c r="C12708" s="53">
        <v>278</v>
      </c>
      <c r="F12708" s="53" t="s">
        <v>244</v>
      </c>
      <c r="G12708" s="52">
        <v>1180.1199999999999</v>
      </c>
      <c r="H12708" s="52">
        <f t="shared" si="594"/>
        <v>401.24079999999992</v>
      </c>
      <c r="I12708" s="52">
        <f t="shared" si="595"/>
        <v>708.07199999999989</v>
      </c>
      <c r="J12708" s="52">
        <f t="shared" si="596"/>
        <v>826.08399999999983</v>
      </c>
      <c r="K12708" s="52" t="s">
        <v>18313</v>
      </c>
      <c r="L12708" s="52" t="s">
        <v>18313</v>
      </c>
      <c r="M12708" s="52" t="s">
        <v>18313</v>
      </c>
      <c r="N12708" s="52">
        <v>708.07199999999989</v>
      </c>
      <c r="O12708" s="52">
        <v>826.08399999999983</v>
      </c>
    </row>
    <row r="12709" spans="1:15" s="53" customFormat="1" x14ac:dyDescent="0.45">
      <c r="A12709" s="53">
        <v>3211014378</v>
      </c>
      <c r="B12709" s="53" t="s">
        <v>3137</v>
      </c>
      <c r="C12709" s="53">
        <v>278</v>
      </c>
      <c r="F12709" s="53" t="s">
        <v>470</v>
      </c>
      <c r="G12709" s="52">
        <v>2330.19</v>
      </c>
      <c r="H12709" s="52">
        <f t="shared" si="594"/>
        <v>792.26459999999997</v>
      </c>
      <c r="I12709" s="52">
        <f t="shared" si="595"/>
        <v>1398.114</v>
      </c>
      <c r="J12709" s="52">
        <f t="shared" si="596"/>
        <v>1631.133</v>
      </c>
      <c r="K12709" s="52" t="s">
        <v>18314</v>
      </c>
      <c r="L12709" s="52" t="s">
        <v>18314</v>
      </c>
      <c r="M12709" s="52" t="s">
        <v>18314</v>
      </c>
      <c r="N12709" s="52">
        <v>1398.114</v>
      </c>
      <c r="O12709" s="52">
        <v>1631.133</v>
      </c>
    </row>
    <row r="12710" spans="1:15" s="53" customFormat="1" x14ac:dyDescent="0.45">
      <c r="A12710" s="53">
        <v>3211014382</v>
      </c>
      <c r="B12710" s="53" t="s">
        <v>5335</v>
      </c>
      <c r="C12710" s="53">
        <v>278</v>
      </c>
      <c r="F12710" s="53" t="s">
        <v>244</v>
      </c>
      <c r="G12710" s="52">
        <v>3040.87</v>
      </c>
      <c r="H12710" s="52">
        <f t="shared" si="594"/>
        <v>1033.8957999999998</v>
      </c>
      <c r="I12710" s="52">
        <f t="shared" si="595"/>
        <v>1824.5219999999999</v>
      </c>
      <c r="J12710" s="52">
        <f t="shared" si="596"/>
        <v>2128.6089999999999</v>
      </c>
      <c r="K12710" s="52" t="s">
        <v>18313</v>
      </c>
      <c r="L12710" s="52" t="s">
        <v>18313</v>
      </c>
      <c r="M12710" s="52" t="s">
        <v>18313</v>
      </c>
      <c r="N12710" s="52">
        <v>1824.5219999999999</v>
      </c>
      <c r="O12710" s="52">
        <v>2128.6089999999999</v>
      </c>
    </row>
    <row r="12711" spans="1:15" s="53" customFormat="1" x14ac:dyDescent="0.45">
      <c r="A12711" s="53">
        <v>3211014383</v>
      </c>
      <c r="B12711" s="53" t="s">
        <v>4901</v>
      </c>
      <c r="C12711" s="53">
        <v>278</v>
      </c>
      <c r="F12711" s="53" t="s">
        <v>244</v>
      </c>
      <c r="G12711" s="52">
        <v>612.04999999999995</v>
      </c>
      <c r="H12711" s="52">
        <f t="shared" si="594"/>
        <v>208.09699999999995</v>
      </c>
      <c r="I12711" s="52">
        <f t="shared" si="595"/>
        <v>367.22999999999996</v>
      </c>
      <c r="J12711" s="52">
        <f t="shared" si="596"/>
        <v>428.43499999999995</v>
      </c>
      <c r="K12711" s="52" t="s">
        <v>18313</v>
      </c>
      <c r="L12711" s="52" t="s">
        <v>18313</v>
      </c>
      <c r="M12711" s="52" t="s">
        <v>18313</v>
      </c>
      <c r="N12711" s="52">
        <v>367.22999999999996</v>
      </c>
      <c r="O12711" s="52">
        <v>428.43499999999995</v>
      </c>
    </row>
    <row r="12712" spans="1:15" s="53" customFormat="1" x14ac:dyDescent="0.45">
      <c r="A12712" s="53">
        <v>3211014394</v>
      </c>
      <c r="B12712" s="53" t="s">
        <v>6301</v>
      </c>
      <c r="C12712" s="53">
        <v>278</v>
      </c>
      <c r="F12712" s="53" t="s">
        <v>244</v>
      </c>
      <c r="G12712" s="52">
        <v>495.97</v>
      </c>
      <c r="H12712" s="52">
        <f t="shared" si="594"/>
        <v>168.62979999999999</v>
      </c>
      <c r="I12712" s="52">
        <f t="shared" si="595"/>
        <v>297.58199999999999</v>
      </c>
      <c r="J12712" s="52">
        <f t="shared" si="596"/>
        <v>347.17899999999997</v>
      </c>
      <c r="K12712" s="52" t="s">
        <v>18313</v>
      </c>
      <c r="L12712" s="52" t="s">
        <v>18313</v>
      </c>
      <c r="M12712" s="52" t="s">
        <v>18313</v>
      </c>
      <c r="N12712" s="52">
        <v>297.58199999999999</v>
      </c>
      <c r="O12712" s="52">
        <v>347.17899999999997</v>
      </c>
    </row>
    <row r="12713" spans="1:15" s="53" customFormat="1" x14ac:dyDescent="0.45">
      <c r="A12713" s="53">
        <v>3211014395</v>
      </c>
      <c r="B12713" s="53" t="s">
        <v>3138</v>
      </c>
      <c r="C12713" s="53">
        <v>278</v>
      </c>
      <c r="F12713" s="53" t="s">
        <v>244</v>
      </c>
      <c r="G12713" s="52">
        <v>453.76</v>
      </c>
      <c r="H12713" s="52">
        <f t="shared" si="594"/>
        <v>154.27839999999998</v>
      </c>
      <c r="I12713" s="52">
        <f t="shared" si="595"/>
        <v>272.25599999999997</v>
      </c>
      <c r="J12713" s="52">
        <f t="shared" si="596"/>
        <v>317.63199999999995</v>
      </c>
      <c r="K12713" s="52" t="s">
        <v>18313</v>
      </c>
      <c r="L12713" s="52" t="s">
        <v>18313</v>
      </c>
      <c r="M12713" s="52" t="s">
        <v>18313</v>
      </c>
      <c r="N12713" s="52">
        <v>272.25599999999997</v>
      </c>
      <c r="O12713" s="52">
        <v>317.63199999999995</v>
      </c>
    </row>
    <row r="12714" spans="1:15" s="53" customFormat="1" x14ac:dyDescent="0.45">
      <c r="A12714" s="53">
        <v>3211014417</v>
      </c>
      <c r="B12714" s="53" t="s">
        <v>3139</v>
      </c>
      <c r="C12714" s="53">
        <v>272</v>
      </c>
      <c r="G12714" s="52">
        <v>117.6</v>
      </c>
      <c r="H12714" s="52">
        <f t="shared" si="594"/>
        <v>39.983999999999995</v>
      </c>
      <c r="I12714" s="52">
        <f t="shared" si="595"/>
        <v>70.559999999999988</v>
      </c>
      <c r="J12714" s="52">
        <f t="shared" si="596"/>
        <v>82.32</v>
      </c>
      <c r="K12714" s="52" t="s">
        <v>18311</v>
      </c>
      <c r="L12714" s="52" t="s">
        <v>18311</v>
      </c>
      <c r="M12714" s="52" t="s">
        <v>18311</v>
      </c>
      <c r="N12714" s="52">
        <v>70.559999999999988</v>
      </c>
      <c r="O12714" s="52">
        <v>82.32</v>
      </c>
    </row>
    <row r="12715" spans="1:15" s="53" customFormat="1" x14ac:dyDescent="0.45">
      <c r="A12715" s="53">
        <v>3211014425</v>
      </c>
      <c r="B12715" s="53" t="s">
        <v>5336</v>
      </c>
      <c r="C12715" s="53">
        <v>278</v>
      </c>
      <c r="F12715" s="53" t="s">
        <v>802</v>
      </c>
      <c r="G12715" s="52">
        <v>1575</v>
      </c>
      <c r="H12715" s="52">
        <f t="shared" si="594"/>
        <v>535.5</v>
      </c>
      <c r="I12715" s="52">
        <f t="shared" si="595"/>
        <v>945</v>
      </c>
      <c r="J12715" s="52">
        <f t="shared" si="596"/>
        <v>1102.5</v>
      </c>
      <c r="K12715" s="52" t="s">
        <v>18314</v>
      </c>
      <c r="L12715" s="52" t="s">
        <v>18314</v>
      </c>
      <c r="M12715" s="52" t="s">
        <v>18314</v>
      </c>
      <c r="N12715" s="52">
        <v>945</v>
      </c>
      <c r="O12715" s="52">
        <v>1102.5</v>
      </c>
    </row>
    <row r="12716" spans="1:15" s="53" customFormat="1" x14ac:dyDescent="0.45">
      <c r="A12716" s="53">
        <v>3211014446</v>
      </c>
      <c r="B12716" s="53" t="s">
        <v>5337</v>
      </c>
      <c r="C12716" s="53">
        <v>278</v>
      </c>
      <c r="F12716" s="53" t="s">
        <v>244</v>
      </c>
      <c r="G12716" s="52">
        <v>352.8</v>
      </c>
      <c r="H12716" s="52">
        <f t="shared" si="594"/>
        <v>119.952</v>
      </c>
      <c r="I12716" s="52">
        <f t="shared" si="595"/>
        <v>211.68</v>
      </c>
      <c r="J12716" s="52">
        <f t="shared" si="596"/>
        <v>246.95999999999998</v>
      </c>
      <c r="K12716" s="52" t="s">
        <v>18313</v>
      </c>
      <c r="L12716" s="52" t="s">
        <v>18313</v>
      </c>
      <c r="M12716" s="52" t="s">
        <v>18313</v>
      </c>
      <c r="N12716" s="52">
        <v>211.68</v>
      </c>
      <c r="O12716" s="52">
        <v>246.95999999999998</v>
      </c>
    </row>
    <row r="12717" spans="1:15" s="53" customFormat="1" x14ac:dyDescent="0.45">
      <c r="A12717" s="53">
        <v>3211014451</v>
      </c>
      <c r="B12717" s="53" t="s">
        <v>6302</v>
      </c>
      <c r="C12717" s="53">
        <v>278</v>
      </c>
      <c r="F12717" s="53" t="s">
        <v>244</v>
      </c>
      <c r="G12717" s="52">
        <v>315</v>
      </c>
      <c r="H12717" s="52">
        <f t="shared" si="594"/>
        <v>107.1</v>
      </c>
      <c r="I12717" s="52">
        <f t="shared" si="595"/>
        <v>189</v>
      </c>
      <c r="J12717" s="52">
        <f t="shared" si="596"/>
        <v>220.5</v>
      </c>
      <c r="K12717" s="52" t="s">
        <v>18313</v>
      </c>
      <c r="L12717" s="52" t="s">
        <v>18313</v>
      </c>
      <c r="M12717" s="52" t="s">
        <v>18313</v>
      </c>
      <c r="N12717" s="52">
        <v>189</v>
      </c>
      <c r="O12717" s="52">
        <v>220.5</v>
      </c>
    </row>
    <row r="12718" spans="1:15" s="53" customFormat="1" x14ac:dyDescent="0.45">
      <c r="A12718" s="53">
        <v>3211014453</v>
      </c>
      <c r="B12718" s="53" t="s">
        <v>5338</v>
      </c>
      <c r="C12718" s="53">
        <v>278</v>
      </c>
      <c r="F12718" s="53" t="s">
        <v>802</v>
      </c>
      <c r="G12718" s="52">
        <v>972.3</v>
      </c>
      <c r="H12718" s="52">
        <f t="shared" si="594"/>
        <v>330.58199999999994</v>
      </c>
      <c r="I12718" s="52">
        <f t="shared" si="595"/>
        <v>583.38</v>
      </c>
      <c r="J12718" s="52">
        <f t="shared" si="596"/>
        <v>680.6099999999999</v>
      </c>
      <c r="K12718" s="52" t="s">
        <v>18314</v>
      </c>
      <c r="L12718" s="52" t="s">
        <v>18314</v>
      </c>
      <c r="M12718" s="52" t="s">
        <v>18314</v>
      </c>
      <c r="N12718" s="52">
        <v>583.38</v>
      </c>
      <c r="O12718" s="52">
        <v>680.6099999999999</v>
      </c>
    </row>
    <row r="12719" spans="1:15" s="53" customFormat="1" x14ac:dyDescent="0.45">
      <c r="A12719" s="53">
        <v>3211014463</v>
      </c>
      <c r="B12719" s="53" t="s">
        <v>4902</v>
      </c>
      <c r="C12719" s="53">
        <v>278</v>
      </c>
      <c r="F12719" s="53" t="s">
        <v>802</v>
      </c>
      <c r="G12719" s="52">
        <v>1247.4000000000001</v>
      </c>
      <c r="H12719" s="52">
        <f t="shared" si="594"/>
        <v>424.11599999999999</v>
      </c>
      <c r="I12719" s="52">
        <f t="shared" si="595"/>
        <v>748.44</v>
      </c>
      <c r="J12719" s="52">
        <f t="shared" si="596"/>
        <v>873.18000000000006</v>
      </c>
      <c r="K12719" s="52" t="s">
        <v>18314</v>
      </c>
      <c r="L12719" s="52" t="s">
        <v>18314</v>
      </c>
      <c r="M12719" s="52" t="s">
        <v>18314</v>
      </c>
      <c r="N12719" s="52">
        <v>748.44</v>
      </c>
      <c r="O12719" s="52">
        <v>873.18000000000006</v>
      </c>
    </row>
    <row r="12720" spans="1:15" s="53" customFormat="1" x14ac:dyDescent="0.45">
      <c r="A12720" s="53">
        <v>3211014475</v>
      </c>
      <c r="B12720" s="53" t="s">
        <v>4903</v>
      </c>
      <c r="C12720" s="53">
        <v>278</v>
      </c>
      <c r="F12720" s="53" t="s">
        <v>244</v>
      </c>
      <c r="G12720" s="52">
        <v>2089.5</v>
      </c>
      <c r="H12720" s="52">
        <f t="shared" si="594"/>
        <v>710.43</v>
      </c>
      <c r="I12720" s="52">
        <f t="shared" si="595"/>
        <v>1253.7</v>
      </c>
      <c r="J12720" s="52">
        <f t="shared" si="596"/>
        <v>1462.6499999999999</v>
      </c>
      <c r="K12720" s="52" t="s">
        <v>18313</v>
      </c>
      <c r="L12720" s="52" t="s">
        <v>18313</v>
      </c>
      <c r="M12720" s="52" t="s">
        <v>18313</v>
      </c>
      <c r="N12720" s="52">
        <v>1253.7</v>
      </c>
      <c r="O12720" s="52">
        <v>1462.6499999999999</v>
      </c>
    </row>
    <row r="12721" spans="1:15" s="53" customFormat="1" x14ac:dyDescent="0.45">
      <c r="A12721" s="53">
        <v>3211014476</v>
      </c>
      <c r="B12721" s="53" t="s">
        <v>6303</v>
      </c>
      <c r="C12721" s="53">
        <v>278</v>
      </c>
      <c r="F12721" s="53" t="s">
        <v>244</v>
      </c>
      <c r="G12721" s="52">
        <v>343.35</v>
      </c>
      <c r="H12721" s="52">
        <f t="shared" si="594"/>
        <v>116.73899999999999</v>
      </c>
      <c r="I12721" s="52">
        <f t="shared" si="595"/>
        <v>206.01000000000002</v>
      </c>
      <c r="J12721" s="52">
        <f t="shared" si="596"/>
        <v>240.345</v>
      </c>
      <c r="K12721" s="52" t="s">
        <v>18313</v>
      </c>
      <c r="L12721" s="52" t="s">
        <v>18313</v>
      </c>
      <c r="M12721" s="52" t="s">
        <v>18313</v>
      </c>
      <c r="N12721" s="52">
        <v>206.01000000000002</v>
      </c>
      <c r="O12721" s="52">
        <v>240.345</v>
      </c>
    </row>
    <row r="12722" spans="1:15" s="53" customFormat="1" x14ac:dyDescent="0.45">
      <c r="A12722" s="53">
        <v>3211014478</v>
      </c>
      <c r="B12722" s="53" t="s">
        <v>5339</v>
      </c>
      <c r="C12722" s="53">
        <v>272</v>
      </c>
      <c r="G12722" s="52">
        <v>645.75</v>
      </c>
      <c r="H12722" s="52">
        <f t="shared" si="594"/>
        <v>219.55499999999998</v>
      </c>
      <c r="I12722" s="52">
        <f t="shared" si="595"/>
        <v>387.45</v>
      </c>
      <c r="J12722" s="52">
        <f t="shared" si="596"/>
        <v>452.02499999999998</v>
      </c>
      <c r="K12722" s="52" t="s">
        <v>18311</v>
      </c>
      <c r="L12722" s="52" t="s">
        <v>18311</v>
      </c>
      <c r="M12722" s="52" t="s">
        <v>18311</v>
      </c>
      <c r="N12722" s="52">
        <v>387.45</v>
      </c>
      <c r="O12722" s="52">
        <v>452.02499999999998</v>
      </c>
    </row>
    <row r="12723" spans="1:15" s="53" customFormat="1" x14ac:dyDescent="0.45">
      <c r="A12723" s="53">
        <v>3211014495</v>
      </c>
      <c r="B12723" s="53" t="s">
        <v>6347</v>
      </c>
      <c r="C12723" s="53">
        <v>278</v>
      </c>
      <c r="F12723" s="53" t="s">
        <v>802</v>
      </c>
      <c r="G12723" s="52">
        <v>3324.04</v>
      </c>
      <c r="H12723" s="52">
        <f t="shared" si="594"/>
        <v>1130.1735999999999</v>
      </c>
      <c r="I12723" s="52">
        <f t="shared" si="595"/>
        <v>1994.424</v>
      </c>
      <c r="J12723" s="52">
        <f t="shared" si="596"/>
        <v>2326.828</v>
      </c>
      <c r="K12723" s="52" t="s">
        <v>18314</v>
      </c>
      <c r="L12723" s="52" t="s">
        <v>18314</v>
      </c>
      <c r="M12723" s="52" t="s">
        <v>18314</v>
      </c>
      <c r="N12723" s="52">
        <v>1994.424</v>
      </c>
      <c r="O12723" s="52">
        <v>2326.828</v>
      </c>
    </row>
    <row r="12724" spans="1:15" s="53" customFormat="1" x14ac:dyDescent="0.45">
      <c r="A12724" s="53">
        <v>3211014496</v>
      </c>
      <c r="B12724" s="53" t="s">
        <v>6304</v>
      </c>
      <c r="C12724" s="53">
        <v>278</v>
      </c>
      <c r="F12724" s="53" t="s">
        <v>802</v>
      </c>
      <c r="G12724" s="52">
        <v>2000</v>
      </c>
      <c r="H12724" s="52">
        <f t="shared" si="594"/>
        <v>679.99999999999989</v>
      </c>
      <c r="I12724" s="52">
        <f t="shared" si="595"/>
        <v>1200</v>
      </c>
      <c r="J12724" s="52">
        <f t="shared" si="596"/>
        <v>1400</v>
      </c>
      <c r="K12724" s="52" t="s">
        <v>18314</v>
      </c>
      <c r="L12724" s="52" t="s">
        <v>18314</v>
      </c>
      <c r="M12724" s="52" t="s">
        <v>18314</v>
      </c>
      <c r="N12724" s="52">
        <v>1200</v>
      </c>
      <c r="O12724" s="52">
        <v>1400</v>
      </c>
    </row>
    <row r="12725" spans="1:15" s="53" customFormat="1" x14ac:dyDescent="0.45">
      <c r="A12725" s="53">
        <v>3211014503</v>
      </c>
      <c r="B12725" s="53" t="s">
        <v>6780</v>
      </c>
      <c r="C12725" s="53">
        <v>278</v>
      </c>
      <c r="F12725" s="53" t="s">
        <v>244</v>
      </c>
      <c r="G12725" s="52">
        <v>2089.5</v>
      </c>
      <c r="H12725" s="52">
        <f t="shared" si="594"/>
        <v>710.43</v>
      </c>
      <c r="I12725" s="52">
        <f t="shared" si="595"/>
        <v>1253.7</v>
      </c>
      <c r="J12725" s="52">
        <f t="shared" si="596"/>
        <v>1462.6499999999999</v>
      </c>
      <c r="K12725" s="52" t="s">
        <v>18313</v>
      </c>
      <c r="L12725" s="52" t="s">
        <v>18313</v>
      </c>
      <c r="M12725" s="52" t="s">
        <v>18313</v>
      </c>
      <c r="N12725" s="52">
        <v>1253.7</v>
      </c>
      <c r="O12725" s="52">
        <v>1462.6499999999999</v>
      </c>
    </row>
    <row r="12726" spans="1:15" s="53" customFormat="1" x14ac:dyDescent="0.45">
      <c r="A12726" s="53">
        <v>3211014513</v>
      </c>
      <c r="B12726" s="53" t="s">
        <v>6348</v>
      </c>
      <c r="C12726" s="53">
        <v>278</v>
      </c>
      <c r="F12726" s="53" t="s">
        <v>3007</v>
      </c>
      <c r="G12726" s="52">
        <v>2472.35</v>
      </c>
      <c r="H12726" s="52">
        <f t="shared" si="594"/>
        <v>840.59899999999993</v>
      </c>
      <c r="I12726" s="52">
        <f t="shared" si="595"/>
        <v>1483.4099999999999</v>
      </c>
      <c r="J12726" s="52">
        <f t="shared" si="596"/>
        <v>1730.6449999999998</v>
      </c>
      <c r="K12726" s="52" t="s">
        <v>18314</v>
      </c>
      <c r="L12726" s="52" t="s">
        <v>18314</v>
      </c>
      <c r="M12726" s="52" t="s">
        <v>18314</v>
      </c>
      <c r="N12726" s="52">
        <v>1483.4099999999999</v>
      </c>
      <c r="O12726" s="52">
        <v>1730.6449999999998</v>
      </c>
    </row>
    <row r="12727" spans="1:15" s="53" customFormat="1" x14ac:dyDescent="0.45">
      <c r="A12727" s="53">
        <v>3211014532</v>
      </c>
      <c r="B12727" s="53" t="s">
        <v>6349</v>
      </c>
      <c r="C12727" s="53">
        <v>278</v>
      </c>
      <c r="F12727" s="53" t="s">
        <v>802</v>
      </c>
      <c r="G12727" s="52">
        <v>3675</v>
      </c>
      <c r="H12727" s="52">
        <f t="shared" si="594"/>
        <v>1249.4999999999998</v>
      </c>
      <c r="I12727" s="52">
        <f t="shared" si="595"/>
        <v>2205</v>
      </c>
      <c r="J12727" s="52">
        <f t="shared" si="596"/>
        <v>2572.5</v>
      </c>
      <c r="K12727" s="52" t="s">
        <v>18314</v>
      </c>
      <c r="L12727" s="52" t="s">
        <v>18314</v>
      </c>
      <c r="M12727" s="52" t="s">
        <v>18314</v>
      </c>
      <c r="N12727" s="52">
        <v>2205</v>
      </c>
      <c r="O12727" s="52">
        <v>2572.5</v>
      </c>
    </row>
    <row r="12728" spans="1:15" s="53" customFormat="1" x14ac:dyDescent="0.45">
      <c r="A12728" s="53">
        <v>3211014542</v>
      </c>
      <c r="B12728" s="53" t="s">
        <v>3140</v>
      </c>
      <c r="C12728" s="53">
        <v>278</v>
      </c>
      <c r="F12728" s="53" t="s">
        <v>244</v>
      </c>
      <c r="G12728" s="52">
        <v>787.5</v>
      </c>
      <c r="H12728" s="52">
        <f t="shared" si="594"/>
        <v>267.75</v>
      </c>
      <c r="I12728" s="52">
        <f t="shared" si="595"/>
        <v>472.5</v>
      </c>
      <c r="J12728" s="52">
        <f t="shared" si="596"/>
        <v>551.25</v>
      </c>
      <c r="K12728" s="52" t="s">
        <v>18313</v>
      </c>
      <c r="L12728" s="52" t="s">
        <v>18313</v>
      </c>
      <c r="M12728" s="52" t="s">
        <v>18313</v>
      </c>
      <c r="N12728" s="52">
        <v>472.5</v>
      </c>
      <c r="O12728" s="52">
        <v>551.25</v>
      </c>
    </row>
    <row r="12729" spans="1:15" s="53" customFormat="1" x14ac:dyDescent="0.45">
      <c r="A12729" s="53">
        <v>3211014579</v>
      </c>
      <c r="B12729" s="53" t="s">
        <v>6350</v>
      </c>
      <c r="C12729" s="53">
        <v>278</v>
      </c>
      <c r="F12729" s="53" t="s">
        <v>244</v>
      </c>
      <c r="G12729" s="52">
        <v>1963.5</v>
      </c>
      <c r="H12729" s="52">
        <f t="shared" si="594"/>
        <v>667.58999999999992</v>
      </c>
      <c r="I12729" s="52">
        <f t="shared" si="595"/>
        <v>1178.0999999999999</v>
      </c>
      <c r="J12729" s="52">
        <f t="shared" si="596"/>
        <v>1374.4499999999998</v>
      </c>
      <c r="K12729" s="52" t="s">
        <v>18313</v>
      </c>
      <c r="L12729" s="52" t="s">
        <v>18313</v>
      </c>
      <c r="M12729" s="52" t="s">
        <v>18313</v>
      </c>
      <c r="N12729" s="52">
        <v>1178.0999999999999</v>
      </c>
      <c r="O12729" s="52">
        <v>1374.4499999999998</v>
      </c>
    </row>
    <row r="12730" spans="1:15" s="53" customFormat="1" x14ac:dyDescent="0.45">
      <c r="A12730" s="53">
        <v>3211014580</v>
      </c>
      <c r="B12730" s="53" t="s">
        <v>3141</v>
      </c>
      <c r="C12730" s="53">
        <v>272</v>
      </c>
      <c r="G12730" s="52">
        <v>261.45</v>
      </c>
      <c r="H12730" s="52">
        <f t="shared" si="594"/>
        <v>88.892999999999986</v>
      </c>
      <c r="I12730" s="52">
        <f t="shared" si="595"/>
        <v>156.86999999999998</v>
      </c>
      <c r="J12730" s="52">
        <f t="shared" si="596"/>
        <v>183.01499999999999</v>
      </c>
      <c r="K12730" s="52" t="s">
        <v>18311</v>
      </c>
      <c r="L12730" s="52" t="s">
        <v>18311</v>
      </c>
      <c r="M12730" s="52" t="s">
        <v>18311</v>
      </c>
      <c r="N12730" s="52">
        <v>156.86999999999998</v>
      </c>
      <c r="O12730" s="52">
        <v>183.01499999999999</v>
      </c>
    </row>
    <row r="12731" spans="1:15" s="53" customFormat="1" x14ac:dyDescent="0.45">
      <c r="A12731" s="53">
        <v>3211014587</v>
      </c>
      <c r="B12731" s="53" t="s">
        <v>3142</v>
      </c>
      <c r="C12731" s="53">
        <v>278</v>
      </c>
      <c r="F12731" s="53" t="s">
        <v>802</v>
      </c>
      <c r="G12731" s="52">
        <v>5053.13</v>
      </c>
      <c r="H12731" s="52">
        <f t="shared" si="594"/>
        <v>1718.0641999999998</v>
      </c>
      <c r="I12731" s="52">
        <f t="shared" si="595"/>
        <v>3031.8780000000002</v>
      </c>
      <c r="J12731" s="52">
        <f t="shared" si="596"/>
        <v>3537.1909999999998</v>
      </c>
      <c r="K12731" s="52" t="s">
        <v>18314</v>
      </c>
      <c r="L12731" s="52" t="s">
        <v>18314</v>
      </c>
      <c r="M12731" s="52" t="s">
        <v>18314</v>
      </c>
      <c r="N12731" s="52">
        <v>3031.8780000000002</v>
      </c>
      <c r="O12731" s="52">
        <v>3537.1909999999998</v>
      </c>
    </row>
    <row r="12732" spans="1:15" s="53" customFormat="1" x14ac:dyDescent="0.45">
      <c r="A12732" s="53">
        <v>3211014590</v>
      </c>
      <c r="B12732" s="53" t="s">
        <v>6781</v>
      </c>
      <c r="C12732" s="53">
        <v>278</v>
      </c>
      <c r="F12732" s="53" t="s">
        <v>244</v>
      </c>
      <c r="G12732" s="52">
        <v>1680</v>
      </c>
      <c r="H12732" s="52">
        <f t="shared" si="594"/>
        <v>571.19999999999993</v>
      </c>
      <c r="I12732" s="52">
        <f t="shared" si="595"/>
        <v>1008</v>
      </c>
      <c r="J12732" s="52">
        <f t="shared" si="596"/>
        <v>1176</v>
      </c>
      <c r="K12732" s="52" t="s">
        <v>18313</v>
      </c>
      <c r="L12732" s="52" t="s">
        <v>18313</v>
      </c>
      <c r="M12732" s="52" t="s">
        <v>18313</v>
      </c>
      <c r="N12732" s="52">
        <v>1008</v>
      </c>
      <c r="O12732" s="52">
        <v>1176</v>
      </c>
    </row>
    <row r="12733" spans="1:15" s="53" customFormat="1" x14ac:dyDescent="0.45">
      <c r="A12733" s="53">
        <v>3211014615</v>
      </c>
      <c r="B12733" s="53" t="s">
        <v>5340</v>
      </c>
      <c r="C12733" s="53">
        <v>278</v>
      </c>
      <c r="F12733" s="53" t="s">
        <v>244</v>
      </c>
      <c r="G12733" s="52">
        <v>1270.5</v>
      </c>
      <c r="H12733" s="52">
        <f t="shared" si="594"/>
        <v>431.96999999999997</v>
      </c>
      <c r="I12733" s="52">
        <f t="shared" si="595"/>
        <v>762.3</v>
      </c>
      <c r="J12733" s="52">
        <f t="shared" si="596"/>
        <v>889.34999999999991</v>
      </c>
      <c r="K12733" s="52" t="s">
        <v>18313</v>
      </c>
      <c r="L12733" s="52" t="s">
        <v>18313</v>
      </c>
      <c r="M12733" s="52" t="s">
        <v>18313</v>
      </c>
      <c r="N12733" s="52">
        <v>762.3</v>
      </c>
      <c r="O12733" s="52">
        <v>889.34999999999991</v>
      </c>
    </row>
    <row r="12734" spans="1:15" s="53" customFormat="1" x14ac:dyDescent="0.45">
      <c r="A12734" s="53">
        <v>3211014622</v>
      </c>
      <c r="B12734" s="53" t="s">
        <v>6351</v>
      </c>
      <c r="C12734" s="53">
        <v>278</v>
      </c>
      <c r="F12734" s="53" t="s">
        <v>802</v>
      </c>
      <c r="G12734" s="52">
        <v>2187.5</v>
      </c>
      <c r="H12734" s="52">
        <f t="shared" si="594"/>
        <v>743.74999999999989</v>
      </c>
      <c r="I12734" s="52">
        <f t="shared" si="595"/>
        <v>1312.5</v>
      </c>
      <c r="J12734" s="52">
        <f t="shared" si="596"/>
        <v>1531.25</v>
      </c>
      <c r="K12734" s="52" t="s">
        <v>18314</v>
      </c>
      <c r="L12734" s="52" t="s">
        <v>18314</v>
      </c>
      <c r="M12734" s="52" t="s">
        <v>18314</v>
      </c>
      <c r="N12734" s="52">
        <v>1312.5</v>
      </c>
      <c r="O12734" s="52">
        <v>1531.25</v>
      </c>
    </row>
    <row r="12735" spans="1:15" s="53" customFormat="1" x14ac:dyDescent="0.45">
      <c r="A12735" s="53">
        <v>3211016865</v>
      </c>
      <c r="B12735" s="53" t="s">
        <v>6919</v>
      </c>
      <c r="C12735" s="53">
        <v>272</v>
      </c>
      <c r="F12735" s="53" t="s">
        <v>244</v>
      </c>
      <c r="G12735" s="52">
        <v>140</v>
      </c>
      <c r="H12735" s="52">
        <f t="shared" si="594"/>
        <v>47.599999999999994</v>
      </c>
      <c r="I12735" s="52">
        <f t="shared" si="595"/>
        <v>84</v>
      </c>
      <c r="J12735" s="52">
        <f t="shared" si="596"/>
        <v>98</v>
      </c>
      <c r="K12735" s="52" t="s">
        <v>18311</v>
      </c>
      <c r="L12735" s="52" t="s">
        <v>18311</v>
      </c>
      <c r="M12735" s="52" t="s">
        <v>18311</v>
      </c>
      <c r="N12735" s="52">
        <v>84</v>
      </c>
      <c r="O12735" s="52">
        <v>98</v>
      </c>
    </row>
    <row r="12736" spans="1:15" s="53" customFormat="1" x14ac:dyDescent="0.45">
      <c r="A12736" s="53">
        <v>3211016871</v>
      </c>
      <c r="B12736" s="53" t="s">
        <v>6920</v>
      </c>
      <c r="C12736" s="53">
        <v>278</v>
      </c>
      <c r="F12736" s="53" t="s">
        <v>802</v>
      </c>
      <c r="G12736" s="52">
        <v>1800</v>
      </c>
      <c r="H12736" s="52">
        <f t="shared" si="594"/>
        <v>612</v>
      </c>
      <c r="I12736" s="52">
        <f t="shared" si="595"/>
        <v>1080</v>
      </c>
      <c r="J12736" s="52">
        <f t="shared" si="596"/>
        <v>1260</v>
      </c>
      <c r="K12736" s="52" t="s">
        <v>18314</v>
      </c>
      <c r="L12736" s="52" t="s">
        <v>18314</v>
      </c>
      <c r="M12736" s="52" t="s">
        <v>18314</v>
      </c>
      <c r="N12736" s="52">
        <v>1080</v>
      </c>
      <c r="O12736" s="52">
        <v>1260</v>
      </c>
    </row>
    <row r="12737" spans="1:15" s="53" customFormat="1" x14ac:dyDescent="0.45">
      <c r="A12737" s="53">
        <v>3211016968</v>
      </c>
      <c r="B12737" s="53" t="s">
        <v>10631</v>
      </c>
      <c r="C12737" s="53">
        <v>272</v>
      </c>
      <c r="G12737" s="52">
        <v>735</v>
      </c>
      <c r="H12737" s="52">
        <f t="shared" si="594"/>
        <v>249.89999999999998</v>
      </c>
      <c r="I12737" s="52">
        <f t="shared" si="595"/>
        <v>441</v>
      </c>
      <c r="J12737" s="52">
        <f t="shared" si="596"/>
        <v>514.5</v>
      </c>
      <c r="K12737" s="52" t="s">
        <v>18311</v>
      </c>
      <c r="L12737" s="52" t="s">
        <v>18311</v>
      </c>
      <c r="M12737" s="52" t="s">
        <v>18311</v>
      </c>
      <c r="N12737" s="52">
        <v>441</v>
      </c>
      <c r="O12737" s="52">
        <v>514.5</v>
      </c>
    </row>
    <row r="12738" spans="1:15" s="53" customFormat="1" x14ac:dyDescent="0.45">
      <c r="A12738" s="53">
        <v>3211016978</v>
      </c>
      <c r="B12738" s="53" t="s">
        <v>9777</v>
      </c>
      <c r="C12738" s="53">
        <v>278</v>
      </c>
      <c r="F12738" s="53" t="s">
        <v>802</v>
      </c>
      <c r="G12738" s="52">
        <v>3174.5</v>
      </c>
      <c r="H12738" s="52">
        <f t="shared" si="594"/>
        <v>1079.33</v>
      </c>
      <c r="I12738" s="52">
        <f t="shared" si="595"/>
        <v>1904.6999999999998</v>
      </c>
      <c r="J12738" s="52">
        <f t="shared" si="596"/>
        <v>2222.1499999999996</v>
      </c>
      <c r="K12738" s="52" t="s">
        <v>18314</v>
      </c>
      <c r="L12738" s="52" t="s">
        <v>18314</v>
      </c>
      <c r="M12738" s="52" t="s">
        <v>18314</v>
      </c>
      <c r="N12738" s="52">
        <v>1904.6999999999998</v>
      </c>
      <c r="O12738" s="52">
        <v>2222.1499999999996</v>
      </c>
    </row>
    <row r="12739" spans="1:15" s="53" customFormat="1" x14ac:dyDescent="0.45">
      <c r="A12739" s="53">
        <v>3211016983</v>
      </c>
      <c r="B12739" s="53" t="s">
        <v>10632</v>
      </c>
      <c r="C12739" s="53">
        <v>278</v>
      </c>
      <c r="F12739" s="53" t="s">
        <v>244</v>
      </c>
      <c r="G12739" s="52">
        <v>750</v>
      </c>
      <c r="H12739" s="52">
        <f t="shared" ref="H12739:H12802" si="597">G12739*(1-0.66)</f>
        <v>254.99999999999997</v>
      </c>
      <c r="I12739" s="52">
        <f t="shared" ref="I12739:I12802" si="598">MIN(K12739,L12739,M12739,N12739,O12739)</f>
        <v>450</v>
      </c>
      <c r="J12739" s="52">
        <f t="shared" ref="J12739:J12802" si="599">MAX(K12739,L12739,M12739,N12739,O12739)</f>
        <v>525</v>
      </c>
      <c r="K12739" s="52" t="s">
        <v>18313</v>
      </c>
      <c r="L12739" s="52" t="s">
        <v>18313</v>
      </c>
      <c r="M12739" s="52" t="s">
        <v>18313</v>
      </c>
      <c r="N12739" s="52">
        <v>450</v>
      </c>
      <c r="O12739" s="52">
        <v>525</v>
      </c>
    </row>
    <row r="12740" spans="1:15" s="53" customFormat="1" x14ac:dyDescent="0.45">
      <c r="A12740" s="53">
        <v>3211016992</v>
      </c>
      <c r="B12740" s="53" t="s">
        <v>5789</v>
      </c>
      <c r="C12740" s="53">
        <v>278</v>
      </c>
      <c r="F12740" s="53" t="s">
        <v>802</v>
      </c>
      <c r="G12740" s="52">
        <v>6112.75</v>
      </c>
      <c r="H12740" s="52">
        <f t="shared" si="597"/>
        <v>2078.335</v>
      </c>
      <c r="I12740" s="52">
        <f t="shared" si="598"/>
        <v>3667.65</v>
      </c>
      <c r="J12740" s="52">
        <f t="shared" si="599"/>
        <v>4278.9250000000002</v>
      </c>
      <c r="K12740" s="52" t="s">
        <v>18314</v>
      </c>
      <c r="L12740" s="52" t="s">
        <v>18314</v>
      </c>
      <c r="M12740" s="52" t="s">
        <v>18314</v>
      </c>
      <c r="N12740" s="52">
        <v>3667.65</v>
      </c>
      <c r="O12740" s="52">
        <v>4278.9250000000002</v>
      </c>
    </row>
    <row r="12741" spans="1:15" s="53" customFormat="1" x14ac:dyDescent="0.45">
      <c r="A12741" s="53">
        <v>3211016999</v>
      </c>
      <c r="B12741" s="53" t="s">
        <v>10633</v>
      </c>
      <c r="C12741" s="53">
        <v>278</v>
      </c>
      <c r="F12741" s="53" t="s">
        <v>244</v>
      </c>
      <c r="G12741" s="52">
        <v>525</v>
      </c>
      <c r="H12741" s="52">
        <f t="shared" si="597"/>
        <v>178.49999999999997</v>
      </c>
      <c r="I12741" s="52">
        <f t="shared" si="598"/>
        <v>315</v>
      </c>
      <c r="J12741" s="52">
        <f t="shared" si="599"/>
        <v>367.5</v>
      </c>
      <c r="K12741" s="52" t="s">
        <v>18313</v>
      </c>
      <c r="L12741" s="52" t="s">
        <v>18313</v>
      </c>
      <c r="M12741" s="52" t="s">
        <v>18313</v>
      </c>
      <c r="N12741" s="52">
        <v>315</v>
      </c>
      <c r="O12741" s="52">
        <v>367.5</v>
      </c>
    </row>
    <row r="12742" spans="1:15" s="53" customFormat="1" x14ac:dyDescent="0.45">
      <c r="A12742" s="53">
        <v>3211017015</v>
      </c>
      <c r="B12742" s="53" t="s">
        <v>10634</v>
      </c>
      <c r="C12742" s="53">
        <v>278</v>
      </c>
      <c r="F12742" s="53" t="s">
        <v>244</v>
      </c>
      <c r="G12742" s="52">
        <v>435</v>
      </c>
      <c r="H12742" s="52">
        <f t="shared" si="597"/>
        <v>147.89999999999998</v>
      </c>
      <c r="I12742" s="52">
        <f t="shared" si="598"/>
        <v>261</v>
      </c>
      <c r="J12742" s="52">
        <f t="shared" si="599"/>
        <v>304.5</v>
      </c>
      <c r="K12742" s="52" t="s">
        <v>18313</v>
      </c>
      <c r="L12742" s="52" t="s">
        <v>18313</v>
      </c>
      <c r="M12742" s="52" t="s">
        <v>18313</v>
      </c>
      <c r="N12742" s="52">
        <v>261</v>
      </c>
      <c r="O12742" s="52">
        <v>304.5</v>
      </c>
    </row>
    <row r="12743" spans="1:15" s="53" customFormat="1" x14ac:dyDescent="0.45">
      <c r="A12743" s="53">
        <v>3211017038</v>
      </c>
      <c r="B12743" s="53" t="s">
        <v>5882</v>
      </c>
      <c r="C12743" s="53">
        <v>272</v>
      </c>
      <c r="F12743" s="53" t="s">
        <v>3649</v>
      </c>
      <c r="G12743" s="52">
        <v>3836.54</v>
      </c>
      <c r="H12743" s="52">
        <f t="shared" si="597"/>
        <v>1304.4235999999999</v>
      </c>
      <c r="I12743" s="52">
        <f t="shared" si="598"/>
        <v>2301.924</v>
      </c>
      <c r="J12743" s="52">
        <f t="shared" si="599"/>
        <v>2685.578</v>
      </c>
      <c r="K12743" s="52" t="s">
        <v>18311</v>
      </c>
      <c r="L12743" s="52" t="s">
        <v>18311</v>
      </c>
      <c r="M12743" s="52" t="s">
        <v>18311</v>
      </c>
      <c r="N12743" s="52">
        <v>2301.924</v>
      </c>
      <c r="O12743" s="52">
        <v>2685.578</v>
      </c>
    </row>
    <row r="12744" spans="1:15" s="53" customFormat="1" x14ac:dyDescent="0.45">
      <c r="A12744" s="53">
        <v>3211017040</v>
      </c>
      <c r="B12744" s="53" t="s">
        <v>10635</v>
      </c>
      <c r="C12744" s="53">
        <v>272</v>
      </c>
      <c r="F12744" s="53" t="s">
        <v>3649</v>
      </c>
      <c r="G12744" s="52">
        <v>353.05</v>
      </c>
      <c r="H12744" s="52">
        <f t="shared" si="597"/>
        <v>120.03699999999999</v>
      </c>
      <c r="I12744" s="52">
        <f t="shared" si="598"/>
        <v>211.83</v>
      </c>
      <c r="J12744" s="52">
        <f t="shared" si="599"/>
        <v>247.13499999999999</v>
      </c>
      <c r="K12744" s="52" t="s">
        <v>18311</v>
      </c>
      <c r="L12744" s="52" t="s">
        <v>18311</v>
      </c>
      <c r="M12744" s="52" t="s">
        <v>18311</v>
      </c>
      <c r="N12744" s="52">
        <v>211.83</v>
      </c>
      <c r="O12744" s="52">
        <v>247.13499999999999</v>
      </c>
    </row>
    <row r="12745" spans="1:15" s="53" customFormat="1" x14ac:dyDescent="0.45">
      <c r="A12745" s="53">
        <v>3211017074</v>
      </c>
      <c r="B12745" s="53" t="s">
        <v>10636</v>
      </c>
      <c r="C12745" s="53">
        <v>278</v>
      </c>
      <c r="F12745" s="53" t="s">
        <v>802</v>
      </c>
      <c r="G12745" s="52">
        <v>8019.37</v>
      </c>
      <c r="H12745" s="52">
        <f t="shared" si="597"/>
        <v>2726.5857999999998</v>
      </c>
      <c r="I12745" s="52">
        <f t="shared" si="598"/>
        <v>4811.6219999999994</v>
      </c>
      <c r="J12745" s="52">
        <f t="shared" si="599"/>
        <v>5613.5589999999993</v>
      </c>
      <c r="K12745" s="52" t="s">
        <v>18314</v>
      </c>
      <c r="L12745" s="52" t="s">
        <v>18314</v>
      </c>
      <c r="M12745" s="52" t="s">
        <v>18314</v>
      </c>
      <c r="N12745" s="52">
        <v>4811.6219999999994</v>
      </c>
      <c r="O12745" s="52">
        <v>5613.5589999999993</v>
      </c>
    </row>
    <row r="12746" spans="1:15" s="53" customFormat="1" x14ac:dyDescent="0.45">
      <c r="A12746" s="53">
        <v>3211017083</v>
      </c>
      <c r="B12746" s="53" t="s">
        <v>5883</v>
      </c>
      <c r="C12746" s="53">
        <v>272</v>
      </c>
      <c r="F12746" s="53" t="s">
        <v>244</v>
      </c>
      <c r="G12746" s="52">
        <v>175</v>
      </c>
      <c r="H12746" s="52">
        <f t="shared" si="597"/>
        <v>59.499999999999993</v>
      </c>
      <c r="I12746" s="52">
        <f t="shared" si="598"/>
        <v>105</v>
      </c>
      <c r="J12746" s="52">
        <f t="shared" si="599"/>
        <v>122.49999999999999</v>
      </c>
      <c r="K12746" s="52" t="s">
        <v>18311</v>
      </c>
      <c r="L12746" s="52" t="s">
        <v>18311</v>
      </c>
      <c r="M12746" s="52" t="s">
        <v>18311</v>
      </c>
      <c r="N12746" s="52">
        <v>105</v>
      </c>
      <c r="O12746" s="52">
        <v>122.49999999999999</v>
      </c>
    </row>
    <row r="12747" spans="1:15" s="53" customFormat="1" x14ac:dyDescent="0.45">
      <c r="A12747" s="53">
        <v>3211017092</v>
      </c>
      <c r="B12747" s="53" t="s">
        <v>6921</v>
      </c>
      <c r="C12747" s="53">
        <v>278</v>
      </c>
      <c r="F12747" s="53" t="s">
        <v>3522</v>
      </c>
      <c r="G12747" s="52">
        <v>2091.25</v>
      </c>
      <c r="H12747" s="52">
        <f t="shared" si="597"/>
        <v>711.02499999999998</v>
      </c>
      <c r="I12747" s="52">
        <f t="shared" si="598"/>
        <v>1254.75</v>
      </c>
      <c r="J12747" s="52">
        <f t="shared" si="599"/>
        <v>1463.875</v>
      </c>
      <c r="K12747" s="52" t="s">
        <v>18314</v>
      </c>
      <c r="L12747" s="52" t="s">
        <v>18314</v>
      </c>
      <c r="M12747" s="52" t="s">
        <v>18314</v>
      </c>
      <c r="N12747" s="52">
        <v>1254.75</v>
      </c>
      <c r="O12747" s="52">
        <v>1463.875</v>
      </c>
    </row>
    <row r="12748" spans="1:15" s="53" customFormat="1" x14ac:dyDescent="0.45">
      <c r="A12748" s="53">
        <v>3211017107</v>
      </c>
      <c r="B12748" s="53" t="s">
        <v>10637</v>
      </c>
      <c r="C12748" s="53">
        <v>278</v>
      </c>
      <c r="F12748" s="53" t="s">
        <v>802</v>
      </c>
      <c r="G12748" s="52">
        <v>2406.25</v>
      </c>
      <c r="H12748" s="52">
        <f t="shared" si="597"/>
        <v>818.12499999999989</v>
      </c>
      <c r="I12748" s="52">
        <f t="shared" si="598"/>
        <v>1443.75</v>
      </c>
      <c r="J12748" s="52">
        <f t="shared" si="599"/>
        <v>1684.375</v>
      </c>
      <c r="K12748" s="52" t="s">
        <v>18314</v>
      </c>
      <c r="L12748" s="52" t="s">
        <v>18314</v>
      </c>
      <c r="M12748" s="52" t="s">
        <v>18314</v>
      </c>
      <c r="N12748" s="52">
        <v>1443.75</v>
      </c>
      <c r="O12748" s="52">
        <v>1684.375</v>
      </c>
    </row>
    <row r="12749" spans="1:15" s="53" customFormat="1" x14ac:dyDescent="0.45">
      <c r="A12749" s="53">
        <v>3211017120</v>
      </c>
      <c r="B12749" s="53" t="s">
        <v>10638</v>
      </c>
      <c r="C12749" s="53">
        <v>278</v>
      </c>
      <c r="F12749" s="53" t="s">
        <v>802</v>
      </c>
      <c r="G12749" s="52">
        <v>8671.25</v>
      </c>
      <c r="H12749" s="52">
        <f t="shared" si="597"/>
        <v>2948.2249999999999</v>
      </c>
      <c r="I12749" s="52">
        <f t="shared" si="598"/>
        <v>5202.75</v>
      </c>
      <c r="J12749" s="52">
        <f t="shared" si="599"/>
        <v>6069.875</v>
      </c>
      <c r="K12749" s="52" t="s">
        <v>18314</v>
      </c>
      <c r="L12749" s="52" t="s">
        <v>18314</v>
      </c>
      <c r="M12749" s="52" t="s">
        <v>18314</v>
      </c>
      <c r="N12749" s="52">
        <v>5202.75</v>
      </c>
      <c r="O12749" s="52">
        <v>6069.875</v>
      </c>
    </row>
    <row r="12750" spans="1:15" s="53" customFormat="1" x14ac:dyDescent="0.45">
      <c r="A12750" s="53">
        <v>3211017122</v>
      </c>
      <c r="B12750" s="53" t="s">
        <v>10639</v>
      </c>
      <c r="C12750" s="53">
        <v>278</v>
      </c>
      <c r="F12750" s="53" t="s">
        <v>802</v>
      </c>
      <c r="G12750" s="52">
        <v>950</v>
      </c>
      <c r="H12750" s="52">
        <f t="shared" si="597"/>
        <v>322.99999999999994</v>
      </c>
      <c r="I12750" s="52">
        <f t="shared" si="598"/>
        <v>570</v>
      </c>
      <c r="J12750" s="52">
        <f t="shared" si="599"/>
        <v>665</v>
      </c>
      <c r="K12750" s="52" t="s">
        <v>18314</v>
      </c>
      <c r="L12750" s="52" t="s">
        <v>18314</v>
      </c>
      <c r="M12750" s="52" t="s">
        <v>18314</v>
      </c>
      <c r="N12750" s="52">
        <v>570</v>
      </c>
      <c r="O12750" s="52">
        <v>665</v>
      </c>
    </row>
    <row r="12751" spans="1:15" s="53" customFormat="1" x14ac:dyDescent="0.45">
      <c r="A12751" s="53">
        <v>3211017133</v>
      </c>
      <c r="B12751" s="53" t="s">
        <v>9778</v>
      </c>
      <c r="C12751" s="53">
        <v>272</v>
      </c>
      <c r="F12751" s="53" t="s">
        <v>802</v>
      </c>
      <c r="G12751" s="52">
        <v>7000</v>
      </c>
      <c r="H12751" s="52">
        <f t="shared" si="597"/>
        <v>2380</v>
      </c>
      <c r="I12751" s="52">
        <f t="shared" si="598"/>
        <v>4200</v>
      </c>
      <c r="J12751" s="52">
        <f t="shared" si="599"/>
        <v>4900</v>
      </c>
      <c r="K12751" s="52" t="s">
        <v>18311</v>
      </c>
      <c r="L12751" s="52" t="s">
        <v>18311</v>
      </c>
      <c r="M12751" s="52" t="s">
        <v>18311</v>
      </c>
      <c r="N12751" s="52">
        <v>4200</v>
      </c>
      <c r="O12751" s="52">
        <v>4900</v>
      </c>
    </row>
    <row r="12752" spans="1:15" s="53" customFormat="1" x14ac:dyDescent="0.45">
      <c r="A12752" s="53">
        <v>3211017161</v>
      </c>
      <c r="B12752" s="53" t="s">
        <v>9844</v>
      </c>
      <c r="C12752" s="53">
        <v>278</v>
      </c>
      <c r="F12752" s="53" t="s">
        <v>802</v>
      </c>
      <c r="G12752" s="52">
        <v>1800</v>
      </c>
      <c r="H12752" s="52">
        <f t="shared" si="597"/>
        <v>612</v>
      </c>
      <c r="I12752" s="52">
        <f t="shared" si="598"/>
        <v>1080</v>
      </c>
      <c r="J12752" s="52">
        <f t="shared" si="599"/>
        <v>1260</v>
      </c>
      <c r="K12752" s="52" t="s">
        <v>18314</v>
      </c>
      <c r="L12752" s="52" t="s">
        <v>18314</v>
      </c>
      <c r="M12752" s="52" t="s">
        <v>18314</v>
      </c>
      <c r="N12752" s="52">
        <v>1080</v>
      </c>
      <c r="O12752" s="52">
        <v>1260</v>
      </c>
    </row>
    <row r="12753" spans="1:15" s="53" customFormat="1" x14ac:dyDescent="0.45">
      <c r="A12753" s="53">
        <v>3211017190</v>
      </c>
      <c r="B12753" s="53" t="s">
        <v>10640</v>
      </c>
      <c r="C12753" s="53">
        <v>278</v>
      </c>
      <c r="F12753" s="53" t="s">
        <v>802</v>
      </c>
      <c r="G12753" s="52">
        <v>1700</v>
      </c>
      <c r="H12753" s="52">
        <f t="shared" si="597"/>
        <v>578</v>
      </c>
      <c r="I12753" s="52">
        <f t="shared" si="598"/>
        <v>1020</v>
      </c>
      <c r="J12753" s="52">
        <f t="shared" si="599"/>
        <v>1190</v>
      </c>
      <c r="K12753" s="52" t="s">
        <v>18314</v>
      </c>
      <c r="L12753" s="52" t="s">
        <v>18314</v>
      </c>
      <c r="M12753" s="52" t="s">
        <v>18314</v>
      </c>
      <c r="N12753" s="52">
        <v>1020</v>
      </c>
      <c r="O12753" s="52">
        <v>1190</v>
      </c>
    </row>
    <row r="12754" spans="1:15" s="53" customFormat="1" x14ac:dyDescent="0.45">
      <c r="A12754" s="53">
        <v>3211017218</v>
      </c>
      <c r="B12754" s="53" t="s">
        <v>10641</v>
      </c>
      <c r="C12754" s="53">
        <v>278</v>
      </c>
      <c r="F12754" s="53" t="s">
        <v>244</v>
      </c>
      <c r="G12754" s="52">
        <v>312.89999999999998</v>
      </c>
      <c r="H12754" s="52">
        <f t="shared" si="597"/>
        <v>106.38599999999998</v>
      </c>
      <c r="I12754" s="52">
        <f t="shared" si="598"/>
        <v>187.73999999999998</v>
      </c>
      <c r="J12754" s="52">
        <f t="shared" si="599"/>
        <v>219.02999999999997</v>
      </c>
      <c r="K12754" s="52" t="s">
        <v>18313</v>
      </c>
      <c r="L12754" s="52" t="s">
        <v>18313</v>
      </c>
      <c r="M12754" s="52" t="s">
        <v>18313</v>
      </c>
      <c r="N12754" s="52">
        <v>187.73999999999998</v>
      </c>
      <c r="O12754" s="52">
        <v>219.02999999999997</v>
      </c>
    </row>
    <row r="12755" spans="1:15" s="53" customFormat="1" x14ac:dyDescent="0.45">
      <c r="A12755" s="53">
        <v>3211017235</v>
      </c>
      <c r="B12755" s="53" t="s">
        <v>10642</v>
      </c>
      <c r="C12755" s="53">
        <v>278</v>
      </c>
      <c r="F12755" s="53" t="s">
        <v>802</v>
      </c>
      <c r="G12755" s="52">
        <v>5206.25</v>
      </c>
      <c r="H12755" s="52">
        <f t="shared" si="597"/>
        <v>1770.1249999999998</v>
      </c>
      <c r="I12755" s="52">
        <f t="shared" si="598"/>
        <v>3123.75</v>
      </c>
      <c r="J12755" s="52">
        <f t="shared" si="599"/>
        <v>3644.3749999999995</v>
      </c>
      <c r="K12755" s="52" t="s">
        <v>18314</v>
      </c>
      <c r="L12755" s="52" t="s">
        <v>18314</v>
      </c>
      <c r="M12755" s="52" t="s">
        <v>18314</v>
      </c>
      <c r="N12755" s="52">
        <v>3123.75</v>
      </c>
      <c r="O12755" s="52">
        <v>3644.3749999999995</v>
      </c>
    </row>
    <row r="12756" spans="1:15" s="53" customFormat="1" x14ac:dyDescent="0.45">
      <c r="A12756" s="53">
        <v>3211017253</v>
      </c>
      <c r="B12756" s="53" t="s">
        <v>9845</v>
      </c>
      <c r="C12756" s="53">
        <v>272</v>
      </c>
      <c r="F12756" s="53" t="s">
        <v>244</v>
      </c>
      <c r="G12756" s="52">
        <v>300</v>
      </c>
      <c r="H12756" s="52">
        <f t="shared" si="597"/>
        <v>101.99999999999999</v>
      </c>
      <c r="I12756" s="52">
        <f t="shared" si="598"/>
        <v>180</v>
      </c>
      <c r="J12756" s="52">
        <f t="shared" si="599"/>
        <v>210</v>
      </c>
      <c r="K12756" s="52" t="s">
        <v>18311</v>
      </c>
      <c r="L12756" s="52" t="s">
        <v>18311</v>
      </c>
      <c r="M12756" s="52" t="s">
        <v>18311</v>
      </c>
      <c r="N12756" s="52">
        <v>180</v>
      </c>
      <c r="O12756" s="52">
        <v>210</v>
      </c>
    </row>
    <row r="12757" spans="1:15" s="53" customFormat="1" x14ac:dyDescent="0.45">
      <c r="A12757" s="53">
        <v>3211017254</v>
      </c>
      <c r="B12757" s="53" t="s">
        <v>5884</v>
      </c>
      <c r="C12757" s="53">
        <v>278</v>
      </c>
      <c r="F12757" s="53" t="s">
        <v>244</v>
      </c>
      <c r="G12757" s="52">
        <v>255</v>
      </c>
      <c r="H12757" s="52">
        <f t="shared" si="597"/>
        <v>86.699999999999989</v>
      </c>
      <c r="I12757" s="52">
        <f t="shared" si="598"/>
        <v>153</v>
      </c>
      <c r="J12757" s="52">
        <f t="shared" si="599"/>
        <v>178.5</v>
      </c>
      <c r="K12757" s="52" t="s">
        <v>18313</v>
      </c>
      <c r="L12757" s="52" t="s">
        <v>18313</v>
      </c>
      <c r="M12757" s="52" t="s">
        <v>18313</v>
      </c>
      <c r="N12757" s="52">
        <v>153</v>
      </c>
      <c r="O12757" s="52">
        <v>178.5</v>
      </c>
    </row>
    <row r="12758" spans="1:15" s="53" customFormat="1" x14ac:dyDescent="0.45">
      <c r="A12758" s="53">
        <v>3211017255</v>
      </c>
      <c r="B12758" s="53" t="s">
        <v>5885</v>
      </c>
      <c r="C12758" s="53">
        <v>278</v>
      </c>
      <c r="F12758" s="53" t="s">
        <v>244</v>
      </c>
      <c r="G12758" s="52">
        <v>255</v>
      </c>
      <c r="H12758" s="52">
        <f t="shared" si="597"/>
        <v>86.699999999999989</v>
      </c>
      <c r="I12758" s="52">
        <f t="shared" si="598"/>
        <v>153</v>
      </c>
      <c r="J12758" s="52">
        <f t="shared" si="599"/>
        <v>178.5</v>
      </c>
      <c r="K12758" s="52" t="s">
        <v>18313</v>
      </c>
      <c r="L12758" s="52" t="s">
        <v>18313</v>
      </c>
      <c r="M12758" s="52" t="s">
        <v>18313</v>
      </c>
      <c r="N12758" s="52">
        <v>153</v>
      </c>
      <c r="O12758" s="52">
        <v>178.5</v>
      </c>
    </row>
    <row r="12759" spans="1:15" s="53" customFormat="1" x14ac:dyDescent="0.45">
      <c r="A12759" s="53">
        <v>3211017278</v>
      </c>
      <c r="B12759" s="53" t="s">
        <v>9846</v>
      </c>
      <c r="C12759" s="53">
        <v>278</v>
      </c>
      <c r="F12759" s="53" t="s">
        <v>802</v>
      </c>
      <c r="G12759" s="52">
        <v>921.5</v>
      </c>
      <c r="H12759" s="52">
        <f t="shared" si="597"/>
        <v>313.30999999999995</v>
      </c>
      <c r="I12759" s="52">
        <f t="shared" si="598"/>
        <v>552.9</v>
      </c>
      <c r="J12759" s="52">
        <f t="shared" si="599"/>
        <v>645.04999999999995</v>
      </c>
      <c r="K12759" s="52" t="s">
        <v>18314</v>
      </c>
      <c r="L12759" s="52" t="s">
        <v>18314</v>
      </c>
      <c r="M12759" s="52" t="s">
        <v>18314</v>
      </c>
      <c r="N12759" s="52">
        <v>552.9</v>
      </c>
      <c r="O12759" s="52">
        <v>645.04999999999995</v>
      </c>
    </row>
    <row r="12760" spans="1:15" s="53" customFormat="1" x14ac:dyDescent="0.45">
      <c r="A12760" s="53">
        <v>3211017305</v>
      </c>
      <c r="B12760" s="53" t="s">
        <v>9847</v>
      </c>
      <c r="C12760" s="53">
        <v>278</v>
      </c>
      <c r="G12760" s="52">
        <v>66.56</v>
      </c>
      <c r="H12760" s="52">
        <f t="shared" si="597"/>
        <v>22.630399999999998</v>
      </c>
      <c r="I12760" s="52">
        <f t="shared" si="598"/>
        <v>39.936</v>
      </c>
      <c r="J12760" s="52">
        <f t="shared" si="599"/>
        <v>46.591999999999999</v>
      </c>
      <c r="K12760" s="52" t="s">
        <v>18314</v>
      </c>
      <c r="L12760" s="52" t="s">
        <v>18314</v>
      </c>
      <c r="M12760" s="52" t="s">
        <v>18314</v>
      </c>
      <c r="N12760" s="52">
        <v>39.936</v>
      </c>
      <c r="O12760" s="52">
        <v>46.591999999999999</v>
      </c>
    </row>
    <row r="12761" spans="1:15" s="53" customFormat="1" x14ac:dyDescent="0.45">
      <c r="A12761" s="53">
        <v>3211017314</v>
      </c>
      <c r="B12761" s="53" t="s">
        <v>11330</v>
      </c>
      <c r="C12761" s="53">
        <v>272</v>
      </c>
      <c r="F12761" s="53" t="s">
        <v>244</v>
      </c>
      <c r="G12761" s="52">
        <v>441</v>
      </c>
      <c r="H12761" s="52">
        <f t="shared" si="597"/>
        <v>149.94</v>
      </c>
      <c r="I12761" s="52">
        <f t="shared" si="598"/>
        <v>264.59999999999997</v>
      </c>
      <c r="J12761" s="52">
        <f t="shared" si="599"/>
        <v>308.7</v>
      </c>
      <c r="K12761" s="52" t="s">
        <v>18311</v>
      </c>
      <c r="L12761" s="52" t="s">
        <v>18311</v>
      </c>
      <c r="M12761" s="52" t="s">
        <v>18311</v>
      </c>
      <c r="N12761" s="52">
        <v>264.59999999999997</v>
      </c>
      <c r="O12761" s="52">
        <v>308.7</v>
      </c>
    </row>
    <row r="12762" spans="1:15" s="53" customFormat="1" x14ac:dyDescent="0.45">
      <c r="A12762" s="53">
        <v>3211017326</v>
      </c>
      <c r="B12762" s="53" t="s">
        <v>9848</v>
      </c>
      <c r="C12762" s="53">
        <v>278</v>
      </c>
      <c r="F12762" s="53" t="s">
        <v>244</v>
      </c>
      <c r="G12762" s="52">
        <v>4503.38</v>
      </c>
      <c r="H12762" s="52">
        <f t="shared" si="597"/>
        <v>1531.1491999999998</v>
      </c>
      <c r="I12762" s="52">
        <f t="shared" si="598"/>
        <v>2702.0279999999998</v>
      </c>
      <c r="J12762" s="52">
        <f t="shared" si="599"/>
        <v>3152.366</v>
      </c>
      <c r="K12762" s="52" t="s">
        <v>18313</v>
      </c>
      <c r="L12762" s="52" t="s">
        <v>18313</v>
      </c>
      <c r="M12762" s="52" t="s">
        <v>18313</v>
      </c>
      <c r="N12762" s="52">
        <v>2702.0279999999998</v>
      </c>
      <c r="O12762" s="52">
        <v>3152.366</v>
      </c>
    </row>
    <row r="12763" spans="1:15" s="53" customFormat="1" x14ac:dyDescent="0.45">
      <c r="A12763" s="53">
        <v>3211017437</v>
      </c>
      <c r="B12763" s="53" t="s">
        <v>11331</v>
      </c>
      <c r="C12763" s="53">
        <v>278</v>
      </c>
      <c r="F12763" s="53" t="s">
        <v>244</v>
      </c>
      <c r="G12763" s="52">
        <v>255</v>
      </c>
      <c r="H12763" s="52">
        <f t="shared" si="597"/>
        <v>86.699999999999989</v>
      </c>
      <c r="I12763" s="52">
        <f t="shared" si="598"/>
        <v>153</v>
      </c>
      <c r="J12763" s="52">
        <f t="shared" si="599"/>
        <v>178.5</v>
      </c>
      <c r="K12763" s="52" t="s">
        <v>18313</v>
      </c>
      <c r="L12763" s="52" t="s">
        <v>18313</v>
      </c>
      <c r="M12763" s="52" t="s">
        <v>18313</v>
      </c>
      <c r="N12763" s="52">
        <v>153</v>
      </c>
      <c r="O12763" s="52">
        <v>178.5</v>
      </c>
    </row>
    <row r="12764" spans="1:15" s="53" customFormat="1" x14ac:dyDescent="0.45">
      <c r="A12764" s="53">
        <v>3211017529</v>
      </c>
      <c r="B12764" s="53" t="s">
        <v>11332</v>
      </c>
      <c r="C12764" s="53">
        <v>278</v>
      </c>
      <c r="F12764" s="53" t="s">
        <v>802</v>
      </c>
      <c r="G12764" s="52">
        <v>2244.37</v>
      </c>
      <c r="H12764" s="52">
        <f t="shared" si="597"/>
        <v>763.08579999999995</v>
      </c>
      <c r="I12764" s="52">
        <f t="shared" si="598"/>
        <v>1346.6219999999998</v>
      </c>
      <c r="J12764" s="52">
        <f t="shared" si="599"/>
        <v>1571.0589999999997</v>
      </c>
      <c r="K12764" s="52" t="s">
        <v>18314</v>
      </c>
      <c r="L12764" s="52" t="s">
        <v>18314</v>
      </c>
      <c r="M12764" s="52" t="s">
        <v>18314</v>
      </c>
      <c r="N12764" s="52">
        <v>1346.6219999999998</v>
      </c>
      <c r="O12764" s="52">
        <v>1571.0589999999997</v>
      </c>
    </row>
    <row r="12765" spans="1:15" s="53" customFormat="1" x14ac:dyDescent="0.45">
      <c r="A12765" s="53">
        <v>3211017544</v>
      </c>
      <c r="B12765" s="53" t="s">
        <v>13591</v>
      </c>
      <c r="C12765" s="53">
        <v>278</v>
      </c>
      <c r="F12765" s="53" t="s">
        <v>244</v>
      </c>
      <c r="G12765" s="52">
        <v>83.09</v>
      </c>
      <c r="H12765" s="52">
        <f t="shared" si="597"/>
        <v>28.250599999999999</v>
      </c>
      <c r="I12765" s="52">
        <f t="shared" si="598"/>
        <v>49.853999999999999</v>
      </c>
      <c r="J12765" s="52">
        <f t="shared" si="599"/>
        <v>58.162999999999997</v>
      </c>
      <c r="K12765" s="52" t="s">
        <v>18313</v>
      </c>
      <c r="L12765" s="52" t="s">
        <v>18313</v>
      </c>
      <c r="M12765" s="52" t="s">
        <v>18313</v>
      </c>
      <c r="N12765" s="52">
        <v>49.853999999999999</v>
      </c>
      <c r="O12765" s="52">
        <v>58.162999999999997</v>
      </c>
    </row>
    <row r="12766" spans="1:15" s="53" customFormat="1" x14ac:dyDescent="0.45">
      <c r="A12766" s="53">
        <v>3211017546</v>
      </c>
      <c r="B12766" s="53" t="s">
        <v>5886</v>
      </c>
      <c r="C12766" s="53">
        <v>272</v>
      </c>
      <c r="G12766" s="52">
        <v>750</v>
      </c>
      <c r="H12766" s="52">
        <f t="shared" si="597"/>
        <v>254.99999999999997</v>
      </c>
      <c r="I12766" s="52">
        <f t="shared" si="598"/>
        <v>450</v>
      </c>
      <c r="J12766" s="52">
        <f t="shared" si="599"/>
        <v>525</v>
      </c>
      <c r="K12766" s="52" t="s">
        <v>18311</v>
      </c>
      <c r="L12766" s="52" t="s">
        <v>18311</v>
      </c>
      <c r="M12766" s="52" t="s">
        <v>18311</v>
      </c>
      <c r="N12766" s="52">
        <v>450</v>
      </c>
      <c r="O12766" s="52">
        <v>525</v>
      </c>
    </row>
    <row r="12767" spans="1:15" s="53" customFormat="1" x14ac:dyDescent="0.45">
      <c r="A12767" s="53">
        <v>3211017547</v>
      </c>
      <c r="B12767" s="53" t="s">
        <v>5887</v>
      </c>
      <c r="C12767" s="53">
        <v>272</v>
      </c>
      <c r="F12767" s="53" t="s">
        <v>244</v>
      </c>
      <c r="G12767" s="52">
        <v>382.5</v>
      </c>
      <c r="H12767" s="52">
        <f t="shared" si="597"/>
        <v>130.04999999999998</v>
      </c>
      <c r="I12767" s="52">
        <f t="shared" si="598"/>
        <v>229.5</v>
      </c>
      <c r="J12767" s="52">
        <f t="shared" si="599"/>
        <v>267.75</v>
      </c>
      <c r="K12767" s="52" t="s">
        <v>18311</v>
      </c>
      <c r="L12767" s="52" t="s">
        <v>18311</v>
      </c>
      <c r="M12767" s="52" t="s">
        <v>18311</v>
      </c>
      <c r="N12767" s="52">
        <v>229.5</v>
      </c>
      <c r="O12767" s="52">
        <v>267.75</v>
      </c>
    </row>
    <row r="12768" spans="1:15" s="53" customFormat="1" x14ac:dyDescent="0.45">
      <c r="A12768" s="53">
        <v>3211017548</v>
      </c>
      <c r="B12768" s="53" t="s">
        <v>13592</v>
      </c>
      <c r="C12768" s="53">
        <v>278</v>
      </c>
      <c r="F12768" s="53" t="s">
        <v>244</v>
      </c>
      <c r="G12768" s="52">
        <v>573.29999999999995</v>
      </c>
      <c r="H12768" s="52">
        <f t="shared" si="597"/>
        <v>194.92199999999997</v>
      </c>
      <c r="I12768" s="52">
        <f t="shared" si="598"/>
        <v>343.97999999999996</v>
      </c>
      <c r="J12768" s="52">
        <f t="shared" si="599"/>
        <v>401.30999999999995</v>
      </c>
      <c r="K12768" s="52" t="s">
        <v>18313</v>
      </c>
      <c r="L12768" s="52" t="s">
        <v>18313</v>
      </c>
      <c r="M12768" s="52" t="s">
        <v>18313</v>
      </c>
      <c r="N12768" s="52">
        <v>343.97999999999996</v>
      </c>
      <c r="O12768" s="52">
        <v>401.30999999999995</v>
      </c>
    </row>
    <row r="12769" spans="1:15" s="53" customFormat="1" x14ac:dyDescent="0.45">
      <c r="A12769" s="53">
        <v>3211017552</v>
      </c>
      <c r="B12769" s="53" t="s">
        <v>5888</v>
      </c>
      <c r="C12769" s="53">
        <v>278</v>
      </c>
      <c r="F12769" s="53" t="s">
        <v>244</v>
      </c>
      <c r="G12769" s="52">
        <v>3587.5</v>
      </c>
      <c r="H12769" s="52">
        <f t="shared" si="597"/>
        <v>1219.75</v>
      </c>
      <c r="I12769" s="52">
        <f t="shared" si="598"/>
        <v>2152.5</v>
      </c>
      <c r="J12769" s="52">
        <f t="shared" si="599"/>
        <v>2511.25</v>
      </c>
      <c r="K12769" s="52" t="s">
        <v>18313</v>
      </c>
      <c r="L12769" s="52" t="s">
        <v>18313</v>
      </c>
      <c r="M12769" s="52" t="s">
        <v>18313</v>
      </c>
      <c r="N12769" s="52">
        <v>2152.5</v>
      </c>
      <c r="O12769" s="52">
        <v>2511.25</v>
      </c>
    </row>
    <row r="12770" spans="1:15" s="53" customFormat="1" x14ac:dyDescent="0.45">
      <c r="A12770" s="53">
        <v>3211017561</v>
      </c>
      <c r="B12770" s="53" t="s">
        <v>5889</v>
      </c>
      <c r="C12770" s="53">
        <v>278</v>
      </c>
      <c r="F12770" s="53" t="s">
        <v>244</v>
      </c>
      <c r="G12770" s="52">
        <v>288</v>
      </c>
      <c r="H12770" s="52">
        <f t="shared" si="597"/>
        <v>97.919999999999987</v>
      </c>
      <c r="I12770" s="52">
        <f t="shared" si="598"/>
        <v>172.79999999999998</v>
      </c>
      <c r="J12770" s="52">
        <f t="shared" si="599"/>
        <v>201.6</v>
      </c>
      <c r="K12770" s="52" t="s">
        <v>18313</v>
      </c>
      <c r="L12770" s="52" t="s">
        <v>18313</v>
      </c>
      <c r="M12770" s="52" t="s">
        <v>18313</v>
      </c>
      <c r="N12770" s="52">
        <v>172.79999999999998</v>
      </c>
      <c r="O12770" s="52">
        <v>201.6</v>
      </c>
    </row>
    <row r="12771" spans="1:15" s="53" customFormat="1" x14ac:dyDescent="0.45">
      <c r="A12771" s="53">
        <v>3211017577</v>
      </c>
      <c r="B12771" s="53" t="s">
        <v>13593</v>
      </c>
      <c r="C12771" s="53">
        <v>278</v>
      </c>
      <c r="F12771" s="53" t="s">
        <v>802</v>
      </c>
      <c r="G12771" s="52">
        <v>2149.87</v>
      </c>
      <c r="H12771" s="52">
        <f t="shared" si="597"/>
        <v>730.95579999999984</v>
      </c>
      <c r="I12771" s="52">
        <f t="shared" si="598"/>
        <v>1289.9219999999998</v>
      </c>
      <c r="J12771" s="52">
        <f t="shared" si="599"/>
        <v>1504.9089999999999</v>
      </c>
      <c r="K12771" s="52" t="s">
        <v>18314</v>
      </c>
      <c r="L12771" s="52" t="s">
        <v>18314</v>
      </c>
      <c r="M12771" s="52" t="s">
        <v>18314</v>
      </c>
      <c r="N12771" s="52">
        <v>1289.9219999999998</v>
      </c>
      <c r="O12771" s="52">
        <v>1504.9089999999999</v>
      </c>
    </row>
    <row r="12772" spans="1:15" s="53" customFormat="1" x14ac:dyDescent="0.45">
      <c r="A12772" s="53">
        <v>3211017582</v>
      </c>
      <c r="B12772" s="53" t="s">
        <v>13594</v>
      </c>
      <c r="C12772" s="53">
        <v>278</v>
      </c>
      <c r="F12772" s="53" t="s">
        <v>244</v>
      </c>
      <c r="G12772" s="52">
        <v>750</v>
      </c>
      <c r="H12772" s="52">
        <f t="shared" si="597"/>
        <v>254.99999999999997</v>
      </c>
      <c r="I12772" s="52">
        <f t="shared" si="598"/>
        <v>450</v>
      </c>
      <c r="J12772" s="52">
        <f t="shared" si="599"/>
        <v>525</v>
      </c>
      <c r="K12772" s="52" t="s">
        <v>18313</v>
      </c>
      <c r="L12772" s="52" t="s">
        <v>18313</v>
      </c>
      <c r="M12772" s="52" t="s">
        <v>18313</v>
      </c>
      <c r="N12772" s="52">
        <v>450</v>
      </c>
      <c r="O12772" s="52">
        <v>525</v>
      </c>
    </row>
    <row r="12773" spans="1:15" s="53" customFormat="1" x14ac:dyDescent="0.45">
      <c r="A12773" s="53">
        <v>3211017583</v>
      </c>
      <c r="B12773" s="53" t="s">
        <v>6089</v>
      </c>
      <c r="C12773" s="53">
        <v>278</v>
      </c>
      <c r="F12773" s="53" t="s">
        <v>244</v>
      </c>
      <c r="G12773" s="52">
        <v>750</v>
      </c>
      <c r="H12773" s="52">
        <f t="shared" si="597"/>
        <v>254.99999999999997</v>
      </c>
      <c r="I12773" s="52">
        <f t="shared" si="598"/>
        <v>450</v>
      </c>
      <c r="J12773" s="52">
        <f t="shared" si="599"/>
        <v>525</v>
      </c>
      <c r="K12773" s="52" t="s">
        <v>18313</v>
      </c>
      <c r="L12773" s="52" t="s">
        <v>18313</v>
      </c>
      <c r="M12773" s="52" t="s">
        <v>18313</v>
      </c>
      <c r="N12773" s="52">
        <v>450</v>
      </c>
      <c r="O12773" s="52">
        <v>525</v>
      </c>
    </row>
    <row r="12774" spans="1:15" s="53" customFormat="1" x14ac:dyDescent="0.45">
      <c r="A12774" s="53">
        <v>3211017590</v>
      </c>
      <c r="B12774" s="53" t="s">
        <v>12100</v>
      </c>
      <c r="C12774" s="53">
        <v>278</v>
      </c>
      <c r="F12774" s="53" t="s">
        <v>244</v>
      </c>
      <c r="G12774" s="52">
        <v>2000</v>
      </c>
      <c r="H12774" s="52">
        <f t="shared" si="597"/>
        <v>679.99999999999989</v>
      </c>
      <c r="I12774" s="52">
        <f t="shared" si="598"/>
        <v>1200</v>
      </c>
      <c r="J12774" s="52">
        <f t="shared" si="599"/>
        <v>1400</v>
      </c>
      <c r="K12774" s="52" t="s">
        <v>18313</v>
      </c>
      <c r="L12774" s="52" t="s">
        <v>18313</v>
      </c>
      <c r="M12774" s="52" t="s">
        <v>18313</v>
      </c>
      <c r="N12774" s="52">
        <v>1200</v>
      </c>
      <c r="O12774" s="52">
        <v>1400</v>
      </c>
    </row>
    <row r="12775" spans="1:15" s="53" customFormat="1" x14ac:dyDescent="0.45">
      <c r="A12775" s="53">
        <v>3211017596</v>
      </c>
      <c r="B12775" s="53" t="s">
        <v>12101</v>
      </c>
      <c r="C12775" s="53">
        <v>278</v>
      </c>
      <c r="F12775" s="53" t="s">
        <v>244</v>
      </c>
      <c r="G12775" s="52">
        <v>525</v>
      </c>
      <c r="H12775" s="52">
        <f t="shared" si="597"/>
        <v>178.49999999999997</v>
      </c>
      <c r="I12775" s="52">
        <f t="shared" si="598"/>
        <v>315</v>
      </c>
      <c r="J12775" s="52">
        <f t="shared" si="599"/>
        <v>367.5</v>
      </c>
      <c r="K12775" s="52" t="s">
        <v>18313</v>
      </c>
      <c r="L12775" s="52" t="s">
        <v>18313</v>
      </c>
      <c r="M12775" s="52" t="s">
        <v>18313</v>
      </c>
      <c r="N12775" s="52">
        <v>315</v>
      </c>
      <c r="O12775" s="52">
        <v>367.5</v>
      </c>
    </row>
    <row r="12776" spans="1:15" s="53" customFormat="1" x14ac:dyDescent="0.45">
      <c r="A12776" s="53">
        <v>3211017622</v>
      </c>
      <c r="B12776" s="53" t="s">
        <v>10643</v>
      </c>
      <c r="C12776" s="53">
        <v>278</v>
      </c>
      <c r="F12776" s="53" t="s">
        <v>244</v>
      </c>
      <c r="G12776" s="52">
        <v>231</v>
      </c>
      <c r="H12776" s="52">
        <f t="shared" si="597"/>
        <v>78.539999999999992</v>
      </c>
      <c r="I12776" s="52">
        <f t="shared" si="598"/>
        <v>138.6</v>
      </c>
      <c r="J12776" s="52">
        <f t="shared" si="599"/>
        <v>161.69999999999999</v>
      </c>
      <c r="K12776" s="52" t="s">
        <v>18313</v>
      </c>
      <c r="L12776" s="52" t="s">
        <v>18313</v>
      </c>
      <c r="M12776" s="52" t="s">
        <v>18313</v>
      </c>
      <c r="N12776" s="52">
        <v>138.6</v>
      </c>
      <c r="O12776" s="52">
        <v>161.69999999999999</v>
      </c>
    </row>
    <row r="12777" spans="1:15" s="53" customFormat="1" x14ac:dyDescent="0.45">
      <c r="A12777" s="53">
        <v>3211017623</v>
      </c>
      <c r="B12777" s="53" t="s">
        <v>11333</v>
      </c>
      <c r="C12777" s="53">
        <v>278</v>
      </c>
      <c r="F12777" s="53" t="s">
        <v>244</v>
      </c>
      <c r="G12777" s="52">
        <v>231</v>
      </c>
      <c r="H12777" s="52">
        <f t="shared" si="597"/>
        <v>78.539999999999992</v>
      </c>
      <c r="I12777" s="52">
        <f t="shared" si="598"/>
        <v>138.6</v>
      </c>
      <c r="J12777" s="52">
        <f t="shared" si="599"/>
        <v>161.69999999999999</v>
      </c>
      <c r="K12777" s="52" t="s">
        <v>18313</v>
      </c>
      <c r="L12777" s="52" t="s">
        <v>18313</v>
      </c>
      <c r="M12777" s="52" t="s">
        <v>18313</v>
      </c>
      <c r="N12777" s="52">
        <v>138.6</v>
      </c>
      <c r="O12777" s="52">
        <v>161.69999999999999</v>
      </c>
    </row>
    <row r="12778" spans="1:15" s="53" customFormat="1" x14ac:dyDescent="0.45">
      <c r="A12778" s="53">
        <v>3211017646</v>
      </c>
      <c r="B12778" s="53" t="s">
        <v>11334</v>
      </c>
      <c r="C12778" s="53">
        <v>278</v>
      </c>
      <c r="F12778" s="53" t="s">
        <v>244</v>
      </c>
      <c r="G12778" s="52">
        <v>288</v>
      </c>
      <c r="H12778" s="52">
        <f t="shared" si="597"/>
        <v>97.919999999999987</v>
      </c>
      <c r="I12778" s="52">
        <f t="shared" si="598"/>
        <v>172.79999999999998</v>
      </c>
      <c r="J12778" s="52">
        <f t="shared" si="599"/>
        <v>201.6</v>
      </c>
      <c r="K12778" s="52" t="s">
        <v>18313</v>
      </c>
      <c r="L12778" s="52" t="s">
        <v>18313</v>
      </c>
      <c r="M12778" s="52" t="s">
        <v>18313</v>
      </c>
      <c r="N12778" s="52">
        <v>172.79999999999998</v>
      </c>
      <c r="O12778" s="52">
        <v>201.6</v>
      </c>
    </row>
    <row r="12779" spans="1:15" s="53" customFormat="1" x14ac:dyDescent="0.45">
      <c r="A12779" s="53">
        <v>3211017716</v>
      </c>
      <c r="B12779" s="53" t="s">
        <v>11335</v>
      </c>
      <c r="C12779" s="53">
        <v>272</v>
      </c>
      <c r="G12779" s="52">
        <v>0</v>
      </c>
      <c r="H12779" s="52">
        <f t="shared" si="597"/>
        <v>0</v>
      </c>
      <c r="I12779" s="52">
        <f t="shared" si="598"/>
        <v>0</v>
      </c>
      <c r="J12779" s="52">
        <f t="shared" si="599"/>
        <v>0</v>
      </c>
      <c r="K12779" s="52" t="s">
        <v>18311</v>
      </c>
      <c r="L12779" s="52" t="s">
        <v>18311</v>
      </c>
      <c r="M12779" s="52" t="s">
        <v>18311</v>
      </c>
      <c r="N12779" s="52">
        <v>0</v>
      </c>
      <c r="O12779" s="52">
        <v>0</v>
      </c>
    </row>
    <row r="12780" spans="1:15" s="53" customFormat="1" x14ac:dyDescent="0.45">
      <c r="A12780" s="53">
        <v>3211017720</v>
      </c>
      <c r="B12780" s="53" t="s">
        <v>11336</v>
      </c>
      <c r="C12780" s="53">
        <v>278</v>
      </c>
      <c r="F12780" s="53" t="s">
        <v>244</v>
      </c>
      <c r="G12780" s="52">
        <v>180</v>
      </c>
      <c r="H12780" s="52">
        <f t="shared" si="597"/>
        <v>61.199999999999996</v>
      </c>
      <c r="I12780" s="52">
        <f t="shared" si="598"/>
        <v>108</v>
      </c>
      <c r="J12780" s="52">
        <f t="shared" si="599"/>
        <v>125.99999999999999</v>
      </c>
      <c r="K12780" s="52" t="s">
        <v>18313</v>
      </c>
      <c r="L12780" s="52" t="s">
        <v>18313</v>
      </c>
      <c r="M12780" s="52" t="s">
        <v>18313</v>
      </c>
      <c r="N12780" s="52">
        <v>108</v>
      </c>
      <c r="O12780" s="52">
        <v>125.99999999999999</v>
      </c>
    </row>
    <row r="12781" spans="1:15" s="53" customFormat="1" x14ac:dyDescent="0.45">
      <c r="A12781" s="53">
        <v>3211017721</v>
      </c>
      <c r="B12781" s="53" t="s">
        <v>12257</v>
      </c>
      <c r="C12781" s="53">
        <v>278</v>
      </c>
      <c r="F12781" s="53" t="s">
        <v>244</v>
      </c>
      <c r="G12781" s="52">
        <v>2730</v>
      </c>
      <c r="H12781" s="52">
        <f t="shared" si="597"/>
        <v>928.19999999999993</v>
      </c>
      <c r="I12781" s="52">
        <f t="shared" si="598"/>
        <v>1638</v>
      </c>
      <c r="J12781" s="52">
        <f t="shared" si="599"/>
        <v>1910.9999999999998</v>
      </c>
      <c r="K12781" s="52" t="s">
        <v>18313</v>
      </c>
      <c r="L12781" s="52" t="s">
        <v>18313</v>
      </c>
      <c r="M12781" s="52" t="s">
        <v>18313</v>
      </c>
      <c r="N12781" s="52">
        <v>1638</v>
      </c>
      <c r="O12781" s="52">
        <v>1910.9999999999998</v>
      </c>
    </row>
    <row r="12782" spans="1:15" s="53" customFormat="1" x14ac:dyDescent="0.45">
      <c r="A12782" s="53">
        <v>3211017737</v>
      </c>
      <c r="B12782" s="53" t="s">
        <v>24032</v>
      </c>
      <c r="C12782" s="53">
        <v>278</v>
      </c>
      <c r="F12782" s="53" t="s">
        <v>802</v>
      </c>
      <c r="G12782" s="52">
        <v>2334.5</v>
      </c>
      <c r="H12782" s="52">
        <f t="shared" si="597"/>
        <v>793.7299999999999</v>
      </c>
      <c r="I12782" s="52">
        <f t="shared" si="598"/>
        <v>1400.7</v>
      </c>
      <c r="J12782" s="52">
        <f t="shared" si="599"/>
        <v>1634.1499999999999</v>
      </c>
      <c r="K12782" s="52" t="s">
        <v>18316</v>
      </c>
      <c r="L12782" s="52" t="s">
        <v>18316</v>
      </c>
      <c r="M12782" s="52" t="s">
        <v>18316</v>
      </c>
      <c r="N12782" s="52">
        <v>1400.7</v>
      </c>
      <c r="O12782" s="52">
        <v>1634.1499999999999</v>
      </c>
    </row>
    <row r="12783" spans="1:15" s="53" customFormat="1" x14ac:dyDescent="0.45">
      <c r="A12783" s="53">
        <v>3211017747</v>
      </c>
      <c r="B12783" s="53" t="s">
        <v>24031</v>
      </c>
      <c r="C12783" s="53">
        <v>278</v>
      </c>
      <c r="F12783" s="53" t="s">
        <v>825</v>
      </c>
      <c r="G12783" s="52">
        <v>2187.5</v>
      </c>
      <c r="H12783" s="52">
        <f t="shared" si="597"/>
        <v>743.74999999999989</v>
      </c>
      <c r="I12783" s="52">
        <f t="shared" si="598"/>
        <v>1312.5</v>
      </c>
      <c r="J12783" s="52">
        <f t="shared" si="599"/>
        <v>1531.25</v>
      </c>
      <c r="K12783" s="52" t="s">
        <v>18316</v>
      </c>
      <c r="L12783" s="52" t="s">
        <v>18316</v>
      </c>
      <c r="M12783" s="52" t="s">
        <v>18316</v>
      </c>
      <c r="N12783" s="52">
        <v>1312.5</v>
      </c>
      <c r="O12783" s="52">
        <v>1531.25</v>
      </c>
    </row>
    <row r="12784" spans="1:15" s="53" customFormat="1" x14ac:dyDescent="0.45">
      <c r="A12784" s="53">
        <v>3211017763</v>
      </c>
      <c r="B12784" s="53" t="s">
        <v>24030</v>
      </c>
      <c r="C12784" s="53">
        <v>272</v>
      </c>
      <c r="F12784" s="53" t="s">
        <v>244</v>
      </c>
      <c r="G12784" s="52">
        <v>608.19000000000005</v>
      </c>
      <c r="H12784" s="52">
        <f t="shared" si="597"/>
        <v>206.78460000000001</v>
      </c>
      <c r="I12784" s="52">
        <f t="shared" si="598"/>
        <v>364.91400000000004</v>
      </c>
      <c r="J12784" s="52">
        <f t="shared" si="599"/>
        <v>425.733</v>
      </c>
      <c r="K12784" s="52" t="s">
        <v>18311</v>
      </c>
      <c r="L12784" s="52" t="s">
        <v>18311</v>
      </c>
      <c r="M12784" s="52" t="s">
        <v>18311</v>
      </c>
      <c r="N12784" s="52">
        <v>364.91400000000004</v>
      </c>
      <c r="O12784" s="52">
        <v>425.733</v>
      </c>
    </row>
    <row r="12785" spans="1:15" s="53" customFormat="1" x14ac:dyDescent="0.45">
      <c r="A12785" s="53">
        <v>3211017764</v>
      </c>
      <c r="B12785" s="53" t="s">
        <v>24029</v>
      </c>
      <c r="C12785" s="53">
        <v>278</v>
      </c>
      <c r="F12785" s="53" t="s">
        <v>244</v>
      </c>
      <c r="G12785" s="52">
        <v>537.6</v>
      </c>
      <c r="H12785" s="52">
        <f t="shared" si="597"/>
        <v>182.78399999999999</v>
      </c>
      <c r="I12785" s="52">
        <f t="shared" si="598"/>
        <v>322.56</v>
      </c>
      <c r="J12785" s="52">
        <f t="shared" si="599"/>
        <v>376.32</v>
      </c>
      <c r="K12785" s="52" t="s">
        <v>18316</v>
      </c>
      <c r="L12785" s="52" t="s">
        <v>18316</v>
      </c>
      <c r="M12785" s="52" t="s">
        <v>18316</v>
      </c>
      <c r="N12785" s="52">
        <v>322.56</v>
      </c>
      <c r="O12785" s="52">
        <v>376.32</v>
      </c>
    </row>
    <row r="12786" spans="1:15" s="53" customFormat="1" x14ac:dyDescent="0.45">
      <c r="A12786" s="53">
        <v>3211017765</v>
      </c>
      <c r="B12786" s="53" t="s">
        <v>24028</v>
      </c>
      <c r="C12786" s="53">
        <v>278</v>
      </c>
      <c r="F12786" s="53" t="s">
        <v>244</v>
      </c>
      <c r="G12786" s="52">
        <v>537.6</v>
      </c>
      <c r="H12786" s="52">
        <f t="shared" si="597"/>
        <v>182.78399999999999</v>
      </c>
      <c r="I12786" s="52">
        <f t="shared" si="598"/>
        <v>322.56</v>
      </c>
      <c r="J12786" s="52">
        <f t="shared" si="599"/>
        <v>376.32</v>
      </c>
      <c r="K12786" s="52" t="s">
        <v>18316</v>
      </c>
      <c r="L12786" s="52" t="s">
        <v>18316</v>
      </c>
      <c r="M12786" s="52" t="s">
        <v>18316</v>
      </c>
      <c r="N12786" s="52">
        <v>322.56</v>
      </c>
      <c r="O12786" s="52">
        <v>376.32</v>
      </c>
    </row>
    <row r="12787" spans="1:15" s="53" customFormat="1" x14ac:dyDescent="0.45">
      <c r="A12787" s="53">
        <v>3211017842</v>
      </c>
      <c r="B12787" s="53" t="s">
        <v>24027</v>
      </c>
      <c r="C12787" s="53">
        <v>272</v>
      </c>
      <c r="F12787" s="53" t="s">
        <v>244</v>
      </c>
      <c r="G12787" s="52">
        <v>750</v>
      </c>
      <c r="H12787" s="52">
        <f t="shared" si="597"/>
        <v>254.99999999999997</v>
      </c>
      <c r="I12787" s="52">
        <f t="shared" si="598"/>
        <v>450</v>
      </c>
      <c r="J12787" s="52">
        <f t="shared" si="599"/>
        <v>525</v>
      </c>
      <c r="K12787" s="52" t="s">
        <v>18311</v>
      </c>
      <c r="L12787" s="52" t="s">
        <v>18311</v>
      </c>
      <c r="M12787" s="52" t="s">
        <v>18311</v>
      </c>
      <c r="N12787" s="52">
        <v>450</v>
      </c>
      <c r="O12787" s="52">
        <v>525</v>
      </c>
    </row>
    <row r="12788" spans="1:15" s="53" customFormat="1" x14ac:dyDescent="0.45">
      <c r="A12788" s="53">
        <v>3211017848</v>
      </c>
      <c r="B12788" s="53" t="s">
        <v>24026</v>
      </c>
      <c r="C12788" s="53">
        <v>278</v>
      </c>
      <c r="F12788" s="53" t="s">
        <v>244</v>
      </c>
      <c r="G12788" s="52">
        <v>486.75</v>
      </c>
      <c r="H12788" s="52">
        <f t="shared" si="597"/>
        <v>165.49499999999998</v>
      </c>
      <c r="I12788" s="52">
        <f t="shared" si="598"/>
        <v>292.05</v>
      </c>
      <c r="J12788" s="52">
        <f t="shared" si="599"/>
        <v>340.72499999999997</v>
      </c>
      <c r="K12788" s="52" t="s">
        <v>18316</v>
      </c>
      <c r="L12788" s="52" t="s">
        <v>18316</v>
      </c>
      <c r="M12788" s="52" t="s">
        <v>18316</v>
      </c>
      <c r="N12788" s="52">
        <v>292.05</v>
      </c>
      <c r="O12788" s="52">
        <v>340.72499999999997</v>
      </c>
    </row>
    <row r="12789" spans="1:15" s="53" customFormat="1" x14ac:dyDescent="0.45">
      <c r="A12789" s="53">
        <v>3211017858</v>
      </c>
      <c r="B12789" s="53" t="s">
        <v>24025</v>
      </c>
      <c r="C12789" s="53">
        <v>278</v>
      </c>
      <c r="G12789" s="52">
        <v>782.46</v>
      </c>
      <c r="H12789" s="52">
        <f t="shared" si="597"/>
        <v>266.03640000000001</v>
      </c>
      <c r="I12789" s="52">
        <f t="shared" si="598"/>
        <v>469.476</v>
      </c>
      <c r="J12789" s="52">
        <f t="shared" si="599"/>
        <v>547.72199999999998</v>
      </c>
      <c r="K12789" s="52" t="s">
        <v>18314</v>
      </c>
      <c r="L12789" s="52" t="s">
        <v>18314</v>
      </c>
      <c r="M12789" s="52" t="s">
        <v>18314</v>
      </c>
      <c r="N12789" s="52">
        <v>469.476</v>
      </c>
      <c r="O12789" s="52">
        <v>547.72199999999998</v>
      </c>
    </row>
    <row r="12790" spans="1:15" s="53" customFormat="1" x14ac:dyDescent="0.45">
      <c r="A12790" s="53">
        <v>3211017867</v>
      </c>
      <c r="B12790" s="53" t="s">
        <v>24024</v>
      </c>
      <c r="C12790" s="53">
        <v>278</v>
      </c>
      <c r="G12790" s="52">
        <v>745.2</v>
      </c>
      <c r="H12790" s="52">
        <f t="shared" si="597"/>
        <v>253.36799999999999</v>
      </c>
      <c r="I12790" s="52">
        <f t="shared" si="598"/>
        <v>447.12</v>
      </c>
      <c r="J12790" s="52">
        <f t="shared" si="599"/>
        <v>521.64</v>
      </c>
      <c r="K12790" s="52" t="s">
        <v>18314</v>
      </c>
      <c r="L12790" s="52" t="s">
        <v>18314</v>
      </c>
      <c r="M12790" s="52" t="s">
        <v>18314</v>
      </c>
      <c r="N12790" s="52">
        <v>447.12</v>
      </c>
      <c r="O12790" s="52">
        <v>521.64</v>
      </c>
    </row>
    <row r="12791" spans="1:15" s="53" customFormat="1" x14ac:dyDescent="0.45">
      <c r="A12791" s="53">
        <v>3211017882</v>
      </c>
      <c r="B12791" s="53" t="s">
        <v>24023</v>
      </c>
      <c r="C12791" s="53">
        <v>278</v>
      </c>
      <c r="G12791" s="52">
        <v>583.20000000000005</v>
      </c>
      <c r="H12791" s="52">
        <f t="shared" si="597"/>
        <v>198.28800000000001</v>
      </c>
      <c r="I12791" s="52">
        <f t="shared" si="598"/>
        <v>349.92</v>
      </c>
      <c r="J12791" s="52">
        <f t="shared" si="599"/>
        <v>408.24</v>
      </c>
      <c r="K12791" s="52" t="s">
        <v>18314</v>
      </c>
      <c r="L12791" s="52" t="s">
        <v>18314</v>
      </c>
      <c r="M12791" s="52" t="s">
        <v>18314</v>
      </c>
      <c r="N12791" s="52">
        <v>349.92</v>
      </c>
      <c r="O12791" s="52">
        <v>408.24</v>
      </c>
    </row>
    <row r="12792" spans="1:15" s="53" customFormat="1" x14ac:dyDescent="0.45">
      <c r="A12792" s="53">
        <v>3211017892</v>
      </c>
      <c r="B12792" s="53" t="s">
        <v>24022</v>
      </c>
      <c r="C12792" s="53">
        <v>278</v>
      </c>
      <c r="G12792" s="52">
        <v>583.20000000000005</v>
      </c>
      <c r="H12792" s="52">
        <f t="shared" si="597"/>
        <v>198.28800000000001</v>
      </c>
      <c r="I12792" s="52">
        <f t="shared" si="598"/>
        <v>349.92</v>
      </c>
      <c r="J12792" s="52">
        <f t="shared" si="599"/>
        <v>408.24</v>
      </c>
      <c r="K12792" s="52" t="s">
        <v>18314</v>
      </c>
      <c r="L12792" s="52" t="s">
        <v>18314</v>
      </c>
      <c r="M12792" s="52" t="s">
        <v>18314</v>
      </c>
      <c r="N12792" s="52">
        <v>349.92</v>
      </c>
      <c r="O12792" s="52">
        <v>408.24</v>
      </c>
    </row>
    <row r="12793" spans="1:15" s="53" customFormat="1" x14ac:dyDescent="0.45">
      <c r="A12793" s="53">
        <v>3211017910</v>
      </c>
      <c r="B12793" s="53" t="s">
        <v>24021</v>
      </c>
      <c r="C12793" s="53">
        <v>278</v>
      </c>
      <c r="G12793" s="52">
        <v>612.36</v>
      </c>
      <c r="H12793" s="52">
        <f t="shared" si="597"/>
        <v>208.20239999999998</v>
      </c>
      <c r="I12793" s="52">
        <f t="shared" si="598"/>
        <v>367.416</v>
      </c>
      <c r="J12793" s="52">
        <f t="shared" si="599"/>
        <v>428.65199999999999</v>
      </c>
      <c r="K12793" s="52" t="s">
        <v>18314</v>
      </c>
      <c r="L12793" s="52" t="s">
        <v>18314</v>
      </c>
      <c r="M12793" s="52" t="s">
        <v>18314</v>
      </c>
      <c r="N12793" s="52">
        <v>367.416</v>
      </c>
      <c r="O12793" s="52">
        <v>428.65199999999999</v>
      </c>
    </row>
    <row r="12794" spans="1:15" s="53" customFormat="1" x14ac:dyDescent="0.45">
      <c r="A12794" s="53">
        <v>3211017924</v>
      </c>
      <c r="B12794" s="53" t="s">
        <v>24020</v>
      </c>
      <c r="C12794" s="53">
        <v>278</v>
      </c>
      <c r="G12794" s="52">
        <v>604.79999999999995</v>
      </c>
      <c r="H12794" s="52">
        <f t="shared" si="597"/>
        <v>205.63199999999998</v>
      </c>
      <c r="I12794" s="52">
        <f t="shared" si="598"/>
        <v>362.87999999999994</v>
      </c>
      <c r="J12794" s="52">
        <f t="shared" si="599"/>
        <v>423.35999999999996</v>
      </c>
      <c r="K12794" s="52" t="s">
        <v>18314</v>
      </c>
      <c r="L12794" s="52" t="s">
        <v>18314</v>
      </c>
      <c r="M12794" s="52" t="s">
        <v>18314</v>
      </c>
      <c r="N12794" s="52">
        <v>362.87999999999994</v>
      </c>
      <c r="O12794" s="52">
        <v>423.35999999999996</v>
      </c>
    </row>
    <row r="12795" spans="1:15" s="53" customFormat="1" x14ac:dyDescent="0.45">
      <c r="A12795" s="53">
        <v>3211017925</v>
      </c>
      <c r="B12795" s="53" t="s">
        <v>24019</v>
      </c>
      <c r="C12795" s="53">
        <v>278</v>
      </c>
      <c r="G12795" s="52">
        <v>604.79999999999995</v>
      </c>
      <c r="H12795" s="52">
        <f t="shared" si="597"/>
        <v>205.63199999999998</v>
      </c>
      <c r="I12795" s="52">
        <f t="shared" si="598"/>
        <v>362.87999999999994</v>
      </c>
      <c r="J12795" s="52">
        <f t="shared" si="599"/>
        <v>423.35999999999996</v>
      </c>
      <c r="K12795" s="52" t="s">
        <v>18314</v>
      </c>
      <c r="L12795" s="52" t="s">
        <v>18314</v>
      </c>
      <c r="M12795" s="52" t="s">
        <v>18314</v>
      </c>
      <c r="N12795" s="52">
        <v>362.87999999999994</v>
      </c>
      <c r="O12795" s="52">
        <v>423.35999999999996</v>
      </c>
    </row>
    <row r="12796" spans="1:15" s="53" customFormat="1" x14ac:dyDescent="0.45">
      <c r="A12796" s="53">
        <v>3211017942</v>
      </c>
      <c r="B12796" s="53" t="s">
        <v>4754</v>
      </c>
      <c r="C12796" s="53">
        <v>278</v>
      </c>
      <c r="G12796" s="52">
        <v>128.63</v>
      </c>
      <c r="H12796" s="52">
        <f t="shared" si="597"/>
        <v>43.734199999999994</v>
      </c>
      <c r="I12796" s="52">
        <f t="shared" si="598"/>
        <v>77.177999999999997</v>
      </c>
      <c r="J12796" s="52">
        <f t="shared" si="599"/>
        <v>90.040999999999997</v>
      </c>
      <c r="K12796" s="52" t="s">
        <v>18314</v>
      </c>
      <c r="L12796" s="52" t="s">
        <v>18314</v>
      </c>
      <c r="M12796" s="52" t="s">
        <v>18314</v>
      </c>
      <c r="N12796" s="52">
        <v>77.177999999999997</v>
      </c>
      <c r="O12796" s="52">
        <v>90.040999999999997</v>
      </c>
    </row>
    <row r="12797" spans="1:15" s="53" customFormat="1" x14ac:dyDescent="0.45">
      <c r="A12797" s="53">
        <v>3211017943</v>
      </c>
      <c r="B12797" s="53" t="s">
        <v>24018</v>
      </c>
      <c r="C12797" s="53">
        <v>278</v>
      </c>
      <c r="G12797" s="52">
        <v>128.63</v>
      </c>
      <c r="H12797" s="52">
        <f t="shared" si="597"/>
        <v>43.734199999999994</v>
      </c>
      <c r="I12797" s="52">
        <f t="shared" si="598"/>
        <v>77.177999999999997</v>
      </c>
      <c r="J12797" s="52">
        <f t="shared" si="599"/>
        <v>90.040999999999997</v>
      </c>
      <c r="K12797" s="52" t="s">
        <v>18314</v>
      </c>
      <c r="L12797" s="52" t="s">
        <v>18314</v>
      </c>
      <c r="M12797" s="52" t="s">
        <v>18314</v>
      </c>
      <c r="N12797" s="52">
        <v>77.177999999999997</v>
      </c>
      <c r="O12797" s="52">
        <v>90.040999999999997</v>
      </c>
    </row>
    <row r="12798" spans="1:15" s="53" customFormat="1" x14ac:dyDescent="0.45">
      <c r="A12798" s="53">
        <v>3211017945</v>
      </c>
      <c r="B12798" s="53" t="s">
        <v>24017</v>
      </c>
      <c r="C12798" s="53">
        <v>278</v>
      </c>
      <c r="G12798" s="52">
        <v>105</v>
      </c>
      <c r="H12798" s="52">
        <f t="shared" si="597"/>
        <v>35.699999999999996</v>
      </c>
      <c r="I12798" s="52">
        <f t="shared" si="598"/>
        <v>63</v>
      </c>
      <c r="J12798" s="52">
        <f t="shared" si="599"/>
        <v>73.5</v>
      </c>
      <c r="K12798" s="52" t="s">
        <v>18314</v>
      </c>
      <c r="L12798" s="52" t="s">
        <v>18314</v>
      </c>
      <c r="M12798" s="52" t="s">
        <v>18314</v>
      </c>
      <c r="N12798" s="52">
        <v>63</v>
      </c>
      <c r="O12798" s="52">
        <v>73.5</v>
      </c>
    </row>
    <row r="12799" spans="1:15" s="53" customFormat="1" x14ac:dyDescent="0.45">
      <c r="A12799" s="53">
        <v>3211017958</v>
      </c>
      <c r="B12799" s="53" t="s">
        <v>24016</v>
      </c>
      <c r="C12799" s="53">
        <v>278</v>
      </c>
      <c r="G12799" s="52">
        <v>635.04</v>
      </c>
      <c r="H12799" s="52">
        <f t="shared" si="597"/>
        <v>215.91359999999997</v>
      </c>
      <c r="I12799" s="52">
        <f t="shared" si="598"/>
        <v>381.02399999999994</v>
      </c>
      <c r="J12799" s="52">
        <f t="shared" si="599"/>
        <v>444.52799999999996</v>
      </c>
      <c r="K12799" s="52" t="s">
        <v>18314</v>
      </c>
      <c r="L12799" s="52" t="s">
        <v>18314</v>
      </c>
      <c r="M12799" s="52" t="s">
        <v>18314</v>
      </c>
      <c r="N12799" s="52">
        <v>381.02399999999994</v>
      </c>
      <c r="O12799" s="52">
        <v>444.52799999999996</v>
      </c>
    </row>
    <row r="12800" spans="1:15" s="53" customFormat="1" x14ac:dyDescent="0.45">
      <c r="A12800" s="53">
        <v>3211017964</v>
      </c>
      <c r="B12800" s="53" t="s">
        <v>24015</v>
      </c>
      <c r="C12800" s="53">
        <v>278</v>
      </c>
      <c r="G12800" s="52">
        <v>128.63</v>
      </c>
      <c r="H12800" s="52">
        <f t="shared" si="597"/>
        <v>43.734199999999994</v>
      </c>
      <c r="I12800" s="52">
        <f t="shared" si="598"/>
        <v>77.177999999999997</v>
      </c>
      <c r="J12800" s="52">
        <f t="shared" si="599"/>
        <v>90.040999999999997</v>
      </c>
      <c r="K12800" s="52" t="s">
        <v>18314</v>
      </c>
      <c r="L12800" s="52" t="s">
        <v>18314</v>
      </c>
      <c r="M12800" s="52" t="s">
        <v>18314</v>
      </c>
      <c r="N12800" s="52">
        <v>77.177999999999997</v>
      </c>
      <c r="O12800" s="52">
        <v>90.040999999999997</v>
      </c>
    </row>
    <row r="12801" spans="1:15" s="53" customFormat="1" x14ac:dyDescent="0.45">
      <c r="A12801" s="53">
        <v>3211018000</v>
      </c>
      <c r="B12801" s="53" t="s">
        <v>24014</v>
      </c>
      <c r="C12801" s="53">
        <v>278</v>
      </c>
      <c r="F12801" s="53" t="s">
        <v>802</v>
      </c>
      <c r="G12801" s="52">
        <v>2537.5</v>
      </c>
      <c r="H12801" s="52">
        <f t="shared" si="597"/>
        <v>862.74999999999989</v>
      </c>
      <c r="I12801" s="52">
        <f t="shared" si="598"/>
        <v>1522.5</v>
      </c>
      <c r="J12801" s="52">
        <f t="shared" si="599"/>
        <v>1776.25</v>
      </c>
      <c r="K12801" s="52" t="s">
        <v>18316</v>
      </c>
      <c r="L12801" s="52" t="s">
        <v>18316</v>
      </c>
      <c r="M12801" s="52" t="s">
        <v>18316</v>
      </c>
      <c r="N12801" s="52">
        <v>1522.5</v>
      </c>
      <c r="O12801" s="52">
        <v>1776.25</v>
      </c>
    </row>
    <row r="12802" spans="1:15" s="53" customFormat="1" x14ac:dyDescent="0.45">
      <c r="A12802" s="53">
        <v>3211018001</v>
      </c>
      <c r="B12802" s="53" t="s">
        <v>24013</v>
      </c>
      <c r="C12802" s="53">
        <v>278</v>
      </c>
      <c r="F12802" s="53" t="s">
        <v>802</v>
      </c>
      <c r="G12802" s="52">
        <v>1200</v>
      </c>
      <c r="H12802" s="52">
        <f t="shared" si="597"/>
        <v>407.99999999999994</v>
      </c>
      <c r="I12802" s="52">
        <f t="shared" si="598"/>
        <v>720</v>
      </c>
      <c r="J12802" s="52">
        <f t="shared" si="599"/>
        <v>840</v>
      </c>
      <c r="K12802" s="52" t="s">
        <v>18316</v>
      </c>
      <c r="L12802" s="52" t="s">
        <v>18316</v>
      </c>
      <c r="M12802" s="52" t="s">
        <v>18316</v>
      </c>
      <c r="N12802" s="52">
        <v>720</v>
      </c>
      <c r="O12802" s="52">
        <v>840</v>
      </c>
    </row>
    <row r="12803" spans="1:15" s="53" customFormat="1" x14ac:dyDescent="0.45">
      <c r="A12803" s="53">
        <v>3211018008</v>
      </c>
      <c r="B12803" s="53" t="s">
        <v>24012</v>
      </c>
      <c r="C12803" s="53">
        <v>278</v>
      </c>
      <c r="F12803" s="53" t="s">
        <v>244</v>
      </c>
      <c r="G12803" s="52">
        <v>342</v>
      </c>
      <c r="H12803" s="52">
        <f t="shared" ref="H12803:H12866" si="600">G12803*(1-0.66)</f>
        <v>116.27999999999999</v>
      </c>
      <c r="I12803" s="52">
        <f t="shared" ref="I12803:I12866" si="601">MIN(K12803,L12803,M12803,N12803,O12803)</f>
        <v>205.2</v>
      </c>
      <c r="J12803" s="52">
        <f t="shared" ref="J12803:J12866" si="602">MAX(K12803,L12803,M12803,N12803,O12803)</f>
        <v>239.39999999999998</v>
      </c>
      <c r="K12803" s="52" t="s">
        <v>18316</v>
      </c>
      <c r="L12803" s="52" t="s">
        <v>18316</v>
      </c>
      <c r="M12803" s="52" t="s">
        <v>18316</v>
      </c>
      <c r="N12803" s="52">
        <v>205.2</v>
      </c>
      <c r="O12803" s="52">
        <v>239.39999999999998</v>
      </c>
    </row>
    <row r="12804" spans="1:15" s="53" customFormat="1" x14ac:dyDescent="0.45">
      <c r="A12804" s="53">
        <v>3211018026</v>
      </c>
      <c r="B12804" s="53" t="s">
        <v>24011</v>
      </c>
      <c r="C12804" s="53">
        <v>272</v>
      </c>
      <c r="G12804" s="52">
        <v>563.64</v>
      </c>
      <c r="H12804" s="52">
        <f t="shared" si="600"/>
        <v>191.63759999999999</v>
      </c>
      <c r="I12804" s="52">
        <f t="shared" si="601"/>
        <v>338.18399999999997</v>
      </c>
      <c r="J12804" s="52">
        <f t="shared" si="602"/>
        <v>394.54799999999994</v>
      </c>
      <c r="K12804" s="52" t="s">
        <v>18311</v>
      </c>
      <c r="L12804" s="52" t="s">
        <v>18311</v>
      </c>
      <c r="M12804" s="52" t="s">
        <v>18311</v>
      </c>
      <c r="N12804" s="52">
        <v>338.18399999999997</v>
      </c>
      <c r="O12804" s="52">
        <v>394.54799999999994</v>
      </c>
    </row>
    <row r="12805" spans="1:15" s="53" customFormat="1" x14ac:dyDescent="0.45">
      <c r="A12805" s="53">
        <v>3211018046</v>
      </c>
      <c r="B12805" s="53" t="s">
        <v>24010</v>
      </c>
      <c r="C12805" s="53">
        <v>278</v>
      </c>
      <c r="G12805" s="52">
        <v>15</v>
      </c>
      <c r="H12805" s="52">
        <f t="shared" si="600"/>
        <v>5.0999999999999996</v>
      </c>
      <c r="I12805" s="52">
        <f t="shared" si="601"/>
        <v>9</v>
      </c>
      <c r="J12805" s="52">
        <f t="shared" si="602"/>
        <v>10.5</v>
      </c>
      <c r="K12805" s="52" t="s">
        <v>18314</v>
      </c>
      <c r="L12805" s="52" t="s">
        <v>18314</v>
      </c>
      <c r="M12805" s="52" t="s">
        <v>18314</v>
      </c>
      <c r="N12805" s="52">
        <v>9</v>
      </c>
      <c r="O12805" s="52">
        <v>10.5</v>
      </c>
    </row>
    <row r="12806" spans="1:15" s="53" customFormat="1" x14ac:dyDescent="0.45">
      <c r="A12806" s="53">
        <v>3211018054</v>
      </c>
      <c r="B12806" s="53" t="s">
        <v>24009</v>
      </c>
      <c r="C12806" s="53">
        <v>278</v>
      </c>
      <c r="G12806" s="52">
        <v>15</v>
      </c>
      <c r="H12806" s="52">
        <f t="shared" si="600"/>
        <v>5.0999999999999996</v>
      </c>
      <c r="I12806" s="52">
        <f t="shared" si="601"/>
        <v>9</v>
      </c>
      <c r="J12806" s="52">
        <f t="shared" si="602"/>
        <v>10.5</v>
      </c>
      <c r="K12806" s="52" t="s">
        <v>18314</v>
      </c>
      <c r="L12806" s="52" t="s">
        <v>18314</v>
      </c>
      <c r="M12806" s="52" t="s">
        <v>18314</v>
      </c>
      <c r="N12806" s="52">
        <v>9</v>
      </c>
      <c r="O12806" s="52">
        <v>10.5</v>
      </c>
    </row>
    <row r="12807" spans="1:15" s="53" customFormat="1" x14ac:dyDescent="0.45">
      <c r="A12807" s="53">
        <v>3211018055</v>
      </c>
      <c r="B12807" s="53" t="s">
        <v>24008</v>
      </c>
      <c r="C12807" s="53">
        <v>278</v>
      </c>
      <c r="G12807" s="52">
        <v>15</v>
      </c>
      <c r="H12807" s="52">
        <f t="shared" si="600"/>
        <v>5.0999999999999996</v>
      </c>
      <c r="I12807" s="52">
        <f t="shared" si="601"/>
        <v>9</v>
      </c>
      <c r="J12807" s="52">
        <f t="shared" si="602"/>
        <v>10.5</v>
      </c>
      <c r="K12807" s="52" t="s">
        <v>18314</v>
      </c>
      <c r="L12807" s="52" t="s">
        <v>18314</v>
      </c>
      <c r="M12807" s="52" t="s">
        <v>18314</v>
      </c>
      <c r="N12807" s="52">
        <v>9</v>
      </c>
      <c r="O12807" s="52">
        <v>10.5</v>
      </c>
    </row>
    <row r="12808" spans="1:15" s="53" customFormat="1" x14ac:dyDescent="0.45">
      <c r="A12808" s="53">
        <v>3211018056</v>
      </c>
      <c r="B12808" s="53" t="s">
        <v>24007</v>
      </c>
      <c r="C12808" s="53">
        <v>278</v>
      </c>
      <c r="G12808" s="52">
        <v>15</v>
      </c>
      <c r="H12808" s="52">
        <f t="shared" si="600"/>
        <v>5.0999999999999996</v>
      </c>
      <c r="I12808" s="52">
        <f t="shared" si="601"/>
        <v>9</v>
      </c>
      <c r="J12808" s="52">
        <f t="shared" si="602"/>
        <v>10.5</v>
      </c>
      <c r="K12808" s="52" t="s">
        <v>18314</v>
      </c>
      <c r="L12808" s="52" t="s">
        <v>18314</v>
      </c>
      <c r="M12808" s="52" t="s">
        <v>18314</v>
      </c>
      <c r="N12808" s="52">
        <v>9</v>
      </c>
      <c r="O12808" s="52">
        <v>10.5</v>
      </c>
    </row>
    <row r="12809" spans="1:15" s="53" customFormat="1" x14ac:dyDescent="0.45">
      <c r="A12809" s="53">
        <v>3211018057</v>
      </c>
      <c r="B12809" s="53" t="s">
        <v>24006</v>
      </c>
      <c r="C12809" s="53">
        <v>278</v>
      </c>
      <c r="G12809" s="52">
        <v>15</v>
      </c>
      <c r="H12809" s="52">
        <f t="shared" si="600"/>
        <v>5.0999999999999996</v>
      </c>
      <c r="I12809" s="52">
        <f t="shared" si="601"/>
        <v>9</v>
      </c>
      <c r="J12809" s="52">
        <f t="shared" si="602"/>
        <v>10.5</v>
      </c>
      <c r="K12809" s="52" t="s">
        <v>18314</v>
      </c>
      <c r="L12809" s="52" t="s">
        <v>18314</v>
      </c>
      <c r="M12809" s="52" t="s">
        <v>18314</v>
      </c>
      <c r="N12809" s="52">
        <v>9</v>
      </c>
      <c r="O12809" s="52">
        <v>10.5</v>
      </c>
    </row>
    <row r="12810" spans="1:15" s="53" customFormat="1" x14ac:dyDescent="0.45">
      <c r="A12810" s="53">
        <v>3211018063</v>
      </c>
      <c r="B12810" s="53" t="s">
        <v>24005</v>
      </c>
      <c r="C12810" s="53">
        <v>278</v>
      </c>
      <c r="G12810" s="52">
        <v>15</v>
      </c>
      <c r="H12810" s="52">
        <f t="shared" si="600"/>
        <v>5.0999999999999996</v>
      </c>
      <c r="I12810" s="52">
        <f t="shared" si="601"/>
        <v>9</v>
      </c>
      <c r="J12810" s="52">
        <f t="shared" si="602"/>
        <v>10.5</v>
      </c>
      <c r="K12810" s="52" t="s">
        <v>18314</v>
      </c>
      <c r="L12810" s="52" t="s">
        <v>18314</v>
      </c>
      <c r="M12810" s="52" t="s">
        <v>18314</v>
      </c>
      <c r="N12810" s="52">
        <v>9</v>
      </c>
      <c r="O12810" s="52">
        <v>10.5</v>
      </c>
    </row>
    <row r="12811" spans="1:15" s="53" customFormat="1" x14ac:dyDescent="0.45">
      <c r="A12811" s="53">
        <v>3211018064</v>
      </c>
      <c r="B12811" s="53" t="s">
        <v>24004</v>
      </c>
      <c r="C12811" s="53">
        <v>278</v>
      </c>
      <c r="G12811" s="52">
        <v>15</v>
      </c>
      <c r="H12811" s="52">
        <f t="shared" si="600"/>
        <v>5.0999999999999996</v>
      </c>
      <c r="I12811" s="52">
        <f t="shared" si="601"/>
        <v>9</v>
      </c>
      <c r="J12811" s="52">
        <f t="shared" si="602"/>
        <v>10.5</v>
      </c>
      <c r="K12811" s="52" t="s">
        <v>18314</v>
      </c>
      <c r="L12811" s="52" t="s">
        <v>18314</v>
      </c>
      <c r="M12811" s="52" t="s">
        <v>18314</v>
      </c>
      <c r="N12811" s="52">
        <v>9</v>
      </c>
      <c r="O12811" s="52">
        <v>10.5</v>
      </c>
    </row>
    <row r="12812" spans="1:15" s="53" customFormat="1" x14ac:dyDescent="0.45">
      <c r="A12812" s="53">
        <v>3211018072</v>
      </c>
      <c r="B12812" s="53" t="s">
        <v>24003</v>
      </c>
      <c r="C12812" s="53">
        <v>278</v>
      </c>
      <c r="F12812" s="53" t="s">
        <v>802</v>
      </c>
      <c r="G12812" s="52">
        <v>1900</v>
      </c>
      <c r="H12812" s="52">
        <f t="shared" si="600"/>
        <v>645.99999999999989</v>
      </c>
      <c r="I12812" s="52">
        <f t="shared" si="601"/>
        <v>1140</v>
      </c>
      <c r="J12812" s="52">
        <f t="shared" si="602"/>
        <v>1330</v>
      </c>
      <c r="K12812" s="52" t="s">
        <v>18316</v>
      </c>
      <c r="L12812" s="52" t="s">
        <v>18316</v>
      </c>
      <c r="M12812" s="52" t="s">
        <v>18316</v>
      </c>
      <c r="N12812" s="52">
        <v>1140</v>
      </c>
      <c r="O12812" s="52">
        <v>1330</v>
      </c>
    </row>
    <row r="12813" spans="1:15" s="53" customFormat="1" x14ac:dyDescent="0.45">
      <c r="A12813" s="53">
        <v>3211018089</v>
      </c>
      <c r="B12813" s="53" t="s">
        <v>24002</v>
      </c>
      <c r="C12813" s="53">
        <v>278</v>
      </c>
      <c r="G12813" s="52">
        <v>15</v>
      </c>
      <c r="H12813" s="52">
        <f t="shared" si="600"/>
        <v>5.0999999999999996</v>
      </c>
      <c r="I12813" s="52">
        <f t="shared" si="601"/>
        <v>9</v>
      </c>
      <c r="J12813" s="52">
        <f t="shared" si="602"/>
        <v>10.5</v>
      </c>
      <c r="K12813" s="52" t="s">
        <v>18314</v>
      </c>
      <c r="L12813" s="52" t="s">
        <v>18314</v>
      </c>
      <c r="M12813" s="52" t="s">
        <v>18314</v>
      </c>
      <c r="N12813" s="52">
        <v>9</v>
      </c>
      <c r="O12813" s="52">
        <v>10.5</v>
      </c>
    </row>
    <row r="12814" spans="1:15" s="53" customFormat="1" x14ac:dyDescent="0.45">
      <c r="A12814" s="53">
        <v>3211018114</v>
      </c>
      <c r="B12814" s="53" t="s">
        <v>24001</v>
      </c>
      <c r="C12814" s="53">
        <v>278</v>
      </c>
      <c r="F12814" s="53" t="s">
        <v>244</v>
      </c>
      <c r="G12814" s="52">
        <v>750</v>
      </c>
      <c r="H12814" s="52">
        <f t="shared" si="600"/>
        <v>254.99999999999997</v>
      </c>
      <c r="I12814" s="52">
        <f t="shared" si="601"/>
        <v>450</v>
      </c>
      <c r="J12814" s="52">
        <f t="shared" si="602"/>
        <v>525</v>
      </c>
      <c r="K12814" s="52" t="s">
        <v>18316</v>
      </c>
      <c r="L12814" s="52" t="s">
        <v>18316</v>
      </c>
      <c r="M12814" s="52" t="s">
        <v>18316</v>
      </c>
      <c r="N12814" s="52">
        <v>450</v>
      </c>
      <c r="O12814" s="52">
        <v>525</v>
      </c>
    </row>
    <row r="12815" spans="1:15" s="53" customFormat="1" x14ac:dyDescent="0.45">
      <c r="A12815" s="53">
        <v>3211018116</v>
      </c>
      <c r="B12815" s="53" t="s">
        <v>24000</v>
      </c>
      <c r="C12815" s="53">
        <v>278</v>
      </c>
      <c r="F12815" s="53" t="s">
        <v>244</v>
      </c>
      <c r="G12815" s="52">
        <v>558</v>
      </c>
      <c r="H12815" s="52">
        <f t="shared" si="600"/>
        <v>189.71999999999997</v>
      </c>
      <c r="I12815" s="52">
        <f t="shared" si="601"/>
        <v>334.8</v>
      </c>
      <c r="J12815" s="52">
        <f t="shared" si="602"/>
        <v>390.59999999999997</v>
      </c>
      <c r="K12815" s="52" t="s">
        <v>18316</v>
      </c>
      <c r="L12815" s="52" t="s">
        <v>18316</v>
      </c>
      <c r="M12815" s="52" t="s">
        <v>18316</v>
      </c>
      <c r="N12815" s="52">
        <v>334.8</v>
      </c>
      <c r="O12815" s="52">
        <v>390.59999999999997</v>
      </c>
    </row>
    <row r="12816" spans="1:15" s="53" customFormat="1" x14ac:dyDescent="0.45">
      <c r="A12816" s="53">
        <v>3211018117</v>
      </c>
      <c r="B12816" s="53" t="s">
        <v>23999</v>
      </c>
      <c r="C12816" s="53">
        <v>278</v>
      </c>
      <c r="F12816" s="53" t="s">
        <v>244</v>
      </c>
      <c r="G12816" s="52">
        <v>2077.25</v>
      </c>
      <c r="H12816" s="52">
        <f t="shared" si="600"/>
        <v>706.26499999999999</v>
      </c>
      <c r="I12816" s="52">
        <f t="shared" si="601"/>
        <v>1246.3499999999999</v>
      </c>
      <c r="J12816" s="52">
        <f t="shared" si="602"/>
        <v>1454.0749999999998</v>
      </c>
      <c r="K12816" s="52" t="s">
        <v>18316</v>
      </c>
      <c r="L12816" s="52" t="s">
        <v>18316</v>
      </c>
      <c r="M12816" s="52" t="s">
        <v>18316</v>
      </c>
      <c r="N12816" s="52">
        <v>1246.3499999999999</v>
      </c>
      <c r="O12816" s="52">
        <v>1454.0749999999998</v>
      </c>
    </row>
    <row r="12817" spans="1:15" s="53" customFormat="1" x14ac:dyDescent="0.45">
      <c r="A12817" s="53">
        <v>3211018132</v>
      </c>
      <c r="B12817" s="53" t="s">
        <v>23998</v>
      </c>
      <c r="C12817" s="53">
        <v>272</v>
      </c>
      <c r="G12817" s="52">
        <v>226.44</v>
      </c>
      <c r="H12817" s="52">
        <f t="shared" si="600"/>
        <v>76.989599999999996</v>
      </c>
      <c r="I12817" s="52">
        <f t="shared" si="601"/>
        <v>135.864</v>
      </c>
      <c r="J12817" s="52">
        <f t="shared" si="602"/>
        <v>158.50799999999998</v>
      </c>
      <c r="K12817" s="52" t="s">
        <v>18311</v>
      </c>
      <c r="L12817" s="52" t="s">
        <v>18311</v>
      </c>
      <c r="M12817" s="52" t="s">
        <v>18311</v>
      </c>
      <c r="N12817" s="52">
        <v>135.864</v>
      </c>
      <c r="O12817" s="52">
        <v>158.50799999999998</v>
      </c>
    </row>
    <row r="12818" spans="1:15" s="53" customFormat="1" x14ac:dyDescent="0.45">
      <c r="A12818" s="53">
        <v>3211018152</v>
      </c>
      <c r="B12818" s="53" t="s">
        <v>23997</v>
      </c>
      <c r="C12818" s="53">
        <v>278</v>
      </c>
      <c r="F12818" s="53" t="s">
        <v>244</v>
      </c>
      <c r="G12818" s="52">
        <v>252</v>
      </c>
      <c r="H12818" s="52">
        <f t="shared" si="600"/>
        <v>85.679999999999993</v>
      </c>
      <c r="I12818" s="52">
        <f t="shared" si="601"/>
        <v>151.19999999999999</v>
      </c>
      <c r="J12818" s="52">
        <f t="shared" si="602"/>
        <v>176.39999999999998</v>
      </c>
      <c r="K12818" s="52" t="s">
        <v>18316</v>
      </c>
      <c r="L12818" s="52" t="s">
        <v>18316</v>
      </c>
      <c r="M12818" s="52" t="s">
        <v>18316</v>
      </c>
      <c r="N12818" s="52">
        <v>151.19999999999999</v>
      </c>
      <c r="O12818" s="52">
        <v>176.39999999999998</v>
      </c>
    </row>
    <row r="12819" spans="1:15" s="53" customFormat="1" x14ac:dyDescent="0.45">
      <c r="A12819" s="53">
        <v>3211018158</v>
      </c>
      <c r="B12819" s="53" t="s">
        <v>23996</v>
      </c>
      <c r="C12819" s="53">
        <v>278</v>
      </c>
      <c r="F12819" s="53" t="s">
        <v>802</v>
      </c>
      <c r="G12819" s="52">
        <v>2138.85</v>
      </c>
      <c r="H12819" s="52">
        <f t="shared" si="600"/>
        <v>727.20899999999995</v>
      </c>
      <c r="I12819" s="52">
        <f t="shared" si="601"/>
        <v>1283.31</v>
      </c>
      <c r="J12819" s="52">
        <f t="shared" si="602"/>
        <v>1497.1949999999999</v>
      </c>
      <c r="K12819" s="52" t="s">
        <v>18316</v>
      </c>
      <c r="L12819" s="52" t="s">
        <v>18316</v>
      </c>
      <c r="M12819" s="52" t="s">
        <v>18316</v>
      </c>
      <c r="N12819" s="52">
        <v>1283.31</v>
      </c>
      <c r="O12819" s="52">
        <v>1497.1949999999999</v>
      </c>
    </row>
    <row r="12820" spans="1:15" s="53" customFormat="1" x14ac:dyDescent="0.45">
      <c r="A12820" s="53">
        <v>3211018170</v>
      </c>
      <c r="B12820" s="53" t="s">
        <v>23995</v>
      </c>
      <c r="C12820" s="53">
        <v>278</v>
      </c>
      <c r="F12820" s="53" t="s">
        <v>2578</v>
      </c>
      <c r="G12820" s="52">
        <v>4322.5</v>
      </c>
      <c r="H12820" s="52">
        <f t="shared" si="600"/>
        <v>1469.6499999999999</v>
      </c>
      <c r="I12820" s="52">
        <f t="shared" si="601"/>
        <v>2593.5</v>
      </c>
      <c r="J12820" s="52">
        <f t="shared" si="602"/>
        <v>3025.75</v>
      </c>
      <c r="K12820" s="52" t="s">
        <v>18316</v>
      </c>
      <c r="L12820" s="52" t="s">
        <v>18316</v>
      </c>
      <c r="M12820" s="52" t="s">
        <v>18316</v>
      </c>
      <c r="N12820" s="52">
        <v>2593.5</v>
      </c>
      <c r="O12820" s="52">
        <v>3025.75</v>
      </c>
    </row>
    <row r="12821" spans="1:15" s="53" customFormat="1" x14ac:dyDescent="0.45">
      <c r="A12821" s="53">
        <v>3211018176</v>
      </c>
      <c r="B12821" s="53" t="s">
        <v>23994</v>
      </c>
      <c r="C12821" s="53">
        <v>278</v>
      </c>
      <c r="F12821" s="53" t="s">
        <v>4007</v>
      </c>
      <c r="G12821" s="52">
        <v>5188.75</v>
      </c>
      <c r="H12821" s="52">
        <f t="shared" si="600"/>
        <v>1764.1749999999997</v>
      </c>
      <c r="I12821" s="52">
        <f t="shared" si="601"/>
        <v>3113.25</v>
      </c>
      <c r="J12821" s="52">
        <f t="shared" si="602"/>
        <v>3632.1249999999995</v>
      </c>
      <c r="K12821" s="52" t="s">
        <v>18316</v>
      </c>
      <c r="L12821" s="52" t="s">
        <v>18316</v>
      </c>
      <c r="M12821" s="52" t="s">
        <v>18316</v>
      </c>
      <c r="N12821" s="52">
        <v>3113.25</v>
      </c>
      <c r="O12821" s="52">
        <v>3632.1249999999995</v>
      </c>
    </row>
    <row r="12822" spans="1:15" s="53" customFormat="1" x14ac:dyDescent="0.45">
      <c r="A12822" s="53">
        <v>3211018223</v>
      </c>
      <c r="B12822" s="53" t="s">
        <v>23993</v>
      </c>
      <c r="C12822" s="53">
        <v>278</v>
      </c>
      <c r="F12822" s="53" t="s">
        <v>244</v>
      </c>
      <c r="G12822" s="52">
        <v>693</v>
      </c>
      <c r="H12822" s="52">
        <f t="shared" si="600"/>
        <v>235.61999999999998</v>
      </c>
      <c r="I12822" s="52">
        <f t="shared" si="601"/>
        <v>415.8</v>
      </c>
      <c r="J12822" s="52">
        <f t="shared" si="602"/>
        <v>485.09999999999997</v>
      </c>
      <c r="K12822" s="52" t="s">
        <v>24503</v>
      </c>
      <c r="L12822" s="52" t="s">
        <v>24503</v>
      </c>
      <c r="M12822" s="52" t="s">
        <v>24503</v>
      </c>
      <c r="N12822" s="52">
        <v>415.8</v>
      </c>
      <c r="O12822" s="52">
        <v>485.09999999999997</v>
      </c>
    </row>
    <row r="12823" spans="1:15" s="53" customFormat="1" x14ac:dyDescent="0.45">
      <c r="A12823" s="53">
        <v>3211018232</v>
      </c>
      <c r="B12823" s="53" t="s">
        <v>23992</v>
      </c>
      <c r="C12823" s="53">
        <v>278</v>
      </c>
      <c r="F12823" s="53" t="s">
        <v>802</v>
      </c>
      <c r="G12823" s="52">
        <v>2376.5</v>
      </c>
      <c r="H12823" s="52">
        <f t="shared" si="600"/>
        <v>808.00999999999988</v>
      </c>
      <c r="I12823" s="52">
        <f t="shared" si="601"/>
        <v>1425.8999999999999</v>
      </c>
      <c r="J12823" s="52">
        <f t="shared" si="602"/>
        <v>1663.55</v>
      </c>
      <c r="K12823" s="52" t="s">
        <v>24503</v>
      </c>
      <c r="L12823" s="52" t="s">
        <v>24503</v>
      </c>
      <c r="M12823" s="52" t="s">
        <v>24503</v>
      </c>
      <c r="N12823" s="52">
        <v>1425.8999999999999</v>
      </c>
      <c r="O12823" s="52">
        <v>1663.55</v>
      </c>
    </row>
    <row r="12824" spans="1:15" s="53" customFormat="1" x14ac:dyDescent="0.45">
      <c r="A12824" s="53">
        <v>3211018233</v>
      </c>
      <c r="B12824" s="53" t="s">
        <v>23991</v>
      </c>
      <c r="C12824" s="53">
        <v>278</v>
      </c>
      <c r="F12824" s="53" t="s">
        <v>244</v>
      </c>
      <c r="G12824" s="52">
        <v>404.25</v>
      </c>
      <c r="H12824" s="52">
        <f t="shared" si="600"/>
        <v>137.44499999999999</v>
      </c>
      <c r="I12824" s="52">
        <f t="shared" si="601"/>
        <v>242.54999999999998</v>
      </c>
      <c r="J12824" s="52">
        <f t="shared" si="602"/>
        <v>282.97499999999997</v>
      </c>
      <c r="K12824" s="52" t="s">
        <v>24503</v>
      </c>
      <c r="L12824" s="52" t="s">
        <v>24503</v>
      </c>
      <c r="M12824" s="52" t="s">
        <v>24503</v>
      </c>
      <c r="N12824" s="52">
        <v>242.54999999999998</v>
      </c>
      <c r="O12824" s="52">
        <v>282.97499999999997</v>
      </c>
    </row>
    <row r="12825" spans="1:15" s="53" customFormat="1" x14ac:dyDescent="0.45">
      <c r="A12825" s="53">
        <v>3211018234</v>
      </c>
      <c r="B12825" s="53" t="s">
        <v>23990</v>
      </c>
      <c r="C12825" s="53">
        <v>278</v>
      </c>
      <c r="F12825" s="53" t="s">
        <v>244</v>
      </c>
      <c r="G12825" s="52">
        <v>404.25</v>
      </c>
      <c r="H12825" s="52">
        <f t="shared" si="600"/>
        <v>137.44499999999999</v>
      </c>
      <c r="I12825" s="52">
        <f t="shared" si="601"/>
        <v>242.54999999999998</v>
      </c>
      <c r="J12825" s="52">
        <f t="shared" si="602"/>
        <v>282.97499999999997</v>
      </c>
      <c r="K12825" s="52" t="s">
        <v>24503</v>
      </c>
      <c r="L12825" s="52" t="s">
        <v>24503</v>
      </c>
      <c r="M12825" s="52" t="s">
        <v>24503</v>
      </c>
      <c r="N12825" s="52">
        <v>242.54999999999998</v>
      </c>
      <c r="O12825" s="52">
        <v>282.97499999999997</v>
      </c>
    </row>
    <row r="12826" spans="1:15" s="53" customFormat="1" x14ac:dyDescent="0.45">
      <c r="A12826" s="53">
        <v>3211018259</v>
      </c>
      <c r="B12826" s="53" t="s">
        <v>23989</v>
      </c>
      <c r="C12826" s="53">
        <v>278</v>
      </c>
      <c r="F12826" s="53" t="s">
        <v>244</v>
      </c>
      <c r="G12826" s="52">
        <v>750</v>
      </c>
      <c r="H12826" s="52">
        <f t="shared" si="600"/>
        <v>254.99999999999997</v>
      </c>
      <c r="I12826" s="52">
        <f t="shared" si="601"/>
        <v>450</v>
      </c>
      <c r="J12826" s="52">
        <f t="shared" si="602"/>
        <v>525</v>
      </c>
      <c r="K12826" s="52" t="s">
        <v>24503</v>
      </c>
      <c r="L12826" s="52" t="s">
        <v>24503</v>
      </c>
      <c r="M12826" s="52" t="s">
        <v>24503</v>
      </c>
      <c r="N12826" s="52">
        <v>450</v>
      </c>
      <c r="O12826" s="52">
        <v>525</v>
      </c>
    </row>
    <row r="12827" spans="1:15" s="53" customFormat="1" x14ac:dyDescent="0.45">
      <c r="A12827" s="53">
        <v>3211018264</v>
      </c>
      <c r="B12827" s="53" t="s">
        <v>23988</v>
      </c>
      <c r="C12827" s="53">
        <v>272</v>
      </c>
      <c r="F12827" s="53" t="s">
        <v>244</v>
      </c>
      <c r="G12827" s="52">
        <v>696</v>
      </c>
      <c r="H12827" s="52">
        <f t="shared" si="600"/>
        <v>236.64</v>
      </c>
      <c r="I12827" s="52">
        <f t="shared" si="601"/>
        <v>417.59999999999997</v>
      </c>
      <c r="J12827" s="52">
        <f t="shared" si="602"/>
        <v>487.2</v>
      </c>
      <c r="K12827" s="52" t="s">
        <v>18311</v>
      </c>
      <c r="L12827" s="52" t="s">
        <v>18311</v>
      </c>
      <c r="M12827" s="52" t="s">
        <v>18311</v>
      </c>
      <c r="N12827" s="52">
        <v>417.59999999999997</v>
      </c>
      <c r="O12827" s="52">
        <v>487.2</v>
      </c>
    </row>
    <row r="12828" spans="1:15" s="53" customFormat="1" x14ac:dyDescent="0.45">
      <c r="A12828" s="53">
        <v>3211018277</v>
      </c>
      <c r="B12828" s="53" t="s">
        <v>23987</v>
      </c>
      <c r="C12828" s="53">
        <v>278</v>
      </c>
      <c r="F12828" s="53" t="s">
        <v>802</v>
      </c>
      <c r="G12828" s="52">
        <v>2695.88</v>
      </c>
      <c r="H12828" s="52">
        <f t="shared" si="600"/>
        <v>916.5992</v>
      </c>
      <c r="I12828" s="52">
        <f t="shared" si="601"/>
        <v>1617.528</v>
      </c>
      <c r="J12828" s="52">
        <f t="shared" si="602"/>
        <v>1887.116</v>
      </c>
      <c r="K12828" s="52" t="s">
        <v>24503</v>
      </c>
      <c r="L12828" s="52" t="s">
        <v>24503</v>
      </c>
      <c r="M12828" s="52" t="s">
        <v>24503</v>
      </c>
      <c r="N12828" s="52">
        <v>1617.528</v>
      </c>
      <c r="O12828" s="52">
        <v>1887.116</v>
      </c>
    </row>
    <row r="12829" spans="1:15" s="53" customFormat="1" x14ac:dyDescent="0.45">
      <c r="A12829" s="53">
        <v>3211018278</v>
      </c>
      <c r="B12829" s="53" t="s">
        <v>23986</v>
      </c>
      <c r="C12829" s="53">
        <v>278</v>
      </c>
      <c r="F12829" s="53" t="s">
        <v>802</v>
      </c>
      <c r="G12829" s="52">
        <v>2695.88</v>
      </c>
      <c r="H12829" s="52">
        <f t="shared" si="600"/>
        <v>916.5992</v>
      </c>
      <c r="I12829" s="52">
        <f t="shared" si="601"/>
        <v>1617.528</v>
      </c>
      <c r="J12829" s="52">
        <f t="shared" si="602"/>
        <v>1887.116</v>
      </c>
      <c r="K12829" s="52" t="s">
        <v>24503</v>
      </c>
      <c r="L12829" s="52" t="s">
        <v>24503</v>
      </c>
      <c r="M12829" s="52" t="s">
        <v>24503</v>
      </c>
      <c r="N12829" s="52">
        <v>1617.528</v>
      </c>
      <c r="O12829" s="52">
        <v>1887.116</v>
      </c>
    </row>
    <row r="12830" spans="1:15" s="53" customFormat="1" x14ac:dyDescent="0.45">
      <c r="A12830" s="53">
        <v>3218005100</v>
      </c>
      <c r="B12830" s="53" t="s">
        <v>12602</v>
      </c>
      <c r="C12830" s="53">
        <v>710</v>
      </c>
      <c r="G12830" s="52">
        <v>56.7</v>
      </c>
      <c r="H12830" s="52">
        <f t="shared" si="600"/>
        <v>19.277999999999999</v>
      </c>
      <c r="I12830" s="52">
        <f t="shared" si="601"/>
        <v>18.711000000000002</v>
      </c>
      <c r="J12830" s="52">
        <f t="shared" si="602"/>
        <v>39.69</v>
      </c>
      <c r="K12830" s="52">
        <v>33.453000000000003</v>
      </c>
      <c r="L12830" s="52">
        <v>33.453000000000003</v>
      </c>
      <c r="M12830" s="52">
        <v>18.711000000000002</v>
      </c>
      <c r="N12830" s="52">
        <v>34.020000000000003</v>
      </c>
      <c r="O12830" s="52">
        <v>39.69</v>
      </c>
    </row>
    <row r="12831" spans="1:15" s="53" customFormat="1" x14ac:dyDescent="0.45">
      <c r="A12831" s="53">
        <v>3231000112</v>
      </c>
      <c r="B12831" s="53" t="s">
        <v>8693</v>
      </c>
      <c r="C12831" s="53">
        <v>450</v>
      </c>
      <c r="D12831" s="53">
        <v>16000</v>
      </c>
      <c r="G12831" s="52">
        <v>131</v>
      </c>
      <c r="H12831" s="52">
        <f t="shared" si="600"/>
        <v>44.54</v>
      </c>
      <c r="I12831" s="52">
        <f t="shared" si="601"/>
        <v>78.599999999999994</v>
      </c>
      <c r="J12831" s="52">
        <f t="shared" si="602"/>
        <v>161</v>
      </c>
      <c r="K12831" s="52">
        <v>161</v>
      </c>
      <c r="L12831" s="52">
        <v>161</v>
      </c>
      <c r="M12831" s="52">
        <v>161</v>
      </c>
      <c r="N12831" s="52">
        <v>78.599999999999994</v>
      </c>
      <c r="O12831" s="52">
        <v>91.699999999999989</v>
      </c>
    </row>
    <row r="12832" spans="1:15" s="53" customFormat="1" x14ac:dyDescent="0.45">
      <c r="A12832" s="53">
        <v>3231000117</v>
      </c>
      <c r="B12832" s="53" t="s">
        <v>13816</v>
      </c>
      <c r="C12832" s="53">
        <v>450</v>
      </c>
      <c r="D12832" s="53">
        <v>10160</v>
      </c>
      <c r="G12832" s="52">
        <v>538.79999999999995</v>
      </c>
      <c r="H12832" s="52">
        <f t="shared" si="600"/>
        <v>183.19199999999998</v>
      </c>
      <c r="I12832" s="52">
        <f t="shared" si="601"/>
        <v>323.27999999999997</v>
      </c>
      <c r="J12832" s="52">
        <f t="shared" si="602"/>
        <v>377.15999999999997</v>
      </c>
      <c r="K12832" s="52">
        <v>357</v>
      </c>
      <c r="L12832" s="52">
        <v>357</v>
      </c>
      <c r="M12832" s="52">
        <v>357</v>
      </c>
      <c r="N12832" s="52">
        <v>323.27999999999997</v>
      </c>
      <c r="O12832" s="52">
        <v>377.15999999999997</v>
      </c>
    </row>
    <row r="12833" spans="1:15" s="53" customFormat="1" x14ac:dyDescent="0.45">
      <c r="A12833" s="53">
        <v>3231000121</v>
      </c>
      <c r="B12833" s="53" t="s">
        <v>10023</v>
      </c>
      <c r="C12833" s="53">
        <v>450</v>
      </c>
      <c r="D12833" s="53">
        <v>12004</v>
      </c>
      <c r="G12833" s="52">
        <v>224.4</v>
      </c>
      <c r="H12833" s="52">
        <f t="shared" si="600"/>
        <v>76.295999999999992</v>
      </c>
      <c r="I12833" s="52">
        <f t="shared" si="601"/>
        <v>134.63999999999999</v>
      </c>
      <c r="J12833" s="52">
        <f t="shared" si="602"/>
        <v>161</v>
      </c>
      <c r="K12833" s="52">
        <v>161</v>
      </c>
      <c r="L12833" s="52">
        <v>161</v>
      </c>
      <c r="M12833" s="52">
        <v>161</v>
      </c>
      <c r="N12833" s="52">
        <v>134.63999999999999</v>
      </c>
      <c r="O12833" s="52">
        <v>157.07999999999998</v>
      </c>
    </row>
    <row r="12834" spans="1:15" s="53" customFormat="1" x14ac:dyDescent="0.45">
      <c r="A12834" s="53">
        <v>3231000129</v>
      </c>
      <c r="B12834" s="53" t="s">
        <v>8795</v>
      </c>
      <c r="C12834" s="53">
        <v>450</v>
      </c>
      <c r="D12834" s="53">
        <v>12016</v>
      </c>
      <c r="G12834" s="52">
        <v>188</v>
      </c>
      <c r="H12834" s="52">
        <f t="shared" si="600"/>
        <v>63.919999999999995</v>
      </c>
      <c r="I12834" s="52">
        <f t="shared" si="601"/>
        <v>112.8</v>
      </c>
      <c r="J12834" s="52">
        <f t="shared" si="602"/>
        <v>357</v>
      </c>
      <c r="K12834" s="52">
        <v>357</v>
      </c>
      <c r="L12834" s="52">
        <v>357</v>
      </c>
      <c r="M12834" s="52">
        <v>357</v>
      </c>
      <c r="N12834" s="52">
        <v>112.8</v>
      </c>
      <c r="O12834" s="52">
        <v>131.6</v>
      </c>
    </row>
    <row r="12835" spans="1:15" s="53" customFormat="1" x14ac:dyDescent="0.45">
      <c r="A12835" s="53">
        <v>3231000134</v>
      </c>
      <c r="B12835" s="53" t="s">
        <v>5841</v>
      </c>
      <c r="C12835" s="53">
        <v>450</v>
      </c>
      <c r="D12835" s="53">
        <v>12034</v>
      </c>
      <c r="G12835" s="52">
        <v>540</v>
      </c>
      <c r="H12835" s="52">
        <f t="shared" si="600"/>
        <v>183.6</v>
      </c>
      <c r="I12835" s="52">
        <f t="shared" si="601"/>
        <v>324</v>
      </c>
      <c r="J12835" s="52">
        <f t="shared" si="602"/>
        <v>378</v>
      </c>
      <c r="K12835" s="52">
        <v>357</v>
      </c>
      <c r="L12835" s="52">
        <v>357</v>
      </c>
      <c r="M12835" s="52">
        <v>357</v>
      </c>
      <c r="N12835" s="52">
        <v>324</v>
      </c>
      <c r="O12835" s="52">
        <v>378</v>
      </c>
    </row>
    <row r="12836" spans="1:15" s="53" customFormat="1" x14ac:dyDescent="0.45">
      <c r="A12836" s="53">
        <v>3231000135</v>
      </c>
      <c r="B12836" s="53" t="s">
        <v>8667</v>
      </c>
      <c r="C12836" s="53">
        <v>450</v>
      </c>
      <c r="D12836" s="53">
        <v>12035</v>
      </c>
      <c r="G12836" s="52">
        <v>540</v>
      </c>
      <c r="H12836" s="52">
        <f t="shared" si="600"/>
        <v>183.6</v>
      </c>
      <c r="I12836" s="52">
        <f t="shared" si="601"/>
        <v>324</v>
      </c>
      <c r="J12836" s="52">
        <f t="shared" si="602"/>
        <v>378</v>
      </c>
      <c r="K12836" s="52">
        <v>357</v>
      </c>
      <c r="L12836" s="52">
        <v>357</v>
      </c>
      <c r="M12836" s="52">
        <v>357</v>
      </c>
      <c r="N12836" s="52">
        <v>324</v>
      </c>
      <c r="O12836" s="52">
        <v>378</v>
      </c>
    </row>
    <row r="12837" spans="1:15" s="53" customFormat="1" x14ac:dyDescent="0.45">
      <c r="A12837" s="53">
        <v>3231000150</v>
      </c>
      <c r="B12837" s="53" t="s">
        <v>4961</v>
      </c>
      <c r="C12837" s="53">
        <v>450</v>
      </c>
      <c r="D12837" s="53">
        <v>12057</v>
      </c>
      <c r="G12837" s="52">
        <v>991.2</v>
      </c>
      <c r="H12837" s="52">
        <f t="shared" si="600"/>
        <v>337.00799999999998</v>
      </c>
      <c r="I12837" s="52">
        <f t="shared" si="601"/>
        <v>357</v>
      </c>
      <c r="J12837" s="52">
        <f t="shared" si="602"/>
        <v>693.84</v>
      </c>
      <c r="K12837" s="52">
        <v>357</v>
      </c>
      <c r="L12837" s="52">
        <v>357</v>
      </c>
      <c r="M12837" s="52">
        <v>357</v>
      </c>
      <c r="N12837" s="52">
        <v>594.72</v>
      </c>
      <c r="O12837" s="52">
        <v>693.84</v>
      </c>
    </row>
    <row r="12838" spans="1:15" s="53" customFormat="1" x14ac:dyDescent="0.45">
      <c r="A12838" s="53">
        <v>3231000167</v>
      </c>
      <c r="B12838" s="53" t="s">
        <v>8796</v>
      </c>
      <c r="C12838" s="53">
        <v>450</v>
      </c>
      <c r="D12838" s="53">
        <v>20103</v>
      </c>
      <c r="G12838" s="52">
        <v>550</v>
      </c>
      <c r="H12838" s="52">
        <f t="shared" si="600"/>
        <v>186.99999999999997</v>
      </c>
      <c r="I12838" s="52">
        <f t="shared" si="601"/>
        <v>330</v>
      </c>
      <c r="J12838" s="52">
        <f t="shared" si="602"/>
        <v>567</v>
      </c>
      <c r="K12838" s="52">
        <v>567</v>
      </c>
      <c r="L12838" s="52">
        <v>567</v>
      </c>
      <c r="M12838" s="52">
        <v>567</v>
      </c>
      <c r="N12838" s="52">
        <v>330</v>
      </c>
      <c r="O12838" s="52">
        <v>385</v>
      </c>
    </row>
    <row r="12839" spans="1:15" s="53" customFormat="1" x14ac:dyDescent="0.45">
      <c r="A12839" s="53">
        <v>3231000181</v>
      </c>
      <c r="B12839" s="53" t="s">
        <v>13817</v>
      </c>
      <c r="C12839" s="53">
        <v>450</v>
      </c>
      <c r="D12839" s="53">
        <v>30906</v>
      </c>
      <c r="G12839" s="52">
        <v>168</v>
      </c>
      <c r="H12839" s="52">
        <f t="shared" si="600"/>
        <v>57.12</v>
      </c>
      <c r="I12839" s="52">
        <f t="shared" si="601"/>
        <v>100.8</v>
      </c>
      <c r="J12839" s="52">
        <f t="shared" si="602"/>
        <v>161</v>
      </c>
      <c r="K12839" s="52">
        <v>161</v>
      </c>
      <c r="L12839" s="52">
        <v>161</v>
      </c>
      <c r="M12839" s="52">
        <v>161</v>
      </c>
      <c r="N12839" s="52">
        <v>100.8</v>
      </c>
      <c r="O12839" s="52">
        <v>117.6</v>
      </c>
    </row>
    <row r="12840" spans="1:15" s="53" customFormat="1" x14ac:dyDescent="0.45">
      <c r="A12840" s="53">
        <v>3231000184</v>
      </c>
      <c r="B12840" s="53" t="s">
        <v>8797</v>
      </c>
      <c r="C12840" s="53">
        <v>450</v>
      </c>
      <c r="D12840" s="53">
        <v>32554</v>
      </c>
      <c r="G12840" s="52">
        <v>937.63</v>
      </c>
      <c r="H12840" s="52">
        <f t="shared" si="600"/>
        <v>318.79419999999999</v>
      </c>
      <c r="I12840" s="52">
        <f t="shared" si="601"/>
        <v>562.57799999999997</v>
      </c>
      <c r="J12840" s="52">
        <f t="shared" si="602"/>
        <v>656.34100000000001</v>
      </c>
      <c r="K12840" s="52">
        <v>645</v>
      </c>
      <c r="L12840" s="52">
        <v>645</v>
      </c>
      <c r="M12840" s="52">
        <v>645</v>
      </c>
      <c r="N12840" s="52">
        <v>562.57799999999997</v>
      </c>
      <c r="O12840" s="52">
        <v>656.34100000000001</v>
      </c>
    </row>
    <row r="12841" spans="1:15" s="53" customFormat="1" x14ac:dyDescent="0.45">
      <c r="A12841" s="53">
        <v>3231000191</v>
      </c>
      <c r="B12841" s="53" t="s">
        <v>4962</v>
      </c>
      <c r="C12841" s="53">
        <v>450</v>
      </c>
      <c r="D12841" s="53">
        <v>92960</v>
      </c>
      <c r="G12841" s="52">
        <v>747.6</v>
      </c>
      <c r="H12841" s="52">
        <f t="shared" si="600"/>
        <v>254.184</v>
      </c>
      <c r="I12841" s="52">
        <f t="shared" si="601"/>
        <v>448.56</v>
      </c>
      <c r="J12841" s="52">
        <f t="shared" si="602"/>
        <v>541</v>
      </c>
      <c r="K12841" s="52">
        <v>541</v>
      </c>
      <c r="L12841" s="52">
        <v>541</v>
      </c>
      <c r="M12841" s="52">
        <v>541</v>
      </c>
      <c r="N12841" s="52">
        <v>448.56</v>
      </c>
      <c r="O12841" s="52">
        <v>523.31999999999994</v>
      </c>
    </row>
    <row r="12842" spans="1:15" s="53" customFormat="1" x14ac:dyDescent="0.45">
      <c r="A12842" s="53">
        <v>3231000192</v>
      </c>
      <c r="B12842" s="53" t="s">
        <v>13818</v>
      </c>
      <c r="C12842" s="53">
        <v>450</v>
      </c>
      <c r="D12842" s="53">
        <v>31500</v>
      </c>
      <c r="G12842" s="52">
        <v>366.31</v>
      </c>
      <c r="H12842" s="52">
        <f t="shared" si="600"/>
        <v>124.54539999999999</v>
      </c>
      <c r="I12842" s="52">
        <f t="shared" si="601"/>
        <v>161</v>
      </c>
      <c r="J12842" s="52">
        <f t="shared" si="602"/>
        <v>256.41699999999997</v>
      </c>
      <c r="K12842" s="52">
        <v>161</v>
      </c>
      <c r="L12842" s="52">
        <v>161</v>
      </c>
      <c r="M12842" s="52">
        <v>161</v>
      </c>
      <c r="N12842" s="52">
        <v>219.786</v>
      </c>
      <c r="O12842" s="52">
        <v>256.41699999999997</v>
      </c>
    </row>
    <row r="12843" spans="1:15" s="53" customFormat="1" x14ac:dyDescent="0.45">
      <c r="A12843" s="53">
        <v>3231000198</v>
      </c>
      <c r="B12843" s="53" t="s">
        <v>13819</v>
      </c>
      <c r="C12843" s="53">
        <v>450</v>
      </c>
      <c r="D12843" s="53">
        <v>43753</v>
      </c>
      <c r="G12843" s="52">
        <v>300</v>
      </c>
      <c r="H12843" s="52">
        <f t="shared" si="600"/>
        <v>101.99999999999999</v>
      </c>
      <c r="I12843" s="52">
        <f t="shared" si="601"/>
        <v>180</v>
      </c>
      <c r="J12843" s="52">
        <f t="shared" si="602"/>
        <v>357</v>
      </c>
      <c r="K12843" s="52">
        <v>357</v>
      </c>
      <c r="L12843" s="52">
        <v>357</v>
      </c>
      <c r="M12843" s="52">
        <v>357</v>
      </c>
      <c r="N12843" s="52">
        <v>180</v>
      </c>
      <c r="O12843" s="52">
        <v>210</v>
      </c>
    </row>
    <row r="12844" spans="1:15" s="53" customFormat="1" x14ac:dyDescent="0.45">
      <c r="A12844" s="53">
        <v>3231000199</v>
      </c>
      <c r="B12844" s="53" t="s">
        <v>10024</v>
      </c>
      <c r="C12844" s="53">
        <v>450</v>
      </c>
      <c r="D12844" s="53">
        <v>51702</v>
      </c>
      <c r="G12844" s="52">
        <v>193.8</v>
      </c>
      <c r="H12844" s="52">
        <f t="shared" si="600"/>
        <v>65.891999999999996</v>
      </c>
      <c r="I12844" s="52">
        <f t="shared" si="601"/>
        <v>99</v>
      </c>
      <c r="J12844" s="52">
        <f t="shared" si="602"/>
        <v>135.66</v>
      </c>
      <c r="K12844" s="52">
        <v>99</v>
      </c>
      <c r="L12844" s="52">
        <v>99</v>
      </c>
      <c r="M12844" s="52">
        <v>99</v>
      </c>
      <c r="N12844" s="52">
        <v>116.28</v>
      </c>
      <c r="O12844" s="52">
        <v>135.66</v>
      </c>
    </row>
    <row r="12845" spans="1:15" s="53" customFormat="1" x14ac:dyDescent="0.45">
      <c r="A12845" s="53">
        <v>3231000208</v>
      </c>
      <c r="B12845" s="53" t="s">
        <v>10025</v>
      </c>
      <c r="C12845" s="53">
        <v>450</v>
      </c>
      <c r="D12845" s="53">
        <v>59409</v>
      </c>
      <c r="G12845" s="52">
        <v>1500</v>
      </c>
      <c r="H12845" s="52">
        <f t="shared" si="600"/>
        <v>509.99999999999994</v>
      </c>
      <c r="I12845" s="52">
        <f t="shared" si="601"/>
        <v>900</v>
      </c>
      <c r="J12845" s="52">
        <f t="shared" si="602"/>
        <v>2638</v>
      </c>
      <c r="K12845" s="52">
        <v>2638</v>
      </c>
      <c r="L12845" s="52">
        <v>2638</v>
      </c>
      <c r="M12845" s="52">
        <v>2638</v>
      </c>
      <c r="N12845" s="52">
        <v>900</v>
      </c>
      <c r="O12845" s="52">
        <v>1050</v>
      </c>
    </row>
    <row r="12846" spans="1:15" s="53" customFormat="1" x14ac:dyDescent="0.45">
      <c r="A12846" s="53">
        <v>3231000210</v>
      </c>
      <c r="B12846" s="53" t="s">
        <v>8798</v>
      </c>
      <c r="C12846" s="53">
        <v>450</v>
      </c>
      <c r="D12846" s="53">
        <v>11730</v>
      </c>
      <c r="G12846" s="52">
        <v>270</v>
      </c>
      <c r="H12846" s="52">
        <f t="shared" si="600"/>
        <v>91.8</v>
      </c>
      <c r="I12846" s="52">
        <f t="shared" si="601"/>
        <v>161</v>
      </c>
      <c r="J12846" s="52">
        <f t="shared" si="602"/>
        <v>189</v>
      </c>
      <c r="K12846" s="52">
        <v>161</v>
      </c>
      <c r="L12846" s="52">
        <v>161</v>
      </c>
      <c r="M12846" s="52">
        <v>161</v>
      </c>
      <c r="N12846" s="52">
        <v>162</v>
      </c>
      <c r="O12846" s="52">
        <v>189</v>
      </c>
    </row>
    <row r="12847" spans="1:15" s="53" customFormat="1" x14ac:dyDescent="0.45">
      <c r="A12847" s="53">
        <v>3231000211</v>
      </c>
      <c r="B12847" s="53" t="s">
        <v>5341</v>
      </c>
      <c r="C12847" s="53">
        <v>450</v>
      </c>
      <c r="D12847" s="53">
        <v>11732</v>
      </c>
      <c r="G12847" s="52">
        <v>43.05</v>
      </c>
      <c r="H12847" s="52">
        <f t="shared" si="600"/>
        <v>14.636999999999997</v>
      </c>
      <c r="I12847" s="52">
        <f t="shared" si="601"/>
        <v>0</v>
      </c>
      <c r="J12847" s="52">
        <f t="shared" si="602"/>
        <v>30.134999999999994</v>
      </c>
      <c r="K12847" s="52">
        <v>0</v>
      </c>
      <c r="L12847" s="52">
        <v>0</v>
      </c>
      <c r="M12847" s="52">
        <v>0</v>
      </c>
      <c r="N12847" s="52">
        <v>25.83</v>
      </c>
      <c r="O12847" s="52">
        <v>30.134999999999994</v>
      </c>
    </row>
    <row r="12848" spans="1:15" s="53" customFormat="1" x14ac:dyDescent="0.45">
      <c r="A12848" s="53">
        <v>3231000227</v>
      </c>
      <c r="B12848" s="53" t="s">
        <v>5342</v>
      </c>
      <c r="C12848" s="53">
        <v>450</v>
      </c>
      <c r="D12848" s="53">
        <v>24505</v>
      </c>
      <c r="G12848" s="52">
        <v>1800</v>
      </c>
      <c r="H12848" s="52">
        <f t="shared" si="600"/>
        <v>612</v>
      </c>
      <c r="I12848" s="52">
        <f t="shared" si="601"/>
        <v>1080</v>
      </c>
      <c r="J12848" s="52">
        <f t="shared" si="602"/>
        <v>1383</v>
      </c>
      <c r="K12848" s="52">
        <v>1383</v>
      </c>
      <c r="L12848" s="52">
        <v>1383</v>
      </c>
      <c r="M12848" s="52">
        <v>1383</v>
      </c>
      <c r="N12848" s="52">
        <v>1080</v>
      </c>
      <c r="O12848" s="52">
        <v>1260</v>
      </c>
    </row>
    <row r="12849" spans="1:15" s="53" customFormat="1" x14ac:dyDescent="0.45">
      <c r="A12849" s="53">
        <v>3231000228</v>
      </c>
      <c r="B12849" s="53" t="s">
        <v>8799</v>
      </c>
      <c r="C12849" s="53">
        <v>450</v>
      </c>
      <c r="D12849" s="53">
        <v>24600</v>
      </c>
      <c r="G12849" s="52">
        <v>472.5</v>
      </c>
      <c r="H12849" s="52">
        <f t="shared" si="600"/>
        <v>160.64999999999998</v>
      </c>
      <c r="I12849" s="52">
        <f t="shared" si="601"/>
        <v>236</v>
      </c>
      <c r="J12849" s="52">
        <f t="shared" si="602"/>
        <v>330.75</v>
      </c>
      <c r="K12849" s="52">
        <v>236</v>
      </c>
      <c r="L12849" s="52">
        <v>236</v>
      </c>
      <c r="M12849" s="52">
        <v>236</v>
      </c>
      <c r="N12849" s="52">
        <v>283.5</v>
      </c>
      <c r="O12849" s="52">
        <v>330.75</v>
      </c>
    </row>
    <row r="12850" spans="1:15" s="53" customFormat="1" x14ac:dyDescent="0.45">
      <c r="A12850" s="53">
        <v>3231000230</v>
      </c>
      <c r="B12850" s="53" t="s">
        <v>5343</v>
      </c>
      <c r="C12850" s="53">
        <v>450</v>
      </c>
      <c r="D12850" s="53">
        <v>24640</v>
      </c>
      <c r="G12850" s="52">
        <v>472.5</v>
      </c>
      <c r="H12850" s="52">
        <f t="shared" si="600"/>
        <v>160.64999999999998</v>
      </c>
      <c r="I12850" s="52">
        <f t="shared" si="601"/>
        <v>236</v>
      </c>
      <c r="J12850" s="52">
        <f t="shared" si="602"/>
        <v>330.75</v>
      </c>
      <c r="K12850" s="52">
        <v>236</v>
      </c>
      <c r="L12850" s="52">
        <v>236</v>
      </c>
      <c r="M12850" s="52">
        <v>236</v>
      </c>
      <c r="N12850" s="52">
        <v>283.5</v>
      </c>
      <c r="O12850" s="52">
        <v>330.75</v>
      </c>
    </row>
    <row r="12851" spans="1:15" s="53" customFormat="1" x14ac:dyDescent="0.45">
      <c r="A12851" s="53">
        <v>3231000235</v>
      </c>
      <c r="B12851" s="53" t="s">
        <v>10026</v>
      </c>
      <c r="C12851" s="53">
        <v>450</v>
      </c>
      <c r="D12851" s="53">
        <v>24500</v>
      </c>
      <c r="G12851" s="52">
        <v>472.5</v>
      </c>
      <c r="H12851" s="52">
        <f t="shared" si="600"/>
        <v>160.64999999999998</v>
      </c>
      <c r="I12851" s="52">
        <f t="shared" si="601"/>
        <v>236</v>
      </c>
      <c r="J12851" s="52">
        <f t="shared" si="602"/>
        <v>330.75</v>
      </c>
      <c r="K12851" s="52">
        <v>236</v>
      </c>
      <c r="L12851" s="52">
        <v>236</v>
      </c>
      <c r="M12851" s="52">
        <v>236</v>
      </c>
      <c r="N12851" s="52">
        <v>283.5</v>
      </c>
      <c r="O12851" s="52">
        <v>330.75</v>
      </c>
    </row>
    <row r="12852" spans="1:15" s="53" customFormat="1" x14ac:dyDescent="0.45">
      <c r="A12852" s="53">
        <v>3231000244</v>
      </c>
      <c r="B12852" s="53" t="s">
        <v>13569</v>
      </c>
      <c r="C12852" s="53">
        <v>450</v>
      </c>
      <c r="D12852" s="53">
        <v>27786</v>
      </c>
      <c r="G12852" s="52">
        <v>250</v>
      </c>
      <c r="H12852" s="52">
        <f t="shared" si="600"/>
        <v>84.999999999999986</v>
      </c>
      <c r="I12852" s="52">
        <f t="shared" si="601"/>
        <v>150</v>
      </c>
      <c r="J12852" s="52">
        <f t="shared" si="602"/>
        <v>236</v>
      </c>
      <c r="K12852" s="52">
        <v>236</v>
      </c>
      <c r="L12852" s="52">
        <v>236</v>
      </c>
      <c r="M12852" s="52">
        <v>236</v>
      </c>
      <c r="N12852" s="52">
        <v>150</v>
      </c>
      <c r="O12852" s="52">
        <v>175</v>
      </c>
    </row>
    <row r="12853" spans="1:15" s="53" customFormat="1" x14ac:dyDescent="0.45">
      <c r="A12853" s="53">
        <v>3231000263</v>
      </c>
      <c r="B12853" s="53" t="s">
        <v>13570</v>
      </c>
      <c r="C12853" s="53">
        <v>450</v>
      </c>
      <c r="D12853" s="53">
        <v>29240</v>
      </c>
      <c r="G12853" s="52">
        <v>171.6</v>
      </c>
      <c r="H12853" s="52">
        <f t="shared" si="600"/>
        <v>58.343999999999994</v>
      </c>
      <c r="I12853" s="52">
        <f t="shared" si="601"/>
        <v>99</v>
      </c>
      <c r="J12853" s="52">
        <f t="shared" si="602"/>
        <v>120.11999999999999</v>
      </c>
      <c r="K12853" s="52">
        <v>99</v>
      </c>
      <c r="L12853" s="52">
        <v>99</v>
      </c>
      <c r="M12853" s="52">
        <v>99</v>
      </c>
      <c r="N12853" s="52">
        <v>102.96</v>
      </c>
      <c r="O12853" s="52">
        <v>120.11999999999999</v>
      </c>
    </row>
    <row r="12854" spans="1:15" s="53" customFormat="1" x14ac:dyDescent="0.45">
      <c r="A12854" s="53">
        <v>3231000270</v>
      </c>
      <c r="B12854" s="53" t="s">
        <v>13571</v>
      </c>
      <c r="C12854" s="53">
        <v>450</v>
      </c>
      <c r="D12854" s="53">
        <v>29700</v>
      </c>
      <c r="G12854" s="52">
        <v>263</v>
      </c>
      <c r="H12854" s="52">
        <f t="shared" si="600"/>
        <v>89.419999999999987</v>
      </c>
      <c r="I12854" s="52">
        <f t="shared" si="601"/>
        <v>157.79999999999998</v>
      </c>
      <c r="J12854" s="52">
        <f t="shared" si="602"/>
        <v>357</v>
      </c>
      <c r="K12854" s="52">
        <v>357</v>
      </c>
      <c r="L12854" s="52">
        <v>357</v>
      </c>
      <c r="M12854" s="52">
        <v>357</v>
      </c>
      <c r="N12854" s="52">
        <v>157.79999999999998</v>
      </c>
      <c r="O12854" s="52">
        <v>184.1</v>
      </c>
    </row>
    <row r="12855" spans="1:15" s="53" customFormat="1" x14ac:dyDescent="0.45">
      <c r="A12855" s="53">
        <v>3231000286</v>
      </c>
      <c r="B12855" s="53" t="s">
        <v>10027</v>
      </c>
      <c r="C12855" s="53">
        <v>450</v>
      </c>
      <c r="D12855" s="53">
        <v>26705</v>
      </c>
      <c r="G12855" s="52">
        <v>1500</v>
      </c>
      <c r="H12855" s="52">
        <f t="shared" si="600"/>
        <v>509.99999999999994</v>
      </c>
      <c r="I12855" s="52">
        <f t="shared" si="601"/>
        <v>900</v>
      </c>
      <c r="J12855" s="52">
        <f t="shared" si="602"/>
        <v>1383</v>
      </c>
      <c r="K12855" s="52">
        <v>1383</v>
      </c>
      <c r="L12855" s="52">
        <v>1383</v>
      </c>
      <c r="M12855" s="52">
        <v>1383</v>
      </c>
      <c r="N12855" s="52">
        <v>900</v>
      </c>
      <c r="O12855" s="52">
        <v>1050</v>
      </c>
    </row>
    <row r="12856" spans="1:15" s="53" customFormat="1" x14ac:dyDescent="0.45">
      <c r="A12856" s="53">
        <v>3231000288</v>
      </c>
      <c r="B12856" s="53" t="s">
        <v>10028</v>
      </c>
      <c r="C12856" s="53">
        <v>450</v>
      </c>
      <c r="D12856" s="53">
        <v>28510</v>
      </c>
      <c r="G12856" s="52">
        <v>250</v>
      </c>
      <c r="H12856" s="52">
        <f t="shared" si="600"/>
        <v>84.999999999999986</v>
      </c>
      <c r="I12856" s="52">
        <f t="shared" si="601"/>
        <v>150</v>
      </c>
      <c r="J12856" s="52">
        <f t="shared" si="602"/>
        <v>236</v>
      </c>
      <c r="K12856" s="52">
        <v>236</v>
      </c>
      <c r="L12856" s="52">
        <v>236</v>
      </c>
      <c r="M12856" s="52">
        <v>236</v>
      </c>
      <c r="N12856" s="52">
        <v>150</v>
      </c>
      <c r="O12856" s="52">
        <v>175</v>
      </c>
    </row>
    <row r="12857" spans="1:15" s="53" customFormat="1" x14ac:dyDescent="0.45">
      <c r="A12857" s="53">
        <v>3231000294</v>
      </c>
      <c r="B12857" s="53" t="s">
        <v>10029</v>
      </c>
      <c r="C12857" s="53">
        <v>450</v>
      </c>
      <c r="D12857" s="53">
        <v>29130</v>
      </c>
      <c r="G12857" s="52">
        <v>164.4</v>
      </c>
      <c r="H12857" s="52">
        <f t="shared" si="600"/>
        <v>55.895999999999994</v>
      </c>
      <c r="I12857" s="52">
        <f t="shared" si="601"/>
        <v>54</v>
      </c>
      <c r="J12857" s="52">
        <f t="shared" si="602"/>
        <v>115.08</v>
      </c>
      <c r="K12857" s="52">
        <v>54</v>
      </c>
      <c r="L12857" s="52">
        <v>54</v>
      </c>
      <c r="M12857" s="52">
        <v>54</v>
      </c>
      <c r="N12857" s="52">
        <v>98.64</v>
      </c>
      <c r="O12857" s="52">
        <v>115.08</v>
      </c>
    </row>
    <row r="12858" spans="1:15" s="53" customFormat="1" x14ac:dyDescent="0.45">
      <c r="A12858" s="53">
        <v>3231000304</v>
      </c>
      <c r="B12858" s="53" t="s">
        <v>10030</v>
      </c>
      <c r="C12858" s="53">
        <v>260</v>
      </c>
      <c r="D12858" s="53">
        <v>96361</v>
      </c>
      <c r="G12858" s="52">
        <v>136.5</v>
      </c>
      <c r="H12858" s="52">
        <f t="shared" si="600"/>
        <v>46.41</v>
      </c>
      <c r="I12858" s="52">
        <f t="shared" si="601"/>
        <v>36.088000000000001</v>
      </c>
      <c r="J12858" s="52">
        <f t="shared" si="602"/>
        <v>95.55</v>
      </c>
      <c r="K12858" s="52">
        <v>36.088000000000001</v>
      </c>
      <c r="L12858" s="52">
        <v>36.088000000000001</v>
      </c>
      <c r="M12858" s="52">
        <v>36.088000000000001</v>
      </c>
      <c r="N12858" s="52" t="s">
        <v>24505</v>
      </c>
      <c r="O12858" s="52">
        <v>95.55</v>
      </c>
    </row>
    <row r="12859" spans="1:15" s="53" customFormat="1" x14ac:dyDescent="0.45">
      <c r="A12859" s="53">
        <v>3231000306</v>
      </c>
      <c r="B12859" s="53" t="s">
        <v>10068</v>
      </c>
      <c r="C12859" s="53">
        <v>260</v>
      </c>
      <c r="D12859" s="53">
        <v>96366</v>
      </c>
      <c r="G12859" s="52">
        <v>140.69999999999999</v>
      </c>
      <c r="H12859" s="52">
        <f t="shared" si="600"/>
        <v>47.837999999999994</v>
      </c>
      <c r="I12859" s="52">
        <f t="shared" si="601"/>
        <v>36.088000000000001</v>
      </c>
      <c r="J12859" s="52">
        <f t="shared" si="602"/>
        <v>98.489999999999981</v>
      </c>
      <c r="K12859" s="52">
        <v>36.088000000000001</v>
      </c>
      <c r="L12859" s="52">
        <v>36.088000000000001</v>
      </c>
      <c r="M12859" s="52">
        <v>36.088000000000001</v>
      </c>
      <c r="N12859" s="52" t="s">
        <v>24505</v>
      </c>
      <c r="O12859" s="52">
        <v>98.489999999999981</v>
      </c>
    </row>
    <row r="12860" spans="1:15" s="53" customFormat="1" x14ac:dyDescent="0.45">
      <c r="A12860" s="53">
        <v>3231005024</v>
      </c>
      <c r="B12860" s="53" t="s">
        <v>13820</v>
      </c>
      <c r="C12860" s="53">
        <v>760</v>
      </c>
      <c r="D12860" s="53">
        <v>37195</v>
      </c>
      <c r="G12860" s="52">
        <v>824.25</v>
      </c>
      <c r="H12860" s="52">
        <f t="shared" si="600"/>
        <v>280.24499999999995</v>
      </c>
      <c r="I12860" s="52">
        <f t="shared" si="601"/>
        <v>357</v>
      </c>
      <c r="J12860" s="52">
        <f t="shared" si="602"/>
        <v>576.97499999999991</v>
      </c>
      <c r="K12860" s="52">
        <v>357</v>
      </c>
      <c r="L12860" s="52">
        <v>357</v>
      </c>
      <c r="M12860" s="52">
        <v>357</v>
      </c>
      <c r="N12860" s="52">
        <v>502.11</v>
      </c>
      <c r="O12860" s="52">
        <v>576.97499999999991</v>
      </c>
    </row>
    <row r="12861" spans="1:15" s="53" customFormat="1" x14ac:dyDescent="0.45">
      <c r="A12861" s="53">
        <v>3231005025</v>
      </c>
      <c r="B12861" s="53" t="s">
        <v>13804</v>
      </c>
      <c r="C12861" s="53">
        <v>682</v>
      </c>
      <c r="G12861" s="52">
        <v>3417.75</v>
      </c>
      <c r="H12861" s="52">
        <f t="shared" si="600"/>
        <v>1162.0349999999999</v>
      </c>
      <c r="I12861" s="52">
        <f t="shared" si="601"/>
        <v>1127.8575000000001</v>
      </c>
      <c r="J12861" s="52">
        <f t="shared" si="602"/>
        <v>2392.4249999999997</v>
      </c>
      <c r="K12861" s="52">
        <v>2016.4724999999999</v>
      </c>
      <c r="L12861" s="52">
        <v>2016.4724999999999</v>
      </c>
      <c r="M12861" s="52">
        <v>1127.8575000000001</v>
      </c>
      <c r="N12861" s="52">
        <v>2050.65</v>
      </c>
      <c r="O12861" s="52">
        <v>2392.4249999999997</v>
      </c>
    </row>
    <row r="12862" spans="1:15" s="53" customFormat="1" x14ac:dyDescent="0.45">
      <c r="A12862" s="53">
        <v>3231005026</v>
      </c>
      <c r="B12862" s="53" t="s">
        <v>13821</v>
      </c>
      <c r="C12862" s="53">
        <v>681</v>
      </c>
      <c r="G12862" s="52">
        <v>4630.5</v>
      </c>
      <c r="H12862" s="52">
        <f t="shared" si="600"/>
        <v>1574.37</v>
      </c>
      <c r="I12862" s="52">
        <f t="shared" si="601"/>
        <v>1528.0650000000001</v>
      </c>
      <c r="J12862" s="52">
        <f t="shared" si="602"/>
        <v>3241.35</v>
      </c>
      <c r="K12862" s="52">
        <v>2731.9949999999999</v>
      </c>
      <c r="L12862" s="52">
        <v>2731.9949999999999</v>
      </c>
      <c r="M12862" s="52">
        <v>1528.0650000000001</v>
      </c>
      <c r="N12862" s="52">
        <v>2778.2999999999997</v>
      </c>
      <c r="O12862" s="52">
        <v>3241.35</v>
      </c>
    </row>
    <row r="12863" spans="1:15" s="53" customFormat="1" x14ac:dyDescent="0.45">
      <c r="A12863" s="53">
        <v>3231009283</v>
      </c>
      <c r="B12863" s="53" t="s">
        <v>8904</v>
      </c>
      <c r="C12863" s="53">
        <v>981</v>
      </c>
      <c r="D12863" s="53">
        <v>99283</v>
      </c>
      <c r="G12863" s="52">
        <v>290.85000000000002</v>
      </c>
      <c r="H12863" s="52">
        <f t="shared" si="600"/>
        <v>98.888999999999996</v>
      </c>
      <c r="I12863" s="52">
        <f t="shared" si="601"/>
        <v>72.314999999999998</v>
      </c>
      <c r="J12863" s="52">
        <f t="shared" si="602"/>
        <v>80.349999999999994</v>
      </c>
      <c r="K12863" s="52">
        <v>80.349999999999994</v>
      </c>
      <c r="L12863" s="52">
        <v>72.314999999999998</v>
      </c>
      <c r="M12863" s="52">
        <v>72.314999999999998</v>
      </c>
      <c r="N12863" s="52">
        <v>77.34</v>
      </c>
      <c r="O12863" s="52">
        <v>78.64</v>
      </c>
    </row>
    <row r="12864" spans="1:15" s="53" customFormat="1" x14ac:dyDescent="0.45">
      <c r="A12864" s="53">
        <v>3231009612</v>
      </c>
      <c r="B12864" s="53" t="s">
        <v>153</v>
      </c>
      <c r="C12864" s="53">
        <v>940</v>
      </c>
      <c r="F12864" s="53" t="s">
        <v>154</v>
      </c>
      <c r="G12864" s="52">
        <v>140.38</v>
      </c>
      <c r="H12864" s="52">
        <f t="shared" si="600"/>
        <v>47.729199999999992</v>
      </c>
      <c r="I12864" s="52">
        <f t="shared" si="601"/>
        <v>0</v>
      </c>
      <c r="J12864" s="52">
        <f t="shared" si="602"/>
        <v>98.265999999999991</v>
      </c>
      <c r="K12864" s="52">
        <v>0</v>
      </c>
      <c r="L12864" s="52">
        <v>82.82419999999999</v>
      </c>
      <c r="M12864" s="52">
        <v>46.325400000000002</v>
      </c>
      <c r="N12864" s="52">
        <v>84.227999999999994</v>
      </c>
      <c r="O12864" s="52">
        <v>98.265999999999991</v>
      </c>
    </row>
    <row r="12865" spans="1:15" s="53" customFormat="1" x14ac:dyDescent="0.45">
      <c r="A12865" s="53">
        <v>3231011406</v>
      </c>
      <c r="B12865" s="53" t="s">
        <v>23985</v>
      </c>
      <c r="C12865" s="53">
        <v>450</v>
      </c>
      <c r="D12865" s="53">
        <v>11406</v>
      </c>
      <c r="G12865" s="52">
        <v>672.3</v>
      </c>
      <c r="H12865" s="52">
        <f t="shared" si="600"/>
        <v>228.58199999999997</v>
      </c>
      <c r="I12865" s="52">
        <f t="shared" si="601"/>
        <v>242.81</v>
      </c>
      <c r="J12865" s="52">
        <f t="shared" si="602"/>
        <v>1383</v>
      </c>
      <c r="K12865" s="52">
        <v>1383</v>
      </c>
      <c r="L12865" s="52">
        <v>1383</v>
      </c>
      <c r="M12865" s="52">
        <v>1383</v>
      </c>
      <c r="N12865" s="52">
        <v>331.63</v>
      </c>
      <c r="O12865" s="52">
        <v>242.81</v>
      </c>
    </row>
    <row r="12866" spans="1:15" s="53" customFormat="1" x14ac:dyDescent="0.45">
      <c r="A12866" s="53">
        <v>3231023655</v>
      </c>
      <c r="B12866" s="53" t="s">
        <v>23984</v>
      </c>
      <c r="C12866" s="53">
        <v>450</v>
      </c>
      <c r="D12866" s="53">
        <v>23655</v>
      </c>
      <c r="G12866" s="52">
        <v>1334.23</v>
      </c>
      <c r="H12866" s="52">
        <f t="shared" si="600"/>
        <v>453.63819999999998</v>
      </c>
      <c r="I12866" s="52">
        <f t="shared" si="601"/>
        <v>535.72</v>
      </c>
      <c r="J12866" s="52">
        <f t="shared" si="602"/>
        <v>1383</v>
      </c>
      <c r="K12866" s="52">
        <v>1383</v>
      </c>
      <c r="L12866" s="52">
        <v>1383</v>
      </c>
      <c r="M12866" s="52">
        <v>1383</v>
      </c>
      <c r="N12866" s="52">
        <v>535.72</v>
      </c>
      <c r="O12866" s="52">
        <v>584.42999999999995</v>
      </c>
    </row>
    <row r="12867" spans="1:15" s="53" customFormat="1" x14ac:dyDescent="0.45">
      <c r="A12867" s="53">
        <v>3231027810</v>
      </c>
      <c r="B12867" s="53" t="s">
        <v>23983</v>
      </c>
      <c r="C12867" s="53">
        <v>450</v>
      </c>
      <c r="D12867" s="53">
        <v>27810</v>
      </c>
      <c r="G12867" s="52">
        <v>1393.42</v>
      </c>
      <c r="H12867" s="52">
        <f t="shared" ref="H12867:H12930" si="603">G12867*(1-0.66)</f>
        <v>473.76279999999997</v>
      </c>
      <c r="I12867" s="52">
        <f t="shared" ref="I12867:I12930" si="604">MIN(K12867,L12867,M12867,N12867,O12867)</f>
        <v>568.62</v>
      </c>
      <c r="J12867" s="52">
        <f t="shared" ref="J12867:J12930" si="605">MAX(K12867,L12867,M12867,N12867,O12867)</f>
        <v>1383</v>
      </c>
      <c r="K12867" s="52">
        <v>1383</v>
      </c>
      <c r="L12867" s="52">
        <v>1383</v>
      </c>
      <c r="M12867" s="52">
        <v>1383</v>
      </c>
      <c r="N12867" s="52">
        <v>568.62</v>
      </c>
      <c r="O12867" s="52">
        <v>684.78</v>
      </c>
    </row>
    <row r="12868" spans="1:15" s="53" customFormat="1" x14ac:dyDescent="0.45">
      <c r="A12868" s="53">
        <v>3231027818</v>
      </c>
      <c r="B12868" s="53" t="s">
        <v>23982</v>
      </c>
      <c r="C12868" s="53">
        <v>450</v>
      </c>
      <c r="D12868" s="53">
        <v>27818</v>
      </c>
      <c r="G12868" s="52">
        <v>1455.88</v>
      </c>
      <c r="H12868" s="52">
        <f t="shared" si="603"/>
        <v>494.99919999999997</v>
      </c>
      <c r="I12868" s="52">
        <f t="shared" si="604"/>
        <v>582.41</v>
      </c>
      <c r="J12868" s="52">
        <f t="shared" si="605"/>
        <v>1383</v>
      </c>
      <c r="K12868" s="52">
        <v>1383</v>
      </c>
      <c r="L12868" s="52">
        <v>1383</v>
      </c>
      <c r="M12868" s="52">
        <v>1383</v>
      </c>
      <c r="N12868" s="52">
        <v>582.41</v>
      </c>
      <c r="O12868" s="52">
        <v>711.88</v>
      </c>
    </row>
    <row r="12869" spans="1:15" s="53" customFormat="1" x14ac:dyDescent="0.45">
      <c r="A12869" s="53">
        <v>3231028475</v>
      </c>
      <c r="B12869" s="53" t="s">
        <v>23981</v>
      </c>
      <c r="C12869" s="53">
        <v>450</v>
      </c>
      <c r="D12869" s="53">
        <v>28475</v>
      </c>
      <c r="G12869" s="52">
        <v>670.73</v>
      </c>
      <c r="H12869" s="52">
        <f t="shared" si="603"/>
        <v>228.04819999999998</v>
      </c>
      <c r="I12869" s="52">
        <f t="shared" si="604"/>
        <v>236</v>
      </c>
      <c r="J12869" s="52">
        <f t="shared" si="605"/>
        <v>409.34</v>
      </c>
      <c r="K12869" s="52">
        <v>236</v>
      </c>
      <c r="L12869" s="52">
        <v>236</v>
      </c>
      <c r="M12869" s="52">
        <v>236</v>
      </c>
      <c r="N12869" s="52">
        <v>309.43</v>
      </c>
      <c r="O12869" s="52">
        <v>409.34</v>
      </c>
    </row>
    <row r="12870" spans="1:15" s="53" customFormat="1" x14ac:dyDescent="0.45">
      <c r="A12870" s="53">
        <v>3231030300</v>
      </c>
      <c r="B12870" s="53" t="s">
        <v>13813</v>
      </c>
      <c r="C12870" s="53">
        <v>450</v>
      </c>
      <c r="D12870" s="53">
        <v>30300</v>
      </c>
      <c r="G12870" s="52">
        <v>327.88</v>
      </c>
      <c r="H12870" s="52">
        <f t="shared" si="603"/>
        <v>111.47919999999999</v>
      </c>
      <c r="I12870" s="52">
        <f t="shared" si="604"/>
        <v>99</v>
      </c>
      <c r="J12870" s="52">
        <f t="shared" si="605"/>
        <v>229.51599999999999</v>
      </c>
      <c r="K12870" s="52">
        <v>99</v>
      </c>
      <c r="L12870" s="52">
        <v>99</v>
      </c>
      <c r="M12870" s="52">
        <v>99</v>
      </c>
      <c r="N12870" s="52">
        <v>196.72799999999998</v>
      </c>
      <c r="O12870" s="52">
        <v>229.51599999999999</v>
      </c>
    </row>
    <row r="12871" spans="1:15" s="53" customFormat="1" x14ac:dyDescent="0.45">
      <c r="A12871" s="53">
        <v>3231031500</v>
      </c>
      <c r="B12871" s="53" t="s">
        <v>13572</v>
      </c>
      <c r="C12871" s="53">
        <v>981</v>
      </c>
      <c r="D12871" s="53">
        <v>31500</v>
      </c>
      <c r="G12871" s="52">
        <v>297.14999999999998</v>
      </c>
      <c r="H12871" s="52">
        <f t="shared" si="603"/>
        <v>101.03099999999998</v>
      </c>
      <c r="I12871" s="52">
        <f t="shared" si="604"/>
        <v>154.31</v>
      </c>
      <c r="J12871" s="52">
        <f t="shared" si="605"/>
        <v>204.786</v>
      </c>
      <c r="K12871" s="52">
        <v>204.786</v>
      </c>
      <c r="L12871" s="52">
        <v>154.72720000000001</v>
      </c>
      <c r="M12871" s="52">
        <v>154.72720000000001</v>
      </c>
      <c r="N12871" s="52">
        <v>154.31</v>
      </c>
      <c r="O12871" s="52">
        <v>200.62</v>
      </c>
    </row>
    <row r="12872" spans="1:15" s="53" customFormat="1" x14ac:dyDescent="0.45">
      <c r="A12872" s="53">
        <v>3231031501</v>
      </c>
      <c r="B12872" s="53" t="s">
        <v>13573</v>
      </c>
      <c r="C12872" s="53">
        <v>278</v>
      </c>
      <c r="F12872" s="53" t="s">
        <v>2706</v>
      </c>
      <c r="G12872" s="52">
        <v>87</v>
      </c>
      <c r="H12872" s="52">
        <f t="shared" si="603"/>
        <v>29.58</v>
      </c>
      <c r="I12872" s="52">
        <f t="shared" si="604"/>
        <v>28.71</v>
      </c>
      <c r="J12872" s="52">
        <f t="shared" si="605"/>
        <v>60.9</v>
      </c>
      <c r="K12872" s="52">
        <v>51.33</v>
      </c>
      <c r="L12872" s="52">
        <v>51.33</v>
      </c>
      <c r="M12872" s="52">
        <v>28.71</v>
      </c>
      <c r="N12872" s="52">
        <v>52.199999999999996</v>
      </c>
      <c r="O12872" s="52">
        <v>60.9</v>
      </c>
    </row>
    <row r="12873" spans="1:15" s="53" customFormat="1" x14ac:dyDescent="0.45">
      <c r="A12873" s="53">
        <v>3231036573</v>
      </c>
      <c r="B12873" s="53" t="s">
        <v>23980</v>
      </c>
      <c r="C12873" s="53">
        <v>450</v>
      </c>
      <c r="D12873" s="53">
        <v>36573</v>
      </c>
      <c r="G12873" s="52">
        <v>236.83</v>
      </c>
      <c r="H12873" s="52">
        <f t="shared" si="603"/>
        <v>80.522199999999998</v>
      </c>
      <c r="I12873" s="52">
        <f t="shared" si="604"/>
        <v>142.09800000000001</v>
      </c>
      <c r="J12873" s="52">
        <f t="shared" si="605"/>
        <v>1034</v>
      </c>
      <c r="K12873" s="52">
        <v>1034</v>
      </c>
      <c r="L12873" s="52">
        <v>1034</v>
      </c>
      <c r="M12873" s="52">
        <v>1034</v>
      </c>
      <c r="N12873" s="52">
        <v>142.09800000000001</v>
      </c>
      <c r="O12873" s="52">
        <v>165.78100000000001</v>
      </c>
    </row>
    <row r="12874" spans="1:15" s="53" customFormat="1" x14ac:dyDescent="0.45">
      <c r="A12874" s="53">
        <v>3231036680</v>
      </c>
      <c r="B12874" s="53" t="s">
        <v>13920</v>
      </c>
      <c r="C12874" s="53">
        <v>450</v>
      </c>
      <c r="D12874" s="53">
        <v>36680</v>
      </c>
      <c r="G12874" s="52">
        <v>619.5</v>
      </c>
      <c r="H12874" s="52">
        <f t="shared" si="603"/>
        <v>210.62999999999997</v>
      </c>
      <c r="I12874" s="52">
        <f t="shared" si="604"/>
        <v>357</v>
      </c>
      <c r="J12874" s="52">
        <f t="shared" si="605"/>
        <v>433.65</v>
      </c>
      <c r="K12874" s="52">
        <v>357</v>
      </c>
      <c r="L12874" s="52">
        <v>357</v>
      </c>
      <c r="M12874" s="52">
        <v>357</v>
      </c>
      <c r="N12874" s="52">
        <v>371.7</v>
      </c>
      <c r="O12874" s="52">
        <v>433.65</v>
      </c>
    </row>
    <row r="12875" spans="1:15" s="53" customFormat="1" x14ac:dyDescent="0.45">
      <c r="A12875" s="53">
        <v>3231041800</v>
      </c>
      <c r="B12875" s="53" t="s">
        <v>23979</v>
      </c>
      <c r="C12875" s="53">
        <v>450</v>
      </c>
      <c r="D12875" s="53">
        <v>41800</v>
      </c>
      <c r="G12875" s="52">
        <v>421.98</v>
      </c>
      <c r="H12875" s="52">
        <f t="shared" si="603"/>
        <v>143.47319999999999</v>
      </c>
      <c r="I12875" s="52">
        <f t="shared" si="604"/>
        <v>99</v>
      </c>
      <c r="J12875" s="52">
        <f t="shared" si="605"/>
        <v>295.38599999999997</v>
      </c>
      <c r="K12875" s="52">
        <v>99</v>
      </c>
      <c r="L12875" s="52">
        <v>99</v>
      </c>
      <c r="M12875" s="52">
        <v>99</v>
      </c>
      <c r="N12875" s="52">
        <v>198.74</v>
      </c>
      <c r="O12875" s="52">
        <v>295.38599999999997</v>
      </c>
    </row>
    <row r="12876" spans="1:15" s="53" customFormat="1" x14ac:dyDescent="0.45">
      <c r="A12876" s="53">
        <v>3231059412</v>
      </c>
      <c r="B12876" s="53" t="s">
        <v>13814</v>
      </c>
      <c r="C12876" s="53">
        <v>450</v>
      </c>
      <c r="D12876" s="53">
        <v>59412</v>
      </c>
      <c r="G12876" s="52">
        <v>2085</v>
      </c>
      <c r="H12876" s="52">
        <f t="shared" si="603"/>
        <v>708.9</v>
      </c>
      <c r="I12876" s="52">
        <f t="shared" si="604"/>
        <v>1251</v>
      </c>
      <c r="J12876" s="52">
        <f t="shared" si="605"/>
        <v>2638</v>
      </c>
      <c r="K12876" s="52">
        <v>2638</v>
      </c>
      <c r="L12876" s="52">
        <v>2638</v>
      </c>
      <c r="M12876" s="52">
        <v>2638</v>
      </c>
      <c r="N12876" s="52">
        <v>1251</v>
      </c>
      <c r="O12876" s="52">
        <v>1459.5</v>
      </c>
    </row>
    <row r="12877" spans="1:15" s="53" customFormat="1" x14ac:dyDescent="0.45">
      <c r="A12877" s="53">
        <v>3231059612</v>
      </c>
      <c r="B12877" s="53" t="s">
        <v>13815</v>
      </c>
      <c r="C12877" s="53">
        <v>450</v>
      </c>
      <c r="D12877" s="53">
        <v>59612</v>
      </c>
      <c r="G12877" s="52">
        <v>2085</v>
      </c>
      <c r="H12877" s="52">
        <f t="shared" si="603"/>
        <v>708.9</v>
      </c>
      <c r="I12877" s="52">
        <f t="shared" si="604"/>
        <v>1251</v>
      </c>
      <c r="J12877" s="52">
        <f t="shared" si="605"/>
        <v>2638</v>
      </c>
      <c r="K12877" s="52">
        <v>2638</v>
      </c>
      <c r="L12877" s="52">
        <v>2638</v>
      </c>
      <c r="M12877" s="52">
        <v>2638</v>
      </c>
      <c r="N12877" s="52">
        <v>1251</v>
      </c>
      <c r="O12877" s="52">
        <v>1459.5</v>
      </c>
    </row>
    <row r="12878" spans="1:15" s="53" customFormat="1" x14ac:dyDescent="0.45">
      <c r="A12878" s="53">
        <v>3231065222</v>
      </c>
      <c r="B12878" s="53" t="s">
        <v>23978</v>
      </c>
      <c r="C12878" s="53">
        <v>450</v>
      </c>
      <c r="D12878" s="53">
        <v>65222</v>
      </c>
      <c r="G12878" s="52">
        <v>176.15</v>
      </c>
      <c r="H12878" s="52">
        <f t="shared" si="603"/>
        <v>59.890999999999998</v>
      </c>
      <c r="I12878" s="52">
        <f t="shared" si="604"/>
        <v>71.8</v>
      </c>
      <c r="J12878" s="52">
        <f t="shared" si="605"/>
        <v>99</v>
      </c>
      <c r="K12878" s="52">
        <v>99</v>
      </c>
      <c r="L12878" s="52">
        <v>99</v>
      </c>
      <c r="M12878" s="52">
        <v>99</v>
      </c>
      <c r="N12878" s="52">
        <v>71.8</v>
      </c>
      <c r="O12878" s="52">
        <v>88.57</v>
      </c>
    </row>
    <row r="12879" spans="1:15" s="53" customFormat="1" x14ac:dyDescent="0.45">
      <c r="A12879" s="53">
        <v>3231099284</v>
      </c>
      <c r="B12879" s="53" t="s">
        <v>6476</v>
      </c>
      <c r="C12879" s="53">
        <v>981</v>
      </c>
      <c r="D12879" s="53">
        <v>99284</v>
      </c>
      <c r="G12879" s="52">
        <v>418.95</v>
      </c>
      <c r="H12879" s="52">
        <f t="shared" si="603"/>
        <v>142.44299999999998</v>
      </c>
      <c r="I12879" s="52">
        <f t="shared" si="604"/>
        <v>122.88</v>
      </c>
      <c r="J12879" s="52">
        <f t="shared" si="605"/>
        <v>153.88999999999999</v>
      </c>
      <c r="K12879" s="52">
        <v>153.88999999999999</v>
      </c>
      <c r="L12879" s="52">
        <v>138.501</v>
      </c>
      <c r="M12879" s="52">
        <v>138.501</v>
      </c>
      <c r="N12879" s="52">
        <v>147.04</v>
      </c>
      <c r="O12879" s="52">
        <v>122.88</v>
      </c>
    </row>
    <row r="12880" spans="1:15" s="53" customFormat="1" x14ac:dyDescent="0.45">
      <c r="A12880" s="53">
        <v>3231099285</v>
      </c>
      <c r="B12880" s="53" t="s">
        <v>10069</v>
      </c>
      <c r="C12880" s="53">
        <v>981</v>
      </c>
      <c r="D12880" s="53">
        <v>99285</v>
      </c>
      <c r="G12880" s="52">
        <v>559.65</v>
      </c>
      <c r="H12880" s="52">
        <f t="shared" si="603"/>
        <v>190.28099999999998</v>
      </c>
      <c r="I12880" s="52">
        <f t="shared" si="604"/>
        <v>192.32</v>
      </c>
      <c r="J12880" s="52">
        <f t="shared" si="605"/>
        <v>226.58</v>
      </c>
      <c r="K12880" s="52">
        <v>226.58</v>
      </c>
      <c r="L12880" s="52">
        <v>203.92200000000003</v>
      </c>
      <c r="M12880" s="52">
        <v>203.92200000000003</v>
      </c>
      <c r="N12880" s="52">
        <v>217.36</v>
      </c>
      <c r="O12880" s="52">
        <v>192.32</v>
      </c>
    </row>
    <row r="12881" spans="1:15" s="53" customFormat="1" x14ac:dyDescent="0.45">
      <c r="A12881" s="53">
        <v>3232001799</v>
      </c>
      <c r="B12881" s="53" t="s">
        <v>13574</v>
      </c>
      <c r="C12881" s="53">
        <v>540</v>
      </c>
      <c r="F12881" s="53" t="s">
        <v>12272</v>
      </c>
      <c r="G12881" s="52">
        <v>2.2000000000000002</v>
      </c>
      <c r="H12881" s="52">
        <f t="shared" si="603"/>
        <v>0.748</v>
      </c>
      <c r="I12881" s="52">
        <f t="shared" si="604"/>
        <v>0</v>
      </c>
      <c r="J12881" s="52">
        <f t="shared" si="605"/>
        <v>1.54</v>
      </c>
      <c r="K12881" s="52">
        <v>0</v>
      </c>
      <c r="L12881" s="52">
        <v>1.298</v>
      </c>
      <c r="M12881" s="52">
        <v>0.72600000000000009</v>
      </c>
      <c r="N12881" s="52">
        <v>1.32</v>
      </c>
      <c r="O12881" s="52">
        <v>1.54</v>
      </c>
    </row>
    <row r="12882" spans="1:15" s="53" customFormat="1" x14ac:dyDescent="0.45">
      <c r="A12882" s="53">
        <v>3232001803</v>
      </c>
      <c r="B12882" s="53" t="s">
        <v>12159</v>
      </c>
      <c r="C12882" s="53">
        <v>540</v>
      </c>
      <c r="F12882" s="53" t="s">
        <v>12160</v>
      </c>
      <c r="G12882" s="52">
        <v>306.19</v>
      </c>
      <c r="H12882" s="52">
        <f t="shared" si="603"/>
        <v>104.10459999999999</v>
      </c>
      <c r="I12882" s="52">
        <f t="shared" si="604"/>
        <v>101.04270000000001</v>
      </c>
      <c r="J12882" s="52">
        <f t="shared" si="605"/>
        <v>258.70999999999998</v>
      </c>
      <c r="K12882" s="52">
        <v>258.70999999999998</v>
      </c>
      <c r="L12882" s="52">
        <v>180.65209999999999</v>
      </c>
      <c r="M12882" s="52">
        <v>101.04270000000001</v>
      </c>
      <c r="N12882" s="52">
        <v>183.714</v>
      </c>
      <c r="O12882" s="52">
        <v>214.333</v>
      </c>
    </row>
    <row r="12883" spans="1:15" s="53" customFormat="1" x14ac:dyDescent="0.45">
      <c r="A12883" s="53">
        <v>3232001805</v>
      </c>
      <c r="B12883" s="53" t="s">
        <v>12161</v>
      </c>
      <c r="C12883" s="53">
        <v>540</v>
      </c>
      <c r="F12883" s="53" t="s">
        <v>5911</v>
      </c>
      <c r="G12883" s="52">
        <v>829.27</v>
      </c>
      <c r="H12883" s="52">
        <f t="shared" si="603"/>
        <v>281.95179999999999</v>
      </c>
      <c r="I12883" s="52">
        <f t="shared" si="604"/>
        <v>273.65910000000002</v>
      </c>
      <c r="J12883" s="52">
        <f t="shared" si="605"/>
        <v>700.67</v>
      </c>
      <c r="K12883" s="52">
        <v>700.67</v>
      </c>
      <c r="L12883" s="52">
        <v>489.26929999999999</v>
      </c>
      <c r="M12883" s="52">
        <v>273.65910000000002</v>
      </c>
      <c r="N12883" s="52">
        <v>497.56199999999995</v>
      </c>
      <c r="O12883" s="52">
        <v>580.48899999999992</v>
      </c>
    </row>
    <row r="12884" spans="1:15" s="53" customFormat="1" x14ac:dyDescent="0.45">
      <c r="A12884" s="53">
        <v>3233000007</v>
      </c>
      <c r="B12884" s="53" t="s">
        <v>5578</v>
      </c>
      <c r="C12884" s="53">
        <v>981</v>
      </c>
      <c r="D12884" s="53">
        <v>31500</v>
      </c>
      <c r="G12884" s="52">
        <v>327.60000000000002</v>
      </c>
      <c r="H12884" s="52">
        <f t="shared" si="603"/>
        <v>111.384</v>
      </c>
      <c r="I12884" s="52">
        <f t="shared" si="604"/>
        <v>154.31</v>
      </c>
      <c r="J12884" s="52">
        <f t="shared" si="605"/>
        <v>204.786</v>
      </c>
      <c r="K12884" s="52">
        <v>204.786</v>
      </c>
      <c r="L12884" s="52">
        <v>154.72720000000001</v>
      </c>
      <c r="M12884" s="52">
        <v>154.72720000000001</v>
      </c>
      <c r="N12884" s="52">
        <v>154.31</v>
      </c>
      <c r="O12884" s="52">
        <v>200.62</v>
      </c>
    </row>
    <row r="12885" spans="1:15" s="53" customFormat="1" x14ac:dyDescent="0.45">
      <c r="A12885" s="53">
        <v>3233000011</v>
      </c>
      <c r="B12885" s="53" t="s">
        <v>5579</v>
      </c>
      <c r="C12885" s="53">
        <v>981</v>
      </c>
      <c r="D12885" s="53">
        <v>12013</v>
      </c>
      <c r="G12885" s="52">
        <v>239.4</v>
      </c>
      <c r="H12885" s="52">
        <f t="shared" si="603"/>
        <v>81.396000000000001</v>
      </c>
      <c r="I12885" s="52">
        <f t="shared" si="604"/>
        <v>64.715600000000009</v>
      </c>
      <c r="J12885" s="52">
        <f t="shared" si="605"/>
        <v>199.23</v>
      </c>
      <c r="K12885" s="52">
        <v>85.653000000000006</v>
      </c>
      <c r="L12885" s="52">
        <v>64.715600000000009</v>
      </c>
      <c r="M12885" s="52">
        <v>64.715600000000009</v>
      </c>
      <c r="N12885" s="52">
        <v>85.91</v>
      </c>
      <c r="O12885" s="52">
        <v>199.23</v>
      </c>
    </row>
    <row r="12886" spans="1:15" s="53" customFormat="1" x14ac:dyDescent="0.45">
      <c r="A12886" s="53">
        <v>3233000012</v>
      </c>
      <c r="B12886" s="53" t="s">
        <v>8905</v>
      </c>
      <c r="C12886" s="53">
        <v>981</v>
      </c>
      <c r="D12886" s="53">
        <v>29125</v>
      </c>
      <c r="G12886" s="52">
        <v>93.45</v>
      </c>
      <c r="H12886" s="52">
        <f t="shared" si="603"/>
        <v>31.773</v>
      </c>
      <c r="I12886" s="52">
        <f t="shared" si="604"/>
        <v>42.853600000000007</v>
      </c>
      <c r="J12886" s="52">
        <f t="shared" si="605"/>
        <v>66.239999999999995</v>
      </c>
      <c r="K12886" s="52">
        <v>56.718000000000004</v>
      </c>
      <c r="L12886" s="52">
        <v>42.853600000000007</v>
      </c>
      <c r="M12886" s="52">
        <v>42.853600000000007</v>
      </c>
      <c r="N12886" s="52">
        <v>53.01</v>
      </c>
      <c r="O12886" s="52">
        <v>66.239999999999995</v>
      </c>
    </row>
    <row r="12887" spans="1:15" s="53" customFormat="1" x14ac:dyDescent="0.45">
      <c r="A12887" s="53">
        <v>3260015003</v>
      </c>
      <c r="B12887" s="53" t="s">
        <v>12135</v>
      </c>
      <c r="C12887" s="53">
        <v>982</v>
      </c>
      <c r="D12887" s="53">
        <v>15003</v>
      </c>
      <c r="G12887" s="52">
        <v>89.61</v>
      </c>
      <c r="H12887" s="52">
        <f t="shared" si="603"/>
        <v>30.467399999999998</v>
      </c>
      <c r="I12887" s="52">
        <f t="shared" si="604"/>
        <v>50.25200000000001</v>
      </c>
      <c r="J12887" s="52">
        <f t="shared" si="605"/>
        <v>66.510000000000005</v>
      </c>
      <c r="K12887" s="52">
        <v>66.510000000000005</v>
      </c>
      <c r="L12887" s="52">
        <v>50.25200000000001</v>
      </c>
      <c r="M12887" s="52">
        <v>50.25200000000001</v>
      </c>
      <c r="N12887" s="52">
        <v>62.57</v>
      </c>
      <c r="O12887" s="52">
        <v>56.87</v>
      </c>
    </row>
    <row r="12888" spans="1:15" s="53" customFormat="1" x14ac:dyDescent="0.45">
      <c r="A12888" s="53">
        <v>3260015777</v>
      </c>
      <c r="B12888" s="53" t="s">
        <v>12136</v>
      </c>
      <c r="C12888" s="53">
        <v>982</v>
      </c>
      <c r="D12888" s="53">
        <v>15777</v>
      </c>
      <c r="G12888" s="52">
        <v>424.36</v>
      </c>
      <c r="H12888" s="52">
        <f t="shared" si="603"/>
        <v>144.2824</v>
      </c>
      <c r="I12888" s="52">
        <f t="shared" si="604"/>
        <v>238.61880000000002</v>
      </c>
      <c r="J12888" s="52">
        <f t="shared" si="605"/>
        <v>315.81900000000002</v>
      </c>
      <c r="K12888" s="52">
        <v>315.81900000000002</v>
      </c>
      <c r="L12888" s="52">
        <v>238.61880000000002</v>
      </c>
      <c r="M12888" s="52">
        <v>238.61880000000002</v>
      </c>
      <c r="N12888" s="52">
        <v>291.77</v>
      </c>
      <c r="O12888" s="52">
        <v>286.63</v>
      </c>
    </row>
    <row r="12889" spans="1:15" s="53" customFormat="1" x14ac:dyDescent="0.45">
      <c r="A12889" s="53">
        <v>3260090837</v>
      </c>
      <c r="B12889" s="53" t="s">
        <v>13726</v>
      </c>
      <c r="C12889" s="53">
        <v>987</v>
      </c>
      <c r="D12889" s="53">
        <v>90837</v>
      </c>
      <c r="G12889" s="52">
        <v>260.39999999999998</v>
      </c>
      <c r="H12889" s="52">
        <f t="shared" si="603"/>
        <v>88.535999999999987</v>
      </c>
      <c r="I12889" s="52">
        <f t="shared" si="604"/>
        <v>138.67920000000001</v>
      </c>
      <c r="J12889" s="52">
        <f t="shared" si="605"/>
        <v>183.54599999999999</v>
      </c>
      <c r="K12889" s="52">
        <v>183.54599999999999</v>
      </c>
      <c r="L12889" s="52">
        <v>138.67920000000001</v>
      </c>
      <c r="M12889" s="52">
        <v>138.67920000000001</v>
      </c>
      <c r="N12889" s="52">
        <v>160.46</v>
      </c>
      <c r="O12889" s="52">
        <v>177.19</v>
      </c>
    </row>
    <row r="12890" spans="1:15" s="53" customFormat="1" x14ac:dyDescent="0.45">
      <c r="A12890" s="53">
        <v>4010004149</v>
      </c>
      <c r="B12890" s="53" t="s">
        <v>6514</v>
      </c>
      <c r="C12890" s="53">
        <v>301</v>
      </c>
      <c r="D12890" s="53">
        <v>82570</v>
      </c>
      <c r="G12890" s="52">
        <v>59.89</v>
      </c>
      <c r="H12890" s="52">
        <f t="shared" si="603"/>
        <v>20.362599999999997</v>
      </c>
      <c r="I12890" s="52">
        <f t="shared" si="604"/>
        <v>4.66</v>
      </c>
      <c r="J12890" s="52">
        <f t="shared" si="605"/>
        <v>41.922999999999995</v>
      </c>
      <c r="K12890" s="52">
        <v>6.3250000000000002</v>
      </c>
      <c r="L12890" s="52">
        <v>6.3250000000000002</v>
      </c>
      <c r="M12890" s="52">
        <v>6.3250000000000002</v>
      </c>
      <c r="N12890" s="52">
        <v>4.66</v>
      </c>
      <c r="O12890" s="52">
        <v>41.922999999999995</v>
      </c>
    </row>
    <row r="12891" spans="1:15" s="53" customFormat="1" x14ac:dyDescent="0.45">
      <c r="A12891" s="53">
        <v>4010006009</v>
      </c>
      <c r="B12891" s="53" t="s">
        <v>3696</v>
      </c>
      <c r="C12891" s="53">
        <v>300</v>
      </c>
      <c r="D12891" s="53">
        <v>83519</v>
      </c>
      <c r="G12891" s="52">
        <v>249.73</v>
      </c>
      <c r="H12891" s="52">
        <f t="shared" si="603"/>
        <v>84.908199999999994</v>
      </c>
      <c r="I12891" s="52">
        <f t="shared" si="604"/>
        <v>16.559999999999999</v>
      </c>
      <c r="J12891" s="52">
        <f t="shared" si="605"/>
        <v>174.81099999999998</v>
      </c>
      <c r="K12891" s="52">
        <v>18.859999999999996</v>
      </c>
      <c r="L12891" s="52">
        <v>18.859999999999996</v>
      </c>
      <c r="M12891" s="52">
        <v>18.859999999999996</v>
      </c>
      <c r="N12891" s="52">
        <v>16.559999999999999</v>
      </c>
      <c r="O12891" s="52">
        <v>174.81099999999998</v>
      </c>
    </row>
    <row r="12892" spans="1:15" s="53" customFormat="1" x14ac:dyDescent="0.45">
      <c r="A12892" s="53">
        <v>4010006010</v>
      </c>
      <c r="B12892" s="53" t="s">
        <v>3697</v>
      </c>
      <c r="C12892" s="53">
        <v>300</v>
      </c>
      <c r="D12892" s="53">
        <v>83519</v>
      </c>
      <c r="G12892" s="52">
        <v>249.73</v>
      </c>
      <c r="H12892" s="52">
        <f t="shared" si="603"/>
        <v>84.908199999999994</v>
      </c>
      <c r="I12892" s="52">
        <f t="shared" si="604"/>
        <v>16.559999999999999</v>
      </c>
      <c r="J12892" s="52">
        <f t="shared" si="605"/>
        <v>174.81099999999998</v>
      </c>
      <c r="K12892" s="52">
        <v>18.859999999999996</v>
      </c>
      <c r="L12892" s="52">
        <v>18.859999999999996</v>
      </c>
      <c r="M12892" s="52">
        <v>18.859999999999996</v>
      </c>
      <c r="N12892" s="52">
        <v>16.559999999999999</v>
      </c>
      <c r="O12892" s="52">
        <v>174.81099999999998</v>
      </c>
    </row>
    <row r="12893" spans="1:15" s="53" customFormat="1" x14ac:dyDescent="0.45">
      <c r="A12893" s="53">
        <v>4010006020</v>
      </c>
      <c r="B12893" s="53" t="s">
        <v>6515</v>
      </c>
      <c r="C12893" s="53">
        <v>300</v>
      </c>
      <c r="D12893" s="53">
        <v>82085</v>
      </c>
      <c r="G12893" s="52">
        <v>90</v>
      </c>
      <c r="H12893" s="52">
        <f t="shared" si="603"/>
        <v>30.599999999999998</v>
      </c>
      <c r="I12893" s="52">
        <f t="shared" si="604"/>
        <v>8.74</v>
      </c>
      <c r="J12893" s="52">
        <f t="shared" si="605"/>
        <v>62.999999999999993</v>
      </c>
      <c r="K12893" s="52">
        <v>11.869</v>
      </c>
      <c r="L12893" s="52">
        <v>11.869</v>
      </c>
      <c r="M12893" s="52">
        <v>11.869</v>
      </c>
      <c r="N12893" s="52">
        <v>8.74</v>
      </c>
      <c r="O12893" s="52">
        <v>62.999999999999993</v>
      </c>
    </row>
    <row r="12894" spans="1:15" s="53" customFormat="1" x14ac:dyDescent="0.45">
      <c r="A12894" s="53">
        <v>4010006028</v>
      </c>
      <c r="B12894" s="53" t="s">
        <v>8604</v>
      </c>
      <c r="C12894" s="53">
        <v>302</v>
      </c>
      <c r="D12894" s="53">
        <v>86008</v>
      </c>
      <c r="G12894" s="52">
        <v>54.5</v>
      </c>
      <c r="H12894" s="52">
        <f t="shared" si="603"/>
        <v>18.529999999999998</v>
      </c>
      <c r="I12894" s="52">
        <f t="shared" si="604"/>
        <v>16.14</v>
      </c>
      <c r="J12894" s="52">
        <f t="shared" si="605"/>
        <v>38.15</v>
      </c>
      <c r="K12894" s="52">
        <v>21.923000000000002</v>
      </c>
      <c r="L12894" s="52">
        <v>21.923000000000002</v>
      </c>
      <c r="M12894" s="52">
        <v>21.923000000000002</v>
      </c>
      <c r="N12894" s="52">
        <v>16.14</v>
      </c>
      <c r="O12894" s="52">
        <v>38.15</v>
      </c>
    </row>
    <row r="12895" spans="1:15" s="53" customFormat="1" x14ac:dyDescent="0.45">
      <c r="A12895" s="53">
        <v>4010006036</v>
      </c>
      <c r="B12895" s="53" t="s">
        <v>8605</v>
      </c>
      <c r="C12895" s="53">
        <v>300</v>
      </c>
      <c r="D12895" s="53">
        <v>82108</v>
      </c>
      <c r="G12895" s="52">
        <v>166</v>
      </c>
      <c r="H12895" s="52">
        <f t="shared" si="603"/>
        <v>56.44</v>
      </c>
      <c r="I12895" s="52">
        <f t="shared" si="604"/>
        <v>22.93</v>
      </c>
      <c r="J12895" s="52">
        <f t="shared" si="605"/>
        <v>116.19999999999999</v>
      </c>
      <c r="K12895" s="52">
        <v>31.141000000000002</v>
      </c>
      <c r="L12895" s="52">
        <v>31.141000000000002</v>
      </c>
      <c r="M12895" s="52">
        <v>31.141000000000002</v>
      </c>
      <c r="N12895" s="52">
        <v>22.93</v>
      </c>
      <c r="O12895" s="52">
        <v>116.19999999999999</v>
      </c>
    </row>
    <row r="12896" spans="1:15" s="53" customFormat="1" x14ac:dyDescent="0.45">
      <c r="A12896" s="53">
        <v>4010006074</v>
      </c>
      <c r="B12896" s="53" t="s">
        <v>3698</v>
      </c>
      <c r="C12896" s="53">
        <v>300</v>
      </c>
      <c r="D12896" s="53">
        <v>82157</v>
      </c>
      <c r="G12896" s="52">
        <v>254</v>
      </c>
      <c r="H12896" s="52">
        <f t="shared" si="603"/>
        <v>86.359999999999985</v>
      </c>
      <c r="I12896" s="52">
        <f t="shared" si="604"/>
        <v>26.35</v>
      </c>
      <c r="J12896" s="52">
        <f t="shared" si="605"/>
        <v>177.79999999999998</v>
      </c>
      <c r="K12896" s="52">
        <v>35.783000000000001</v>
      </c>
      <c r="L12896" s="52">
        <v>35.783000000000001</v>
      </c>
      <c r="M12896" s="52">
        <v>35.783000000000001</v>
      </c>
      <c r="N12896" s="52">
        <v>26.35</v>
      </c>
      <c r="O12896" s="52">
        <v>177.79999999999998</v>
      </c>
    </row>
    <row r="12897" spans="1:15" s="53" customFormat="1" x14ac:dyDescent="0.45">
      <c r="A12897" s="53">
        <v>4010006075</v>
      </c>
      <c r="B12897" s="53" t="s">
        <v>8606</v>
      </c>
      <c r="C12897" s="53">
        <v>300</v>
      </c>
      <c r="D12897" s="53">
        <v>86021</v>
      </c>
      <c r="G12897" s="52">
        <v>133</v>
      </c>
      <c r="H12897" s="52">
        <f t="shared" si="603"/>
        <v>45.22</v>
      </c>
      <c r="I12897" s="52">
        <f t="shared" si="604"/>
        <v>13.55</v>
      </c>
      <c r="J12897" s="52">
        <f t="shared" si="605"/>
        <v>93.1</v>
      </c>
      <c r="K12897" s="52">
        <v>18.403000000000002</v>
      </c>
      <c r="L12897" s="52">
        <v>18.403000000000002</v>
      </c>
      <c r="M12897" s="52">
        <v>18.403000000000002</v>
      </c>
      <c r="N12897" s="52">
        <v>13.55</v>
      </c>
      <c r="O12897" s="52">
        <v>93.1</v>
      </c>
    </row>
    <row r="12898" spans="1:15" s="53" customFormat="1" x14ac:dyDescent="0.45">
      <c r="A12898" s="53">
        <v>4010006076</v>
      </c>
      <c r="B12898" s="53" t="s">
        <v>3699</v>
      </c>
      <c r="C12898" s="53">
        <v>300</v>
      </c>
      <c r="D12898" s="53">
        <v>82164</v>
      </c>
      <c r="G12898" s="52">
        <v>150.29</v>
      </c>
      <c r="H12898" s="52">
        <f t="shared" si="603"/>
        <v>51.09859999999999</v>
      </c>
      <c r="I12898" s="52">
        <f t="shared" si="604"/>
        <v>13.14</v>
      </c>
      <c r="J12898" s="52">
        <f t="shared" si="605"/>
        <v>105.20299999999999</v>
      </c>
      <c r="K12898" s="52">
        <v>17.841999999999999</v>
      </c>
      <c r="L12898" s="52">
        <v>17.841999999999999</v>
      </c>
      <c r="M12898" s="52">
        <v>17.841999999999999</v>
      </c>
      <c r="N12898" s="52">
        <v>13.14</v>
      </c>
      <c r="O12898" s="52">
        <v>105.20299999999999</v>
      </c>
    </row>
    <row r="12899" spans="1:15" s="53" customFormat="1" x14ac:dyDescent="0.45">
      <c r="A12899" s="53">
        <v>4010006080</v>
      </c>
      <c r="B12899" s="53" t="s">
        <v>8268</v>
      </c>
      <c r="C12899" s="53">
        <v>300</v>
      </c>
      <c r="D12899" s="53">
        <v>86225</v>
      </c>
      <c r="G12899" s="52">
        <v>134</v>
      </c>
      <c r="H12899" s="52">
        <f t="shared" si="603"/>
        <v>45.559999999999995</v>
      </c>
      <c r="I12899" s="52">
        <f t="shared" si="604"/>
        <v>12.37</v>
      </c>
      <c r="J12899" s="52">
        <f t="shared" si="605"/>
        <v>93.8</v>
      </c>
      <c r="K12899" s="52">
        <v>16.797000000000001</v>
      </c>
      <c r="L12899" s="52">
        <v>16.797000000000001</v>
      </c>
      <c r="M12899" s="52">
        <v>16.797000000000001</v>
      </c>
      <c r="N12899" s="52">
        <v>12.37</v>
      </c>
      <c r="O12899" s="52">
        <v>93.8</v>
      </c>
    </row>
    <row r="12900" spans="1:15" s="53" customFormat="1" x14ac:dyDescent="0.45">
      <c r="A12900" s="53">
        <v>4010006085</v>
      </c>
      <c r="B12900" s="53" t="s">
        <v>6516</v>
      </c>
      <c r="C12900" s="53">
        <v>302</v>
      </c>
      <c r="D12900" s="53">
        <v>86677</v>
      </c>
      <c r="G12900" s="52">
        <v>175</v>
      </c>
      <c r="H12900" s="52">
        <f t="shared" si="603"/>
        <v>59.499999999999993</v>
      </c>
      <c r="I12900" s="52">
        <f t="shared" si="604"/>
        <v>15.17</v>
      </c>
      <c r="J12900" s="52">
        <f t="shared" si="605"/>
        <v>122.49999999999999</v>
      </c>
      <c r="K12900" s="52">
        <v>18.357749999999999</v>
      </c>
      <c r="L12900" s="52">
        <v>18.357749999999999</v>
      </c>
      <c r="M12900" s="52">
        <v>18.357749999999999</v>
      </c>
      <c r="N12900" s="52">
        <v>15.17</v>
      </c>
      <c r="O12900" s="52">
        <v>122.49999999999999</v>
      </c>
    </row>
    <row r="12901" spans="1:15" s="53" customFormat="1" x14ac:dyDescent="0.45">
      <c r="A12901" s="53">
        <v>4010006090</v>
      </c>
      <c r="B12901" s="53" t="s">
        <v>8607</v>
      </c>
      <c r="C12901" s="53">
        <v>300</v>
      </c>
      <c r="D12901" s="53">
        <v>86022</v>
      </c>
      <c r="G12901" s="52">
        <v>288</v>
      </c>
      <c r="H12901" s="52">
        <f t="shared" si="603"/>
        <v>97.919999999999987</v>
      </c>
      <c r="I12901" s="52">
        <f t="shared" si="604"/>
        <v>16.53</v>
      </c>
      <c r="J12901" s="52">
        <f t="shared" si="605"/>
        <v>201.6</v>
      </c>
      <c r="K12901" s="52">
        <v>22.451000000000001</v>
      </c>
      <c r="L12901" s="52">
        <v>22.451000000000001</v>
      </c>
      <c r="M12901" s="52">
        <v>22.451000000000001</v>
      </c>
      <c r="N12901" s="52">
        <v>16.53</v>
      </c>
      <c r="O12901" s="52">
        <v>201.6</v>
      </c>
    </row>
    <row r="12902" spans="1:15" s="53" customFormat="1" x14ac:dyDescent="0.45">
      <c r="A12902" s="53">
        <v>4010006092</v>
      </c>
      <c r="B12902" s="53" t="s">
        <v>8608</v>
      </c>
      <c r="C12902" s="53">
        <v>300</v>
      </c>
      <c r="D12902" s="53">
        <v>85300</v>
      </c>
      <c r="G12902" s="52">
        <v>172</v>
      </c>
      <c r="H12902" s="52">
        <f t="shared" si="603"/>
        <v>58.48</v>
      </c>
      <c r="I12902" s="52">
        <f t="shared" si="604"/>
        <v>10.67</v>
      </c>
      <c r="J12902" s="52">
        <f t="shared" si="605"/>
        <v>120.39999999999999</v>
      </c>
      <c r="K12902" s="52">
        <v>14.487000000000002</v>
      </c>
      <c r="L12902" s="52">
        <v>14.487000000000002</v>
      </c>
      <c r="M12902" s="52">
        <v>14.487000000000002</v>
      </c>
      <c r="N12902" s="52">
        <v>10.67</v>
      </c>
      <c r="O12902" s="52">
        <v>120.39999999999999</v>
      </c>
    </row>
    <row r="12903" spans="1:15" s="53" customFormat="1" x14ac:dyDescent="0.45">
      <c r="A12903" s="53">
        <v>4010006098</v>
      </c>
      <c r="B12903" s="53" t="s">
        <v>3700</v>
      </c>
      <c r="C12903" s="53">
        <v>300</v>
      </c>
      <c r="D12903" s="53">
        <v>82175</v>
      </c>
      <c r="G12903" s="52">
        <v>115</v>
      </c>
      <c r="H12903" s="52">
        <f t="shared" si="603"/>
        <v>39.099999999999994</v>
      </c>
      <c r="I12903" s="52">
        <f t="shared" si="604"/>
        <v>17.07</v>
      </c>
      <c r="J12903" s="52">
        <f t="shared" si="605"/>
        <v>80.5</v>
      </c>
      <c r="K12903" s="52">
        <v>23.187999999999999</v>
      </c>
      <c r="L12903" s="52">
        <v>23.187999999999999</v>
      </c>
      <c r="M12903" s="52">
        <v>23.187999999999999</v>
      </c>
      <c r="N12903" s="52">
        <v>17.07</v>
      </c>
      <c r="O12903" s="52">
        <v>80.5</v>
      </c>
    </row>
    <row r="12904" spans="1:15" s="53" customFormat="1" x14ac:dyDescent="0.45">
      <c r="A12904" s="53">
        <v>4010006100</v>
      </c>
      <c r="B12904" s="53" t="s">
        <v>8609</v>
      </c>
      <c r="C12904" s="53">
        <v>300</v>
      </c>
      <c r="D12904" s="53">
        <v>86060</v>
      </c>
      <c r="G12904" s="52">
        <v>87</v>
      </c>
      <c r="H12904" s="52">
        <f t="shared" si="603"/>
        <v>29.58</v>
      </c>
      <c r="I12904" s="52">
        <f t="shared" si="604"/>
        <v>6.57</v>
      </c>
      <c r="J12904" s="52">
        <f t="shared" si="605"/>
        <v>60.9</v>
      </c>
      <c r="K12904" s="52">
        <v>8.9209999999999994</v>
      </c>
      <c r="L12904" s="52">
        <v>8.9209999999999994</v>
      </c>
      <c r="M12904" s="52">
        <v>8.9209999999999994</v>
      </c>
      <c r="N12904" s="52">
        <v>6.57</v>
      </c>
      <c r="O12904" s="52">
        <v>60.9</v>
      </c>
    </row>
    <row r="12905" spans="1:15" s="53" customFormat="1" x14ac:dyDescent="0.45">
      <c r="A12905" s="53">
        <v>4010006110</v>
      </c>
      <c r="B12905" s="53" t="s">
        <v>8732</v>
      </c>
      <c r="C12905" s="53">
        <v>300</v>
      </c>
      <c r="D12905" s="53">
        <v>87535</v>
      </c>
      <c r="G12905" s="52">
        <v>380</v>
      </c>
      <c r="H12905" s="52">
        <f t="shared" si="603"/>
        <v>129.19999999999999</v>
      </c>
      <c r="I12905" s="52">
        <f t="shared" si="604"/>
        <v>31.58</v>
      </c>
      <c r="J12905" s="52">
        <f t="shared" si="605"/>
        <v>266</v>
      </c>
      <c r="K12905" s="52">
        <v>42.889000000000003</v>
      </c>
      <c r="L12905" s="52">
        <v>42.889000000000003</v>
      </c>
      <c r="M12905" s="52">
        <v>42.889000000000003</v>
      </c>
      <c r="N12905" s="52">
        <v>31.58</v>
      </c>
      <c r="O12905" s="52">
        <v>266</v>
      </c>
    </row>
    <row r="12906" spans="1:15" s="53" customFormat="1" x14ac:dyDescent="0.45">
      <c r="A12906" s="53">
        <v>4010006112</v>
      </c>
      <c r="B12906" s="53" t="s">
        <v>3701</v>
      </c>
      <c r="C12906" s="53">
        <v>300</v>
      </c>
      <c r="D12906" s="53">
        <v>86361</v>
      </c>
      <c r="G12906" s="52">
        <v>185</v>
      </c>
      <c r="H12906" s="52">
        <f t="shared" si="603"/>
        <v>62.899999999999991</v>
      </c>
      <c r="I12906" s="52">
        <f t="shared" si="604"/>
        <v>24.1</v>
      </c>
      <c r="J12906" s="52">
        <f t="shared" si="605"/>
        <v>129.5</v>
      </c>
      <c r="K12906" s="52">
        <v>32.725000000000001</v>
      </c>
      <c r="L12906" s="52">
        <v>32.725000000000001</v>
      </c>
      <c r="M12906" s="52">
        <v>32.725000000000001</v>
      </c>
      <c r="N12906" s="52">
        <v>24.1</v>
      </c>
      <c r="O12906" s="52">
        <v>129.5</v>
      </c>
    </row>
    <row r="12907" spans="1:15" s="53" customFormat="1" x14ac:dyDescent="0.45">
      <c r="A12907" s="53">
        <v>4010006135</v>
      </c>
      <c r="B12907" s="53" t="s">
        <v>8733</v>
      </c>
      <c r="C12907" s="53">
        <v>300</v>
      </c>
      <c r="D12907" s="53">
        <v>86628</v>
      </c>
      <c r="G12907" s="52">
        <v>157</v>
      </c>
      <c r="H12907" s="52">
        <f t="shared" si="603"/>
        <v>53.379999999999995</v>
      </c>
      <c r="I12907" s="52">
        <f t="shared" si="604"/>
        <v>10.81</v>
      </c>
      <c r="J12907" s="52">
        <f t="shared" si="605"/>
        <v>109.89999999999999</v>
      </c>
      <c r="K12907" s="52">
        <v>14.674000000000001</v>
      </c>
      <c r="L12907" s="52">
        <v>14.674000000000001</v>
      </c>
      <c r="M12907" s="52">
        <v>14.674000000000001</v>
      </c>
      <c r="N12907" s="52">
        <v>10.81</v>
      </c>
      <c r="O12907" s="52">
        <v>109.89999999999999</v>
      </c>
    </row>
    <row r="12908" spans="1:15" s="53" customFormat="1" x14ac:dyDescent="0.45">
      <c r="A12908" s="53">
        <v>4010006138</v>
      </c>
      <c r="B12908" s="53" t="s">
        <v>8734</v>
      </c>
      <c r="C12908" s="53">
        <v>300</v>
      </c>
      <c r="D12908" s="53">
        <v>82570</v>
      </c>
      <c r="G12908" s="52">
        <v>58.76</v>
      </c>
      <c r="H12908" s="52">
        <f t="shared" si="603"/>
        <v>19.978399999999997</v>
      </c>
      <c r="I12908" s="52">
        <f t="shared" si="604"/>
        <v>4.66</v>
      </c>
      <c r="J12908" s="52">
        <f t="shared" si="605"/>
        <v>41.131999999999998</v>
      </c>
      <c r="K12908" s="52">
        <v>6.3250000000000002</v>
      </c>
      <c r="L12908" s="52">
        <v>6.3250000000000002</v>
      </c>
      <c r="M12908" s="52">
        <v>6.3250000000000002</v>
      </c>
      <c r="N12908" s="52">
        <v>4.66</v>
      </c>
      <c r="O12908" s="52">
        <v>41.131999999999998</v>
      </c>
    </row>
    <row r="12909" spans="1:15" s="53" customFormat="1" x14ac:dyDescent="0.45">
      <c r="A12909" s="53">
        <v>4010006139</v>
      </c>
      <c r="B12909" s="53" t="s">
        <v>3702</v>
      </c>
      <c r="C12909" s="53">
        <v>300</v>
      </c>
      <c r="D12909" s="53">
        <v>82570</v>
      </c>
      <c r="G12909" s="52">
        <v>58.76</v>
      </c>
      <c r="H12909" s="52">
        <f t="shared" si="603"/>
        <v>19.978399999999997</v>
      </c>
      <c r="I12909" s="52">
        <f t="shared" si="604"/>
        <v>4.66</v>
      </c>
      <c r="J12909" s="52">
        <f t="shared" si="605"/>
        <v>41.131999999999998</v>
      </c>
      <c r="K12909" s="52">
        <v>6.3250000000000002</v>
      </c>
      <c r="L12909" s="52">
        <v>6.3250000000000002</v>
      </c>
      <c r="M12909" s="52">
        <v>6.3250000000000002</v>
      </c>
      <c r="N12909" s="52">
        <v>4.66</v>
      </c>
      <c r="O12909" s="52">
        <v>41.131999999999998</v>
      </c>
    </row>
    <row r="12910" spans="1:15" s="53" customFormat="1" x14ac:dyDescent="0.45">
      <c r="A12910" s="53">
        <v>4010006154</v>
      </c>
      <c r="B12910" s="53" t="s">
        <v>3703</v>
      </c>
      <c r="C12910" s="53">
        <v>300</v>
      </c>
      <c r="D12910" s="53">
        <v>86161</v>
      </c>
      <c r="G12910" s="52">
        <v>160</v>
      </c>
      <c r="H12910" s="52">
        <f t="shared" si="603"/>
        <v>54.399999999999991</v>
      </c>
      <c r="I12910" s="52">
        <f t="shared" si="604"/>
        <v>10.8</v>
      </c>
      <c r="J12910" s="52">
        <f t="shared" si="605"/>
        <v>112</v>
      </c>
      <c r="K12910" s="52">
        <v>14.663000000000002</v>
      </c>
      <c r="L12910" s="52">
        <v>14.663000000000002</v>
      </c>
      <c r="M12910" s="52">
        <v>14.663000000000002</v>
      </c>
      <c r="N12910" s="52">
        <v>10.8</v>
      </c>
      <c r="O12910" s="52">
        <v>112</v>
      </c>
    </row>
    <row r="12911" spans="1:15" s="53" customFormat="1" x14ac:dyDescent="0.45">
      <c r="A12911" s="53">
        <v>4010006165</v>
      </c>
      <c r="B12911" s="53" t="s">
        <v>8735</v>
      </c>
      <c r="C12911" s="53">
        <v>300</v>
      </c>
      <c r="D12911" s="53">
        <v>82480</v>
      </c>
      <c r="G12911" s="52">
        <v>112</v>
      </c>
      <c r="H12911" s="52">
        <f t="shared" si="603"/>
        <v>38.08</v>
      </c>
      <c r="I12911" s="52">
        <f t="shared" si="604"/>
        <v>7.08</v>
      </c>
      <c r="J12911" s="52">
        <f t="shared" si="605"/>
        <v>78.399999999999991</v>
      </c>
      <c r="K12911" s="52">
        <v>9.625</v>
      </c>
      <c r="L12911" s="52">
        <v>9.625</v>
      </c>
      <c r="M12911" s="52">
        <v>9.625</v>
      </c>
      <c r="N12911" s="52">
        <v>7.08</v>
      </c>
      <c r="O12911" s="52">
        <v>78.399999999999991</v>
      </c>
    </row>
    <row r="12912" spans="1:15" s="53" customFormat="1" x14ac:dyDescent="0.45">
      <c r="A12912" s="53">
        <v>4010006171</v>
      </c>
      <c r="B12912" s="53" t="s">
        <v>8610</v>
      </c>
      <c r="C12912" s="53">
        <v>300</v>
      </c>
      <c r="D12912" s="53">
        <v>88248</v>
      </c>
      <c r="G12912" s="52">
        <v>535</v>
      </c>
      <c r="H12912" s="52">
        <f t="shared" si="603"/>
        <v>181.89999999999998</v>
      </c>
      <c r="I12912" s="52">
        <f t="shared" si="604"/>
        <v>155.85</v>
      </c>
      <c r="J12912" s="52">
        <f t="shared" si="605"/>
        <v>374.5</v>
      </c>
      <c r="K12912" s="52">
        <v>211.66200000000001</v>
      </c>
      <c r="L12912" s="52">
        <v>211.66200000000001</v>
      </c>
      <c r="M12912" s="52">
        <v>211.66200000000001</v>
      </c>
      <c r="N12912" s="52">
        <v>155.85</v>
      </c>
      <c r="O12912" s="52">
        <v>374.5</v>
      </c>
    </row>
    <row r="12913" spans="1:15" s="53" customFormat="1" x14ac:dyDescent="0.45">
      <c r="A12913" s="53">
        <v>4010006186</v>
      </c>
      <c r="B12913" s="53" t="s">
        <v>8611</v>
      </c>
      <c r="C12913" s="53">
        <v>301</v>
      </c>
      <c r="D12913" s="53">
        <v>83631</v>
      </c>
      <c r="G12913" s="52">
        <v>230.6</v>
      </c>
      <c r="H12913" s="52">
        <f t="shared" si="603"/>
        <v>78.403999999999996</v>
      </c>
      <c r="I12913" s="52">
        <f t="shared" si="604"/>
        <v>17.670000000000002</v>
      </c>
      <c r="J12913" s="52">
        <f t="shared" si="605"/>
        <v>161.41999999999999</v>
      </c>
      <c r="K12913" s="52">
        <v>23.991</v>
      </c>
      <c r="L12913" s="52">
        <v>23.991</v>
      </c>
      <c r="M12913" s="52">
        <v>23.991</v>
      </c>
      <c r="N12913" s="52">
        <v>17.670000000000002</v>
      </c>
      <c r="O12913" s="52">
        <v>161.41999999999999</v>
      </c>
    </row>
    <row r="12914" spans="1:15" s="53" customFormat="1" x14ac:dyDescent="0.45">
      <c r="A12914" s="53">
        <v>4010006202</v>
      </c>
      <c r="B12914" s="53" t="s">
        <v>6522</v>
      </c>
      <c r="C12914" s="53">
        <v>300</v>
      </c>
      <c r="D12914" s="53">
        <v>82533</v>
      </c>
      <c r="G12914" s="52">
        <v>131.08000000000001</v>
      </c>
      <c r="H12914" s="52">
        <f t="shared" si="603"/>
        <v>44.5672</v>
      </c>
      <c r="I12914" s="52">
        <f t="shared" si="604"/>
        <v>14.67</v>
      </c>
      <c r="J12914" s="52">
        <f t="shared" si="605"/>
        <v>91.756</v>
      </c>
      <c r="K12914" s="52">
        <v>19.920999999999999</v>
      </c>
      <c r="L12914" s="52">
        <v>19.920999999999999</v>
      </c>
      <c r="M12914" s="52">
        <v>19.920999999999999</v>
      </c>
      <c r="N12914" s="52">
        <v>14.67</v>
      </c>
      <c r="O12914" s="52">
        <v>91.756</v>
      </c>
    </row>
    <row r="12915" spans="1:15" s="53" customFormat="1" x14ac:dyDescent="0.45">
      <c r="A12915" s="53">
        <v>4010006204</v>
      </c>
      <c r="B12915" s="53" t="s">
        <v>8612</v>
      </c>
      <c r="C12915" s="53">
        <v>300</v>
      </c>
      <c r="D12915" s="53">
        <v>86666</v>
      </c>
      <c r="G12915" s="52">
        <v>65.540000000000006</v>
      </c>
      <c r="H12915" s="52">
        <f t="shared" si="603"/>
        <v>22.2836</v>
      </c>
      <c r="I12915" s="52">
        <f t="shared" si="604"/>
        <v>9.16</v>
      </c>
      <c r="J12915" s="52">
        <f t="shared" si="605"/>
        <v>45.878</v>
      </c>
      <c r="K12915" s="52">
        <v>12.441000000000001</v>
      </c>
      <c r="L12915" s="52">
        <v>12.441000000000001</v>
      </c>
      <c r="M12915" s="52">
        <v>12.441000000000001</v>
      </c>
      <c r="N12915" s="52">
        <v>9.16</v>
      </c>
      <c r="O12915" s="52">
        <v>45.878</v>
      </c>
    </row>
    <row r="12916" spans="1:15" s="53" customFormat="1" x14ac:dyDescent="0.45">
      <c r="A12916" s="53">
        <v>4010006219</v>
      </c>
      <c r="B12916" s="53" t="s">
        <v>3704</v>
      </c>
      <c r="C12916" s="53">
        <v>300</v>
      </c>
      <c r="D12916" s="53">
        <v>80158</v>
      </c>
      <c r="G12916" s="52">
        <v>219</v>
      </c>
      <c r="H12916" s="52">
        <f t="shared" si="603"/>
        <v>74.459999999999994</v>
      </c>
      <c r="I12916" s="52">
        <f t="shared" si="604"/>
        <v>16.25</v>
      </c>
      <c r="J12916" s="52">
        <f t="shared" si="605"/>
        <v>153.29999999999998</v>
      </c>
      <c r="K12916" s="52">
        <v>22.065999999999999</v>
      </c>
      <c r="L12916" s="52">
        <v>22.065999999999999</v>
      </c>
      <c r="M12916" s="52">
        <v>22.065999999999999</v>
      </c>
      <c r="N12916" s="52">
        <v>16.25</v>
      </c>
      <c r="O12916" s="52">
        <v>153.29999999999998</v>
      </c>
    </row>
    <row r="12917" spans="1:15" s="53" customFormat="1" x14ac:dyDescent="0.45">
      <c r="A12917" s="53">
        <v>4010006220</v>
      </c>
      <c r="B12917" s="53" t="s">
        <v>3705</v>
      </c>
      <c r="C12917" s="53">
        <v>300</v>
      </c>
      <c r="D12917" s="53">
        <v>82131</v>
      </c>
      <c r="G12917" s="52">
        <v>188</v>
      </c>
      <c r="H12917" s="52">
        <f t="shared" si="603"/>
        <v>63.919999999999995</v>
      </c>
      <c r="I12917" s="52">
        <f t="shared" si="604"/>
        <v>20.68</v>
      </c>
      <c r="J12917" s="52">
        <f t="shared" si="605"/>
        <v>131.6</v>
      </c>
      <c r="K12917" s="52">
        <v>23.554499999999997</v>
      </c>
      <c r="L12917" s="52">
        <v>23.554499999999997</v>
      </c>
      <c r="M12917" s="52">
        <v>23.554499999999997</v>
      </c>
      <c r="N12917" s="52">
        <v>20.68</v>
      </c>
      <c r="O12917" s="52">
        <v>131.6</v>
      </c>
    </row>
    <row r="12918" spans="1:15" s="53" customFormat="1" x14ac:dyDescent="0.45">
      <c r="A12918" s="53">
        <v>4010006242</v>
      </c>
      <c r="B12918" s="53" t="s">
        <v>8613</v>
      </c>
      <c r="C12918" s="53">
        <v>300</v>
      </c>
      <c r="D12918" s="53">
        <v>83625</v>
      </c>
      <c r="G12918" s="52">
        <v>92</v>
      </c>
      <c r="H12918" s="52">
        <f t="shared" si="603"/>
        <v>31.279999999999998</v>
      </c>
      <c r="I12918" s="52">
        <f t="shared" si="604"/>
        <v>11.51</v>
      </c>
      <c r="J12918" s="52">
        <f t="shared" si="605"/>
        <v>64.399999999999991</v>
      </c>
      <c r="K12918" s="52">
        <v>15.642000000000001</v>
      </c>
      <c r="L12918" s="52">
        <v>15.642000000000001</v>
      </c>
      <c r="M12918" s="52">
        <v>15.642000000000001</v>
      </c>
      <c r="N12918" s="52">
        <v>11.51</v>
      </c>
      <c r="O12918" s="52">
        <v>64.399999999999991</v>
      </c>
    </row>
    <row r="12919" spans="1:15" s="53" customFormat="1" x14ac:dyDescent="0.45">
      <c r="A12919" s="53">
        <v>4010006260</v>
      </c>
      <c r="B12919" s="53" t="s">
        <v>8750</v>
      </c>
      <c r="C12919" s="53">
        <v>300</v>
      </c>
      <c r="D12919" s="53">
        <v>82552</v>
      </c>
      <c r="G12919" s="52">
        <v>135</v>
      </c>
      <c r="H12919" s="52">
        <f t="shared" si="603"/>
        <v>45.9</v>
      </c>
      <c r="I12919" s="52">
        <f t="shared" si="604"/>
        <v>12.05</v>
      </c>
      <c r="J12919" s="52">
        <f t="shared" si="605"/>
        <v>94.5</v>
      </c>
      <c r="K12919" s="52">
        <v>16.368000000000002</v>
      </c>
      <c r="L12919" s="52">
        <v>16.368000000000002</v>
      </c>
      <c r="M12919" s="52">
        <v>16.368000000000002</v>
      </c>
      <c r="N12919" s="52">
        <v>12.05</v>
      </c>
      <c r="O12919" s="52">
        <v>94.5</v>
      </c>
    </row>
    <row r="12920" spans="1:15" s="53" customFormat="1" x14ac:dyDescent="0.45">
      <c r="A12920" s="53">
        <v>4010006268</v>
      </c>
      <c r="B12920" s="53" t="s">
        <v>8842</v>
      </c>
      <c r="C12920" s="53">
        <v>300</v>
      </c>
      <c r="D12920" s="53">
        <v>86665</v>
      </c>
      <c r="G12920" s="52">
        <v>155</v>
      </c>
      <c r="H12920" s="52">
        <f t="shared" si="603"/>
        <v>52.699999999999996</v>
      </c>
      <c r="I12920" s="52">
        <f t="shared" si="604"/>
        <v>16.329999999999998</v>
      </c>
      <c r="J12920" s="52">
        <f t="shared" si="605"/>
        <v>108.5</v>
      </c>
      <c r="K12920" s="52">
        <v>22.176000000000002</v>
      </c>
      <c r="L12920" s="52">
        <v>22.176000000000002</v>
      </c>
      <c r="M12920" s="52">
        <v>22.176000000000002</v>
      </c>
      <c r="N12920" s="52">
        <v>16.329999999999998</v>
      </c>
      <c r="O12920" s="52">
        <v>108.5</v>
      </c>
    </row>
    <row r="12921" spans="1:15" s="53" customFormat="1" x14ac:dyDescent="0.45">
      <c r="A12921" s="53">
        <v>4010006271</v>
      </c>
      <c r="B12921" s="53" t="s">
        <v>8751</v>
      </c>
      <c r="C12921" s="53">
        <v>300</v>
      </c>
      <c r="D12921" s="53">
        <v>86665</v>
      </c>
      <c r="G12921" s="52">
        <v>155.32</v>
      </c>
      <c r="H12921" s="52">
        <f t="shared" si="603"/>
        <v>52.808799999999991</v>
      </c>
      <c r="I12921" s="52">
        <f t="shared" si="604"/>
        <v>16.329999999999998</v>
      </c>
      <c r="J12921" s="52">
        <f t="shared" si="605"/>
        <v>108.72399999999999</v>
      </c>
      <c r="K12921" s="52">
        <v>22.176000000000002</v>
      </c>
      <c r="L12921" s="52">
        <v>22.176000000000002</v>
      </c>
      <c r="M12921" s="52">
        <v>22.176000000000002</v>
      </c>
      <c r="N12921" s="52">
        <v>16.329999999999998</v>
      </c>
      <c r="O12921" s="52">
        <v>108.72399999999999</v>
      </c>
    </row>
    <row r="12922" spans="1:15" s="53" customFormat="1" x14ac:dyDescent="0.45">
      <c r="A12922" s="53">
        <v>4010006280</v>
      </c>
      <c r="B12922" s="53" t="s">
        <v>6523</v>
      </c>
      <c r="C12922" s="53">
        <v>300</v>
      </c>
      <c r="D12922" s="53">
        <v>84233</v>
      </c>
      <c r="G12922" s="52">
        <v>238.35</v>
      </c>
      <c r="H12922" s="52">
        <f t="shared" si="603"/>
        <v>81.038999999999987</v>
      </c>
      <c r="I12922" s="52">
        <f t="shared" si="604"/>
        <v>79.09</v>
      </c>
      <c r="J12922" s="52">
        <f t="shared" si="605"/>
        <v>166.845</v>
      </c>
      <c r="K12922" s="52">
        <v>90.076999999999984</v>
      </c>
      <c r="L12922" s="52">
        <v>90.076999999999984</v>
      </c>
      <c r="M12922" s="52">
        <v>90.076999999999984</v>
      </c>
      <c r="N12922" s="52">
        <v>79.09</v>
      </c>
      <c r="O12922" s="52">
        <v>166.845</v>
      </c>
    </row>
    <row r="12923" spans="1:15" s="53" customFormat="1" x14ac:dyDescent="0.45">
      <c r="A12923" s="53">
        <v>4010006326</v>
      </c>
      <c r="B12923" s="53" t="s">
        <v>8752</v>
      </c>
      <c r="C12923" s="53">
        <v>300</v>
      </c>
      <c r="D12923" s="53">
        <v>85660</v>
      </c>
      <c r="G12923" s="52">
        <v>49</v>
      </c>
      <c r="H12923" s="52">
        <f t="shared" si="603"/>
        <v>16.66</v>
      </c>
      <c r="I12923" s="52">
        <f t="shared" si="604"/>
        <v>4.96</v>
      </c>
      <c r="J12923" s="52">
        <f t="shared" si="605"/>
        <v>34.299999999999997</v>
      </c>
      <c r="K12923" s="52">
        <v>6.7320000000000011</v>
      </c>
      <c r="L12923" s="52">
        <v>6.7320000000000011</v>
      </c>
      <c r="M12923" s="52">
        <v>6.7320000000000011</v>
      </c>
      <c r="N12923" s="52">
        <v>4.96</v>
      </c>
      <c r="O12923" s="52">
        <v>34.299999999999997</v>
      </c>
    </row>
    <row r="12924" spans="1:15" s="53" customFormat="1" x14ac:dyDescent="0.45">
      <c r="A12924" s="53">
        <v>4010006331</v>
      </c>
      <c r="B12924" s="53" t="s">
        <v>7279</v>
      </c>
      <c r="C12924" s="53">
        <v>300</v>
      </c>
      <c r="D12924" s="53">
        <v>82746</v>
      </c>
      <c r="G12924" s="52">
        <v>123</v>
      </c>
      <c r="H12924" s="52">
        <f t="shared" si="603"/>
        <v>41.819999999999993</v>
      </c>
      <c r="I12924" s="52">
        <f t="shared" si="604"/>
        <v>13.23</v>
      </c>
      <c r="J12924" s="52">
        <f t="shared" si="605"/>
        <v>86.1</v>
      </c>
      <c r="K12924" s="52">
        <v>17.974</v>
      </c>
      <c r="L12924" s="52">
        <v>17.974</v>
      </c>
      <c r="M12924" s="52">
        <v>17.974</v>
      </c>
      <c r="N12924" s="52">
        <v>13.23</v>
      </c>
      <c r="O12924" s="52">
        <v>86.1</v>
      </c>
    </row>
    <row r="12925" spans="1:15" s="53" customFormat="1" x14ac:dyDescent="0.45">
      <c r="A12925" s="53">
        <v>4010006351</v>
      </c>
      <c r="B12925" s="53" t="s">
        <v>8843</v>
      </c>
      <c r="C12925" s="53">
        <v>300</v>
      </c>
      <c r="D12925" s="53">
        <v>87106</v>
      </c>
      <c r="G12925" s="52">
        <v>116.39</v>
      </c>
      <c r="H12925" s="52">
        <f t="shared" si="603"/>
        <v>39.572599999999994</v>
      </c>
      <c r="I12925" s="52">
        <f t="shared" si="604"/>
        <v>9.2899999999999991</v>
      </c>
      <c r="J12925" s="52">
        <f t="shared" si="605"/>
        <v>81.472999999999999</v>
      </c>
      <c r="K12925" s="52">
        <v>12.617000000000001</v>
      </c>
      <c r="L12925" s="52">
        <v>12.617000000000001</v>
      </c>
      <c r="M12925" s="52">
        <v>12.617000000000001</v>
      </c>
      <c r="N12925" s="52">
        <v>9.2899999999999991</v>
      </c>
      <c r="O12925" s="52">
        <v>81.472999999999999</v>
      </c>
    </row>
    <row r="12926" spans="1:15" s="53" customFormat="1" x14ac:dyDescent="0.45">
      <c r="A12926" s="53">
        <v>4010006358</v>
      </c>
      <c r="B12926" s="53" t="s">
        <v>8753</v>
      </c>
      <c r="C12926" s="53">
        <v>300</v>
      </c>
      <c r="D12926" s="53">
        <v>82941</v>
      </c>
      <c r="G12926" s="52">
        <v>140.12</v>
      </c>
      <c r="H12926" s="52">
        <f t="shared" si="603"/>
        <v>47.640799999999999</v>
      </c>
      <c r="I12926" s="52">
        <f t="shared" si="604"/>
        <v>15.87</v>
      </c>
      <c r="J12926" s="52">
        <f t="shared" si="605"/>
        <v>98.084000000000003</v>
      </c>
      <c r="K12926" s="52">
        <v>21.549000000000003</v>
      </c>
      <c r="L12926" s="52">
        <v>21.549000000000003</v>
      </c>
      <c r="M12926" s="52">
        <v>21.549000000000003</v>
      </c>
      <c r="N12926" s="52">
        <v>15.87</v>
      </c>
      <c r="O12926" s="52">
        <v>98.084000000000003</v>
      </c>
    </row>
    <row r="12927" spans="1:15" s="53" customFormat="1" x14ac:dyDescent="0.45">
      <c r="A12927" s="53">
        <v>4010006376</v>
      </c>
      <c r="B12927" s="53" t="s">
        <v>8754</v>
      </c>
      <c r="C12927" s="53">
        <v>300</v>
      </c>
      <c r="D12927" s="53">
        <v>82960</v>
      </c>
      <c r="G12927" s="52">
        <v>144</v>
      </c>
      <c r="H12927" s="52">
        <f t="shared" si="603"/>
        <v>48.959999999999994</v>
      </c>
      <c r="I12927" s="52">
        <f t="shared" si="604"/>
        <v>5.45</v>
      </c>
      <c r="J12927" s="52">
        <f t="shared" si="605"/>
        <v>100.8</v>
      </c>
      <c r="K12927" s="52">
        <v>7.3920000000000003</v>
      </c>
      <c r="L12927" s="52">
        <v>7.3920000000000003</v>
      </c>
      <c r="M12927" s="52">
        <v>7.3920000000000003</v>
      </c>
      <c r="N12927" s="52">
        <v>5.45</v>
      </c>
      <c r="O12927" s="52">
        <v>100.8</v>
      </c>
    </row>
    <row r="12928" spans="1:15" s="53" customFormat="1" x14ac:dyDescent="0.45">
      <c r="A12928" s="53">
        <v>4010006404</v>
      </c>
      <c r="B12928" s="53" t="s">
        <v>3706</v>
      </c>
      <c r="C12928" s="53">
        <v>300</v>
      </c>
      <c r="D12928" s="53">
        <v>83655</v>
      </c>
      <c r="G12928" s="52">
        <v>89.27</v>
      </c>
      <c r="H12928" s="52">
        <f t="shared" si="603"/>
        <v>30.351799999999997</v>
      </c>
      <c r="I12928" s="52">
        <f t="shared" si="604"/>
        <v>10.9</v>
      </c>
      <c r="J12928" s="52">
        <f t="shared" si="605"/>
        <v>62.48899999999999</v>
      </c>
      <c r="K12928" s="52">
        <v>14.795</v>
      </c>
      <c r="L12928" s="52">
        <v>14.795</v>
      </c>
      <c r="M12928" s="52">
        <v>14.795</v>
      </c>
      <c r="N12928" s="52">
        <v>10.9</v>
      </c>
      <c r="O12928" s="52">
        <v>62.48899999999999</v>
      </c>
    </row>
    <row r="12929" spans="1:15" s="53" customFormat="1" x14ac:dyDescent="0.45">
      <c r="A12929" s="53">
        <v>4010006405</v>
      </c>
      <c r="B12929" s="53" t="s">
        <v>3707</v>
      </c>
      <c r="C12929" s="53">
        <v>300</v>
      </c>
      <c r="D12929" s="53">
        <v>82175</v>
      </c>
      <c r="G12929" s="52">
        <v>185</v>
      </c>
      <c r="H12929" s="52">
        <f t="shared" si="603"/>
        <v>62.899999999999991</v>
      </c>
      <c r="I12929" s="52">
        <f t="shared" si="604"/>
        <v>17.07</v>
      </c>
      <c r="J12929" s="52">
        <f t="shared" si="605"/>
        <v>129.5</v>
      </c>
      <c r="K12929" s="52">
        <v>23.187999999999999</v>
      </c>
      <c r="L12929" s="52">
        <v>23.187999999999999</v>
      </c>
      <c r="M12929" s="52">
        <v>23.187999999999999</v>
      </c>
      <c r="N12929" s="52">
        <v>17.07</v>
      </c>
      <c r="O12929" s="52">
        <v>129.5</v>
      </c>
    </row>
    <row r="12930" spans="1:15" s="53" customFormat="1" x14ac:dyDescent="0.45">
      <c r="A12930" s="53">
        <v>4010006406</v>
      </c>
      <c r="B12930" s="53" t="s">
        <v>8844</v>
      </c>
      <c r="C12930" s="53">
        <v>300</v>
      </c>
      <c r="D12930" s="53">
        <v>82175</v>
      </c>
      <c r="G12930" s="52">
        <v>87</v>
      </c>
      <c r="H12930" s="52">
        <f t="shared" si="603"/>
        <v>29.58</v>
      </c>
      <c r="I12930" s="52">
        <f t="shared" si="604"/>
        <v>17.07</v>
      </c>
      <c r="J12930" s="52">
        <f t="shared" si="605"/>
        <v>60.9</v>
      </c>
      <c r="K12930" s="52">
        <v>23.187999999999999</v>
      </c>
      <c r="L12930" s="52">
        <v>23.187999999999999</v>
      </c>
      <c r="M12930" s="52">
        <v>23.187999999999999</v>
      </c>
      <c r="N12930" s="52">
        <v>17.07</v>
      </c>
      <c r="O12930" s="52">
        <v>60.9</v>
      </c>
    </row>
    <row r="12931" spans="1:15" s="53" customFormat="1" x14ac:dyDescent="0.45">
      <c r="A12931" s="53">
        <v>4010006414</v>
      </c>
      <c r="B12931" s="53" t="s">
        <v>8845</v>
      </c>
      <c r="C12931" s="53">
        <v>300</v>
      </c>
      <c r="D12931" s="53">
        <v>83020</v>
      </c>
      <c r="G12931" s="52">
        <v>81</v>
      </c>
      <c r="H12931" s="52">
        <f t="shared" ref="H12931:H12994" si="606">G12931*(1-0.66)</f>
        <v>27.54</v>
      </c>
      <c r="I12931" s="52">
        <f t="shared" ref="I12931:I12994" si="607">MIN(K12931,L12931,M12931,N12931,O12931)</f>
        <v>11.58</v>
      </c>
      <c r="J12931" s="52">
        <f t="shared" ref="J12931:J12994" si="608">MAX(K12931,L12931,M12931,N12931,O12931)</f>
        <v>56.699999999999996</v>
      </c>
      <c r="K12931" s="52">
        <v>15.730000000000002</v>
      </c>
      <c r="L12931" s="52">
        <v>15.730000000000002</v>
      </c>
      <c r="M12931" s="52">
        <v>15.730000000000002</v>
      </c>
      <c r="N12931" s="52">
        <v>11.58</v>
      </c>
      <c r="O12931" s="52">
        <v>56.699999999999996</v>
      </c>
    </row>
    <row r="12932" spans="1:15" s="53" customFormat="1" x14ac:dyDescent="0.45">
      <c r="A12932" s="53">
        <v>4010006425</v>
      </c>
      <c r="B12932" s="53" t="s">
        <v>8755</v>
      </c>
      <c r="C12932" s="53">
        <v>300</v>
      </c>
      <c r="D12932" s="53">
        <v>83070</v>
      </c>
      <c r="G12932" s="52">
        <v>80</v>
      </c>
      <c r="H12932" s="52">
        <f t="shared" si="606"/>
        <v>27.199999999999996</v>
      </c>
      <c r="I12932" s="52">
        <f t="shared" si="607"/>
        <v>4.28</v>
      </c>
      <c r="J12932" s="52">
        <f t="shared" si="608"/>
        <v>56</v>
      </c>
      <c r="K12932" s="52">
        <v>5.7969999999999997</v>
      </c>
      <c r="L12932" s="52">
        <v>5.7969999999999997</v>
      </c>
      <c r="M12932" s="52">
        <v>5.7969999999999997</v>
      </c>
      <c r="N12932" s="52">
        <v>4.28</v>
      </c>
      <c r="O12932" s="52">
        <v>56</v>
      </c>
    </row>
    <row r="12933" spans="1:15" s="53" customFormat="1" x14ac:dyDescent="0.45">
      <c r="A12933" s="53">
        <v>4010006436</v>
      </c>
      <c r="B12933" s="53" t="s">
        <v>3708</v>
      </c>
      <c r="C12933" s="53">
        <v>300</v>
      </c>
      <c r="D12933" s="53">
        <v>87350</v>
      </c>
      <c r="G12933" s="52">
        <v>125</v>
      </c>
      <c r="H12933" s="52">
        <f t="shared" si="606"/>
        <v>42.499999999999993</v>
      </c>
      <c r="I12933" s="52">
        <f t="shared" si="607"/>
        <v>10.38</v>
      </c>
      <c r="J12933" s="52">
        <f t="shared" si="608"/>
        <v>87.5</v>
      </c>
      <c r="K12933" s="52">
        <v>14.091000000000001</v>
      </c>
      <c r="L12933" s="52">
        <v>14.091000000000001</v>
      </c>
      <c r="M12933" s="52">
        <v>14.091000000000001</v>
      </c>
      <c r="N12933" s="52">
        <v>10.38</v>
      </c>
      <c r="O12933" s="52">
        <v>87.5</v>
      </c>
    </row>
    <row r="12934" spans="1:15" s="53" customFormat="1" x14ac:dyDescent="0.45">
      <c r="A12934" s="53">
        <v>4010006437</v>
      </c>
      <c r="B12934" s="53" t="s">
        <v>8846</v>
      </c>
      <c r="C12934" s="53">
        <v>302</v>
      </c>
      <c r="D12934" s="53">
        <v>86008</v>
      </c>
      <c r="G12934" s="52">
        <v>54.5</v>
      </c>
      <c r="H12934" s="52">
        <f t="shared" si="606"/>
        <v>18.529999999999998</v>
      </c>
      <c r="I12934" s="52">
        <f t="shared" si="607"/>
        <v>16.14</v>
      </c>
      <c r="J12934" s="52">
        <f t="shared" si="608"/>
        <v>38.15</v>
      </c>
      <c r="K12934" s="52">
        <v>21.923000000000002</v>
      </c>
      <c r="L12934" s="52">
        <v>21.923000000000002</v>
      </c>
      <c r="M12934" s="52">
        <v>21.923000000000002</v>
      </c>
      <c r="N12934" s="52">
        <v>16.14</v>
      </c>
      <c r="O12934" s="52">
        <v>38.15</v>
      </c>
    </row>
    <row r="12935" spans="1:15" s="53" customFormat="1" x14ac:dyDescent="0.45">
      <c r="A12935" s="53">
        <v>4010006440</v>
      </c>
      <c r="B12935" s="53" t="s">
        <v>8756</v>
      </c>
      <c r="C12935" s="53">
        <v>300</v>
      </c>
      <c r="D12935" s="53">
        <v>86708</v>
      </c>
      <c r="G12935" s="52">
        <v>119</v>
      </c>
      <c r="H12935" s="52">
        <f t="shared" si="606"/>
        <v>40.459999999999994</v>
      </c>
      <c r="I12935" s="52">
        <f t="shared" si="607"/>
        <v>11.15</v>
      </c>
      <c r="J12935" s="52">
        <f t="shared" si="608"/>
        <v>83.3</v>
      </c>
      <c r="K12935" s="52">
        <v>15.136000000000001</v>
      </c>
      <c r="L12935" s="52">
        <v>15.136000000000001</v>
      </c>
      <c r="M12935" s="52">
        <v>15.136000000000001</v>
      </c>
      <c r="N12935" s="52">
        <v>11.15</v>
      </c>
      <c r="O12935" s="52">
        <v>83.3</v>
      </c>
    </row>
    <row r="12936" spans="1:15" s="53" customFormat="1" x14ac:dyDescent="0.45">
      <c r="A12936" s="53">
        <v>4010006452</v>
      </c>
      <c r="B12936" s="53" t="s">
        <v>3717</v>
      </c>
      <c r="C12936" s="53">
        <v>300</v>
      </c>
      <c r="D12936" s="53">
        <v>86708</v>
      </c>
      <c r="G12936" s="52">
        <v>96</v>
      </c>
      <c r="H12936" s="52">
        <f t="shared" si="606"/>
        <v>32.64</v>
      </c>
      <c r="I12936" s="52">
        <f t="shared" si="607"/>
        <v>11.15</v>
      </c>
      <c r="J12936" s="52">
        <f t="shared" si="608"/>
        <v>67.199999999999989</v>
      </c>
      <c r="K12936" s="52">
        <v>15.136000000000001</v>
      </c>
      <c r="L12936" s="52">
        <v>15.136000000000001</v>
      </c>
      <c r="M12936" s="52">
        <v>15.136000000000001</v>
      </c>
      <c r="N12936" s="52">
        <v>11.15</v>
      </c>
      <c r="O12936" s="52">
        <v>67.199999999999989</v>
      </c>
    </row>
    <row r="12937" spans="1:15" s="53" customFormat="1" x14ac:dyDescent="0.45">
      <c r="A12937" s="53">
        <v>4010006453</v>
      </c>
      <c r="B12937" s="53" t="s">
        <v>8927</v>
      </c>
      <c r="C12937" s="53">
        <v>300</v>
      </c>
      <c r="D12937" s="53">
        <v>87521</v>
      </c>
      <c r="G12937" s="52">
        <v>243</v>
      </c>
      <c r="H12937" s="52">
        <f t="shared" si="606"/>
        <v>82.61999999999999</v>
      </c>
      <c r="I12937" s="52">
        <f t="shared" si="607"/>
        <v>31.58</v>
      </c>
      <c r="J12937" s="52">
        <f t="shared" si="608"/>
        <v>170.1</v>
      </c>
      <c r="K12937" s="52">
        <v>42.889000000000003</v>
      </c>
      <c r="L12937" s="52">
        <v>42.889000000000003</v>
      </c>
      <c r="M12937" s="52">
        <v>42.889000000000003</v>
      </c>
      <c r="N12937" s="52">
        <v>31.58</v>
      </c>
      <c r="O12937" s="52">
        <v>170.1</v>
      </c>
    </row>
    <row r="12938" spans="1:15" s="53" customFormat="1" x14ac:dyDescent="0.45">
      <c r="A12938" s="53">
        <v>4010006474</v>
      </c>
      <c r="B12938" s="53" t="s">
        <v>6524</v>
      </c>
      <c r="C12938" s="53">
        <v>300</v>
      </c>
      <c r="D12938" s="53">
        <v>87254</v>
      </c>
      <c r="G12938" s="52">
        <v>125</v>
      </c>
      <c r="H12938" s="52">
        <f t="shared" si="606"/>
        <v>42.499999999999993</v>
      </c>
      <c r="I12938" s="52">
        <f t="shared" si="607"/>
        <v>17.600000000000001</v>
      </c>
      <c r="J12938" s="52">
        <f t="shared" si="608"/>
        <v>87.5</v>
      </c>
      <c r="K12938" s="52">
        <v>23.903000000000002</v>
      </c>
      <c r="L12938" s="52">
        <v>23.903000000000002</v>
      </c>
      <c r="M12938" s="52">
        <v>23.903000000000002</v>
      </c>
      <c r="N12938" s="52">
        <v>17.600000000000001</v>
      </c>
      <c r="O12938" s="52">
        <v>87.5</v>
      </c>
    </row>
    <row r="12939" spans="1:15" s="53" customFormat="1" x14ac:dyDescent="0.45">
      <c r="A12939" s="53">
        <v>4010006493</v>
      </c>
      <c r="B12939" s="53" t="s">
        <v>6525</v>
      </c>
      <c r="C12939" s="53">
        <v>300</v>
      </c>
      <c r="D12939" s="53">
        <v>83090</v>
      </c>
      <c r="G12939" s="52">
        <v>239</v>
      </c>
      <c r="H12939" s="52">
        <f t="shared" si="606"/>
        <v>81.259999999999991</v>
      </c>
      <c r="I12939" s="52">
        <f t="shared" si="607"/>
        <v>16.13</v>
      </c>
      <c r="J12939" s="52">
        <f t="shared" si="608"/>
        <v>167.29999999999998</v>
      </c>
      <c r="K12939" s="52">
        <v>20.614000000000001</v>
      </c>
      <c r="L12939" s="52">
        <v>20.614000000000001</v>
      </c>
      <c r="M12939" s="52">
        <v>20.614000000000001</v>
      </c>
      <c r="N12939" s="52">
        <v>16.13</v>
      </c>
      <c r="O12939" s="52">
        <v>167.29999999999998</v>
      </c>
    </row>
    <row r="12940" spans="1:15" s="53" customFormat="1" x14ac:dyDescent="0.45">
      <c r="A12940" s="53">
        <v>4010006500</v>
      </c>
      <c r="B12940" s="53" t="s">
        <v>8849</v>
      </c>
      <c r="C12940" s="53">
        <v>300</v>
      </c>
      <c r="D12940" s="53">
        <v>86703</v>
      </c>
      <c r="G12940" s="52">
        <v>176</v>
      </c>
      <c r="H12940" s="52">
        <f t="shared" si="606"/>
        <v>59.839999999999996</v>
      </c>
      <c r="I12940" s="52">
        <f t="shared" si="607"/>
        <v>12.34</v>
      </c>
      <c r="J12940" s="52">
        <f t="shared" si="608"/>
        <v>123.19999999999999</v>
      </c>
      <c r="K12940" s="52">
        <v>16.753</v>
      </c>
      <c r="L12940" s="52">
        <v>16.753</v>
      </c>
      <c r="M12940" s="52">
        <v>16.753</v>
      </c>
      <c r="N12940" s="52">
        <v>12.34</v>
      </c>
      <c r="O12940" s="52">
        <v>123.19999999999999</v>
      </c>
    </row>
    <row r="12941" spans="1:15" s="53" customFormat="1" x14ac:dyDescent="0.45">
      <c r="A12941" s="53">
        <v>4010006512</v>
      </c>
      <c r="B12941" s="53" t="s">
        <v>6526</v>
      </c>
      <c r="C12941" s="53">
        <v>300</v>
      </c>
      <c r="D12941" s="53">
        <v>83491</v>
      </c>
      <c r="G12941" s="52">
        <v>188</v>
      </c>
      <c r="H12941" s="52">
        <f t="shared" si="606"/>
        <v>63.919999999999995</v>
      </c>
      <c r="I12941" s="52">
        <f t="shared" si="607"/>
        <v>16.11</v>
      </c>
      <c r="J12941" s="52">
        <f t="shared" si="608"/>
        <v>131.6</v>
      </c>
      <c r="K12941" s="52">
        <v>21.417000000000002</v>
      </c>
      <c r="L12941" s="52">
        <v>21.417000000000002</v>
      </c>
      <c r="M12941" s="52">
        <v>21.417000000000002</v>
      </c>
      <c r="N12941" s="52">
        <v>16.11</v>
      </c>
      <c r="O12941" s="52">
        <v>131.6</v>
      </c>
    </row>
    <row r="12942" spans="1:15" s="53" customFormat="1" x14ac:dyDescent="0.45">
      <c r="A12942" s="53">
        <v>4010006527</v>
      </c>
      <c r="B12942" s="53" t="s">
        <v>7814</v>
      </c>
      <c r="C12942" s="53">
        <v>301</v>
      </c>
      <c r="D12942" s="53">
        <v>82040</v>
      </c>
      <c r="G12942" s="52">
        <v>33.9</v>
      </c>
      <c r="H12942" s="52">
        <f t="shared" si="606"/>
        <v>11.525999999999998</v>
      </c>
      <c r="I12942" s="52">
        <f t="shared" si="607"/>
        <v>4.46</v>
      </c>
      <c r="J12942" s="52">
        <f t="shared" si="608"/>
        <v>23.729999999999997</v>
      </c>
      <c r="K12942" s="52">
        <v>6.0500000000000007</v>
      </c>
      <c r="L12942" s="52">
        <v>6.0500000000000007</v>
      </c>
      <c r="M12942" s="52">
        <v>6.0500000000000007</v>
      </c>
      <c r="N12942" s="52">
        <v>4.46</v>
      </c>
      <c r="O12942" s="52">
        <v>23.729999999999997</v>
      </c>
    </row>
    <row r="12943" spans="1:15" s="53" customFormat="1" x14ac:dyDescent="0.45">
      <c r="A12943" s="53">
        <v>4010006540</v>
      </c>
      <c r="B12943" s="53" t="s">
        <v>8928</v>
      </c>
      <c r="C12943" s="53">
        <v>300</v>
      </c>
      <c r="D12943" s="53">
        <v>82784</v>
      </c>
      <c r="G12943" s="52">
        <v>101</v>
      </c>
      <c r="H12943" s="52">
        <f t="shared" si="606"/>
        <v>34.339999999999996</v>
      </c>
      <c r="I12943" s="52">
        <f t="shared" si="607"/>
        <v>8.3699999999999992</v>
      </c>
      <c r="J12943" s="52">
        <f t="shared" si="608"/>
        <v>70.699999999999989</v>
      </c>
      <c r="K12943" s="52">
        <v>11.374000000000001</v>
      </c>
      <c r="L12943" s="52">
        <v>11.374000000000001</v>
      </c>
      <c r="M12943" s="52">
        <v>11.374000000000001</v>
      </c>
      <c r="N12943" s="52">
        <v>8.3699999999999992</v>
      </c>
      <c r="O12943" s="52">
        <v>70.699999999999989</v>
      </c>
    </row>
    <row r="12944" spans="1:15" s="53" customFormat="1" x14ac:dyDescent="0.45">
      <c r="A12944" s="53">
        <v>4010006562</v>
      </c>
      <c r="B12944" s="53" t="s">
        <v>8850</v>
      </c>
      <c r="C12944" s="53">
        <v>300</v>
      </c>
      <c r="D12944" s="53">
        <v>83520</v>
      </c>
      <c r="G12944" s="52">
        <v>48.59</v>
      </c>
      <c r="H12944" s="52">
        <f t="shared" si="606"/>
        <v>16.520599999999998</v>
      </c>
      <c r="I12944" s="52">
        <f t="shared" si="607"/>
        <v>15.54</v>
      </c>
      <c r="J12944" s="52">
        <f t="shared" si="608"/>
        <v>34.012999999999998</v>
      </c>
      <c r="K12944" s="52">
        <v>17.701749999999997</v>
      </c>
      <c r="L12944" s="52">
        <v>17.701749999999997</v>
      </c>
      <c r="M12944" s="52">
        <v>17.701749999999997</v>
      </c>
      <c r="N12944" s="52">
        <v>15.54</v>
      </c>
      <c r="O12944" s="52">
        <v>34.012999999999998</v>
      </c>
    </row>
    <row r="12945" spans="1:15" s="53" customFormat="1" x14ac:dyDescent="0.45">
      <c r="A12945" s="53">
        <v>4010006590</v>
      </c>
      <c r="B12945" s="53" t="s">
        <v>6527</v>
      </c>
      <c r="C12945" s="53">
        <v>300</v>
      </c>
      <c r="D12945" s="53">
        <v>85540</v>
      </c>
      <c r="G12945" s="52">
        <v>103</v>
      </c>
      <c r="H12945" s="52">
        <f t="shared" si="606"/>
        <v>35.019999999999996</v>
      </c>
      <c r="I12945" s="52">
        <f t="shared" si="607"/>
        <v>7.74</v>
      </c>
      <c r="J12945" s="52">
        <f t="shared" si="608"/>
        <v>72.099999999999994</v>
      </c>
      <c r="K12945" s="52">
        <v>10.516000000000002</v>
      </c>
      <c r="L12945" s="52">
        <v>10.516000000000002</v>
      </c>
      <c r="M12945" s="52">
        <v>10.516000000000002</v>
      </c>
      <c r="N12945" s="52">
        <v>7.74</v>
      </c>
      <c r="O12945" s="52">
        <v>72.099999999999994</v>
      </c>
    </row>
    <row r="12946" spans="1:15" s="53" customFormat="1" x14ac:dyDescent="0.45">
      <c r="A12946" s="53">
        <v>4010006596</v>
      </c>
      <c r="B12946" s="53" t="s">
        <v>6528</v>
      </c>
      <c r="C12946" s="53">
        <v>300</v>
      </c>
      <c r="D12946" s="53">
        <v>80176</v>
      </c>
      <c r="G12946" s="52">
        <v>183</v>
      </c>
      <c r="H12946" s="52">
        <f t="shared" si="606"/>
        <v>62.219999999999992</v>
      </c>
      <c r="I12946" s="52">
        <f t="shared" si="607"/>
        <v>13.22</v>
      </c>
      <c r="J12946" s="52">
        <f t="shared" si="608"/>
        <v>128.1</v>
      </c>
      <c r="K12946" s="52">
        <v>17.952000000000002</v>
      </c>
      <c r="L12946" s="52">
        <v>17.952000000000002</v>
      </c>
      <c r="M12946" s="52">
        <v>17.952000000000002</v>
      </c>
      <c r="N12946" s="52">
        <v>13.22</v>
      </c>
      <c r="O12946" s="52">
        <v>128.1</v>
      </c>
    </row>
    <row r="12947" spans="1:15" s="53" customFormat="1" x14ac:dyDescent="0.45">
      <c r="A12947" s="53">
        <v>4010006628</v>
      </c>
      <c r="B12947" s="53" t="s">
        <v>8851</v>
      </c>
      <c r="C12947" s="53">
        <v>300</v>
      </c>
      <c r="D12947" s="53">
        <v>83519</v>
      </c>
      <c r="G12947" s="52">
        <v>217</v>
      </c>
      <c r="H12947" s="52">
        <f t="shared" si="606"/>
        <v>73.779999999999987</v>
      </c>
      <c r="I12947" s="52">
        <f t="shared" si="607"/>
        <v>16.559999999999999</v>
      </c>
      <c r="J12947" s="52">
        <f t="shared" si="608"/>
        <v>151.89999999999998</v>
      </c>
      <c r="K12947" s="52">
        <v>18.859999999999996</v>
      </c>
      <c r="L12947" s="52">
        <v>18.859999999999996</v>
      </c>
      <c r="M12947" s="52">
        <v>18.859999999999996</v>
      </c>
      <c r="N12947" s="52">
        <v>16.559999999999999</v>
      </c>
      <c r="O12947" s="52">
        <v>151.89999999999998</v>
      </c>
    </row>
    <row r="12948" spans="1:15" s="53" customFormat="1" x14ac:dyDescent="0.45">
      <c r="A12948" s="53">
        <v>4010006640</v>
      </c>
      <c r="B12948" s="53" t="s">
        <v>6535</v>
      </c>
      <c r="C12948" s="53">
        <v>300</v>
      </c>
      <c r="D12948" s="53">
        <v>83825</v>
      </c>
      <c r="G12948" s="52">
        <v>165</v>
      </c>
      <c r="H12948" s="52">
        <f t="shared" si="606"/>
        <v>56.099999999999994</v>
      </c>
      <c r="I12948" s="52">
        <f t="shared" si="607"/>
        <v>14.63</v>
      </c>
      <c r="J12948" s="52">
        <f t="shared" si="608"/>
        <v>115.49999999999999</v>
      </c>
      <c r="K12948" s="52">
        <v>19.866</v>
      </c>
      <c r="L12948" s="52">
        <v>19.866</v>
      </c>
      <c r="M12948" s="52">
        <v>19.866</v>
      </c>
      <c r="N12948" s="52">
        <v>14.63</v>
      </c>
      <c r="O12948" s="52">
        <v>115.49999999999999</v>
      </c>
    </row>
    <row r="12949" spans="1:15" s="53" customFormat="1" x14ac:dyDescent="0.45">
      <c r="A12949" s="53">
        <v>4010006684</v>
      </c>
      <c r="B12949" s="53" t="s">
        <v>3718</v>
      </c>
      <c r="C12949" s="53">
        <v>300</v>
      </c>
      <c r="D12949" s="53">
        <v>83873</v>
      </c>
      <c r="G12949" s="52">
        <v>60</v>
      </c>
      <c r="H12949" s="52">
        <f t="shared" si="606"/>
        <v>20.399999999999999</v>
      </c>
      <c r="I12949" s="52">
        <f t="shared" si="607"/>
        <v>15.48</v>
      </c>
      <c r="J12949" s="52">
        <f t="shared" si="608"/>
        <v>42</v>
      </c>
      <c r="K12949" s="52">
        <v>21.032000000000004</v>
      </c>
      <c r="L12949" s="52">
        <v>21.032000000000004</v>
      </c>
      <c r="M12949" s="52">
        <v>21.032000000000004</v>
      </c>
      <c r="N12949" s="52">
        <v>15.48</v>
      </c>
      <c r="O12949" s="52">
        <v>42</v>
      </c>
    </row>
    <row r="12950" spans="1:15" s="53" customFormat="1" x14ac:dyDescent="0.45">
      <c r="A12950" s="53">
        <v>4010006686</v>
      </c>
      <c r="B12950" s="53" t="s">
        <v>8929</v>
      </c>
      <c r="C12950" s="53">
        <v>300</v>
      </c>
      <c r="D12950" s="53">
        <v>83874</v>
      </c>
      <c r="G12950" s="52">
        <v>170</v>
      </c>
      <c r="H12950" s="52">
        <f t="shared" si="606"/>
        <v>57.8</v>
      </c>
      <c r="I12950" s="52">
        <f t="shared" si="607"/>
        <v>11.63</v>
      </c>
      <c r="J12950" s="52">
        <f t="shared" si="608"/>
        <v>118.99999999999999</v>
      </c>
      <c r="K12950" s="52">
        <v>15.785</v>
      </c>
      <c r="L12950" s="52">
        <v>15.785</v>
      </c>
      <c r="M12950" s="52">
        <v>15.785</v>
      </c>
      <c r="N12950" s="52">
        <v>11.63</v>
      </c>
      <c r="O12950" s="52">
        <v>118.99999999999999</v>
      </c>
    </row>
    <row r="12951" spans="1:15" s="53" customFormat="1" x14ac:dyDescent="0.45">
      <c r="A12951" s="53">
        <v>4010006712</v>
      </c>
      <c r="B12951" s="53" t="s">
        <v>6536</v>
      </c>
      <c r="C12951" s="53">
        <v>300</v>
      </c>
      <c r="D12951" s="53">
        <v>87177</v>
      </c>
      <c r="G12951" s="52">
        <v>97</v>
      </c>
      <c r="H12951" s="52">
        <f t="shared" si="606"/>
        <v>32.979999999999997</v>
      </c>
      <c r="I12951" s="52">
        <f t="shared" si="607"/>
        <v>8.01</v>
      </c>
      <c r="J12951" s="52">
        <f t="shared" si="608"/>
        <v>67.899999999999991</v>
      </c>
      <c r="K12951" s="52">
        <v>10.879000000000001</v>
      </c>
      <c r="L12951" s="52">
        <v>10.879000000000001</v>
      </c>
      <c r="M12951" s="52">
        <v>10.879000000000001</v>
      </c>
      <c r="N12951" s="52">
        <v>8.01</v>
      </c>
      <c r="O12951" s="52">
        <v>67.899999999999991</v>
      </c>
    </row>
    <row r="12952" spans="1:15" s="53" customFormat="1" x14ac:dyDescent="0.45">
      <c r="A12952" s="53">
        <v>4010006714</v>
      </c>
      <c r="B12952" s="53" t="s">
        <v>6537</v>
      </c>
      <c r="C12952" s="53">
        <v>301</v>
      </c>
      <c r="D12952" s="53">
        <v>83970</v>
      </c>
      <c r="G12952" s="52">
        <v>259.89999999999998</v>
      </c>
      <c r="H12952" s="52">
        <f t="shared" si="606"/>
        <v>88.365999999999985</v>
      </c>
      <c r="I12952" s="52">
        <f t="shared" si="607"/>
        <v>37.15</v>
      </c>
      <c r="J12952" s="52">
        <f t="shared" si="608"/>
        <v>181.92999999999998</v>
      </c>
      <c r="K12952" s="52">
        <v>50.446000000000005</v>
      </c>
      <c r="L12952" s="52">
        <v>50.446000000000005</v>
      </c>
      <c r="M12952" s="52">
        <v>50.446000000000005</v>
      </c>
      <c r="N12952" s="52">
        <v>37.15</v>
      </c>
      <c r="O12952" s="52">
        <v>181.92999999999998</v>
      </c>
    </row>
    <row r="12953" spans="1:15" s="53" customFormat="1" x14ac:dyDescent="0.45">
      <c r="A12953" s="53">
        <v>4010006723</v>
      </c>
      <c r="B12953" s="53" t="s">
        <v>3719</v>
      </c>
      <c r="C12953" s="53">
        <v>300</v>
      </c>
      <c r="D12953" s="53">
        <v>87081</v>
      </c>
      <c r="G12953" s="52">
        <v>94</v>
      </c>
      <c r="H12953" s="52">
        <f t="shared" si="606"/>
        <v>31.959999999999997</v>
      </c>
      <c r="I12953" s="52">
        <f t="shared" si="607"/>
        <v>5.97</v>
      </c>
      <c r="J12953" s="52">
        <f t="shared" si="608"/>
        <v>65.8</v>
      </c>
      <c r="K12953" s="52">
        <v>8.0960000000000019</v>
      </c>
      <c r="L12953" s="52">
        <v>8.0960000000000019</v>
      </c>
      <c r="M12953" s="52">
        <v>8.0960000000000019</v>
      </c>
      <c r="N12953" s="52">
        <v>5.97</v>
      </c>
      <c r="O12953" s="52">
        <v>65.8</v>
      </c>
    </row>
    <row r="12954" spans="1:15" s="53" customFormat="1" x14ac:dyDescent="0.45">
      <c r="A12954" s="53">
        <v>4010006730</v>
      </c>
      <c r="B12954" s="53" t="s">
        <v>6538</v>
      </c>
      <c r="C12954" s="53">
        <v>300</v>
      </c>
      <c r="D12954" s="53">
        <v>84030</v>
      </c>
      <c r="G12954" s="52">
        <v>155</v>
      </c>
      <c r="H12954" s="52">
        <f t="shared" si="606"/>
        <v>52.699999999999996</v>
      </c>
      <c r="I12954" s="52">
        <f t="shared" si="607"/>
        <v>4.95</v>
      </c>
      <c r="J12954" s="52">
        <f t="shared" si="608"/>
        <v>108.5</v>
      </c>
      <c r="K12954" s="52">
        <v>6.721000000000001</v>
      </c>
      <c r="L12954" s="52">
        <v>6.721000000000001</v>
      </c>
      <c r="M12954" s="52">
        <v>6.721000000000001</v>
      </c>
      <c r="N12954" s="52">
        <v>4.95</v>
      </c>
      <c r="O12954" s="52">
        <v>108.5</v>
      </c>
    </row>
    <row r="12955" spans="1:15" s="53" customFormat="1" x14ac:dyDescent="0.45">
      <c r="A12955" s="53">
        <v>4010006738</v>
      </c>
      <c r="B12955" s="53" t="s">
        <v>8930</v>
      </c>
      <c r="C12955" s="53">
        <v>300</v>
      </c>
      <c r="D12955" s="53">
        <v>84311</v>
      </c>
      <c r="G12955" s="52">
        <v>349</v>
      </c>
      <c r="H12955" s="52">
        <f t="shared" si="606"/>
        <v>118.65999999999998</v>
      </c>
      <c r="I12955" s="52">
        <f t="shared" si="607"/>
        <v>7.29</v>
      </c>
      <c r="J12955" s="52">
        <f t="shared" si="608"/>
        <v>244.29999999999998</v>
      </c>
      <c r="K12955" s="52">
        <v>8.8457500000000007</v>
      </c>
      <c r="L12955" s="52">
        <v>8.8457500000000007</v>
      </c>
      <c r="M12955" s="52">
        <v>8.8457500000000007</v>
      </c>
      <c r="N12955" s="52">
        <v>7.29</v>
      </c>
      <c r="O12955" s="52">
        <v>244.29999999999998</v>
      </c>
    </row>
    <row r="12956" spans="1:15" s="53" customFormat="1" x14ac:dyDescent="0.45">
      <c r="A12956" s="53">
        <v>4010006763</v>
      </c>
      <c r="B12956" s="53" t="s">
        <v>8931</v>
      </c>
      <c r="C12956" s="53">
        <v>300</v>
      </c>
      <c r="D12956" s="53">
        <v>84234</v>
      </c>
      <c r="G12956" s="52">
        <v>380</v>
      </c>
      <c r="H12956" s="52">
        <f t="shared" si="606"/>
        <v>129.19999999999999</v>
      </c>
      <c r="I12956" s="52">
        <f t="shared" si="607"/>
        <v>58.39</v>
      </c>
      <c r="J12956" s="52">
        <f t="shared" si="608"/>
        <v>266</v>
      </c>
      <c r="K12956" s="52">
        <v>79.299000000000007</v>
      </c>
      <c r="L12956" s="52">
        <v>79.299000000000007</v>
      </c>
      <c r="M12956" s="52">
        <v>79.299000000000007</v>
      </c>
      <c r="N12956" s="52">
        <v>58.39</v>
      </c>
      <c r="O12956" s="52">
        <v>266</v>
      </c>
    </row>
    <row r="12957" spans="1:15" s="53" customFormat="1" x14ac:dyDescent="0.45">
      <c r="A12957" s="53">
        <v>4010006764</v>
      </c>
      <c r="B12957" s="53" t="s">
        <v>3720</v>
      </c>
      <c r="C12957" s="53">
        <v>300</v>
      </c>
      <c r="D12957" s="53">
        <v>84206</v>
      </c>
      <c r="G12957" s="52">
        <v>183</v>
      </c>
      <c r="H12957" s="52">
        <f t="shared" si="606"/>
        <v>62.219999999999992</v>
      </c>
      <c r="I12957" s="52">
        <f t="shared" si="607"/>
        <v>24.02</v>
      </c>
      <c r="J12957" s="52">
        <f t="shared" si="608"/>
        <v>128.1</v>
      </c>
      <c r="K12957" s="52">
        <v>27.357250000000001</v>
      </c>
      <c r="L12957" s="52">
        <v>27.357250000000001</v>
      </c>
      <c r="M12957" s="52">
        <v>27.357250000000001</v>
      </c>
      <c r="N12957" s="52">
        <v>24.02</v>
      </c>
      <c r="O12957" s="52">
        <v>128.1</v>
      </c>
    </row>
    <row r="12958" spans="1:15" s="53" customFormat="1" x14ac:dyDescent="0.45">
      <c r="A12958" s="53">
        <v>4010006776</v>
      </c>
      <c r="B12958" s="53" t="s">
        <v>8932</v>
      </c>
      <c r="C12958" s="53">
        <v>300</v>
      </c>
      <c r="D12958" s="53">
        <v>84166</v>
      </c>
      <c r="G12958" s="52">
        <v>180</v>
      </c>
      <c r="H12958" s="52">
        <f t="shared" si="606"/>
        <v>61.199999999999996</v>
      </c>
      <c r="I12958" s="52">
        <f t="shared" si="607"/>
        <v>16.05</v>
      </c>
      <c r="J12958" s="52">
        <f t="shared" si="608"/>
        <v>125.99999999999999</v>
      </c>
      <c r="K12958" s="52">
        <v>21.791</v>
      </c>
      <c r="L12958" s="52">
        <v>21.791</v>
      </c>
      <c r="M12958" s="52">
        <v>21.791</v>
      </c>
      <c r="N12958" s="52">
        <v>16.05</v>
      </c>
      <c r="O12958" s="52">
        <v>125.99999999999999</v>
      </c>
    </row>
    <row r="12959" spans="1:15" s="53" customFormat="1" x14ac:dyDescent="0.45">
      <c r="A12959" s="53">
        <v>4010006793</v>
      </c>
      <c r="B12959" s="53" t="s">
        <v>3721</v>
      </c>
      <c r="C12959" s="53">
        <v>300</v>
      </c>
      <c r="D12959" s="53">
        <v>82747</v>
      </c>
      <c r="G12959" s="52">
        <v>177.61</v>
      </c>
      <c r="H12959" s="52">
        <f t="shared" si="606"/>
        <v>60.3874</v>
      </c>
      <c r="I12959" s="52">
        <f t="shared" si="607"/>
        <v>15.89</v>
      </c>
      <c r="J12959" s="52">
        <f t="shared" si="608"/>
        <v>124.327</v>
      </c>
      <c r="K12959" s="52">
        <v>21.175000000000001</v>
      </c>
      <c r="L12959" s="52">
        <v>21.175000000000001</v>
      </c>
      <c r="M12959" s="52">
        <v>21.175000000000001</v>
      </c>
      <c r="N12959" s="52">
        <v>15.89</v>
      </c>
      <c r="O12959" s="52">
        <v>124.327</v>
      </c>
    </row>
    <row r="12960" spans="1:15" s="53" customFormat="1" x14ac:dyDescent="0.45">
      <c r="A12960" s="53">
        <v>4010006824</v>
      </c>
      <c r="B12960" s="53" t="s">
        <v>3722</v>
      </c>
      <c r="C12960" s="53">
        <v>300</v>
      </c>
      <c r="D12960" s="53">
        <v>83497</v>
      </c>
      <c r="G12960" s="52">
        <v>136</v>
      </c>
      <c r="H12960" s="52">
        <f t="shared" si="606"/>
        <v>46.239999999999995</v>
      </c>
      <c r="I12960" s="52">
        <f t="shared" si="607"/>
        <v>11.61</v>
      </c>
      <c r="J12960" s="52">
        <f t="shared" si="608"/>
        <v>95.199999999999989</v>
      </c>
      <c r="K12960" s="52">
        <v>15.763000000000002</v>
      </c>
      <c r="L12960" s="52">
        <v>15.763000000000002</v>
      </c>
      <c r="M12960" s="52">
        <v>15.763000000000002</v>
      </c>
      <c r="N12960" s="52">
        <v>11.61</v>
      </c>
      <c r="O12960" s="52">
        <v>95.199999999999989</v>
      </c>
    </row>
    <row r="12961" spans="1:15" s="53" customFormat="1" x14ac:dyDescent="0.45">
      <c r="A12961" s="53">
        <v>4010006827</v>
      </c>
      <c r="B12961" s="53" t="s">
        <v>3723</v>
      </c>
      <c r="C12961" s="53">
        <v>300</v>
      </c>
      <c r="D12961" s="53">
        <v>87427</v>
      </c>
      <c r="G12961" s="52">
        <v>118</v>
      </c>
      <c r="H12961" s="52">
        <f t="shared" si="606"/>
        <v>40.119999999999997</v>
      </c>
      <c r="I12961" s="52">
        <f t="shared" si="607"/>
        <v>10.78</v>
      </c>
      <c r="J12961" s="52">
        <f t="shared" si="608"/>
        <v>82.6</v>
      </c>
      <c r="K12961" s="52">
        <v>14.652000000000001</v>
      </c>
      <c r="L12961" s="52">
        <v>14.652000000000001</v>
      </c>
      <c r="M12961" s="52">
        <v>14.652000000000001</v>
      </c>
      <c r="N12961" s="52">
        <v>10.78</v>
      </c>
      <c r="O12961" s="52">
        <v>82.6</v>
      </c>
    </row>
    <row r="12962" spans="1:15" s="53" customFormat="1" x14ac:dyDescent="0.45">
      <c r="A12962" s="53">
        <v>4010006839</v>
      </c>
      <c r="B12962" s="53" t="s">
        <v>9032</v>
      </c>
      <c r="C12962" s="53">
        <v>300</v>
      </c>
      <c r="D12962" s="53">
        <v>84402</v>
      </c>
      <c r="G12962" s="52">
        <v>163.85</v>
      </c>
      <c r="H12962" s="52">
        <f t="shared" si="606"/>
        <v>55.708999999999996</v>
      </c>
      <c r="I12962" s="52">
        <f t="shared" si="607"/>
        <v>22.92</v>
      </c>
      <c r="J12962" s="52">
        <f t="shared" si="608"/>
        <v>114.69499999999999</v>
      </c>
      <c r="K12962" s="52">
        <v>31.130000000000003</v>
      </c>
      <c r="L12962" s="52">
        <v>31.130000000000003</v>
      </c>
      <c r="M12962" s="52">
        <v>31.130000000000003</v>
      </c>
      <c r="N12962" s="52">
        <v>22.92</v>
      </c>
      <c r="O12962" s="52">
        <v>114.69499999999999</v>
      </c>
    </row>
    <row r="12963" spans="1:15" s="53" customFormat="1" x14ac:dyDescent="0.45">
      <c r="A12963" s="53">
        <v>4010006844</v>
      </c>
      <c r="B12963" s="53" t="s">
        <v>3724</v>
      </c>
      <c r="C12963" s="53">
        <v>300</v>
      </c>
      <c r="D12963" s="53">
        <v>84430</v>
      </c>
      <c r="G12963" s="52">
        <v>155</v>
      </c>
      <c r="H12963" s="52">
        <f t="shared" si="606"/>
        <v>52.699999999999996</v>
      </c>
      <c r="I12963" s="52">
        <f t="shared" si="607"/>
        <v>10.47</v>
      </c>
      <c r="J12963" s="52">
        <f t="shared" si="608"/>
        <v>108.5</v>
      </c>
      <c r="K12963" s="52">
        <v>14.223000000000001</v>
      </c>
      <c r="L12963" s="52">
        <v>14.223000000000001</v>
      </c>
      <c r="M12963" s="52">
        <v>14.223000000000001</v>
      </c>
      <c r="N12963" s="52">
        <v>10.47</v>
      </c>
      <c r="O12963" s="52">
        <v>108.5</v>
      </c>
    </row>
    <row r="12964" spans="1:15" s="53" customFormat="1" x14ac:dyDescent="0.45">
      <c r="A12964" s="53">
        <v>4010006856</v>
      </c>
      <c r="B12964" s="53" t="s">
        <v>8852</v>
      </c>
      <c r="C12964" s="53">
        <v>300</v>
      </c>
      <c r="D12964" s="53">
        <v>86777</v>
      </c>
      <c r="G12964" s="52">
        <v>136</v>
      </c>
      <c r="H12964" s="52">
        <f t="shared" si="606"/>
        <v>46.239999999999995</v>
      </c>
      <c r="I12964" s="52">
        <f t="shared" si="607"/>
        <v>12.95</v>
      </c>
      <c r="J12964" s="52">
        <f t="shared" si="608"/>
        <v>95.199999999999989</v>
      </c>
      <c r="K12964" s="52">
        <v>17.589000000000002</v>
      </c>
      <c r="L12964" s="52">
        <v>17.589000000000002</v>
      </c>
      <c r="M12964" s="52">
        <v>17.589000000000002</v>
      </c>
      <c r="N12964" s="52">
        <v>12.95</v>
      </c>
      <c r="O12964" s="52">
        <v>95.199999999999989</v>
      </c>
    </row>
    <row r="12965" spans="1:15" s="53" customFormat="1" x14ac:dyDescent="0.45">
      <c r="A12965" s="53">
        <v>4010006870</v>
      </c>
      <c r="B12965" s="53" t="s">
        <v>3725</v>
      </c>
      <c r="C12965" s="53">
        <v>301</v>
      </c>
      <c r="D12965" s="53">
        <v>84480</v>
      </c>
      <c r="G12965" s="52">
        <v>181</v>
      </c>
      <c r="H12965" s="52">
        <f t="shared" si="606"/>
        <v>61.539999999999992</v>
      </c>
      <c r="I12965" s="52">
        <f t="shared" si="607"/>
        <v>12.76</v>
      </c>
      <c r="J12965" s="52">
        <f t="shared" si="608"/>
        <v>126.69999999999999</v>
      </c>
      <c r="K12965" s="52">
        <v>17.325000000000003</v>
      </c>
      <c r="L12965" s="52">
        <v>17.325000000000003</v>
      </c>
      <c r="M12965" s="52">
        <v>17.325000000000003</v>
      </c>
      <c r="N12965" s="52">
        <v>12.76</v>
      </c>
      <c r="O12965" s="52">
        <v>126.69999999999999</v>
      </c>
    </row>
    <row r="12966" spans="1:15" s="53" customFormat="1" x14ac:dyDescent="0.45">
      <c r="A12966" s="53">
        <v>4010006884</v>
      </c>
      <c r="B12966" s="53" t="s">
        <v>3726</v>
      </c>
      <c r="C12966" s="53">
        <v>300</v>
      </c>
      <c r="D12966" s="53">
        <v>80202</v>
      </c>
      <c r="G12966" s="52">
        <v>154</v>
      </c>
      <c r="H12966" s="52">
        <f t="shared" si="606"/>
        <v>52.359999999999992</v>
      </c>
      <c r="I12966" s="52">
        <f t="shared" si="607"/>
        <v>12.19</v>
      </c>
      <c r="J12966" s="52">
        <f t="shared" si="608"/>
        <v>107.8</v>
      </c>
      <c r="K12966" s="52">
        <v>16.555000000000003</v>
      </c>
      <c r="L12966" s="52">
        <v>16.555000000000003</v>
      </c>
      <c r="M12966" s="52">
        <v>16.555000000000003</v>
      </c>
      <c r="N12966" s="52">
        <v>12.19</v>
      </c>
      <c r="O12966" s="52">
        <v>107.8</v>
      </c>
    </row>
    <row r="12967" spans="1:15" s="53" customFormat="1" x14ac:dyDescent="0.45">
      <c r="A12967" s="53">
        <v>4010006890</v>
      </c>
      <c r="B12967" s="53" t="s">
        <v>3727</v>
      </c>
      <c r="C12967" s="53">
        <v>300</v>
      </c>
      <c r="D12967" s="53">
        <v>84425</v>
      </c>
      <c r="G12967" s="52">
        <v>183.06</v>
      </c>
      <c r="H12967" s="52">
        <f t="shared" si="606"/>
        <v>62.240399999999994</v>
      </c>
      <c r="I12967" s="52">
        <f t="shared" si="607"/>
        <v>19.11</v>
      </c>
      <c r="J12967" s="52">
        <f t="shared" si="608"/>
        <v>128.142</v>
      </c>
      <c r="K12967" s="52">
        <v>25.949000000000002</v>
      </c>
      <c r="L12967" s="52">
        <v>25.949000000000002</v>
      </c>
      <c r="M12967" s="52">
        <v>25.949000000000002</v>
      </c>
      <c r="N12967" s="52">
        <v>19.11</v>
      </c>
      <c r="O12967" s="52">
        <v>128.142</v>
      </c>
    </row>
    <row r="12968" spans="1:15" s="53" customFormat="1" x14ac:dyDescent="0.45">
      <c r="A12968" s="53">
        <v>4010006891</v>
      </c>
      <c r="B12968" s="53" t="s">
        <v>9033</v>
      </c>
      <c r="C12968" s="53">
        <v>300</v>
      </c>
      <c r="D12968" s="53">
        <v>84590</v>
      </c>
      <c r="G12968" s="52">
        <v>151</v>
      </c>
      <c r="H12968" s="52">
        <f t="shared" si="606"/>
        <v>51.339999999999996</v>
      </c>
      <c r="I12968" s="52">
        <f t="shared" si="607"/>
        <v>10.45</v>
      </c>
      <c r="J12968" s="52">
        <f t="shared" si="608"/>
        <v>105.69999999999999</v>
      </c>
      <c r="K12968" s="52">
        <v>14.190000000000001</v>
      </c>
      <c r="L12968" s="52">
        <v>14.190000000000001</v>
      </c>
      <c r="M12968" s="52">
        <v>14.190000000000001</v>
      </c>
      <c r="N12968" s="52">
        <v>10.45</v>
      </c>
      <c r="O12968" s="52">
        <v>105.69999999999999</v>
      </c>
    </row>
    <row r="12969" spans="1:15" s="53" customFormat="1" x14ac:dyDescent="0.45">
      <c r="A12969" s="53">
        <v>4070000929</v>
      </c>
      <c r="B12969" s="53" t="s">
        <v>7066</v>
      </c>
      <c r="C12969" s="53">
        <v>637</v>
      </c>
      <c r="F12969" s="53" t="s">
        <v>4089</v>
      </c>
      <c r="G12969" s="52">
        <v>0</v>
      </c>
      <c r="H12969" s="52">
        <f t="shared" si="606"/>
        <v>0</v>
      </c>
      <c r="I12969" s="52">
        <f t="shared" si="607"/>
        <v>0</v>
      </c>
      <c r="J12969" s="52">
        <f t="shared" si="608"/>
        <v>0</v>
      </c>
      <c r="K12969" s="52" t="s">
        <v>23618</v>
      </c>
      <c r="L12969" s="52" t="s">
        <v>23618</v>
      </c>
      <c r="M12969" s="52" t="s">
        <v>23618</v>
      </c>
      <c r="N12969" s="52" t="s">
        <v>23618</v>
      </c>
      <c r="O12969" s="52" t="s">
        <v>23618</v>
      </c>
    </row>
    <row r="12970" spans="1:15" s="53" customFormat="1" x14ac:dyDescent="0.45">
      <c r="A12970" s="53">
        <v>4070000940</v>
      </c>
      <c r="B12970" s="53" t="s">
        <v>12487</v>
      </c>
      <c r="C12970" s="53">
        <v>637</v>
      </c>
      <c r="F12970" s="53" t="s">
        <v>4089</v>
      </c>
      <c r="G12970" s="52">
        <v>0</v>
      </c>
      <c r="H12970" s="52">
        <f t="shared" si="606"/>
        <v>0</v>
      </c>
      <c r="I12970" s="52">
        <f t="shared" si="607"/>
        <v>0</v>
      </c>
      <c r="J12970" s="52">
        <f t="shared" si="608"/>
        <v>0</v>
      </c>
      <c r="K12970" s="52" t="s">
        <v>23618</v>
      </c>
      <c r="L12970" s="52" t="s">
        <v>23618</v>
      </c>
      <c r="M12970" s="52" t="s">
        <v>23618</v>
      </c>
      <c r="N12970" s="52" t="s">
        <v>23618</v>
      </c>
      <c r="O12970" s="52" t="s">
        <v>23618</v>
      </c>
    </row>
    <row r="12971" spans="1:15" s="53" customFormat="1" x14ac:dyDescent="0.45">
      <c r="A12971" s="53">
        <v>4070000958</v>
      </c>
      <c r="B12971" s="53" t="s">
        <v>14304</v>
      </c>
      <c r="C12971" s="53">
        <v>636</v>
      </c>
      <c r="F12971" s="53" t="s">
        <v>5380</v>
      </c>
      <c r="G12971" s="52">
        <v>0</v>
      </c>
      <c r="H12971" s="52">
        <f t="shared" si="606"/>
        <v>0</v>
      </c>
      <c r="I12971" s="52">
        <f t="shared" si="607"/>
        <v>0</v>
      </c>
      <c r="J12971" s="52">
        <f t="shared" si="608"/>
        <v>0</v>
      </c>
      <c r="K12971" s="52" t="s">
        <v>23618</v>
      </c>
      <c r="L12971" s="52" t="s">
        <v>23618</v>
      </c>
      <c r="M12971" s="52" t="s">
        <v>23618</v>
      </c>
      <c r="N12971" s="52" t="s">
        <v>23618</v>
      </c>
      <c r="O12971" s="52" t="s">
        <v>23618</v>
      </c>
    </row>
    <row r="12972" spans="1:15" s="53" customFormat="1" x14ac:dyDescent="0.45">
      <c r="A12972" s="53">
        <v>4070000965</v>
      </c>
      <c r="B12972" s="53" t="s">
        <v>11523</v>
      </c>
      <c r="C12972" s="53">
        <v>636</v>
      </c>
      <c r="F12972" s="53" t="s">
        <v>10977</v>
      </c>
      <c r="G12972" s="52">
        <v>0</v>
      </c>
      <c r="H12972" s="52">
        <f t="shared" si="606"/>
        <v>0</v>
      </c>
      <c r="I12972" s="52">
        <f t="shared" si="607"/>
        <v>0</v>
      </c>
      <c r="J12972" s="52">
        <f t="shared" si="608"/>
        <v>0</v>
      </c>
      <c r="K12972" s="52" t="s">
        <v>23618</v>
      </c>
      <c r="L12972" s="52" t="s">
        <v>23618</v>
      </c>
      <c r="M12972" s="52" t="s">
        <v>23618</v>
      </c>
      <c r="N12972" s="52" t="s">
        <v>23618</v>
      </c>
      <c r="O12972" s="52" t="s">
        <v>23618</v>
      </c>
    </row>
    <row r="12973" spans="1:15" s="53" customFormat="1" x14ac:dyDescent="0.45">
      <c r="A12973" s="53">
        <v>4070000966</v>
      </c>
      <c r="B12973" s="53" t="s">
        <v>14305</v>
      </c>
      <c r="C12973" s="53">
        <v>636</v>
      </c>
      <c r="F12973" s="53" t="s">
        <v>7648</v>
      </c>
      <c r="G12973" s="52">
        <v>0</v>
      </c>
      <c r="H12973" s="52">
        <f t="shared" si="606"/>
        <v>0</v>
      </c>
      <c r="I12973" s="52">
        <f t="shared" si="607"/>
        <v>0</v>
      </c>
      <c r="J12973" s="52">
        <f t="shared" si="608"/>
        <v>0</v>
      </c>
      <c r="K12973" s="52" t="s">
        <v>23618</v>
      </c>
      <c r="L12973" s="52" t="s">
        <v>23618</v>
      </c>
      <c r="M12973" s="52" t="s">
        <v>23618</v>
      </c>
      <c r="N12973" s="52" t="s">
        <v>23618</v>
      </c>
      <c r="O12973" s="52" t="s">
        <v>23618</v>
      </c>
    </row>
    <row r="12974" spans="1:15" s="53" customFormat="1" x14ac:dyDescent="0.45">
      <c r="A12974" s="53">
        <v>4070000968</v>
      </c>
      <c r="B12974" s="53" t="s">
        <v>7067</v>
      </c>
      <c r="C12974" s="53">
        <v>259</v>
      </c>
      <c r="G12974" s="52">
        <v>0</v>
      </c>
      <c r="H12974" s="52">
        <f t="shared" si="606"/>
        <v>0</v>
      </c>
      <c r="I12974" s="52">
        <f t="shared" si="607"/>
        <v>0</v>
      </c>
      <c r="J12974" s="52">
        <f t="shared" si="608"/>
        <v>0</v>
      </c>
      <c r="K12974" s="52" t="s">
        <v>23618</v>
      </c>
      <c r="L12974" s="52" t="s">
        <v>23618</v>
      </c>
      <c r="M12974" s="52" t="s">
        <v>23618</v>
      </c>
      <c r="N12974" s="52" t="s">
        <v>23618</v>
      </c>
      <c r="O12974" s="52" t="s">
        <v>23618</v>
      </c>
    </row>
    <row r="12975" spans="1:15" s="53" customFormat="1" x14ac:dyDescent="0.45">
      <c r="A12975" s="53">
        <v>4070000973</v>
      </c>
      <c r="B12975" s="53" t="s">
        <v>14306</v>
      </c>
      <c r="C12975" s="53">
        <v>637</v>
      </c>
      <c r="F12975" s="53" t="s">
        <v>4089</v>
      </c>
      <c r="G12975" s="52">
        <v>0</v>
      </c>
      <c r="H12975" s="52">
        <f t="shared" si="606"/>
        <v>0</v>
      </c>
      <c r="I12975" s="52">
        <f t="shared" si="607"/>
        <v>0</v>
      </c>
      <c r="J12975" s="52">
        <f t="shared" si="608"/>
        <v>0</v>
      </c>
      <c r="K12975" s="52" t="s">
        <v>23618</v>
      </c>
      <c r="L12975" s="52" t="s">
        <v>23618</v>
      </c>
      <c r="M12975" s="52" t="s">
        <v>23618</v>
      </c>
      <c r="N12975" s="52" t="s">
        <v>23618</v>
      </c>
      <c r="O12975" s="52" t="s">
        <v>23618</v>
      </c>
    </row>
    <row r="12976" spans="1:15" s="53" customFormat="1" x14ac:dyDescent="0.45">
      <c r="A12976" s="53">
        <v>4070000976</v>
      </c>
      <c r="B12976" s="53" t="s">
        <v>7068</v>
      </c>
      <c r="C12976" s="53">
        <v>637</v>
      </c>
      <c r="F12976" s="53" t="s">
        <v>4089</v>
      </c>
      <c r="G12976" s="52">
        <v>0</v>
      </c>
      <c r="H12976" s="52">
        <f t="shared" si="606"/>
        <v>0</v>
      </c>
      <c r="I12976" s="52">
        <f t="shared" si="607"/>
        <v>0</v>
      </c>
      <c r="J12976" s="52">
        <f t="shared" si="608"/>
        <v>0</v>
      </c>
      <c r="K12976" s="52" t="s">
        <v>23618</v>
      </c>
      <c r="L12976" s="52" t="s">
        <v>23618</v>
      </c>
      <c r="M12976" s="52" t="s">
        <v>23618</v>
      </c>
      <c r="N12976" s="52" t="s">
        <v>23618</v>
      </c>
      <c r="O12976" s="52" t="s">
        <v>23618</v>
      </c>
    </row>
    <row r="12977" spans="1:15" s="53" customFormat="1" x14ac:dyDescent="0.45">
      <c r="A12977" s="53">
        <v>4070000981</v>
      </c>
      <c r="B12977" s="53" t="s">
        <v>11524</v>
      </c>
      <c r="C12977" s="53">
        <v>637</v>
      </c>
      <c r="F12977" s="53" t="s">
        <v>4089</v>
      </c>
      <c r="G12977" s="52">
        <v>0</v>
      </c>
      <c r="H12977" s="52">
        <f t="shared" si="606"/>
        <v>0</v>
      </c>
      <c r="I12977" s="52">
        <f t="shared" si="607"/>
        <v>0</v>
      </c>
      <c r="J12977" s="52">
        <f t="shared" si="608"/>
        <v>0</v>
      </c>
      <c r="K12977" s="52" t="s">
        <v>23618</v>
      </c>
      <c r="L12977" s="52" t="s">
        <v>23618</v>
      </c>
      <c r="M12977" s="52" t="s">
        <v>23618</v>
      </c>
      <c r="N12977" s="52" t="s">
        <v>23618</v>
      </c>
      <c r="O12977" s="52" t="s">
        <v>23618</v>
      </c>
    </row>
    <row r="12978" spans="1:15" s="53" customFormat="1" x14ac:dyDescent="0.45">
      <c r="A12978" s="53">
        <v>4070000991</v>
      </c>
      <c r="B12978" s="53" t="s">
        <v>7141</v>
      </c>
      <c r="C12978" s="53">
        <v>637</v>
      </c>
      <c r="F12978" s="53" t="s">
        <v>4089</v>
      </c>
      <c r="G12978" s="52">
        <v>0</v>
      </c>
      <c r="H12978" s="52">
        <f t="shared" si="606"/>
        <v>0</v>
      </c>
      <c r="I12978" s="52">
        <f t="shared" si="607"/>
        <v>0</v>
      </c>
      <c r="J12978" s="52">
        <f t="shared" si="608"/>
        <v>0</v>
      </c>
      <c r="K12978" s="52" t="s">
        <v>23618</v>
      </c>
      <c r="L12978" s="52" t="s">
        <v>23618</v>
      </c>
      <c r="M12978" s="52" t="s">
        <v>23618</v>
      </c>
      <c r="N12978" s="52" t="s">
        <v>23618</v>
      </c>
      <c r="O12978" s="52" t="s">
        <v>23618</v>
      </c>
    </row>
    <row r="12979" spans="1:15" s="53" customFormat="1" x14ac:dyDescent="0.45">
      <c r="A12979" s="53">
        <v>4070000999</v>
      </c>
      <c r="B12979" s="53" t="s">
        <v>7142</v>
      </c>
      <c r="C12979" s="53">
        <v>636</v>
      </c>
      <c r="F12979" s="53" t="s">
        <v>6608</v>
      </c>
      <c r="G12979" s="52">
        <v>0</v>
      </c>
      <c r="H12979" s="52">
        <f t="shared" si="606"/>
        <v>0</v>
      </c>
      <c r="I12979" s="52">
        <f t="shared" si="607"/>
        <v>0</v>
      </c>
      <c r="J12979" s="52">
        <f t="shared" si="608"/>
        <v>0</v>
      </c>
      <c r="K12979" s="52" t="s">
        <v>23618</v>
      </c>
      <c r="L12979" s="52" t="s">
        <v>23618</v>
      </c>
      <c r="M12979" s="52" t="s">
        <v>23618</v>
      </c>
      <c r="N12979" s="52" t="s">
        <v>23618</v>
      </c>
      <c r="O12979" s="52" t="s">
        <v>23618</v>
      </c>
    </row>
    <row r="12980" spans="1:15" s="53" customFormat="1" x14ac:dyDescent="0.45">
      <c r="A12980" s="53">
        <v>4070001002</v>
      </c>
      <c r="B12980" s="53" t="s">
        <v>7143</v>
      </c>
      <c r="C12980" s="53">
        <v>636</v>
      </c>
      <c r="F12980" s="53" t="s">
        <v>7144</v>
      </c>
      <c r="G12980" s="52">
        <v>0</v>
      </c>
      <c r="H12980" s="52">
        <f t="shared" si="606"/>
        <v>0</v>
      </c>
      <c r="I12980" s="52">
        <f t="shared" si="607"/>
        <v>0</v>
      </c>
      <c r="J12980" s="52">
        <f t="shared" si="608"/>
        <v>0</v>
      </c>
      <c r="K12980" s="52" t="s">
        <v>23618</v>
      </c>
      <c r="L12980" s="52" t="s">
        <v>23618</v>
      </c>
      <c r="M12980" s="52" t="s">
        <v>23618</v>
      </c>
      <c r="N12980" s="52" t="s">
        <v>23618</v>
      </c>
      <c r="O12980" s="52" t="s">
        <v>23618</v>
      </c>
    </row>
    <row r="12981" spans="1:15" s="53" customFormat="1" x14ac:dyDescent="0.45">
      <c r="A12981" s="53">
        <v>4070001003</v>
      </c>
      <c r="B12981" s="53" t="s">
        <v>14307</v>
      </c>
      <c r="C12981" s="53">
        <v>637</v>
      </c>
      <c r="F12981" s="53" t="s">
        <v>4089</v>
      </c>
      <c r="G12981" s="52">
        <v>0</v>
      </c>
      <c r="H12981" s="52">
        <f t="shared" si="606"/>
        <v>0</v>
      </c>
      <c r="I12981" s="52">
        <f t="shared" si="607"/>
        <v>0</v>
      </c>
      <c r="J12981" s="52">
        <f t="shared" si="608"/>
        <v>0</v>
      </c>
      <c r="K12981" s="52" t="s">
        <v>23618</v>
      </c>
      <c r="L12981" s="52" t="s">
        <v>23618</v>
      </c>
      <c r="M12981" s="52" t="s">
        <v>23618</v>
      </c>
      <c r="N12981" s="52" t="s">
        <v>23618</v>
      </c>
      <c r="O12981" s="52" t="s">
        <v>23618</v>
      </c>
    </row>
    <row r="12982" spans="1:15" s="53" customFormat="1" x14ac:dyDescent="0.45">
      <c r="A12982" s="53">
        <v>4070001017</v>
      </c>
      <c r="B12982" s="53" t="s">
        <v>14308</v>
      </c>
      <c r="C12982" s="53">
        <v>637</v>
      </c>
      <c r="F12982" s="53" t="s">
        <v>4089</v>
      </c>
      <c r="G12982" s="52">
        <v>0</v>
      </c>
      <c r="H12982" s="52">
        <f t="shared" si="606"/>
        <v>0</v>
      </c>
      <c r="I12982" s="52">
        <f t="shared" si="607"/>
        <v>0</v>
      </c>
      <c r="J12982" s="52">
        <f t="shared" si="608"/>
        <v>0</v>
      </c>
      <c r="K12982" s="52" t="s">
        <v>23618</v>
      </c>
      <c r="L12982" s="52" t="s">
        <v>23618</v>
      </c>
      <c r="M12982" s="52" t="s">
        <v>23618</v>
      </c>
      <c r="N12982" s="52" t="s">
        <v>23618</v>
      </c>
      <c r="O12982" s="52" t="s">
        <v>23618</v>
      </c>
    </row>
    <row r="12983" spans="1:15" s="53" customFormat="1" x14ac:dyDescent="0.45">
      <c r="A12983" s="53">
        <v>4070001025</v>
      </c>
      <c r="B12983" s="53" t="s">
        <v>7145</v>
      </c>
      <c r="C12983" s="53">
        <v>637</v>
      </c>
      <c r="F12983" s="53" t="s">
        <v>4089</v>
      </c>
      <c r="G12983" s="52">
        <v>0</v>
      </c>
      <c r="H12983" s="52">
        <f t="shared" si="606"/>
        <v>0</v>
      </c>
      <c r="I12983" s="52">
        <f t="shared" si="607"/>
        <v>0</v>
      </c>
      <c r="J12983" s="52">
        <f t="shared" si="608"/>
        <v>0</v>
      </c>
      <c r="K12983" s="52" t="s">
        <v>23618</v>
      </c>
      <c r="L12983" s="52" t="s">
        <v>23618</v>
      </c>
      <c r="M12983" s="52" t="s">
        <v>23618</v>
      </c>
      <c r="N12983" s="52" t="s">
        <v>23618</v>
      </c>
      <c r="O12983" s="52" t="s">
        <v>23618</v>
      </c>
    </row>
    <row r="12984" spans="1:15" s="53" customFormat="1" x14ac:dyDescent="0.45">
      <c r="A12984" s="53">
        <v>4070001026</v>
      </c>
      <c r="B12984" s="53" t="s">
        <v>12488</v>
      </c>
      <c r="C12984" s="53">
        <v>637</v>
      </c>
      <c r="F12984" s="53" t="s">
        <v>4089</v>
      </c>
      <c r="G12984" s="52">
        <v>0</v>
      </c>
      <c r="H12984" s="52">
        <f t="shared" si="606"/>
        <v>0</v>
      </c>
      <c r="I12984" s="52">
        <f t="shared" si="607"/>
        <v>0</v>
      </c>
      <c r="J12984" s="52">
        <f t="shared" si="608"/>
        <v>0</v>
      </c>
      <c r="K12984" s="52" t="s">
        <v>23618</v>
      </c>
      <c r="L12984" s="52" t="s">
        <v>23618</v>
      </c>
      <c r="M12984" s="52" t="s">
        <v>23618</v>
      </c>
      <c r="N12984" s="52" t="s">
        <v>23618</v>
      </c>
      <c r="O12984" s="52" t="s">
        <v>23618</v>
      </c>
    </row>
    <row r="12985" spans="1:15" s="53" customFormat="1" x14ac:dyDescent="0.45">
      <c r="A12985" s="53">
        <v>4070001027</v>
      </c>
      <c r="B12985" s="53" t="s">
        <v>7146</v>
      </c>
      <c r="C12985" s="53">
        <v>637</v>
      </c>
      <c r="F12985" s="53" t="s">
        <v>4089</v>
      </c>
      <c r="G12985" s="52">
        <v>0</v>
      </c>
      <c r="H12985" s="52">
        <f t="shared" si="606"/>
        <v>0</v>
      </c>
      <c r="I12985" s="52">
        <f t="shared" si="607"/>
        <v>0</v>
      </c>
      <c r="J12985" s="52">
        <f t="shared" si="608"/>
        <v>0</v>
      </c>
      <c r="K12985" s="52" t="s">
        <v>23618</v>
      </c>
      <c r="L12985" s="52" t="s">
        <v>23618</v>
      </c>
      <c r="M12985" s="52" t="s">
        <v>23618</v>
      </c>
      <c r="N12985" s="52" t="s">
        <v>23618</v>
      </c>
      <c r="O12985" s="52" t="s">
        <v>23618</v>
      </c>
    </row>
    <row r="12986" spans="1:15" s="53" customFormat="1" x14ac:dyDescent="0.45">
      <c r="A12986" s="53">
        <v>4070001028</v>
      </c>
      <c r="B12986" s="53" t="s">
        <v>14309</v>
      </c>
      <c r="C12986" s="53">
        <v>636</v>
      </c>
      <c r="F12986" s="53" t="s">
        <v>14310</v>
      </c>
      <c r="G12986" s="52">
        <v>0</v>
      </c>
      <c r="H12986" s="52">
        <f t="shared" si="606"/>
        <v>0</v>
      </c>
      <c r="I12986" s="52">
        <f t="shared" si="607"/>
        <v>0</v>
      </c>
      <c r="J12986" s="52">
        <f t="shared" si="608"/>
        <v>0</v>
      </c>
      <c r="K12986" s="52" t="s">
        <v>23618</v>
      </c>
      <c r="L12986" s="52" t="s">
        <v>23618</v>
      </c>
      <c r="M12986" s="52" t="s">
        <v>23618</v>
      </c>
      <c r="N12986" s="52" t="s">
        <v>23618</v>
      </c>
      <c r="O12986" s="52" t="s">
        <v>23618</v>
      </c>
    </row>
    <row r="12987" spans="1:15" s="53" customFormat="1" x14ac:dyDescent="0.45">
      <c r="A12987" s="53">
        <v>4070001030</v>
      </c>
      <c r="B12987" s="53" t="s">
        <v>14311</v>
      </c>
      <c r="C12987" s="53">
        <v>259</v>
      </c>
      <c r="F12987" s="53" t="s">
        <v>5288</v>
      </c>
      <c r="G12987" s="52">
        <v>0</v>
      </c>
      <c r="H12987" s="52">
        <f t="shared" si="606"/>
        <v>0</v>
      </c>
      <c r="I12987" s="52">
        <f t="shared" si="607"/>
        <v>0</v>
      </c>
      <c r="J12987" s="52">
        <f t="shared" si="608"/>
        <v>0</v>
      </c>
      <c r="K12987" s="52" t="s">
        <v>23618</v>
      </c>
      <c r="L12987" s="52" t="s">
        <v>23618</v>
      </c>
      <c r="M12987" s="52" t="s">
        <v>23618</v>
      </c>
      <c r="N12987" s="52" t="s">
        <v>23618</v>
      </c>
      <c r="O12987" s="52" t="s">
        <v>23618</v>
      </c>
    </row>
    <row r="12988" spans="1:15" s="53" customFormat="1" x14ac:dyDescent="0.45">
      <c r="A12988" s="53">
        <v>4070001035</v>
      </c>
      <c r="B12988" s="53" t="s">
        <v>12489</v>
      </c>
      <c r="C12988" s="53">
        <v>636</v>
      </c>
      <c r="F12988" s="53" t="s">
        <v>12490</v>
      </c>
      <c r="G12988" s="52">
        <v>0</v>
      </c>
      <c r="H12988" s="52">
        <f t="shared" si="606"/>
        <v>0</v>
      </c>
      <c r="I12988" s="52">
        <f t="shared" si="607"/>
        <v>0</v>
      </c>
      <c r="J12988" s="52">
        <f t="shared" si="608"/>
        <v>0</v>
      </c>
      <c r="K12988" s="52" t="s">
        <v>23618</v>
      </c>
      <c r="L12988" s="52" t="s">
        <v>23618</v>
      </c>
      <c r="M12988" s="52" t="s">
        <v>23618</v>
      </c>
      <c r="N12988" s="52" t="s">
        <v>23618</v>
      </c>
      <c r="O12988" s="52" t="s">
        <v>23618</v>
      </c>
    </row>
    <row r="12989" spans="1:15" s="53" customFormat="1" x14ac:dyDescent="0.45">
      <c r="A12989" s="53">
        <v>4070001046</v>
      </c>
      <c r="B12989" s="53" t="s">
        <v>7147</v>
      </c>
      <c r="C12989" s="53">
        <v>637</v>
      </c>
      <c r="F12989" s="53" t="s">
        <v>4089</v>
      </c>
      <c r="G12989" s="52">
        <v>0</v>
      </c>
      <c r="H12989" s="52">
        <f t="shared" si="606"/>
        <v>0</v>
      </c>
      <c r="I12989" s="52">
        <f t="shared" si="607"/>
        <v>0</v>
      </c>
      <c r="J12989" s="52">
        <f t="shared" si="608"/>
        <v>0</v>
      </c>
      <c r="K12989" s="52" t="s">
        <v>23618</v>
      </c>
      <c r="L12989" s="52" t="s">
        <v>23618</v>
      </c>
      <c r="M12989" s="52" t="s">
        <v>23618</v>
      </c>
      <c r="N12989" s="52" t="s">
        <v>23618</v>
      </c>
      <c r="O12989" s="52" t="s">
        <v>23618</v>
      </c>
    </row>
    <row r="12990" spans="1:15" s="53" customFormat="1" x14ac:dyDescent="0.45">
      <c r="A12990" s="53">
        <v>4070001057</v>
      </c>
      <c r="B12990" s="53" t="s">
        <v>14312</v>
      </c>
      <c r="C12990" s="53">
        <v>636</v>
      </c>
      <c r="F12990" s="53" t="s">
        <v>4094</v>
      </c>
      <c r="G12990" s="52">
        <v>0</v>
      </c>
      <c r="H12990" s="52">
        <f t="shared" si="606"/>
        <v>0</v>
      </c>
      <c r="I12990" s="52">
        <f t="shared" si="607"/>
        <v>0</v>
      </c>
      <c r="J12990" s="52">
        <f t="shared" si="608"/>
        <v>0</v>
      </c>
      <c r="K12990" s="52" t="s">
        <v>23618</v>
      </c>
      <c r="L12990" s="52" t="s">
        <v>23618</v>
      </c>
      <c r="M12990" s="52" t="s">
        <v>23618</v>
      </c>
      <c r="N12990" s="52" t="s">
        <v>23618</v>
      </c>
      <c r="O12990" s="52" t="s">
        <v>23618</v>
      </c>
    </row>
    <row r="12991" spans="1:15" s="53" customFormat="1" x14ac:dyDescent="0.45">
      <c r="A12991" s="53">
        <v>4070001065</v>
      </c>
      <c r="B12991" s="53" t="s">
        <v>12491</v>
      </c>
      <c r="C12991" s="53">
        <v>636</v>
      </c>
      <c r="F12991" s="53" t="s">
        <v>6902</v>
      </c>
      <c r="G12991" s="52">
        <v>0</v>
      </c>
      <c r="H12991" s="52">
        <f t="shared" si="606"/>
        <v>0</v>
      </c>
      <c r="I12991" s="52">
        <f t="shared" si="607"/>
        <v>0</v>
      </c>
      <c r="J12991" s="52">
        <f t="shared" si="608"/>
        <v>0</v>
      </c>
      <c r="K12991" s="52" t="s">
        <v>23618</v>
      </c>
      <c r="L12991" s="52" t="s">
        <v>23618</v>
      </c>
      <c r="M12991" s="52" t="s">
        <v>23618</v>
      </c>
      <c r="N12991" s="52" t="s">
        <v>23618</v>
      </c>
      <c r="O12991" s="52" t="s">
        <v>23618</v>
      </c>
    </row>
    <row r="12992" spans="1:15" s="53" customFormat="1" x14ac:dyDescent="0.45">
      <c r="A12992" s="53">
        <v>4070001066</v>
      </c>
      <c r="B12992" s="53" t="s">
        <v>7148</v>
      </c>
      <c r="C12992" s="53">
        <v>637</v>
      </c>
      <c r="F12992" s="53" t="s">
        <v>4089</v>
      </c>
      <c r="G12992" s="52">
        <v>0</v>
      </c>
      <c r="H12992" s="52">
        <f t="shared" si="606"/>
        <v>0</v>
      </c>
      <c r="I12992" s="52">
        <f t="shared" si="607"/>
        <v>0</v>
      </c>
      <c r="J12992" s="52">
        <f t="shared" si="608"/>
        <v>0</v>
      </c>
      <c r="K12992" s="52" t="s">
        <v>23618</v>
      </c>
      <c r="L12992" s="52" t="s">
        <v>23618</v>
      </c>
      <c r="M12992" s="52" t="s">
        <v>23618</v>
      </c>
      <c r="N12992" s="52" t="s">
        <v>23618</v>
      </c>
      <c r="O12992" s="52" t="s">
        <v>23618</v>
      </c>
    </row>
    <row r="12993" spans="1:15" s="53" customFormat="1" x14ac:dyDescent="0.45">
      <c r="A12993" s="53">
        <v>4070001080</v>
      </c>
      <c r="B12993" s="53" t="s">
        <v>12492</v>
      </c>
      <c r="C12993" s="53">
        <v>636</v>
      </c>
      <c r="F12993" s="53" t="s">
        <v>5209</v>
      </c>
      <c r="G12993" s="52">
        <v>0</v>
      </c>
      <c r="H12993" s="52">
        <f t="shared" si="606"/>
        <v>0</v>
      </c>
      <c r="I12993" s="52">
        <f t="shared" si="607"/>
        <v>0</v>
      </c>
      <c r="J12993" s="52">
        <f t="shared" si="608"/>
        <v>0</v>
      </c>
      <c r="K12993" s="52" t="s">
        <v>23618</v>
      </c>
      <c r="L12993" s="52" t="s">
        <v>23618</v>
      </c>
      <c r="M12993" s="52" t="s">
        <v>23618</v>
      </c>
      <c r="N12993" s="52" t="s">
        <v>23618</v>
      </c>
      <c r="O12993" s="52" t="s">
        <v>23618</v>
      </c>
    </row>
    <row r="12994" spans="1:15" s="53" customFormat="1" x14ac:dyDescent="0.45">
      <c r="A12994" s="53">
        <v>4070001097</v>
      </c>
      <c r="B12994" s="53" t="s">
        <v>12633</v>
      </c>
      <c r="C12994" s="53">
        <v>636</v>
      </c>
      <c r="F12994" s="53" t="s">
        <v>6608</v>
      </c>
      <c r="G12994" s="52">
        <v>0</v>
      </c>
      <c r="H12994" s="52">
        <f t="shared" si="606"/>
        <v>0</v>
      </c>
      <c r="I12994" s="52">
        <f t="shared" si="607"/>
        <v>0</v>
      </c>
      <c r="J12994" s="52">
        <f t="shared" si="608"/>
        <v>0</v>
      </c>
      <c r="K12994" s="52" t="s">
        <v>23618</v>
      </c>
      <c r="L12994" s="52" t="s">
        <v>23618</v>
      </c>
      <c r="M12994" s="52" t="s">
        <v>23618</v>
      </c>
      <c r="N12994" s="52" t="s">
        <v>23618</v>
      </c>
      <c r="O12994" s="52" t="s">
        <v>23618</v>
      </c>
    </row>
    <row r="12995" spans="1:15" s="53" customFormat="1" x14ac:dyDescent="0.45">
      <c r="A12995" s="53">
        <v>4070001098</v>
      </c>
      <c r="B12995" s="53" t="s">
        <v>11525</v>
      </c>
      <c r="C12995" s="53">
        <v>637</v>
      </c>
      <c r="F12995" s="53" t="s">
        <v>4089</v>
      </c>
      <c r="G12995" s="52">
        <v>0</v>
      </c>
      <c r="H12995" s="52">
        <f t="shared" ref="H12995:H13058" si="609">G12995*(1-0.66)</f>
        <v>0</v>
      </c>
      <c r="I12995" s="52">
        <f t="shared" ref="I12995:I13058" si="610">MIN(K12995,L12995,M12995,N12995,O12995)</f>
        <v>0</v>
      </c>
      <c r="J12995" s="52">
        <f t="shared" ref="J12995:J13058" si="611">MAX(K12995,L12995,M12995,N12995,O12995)</f>
        <v>0</v>
      </c>
      <c r="K12995" s="52" t="s">
        <v>23618</v>
      </c>
      <c r="L12995" s="52" t="s">
        <v>23618</v>
      </c>
      <c r="M12995" s="52" t="s">
        <v>23618</v>
      </c>
      <c r="N12995" s="52" t="s">
        <v>23618</v>
      </c>
      <c r="O12995" s="52" t="s">
        <v>23618</v>
      </c>
    </row>
    <row r="12996" spans="1:15" s="53" customFormat="1" x14ac:dyDescent="0.45">
      <c r="A12996" s="53">
        <v>4070001101</v>
      </c>
      <c r="B12996" s="53" t="s">
        <v>12634</v>
      </c>
      <c r="C12996" s="53">
        <v>637</v>
      </c>
      <c r="F12996" s="53" t="s">
        <v>4089</v>
      </c>
      <c r="G12996" s="52">
        <v>0</v>
      </c>
      <c r="H12996" s="52">
        <f t="shared" si="609"/>
        <v>0</v>
      </c>
      <c r="I12996" s="52">
        <f t="shared" si="610"/>
        <v>0</v>
      </c>
      <c r="J12996" s="52">
        <f t="shared" si="611"/>
        <v>0</v>
      </c>
      <c r="K12996" s="52" t="s">
        <v>23618</v>
      </c>
      <c r="L12996" s="52" t="s">
        <v>23618</v>
      </c>
      <c r="M12996" s="52" t="s">
        <v>23618</v>
      </c>
      <c r="N12996" s="52" t="s">
        <v>23618</v>
      </c>
      <c r="O12996" s="52" t="s">
        <v>23618</v>
      </c>
    </row>
    <row r="12997" spans="1:15" s="53" customFormat="1" x14ac:dyDescent="0.45">
      <c r="A12997" s="53">
        <v>4070001125</v>
      </c>
      <c r="B12997" s="53" t="s">
        <v>12635</v>
      </c>
      <c r="C12997" s="53">
        <v>637</v>
      </c>
      <c r="F12997" s="53" t="s">
        <v>4089</v>
      </c>
      <c r="G12997" s="52">
        <v>0</v>
      </c>
      <c r="H12997" s="52">
        <f t="shared" si="609"/>
        <v>0</v>
      </c>
      <c r="I12997" s="52">
        <f t="shared" si="610"/>
        <v>0</v>
      </c>
      <c r="J12997" s="52">
        <f t="shared" si="611"/>
        <v>0</v>
      </c>
      <c r="K12997" s="52" t="s">
        <v>23618</v>
      </c>
      <c r="L12997" s="52" t="s">
        <v>23618</v>
      </c>
      <c r="M12997" s="52" t="s">
        <v>23618</v>
      </c>
      <c r="N12997" s="52" t="s">
        <v>23618</v>
      </c>
      <c r="O12997" s="52" t="s">
        <v>23618</v>
      </c>
    </row>
    <row r="12998" spans="1:15" s="53" customFormat="1" x14ac:dyDescent="0.45">
      <c r="A12998" s="53">
        <v>4070001134</v>
      </c>
      <c r="B12998" s="53" t="s">
        <v>14313</v>
      </c>
      <c r="C12998" s="53">
        <v>637</v>
      </c>
      <c r="F12998" s="53" t="s">
        <v>4089</v>
      </c>
      <c r="G12998" s="52">
        <v>0</v>
      </c>
      <c r="H12998" s="52">
        <f t="shared" si="609"/>
        <v>0</v>
      </c>
      <c r="I12998" s="52">
        <f t="shared" si="610"/>
        <v>0</v>
      </c>
      <c r="J12998" s="52">
        <f t="shared" si="611"/>
        <v>0</v>
      </c>
      <c r="K12998" s="52" t="s">
        <v>23618</v>
      </c>
      <c r="L12998" s="52" t="s">
        <v>23618</v>
      </c>
      <c r="M12998" s="52" t="s">
        <v>23618</v>
      </c>
      <c r="N12998" s="52" t="s">
        <v>23618</v>
      </c>
      <c r="O12998" s="52" t="s">
        <v>23618</v>
      </c>
    </row>
    <row r="12999" spans="1:15" s="53" customFormat="1" x14ac:dyDescent="0.45">
      <c r="A12999" s="53">
        <v>4070001140</v>
      </c>
      <c r="B12999" s="53" t="s">
        <v>11526</v>
      </c>
      <c r="C12999" s="53">
        <v>637</v>
      </c>
      <c r="F12999" s="53" t="s">
        <v>4089</v>
      </c>
      <c r="G12999" s="52">
        <v>0</v>
      </c>
      <c r="H12999" s="52">
        <f t="shared" si="609"/>
        <v>0</v>
      </c>
      <c r="I12999" s="52">
        <f t="shared" si="610"/>
        <v>0</v>
      </c>
      <c r="J12999" s="52">
        <f t="shared" si="611"/>
        <v>0</v>
      </c>
      <c r="K12999" s="52" t="s">
        <v>23618</v>
      </c>
      <c r="L12999" s="52" t="s">
        <v>23618</v>
      </c>
      <c r="M12999" s="52" t="s">
        <v>23618</v>
      </c>
      <c r="N12999" s="52" t="s">
        <v>23618</v>
      </c>
      <c r="O12999" s="52" t="s">
        <v>23618</v>
      </c>
    </row>
    <row r="13000" spans="1:15" s="53" customFormat="1" x14ac:dyDescent="0.45">
      <c r="A13000" s="53">
        <v>4070001141</v>
      </c>
      <c r="B13000" s="53" t="s">
        <v>12636</v>
      </c>
      <c r="C13000" s="53">
        <v>637</v>
      </c>
      <c r="F13000" s="53" t="s">
        <v>4089</v>
      </c>
      <c r="G13000" s="52">
        <v>0</v>
      </c>
      <c r="H13000" s="52">
        <f t="shared" si="609"/>
        <v>0</v>
      </c>
      <c r="I13000" s="52">
        <f t="shared" si="610"/>
        <v>0</v>
      </c>
      <c r="J13000" s="52">
        <f t="shared" si="611"/>
        <v>0</v>
      </c>
      <c r="K13000" s="52" t="s">
        <v>23618</v>
      </c>
      <c r="L13000" s="52" t="s">
        <v>23618</v>
      </c>
      <c r="M13000" s="52" t="s">
        <v>23618</v>
      </c>
      <c r="N13000" s="52" t="s">
        <v>23618</v>
      </c>
      <c r="O13000" s="52" t="s">
        <v>23618</v>
      </c>
    </row>
    <row r="13001" spans="1:15" s="53" customFormat="1" x14ac:dyDescent="0.45">
      <c r="A13001" s="53">
        <v>4070001156</v>
      </c>
      <c r="B13001" s="53" t="s">
        <v>13830</v>
      </c>
      <c r="C13001" s="53">
        <v>636</v>
      </c>
      <c r="F13001" s="53" t="s">
        <v>5552</v>
      </c>
      <c r="G13001" s="52">
        <v>0</v>
      </c>
      <c r="H13001" s="52">
        <f t="shared" si="609"/>
        <v>0</v>
      </c>
      <c r="I13001" s="52">
        <f t="shared" si="610"/>
        <v>0</v>
      </c>
      <c r="J13001" s="52">
        <f t="shared" si="611"/>
        <v>0</v>
      </c>
      <c r="K13001" s="52" t="s">
        <v>23618</v>
      </c>
      <c r="L13001" s="52" t="s">
        <v>23618</v>
      </c>
      <c r="M13001" s="52" t="s">
        <v>23618</v>
      </c>
      <c r="N13001" s="52" t="s">
        <v>23618</v>
      </c>
      <c r="O13001" s="52" t="s">
        <v>23618</v>
      </c>
    </row>
    <row r="13002" spans="1:15" s="53" customFormat="1" x14ac:dyDescent="0.45">
      <c r="A13002" s="53">
        <v>4070001159</v>
      </c>
      <c r="B13002" s="53" t="s">
        <v>11527</v>
      </c>
      <c r="C13002" s="53">
        <v>637</v>
      </c>
      <c r="F13002" s="53" t="s">
        <v>4089</v>
      </c>
      <c r="G13002" s="52">
        <v>0</v>
      </c>
      <c r="H13002" s="52">
        <f t="shared" si="609"/>
        <v>0</v>
      </c>
      <c r="I13002" s="52">
        <f t="shared" si="610"/>
        <v>0</v>
      </c>
      <c r="J13002" s="52">
        <f t="shared" si="611"/>
        <v>0</v>
      </c>
      <c r="K13002" s="52" t="s">
        <v>23618</v>
      </c>
      <c r="L13002" s="52" t="s">
        <v>23618</v>
      </c>
      <c r="M13002" s="52" t="s">
        <v>23618</v>
      </c>
      <c r="N13002" s="52" t="s">
        <v>23618</v>
      </c>
      <c r="O13002" s="52" t="s">
        <v>23618</v>
      </c>
    </row>
    <row r="13003" spans="1:15" s="53" customFormat="1" x14ac:dyDescent="0.45">
      <c r="A13003" s="53">
        <v>4070001160</v>
      </c>
      <c r="B13003" s="53" t="s">
        <v>11528</v>
      </c>
      <c r="C13003" s="53">
        <v>637</v>
      </c>
      <c r="F13003" s="53" t="s">
        <v>4089</v>
      </c>
      <c r="G13003" s="52">
        <v>0</v>
      </c>
      <c r="H13003" s="52">
        <f t="shared" si="609"/>
        <v>0</v>
      </c>
      <c r="I13003" s="52">
        <f t="shared" si="610"/>
        <v>0</v>
      </c>
      <c r="J13003" s="52">
        <f t="shared" si="611"/>
        <v>0</v>
      </c>
      <c r="K13003" s="52" t="s">
        <v>23618</v>
      </c>
      <c r="L13003" s="52" t="s">
        <v>23618</v>
      </c>
      <c r="M13003" s="52" t="s">
        <v>23618</v>
      </c>
      <c r="N13003" s="52" t="s">
        <v>23618</v>
      </c>
      <c r="O13003" s="52" t="s">
        <v>23618</v>
      </c>
    </row>
    <row r="13004" spans="1:15" s="53" customFormat="1" x14ac:dyDescent="0.45">
      <c r="A13004" s="53">
        <v>4070001172</v>
      </c>
      <c r="B13004" s="53" t="s">
        <v>7149</v>
      </c>
      <c r="C13004" s="53">
        <v>636</v>
      </c>
      <c r="F13004" s="53" t="s">
        <v>7150</v>
      </c>
      <c r="G13004" s="52">
        <v>0</v>
      </c>
      <c r="H13004" s="52">
        <f t="shared" si="609"/>
        <v>0</v>
      </c>
      <c r="I13004" s="52">
        <f t="shared" si="610"/>
        <v>0</v>
      </c>
      <c r="J13004" s="52">
        <f t="shared" si="611"/>
        <v>0</v>
      </c>
      <c r="K13004" s="52" t="s">
        <v>23618</v>
      </c>
      <c r="L13004" s="52" t="s">
        <v>23618</v>
      </c>
      <c r="M13004" s="52" t="s">
        <v>23618</v>
      </c>
      <c r="N13004" s="52" t="s">
        <v>23618</v>
      </c>
      <c r="O13004" s="52" t="s">
        <v>23618</v>
      </c>
    </row>
    <row r="13005" spans="1:15" s="53" customFormat="1" x14ac:dyDescent="0.45">
      <c r="A13005" s="53">
        <v>4070001180</v>
      </c>
      <c r="B13005" s="53" t="s">
        <v>11529</v>
      </c>
      <c r="C13005" s="53">
        <v>637</v>
      </c>
      <c r="F13005" s="53" t="s">
        <v>4089</v>
      </c>
      <c r="G13005" s="52">
        <v>0</v>
      </c>
      <c r="H13005" s="52">
        <f t="shared" si="609"/>
        <v>0</v>
      </c>
      <c r="I13005" s="52">
        <f t="shared" si="610"/>
        <v>0</v>
      </c>
      <c r="J13005" s="52">
        <f t="shared" si="611"/>
        <v>0</v>
      </c>
      <c r="K13005" s="52" t="s">
        <v>23618</v>
      </c>
      <c r="L13005" s="52" t="s">
        <v>23618</v>
      </c>
      <c r="M13005" s="52" t="s">
        <v>23618</v>
      </c>
      <c r="N13005" s="52" t="s">
        <v>23618</v>
      </c>
      <c r="O13005" s="52" t="s">
        <v>23618</v>
      </c>
    </row>
    <row r="13006" spans="1:15" s="53" customFormat="1" x14ac:dyDescent="0.45">
      <c r="A13006" s="53">
        <v>4070001192</v>
      </c>
      <c r="B13006" s="53" t="s">
        <v>14314</v>
      </c>
      <c r="C13006" s="53">
        <v>636</v>
      </c>
      <c r="G13006" s="52">
        <v>0</v>
      </c>
      <c r="H13006" s="52">
        <f t="shared" si="609"/>
        <v>0</v>
      </c>
      <c r="I13006" s="52">
        <f t="shared" si="610"/>
        <v>0</v>
      </c>
      <c r="J13006" s="52">
        <f t="shared" si="611"/>
        <v>0</v>
      </c>
      <c r="K13006" s="52" t="s">
        <v>23618</v>
      </c>
      <c r="L13006" s="52" t="s">
        <v>23618</v>
      </c>
      <c r="M13006" s="52" t="s">
        <v>23618</v>
      </c>
      <c r="N13006" s="52" t="s">
        <v>23618</v>
      </c>
      <c r="O13006" s="52" t="s">
        <v>23618</v>
      </c>
    </row>
    <row r="13007" spans="1:15" s="53" customFormat="1" x14ac:dyDescent="0.45">
      <c r="A13007" s="53">
        <v>4070001197</v>
      </c>
      <c r="B13007" s="53" t="s">
        <v>12637</v>
      </c>
      <c r="C13007" s="53">
        <v>637</v>
      </c>
      <c r="F13007" s="53" t="s">
        <v>4089</v>
      </c>
      <c r="G13007" s="52">
        <v>0</v>
      </c>
      <c r="H13007" s="52">
        <f t="shared" si="609"/>
        <v>0</v>
      </c>
      <c r="I13007" s="52">
        <f t="shared" si="610"/>
        <v>0</v>
      </c>
      <c r="J13007" s="52">
        <f t="shared" si="611"/>
        <v>0</v>
      </c>
      <c r="K13007" s="52" t="s">
        <v>23618</v>
      </c>
      <c r="L13007" s="52" t="s">
        <v>23618</v>
      </c>
      <c r="M13007" s="52" t="s">
        <v>23618</v>
      </c>
      <c r="N13007" s="52" t="s">
        <v>23618</v>
      </c>
      <c r="O13007" s="52" t="s">
        <v>23618</v>
      </c>
    </row>
    <row r="13008" spans="1:15" s="53" customFormat="1" x14ac:dyDescent="0.45">
      <c r="A13008" s="53">
        <v>4070001216</v>
      </c>
      <c r="B13008" s="53" t="s">
        <v>12638</v>
      </c>
      <c r="C13008" s="53">
        <v>636</v>
      </c>
      <c r="F13008" s="53" t="s">
        <v>8423</v>
      </c>
      <c r="G13008" s="52">
        <v>0</v>
      </c>
      <c r="H13008" s="52">
        <f t="shared" si="609"/>
        <v>0</v>
      </c>
      <c r="I13008" s="52">
        <f t="shared" si="610"/>
        <v>0</v>
      </c>
      <c r="J13008" s="52">
        <f t="shared" si="611"/>
        <v>0</v>
      </c>
      <c r="K13008" s="52" t="s">
        <v>23618</v>
      </c>
      <c r="L13008" s="52" t="s">
        <v>23618</v>
      </c>
      <c r="M13008" s="52" t="s">
        <v>23618</v>
      </c>
      <c r="N13008" s="52" t="s">
        <v>23618</v>
      </c>
      <c r="O13008" s="52" t="s">
        <v>23618</v>
      </c>
    </row>
    <row r="13009" spans="1:15" s="53" customFormat="1" x14ac:dyDescent="0.45">
      <c r="A13009" s="53">
        <v>4070001232</v>
      </c>
      <c r="B13009" s="53" t="s">
        <v>12639</v>
      </c>
      <c r="C13009" s="53">
        <v>637</v>
      </c>
      <c r="F13009" s="53" t="s">
        <v>4089</v>
      </c>
      <c r="G13009" s="52">
        <v>0</v>
      </c>
      <c r="H13009" s="52">
        <f t="shared" si="609"/>
        <v>0</v>
      </c>
      <c r="I13009" s="52">
        <f t="shared" si="610"/>
        <v>0</v>
      </c>
      <c r="J13009" s="52">
        <f t="shared" si="611"/>
        <v>0</v>
      </c>
      <c r="K13009" s="52" t="s">
        <v>23618</v>
      </c>
      <c r="L13009" s="52" t="s">
        <v>23618</v>
      </c>
      <c r="M13009" s="52" t="s">
        <v>23618</v>
      </c>
      <c r="N13009" s="52" t="s">
        <v>23618</v>
      </c>
      <c r="O13009" s="52" t="s">
        <v>23618</v>
      </c>
    </row>
    <row r="13010" spans="1:15" s="53" customFormat="1" x14ac:dyDescent="0.45">
      <c r="A13010" s="53">
        <v>4070001234</v>
      </c>
      <c r="B13010" s="53" t="s">
        <v>14315</v>
      </c>
      <c r="C13010" s="53">
        <v>636</v>
      </c>
      <c r="F13010" s="53" t="s">
        <v>6665</v>
      </c>
      <c r="G13010" s="52">
        <v>0</v>
      </c>
      <c r="H13010" s="52">
        <f t="shared" si="609"/>
        <v>0</v>
      </c>
      <c r="I13010" s="52">
        <f t="shared" si="610"/>
        <v>0</v>
      </c>
      <c r="J13010" s="52">
        <f t="shared" si="611"/>
        <v>0</v>
      </c>
      <c r="K13010" s="52" t="s">
        <v>23618</v>
      </c>
      <c r="L13010" s="52" t="s">
        <v>23618</v>
      </c>
      <c r="M13010" s="52" t="s">
        <v>23618</v>
      </c>
      <c r="N13010" s="52" t="s">
        <v>23618</v>
      </c>
      <c r="O13010" s="52" t="s">
        <v>23618</v>
      </c>
    </row>
    <row r="13011" spans="1:15" s="53" customFormat="1" x14ac:dyDescent="0.45">
      <c r="A13011" s="53">
        <v>4070001266</v>
      </c>
      <c r="B13011" s="53" t="s">
        <v>11530</v>
      </c>
      <c r="C13011" s="53">
        <v>637</v>
      </c>
      <c r="F13011" s="53" t="s">
        <v>4089</v>
      </c>
      <c r="G13011" s="52">
        <v>0</v>
      </c>
      <c r="H13011" s="52">
        <f t="shared" si="609"/>
        <v>0</v>
      </c>
      <c r="I13011" s="52">
        <f t="shared" si="610"/>
        <v>0</v>
      </c>
      <c r="J13011" s="52">
        <f t="shared" si="611"/>
        <v>0</v>
      </c>
      <c r="K13011" s="52" t="s">
        <v>23618</v>
      </c>
      <c r="L13011" s="52" t="s">
        <v>23618</v>
      </c>
      <c r="M13011" s="52" t="s">
        <v>23618</v>
      </c>
      <c r="N13011" s="52" t="s">
        <v>23618</v>
      </c>
      <c r="O13011" s="52" t="s">
        <v>23618</v>
      </c>
    </row>
    <row r="13012" spans="1:15" s="53" customFormat="1" x14ac:dyDescent="0.45">
      <c r="A13012" s="53">
        <v>4070001273</v>
      </c>
      <c r="B13012" s="53" t="s">
        <v>11531</v>
      </c>
      <c r="C13012" s="53">
        <v>637</v>
      </c>
      <c r="F13012" s="53" t="s">
        <v>4089</v>
      </c>
      <c r="G13012" s="52">
        <v>0</v>
      </c>
      <c r="H13012" s="52">
        <f t="shared" si="609"/>
        <v>0</v>
      </c>
      <c r="I13012" s="52">
        <f t="shared" si="610"/>
        <v>0</v>
      </c>
      <c r="J13012" s="52">
        <f t="shared" si="611"/>
        <v>0</v>
      </c>
      <c r="K13012" s="52" t="s">
        <v>23618</v>
      </c>
      <c r="L13012" s="52" t="s">
        <v>23618</v>
      </c>
      <c r="M13012" s="52" t="s">
        <v>23618</v>
      </c>
      <c r="N13012" s="52" t="s">
        <v>23618</v>
      </c>
      <c r="O13012" s="52" t="s">
        <v>23618</v>
      </c>
    </row>
    <row r="13013" spans="1:15" s="53" customFormat="1" x14ac:dyDescent="0.45">
      <c r="A13013" s="53">
        <v>4070001275</v>
      </c>
      <c r="B13013" s="53" t="s">
        <v>11532</v>
      </c>
      <c r="C13013" s="53">
        <v>637</v>
      </c>
      <c r="F13013" s="53" t="s">
        <v>4089</v>
      </c>
      <c r="G13013" s="52">
        <v>0</v>
      </c>
      <c r="H13013" s="52">
        <f t="shared" si="609"/>
        <v>0</v>
      </c>
      <c r="I13013" s="52">
        <f t="shared" si="610"/>
        <v>0</v>
      </c>
      <c r="J13013" s="52">
        <f t="shared" si="611"/>
        <v>0</v>
      </c>
      <c r="K13013" s="52" t="s">
        <v>23618</v>
      </c>
      <c r="L13013" s="52" t="s">
        <v>23618</v>
      </c>
      <c r="M13013" s="52" t="s">
        <v>23618</v>
      </c>
      <c r="N13013" s="52" t="s">
        <v>23618</v>
      </c>
      <c r="O13013" s="52" t="s">
        <v>23618</v>
      </c>
    </row>
    <row r="13014" spans="1:15" s="53" customFormat="1" x14ac:dyDescent="0.45">
      <c r="A13014" s="53">
        <v>4070001278</v>
      </c>
      <c r="B13014" s="53" t="s">
        <v>7221</v>
      </c>
      <c r="C13014" s="53">
        <v>259</v>
      </c>
      <c r="G13014" s="52">
        <v>0</v>
      </c>
      <c r="H13014" s="52">
        <f t="shared" si="609"/>
        <v>0</v>
      </c>
      <c r="I13014" s="52">
        <f t="shared" si="610"/>
        <v>0</v>
      </c>
      <c r="J13014" s="52">
        <f t="shared" si="611"/>
        <v>0</v>
      </c>
      <c r="K13014" s="52" t="s">
        <v>23618</v>
      </c>
      <c r="L13014" s="52" t="s">
        <v>23618</v>
      </c>
      <c r="M13014" s="52" t="s">
        <v>23618</v>
      </c>
      <c r="N13014" s="52" t="s">
        <v>23618</v>
      </c>
      <c r="O13014" s="52" t="s">
        <v>23618</v>
      </c>
    </row>
    <row r="13015" spans="1:15" s="53" customFormat="1" x14ac:dyDescent="0.45">
      <c r="A13015" s="53">
        <v>4070001280</v>
      </c>
      <c r="B13015" s="53" t="s">
        <v>7222</v>
      </c>
      <c r="C13015" s="53">
        <v>636</v>
      </c>
      <c r="F13015" s="53" t="s">
        <v>7223</v>
      </c>
      <c r="G13015" s="52">
        <v>0</v>
      </c>
      <c r="H13015" s="52">
        <f t="shared" si="609"/>
        <v>0</v>
      </c>
      <c r="I13015" s="52">
        <f t="shared" si="610"/>
        <v>0</v>
      </c>
      <c r="J13015" s="52">
        <f t="shared" si="611"/>
        <v>0</v>
      </c>
      <c r="K13015" s="52" t="s">
        <v>23618</v>
      </c>
      <c r="L13015" s="52" t="s">
        <v>23618</v>
      </c>
      <c r="M13015" s="52" t="s">
        <v>23618</v>
      </c>
      <c r="N13015" s="52" t="s">
        <v>23618</v>
      </c>
      <c r="O13015" s="52" t="s">
        <v>23618</v>
      </c>
    </row>
    <row r="13016" spans="1:15" s="53" customFormat="1" x14ac:dyDescent="0.45">
      <c r="A13016" s="53">
        <v>4070001290</v>
      </c>
      <c r="B13016" s="53" t="s">
        <v>11533</v>
      </c>
      <c r="C13016" s="53">
        <v>637</v>
      </c>
      <c r="F13016" s="53" t="s">
        <v>4089</v>
      </c>
      <c r="G13016" s="52">
        <v>0</v>
      </c>
      <c r="H13016" s="52">
        <f t="shared" si="609"/>
        <v>0</v>
      </c>
      <c r="I13016" s="52">
        <f t="shared" si="610"/>
        <v>0</v>
      </c>
      <c r="J13016" s="52">
        <f t="shared" si="611"/>
        <v>0</v>
      </c>
      <c r="K13016" s="52" t="s">
        <v>23618</v>
      </c>
      <c r="L13016" s="52" t="s">
        <v>23618</v>
      </c>
      <c r="M13016" s="52" t="s">
        <v>23618</v>
      </c>
      <c r="N13016" s="52" t="s">
        <v>23618</v>
      </c>
      <c r="O13016" s="52" t="s">
        <v>23618</v>
      </c>
    </row>
    <row r="13017" spans="1:15" s="53" customFormat="1" x14ac:dyDescent="0.45">
      <c r="A13017" s="53">
        <v>4070001296</v>
      </c>
      <c r="B13017" s="53" t="s">
        <v>11290</v>
      </c>
      <c r="C13017" s="53">
        <v>636</v>
      </c>
      <c r="D13017" s="53">
        <v>90732</v>
      </c>
      <c r="G13017" s="52">
        <v>0</v>
      </c>
      <c r="H13017" s="52">
        <f t="shared" si="609"/>
        <v>0</v>
      </c>
      <c r="I13017" s="52">
        <f t="shared" si="610"/>
        <v>0</v>
      </c>
      <c r="J13017" s="52">
        <f t="shared" si="611"/>
        <v>0</v>
      </c>
      <c r="K13017" s="52" t="s">
        <v>23618</v>
      </c>
      <c r="L13017" s="52" t="s">
        <v>23618</v>
      </c>
      <c r="M13017" s="52" t="s">
        <v>23618</v>
      </c>
      <c r="N13017" s="52" t="s">
        <v>23618</v>
      </c>
      <c r="O13017" s="52" t="s">
        <v>23618</v>
      </c>
    </row>
    <row r="13018" spans="1:15" s="53" customFormat="1" x14ac:dyDescent="0.45">
      <c r="A13018" s="53">
        <v>4070001297</v>
      </c>
      <c r="B13018" s="53" t="s">
        <v>7224</v>
      </c>
      <c r="C13018" s="53">
        <v>259</v>
      </c>
      <c r="G13018" s="52">
        <v>0</v>
      </c>
      <c r="H13018" s="52">
        <f t="shared" si="609"/>
        <v>0</v>
      </c>
      <c r="I13018" s="52">
        <f t="shared" si="610"/>
        <v>0</v>
      </c>
      <c r="J13018" s="52">
        <f t="shared" si="611"/>
        <v>0</v>
      </c>
      <c r="K13018" s="52" t="s">
        <v>23618</v>
      </c>
      <c r="L13018" s="52" t="s">
        <v>23618</v>
      </c>
      <c r="M13018" s="52" t="s">
        <v>23618</v>
      </c>
      <c r="N13018" s="52" t="s">
        <v>23618</v>
      </c>
      <c r="O13018" s="52" t="s">
        <v>23618</v>
      </c>
    </row>
    <row r="13019" spans="1:15" s="53" customFormat="1" x14ac:dyDescent="0.45">
      <c r="A13019" s="53">
        <v>4070001302</v>
      </c>
      <c r="B13019" s="53" t="s">
        <v>12701</v>
      </c>
      <c r="C13019" s="53">
        <v>637</v>
      </c>
      <c r="F13019" s="53" t="s">
        <v>4089</v>
      </c>
      <c r="G13019" s="52">
        <v>0</v>
      </c>
      <c r="H13019" s="52">
        <f t="shared" si="609"/>
        <v>0</v>
      </c>
      <c r="I13019" s="52">
        <f t="shared" si="610"/>
        <v>0</v>
      </c>
      <c r="J13019" s="52">
        <f t="shared" si="611"/>
        <v>0</v>
      </c>
      <c r="K13019" s="52" t="s">
        <v>23618</v>
      </c>
      <c r="L13019" s="52" t="s">
        <v>23618</v>
      </c>
      <c r="M13019" s="52" t="s">
        <v>23618</v>
      </c>
      <c r="N13019" s="52" t="s">
        <v>23618</v>
      </c>
      <c r="O13019" s="52" t="s">
        <v>23618</v>
      </c>
    </row>
    <row r="13020" spans="1:15" s="53" customFormat="1" x14ac:dyDescent="0.45">
      <c r="A13020" s="53">
        <v>4070001304</v>
      </c>
      <c r="B13020" s="53" t="s">
        <v>7225</v>
      </c>
      <c r="C13020" s="53">
        <v>637</v>
      </c>
      <c r="F13020" s="53" t="s">
        <v>4089</v>
      </c>
      <c r="G13020" s="52">
        <v>0</v>
      </c>
      <c r="H13020" s="52">
        <f t="shared" si="609"/>
        <v>0</v>
      </c>
      <c r="I13020" s="52">
        <f t="shared" si="610"/>
        <v>0</v>
      </c>
      <c r="J13020" s="52">
        <f t="shared" si="611"/>
        <v>0</v>
      </c>
      <c r="K13020" s="52" t="s">
        <v>23618</v>
      </c>
      <c r="L13020" s="52" t="s">
        <v>23618</v>
      </c>
      <c r="M13020" s="52" t="s">
        <v>23618</v>
      </c>
      <c r="N13020" s="52" t="s">
        <v>23618</v>
      </c>
      <c r="O13020" s="52" t="s">
        <v>23618</v>
      </c>
    </row>
    <row r="13021" spans="1:15" s="53" customFormat="1" x14ac:dyDescent="0.45">
      <c r="A13021" s="53">
        <v>4070001315</v>
      </c>
      <c r="B13021" s="53" t="s">
        <v>11534</v>
      </c>
      <c r="C13021" s="53">
        <v>637</v>
      </c>
      <c r="F13021" s="53" t="s">
        <v>4089</v>
      </c>
      <c r="G13021" s="52">
        <v>0</v>
      </c>
      <c r="H13021" s="52">
        <f t="shared" si="609"/>
        <v>0</v>
      </c>
      <c r="I13021" s="52">
        <f t="shared" si="610"/>
        <v>0</v>
      </c>
      <c r="J13021" s="52">
        <f t="shared" si="611"/>
        <v>0</v>
      </c>
      <c r="K13021" s="52" t="s">
        <v>23618</v>
      </c>
      <c r="L13021" s="52" t="s">
        <v>23618</v>
      </c>
      <c r="M13021" s="52" t="s">
        <v>23618</v>
      </c>
      <c r="N13021" s="52" t="s">
        <v>23618</v>
      </c>
      <c r="O13021" s="52" t="s">
        <v>23618</v>
      </c>
    </row>
    <row r="13022" spans="1:15" s="53" customFormat="1" x14ac:dyDescent="0.45">
      <c r="A13022" s="53">
        <v>4070001324</v>
      </c>
      <c r="B13022" s="53" t="s">
        <v>11535</v>
      </c>
      <c r="C13022" s="53">
        <v>637</v>
      </c>
      <c r="F13022" s="53" t="s">
        <v>4089</v>
      </c>
      <c r="G13022" s="52">
        <v>0</v>
      </c>
      <c r="H13022" s="52">
        <f t="shared" si="609"/>
        <v>0</v>
      </c>
      <c r="I13022" s="52">
        <f t="shared" si="610"/>
        <v>0</v>
      </c>
      <c r="J13022" s="52">
        <f t="shared" si="611"/>
        <v>0</v>
      </c>
      <c r="K13022" s="52" t="s">
        <v>23618</v>
      </c>
      <c r="L13022" s="52" t="s">
        <v>23618</v>
      </c>
      <c r="M13022" s="52" t="s">
        <v>23618</v>
      </c>
      <c r="N13022" s="52" t="s">
        <v>23618</v>
      </c>
      <c r="O13022" s="52" t="s">
        <v>23618</v>
      </c>
    </row>
    <row r="13023" spans="1:15" s="53" customFormat="1" x14ac:dyDescent="0.45">
      <c r="A13023" s="53">
        <v>4070001333</v>
      </c>
      <c r="B13023" s="53" t="s">
        <v>7226</v>
      </c>
      <c r="C13023" s="53">
        <v>637</v>
      </c>
      <c r="F13023" s="53" t="s">
        <v>5402</v>
      </c>
      <c r="G13023" s="52">
        <v>0</v>
      </c>
      <c r="H13023" s="52">
        <f t="shared" si="609"/>
        <v>0</v>
      </c>
      <c r="I13023" s="52">
        <f t="shared" si="610"/>
        <v>0</v>
      </c>
      <c r="J13023" s="52">
        <f t="shared" si="611"/>
        <v>0</v>
      </c>
      <c r="K13023" s="52" t="s">
        <v>23618</v>
      </c>
      <c r="L13023" s="52" t="s">
        <v>23618</v>
      </c>
      <c r="M13023" s="52" t="s">
        <v>23618</v>
      </c>
      <c r="N13023" s="52" t="s">
        <v>23618</v>
      </c>
      <c r="O13023" s="52" t="s">
        <v>23618</v>
      </c>
    </row>
    <row r="13024" spans="1:15" s="53" customFormat="1" x14ac:dyDescent="0.45">
      <c r="A13024" s="53">
        <v>4070001366</v>
      </c>
      <c r="B13024" s="53" t="s">
        <v>11536</v>
      </c>
      <c r="C13024" s="53">
        <v>637</v>
      </c>
      <c r="F13024" s="53" t="s">
        <v>4089</v>
      </c>
      <c r="G13024" s="52">
        <v>0</v>
      </c>
      <c r="H13024" s="52">
        <f t="shared" si="609"/>
        <v>0</v>
      </c>
      <c r="I13024" s="52">
        <f t="shared" si="610"/>
        <v>0</v>
      </c>
      <c r="J13024" s="52">
        <f t="shared" si="611"/>
        <v>0</v>
      </c>
      <c r="K13024" s="52" t="s">
        <v>23618</v>
      </c>
      <c r="L13024" s="52" t="s">
        <v>23618</v>
      </c>
      <c r="M13024" s="52" t="s">
        <v>23618</v>
      </c>
      <c r="N13024" s="52" t="s">
        <v>23618</v>
      </c>
      <c r="O13024" s="52" t="s">
        <v>23618</v>
      </c>
    </row>
    <row r="13025" spans="1:15" s="53" customFormat="1" x14ac:dyDescent="0.45">
      <c r="A13025" s="53">
        <v>4070001377</v>
      </c>
      <c r="B13025" s="53" t="s">
        <v>11537</v>
      </c>
      <c r="C13025" s="53">
        <v>637</v>
      </c>
      <c r="F13025" s="53" t="s">
        <v>4089</v>
      </c>
      <c r="G13025" s="52">
        <v>0</v>
      </c>
      <c r="H13025" s="52">
        <f t="shared" si="609"/>
        <v>0</v>
      </c>
      <c r="I13025" s="52">
        <f t="shared" si="610"/>
        <v>0</v>
      </c>
      <c r="J13025" s="52">
        <f t="shared" si="611"/>
        <v>0</v>
      </c>
      <c r="K13025" s="52" t="s">
        <v>23618</v>
      </c>
      <c r="L13025" s="52" t="s">
        <v>23618</v>
      </c>
      <c r="M13025" s="52" t="s">
        <v>23618</v>
      </c>
      <c r="N13025" s="52" t="s">
        <v>23618</v>
      </c>
      <c r="O13025" s="52" t="s">
        <v>23618</v>
      </c>
    </row>
    <row r="13026" spans="1:15" s="53" customFormat="1" x14ac:dyDescent="0.45">
      <c r="A13026" s="53">
        <v>4070001391</v>
      </c>
      <c r="B13026" s="53" t="s">
        <v>12702</v>
      </c>
      <c r="C13026" s="53">
        <v>637</v>
      </c>
      <c r="F13026" s="53" t="s">
        <v>4089</v>
      </c>
      <c r="G13026" s="52">
        <v>0</v>
      </c>
      <c r="H13026" s="52">
        <f t="shared" si="609"/>
        <v>0</v>
      </c>
      <c r="I13026" s="52">
        <f t="shared" si="610"/>
        <v>0</v>
      </c>
      <c r="J13026" s="52">
        <f t="shared" si="611"/>
        <v>0</v>
      </c>
      <c r="K13026" s="52" t="s">
        <v>23618</v>
      </c>
      <c r="L13026" s="52" t="s">
        <v>23618</v>
      </c>
      <c r="M13026" s="52" t="s">
        <v>23618</v>
      </c>
      <c r="N13026" s="52" t="s">
        <v>23618</v>
      </c>
      <c r="O13026" s="52" t="s">
        <v>23618</v>
      </c>
    </row>
    <row r="13027" spans="1:15" s="53" customFormat="1" x14ac:dyDescent="0.45">
      <c r="A13027" s="53">
        <v>4070001399</v>
      </c>
      <c r="B13027" s="53" t="s">
        <v>11538</v>
      </c>
      <c r="C13027" s="53">
        <v>637</v>
      </c>
      <c r="F13027" s="53" t="s">
        <v>4089</v>
      </c>
      <c r="G13027" s="52">
        <v>0</v>
      </c>
      <c r="H13027" s="52">
        <f t="shared" si="609"/>
        <v>0</v>
      </c>
      <c r="I13027" s="52">
        <f t="shared" si="610"/>
        <v>0</v>
      </c>
      <c r="J13027" s="52">
        <f t="shared" si="611"/>
        <v>0</v>
      </c>
      <c r="K13027" s="52" t="s">
        <v>23618</v>
      </c>
      <c r="L13027" s="52" t="s">
        <v>23618</v>
      </c>
      <c r="M13027" s="52" t="s">
        <v>23618</v>
      </c>
      <c r="N13027" s="52" t="s">
        <v>23618</v>
      </c>
      <c r="O13027" s="52" t="s">
        <v>23618</v>
      </c>
    </row>
    <row r="13028" spans="1:15" s="53" customFormat="1" x14ac:dyDescent="0.45">
      <c r="A13028" s="53">
        <v>4070001418</v>
      </c>
      <c r="B13028" s="53" t="s">
        <v>14316</v>
      </c>
      <c r="C13028" s="53">
        <v>637</v>
      </c>
      <c r="F13028" s="53" t="s">
        <v>4089</v>
      </c>
      <c r="G13028" s="52">
        <v>0</v>
      </c>
      <c r="H13028" s="52">
        <f t="shared" si="609"/>
        <v>0</v>
      </c>
      <c r="I13028" s="52">
        <f t="shared" si="610"/>
        <v>0</v>
      </c>
      <c r="J13028" s="52">
        <f t="shared" si="611"/>
        <v>0</v>
      </c>
      <c r="K13028" s="52" t="s">
        <v>23618</v>
      </c>
      <c r="L13028" s="52" t="s">
        <v>23618</v>
      </c>
      <c r="M13028" s="52" t="s">
        <v>23618</v>
      </c>
      <c r="N13028" s="52" t="s">
        <v>23618</v>
      </c>
      <c r="O13028" s="52" t="s">
        <v>23618</v>
      </c>
    </row>
    <row r="13029" spans="1:15" s="53" customFormat="1" x14ac:dyDescent="0.45">
      <c r="A13029" s="53">
        <v>4070001459</v>
      </c>
      <c r="B13029" s="53" t="s">
        <v>12703</v>
      </c>
      <c r="C13029" s="53">
        <v>250</v>
      </c>
      <c r="G13029" s="52">
        <v>0</v>
      </c>
      <c r="H13029" s="52">
        <f t="shared" si="609"/>
        <v>0</v>
      </c>
      <c r="I13029" s="52">
        <f t="shared" si="610"/>
        <v>0</v>
      </c>
      <c r="J13029" s="52">
        <f t="shared" si="611"/>
        <v>0</v>
      </c>
      <c r="K13029" s="52" t="s">
        <v>23618</v>
      </c>
      <c r="L13029" s="52" t="s">
        <v>23618</v>
      </c>
      <c r="M13029" s="52" t="s">
        <v>23618</v>
      </c>
      <c r="N13029" s="52" t="s">
        <v>23618</v>
      </c>
      <c r="O13029" s="52" t="s">
        <v>23618</v>
      </c>
    </row>
    <row r="13030" spans="1:15" s="53" customFormat="1" x14ac:dyDescent="0.45">
      <c r="A13030" s="53">
        <v>4070001505</v>
      </c>
      <c r="B13030" s="53" t="s">
        <v>12704</v>
      </c>
      <c r="C13030" s="53">
        <v>636</v>
      </c>
      <c r="F13030" s="53" t="s">
        <v>6645</v>
      </c>
      <c r="G13030" s="52">
        <v>0</v>
      </c>
      <c r="H13030" s="52">
        <f t="shared" si="609"/>
        <v>0</v>
      </c>
      <c r="I13030" s="52">
        <f t="shared" si="610"/>
        <v>0</v>
      </c>
      <c r="J13030" s="52">
        <f t="shared" si="611"/>
        <v>0</v>
      </c>
      <c r="K13030" s="52" t="s">
        <v>23618</v>
      </c>
      <c r="L13030" s="52" t="s">
        <v>23618</v>
      </c>
      <c r="M13030" s="52" t="s">
        <v>23618</v>
      </c>
      <c r="N13030" s="52" t="s">
        <v>23618</v>
      </c>
      <c r="O13030" s="52" t="s">
        <v>23618</v>
      </c>
    </row>
    <row r="13031" spans="1:15" s="53" customFormat="1" x14ac:dyDescent="0.45">
      <c r="A13031" s="53">
        <v>4070001506</v>
      </c>
      <c r="B13031" s="53" t="s">
        <v>11539</v>
      </c>
      <c r="C13031" s="53">
        <v>258</v>
      </c>
      <c r="G13031" s="52">
        <v>0</v>
      </c>
      <c r="H13031" s="52">
        <f t="shared" si="609"/>
        <v>0</v>
      </c>
      <c r="I13031" s="52">
        <f t="shared" si="610"/>
        <v>0</v>
      </c>
      <c r="J13031" s="52">
        <f t="shared" si="611"/>
        <v>0</v>
      </c>
      <c r="K13031" s="52" t="s">
        <v>23618</v>
      </c>
      <c r="L13031" s="52" t="s">
        <v>23618</v>
      </c>
      <c r="M13031" s="52" t="s">
        <v>23618</v>
      </c>
      <c r="N13031" s="52" t="s">
        <v>23618</v>
      </c>
      <c r="O13031" s="52" t="s">
        <v>23618</v>
      </c>
    </row>
    <row r="13032" spans="1:15" s="53" customFormat="1" x14ac:dyDescent="0.45">
      <c r="A13032" s="53">
        <v>4070001507</v>
      </c>
      <c r="B13032" s="53" t="s">
        <v>14317</v>
      </c>
      <c r="C13032" s="53">
        <v>258</v>
      </c>
      <c r="G13032" s="52">
        <v>0</v>
      </c>
      <c r="H13032" s="52">
        <f t="shared" si="609"/>
        <v>0</v>
      </c>
      <c r="I13032" s="52">
        <f t="shared" si="610"/>
        <v>0</v>
      </c>
      <c r="J13032" s="52">
        <f t="shared" si="611"/>
        <v>0</v>
      </c>
      <c r="K13032" s="52" t="s">
        <v>23618</v>
      </c>
      <c r="L13032" s="52" t="s">
        <v>23618</v>
      </c>
      <c r="M13032" s="52" t="s">
        <v>23618</v>
      </c>
      <c r="N13032" s="52" t="s">
        <v>23618</v>
      </c>
      <c r="O13032" s="52" t="s">
        <v>23618</v>
      </c>
    </row>
    <row r="13033" spans="1:15" s="53" customFormat="1" x14ac:dyDescent="0.45">
      <c r="A13033" s="53">
        <v>4070001523</v>
      </c>
      <c r="B13033" s="53" t="s">
        <v>14318</v>
      </c>
      <c r="C13033" s="53">
        <v>637</v>
      </c>
      <c r="F13033" s="53" t="s">
        <v>4089</v>
      </c>
      <c r="G13033" s="52">
        <v>0</v>
      </c>
      <c r="H13033" s="52">
        <f t="shared" si="609"/>
        <v>0</v>
      </c>
      <c r="I13033" s="52">
        <f t="shared" si="610"/>
        <v>0</v>
      </c>
      <c r="J13033" s="52">
        <f t="shared" si="611"/>
        <v>0</v>
      </c>
      <c r="K13033" s="52" t="s">
        <v>23618</v>
      </c>
      <c r="L13033" s="52" t="s">
        <v>23618</v>
      </c>
      <c r="M13033" s="52" t="s">
        <v>23618</v>
      </c>
      <c r="N13033" s="52" t="s">
        <v>23618</v>
      </c>
      <c r="O13033" s="52" t="s">
        <v>23618</v>
      </c>
    </row>
    <row r="13034" spans="1:15" s="53" customFormat="1" x14ac:dyDescent="0.45">
      <c r="A13034" s="53">
        <v>4070001526</v>
      </c>
      <c r="B13034" s="53" t="s">
        <v>12705</v>
      </c>
      <c r="C13034" s="53">
        <v>637</v>
      </c>
      <c r="F13034" s="53" t="s">
        <v>4089</v>
      </c>
      <c r="G13034" s="52">
        <v>0</v>
      </c>
      <c r="H13034" s="52">
        <f t="shared" si="609"/>
        <v>0</v>
      </c>
      <c r="I13034" s="52">
        <f t="shared" si="610"/>
        <v>0</v>
      </c>
      <c r="J13034" s="52">
        <f t="shared" si="611"/>
        <v>0</v>
      </c>
      <c r="K13034" s="52" t="s">
        <v>23618</v>
      </c>
      <c r="L13034" s="52" t="s">
        <v>23618</v>
      </c>
      <c r="M13034" s="52" t="s">
        <v>23618</v>
      </c>
      <c r="N13034" s="52" t="s">
        <v>23618</v>
      </c>
      <c r="O13034" s="52" t="s">
        <v>23618</v>
      </c>
    </row>
    <row r="13035" spans="1:15" s="53" customFormat="1" x14ac:dyDescent="0.45">
      <c r="A13035" s="53">
        <v>4070001539</v>
      </c>
      <c r="B13035" s="53" t="s">
        <v>7227</v>
      </c>
      <c r="C13035" s="53">
        <v>637</v>
      </c>
      <c r="F13035" s="53" t="s">
        <v>4089</v>
      </c>
      <c r="G13035" s="52">
        <v>0</v>
      </c>
      <c r="H13035" s="52">
        <f t="shared" si="609"/>
        <v>0</v>
      </c>
      <c r="I13035" s="52">
        <f t="shared" si="610"/>
        <v>0</v>
      </c>
      <c r="J13035" s="52">
        <f t="shared" si="611"/>
        <v>0</v>
      </c>
      <c r="K13035" s="52" t="s">
        <v>23618</v>
      </c>
      <c r="L13035" s="52" t="s">
        <v>23618</v>
      </c>
      <c r="M13035" s="52" t="s">
        <v>23618</v>
      </c>
      <c r="N13035" s="52" t="s">
        <v>23618</v>
      </c>
      <c r="O13035" s="52" t="s">
        <v>23618</v>
      </c>
    </row>
    <row r="13036" spans="1:15" s="53" customFormat="1" x14ac:dyDescent="0.45">
      <c r="A13036" s="53">
        <v>4070001568</v>
      </c>
      <c r="B13036" s="53" t="s">
        <v>12706</v>
      </c>
      <c r="C13036" s="53">
        <v>258</v>
      </c>
      <c r="G13036" s="52">
        <v>0</v>
      </c>
      <c r="H13036" s="52">
        <f t="shared" si="609"/>
        <v>0</v>
      </c>
      <c r="I13036" s="52">
        <f t="shared" si="610"/>
        <v>0</v>
      </c>
      <c r="J13036" s="52">
        <f t="shared" si="611"/>
        <v>0</v>
      </c>
      <c r="K13036" s="52" t="s">
        <v>23618</v>
      </c>
      <c r="L13036" s="52" t="s">
        <v>23618</v>
      </c>
      <c r="M13036" s="52" t="s">
        <v>23618</v>
      </c>
      <c r="N13036" s="52" t="s">
        <v>23618</v>
      </c>
      <c r="O13036" s="52" t="s">
        <v>23618</v>
      </c>
    </row>
    <row r="13037" spans="1:15" s="53" customFormat="1" x14ac:dyDescent="0.45">
      <c r="A13037" s="53">
        <v>4070001577</v>
      </c>
      <c r="B13037" s="53" t="s">
        <v>14319</v>
      </c>
      <c r="C13037" s="53">
        <v>636</v>
      </c>
      <c r="F13037" s="53" t="s">
        <v>7648</v>
      </c>
      <c r="G13037" s="52">
        <v>0</v>
      </c>
      <c r="H13037" s="52">
        <f t="shared" si="609"/>
        <v>0</v>
      </c>
      <c r="I13037" s="52">
        <f t="shared" si="610"/>
        <v>0</v>
      </c>
      <c r="J13037" s="52">
        <f t="shared" si="611"/>
        <v>0</v>
      </c>
      <c r="K13037" s="52" t="s">
        <v>23618</v>
      </c>
      <c r="L13037" s="52" t="s">
        <v>23618</v>
      </c>
      <c r="M13037" s="52" t="s">
        <v>23618</v>
      </c>
      <c r="N13037" s="52" t="s">
        <v>23618</v>
      </c>
      <c r="O13037" s="52" t="s">
        <v>23618</v>
      </c>
    </row>
    <row r="13038" spans="1:15" s="53" customFormat="1" x14ac:dyDescent="0.45">
      <c r="A13038" s="53">
        <v>4070001580</v>
      </c>
      <c r="B13038" s="53" t="s">
        <v>12707</v>
      </c>
      <c r="C13038" s="53">
        <v>637</v>
      </c>
      <c r="F13038" s="53" t="s">
        <v>4089</v>
      </c>
      <c r="G13038" s="52">
        <v>0</v>
      </c>
      <c r="H13038" s="52">
        <f t="shared" si="609"/>
        <v>0</v>
      </c>
      <c r="I13038" s="52">
        <f t="shared" si="610"/>
        <v>0</v>
      </c>
      <c r="J13038" s="52">
        <f t="shared" si="611"/>
        <v>0</v>
      </c>
      <c r="K13038" s="52" t="s">
        <v>23618</v>
      </c>
      <c r="L13038" s="52" t="s">
        <v>23618</v>
      </c>
      <c r="M13038" s="52" t="s">
        <v>23618</v>
      </c>
      <c r="N13038" s="52" t="s">
        <v>23618</v>
      </c>
      <c r="O13038" s="52" t="s">
        <v>23618</v>
      </c>
    </row>
    <row r="13039" spans="1:15" s="53" customFormat="1" x14ac:dyDescent="0.45">
      <c r="A13039" s="53">
        <v>4070001642</v>
      </c>
      <c r="B13039" s="53" t="s">
        <v>14320</v>
      </c>
      <c r="C13039" s="53">
        <v>637</v>
      </c>
      <c r="F13039" s="53" t="s">
        <v>4089</v>
      </c>
      <c r="G13039" s="52">
        <v>0</v>
      </c>
      <c r="H13039" s="52">
        <f t="shared" si="609"/>
        <v>0</v>
      </c>
      <c r="I13039" s="52">
        <f t="shared" si="610"/>
        <v>0</v>
      </c>
      <c r="J13039" s="52">
        <f t="shared" si="611"/>
        <v>0</v>
      </c>
      <c r="K13039" s="52" t="s">
        <v>23618</v>
      </c>
      <c r="L13039" s="52" t="s">
        <v>23618</v>
      </c>
      <c r="M13039" s="52" t="s">
        <v>23618</v>
      </c>
      <c r="N13039" s="52" t="s">
        <v>23618</v>
      </c>
      <c r="O13039" s="52" t="s">
        <v>23618</v>
      </c>
    </row>
    <row r="13040" spans="1:15" s="53" customFormat="1" x14ac:dyDescent="0.45">
      <c r="A13040" s="53">
        <v>4070001650</v>
      </c>
      <c r="B13040" s="53" t="s">
        <v>11540</v>
      </c>
      <c r="C13040" s="53">
        <v>637</v>
      </c>
      <c r="F13040" s="53" t="s">
        <v>4089</v>
      </c>
      <c r="G13040" s="52">
        <v>0</v>
      </c>
      <c r="H13040" s="52">
        <f t="shared" si="609"/>
        <v>0</v>
      </c>
      <c r="I13040" s="52">
        <f t="shared" si="610"/>
        <v>0</v>
      </c>
      <c r="J13040" s="52">
        <f t="shared" si="611"/>
        <v>0</v>
      </c>
      <c r="K13040" s="52" t="s">
        <v>23618</v>
      </c>
      <c r="L13040" s="52" t="s">
        <v>23618</v>
      </c>
      <c r="M13040" s="52" t="s">
        <v>23618</v>
      </c>
      <c r="N13040" s="52" t="s">
        <v>23618</v>
      </c>
      <c r="O13040" s="52" t="s">
        <v>23618</v>
      </c>
    </row>
    <row r="13041" spans="1:15" s="53" customFormat="1" x14ac:dyDescent="0.45">
      <c r="A13041" s="53">
        <v>4070001655</v>
      </c>
      <c r="B13041" s="53" t="s">
        <v>7251</v>
      </c>
      <c r="C13041" s="53">
        <v>636</v>
      </c>
      <c r="F13041" s="53" t="s">
        <v>7252</v>
      </c>
      <c r="G13041" s="52">
        <v>0</v>
      </c>
      <c r="H13041" s="52">
        <f t="shared" si="609"/>
        <v>0</v>
      </c>
      <c r="I13041" s="52">
        <f t="shared" si="610"/>
        <v>0</v>
      </c>
      <c r="J13041" s="52">
        <f t="shared" si="611"/>
        <v>0</v>
      </c>
      <c r="K13041" s="52" t="s">
        <v>23618</v>
      </c>
      <c r="L13041" s="52" t="s">
        <v>23618</v>
      </c>
      <c r="M13041" s="52" t="s">
        <v>23618</v>
      </c>
      <c r="N13041" s="52" t="s">
        <v>23618</v>
      </c>
      <c r="O13041" s="52" t="s">
        <v>23618</v>
      </c>
    </row>
    <row r="13042" spans="1:15" s="53" customFormat="1" x14ac:dyDescent="0.45">
      <c r="A13042" s="53">
        <v>4070001671</v>
      </c>
      <c r="B13042" s="53" t="s">
        <v>12708</v>
      </c>
      <c r="C13042" s="53">
        <v>637</v>
      </c>
      <c r="F13042" s="53" t="s">
        <v>4089</v>
      </c>
      <c r="G13042" s="52">
        <v>0</v>
      </c>
      <c r="H13042" s="52">
        <f t="shared" si="609"/>
        <v>0</v>
      </c>
      <c r="I13042" s="52">
        <f t="shared" si="610"/>
        <v>0</v>
      </c>
      <c r="J13042" s="52">
        <f t="shared" si="611"/>
        <v>0</v>
      </c>
      <c r="K13042" s="52" t="s">
        <v>23618</v>
      </c>
      <c r="L13042" s="52" t="s">
        <v>23618</v>
      </c>
      <c r="M13042" s="52" t="s">
        <v>23618</v>
      </c>
      <c r="N13042" s="52" t="s">
        <v>23618</v>
      </c>
      <c r="O13042" s="52" t="s">
        <v>23618</v>
      </c>
    </row>
    <row r="13043" spans="1:15" s="53" customFormat="1" x14ac:dyDescent="0.45">
      <c r="A13043" s="53">
        <v>4070001721</v>
      </c>
      <c r="B13043" s="53" t="s">
        <v>7253</v>
      </c>
      <c r="C13043" s="53">
        <v>637</v>
      </c>
      <c r="F13043" s="53" t="s">
        <v>4089</v>
      </c>
      <c r="G13043" s="52">
        <v>0</v>
      </c>
      <c r="H13043" s="52">
        <f t="shared" si="609"/>
        <v>0</v>
      </c>
      <c r="I13043" s="52">
        <f t="shared" si="610"/>
        <v>0</v>
      </c>
      <c r="J13043" s="52">
        <f t="shared" si="611"/>
        <v>0</v>
      </c>
      <c r="K13043" s="52" t="s">
        <v>23618</v>
      </c>
      <c r="L13043" s="52" t="s">
        <v>23618</v>
      </c>
      <c r="M13043" s="52" t="s">
        <v>23618</v>
      </c>
      <c r="N13043" s="52" t="s">
        <v>23618</v>
      </c>
      <c r="O13043" s="52" t="s">
        <v>23618</v>
      </c>
    </row>
    <row r="13044" spans="1:15" s="53" customFormat="1" x14ac:dyDescent="0.45">
      <c r="A13044" s="53">
        <v>4070001741</v>
      </c>
      <c r="B13044" s="53" t="s">
        <v>14321</v>
      </c>
      <c r="C13044" s="53">
        <v>637</v>
      </c>
      <c r="F13044" s="53" t="s">
        <v>4089</v>
      </c>
      <c r="G13044" s="52">
        <v>0</v>
      </c>
      <c r="H13044" s="52">
        <f t="shared" si="609"/>
        <v>0</v>
      </c>
      <c r="I13044" s="52">
        <f t="shared" si="610"/>
        <v>0</v>
      </c>
      <c r="J13044" s="52">
        <f t="shared" si="611"/>
        <v>0</v>
      </c>
      <c r="K13044" s="52" t="s">
        <v>23618</v>
      </c>
      <c r="L13044" s="52" t="s">
        <v>23618</v>
      </c>
      <c r="M13044" s="52" t="s">
        <v>23618</v>
      </c>
      <c r="N13044" s="52" t="s">
        <v>23618</v>
      </c>
      <c r="O13044" s="52" t="s">
        <v>23618</v>
      </c>
    </row>
    <row r="13045" spans="1:15" s="53" customFormat="1" x14ac:dyDescent="0.45">
      <c r="A13045" s="53">
        <v>4070001749</v>
      </c>
      <c r="B13045" s="53" t="s">
        <v>7254</v>
      </c>
      <c r="C13045" s="53">
        <v>637</v>
      </c>
      <c r="F13045" s="53" t="s">
        <v>4089</v>
      </c>
      <c r="G13045" s="52">
        <v>0</v>
      </c>
      <c r="H13045" s="52">
        <f t="shared" si="609"/>
        <v>0</v>
      </c>
      <c r="I13045" s="52">
        <f t="shared" si="610"/>
        <v>0</v>
      </c>
      <c r="J13045" s="52">
        <f t="shared" si="611"/>
        <v>0</v>
      </c>
      <c r="K13045" s="52" t="s">
        <v>23618</v>
      </c>
      <c r="L13045" s="52" t="s">
        <v>23618</v>
      </c>
      <c r="M13045" s="52" t="s">
        <v>23618</v>
      </c>
      <c r="N13045" s="52" t="s">
        <v>23618</v>
      </c>
      <c r="O13045" s="52" t="s">
        <v>23618</v>
      </c>
    </row>
    <row r="13046" spans="1:15" s="53" customFormat="1" x14ac:dyDescent="0.45">
      <c r="A13046" s="53">
        <v>4070001771</v>
      </c>
      <c r="B13046" s="53" t="s">
        <v>11541</v>
      </c>
      <c r="C13046" s="53">
        <v>636</v>
      </c>
      <c r="F13046" s="53" t="s">
        <v>7788</v>
      </c>
      <c r="G13046" s="52">
        <v>0</v>
      </c>
      <c r="H13046" s="52">
        <f t="shared" si="609"/>
        <v>0</v>
      </c>
      <c r="I13046" s="52">
        <f t="shared" si="610"/>
        <v>0</v>
      </c>
      <c r="J13046" s="52">
        <f t="shared" si="611"/>
        <v>0</v>
      </c>
      <c r="K13046" s="52" t="s">
        <v>23618</v>
      </c>
      <c r="L13046" s="52" t="s">
        <v>23618</v>
      </c>
      <c r="M13046" s="52" t="s">
        <v>23618</v>
      </c>
      <c r="N13046" s="52" t="s">
        <v>23618</v>
      </c>
      <c r="O13046" s="52" t="s">
        <v>23618</v>
      </c>
    </row>
    <row r="13047" spans="1:15" s="53" customFormat="1" x14ac:dyDescent="0.45">
      <c r="A13047" s="53">
        <v>4070001786</v>
      </c>
      <c r="B13047" s="53" t="s">
        <v>11542</v>
      </c>
      <c r="C13047" s="53">
        <v>637</v>
      </c>
      <c r="F13047" s="53" t="s">
        <v>4089</v>
      </c>
      <c r="G13047" s="52">
        <v>0</v>
      </c>
      <c r="H13047" s="52">
        <f t="shared" si="609"/>
        <v>0</v>
      </c>
      <c r="I13047" s="52">
        <f t="shared" si="610"/>
        <v>0</v>
      </c>
      <c r="J13047" s="52">
        <f t="shared" si="611"/>
        <v>0</v>
      </c>
      <c r="K13047" s="52" t="s">
        <v>23618</v>
      </c>
      <c r="L13047" s="52" t="s">
        <v>23618</v>
      </c>
      <c r="M13047" s="52" t="s">
        <v>23618</v>
      </c>
      <c r="N13047" s="52" t="s">
        <v>23618</v>
      </c>
      <c r="O13047" s="52" t="s">
        <v>23618</v>
      </c>
    </row>
    <row r="13048" spans="1:15" s="53" customFormat="1" x14ac:dyDescent="0.45">
      <c r="A13048" s="53">
        <v>4070001814</v>
      </c>
      <c r="B13048" s="53" t="s">
        <v>7255</v>
      </c>
      <c r="C13048" s="53">
        <v>637</v>
      </c>
      <c r="F13048" s="53" t="s">
        <v>4089</v>
      </c>
      <c r="G13048" s="52">
        <v>0</v>
      </c>
      <c r="H13048" s="52">
        <f t="shared" si="609"/>
        <v>0</v>
      </c>
      <c r="I13048" s="52">
        <f t="shared" si="610"/>
        <v>0</v>
      </c>
      <c r="J13048" s="52">
        <f t="shared" si="611"/>
        <v>0</v>
      </c>
      <c r="K13048" s="52" t="s">
        <v>23618</v>
      </c>
      <c r="L13048" s="52" t="s">
        <v>23618</v>
      </c>
      <c r="M13048" s="52" t="s">
        <v>23618</v>
      </c>
      <c r="N13048" s="52" t="s">
        <v>23618</v>
      </c>
      <c r="O13048" s="52" t="s">
        <v>23618</v>
      </c>
    </row>
    <row r="13049" spans="1:15" s="53" customFormat="1" x14ac:dyDescent="0.45">
      <c r="A13049" s="53">
        <v>4070001828</v>
      </c>
      <c r="B13049" s="53" t="s">
        <v>12766</v>
      </c>
      <c r="C13049" s="53">
        <v>637</v>
      </c>
      <c r="F13049" s="53" t="s">
        <v>4089</v>
      </c>
      <c r="G13049" s="52">
        <v>0</v>
      </c>
      <c r="H13049" s="52">
        <f t="shared" si="609"/>
        <v>0</v>
      </c>
      <c r="I13049" s="52">
        <f t="shared" si="610"/>
        <v>0</v>
      </c>
      <c r="J13049" s="52">
        <f t="shared" si="611"/>
        <v>0</v>
      </c>
      <c r="K13049" s="52" t="s">
        <v>23618</v>
      </c>
      <c r="L13049" s="52" t="s">
        <v>23618</v>
      </c>
      <c r="M13049" s="52" t="s">
        <v>23618</v>
      </c>
      <c r="N13049" s="52" t="s">
        <v>23618</v>
      </c>
      <c r="O13049" s="52" t="s">
        <v>23618</v>
      </c>
    </row>
    <row r="13050" spans="1:15" s="53" customFormat="1" x14ac:dyDescent="0.45">
      <c r="A13050" s="53">
        <v>4070001869</v>
      </c>
      <c r="B13050" s="53" t="s">
        <v>7256</v>
      </c>
      <c r="C13050" s="53">
        <v>636</v>
      </c>
      <c r="F13050" s="53" t="s">
        <v>7257</v>
      </c>
      <c r="G13050" s="52">
        <v>0</v>
      </c>
      <c r="H13050" s="52">
        <f t="shared" si="609"/>
        <v>0</v>
      </c>
      <c r="I13050" s="52">
        <f t="shared" si="610"/>
        <v>0</v>
      </c>
      <c r="J13050" s="52">
        <f t="shared" si="611"/>
        <v>0</v>
      </c>
      <c r="K13050" s="52" t="s">
        <v>23618</v>
      </c>
      <c r="L13050" s="52" t="s">
        <v>23618</v>
      </c>
      <c r="M13050" s="52" t="s">
        <v>23618</v>
      </c>
      <c r="N13050" s="52" t="s">
        <v>23618</v>
      </c>
      <c r="O13050" s="52" t="s">
        <v>23618</v>
      </c>
    </row>
    <row r="13051" spans="1:15" s="53" customFormat="1" x14ac:dyDescent="0.45">
      <c r="A13051" s="53">
        <v>4070001877</v>
      </c>
      <c r="B13051" s="53" t="s">
        <v>14322</v>
      </c>
      <c r="C13051" s="53">
        <v>636</v>
      </c>
      <c r="F13051" s="53" t="s">
        <v>6802</v>
      </c>
      <c r="G13051" s="52">
        <v>0</v>
      </c>
      <c r="H13051" s="52">
        <f t="shared" si="609"/>
        <v>0</v>
      </c>
      <c r="I13051" s="52">
        <f t="shared" si="610"/>
        <v>0</v>
      </c>
      <c r="J13051" s="52">
        <f t="shared" si="611"/>
        <v>0</v>
      </c>
      <c r="K13051" s="52" t="s">
        <v>23618</v>
      </c>
      <c r="L13051" s="52" t="s">
        <v>23618</v>
      </c>
      <c r="M13051" s="52" t="s">
        <v>23618</v>
      </c>
      <c r="N13051" s="52" t="s">
        <v>23618</v>
      </c>
      <c r="O13051" s="52" t="s">
        <v>23618</v>
      </c>
    </row>
    <row r="13052" spans="1:15" s="53" customFormat="1" x14ac:dyDescent="0.45">
      <c r="A13052" s="53">
        <v>4070001906</v>
      </c>
      <c r="B13052" s="53" t="s">
        <v>14323</v>
      </c>
      <c r="C13052" s="53">
        <v>637</v>
      </c>
      <c r="F13052" s="53" t="s">
        <v>4089</v>
      </c>
      <c r="G13052" s="52">
        <v>0</v>
      </c>
      <c r="H13052" s="52">
        <f t="shared" si="609"/>
        <v>0</v>
      </c>
      <c r="I13052" s="52">
        <f t="shared" si="610"/>
        <v>0</v>
      </c>
      <c r="J13052" s="52">
        <f t="shared" si="611"/>
        <v>0</v>
      </c>
      <c r="K13052" s="52" t="s">
        <v>23618</v>
      </c>
      <c r="L13052" s="52" t="s">
        <v>23618</v>
      </c>
      <c r="M13052" s="52" t="s">
        <v>23618</v>
      </c>
      <c r="N13052" s="52" t="s">
        <v>23618</v>
      </c>
      <c r="O13052" s="52" t="s">
        <v>23618</v>
      </c>
    </row>
    <row r="13053" spans="1:15" s="53" customFormat="1" x14ac:dyDescent="0.45">
      <c r="A13053" s="53">
        <v>4070001919</v>
      </c>
      <c r="B13053" s="53" t="s">
        <v>9229</v>
      </c>
      <c r="C13053" s="53">
        <v>258</v>
      </c>
      <c r="G13053" s="52">
        <v>0</v>
      </c>
      <c r="H13053" s="52">
        <f t="shared" si="609"/>
        <v>0</v>
      </c>
      <c r="I13053" s="52">
        <f t="shared" si="610"/>
        <v>0</v>
      </c>
      <c r="J13053" s="52">
        <f t="shared" si="611"/>
        <v>0</v>
      </c>
      <c r="K13053" s="52" t="s">
        <v>23618</v>
      </c>
      <c r="L13053" s="52" t="s">
        <v>23618</v>
      </c>
      <c r="M13053" s="52" t="s">
        <v>23618</v>
      </c>
      <c r="N13053" s="52" t="s">
        <v>23618</v>
      </c>
      <c r="O13053" s="52" t="s">
        <v>23618</v>
      </c>
    </row>
    <row r="13054" spans="1:15" s="53" customFormat="1" x14ac:dyDescent="0.45">
      <c r="A13054" s="53">
        <v>4070001972</v>
      </c>
      <c r="B13054" s="53" t="s">
        <v>11543</v>
      </c>
      <c r="C13054" s="53">
        <v>251</v>
      </c>
      <c r="G13054" s="52">
        <v>0</v>
      </c>
      <c r="H13054" s="52">
        <f t="shared" si="609"/>
        <v>0</v>
      </c>
      <c r="I13054" s="52">
        <f t="shared" si="610"/>
        <v>0</v>
      </c>
      <c r="J13054" s="52">
        <f t="shared" si="611"/>
        <v>0</v>
      </c>
      <c r="K13054" s="52" t="s">
        <v>23618</v>
      </c>
      <c r="L13054" s="52" t="s">
        <v>23618</v>
      </c>
      <c r="M13054" s="52" t="s">
        <v>23618</v>
      </c>
      <c r="N13054" s="52" t="s">
        <v>23618</v>
      </c>
      <c r="O13054" s="52" t="s">
        <v>23618</v>
      </c>
    </row>
    <row r="13055" spans="1:15" s="53" customFormat="1" x14ac:dyDescent="0.45">
      <c r="A13055" s="53">
        <v>4070001976</v>
      </c>
      <c r="B13055" s="53" t="s">
        <v>12767</v>
      </c>
      <c r="C13055" s="53">
        <v>637</v>
      </c>
      <c r="F13055" s="53" t="s">
        <v>4089</v>
      </c>
      <c r="G13055" s="52">
        <v>0</v>
      </c>
      <c r="H13055" s="52">
        <f t="shared" si="609"/>
        <v>0</v>
      </c>
      <c r="I13055" s="52">
        <f t="shared" si="610"/>
        <v>0</v>
      </c>
      <c r="J13055" s="52">
        <f t="shared" si="611"/>
        <v>0</v>
      </c>
      <c r="K13055" s="52" t="s">
        <v>23618</v>
      </c>
      <c r="L13055" s="52" t="s">
        <v>23618</v>
      </c>
      <c r="M13055" s="52" t="s">
        <v>23618</v>
      </c>
      <c r="N13055" s="52" t="s">
        <v>23618</v>
      </c>
      <c r="O13055" s="52" t="s">
        <v>23618</v>
      </c>
    </row>
    <row r="13056" spans="1:15" s="53" customFormat="1" x14ac:dyDescent="0.45">
      <c r="A13056" s="53">
        <v>4070002016</v>
      </c>
      <c r="B13056" s="53" t="s">
        <v>14324</v>
      </c>
      <c r="C13056" s="53">
        <v>637</v>
      </c>
      <c r="F13056" s="53" t="s">
        <v>4089</v>
      </c>
      <c r="G13056" s="52">
        <v>0</v>
      </c>
      <c r="H13056" s="52">
        <f t="shared" si="609"/>
        <v>0</v>
      </c>
      <c r="I13056" s="52">
        <f t="shared" si="610"/>
        <v>0</v>
      </c>
      <c r="J13056" s="52">
        <f t="shared" si="611"/>
        <v>0</v>
      </c>
      <c r="K13056" s="52" t="s">
        <v>23618</v>
      </c>
      <c r="L13056" s="52" t="s">
        <v>23618</v>
      </c>
      <c r="M13056" s="52" t="s">
        <v>23618</v>
      </c>
      <c r="N13056" s="52" t="s">
        <v>23618</v>
      </c>
      <c r="O13056" s="52" t="s">
        <v>23618</v>
      </c>
    </row>
    <row r="13057" spans="1:15" s="53" customFormat="1" x14ac:dyDescent="0.45">
      <c r="A13057" s="53">
        <v>4070002020</v>
      </c>
      <c r="B13057" s="53" t="s">
        <v>11544</v>
      </c>
      <c r="C13057" s="53">
        <v>250</v>
      </c>
      <c r="G13057" s="52">
        <v>0</v>
      </c>
      <c r="H13057" s="52">
        <f t="shared" si="609"/>
        <v>0</v>
      </c>
      <c r="I13057" s="52">
        <f t="shared" si="610"/>
        <v>0</v>
      </c>
      <c r="J13057" s="52">
        <f t="shared" si="611"/>
        <v>0</v>
      </c>
      <c r="K13057" s="52" t="s">
        <v>23618</v>
      </c>
      <c r="L13057" s="52" t="s">
        <v>23618</v>
      </c>
      <c r="M13057" s="52" t="s">
        <v>23618</v>
      </c>
      <c r="N13057" s="52" t="s">
        <v>23618</v>
      </c>
      <c r="O13057" s="52" t="s">
        <v>23618</v>
      </c>
    </row>
    <row r="13058" spans="1:15" s="53" customFormat="1" x14ac:dyDescent="0.45">
      <c r="A13058" s="53">
        <v>4070002022</v>
      </c>
      <c r="B13058" s="53" t="s">
        <v>11545</v>
      </c>
      <c r="C13058" s="53">
        <v>636</v>
      </c>
      <c r="F13058" s="53" t="s">
        <v>11546</v>
      </c>
      <c r="G13058" s="52">
        <v>0</v>
      </c>
      <c r="H13058" s="52">
        <f t="shared" si="609"/>
        <v>0</v>
      </c>
      <c r="I13058" s="52">
        <f t="shared" si="610"/>
        <v>0</v>
      </c>
      <c r="J13058" s="52">
        <f t="shared" si="611"/>
        <v>0</v>
      </c>
      <c r="K13058" s="52" t="s">
        <v>23618</v>
      </c>
      <c r="L13058" s="52" t="s">
        <v>23618</v>
      </c>
      <c r="M13058" s="52" t="s">
        <v>23618</v>
      </c>
      <c r="N13058" s="52" t="s">
        <v>23618</v>
      </c>
      <c r="O13058" s="52" t="s">
        <v>23618</v>
      </c>
    </row>
    <row r="13059" spans="1:15" s="53" customFormat="1" x14ac:dyDescent="0.45">
      <c r="A13059" s="53">
        <v>4044004134</v>
      </c>
      <c r="B13059" s="53" t="s">
        <v>7538</v>
      </c>
      <c r="C13059" s="53">
        <v>402</v>
      </c>
      <c r="D13059" s="53">
        <v>76857</v>
      </c>
      <c r="G13059" s="52">
        <v>521.85</v>
      </c>
      <c r="H13059" s="52">
        <f t="shared" ref="H13059:H13122" si="612">G13059*(1-0.66)</f>
        <v>177.429</v>
      </c>
      <c r="I13059" s="52">
        <f t="shared" ref="I13059:I13122" si="613">MIN(K13059,L13059,M13059,N13059,O13059)</f>
        <v>107.1824</v>
      </c>
      <c r="J13059" s="52">
        <f t="shared" ref="J13059:J13122" si="614">MAX(K13059,L13059,M13059,N13059,O13059)</f>
        <v>365.29500000000002</v>
      </c>
      <c r="K13059" s="52">
        <v>107.1824</v>
      </c>
      <c r="L13059" s="52">
        <v>107.1824</v>
      </c>
      <c r="M13059" s="52">
        <v>107.1824</v>
      </c>
      <c r="N13059" s="52">
        <v>313.11</v>
      </c>
      <c r="O13059" s="52">
        <v>365.29500000000002</v>
      </c>
    </row>
    <row r="13060" spans="1:15" s="53" customFormat="1" x14ac:dyDescent="0.45">
      <c r="A13060" s="53">
        <v>4044004142</v>
      </c>
      <c r="B13060" s="53" t="s">
        <v>7539</v>
      </c>
      <c r="C13060" s="53">
        <v>921</v>
      </c>
      <c r="D13060" s="53">
        <v>93882</v>
      </c>
      <c r="G13060" s="52">
        <v>529.20000000000005</v>
      </c>
      <c r="H13060" s="52">
        <f t="shared" si="612"/>
        <v>179.928</v>
      </c>
      <c r="I13060" s="52">
        <f t="shared" si="613"/>
        <v>107.1824</v>
      </c>
      <c r="J13060" s="52">
        <f t="shared" si="614"/>
        <v>370.44</v>
      </c>
      <c r="K13060" s="52">
        <v>107.1824</v>
      </c>
      <c r="L13060" s="52">
        <v>107.1824</v>
      </c>
      <c r="M13060" s="52">
        <v>107.1824</v>
      </c>
      <c r="N13060" s="52">
        <v>317.52000000000004</v>
      </c>
      <c r="O13060" s="52">
        <v>370.44</v>
      </c>
    </row>
    <row r="13061" spans="1:15" s="53" customFormat="1" x14ac:dyDescent="0.45">
      <c r="A13061" s="53">
        <v>4044004202</v>
      </c>
      <c r="B13061" s="53" t="s">
        <v>12787</v>
      </c>
      <c r="C13061" s="53">
        <v>361</v>
      </c>
      <c r="D13061" s="53">
        <v>20206</v>
      </c>
      <c r="G13061" s="52">
        <v>1396</v>
      </c>
      <c r="H13061" s="52">
        <f t="shared" si="612"/>
        <v>474.63999999999993</v>
      </c>
      <c r="I13061" s="52">
        <f t="shared" si="613"/>
        <v>837.6</v>
      </c>
      <c r="J13061" s="52">
        <f t="shared" si="614"/>
        <v>1383</v>
      </c>
      <c r="K13061" s="52">
        <v>1383</v>
      </c>
      <c r="L13061" s="52">
        <v>1383</v>
      </c>
      <c r="M13061" s="52">
        <v>1383</v>
      </c>
      <c r="N13061" s="52">
        <v>837.6</v>
      </c>
      <c r="O13061" s="52">
        <v>977.19999999999993</v>
      </c>
    </row>
    <row r="13062" spans="1:15" s="53" customFormat="1" x14ac:dyDescent="0.45">
      <c r="A13062" s="53">
        <v>4045005004</v>
      </c>
      <c r="B13062" s="53" t="s">
        <v>9039</v>
      </c>
      <c r="C13062" s="53">
        <v>615</v>
      </c>
      <c r="D13062" s="53">
        <v>70545</v>
      </c>
      <c r="G13062" s="52">
        <v>2444</v>
      </c>
      <c r="H13062" s="52">
        <f t="shared" si="612"/>
        <v>830.95999999999992</v>
      </c>
      <c r="I13062" s="52">
        <f t="shared" si="613"/>
        <v>367.60880000000003</v>
      </c>
      <c r="J13062" s="52">
        <f t="shared" si="614"/>
        <v>1710.8</v>
      </c>
      <c r="K13062" s="52">
        <v>367.60880000000003</v>
      </c>
      <c r="L13062" s="52">
        <v>367.60880000000003</v>
      </c>
      <c r="M13062" s="52">
        <v>367.60880000000003</v>
      </c>
      <c r="N13062" s="52" t="s">
        <v>24509</v>
      </c>
      <c r="O13062" s="52">
        <v>1710.8</v>
      </c>
    </row>
    <row r="13063" spans="1:15" s="53" customFormat="1" x14ac:dyDescent="0.45">
      <c r="A13063" s="53">
        <v>4045005032</v>
      </c>
      <c r="B13063" s="53" t="s">
        <v>14002</v>
      </c>
      <c r="C13063" s="53">
        <v>610</v>
      </c>
      <c r="D13063" s="53">
        <v>73218</v>
      </c>
      <c r="G13063" s="52">
        <v>2277.4499999999998</v>
      </c>
      <c r="H13063" s="52">
        <f t="shared" si="612"/>
        <v>774.33299999999986</v>
      </c>
      <c r="I13063" s="52">
        <f t="shared" si="613"/>
        <v>219.63759999999999</v>
      </c>
      <c r="J13063" s="52">
        <f t="shared" si="614"/>
        <v>1594.2149999999997</v>
      </c>
      <c r="K13063" s="52">
        <v>219.63759999999999</v>
      </c>
      <c r="L13063" s="52">
        <v>219.63759999999999</v>
      </c>
      <c r="M13063" s="52">
        <v>219.63759999999999</v>
      </c>
      <c r="N13063" s="52" t="s">
        <v>24509</v>
      </c>
      <c r="O13063" s="52">
        <v>1594.2149999999997</v>
      </c>
    </row>
    <row r="13064" spans="1:15" s="53" customFormat="1" x14ac:dyDescent="0.45">
      <c r="A13064" s="53">
        <v>4045005054</v>
      </c>
      <c r="B13064" s="53" t="s">
        <v>10036</v>
      </c>
      <c r="C13064" s="53">
        <v>610</v>
      </c>
      <c r="D13064" s="53">
        <v>73721</v>
      </c>
      <c r="G13064" s="52">
        <v>2418.15</v>
      </c>
      <c r="H13064" s="52">
        <f t="shared" si="612"/>
        <v>822.17099999999994</v>
      </c>
      <c r="I13064" s="52">
        <f t="shared" si="613"/>
        <v>219.63759999999999</v>
      </c>
      <c r="J13064" s="52">
        <f t="shared" si="614"/>
        <v>1692.7049999999999</v>
      </c>
      <c r="K13064" s="52">
        <v>219.63759999999999</v>
      </c>
      <c r="L13064" s="52">
        <v>219.63759999999999</v>
      </c>
      <c r="M13064" s="52">
        <v>219.63759999999999</v>
      </c>
      <c r="N13064" s="52" t="s">
        <v>24509</v>
      </c>
      <c r="O13064" s="52">
        <v>1692.7049999999999</v>
      </c>
    </row>
    <row r="13065" spans="1:15" s="53" customFormat="1" x14ac:dyDescent="0.45">
      <c r="A13065" s="53">
        <v>4045005064</v>
      </c>
      <c r="B13065" s="53" t="s">
        <v>13986</v>
      </c>
      <c r="C13065" s="53">
        <v>612</v>
      </c>
      <c r="D13065" s="53">
        <v>72158</v>
      </c>
      <c r="G13065" s="52">
        <v>3896.55</v>
      </c>
      <c r="H13065" s="52">
        <f t="shared" si="612"/>
        <v>1324.827</v>
      </c>
      <c r="I13065" s="52">
        <f t="shared" si="613"/>
        <v>367.60880000000003</v>
      </c>
      <c r="J13065" s="52">
        <f t="shared" si="614"/>
        <v>2727.585</v>
      </c>
      <c r="K13065" s="52">
        <v>367.60880000000003</v>
      </c>
      <c r="L13065" s="52">
        <v>367.60880000000003</v>
      </c>
      <c r="M13065" s="52">
        <v>367.60880000000003</v>
      </c>
      <c r="N13065" s="52" t="s">
        <v>24509</v>
      </c>
      <c r="O13065" s="52">
        <v>2727.585</v>
      </c>
    </row>
    <row r="13066" spans="1:15" s="53" customFormat="1" x14ac:dyDescent="0.45">
      <c r="A13066" s="53">
        <v>4045005072</v>
      </c>
      <c r="B13066" s="53" t="s">
        <v>9040</v>
      </c>
      <c r="C13066" s="53">
        <v>610</v>
      </c>
      <c r="D13066" s="53">
        <v>70540</v>
      </c>
      <c r="G13066" s="52">
        <v>2390.85</v>
      </c>
      <c r="H13066" s="52">
        <f t="shared" si="612"/>
        <v>812.8889999999999</v>
      </c>
      <c r="I13066" s="52">
        <f t="shared" si="613"/>
        <v>219.63759999999999</v>
      </c>
      <c r="J13066" s="52">
        <f t="shared" si="614"/>
        <v>1673.5949999999998</v>
      </c>
      <c r="K13066" s="52">
        <v>219.63759999999999</v>
      </c>
      <c r="L13066" s="52">
        <v>219.63759999999999</v>
      </c>
      <c r="M13066" s="52">
        <v>219.63759999999999</v>
      </c>
      <c r="N13066" s="52" t="s">
        <v>24509</v>
      </c>
      <c r="O13066" s="52">
        <v>1673.5949999999998</v>
      </c>
    </row>
    <row r="13067" spans="1:15" s="53" customFormat="1" x14ac:dyDescent="0.45">
      <c r="A13067" s="53">
        <v>4045005082</v>
      </c>
      <c r="B13067" s="53" t="s">
        <v>13987</v>
      </c>
      <c r="C13067" s="53">
        <v>610</v>
      </c>
      <c r="D13067" s="53">
        <v>71550</v>
      </c>
      <c r="G13067" s="52">
        <v>2277</v>
      </c>
      <c r="H13067" s="52">
        <f t="shared" si="612"/>
        <v>774.18</v>
      </c>
      <c r="I13067" s="52">
        <f t="shared" si="613"/>
        <v>219.63759999999999</v>
      </c>
      <c r="J13067" s="52">
        <f t="shared" si="614"/>
        <v>1593.8999999999999</v>
      </c>
      <c r="K13067" s="52">
        <v>219.63759999999999</v>
      </c>
      <c r="L13067" s="52">
        <v>219.63759999999999</v>
      </c>
      <c r="M13067" s="52">
        <v>219.63759999999999</v>
      </c>
      <c r="N13067" s="52" t="s">
        <v>24509</v>
      </c>
      <c r="O13067" s="52">
        <v>1593.8999999999999</v>
      </c>
    </row>
    <row r="13068" spans="1:15" s="53" customFormat="1" x14ac:dyDescent="0.45">
      <c r="A13068" s="53">
        <v>4045005092</v>
      </c>
      <c r="B13068" s="53" t="s">
        <v>13988</v>
      </c>
      <c r="C13068" s="53">
        <v>610</v>
      </c>
      <c r="D13068" s="53">
        <v>71552</v>
      </c>
      <c r="G13068" s="52">
        <v>3473.4</v>
      </c>
      <c r="H13068" s="52">
        <f t="shared" si="612"/>
        <v>1180.9559999999999</v>
      </c>
      <c r="I13068" s="52">
        <f t="shared" si="613"/>
        <v>367.60880000000003</v>
      </c>
      <c r="J13068" s="52">
        <f t="shared" si="614"/>
        <v>2431.38</v>
      </c>
      <c r="K13068" s="52">
        <v>367.60880000000003</v>
      </c>
      <c r="L13068" s="52">
        <v>367.60880000000003</v>
      </c>
      <c r="M13068" s="52">
        <v>367.60880000000003</v>
      </c>
      <c r="N13068" s="52" t="s">
        <v>24509</v>
      </c>
      <c r="O13068" s="52">
        <v>2431.38</v>
      </c>
    </row>
    <row r="13069" spans="1:15" s="53" customFormat="1" x14ac:dyDescent="0.45">
      <c r="A13069" s="53">
        <v>4045007010</v>
      </c>
      <c r="B13069" s="53" t="s">
        <v>14017</v>
      </c>
      <c r="C13069" s="53">
        <v>301</v>
      </c>
      <c r="D13069" s="53">
        <v>82565</v>
      </c>
      <c r="G13069" s="52">
        <v>51.02</v>
      </c>
      <c r="H13069" s="52">
        <f t="shared" si="612"/>
        <v>17.346799999999998</v>
      </c>
      <c r="I13069" s="52">
        <f t="shared" si="613"/>
        <v>6.2590000000000012</v>
      </c>
      <c r="J13069" s="52">
        <f t="shared" si="614"/>
        <v>35.713999999999999</v>
      </c>
      <c r="K13069" s="52">
        <v>6.2590000000000012</v>
      </c>
      <c r="L13069" s="52">
        <v>6.2590000000000012</v>
      </c>
      <c r="M13069" s="52">
        <v>6.2590000000000012</v>
      </c>
      <c r="N13069" s="52" t="s">
        <v>25146</v>
      </c>
      <c r="O13069" s="52">
        <v>35.713999999999999</v>
      </c>
    </row>
    <row r="13070" spans="1:15" s="53" customFormat="1" x14ac:dyDescent="0.45">
      <c r="A13070" s="53">
        <v>4045007018</v>
      </c>
      <c r="B13070" s="53" t="s">
        <v>14012</v>
      </c>
      <c r="C13070" s="53">
        <v>614</v>
      </c>
      <c r="D13070" s="53">
        <v>73222</v>
      </c>
      <c r="G13070" s="52">
        <v>2641.8</v>
      </c>
      <c r="H13070" s="52">
        <f t="shared" si="612"/>
        <v>898.21199999999999</v>
      </c>
      <c r="I13070" s="52">
        <f t="shared" si="613"/>
        <v>658.99599999999998</v>
      </c>
      <c r="J13070" s="52">
        <f t="shared" si="614"/>
        <v>1849.26</v>
      </c>
      <c r="K13070" s="52">
        <v>658.99599999999998</v>
      </c>
      <c r="L13070" s="52">
        <v>658.99599999999998</v>
      </c>
      <c r="M13070" s="52">
        <v>658.99599999999998</v>
      </c>
      <c r="N13070" s="52" t="s">
        <v>24509</v>
      </c>
      <c r="O13070" s="52">
        <v>1849.26</v>
      </c>
    </row>
    <row r="13071" spans="1:15" s="53" customFormat="1" x14ac:dyDescent="0.45">
      <c r="A13071" s="53">
        <v>4045007020</v>
      </c>
      <c r="B13071" s="53" t="s">
        <v>14018</v>
      </c>
      <c r="C13071" s="53">
        <v>614</v>
      </c>
      <c r="D13071" s="53">
        <v>73222</v>
      </c>
      <c r="G13071" s="52">
        <v>2641.8</v>
      </c>
      <c r="H13071" s="52">
        <f t="shared" si="612"/>
        <v>898.21199999999999</v>
      </c>
      <c r="I13071" s="52">
        <f t="shared" si="613"/>
        <v>658.99599999999998</v>
      </c>
      <c r="J13071" s="52">
        <f t="shared" si="614"/>
        <v>1849.26</v>
      </c>
      <c r="K13071" s="52">
        <v>658.99599999999998</v>
      </c>
      <c r="L13071" s="52">
        <v>658.99599999999998</v>
      </c>
      <c r="M13071" s="52">
        <v>658.99599999999998</v>
      </c>
      <c r="N13071" s="52" t="s">
        <v>24509</v>
      </c>
      <c r="O13071" s="52">
        <v>1849.26</v>
      </c>
    </row>
    <row r="13072" spans="1:15" s="53" customFormat="1" x14ac:dyDescent="0.45">
      <c r="A13072" s="53">
        <v>4046008056</v>
      </c>
      <c r="B13072" s="53" t="s">
        <v>14502</v>
      </c>
      <c r="C13072" s="53">
        <v>404</v>
      </c>
      <c r="D13072" s="53">
        <v>78608</v>
      </c>
      <c r="G13072" s="52">
        <v>3357.9</v>
      </c>
      <c r="H13072" s="52">
        <f t="shared" si="612"/>
        <v>1141.6859999999999</v>
      </c>
      <c r="I13072" s="52">
        <f t="shared" si="613"/>
        <v>1310.4000000000001</v>
      </c>
      <c r="J13072" s="52">
        <f t="shared" si="614"/>
        <v>2350.5299999999997</v>
      </c>
      <c r="K13072" s="52">
        <v>1310.4000000000001</v>
      </c>
      <c r="L13072" s="52">
        <v>1310.4000000000001</v>
      </c>
      <c r="M13072" s="52">
        <v>1310.4000000000001</v>
      </c>
      <c r="N13072" s="52">
        <v>2014.74</v>
      </c>
      <c r="O13072" s="52">
        <v>2350.5299999999997</v>
      </c>
    </row>
    <row r="13073" spans="1:15" s="53" customFormat="1" x14ac:dyDescent="0.45">
      <c r="A13073" s="53">
        <v>4050000003</v>
      </c>
      <c r="B13073" s="53" t="s">
        <v>7634</v>
      </c>
      <c r="C13073" s="53">
        <v>333</v>
      </c>
      <c r="D13073" s="53">
        <v>77290</v>
      </c>
      <c r="G13073" s="52">
        <v>1512</v>
      </c>
      <c r="H13073" s="52">
        <f t="shared" si="612"/>
        <v>514.07999999999993</v>
      </c>
      <c r="I13073" s="52">
        <f t="shared" si="613"/>
        <v>306.57119999999998</v>
      </c>
      <c r="J13073" s="52">
        <f t="shared" si="614"/>
        <v>1058.3999999999999</v>
      </c>
      <c r="K13073" s="52">
        <v>306.57119999999998</v>
      </c>
      <c r="L13073" s="52">
        <v>306.57119999999998</v>
      </c>
      <c r="M13073" s="52">
        <v>306.57119999999998</v>
      </c>
      <c r="N13073" s="52">
        <v>907.19999999999993</v>
      </c>
      <c r="O13073" s="52">
        <v>1058.3999999999999</v>
      </c>
    </row>
    <row r="13074" spans="1:15" s="53" customFormat="1" x14ac:dyDescent="0.45">
      <c r="A13074" s="53">
        <v>4050000012</v>
      </c>
      <c r="B13074" s="53" t="s">
        <v>9410</v>
      </c>
      <c r="C13074" s="53">
        <v>333</v>
      </c>
      <c r="D13074" s="53">
        <v>77331</v>
      </c>
      <c r="G13074" s="52">
        <v>534.45000000000005</v>
      </c>
      <c r="H13074" s="52">
        <f t="shared" si="612"/>
        <v>181.71299999999999</v>
      </c>
      <c r="I13074" s="52">
        <f t="shared" si="613"/>
        <v>117.9152</v>
      </c>
      <c r="J13074" s="52">
        <f t="shared" si="614"/>
        <v>374.11500000000001</v>
      </c>
      <c r="K13074" s="52">
        <v>117.9152</v>
      </c>
      <c r="L13074" s="52">
        <v>117.9152</v>
      </c>
      <c r="M13074" s="52">
        <v>117.9152</v>
      </c>
      <c r="N13074" s="52">
        <v>320.67</v>
      </c>
      <c r="O13074" s="52">
        <v>374.11500000000001</v>
      </c>
    </row>
    <row r="13075" spans="1:15" s="53" customFormat="1" x14ac:dyDescent="0.45">
      <c r="A13075" s="53">
        <v>4050000022</v>
      </c>
      <c r="B13075" s="53" t="s">
        <v>11199</v>
      </c>
      <c r="C13075" s="53">
        <v>333</v>
      </c>
      <c r="D13075" s="53">
        <v>77407</v>
      </c>
      <c r="G13075" s="52">
        <v>522.9</v>
      </c>
      <c r="H13075" s="52">
        <f t="shared" si="612"/>
        <v>177.78599999999997</v>
      </c>
      <c r="I13075" s="52">
        <f t="shared" si="613"/>
        <v>213.82400000000001</v>
      </c>
      <c r="J13075" s="52">
        <f t="shared" si="614"/>
        <v>366.03</v>
      </c>
      <c r="K13075" s="52">
        <v>213.82400000000001</v>
      </c>
      <c r="L13075" s="52">
        <v>213.82400000000001</v>
      </c>
      <c r="M13075" s="52">
        <v>213.82400000000001</v>
      </c>
      <c r="N13075" s="52">
        <v>313.73999999999995</v>
      </c>
      <c r="O13075" s="52">
        <v>366.03</v>
      </c>
    </row>
    <row r="13076" spans="1:15" s="53" customFormat="1" x14ac:dyDescent="0.45">
      <c r="A13076" s="53">
        <v>4050000023</v>
      </c>
      <c r="B13076" s="53" t="s">
        <v>7635</v>
      </c>
      <c r="C13076" s="53">
        <v>333</v>
      </c>
      <c r="D13076" s="53">
        <v>77407</v>
      </c>
      <c r="G13076" s="52">
        <v>522.9</v>
      </c>
      <c r="H13076" s="52">
        <f t="shared" si="612"/>
        <v>177.78599999999997</v>
      </c>
      <c r="I13076" s="52">
        <f t="shared" si="613"/>
        <v>213.82400000000001</v>
      </c>
      <c r="J13076" s="52">
        <f t="shared" si="614"/>
        <v>366.03</v>
      </c>
      <c r="K13076" s="52">
        <v>213.82400000000001</v>
      </c>
      <c r="L13076" s="52">
        <v>213.82400000000001</v>
      </c>
      <c r="M13076" s="52">
        <v>213.82400000000001</v>
      </c>
      <c r="N13076" s="52">
        <v>313.73999999999995</v>
      </c>
      <c r="O13076" s="52">
        <v>366.03</v>
      </c>
    </row>
    <row r="13077" spans="1:15" s="53" customFormat="1" x14ac:dyDescent="0.45">
      <c r="A13077" s="53">
        <v>4050000053</v>
      </c>
      <c r="B13077" s="53" t="s">
        <v>9411</v>
      </c>
      <c r="C13077" s="53">
        <v>344</v>
      </c>
      <c r="F13077" s="53" t="s">
        <v>9412</v>
      </c>
      <c r="G13077" s="52">
        <v>2286.9</v>
      </c>
      <c r="H13077" s="52">
        <f t="shared" si="612"/>
        <v>777.54599999999994</v>
      </c>
      <c r="I13077" s="52">
        <f t="shared" si="613"/>
        <v>1372.14</v>
      </c>
      <c r="J13077" s="52">
        <f t="shared" si="614"/>
        <v>2420.11</v>
      </c>
      <c r="K13077" s="52">
        <v>2420.11</v>
      </c>
      <c r="L13077" s="52">
        <v>2420.11</v>
      </c>
      <c r="M13077" s="52">
        <v>2420.11</v>
      </c>
      <c r="N13077" s="52">
        <v>1372.14</v>
      </c>
      <c r="O13077" s="52">
        <v>1600.83</v>
      </c>
    </row>
    <row r="13078" spans="1:15" s="53" customFormat="1" x14ac:dyDescent="0.45">
      <c r="A13078" s="53">
        <v>4050000055</v>
      </c>
      <c r="B13078" s="53" t="s">
        <v>11200</v>
      </c>
      <c r="C13078" s="53">
        <v>344</v>
      </c>
      <c r="F13078" s="53" t="s">
        <v>11201</v>
      </c>
      <c r="G13078" s="52">
        <v>16713.900000000001</v>
      </c>
      <c r="H13078" s="52">
        <f t="shared" si="612"/>
        <v>5682.7259999999997</v>
      </c>
      <c r="I13078" s="52">
        <f t="shared" si="613"/>
        <v>0</v>
      </c>
      <c r="J13078" s="52">
        <f t="shared" si="614"/>
        <v>11699.73</v>
      </c>
      <c r="K13078" s="52">
        <v>0</v>
      </c>
      <c r="L13078" s="52">
        <v>0</v>
      </c>
      <c r="M13078" s="52">
        <v>0</v>
      </c>
      <c r="N13078" s="52">
        <v>10028.34</v>
      </c>
      <c r="O13078" s="52">
        <v>11699.73</v>
      </c>
    </row>
    <row r="13079" spans="1:15" s="53" customFormat="1" x14ac:dyDescent="0.45">
      <c r="A13079" s="53">
        <v>4050000085</v>
      </c>
      <c r="B13079" s="53" t="s">
        <v>11666</v>
      </c>
      <c r="C13079" s="53">
        <v>760</v>
      </c>
      <c r="D13079" s="53">
        <v>99212</v>
      </c>
      <c r="E13079" s="53">
        <v>25</v>
      </c>
      <c r="F13079" s="53" t="s">
        <v>80</v>
      </c>
      <c r="G13079" s="52">
        <v>205.56</v>
      </c>
      <c r="H13079" s="52">
        <f t="shared" si="612"/>
        <v>69.8904</v>
      </c>
      <c r="I13079" s="52">
        <f t="shared" si="613"/>
        <v>31.53</v>
      </c>
      <c r="J13079" s="52">
        <f t="shared" si="614"/>
        <v>143.892</v>
      </c>
      <c r="K13079" s="52">
        <v>41.818400000000004</v>
      </c>
      <c r="L13079" s="52">
        <v>41.818400000000004</v>
      </c>
      <c r="M13079" s="52">
        <v>41.818400000000004</v>
      </c>
      <c r="N13079" s="52">
        <v>31.53</v>
      </c>
      <c r="O13079" s="52">
        <v>143.892</v>
      </c>
    </row>
    <row r="13080" spans="1:15" s="53" customFormat="1" x14ac:dyDescent="0.45">
      <c r="A13080" s="53">
        <v>4050077295</v>
      </c>
      <c r="B13080" s="53" t="s">
        <v>23977</v>
      </c>
      <c r="C13080" s="53">
        <v>973</v>
      </c>
      <c r="D13080" s="53">
        <v>77295</v>
      </c>
      <c r="G13080" s="52">
        <v>698.3</v>
      </c>
      <c r="H13080" s="52">
        <f t="shared" si="612"/>
        <v>237.42199999999997</v>
      </c>
      <c r="I13080" s="52">
        <f t="shared" si="613"/>
        <v>305.505</v>
      </c>
      <c r="J13080" s="52">
        <f t="shared" si="614"/>
        <v>2032.72</v>
      </c>
      <c r="K13080" s="52">
        <v>339.45</v>
      </c>
      <c r="L13080" s="52">
        <v>305.505</v>
      </c>
      <c r="M13080" s="52">
        <v>305.505</v>
      </c>
      <c r="N13080" s="52">
        <v>643.19000000000005</v>
      </c>
      <c r="O13080" s="52">
        <v>2032.72</v>
      </c>
    </row>
    <row r="13081" spans="1:15" s="53" customFormat="1" x14ac:dyDescent="0.45">
      <c r="A13081" s="53">
        <v>4050077331</v>
      </c>
      <c r="B13081" s="53" t="s">
        <v>23976</v>
      </c>
      <c r="C13081" s="53">
        <v>973</v>
      </c>
      <c r="D13081" s="53">
        <v>77331</v>
      </c>
      <c r="G13081" s="52">
        <v>28.6</v>
      </c>
      <c r="H13081" s="52">
        <f t="shared" si="612"/>
        <v>9.7240000000000002</v>
      </c>
      <c r="I13081" s="52">
        <f t="shared" si="613"/>
        <v>61.991999999999997</v>
      </c>
      <c r="J13081" s="52">
        <f t="shared" si="614"/>
        <v>105.36</v>
      </c>
      <c r="K13081" s="52">
        <v>68.88</v>
      </c>
      <c r="L13081" s="52">
        <v>61.991999999999997</v>
      </c>
      <c r="M13081" s="52">
        <v>61.991999999999997</v>
      </c>
      <c r="N13081" s="52">
        <v>86.03</v>
      </c>
      <c r="O13081" s="52">
        <v>105.36</v>
      </c>
    </row>
    <row r="13082" spans="1:15" s="53" customFormat="1" x14ac:dyDescent="0.45">
      <c r="A13082" s="53">
        <v>4050077370</v>
      </c>
      <c r="B13082" s="53" t="s">
        <v>23975</v>
      </c>
      <c r="C13082" s="53">
        <v>333</v>
      </c>
      <c r="D13082" s="53">
        <v>77370</v>
      </c>
      <c r="G13082" s="52">
        <v>170.04</v>
      </c>
      <c r="H13082" s="52">
        <f t="shared" si="612"/>
        <v>57.813599999999994</v>
      </c>
      <c r="I13082" s="52">
        <f t="shared" si="613"/>
        <v>102.02399999999999</v>
      </c>
      <c r="J13082" s="52">
        <f t="shared" si="614"/>
        <v>119.02799999999999</v>
      </c>
      <c r="K13082" s="52">
        <v>117.9152</v>
      </c>
      <c r="L13082" s="52">
        <v>117.9152</v>
      </c>
      <c r="M13082" s="52">
        <v>117.9152</v>
      </c>
      <c r="N13082" s="52">
        <v>102.02399999999999</v>
      </c>
      <c r="O13082" s="52">
        <v>119.02799999999999</v>
      </c>
    </row>
    <row r="13083" spans="1:15" s="53" customFormat="1" x14ac:dyDescent="0.45">
      <c r="A13083" s="53">
        <v>4050099201</v>
      </c>
      <c r="B13083" s="53" t="s">
        <v>11154</v>
      </c>
      <c r="C13083" s="53">
        <v>760</v>
      </c>
      <c r="D13083" s="53">
        <v>99202</v>
      </c>
      <c r="F13083" s="53" t="s">
        <v>80</v>
      </c>
      <c r="G13083" s="52">
        <v>238.35</v>
      </c>
      <c r="H13083" s="52">
        <f t="shared" si="612"/>
        <v>81.038999999999987</v>
      </c>
      <c r="I13083" s="52">
        <f t="shared" si="613"/>
        <v>42.359200000000001</v>
      </c>
      <c r="J13083" s="52">
        <f t="shared" si="614"/>
        <v>166.845</v>
      </c>
      <c r="K13083" s="52">
        <v>42.359200000000001</v>
      </c>
      <c r="L13083" s="52">
        <v>42.359200000000001</v>
      </c>
      <c r="M13083" s="52">
        <v>42.359200000000001</v>
      </c>
      <c r="N13083" s="52">
        <v>61.79</v>
      </c>
      <c r="O13083" s="52">
        <v>166.845</v>
      </c>
    </row>
    <row r="13084" spans="1:15" s="53" customFormat="1" x14ac:dyDescent="0.45">
      <c r="A13084" s="53">
        <v>4050099202</v>
      </c>
      <c r="B13084" s="53" t="s">
        <v>11667</v>
      </c>
      <c r="C13084" s="53">
        <v>760</v>
      </c>
      <c r="D13084" s="53">
        <v>99202</v>
      </c>
      <c r="F13084" s="53" t="s">
        <v>80</v>
      </c>
      <c r="G13084" s="52">
        <v>311.85000000000002</v>
      </c>
      <c r="H13084" s="52">
        <f t="shared" si="612"/>
        <v>106.029</v>
      </c>
      <c r="I13084" s="52">
        <f t="shared" si="613"/>
        <v>61.79</v>
      </c>
      <c r="J13084" s="52">
        <f t="shared" si="614"/>
        <v>218.29500000000002</v>
      </c>
      <c r="K13084" s="52">
        <v>71.770400000000009</v>
      </c>
      <c r="L13084" s="52">
        <v>71.770400000000009</v>
      </c>
      <c r="M13084" s="52">
        <v>71.770400000000009</v>
      </c>
      <c r="N13084" s="52">
        <v>61.79</v>
      </c>
      <c r="O13084" s="52">
        <v>218.29500000000002</v>
      </c>
    </row>
    <row r="13085" spans="1:15" s="53" customFormat="1" x14ac:dyDescent="0.45">
      <c r="A13085" s="53">
        <v>4050099203</v>
      </c>
      <c r="B13085" s="53" t="s">
        <v>11155</v>
      </c>
      <c r="C13085" s="53">
        <v>760</v>
      </c>
      <c r="D13085" s="53">
        <v>99203</v>
      </c>
      <c r="F13085" s="53" t="s">
        <v>80</v>
      </c>
      <c r="G13085" s="52">
        <v>341.25</v>
      </c>
      <c r="H13085" s="52">
        <f t="shared" si="612"/>
        <v>116.02499999999999</v>
      </c>
      <c r="I13085" s="52">
        <f t="shared" si="613"/>
        <v>94.38</v>
      </c>
      <c r="J13085" s="52">
        <f t="shared" si="614"/>
        <v>238.87499999999997</v>
      </c>
      <c r="K13085" s="52">
        <v>103.1784</v>
      </c>
      <c r="L13085" s="52">
        <v>103.1784</v>
      </c>
      <c r="M13085" s="52">
        <v>103.1784</v>
      </c>
      <c r="N13085" s="52">
        <v>94.38</v>
      </c>
      <c r="O13085" s="52">
        <v>238.87499999999997</v>
      </c>
    </row>
    <row r="13086" spans="1:15" s="53" customFormat="1" x14ac:dyDescent="0.45">
      <c r="A13086" s="53">
        <v>4050099204</v>
      </c>
      <c r="B13086" s="53" t="s">
        <v>9437</v>
      </c>
      <c r="C13086" s="53">
        <v>760</v>
      </c>
      <c r="D13086" s="53">
        <v>99204</v>
      </c>
      <c r="F13086" s="53" t="s">
        <v>80</v>
      </c>
      <c r="G13086" s="52">
        <v>449.4</v>
      </c>
      <c r="H13086" s="52">
        <f t="shared" si="612"/>
        <v>152.79599999999999</v>
      </c>
      <c r="I13086" s="52">
        <f t="shared" si="613"/>
        <v>158.38159999999999</v>
      </c>
      <c r="J13086" s="52">
        <f t="shared" si="614"/>
        <v>314.58</v>
      </c>
      <c r="K13086" s="52">
        <v>158.38159999999999</v>
      </c>
      <c r="L13086" s="52">
        <v>158.38159999999999</v>
      </c>
      <c r="M13086" s="52">
        <v>158.38159999999999</v>
      </c>
      <c r="N13086" s="52">
        <v>160.32</v>
      </c>
      <c r="O13086" s="52">
        <v>314.58</v>
      </c>
    </row>
    <row r="13087" spans="1:15" s="53" customFormat="1" x14ac:dyDescent="0.45">
      <c r="A13087" s="53">
        <v>4060000925</v>
      </c>
      <c r="B13087" s="53" t="s">
        <v>9438</v>
      </c>
      <c r="C13087" s="53">
        <v>636</v>
      </c>
      <c r="F13087" s="53" t="s">
        <v>7064</v>
      </c>
      <c r="G13087" s="52">
        <v>330.75</v>
      </c>
      <c r="H13087" s="52">
        <f t="shared" si="612"/>
        <v>112.45499999999998</v>
      </c>
      <c r="I13087" s="52">
        <f t="shared" si="613"/>
        <v>0</v>
      </c>
      <c r="J13087" s="52">
        <f t="shared" si="614"/>
        <v>0</v>
      </c>
      <c r="K13087" s="52" t="s">
        <v>23618</v>
      </c>
      <c r="L13087" s="52" t="s">
        <v>23618</v>
      </c>
      <c r="M13087" s="52" t="s">
        <v>23618</v>
      </c>
      <c r="N13087" s="52" t="s">
        <v>23618</v>
      </c>
      <c r="O13087" s="52" t="s">
        <v>23618</v>
      </c>
    </row>
    <row r="13088" spans="1:15" s="53" customFormat="1" x14ac:dyDescent="0.45">
      <c r="A13088" s="53">
        <v>4060003012</v>
      </c>
      <c r="B13088" s="53" t="s">
        <v>12178</v>
      </c>
      <c r="C13088" s="53">
        <v>341</v>
      </c>
      <c r="D13088" s="53">
        <v>78606</v>
      </c>
      <c r="G13088" s="52">
        <v>1545.6</v>
      </c>
      <c r="H13088" s="52">
        <f t="shared" si="612"/>
        <v>525.50399999999991</v>
      </c>
      <c r="I13088" s="52">
        <f t="shared" si="613"/>
        <v>433.94</v>
      </c>
      <c r="J13088" s="52">
        <f t="shared" si="614"/>
        <v>1081.9199999999998</v>
      </c>
      <c r="K13088" s="52">
        <v>433.94</v>
      </c>
      <c r="L13088" s="52">
        <v>433.94</v>
      </c>
      <c r="M13088" s="52">
        <v>433.94</v>
      </c>
      <c r="N13088" s="52">
        <v>927.3599999999999</v>
      </c>
      <c r="O13088" s="52">
        <v>1081.9199999999998</v>
      </c>
    </row>
    <row r="13089" spans="1:15" s="53" customFormat="1" x14ac:dyDescent="0.45">
      <c r="A13089" s="53">
        <v>4060003120</v>
      </c>
      <c r="B13089" s="53" t="s">
        <v>9301</v>
      </c>
      <c r="C13089" s="53">
        <v>341</v>
      </c>
      <c r="D13089" s="53">
        <v>78803</v>
      </c>
      <c r="G13089" s="52">
        <v>1314</v>
      </c>
      <c r="H13089" s="52">
        <f t="shared" si="612"/>
        <v>446.75999999999993</v>
      </c>
      <c r="I13089" s="52">
        <f t="shared" si="613"/>
        <v>433.94</v>
      </c>
      <c r="J13089" s="52">
        <f t="shared" si="614"/>
        <v>919.8</v>
      </c>
      <c r="K13089" s="52">
        <v>433.94</v>
      </c>
      <c r="L13089" s="52">
        <v>433.94</v>
      </c>
      <c r="M13089" s="52">
        <v>433.94</v>
      </c>
      <c r="N13089" s="52">
        <v>788.4</v>
      </c>
      <c r="O13089" s="52">
        <v>919.8</v>
      </c>
    </row>
    <row r="13090" spans="1:15" s="53" customFormat="1" x14ac:dyDescent="0.45">
      <c r="A13090" s="53">
        <v>4060006032</v>
      </c>
      <c r="B13090" s="53" t="s">
        <v>9302</v>
      </c>
      <c r="C13090" s="53">
        <v>341</v>
      </c>
      <c r="D13090" s="53">
        <v>78305</v>
      </c>
      <c r="G13090" s="52">
        <v>1292.55</v>
      </c>
      <c r="H13090" s="52">
        <f t="shared" si="612"/>
        <v>439.46699999999993</v>
      </c>
      <c r="I13090" s="52">
        <f t="shared" si="613"/>
        <v>336.75200000000001</v>
      </c>
      <c r="J13090" s="52">
        <f t="shared" si="614"/>
        <v>904.78499999999985</v>
      </c>
      <c r="K13090" s="52">
        <v>336.75200000000001</v>
      </c>
      <c r="L13090" s="52">
        <v>336.75200000000001</v>
      </c>
      <c r="M13090" s="52">
        <v>336.75200000000001</v>
      </c>
      <c r="N13090" s="52">
        <v>775.53</v>
      </c>
      <c r="O13090" s="52">
        <v>904.78499999999985</v>
      </c>
    </row>
    <row r="13091" spans="1:15" s="53" customFormat="1" x14ac:dyDescent="0.45">
      <c r="A13091" s="53">
        <v>4060006052</v>
      </c>
      <c r="B13091" s="53" t="s">
        <v>9606</v>
      </c>
      <c r="C13091" s="53">
        <v>341</v>
      </c>
      <c r="D13091" s="53">
        <v>78800</v>
      </c>
      <c r="G13091" s="52">
        <v>1707.3</v>
      </c>
      <c r="H13091" s="52">
        <f t="shared" si="612"/>
        <v>580.48199999999997</v>
      </c>
      <c r="I13091" s="52">
        <f t="shared" si="613"/>
        <v>336.75200000000001</v>
      </c>
      <c r="J13091" s="52">
        <f t="shared" si="614"/>
        <v>1195.1099999999999</v>
      </c>
      <c r="K13091" s="52">
        <v>336.75200000000001</v>
      </c>
      <c r="L13091" s="52">
        <v>336.75200000000001</v>
      </c>
      <c r="M13091" s="52">
        <v>336.75200000000001</v>
      </c>
      <c r="N13091" s="52">
        <v>1024.3799999999999</v>
      </c>
      <c r="O13091" s="52">
        <v>1195.1099999999999</v>
      </c>
    </row>
    <row r="13092" spans="1:15" s="53" customFormat="1" x14ac:dyDescent="0.45">
      <c r="A13092" s="53">
        <v>4060006078</v>
      </c>
      <c r="B13092" s="53" t="s">
        <v>12605</v>
      </c>
      <c r="C13092" s="53">
        <v>341</v>
      </c>
      <c r="D13092" s="53">
        <v>78740</v>
      </c>
      <c r="G13092" s="52">
        <v>876.75</v>
      </c>
      <c r="H13092" s="52">
        <f t="shared" si="612"/>
        <v>298.09499999999997</v>
      </c>
      <c r="I13092" s="52">
        <f t="shared" si="613"/>
        <v>336.75200000000001</v>
      </c>
      <c r="J13092" s="52">
        <f t="shared" si="614"/>
        <v>613.72499999999991</v>
      </c>
      <c r="K13092" s="52">
        <v>336.75200000000001</v>
      </c>
      <c r="L13092" s="52">
        <v>336.75200000000001</v>
      </c>
      <c r="M13092" s="52">
        <v>336.75200000000001</v>
      </c>
      <c r="N13092" s="52">
        <v>526.04999999999995</v>
      </c>
      <c r="O13092" s="52">
        <v>613.72499999999991</v>
      </c>
    </row>
    <row r="13093" spans="1:15" s="53" customFormat="1" x14ac:dyDescent="0.45">
      <c r="A13093" s="53">
        <v>4060006082</v>
      </c>
      <c r="B13093" s="53" t="s">
        <v>9303</v>
      </c>
      <c r="C13093" s="53">
        <v>343</v>
      </c>
      <c r="F13093" s="53" t="s">
        <v>9304</v>
      </c>
      <c r="G13093" s="52">
        <v>86.1</v>
      </c>
      <c r="H13093" s="52">
        <f t="shared" si="612"/>
        <v>29.273999999999994</v>
      </c>
      <c r="I13093" s="52">
        <f t="shared" si="613"/>
        <v>51.66</v>
      </c>
      <c r="J13093" s="52">
        <f t="shared" si="614"/>
        <v>60.269999999999989</v>
      </c>
      <c r="K13093" s="52">
        <v>55.18</v>
      </c>
      <c r="L13093" s="52">
        <v>55.18</v>
      </c>
      <c r="M13093" s="52">
        <v>55.18</v>
      </c>
      <c r="N13093" s="52">
        <v>51.66</v>
      </c>
      <c r="O13093" s="52">
        <v>60.269999999999989</v>
      </c>
    </row>
    <row r="13094" spans="1:15" s="53" customFormat="1" x14ac:dyDescent="0.45">
      <c r="A13094" s="53">
        <v>4060006098</v>
      </c>
      <c r="B13094" s="53" t="s">
        <v>9605</v>
      </c>
      <c r="C13094" s="53">
        <v>341</v>
      </c>
      <c r="D13094" s="53">
        <v>78195</v>
      </c>
      <c r="G13094" s="52">
        <v>1461.6</v>
      </c>
      <c r="H13094" s="52">
        <f t="shared" si="612"/>
        <v>496.9439999999999</v>
      </c>
      <c r="I13094" s="52">
        <f t="shared" si="613"/>
        <v>433.94</v>
      </c>
      <c r="J13094" s="52">
        <f t="shared" si="614"/>
        <v>1023.1199999999999</v>
      </c>
      <c r="K13094" s="52">
        <v>433.94</v>
      </c>
      <c r="L13094" s="52">
        <v>433.94</v>
      </c>
      <c r="M13094" s="52">
        <v>433.94</v>
      </c>
      <c r="N13094" s="52">
        <v>876.95999999999992</v>
      </c>
      <c r="O13094" s="52">
        <v>1023.1199999999999</v>
      </c>
    </row>
    <row r="13095" spans="1:15" s="53" customFormat="1" x14ac:dyDescent="0.45">
      <c r="A13095" s="53">
        <v>4060006126</v>
      </c>
      <c r="B13095" s="53" t="s">
        <v>12606</v>
      </c>
      <c r="C13095" s="53">
        <v>341</v>
      </c>
      <c r="D13095" s="53">
        <v>78801</v>
      </c>
      <c r="G13095" s="52">
        <v>1730.4</v>
      </c>
      <c r="H13095" s="52">
        <f t="shared" si="612"/>
        <v>588.33600000000001</v>
      </c>
      <c r="I13095" s="52">
        <f t="shared" si="613"/>
        <v>336.75200000000001</v>
      </c>
      <c r="J13095" s="52">
        <f t="shared" si="614"/>
        <v>1211.28</v>
      </c>
      <c r="K13095" s="52">
        <v>336.75200000000001</v>
      </c>
      <c r="L13095" s="52">
        <v>336.75200000000001</v>
      </c>
      <c r="M13095" s="52">
        <v>336.75200000000001</v>
      </c>
      <c r="N13095" s="52">
        <v>1038.24</v>
      </c>
      <c r="O13095" s="52">
        <v>1211.28</v>
      </c>
    </row>
    <row r="13096" spans="1:15" s="53" customFormat="1" x14ac:dyDescent="0.45">
      <c r="A13096" s="53">
        <v>4060006132</v>
      </c>
      <c r="B13096" s="53" t="s">
        <v>9305</v>
      </c>
      <c r="C13096" s="53">
        <v>343</v>
      </c>
      <c r="F13096" s="53" t="s">
        <v>9306</v>
      </c>
      <c r="G13096" s="52">
        <v>1810.2</v>
      </c>
      <c r="H13096" s="52">
        <f t="shared" si="612"/>
        <v>615.46799999999996</v>
      </c>
      <c r="I13096" s="52">
        <f t="shared" si="613"/>
        <v>16.3</v>
      </c>
      <c r="J13096" s="52">
        <f t="shared" si="614"/>
        <v>1267.1399999999999</v>
      </c>
      <c r="K13096" s="52">
        <v>16.3</v>
      </c>
      <c r="L13096" s="52">
        <v>16.3</v>
      </c>
      <c r="M13096" s="52">
        <v>16.3</v>
      </c>
      <c r="N13096" s="52">
        <v>1086.1199999999999</v>
      </c>
      <c r="O13096" s="52">
        <v>1267.1399999999999</v>
      </c>
    </row>
    <row r="13097" spans="1:15" s="53" customFormat="1" x14ac:dyDescent="0.45">
      <c r="A13097" s="53">
        <v>4060006144</v>
      </c>
      <c r="B13097" s="53" t="s">
        <v>9307</v>
      </c>
      <c r="C13097" s="53">
        <v>361</v>
      </c>
      <c r="D13097" s="53">
        <v>38792</v>
      </c>
      <c r="G13097" s="52">
        <v>1627.5</v>
      </c>
      <c r="H13097" s="52">
        <f t="shared" si="612"/>
        <v>553.34999999999991</v>
      </c>
      <c r="I13097" s="52">
        <f t="shared" si="613"/>
        <v>357</v>
      </c>
      <c r="J13097" s="52">
        <f t="shared" si="614"/>
        <v>1139.25</v>
      </c>
      <c r="K13097" s="52">
        <v>357</v>
      </c>
      <c r="L13097" s="52">
        <v>357</v>
      </c>
      <c r="M13097" s="52">
        <v>357</v>
      </c>
      <c r="N13097" s="52">
        <v>976.5</v>
      </c>
      <c r="O13097" s="52">
        <v>1139.25</v>
      </c>
    </row>
    <row r="13098" spans="1:15" s="53" customFormat="1" x14ac:dyDescent="0.45">
      <c r="A13098" s="53">
        <v>4060006158</v>
      </c>
      <c r="B13098" s="53" t="s">
        <v>10516</v>
      </c>
      <c r="C13098" s="53">
        <v>343</v>
      </c>
      <c r="F13098" s="53" t="s">
        <v>9306</v>
      </c>
      <c r="G13098" s="52">
        <v>53.55</v>
      </c>
      <c r="H13098" s="52">
        <f t="shared" si="612"/>
        <v>18.206999999999997</v>
      </c>
      <c r="I13098" s="52">
        <f t="shared" si="613"/>
        <v>16.3</v>
      </c>
      <c r="J13098" s="52">
        <f t="shared" si="614"/>
        <v>37.484999999999992</v>
      </c>
      <c r="K13098" s="52">
        <v>16.3</v>
      </c>
      <c r="L13098" s="52">
        <v>16.3</v>
      </c>
      <c r="M13098" s="52">
        <v>16.3</v>
      </c>
      <c r="N13098" s="52">
        <v>32.129999999999995</v>
      </c>
      <c r="O13098" s="52">
        <v>37.484999999999992</v>
      </c>
    </row>
    <row r="13099" spans="1:15" s="53" customFormat="1" x14ac:dyDescent="0.45">
      <c r="A13099" s="53">
        <v>4060006164</v>
      </c>
      <c r="B13099" s="53" t="s">
        <v>9607</v>
      </c>
      <c r="C13099" s="53">
        <v>343</v>
      </c>
      <c r="F13099" s="53" t="s">
        <v>5835</v>
      </c>
      <c r="G13099" s="52">
        <v>86.1</v>
      </c>
      <c r="H13099" s="52">
        <f t="shared" si="612"/>
        <v>29.273999999999994</v>
      </c>
      <c r="I13099" s="52">
        <f t="shared" si="613"/>
        <v>51.66</v>
      </c>
      <c r="J13099" s="52">
        <f t="shared" si="614"/>
        <v>262.98</v>
      </c>
      <c r="K13099" s="52">
        <v>262.98</v>
      </c>
      <c r="L13099" s="52">
        <v>262.98</v>
      </c>
      <c r="M13099" s="52">
        <v>262.98</v>
      </c>
      <c r="N13099" s="52">
        <v>51.66</v>
      </c>
      <c r="O13099" s="52">
        <v>60.269999999999989</v>
      </c>
    </row>
    <row r="13100" spans="1:15" s="53" customFormat="1" x14ac:dyDescent="0.45">
      <c r="A13100" s="53">
        <v>4060006172</v>
      </c>
      <c r="B13100" s="53" t="s">
        <v>10517</v>
      </c>
      <c r="C13100" s="53">
        <v>343</v>
      </c>
      <c r="F13100" s="53" t="s">
        <v>5837</v>
      </c>
      <c r="G13100" s="52">
        <v>106.05</v>
      </c>
      <c r="H13100" s="52">
        <f t="shared" si="612"/>
        <v>36.056999999999995</v>
      </c>
      <c r="I13100" s="52">
        <f t="shared" si="613"/>
        <v>63.629999999999995</v>
      </c>
      <c r="J13100" s="52">
        <f t="shared" si="614"/>
        <v>134.56</v>
      </c>
      <c r="K13100" s="52">
        <v>134.56</v>
      </c>
      <c r="L13100" s="52">
        <v>134.56</v>
      </c>
      <c r="M13100" s="52">
        <v>134.56</v>
      </c>
      <c r="N13100" s="52">
        <v>63.629999999999995</v>
      </c>
      <c r="O13100" s="52">
        <v>74.234999999999999</v>
      </c>
    </row>
    <row r="13101" spans="1:15" s="53" customFormat="1" x14ac:dyDescent="0.45">
      <c r="A13101" s="53">
        <v>4070000001</v>
      </c>
      <c r="B13101" s="53" t="s">
        <v>7636</v>
      </c>
      <c r="C13101" s="53">
        <v>637</v>
      </c>
      <c r="F13101" s="53" t="s">
        <v>4089</v>
      </c>
      <c r="G13101" s="52">
        <v>0</v>
      </c>
      <c r="H13101" s="52">
        <f t="shared" si="612"/>
        <v>0</v>
      </c>
      <c r="I13101" s="52">
        <f t="shared" si="613"/>
        <v>0</v>
      </c>
      <c r="J13101" s="52">
        <f t="shared" si="614"/>
        <v>0</v>
      </c>
      <c r="K13101" s="52" t="s">
        <v>23618</v>
      </c>
      <c r="L13101" s="52" t="s">
        <v>23618</v>
      </c>
      <c r="M13101" s="52" t="s">
        <v>23618</v>
      </c>
      <c r="N13101" s="52" t="s">
        <v>23618</v>
      </c>
      <c r="O13101" s="52" t="s">
        <v>23618</v>
      </c>
    </row>
    <row r="13102" spans="1:15" s="53" customFormat="1" x14ac:dyDescent="0.45">
      <c r="A13102" s="53">
        <v>4070000014</v>
      </c>
      <c r="B13102" s="53" t="s">
        <v>7637</v>
      </c>
      <c r="C13102" s="53">
        <v>637</v>
      </c>
      <c r="F13102" s="53" t="s">
        <v>4089</v>
      </c>
      <c r="G13102" s="52">
        <v>0</v>
      </c>
      <c r="H13102" s="52">
        <f t="shared" si="612"/>
        <v>0</v>
      </c>
      <c r="I13102" s="52">
        <f t="shared" si="613"/>
        <v>0</v>
      </c>
      <c r="J13102" s="52">
        <f t="shared" si="614"/>
        <v>0</v>
      </c>
      <c r="K13102" s="52" t="s">
        <v>23618</v>
      </c>
      <c r="L13102" s="52" t="s">
        <v>23618</v>
      </c>
      <c r="M13102" s="52" t="s">
        <v>23618</v>
      </c>
      <c r="N13102" s="52" t="s">
        <v>23618</v>
      </c>
      <c r="O13102" s="52" t="s">
        <v>23618</v>
      </c>
    </row>
    <row r="13103" spans="1:15" s="53" customFormat="1" x14ac:dyDescent="0.45">
      <c r="A13103" s="53">
        <v>4070000022</v>
      </c>
      <c r="B13103" s="53" t="s">
        <v>11165</v>
      </c>
      <c r="C13103" s="53">
        <v>636</v>
      </c>
      <c r="F13103" s="53" t="s">
        <v>11166</v>
      </c>
      <c r="G13103" s="52">
        <v>0</v>
      </c>
      <c r="H13103" s="52">
        <f t="shared" si="612"/>
        <v>0</v>
      </c>
      <c r="I13103" s="52">
        <f t="shared" si="613"/>
        <v>0</v>
      </c>
      <c r="J13103" s="52">
        <f t="shared" si="614"/>
        <v>0</v>
      </c>
      <c r="K13103" s="52" t="s">
        <v>23618</v>
      </c>
      <c r="L13103" s="52" t="s">
        <v>23618</v>
      </c>
      <c r="M13103" s="52" t="s">
        <v>23618</v>
      </c>
      <c r="N13103" s="52" t="s">
        <v>23618</v>
      </c>
      <c r="O13103" s="52" t="s">
        <v>23618</v>
      </c>
    </row>
    <row r="13104" spans="1:15" s="53" customFormat="1" x14ac:dyDescent="0.45">
      <c r="A13104" s="53">
        <v>4070000030</v>
      </c>
      <c r="B13104" s="53" t="s">
        <v>7638</v>
      </c>
      <c r="C13104" s="53">
        <v>637</v>
      </c>
      <c r="F13104" s="53" t="s">
        <v>4089</v>
      </c>
      <c r="G13104" s="52">
        <v>0</v>
      </c>
      <c r="H13104" s="52">
        <f t="shared" si="612"/>
        <v>0</v>
      </c>
      <c r="I13104" s="52">
        <f t="shared" si="613"/>
        <v>0</v>
      </c>
      <c r="J13104" s="52">
        <f t="shared" si="614"/>
        <v>0</v>
      </c>
      <c r="K13104" s="52" t="s">
        <v>23618</v>
      </c>
      <c r="L13104" s="52" t="s">
        <v>23618</v>
      </c>
      <c r="M13104" s="52" t="s">
        <v>23618</v>
      </c>
      <c r="N13104" s="52" t="s">
        <v>23618</v>
      </c>
      <c r="O13104" s="52" t="s">
        <v>23618</v>
      </c>
    </row>
    <row r="13105" spans="1:15" s="53" customFormat="1" x14ac:dyDescent="0.45">
      <c r="A13105" s="53">
        <v>4070000039</v>
      </c>
      <c r="B13105" s="53" t="s">
        <v>7639</v>
      </c>
      <c r="C13105" s="53">
        <v>637</v>
      </c>
      <c r="F13105" s="53" t="s">
        <v>4089</v>
      </c>
      <c r="G13105" s="52">
        <v>0</v>
      </c>
      <c r="H13105" s="52">
        <f t="shared" si="612"/>
        <v>0</v>
      </c>
      <c r="I13105" s="52">
        <f t="shared" si="613"/>
        <v>0</v>
      </c>
      <c r="J13105" s="52">
        <f t="shared" si="614"/>
        <v>0</v>
      </c>
      <c r="K13105" s="52" t="s">
        <v>23618</v>
      </c>
      <c r="L13105" s="52" t="s">
        <v>23618</v>
      </c>
      <c r="M13105" s="52" t="s">
        <v>23618</v>
      </c>
      <c r="N13105" s="52" t="s">
        <v>23618</v>
      </c>
      <c r="O13105" s="52" t="s">
        <v>23618</v>
      </c>
    </row>
    <row r="13106" spans="1:15" s="53" customFormat="1" x14ac:dyDescent="0.45">
      <c r="A13106" s="53">
        <v>4070000040</v>
      </c>
      <c r="B13106" s="53" t="s">
        <v>7695</v>
      </c>
      <c r="C13106" s="53">
        <v>251</v>
      </c>
      <c r="G13106" s="52">
        <v>0</v>
      </c>
      <c r="H13106" s="52">
        <f t="shared" si="612"/>
        <v>0</v>
      </c>
      <c r="I13106" s="52">
        <f t="shared" si="613"/>
        <v>0</v>
      </c>
      <c r="J13106" s="52">
        <f t="shared" si="614"/>
        <v>0</v>
      </c>
      <c r="K13106" s="52" t="s">
        <v>23618</v>
      </c>
      <c r="L13106" s="52" t="s">
        <v>23618</v>
      </c>
      <c r="M13106" s="52" t="s">
        <v>23618</v>
      </c>
      <c r="N13106" s="52" t="s">
        <v>23618</v>
      </c>
      <c r="O13106" s="52" t="s">
        <v>23618</v>
      </c>
    </row>
    <row r="13107" spans="1:15" s="53" customFormat="1" x14ac:dyDescent="0.45">
      <c r="A13107" s="53">
        <v>4070000048</v>
      </c>
      <c r="B13107" s="53" t="s">
        <v>9439</v>
      </c>
      <c r="C13107" s="53">
        <v>636</v>
      </c>
      <c r="F13107" s="53" t="s">
        <v>6167</v>
      </c>
      <c r="G13107" s="52">
        <v>0</v>
      </c>
      <c r="H13107" s="52">
        <f t="shared" si="612"/>
        <v>0</v>
      </c>
      <c r="I13107" s="52">
        <f t="shared" si="613"/>
        <v>0</v>
      </c>
      <c r="J13107" s="52">
        <f t="shared" si="614"/>
        <v>0</v>
      </c>
      <c r="K13107" s="52" t="s">
        <v>23618</v>
      </c>
      <c r="L13107" s="52" t="s">
        <v>23618</v>
      </c>
      <c r="M13107" s="52" t="s">
        <v>23618</v>
      </c>
      <c r="N13107" s="52" t="s">
        <v>23618</v>
      </c>
      <c r="O13107" s="52" t="s">
        <v>23618</v>
      </c>
    </row>
    <row r="13108" spans="1:15" s="53" customFormat="1" x14ac:dyDescent="0.45">
      <c r="A13108" s="53">
        <v>4070000049</v>
      </c>
      <c r="B13108" s="53" t="s">
        <v>11167</v>
      </c>
      <c r="C13108" s="53">
        <v>636</v>
      </c>
      <c r="F13108" s="53" t="s">
        <v>7788</v>
      </c>
      <c r="G13108" s="52">
        <v>0</v>
      </c>
      <c r="H13108" s="52">
        <f t="shared" si="612"/>
        <v>0</v>
      </c>
      <c r="I13108" s="52">
        <f t="shared" si="613"/>
        <v>0</v>
      </c>
      <c r="J13108" s="52">
        <f t="shared" si="614"/>
        <v>0</v>
      </c>
      <c r="K13108" s="52" t="s">
        <v>23618</v>
      </c>
      <c r="L13108" s="52" t="s">
        <v>23618</v>
      </c>
      <c r="M13108" s="52" t="s">
        <v>23618</v>
      </c>
      <c r="N13108" s="52" t="s">
        <v>23618</v>
      </c>
      <c r="O13108" s="52" t="s">
        <v>23618</v>
      </c>
    </row>
    <row r="13109" spans="1:15" s="53" customFormat="1" x14ac:dyDescent="0.45">
      <c r="A13109" s="53">
        <v>4070000052</v>
      </c>
      <c r="B13109" s="53" t="s">
        <v>7696</v>
      </c>
      <c r="C13109" s="53">
        <v>637</v>
      </c>
      <c r="F13109" s="53" t="s">
        <v>4089</v>
      </c>
      <c r="G13109" s="52">
        <v>0</v>
      </c>
      <c r="H13109" s="52">
        <f t="shared" si="612"/>
        <v>0</v>
      </c>
      <c r="I13109" s="52">
        <f t="shared" si="613"/>
        <v>0</v>
      </c>
      <c r="J13109" s="52">
        <f t="shared" si="614"/>
        <v>0</v>
      </c>
      <c r="K13109" s="52" t="s">
        <v>23618</v>
      </c>
      <c r="L13109" s="52" t="s">
        <v>23618</v>
      </c>
      <c r="M13109" s="52" t="s">
        <v>23618</v>
      </c>
      <c r="N13109" s="52" t="s">
        <v>23618</v>
      </c>
      <c r="O13109" s="52" t="s">
        <v>23618</v>
      </c>
    </row>
    <row r="13110" spans="1:15" s="53" customFormat="1" x14ac:dyDescent="0.45">
      <c r="A13110" s="53">
        <v>4070000060</v>
      </c>
      <c r="B13110" s="53" t="s">
        <v>11168</v>
      </c>
      <c r="C13110" s="53">
        <v>637</v>
      </c>
      <c r="F13110" s="53" t="s">
        <v>4089</v>
      </c>
      <c r="G13110" s="52">
        <v>0</v>
      </c>
      <c r="H13110" s="52">
        <f t="shared" si="612"/>
        <v>0</v>
      </c>
      <c r="I13110" s="52">
        <f t="shared" si="613"/>
        <v>0</v>
      </c>
      <c r="J13110" s="52">
        <f t="shared" si="614"/>
        <v>0</v>
      </c>
      <c r="K13110" s="52" t="s">
        <v>23618</v>
      </c>
      <c r="L13110" s="52" t="s">
        <v>23618</v>
      </c>
      <c r="M13110" s="52" t="s">
        <v>23618</v>
      </c>
      <c r="N13110" s="52" t="s">
        <v>23618</v>
      </c>
      <c r="O13110" s="52" t="s">
        <v>23618</v>
      </c>
    </row>
    <row r="13111" spans="1:15" s="53" customFormat="1" x14ac:dyDescent="0.45">
      <c r="A13111" s="53">
        <v>4070000067</v>
      </c>
      <c r="B13111" s="53" t="s">
        <v>7697</v>
      </c>
      <c r="C13111" s="53">
        <v>637</v>
      </c>
      <c r="F13111" s="53" t="s">
        <v>4089</v>
      </c>
      <c r="G13111" s="52">
        <v>0</v>
      </c>
      <c r="H13111" s="52">
        <f t="shared" si="612"/>
        <v>0</v>
      </c>
      <c r="I13111" s="52">
        <f t="shared" si="613"/>
        <v>0</v>
      </c>
      <c r="J13111" s="52">
        <f t="shared" si="614"/>
        <v>0</v>
      </c>
      <c r="K13111" s="52" t="s">
        <v>23618</v>
      </c>
      <c r="L13111" s="52" t="s">
        <v>23618</v>
      </c>
      <c r="M13111" s="52" t="s">
        <v>23618</v>
      </c>
      <c r="N13111" s="52" t="s">
        <v>23618</v>
      </c>
      <c r="O13111" s="52" t="s">
        <v>23618</v>
      </c>
    </row>
    <row r="13112" spans="1:15" s="53" customFormat="1" x14ac:dyDescent="0.45">
      <c r="A13112" s="53">
        <v>4070000070</v>
      </c>
      <c r="B13112" s="53" t="s">
        <v>11169</v>
      </c>
      <c r="C13112" s="53">
        <v>637</v>
      </c>
      <c r="F13112" s="53" t="s">
        <v>4089</v>
      </c>
      <c r="G13112" s="52">
        <v>0</v>
      </c>
      <c r="H13112" s="52">
        <f t="shared" si="612"/>
        <v>0</v>
      </c>
      <c r="I13112" s="52">
        <f t="shared" si="613"/>
        <v>0</v>
      </c>
      <c r="J13112" s="52">
        <f t="shared" si="614"/>
        <v>0</v>
      </c>
      <c r="K13112" s="52" t="s">
        <v>23618</v>
      </c>
      <c r="L13112" s="52" t="s">
        <v>23618</v>
      </c>
      <c r="M13112" s="52" t="s">
        <v>23618</v>
      </c>
      <c r="N13112" s="52" t="s">
        <v>23618</v>
      </c>
      <c r="O13112" s="52" t="s">
        <v>23618</v>
      </c>
    </row>
    <row r="13113" spans="1:15" s="53" customFormat="1" x14ac:dyDescent="0.45">
      <c r="A13113" s="53">
        <v>4070000077</v>
      </c>
      <c r="B13113" s="53" t="s">
        <v>11170</v>
      </c>
      <c r="C13113" s="53">
        <v>637</v>
      </c>
      <c r="F13113" s="53" t="s">
        <v>4089</v>
      </c>
      <c r="G13113" s="52">
        <v>0</v>
      </c>
      <c r="H13113" s="52">
        <f t="shared" si="612"/>
        <v>0</v>
      </c>
      <c r="I13113" s="52">
        <f t="shared" si="613"/>
        <v>0</v>
      </c>
      <c r="J13113" s="52">
        <f t="shared" si="614"/>
        <v>0</v>
      </c>
      <c r="K13113" s="52" t="s">
        <v>23618</v>
      </c>
      <c r="L13113" s="52" t="s">
        <v>23618</v>
      </c>
      <c r="M13113" s="52" t="s">
        <v>23618</v>
      </c>
      <c r="N13113" s="52" t="s">
        <v>23618</v>
      </c>
      <c r="O13113" s="52" t="s">
        <v>23618</v>
      </c>
    </row>
    <row r="13114" spans="1:15" s="53" customFormat="1" x14ac:dyDescent="0.45">
      <c r="A13114" s="53">
        <v>4070000080</v>
      </c>
      <c r="B13114" s="53" t="s">
        <v>9440</v>
      </c>
      <c r="C13114" s="53">
        <v>636</v>
      </c>
      <c r="F13114" s="53" t="s">
        <v>9441</v>
      </c>
      <c r="G13114" s="52">
        <v>0</v>
      </c>
      <c r="H13114" s="52">
        <f t="shared" si="612"/>
        <v>0</v>
      </c>
      <c r="I13114" s="52">
        <f t="shared" si="613"/>
        <v>0</v>
      </c>
      <c r="J13114" s="52">
        <f t="shared" si="614"/>
        <v>0</v>
      </c>
      <c r="K13114" s="52" t="s">
        <v>23618</v>
      </c>
      <c r="L13114" s="52" t="s">
        <v>23618</v>
      </c>
      <c r="M13114" s="52" t="s">
        <v>23618</v>
      </c>
      <c r="N13114" s="52" t="s">
        <v>23618</v>
      </c>
      <c r="O13114" s="52" t="s">
        <v>23618</v>
      </c>
    </row>
    <row r="13115" spans="1:15" s="53" customFormat="1" x14ac:dyDescent="0.45">
      <c r="A13115" s="53">
        <v>4070000082</v>
      </c>
      <c r="B13115" s="53" t="s">
        <v>11668</v>
      </c>
      <c r="C13115" s="53">
        <v>637</v>
      </c>
      <c r="F13115" s="53" t="s">
        <v>4089</v>
      </c>
      <c r="G13115" s="52">
        <v>0</v>
      </c>
      <c r="H13115" s="52">
        <f t="shared" si="612"/>
        <v>0</v>
      </c>
      <c r="I13115" s="52">
        <f t="shared" si="613"/>
        <v>0</v>
      </c>
      <c r="J13115" s="52">
        <f t="shared" si="614"/>
        <v>0</v>
      </c>
      <c r="K13115" s="52" t="s">
        <v>23618</v>
      </c>
      <c r="L13115" s="52" t="s">
        <v>23618</v>
      </c>
      <c r="M13115" s="52" t="s">
        <v>23618</v>
      </c>
      <c r="N13115" s="52" t="s">
        <v>23618</v>
      </c>
      <c r="O13115" s="52" t="s">
        <v>23618</v>
      </c>
    </row>
    <row r="13116" spans="1:15" s="53" customFormat="1" x14ac:dyDescent="0.45">
      <c r="A13116" s="53">
        <v>4070000088</v>
      </c>
      <c r="B13116" s="53" t="s">
        <v>11171</v>
      </c>
      <c r="C13116" s="53">
        <v>637</v>
      </c>
      <c r="F13116" s="53" t="s">
        <v>4089</v>
      </c>
      <c r="G13116" s="52">
        <v>0</v>
      </c>
      <c r="H13116" s="52">
        <f t="shared" si="612"/>
        <v>0</v>
      </c>
      <c r="I13116" s="52">
        <f t="shared" si="613"/>
        <v>0</v>
      </c>
      <c r="J13116" s="52">
        <f t="shared" si="614"/>
        <v>0</v>
      </c>
      <c r="K13116" s="52" t="s">
        <v>23618</v>
      </c>
      <c r="L13116" s="52" t="s">
        <v>23618</v>
      </c>
      <c r="M13116" s="52" t="s">
        <v>23618</v>
      </c>
      <c r="N13116" s="52" t="s">
        <v>23618</v>
      </c>
      <c r="O13116" s="52" t="s">
        <v>23618</v>
      </c>
    </row>
    <row r="13117" spans="1:15" s="53" customFormat="1" x14ac:dyDescent="0.45">
      <c r="A13117" s="53">
        <v>4070000089</v>
      </c>
      <c r="B13117" s="53" t="s">
        <v>11669</v>
      </c>
      <c r="C13117" s="53">
        <v>637</v>
      </c>
      <c r="F13117" s="53" t="s">
        <v>4089</v>
      </c>
      <c r="G13117" s="52">
        <v>0</v>
      </c>
      <c r="H13117" s="52">
        <f t="shared" si="612"/>
        <v>0</v>
      </c>
      <c r="I13117" s="52">
        <f t="shared" si="613"/>
        <v>0</v>
      </c>
      <c r="J13117" s="52">
        <f t="shared" si="614"/>
        <v>0</v>
      </c>
      <c r="K13117" s="52" t="s">
        <v>23618</v>
      </c>
      <c r="L13117" s="52" t="s">
        <v>23618</v>
      </c>
      <c r="M13117" s="52" t="s">
        <v>23618</v>
      </c>
      <c r="N13117" s="52" t="s">
        <v>23618</v>
      </c>
      <c r="O13117" s="52" t="s">
        <v>23618</v>
      </c>
    </row>
    <row r="13118" spans="1:15" s="53" customFormat="1" x14ac:dyDescent="0.45">
      <c r="A13118" s="53">
        <v>4070000092</v>
      </c>
      <c r="B13118" s="53" t="s">
        <v>11670</v>
      </c>
      <c r="C13118" s="53">
        <v>636</v>
      </c>
      <c r="F13118" s="53" t="s">
        <v>10349</v>
      </c>
      <c r="G13118" s="52">
        <v>0</v>
      </c>
      <c r="H13118" s="52">
        <f t="shared" si="612"/>
        <v>0</v>
      </c>
      <c r="I13118" s="52">
        <f t="shared" si="613"/>
        <v>0</v>
      </c>
      <c r="J13118" s="52">
        <f t="shared" si="614"/>
        <v>0</v>
      </c>
      <c r="K13118" s="52" t="s">
        <v>23618</v>
      </c>
      <c r="L13118" s="52" t="s">
        <v>23618</v>
      </c>
      <c r="M13118" s="52" t="s">
        <v>23618</v>
      </c>
      <c r="N13118" s="52" t="s">
        <v>23618</v>
      </c>
      <c r="O13118" s="52" t="s">
        <v>23618</v>
      </c>
    </row>
    <row r="13119" spans="1:15" s="53" customFormat="1" x14ac:dyDescent="0.45">
      <c r="A13119" s="53">
        <v>4070000094</v>
      </c>
      <c r="B13119" s="53" t="s">
        <v>9442</v>
      </c>
      <c r="C13119" s="53">
        <v>637</v>
      </c>
      <c r="F13119" s="53" t="s">
        <v>4089</v>
      </c>
      <c r="G13119" s="52">
        <v>0</v>
      </c>
      <c r="H13119" s="52">
        <f t="shared" si="612"/>
        <v>0</v>
      </c>
      <c r="I13119" s="52">
        <f t="shared" si="613"/>
        <v>0</v>
      </c>
      <c r="J13119" s="52">
        <f t="shared" si="614"/>
        <v>0</v>
      </c>
      <c r="K13119" s="52" t="s">
        <v>23618</v>
      </c>
      <c r="L13119" s="52" t="s">
        <v>23618</v>
      </c>
      <c r="M13119" s="52" t="s">
        <v>23618</v>
      </c>
      <c r="N13119" s="52" t="s">
        <v>23618</v>
      </c>
      <c r="O13119" s="52" t="s">
        <v>23618</v>
      </c>
    </row>
    <row r="13120" spans="1:15" s="53" customFormat="1" x14ac:dyDescent="0.45">
      <c r="A13120" s="53">
        <v>4070000101</v>
      </c>
      <c r="B13120" s="53" t="s">
        <v>11172</v>
      </c>
      <c r="C13120" s="53">
        <v>637</v>
      </c>
      <c r="F13120" s="53" t="s">
        <v>4089</v>
      </c>
      <c r="G13120" s="52">
        <v>0</v>
      </c>
      <c r="H13120" s="52">
        <f t="shared" si="612"/>
        <v>0</v>
      </c>
      <c r="I13120" s="52">
        <f t="shared" si="613"/>
        <v>0</v>
      </c>
      <c r="J13120" s="52">
        <f t="shared" si="614"/>
        <v>0</v>
      </c>
      <c r="K13120" s="52" t="s">
        <v>23618</v>
      </c>
      <c r="L13120" s="52" t="s">
        <v>23618</v>
      </c>
      <c r="M13120" s="52" t="s">
        <v>23618</v>
      </c>
      <c r="N13120" s="52" t="s">
        <v>23618</v>
      </c>
      <c r="O13120" s="52" t="s">
        <v>23618</v>
      </c>
    </row>
    <row r="13121" spans="1:15" s="53" customFormat="1" x14ac:dyDescent="0.45">
      <c r="A13121" s="53">
        <v>4070000115</v>
      </c>
      <c r="B13121" s="53" t="s">
        <v>7698</v>
      </c>
      <c r="C13121" s="53">
        <v>637</v>
      </c>
      <c r="F13121" s="53" t="s">
        <v>4089</v>
      </c>
      <c r="G13121" s="52">
        <v>0</v>
      </c>
      <c r="H13121" s="52">
        <f t="shared" si="612"/>
        <v>0</v>
      </c>
      <c r="I13121" s="52">
        <f t="shared" si="613"/>
        <v>0</v>
      </c>
      <c r="J13121" s="52">
        <f t="shared" si="614"/>
        <v>0</v>
      </c>
      <c r="K13121" s="52" t="s">
        <v>23618</v>
      </c>
      <c r="L13121" s="52" t="s">
        <v>23618</v>
      </c>
      <c r="M13121" s="52" t="s">
        <v>23618</v>
      </c>
      <c r="N13121" s="52" t="s">
        <v>23618</v>
      </c>
      <c r="O13121" s="52" t="s">
        <v>23618</v>
      </c>
    </row>
    <row r="13122" spans="1:15" s="53" customFormat="1" x14ac:dyDescent="0.45">
      <c r="A13122" s="53">
        <v>4070000122</v>
      </c>
      <c r="B13122" s="53" t="s">
        <v>7699</v>
      </c>
      <c r="C13122" s="53">
        <v>637</v>
      </c>
      <c r="F13122" s="53" t="s">
        <v>4089</v>
      </c>
      <c r="G13122" s="52">
        <v>0</v>
      </c>
      <c r="H13122" s="52">
        <f t="shared" si="612"/>
        <v>0</v>
      </c>
      <c r="I13122" s="52">
        <f t="shared" si="613"/>
        <v>0</v>
      </c>
      <c r="J13122" s="52">
        <f t="shared" si="614"/>
        <v>0</v>
      </c>
      <c r="K13122" s="52" t="s">
        <v>23618</v>
      </c>
      <c r="L13122" s="52" t="s">
        <v>23618</v>
      </c>
      <c r="M13122" s="52" t="s">
        <v>23618</v>
      </c>
      <c r="N13122" s="52" t="s">
        <v>23618</v>
      </c>
      <c r="O13122" s="52" t="s">
        <v>23618</v>
      </c>
    </row>
    <row r="13123" spans="1:15" s="53" customFormat="1" x14ac:dyDescent="0.45">
      <c r="A13123" s="53">
        <v>4070000124</v>
      </c>
      <c r="B13123" s="53" t="s">
        <v>7700</v>
      </c>
      <c r="C13123" s="53">
        <v>637</v>
      </c>
      <c r="F13123" s="53" t="s">
        <v>4089</v>
      </c>
      <c r="G13123" s="52">
        <v>0</v>
      </c>
      <c r="H13123" s="52">
        <f t="shared" ref="H13123:H13186" si="615">G13123*(1-0.66)</f>
        <v>0</v>
      </c>
      <c r="I13123" s="52">
        <f t="shared" ref="I13123:I13186" si="616">MIN(K13123,L13123,M13123,N13123,O13123)</f>
        <v>0</v>
      </c>
      <c r="J13123" s="52">
        <f t="shared" ref="J13123:J13186" si="617">MAX(K13123,L13123,M13123,N13123,O13123)</f>
        <v>0</v>
      </c>
      <c r="K13123" s="52" t="s">
        <v>23618</v>
      </c>
      <c r="L13123" s="52" t="s">
        <v>23618</v>
      </c>
      <c r="M13123" s="52" t="s">
        <v>23618</v>
      </c>
      <c r="N13123" s="52" t="s">
        <v>23618</v>
      </c>
      <c r="O13123" s="52" t="s">
        <v>23618</v>
      </c>
    </row>
    <row r="13124" spans="1:15" s="53" customFormat="1" x14ac:dyDescent="0.45">
      <c r="A13124" s="53">
        <v>4070000127</v>
      </c>
      <c r="B13124" s="53" t="s">
        <v>7701</v>
      </c>
      <c r="C13124" s="53">
        <v>637</v>
      </c>
      <c r="F13124" s="53" t="s">
        <v>4089</v>
      </c>
      <c r="G13124" s="52">
        <v>0</v>
      </c>
      <c r="H13124" s="52">
        <f t="shared" si="615"/>
        <v>0</v>
      </c>
      <c r="I13124" s="52">
        <f t="shared" si="616"/>
        <v>0</v>
      </c>
      <c r="J13124" s="52">
        <f t="shared" si="617"/>
        <v>0</v>
      </c>
      <c r="K13124" s="52" t="s">
        <v>23618</v>
      </c>
      <c r="L13124" s="52" t="s">
        <v>23618</v>
      </c>
      <c r="M13124" s="52" t="s">
        <v>23618</v>
      </c>
      <c r="N13124" s="52" t="s">
        <v>23618</v>
      </c>
      <c r="O13124" s="52" t="s">
        <v>23618</v>
      </c>
    </row>
    <row r="13125" spans="1:15" s="53" customFormat="1" x14ac:dyDescent="0.45">
      <c r="A13125" s="53">
        <v>4070000130</v>
      </c>
      <c r="B13125" s="53" t="s">
        <v>7702</v>
      </c>
      <c r="C13125" s="53">
        <v>637</v>
      </c>
      <c r="F13125" s="53" t="s">
        <v>4089</v>
      </c>
      <c r="G13125" s="52">
        <v>0</v>
      </c>
      <c r="H13125" s="52">
        <f t="shared" si="615"/>
        <v>0</v>
      </c>
      <c r="I13125" s="52">
        <f t="shared" si="616"/>
        <v>0</v>
      </c>
      <c r="J13125" s="52">
        <f t="shared" si="617"/>
        <v>0</v>
      </c>
      <c r="K13125" s="52" t="s">
        <v>23618</v>
      </c>
      <c r="L13125" s="52" t="s">
        <v>23618</v>
      </c>
      <c r="M13125" s="52" t="s">
        <v>23618</v>
      </c>
      <c r="N13125" s="52" t="s">
        <v>23618</v>
      </c>
      <c r="O13125" s="52" t="s">
        <v>23618</v>
      </c>
    </row>
    <row r="13126" spans="1:15" s="53" customFormat="1" x14ac:dyDescent="0.45">
      <c r="A13126" s="53">
        <v>4070000132</v>
      </c>
      <c r="B13126" s="53" t="s">
        <v>7786</v>
      </c>
      <c r="C13126" s="53">
        <v>637</v>
      </c>
      <c r="F13126" s="53" t="s">
        <v>4089</v>
      </c>
      <c r="G13126" s="52">
        <v>0</v>
      </c>
      <c r="H13126" s="52">
        <f t="shared" si="615"/>
        <v>0</v>
      </c>
      <c r="I13126" s="52">
        <f t="shared" si="616"/>
        <v>0</v>
      </c>
      <c r="J13126" s="52">
        <f t="shared" si="617"/>
        <v>0</v>
      </c>
      <c r="K13126" s="52" t="s">
        <v>23618</v>
      </c>
      <c r="L13126" s="52" t="s">
        <v>23618</v>
      </c>
      <c r="M13126" s="52" t="s">
        <v>23618</v>
      </c>
      <c r="N13126" s="52" t="s">
        <v>23618</v>
      </c>
      <c r="O13126" s="52" t="s">
        <v>23618</v>
      </c>
    </row>
    <row r="13127" spans="1:15" s="53" customFormat="1" x14ac:dyDescent="0.45">
      <c r="A13127" s="53">
        <v>4070000157</v>
      </c>
      <c r="B13127" s="53" t="s">
        <v>9443</v>
      </c>
      <c r="C13127" s="53">
        <v>637</v>
      </c>
      <c r="F13127" s="53" t="s">
        <v>4089</v>
      </c>
      <c r="G13127" s="52">
        <v>0</v>
      </c>
      <c r="H13127" s="52">
        <f t="shared" si="615"/>
        <v>0</v>
      </c>
      <c r="I13127" s="52">
        <f t="shared" si="616"/>
        <v>0</v>
      </c>
      <c r="J13127" s="52">
        <f t="shared" si="617"/>
        <v>0</v>
      </c>
      <c r="K13127" s="52" t="s">
        <v>23618</v>
      </c>
      <c r="L13127" s="52" t="s">
        <v>23618</v>
      </c>
      <c r="M13127" s="52" t="s">
        <v>23618</v>
      </c>
      <c r="N13127" s="52" t="s">
        <v>23618</v>
      </c>
      <c r="O13127" s="52" t="s">
        <v>23618</v>
      </c>
    </row>
    <row r="13128" spans="1:15" s="53" customFormat="1" x14ac:dyDescent="0.45">
      <c r="A13128" s="53">
        <v>4070000160</v>
      </c>
      <c r="B13128" s="53" t="s">
        <v>11671</v>
      </c>
      <c r="C13128" s="53">
        <v>636</v>
      </c>
      <c r="F13128" s="53" t="s">
        <v>10812</v>
      </c>
      <c r="G13128" s="52">
        <v>0</v>
      </c>
      <c r="H13128" s="52">
        <f t="shared" si="615"/>
        <v>0</v>
      </c>
      <c r="I13128" s="52">
        <f t="shared" si="616"/>
        <v>0</v>
      </c>
      <c r="J13128" s="52">
        <f t="shared" si="617"/>
        <v>0</v>
      </c>
      <c r="K13128" s="52" t="s">
        <v>23618</v>
      </c>
      <c r="L13128" s="52" t="s">
        <v>23618</v>
      </c>
      <c r="M13128" s="52" t="s">
        <v>23618</v>
      </c>
      <c r="N13128" s="52" t="s">
        <v>23618</v>
      </c>
      <c r="O13128" s="52" t="s">
        <v>23618</v>
      </c>
    </row>
    <row r="13129" spans="1:15" s="53" customFormat="1" x14ac:dyDescent="0.45">
      <c r="A13129" s="53">
        <v>4070000166</v>
      </c>
      <c r="B13129" s="53" t="s">
        <v>7787</v>
      </c>
      <c r="C13129" s="53">
        <v>636</v>
      </c>
      <c r="F13129" s="53" t="s">
        <v>7788</v>
      </c>
      <c r="G13129" s="52">
        <v>0</v>
      </c>
      <c r="H13129" s="52">
        <f t="shared" si="615"/>
        <v>0</v>
      </c>
      <c r="I13129" s="52">
        <f t="shared" si="616"/>
        <v>0</v>
      </c>
      <c r="J13129" s="52">
        <f t="shared" si="617"/>
        <v>0</v>
      </c>
      <c r="K13129" s="52" t="s">
        <v>23618</v>
      </c>
      <c r="L13129" s="52" t="s">
        <v>23618</v>
      </c>
      <c r="M13129" s="52" t="s">
        <v>23618</v>
      </c>
      <c r="N13129" s="52" t="s">
        <v>23618</v>
      </c>
      <c r="O13129" s="52" t="s">
        <v>23618</v>
      </c>
    </row>
    <row r="13130" spans="1:15" s="53" customFormat="1" x14ac:dyDescent="0.45">
      <c r="A13130" s="53">
        <v>4070000168</v>
      </c>
      <c r="B13130" s="53" t="s">
        <v>7789</v>
      </c>
      <c r="C13130" s="53">
        <v>250</v>
      </c>
      <c r="F13130" s="53" t="s">
        <v>7790</v>
      </c>
      <c r="G13130" s="52">
        <v>0</v>
      </c>
      <c r="H13130" s="52">
        <f t="shared" si="615"/>
        <v>0</v>
      </c>
      <c r="I13130" s="52">
        <f t="shared" si="616"/>
        <v>0</v>
      </c>
      <c r="J13130" s="52">
        <f t="shared" si="617"/>
        <v>0</v>
      </c>
      <c r="K13130" s="52" t="s">
        <v>23618</v>
      </c>
      <c r="L13130" s="52" t="s">
        <v>23618</v>
      </c>
      <c r="M13130" s="52" t="s">
        <v>23618</v>
      </c>
      <c r="N13130" s="52" t="s">
        <v>23618</v>
      </c>
      <c r="O13130" s="52" t="s">
        <v>23618</v>
      </c>
    </row>
    <row r="13131" spans="1:15" s="53" customFormat="1" x14ac:dyDescent="0.45">
      <c r="A13131" s="53">
        <v>4070000176</v>
      </c>
      <c r="B13131" s="53" t="s">
        <v>11672</v>
      </c>
      <c r="C13131" s="53">
        <v>637</v>
      </c>
      <c r="F13131" s="53" t="s">
        <v>4089</v>
      </c>
      <c r="G13131" s="52">
        <v>0</v>
      </c>
      <c r="H13131" s="52">
        <f t="shared" si="615"/>
        <v>0</v>
      </c>
      <c r="I13131" s="52">
        <f t="shared" si="616"/>
        <v>0</v>
      </c>
      <c r="J13131" s="52">
        <f t="shared" si="617"/>
        <v>0</v>
      </c>
      <c r="K13131" s="52" t="s">
        <v>23618</v>
      </c>
      <c r="L13131" s="52" t="s">
        <v>23618</v>
      </c>
      <c r="M13131" s="52" t="s">
        <v>23618</v>
      </c>
      <c r="N13131" s="52" t="s">
        <v>23618</v>
      </c>
      <c r="O13131" s="52" t="s">
        <v>23618</v>
      </c>
    </row>
    <row r="13132" spans="1:15" s="53" customFormat="1" x14ac:dyDescent="0.45">
      <c r="A13132" s="53">
        <v>4070000186</v>
      </c>
      <c r="B13132" s="53" t="s">
        <v>7791</v>
      </c>
      <c r="C13132" s="53">
        <v>637</v>
      </c>
      <c r="F13132" s="53" t="s">
        <v>4089</v>
      </c>
      <c r="G13132" s="52">
        <v>0</v>
      </c>
      <c r="H13132" s="52">
        <f t="shared" si="615"/>
        <v>0</v>
      </c>
      <c r="I13132" s="52">
        <f t="shared" si="616"/>
        <v>0</v>
      </c>
      <c r="J13132" s="52">
        <f t="shared" si="617"/>
        <v>0</v>
      </c>
      <c r="K13132" s="52" t="s">
        <v>23618</v>
      </c>
      <c r="L13132" s="52" t="s">
        <v>23618</v>
      </c>
      <c r="M13132" s="52" t="s">
        <v>23618</v>
      </c>
      <c r="N13132" s="52" t="s">
        <v>23618</v>
      </c>
      <c r="O13132" s="52" t="s">
        <v>23618</v>
      </c>
    </row>
    <row r="13133" spans="1:15" s="53" customFormat="1" x14ac:dyDescent="0.45">
      <c r="A13133" s="53">
        <v>4070000187</v>
      </c>
      <c r="B13133" s="53" t="s">
        <v>7791</v>
      </c>
      <c r="C13133" s="53">
        <v>637</v>
      </c>
      <c r="F13133" s="53" t="s">
        <v>4089</v>
      </c>
      <c r="G13133" s="52">
        <v>0</v>
      </c>
      <c r="H13133" s="52">
        <f t="shared" si="615"/>
        <v>0</v>
      </c>
      <c r="I13133" s="52">
        <f t="shared" si="616"/>
        <v>0</v>
      </c>
      <c r="J13133" s="52">
        <f t="shared" si="617"/>
        <v>0</v>
      </c>
      <c r="K13133" s="52" t="s">
        <v>23618</v>
      </c>
      <c r="L13133" s="52" t="s">
        <v>23618</v>
      </c>
      <c r="M13133" s="52" t="s">
        <v>23618</v>
      </c>
      <c r="N13133" s="52" t="s">
        <v>23618</v>
      </c>
      <c r="O13133" s="52" t="s">
        <v>23618</v>
      </c>
    </row>
    <row r="13134" spans="1:15" s="53" customFormat="1" x14ac:dyDescent="0.45">
      <c r="A13134" s="53">
        <v>4070000195</v>
      </c>
      <c r="B13134" s="53" t="s">
        <v>9444</v>
      </c>
      <c r="C13134" s="53">
        <v>250</v>
      </c>
      <c r="G13134" s="52">
        <v>0</v>
      </c>
      <c r="H13134" s="52">
        <f t="shared" si="615"/>
        <v>0</v>
      </c>
      <c r="I13134" s="52">
        <f t="shared" si="616"/>
        <v>0</v>
      </c>
      <c r="J13134" s="52">
        <f t="shared" si="617"/>
        <v>0</v>
      </c>
      <c r="K13134" s="52" t="s">
        <v>23618</v>
      </c>
      <c r="L13134" s="52" t="s">
        <v>23618</v>
      </c>
      <c r="M13134" s="52" t="s">
        <v>23618</v>
      </c>
      <c r="N13134" s="52" t="s">
        <v>23618</v>
      </c>
      <c r="O13134" s="52" t="s">
        <v>23618</v>
      </c>
    </row>
    <row r="13135" spans="1:15" s="53" customFormat="1" x14ac:dyDescent="0.45">
      <c r="A13135" s="53">
        <v>4070000196</v>
      </c>
      <c r="B13135" s="53" t="s">
        <v>11173</v>
      </c>
      <c r="C13135" s="53">
        <v>636</v>
      </c>
      <c r="F13135" s="53" t="s">
        <v>11174</v>
      </c>
      <c r="G13135" s="52">
        <v>0</v>
      </c>
      <c r="H13135" s="52">
        <f t="shared" si="615"/>
        <v>0</v>
      </c>
      <c r="I13135" s="52">
        <f t="shared" si="616"/>
        <v>0</v>
      </c>
      <c r="J13135" s="52">
        <f t="shared" si="617"/>
        <v>0</v>
      </c>
      <c r="K13135" s="52" t="s">
        <v>23618</v>
      </c>
      <c r="L13135" s="52" t="s">
        <v>23618</v>
      </c>
      <c r="M13135" s="52" t="s">
        <v>23618</v>
      </c>
      <c r="N13135" s="52" t="s">
        <v>23618</v>
      </c>
      <c r="O13135" s="52" t="s">
        <v>23618</v>
      </c>
    </row>
    <row r="13136" spans="1:15" s="53" customFormat="1" x14ac:dyDescent="0.45">
      <c r="A13136" s="53">
        <v>4070000205</v>
      </c>
      <c r="B13136" s="53" t="s">
        <v>7792</v>
      </c>
      <c r="C13136" s="53">
        <v>259</v>
      </c>
      <c r="G13136" s="52">
        <v>0</v>
      </c>
      <c r="H13136" s="52">
        <f t="shared" si="615"/>
        <v>0</v>
      </c>
      <c r="I13136" s="52">
        <f t="shared" si="616"/>
        <v>0</v>
      </c>
      <c r="J13136" s="52">
        <f t="shared" si="617"/>
        <v>0</v>
      </c>
      <c r="K13136" s="52" t="s">
        <v>23618</v>
      </c>
      <c r="L13136" s="52" t="s">
        <v>23618</v>
      </c>
      <c r="M13136" s="52" t="s">
        <v>23618</v>
      </c>
      <c r="N13136" s="52" t="s">
        <v>23618</v>
      </c>
      <c r="O13136" s="52" t="s">
        <v>23618</v>
      </c>
    </row>
    <row r="13137" spans="1:15" s="53" customFormat="1" x14ac:dyDescent="0.45">
      <c r="A13137" s="53">
        <v>4070000206</v>
      </c>
      <c r="B13137" s="53" t="s">
        <v>11673</v>
      </c>
      <c r="C13137" s="53">
        <v>259</v>
      </c>
      <c r="G13137" s="52">
        <v>0</v>
      </c>
      <c r="H13137" s="52">
        <f t="shared" si="615"/>
        <v>0</v>
      </c>
      <c r="I13137" s="52">
        <f t="shared" si="616"/>
        <v>0</v>
      </c>
      <c r="J13137" s="52">
        <f t="shared" si="617"/>
        <v>0</v>
      </c>
      <c r="K13137" s="52" t="s">
        <v>23618</v>
      </c>
      <c r="L13137" s="52" t="s">
        <v>23618</v>
      </c>
      <c r="M13137" s="52" t="s">
        <v>23618</v>
      </c>
      <c r="N13137" s="52" t="s">
        <v>23618</v>
      </c>
      <c r="O13137" s="52" t="s">
        <v>23618</v>
      </c>
    </row>
    <row r="13138" spans="1:15" s="53" customFormat="1" x14ac:dyDescent="0.45">
      <c r="A13138" s="53">
        <v>4070000226</v>
      </c>
      <c r="B13138" s="53" t="s">
        <v>11674</v>
      </c>
      <c r="C13138" s="53">
        <v>637</v>
      </c>
      <c r="F13138" s="53" t="s">
        <v>4089</v>
      </c>
      <c r="G13138" s="52">
        <v>0</v>
      </c>
      <c r="H13138" s="52">
        <f t="shared" si="615"/>
        <v>0</v>
      </c>
      <c r="I13138" s="52">
        <f t="shared" si="616"/>
        <v>0</v>
      </c>
      <c r="J13138" s="52">
        <f t="shared" si="617"/>
        <v>0</v>
      </c>
      <c r="K13138" s="52" t="s">
        <v>23618</v>
      </c>
      <c r="L13138" s="52" t="s">
        <v>23618</v>
      </c>
      <c r="M13138" s="52" t="s">
        <v>23618</v>
      </c>
      <c r="N13138" s="52" t="s">
        <v>23618</v>
      </c>
      <c r="O13138" s="52" t="s">
        <v>23618</v>
      </c>
    </row>
    <row r="13139" spans="1:15" s="53" customFormat="1" x14ac:dyDescent="0.45">
      <c r="A13139" s="53">
        <v>4070000228</v>
      </c>
      <c r="B13139" s="53" t="s">
        <v>11675</v>
      </c>
      <c r="C13139" s="53">
        <v>637</v>
      </c>
      <c r="F13139" s="53" t="s">
        <v>4089</v>
      </c>
      <c r="G13139" s="52">
        <v>0</v>
      </c>
      <c r="H13139" s="52">
        <f t="shared" si="615"/>
        <v>0</v>
      </c>
      <c r="I13139" s="52">
        <f t="shared" si="616"/>
        <v>0</v>
      </c>
      <c r="J13139" s="52">
        <f t="shared" si="617"/>
        <v>0</v>
      </c>
      <c r="K13139" s="52" t="s">
        <v>23618</v>
      </c>
      <c r="L13139" s="52" t="s">
        <v>23618</v>
      </c>
      <c r="M13139" s="52" t="s">
        <v>23618</v>
      </c>
      <c r="N13139" s="52" t="s">
        <v>23618</v>
      </c>
      <c r="O13139" s="52" t="s">
        <v>23618</v>
      </c>
    </row>
    <row r="13140" spans="1:15" s="53" customFormat="1" x14ac:dyDescent="0.45">
      <c r="A13140" s="53">
        <v>4070000229</v>
      </c>
      <c r="B13140" s="53" t="s">
        <v>7793</v>
      </c>
      <c r="C13140" s="53">
        <v>637</v>
      </c>
      <c r="F13140" s="53" t="s">
        <v>4089</v>
      </c>
      <c r="G13140" s="52">
        <v>0</v>
      </c>
      <c r="H13140" s="52">
        <f t="shared" si="615"/>
        <v>0</v>
      </c>
      <c r="I13140" s="52">
        <f t="shared" si="616"/>
        <v>0</v>
      </c>
      <c r="J13140" s="52">
        <f t="shared" si="617"/>
        <v>0</v>
      </c>
      <c r="K13140" s="52" t="s">
        <v>23618</v>
      </c>
      <c r="L13140" s="52" t="s">
        <v>23618</v>
      </c>
      <c r="M13140" s="52" t="s">
        <v>23618</v>
      </c>
      <c r="N13140" s="52" t="s">
        <v>23618</v>
      </c>
      <c r="O13140" s="52" t="s">
        <v>23618</v>
      </c>
    </row>
    <row r="13141" spans="1:15" s="53" customFormat="1" x14ac:dyDescent="0.45">
      <c r="A13141" s="53">
        <v>4070000243</v>
      </c>
      <c r="B13141" s="53" t="s">
        <v>7794</v>
      </c>
      <c r="C13141" s="53">
        <v>637</v>
      </c>
      <c r="F13141" s="53" t="s">
        <v>4089</v>
      </c>
      <c r="G13141" s="52">
        <v>0</v>
      </c>
      <c r="H13141" s="52">
        <f t="shared" si="615"/>
        <v>0</v>
      </c>
      <c r="I13141" s="52">
        <f t="shared" si="616"/>
        <v>0</v>
      </c>
      <c r="J13141" s="52">
        <f t="shared" si="617"/>
        <v>0</v>
      </c>
      <c r="K13141" s="52" t="s">
        <v>23618</v>
      </c>
      <c r="L13141" s="52" t="s">
        <v>23618</v>
      </c>
      <c r="M13141" s="52" t="s">
        <v>23618</v>
      </c>
      <c r="N13141" s="52" t="s">
        <v>23618</v>
      </c>
      <c r="O13141" s="52" t="s">
        <v>23618</v>
      </c>
    </row>
    <row r="13142" spans="1:15" s="53" customFormat="1" x14ac:dyDescent="0.45">
      <c r="A13142" s="53">
        <v>4070000244</v>
      </c>
      <c r="B13142" s="53" t="s">
        <v>9532</v>
      </c>
      <c r="C13142" s="53">
        <v>259</v>
      </c>
      <c r="G13142" s="52">
        <v>0</v>
      </c>
      <c r="H13142" s="52">
        <f t="shared" si="615"/>
        <v>0</v>
      </c>
      <c r="I13142" s="52">
        <f t="shared" si="616"/>
        <v>0</v>
      </c>
      <c r="J13142" s="52">
        <f t="shared" si="617"/>
        <v>0</v>
      </c>
      <c r="K13142" s="52" t="s">
        <v>23618</v>
      </c>
      <c r="L13142" s="52" t="s">
        <v>23618</v>
      </c>
      <c r="M13142" s="52" t="s">
        <v>23618</v>
      </c>
      <c r="N13142" s="52" t="s">
        <v>23618</v>
      </c>
      <c r="O13142" s="52" t="s">
        <v>23618</v>
      </c>
    </row>
    <row r="13143" spans="1:15" s="53" customFormat="1" x14ac:dyDescent="0.45">
      <c r="A13143" s="53">
        <v>4070000245</v>
      </c>
      <c r="B13143" s="53" t="s">
        <v>7795</v>
      </c>
      <c r="C13143" s="53">
        <v>637</v>
      </c>
      <c r="F13143" s="53" t="s">
        <v>4089</v>
      </c>
      <c r="G13143" s="52">
        <v>0</v>
      </c>
      <c r="H13143" s="52">
        <f t="shared" si="615"/>
        <v>0</v>
      </c>
      <c r="I13143" s="52">
        <f t="shared" si="616"/>
        <v>0</v>
      </c>
      <c r="J13143" s="52">
        <f t="shared" si="617"/>
        <v>0</v>
      </c>
      <c r="K13143" s="52" t="s">
        <v>23618</v>
      </c>
      <c r="L13143" s="52" t="s">
        <v>23618</v>
      </c>
      <c r="M13143" s="52" t="s">
        <v>23618</v>
      </c>
      <c r="N13143" s="52" t="s">
        <v>23618</v>
      </c>
      <c r="O13143" s="52" t="s">
        <v>23618</v>
      </c>
    </row>
    <row r="13144" spans="1:15" s="53" customFormat="1" x14ac:dyDescent="0.45">
      <c r="A13144" s="53">
        <v>4070000251</v>
      </c>
      <c r="B13144" s="53" t="s">
        <v>11676</v>
      </c>
      <c r="C13144" s="53">
        <v>259</v>
      </c>
      <c r="G13144" s="52">
        <v>0</v>
      </c>
      <c r="H13144" s="52">
        <f t="shared" si="615"/>
        <v>0</v>
      </c>
      <c r="I13144" s="52">
        <f t="shared" si="616"/>
        <v>0</v>
      </c>
      <c r="J13144" s="52">
        <f t="shared" si="617"/>
        <v>0</v>
      </c>
      <c r="K13144" s="52" t="s">
        <v>23618</v>
      </c>
      <c r="L13144" s="52" t="s">
        <v>23618</v>
      </c>
      <c r="M13144" s="52" t="s">
        <v>23618</v>
      </c>
      <c r="N13144" s="52" t="s">
        <v>23618</v>
      </c>
      <c r="O13144" s="52" t="s">
        <v>23618</v>
      </c>
    </row>
    <row r="13145" spans="1:15" s="53" customFormat="1" x14ac:dyDescent="0.45">
      <c r="A13145" s="53">
        <v>4070000257</v>
      </c>
      <c r="B13145" s="53" t="s">
        <v>11178</v>
      </c>
      <c r="C13145" s="53">
        <v>636</v>
      </c>
      <c r="F13145" s="53" t="s">
        <v>11179</v>
      </c>
      <c r="G13145" s="52">
        <v>0</v>
      </c>
      <c r="H13145" s="52">
        <f t="shared" si="615"/>
        <v>0</v>
      </c>
      <c r="I13145" s="52">
        <f t="shared" si="616"/>
        <v>0</v>
      </c>
      <c r="J13145" s="52">
        <f t="shared" si="617"/>
        <v>0</v>
      </c>
      <c r="K13145" s="52" t="s">
        <v>23618</v>
      </c>
      <c r="L13145" s="52" t="s">
        <v>23618</v>
      </c>
      <c r="M13145" s="52" t="s">
        <v>23618</v>
      </c>
      <c r="N13145" s="52" t="s">
        <v>23618</v>
      </c>
      <c r="O13145" s="52" t="s">
        <v>23618</v>
      </c>
    </row>
    <row r="13146" spans="1:15" s="53" customFormat="1" x14ac:dyDescent="0.45">
      <c r="A13146" s="53">
        <v>4070000258</v>
      </c>
      <c r="B13146" s="53" t="s">
        <v>9533</v>
      </c>
      <c r="C13146" s="53">
        <v>250</v>
      </c>
      <c r="G13146" s="52">
        <v>0</v>
      </c>
      <c r="H13146" s="52">
        <f t="shared" si="615"/>
        <v>0</v>
      </c>
      <c r="I13146" s="52">
        <f t="shared" si="616"/>
        <v>0</v>
      </c>
      <c r="J13146" s="52">
        <f t="shared" si="617"/>
        <v>0</v>
      </c>
      <c r="K13146" s="52" t="s">
        <v>23618</v>
      </c>
      <c r="L13146" s="52" t="s">
        <v>23618</v>
      </c>
      <c r="M13146" s="52" t="s">
        <v>23618</v>
      </c>
      <c r="N13146" s="52" t="s">
        <v>23618</v>
      </c>
      <c r="O13146" s="52" t="s">
        <v>23618</v>
      </c>
    </row>
    <row r="13147" spans="1:15" s="53" customFormat="1" x14ac:dyDescent="0.45">
      <c r="A13147" s="53">
        <v>4070000261</v>
      </c>
      <c r="B13147" s="53" t="s">
        <v>11180</v>
      </c>
      <c r="C13147" s="53">
        <v>637</v>
      </c>
      <c r="F13147" s="53" t="s">
        <v>4089</v>
      </c>
      <c r="G13147" s="52">
        <v>0</v>
      </c>
      <c r="H13147" s="52">
        <f t="shared" si="615"/>
        <v>0</v>
      </c>
      <c r="I13147" s="52">
        <f t="shared" si="616"/>
        <v>0</v>
      </c>
      <c r="J13147" s="52">
        <f t="shared" si="617"/>
        <v>0</v>
      </c>
      <c r="K13147" s="52" t="s">
        <v>23618</v>
      </c>
      <c r="L13147" s="52" t="s">
        <v>23618</v>
      </c>
      <c r="M13147" s="52" t="s">
        <v>23618</v>
      </c>
      <c r="N13147" s="52" t="s">
        <v>23618</v>
      </c>
      <c r="O13147" s="52" t="s">
        <v>23618</v>
      </c>
    </row>
    <row r="13148" spans="1:15" s="53" customFormat="1" x14ac:dyDescent="0.45">
      <c r="A13148" s="53">
        <v>4070000268</v>
      </c>
      <c r="B13148" s="53" t="s">
        <v>11181</v>
      </c>
      <c r="C13148" s="53">
        <v>637</v>
      </c>
      <c r="F13148" s="53" t="s">
        <v>4089</v>
      </c>
      <c r="G13148" s="52">
        <v>0</v>
      </c>
      <c r="H13148" s="52">
        <f t="shared" si="615"/>
        <v>0</v>
      </c>
      <c r="I13148" s="52">
        <f t="shared" si="616"/>
        <v>0</v>
      </c>
      <c r="J13148" s="52">
        <f t="shared" si="617"/>
        <v>0</v>
      </c>
      <c r="K13148" s="52" t="s">
        <v>23618</v>
      </c>
      <c r="L13148" s="52" t="s">
        <v>23618</v>
      </c>
      <c r="M13148" s="52" t="s">
        <v>23618</v>
      </c>
      <c r="N13148" s="52" t="s">
        <v>23618</v>
      </c>
      <c r="O13148" s="52" t="s">
        <v>23618</v>
      </c>
    </row>
    <row r="13149" spans="1:15" s="53" customFormat="1" x14ac:dyDescent="0.45">
      <c r="A13149" s="53">
        <v>4070000277</v>
      </c>
      <c r="B13149" s="53" t="s">
        <v>11790</v>
      </c>
      <c r="C13149" s="53">
        <v>637</v>
      </c>
      <c r="F13149" s="53" t="s">
        <v>4089</v>
      </c>
      <c r="G13149" s="52">
        <v>0</v>
      </c>
      <c r="H13149" s="52">
        <f t="shared" si="615"/>
        <v>0</v>
      </c>
      <c r="I13149" s="52">
        <f t="shared" si="616"/>
        <v>0</v>
      </c>
      <c r="J13149" s="52">
        <f t="shared" si="617"/>
        <v>0</v>
      </c>
      <c r="K13149" s="52" t="s">
        <v>23618</v>
      </c>
      <c r="L13149" s="52" t="s">
        <v>23618</v>
      </c>
      <c r="M13149" s="52" t="s">
        <v>23618</v>
      </c>
      <c r="N13149" s="52" t="s">
        <v>23618</v>
      </c>
      <c r="O13149" s="52" t="s">
        <v>23618</v>
      </c>
    </row>
    <row r="13150" spans="1:15" s="53" customFormat="1" x14ac:dyDescent="0.45">
      <c r="A13150" s="53">
        <v>4070000281</v>
      </c>
      <c r="B13150" s="53" t="s">
        <v>9534</v>
      </c>
      <c r="C13150" s="53">
        <v>637</v>
      </c>
      <c r="F13150" s="53" t="s">
        <v>4089</v>
      </c>
      <c r="G13150" s="52">
        <v>0</v>
      </c>
      <c r="H13150" s="52">
        <f t="shared" si="615"/>
        <v>0</v>
      </c>
      <c r="I13150" s="52">
        <f t="shared" si="616"/>
        <v>0</v>
      </c>
      <c r="J13150" s="52">
        <f t="shared" si="617"/>
        <v>0</v>
      </c>
      <c r="K13150" s="52" t="s">
        <v>23618</v>
      </c>
      <c r="L13150" s="52" t="s">
        <v>23618</v>
      </c>
      <c r="M13150" s="52" t="s">
        <v>23618</v>
      </c>
      <c r="N13150" s="52" t="s">
        <v>23618</v>
      </c>
      <c r="O13150" s="52" t="s">
        <v>23618</v>
      </c>
    </row>
    <row r="13151" spans="1:15" s="53" customFormat="1" x14ac:dyDescent="0.45">
      <c r="A13151" s="53">
        <v>4070000289</v>
      </c>
      <c r="B13151" s="53" t="s">
        <v>11182</v>
      </c>
      <c r="C13151" s="53">
        <v>259</v>
      </c>
      <c r="G13151" s="52">
        <v>0</v>
      </c>
      <c r="H13151" s="52">
        <f t="shared" si="615"/>
        <v>0</v>
      </c>
      <c r="I13151" s="52">
        <f t="shared" si="616"/>
        <v>0</v>
      </c>
      <c r="J13151" s="52">
        <f t="shared" si="617"/>
        <v>0</v>
      </c>
      <c r="K13151" s="52" t="s">
        <v>23618</v>
      </c>
      <c r="L13151" s="52" t="s">
        <v>23618</v>
      </c>
      <c r="M13151" s="52" t="s">
        <v>23618</v>
      </c>
      <c r="N13151" s="52" t="s">
        <v>23618</v>
      </c>
      <c r="O13151" s="52" t="s">
        <v>23618</v>
      </c>
    </row>
    <row r="13152" spans="1:15" s="53" customFormat="1" x14ac:dyDescent="0.45">
      <c r="A13152" s="53">
        <v>4070000290</v>
      </c>
      <c r="B13152" s="53" t="s">
        <v>11791</v>
      </c>
      <c r="C13152" s="53">
        <v>637</v>
      </c>
      <c r="F13152" s="53" t="s">
        <v>4089</v>
      </c>
      <c r="G13152" s="52">
        <v>0</v>
      </c>
      <c r="H13152" s="52">
        <f t="shared" si="615"/>
        <v>0</v>
      </c>
      <c r="I13152" s="52">
        <f t="shared" si="616"/>
        <v>0</v>
      </c>
      <c r="J13152" s="52">
        <f t="shared" si="617"/>
        <v>0</v>
      </c>
      <c r="K13152" s="52" t="s">
        <v>23618</v>
      </c>
      <c r="L13152" s="52" t="s">
        <v>23618</v>
      </c>
      <c r="M13152" s="52" t="s">
        <v>23618</v>
      </c>
      <c r="N13152" s="52" t="s">
        <v>23618</v>
      </c>
      <c r="O13152" s="52" t="s">
        <v>23618</v>
      </c>
    </row>
    <row r="13153" spans="1:15" s="53" customFormat="1" x14ac:dyDescent="0.45">
      <c r="A13153" s="53">
        <v>4070000295</v>
      </c>
      <c r="B13153" s="53" t="s">
        <v>11792</v>
      </c>
      <c r="C13153" s="53">
        <v>636</v>
      </c>
      <c r="F13153" s="53" t="s">
        <v>10794</v>
      </c>
      <c r="G13153" s="52">
        <v>0</v>
      </c>
      <c r="H13153" s="52">
        <f t="shared" si="615"/>
        <v>0</v>
      </c>
      <c r="I13153" s="52">
        <f t="shared" si="616"/>
        <v>0</v>
      </c>
      <c r="J13153" s="52">
        <f t="shared" si="617"/>
        <v>0</v>
      </c>
      <c r="K13153" s="52" t="s">
        <v>23618</v>
      </c>
      <c r="L13153" s="52" t="s">
        <v>23618</v>
      </c>
      <c r="M13153" s="52" t="s">
        <v>23618</v>
      </c>
      <c r="N13153" s="52" t="s">
        <v>23618</v>
      </c>
      <c r="O13153" s="52" t="s">
        <v>23618</v>
      </c>
    </row>
    <row r="13154" spans="1:15" s="53" customFormat="1" x14ac:dyDescent="0.45">
      <c r="A13154" s="53">
        <v>4070000297</v>
      </c>
      <c r="B13154" s="53" t="s">
        <v>9535</v>
      </c>
      <c r="C13154" s="53">
        <v>637</v>
      </c>
      <c r="F13154" s="53" t="s">
        <v>4089</v>
      </c>
      <c r="G13154" s="52">
        <v>0</v>
      </c>
      <c r="H13154" s="52">
        <f t="shared" si="615"/>
        <v>0</v>
      </c>
      <c r="I13154" s="52">
        <f t="shared" si="616"/>
        <v>0</v>
      </c>
      <c r="J13154" s="52">
        <f t="shared" si="617"/>
        <v>0</v>
      </c>
      <c r="K13154" s="52" t="s">
        <v>23618</v>
      </c>
      <c r="L13154" s="52" t="s">
        <v>23618</v>
      </c>
      <c r="M13154" s="52" t="s">
        <v>23618</v>
      </c>
      <c r="N13154" s="52" t="s">
        <v>23618</v>
      </c>
      <c r="O13154" s="52" t="s">
        <v>23618</v>
      </c>
    </row>
    <row r="13155" spans="1:15" s="53" customFormat="1" x14ac:dyDescent="0.45">
      <c r="A13155" s="53">
        <v>4070000301</v>
      </c>
      <c r="B13155" s="53" t="s">
        <v>9536</v>
      </c>
      <c r="C13155" s="53">
        <v>637</v>
      </c>
      <c r="F13155" s="53" t="s">
        <v>4089</v>
      </c>
      <c r="G13155" s="52">
        <v>0</v>
      </c>
      <c r="H13155" s="52">
        <f t="shared" si="615"/>
        <v>0</v>
      </c>
      <c r="I13155" s="52">
        <f t="shared" si="616"/>
        <v>0</v>
      </c>
      <c r="J13155" s="52">
        <f t="shared" si="617"/>
        <v>0</v>
      </c>
      <c r="K13155" s="52" t="s">
        <v>23618</v>
      </c>
      <c r="L13155" s="52" t="s">
        <v>23618</v>
      </c>
      <c r="M13155" s="52" t="s">
        <v>23618</v>
      </c>
      <c r="N13155" s="52" t="s">
        <v>23618</v>
      </c>
      <c r="O13155" s="52" t="s">
        <v>23618</v>
      </c>
    </row>
    <row r="13156" spans="1:15" s="53" customFormat="1" x14ac:dyDescent="0.45">
      <c r="A13156" s="53">
        <v>4070000303</v>
      </c>
      <c r="B13156" s="53" t="s">
        <v>11793</v>
      </c>
      <c r="C13156" s="53">
        <v>637</v>
      </c>
      <c r="F13156" s="53" t="s">
        <v>4089</v>
      </c>
      <c r="G13156" s="52">
        <v>0</v>
      </c>
      <c r="H13156" s="52">
        <f t="shared" si="615"/>
        <v>0</v>
      </c>
      <c r="I13156" s="52">
        <f t="shared" si="616"/>
        <v>0</v>
      </c>
      <c r="J13156" s="52">
        <f t="shared" si="617"/>
        <v>0</v>
      </c>
      <c r="K13156" s="52" t="s">
        <v>23618</v>
      </c>
      <c r="L13156" s="52" t="s">
        <v>23618</v>
      </c>
      <c r="M13156" s="52" t="s">
        <v>23618</v>
      </c>
      <c r="N13156" s="52" t="s">
        <v>23618</v>
      </c>
      <c r="O13156" s="52" t="s">
        <v>23618</v>
      </c>
    </row>
    <row r="13157" spans="1:15" s="53" customFormat="1" x14ac:dyDescent="0.45">
      <c r="A13157" s="53">
        <v>4070000306</v>
      </c>
      <c r="B13157" s="53" t="s">
        <v>11794</v>
      </c>
      <c r="C13157" s="53">
        <v>637</v>
      </c>
      <c r="F13157" s="53" t="s">
        <v>4089</v>
      </c>
      <c r="G13157" s="52">
        <v>0</v>
      </c>
      <c r="H13157" s="52">
        <f t="shared" si="615"/>
        <v>0</v>
      </c>
      <c r="I13157" s="52">
        <f t="shared" si="616"/>
        <v>0</v>
      </c>
      <c r="J13157" s="52">
        <f t="shared" si="617"/>
        <v>0</v>
      </c>
      <c r="K13157" s="52" t="s">
        <v>23618</v>
      </c>
      <c r="L13157" s="52" t="s">
        <v>23618</v>
      </c>
      <c r="M13157" s="52" t="s">
        <v>23618</v>
      </c>
      <c r="N13157" s="52" t="s">
        <v>23618</v>
      </c>
      <c r="O13157" s="52" t="s">
        <v>23618</v>
      </c>
    </row>
    <row r="13158" spans="1:15" s="53" customFormat="1" x14ac:dyDescent="0.45">
      <c r="A13158" s="53">
        <v>4070000315</v>
      </c>
      <c r="B13158" s="53" t="s">
        <v>11183</v>
      </c>
      <c r="C13158" s="53">
        <v>636</v>
      </c>
      <c r="F13158" s="53" t="s">
        <v>11184</v>
      </c>
      <c r="G13158" s="52">
        <v>0</v>
      </c>
      <c r="H13158" s="52">
        <f t="shared" si="615"/>
        <v>0</v>
      </c>
      <c r="I13158" s="52">
        <f t="shared" si="616"/>
        <v>0</v>
      </c>
      <c r="J13158" s="52">
        <f t="shared" si="617"/>
        <v>0</v>
      </c>
      <c r="K13158" s="52" t="s">
        <v>23618</v>
      </c>
      <c r="L13158" s="52" t="s">
        <v>23618</v>
      </c>
      <c r="M13158" s="52" t="s">
        <v>23618</v>
      </c>
      <c r="N13158" s="52" t="s">
        <v>23618</v>
      </c>
      <c r="O13158" s="52" t="s">
        <v>23618</v>
      </c>
    </row>
    <row r="13159" spans="1:15" s="53" customFormat="1" x14ac:dyDescent="0.45">
      <c r="A13159" s="53">
        <v>4070000318</v>
      </c>
      <c r="B13159" s="53" t="s">
        <v>9537</v>
      </c>
      <c r="C13159" s="53">
        <v>637</v>
      </c>
      <c r="F13159" s="53" t="s">
        <v>4089</v>
      </c>
      <c r="G13159" s="52">
        <v>0</v>
      </c>
      <c r="H13159" s="52">
        <f t="shared" si="615"/>
        <v>0</v>
      </c>
      <c r="I13159" s="52">
        <f t="shared" si="616"/>
        <v>0</v>
      </c>
      <c r="J13159" s="52">
        <f t="shared" si="617"/>
        <v>0</v>
      </c>
      <c r="K13159" s="52" t="s">
        <v>23618</v>
      </c>
      <c r="L13159" s="52" t="s">
        <v>23618</v>
      </c>
      <c r="M13159" s="52" t="s">
        <v>23618</v>
      </c>
      <c r="N13159" s="52" t="s">
        <v>23618</v>
      </c>
      <c r="O13159" s="52" t="s">
        <v>23618</v>
      </c>
    </row>
    <row r="13160" spans="1:15" s="53" customFormat="1" x14ac:dyDescent="0.45">
      <c r="A13160" s="53">
        <v>4070000320</v>
      </c>
      <c r="B13160" s="53" t="s">
        <v>9538</v>
      </c>
      <c r="C13160" s="53">
        <v>637</v>
      </c>
      <c r="F13160" s="53" t="s">
        <v>4089</v>
      </c>
      <c r="G13160" s="52">
        <v>0</v>
      </c>
      <c r="H13160" s="52">
        <f t="shared" si="615"/>
        <v>0</v>
      </c>
      <c r="I13160" s="52">
        <f t="shared" si="616"/>
        <v>0</v>
      </c>
      <c r="J13160" s="52">
        <f t="shared" si="617"/>
        <v>0</v>
      </c>
      <c r="K13160" s="52" t="s">
        <v>23618</v>
      </c>
      <c r="L13160" s="52" t="s">
        <v>23618</v>
      </c>
      <c r="M13160" s="52" t="s">
        <v>23618</v>
      </c>
      <c r="N13160" s="52" t="s">
        <v>23618</v>
      </c>
      <c r="O13160" s="52" t="s">
        <v>23618</v>
      </c>
    </row>
    <row r="13161" spans="1:15" s="53" customFormat="1" x14ac:dyDescent="0.45">
      <c r="A13161" s="53">
        <v>4070000321</v>
      </c>
      <c r="B13161" s="53" t="s">
        <v>11185</v>
      </c>
      <c r="C13161" s="53">
        <v>637</v>
      </c>
      <c r="F13161" s="53" t="s">
        <v>4089</v>
      </c>
      <c r="G13161" s="52">
        <v>0</v>
      </c>
      <c r="H13161" s="52">
        <f t="shared" si="615"/>
        <v>0</v>
      </c>
      <c r="I13161" s="52">
        <f t="shared" si="616"/>
        <v>0</v>
      </c>
      <c r="J13161" s="52">
        <f t="shared" si="617"/>
        <v>0</v>
      </c>
      <c r="K13161" s="52" t="s">
        <v>23618</v>
      </c>
      <c r="L13161" s="52" t="s">
        <v>23618</v>
      </c>
      <c r="M13161" s="52" t="s">
        <v>23618</v>
      </c>
      <c r="N13161" s="52" t="s">
        <v>23618</v>
      </c>
      <c r="O13161" s="52" t="s">
        <v>23618</v>
      </c>
    </row>
    <row r="13162" spans="1:15" s="53" customFormat="1" x14ac:dyDescent="0.45">
      <c r="A13162" s="53">
        <v>4070000327</v>
      </c>
      <c r="B13162" s="53" t="s">
        <v>11795</v>
      </c>
      <c r="C13162" s="53">
        <v>637</v>
      </c>
      <c r="F13162" s="53" t="s">
        <v>4089</v>
      </c>
      <c r="G13162" s="52">
        <v>0</v>
      </c>
      <c r="H13162" s="52">
        <f t="shared" si="615"/>
        <v>0</v>
      </c>
      <c r="I13162" s="52">
        <f t="shared" si="616"/>
        <v>0</v>
      </c>
      <c r="J13162" s="52">
        <f t="shared" si="617"/>
        <v>0</v>
      </c>
      <c r="K13162" s="52" t="s">
        <v>23618</v>
      </c>
      <c r="L13162" s="52" t="s">
        <v>23618</v>
      </c>
      <c r="M13162" s="52" t="s">
        <v>23618</v>
      </c>
      <c r="N13162" s="52" t="s">
        <v>23618</v>
      </c>
      <c r="O13162" s="52" t="s">
        <v>23618</v>
      </c>
    </row>
    <row r="13163" spans="1:15" s="53" customFormat="1" x14ac:dyDescent="0.45">
      <c r="A13163" s="53">
        <v>4070000335</v>
      </c>
      <c r="B13163" s="53" t="s">
        <v>7925</v>
      </c>
      <c r="C13163" s="53">
        <v>637</v>
      </c>
      <c r="F13163" s="53" t="s">
        <v>4089</v>
      </c>
      <c r="G13163" s="52">
        <v>0</v>
      </c>
      <c r="H13163" s="52">
        <f t="shared" si="615"/>
        <v>0</v>
      </c>
      <c r="I13163" s="52">
        <f t="shared" si="616"/>
        <v>0</v>
      </c>
      <c r="J13163" s="52">
        <f t="shared" si="617"/>
        <v>0</v>
      </c>
      <c r="K13163" s="52" t="s">
        <v>23618</v>
      </c>
      <c r="L13163" s="52" t="s">
        <v>23618</v>
      </c>
      <c r="M13163" s="52" t="s">
        <v>23618</v>
      </c>
      <c r="N13163" s="52" t="s">
        <v>23618</v>
      </c>
      <c r="O13163" s="52" t="s">
        <v>23618</v>
      </c>
    </row>
    <row r="13164" spans="1:15" s="53" customFormat="1" x14ac:dyDescent="0.45">
      <c r="A13164" s="53">
        <v>4070000340</v>
      </c>
      <c r="B13164" s="53" t="s">
        <v>11186</v>
      </c>
      <c r="C13164" s="53">
        <v>636</v>
      </c>
      <c r="F13164" s="53" t="s">
        <v>11187</v>
      </c>
      <c r="G13164" s="52">
        <v>0</v>
      </c>
      <c r="H13164" s="52">
        <f t="shared" si="615"/>
        <v>0</v>
      </c>
      <c r="I13164" s="52">
        <f t="shared" si="616"/>
        <v>0</v>
      </c>
      <c r="J13164" s="52">
        <f t="shared" si="617"/>
        <v>0</v>
      </c>
      <c r="K13164" s="52" t="s">
        <v>23618</v>
      </c>
      <c r="L13164" s="52" t="s">
        <v>23618</v>
      </c>
      <c r="M13164" s="52" t="s">
        <v>23618</v>
      </c>
      <c r="N13164" s="52" t="s">
        <v>23618</v>
      </c>
      <c r="O13164" s="52" t="s">
        <v>23618</v>
      </c>
    </row>
    <row r="13165" spans="1:15" s="53" customFormat="1" x14ac:dyDescent="0.45">
      <c r="A13165" s="53">
        <v>4070000348</v>
      </c>
      <c r="B13165" s="53" t="s">
        <v>9596</v>
      </c>
      <c r="C13165" s="53">
        <v>637</v>
      </c>
      <c r="F13165" s="53" t="s">
        <v>4089</v>
      </c>
      <c r="G13165" s="52">
        <v>0</v>
      </c>
      <c r="H13165" s="52">
        <f t="shared" si="615"/>
        <v>0</v>
      </c>
      <c r="I13165" s="52">
        <f t="shared" si="616"/>
        <v>0</v>
      </c>
      <c r="J13165" s="52">
        <f t="shared" si="617"/>
        <v>0</v>
      </c>
      <c r="K13165" s="52" t="s">
        <v>23618</v>
      </c>
      <c r="L13165" s="52" t="s">
        <v>23618</v>
      </c>
      <c r="M13165" s="52" t="s">
        <v>23618</v>
      </c>
      <c r="N13165" s="52" t="s">
        <v>23618</v>
      </c>
      <c r="O13165" s="52" t="s">
        <v>23618</v>
      </c>
    </row>
    <row r="13166" spans="1:15" s="53" customFormat="1" x14ac:dyDescent="0.45">
      <c r="A13166" s="53">
        <v>4070000356</v>
      </c>
      <c r="B13166" s="53" t="s">
        <v>7926</v>
      </c>
      <c r="C13166" s="53">
        <v>636</v>
      </c>
      <c r="F13166" s="53" t="s">
        <v>7927</v>
      </c>
      <c r="G13166" s="52">
        <v>0</v>
      </c>
      <c r="H13166" s="52">
        <f t="shared" si="615"/>
        <v>0</v>
      </c>
      <c r="I13166" s="52">
        <f t="shared" si="616"/>
        <v>0</v>
      </c>
      <c r="J13166" s="52">
        <f t="shared" si="617"/>
        <v>0</v>
      </c>
      <c r="K13166" s="52" t="s">
        <v>23618</v>
      </c>
      <c r="L13166" s="52" t="s">
        <v>23618</v>
      </c>
      <c r="M13166" s="52" t="s">
        <v>23618</v>
      </c>
      <c r="N13166" s="52" t="s">
        <v>23618</v>
      </c>
      <c r="O13166" s="52" t="s">
        <v>23618</v>
      </c>
    </row>
    <row r="13167" spans="1:15" s="53" customFormat="1" x14ac:dyDescent="0.45">
      <c r="A13167" s="53">
        <v>4070000357</v>
      </c>
      <c r="B13167" s="53" t="s">
        <v>11796</v>
      </c>
      <c r="C13167" s="53">
        <v>637</v>
      </c>
      <c r="F13167" s="53" t="s">
        <v>4089</v>
      </c>
      <c r="G13167" s="52">
        <v>0</v>
      </c>
      <c r="H13167" s="52">
        <f t="shared" si="615"/>
        <v>0</v>
      </c>
      <c r="I13167" s="52">
        <f t="shared" si="616"/>
        <v>0</v>
      </c>
      <c r="J13167" s="52">
        <f t="shared" si="617"/>
        <v>0</v>
      </c>
      <c r="K13167" s="52" t="s">
        <v>23618</v>
      </c>
      <c r="L13167" s="52" t="s">
        <v>23618</v>
      </c>
      <c r="M13167" s="52" t="s">
        <v>23618</v>
      </c>
      <c r="N13167" s="52" t="s">
        <v>23618</v>
      </c>
      <c r="O13167" s="52" t="s">
        <v>23618</v>
      </c>
    </row>
    <row r="13168" spans="1:15" s="53" customFormat="1" x14ac:dyDescent="0.45">
      <c r="A13168" s="53">
        <v>4070000362</v>
      </c>
      <c r="B13168" s="53" t="s">
        <v>7928</v>
      </c>
      <c r="C13168" s="53">
        <v>637</v>
      </c>
      <c r="F13168" s="53" t="s">
        <v>4089</v>
      </c>
      <c r="G13168" s="52">
        <v>0</v>
      </c>
      <c r="H13168" s="52">
        <f t="shared" si="615"/>
        <v>0</v>
      </c>
      <c r="I13168" s="52">
        <f t="shared" si="616"/>
        <v>0</v>
      </c>
      <c r="J13168" s="52">
        <f t="shared" si="617"/>
        <v>0</v>
      </c>
      <c r="K13168" s="52" t="s">
        <v>23618</v>
      </c>
      <c r="L13168" s="52" t="s">
        <v>23618</v>
      </c>
      <c r="M13168" s="52" t="s">
        <v>23618</v>
      </c>
      <c r="N13168" s="52" t="s">
        <v>23618</v>
      </c>
      <c r="O13168" s="52" t="s">
        <v>23618</v>
      </c>
    </row>
    <row r="13169" spans="1:15" s="53" customFormat="1" x14ac:dyDescent="0.45">
      <c r="A13169" s="53">
        <v>4070000367</v>
      </c>
      <c r="B13169" s="53" t="s">
        <v>9597</v>
      </c>
      <c r="C13169" s="53">
        <v>636</v>
      </c>
      <c r="F13169" s="53" t="s">
        <v>9598</v>
      </c>
      <c r="G13169" s="52">
        <v>0</v>
      </c>
      <c r="H13169" s="52">
        <f t="shared" si="615"/>
        <v>0</v>
      </c>
      <c r="I13169" s="52">
        <f t="shared" si="616"/>
        <v>0</v>
      </c>
      <c r="J13169" s="52">
        <f t="shared" si="617"/>
        <v>0</v>
      </c>
      <c r="K13169" s="52" t="s">
        <v>23618</v>
      </c>
      <c r="L13169" s="52" t="s">
        <v>23618</v>
      </c>
      <c r="M13169" s="52" t="s">
        <v>23618</v>
      </c>
      <c r="N13169" s="52" t="s">
        <v>23618</v>
      </c>
      <c r="O13169" s="52" t="s">
        <v>23618</v>
      </c>
    </row>
    <row r="13170" spans="1:15" s="53" customFormat="1" x14ac:dyDescent="0.45">
      <c r="A13170" s="53">
        <v>4070000368</v>
      </c>
      <c r="B13170" s="53" t="s">
        <v>9599</v>
      </c>
      <c r="C13170" s="53">
        <v>637</v>
      </c>
      <c r="F13170" s="53" t="s">
        <v>4089</v>
      </c>
      <c r="G13170" s="52">
        <v>0</v>
      </c>
      <c r="H13170" s="52">
        <f t="shared" si="615"/>
        <v>0</v>
      </c>
      <c r="I13170" s="52">
        <f t="shared" si="616"/>
        <v>0</v>
      </c>
      <c r="J13170" s="52">
        <f t="shared" si="617"/>
        <v>0</v>
      </c>
      <c r="K13170" s="52" t="s">
        <v>23618</v>
      </c>
      <c r="L13170" s="52" t="s">
        <v>23618</v>
      </c>
      <c r="M13170" s="52" t="s">
        <v>23618</v>
      </c>
      <c r="N13170" s="52" t="s">
        <v>23618</v>
      </c>
      <c r="O13170" s="52" t="s">
        <v>23618</v>
      </c>
    </row>
    <row r="13171" spans="1:15" s="53" customFormat="1" x14ac:dyDescent="0.45">
      <c r="A13171" s="53">
        <v>4070000369</v>
      </c>
      <c r="B13171" s="53" t="s">
        <v>7929</v>
      </c>
      <c r="C13171" s="53">
        <v>637</v>
      </c>
      <c r="F13171" s="53" t="s">
        <v>4089</v>
      </c>
      <c r="G13171" s="52">
        <v>0</v>
      </c>
      <c r="H13171" s="52">
        <f t="shared" si="615"/>
        <v>0</v>
      </c>
      <c r="I13171" s="52">
        <f t="shared" si="616"/>
        <v>0</v>
      </c>
      <c r="J13171" s="52">
        <f t="shared" si="617"/>
        <v>0</v>
      </c>
      <c r="K13171" s="52" t="s">
        <v>23618</v>
      </c>
      <c r="L13171" s="52" t="s">
        <v>23618</v>
      </c>
      <c r="M13171" s="52" t="s">
        <v>23618</v>
      </c>
      <c r="N13171" s="52" t="s">
        <v>23618</v>
      </c>
      <c r="O13171" s="52" t="s">
        <v>23618</v>
      </c>
    </row>
    <row r="13172" spans="1:15" s="53" customFormat="1" x14ac:dyDescent="0.45">
      <c r="A13172" s="53">
        <v>4070000382</v>
      </c>
      <c r="B13172" s="53" t="s">
        <v>7930</v>
      </c>
      <c r="C13172" s="53">
        <v>637</v>
      </c>
      <c r="F13172" s="53" t="s">
        <v>4089</v>
      </c>
      <c r="G13172" s="52">
        <v>0</v>
      </c>
      <c r="H13172" s="52">
        <f t="shared" si="615"/>
        <v>0</v>
      </c>
      <c r="I13172" s="52">
        <f t="shared" si="616"/>
        <v>0</v>
      </c>
      <c r="J13172" s="52">
        <f t="shared" si="617"/>
        <v>0</v>
      </c>
      <c r="K13172" s="52" t="s">
        <v>23618</v>
      </c>
      <c r="L13172" s="52" t="s">
        <v>23618</v>
      </c>
      <c r="M13172" s="52" t="s">
        <v>23618</v>
      </c>
      <c r="N13172" s="52" t="s">
        <v>23618</v>
      </c>
      <c r="O13172" s="52" t="s">
        <v>23618</v>
      </c>
    </row>
    <row r="13173" spans="1:15" s="53" customFormat="1" x14ac:dyDescent="0.45">
      <c r="A13173" s="53">
        <v>4070000385</v>
      </c>
      <c r="B13173" s="53" t="s">
        <v>9600</v>
      </c>
      <c r="C13173" s="53">
        <v>259</v>
      </c>
      <c r="G13173" s="52">
        <v>0</v>
      </c>
      <c r="H13173" s="52">
        <f t="shared" si="615"/>
        <v>0</v>
      </c>
      <c r="I13173" s="52">
        <f t="shared" si="616"/>
        <v>0</v>
      </c>
      <c r="J13173" s="52">
        <f t="shared" si="617"/>
        <v>0</v>
      </c>
      <c r="K13173" s="52" t="s">
        <v>23618</v>
      </c>
      <c r="L13173" s="52" t="s">
        <v>23618</v>
      </c>
      <c r="M13173" s="52" t="s">
        <v>23618</v>
      </c>
      <c r="N13173" s="52" t="s">
        <v>23618</v>
      </c>
      <c r="O13173" s="52" t="s">
        <v>23618</v>
      </c>
    </row>
    <row r="13174" spans="1:15" s="53" customFormat="1" x14ac:dyDescent="0.45">
      <c r="A13174" s="53">
        <v>4070000388</v>
      </c>
      <c r="B13174" s="53" t="s">
        <v>11797</v>
      </c>
      <c r="C13174" s="53">
        <v>636</v>
      </c>
      <c r="F13174" s="53" t="s">
        <v>4134</v>
      </c>
      <c r="G13174" s="52">
        <v>0</v>
      </c>
      <c r="H13174" s="52">
        <f t="shared" si="615"/>
        <v>0</v>
      </c>
      <c r="I13174" s="52">
        <f t="shared" si="616"/>
        <v>0</v>
      </c>
      <c r="J13174" s="52">
        <f t="shared" si="617"/>
        <v>0</v>
      </c>
      <c r="K13174" s="52" t="s">
        <v>23618</v>
      </c>
      <c r="L13174" s="52" t="s">
        <v>23618</v>
      </c>
      <c r="M13174" s="52" t="s">
        <v>23618</v>
      </c>
      <c r="N13174" s="52" t="s">
        <v>23618</v>
      </c>
      <c r="O13174" s="52" t="s">
        <v>23618</v>
      </c>
    </row>
    <row r="13175" spans="1:15" s="53" customFormat="1" x14ac:dyDescent="0.45">
      <c r="A13175" s="53">
        <v>4070000398</v>
      </c>
      <c r="B13175" s="53" t="s">
        <v>11798</v>
      </c>
      <c r="C13175" s="53">
        <v>637</v>
      </c>
      <c r="F13175" s="53" t="s">
        <v>4089</v>
      </c>
      <c r="G13175" s="52">
        <v>0</v>
      </c>
      <c r="H13175" s="52">
        <f t="shared" si="615"/>
        <v>0</v>
      </c>
      <c r="I13175" s="52">
        <f t="shared" si="616"/>
        <v>0</v>
      </c>
      <c r="J13175" s="52">
        <f t="shared" si="617"/>
        <v>0</v>
      </c>
      <c r="K13175" s="52" t="s">
        <v>23618</v>
      </c>
      <c r="L13175" s="52" t="s">
        <v>23618</v>
      </c>
      <c r="M13175" s="52" t="s">
        <v>23618</v>
      </c>
      <c r="N13175" s="52" t="s">
        <v>23618</v>
      </c>
      <c r="O13175" s="52" t="s">
        <v>23618</v>
      </c>
    </row>
    <row r="13176" spans="1:15" s="53" customFormat="1" x14ac:dyDescent="0.45">
      <c r="A13176" s="53">
        <v>4070000399</v>
      </c>
      <c r="B13176" s="53" t="s">
        <v>7989</v>
      </c>
      <c r="C13176" s="53">
        <v>637</v>
      </c>
      <c r="F13176" s="53" t="s">
        <v>4089</v>
      </c>
      <c r="G13176" s="52">
        <v>0</v>
      </c>
      <c r="H13176" s="52">
        <f t="shared" si="615"/>
        <v>0</v>
      </c>
      <c r="I13176" s="52">
        <f t="shared" si="616"/>
        <v>0</v>
      </c>
      <c r="J13176" s="52">
        <f t="shared" si="617"/>
        <v>0</v>
      </c>
      <c r="K13176" s="52" t="s">
        <v>23618</v>
      </c>
      <c r="L13176" s="52" t="s">
        <v>23618</v>
      </c>
      <c r="M13176" s="52" t="s">
        <v>23618</v>
      </c>
      <c r="N13176" s="52" t="s">
        <v>23618</v>
      </c>
      <c r="O13176" s="52" t="s">
        <v>23618</v>
      </c>
    </row>
    <row r="13177" spans="1:15" s="53" customFormat="1" x14ac:dyDescent="0.45">
      <c r="A13177" s="53">
        <v>4070000419</v>
      </c>
      <c r="B13177" s="53" t="s">
        <v>9601</v>
      </c>
      <c r="C13177" s="53">
        <v>636</v>
      </c>
      <c r="F13177" s="53" t="s">
        <v>6608</v>
      </c>
      <c r="G13177" s="52">
        <v>0</v>
      </c>
      <c r="H13177" s="52">
        <f t="shared" si="615"/>
        <v>0</v>
      </c>
      <c r="I13177" s="52">
        <f t="shared" si="616"/>
        <v>0</v>
      </c>
      <c r="J13177" s="52">
        <f t="shared" si="617"/>
        <v>0</v>
      </c>
      <c r="K13177" s="52" t="s">
        <v>23618</v>
      </c>
      <c r="L13177" s="52" t="s">
        <v>23618</v>
      </c>
      <c r="M13177" s="52" t="s">
        <v>23618</v>
      </c>
      <c r="N13177" s="52" t="s">
        <v>23618</v>
      </c>
      <c r="O13177" s="52" t="s">
        <v>23618</v>
      </c>
    </row>
    <row r="13178" spans="1:15" s="53" customFormat="1" x14ac:dyDescent="0.45">
      <c r="A13178" s="53">
        <v>4070000422</v>
      </c>
      <c r="B13178" s="53" t="s">
        <v>11208</v>
      </c>
      <c r="C13178" s="53">
        <v>637</v>
      </c>
      <c r="F13178" s="53" t="s">
        <v>4089</v>
      </c>
      <c r="G13178" s="52">
        <v>0</v>
      </c>
      <c r="H13178" s="52">
        <f t="shared" si="615"/>
        <v>0</v>
      </c>
      <c r="I13178" s="52">
        <f t="shared" si="616"/>
        <v>0</v>
      </c>
      <c r="J13178" s="52">
        <f t="shared" si="617"/>
        <v>0</v>
      </c>
      <c r="K13178" s="52" t="s">
        <v>23618</v>
      </c>
      <c r="L13178" s="52" t="s">
        <v>23618</v>
      </c>
      <c r="M13178" s="52" t="s">
        <v>23618</v>
      </c>
      <c r="N13178" s="52" t="s">
        <v>23618</v>
      </c>
      <c r="O13178" s="52" t="s">
        <v>23618</v>
      </c>
    </row>
    <row r="13179" spans="1:15" s="53" customFormat="1" x14ac:dyDescent="0.45">
      <c r="A13179" s="53">
        <v>4070000424</v>
      </c>
      <c r="B13179" s="53" t="s">
        <v>11209</v>
      </c>
      <c r="C13179" s="53">
        <v>637</v>
      </c>
      <c r="F13179" s="53" t="s">
        <v>4089</v>
      </c>
      <c r="G13179" s="52">
        <v>0</v>
      </c>
      <c r="H13179" s="52">
        <f t="shared" si="615"/>
        <v>0</v>
      </c>
      <c r="I13179" s="52">
        <f t="shared" si="616"/>
        <v>0</v>
      </c>
      <c r="J13179" s="52">
        <f t="shared" si="617"/>
        <v>0</v>
      </c>
      <c r="K13179" s="52" t="s">
        <v>23618</v>
      </c>
      <c r="L13179" s="52" t="s">
        <v>23618</v>
      </c>
      <c r="M13179" s="52" t="s">
        <v>23618</v>
      </c>
      <c r="N13179" s="52" t="s">
        <v>23618</v>
      </c>
      <c r="O13179" s="52" t="s">
        <v>23618</v>
      </c>
    </row>
    <row r="13180" spans="1:15" s="53" customFormat="1" x14ac:dyDescent="0.45">
      <c r="A13180" s="53">
        <v>4070000430</v>
      </c>
      <c r="B13180" s="53" t="s">
        <v>11210</v>
      </c>
      <c r="C13180" s="53">
        <v>637</v>
      </c>
      <c r="F13180" s="53" t="s">
        <v>4089</v>
      </c>
      <c r="G13180" s="52">
        <v>0</v>
      </c>
      <c r="H13180" s="52">
        <f t="shared" si="615"/>
        <v>0</v>
      </c>
      <c r="I13180" s="52">
        <f t="shared" si="616"/>
        <v>0</v>
      </c>
      <c r="J13180" s="52">
        <f t="shared" si="617"/>
        <v>0</v>
      </c>
      <c r="K13180" s="52" t="s">
        <v>23618</v>
      </c>
      <c r="L13180" s="52" t="s">
        <v>23618</v>
      </c>
      <c r="M13180" s="52" t="s">
        <v>23618</v>
      </c>
      <c r="N13180" s="52" t="s">
        <v>23618</v>
      </c>
      <c r="O13180" s="52" t="s">
        <v>23618</v>
      </c>
    </row>
    <row r="13181" spans="1:15" s="53" customFormat="1" x14ac:dyDescent="0.45">
      <c r="A13181" s="53">
        <v>4070000443</v>
      </c>
      <c r="B13181" s="53" t="s">
        <v>9602</v>
      </c>
      <c r="C13181" s="53">
        <v>637</v>
      </c>
      <c r="F13181" s="53" t="s">
        <v>4089</v>
      </c>
      <c r="G13181" s="52">
        <v>0</v>
      </c>
      <c r="H13181" s="52">
        <f t="shared" si="615"/>
        <v>0</v>
      </c>
      <c r="I13181" s="52">
        <f t="shared" si="616"/>
        <v>0</v>
      </c>
      <c r="J13181" s="52">
        <f t="shared" si="617"/>
        <v>0</v>
      </c>
      <c r="K13181" s="52" t="s">
        <v>23618</v>
      </c>
      <c r="L13181" s="52" t="s">
        <v>23618</v>
      </c>
      <c r="M13181" s="52" t="s">
        <v>23618</v>
      </c>
      <c r="N13181" s="52" t="s">
        <v>23618</v>
      </c>
      <c r="O13181" s="52" t="s">
        <v>23618</v>
      </c>
    </row>
    <row r="13182" spans="1:15" s="53" customFormat="1" x14ac:dyDescent="0.45">
      <c r="A13182" s="53">
        <v>4070000445</v>
      </c>
      <c r="B13182" s="53" t="s">
        <v>11799</v>
      </c>
      <c r="C13182" s="53">
        <v>637</v>
      </c>
      <c r="F13182" s="53" t="s">
        <v>4089</v>
      </c>
      <c r="G13182" s="52">
        <v>0</v>
      </c>
      <c r="H13182" s="52">
        <f t="shared" si="615"/>
        <v>0</v>
      </c>
      <c r="I13182" s="52">
        <f t="shared" si="616"/>
        <v>0</v>
      </c>
      <c r="J13182" s="52">
        <f t="shared" si="617"/>
        <v>0</v>
      </c>
      <c r="K13182" s="52" t="s">
        <v>23618</v>
      </c>
      <c r="L13182" s="52" t="s">
        <v>23618</v>
      </c>
      <c r="M13182" s="52" t="s">
        <v>23618</v>
      </c>
      <c r="N13182" s="52" t="s">
        <v>23618</v>
      </c>
      <c r="O13182" s="52" t="s">
        <v>23618</v>
      </c>
    </row>
    <row r="13183" spans="1:15" s="53" customFormat="1" x14ac:dyDescent="0.45">
      <c r="A13183" s="53">
        <v>4070000451</v>
      </c>
      <c r="B13183" s="53" t="s">
        <v>9633</v>
      </c>
      <c r="C13183" s="53">
        <v>637</v>
      </c>
      <c r="F13183" s="53" t="s">
        <v>4089</v>
      </c>
      <c r="G13183" s="52">
        <v>0</v>
      </c>
      <c r="H13183" s="52">
        <f t="shared" si="615"/>
        <v>0</v>
      </c>
      <c r="I13183" s="52">
        <f t="shared" si="616"/>
        <v>0</v>
      </c>
      <c r="J13183" s="52">
        <f t="shared" si="617"/>
        <v>0</v>
      </c>
      <c r="K13183" s="52" t="s">
        <v>23618</v>
      </c>
      <c r="L13183" s="52" t="s">
        <v>23618</v>
      </c>
      <c r="M13183" s="52" t="s">
        <v>23618</v>
      </c>
      <c r="N13183" s="52" t="s">
        <v>23618</v>
      </c>
      <c r="O13183" s="52" t="s">
        <v>23618</v>
      </c>
    </row>
    <row r="13184" spans="1:15" s="53" customFormat="1" x14ac:dyDescent="0.45">
      <c r="A13184" s="53">
        <v>4070000462</v>
      </c>
      <c r="B13184" s="53" t="s">
        <v>7990</v>
      </c>
      <c r="C13184" s="53">
        <v>637</v>
      </c>
      <c r="F13184" s="53" t="s">
        <v>4089</v>
      </c>
      <c r="G13184" s="52">
        <v>0</v>
      </c>
      <c r="H13184" s="52">
        <f t="shared" si="615"/>
        <v>0</v>
      </c>
      <c r="I13184" s="52">
        <f t="shared" si="616"/>
        <v>0</v>
      </c>
      <c r="J13184" s="52">
        <f t="shared" si="617"/>
        <v>0</v>
      </c>
      <c r="K13184" s="52" t="s">
        <v>23618</v>
      </c>
      <c r="L13184" s="52" t="s">
        <v>23618</v>
      </c>
      <c r="M13184" s="52" t="s">
        <v>23618</v>
      </c>
      <c r="N13184" s="52" t="s">
        <v>23618</v>
      </c>
      <c r="O13184" s="52" t="s">
        <v>23618</v>
      </c>
    </row>
    <row r="13185" spans="1:15" s="53" customFormat="1" x14ac:dyDescent="0.45">
      <c r="A13185" s="53">
        <v>4070000463</v>
      </c>
      <c r="B13185" s="53" t="s">
        <v>11800</v>
      </c>
      <c r="C13185" s="53">
        <v>637</v>
      </c>
      <c r="F13185" s="53" t="s">
        <v>4089</v>
      </c>
      <c r="G13185" s="52">
        <v>0</v>
      </c>
      <c r="H13185" s="52">
        <f t="shared" si="615"/>
        <v>0</v>
      </c>
      <c r="I13185" s="52">
        <f t="shared" si="616"/>
        <v>0</v>
      </c>
      <c r="J13185" s="52">
        <f t="shared" si="617"/>
        <v>0</v>
      </c>
      <c r="K13185" s="52" t="s">
        <v>23618</v>
      </c>
      <c r="L13185" s="52" t="s">
        <v>23618</v>
      </c>
      <c r="M13185" s="52" t="s">
        <v>23618</v>
      </c>
      <c r="N13185" s="52" t="s">
        <v>23618</v>
      </c>
      <c r="O13185" s="52" t="s">
        <v>23618</v>
      </c>
    </row>
    <row r="13186" spans="1:15" s="53" customFormat="1" x14ac:dyDescent="0.45">
      <c r="A13186" s="53">
        <v>4070000483</v>
      </c>
      <c r="B13186" s="53" t="s">
        <v>7991</v>
      </c>
      <c r="C13186" s="53">
        <v>637</v>
      </c>
      <c r="F13186" s="53" t="s">
        <v>4089</v>
      </c>
      <c r="G13186" s="52">
        <v>0</v>
      </c>
      <c r="H13186" s="52">
        <f t="shared" si="615"/>
        <v>0</v>
      </c>
      <c r="I13186" s="52">
        <f t="shared" si="616"/>
        <v>0</v>
      </c>
      <c r="J13186" s="52">
        <f t="shared" si="617"/>
        <v>0</v>
      </c>
      <c r="K13186" s="52" t="s">
        <v>23618</v>
      </c>
      <c r="L13186" s="52" t="s">
        <v>23618</v>
      </c>
      <c r="M13186" s="52" t="s">
        <v>23618</v>
      </c>
      <c r="N13186" s="52" t="s">
        <v>23618</v>
      </c>
      <c r="O13186" s="52" t="s">
        <v>23618</v>
      </c>
    </row>
    <row r="13187" spans="1:15" s="53" customFormat="1" x14ac:dyDescent="0.45">
      <c r="A13187" s="53">
        <v>4070000492</v>
      </c>
      <c r="B13187" s="53" t="s">
        <v>11801</v>
      </c>
      <c r="C13187" s="53">
        <v>637</v>
      </c>
      <c r="F13187" s="53" t="s">
        <v>4089</v>
      </c>
      <c r="G13187" s="52">
        <v>0</v>
      </c>
      <c r="H13187" s="52">
        <f t="shared" ref="H13187:H13250" si="618">G13187*(1-0.66)</f>
        <v>0</v>
      </c>
      <c r="I13187" s="52">
        <f t="shared" ref="I13187:I13250" si="619">MIN(K13187,L13187,M13187,N13187,O13187)</f>
        <v>0</v>
      </c>
      <c r="J13187" s="52">
        <f t="shared" ref="J13187:J13250" si="620">MAX(K13187,L13187,M13187,N13187,O13187)</f>
        <v>0</v>
      </c>
      <c r="K13187" s="52" t="s">
        <v>23618</v>
      </c>
      <c r="L13187" s="52" t="s">
        <v>23618</v>
      </c>
      <c r="M13187" s="52" t="s">
        <v>23618</v>
      </c>
      <c r="N13187" s="52" t="s">
        <v>23618</v>
      </c>
      <c r="O13187" s="52" t="s">
        <v>23618</v>
      </c>
    </row>
    <row r="13188" spans="1:15" s="53" customFormat="1" x14ac:dyDescent="0.45">
      <c r="A13188" s="53">
        <v>4070000501</v>
      </c>
      <c r="B13188" s="53" t="s">
        <v>11211</v>
      </c>
      <c r="C13188" s="53">
        <v>636</v>
      </c>
      <c r="F13188" s="53" t="s">
        <v>8032</v>
      </c>
      <c r="G13188" s="52">
        <v>0</v>
      </c>
      <c r="H13188" s="52">
        <f t="shared" si="618"/>
        <v>0</v>
      </c>
      <c r="I13188" s="52">
        <f t="shared" si="619"/>
        <v>0</v>
      </c>
      <c r="J13188" s="52">
        <f t="shared" si="620"/>
        <v>0</v>
      </c>
      <c r="K13188" s="52" t="s">
        <v>23618</v>
      </c>
      <c r="L13188" s="52" t="s">
        <v>23618</v>
      </c>
      <c r="M13188" s="52" t="s">
        <v>23618</v>
      </c>
      <c r="N13188" s="52" t="s">
        <v>23618</v>
      </c>
      <c r="O13188" s="52" t="s">
        <v>23618</v>
      </c>
    </row>
    <row r="13189" spans="1:15" s="53" customFormat="1" x14ac:dyDescent="0.45">
      <c r="A13189" s="53">
        <v>4070000506</v>
      </c>
      <c r="B13189" s="53" t="s">
        <v>11212</v>
      </c>
      <c r="C13189" s="53">
        <v>637</v>
      </c>
      <c r="F13189" s="53" t="s">
        <v>4089</v>
      </c>
      <c r="G13189" s="52">
        <v>0</v>
      </c>
      <c r="H13189" s="52">
        <f t="shared" si="618"/>
        <v>0</v>
      </c>
      <c r="I13189" s="52">
        <f t="shared" si="619"/>
        <v>0</v>
      </c>
      <c r="J13189" s="52">
        <f t="shared" si="620"/>
        <v>0</v>
      </c>
      <c r="K13189" s="52" t="s">
        <v>23618</v>
      </c>
      <c r="L13189" s="52" t="s">
        <v>23618</v>
      </c>
      <c r="M13189" s="52" t="s">
        <v>23618</v>
      </c>
      <c r="N13189" s="52" t="s">
        <v>23618</v>
      </c>
      <c r="O13189" s="52" t="s">
        <v>23618</v>
      </c>
    </row>
    <row r="13190" spans="1:15" s="53" customFormat="1" x14ac:dyDescent="0.45">
      <c r="A13190" s="53">
        <v>4070000507</v>
      </c>
      <c r="B13190" s="53" t="s">
        <v>9634</v>
      </c>
      <c r="C13190" s="53">
        <v>637</v>
      </c>
      <c r="F13190" s="53" t="s">
        <v>4089</v>
      </c>
      <c r="G13190" s="52">
        <v>0</v>
      </c>
      <c r="H13190" s="52">
        <f t="shared" si="618"/>
        <v>0</v>
      </c>
      <c r="I13190" s="52">
        <f t="shared" si="619"/>
        <v>0</v>
      </c>
      <c r="J13190" s="52">
        <f t="shared" si="620"/>
        <v>0</v>
      </c>
      <c r="K13190" s="52" t="s">
        <v>23618</v>
      </c>
      <c r="L13190" s="52" t="s">
        <v>23618</v>
      </c>
      <c r="M13190" s="52" t="s">
        <v>23618</v>
      </c>
      <c r="N13190" s="52" t="s">
        <v>23618</v>
      </c>
      <c r="O13190" s="52" t="s">
        <v>23618</v>
      </c>
    </row>
    <row r="13191" spans="1:15" s="53" customFormat="1" x14ac:dyDescent="0.45">
      <c r="A13191" s="53">
        <v>4070000509</v>
      </c>
      <c r="B13191" s="53" t="s">
        <v>11802</v>
      </c>
      <c r="C13191" s="53">
        <v>637</v>
      </c>
      <c r="F13191" s="53" t="s">
        <v>4089</v>
      </c>
      <c r="G13191" s="52">
        <v>0</v>
      </c>
      <c r="H13191" s="52">
        <f t="shared" si="618"/>
        <v>0</v>
      </c>
      <c r="I13191" s="52">
        <f t="shared" si="619"/>
        <v>0</v>
      </c>
      <c r="J13191" s="52">
        <f t="shared" si="620"/>
        <v>0</v>
      </c>
      <c r="K13191" s="52" t="s">
        <v>23618</v>
      </c>
      <c r="L13191" s="52" t="s">
        <v>23618</v>
      </c>
      <c r="M13191" s="52" t="s">
        <v>23618</v>
      </c>
      <c r="N13191" s="52" t="s">
        <v>23618</v>
      </c>
      <c r="O13191" s="52" t="s">
        <v>23618</v>
      </c>
    </row>
    <row r="13192" spans="1:15" s="53" customFormat="1" x14ac:dyDescent="0.45">
      <c r="A13192" s="53">
        <v>4070000512</v>
      </c>
      <c r="B13192" s="53" t="s">
        <v>11803</v>
      </c>
      <c r="C13192" s="53">
        <v>637</v>
      </c>
      <c r="F13192" s="53" t="s">
        <v>4089</v>
      </c>
      <c r="G13192" s="52">
        <v>0</v>
      </c>
      <c r="H13192" s="52">
        <f t="shared" si="618"/>
        <v>0</v>
      </c>
      <c r="I13192" s="52">
        <f t="shared" si="619"/>
        <v>0</v>
      </c>
      <c r="J13192" s="52">
        <f t="shared" si="620"/>
        <v>0</v>
      </c>
      <c r="K13192" s="52" t="s">
        <v>23618</v>
      </c>
      <c r="L13192" s="52" t="s">
        <v>23618</v>
      </c>
      <c r="M13192" s="52" t="s">
        <v>23618</v>
      </c>
      <c r="N13192" s="52" t="s">
        <v>23618</v>
      </c>
      <c r="O13192" s="52" t="s">
        <v>23618</v>
      </c>
    </row>
    <row r="13193" spans="1:15" s="53" customFormat="1" x14ac:dyDescent="0.45">
      <c r="A13193" s="53">
        <v>4070000516</v>
      </c>
      <c r="B13193" s="53" t="s">
        <v>11804</v>
      </c>
      <c r="C13193" s="53">
        <v>637</v>
      </c>
      <c r="F13193" s="53" t="s">
        <v>4089</v>
      </c>
      <c r="G13193" s="52">
        <v>0</v>
      </c>
      <c r="H13193" s="52">
        <f t="shared" si="618"/>
        <v>0</v>
      </c>
      <c r="I13193" s="52">
        <f t="shared" si="619"/>
        <v>0</v>
      </c>
      <c r="J13193" s="52">
        <f t="shared" si="620"/>
        <v>0</v>
      </c>
      <c r="K13193" s="52" t="s">
        <v>23618</v>
      </c>
      <c r="L13193" s="52" t="s">
        <v>23618</v>
      </c>
      <c r="M13193" s="52" t="s">
        <v>23618</v>
      </c>
      <c r="N13193" s="52" t="s">
        <v>23618</v>
      </c>
      <c r="O13193" s="52" t="s">
        <v>23618</v>
      </c>
    </row>
    <row r="13194" spans="1:15" s="53" customFormat="1" x14ac:dyDescent="0.45">
      <c r="A13194" s="53">
        <v>4070000523</v>
      </c>
      <c r="B13194" s="53" t="s">
        <v>7992</v>
      </c>
      <c r="C13194" s="53">
        <v>637</v>
      </c>
      <c r="F13194" s="53" t="s">
        <v>4089</v>
      </c>
      <c r="G13194" s="52">
        <v>0</v>
      </c>
      <c r="H13194" s="52">
        <f t="shared" si="618"/>
        <v>0</v>
      </c>
      <c r="I13194" s="52">
        <f t="shared" si="619"/>
        <v>0</v>
      </c>
      <c r="J13194" s="52">
        <f t="shared" si="620"/>
        <v>0</v>
      </c>
      <c r="K13194" s="52" t="s">
        <v>23618</v>
      </c>
      <c r="L13194" s="52" t="s">
        <v>23618</v>
      </c>
      <c r="M13194" s="52" t="s">
        <v>23618</v>
      </c>
      <c r="N13194" s="52" t="s">
        <v>23618</v>
      </c>
      <c r="O13194" s="52" t="s">
        <v>23618</v>
      </c>
    </row>
    <row r="13195" spans="1:15" s="53" customFormat="1" x14ac:dyDescent="0.45">
      <c r="A13195" s="53">
        <v>4070000530</v>
      </c>
      <c r="B13195" s="53" t="s">
        <v>11213</v>
      </c>
      <c r="C13195" s="53">
        <v>637</v>
      </c>
      <c r="F13195" s="53" t="s">
        <v>4089</v>
      </c>
      <c r="G13195" s="52">
        <v>0</v>
      </c>
      <c r="H13195" s="52">
        <f t="shared" si="618"/>
        <v>0</v>
      </c>
      <c r="I13195" s="52">
        <f t="shared" si="619"/>
        <v>0</v>
      </c>
      <c r="J13195" s="52">
        <f t="shared" si="620"/>
        <v>0</v>
      </c>
      <c r="K13195" s="52" t="s">
        <v>23618</v>
      </c>
      <c r="L13195" s="52" t="s">
        <v>23618</v>
      </c>
      <c r="M13195" s="52" t="s">
        <v>23618</v>
      </c>
      <c r="N13195" s="52" t="s">
        <v>23618</v>
      </c>
      <c r="O13195" s="52" t="s">
        <v>23618</v>
      </c>
    </row>
    <row r="13196" spans="1:15" s="53" customFormat="1" x14ac:dyDescent="0.45">
      <c r="A13196" s="53">
        <v>4070000535</v>
      </c>
      <c r="B13196" s="53" t="s">
        <v>7993</v>
      </c>
      <c r="C13196" s="53">
        <v>637</v>
      </c>
      <c r="F13196" s="53" t="s">
        <v>4089</v>
      </c>
      <c r="G13196" s="52">
        <v>0</v>
      </c>
      <c r="H13196" s="52">
        <f t="shared" si="618"/>
        <v>0</v>
      </c>
      <c r="I13196" s="52">
        <f t="shared" si="619"/>
        <v>0</v>
      </c>
      <c r="J13196" s="52">
        <f t="shared" si="620"/>
        <v>0</v>
      </c>
      <c r="K13196" s="52" t="s">
        <v>23618</v>
      </c>
      <c r="L13196" s="52" t="s">
        <v>23618</v>
      </c>
      <c r="M13196" s="52" t="s">
        <v>23618</v>
      </c>
      <c r="N13196" s="52" t="s">
        <v>23618</v>
      </c>
      <c r="O13196" s="52" t="s">
        <v>23618</v>
      </c>
    </row>
    <row r="13197" spans="1:15" s="53" customFormat="1" x14ac:dyDescent="0.45">
      <c r="A13197" s="53">
        <v>4070000547</v>
      </c>
      <c r="B13197" s="53" t="s">
        <v>7994</v>
      </c>
      <c r="C13197" s="53">
        <v>251</v>
      </c>
      <c r="G13197" s="52">
        <v>0</v>
      </c>
      <c r="H13197" s="52">
        <f t="shared" si="618"/>
        <v>0</v>
      </c>
      <c r="I13197" s="52">
        <f t="shared" si="619"/>
        <v>0</v>
      </c>
      <c r="J13197" s="52">
        <f t="shared" si="620"/>
        <v>0</v>
      </c>
      <c r="K13197" s="52" t="s">
        <v>23618</v>
      </c>
      <c r="L13197" s="52" t="s">
        <v>23618</v>
      </c>
      <c r="M13197" s="52" t="s">
        <v>23618</v>
      </c>
      <c r="N13197" s="52" t="s">
        <v>23618</v>
      </c>
      <c r="O13197" s="52" t="s">
        <v>23618</v>
      </c>
    </row>
    <row r="13198" spans="1:15" s="53" customFormat="1" x14ac:dyDescent="0.45">
      <c r="A13198" s="53">
        <v>4070000549</v>
      </c>
      <c r="B13198" s="53" t="s">
        <v>7995</v>
      </c>
      <c r="C13198" s="53">
        <v>637</v>
      </c>
      <c r="F13198" s="53" t="s">
        <v>4089</v>
      </c>
      <c r="G13198" s="52">
        <v>0</v>
      </c>
      <c r="H13198" s="52">
        <f t="shared" si="618"/>
        <v>0</v>
      </c>
      <c r="I13198" s="52">
        <f t="shared" si="619"/>
        <v>0</v>
      </c>
      <c r="J13198" s="52">
        <f t="shared" si="620"/>
        <v>0</v>
      </c>
      <c r="K13198" s="52" t="s">
        <v>23618</v>
      </c>
      <c r="L13198" s="52" t="s">
        <v>23618</v>
      </c>
      <c r="M13198" s="52" t="s">
        <v>23618</v>
      </c>
      <c r="N13198" s="52" t="s">
        <v>23618</v>
      </c>
      <c r="O13198" s="52" t="s">
        <v>23618</v>
      </c>
    </row>
    <row r="13199" spans="1:15" s="53" customFormat="1" x14ac:dyDescent="0.45">
      <c r="A13199" s="53">
        <v>4010007101</v>
      </c>
      <c r="B13199" s="53" t="s">
        <v>6951</v>
      </c>
      <c r="C13199" s="53">
        <v>301</v>
      </c>
      <c r="D13199" s="53">
        <v>84260</v>
      </c>
      <c r="G13199" s="52">
        <v>317</v>
      </c>
      <c r="H13199" s="52">
        <f t="shared" si="618"/>
        <v>107.77999999999999</v>
      </c>
      <c r="I13199" s="52">
        <f t="shared" si="619"/>
        <v>27.88</v>
      </c>
      <c r="J13199" s="52">
        <f t="shared" si="620"/>
        <v>221.89999999999998</v>
      </c>
      <c r="K13199" s="52">
        <v>37.873000000000005</v>
      </c>
      <c r="L13199" s="52">
        <v>37.873000000000005</v>
      </c>
      <c r="M13199" s="52">
        <v>37.873000000000005</v>
      </c>
      <c r="N13199" s="52">
        <v>27.88</v>
      </c>
      <c r="O13199" s="52">
        <v>221.89999999999998</v>
      </c>
    </row>
    <row r="13200" spans="1:15" s="53" customFormat="1" x14ac:dyDescent="0.45">
      <c r="A13200" s="53">
        <v>4010007107</v>
      </c>
      <c r="B13200" s="53" t="s">
        <v>8081</v>
      </c>
      <c r="C13200" s="53">
        <v>311</v>
      </c>
      <c r="D13200" s="53">
        <v>88184</v>
      </c>
      <c r="G13200" s="52">
        <v>213.22</v>
      </c>
      <c r="H13200" s="52">
        <f t="shared" si="618"/>
        <v>72.494799999999998</v>
      </c>
      <c r="I13200" s="52">
        <f t="shared" si="619"/>
        <v>149.25399999999999</v>
      </c>
      <c r="J13200" s="52">
        <f t="shared" si="620"/>
        <v>257.46974999999998</v>
      </c>
      <c r="K13200" s="52">
        <v>257.46974999999998</v>
      </c>
      <c r="L13200" s="52">
        <v>257.46974999999998</v>
      </c>
      <c r="M13200" s="52">
        <v>257.46974999999998</v>
      </c>
      <c r="N13200" s="52">
        <v>255.07</v>
      </c>
      <c r="O13200" s="52">
        <v>149.25399999999999</v>
      </c>
    </row>
    <row r="13201" spans="1:15" s="53" customFormat="1" x14ac:dyDescent="0.45">
      <c r="A13201" s="53">
        <v>4010007109</v>
      </c>
      <c r="B13201" s="53" t="s">
        <v>9006</v>
      </c>
      <c r="C13201" s="53">
        <v>311</v>
      </c>
      <c r="G13201" s="52">
        <v>203</v>
      </c>
      <c r="H13201" s="52">
        <f t="shared" si="618"/>
        <v>69.02</v>
      </c>
      <c r="I13201" s="52">
        <f t="shared" si="619"/>
        <v>66.990000000000009</v>
      </c>
      <c r="J13201" s="52">
        <f t="shared" si="620"/>
        <v>142.1</v>
      </c>
      <c r="K13201" s="52">
        <v>119.77</v>
      </c>
      <c r="L13201" s="52">
        <v>119.77</v>
      </c>
      <c r="M13201" s="52">
        <v>66.990000000000009</v>
      </c>
      <c r="N13201" s="52">
        <v>101.5</v>
      </c>
      <c r="O13201" s="52">
        <v>142.1</v>
      </c>
    </row>
    <row r="13202" spans="1:15" s="53" customFormat="1" x14ac:dyDescent="0.45">
      <c r="A13202" s="53">
        <v>4010007115</v>
      </c>
      <c r="B13202" s="53" t="s">
        <v>6952</v>
      </c>
      <c r="C13202" s="53">
        <v>302</v>
      </c>
      <c r="D13202" s="53">
        <v>86480</v>
      </c>
      <c r="G13202" s="52">
        <v>266.68</v>
      </c>
      <c r="H13202" s="52">
        <f t="shared" si="618"/>
        <v>90.671199999999999</v>
      </c>
      <c r="I13202" s="52">
        <f t="shared" si="619"/>
        <v>55.78</v>
      </c>
      <c r="J13202" s="52">
        <f t="shared" si="620"/>
        <v>186.67599999999999</v>
      </c>
      <c r="K13202" s="52">
        <v>75.757000000000005</v>
      </c>
      <c r="L13202" s="52">
        <v>75.757000000000005</v>
      </c>
      <c r="M13202" s="52">
        <v>75.757000000000005</v>
      </c>
      <c r="N13202" s="52">
        <v>55.78</v>
      </c>
      <c r="O13202" s="52">
        <v>186.67599999999999</v>
      </c>
    </row>
    <row r="13203" spans="1:15" s="53" customFormat="1" x14ac:dyDescent="0.45">
      <c r="A13203" s="53">
        <v>4010007116</v>
      </c>
      <c r="B13203" s="53" t="s">
        <v>9007</v>
      </c>
      <c r="C13203" s="53">
        <v>301</v>
      </c>
      <c r="D13203" s="53">
        <v>82175</v>
      </c>
      <c r="G13203" s="52">
        <v>183</v>
      </c>
      <c r="H13203" s="52">
        <f t="shared" si="618"/>
        <v>62.219999999999992</v>
      </c>
      <c r="I13203" s="52">
        <f t="shared" si="619"/>
        <v>17.07</v>
      </c>
      <c r="J13203" s="52">
        <f t="shared" si="620"/>
        <v>128.1</v>
      </c>
      <c r="K13203" s="52">
        <v>23.187999999999999</v>
      </c>
      <c r="L13203" s="52">
        <v>23.187999999999999</v>
      </c>
      <c r="M13203" s="52">
        <v>23.187999999999999</v>
      </c>
      <c r="N13203" s="52">
        <v>17.07</v>
      </c>
      <c r="O13203" s="52">
        <v>128.1</v>
      </c>
    </row>
    <row r="13204" spans="1:15" s="53" customFormat="1" x14ac:dyDescent="0.45">
      <c r="A13204" s="53">
        <v>4010007118</v>
      </c>
      <c r="B13204" s="53" t="s">
        <v>8082</v>
      </c>
      <c r="C13204" s="53">
        <v>301</v>
      </c>
      <c r="D13204" s="53">
        <v>83655</v>
      </c>
      <c r="G13204" s="52">
        <v>140</v>
      </c>
      <c r="H13204" s="52">
        <f t="shared" si="618"/>
        <v>47.599999999999994</v>
      </c>
      <c r="I13204" s="52">
        <f t="shared" si="619"/>
        <v>10.9</v>
      </c>
      <c r="J13204" s="52">
        <f t="shared" si="620"/>
        <v>98</v>
      </c>
      <c r="K13204" s="52">
        <v>14.795</v>
      </c>
      <c r="L13204" s="52">
        <v>14.795</v>
      </c>
      <c r="M13204" s="52">
        <v>14.795</v>
      </c>
      <c r="N13204" s="52">
        <v>10.9</v>
      </c>
      <c r="O13204" s="52">
        <v>98</v>
      </c>
    </row>
    <row r="13205" spans="1:15" s="53" customFormat="1" x14ac:dyDescent="0.45">
      <c r="A13205" s="53">
        <v>4010007119</v>
      </c>
      <c r="B13205" s="53" t="s">
        <v>6953</v>
      </c>
      <c r="C13205" s="53">
        <v>301</v>
      </c>
      <c r="D13205" s="53">
        <v>83825</v>
      </c>
      <c r="G13205" s="52">
        <v>128</v>
      </c>
      <c r="H13205" s="52">
        <f t="shared" si="618"/>
        <v>43.519999999999996</v>
      </c>
      <c r="I13205" s="52">
        <f t="shared" si="619"/>
        <v>14.63</v>
      </c>
      <c r="J13205" s="52">
        <f t="shared" si="620"/>
        <v>89.6</v>
      </c>
      <c r="K13205" s="52">
        <v>19.866</v>
      </c>
      <c r="L13205" s="52">
        <v>19.866</v>
      </c>
      <c r="M13205" s="52">
        <v>19.866</v>
      </c>
      <c r="N13205" s="52">
        <v>14.63</v>
      </c>
      <c r="O13205" s="52">
        <v>89.6</v>
      </c>
    </row>
    <row r="13206" spans="1:15" s="53" customFormat="1" x14ac:dyDescent="0.45">
      <c r="A13206" s="53">
        <v>4010007120</v>
      </c>
      <c r="B13206" s="53" t="s">
        <v>8083</v>
      </c>
      <c r="C13206" s="53">
        <v>301</v>
      </c>
      <c r="D13206" s="53">
        <v>84600</v>
      </c>
      <c r="G13206" s="52">
        <v>108</v>
      </c>
      <c r="H13206" s="52">
        <f t="shared" si="618"/>
        <v>36.72</v>
      </c>
      <c r="I13206" s="52">
        <f t="shared" si="619"/>
        <v>15.4</v>
      </c>
      <c r="J13206" s="52">
        <f t="shared" si="620"/>
        <v>75.599999999999994</v>
      </c>
      <c r="K13206" s="52">
        <v>19.657000000000004</v>
      </c>
      <c r="L13206" s="52">
        <v>19.657000000000004</v>
      </c>
      <c r="M13206" s="52">
        <v>19.657000000000004</v>
      </c>
      <c r="N13206" s="52">
        <v>15.4</v>
      </c>
      <c r="O13206" s="52">
        <v>75.599999999999994</v>
      </c>
    </row>
    <row r="13207" spans="1:15" s="53" customFormat="1" x14ac:dyDescent="0.45">
      <c r="A13207" s="53">
        <v>4010007121</v>
      </c>
      <c r="B13207" s="53" t="s">
        <v>7011</v>
      </c>
      <c r="C13207" s="53">
        <v>306</v>
      </c>
      <c r="D13207" s="53">
        <v>87075</v>
      </c>
      <c r="G13207" s="52">
        <v>146</v>
      </c>
      <c r="H13207" s="52">
        <f t="shared" si="618"/>
        <v>49.639999999999993</v>
      </c>
      <c r="I13207" s="52">
        <f t="shared" si="619"/>
        <v>8.52</v>
      </c>
      <c r="J13207" s="52">
        <f t="shared" si="620"/>
        <v>102.19999999999999</v>
      </c>
      <c r="K13207" s="52">
        <v>11.572000000000001</v>
      </c>
      <c r="L13207" s="52">
        <v>11.572000000000001</v>
      </c>
      <c r="M13207" s="52">
        <v>11.572000000000001</v>
      </c>
      <c r="N13207" s="52">
        <v>8.52</v>
      </c>
      <c r="O13207" s="52">
        <v>102.19999999999999</v>
      </c>
    </row>
    <row r="13208" spans="1:15" s="53" customFormat="1" x14ac:dyDescent="0.45">
      <c r="A13208" s="53">
        <v>4010007122</v>
      </c>
      <c r="B13208" s="53" t="s">
        <v>9008</v>
      </c>
      <c r="C13208" s="53">
        <v>301</v>
      </c>
      <c r="D13208" s="53">
        <v>84376</v>
      </c>
      <c r="G13208" s="52">
        <v>74.55</v>
      </c>
      <c r="H13208" s="52">
        <f t="shared" si="618"/>
        <v>25.346999999999998</v>
      </c>
      <c r="I13208" s="52">
        <f t="shared" si="619"/>
        <v>4.95</v>
      </c>
      <c r="J13208" s="52">
        <f t="shared" si="620"/>
        <v>52.184999999999995</v>
      </c>
      <c r="K13208" s="52">
        <v>6.721000000000001</v>
      </c>
      <c r="L13208" s="52">
        <v>6.721000000000001</v>
      </c>
      <c r="M13208" s="52">
        <v>6.721000000000001</v>
      </c>
      <c r="N13208" s="52">
        <v>4.95</v>
      </c>
      <c r="O13208" s="52">
        <v>52.184999999999995</v>
      </c>
    </row>
    <row r="13209" spans="1:15" s="53" customFormat="1" x14ac:dyDescent="0.45">
      <c r="A13209" s="53">
        <v>4010007131</v>
      </c>
      <c r="B13209" s="53" t="s">
        <v>9383</v>
      </c>
      <c r="C13209" s="53">
        <v>301</v>
      </c>
      <c r="D13209" s="53">
        <v>82140</v>
      </c>
      <c r="G13209" s="52">
        <v>134.35</v>
      </c>
      <c r="H13209" s="52">
        <f t="shared" si="618"/>
        <v>45.678999999999995</v>
      </c>
      <c r="I13209" s="52">
        <f t="shared" si="619"/>
        <v>13.11</v>
      </c>
      <c r="J13209" s="52">
        <f t="shared" si="620"/>
        <v>94.044999999999987</v>
      </c>
      <c r="K13209" s="52">
        <v>17.809000000000005</v>
      </c>
      <c r="L13209" s="52">
        <v>17.809000000000005</v>
      </c>
      <c r="M13209" s="52">
        <v>17.809000000000005</v>
      </c>
      <c r="N13209" s="52">
        <v>13.11</v>
      </c>
      <c r="O13209" s="52">
        <v>94.044999999999987</v>
      </c>
    </row>
    <row r="13210" spans="1:15" s="53" customFormat="1" x14ac:dyDescent="0.45">
      <c r="A13210" s="53">
        <v>4010007140</v>
      </c>
      <c r="B13210" s="53" t="s">
        <v>8084</v>
      </c>
      <c r="C13210" s="53">
        <v>301</v>
      </c>
      <c r="D13210" s="53">
        <v>84300</v>
      </c>
      <c r="G13210" s="52">
        <v>54</v>
      </c>
      <c r="H13210" s="52">
        <f t="shared" si="618"/>
        <v>18.36</v>
      </c>
      <c r="I13210" s="52">
        <f t="shared" si="619"/>
        <v>4.55</v>
      </c>
      <c r="J13210" s="52">
        <f t="shared" si="620"/>
        <v>37.799999999999997</v>
      </c>
      <c r="K13210" s="52">
        <v>5.9400000000000013</v>
      </c>
      <c r="L13210" s="52">
        <v>5.9400000000000013</v>
      </c>
      <c r="M13210" s="52">
        <v>5.9400000000000013</v>
      </c>
      <c r="N13210" s="52">
        <v>4.55</v>
      </c>
      <c r="O13210" s="52">
        <v>37.799999999999997</v>
      </c>
    </row>
    <row r="13211" spans="1:15" s="53" customFormat="1" x14ac:dyDescent="0.45">
      <c r="A13211" s="53">
        <v>4010007143</v>
      </c>
      <c r="B13211" s="53" t="s">
        <v>9384</v>
      </c>
      <c r="C13211" s="53">
        <v>301</v>
      </c>
      <c r="D13211" s="53">
        <v>84550</v>
      </c>
      <c r="G13211" s="52">
        <v>65</v>
      </c>
      <c r="H13211" s="52">
        <f t="shared" si="618"/>
        <v>22.099999999999998</v>
      </c>
      <c r="I13211" s="52">
        <f t="shared" si="619"/>
        <v>4.07</v>
      </c>
      <c r="J13211" s="52">
        <f t="shared" si="620"/>
        <v>45.5</v>
      </c>
      <c r="K13211" s="52">
        <v>5.5220000000000002</v>
      </c>
      <c r="L13211" s="52">
        <v>5.5220000000000002</v>
      </c>
      <c r="M13211" s="52">
        <v>5.5220000000000002</v>
      </c>
      <c r="N13211" s="52">
        <v>4.07</v>
      </c>
      <c r="O13211" s="52">
        <v>45.5</v>
      </c>
    </row>
    <row r="13212" spans="1:15" s="53" customFormat="1" x14ac:dyDescent="0.45">
      <c r="A13212" s="53">
        <v>4010007148</v>
      </c>
      <c r="B13212" s="53" t="s">
        <v>9385</v>
      </c>
      <c r="C13212" s="53">
        <v>301</v>
      </c>
      <c r="D13212" s="53">
        <v>82131</v>
      </c>
      <c r="G13212" s="52">
        <v>68</v>
      </c>
      <c r="H13212" s="52">
        <f t="shared" si="618"/>
        <v>23.119999999999997</v>
      </c>
      <c r="I13212" s="52">
        <f t="shared" si="619"/>
        <v>20.68</v>
      </c>
      <c r="J13212" s="52">
        <f t="shared" si="620"/>
        <v>47.599999999999994</v>
      </c>
      <c r="K13212" s="52">
        <v>23.554499999999997</v>
      </c>
      <c r="L13212" s="52">
        <v>23.554499999999997</v>
      </c>
      <c r="M13212" s="52">
        <v>23.554499999999997</v>
      </c>
      <c r="N13212" s="52">
        <v>20.68</v>
      </c>
      <c r="O13212" s="52">
        <v>47.599999999999994</v>
      </c>
    </row>
    <row r="13213" spans="1:15" s="53" customFormat="1" x14ac:dyDescent="0.45">
      <c r="A13213" s="53">
        <v>4010007152</v>
      </c>
      <c r="B13213" s="53" t="s">
        <v>8085</v>
      </c>
      <c r="C13213" s="53">
        <v>301</v>
      </c>
      <c r="D13213" s="53">
        <v>82172</v>
      </c>
      <c r="G13213" s="52">
        <v>73</v>
      </c>
      <c r="H13213" s="52">
        <f t="shared" si="618"/>
        <v>24.819999999999997</v>
      </c>
      <c r="I13213" s="52">
        <f t="shared" si="619"/>
        <v>18.98</v>
      </c>
      <c r="J13213" s="52">
        <f t="shared" si="620"/>
        <v>51.099999999999994</v>
      </c>
      <c r="K13213" s="52">
        <v>21.617249999999999</v>
      </c>
      <c r="L13213" s="52">
        <v>21.617249999999999</v>
      </c>
      <c r="M13213" s="52">
        <v>21.617249999999999</v>
      </c>
      <c r="N13213" s="52">
        <v>18.98</v>
      </c>
      <c r="O13213" s="52">
        <v>51.099999999999994</v>
      </c>
    </row>
    <row r="13214" spans="1:15" s="53" customFormat="1" x14ac:dyDescent="0.45">
      <c r="A13214" s="53">
        <v>4010007154</v>
      </c>
      <c r="B13214" s="53" t="s">
        <v>7012</v>
      </c>
      <c r="C13214" s="53">
        <v>301</v>
      </c>
      <c r="D13214" s="53">
        <v>82533</v>
      </c>
      <c r="G13214" s="52">
        <v>145.77000000000001</v>
      </c>
      <c r="H13214" s="52">
        <f t="shared" si="618"/>
        <v>49.561799999999998</v>
      </c>
      <c r="I13214" s="52">
        <f t="shared" si="619"/>
        <v>14.67</v>
      </c>
      <c r="J13214" s="52">
        <f t="shared" si="620"/>
        <v>102.039</v>
      </c>
      <c r="K13214" s="52">
        <v>19.920999999999999</v>
      </c>
      <c r="L13214" s="52">
        <v>19.920999999999999</v>
      </c>
      <c r="M13214" s="52">
        <v>19.920999999999999</v>
      </c>
      <c r="N13214" s="52">
        <v>14.67</v>
      </c>
      <c r="O13214" s="52">
        <v>102.039</v>
      </c>
    </row>
    <row r="13215" spans="1:15" s="53" customFormat="1" x14ac:dyDescent="0.45">
      <c r="A13215" s="53">
        <v>4010007177</v>
      </c>
      <c r="B13215" s="53" t="s">
        <v>8142</v>
      </c>
      <c r="C13215" s="53">
        <v>301</v>
      </c>
      <c r="D13215" s="53">
        <v>83021</v>
      </c>
      <c r="G13215" s="52">
        <v>113</v>
      </c>
      <c r="H13215" s="52">
        <f t="shared" si="618"/>
        <v>38.419999999999995</v>
      </c>
      <c r="I13215" s="52">
        <f t="shared" si="619"/>
        <v>16.25</v>
      </c>
      <c r="J13215" s="52">
        <f t="shared" si="620"/>
        <v>79.099999999999994</v>
      </c>
      <c r="K13215" s="52">
        <v>22.065999999999999</v>
      </c>
      <c r="L13215" s="52">
        <v>22.065999999999999</v>
      </c>
      <c r="M13215" s="52">
        <v>22.065999999999999</v>
      </c>
      <c r="N13215" s="52">
        <v>16.25</v>
      </c>
      <c r="O13215" s="52">
        <v>79.099999999999994</v>
      </c>
    </row>
    <row r="13216" spans="1:15" s="53" customFormat="1" x14ac:dyDescent="0.45">
      <c r="A13216" s="53">
        <v>4010007181</v>
      </c>
      <c r="B13216" s="53" t="s">
        <v>7013</v>
      </c>
      <c r="C13216" s="53">
        <v>301</v>
      </c>
      <c r="D13216" s="53">
        <v>83018</v>
      </c>
      <c r="G13216" s="52">
        <v>110</v>
      </c>
      <c r="H13216" s="52">
        <f t="shared" si="618"/>
        <v>37.4</v>
      </c>
      <c r="I13216" s="52">
        <f t="shared" si="619"/>
        <v>19.760000000000002</v>
      </c>
      <c r="J13216" s="52">
        <f t="shared" si="620"/>
        <v>77</v>
      </c>
      <c r="K13216" s="52">
        <v>26.851000000000003</v>
      </c>
      <c r="L13216" s="52">
        <v>26.851000000000003</v>
      </c>
      <c r="M13216" s="52">
        <v>26.851000000000003</v>
      </c>
      <c r="N13216" s="52">
        <v>19.760000000000002</v>
      </c>
      <c r="O13216" s="52">
        <v>77</v>
      </c>
    </row>
    <row r="13217" spans="1:15" s="53" customFormat="1" x14ac:dyDescent="0.45">
      <c r="A13217" s="53">
        <v>4010007182</v>
      </c>
      <c r="B13217" s="53" t="s">
        <v>9119</v>
      </c>
      <c r="C13217" s="53">
        <v>301</v>
      </c>
      <c r="D13217" s="53">
        <v>82495</v>
      </c>
      <c r="G13217" s="52">
        <v>105</v>
      </c>
      <c r="H13217" s="52">
        <f t="shared" si="618"/>
        <v>35.699999999999996</v>
      </c>
      <c r="I13217" s="52">
        <f t="shared" si="619"/>
        <v>18.25</v>
      </c>
      <c r="J13217" s="52">
        <f t="shared" si="620"/>
        <v>73.5</v>
      </c>
      <c r="K13217" s="52">
        <v>24.783000000000005</v>
      </c>
      <c r="L13217" s="52">
        <v>24.783000000000005</v>
      </c>
      <c r="M13217" s="52">
        <v>24.783000000000005</v>
      </c>
      <c r="N13217" s="52">
        <v>18.25</v>
      </c>
      <c r="O13217" s="52">
        <v>73.5</v>
      </c>
    </row>
    <row r="13218" spans="1:15" s="53" customFormat="1" x14ac:dyDescent="0.45">
      <c r="A13218" s="53">
        <v>4010007190</v>
      </c>
      <c r="B13218" s="53" t="s">
        <v>7014</v>
      </c>
      <c r="C13218" s="53">
        <v>302</v>
      </c>
      <c r="D13218" s="53">
        <v>87449</v>
      </c>
      <c r="G13218" s="52">
        <v>117</v>
      </c>
      <c r="H13218" s="52">
        <f t="shared" si="618"/>
        <v>39.779999999999994</v>
      </c>
      <c r="I13218" s="52">
        <f t="shared" si="619"/>
        <v>10.78</v>
      </c>
      <c r="J13218" s="52">
        <f t="shared" si="620"/>
        <v>81.899999999999991</v>
      </c>
      <c r="K13218" s="52">
        <v>14.652000000000001</v>
      </c>
      <c r="L13218" s="52">
        <v>14.652000000000001</v>
      </c>
      <c r="M13218" s="52">
        <v>14.652000000000001</v>
      </c>
      <c r="N13218" s="52">
        <v>10.78</v>
      </c>
      <c r="O13218" s="52">
        <v>81.899999999999991</v>
      </c>
    </row>
    <row r="13219" spans="1:15" s="53" customFormat="1" x14ac:dyDescent="0.45">
      <c r="A13219" s="53">
        <v>4010007204</v>
      </c>
      <c r="B13219" s="53" t="s">
        <v>9287</v>
      </c>
      <c r="C13219" s="53">
        <v>301</v>
      </c>
      <c r="D13219" s="53">
        <v>82131</v>
      </c>
      <c r="G13219" s="52">
        <v>154</v>
      </c>
      <c r="H13219" s="52">
        <f t="shared" si="618"/>
        <v>52.359999999999992</v>
      </c>
      <c r="I13219" s="52">
        <f t="shared" si="619"/>
        <v>20.68</v>
      </c>
      <c r="J13219" s="52">
        <f t="shared" si="620"/>
        <v>107.8</v>
      </c>
      <c r="K13219" s="52">
        <v>23.554499999999997</v>
      </c>
      <c r="L13219" s="52">
        <v>23.554499999999997</v>
      </c>
      <c r="M13219" s="52">
        <v>23.554499999999997</v>
      </c>
      <c r="N13219" s="52">
        <v>20.68</v>
      </c>
      <c r="O13219" s="52">
        <v>107.8</v>
      </c>
    </row>
    <row r="13220" spans="1:15" s="53" customFormat="1" x14ac:dyDescent="0.45">
      <c r="A13220" s="53">
        <v>4010007205</v>
      </c>
      <c r="B13220" s="53" t="s">
        <v>8143</v>
      </c>
      <c r="C13220" s="53">
        <v>302</v>
      </c>
      <c r="D13220" s="53">
        <v>87449</v>
      </c>
      <c r="G13220" s="52">
        <v>129</v>
      </c>
      <c r="H13220" s="52">
        <f t="shared" si="618"/>
        <v>43.86</v>
      </c>
      <c r="I13220" s="52">
        <f t="shared" si="619"/>
        <v>10.78</v>
      </c>
      <c r="J13220" s="52">
        <f t="shared" si="620"/>
        <v>90.3</v>
      </c>
      <c r="K13220" s="52">
        <v>14.652000000000001</v>
      </c>
      <c r="L13220" s="52">
        <v>14.652000000000001</v>
      </c>
      <c r="M13220" s="52">
        <v>14.652000000000001</v>
      </c>
      <c r="N13220" s="52">
        <v>10.78</v>
      </c>
      <c r="O13220" s="52">
        <v>90.3</v>
      </c>
    </row>
    <row r="13221" spans="1:15" s="53" customFormat="1" x14ac:dyDescent="0.45">
      <c r="A13221" s="53">
        <v>4010007210</v>
      </c>
      <c r="B13221" s="53" t="s">
        <v>9386</v>
      </c>
      <c r="C13221" s="53">
        <v>302</v>
      </c>
      <c r="D13221" s="53">
        <v>86609</v>
      </c>
      <c r="G13221" s="52">
        <v>111</v>
      </c>
      <c r="H13221" s="52">
        <f t="shared" si="618"/>
        <v>37.739999999999995</v>
      </c>
      <c r="I13221" s="52">
        <f t="shared" si="619"/>
        <v>11.59</v>
      </c>
      <c r="J13221" s="52">
        <f t="shared" si="620"/>
        <v>77.699999999999989</v>
      </c>
      <c r="K13221" s="52">
        <v>15.741000000000001</v>
      </c>
      <c r="L13221" s="52">
        <v>15.741000000000001</v>
      </c>
      <c r="M13221" s="52">
        <v>15.741000000000001</v>
      </c>
      <c r="N13221" s="52">
        <v>11.59</v>
      </c>
      <c r="O13221" s="52">
        <v>77.699999999999989</v>
      </c>
    </row>
    <row r="13222" spans="1:15" s="53" customFormat="1" x14ac:dyDescent="0.45">
      <c r="A13222" s="53">
        <v>4010007233</v>
      </c>
      <c r="B13222" s="53" t="s">
        <v>8144</v>
      </c>
      <c r="C13222" s="53">
        <v>302</v>
      </c>
      <c r="D13222" s="53">
        <v>86359</v>
      </c>
      <c r="G13222" s="52">
        <v>111</v>
      </c>
      <c r="H13222" s="52">
        <f t="shared" si="618"/>
        <v>37.739999999999995</v>
      </c>
      <c r="I13222" s="52">
        <f t="shared" si="619"/>
        <v>33.96</v>
      </c>
      <c r="J13222" s="52">
        <f t="shared" si="620"/>
        <v>77.699999999999989</v>
      </c>
      <c r="K13222" s="52">
        <v>46.112000000000009</v>
      </c>
      <c r="L13222" s="52">
        <v>46.112000000000009</v>
      </c>
      <c r="M13222" s="52">
        <v>46.112000000000009</v>
      </c>
      <c r="N13222" s="52">
        <v>33.96</v>
      </c>
      <c r="O13222" s="52">
        <v>77.699999999999989</v>
      </c>
    </row>
    <row r="13223" spans="1:15" s="53" customFormat="1" x14ac:dyDescent="0.45">
      <c r="A13223" s="53">
        <v>4010007261</v>
      </c>
      <c r="B13223" s="53" t="s">
        <v>10668</v>
      </c>
      <c r="C13223" s="53">
        <v>301</v>
      </c>
      <c r="D13223" s="53">
        <v>83921</v>
      </c>
      <c r="G13223" s="52">
        <v>231</v>
      </c>
      <c r="H13223" s="52">
        <f t="shared" si="618"/>
        <v>78.539999999999992</v>
      </c>
      <c r="I13223" s="52">
        <f t="shared" si="619"/>
        <v>19.09</v>
      </c>
      <c r="J13223" s="52">
        <f t="shared" si="620"/>
        <v>161.69999999999999</v>
      </c>
      <c r="K13223" s="52">
        <v>21.74025</v>
      </c>
      <c r="L13223" s="52">
        <v>21.74025</v>
      </c>
      <c r="M13223" s="52">
        <v>21.74025</v>
      </c>
      <c r="N13223" s="52">
        <v>19.09</v>
      </c>
      <c r="O13223" s="52">
        <v>161.69999999999999</v>
      </c>
    </row>
    <row r="13224" spans="1:15" s="53" customFormat="1" x14ac:dyDescent="0.45">
      <c r="A13224" s="53">
        <v>4010007262</v>
      </c>
      <c r="B13224" s="53" t="s">
        <v>8145</v>
      </c>
      <c r="C13224" s="53">
        <v>302</v>
      </c>
      <c r="F13224" s="53" t="s">
        <v>8146</v>
      </c>
      <c r="G13224" s="52">
        <v>128</v>
      </c>
      <c r="H13224" s="52">
        <f t="shared" si="618"/>
        <v>43.519999999999996</v>
      </c>
      <c r="I13224" s="52">
        <f t="shared" si="619"/>
        <v>17.38</v>
      </c>
      <c r="J13224" s="52">
        <f t="shared" si="620"/>
        <v>89.6</v>
      </c>
      <c r="K13224" s="52">
        <v>75.52</v>
      </c>
      <c r="L13224" s="52">
        <v>22.484000000000002</v>
      </c>
      <c r="M13224" s="52">
        <v>22.484000000000002</v>
      </c>
      <c r="N13224" s="52">
        <v>17.38</v>
      </c>
      <c r="O13224" s="52">
        <v>89.6</v>
      </c>
    </row>
    <row r="13225" spans="1:15" s="53" customFormat="1" x14ac:dyDescent="0.45">
      <c r="A13225" s="53">
        <v>4010007272</v>
      </c>
      <c r="B13225" s="53" t="s">
        <v>8147</v>
      </c>
      <c r="C13225" s="53">
        <v>306</v>
      </c>
      <c r="D13225" s="53">
        <v>87533</v>
      </c>
      <c r="G13225" s="52">
        <v>482</v>
      </c>
      <c r="H13225" s="52">
        <f t="shared" si="618"/>
        <v>163.88</v>
      </c>
      <c r="I13225" s="52">
        <f t="shared" si="619"/>
        <v>37.58</v>
      </c>
      <c r="J13225" s="52">
        <f t="shared" si="620"/>
        <v>337.4</v>
      </c>
      <c r="K13225" s="52">
        <v>51.04</v>
      </c>
      <c r="L13225" s="52">
        <v>51.04</v>
      </c>
      <c r="M13225" s="52">
        <v>51.04</v>
      </c>
      <c r="N13225" s="52">
        <v>37.58</v>
      </c>
      <c r="O13225" s="52">
        <v>337.4</v>
      </c>
    </row>
    <row r="13226" spans="1:15" s="53" customFormat="1" x14ac:dyDescent="0.45">
      <c r="A13226" s="53">
        <v>4010007278</v>
      </c>
      <c r="B13226" s="53" t="s">
        <v>10669</v>
      </c>
      <c r="C13226" s="53">
        <v>301</v>
      </c>
      <c r="D13226" s="53">
        <v>82040</v>
      </c>
      <c r="G13226" s="52">
        <v>51</v>
      </c>
      <c r="H13226" s="52">
        <f t="shared" si="618"/>
        <v>17.34</v>
      </c>
      <c r="I13226" s="52">
        <f t="shared" si="619"/>
        <v>4.46</v>
      </c>
      <c r="J13226" s="52">
        <f t="shared" si="620"/>
        <v>35.699999999999996</v>
      </c>
      <c r="K13226" s="52">
        <v>6.0500000000000007</v>
      </c>
      <c r="L13226" s="52">
        <v>6.0500000000000007</v>
      </c>
      <c r="M13226" s="52">
        <v>6.0500000000000007</v>
      </c>
      <c r="N13226" s="52">
        <v>4.46</v>
      </c>
      <c r="O13226" s="52">
        <v>35.699999999999996</v>
      </c>
    </row>
    <row r="13227" spans="1:15" s="53" customFormat="1" x14ac:dyDescent="0.45">
      <c r="A13227" s="53">
        <v>4010007279</v>
      </c>
      <c r="B13227" s="53" t="s">
        <v>8148</v>
      </c>
      <c r="C13227" s="53">
        <v>301</v>
      </c>
      <c r="D13227" s="53">
        <v>82042</v>
      </c>
      <c r="G13227" s="52">
        <v>56</v>
      </c>
      <c r="H13227" s="52">
        <f t="shared" si="618"/>
        <v>19.04</v>
      </c>
      <c r="I13227" s="52">
        <f t="shared" si="619"/>
        <v>7</v>
      </c>
      <c r="J13227" s="52">
        <f t="shared" si="620"/>
        <v>39.199999999999996</v>
      </c>
      <c r="K13227" s="52">
        <v>7.9744999999999999</v>
      </c>
      <c r="L13227" s="52">
        <v>7.9744999999999999</v>
      </c>
      <c r="M13227" s="52">
        <v>7.9744999999999999</v>
      </c>
      <c r="N13227" s="52">
        <v>7</v>
      </c>
      <c r="O13227" s="52">
        <v>39.199999999999996</v>
      </c>
    </row>
    <row r="13228" spans="1:15" s="53" customFormat="1" x14ac:dyDescent="0.45">
      <c r="A13228" s="53">
        <v>4010007285</v>
      </c>
      <c r="B13228" s="53" t="s">
        <v>7015</v>
      </c>
      <c r="C13228" s="53">
        <v>306</v>
      </c>
      <c r="D13228" s="53">
        <v>87280</v>
      </c>
      <c r="G13228" s="52">
        <v>105</v>
      </c>
      <c r="H13228" s="52">
        <f t="shared" si="618"/>
        <v>35.699999999999996</v>
      </c>
      <c r="I13228" s="52">
        <f t="shared" si="619"/>
        <v>12.08</v>
      </c>
      <c r="J13228" s="52">
        <f t="shared" si="620"/>
        <v>73.5</v>
      </c>
      <c r="K13228" s="52">
        <v>14.762</v>
      </c>
      <c r="L13228" s="52">
        <v>14.762</v>
      </c>
      <c r="M13228" s="52">
        <v>14.762</v>
      </c>
      <c r="N13228" s="52">
        <v>12.08</v>
      </c>
      <c r="O13228" s="52">
        <v>73.5</v>
      </c>
    </row>
    <row r="13229" spans="1:15" s="53" customFormat="1" x14ac:dyDescent="0.45">
      <c r="A13229" s="53">
        <v>4010007286</v>
      </c>
      <c r="B13229" s="53" t="s">
        <v>8149</v>
      </c>
      <c r="C13229" s="53">
        <v>306</v>
      </c>
      <c r="D13229" s="53">
        <v>87491</v>
      </c>
      <c r="G13229" s="52">
        <v>155</v>
      </c>
      <c r="H13229" s="52">
        <f t="shared" si="618"/>
        <v>52.699999999999996</v>
      </c>
      <c r="I13229" s="52">
        <f t="shared" si="619"/>
        <v>31.58</v>
      </c>
      <c r="J13229" s="52">
        <f t="shared" si="620"/>
        <v>108.5</v>
      </c>
      <c r="K13229" s="52">
        <v>42.889000000000003</v>
      </c>
      <c r="L13229" s="52">
        <v>42.889000000000003</v>
      </c>
      <c r="M13229" s="52">
        <v>42.889000000000003</v>
      </c>
      <c r="N13229" s="52">
        <v>31.58</v>
      </c>
      <c r="O13229" s="52">
        <v>108.5</v>
      </c>
    </row>
    <row r="13230" spans="1:15" s="53" customFormat="1" x14ac:dyDescent="0.45">
      <c r="A13230" s="53">
        <v>4010007295</v>
      </c>
      <c r="B13230" s="53" t="s">
        <v>10670</v>
      </c>
      <c r="C13230" s="53">
        <v>300</v>
      </c>
      <c r="D13230" s="53">
        <v>86747</v>
      </c>
      <c r="G13230" s="52">
        <v>99</v>
      </c>
      <c r="H13230" s="52">
        <f t="shared" si="618"/>
        <v>33.659999999999997</v>
      </c>
      <c r="I13230" s="52">
        <f t="shared" si="619"/>
        <v>13.53</v>
      </c>
      <c r="J13230" s="52">
        <f t="shared" si="620"/>
        <v>69.3</v>
      </c>
      <c r="K13230" s="52">
        <v>18.37</v>
      </c>
      <c r="L13230" s="52">
        <v>18.37</v>
      </c>
      <c r="M13230" s="52">
        <v>18.37</v>
      </c>
      <c r="N13230" s="52">
        <v>13.53</v>
      </c>
      <c r="O13230" s="52">
        <v>69.3</v>
      </c>
    </row>
    <row r="13231" spans="1:15" s="53" customFormat="1" x14ac:dyDescent="0.45">
      <c r="A13231" s="53">
        <v>4010007300</v>
      </c>
      <c r="B13231" s="53" t="s">
        <v>9288</v>
      </c>
      <c r="C13231" s="53">
        <v>300</v>
      </c>
      <c r="G13231" s="52">
        <v>37</v>
      </c>
      <c r="H13231" s="52">
        <f t="shared" si="618"/>
        <v>12.579999999999998</v>
      </c>
      <c r="I13231" s="52">
        <f t="shared" si="619"/>
        <v>12.21</v>
      </c>
      <c r="J13231" s="52">
        <f t="shared" si="620"/>
        <v>25.9</v>
      </c>
      <c r="K13231" s="52">
        <v>21.83</v>
      </c>
      <c r="L13231" s="52">
        <v>21.83</v>
      </c>
      <c r="M13231" s="52">
        <v>12.21</v>
      </c>
      <c r="N13231" s="52">
        <v>18.5</v>
      </c>
      <c r="O13231" s="52">
        <v>25.9</v>
      </c>
    </row>
    <row r="13232" spans="1:15" s="53" customFormat="1" x14ac:dyDescent="0.45">
      <c r="A13232" s="53">
        <v>4010007310</v>
      </c>
      <c r="B13232" s="53" t="s">
        <v>8213</v>
      </c>
      <c r="C13232" s="53">
        <v>302</v>
      </c>
      <c r="D13232" s="53">
        <v>86256</v>
      </c>
      <c r="G13232" s="52">
        <v>144</v>
      </c>
      <c r="H13232" s="52">
        <f t="shared" si="618"/>
        <v>48.959999999999994</v>
      </c>
      <c r="I13232" s="52">
        <f t="shared" si="619"/>
        <v>10.85</v>
      </c>
      <c r="J13232" s="52">
        <f t="shared" si="620"/>
        <v>100.8</v>
      </c>
      <c r="K13232" s="52">
        <v>14.729000000000001</v>
      </c>
      <c r="L13232" s="52">
        <v>14.729000000000001</v>
      </c>
      <c r="M13232" s="52">
        <v>14.729000000000001</v>
      </c>
      <c r="N13232" s="52">
        <v>10.85</v>
      </c>
      <c r="O13232" s="52">
        <v>100.8</v>
      </c>
    </row>
    <row r="13233" spans="1:15" s="53" customFormat="1" x14ac:dyDescent="0.45">
      <c r="A13233" s="53">
        <v>4010007317</v>
      </c>
      <c r="B13233" s="53" t="s">
        <v>8214</v>
      </c>
      <c r="C13233" s="53">
        <v>302</v>
      </c>
      <c r="D13233" s="53">
        <v>86615</v>
      </c>
      <c r="G13233" s="52">
        <v>127.05</v>
      </c>
      <c r="H13233" s="52">
        <f t="shared" si="618"/>
        <v>43.196999999999996</v>
      </c>
      <c r="I13233" s="52">
        <f t="shared" si="619"/>
        <v>11.87</v>
      </c>
      <c r="J13233" s="52">
        <f t="shared" si="620"/>
        <v>88.934999999999988</v>
      </c>
      <c r="K13233" s="52">
        <v>16.115000000000002</v>
      </c>
      <c r="L13233" s="52">
        <v>16.115000000000002</v>
      </c>
      <c r="M13233" s="52">
        <v>16.115000000000002</v>
      </c>
      <c r="N13233" s="52">
        <v>11.87</v>
      </c>
      <c r="O13233" s="52">
        <v>88.934999999999988</v>
      </c>
    </row>
    <row r="13234" spans="1:15" s="53" customFormat="1" x14ac:dyDescent="0.45">
      <c r="A13234" s="53">
        <v>4010007321</v>
      </c>
      <c r="B13234" s="53" t="s">
        <v>8215</v>
      </c>
      <c r="C13234" s="53">
        <v>301</v>
      </c>
      <c r="D13234" s="53">
        <v>84540</v>
      </c>
      <c r="G13234" s="52">
        <v>73</v>
      </c>
      <c r="H13234" s="52">
        <f t="shared" si="618"/>
        <v>24.819999999999997</v>
      </c>
      <c r="I13234" s="52">
        <f t="shared" si="619"/>
        <v>5</v>
      </c>
      <c r="J13234" s="52">
        <f t="shared" si="620"/>
        <v>51.099999999999994</v>
      </c>
      <c r="K13234" s="52">
        <v>6.0065</v>
      </c>
      <c r="L13234" s="52">
        <v>6.0065</v>
      </c>
      <c r="M13234" s="52">
        <v>6.0065</v>
      </c>
      <c r="N13234" s="52">
        <v>5</v>
      </c>
      <c r="O13234" s="52">
        <v>51.099999999999994</v>
      </c>
    </row>
    <row r="13235" spans="1:15" s="53" customFormat="1" x14ac:dyDescent="0.45">
      <c r="A13235" s="53">
        <v>4010007330</v>
      </c>
      <c r="B13235" s="53" t="s">
        <v>9289</v>
      </c>
      <c r="C13235" s="53">
        <v>306</v>
      </c>
      <c r="D13235" s="53">
        <v>87338</v>
      </c>
      <c r="G13235" s="52">
        <v>183</v>
      </c>
      <c r="H13235" s="52">
        <f t="shared" si="618"/>
        <v>62.219999999999992</v>
      </c>
      <c r="I13235" s="52">
        <f t="shared" si="619"/>
        <v>12.94</v>
      </c>
      <c r="J13235" s="52">
        <f t="shared" si="620"/>
        <v>128.1</v>
      </c>
      <c r="K13235" s="52">
        <v>17.578000000000003</v>
      </c>
      <c r="L13235" s="52">
        <v>17.578000000000003</v>
      </c>
      <c r="M13235" s="52">
        <v>17.578000000000003</v>
      </c>
      <c r="N13235" s="52">
        <v>12.94</v>
      </c>
      <c r="O13235" s="52">
        <v>128.1</v>
      </c>
    </row>
    <row r="13236" spans="1:15" s="53" customFormat="1" x14ac:dyDescent="0.45">
      <c r="A13236" s="53">
        <v>4010007580</v>
      </c>
      <c r="B13236" s="53" t="s">
        <v>7016</v>
      </c>
      <c r="C13236" s="53">
        <v>301</v>
      </c>
      <c r="D13236" s="53">
        <v>80299</v>
      </c>
      <c r="G13236" s="52">
        <v>122</v>
      </c>
      <c r="H13236" s="52">
        <f t="shared" si="618"/>
        <v>41.48</v>
      </c>
      <c r="I13236" s="52">
        <f t="shared" si="619"/>
        <v>16.78</v>
      </c>
      <c r="J13236" s="52">
        <f t="shared" si="620"/>
        <v>85.399999999999991</v>
      </c>
      <c r="K13236" s="52">
        <v>19.105999999999998</v>
      </c>
      <c r="L13236" s="52">
        <v>19.105999999999998</v>
      </c>
      <c r="M13236" s="52">
        <v>19.105999999999998</v>
      </c>
      <c r="N13236" s="52">
        <v>16.78</v>
      </c>
      <c r="O13236" s="52">
        <v>85.399999999999991</v>
      </c>
    </row>
    <row r="13237" spans="1:15" s="53" customFormat="1" x14ac:dyDescent="0.45">
      <c r="A13237" s="53">
        <v>4010007594</v>
      </c>
      <c r="B13237" s="53" t="s">
        <v>8216</v>
      </c>
      <c r="C13237" s="53">
        <v>301</v>
      </c>
      <c r="D13237" s="53">
        <v>82570</v>
      </c>
      <c r="G13237" s="52">
        <v>56.5</v>
      </c>
      <c r="H13237" s="52">
        <f t="shared" si="618"/>
        <v>19.209999999999997</v>
      </c>
      <c r="I13237" s="52">
        <f t="shared" si="619"/>
        <v>4.66</v>
      </c>
      <c r="J13237" s="52">
        <f t="shared" si="620"/>
        <v>39.549999999999997</v>
      </c>
      <c r="K13237" s="52">
        <v>6.3250000000000002</v>
      </c>
      <c r="L13237" s="52">
        <v>6.3250000000000002</v>
      </c>
      <c r="M13237" s="52">
        <v>6.3250000000000002</v>
      </c>
      <c r="N13237" s="52">
        <v>4.66</v>
      </c>
      <c r="O13237" s="52">
        <v>39.549999999999997</v>
      </c>
    </row>
    <row r="13238" spans="1:15" s="53" customFormat="1" x14ac:dyDescent="0.45">
      <c r="A13238" s="53">
        <v>4010007597</v>
      </c>
      <c r="B13238" s="53" t="s">
        <v>9290</v>
      </c>
      <c r="C13238" s="53">
        <v>311</v>
      </c>
      <c r="D13238" s="53">
        <v>88174</v>
      </c>
      <c r="G13238" s="52">
        <v>95</v>
      </c>
      <c r="H13238" s="52">
        <f t="shared" si="618"/>
        <v>32.299999999999997</v>
      </c>
      <c r="I13238" s="52">
        <f t="shared" si="619"/>
        <v>22.83</v>
      </c>
      <c r="J13238" s="52">
        <f t="shared" si="620"/>
        <v>66.5</v>
      </c>
      <c r="K13238" s="52">
        <v>27.039499999999997</v>
      </c>
      <c r="L13238" s="52">
        <v>27.039499999999997</v>
      </c>
      <c r="M13238" s="52">
        <v>27.039499999999997</v>
      </c>
      <c r="N13238" s="52">
        <v>22.83</v>
      </c>
      <c r="O13238" s="52">
        <v>66.5</v>
      </c>
    </row>
    <row r="13239" spans="1:15" s="53" customFormat="1" x14ac:dyDescent="0.45">
      <c r="A13239" s="53">
        <v>4010007603</v>
      </c>
      <c r="B13239" s="53" t="s">
        <v>9291</v>
      </c>
      <c r="C13239" s="53">
        <v>306</v>
      </c>
      <c r="D13239" s="53">
        <v>87169</v>
      </c>
      <c r="G13239" s="52">
        <v>42</v>
      </c>
      <c r="H13239" s="52">
        <f t="shared" si="618"/>
        <v>14.28</v>
      </c>
      <c r="I13239" s="52">
        <f t="shared" si="619"/>
        <v>3.88</v>
      </c>
      <c r="J13239" s="52">
        <f t="shared" si="620"/>
        <v>29.4</v>
      </c>
      <c r="K13239" s="52">
        <v>5.2250000000000005</v>
      </c>
      <c r="L13239" s="52">
        <v>5.2250000000000005</v>
      </c>
      <c r="M13239" s="52">
        <v>5.2250000000000005</v>
      </c>
      <c r="N13239" s="52">
        <v>3.88</v>
      </c>
      <c r="O13239" s="52">
        <v>29.4</v>
      </c>
    </row>
    <row r="13240" spans="1:15" s="53" customFormat="1" x14ac:dyDescent="0.45">
      <c r="A13240" s="53">
        <v>4010007624</v>
      </c>
      <c r="B13240" s="53" t="s">
        <v>9292</v>
      </c>
      <c r="C13240" s="53">
        <v>302</v>
      </c>
      <c r="D13240" s="53">
        <v>86778</v>
      </c>
      <c r="G13240" s="52">
        <v>110</v>
      </c>
      <c r="H13240" s="52">
        <f t="shared" si="618"/>
        <v>37.4</v>
      </c>
      <c r="I13240" s="52">
        <f t="shared" si="619"/>
        <v>12.97</v>
      </c>
      <c r="J13240" s="52">
        <f t="shared" si="620"/>
        <v>77</v>
      </c>
      <c r="K13240" s="52">
        <v>17.611000000000004</v>
      </c>
      <c r="L13240" s="52">
        <v>17.611000000000004</v>
      </c>
      <c r="M13240" s="52">
        <v>17.611000000000004</v>
      </c>
      <c r="N13240" s="52">
        <v>12.97</v>
      </c>
      <c r="O13240" s="52">
        <v>77</v>
      </c>
    </row>
    <row r="13241" spans="1:15" s="53" customFormat="1" x14ac:dyDescent="0.45">
      <c r="A13241" s="53">
        <v>4010007628</v>
      </c>
      <c r="B13241" s="53" t="s">
        <v>8217</v>
      </c>
      <c r="C13241" s="53">
        <v>301</v>
      </c>
      <c r="D13241" s="53">
        <v>84252</v>
      </c>
      <c r="G13241" s="52">
        <v>140</v>
      </c>
      <c r="H13241" s="52">
        <f t="shared" si="618"/>
        <v>47.599999999999994</v>
      </c>
      <c r="I13241" s="52">
        <f t="shared" si="619"/>
        <v>18.22</v>
      </c>
      <c r="J13241" s="52">
        <f t="shared" si="620"/>
        <v>98</v>
      </c>
      <c r="K13241" s="52">
        <v>24.739000000000001</v>
      </c>
      <c r="L13241" s="52">
        <v>24.739000000000001</v>
      </c>
      <c r="M13241" s="52">
        <v>24.739000000000001</v>
      </c>
      <c r="N13241" s="52">
        <v>18.22</v>
      </c>
      <c r="O13241" s="52">
        <v>98</v>
      </c>
    </row>
    <row r="13242" spans="1:15" s="53" customFormat="1" x14ac:dyDescent="0.45">
      <c r="A13242" s="53">
        <v>4010007630</v>
      </c>
      <c r="B13242" s="53" t="s">
        <v>8218</v>
      </c>
      <c r="C13242" s="53">
        <v>307</v>
      </c>
      <c r="D13242" s="53">
        <v>82040</v>
      </c>
      <c r="G13242" s="52">
        <v>8.91</v>
      </c>
      <c r="H13242" s="52">
        <f t="shared" si="618"/>
        <v>3.0293999999999999</v>
      </c>
      <c r="I13242" s="52">
        <f t="shared" si="619"/>
        <v>4.46</v>
      </c>
      <c r="J13242" s="52">
        <f t="shared" si="620"/>
        <v>6.2370000000000001</v>
      </c>
      <c r="K13242" s="52">
        <v>6.0500000000000007</v>
      </c>
      <c r="L13242" s="52">
        <v>6.0500000000000007</v>
      </c>
      <c r="M13242" s="52">
        <v>6.0500000000000007</v>
      </c>
      <c r="N13242" s="52">
        <v>4.46</v>
      </c>
      <c r="O13242" s="52">
        <v>6.2370000000000001</v>
      </c>
    </row>
    <row r="13243" spans="1:15" s="53" customFormat="1" x14ac:dyDescent="0.45">
      <c r="A13243" s="53">
        <v>4010007635</v>
      </c>
      <c r="B13243" s="53" t="s">
        <v>9293</v>
      </c>
      <c r="C13243" s="53">
        <v>306</v>
      </c>
      <c r="D13243" s="53">
        <v>87556</v>
      </c>
      <c r="G13243" s="52">
        <v>245</v>
      </c>
      <c r="H13243" s="52">
        <f t="shared" si="618"/>
        <v>83.3</v>
      </c>
      <c r="I13243" s="52">
        <f t="shared" si="619"/>
        <v>37.51</v>
      </c>
      <c r="J13243" s="52">
        <f t="shared" si="620"/>
        <v>171.5</v>
      </c>
      <c r="K13243" s="52">
        <v>44.413249999999998</v>
      </c>
      <c r="L13243" s="52">
        <v>44.413249999999998</v>
      </c>
      <c r="M13243" s="52">
        <v>44.413249999999998</v>
      </c>
      <c r="N13243" s="52">
        <v>37.51</v>
      </c>
      <c r="O13243" s="52">
        <v>171.5</v>
      </c>
    </row>
    <row r="13244" spans="1:15" s="53" customFormat="1" x14ac:dyDescent="0.45">
      <c r="A13244" s="53">
        <v>4010007637</v>
      </c>
      <c r="B13244" s="53" t="s">
        <v>8219</v>
      </c>
      <c r="C13244" s="53">
        <v>305</v>
      </c>
      <c r="D13244" s="53">
        <v>85260</v>
      </c>
      <c r="G13244" s="52">
        <v>160</v>
      </c>
      <c r="H13244" s="52">
        <f t="shared" si="618"/>
        <v>54.399999999999991</v>
      </c>
      <c r="I13244" s="52">
        <f t="shared" si="619"/>
        <v>16.11</v>
      </c>
      <c r="J13244" s="52">
        <f t="shared" si="620"/>
        <v>112</v>
      </c>
      <c r="K13244" s="52">
        <v>21.879000000000001</v>
      </c>
      <c r="L13244" s="52">
        <v>21.879000000000001</v>
      </c>
      <c r="M13244" s="52">
        <v>21.879000000000001</v>
      </c>
      <c r="N13244" s="52">
        <v>16.11</v>
      </c>
      <c r="O13244" s="52">
        <v>112</v>
      </c>
    </row>
    <row r="13245" spans="1:15" s="53" customFormat="1" x14ac:dyDescent="0.45">
      <c r="A13245" s="53">
        <v>4010007643</v>
      </c>
      <c r="B13245" s="53" t="s">
        <v>9294</v>
      </c>
      <c r="C13245" s="53">
        <v>300</v>
      </c>
      <c r="D13245" s="53">
        <v>86376</v>
      </c>
      <c r="G13245" s="52">
        <v>154</v>
      </c>
      <c r="H13245" s="52">
        <f t="shared" si="618"/>
        <v>52.359999999999992</v>
      </c>
      <c r="I13245" s="52">
        <f t="shared" si="619"/>
        <v>13.1</v>
      </c>
      <c r="J13245" s="52">
        <f t="shared" si="620"/>
        <v>107.8</v>
      </c>
      <c r="K13245" s="52">
        <v>17.787000000000003</v>
      </c>
      <c r="L13245" s="52">
        <v>17.787000000000003</v>
      </c>
      <c r="M13245" s="52">
        <v>17.787000000000003</v>
      </c>
      <c r="N13245" s="52">
        <v>13.1</v>
      </c>
      <c r="O13245" s="52">
        <v>107.8</v>
      </c>
    </row>
    <row r="13246" spans="1:15" s="53" customFormat="1" x14ac:dyDescent="0.45">
      <c r="A13246" s="53">
        <v>4010007655</v>
      </c>
      <c r="B13246" s="53" t="s">
        <v>9295</v>
      </c>
      <c r="C13246" s="53">
        <v>302</v>
      </c>
      <c r="D13246" s="53">
        <v>86780</v>
      </c>
      <c r="G13246" s="52">
        <v>124</v>
      </c>
      <c r="H13246" s="52">
        <f t="shared" si="618"/>
        <v>42.16</v>
      </c>
      <c r="I13246" s="52">
        <f t="shared" si="619"/>
        <v>11.92</v>
      </c>
      <c r="J13246" s="52">
        <f t="shared" si="620"/>
        <v>86.8</v>
      </c>
      <c r="K13246" s="52">
        <v>16.181000000000001</v>
      </c>
      <c r="L13246" s="52">
        <v>16.181000000000001</v>
      </c>
      <c r="M13246" s="52">
        <v>16.181000000000001</v>
      </c>
      <c r="N13246" s="52">
        <v>11.92</v>
      </c>
      <c r="O13246" s="52">
        <v>86.8</v>
      </c>
    </row>
    <row r="13247" spans="1:15" s="53" customFormat="1" x14ac:dyDescent="0.45">
      <c r="A13247" s="53">
        <v>4010007662</v>
      </c>
      <c r="B13247" s="53" t="s">
        <v>10671</v>
      </c>
      <c r="C13247" s="53">
        <v>301</v>
      </c>
      <c r="D13247" s="53">
        <v>83993</v>
      </c>
      <c r="G13247" s="52">
        <v>254.25</v>
      </c>
      <c r="H13247" s="52">
        <f t="shared" si="618"/>
        <v>86.444999999999993</v>
      </c>
      <c r="I13247" s="52">
        <f t="shared" si="619"/>
        <v>17.670000000000002</v>
      </c>
      <c r="J13247" s="52">
        <f t="shared" si="620"/>
        <v>177.97499999999999</v>
      </c>
      <c r="K13247" s="52">
        <v>23.991</v>
      </c>
      <c r="L13247" s="52">
        <v>23.991</v>
      </c>
      <c r="M13247" s="52">
        <v>23.991</v>
      </c>
      <c r="N13247" s="52">
        <v>17.670000000000002</v>
      </c>
      <c r="O13247" s="52">
        <v>177.97499999999999</v>
      </c>
    </row>
    <row r="13248" spans="1:15" s="53" customFormat="1" x14ac:dyDescent="0.45">
      <c r="A13248" s="53">
        <v>4010007678</v>
      </c>
      <c r="B13248" s="53" t="s">
        <v>9296</v>
      </c>
      <c r="C13248" s="53">
        <v>302</v>
      </c>
      <c r="D13248" s="53">
        <v>86696</v>
      </c>
      <c r="G13248" s="52">
        <v>92</v>
      </c>
      <c r="H13248" s="52">
        <f t="shared" si="618"/>
        <v>31.279999999999998</v>
      </c>
      <c r="I13248" s="52">
        <f t="shared" si="619"/>
        <v>17.420000000000002</v>
      </c>
      <c r="J13248" s="52">
        <f t="shared" si="620"/>
        <v>64.399999999999991</v>
      </c>
      <c r="K13248" s="52">
        <v>23.661000000000005</v>
      </c>
      <c r="L13248" s="52">
        <v>23.661000000000005</v>
      </c>
      <c r="M13248" s="52">
        <v>23.661000000000005</v>
      </c>
      <c r="N13248" s="52">
        <v>17.420000000000002</v>
      </c>
      <c r="O13248" s="52">
        <v>64.399999999999991</v>
      </c>
    </row>
    <row r="13249" spans="1:15" s="53" customFormat="1" x14ac:dyDescent="0.45">
      <c r="A13249" s="53">
        <v>4010007691</v>
      </c>
      <c r="B13249" s="53" t="s">
        <v>10739</v>
      </c>
      <c r="C13249" s="53">
        <v>305</v>
      </c>
      <c r="D13249" s="53">
        <v>85598</v>
      </c>
      <c r="G13249" s="52">
        <v>32.36</v>
      </c>
      <c r="H13249" s="52">
        <f t="shared" si="618"/>
        <v>11.002399999999998</v>
      </c>
      <c r="I13249" s="52">
        <f t="shared" si="619"/>
        <v>16.18</v>
      </c>
      <c r="J13249" s="52">
        <f t="shared" si="620"/>
        <v>22.651999999999997</v>
      </c>
      <c r="K13249" s="52">
        <v>21.966999999999999</v>
      </c>
      <c r="L13249" s="52">
        <v>21.966999999999999</v>
      </c>
      <c r="M13249" s="52">
        <v>21.966999999999999</v>
      </c>
      <c r="N13249" s="52">
        <v>16.18</v>
      </c>
      <c r="O13249" s="52">
        <v>22.651999999999997</v>
      </c>
    </row>
    <row r="13250" spans="1:15" s="53" customFormat="1" x14ac:dyDescent="0.45">
      <c r="A13250" s="53">
        <v>4010007696</v>
      </c>
      <c r="B13250" s="53" t="s">
        <v>10740</v>
      </c>
      <c r="C13250" s="53">
        <v>305</v>
      </c>
      <c r="D13250" s="53">
        <v>85210</v>
      </c>
      <c r="G13250" s="52">
        <v>23.36</v>
      </c>
      <c r="H13250" s="52">
        <f t="shared" si="618"/>
        <v>7.9423999999999992</v>
      </c>
      <c r="I13250" s="52">
        <f t="shared" si="619"/>
        <v>11.68</v>
      </c>
      <c r="J13250" s="52">
        <f t="shared" si="620"/>
        <v>16.352</v>
      </c>
      <c r="K13250" s="52">
        <v>15.873000000000001</v>
      </c>
      <c r="L13250" s="52">
        <v>15.873000000000001</v>
      </c>
      <c r="M13250" s="52">
        <v>15.873000000000001</v>
      </c>
      <c r="N13250" s="52">
        <v>11.68</v>
      </c>
      <c r="O13250" s="52">
        <v>16.352</v>
      </c>
    </row>
    <row r="13251" spans="1:15" s="53" customFormat="1" x14ac:dyDescent="0.45">
      <c r="A13251" s="53">
        <v>4010008628</v>
      </c>
      <c r="B13251" s="53" t="s">
        <v>9460</v>
      </c>
      <c r="C13251" s="53">
        <v>302</v>
      </c>
      <c r="D13251" s="53">
        <v>86308</v>
      </c>
      <c r="G13251" s="52">
        <v>55</v>
      </c>
      <c r="H13251" s="52">
        <f t="shared" ref="H13251:H13314" si="621">G13251*(1-0.66)</f>
        <v>18.7</v>
      </c>
      <c r="I13251" s="52">
        <f t="shared" ref="I13251:I13314" si="622">MIN(K13251,L13251,M13251,N13251,O13251)</f>
        <v>4.66</v>
      </c>
      <c r="J13251" s="52">
        <f t="shared" ref="J13251:J13314" si="623">MAX(K13251,L13251,M13251,N13251,O13251)</f>
        <v>38.5</v>
      </c>
      <c r="K13251" s="52">
        <v>6.3250000000000002</v>
      </c>
      <c r="L13251" s="52">
        <v>6.3250000000000002</v>
      </c>
      <c r="M13251" s="52">
        <v>6.3250000000000002</v>
      </c>
      <c r="N13251" s="52">
        <v>4.66</v>
      </c>
      <c r="O13251" s="52">
        <v>38.5</v>
      </c>
    </row>
    <row r="13252" spans="1:15" s="53" customFormat="1" x14ac:dyDescent="0.45">
      <c r="A13252" s="53">
        <v>4010008629</v>
      </c>
      <c r="B13252" s="53" t="s">
        <v>10741</v>
      </c>
      <c r="C13252" s="53">
        <v>306</v>
      </c>
      <c r="D13252" s="53">
        <v>87498</v>
      </c>
      <c r="G13252" s="52">
        <v>224</v>
      </c>
      <c r="H13252" s="52">
        <f t="shared" si="621"/>
        <v>76.16</v>
      </c>
      <c r="I13252" s="52">
        <f t="shared" si="622"/>
        <v>31.58</v>
      </c>
      <c r="J13252" s="52">
        <f t="shared" si="623"/>
        <v>156.79999999999998</v>
      </c>
      <c r="K13252" s="52">
        <v>42.889000000000003</v>
      </c>
      <c r="L13252" s="52">
        <v>42.889000000000003</v>
      </c>
      <c r="M13252" s="52">
        <v>42.889000000000003</v>
      </c>
      <c r="N13252" s="52">
        <v>31.58</v>
      </c>
      <c r="O13252" s="52">
        <v>156.79999999999998</v>
      </c>
    </row>
    <row r="13253" spans="1:15" s="53" customFormat="1" x14ac:dyDescent="0.45">
      <c r="A13253" s="53">
        <v>4010008630</v>
      </c>
      <c r="B13253" s="53" t="s">
        <v>7017</v>
      </c>
      <c r="C13253" s="53">
        <v>301</v>
      </c>
      <c r="D13253" s="53">
        <v>84255</v>
      </c>
      <c r="G13253" s="52">
        <v>103</v>
      </c>
      <c r="H13253" s="52">
        <f t="shared" si="621"/>
        <v>35.019999999999996</v>
      </c>
      <c r="I13253" s="52">
        <f t="shared" si="622"/>
        <v>22.98</v>
      </c>
      <c r="J13253" s="52">
        <f t="shared" si="623"/>
        <v>72.099999999999994</v>
      </c>
      <c r="K13253" s="52">
        <v>31.207000000000004</v>
      </c>
      <c r="L13253" s="52">
        <v>31.207000000000004</v>
      </c>
      <c r="M13253" s="52">
        <v>31.207000000000004</v>
      </c>
      <c r="N13253" s="52">
        <v>22.98</v>
      </c>
      <c r="O13253" s="52">
        <v>72.099999999999994</v>
      </c>
    </row>
    <row r="13254" spans="1:15" s="53" customFormat="1" x14ac:dyDescent="0.45">
      <c r="A13254" s="53">
        <v>4010008633</v>
      </c>
      <c r="B13254" s="53" t="s">
        <v>9461</v>
      </c>
      <c r="C13254" s="53">
        <v>301</v>
      </c>
      <c r="D13254" s="53">
        <v>83704</v>
      </c>
      <c r="G13254" s="52">
        <v>139.65</v>
      </c>
      <c r="H13254" s="52">
        <f t="shared" si="621"/>
        <v>47.480999999999995</v>
      </c>
      <c r="I13254" s="52">
        <f t="shared" si="622"/>
        <v>30.77</v>
      </c>
      <c r="J13254" s="52">
        <f t="shared" si="623"/>
        <v>97.754999999999995</v>
      </c>
      <c r="K13254" s="52">
        <v>38.566000000000003</v>
      </c>
      <c r="L13254" s="52">
        <v>38.566000000000003</v>
      </c>
      <c r="M13254" s="52">
        <v>38.566000000000003</v>
      </c>
      <c r="N13254" s="52">
        <v>30.77</v>
      </c>
      <c r="O13254" s="52">
        <v>97.754999999999995</v>
      </c>
    </row>
    <row r="13255" spans="1:15" s="53" customFormat="1" x14ac:dyDescent="0.45">
      <c r="A13255" s="53">
        <v>4010008638</v>
      </c>
      <c r="B13255" s="53" t="s">
        <v>8298</v>
      </c>
      <c r="C13255" s="53">
        <v>301</v>
      </c>
      <c r="D13255" s="53">
        <v>82610</v>
      </c>
      <c r="G13255" s="52">
        <v>158</v>
      </c>
      <c r="H13255" s="52">
        <f t="shared" si="621"/>
        <v>53.719999999999992</v>
      </c>
      <c r="I13255" s="52">
        <f t="shared" si="622"/>
        <v>16.670000000000002</v>
      </c>
      <c r="J13255" s="52">
        <f t="shared" si="623"/>
        <v>110.6</v>
      </c>
      <c r="K13255" s="52">
        <v>18.982999999999997</v>
      </c>
      <c r="L13255" s="52">
        <v>18.982999999999997</v>
      </c>
      <c r="M13255" s="52">
        <v>18.982999999999997</v>
      </c>
      <c r="N13255" s="52">
        <v>16.670000000000002</v>
      </c>
      <c r="O13255" s="52">
        <v>110.6</v>
      </c>
    </row>
    <row r="13256" spans="1:15" s="53" customFormat="1" x14ac:dyDescent="0.45">
      <c r="A13256" s="53">
        <v>4010008648</v>
      </c>
      <c r="B13256" s="53" t="s">
        <v>9462</v>
      </c>
      <c r="C13256" s="53">
        <v>301</v>
      </c>
      <c r="D13256" s="53">
        <v>80180</v>
      </c>
      <c r="G13256" s="52">
        <v>50</v>
      </c>
      <c r="H13256" s="52">
        <f t="shared" si="621"/>
        <v>17</v>
      </c>
      <c r="I13256" s="52">
        <f t="shared" si="622"/>
        <v>16.25</v>
      </c>
      <c r="J13256" s="52">
        <f t="shared" si="623"/>
        <v>35</v>
      </c>
      <c r="K13256" s="52">
        <v>22.065999999999999</v>
      </c>
      <c r="L13256" s="52">
        <v>22.065999999999999</v>
      </c>
      <c r="M13256" s="52">
        <v>22.065999999999999</v>
      </c>
      <c r="N13256" s="52">
        <v>16.25</v>
      </c>
      <c r="O13256" s="52">
        <v>35</v>
      </c>
    </row>
    <row r="13257" spans="1:15" s="53" customFormat="1" x14ac:dyDescent="0.45">
      <c r="A13257" s="53">
        <v>4010008652</v>
      </c>
      <c r="B13257" s="53" t="s">
        <v>9463</v>
      </c>
      <c r="C13257" s="53">
        <v>301</v>
      </c>
      <c r="D13257" s="53">
        <v>83519</v>
      </c>
      <c r="G13257" s="52">
        <v>293.8</v>
      </c>
      <c r="H13257" s="52">
        <f t="shared" si="621"/>
        <v>99.891999999999996</v>
      </c>
      <c r="I13257" s="52">
        <f t="shared" si="622"/>
        <v>16.559999999999999</v>
      </c>
      <c r="J13257" s="52">
        <f t="shared" si="623"/>
        <v>205.66</v>
      </c>
      <c r="K13257" s="52">
        <v>18.859999999999996</v>
      </c>
      <c r="L13257" s="52">
        <v>18.859999999999996</v>
      </c>
      <c r="M13257" s="52">
        <v>18.859999999999996</v>
      </c>
      <c r="N13257" s="52">
        <v>16.559999999999999</v>
      </c>
      <c r="O13257" s="52">
        <v>205.66</v>
      </c>
    </row>
    <row r="13258" spans="1:15" s="53" customFormat="1" x14ac:dyDescent="0.45">
      <c r="A13258" s="53">
        <v>4010008666</v>
      </c>
      <c r="B13258" s="53" t="s">
        <v>9464</v>
      </c>
      <c r="C13258" s="53">
        <v>310</v>
      </c>
      <c r="D13258" s="53">
        <v>81210</v>
      </c>
      <c r="G13258" s="52">
        <v>817.46</v>
      </c>
      <c r="H13258" s="52">
        <f t="shared" si="621"/>
        <v>277.93639999999999</v>
      </c>
      <c r="I13258" s="52">
        <f t="shared" si="622"/>
        <v>157.86000000000001</v>
      </c>
      <c r="J13258" s="52">
        <f t="shared" si="623"/>
        <v>572.22199999999998</v>
      </c>
      <c r="K13258" s="52">
        <v>179.785</v>
      </c>
      <c r="L13258" s="52">
        <v>179.785</v>
      </c>
      <c r="M13258" s="52">
        <v>179.785</v>
      </c>
      <c r="N13258" s="52">
        <v>157.86000000000001</v>
      </c>
      <c r="O13258" s="52">
        <v>572.22199999999998</v>
      </c>
    </row>
    <row r="13259" spans="1:15" s="53" customFormat="1" x14ac:dyDescent="0.45">
      <c r="A13259" s="53">
        <v>4010008682</v>
      </c>
      <c r="B13259" s="53" t="s">
        <v>10742</v>
      </c>
      <c r="C13259" s="53">
        <v>310</v>
      </c>
      <c r="D13259" s="53">
        <v>81479</v>
      </c>
      <c r="G13259" s="52">
        <v>72.319999999999993</v>
      </c>
      <c r="H13259" s="52">
        <f t="shared" si="621"/>
        <v>24.588799999999996</v>
      </c>
      <c r="I13259" s="52">
        <f t="shared" si="622"/>
        <v>0</v>
      </c>
      <c r="J13259" s="52">
        <f t="shared" si="623"/>
        <v>50.623999999999995</v>
      </c>
      <c r="K13259" s="52" t="s">
        <v>14578</v>
      </c>
      <c r="L13259" s="52">
        <v>0</v>
      </c>
      <c r="M13259" s="52">
        <v>0</v>
      </c>
      <c r="N13259" s="52">
        <v>0</v>
      </c>
      <c r="O13259" s="52">
        <v>50.623999999999995</v>
      </c>
    </row>
    <row r="13260" spans="1:15" s="53" customFormat="1" x14ac:dyDescent="0.45">
      <c r="A13260" s="53">
        <v>4010008708</v>
      </c>
      <c r="B13260" s="53" t="s">
        <v>9465</v>
      </c>
      <c r="C13260" s="53">
        <v>305</v>
      </c>
      <c r="D13260" s="53">
        <v>86003</v>
      </c>
      <c r="G13260" s="52">
        <v>61</v>
      </c>
      <c r="H13260" s="52">
        <f t="shared" si="621"/>
        <v>20.74</v>
      </c>
      <c r="I13260" s="52">
        <f t="shared" si="622"/>
        <v>4.7</v>
      </c>
      <c r="J13260" s="52">
        <f t="shared" si="623"/>
        <v>42.699999999999996</v>
      </c>
      <c r="K13260" s="52">
        <v>6.38</v>
      </c>
      <c r="L13260" s="52">
        <v>6.38</v>
      </c>
      <c r="M13260" s="52">
        <v>6.38</v>
      </c>
      <c r="N13260" s="52">
        <v>4.7</v>
      </c>
      <c r="O13260" s="52">
        <v>42.699999999999996</v>
      </c>
    </row>
    <row r="13261" spans="1:15" s="53" customFormat="1" x14ac:dyDescent="0.45">
      <c r="A13261" s="53">
        <v>4010008710</v>
      </c>
      <c r="B13261" s="53" t="s">
        <v>9466</v>
      </c>
      <c r="C13261" s="53">
        <v>306</v>
      </c>
      <c r="D13261" s="53">
        <v>87516</v>
      </c>
      <c r="G13261" s="52">
        <v>393</v>
      </c>
      <c r="H13261" s="52">
        <f t="shared" si="621"/>
        <v>133.61999999999998</v>
      </c>
      <c r="I13261" s="52">
        <f t="shared" si="622"/>
        <v>31.58</v>
      </c>
      <c r="J13261" s="52">
        <f t="shared" si="623"/>
        <v>275.09999999999997</v>
      </c>
      <c r="K13261" s="52">
        <v>42.889000000000003</v>
      </c>
      <c r="L13261" s="52">
        <v>42.889000000000003</v>
      </c>
      <c r="M13261" s="52">
        <v>42.889000000000003</v>
      </c>
      <c r="N13261" s="52">
        <v>31.58</v>
      </c>
      <c r="O13261" s="52">
        <v>275.09999999999997</v>
      </c>
    </row>
    <row r="13262" spans="1:15" s="53" customFormat="1" x14ac:dyDescent="0.45">
      <c r="A13262" s="53">
        <v>4010008715</v>
      </c>
      <c r="B13262" s="53" t="s">
        <v>7018</v>
      </c>
      <c r="C13262" s="53">
        <v>310</v>
      </c>
      <c r="D13262" s="53">
        <v>81405</v>
      </c>
      <c r="G13262" s="52">
        <v>1550</v>
      </c>
      <c r="H13262" s="52">
        <f t="shared" si="621"/>
        <v>527</v>
      </c>
      <c r="I13262" s="52">
        <f t="shared" si="622"/>
        <v>271.22000000000003</v>
      </c>
      <c r="J13262" s="52">
        <f t="shared" si="623"/>
        <v>1085</v>
      </c>
      <c r="K13262" s="52">
        <v>308.88375000000002</v>
      </c>
      <c r="L13262" s="52">
        <v>308.88375000000002</v>
      </c>
      <c r="M13262" s="52">
        <v>308.88375000000002</v>
      </c>
      <c r="N13262" s="52">
        <v>271.22000000000003</v>
      </c>
      <c r="O13262" s="52">
        <v>1085</v>
      </c>
    </row>
    <row r="13263" spans="1:15" s="53" customFormat="1" x14ac:dyDescent="0.45">
      <c r="A13263" s="53">
        <v>4010008718</v>
      </c>
      <c r="B13263" s="53" t="s">
        <v>10743</v>
      </c>
      <c r="C13263" s="53">
        <v>310</v>
      </c>
      <c r="D13263" s="53">
        <v>81404</v>
      </c>
      <c r="G13263" s="52">
        <v>1255</v>
      </c>
      <c r="H13263" s="52">
        <f t="shared" si="621"/>
        <v>426.7</v>
      </c>
      <c r="I13263" s="52">
        <f t="shared" si="622"/>
        <v>247.35</v>
      </c>
      <c r="J13263" s="52">
        <f t="shared" si="623"/>
        <v>878.5</v>
      </c>
      <c r="K13263" s="52">
        <v>281.70074999999997</v>
      </c>
      <c r="L13263" s="52">
        <v>281.70074999999997</v>
      </c>
      <c r="M13263" s="52">
        <v>281.70074999999997</v>
      </c>
      <c r="N13263" s="52">
        <v>247.35</v>
      </c>
      <c r="O13263" s="52">
        <v>878.5</v>
      </c>
    </row>
    <row r="13264" spans="1:15" s="53" customFormat="1" x14ac:dyDescent="0.45">
      <c r="A13264" s="53" t="s">
        <v>9467</v>
      </c>
      <c r="B13264" s="53" t="s">
        <v>9468</v>
      </c>
      <c r="C13264" s="53">
        <v>302</v>
      </c>
      <c r="D13264" s="53">
        <v>86317</v>
      </c>
      <c r="G13264" s="52">
        <v>63</v>
      </c>
      <c r="H13264" s="52">
        <f t="shared" si="621"/>
        <v>21.419999999999998</v>
      </c>
      <c r="I13264" s="52">
        <f t="shared" si="622"/>
        <v>13.49</v>
      </c>
      <c r="J13264" s="52">
        <f t="shared" si="623"/>
        <v>44.099999999999994</v>
      </c>
      <c r="K13264" s="52">
        <v>18.315000000000001</v>
      </c>
      <c r="L13264" s="52">
        <v>18.315000000000001</v>
      </c>
      <c r="M13264" s="52">
        <v>18.315000000000001</v>
      </c>
      <c r="N13264" s="52">
        <v>13.49</v>
      </c>
      <c r="O13264" s="52">
        <v>44.099999999999994</v>
      </c>
    </row>
    <row r="13265" spans="1:15" s="53" customFormat="1" x14ac:dyDescent="0.45">
      <c r="A13265" s="53" t="s">
        <v>7019</v>
      </c>
      <c r="B13265" s="53" t="s">
        <v>7020</v>
      </c>
      <c r="C13265" s="53">
        <v>302</v>
      </c>
      <c r="D13265" s="53">
        <v>86317</v>
      </c>
      <c r="G13265" s="52">
        <v>63</v>
      </c>
      <c r="H13265" s="52">
        <f t="shared" si="621"/>
        <v>21.419999999999998</v>
      </c>
      <c r="I13265" s="52">
        <f t="shared" si="622"/>
        <v>13.49</v>
      </c>
      <c r="J13265" s="52">
        <f t="shared" si="623"/>
        <v>44.099999999999994</v>
      </c>
      <c r="K13265" s="52">
        <v>18.315000000000001</v>
      </c>
      <c r="L13265" s="52">
        <v>18.315000000000001</v>
      </c>
      <c r="M13265" s="52">
        <v>18.315000000000001</v>
      </c>
      <c r="N13265" s="52">
        <v>13.49</v>
      </c>
      <c r="O13265" s="52">
        <v>44.099999999999994</v>
      </c>
    </row>
    <row r="13266" spans="1:15" s="53" customFormat="1" x14ac:dyDescent="0.45">
      <c r="A13266" s="53">
        <v>4010008723</v>
      </c>
      <c r="B13266" s="53" t="s">
        <v>7021</v>
      </c>
      <c r="C13266" s="53">
        <v>301</v>
      </c>
      <c r="D13266" s="53">
        <v>83615</v>
      </c>
      <c r="G13266" s="52">
        <v>100</v>
      </c>
      <c r="H13266" s="52">
        <f t="shared" si="621"/>
        <v>34</v>
      </c>
      <c r="I13266" s="52">
        <f t="shared" si="622"/>
        <v>5.44</v>
      </c>
      <c r="J13266" s="52">
        <f t="shared" si="623"/>
        <v>70</v>
      </c>
      <c r="K13266" s="52">
        <v>7.3810000000000002</v>
      </c>
      <c r="L13266" s="52">
        <v>7.3810000000000002</v>
      </c>
      <c r="M13266" s="52">
        <v>7.3810000000000002</v>
      </c>
      <c r="N13266" s="52">
        <v>5.44</v>
      </c>
      <c r="O13266" s="52">
        <v>70</v>
      </c>
    </row>
    <row r="13267" spans="1:15" s="53" customFormat="1" x14ac:dyDescent="0.45">
      <c r="A13267" s="53">
        <v>4010008726</v>
      </c>
      <c r="B13267" s="53" t="s">
        <v>8477</v>
      </c>
      <c r="C13267" s="53">
        <v>301</v>
      </c>
      <c r="D13267" s="53">
        <v>82570</v>
      </c>
      <c r="G13267" s="52">
        <v>89</v>
      </c>
      <c r="H13267" s="52">
        <f t="shared" si="621"/>
        <v>30.259999999999998</v>
      </c>
      <c r="I13267" s="52">
        <f t="shared" si="622"/>
        <v>4.66</v>
      </c>
      <c r="J13267" s="52">
        <f t="shared" si="623"/>
        <v>62.3</v>
      </c>
      <c r="K13267" s="52">
        <v>6.3250000000000002</v>
      </c>
      <c r="L13267" s="52">
        <v>6.3250000000000002</v>
      </c>
      <c r="M13267" s="52">
        <v>6.3250000000000002</v>
      </c>
      <c r="N13267" s="52">
        <v>4.66</v>
      </c>
      <c r="O13267" s="52">
        <v>62.3</v>
      </c>
    </row>
    <row r="13268" spans="1:15" s="53" customFormat="1" x14ac:dyDescent="0.45">
      <c r="A13268" s="53" t="s">
        <v>10744</v>
      </c>
      <c r="B13268" s="53" t="s">
        <v>10745</v>
      </c>
      <c r="C13268" s="53">
        <v>301</v>
      </c>
      <c r="D13268" s="53">
        <v>83883</v>
      </c>
      <c r="G13268" s="52">
        <v>153</v>
      </c>
      <c r="H13268" s="52">
        <f t="shared" si="621"/>
        <v>52.019999999999996</v>
      </c>
      <c r="I13268" s="52">
        <f t="shared" si="622"/>
        <v>12.24</v>
      </c>
      <c r="J13268" s="52">
        <f t="shared" si="623"/>
        <v>107.1</v>
      </c>
      <c r="K13268" s="52">
        <v>16.621000000000002</v>
      </c>
      <c r="L13268" s="52">
        <v>16.621000000000002</v>
      </c>
      <c r="M13268" s="52">
        <v>16.621000000000002</v>
      </c>
      <c r="N13268" s="52">
        <v>12.24</v>
      </c>
      <c r="O13268" s="52">
        <v>107.1</v>
      </c>
    </row>
    <row r="13269" spans="1:15" s="53" customFormat="1" x14ac:dyDescent="0.45">
      <c r="A13269" s="53">
        <v>4010008733</v>
      </c>
      <c r="B13269" s="53" t="s">
        <v>9553</v>
      </c>
      <c r="C13269" s="53">
        <v>301</v>
      </c>
      <c r="D13269" s="53">
        <v>80361</v>
      </c>
      <c r="F13269" s="53" t="s">
        <v>4687</v>
      </c>
      <c r="G13269" s="52">
        <v>120</v>
      </c>
      <c r="H13269" s="52">
        <f t="shared" si="621"/>
        <v>40.799999999999997</v>
      </c>
      <c r="I13269" s="52">
        <f t="shared" si="622"/>
        <v>0</v>
      </c>
      <c r="J13269" s="52">
        <f t="shared" si="623"/>
        <v>84</v>
      </c>
      <c r="K13269" s="52">
        <v>55.021999999999998</v>
      </c>
      <c r="L13269" s="52" t="s">
        <v>14580</v>
      </c>
      <c r="M13269" s="52" t="s">
        <v>18338</v>
      </c>
      <c r="N13269" s="52">
        <v>0</v>
      </c>
      <c r="O13269" s="52">
        <v>84</v>
      </c>
    </row>
    <row r="13270" spans="1:15" s="53" customFormat="1" x14ac:dyDescent="0.45">
      <c r="A13270" s="53" t="s">
        <v>10746</v>
      </c>
      <c r="B13270" s="53" t="s">
        <v>10747</v>
      </c>
      <c r="C13270" s="53">
        <v>301</v>
      </c>
      <c r="D13270" s="53">
        <v>80306</v>
      </c>
      <c r="G13270" s="52">
        <v>120</v>
      </c>
      <c r="H13270" s="52">
        <f t="shared" si="621"/>
        <v>40.799999999999997</v>
      </c>
      <c r="I13270" s="52">
        <f t="shared" si="622"/>
        <v>15.43</v>
      </c>
      <c r="J13270" s="52">
        <f t="shared" si="623"/>
        <v>84</v>
      </c>
      <c r="K13270" s="52">
        <v>18.408999999999999</v>
      </c>
      <c r="L13270" s="52">
        <v>18.408999999999999</v>
      </c>
      <c r="M13270" s="52">
        <v>18.408999999999999</v>
      </c>
      <c r="N13270" s="52">
        <v>15.43</v>
      </c>
      <c r="O13270" s="52">
        <v>84</v>
      </c>
    </row>
    <row r="13271" spans="1:15" s="53" customFormat="1" x14ac:dyDescent="0.45">
      <c r="A13271" s="53" t="s">
        <v>9554</v>
      </c>
      <c r="B13271" s="53" t="s">
        <v>9555</v>
      </c>
      <c r="C13271" s="53">
        <v>301</v>
      </c>
      <c r="D13271" s="53">
        <v>82570</v>
      </c>
      <c r="G13271" s="52">
        <v>50</v>
      </c>
      <c r="H13271" s="52">
        <f t="shared" si="621"/>
        <v>17</v>
      </c>
      <c r="I13271" s="52">
        <f t="shared" si="622"/>
        <v>4.66</v>
      </c>
      <c r="J13271" s="52">
        <f t="shared" si="623"/>
        <v>35</v>
      </c>
      <c r="K13271" s="52">
        <v>6.3250000000000002</v>
      </c>
      <c r="L13271" s="52">
        <v>6.3250000000000002</v>
      </c>
      <c r="M13271" s="52">
        <v>6.3250000000000002</v>
      </c>
      <c r="N13271" s="52">
        <v>4.66</v>
      </c>
      <c r="O13271" s="52">
        <v>35</v>
      </c>
    </row>
    <row r="13272" spans="1:15" s="53" customFormat="1" x14ac:dyDescent="0.45">
      <c r="A13272" s="53">
        <v>4010008753</v>
      </c>
      <c r="B13272" s="53" t="s">
        <v>9556</v>
      </c>
      <c r="C13272" s="53">
        <v>302</v>
      </c>
      <c r="D13272" s="53">
        <v>86003</v>
      </c>
      <c r="G13272" s="52">
        <v>54.5</v>
      </c>
      <c r="H13272" s="52">
        <f t="shared" si="621"/>
        <v>18.529999999999998</v>
      </c>
      <c r="I13272" s="52">
        <f t="shared" si="622"/>
        <v>4.7</v>
      </c>
      <c r="J13272" s="52">
        <f t="shared" si="623"/>
        <v>38.15</v>
      </c>
      <c r="K13272" s="52">
        <v>6.38</v>
      </c>
      <c r="L13272" s="52">
        <v>6.38</v>
      </c>
      <c r="M13272" s="52">
        <v>6.38</v>
      </c>
      <c r="N13272" s="52">
        <v>4.7</v>
      </c>
      <c r="O13272" s="52">
        <v>38.15</v>
      </c>
    </row>
    <row r="13273" spans="1:15" s="53" customFormat="1" x14ac:dyDescent="0.45">
      <c r="A13273" s="53">
        <v>4010008759</v>
      </c>
      <c r="B13273" s="53" t="s">
        <v>9557</v>
      </c>
      <c r="C13273" s="53">
        <v>302</v>
      </c>
      <c r="D13273" s="53">
        <v>86003</v>
      </c>
      <c r="G13273" s="52">
        <v>54.5</v>
      </c>
      <c r="H13273" s="52">
        <f t="shared" si="621"/>
        <v>18.529999999999998</v>
      </c>
      <c r="I13273" s="52">
        <f t="shared" si="622"/>
        <v>4.7</v>
      </c>
      <c r="J13273" s="52">
        <f t="shared" si="623"/>
        <v>38.15</v>
      </c>
      <c r="K13273" s="52">
        <v>6.38</v>
      </c>
      <c r="L13273" s="52">
        <v>6.38</v>
      </c>
      <c r="M13273" s="52">
        <v>6.38</v>
      </c>
      <c r="N13273" s="52">
        <v>4.7</v>
      </c>
      <c r="O13273" s="52">
        <v>38.15</v>
      </c>
    </row>
    <row r="13274" spans="1:15" s="53" customFormat="1" x14ac:dyDescent="0.45">
      <c r="A13274" s="53">
        <v>4010008760</v>
      </c>
      <c r="B13274" s="53" t="s">
        <v>8478</v>
      </c>
      <c r="C13274" s="53">
        <v>302</v>
      </c>
      <c r="D13274" s="53">
        <v>86003</v>
      </c>
      <c r="G13274" s="52">
        <v>54.5</v>
      </c>
      <c r="H13274" s="52">
        <f t="shared" si="621"/>
        <v>18.529999999999998</v>
      </c>
      <c r="I13274" s="52">
        <f t="shared" si="622"/>
        <v>4.7</v>
      </c>
      <c r="J13274" s="52">
        <f t="shared" si="623"/>
        <v>38.15</v>
      </c>
      <c r="K13274" s="52">
        <v>6.38</v>
      </c>
      <c r="L13274" s="52">
        <v>6.38</v>
      </c>
      <c r="M13274" s="52">
        <v>6.38</v>
      </c>
      <c r="N13274" s="52">
        <v>4.7</v>
      </c>
      <c r="O13274" s="52">
        <v>38.15</v>
      </c>
    </row>
    <row r="13275" spans="1:15" s="53" customFormat="1" x14ac:dyDescent="0.45">
      <c r="A13275" s="53">
        <v>4010008788</v>
      </c>
      <c r="B13275" s="53" t="s">
        <v>10748</v>
      </c>
      <c r="C13275" s="53">
        <v>302</v>
      </c>
      <c r="D13275" s="53">
        <v>86003</v>
      </c>
      <c r="G13275" s="52">
        <v>65.930000000000007</v>
      </c>
      <c r="H13275" s="52">
        <f t="shared" si="621"/>
        <v>22.4162</v>
      </c>
      <c r="I13275" s="52">
        <f t="shared" si="622"/>
        <v>4.7</v>
      </c>
      <c r="J13275" s="52">
        <f t="shared" si="623"/>
        <v>46.151000000000003</v>
      </c>
      <c r="K13275" s="52">
        <v>6.38</v>
      </c>
      <c r="L13275" s="52">
        <v>6.38</v>
      </c>
      <c r="M13275" s="52">
        <v>6.38</v>
      </c>
      <c r="N13275" s="52">
        <v>4.7</v>
      </c>
      <c r="O13275" s="52">
        <v>46.151000000000003</v>
      </c>
    </row>
    <row r="13276" spans="1:15" s="53" customFormat="1" x14ac:dyDescent="0.45">
      <c r="A13276" s="53">
        <v>4010008802</v>
      </c>
      <c r="B13276" s="53" t="s">
        <v>7022</v>
      </c>
      <c r="C13276" s="53">
        <v>301</v>
      </c>
      <c r="D13276" s="53">
        <v>84182</v>
      </c>
      <c r="G13276" s="52">
        <v>457.72</v>
      </c>
      <c r="H13276" s="52">
        <f t="shared" si="621"/>
        <v>155.62479999999999</v>
      </c>
      <c r="I13276" s="52">
        <f t="shared" si="622"/>
        <v>26.29</v>
      </c>
      <c r="J13276" s="52">
        <f t="shared" si="623"/>
        <v>320.404</v>
      </c>
      <c r="K13276" s="52">
        <v>29.940249999999999</v>
      </c>
      <c r="L13276" s="52">
        <v>29.940249999999999</v>
      </c>
      <c r="M13276" s="52">
        <v>29.940249999999999</v>
      </c>
      <c r="N13276" s="52">
        <v>26.29</v>
      </c>
      <c r="O13276" s="52">
        <v>320.404</v>
      </c>
    </row>
    <row r="13277" spans="1:15" s="53" customFormat="1" x14ac:dyDescent="0.45">
      <c r="A13277" s="53">
        <v>4010008807</v>
      </c>
      <c r="B13277" s="53" t="s">
        <v>8479</v>
      </c>
      <c r="C13277" s="53">
        <v>310</v>
      </c>
      <c r="D13277" s="53">
        <v>81292</v>
      </c>
      <c r="G13277" s="52">
        <v>1300</v>
      </c>
      <c r="H13277" s="52">
        <f t="shared" si="621"/>
        <v>441.99999999999994</v>
      </c>
      <c r="I13277" s="52">
        <f t="shared" si="622"/>
        <v>607.86</v>
      </c>
      <c r="J13277" s="52">
        <f t="shared" si="623"/>
        <v>909.99999999999989</v>
      </c>
      <c r="K13277" s="52">
        <v>692.28499999999997</v>
      </c>
      <c r="L13277" s="52">
        <v>692.28499999999997</v>
      </c>
      <c r="M13277" s="52">
        <v>692.28499999999997</v>
      </c>
      <c r="N13277" s="52">
        <v>607.86</v>
      </c>
      <c r="O13277" s="52">
        <v>909.99999999999989</v>
      </c>
    </row>
    <row r="13278" spans="1:15" s="53" customFormat="1" x14ac:dyDescent="0.45">
      <c r="A13278" s="53">
        <v>4010008817</v>
      </c>
      <c r="B13278" s="53" t="s">
        <v>14003</v>
      </c>
      <c r="C13278" s="53">
        <v>302</v>
      </c>
      <c r="D13278" s="53">
        <v>86003</v>
      </c>
      <c r="G13278" s="52">
        <v>54.94</v>
      </c>
      <c r="H13278" s="52">
        <f t="shared" si="621"/>
        <v>18.679599999999997</v>
      </c>
      <c r="I13278" s="52">
        <f t="shared" si="622"/>
        <v>4.7</v>
      </c>
      <c r="J13278" s="52">
        <f t="shared" si="623"/>
        <v>38.457999999999998</v>
      </c>
      <c r="K13278" s="52">
        <v>6.38</v>
      </c>
      <c r="L13278" s="52">
        <v>6.38</v>
      </c>
      <c r="M13278" s="52">
        <v>6.38</v>
      </c>
      <c r="N13278" s="52">
        <v>4.7</v>
      </c>
      <c r="O13278" s="52">
        <v>38.457999999999998</v>
      </c>
    </row>
    <row r="13279" spans="1:15" s="53" customFormat="1" x14ac:dyDescent="0.45">
      <c r="A13279" s="53">
        <v>4010008824</v>
      </c>
      <c r="B13279" s="53" t="s">
        <v>9558</v>
      </c>
      <c r="C13279" s="53">
        <v>302</v>
      </c>
      <c r="D13279" s="53">
        <v>86003</v>
      </c>
      <c r="G13279" s="52">
        <v>54.94</v>
      </c>
      <c r="H13279" s="52">
        <f t="shared" si="621"/>
        <v>18.679599999999997</v>
      </c>
      <c r="I13279" s="52">
        <f t="shared" si="622"/>
        <v>4.7</v>
      </c>
      <c r="J13279" s="52">
        <f t="shared" si="623"/>
        <v>38.457999999999998</v>
      </c>
      <c r="K13279" s="52">
        <v>6.38</v>
      </c>
      <c r="L13279" s="52">
        <v>6.38</v>
      </c>
      <c r="M13279" s="52">
        <v>6.38</v>
      </c>
      <c r="N13279" s="52">
        <v>4.7</v>
      </c>
      <c r="O13279" s="52">
        <v>38.457999999999998</v>
      </c>
    </row>
    <row r="13280" spans="1:15" s="53" customFormat="1" x14ac:dyDescent="0.45">
      <c r="A13280" s="53">
        <v>4010008828</v>
      </c>
      <c r="B13280" s="53" t="s">
        <v>8480</v>
      </c>
      <c r="C13280" s="53">
        <v>302</v>
      </c>
      <c r="D13280" s="53">
        <v>86003</v>
      </c>
      <c r="G13280" s="52">
        <v>54.94</v>
      </c>
      <c r="H13280" s="52">
        <f t="shared" si="621"/>
        <v>18.679599999999997</v>
      </c>
      <c r="I13280" s="52">
        <f t="shared" si="622"/>
        <v>4.7</v>
      </c>
      <c r="J13280" s="52">
        <f t="shared" si="623"/>
        <v>38.457999999999998</v>
      </c>
      <c r="K13280" s="52">
        <v>6.38</v>
      </c>
      <c r="L13280" s="52">
        <v>6.38</v>
      </c>
      <c r="M13280" s="52">
        <v>6.38</v>
      </c>
      <c r="N13280" s="52">
        <v>4.7</v>
      </c>
      <c r="O13280" s="52">
        <v>38.457999999999998</v>
      </c>
    </row>
    <row r="13281" spans="1:15" s="53" customFormat="1" x14ac:dyDescent="0.45">
      <c r="A13281" s="53">
        <v>4010008834</v>
      </c>
      <c r="B13281" s="53" t="s">
        <v>8481</v>
      </c>
      <c r="C13281" s="53">
        <v>302</v>
      </c>
      <c r="D13281" s="53">
        <v>86316</v>
      </c>
      <c r="G13281" s="52">
        <v>77.81</v>
      </c>
      <c r="H13281" s="52">
        <f t="shared" si="621"/>
        <v>26.455399999999997</v>
      </c>
      <c r="I13281" s="52">
        <f t="shared" si="622"/>
        <v>18.73</v>
      </c>
      <c r="J13281" s="52">
        <f t="shared" si="623"/>
        <v>54.466999999999999</v>
      </c>
      <c r="K13281" s="52">
        <v>25.443000000000001</v>
      </c>
      <c r="L13281" s="52">
        <v>25.443000000000001</v>
      </c>
      <c r="M13281" s="52">
        <v>25.443000000000001</v>
      </c>
      <c r="N13281" s="52">
        <v>18.73</v>
      </c>
      <c r="O13281" s="52">
        <v>54.466999999999999</v>
      </c>
    </row>
    <row r="13282" spans="1:15" s="53" customFormat="1" x14ac:dyDescent="0.45">
      <c r="A13282" s="53">
        <v>4010008839</v>
      </c>
      <c r="B13282" s="53" t="s">
        <v>14004</v>
      </c>
      <c r="C13282" s="53">
        <v>302</v>
      </c>
      <c r="D13282" s="53">
        <v>86003</v>
      </c>
      <c r="G13282" s="52">
        <v>54.94</v>
      </c>
      <c r="H13282" s="52">
        <f t="shared" si="621"/>
        <v>18.679599999999997</v>
      </c>
      <c r="I13282" s="52">
        <f t="shared" si="622"/>
        <v>4.7</v>
      </c>
      <c r="J13282" s="52">
        <f t="shared" si="623"/>
        <v>38.457999999999998</v>
      </c>
      <c r="K13282" s="52">
        <v>6.38</v>
      </c>
      <c r="L13282" s="52">
        <v>6.38</v>
      </c>
      <c r="M13282" s="52">
        <v>6.38</v>
      </c>
      <c r="N13282" s="52">
        <v>4.7</v>
      </c>
      <c r="O13282" s="52">
        <v>38.457999999999998</v>
      </c>
    </row>
    <row r="13283" spans="1:15" s="53" customFormat="1" x14ac:dyDescent="0.45">
      <c r="A13283" s="53">
        <v>4010008840</v>
      </c>
      <c r="B13283" s="53" t="s">
        <v>14013</v>
      </c>
      <c r="C13283" s="53">
        <v>302</v>
      </c>
      <c r="D13283" s="53">
        <v>86008</v>
      </c>
      <c r="G13283" s="52">
        <v>59.07</v>
      </c>
      <c r="H13283" s="52">
        <f t="shared" si="621"/>
        <v>20.083799999999997</v>
      </c>
      <c r="I13283" s="52">
        <f t="shared" si="622"/>
        <v>16.14</v>
      </c>
      <c r="J13283" s="52">
        <f t="shared" si="623"/>
        <v>41.348999999999997</v>
      </c>
      <c r="K13283" s="52">
        <v>21.923000000000002</v>
      </c>
      <c r="L13283" s="52">
        <v>21.923000000000002</v>
      </c>
      <c r="M13283" s="52">
        <v>21.923000000000002</v>
      </c>
      <c r="N13283" s="52">
        <v>16.14</v>
      </c>
      <c r="O13283" s="52">
        <v>41.348999999999997</v>
      </c>
    </row>
    <row r="13284" spans="1:15" s="53" customFormat="1" x14ac:dyDescent="0.45">
      <c r="A13284" s="53">
        <v>4010008850</v>
      </c>
      <c r="B13284" s="53" t="s">
        <v>8526</v>
      </c>
      <c r="C13284" s="53">
        <v>301</v>
      </c>
      <c r="D13284" s="53">
        <v>82274</v>
      </c>
      <c r="F13284" s="53" t="s">
        <v>8527</v>
      </c>
      <c r="G13284" s="52">
        <v>53.01</v>
      </c>
      <c r="H13284" s="52">
        <f t="shared" si="621"/>
        <v>18.023399999999999</v>
      </c>
      <c r="I13284" s="52">
        <f t="shared" si="622"/>
        <v>14.33</v>
      </c>
      <c r="J13284" s="52">
        <f t="shared" si="623"/>
        <v>37.106999999999999</v>
      </c>
      <c r="K13284" s="52">
        <v>19.437000000000005</v>
      </c>
      <c r="L13284" s="52" t="s">
        <v>14595</v>
      </c>
      <c r="M13284" s="52" t="s">
        <v>18332</v>
      </c>
      <c r="N13284" s="52">
        <v>14.33</v>
      </c>
      <c r="O13284" s="52">
        <v>37.106999999999999</v>
      </c>
    </row>
    <row r="13285" spans="1:15" s="53" customFormat="1" x14ac:dyDescent="0.45">
      <c r="A13285" s="53">
        <v>4010008858</v>
      </c>
      <c r="B13285" s="53" t="s">
        <v>23974</v>
      </c>
      <c r="C13285" s="53">
        <v>301</v>
      </c>
      <c r="D13285" s="53">
        <v>84238</v>
      </c>
      <c r="G13285" s="52">
        <v>109.71</v>
      </c>
      <c r="H13285" s="52">
        <f t="shared" si="621"/>
        <v>37.301399999999994</v>
      </c>
      <c r="I13285" s="52">
        <f t="shared" si="622"/>
        <v>32.909999999999997</v>
      </c>
      <c r="J13285" s="52">
        <f t="shared" si="623"/>
        <v>76.796999999999997</v>
      </c>
      <c r="K13285" s="52">
        <v>44.693000000000005</v>
      </c>
      <c r="L13285" s="52">
        <v>44.693000000000005</v>
      </c>
      <c r="M13285" s="52">
        <v>44.693000000000005</v>
      </c>
      <c r="N13285" s="52">
        <v>32.909999999999997</v>
      </c>
      <c r="O13285" s="52">
        <v>76.796999999999997</v>
      </c>
    </row>
    <row r="13286" spans="1:15" s="53" customFormat="1" x14ac:dyDescent="0.45">
      <c r="A13286" s="53">
        <v>4010080500</v>
      </c>
      <c r="B13286" s="53" t="s">
        <v>14005</v>
      </c>
      <c r="C13286" s="53">
        <v>310</v>
      </c>
      <c r="D13286" s="53">
        <v>80500</v>
      </c>
      <c r="G13286" s="52">
        <v>68</v>
      </c>
      <c r="H13286" s="52">
        <f t="shared" si="621"/>
        <v>23.119999999999997</v>
      </c>
      <c r="I13286" s="52">
        <f t="shared" si="622"/>
        <v>44.52</v>
      </c>
      <c r="J13286" s="52">
        <f t="shared" si="623"/>
        <v>47.8675</v>
      </c>
      <c r="K13286" s="52">
        <v>47.8675</v>
      </c>
      <c r="L13286" s="52">
        <v>47.8675</v>
      </c>
      <c r="M13286" s="52">
        <v>47.8675</v>
      </c>
      <c r="N13286" s="52">
        <v>44.52</v>
      </c>
      <c r="O13286" s="52">
        <v>47.599999999999994</v>
      </c>
    </row>
    <row r="13287" spans="1:15" s="53" customFormat="1" x14ac:dyDescent="0.45">
      <c r="A13287" s="53">
        <v>4010081273</v>
      </c>
      <c r="B13287" s="53" t="s">
        <v>14014</v>
      </c>
      <c r="C13287" s="53">
        <v>310</v>
      </c>
      <c r="D13287" s="53">
        <v>81273</v>
      </c>
      <c r="G13287" s="52">
        <v>250.25</v>
      </c>
      <c r="H13287" s="52">
        <f t="shared" si="621"/>
        <v>85.084999999999994</v>
      </c>
      <c r="I13287" s="52">
        <f t="shared" si="622"/>
        <v>112.38</v>
      </c>
      <c r="J13287" s="52">
        <f t="shared" si="623"/>
        <v>175.17499999999998</v>
      </c>
      <c r="K13287" s="52">
        <v>127.99175</v>
      </c>
      <c r="L13287" s="52">
        <v>127.99175</v>
      </c>
      <c r="M13287" s="52">
        <v>127.99175</v>
      </c>
      <c r="N13287" s="52">
        <v>112.38</v>
      </c>
      <c r="O13287" s="52">
        <v>175.17499999999998</v>
      </c>
    </row>
    <row r="13288" spans="1:15" s="53" customFormat="1" x14ac:dyDescent="0.45">
      <c r="A13288" s="53">
        <v>4010081334</v>
      </c>
      <c r="B13288" s="53" t="s">
        <v>14249</v>
      </c>
      <c r="C13288" s="53">
        <v>310</v>
      </c>
      <c r="D13288" s="53">
        <v>81334</v>
      </c>
      <c r="G13288" s="52">
        <v>659.02</v>
      </c>
      <c r="H13288" s="52">
        <f t="shared" si="621"/>
        <v>224.06679999999997</v>
      </c>
      <c r="I13288" s="52">
        <f t="shared" si="622"/>
        <v>296.56</v>
      </c>
      <c r="J13288" s="52">
        <f t="shared" si="623"/>
        <v>461.31399999999996</v>
      </c>
      <c r="K13288" s="52">
        <v>337.74774999999994</v>
      </c>
      <c r="L13288" s="52">
        <v>337.74774999999994</v>
      </c>
      <c r="M13288" s="52">
        <v>337.74774999999994</v>
      </c>
      <c r="N13288" s="52">
        <v>296.56</v>
      </c>
      <c r="O13288" s="52">
        <v>461.31399999999996</v>
      </c>
    </row>
    <row r="13289" spans="1:15" s="53" customFormat="1" x14ac:dyDescent="0.45">
      <c r="A13289" s="53">
        <v>4010081723</v>
      </c>
      <c r="B13289" s="53" t="s">
        <v>8528</v>
      </c>
      <c r="C13289" s="53">
        <v>310</v>
      </c>
      <c r="D13289" s="53">
        <v>81273</v>
      </c>
      <c r="G13289" s="52">
        <v>922</v>
      </c>
      <c r="H13289" s="52">
        <f t="shared" si="621"/>
        <v>313.47999999999996</v>
      </c>
      <c r="I13289" s="52">
        <f t="shared" si="622"/>
        <v>112.38</v>
      </c>
      <c r="J13289" s="52">
        <f t="shared" si="623"/>
        <v>645.4</v>
      </c>
      <c r="K13289" s="52">
        <v>127.99175</v>
      </c>
      <c r="L13289" s="52">
        <v>127.99175</v>
      </c>
      <c r="M13289" s="52">
        <v>127.99175</v>
      </c>
      <c r="N13289" s="52">
        <v>112.38</v>
      </c>
      <c r="O13289" s="52">
        <v>645.4</v>
      </c>
    </row>
    <row r="13290" spans="1:15" s="53" customFormat="1" x14ac:dyDescent="0.45">
      <c r="A13290" s="53">
        <v>4010082436</v>
      </c>
      <c r="B13290" s="53" t="s">
        <v>14015</v>
      </c>
      <c r="C13290" s="53">
        <v>301</v>
      </c>
      <c r="D13290" s="53">
        <v>82436</v>
      </c>
      <c r="G13290" s="52">
        <v>89.78</v>
      </c>
      <c r="H13290" s="52">
        <f t="shared" si="621"/>
        <v>30.525199999999998</v>
      </c>
      <c r="I13290" s="52">
        <f t="shared" si="622"/>
        <v>5.18</v>
      </c>
      <c r="J13290" s="52">
        <f t="shared" si="623"/>
        <v>62.845999999999997</v>
      </c>
      <c r="K13290" s="52">
        <v>6.3250000000000002</v>
      </c>
      <c r="L13290" s="52">
        <v>6.3250000000000002</v>
      </c>
      <c r="M13290" s="52">
        <v>6.3250000000000002</v>
      </c>
      <c r="N13290" s="52">
        <v>5.18</v>
      </c>
      <c r="O13290" s="52">
        <v>62.845999999999997</v>
      </c>
    </row>
    <row r="13291" spans="1:15" s="53" customFormat="1" x14ac:dyDescent="0.45">
      <c r="A13291" s="53">
        <v>4010086001</v>
      </c>
      <c r="B13291" s="53" t="s">
        <v>14250</v>
      </c>
      <c r="C13291" s="53">
        <v>302</v>
      </c>
      <c r="D13291" s="53">
        <v>86003</v>
      </c>
      <c r="G13291" s="52">
        <v>54.5</v>
      </c>
      <c r="H13291" s="52">
        <f t="shared" si="621"/>
        <v>18.529999999999998</v>
      </c>
      <c r="I13291" s="52">
        <f t="shared" si="622"/>
        <v>4.7</v>
      </c>
      <c r="J13291" s="52">
        <f t="shared" si="623"/>
        <v>38.15</v>
      </c>
      <c r="K13291" s="52">
        <v>6.38</v>
      </c>
      <c r="L13291" s="52">
        <v>6.38</v>
      </c>
      <c r="M13291" s="52">
        <v>6.38</v>
      </c>
      <c r="N13291" s="52">
        <v>4.7</v>
      </c>
      <c r="O13291" s="52">
        <v>38.15</v>
      </c>
    </row>
    <row r="13292" spans="1:15" s="53" customFormat="1" x14ac:dyDescent="0.45">
      <c r="A13292" s="53">
        <v>4010087301</v>
      </c>
      <c r="B13292" s="53" t="s">
        <v>8529</v>
      </c>
      <c r="C13292" s="53">
        <v>302</v>
      </c>
      <c r="D13292" s="53">
        <v>87301</v>
      </c>
      <c r="G13292" s="52">
        <v>169</v>
      </c>
      <c r="H13292" s="52">
        <f t="shared" si="621"/>
        <v>57.459999999999994</v>
      </c>
      <c r="I13292" s="52">
        <f t="shared" si="622"/>
        <v>10.78</v>
      </c>
      <c r="J13292" s="52">
        <f t="shared" si="623"/>
        <v>118.3</v>
      </c>
      <c r="K13292" s="52">
        <v>14.652000000000001</v>
      </c>
      <c r="L13292" s="52">
        <v>14.652000000000001</v>
      </c>
      <c r="M13292" s="52">
        <v>14.652000000000001</v>
      </c>
      <c r="N13292" s="52">
        <v>10.78</v>
      </c>
      <c r="O13292" s="52">
        <v>118.3</v>
      </c>
    </row>
    <row r="13293" spans="1:15" s="53" customFormat="1" x14ac:dyDescent="0.45">
      <c r="A13293" s="53">
        <v>4010087530</v>
      </c>
      <c r="B13293" s="53" t="s">
        <v>10756</v>
      </c>
      <c r="C13293" s="53">
        <v>300</v>
      </c>
      <c r="D13293" s="53">
        <v>87530</v>
      </c>
      <c r="G13293" s="52">
        <v>330.33</v>
      </c>
      <c r="H13293" s="52">
        <f t="shared" si="621"/>
        <v>112.31219999999999</v>
      </c>
      <c r="I13293" s="52">
        <f t="shared" si="622"/>
        <v>38.56</v>
      </c>
      <c r="J13293" s="52">
        <f t="shared" si="623"/>
        <v>231.23099999999997</v>
      </c>
      <c r="K13293" s="52">
        <v>52.360000000000007</v>
      </c>
      <c r="L13293" s="52">
        <v>52.360000000000007</v>
      </c>
      <c r="M13293" s="52">
        <v>52.360000000000007</v>
      </c>
      <c r="N13293" s="52">
        <v>38.56</v>
      </c>
      <c r="O13293" s="52">
        <v>231.23099999999997</v>
      </c>
    </row>
    <row r="13294" spans="1:15" s="53" customFormat="1" x14ac:dyDescent="0.45">
      <c r="A13294" s="53">
        <v>4010087624</v>
      </c>
      <c r="B13294" s="53" t="s">
        <v>10757</v>
      </c>
      <c r="C13294" s="53">
        <v>300</v>
      </c>
      <c r="D13294" s="53">
        <v>87624</v>
      </c>
      <c r="G13294" s="52">
        <v>214.37</v>
      </c>
      <c r="H13294" s="52">
        <f t="shared" si="621"/>
        <v>72.885799999999989</v>
      </c>
      <c r="I13294" s="52">
        <f t="shared" si="622"/>
        <v>31.58</v>
      </c>
      <c r="J13294" s="52">
        <f t="shared" si="623"/>
        <v>150.059</v>
      </c>
      <c r="K13294" s="52">
        <v>42.889000000000003</v>
      </c>
      <c r="L13294" s="52">
        <v>42.889000000000003</v>
      </c>
      <c r="M13294" s="52">
        <v>42.889000000000003</v>
      </c>
      <c r="N13294" s="52">
        <v>31.58</v>
      </c>
      <c r="O13294" s="52">
        <v>150.059</v>
      </c>
    </row>
    <row r="13295" spans="1:15" s="53" customFormat="1" x14ac:dyDescent="0.45">
      <c r="A13295" s="53">
        <v>401008855</v>
      </c>
      <c r="B13295" s="53" t="s">
        <v>23973</v>
      </c>
      <c r="C13295" s="53">
        <v>301</v>
      </c>
      <c r="D13295" s="53">
        <v>84307</v>
      </c>
      <c r="G13295" s="52">
        <v>89.6</v>
      </c>
      <c r="H13295" s="52">
        <f t="shared" si="621"/>
        <v>30.463999999999995</v>
      </c>
      <c r="I13295" s="52">
        <f t="shared" si="622"/>
        <v>16.45</v>
      </c>
      <c r="J13295" s="52">
        <f t="shared" si="623"/>
        <v>62.719999999999992</v>
      </c>
      <c r="K13295" s="52">
        <v>22.341000000000001</v>
      </c>
      <c r="L13295" s="52">
        <v>22.341000000000001</v>
      </c>
      <c r="M13295" s="52">
        <v>22.341000000000001</v>
      </c>
      <c r="N13295" s="52">
        <v>16.45</v>
      </c>
      <c r="O13295" s="52">
        <v>62.719999999999992</v>
      </c>
    </row>
    <row r="13296" spans="1:15" s="53" customFormat="1" x14ac:dyDescent="0.45">
      <c r="A13296" s="53">
        <v>4010860030</v>
      </c>
      <c r="B13296" s="53" t="s">
        <v>14016</v>
      </c>
      <c r="C13296" s="53">
        <v>302</v>
      </c>
      <c r="D13296" s="53">
        <v>86003</v>
      </c>
      <c r="G13296" s="52">
        <v>54.5</v>
      </c>
      <c r="H13296" s="52">
        <f t="shared" si="621"/>
        <v>18.529999999999998</v>
      </c>
      <c r="I13296" s="52">
        <f t="shared" si="622"/>
        <v>4.7</v>
      </c>
      <c r="J13296" s="52">
        <f t="shared" si="623"/>
        <v>38.15</v>
      </c>
      <c r="K13296" s="52">
        <v>6.38</v>
      </c>
      <c r="L13296" s="52">
        <v>6.38</v>
      </c>
      <c r="M13296" s="52">
        <v>6.38</v>
      </c>
      <c r="N13296" s="52">
        <v>4.7</v>
      </c>
      <c r="O13296" s="52">
        <v>38.15</v>
      </c>
    </row>
    <row r="13297" spans="1:15" s="53" customFormat="1" x14ac:dyDescent="0.45">
      <c r="A13297" s="53">
        <v>4011000090</v>
      </c>
      <c r="B13297" s="53" t="s">
        <v>9559</v>
      </c>
      <c r="C13297" s="53">
        <v>301</v>
      </c>
      <c r="D13297" s="53">
        <v>84540</v>
      </c>
      <c r="G13297" s="52">
        <v>94.24</v>
      </c>
      <c r="H13297" s="52">
        <f t="shared" si="621"/>
        <v>32.041599999999995</v>
      </c>
      <c r="I13297" s="52">
        <f t="shared" si="622"/>
        <v>5</v>
      </c>
      <c r="J13297" s="52">
        <f t="shared" si="623"/>
        <v>65.967999999999989</v>
      </c>
      <c r="K13297" s="52">
        <v>6.0065</v>
      </c>
      <c r="L13297" s="52">
        <v>6.0065</v>
      </c>
      <c r="M13297" s="52">
        <v>6.0065</v>
      </c>
      <c r="N13297" s="52">
        <v>5</v>
      </c>
      <c r="O13297" s="52">
        <v>65.967999999999989</v>
      </c>
    </row>
    <row r="13298" spans="1:15" s="53" customFormat="1" x14ac:dyDescent="0.45">
      <c r="A13298" s="53">
        <v>4011004049</v>
      </c>
      <c r="B13298" s="53" t="s">
        <v>8717</v>
      </c>
      <c r="C13298" s="53">
        <v>307</v>
      </c>
      <c r="D13298" s="53">
        <v>82010</v>
      </c>
      <c r="E13298" s="53" t="s">
        <v>8718</v>
      </c>
      <c r="G13298" s="52">
        <v>80</v>
      </c>
      <c r="H13298" s="52">
        <f t="shared" si="621"/>
        <v>27.199999999999996</v>
      </c>
      <c r="I13298" s="52">
        <f t="shared" si="622"/>
        <v>7.35</v>
      </c>
      <c r="J13298" s="52">
        <f t="shared" si="623"/>
        <v>56</v>
      </c>
      <c r="K13298" s="52">
        <v>9.9880000000000013</v>
      </c>
      <c r="L13298" s="52">
        <v>9.9880000000000013</v>
      </c>
      <c r="M13298" s="52">
        <v>9.9880000000000013</v>
      </c>
      <c r="N13298" s="52">
        <v>7.35</v>
      </c>
      <c r="O13298" s="52">
        <v>56</v>
      </c>
    </row>
    <row r="13299" spans="1:15" s="53" customFormat="1" x14ac:dyDescent="0.45">
      <c r="A13299" s="53">
        <v>4011004100</v>
      </c>
      <c r="B13299" s="53" t="s">
        <v>9560</v>
      </c>
      <c r="C13299" s="53">
        <v>301</v>
      </c>
      <c r="D13299" s="53">
        <v>82140</v>
      </c>
      <c r="G13299" s="52">
        <v>131.08000000000001</v>
      </c>
      <c r="H13299" s="52">
        <f t="shared" si="621"/>
        <v>44.5672</v>
      </c>
      <c r="I13299" s="52">
        <f t="shared" si="622"/>
        <v>13.11</v>
      </c>
      <c r="J13299" s="52">
        <f t="shared" si="623"/>
        <v>91.756</v>
      </c>
      <c r="K13299" s="52">
        <v>17.809000000000005</v>
      </c>
      <c r="L13299" s="52">
        <v>17.809000000000005</v>
      </c>
      <c r="M13299" s="52">
        <v>17.809000000000005</v>
      </c>
      <c r="N13299" s="52">
        <v>13.11</v>
      </c>
      <c r="O13299" s="52">
        <v>91.756</v>
      </c>
    </row>
    <row r="13300" spans="1:15" s="53" customFormat="1" x14ac:dyDescent="0.45">
      <c r="A13300" s="53">
        <v>3251009389</v>
      </c>
      <c r="B13300" s="53" t="s">
        <v>7280</v>
      </c>
      <c r="C13300" s="53">
        <v>270</v>
      </c>
      <c r="G13300" s="52">
        <v>106.05</v>
      </c>
      <c r="H13300" s="52">
        <f t="shared" si="621"/>
        <v>36.056999999999995</v>
      </c>
      <c r="I13300" s="52">
        <f t="shared" si="622"/>
        <v>34.996499999999997</v>
      </c>
      <c r="J13300" s="52">
        <f t="shared" si="623"/>
        <v>74.234999999999999</v>
      </c>
      <c r="K13300" s="52">
        <v>62.569499999999998</v>
      </c>
      <c r="L13300" s="52">
        <v>62.569499999999998</v>
      </c>
      <c r="M13300" s="52">
        <v>34.996499999999997</v>
      </c>
      <c r="N13300" s="52">
        <v>63.629999999999995</v>
      </c>
      <c r="O13300" s="52">
        <v>74.234999999999999</v>
      </c>
    </row>
    <row r="13301" spans="1:15" s="53" customFormat="1" x14ac:dyDescent="0.45">
      <c r="A13301" s="53">
        <v>3251009390</v>
      </c>
      <c r="B13301" s="53" t="s">
        <v>9548</v>
      </c>
      <c r="C13301" s="53">
        <v>270</v>
      </c>
      <c r="G13301" s="52">
        <v>53.55</v>
      </c>
      <c r="H13301" s="52">
        <f t="shared" si="621"/>
        <v>18.206999999999997</v>
      </c>
      <c r="I13301" s="52">
        <f t="shared" si="622"/>
        <v>17.671499999999998</v>
      </c>
      <c r="J13301" s="52">
        <f t="shared" si="623"/>
        <v>37.484999999999992</v>
      </c>
      <c r="K13301" s="52">
        <v>31.594499999999996</v>
      </c>
      <c r="L13301" s="52">
        <v>31.594499999999996</v>
      </c>
      <c r="M13301" s="52">
        <v>17.671499999999998</v>
      </c>
      <c r="N13301" s="52">
        <v>32.129999999999995</v>
      </c>
      <c r="O13301" s="52">
        <v>37.484999999999992</v>
      </c>
    </row>
    <row r="13302" spans="1:15" s="53" customFormat="1" x14ac:dyDescent="0.45">
      <c r="A13302" s="53">
        <v>3251009392</v>
      </c>
      <c r="B13302" s="53" t="s">
        <v>8531</v>
      </c>
      <c r="C13302" s="53">
        <v>270</v>
      </c>
      <c r="G13302" s="52">
        <v>70.349999999999994</v>
      </c>
      <c r="H13302" s="52">
        <f t="shared" si="621"/>
        <v>23.918999999999997</v>
      </c>
      <c r="I13302" s="52">
        <f t="shared" si="622"/>
        <v>23.215499999999999</v>
      </c>
      <c r="J13302" s="52">
        <f t="shared" si="623"/>
        <v>49.24499999999999</v>
      </c>
      <c r="K13302" s="52">
        <v>41.506499999999996</v>
      </c>
      <c r="L13302" s="52">
        <v>41.506499999999996</v>
      </c>
      <c r="M13302" s="52">
        <v>23.215499999999999</v>
      </c>
      <c r="N13302" s="52">
        <v>42.209999999999994</v>
      </c>
      <c r="O13302" s="52">
        <v>49.24499999999999</v>
      </c>
    </row>
    <row r="13303" spans="1:15" s="53" customFormat="1" x14ac:dyDescent="0.45">
      <c r="A13303" s="53">
        <v>3251009398</v>
      </c>
      <c r="B13303" s="53" t="s">
        <v>9285</v>
      </c>
      <c r="C13303" s="53">
        <v>270</v>
      </c>
      <c r="G13303" s="52">
        <v>73.5</v>
      </c>
      <c r="H13303" s="52">
        <f t="shared" si="621"/>
        <v>24.99</v>
      </c>
      <c r="I13303" s="52">
        <f t="shared" si="622"/>
        <v>24.255000000000003</v>
      </c>
      <c r="J13303" s="52">
        <f t="shared" si="623"/>
        <v>51.449999999999996</v>
      </c>
      <c r="K13303" s="52">
        <v>43.364999999999995</v>
      </c>
      <c r="L13303" s="52">
        <v>43.364999999999995</v>
      </c>
      <c r="M13303" s="52">
        <v>24.255000000000003</v>
      </c>
      <c r="N13303" s="52">
        <v>44.1</v>
      </c>
      <c r="O13303" s="52">
        <v>51.449999999999996</v>
      </c>
    </row>
    <row r="13304" spans="1:15" s="53" customFormat="1" x14ac:dyDescent="0.45">
      <c r="A13304" s="53">
        <v>3251009605</v>
      </c>
      <c r="B13304" s="53" t="s">
        <v>8532</v>
      </c>
      <c r="C13304" s="53">
        <v>270</v>
      </c>
      <c r="G13304" s="52">
        <v>8.4</v>
      </c>
      <c r="H13304" s="52">
        <f t="shared" si="621"/>
        <v>2.8559999999999999</v>
      </c>
      <c r="I13304" s="52">
        <f t="shared" si="622"/>
        <v>2.7720000000000002</v>
      </c>
      <c r="J13304" s="52">
        <f t="shared" si="623"/>
        <v>5.88</v>
      </c>
      <c r="K13304" s="52">
        <v>4.9559999999999995</v>
      </c>
      <c r="L13304" s="52">
        <v>4.9559999999999995</v>
      </c>
      <c r="M13304" s="52">
        <v>2.7720000000000002</v>
      </c>
      <c r="N13304" s="52">
        <v>5.04</v>
      </c>
      <c r="O13304" s="52">
        <v>5.88</v>
      </c>
    </row>
    <row r="13305" spans="1:15" s="53" customFormat="1" x14ac:dyDescent="0.45">
      <c r="A13305" s="53">
        <v>3251009607</v>
      </c>
      <c r="B13305" s="53" t="s">
        <v>9286</v>
      </c>
      <c r="C13305" s="53">
        <v>270</v>
      </c>
      <c r="G13305" s="52">
        <v>6.3</v>
      </c>
      <c r="H13305" s="52">
        <f t="shared" si="621"/>
        <v>2.1419999999999999</v>
      </c>
      <c r="I13305" s="52">
        <f t="shared" si="622"/>
        <v>2.0790000000000002</v>
      </c>
      <c r="J13305" s="52">
        <f t="shared" si="623"/>
        <v>4.4099999999999993</v>
      </c>
      <c r="K13305" s="52">
        <v>3.7169999999999996</v>
      </c>
      <c r="L13305" s="52">
        <v>3.7169999999999996</v>
      </c>
      <c r="M13305" s="52">
        <v>2.0790000000000002</v>
      </c>
      <c r="N13305" s="52">
        <v>3.78</v>
      </c>
      <c r="O13305" s="52">
        <v>4.4099999999999993</v>
      </c>
    </row>
    <row r="13306" spans="1:15" s="53" customFormat="1" x14ac:dyDescent="0.45">
      <c r="A13306" s="53">
        <v>3251009615</v>
      </c>
      <c r="B13306" s="53" t="s">
        <v>8533</v>
      </c>
      <c r="C13306" s="53">
        <v>270</v>
      </c>
      <c r="G13306" s="52">
        <v>21</v>
      </c>
      <c r="H13306" s="52">
        <f t="shared" si="621"/>
        <v>7.14</v>
      </c>
      <c r="I13306" s="52">
        <f t="shared" si="622"/>
        <v>6.9300000000000006</v>
      </c>
      <c r="J13306" s="52">
        <f t="shared" si="623"/>
        <v>14.7</v>
      </c>
      <c r="K13306" s="52">
        <v>12.389999999999999</v>
      </c>
      <c r="L13306" s="52">
        <v>12.389999999999999</v>
      </c>
      <c r="M13306" s="52">
        <v>6.9300000000000006</v>
      </c>
      <c r="N13306" s="52">
        <v>12.6</v>
      </c>
      <c r="O13306" s="52">
        <v>14.7</v>
      </c>
    </row>
    <row r="13307" spans="1:15" s="53" customFormat="1" x14ac:dyDescent="0.45">
      <c r="A13307" s="53">
        <v>3251009621</v>
      </c>
      <c r="B13307" s="53" t="s">
        <v>7281</v>
      </c>
      <c r="C13307" s="53">
        <v>270</v>
      </c>
      <c r="G13307" s="52">
        <v>9.4499999999999993</v>
      </c>
      <c r="H13307" s="52">
        <f t="shared" si="621"/>
        <v>3.2129999999999996</v>
      </c>
      <c r="I13307" s="52">
        <f t="shared" si="622"/>
        <v>3.1185</v>
      </c>
      <c r="J13307" s="52">
        <f t="shared" si="623"/>
        <v>6.6149999999999993</v>
      </c>
      <c r="K13307" s="52">
        <v>5.575499999999999</v>
      </c>
      <c r="L13307" s="52">
        <v>5.575499999999999</v>
      </c>
      <c r="M13307" s="52">
        <v>3.1185</v>
      </c>
      <c r="N13307" s="52">
        <v>5.669999999999999</v>
      </c>
      <c r="O13307" s="52">
        <v>6.6149999999999993</v>
      </c>
    </row>
    <row r="13308" spans="1:15" s="53" customFormat="1" x14ac:dyDescent="0.45">
      <c r="A13308" s="53">
        <v>3251009622</v>
      </c>
      <c r="B13308" s="53" t="s">
        <v>13150</v>
      </c>
      <c r="C13308" s="53">
        <v>270</v>
      </c>
      <c r="G13308" s="52">
        <v>10.5</v>
      </c>
      <c r="H13308" s="52">
        <f t="shared" si="621"/>
        <v>3.57</v>
      </c>
      <c r="I13308" s="52">
        <f t="shared" si="622"/>
        <v>3.4650000000000003</v>
      </c>
      <c r="J13308" s="52">
        <f t="shared" si="623"/>
        <v>7.35</v>
      </c>
      <c r="K13308" s="52">
        <v>6.1949999999999994</v>
      </c>
      <c r="L13308" s="52">
        <v>6.1949999999999994</v>
      </c>
      <c r="M13308" s="52">
        <v>3.4650000000000003</v>
      </c>
      <c r="N13308" s="52">
        <v>6.3</v>
      </c>
      <c r="O13308" s="52">
        <v>7.35</v>
      </c>
    </row>
    <row r="13309" spans="1:15" s="53" customFormat="1" x14ac:dyDescent="0.45">
      <c r="A13309" s="53">
        <v>3251009623</v>
      </c>
      <c r="B13309" s="53" t="s">
        <v>7864</v>
      </c>
      <c r="C13309" s="53">
        <v>270</v>
      </c>
      <c r="G13309" s="52">
        <v>10.5</v>
      </c>
      <c r="H13309" s="52">
        <f t="shared" si="621"/>
        <v>3.57</v>
      </c>
      <c r="I13309" s="52">
        <f t="shared" si="622"/>
        <v>3.4650000000000003</v>
      </c>
      <c r="J13309" s="52">
        <f t="shared" si="623"/>
        <v>7.35</v>
      </c>
      <c r="K13309" s="52">
        <v>6.1949999999999994</v>
      </c>
      <c r="L13309" s="52">
        <v>6.1949999999999994</v>
      </c>
      <c r="M13309" s="52">
        <v>3.4650000000000003</v>
      </c>
      <c r="N13309" s="52">
        <v>6.3</v>
      </c>
      <c r="O13309" s="52">
        <v>7.35</v>
      </c>
    </row>
    <row r="13310" spans="1:15" s="53" customFormat="1" x14ac:dyDescent="0.45">
      <c r="A13310" s="53">
        <v>3251009716</v>
      </c>
      <c r="B13310" s="53" t="s">
        <v>9785</v>
      </c>
      <c r="C13310" s="53">
        <v>270</v>
      </c>
      <c r="G13310" s="52">
        <v>162.9</v>
      </c>
      <c r="H13310" s="52">
        <f t="shared" si="621"/>
        <v>55.385999999999996</v>
      </c>
      <c r="I13310" s="52">
        <f t="shared" si="622"/>
        <v>53.757000000000005</v>
      </c>
      <c r="J13310" s="52">
        <f t="shared" si="623"/>
        <v>114.03</v>
      </c>
      <c r="K13310" s="52">
        <v>96.111000000000004</v>
      </c>
      <c r="L13310" s="52">
        <v>96.111000000000004</v>
      </c>
      <c r="M13310" s="52">
        <v>53.757000000000005</v>
      </c>
      <c r="N13310" s="52">
        <v>97.74</v>
      </c>
      <c r="O13310" s="52">
        <v>114.03</v>
      </c>
    </row>
    <row r="13311" spans="1:15" s="53" customFormat="1" x14ac:dyDescent="0.45">
      <c r="A13311" s="53">
        <v>3251009755</v>
      </c>
      <c r="B13311" s="53" t="s">
        <v>7865</v>
      </c>
      <c r="C13311" s="53">
        <v>270</v>
      </c>
      <c r="G13311" s="52">
        <v>97.65</v>
      </c>
      <c r="H13311" s="52">
        <f t="shared" si="621"/>
        <v>33.201000000000001</v>
      </c>
      <c r="I13311" s="52">
        <f t="shared" si="622"/>
        <v>32.224500000000006</v>
      </c>
      <c r="J13311" s="52">
        <f t="shared" si="623"/>
        <v>68.355000000000004</v>
      </c>
      <c r="K13311" s="52">
        <v>57.613500000000002</v>
      </c>
      <c r="L13311" s="52">
        <v>57.613500000000002</v>
      </c>
      <c r="M13311" s="52">
        <v>32.224500000000006</v>
      </c>
      <c r="N13311" s="52">
        <v>58.59</v>
      </c>
      <c r="O13311" s="52">
        <v>68.355000000000004</v>
      </c>
    </row>
    <row r="13312" spans="1:15" s="53" customFormat="1" x14ac:dyDescent="0.45">
      <c r="A13312" s="53">
        <v>3251009777</v>
      </c>
      <c r="B13312" s="53" t="s">
        <v>7866</v>
      </c>
      <c r="C13312" s="53">
        <v>270</v>
      </c>
      <c r="G13312" s="52">
        <v>48.3</v>
      </c>
      <c r="H13312" s="52">
        <f t="shared" si="621"/>
        <v>16.421999999999997</v>
      </c>
      <c r="I13312" s="52">
        <f t="shared" si="622"/>
        <v>15.939</v>
      </c>
      <c r="J13312" s="52">
        <f t="shared" si="623"/>
        <v>33.809999999999995</v>
      </c>
      <c r="K13312" s="52">
        <v>28.496999999999996</v>
      </c>
      <c r="L13312" s="52">
        <v>28.496999999999996</v>
      </c>
      <c r="M13312" s="52">
        <v>15.939</v>
      </c>
      <c r="N13312" s="52">
        <v>28.979999999999997</v>
      </c>
      <c r="O13312" s="52">
        <v>33.809999999999995</v>
      </c>
    </row>
    <row r="13313" spans="1:15" s="53" customFormat="1" x14ac:dyDescent="0.45">
      <c r="A13313" s="53">
        <v>3251009943</v>
      </c>
      <c r="B13313" s="53" t="s">
        <v>9786</v>
      </c>
      <c r="C13313" s="53">
        <v>270</v>
      </c>
      <c r="G13313" s="52">
        <v>28.35</v>
      </c>
      <c r="H13313" s="52">
        <f t="shared" si="621"/>
        <v>9.6389999999999993</v>
      </c>
      <c r="I13313" s="52">
        <f t="shared" si="622"/>
        <v>9.355500000000001</v>
      </c>
      <c r="J13313" s="52">
        <f t="shared" si="623"/>
        <v>19.844999999999999</v>
      </c>
      <c r="K13313" s="52">
        <v>16.726500000000001</v>
      </c>
      <c r="L13313" s="52">
        <v>16.726500000000001</v>
      </c>
      <c r="M13313" s="52">
        <v>9.355500000000001</v>
      </c>
      <c r="N13313" s="52">
        <v>17.010000000000002</v>
      </c>
      <c r="O13313" s="52">
        <v>19.844999999999999</v>
      </c>
    </row>
    <row r="13314" spans="1:15" s="53" customFormat="1" x14ac:dyDescent="0.45">
      <c r="A13314" s="53">
        <v>3251010061</v>
      </c>
      <c r="B13314" s="53" t="s">
        <v>13151</v>
      </c>
      <c r="C13314" s="53">
        <v>272</v>
      </c>
      <c r="G13314" s="52">
        <v>6.3</v>
      </c>
      <c r="H13314" s="52">
        <f t="shared" si="621"/>
        <v>2.1419999999999999</v>
      </c>
      <c r="I13314" s="52">
        <f t="shared" si="622"/>
        <v>3.78</v>
      </c>
      <c r="J13314" s="52">
        <f t="shared" si="623"/>
        <v>4.4099999999999993</v>
      </c>
      <c r="K13314" s="52" t="s">
        <v>18311</v>
      </c>
      <c r="L13314" s="52" t="s">
        <v>18311</v>
      </c>
      <c r="M13314" s="52" t="s">
        <v>18311</v>
      </c>
      <c r="N13314" s="52">
        <v>3.78</v>
      </c>
      <c r="O13314" s="52">
        <v>4.4099999999999993</v>
      </c>
    </row>
    <row r="13315" spans="1:15" s="53" customFormat="1" x14ac:dyDescent="0.45">
      <c r="A13315" s="53">
        <v>3251010896</v>
      </c>
      <c r="B13315" s="53" t="s">
        <v>13984</v>
      </c>
      <c r="C13315" s="53">
        <v>270</v>
      </c>
      <c r="G13315" s="52">
        <v>119.18</v>
      </c>
      <c r="H13315" s="52">
        <f t="shared" ref="H13315:H13378" si="624">G13315*(1-0.66)</f>
        <v>40.5212</v>
      </c>
      <c r="I13315" s="52">
        <f t="shared" ref="I13315:I13378" si="625">MIN(K13315,L13315,M13315,N13315,O13315)</f>
        <v>39.329400000000007</v>
      </c>
      <c r="J13315" s="52">
        <f t="shared" ref="J13315:J13378" si="626">MAX(K13315,L13315,M13315,N13315,O13315)</f>
        <v>83.426000000000002</v>
      </c>
      <c r="K13315" s="52">
        <v>70.316199999999995</v>
      </c>
      <c r="L13315" s="52">
        <v>70.316199999999995</v>
      </c>
      <c r="M13315" s="52">
        <v>39.329400000000007</v>
      </c>
      <c r="N13315" s="52">
        <v>71.507999999999996</v>
      </c>
      <c r="O13315" s="52">
        <v>83.426000000000002</v>
      </c>
    </row>
    <row r="13316" spans="1:15" s="53" customFormat="1" x14ac:dyDescent="0.45">
      <c r="A13316" s="53">
        <v>3251010999</v>
      </c>
      <c r="B13316" s="53" t="s">
        <v>8577</v>
      </c>
      <c r="C13316" s="53">
        <v>270</v>
      </c>
      <c r="G13316" s="52">
        <v>27.31</v>
      </c>
      <c r="H13316" s="52">
        <f t="shared" si="624"/>
        <v>9.2853999999999992</v>
      </c>
      <c r="I13316" s="52">
        <f t="shared" si="625"/>
        <v>9.0122999999999998</v>
      </c>
      <c r="J13316" s="52">
        <f t="shared" si="626"/>
        <v>19.116999999999997</v>
      </c>
      <c r="K13316" s="52">
        <v>16.1129</v>
      </c>
      <c r="L13316" s="52">
        <v>16.1129</v>
      </c>
      <c r="M13316" s="52">
        <v>9.0122999999999998</v>
      </c>
      <c r="N13316" s="52">
        <v>16.385999999999999</v>
      </c>
      <c r="O13316" s="52">
        <v>19.116999999999997</v>
      </c>
    </row>
    <row r="13317" spans="1:15" s="53" customFormat="1" x14ac:dyDescent="0.45">
      <c r="A13317" s="53">
        <v>3251011183</v>
      </c>
      <c r="B13317" s="53" t="s">
        <v>13152</v>
      </c>
      <c r="C13317" s="53">
        <v>270</v>
      </c>
      <c r="F13317" s="53" t="s">
        <v>6925</v>
      </c>
      <c r="G13317" s="52">
        <v>168</v>
      </c>
      <c r="H13317" s="52">
        <f t="shared" si="624"/>
        <v>57.12</v>
      </c>
      <c r="I13317" s="52">
        <f t="shared" si="625"/>
        <v>55.440000000000005</v>
      </c>
      <c r="J13317" s="52">
        <f t="shared" si="626"/>
        <v>117.6</v>
      </c>
      <c r="K13317" s="52">
        <v>99.11999999999999</v>
      </c>
      <c r="L13317" s="52">
        <v>99.11999999999999</v>
      </c>
      <c r="M13317" s="52">
        <v>55.440000000000005</v>
      </c>
      <c r="N13317" s="52">
        <v>100.8</v>
      </c>
      <c r="O13317" s="52">
        <v>117.6</v>
      </c>
    </row>
    <row r="13318" spans="1:15" s="53" customFormat="1" x14ac:dyDescent="0.45">
      <c r="A13318" s="53">
        <v>3251012858</v>
      </c>
      <c r="B13318" s="53" t="s">
        <v>9920</v>
      </c>
      <c r="C13318" s="53">
        <v>274</v>
      </c>
      <c r="F13318" s="53" t="s">
        <v>3695</v>
      </c>
      <c r="G13318" s="52">
        <v>87.15</v>
      </c>
      <c r="H13318" s="52">
        <f t="shared" si="624"/>
        <v>29.631</v>
      </c>
      <c r="I13318" s="52">
        <f t="shared" si="625"/>
        <v>28.759500000000003</v>
      </c>
      <c r="J13318" s="52">
        <f t="shared" si="626"/>
        <v>61.005000000000003</v>
      </c>
      <c r="K13318" s="52">
        <v>51.418500000000002</v>
      </c>
      <c r="L13318" s="52">
        <v>51.418500000000002</v>
      </c>
      <c r="M13318" s="52">
        <v>28.759500000000003</v>
      </c>
      <c r="N13318" s="52">
        <v>52.29</v>
      </c>
      <c r="O13318" s="52">
        <v>61.005000000000003</v>
      </c>
    </row>
    <row r="13319" spans="1:15" s="53" customFormat="1" x14ac:dyDescent="0.45">
      <c r="A13319" s="53">
        <v>325113605</v>
      </c>
      <c r="B13319" s="53" t="s">
        <v>8578</v>
      </c>
      <c r="C13319" s="53">
        <v>270</v>
      </c>
      <c r="G13319" s="52">
        <v>38.85</v>
      </c>
      <c r="H13319" s="52">
        <f t="shared" si="624"/>
        <v>13.209</v>
      </c>
      <c r="I13319" s="52">
        <f t="shared" si="625"/>
        <v>12.820500000000001</v>
      </c>
      <c r="J13319" s="52">
        <f t="shared" si="626"/>
        <v>27.195</v>
      </c>
      <c r="K13319" s="52">
        <v>22.921499999999998</v>
      </c>
      <c r="L13319" s="52">
        <v>22.921499999999998</v>
      </c>
      <c r="M13319" s="52">
        <v>12.820500000000001</v>
      </c>
      <c r="N13319" s="52">
        <v>23.31</v>
      </c>
      <c r="O13319" s="52">
        <v>27.195</v>
      </c>
    </row>
    <row r="13320" spans="1:15" s="53" customFormat="1" x14ac:dyDescent="0.45">
      <c r="A13320" s="53">
        <v>3260000015</v>
      </c>
      <c r="B13320" s="53" t="s">
        <v>8579</v>
      </c>
      <c r="C13320" s="53">
        <v>987</v>
      </c>
      <c r="D13320" s="53">
        <v>99238</v>
      </c>
      <c r="G13320" s="52">
        <v>154.35</v>
      </c>
      <c r="H13320" s="52">
        <f t="shared" si="624"/>
        <v>52.478999999999992</v>
      </c>
      <c r="I13320" s="52">
        <f t="shared" si="625"/>
        <v>83.673000000000002</v>
      </c>
      <c r="J13320" s="52">
        <f t="shared" si="626"/>
        <v>92.97</v>
      </c>
      <c r="K13320" s="52">
        <v>92.97</v>
      </c>
      <c r="L13320" s="52">
        <v>83.673000000000002</v>
      </c>
      <c r="M13320" s="52">
        <v>83.673000000000002</v>
      </c>
      <c r="N13320" s="52">
        <v>89.99</v>
      </c>
      <c r="O13320" s="52">
        <v>89.57</v>
      </c>
    </row>
    <row r="13321" spans="1:15" s="53" customFormat="1" x14ac:dyDescent="0.45">
      <c r="A13321" s="53">
        <v>3260000020</v>
      </c>
      <c r="B13321" s="53" t="s">
        <v>8580</v>
      </c>
      <c r="C13321" s="53">
        <v>987</v>
      </c>
      <c r="D13321" s="53">
        <v>99239</v>
      </c>
      <c r="G13321" s="52">
        <v>227.85</v>
      </c>
      <c r="H13321" s="52">
        <f t="shared" si="624"/>
        <v>77.468999999999994</v>
      </c>
      <c r="I13321" s="52">
        <f t="shared" si="625"/>
        <v>122.14</v>
      </c>
      <c r="J13321" s="52">
        <f t="shared" si="626"/>
        <v>136.63999999999999</v>
      </c>
      <c r="K13321" s="52">
        <v>136.63999999999999</v>
      </c>
      <c r="L13321" s="52">
        <v>122.97599999999998</v>
      </c>
      <c r="M13321" s="52">
        <v>122.97599999999998</v>
      </c>
      <c r="N13321" s="52">
        <v>132.65</v>
      </c>
      <c r="O13321" s="52">
        <v>122.14</v>
      </c>
    </row>
    <row r="13322" spans="1:15" s="53" customFormat="1" x14ac:dyDescent="0.45">
      <c r="A13322" s="53">
        <v>3260000120</v>
      </c>
      <c r="B13322" s="53" t="s">
        <v>13665</v>
      </c>
      <c r="C13322" s="53">
        <v>987</v>
      </c>
      <c r="D13322" s="53">
        <v>99226</v>
      </c>
      <c r="G13322" s="52">
        <v>313.95</v>
      </c>
      <c r="H13322" s="52">
        <f t="shared" si="624"/>
        <v>106.74299999999998</v>
      </c>
      <c r="I13322" s="52">
        <f t="shared" si="625"/>
        <v>95.2</v>
      </c>
      <c r="J13322" s="52">
        <f t="shared" si="626"/>
        <v>134.38</v>
      </c>
      <c r="K13322" s="52">
        <v>134.38</v>
      </c>
      <c r="L13322" s="52">
        <v>120.94199999999999</v>
      </c>
      <c r="M13322" s="52">
        <v>120.94199999999999</v>
      </c>
      <c r="N13322" s="52">
        <v>130.53</v>
      </c>
      <c r="O13322" s="52">
        <v>95.2</v>
      </c>
    </row>
    <row r="13323" spans="1:15" s="53" customFormat="1" x14ac:dyDescent="0.45">
      <c r="A13323" s="53">
        <v>3260000180</v>
      </c>
      <c r="B13323" s="53" t="s">
        <v>9921</v>
      </c>
      <c r="C13323" s="53">
        <v>987</v>
      </c>
      <c r="D13323" s="53">
        <v>36556</v>
      </c>
      <c r="G13323" s="52">
        <v>672</v>
      </c>
      <c r="H13323" s="52">
        <f t="shared" si="624"/>
        <v>228.48</v>
      </c>
      <c r="I13323" s="52">
        <f t="shared" si="625"/>
        <v>95.866399999999999</v>
      </c>
      <c r="J13323" s="52">
        <f t="shared" si="626"/>
        <v>224.22</v>
      </c>
      <c r="K13323" s="52">
        <v>126.88199999999999</v>
      </c>
      <c r="L13323" s="52">
        <v>95.866399999999999</v>
      </c>
      <c r="M13323" s="52">
        <v>95.866399999999999</v>
      </c>
      <c r="N13323" s="52">
        <v>170.23</v>
      </c>
      <c r="O13323" s="52">
        <v>224.22</v>
      </c>
    </row>
    <row r="13324" spans="1:15" s="53" customFormat="1" x14ac:dyDescent="0.45">
      <c r="A13324" s="53">
        <v>3260000185</v>
      </c>
      <c r="B13324" s="53" t="s">
        <v>12122</v>
      </c>
      <c r="C13324" s="53">
        <v>987</v>
      </c>
      <c r="D13324" s="53">
        <v>36558</v>
      </c>
      <c r="G13324" s="52">
        <v>853.65</v>
      </c>
      <c r="H13324" s="52">
        <f t="shared" si="624"/>
        <v>290.24099999999999</v>
      </c>
      <c r="I13324" s="52">
        <f t="shared" si="625"/>
        <v>291.1148</v>
      </c>
      <c r="J13324" s="52">
        <f t="shared" si="626"/>
        <v>502.48</v>
      </c>
      <c r="K13324" s="52">
        <v>385.29900000000004</v>
      </c>
      <c r="L13324" s="52">
        <v>291.1148</v>
      </c>
      <c r="M13324" s="52">
        <v>291.1148</v>
      </c>
      <c r="N13324" s="52">
        <v>386.12</v>
      </c>
      <c r="O13324" s="52">
        <v>502.48</v>
      </c>
    </row>
    <row r="13325" spans="1:15" s="53" customFormat="1" x14ac:dyDescent="0.45">
      <c r="A13325" s="53">
        <v>3260000245</v>
      </c>
      <c r="B13325" s="53" t="s">
        <v>7867</v>
      </c>
      <c r="C13325" s="53">
        <v>982</v>
      </c>
      <c r="D13325" s="53">
        <v>99215</v>
      </c>
      <c r="G13325" s="52">
        <v>324.45</v>
      </c>
      <c r="H13325" s="52">
        <f t="shared" si="624"/>
        <v>110.31299999999999</v>
      </c>
      <c r="I13325" s="52">
        <f t="shared" si="625"/>
        <v>119.98</v>
      </c>
      <c r="J13325" s="52">
        <f t="shared" si="626"/>
        <v>143.41</v>
      </c>
      <c r="K13325" s="52">
        <v>143.41</v>
      </c>
      <c r="L13325" s="52">
        <v>129.06899999999999</v>
      </c>
      <c r="M13325" s="52">
        <v>129.06899999999999</v>
      </c>
      <c r="N13325" s="52">
        <v>137.79</v>
      </c>
      <c r="O13325" s="52">
        <v>119.98</v>
      </c>
    </row>
    <row r="13326" spans="1:15" s="53" customFormat="1" x14ac:dyDescent="0.45">
      <c r="A13326" s="53">
        <v>3260000250</v>
      </c>
      <c r="B13326" s="53" t="s">
        <v>13153</v>
      </c>
      <c r="C13326" s="53">
        <v>982</v>
      </c>
      <c r="D13326" s="53">
        <v>97605</v>
      </c>
      <c r="G13326" s="52">
        <v>78.28</v>
      </c>
      <c r="H13326" s="52">
        <f t="shared" si="624"/>
        <v>26.615199999999998</v>
      </c>
      <c r="I13326" s="52">
        <f t="shared" si="625"/>
        <v>25.85</v>
      </c>
      <c r="J13326" s="52">
        <f t="shared" si="626"/>
        <v>35.685000000000002</v>
      </c>
      <c r="K13326" s="52">
        <v>35.685000000000002</v>
      </c>
      <c r="L13326" s="52">
        <v>26.962</v>
      </c>
      <c r="M13326" s="52">
        <v>26.962</v>
      </c>
      <c r="N13326" s="52">
        <v>25.85</v>
      </c>
      <c r="O13326" s="52">
        <v>33.72</v>
      </c>
    </row>
    <row r="13327" spans="1:15" s="53" customFormat="1" x14ac:dyDescent="0.45">
      <c r="A13327" s="53">
        <v>3260000270</v>
      </c>
      <c r="B13327" s="53" t="s">
        <v>13666</v>
      </c>
      <c r="C13327" s="53">
        <v>982</v>
      </c>
      <c r="D13327" s="53">
        <v>97598</v>
      </c>
      <c r="G13327" s="52">
        <v>33.99</v>
      </c>
      <c r="H13327" s="52">
        <f t="shared" si="624"/>
        <v>11.5566</v>
      </c>
      <c r="I13327" s="52">
        <f t="shared" si="625"/>
        <v>11.07</v>
      </c>
      <c r="J13327" s="52">
        <f t="shared" si="626"/>
        <v>67.23</v>
      </c>
      <c r="K13327" s="52">
        <v>15.426</v>
      </c>
      <c r="L13327" s="52">
        <v>11.655200000000001</v>
      </c>
      <c r="M13327" s="52">
        <v>11.655200000000001</v>
      </c>
      <c r="N13327" s="52">
        <v>11.07</v>
      </c>
      <c r="O13327" s="52">
        <v>67.23</v>
      </c>
    </row>
    <row r="13328" spans="1:15" s="53" customFormat="1" x14ac:dyDescent="0.45">
      <c r="A13328" s="53">
        <v>3260000275</v>
      </c>
      <c r="B13328" s="53" t="s">
        <v>9922</v>
      </c>
      <c r="C13328" s="53">
        <v>982</v>
      </c>
      <c r="D13328" s="53">
        <v>11042</v>
      </c>
      <c r="G13328" s="52">
        <v>179.22</v>
      </c>
      <c r="H13328" s="52">
        <f t="shared" si="624"/>
        <v>60.934799999999996</v>
      </c>
      <c r="I13328" s="52">
        <f t="shared" si="625"/>
        <v>67.843599999999995</v>
      </c>
      <c r="J13328" s="52">
        <f t="shared" si="626"/>
        <v>89.792999999999992</v>
      </c>
      <c r="K13328" s="52">
        <v>89.792999999999992</v>
      </c>
      <c r="L13328" s="52">
        <v>67.843599999999995</v>
      </c>
      <c r="M13328" s="52">
        <v>67.843599999999995</v>
      </c>
      <c r="N13328" s="52">
        <v>84.87</v>
      </c>
      <c r="O13328" s="52">
        <v>87.69</v>
      </c>
    </row>
    <row r="13329" spans="1:15" s="53" customFormat="1" x14ac:dyDescent="0.45">
      <c r="A13329" s="53">
        <v>3260000325</v>
      </c>
      <c r="B13329" s="53" t="s">
        <v>9923</v>
      </c>
      <c r="C13329" s="53">
        <v>982</v>
      </c>
      <c r="D13329" s="53">
        <v>11721</v>
      </c>
      <c r="G13329" s="52">
        <v>74.16</v>
      </c>
      <c r="H13329" s="52">
        <f t="shared" si="624"/>
        <v>25.214399999999998</v>
      </c>
      <c r="I13329" s="52">
        <f t="shared" si="625"/>
        <v>28.186000000000007</v>
      </c>
      <c r="J13329" s="52">
        <f t="shared" si="626"/>
        <v>42.36</v>
      </c>
      <c r="K13329" s="52">
        <v>37.305000000000007</v>
      </c>
      <c r="L13329" s="52">
        <v>28.186000000000007</v>
      </c>
      <c r="M13329" s="52">
        <v>28.186000000000007</v>
      </c>
      <c r="N13329" s="52">
        <v>34.840000000000003</v>
      </c>
      <c r="O13329" s="52">
        <v>42.36</v>
      </c>
    </row>
    <row r="13330" spans="1:15" s="53" customFormat="1" x14ac:dyDescent="0.45">
      <c r="A13330" s="53">
        <v>3260000350</v>
      </c>
      <c r="B13330" s="53" t="s">
        <v>13667</v>
      </c>
      <c r="C13330" s="53">
        <v>982</v>
      </c>
      <c r="D13330" s="53">
        <v>11101</v>
      </c>
      <c r="G13330" s="52">
        <v>71.069999999999993</v>
      </c>
      <c r="H13330" s="52">
        <f t="shared" si="624"/>
        <v>24.163799999999995</v>
      </c>
      <c r="I13330" s="52">
        <f t="shared" si="625"/>
        <v>49.748999999999995</v>
      </c>
      <c r="J13330" s="52">
        <f t="shared" si="626"/>
        <v>49.748999999999995</v>
      </c>
      <c r="K13330" s="52" t="s">
        <v>18307</v>
      </c>
      <c r="L13330" s="52" t="s">
        <v>18307</v>
      </c>
      <c r="M13330" s="52" t="s">
        <v>18307</v>
      </c>
      <c r="N13330" s="52" t="s">
        <v>18307</v>
      </c>
      <c r="O13330" s="52">
        <v>49.748999999999995</v>
      </c>
    </row>
    <row r="13331" spans="1:15" s="53" customFormat="1" x14ac:dyDescent="0.45">
      <c r="A13331" s="53">
        <v>3260000351</v>
      </c>
      <c r="B13331" s="53" t="s">
        <v>9924</v>
      </c>
      <c r="C13331" s="53">
        <v>982</v>
      </c>
      <c r="D13331" s="53">
        <v>16025</v>
      </c>
      <c r="G13331" s="52">
        <v>322.39</v>
      </c>
      <c r="H13331" s="52">
        <f t="shared" si="624"/>
        <v>109.61259999999999</v>
      </c>
      <c r="I13331" s="52">
        <f t="shared" si="625"/>
        <v>120.87</v>
      </c>
      <c r="J13331" s="52">
        <f t="shared" si="626"/>
        <v>191.47</v>
      </c>
      <c r="K13331" s="52">
        <v>159.97499999999999</v>
      </c>
      <c r="L13331" s="52">
        <v>120.87</v>
      </c>
      <c r="M13331" s="52">
        <v>120.87</v>
      </c>
      <c r="N13331" s="52">
        <v>152.38</v>
      </c>
      <c r="O13331" s="52">
        <v>191.47</v>
      </c>
    </row>
    <row r="13332" spans="1:15" s="53" customFormat="1" x14ac:dyDescent="0.45">
      <c r="A13332" s="53">
        <v>3260000370</v>
      </c>
      <c r="B13332" s="53" t="s">
        <v>13154</v>
      </c>
      <c r="C13332" s="53">
        <v>982</v>
      </c>
      <c r="D13332" s="53">
        <v>12001</v>
      </c>
      <c r="G13332" s="52">
        <v>130.81</v>
      </c>
      <c r="H13332" s="52">
        <f t="shared" si="624"/>
        <v>44.475399999999993</v>
      </c>
      <c r="I13332" s="52">
        <f t="shared" si="625"/>
        <v>49.2592</v>
      </c>
      <c r="J13332" s="52">
        <f t="shared" si="626"/>
        <v>136.75</v>
      </c>
      <c r="K13332" s="52">
        <v>65.195999999999998</v>
      </c>
      <c r="L13332" s="52">
        <v>49.2592</v>
      </c>
      <c r="M13332" s="52">
        <v>49.2592</v>
      </c>
      <c r="N13332" s="52">
        <v>61.28</v>
      </c>
      <c r="O13332" s="52">
        <v>136.75</v>
      </c>
    </row>
    <row r="13333" spans="1:15" s="53" customFormat="1" x14ac:dyDescent="0.45">
      <c r="A13333" s="53">
        <v>3260000390</v>
      </c>
      <c r="B13333" s="53" t="s">
        <v>7868</v>
      </c>
      <c r="C13333" s="53">
        <v>982</v>
      </c>
      <c r="D13333" s="53">
        <v>29580</v>
      </c>
      <c r="G13333" s="52">
        <v>103</v>
      </c>
      <c r="H13333" s="52">
        <f t="shared" si="624"/>
        <v>35.019999999999996</v>
      </c>
      <c r="I13333" s="52">
        <f t="shared" si="625"/>
        <v>30.770000000000003</v>
      </c>
      <c r="J13333" s="52">
        <f t="shared" si="626"/>
        <v>62.5</v>
      </c>
      <c r="K13333" s="52">
        <v>40.725000000000001</v>
      </c>
      <c r="L13333" s="52">
        <v>30.770000000000003</v>
      </c>
      <c r="M13333" s="52">
        <v>30.770000000000003</v>
      </c>
      <c r="N13333" s="52">
        <v>48.4</v>
      </c>
      <c r="O13333" s="52">
        <v>62.5</v>
      </c>
    </row>
    <row r="13334" spans="1:15" s="53" customFormat="1" x14ac:dyDescent="0.45">
      <c r="A13334" s="53">
        <v>3260000445</v>
      </c>
      <c r="B13334" s="53" t="s">
        <v>9925</v>
      </c>
      <c r="C13334" s="53">
        <v>982</v>
      </c>
      <c r="D13334" s="53">
        <v>15111</v>
      </c>
      <c r="G13334" s="52">
        <v>198.79</v>
      </c>
      <c r="H13334" s="52">
        <f t="shared" si="624"/>
        <v>67.588599999999985</v>
      </c>
      <c r="I13334" s="52">
        <f t="shared" si="625"/>
        <v>113.6688</v>
      </c>
      <c r="J13334" s="52">
        <f t="shared" si="626"/>
        <v>150.44399999999999</v>
      </c>
      <c r="K13334" s="52">
        <v>150.44399999999999</v>
      </c>
      <c r="L13334" s="52">
        <v>113.6688</v>
      </c>
      <c r="M13334" s="52">
        <v>113.6688</v>
      </c>
      <c r="N13334" s="52">
        <v>140.88</v>
      </c>
      <c r="O13334" s="52">
        <v>148.96</v>
      </c>
    </row>
    <row r="13335" spans="1:15" s="53" customFormat="1" x14ac:dyDescent="0.45">
      <c r="A13335" s="53">
        <v>3260031500</v>
      </c>
      <c r="B13335" s="53" t="s">
        <v>5578</v>
      </c>
      <c r="C13335" s="53">
        <v>987</v>
      </c>
      <c r="D13335" s="53">
        <v>31500</v>
      </c>
      <c r="G13335" s="52">
        <v>327.60000000000002</v>
      </c>
      <c r="H13335" s="52">
        <f t="shared" si="624"/>
        <v>111.384</v>
      </c>
      <c r="I13335" s="52">
        <f t="shared" si="625"/>
        <v>154.31</v>
      </c>
      <c r="J13335" s="52">
        <f t="shared" si="626"/>
        <v>204.786</v>
      </c>
      <c r="K13335" s="52">
        <v>204.786</v>
      </c>
      <c r="L13335" s="52">
        <v>154.72720000000001</v>
      </c>
      <c r="M13335" s="52">
        <v>154.72720000000001</v>
      </c>
      <c r="N13335" s="52">
        <v>154.31</v>
      </c>
      <c r="O13335" s="52">
        <v>200.62</v>
      </c>
    </row>
    <row r="13336" spans="1:15" s="53" customFormat="1" x14ac:dyDescent="0.45">
      <c r="A13336" s="53">
        <v>4010000007</v>
      </c>
      <c r="B13336" s="53" t="s">
        <v>8839</v>
      </c>
      <c r="C13336" s="53">
        <v>302</v>
      </c>
      <c r="D13336" s="53">
        <v>86003</v>
      </c>
      <c r="G13336" s="52">
        <v>54.5</v>
      </c>
      <c r="H13336" s="52">
        <f t="shared" si="624"/>
        <v>18.529999999999998</v>
      </c>
      <c r="I13336" s="52">
        <f t="shared" si="625"/>
        <v>4.7</v>
      </c>
      <c r="J13336" s="52">
        <f t="shared" si="626"/>
        <v>38.15</v>
      </c>
      <c r="K13336" s="52">
        <v>6.38</v>
      </c>
      <c r="L13336" s="52">
        <v>6.38</v>
      </c>
      <c r="M13336" s="52">
        <v>6.38</v>
      </c>
      <c r="N13336" s="52">
        <v>4.7</v>
      </c>
      <c r="O13336" s="52">
        <v>38.15</v>
      </c>
    </row>
    <row r="13337" spans="1:15" s="53" customFormat="1" x14ac:dyDescent="0.45">
      <c r="A13337" s="53">
        <v>4010000008</v>
      </c>
      <c r="B13337" s="53" t="s">
        <v>7813</v>
      </c>
      <c r="C13337" s="53">
        <v>302</v>
      </c>
      <c r="D13337" s="53">
        <v>86003</v>
      </c>
      <c r="G13337" s="52">
        <v>54.5</v>
      </c>
      <c r="H13337" s="52">
        <f t="shared" si="624"/>
        <v>18.529999999999998</v>
      </c>
      <c r="I13337" s="52">
        <f t="shared" si="625"/>
        <v>4.7</v>
      </c>
      <c r="J13337" s="52">
        <f t="shared" si="626"/>
        <v>38.15</v>
      </c>
      <c r="K13337" s="52">
        <v>6.38</v>
      </c>
      <c r="L13337" s="52">
        <v>6.38</v>
      </c>
      <c r="M13337" s="52">
        <v>6.38</v>
      </c>
      <c r="N13337" s="52">
        <v>4.7</v>
      </c>
      <c r="O13337" s="52">
        <v>38.15</v>
      </c>
    </row>
    <row r="13338" spans="1:15" s="53" customFormat="1" x14ac:dyDescent="0.45">
      <c r="A13338" s="53">
        <v>4010000860</v>
      </c>
      <c r="B13338" s="53" t="s">
        <v>8840</v>
      </c>
      <c r="C13338" s="53">
        <v>302</v>
      </c>
      <c r="D13338" s="53">
        <v>86003</v>
      </c>
      <c r="G13338" s="52">
        <v>54.5</v>
      </c>
      <c r="H13338" s="52">
        <f t="shared" si="624"/>
        <v>18.529999999999998</v>
      </c>
      <c r="I13338" s="52">
        <f t="shared" si="625"/>
        <v>4.7</v>
      </c>
      <c r="J13338" s="52">
        <f t="shared" si="626"/>
        <v>38.15</v>
      </c>
      <c r="K13338" s="52">
        <v>6.38</v>
      </c>
      <c r="L13338" s="52">
        <v>6.38</v>
      </c>
      <c r="M13338" s="52">
        <v>6.38</v>
      </c>
      <c r="N13338" s="52">
        <v>4.7</v>
      </c>
      <c r="O13338" s="52">
        <v>38.15</v>
      </c>
    </row>
    <row r="13339" spans="1:15" s="53" customFormat="1" x14ac:dyDescent="0.45">
      <c r="A13339" s="53">
        <v>401000094</v>
      </c>
      <c r="B13339" s="53" t="s">
        <v>6551</v>
      </c>
      <c r="C13339" s="53">
        <v>310</v>
      </c>
      <c r="D13339" s="53">
        <v>81206</v>
      </c>
      <c r="G13339" s="52">
        <v>650</v>
      </c>
      <c r="H13339" s="52">
        <f t="shared" si="624"/>
        <v>220.99999999999997</v>
      </c>
      <c r="I13339" s="52">
        <f t="shared" si="625"/>
        <v>147.56</v>
      </c>
      <c r="J13339" s="52">
        <f t="shared" si="626"/>
        <v>454.99999999999994</v>
      </c>
      <c r="K13339" s="52">
        <v>200.39800000000002</v>
      </c>
      <c r="L13339" s="52">
        <v>200.39800000000002</v>
      </c>
      <c r="M13339" s="52">
        <v>200.39800000000002</v>
      </c>
      <c r="N13339" s="52">
        <v>147.56</v>
      </c>
      <c r="O13339" s="52">
        <v>454.99999999999994</v>
      </c>
    </row>
    <row r="13340" spans="1:15" s="53" customFormat="1" x14ac:dyDescent="0.45">
      <c r="A13340" s="53">
        <v>4010006003</v>
      </c>
      <c r="B13340" s="53" t="s">
        <v>8599</v>
      </c>
      <c r="C13340" s="53">
        <v>301</v>
      </c>
      <c r="D13340" s="53">
        <v>82657</v>
      </c>
      <c r="F13340" s="53" t="s">
        <v>4687</v>
      </c>
      <c r="G13340" s="52">
        <v>175.21</v>
      </c>
      <c r="H13340" s="52">
        <f t="shared" si="624"/>
        <v>59.571399999999997</v>
      </c>
      <c r="I13340" s="52">
        <f t="shared" si="625"/>
        <v>19.95</v>
      </c>
      <c r="J13340" s="52">
        <f t="shared" si="626"/>
        <v>122.64699999999999</v>
      </c>
      <c r="K13340" s="52">
        <v>22.724250000000001</v>
      </c>
      <c r="L13340" s="52" t="s">
        <v>14592</v>
      </c>
      <c r="M13340" s="52" t="s">
        <v>18344</v>
      </c>
      <c r="N13340" s="52">
        <v>19.95</v>
      </c>
      <c r="O13340" s="52">
        <v>122.64699999999999</v>
      </c>
    </row>
    <row r="13341" spans="1:15" s="53" customFormat="1" x14ac:dyDescent="0.45">
      <c r="A13341" s="53">
        <v>4070002026</v>
      </c>
      <c r="B13341" s="53" t="s">
        <v>12768</v>
      </c>
      <c r="C13341" s="53">
        <v>637</v>
      </c>
      <c r="F13341" s="53" t="s">
        <v>4089</v>
      </c>
      <c r="G13341" s="52">
        <v>0</v>
      </c>
      <c r="H13341" s="52">
        <f t="shared" si="624"/>
        <v>0</v>
      </c>
      <c r="I13341" s="52">
        <f t="shared" si="625"/>
        <v>0</v>
      </c>
      <c r="J13341" s="52">
        <f t="shared" si="626"/>
        <v>0</v>
      </c>
      <c r="K13341" s="52" t="s">
        <v>23618</v>
      </c>
      <c r="L13341" s="52" t="s">
        <v>23618</v>
      </c>
      <c r="M13341" s="52" t="s">
        <v>23618</v>
      </c>
      <c r="N13341" s="52" t="s">
        <v>23618</v>
      </c>
      <c r="O13341" s="52" t="s">
        <v>23618</v>
      </c>
    </row>
    <row r="13342" spans="1:15" s="53" customFormat="1" x14ac:dyDescent="0.45">
      <c r="A13342" s="53">
        <v>4070002034</v>
      </c>
      <c r="B13342" s="53" t="s">
        <v>14325</v>
      </c>
      <c r="C13342" s="53">
        <v>637</v>
      </c>
      <c r="F13342" s="53" t="s">
        <v>4089</v>
      </c>
      <c r="G13342" s="52">
        <v>0</v>
      </c>
      <c r="H13342" s="52">
        <f t="shared" si="624"/>
        <v>0</v>
      </c>
      <c r="I13342" s="52">
        <f t="shared" si="625"/>
        <v>0</v>
      </c>
      <c r="J13342" s="52">
        <f t="shared" si="626"/>
        <v>0</v>
      </c>
      <c r="K13342" s="52" t="s">
        <v>23618</v>
      </c>
      <c r="L13342" s="52" t="s">
        <v>23618</v>
      </c>
      <c r="M13342" s="52" t="s">
        <v>23618</v>
      </c>
      <c r="N13342" s="52" t="s">
        <v>23618</v>
      </c>
      <c r="O13342" s="52" t="s">
        <v>23618</v>
      </c>
    </row>
    <row r="13343" spans="1:15" s="53" customFormat="1" x14ac:dyDescent="0.45">
      <c r="A13343" s="53">
        <v>4070002049</v>
      </c>
      <c r="B13343" s="53" t="s">
        <v>11547</v>
      </c>
      <c r="C13343" s="53">
        <v>637</v>
      </c>
      <c r="F13343" s="53" t="s">
        <v>4089</v>
      </c>
      <c r="G13343" s="52">
        <v>0</v>
      </c>
      <c r="H13343" s="52">
        <f t="shared" si="624"/>
        <v>0</v>
      </c>
      <c r="I13343" s="52">
        <f t="shared" si="625"/>
        <v>0</v>
      </c>
      <c r="J13343" s="52">
        <f t="shared" si="626"/>
        <v>0</v>
      </c>
      <c r="K13343" s="52" t="s">
        <v>23618</v>
      </c>
      <c r="L13343" s="52" t="s">
        <v>23618</v>
      </c>
      <c r="M13343" s="52" t="s">
        <v>23618</v>
      </c>
      <c r="N13343" s="52" t="s">
        <v>23618</v>
      </c>
      <c r="O13343" s="52" t="s">
        <v>23618</v>
      </c>
    </row>
    <row r="13344" spans="1:15" s="53" customFormat="1" x14ac:dyDescent="0.45">
      <c r="A13344" s="53">
        <v>4070002072</v>
      </c>
      <c r="B13344" s="53" t="s">
        <v>11548</v>
      </c>
      <c r="C13344" s="53">
        <v>258</v>
      </c>
      <c r="G13344" s="52">
        <v>0</v>
      </c>
      <c r="H13344" s="52">
        <f t="shared" si="624"/>
        <v>0</v>
      </c>
      <c r="I13344" s="52">
        <f t="shared" si="625"/>
        <v>0</v>
      </c>
      <c r="J13344" s="52">
        <f t="shared" si="626"/>
        <v>0</v>
      </c>
      <c r="K13344" s="52" t="s">
        <v>23618</v>
      </c>
      <c r="L13344" s="52" t="s">
        <v>23618</v>
      </c>
      <c r="M13344" s="52" t="s">
        <v>23618</v>
      </c>
      <c r="N13344" s="52" t="s">
        <v>23618</v>
      </c>
      <c r="O13344" s="52" t="s">
        <v>23618</v>
      </c>
    </row>
    <row r="13345" spans="1:15" s="53" customFormat="1" x14ac:dyDescent="0.45">
      <c r="A13345" s="53">
        <v>4070002075</v>
      </c>
      <c r="B13345" s="53" t="s">
        <v>12769</v>
      </c>
      <c r="C13345" s="53">
        <v>637</v>
      </c>
      <c r="F13345" s="53" t="s">
        <v>4089</v>
      </c>
      <c r="G13345" s="52">
        <v>0</v>
      </c>
      <c r="H13345" s="52">
        <f t="shared" si="624"/>
        <v>0</v>
      </c>
      <c r="I13345" s="52">
        <f t="shared" si="625"/>
        <v>0</v>
      </c>
      <c r="J13345" s="52">
        <f t="shared" si="626"/>
        <v>0</v>
      </c>
      <c r="K13345" s="52" t="s">
        <v>23618</v>
      </c>
      <c r="L13345" s="52" t="s">
        <v>23618</v>
      </c>
      <c r="M13345" s="52" t="s">
        <v>23618</v>
      </c>
      <c r="N13345" s="52" t="s">
        <v>23618</v>
      </c>
      <c r="O13345" s="52" t="s">
        <v>23618</v>
      </c>
    </row>
    <row r="13346" spans="1:15" s="53" customFormat="1" x14ac:dyDescent="0.45">
      <c r="A13346" s="53">
        <v>4070002117</v>
      </c>
      <c r="B13346" s="53" t="s">
        <v>11549</v>
      </c>
      <c r="C13346" s="53">
        <v>637</v>
      </c>
      <c r="F13346" s="53" t="s">
        <v>4089</v>
      </c>
      <c r="G13346" s="52">
        <v>0</v>
      </c>
      <c r="H13346" s="52">
        <f t="shared" si="624"/>
        <v>0</v>
      </c>
      <c r="I13346" s="52">
        <f t="shared" si="625"/>
        <v>0</v>
      </c>
      <c r="J13346" s="52">
        <f t="shared" si="626"/>
        <v>0</v>
      </c>
      <c r="K13346" s="52" t="s">
        <v>23618</v>
      </c>
      <c r="L13346" s="52" t="s">
        <v>23618</v>
      </c>
      <c r="M13346" s="52" t="s">
        <v>23618</v>
      </c>
      <c r="N13346" s="52" t="s">
        <v>23618</v>
      </c>
      <c r="O13346" s="52" t="s">
        <v>23618</v>
      </c>
    </row>
    <row r="13347" spans="1:15" s="53" customFormat="1" x14ac:dyDescent="0.45">
      <c r="A13347" s="53">
        <v>4070002120</v>
      </c>
      <c r="B13347" s="53" t="s">
        <v>11550</v>
      </c>
      <c r="C13347" s="53">
        <v>637</v>
      </c>
      <c r="F13347" s="53" t="s">
        <v>4089</v>
      </c>
      <c r="G13347" s="52">
        <v>0</v>
      </c>
      <c r="H13347" s="52">
        <f t="shared" si="624"/>
        <v>0</v>
      </c>
      <c r="I13347" s="52">
        <f t="shared" si="625"/>
        <v>0</v>
      </c>
      <c r="J13347" s="52">
        <f t="shared" si="626"/>
        <v>0</v>
      </c>
      <c r="K13347" s="52" t="s">
        <v>23618</v>
      </c>
      <c r="L13347" s="52" t="s">
        <v>23618</v>
      </c>
      <c r="M13347" s="52" t="s">
        <v>23618</v>
      </c>
      <c r="N13347" s="52" t="s">
        <v>23618</v>
      </c>
      <c r="O13347" s="52" t="s">
        <v>23618</v>
      </c>
    </row>
    <row r="13348" spans="1:15" s="53" customFormat="1" x14ac:dyDescent="0.45">
      <c r="A13348" s="53">
        <v>4070002129</v>
      </c>
      <c r="B13348" s="53" t="s">
        <v>11551</v>
      </c>
      <c r="C13348" s="53">
        <v>637</v>
      </c>
      <c r="F13348" s="53" t="s">
        <v>4089</v>
      </c>
      <c r="G13348" s="52">
        <v>0</v>
      </c>
      <c r="H13348" s="52">
        <f t="shared" si="624"/>
        <v>0</v>
      </c>
      <c r="I13348" s="52">
        <f t="shared" si="625"/>
        <v>0</v>
      </c>
      <c r="J13348" s="52">
        <f t="shared" si="626"/>
        <v>0</v>
      </c>
      <c r="K13348" s="52" t="s">
        <v>23618</v>
      </c>
      <c r="L13348" s="52" t="s">
        <v>23618</v>
      </c>
      <c r="M13348" s="52" t="s">
        <v>23618</v>
      </c>
      <c r="N13348" s="52" t="s">
        <v>23618</v>
      </c>
      <c r="O13348" s="52" t="s">
        <v>23618</v>
      </c>
    </row>
    <row r="13349" spans="1:15" s="53" customFormat="1" x14ac:dyDescent="0.45">
      <c r="A13349" s="53">
        <v>4070002133</v>
      </c>
      <c r="B13349" s="53" t="s">
        <v>11552</v>
      </c>
      <c r="C13349" s="53">
        <v>637</v>
      </c>
      <c r="F13349" s="53" t="s">
        <v>4089</v>
      </c>
      <c r="G13349" s="52">
        <v>0</v>
      </c>
      <c r="H13349" s="52">
        <f t="shared" si="624"/>
        <v>0</v>
      </c>
      <c r="I13349" s="52">
        <f t="shared" si="625"/>
        <v>0</v>
      </c>
      <c r="J13349" s="52">
        <f t="shared" si="626"/>
        <v>0</v>
      </c>
      <c r="K13349" s="52" t="s">
        <v>23618</v>
      </c>
      <c r="L13349" s="52" t="s">
        <v>23618</v>
      </c>
      <c r="M13349" s="52" t="s">
        <v>23618</v>
      </c>
      <c r="N13349" s="52" t="s">
        <v>23618</v>
      </c>
      <c r="O13349" s="52" t="s">
        <v>23618</v>
      </c>
    </row>
    <row r="13350" spans="1:15" s="53" customFormat="1" x14ac:dyDescent="0.45">
      <c r="A13350" s="53">
        <v>4070002143</v>
      </c>
      <c r="B13350" s="53" t="s">
        <v>11553</v>
      </c>
      <c r="C13350" s="53">
        <v>637</v>
      </c>
      <c r="F13350" s="53" t="s">
        <v>4089</v>
      </c>
      <c r="G13350" s="52">
        <v>0</v>
      </c>
      <c r="H13350" s="52">
        <f t="shared" si="624"/>
        <v>0</v>
      </c>
      <c r="I13350" s="52">
        <f t="shared" si="625"/>
        <v>0</v>
      </c>
      <c r="J13350" s="52">
        <f t="shared" si="626"/>
        <v>0</v>
      </c>
      <c r="K13350" s="52" t="s">
        <v>23618</v>
      </c>
      <c r="L13350" s="52" t="s">
        <v>23618</v>
      </c>
      <c r="M13350" s="52" t="s">
        <v>23618</v>
      </c>
      <c r="N13350" s="52" t="s">
        <v>23618</v>
      </c>
      <c r="O13350" s="52" t="s">
        <v>23618</v>
      </c>
    </row>
    <row r="13351" spans="1:15" s="53" customFormat="1" x14ac:dyDescent="0.45">
      <c r="A13351" s="53">
        <v>4070002152</v>
      </c>
      <c r="B13351" s="53" t="s">
        <v>12770</v>
      </c>
      <c r="C13351" s="53">
        <v>637</v>
      </c>
      <c r="F13351" s="53" t="s">
        <v>4089</v>
      </c>
      <c r="G13351" s="52">
        <v>0</v>
      </c>
      <c r="H13351" s="52">
        <f t="shared" si="624"/>
        <v>0</v>
      </c>
      <c r="I13351" s="52">
        <f t="shared" si="625"/>
        <v>0</v>
      </c>
      <c r="J13351" s="52">
        <f t="shared" si="626"/>
        <v>0</v>
      </c>
      <c r="K13351" s="52" t="s">
        <v>23618</v>
      </c>
      <c r="L13351" s="52" t="s">
        <v>23618</v>
      </c>
      <c r="M13351" s="52" t="s">
        <v>23618</v>
      </c>
      <c r="N13351" s="52" t="s">
        <v>23618</v>
      </c>
      <c r="O13351" s="52" t="s">
        <v>23618</v>
      </c>
    </row>
    <row r="13352" spans="1:15" s="53" customFormat="1" x14ac:dyDescent="0.45">
      <c r="A13352" s="53">
        <v>4070002160</v>
      </c>
      <c r="B13352" s="53" t="s">
        <v>12771</v>
      </c>
      <c r="C13352" s="53">
        <v>636</v>
      </c>
      <c r="F13352" s="53" t="s">
        <v>7923</v>
      </c>
      <c r="G13352" s="52">
        <v>0</v>
      </c>
      <c r="H13352" s="52">
        <f t="shared" si="624"/>
        <v>0</v>
      </c>
      <c r="I13352" s="52">
        <f t="shared" si="625"/>
        <v>0</v>
      </c>
      <c r="J13352" s="52">
        <f t="shared" si="626"/>
        <v>0</v>
      </c>
      <c r="K13352" s="52" t="s">
        <v>23618</v>
      </c>
      <c r="L13352" s="52" t="s">
        <v>23618</v>
      </c>
      <c r="M13352" s="52" t="s">
        <v>23618</v>
      </c>
      <c r="N13352" s="52" t="s">
        <v>23618</v>
      </c>
      <c r="O13352" s="52" t="s">
        <v>23618</v>
      </c>
    </row>
    <row r="13353" spans="1:15" s="53" customFormat="1" x14ac:dyDescent="0.45">
      <c r="A13353" s="53">
        <v>4070002200</v>
      </c>
      <c r="B13353" s="53" t="s">
        <v>12772</v>
      </c>
      <c r="C13353" s="53">
        <v>637</v>
      </c>
      <c r="F13353" s="53" t="s">
        <v>4089</v>
      </c>
      <c r="G13353" s="52">
        <v>0</v>
      </c>
      <c r="H13353" s="52">
        <f t="shared" si="624"/>
        <v>0</v>
      </c>
      <c r="I13353" s="52">
        <f t="shared" si="625"/>
        <v>0</v>
      </c>
      <c r="J13353" s="52">
        <f t="shared" si="626"/>
        <v>0</v>
      </c>
      <c r="K13353" s="52" t="s">
        <v>23618</v>
      </c>
      <c r="L13353" s="52" t="s">
        <v>23618</v>
      </c>
      <c r="M13353" s="52" t="s">
        <v>23618</v>
      </c>
      <c r="N13353" s="52" t="s">
        <v>23618</v>
      </c>
      <c r="O13353" s="52" t="s">
        <v>23618</v>
      </c>
    </row>
    <row r="13354" spans="1:15" s="53" customFormat="1" x14ac:dyDescent="0.45">
      <c r="A13354" s="53">
        <v>4070002214</v>
      </c>
      <c r="B13354" s="53" t="s">
        <v>14326</v>
      </c>
      <c r="C13354" s="53">
        <v>636</v>
      </c>
      <c r="F13354" s="53" t="s">
        <v>14327</v>
      </c>
      <c r="G13354" s="52">
        <v>0</v>
      </c>
      <c r="H13354" s="52">
        <f t="shared" si="624"/>
        <v>0</v>
      </c>
      <c r="I13354" s="52">
        <f t="shared" si="625"/>
        <v>0</v>
      </c>
      <c r="J13354" s="52">
        <f t="shared" si="626"/>
        <v>0</v>
      </c>
      <c r="K13354" s="52" t="s">
        <v>23618</v>
      </c>
      <c r="L13354" s="52" t="s">
        <v>23618</v>
      </c>
      <c r="M13354" s="52" t="s">
        <v>23618</v>
      </c>
      <c r="N13354" s="52" t="s">
        <v>23618</v>
      </c>
      <c r="O13354" s="52" t="s">
        <v>23618</v>
      </c>
    </row>
    <row r="13355" spans="1:15" s="53" customFormat="1" x14ac:dyDescent="0.45">
      <c r="A13355" s="53">
        <v>4070002232</v>
      </c>
      <c r="B13355" s="53" t="s">
        <v>12773</v>
      </c>
      <c r="C13355" s="53">
        <v>637</v>
      </c>
      <c r="F13355" s="53" t="s">
        <v>4089</v>
      </c>
      <c r="G13355" s="52">
        <v>0</v>
      </c>
      <c r="H13355" s="52">
        <f t="shared" si="624"/>
        <v>0</v>
      </c>
      <c r="I13355" s="52">
        <f t="shared" si="625"/>
        <v>0</v>
      </c>
      <c r="J13355" s="52">
        <f t="shared" si="626"/>
        <v>0</v>
      </c>
      <c r="K13355" s="52" t="s">
        <v>23618</v>
      </c>
      <c r="L13355" s="52" t="s">
        <v>23618</v>
      </c>
      <c r="M13355" s="52" t="s">
        <v>23618</v>
      </c>
      <c r="N13355" s="52" t="s">
        <v>23618</v>
      </c>
      <c r="O13355" s="52" t="s">
        <v>23618</v>
      </c>
    </row>
    <row r="13356" spans="1:15" s="53" customFormat="1" x14ac:dyDescent="0.45">
      <c r="A13356" s="53">
        <v>4070002285</v>
      </c>
      <c r="B13356" s="53" t="s">
        <v>11554</v>
      </c>
      <c r="C13356" s="53">
        <v>636</v>
      </c>
      <c r="F13356" s="53" t="s">
        <v>11555</v>
      </c>
      <c r="G13356" s="52">
        <v>0</v>
      </c>
      <c r="H13356" s="52">
        <f t="shared" si="624"/>
        <v>0</v>
      </c>
      <c r="I13356" s="52">
        <f t="shared" si="625"/>
        <v>0</v>
      </c>
      <c r="J13356" s="52">
        <f t="shared" si="626"/>
        <v>0</v>
      </c>
      <c r="K13356" s="52" t="s">
        <v>23618</v>
      </c>
      <c r="L13356" s="52" t="s">
        <v>23618</v>
      </c>
      <c r="M13356" s="52" t="s">
        <v>23618</v>
      </c>
      <c r="N13356" s="52" t="s">
        <v>23618</v>
      </c>
      <c r="O13356" s="52" t="s">
        <v>23618</v>
      </c>
    </row>
    <row r="13357" spans="1:15" s="53" customFormat="1" x14ac:dyDescent="0.45">
      <c r="A13357" s="53">
        <v>4070002306</v>
      </c>
      <c r="B13357" s="53" t="s">
        <v>11556</v>
      </c>
      <c r="C13357" s="53">
        <v>637</v>
      </c>
      <c r="F13357" s="53" t="s">
        <v>4089</v>
      </c>
      <c r="G13357" s="52">
        <v>0</v>
      </c>
      <c r="H13357" s="52">
        <f t="shared" si="624"/>
        <v>0</v>
      </c>
      <c r="I13357" s="52">
        <f t="shared" si="625"/>
        <v>0</v>
      </c>
      <c r="J13357" s="52">
        <f t="shared" si="626"/>
        <v>0</v>
      </c>
      <c r="K13357" s="52" t="s">
        <v>23618</v>
      </c>
      <c r="L13357" s="52" t="s">
        <v>23618</v>
      </c>
      <c r="M13357" s="52" t="s">
        <v>23618</v>
      </c>
      <c r="N13357" s="52" t="s">
        <v>23618</v>
      </c>
      <c r="O13357" s="52" t="s">
        <v>23618</v>
      </c>
    </row>
    <row r="13358" spans="1:15" s="53" customFormat="1" x14ac:dyDescent="0.45">
      <c r="A13358" s="53">
        <v>4070002332</v>
      </c>
      <c r="B13358" s="53" t="s">
        <v>12814</v>
      </c>
      <c r="C13358" s="53">
        <v>637</v>
      </c>
      <c r="F13358" s="53" t="s">
        <v>4089</v>
      </c>
      <c r="G13358" s="52">
        <v>0</v>
      </c>
      <c r="H13358" s="52">
        <f t="shared" si="624"/>
        <v>0</v>
      </c>
      <c r="I13358" s="52">
        <f t="shared" si="625"/>
        <v>0</v>
      </c>
      <c r="J13358" s="52">
        <f t="shared" si="626"/>
        <v>0</v>
      </c>
      <c r="K13358" s="52" t="s">
        <v>23618</v>
      </c>
      <c r="L13358" s="52" t="s">
        <v>23618</v>
      </c>
      <c r="M13358" s="52" t="s">
        <v>23618</v>
      </c>
      <c r="N13358" s="52" t="s">
        <v>23618</v>
      </c>
      <c r="O13358" s="52" t="s">
        <v>23618</v>
      </c>
    </row>
    <row r="13359" spans="1:15" s="53" customFormat="1" x14ac:dyDescent="0.45">
      <c r="A13359" s="53">
        <v>4070002342</v>
      </c>
      <c r="B13359" s="53" t="s">
        <v>11557</v>
      </c>
      <c r="C13359" s="53">
        <v>637</v>
      </c>
      <c r="F13359" s="53" t="s">
        <v>4089</v>
      </c>
      <c r="G13359" s="52">
        <v>0</v>
      </c>
      <c r="H13359" s="52">
        <f t="shared" si="624"/>
        <v>0</v>
      </c>
      <c r="I13359" s="52">
        <f t="shared" si="625"/>
        <v>0</v>
      </c>
      <c r="J13359" s="52">
        <f t="shared" si="626"/>
        <v>0</v>
      </c>
      <c r="K13359" s="52" t="s">
        <v>23618</v>
      </c>
      <c r="L13359" s="52" t="s">
        <v>23618</v>
      </c>
      <c r="M13359" s="52" t="s">
        <v>23618</v>
      </c>
      <c r="N13359" s="52" t="s">
        <v>23618</v>
      </c>
      <c r="O13359" s="52" t="s">
        <v>23618</v>
      </c>
    </row>
    <row r="13360" spans="1:15" s="53" customFormat="1" x14ac:dyDescent="0.45">
      <c r="A13360" s="53">
        <v>4070002353</v>
      </c>
      <c r="B13360" s="53" t="s">
        <v>12815</v>
      </c>
      <c r="C13360" s="53">
        <v>637</v>
      </c>
      <c r="F13360" s="53" t="s">
        <v>4089</v>
      </c>
      <c r="G13360" s="52">
        <v>0</v>
      </c>
      <c r="H13360" s="52">
        <f t="shared" si="624"/>
        <v>0</v>
      </c>
      <c r="I13360" s="52">
        <f t="shared" si="625"/>
        <v>0</v>
      </c>
      <c r="J13360" s="52">
        <f t="shared" si="626"/>
        <v>0</v>
      </c>
      <c r="K13360" s="52" t="s">
        <v>23618</v>
      </c>
      <c r="L13360" s="52" t="s">
        <v>23618</v>
      </c>
      <c r="M13360" s="52" t="s">
        <v>23618</v>
      </c>
      <c r="N13360" s="52" t="s">
        <v>23618</v>
      </c>
      <c r="O13360" s="52" t="s">
        <v>23618</v>
      </c>
    </row>
    <row r="13361" spans="1:15" s="53" customFormat="1" x14ac:dyDescent="0.45">
      <c r="A13361" s="53">
        <v>4070002355</v>
      </c>
      <c r="B13361" s="53" t="s">
        <v>14328</v>
      </c>
      <c r="C13361" s="53">
        <v>637</v>
      </c>
      <c r="F13361" s="53" t="s">
        <v>4089</v>
      </c>
      <c r="G13361" s="52">
        <v>0</v>
      </c>
      <c r="H13361" s="52">
        <f t="shared" si="624"/>
        <v>0</v>
      </c>
      <c r="I13361" s="52">
        <f t="shared" si="625"/>
        <v>0</v>
      </c>
      <c r="J13361" s="52">
        <f t="shared" si="626"/>
        <v>0</v>
      </c>
      <c r="K13361" s="52" t="s">
        <v>23618</v>
      </c>
      <c r="L13361" s="52" t="s">
        <v>23618</v>
      </c>
      <c r="M13361" s="52" t="s">
        <v>23618</v>
      </c>
      <c r="N13361" s="52" t="s">
        <v>23618</v>
      </c>
      <c r="O13361" s="52" t="s">
        <v>23618</v>
      </c>
    </row>
    <row r="13362" spans="1:15" s="53" customFormat="1" x14ac:dyDescent="0.45">
      <c r="A13362" s="53">
        <v>4070002369</v>
      </c>
      <c r="B13362" s="53" t="s">
        <v>12816</v>
      </c>
      <c r="C13362" s="53">
        <v>637</v>
      </c>
      <c r="F13362" s="53" t="s">
        <v>4089</v>
      </c>
      <c r="G13362" s="52">
        <v>0</v>
      </c>
      <c r="H13362" s="52">
        <f t="shared" si="624"/>
        <v>0</v>
      </c>
      <c r="I13362" s="52">
        <f t="shared" si="625"/>
        <v>0</v>
      </c>
      <c r="J13362" s="52">
        <f t="shared" si="626"/>
        <v>0</v>
      </c>
      <c r="K13362" s="52" t="s">
        <v>23618</v>
      </c>
      <c r="L13362" s="52" t="s">
        <v>23618</v>
      </c>
      <c r="M13362" s="52" t="s">
        <v>23618</v>
      </c>
      <c r="N13362" s="52" t="s">
        <v>23618</v>
      </c>
      <c r="O13362" s="52" t="s">
        <v>23618</v>
      </c>
    </row>
    <row r="13363" spans="1:15" s="53" customFormat="1" x14ac:dyDescent="0.45">
      <c r="A13363" s="53">
        <v>4070002386</v>
      </c>
      <c r="B13363" s="53" t="s">
        <v>12817</v>
      </c>
      <c r="C13363" s="53">
        <v>637</v>
      </c>
      <c r="F13363" s="53" t="s">
        <v>4089</v>
      </c>
      <c r="G13363" s="52">
        <v>0</v>
      </c>
      <c r="H13363" s="52">
        <f t="shared" si="624"/>
        <v>0</v>
      </c>
      <c r="I13363" s="52">
        <f t="shared" si="625"/>
        <v>0</v>
      </c>
      <c r="J13363" s="52">
        <f t="shared" si="626"/>
        <v>0</v>
      </c>
      <c r="K13363" s="52" t="s">
        <v>23618</v>
      </c>
      <c r="L13363" s="52" t="s">
        <v>23618</v>
      </c>
      <c r="M13363" s="52" t="s">
        <v>23618</v>
      </c>
      <c r="N13363" s="52" t="s">
        <v>23618</v>
      </c>
      <c r="O13363" s="52" t="s">
        <v>23618</v>
      </c>
    </row>
    <row r="13364" spans="1:15" s="53" customFormat="1" x14ac:dyDescent="0.45">
      <c r="A13364" s="53">
        <v>4070002442</v>
      </c>
      <c r="B13364" s="53" t="s">
        <v>14329</v>
      </c>
      <c r="C13364" s="53">
        <v>637</v>
      </c>
      <c r="F13364" s="53" t="s">
        <v>4089</v>
      </c>
      <c r="G13364" s="52">
        <v>0</v>
      </c>
      <c r="H13364" s="52">
        <f t="shared" si="624"/>
        <v>0</v>
      </c>
      <c r="I13364" s="52">
        <f t="shared" si="625"/>
        <v>0</v>
      </c>
      <c r="J13364" s="52">
        <f t="shared" si="626"/>
        <v>0</v>
      </c>
      <c r="K13364" s="52" t="s">
        <v>23618</v>
      </c>
      <c r="L13364" s="52" t="s">
        <v>23618</v>
      </c>
      <c r="M13364" s="52" t="s">
        <v>23618</v>
      </c>
      <c r="N13364" s="52" t="s">
        <v>23618</v>
      </c>
      <c r="O13364" s="52" t="s">
        <v>23618</v>
      </c>
    </row>
    <row r="13365" spans="1:15" s="53" customFormat="1" x14ac:dyDescent="0.45">
      <c r="A13365" s="53">
        <v>4070002458</v>
      </c>
      <c r="B13365" s="53" t="s">
        <v>7286</v>
      </c>
      <c r="C13365" s="53">
        <v>637</v>
      </c>
      <c r="F13365" s="53" t="s">
        <v>4089</v>
      </c>
      <c r="G13365" s="52">
        <v>0</v>
      </c>
      <c r="H13365" s="52">
        <f t="shared" si="624"/>
        <v>0</v>
      </c>
      <c r="I13365" s="52">
        <f t="shared" si="625"/>
        <v>0</v>
      </c>
      <c r="J13365" s="52">
        <f t="shared" si="626"/>
        <v>0</v>
      </c>
      <c r="K13365" s="52" t="s">
        <v>23618</v>
      </c>
      <c r="L13365" s="52" t="s">
        <v>23618</v>
      </c>
      <c r="M13365" s="52" t="s">
        <v>23618</v>
      </c>
      <c r="N13365" s="52" t="s">
        <v>23618</v>
      </c>
      <c r="O13365" s="52" t="s">
        <v>23618</v>
      </c>
    </row>
    <row r="13366" spans="1:15" s="53" customFormat="1" x14ac:dyDescent="0.45">
      <c r="A13366" s="53">
        <v>4070002465</v>
      </c>
      <c r="B13366" s="53" t="s">
        <v>12818</v>
      </c>
      <c r="C13366" s="53">
        <v>637</v>
      </c>
      <c r="F13366" s="53" t="s">
        <v>4089</v>
      </c>
      <c r="G13366" s="52">
        <v>0</v>
      </c>
      <c r="H13366" s="52">
        <f t="shared" si="624"/>
        <v>0</v>
      </c>
      <c r="I13366" s="52">
        <f t="shared" si="625"/>
        <v>0</v>
      </c>
      <c r="J13366" s="52">
        <f t="shared" si="626"/>
        <v>0</v>
      </c>
      <c r="K13366" s="52" t="s">
        <v>23618</v>
      </c>
      <c r="L13366" s="52" t="s">
        <v>23618</v>
      </c>
      <c r="M13366" s="52" t="s">
        <v>23618</v>
      </c>
      <c r="N13366" s="52" t="s">
        <v>23618</v>
      </c>
      <c r="O13366" s="52" t="s">
        <v>23618</v>
      </c>
    </row>
    <row r="13367" spans="1:15" s="53" customFormat="1" x14ac:dyDescent="0.45">
      <c r="A13367" s="53">
        <v>4070002475</v>
      </c>
      <c r="B13367" s="53" t="s">
        <v>14330</v>
      </c>
      <c r="C13367" s="53">
        <v>637</v>
      </c>
      <c r="F13367" s="53" t="s">
        <v>4089</v>
      </c>
      <c r="G13367" s="52">
        <v>0</v>
      </c>
      <c r="H13367" s="52">
        <f t="shared" si="624"/>
        <v>0</v>
      </c>
      <c r="I13367" s="52">
        <f t="shared" si="625"/>
        <v>0</v>
      </c>
      <c r="J13367" s="52">
        <f t="shared" si="626"/>
        <v>0</v>
      </c>
      <c r="K13367" s="52" t="s">
        <v>23618</v>
      </c>
      <c r="L13367" s="52" t="s">
        <v>23618</v>
      </c>
      <c r="M13367" s="52" t="s">
        <v>23618</v>
      </c>
      <c r="N13367" s="52" t="s">
        <v>23618</v>
      </c>
      <c r="O13367" s="52" t="s">
        <v>23618</v>
      </c>
    </row>
    <row r="13368" spans="1:15" s="53" customFormat="1" x14ac:dyDescent="0.45">
      <c r="A13368" s="53">
        <v>4070002494</v>
      </c>
      <c r="B13368" s="53" t="s">
        <v>7287</v>
      </c>
      <c r="C13368" s="53">
        <v>637</v>
      </c>
      <c r="F13368" s="53" t="s">
        <v>4089</v>
      </c>
      <c r="G13368" s="52">
        <v>0</v>
      </c>
      <c r="H13368" s="52">
        <f t="shared" si="624"/>
        <v>0</v>
      </c>
      <c r="I13368" s="52">
        <f t="shared" si="625"/>
        <v>0</v>
      </c>
      <c r="J13368" s="52">
        <f t="shared" si="626"/>
        <v>0</v>
      </c>
      <c r="K13368" s="52" t="s">
        <v>23618</v>
      </c>
      <c r="L13368" s="52" t="s">
        <v>23618</v>
      </c>
      <c r="M13368" s="52" t="s">
        <v>23618</v>
      </c>
      <c r="N13368" s="52" t="s">
        <v>23618</v>
      </c>
      <c r="O13368" s="52" t="s">
        <v>23618</v>
      </c>
    </row>
    <row r="13369" spans="1:15" s="53" customFormat="1" x14ac:dyDescent="0.45">
      <c r="A13369" s="53">
        <v>4070002502</v>
      </c>
      <c r="B13369" s="53" t="s">
        <v>12819</v>
      </c>
      <c r="C13369" s="53">
        <v>250</v>
      </c>
      <c r="G13369" s="52">
        <v>0</v>
      </c>
      <c r="H13369" s="52">
        <f t="shared" si="624"/>
        <v>0</v>
      </c>
      <c r="I13369" s="52">
        <f t="shared" si="625"/>
        <v>0</v>
      </c>
      <c r="J13369" s="52">
        <f t="shared" si="626"/>
        <v>0</v>
      </c>
      <c r="K13369" s="52" t="s">
        <v>23618</v>
      </c>
      <c r="L13369" s="52" t="s">
        <v>23618</v>
      </c>
      <c r="M13369" s="52" t="s">
        <v>23618</v>
      </c>
      <c r="N13369" s="52" t="s">
        <v>23618</v>
      </c>
      <c r="O13369" s="52" t="s">
        <v>23618</v>
      </c>
    </row>
    <row r="13370" spans="1:15" s="53" customFormat="1" x14ac:dyDescent="0.45">
      <c r="A13370" s="53">
        <v>4070002503</v>
      </c>
      <c r="B13370" s="53" t="s">
        <v>11558</v>
      </c>
      <c r="C13370" s="53">
        <v>637</v>
      </c>
      <c r="F13370" s="53" t="s">
        <v>4089</v>
      </c>
      <c r="G13370" s="52">
        <v>0</v>
      </c>
      <c r="H13370" s="52">
        <f t="shared" si="624"/>
        <v>0</v>
      </c>
      <c r="I13370" s="52">
        <f t="shared" si="625"/>
        <v>0</v>
      </c>
      <c r="J13370" s="52">
        <f t="shared" si="626"/>
        <v>0</v>
      </c>
      <c r="K13370" s="52" t="s">
        <v>23618</v>
      </c>
      <c r="L13370" s="52" t="s">
        <v>23618</v>
      </c>
      <c r="M13370" s="52" t="s">
        <v>23618</v>
      </c>
      <c r="N13370" s="52" t="s">
        <v>23618</v>
      </c>
      <c r="O13370" s="52" t="s">
        <v>23618</v>
      </c>
    </row>
    <row r="13371" spans="1:15" s="53" customFormat="1" x14ac:dyDescent="0.45">
      <c r="A13371" s="53">
        <v>4070002521</v>
      </c>
      <c r="B13371" s="53" t="s">
        <v>10523</v>
      </c>
      <c r="C13371" s="53">
        <v>637</v>
      </c>
      <c r="F13371" s="53" t="s">
        <v>4089</v>
      </c>
      <c r="G13371" s="52">
        <v>0</v>
      </c>
      <c r="H13371" s="52">
        <f t="shared" si="624"/>
        <v>0</v>
      </c>
      <c r="I13371" s="52">
        <f t="shared" si="625"/>
        <v>0</v>
      </c>
      <c r="J13371" s="52">
        <f t="shared" si="626"/>
        <v>0</v>
      </c>
      <c r="K13371" s="52" t="s">
        <v>23618</v>
      </c>
      <c r="L13371" s="52" t="s">
        <v>23618</v>
      </c>
      <c r="M13371" s="52" t="s">
        <v>23618</v>
      </c>
      <c r="N13371" s="52" t="s">
        <v>23618</v>
      </c>
      <c r="O13371" s="52" t="s">
        <v>23618</v>
      </c>
    </row>
    <row r="13372" spans="1:15" s="53" customFormat="1" x14ac:dyDescent="0.45">
      <c r="A13372" s="53">
        <v>4070002536</v>
      </c>
      <c r="B13372" s="53" t="s">
        <v>12820</v>
      </c>
      <c r="C13372" s="53">
        <v>636</v>
      </c>
      <c r="F13372" s="53" t="s">
        <v>11166</v>
      </c>
      <c r="G13372" s="52">
        <v>0</v>
      </c>
      <c r="H13372" s="52">
        <f t="shared" si="624"/>
        <v>0</v>
      </c>
      <c r="I13372" s="52">
        <f t="shared" si="625"/>
        <v>0</v>
      </c>
      <c r="J13372" s="52">
        <f t="shared" si="626"/>
        <v>0</v>
      </c>
      <c r="K13372" s="52" t="s">
        <v>23618</v>
      </c>
      <c r="L13372" s="52" t="s">
        <v>23618</v>
      </c>
      <c r="M13372" s="52" t="s">
        <v>23618</v>
      </c>
      <c r="N13372" s="52" t="s">
        <v>23618</v>
      </c>
      <c r="O13372" s="52" t="s">
        <v>23618</v>
      </c>
    </row>
    <row r="13373" spans="1:15" s="53" customFormat="1" x14ac:dyDescent="0.45">
      <c r="A13373" s="53">
        <v>4070002537</v>
      </c>
      <c r="B13373" s="53" t="s">
        <v>12821</v>
      </c>
      <c r="C13373" s="53">
        <v>637</v>
      </c>
      <c r="F13373" s="53" t="s">
        <v>4089</v>
      </c>
      <c r="G13373" s="52">
        <v>0</v>
      </c>
      <c r="H13373" s="52">
        <f t="shared" si="624"/>
        <v>0</v>
      </c>
      <c r="I13373" s="52">
        <f t="shared" si="625"/>
        <v>0</v>
      </c>
      <c r="J13373" s="52">
        <f t="shared" si="626"/>
        <v>0</v>
      </c>
      <c r="K13373" s="52" t="s">
        <v>23618</v>
      </c>
      <c r="L13373" s="52" t="s">
        <v>23618</v>
      </c>
      <c r="M13373" s="52" t="s">
        <v>23618</v>
      </c>
      <c r="N13373" s="52" t="s">
        <v>23618</v>
      </c>
      <c r="O13373" s="52" t="s">
        <v>23618</v>
      </c>
    </row>
    <row r="13374" spans="1:15" s="53" customFormat="1" x14ac:dyDescent="0.45">
      <c r="A13374" s="53">
        <v>4070002539</v>
      </c>
      <c r="B13374" s="53" t="s">
        <v>14331</v>
      </c>
      <c r="C13374" s="53">
        <v>637</v>
      </c>
      <c r="F13374" s="53" t="s">
        <v>4089</v>
      </c>
      <c r="G13374" s="52">
        <v>0</v>
      </c>
      <c r="H13374" s="52">
        <f t="shared" si="624"/>
        <v>0</v>
      </c>
      <c r="I13374" s="52">
        <f t="shared" si="625"/>
        <v>0</v>
      </c>
      <c r="J13374" s="52">
        <f t="shared" si="626"/>
        <v>0</v>
      </c>
      <c r="K13374" s="52" t="s">
        <v>23618</v>
      </c>
      <c r="L13374" s="52" t="s">
        <v>23618</v>
      </c>
      <c r="M13374" s="52" t="s">
        <v>23618</v>
      </c>
      <c r="N13374" s="52" t="s">
        <v>23618</v>
      </c>
      <c r="O13374" s="52" t="s">
        <v>23618</v>
      </c>
    </row>
    <row r="13375" spans="1:15" s="53" customFormat="1" x14ac:dyDescent="0.45">
      <c r="A13375" s="53">
        <v>4070002569</v>
      </c>
      <c r="B13375" s="53" t="s">
        <v>12892</v>
      </c>
      <c r="C13375" s="53">
        <v>637</v>
      </c>
      <c r="F13375" s="53" t="s">
        <v>4089</v>
      </c>
      <c r="G13375" s="52">
        <v>0</v>
      </c>
      <c r="H13375" s="52">
        <f t="shared" si="624"/>
        <v>0</v>
      </c>
      <c r="I13375" s="52">
        <f t="shared" si="625"/>
        <v>0</v>
      </c>
      <c r="J13375" s="52">
        <f t="shared" si="626"/>
        <v>0</v>
      </c>
      <c r="K13375" s="52" t="s">
        <v>23618</v>
      </c>
      <c r="L13375" s="52" t="s">
        <v>23618</v>
      </c>
      <c r="M13375" s="52" t="s">
        <v>23618</v>
      </c>
      <c r="N13375" s="52" t="s">
        <v>23618</v>
      </c>
      <c r="O13375" s="52" t="s">
        <v>23618</v>
      </c>
    </row>
    <row r="13376" spans="1:15" s="53" customFormat="1" x14ac:dyDescent="0.45">
      <c r="A13376" s="53">
        <v>4070002585</v>
      </c>
      <c r="B13376" s="53" t="s">
        <v>11559</v>
      </c>
      <c r="C13376" s="53">
        <v>250</v>
      </c>
      <c r="G13376" s="52">
        <v>0</v>
      </c>
      <c r="H13376" s="52">
        <f t="shared" si="624"/>
        <v>0</v>
      </c>
      <c r="I13376" s="52">
        <f t="shared" si="625"/>
        <v>0</v>
      </c>
      <c r="J13376" s="52">
        <f t="shared" si="626"/>
        <v>0</v>
      </c>
      <c r="K13376" s="52" t="s">
        <v>23618</v>
      </c>
      <c r="L13376" s="52" t="s">
        <v>23618</v>
      </c>
      <c r="M13376" s="52" t="s">
        <v>23618</v>
      </c>
      <c r="N13376" s="52" t="s">
        <v>23618</v>
      </c>
      <c r="O13376" s="52" t="s">
        <v>23618</v>
      </c>
    </row>
    <row r="13377" spans="1:15" s="53" customFormat="1" x14ac:dyDescent="0.45">
      <c r="A13377" s="53">
        <v>4070002601</v>
      </c>
      <c r="B13377" s="53" t="s">
        <v>14332</v>
      </c>
      <c r="C13377" s="53">
        <v>637</v>
      </c>
      <c r="F13377" s="53" t="s">
        <v>4089</v>
      </c>
      <c r="G13377" s="52">
        <v>0</v>
      </c>
      <c r="H13377" s="52">
        <f t="shared" si="624"/>
        <v>0</v>
      </c>
      <c r="I13377" s="52">
        <f t="shared" si="625"/>
        <v>0</v>
      </c>
      <c r="J13377" s="52">
        <f t="shared" si="626"/>
        <v>0</v>
      </c>
      <c r="K13377" s="52" t="s">
        <v>23618</v>
      </c>
      <c r="L13377" s="52" t="s">
        <v>23618</v>
      </c>
      <c r="M13377" s="52" t="s">
        <v>23618</v>
      </c>
      <c r="N13377" s="52" t="s">
        <v>23618</v>
      </c>
      <c r="O13377" s="52" t="s">
        <v>23618</v>
      </c>
    </row>
    <row r="13378" spans="1:15" s="53" customFormat="1" x14ac:dyDescent="0.45">
      <c r="A13378" s="53">
        <v>4070002618</v>
      </c>
      <c r="B13378" s="53" t="s">
        <v>5448</v>
      </c>
      <c r="C13378" s="53">
        <v>637</v>
      </c>
      <c r="F13378" s="53" t="s">
        <v>4089</v>
      </c>
      <c r="G13378" s="52">
        <v>0</v>
      </c>
      <c r="H13378" s="52">
        <f t="shared" si="624"/>
        <v>0</v>
      </c>
      <c r="I13378" s="52">
        <f t="shared" si="625"/>
        <v>0</v>
      </c>
      <c r="J13378" s="52">
        <f t="shared" si="626"/>
        <v>0</v>
      </c>
      <c r="K13378" s="52" t="s">
        <v>23618</v>
      </c>
      <c r="L13378" s="52" t="s">
        <v>23618</v>
      </c>
      <c r="M13378" s="52" t="s">
        <v>23618</v>
      </c>
      <c r="N13378" s="52" t="s">
        <v>23618</v>
      </c>
      <c r="O13378" s="52" t="s">
        <v>23618</v>
      </c>
    </row>
    <row r="13379" spans="1:15" s="53" customFormat="1" x14ac:dyDescent="0.45">
      <c r="A13379" s="53">
        <v>4070002662</v>
      </c>
      <c r="B13379" s="53" t="s">
        <v>12893</v>
      </c>
      <c r="C13379" s="53">
        <v>637</v>
      </c>
      <c r="F13379" s="53" t="s">
        <v>4089</v>
      </c>
      <c r="G13379" s="52">
        <v>0</v>
      </c>
      <c r="H13379" s="52">
        <f t="shared" ref="H13379:H13442" si="627">G13379*(1-0.66)</f>
        <v>0</v>
      </c>
      <c r="I13379" s="52">
        <f t="shared" ref="I13379:I13442" si="628">MIN(K13379,L13379,M13379,N13379,O13379)</f>
        <v>0</v>
      </c>
      <c r="J13379" s="52">
        <f t="shared" ref="J13379:J13442" si="629">MAX(K13379,L13379,M13379,N13379,O13379)</f>
        <v>0</v>
      </c>
      <c r="K13379" s="52" t="s">
        <v>23618</v>
      </c>
      <c r="L13379" s="52" t="s">
        <v>23618</v>
      </c>
      <c r="M13379" s="52" t="s">
        <v>23618</v>
      </c>
      <c r="N13379" s="52" t="s">
        <v>23618</v>
      </c>
      <c r="O13379" s="52" t="s">
        <v>23618</v>
      </c>
    </row>
    <row r="13380" spans="1:15" s="53" customFormat="1" x14ac:dyDescent="0.45">
      <c r="A13380" s="53">
        <v>4070002674</v>
      </c>
      <c r="B13380" s="53" t="s">
        <v>7288</v>
      </c>
      <c r="C13380" s="53">
        <v>637</v>
      </c>
      <c r="F13380" s="53" t="s">
        <v>4089</v>
      </c>
      <c r="G13380" s="52">
        <v>0</v>
      </c>
      <c r="H13380" s="52">
        <f t="shared" si="627"/>
        <v>0</v>
      </c>
      <c r="I13380" s="52">
        <f t="shared" si="628"/>
        <v>0</v>
      </c>
      <c r="J13380" s="52">
        <f t="shared" si="629"/>
        <v>0</v>
      </c>
      <c r="K13380" s="52" t="s">
        <v>23618</v>
      </c>
      <c r="L13380" s="52" t="s">
        <v>23618</v>
      </c>
      <c r="M13380" s="52" t="s">
        <v>23618</v>
      </c>
      <c r="N13380" s="52" t="s">
        <v>23618</v>
      </c>
      <c r="O13380" s="52" t="s">
        <v>23618</v>
      </c>
    </row>
    <row r="13381" spans="1:15" s="53" customFormat="1" x14ac:dyDescent="0.45">
      <c r="A13381" s="53">
        <v>4070002683</v>
      </c>
      <c r="B13381" s="53" t="s">
        <v>11566</v>
      </c>
      <c r="C13381" s="53">
        <v>637</v>
      </c>
      <c r="F13381" s="53" t="s">
        <v>4089</v>
      </c>
      <c r="G13381" s="52">
        <v>0</v>
      </c>
      <c r="H13381" s="52">
        <f t="shared" si="627"/>
        <v>0</v>
      </c>
      <c r="I13381" s="52">
        <f t="shared" si="628"/>
        <v>0</v>
      </c>
      <c r="J13381" s="52">
        <f t="shared" si="629"/>
        <v>0</v>
      </c>
      <c r="K13381" s="52" t="s">
        <v>23618</v>
      </c>
      <c r="L13381" s="52" t="s">
        <v>23618</v>
      </c>
      <c r="M13381" s="52" t="s">
        <v>23618</v>
      </c>
      <c r="N13381" s="52" t="s">
        <v>23618</v>
      </c>
      <c r="O13381" s="52" t="s">
        <v>23618</v>
      </c>
    </row>
    <row r="13382" spans="1:15" s="53" customFormat="1" x14ac:dyDescent="0.45">
      <c r="A13382" s="53">
        <v>4070002688</v>
      </c>
      <c r="B13382" s="53" t="s">
        <v>11567</v>
      </c>
      <c r="C13382" s="53">
        <v>637</v>
      </c>
      <c r="F13382" s="53" t="s">
        <v>4089</v>
      </c>
      <c r="G13382" s="52">
        <v>0</v>
      </c>
      <c r="H13382" s="52">
        <f t="shared" si="627"/>
        <v>0</v>
      </c>
      <c r="I13382" s="52">
        <f t="shared" si="628"/>
        <v>0</v>
      </c>
      <c r="J13382" s="52">
        <f t="shared" si="629"/>
        <v>0</v>
      </c>
      <c r="K13382" s="52" t="s">
        <v>23618</v>
      </c>
      <c r="L13382" s="52" t="s">
        <v>23618</v>
      </c>
      <c r="M13382" s="52" t="s">
        <v>23618</v>
      </c>
      <c r="N13382" s="52" t="s">
        <v>23618</v>
      </c>
      <c r="O13382" s="52" t="s">
        <v>23618</v>
      </c>
    </row>
    <row r="13383" spans="1:15" s="53" customFormat="1" x14ac:dyDescent="0.45">
      <c r="A13383" s="53">
        <v>4070002709</v>
      </c>
      <c r="B13383" s="53" t="s">
        <v>11568</v>
      </c>
      <c r="C13383" s="53">
        <v>636</v>
      </c>
      <c r="F13383" s="53" t="s">
        <v>10626</v>
      </c>
      <c r="G13383" s="52">
        <v>0</v>
      </c>
      <c r="H13383" s="52">
        <f t="shared" si="627"/>
        <v>0</v>
      </c>
      <c r="I13383" s="52">
        <f t="shared" si="628"/>
        <v>0</v>
      </c>
      <c r="J13383" s="52">
        <f t="shared" si="629"/>
        <v>0</v>
      </c>
      <c r="K13383" s="52" t="s">
        <v>23618</v>
      </c>
      <c r="L13383" s="52" t="s">
        <v>23618</v>
      </c>
      <c r="M13383" s="52" t="s">
        <v>23618</v>
      </c>
      <c r="N13383" s="52" t="s">
        <v>23618</v>
      </c>
      <c r="O13383" s="52" t="s">
        <v>23618</v>
      </c>
    </row>
    <row r="13384" spans="1:15" s="53" customFormat="1" x14ac:dyDescent="0.45">
      <c r="A13384" s="53">
        <v>4070002738</v>
      </c>
      <c r="B13384" s="53" t="s">
        <v>14333</v>
      </c>
      <c r="C13384" s="53">
        <v>637</v>
      </c>
      <c r="F13384" s="53" t="s">
        <v>4089</v>
      </c>
      <c r="G13384" s="52">
        <v>0</v>
      </c>
      <c r="H13384" s="52">
        <f t="shared" si="627"/>
        <v>0</v>
      </c>
      <c r="I13384" s="52">
        <f t="shared" si="628"/>
        <v>0</v>
      </c>
      <c r="J13384" s="52">
        <f t="shared" si="629"/>
        <v>0</v>
      </c>
      <c r="K13384" s="52" t="s">
        <v>23618</v>
      </c>
      <c r="L13384" s="52" t="s">
        <v>23618</v>
      </c>
      <c r="M13384" s="52" t="s">
        <v>23618</v>
      </c>
      <c r="N13384" s="52" t="s">
        <v>23618</v>
      </c>
      <c r="O13384" s="52" t="s">
        <v>23618</v>
      </c>
    </row>
    <row r="13385" spans="1:15" s="53" customFormat="1" x14ac:dyDescent="0.45">
      <c r="A13385" s="53">
        <v>4070002743</v>
      </c>
      <c r="B13385" s="53" t="s">
        <v>12894</v>
      </c>
      <c r="C13385" s="53">
        <v>636</v>
      </c>
      <c r="F13385" s="53" t="s">
        <v>11704</v>
      </c>
      <c r="G13385" s="52">
        <v>0</v>
      </c>
      <c r="H13385" s="52">
        <f t="shared" si="627"/>
        <v>0</v>
      </c>
      <c r="I13385" s="52">
        <f t="shared" si="628"/>
        <v>0</v>
      </c>
      <c r="J13385" s="52">
        <f t="shared" si="629"/>
        <v>0</v>
      </c>
      <c r="K13385" s="52" t="s">
        <v>23618</v>
      </c>
      <c r="L13385" s="52" t="s">
        <v>23618</v>
      </c>
      <c r="M13385" s="52" t="s">
        <v>23618</v>
      </c>
      <c r="N13385" s="52" t="s">
        <v>23618</v>
      </c>
      <c r="O13385" s="52" t="s">
        <v>23618</v>
      </c>
    </row>
    <row r="13386" spans="1:15" s="53" customFormat="1" x14ac:dyDescent="0.45">
      <c r="A13386" s="53">
        <v>4070002758</v>
      </c>
      <c r="B13386" s="53" t="s">
        <v>14334</v>
      </c>
      <c r="C13386" s="53">
        <v>637</v>
      </c>
      <c r="F13386" s="53" t="s">
        <v>4089</v>
      </c>
      <c r="G13386" s="52">
        <v>0</v>
      </c>
      <c r="H13386" s="52">
        <f t="shared" si="627"/>
        <v>0</v>
      </c>
      <c r="I13386" s="52">
        <f t="shared" si="628"/>
        <v>0</v>
      </c>
      <c r="J13386" s="52">
        <f t="shared" si="629"/>
        <v>0</v>
      </c>
      <c r="K13386" s="52" t="s">
        <v>23618</v>
      </c>
      <c r="L13386" s="52" t="s">
        <v>23618</v>
      </c>
      <c r="M13386" s="52" t="s">
        <v>23618</v>
      </c>
      <c r="N13386" s="52" t="s">
        <v>23618</v>
      </c>
      <c r="O13386" s="52" t="s">
        <v>23618</v>
      </c>
    </row>
    <row r="13387" spans="1:15" s="53" customFormat="1" x14ac:dyDescent="0.45">
      <c r="A13387" s="53">
        <v>4070002766</v>
      </c>
      <c r="B13387" s="53" t="s">
        <v>12895</v>
      </c>
      <c r="C13387" s="53">
        <v>637</v>
      </c>
      <c r="F13387" s="53" t="s">
        <v>4089</v>
      </c>
      <c r="G13387" s="52">
        <v>0</v>
      </c>
      <c r="H13387" s="52">
        <f t="shared" si="627"/>
        <v>0</v>
      </c>
      <c r="I13387" s="52">
        <f t="shared" si="628"/>
        <v>0</v>
      </c>
      <c r="J13387" s="52">
        <f t="shared" si="629"/>
        <v>0</v>
      </c>
      <c r="K13387" s="52" t="s">
        <v>23618</v>
      </c>
      <c r="L13387" s="52" t="s">
        <v>23618</v>
      </c>
      <c r="M13387" s="52" t="s">
        <v>23618</v>
      </c>
      <c r="N13387" s="52" t="s">
        <v>23618</v>
      </c>
      <c r="O13387" s="52" t="s">
        <v>23618</v>
      </c>
    </row>
    <row r="13388" spans="1:15" s="53" customFormat="1" x14ac:dyDescent="0.45">
      <c r="A13388" s="53">
        <v>4070002774</v>
      </c>
      <c r="B13388" s="53" t="s">
        <v>11935</v>
      </c>
      <c r="C13388" s="53">
        <v>637</v>
      </c>
      <c r="F13388" s="53" t="s">
        <v>4089</v>
      </c>
      <c r="G13388" s="52">
        <v>0</v>
      </c>
      <c r="H13388" s="52">
        <f t="shared" si="627"/>
        <v>0</v>
      </c>
      <c r="I13388" s="52">
        <f t="shared" si="628"/>
        <v>0</v>
      </c>
      <c r="J13388" s="52">
        <f t="shared" si="629"/>
        <v>0</v>
      </c>
      <c r="K13388" s="52" t="s">
        <v>23618</v>
      </c>
      <c r="L13388" s="52" t="s">
        <v>23618</v>
      </c>
      <c r="M13388" s="52" t="s">
        <v>23618</v>
      </c>
      <c r="N13388" s="52" t="s">
        <v>23618</v>
      </c>
      <c r="O13388" s="52" t="s">
        <v>23618</v>
      </c>
    </row>
    <row r="13389" spans="1:15" s="53" customFormat="1" x14ac:dyDescent="0.45">
      <c r="A13389" s="53">
        <v>4070002804</v>
      </c>
      <c r="B13389" s="53" t="s">
        <v>11569</v>
      </c>
      <c r="C13389" s="53">
        <v>637</v>
      </c>
      <c r="F13389" s="53" t="s">
        <v>4089</v>
      </c>
      <c r="G13389" s="52">
        <v>0</v>
      </c>
      <c r="H13389" s="52">
        <f t="shared" si="627"/>
        <v>0</v>
      </c>
      <c r="I13389" s="52">
        <f t="shared" si="628"/>
        <v>0</v>
      </c>
      <c r="J13389" s="52">
        <f t="shared" si="629"/>
        <v>0</v>
      </c>
      <c r="K13389" s="52" t="s">
        <v>23618</v>
      </c>
      <c r="L13389" s="52" t="s">
        <v>23618</v>
      </c>
      <c r="M13389" s="52" t="s">
        <v>23618</v>
      </c>
      <c r="N13389" s="52" t="s">
        <v>23618</v>
      </c>
      <c r="O13389" s="52" t="s">
        <v>23618</v>
      </c>
    </row>
    <row r="13390" spans="1:15" s="53" customFormat="1" x14ac:dyDescent="0.45">
      <c r="A13390" s="53">
        <v>4070002820</v>
      </c>
      <c r="B13390" s="53" t="s">
        <v>11570</v>
      </c>
      <c r="C13390" s="53">
        <v>637</v>
      </c>
      <c r="F13390" s="53" t="s">
        <v>4089</v>
      </c>
      <c r="G13390" s="52">
        <v>0</v>
      </c>
      <c r="H13390" s="52">
        <f t="shared" si="627"/>
        <v>0</v>
      </c>
      <c r="I13390" s="52">
        <f t="shared" si="628"/>
        <v>0</v>
      </c>
      <c r="J13390" s="52">
        <f t="shared" si="629"/>
        <v>0</v>
      </c>
      <c r="K13390" s="52" t="s">
        <v>23618</v>
      </c>
      <c r="L13390" s="52" t="s">
        <v>23618</v>
      </c>
      <c r="M13390" s="52" t="s">
        <v>23618</v>
      </c>
      <c r="N13390" s="52" t="s">
        <v>23618</v>
      </c>
      <c r="O13390" s="52" t="s">
        <v>23618</v>
      </c>
    </row>
    <row r="13391" spans="1:15" s="53" customFormat="1" x14ac:dyDescent="0.45">
      <c r="A13391" s="53">
        <v>4070002836</v>
      </c>
      <c r="B13391" s="53" t="s">
        <v>7289</v>
      </c>
      <c r="C13391" s="53">
        <v>637</v>
      </c>
      <c r="F13391" s="53" t="s">
        <v>4089</v>
      </c>
      <c r="G13391" s="52">
        <v>0</v>
      </c>
      <c r="H13391" s="52">
        <f t="shared" si="627"/>
        <v>0</v>
      </c>
      <c r="I13391" s="52">
        <f t="shared" si="628"/>
        <v>0</v>
      </c>
      <c r="J13391" s="52">
        <f t="shared" si="629"/>
        <v>0</v>
      </c>
      <c r="K13391" s="52" t="s">
        <v>23618</v>
      </c>
      <c r="L13391" s="52" t="s">
        <v>23618</v>
      </c>
      <c r="M13391" s="52" t="s">
        <v>23618</v>
      </c>
      <c r="N13391" s="52" t="s">
        <v>23618</v>
      </c>
      <c r="O13391" s="52" t="s">
        <v>23618</v>
      </c>
    </row>
    <row r="13392" spans="1:15" s="53" customFormat="1" x14ac:dyDescent="0.45">
      <c r="A13392" s="53">
        <v>4070002850</v>
      </c>
      <c r="B13392" s="53" t="s">
        <v>11571</v>
      </c>
      <c r="C13392" s="53">
        <v>637</v>
      </c>
      <c r="F13392" s="53" t="s">
        <v>4089</v>
      </c>
      <c r="G13392" s="52">
        <v>0</v>
      </c>
      <c r="H13392" s="52">
        <f t="shared" si="627"/>
        <v>0</v>
      </c>
      <c r="I13392" s="52">
        <f t="shared" si="628"/>
        <v>0</v>
      </c>
      <c r="J13392" s="52">
        <f t="shared" si="629"/>
        <v>0</v>
      </c>
      <c r="K13392" s="52" t="s">
        <v>23618</v>
      </c>
      <c r="L13392" s="52" t="s">
        <v>23618</v>
      </c>
      <c r="M13392" s="52" t="s">
        <v>23618</v>
      </c>
      <c r="N13392" s="52" t="s">
        <v>23618</v>
      </c>
      <c r="O13392" s="52" t="s">
        <v>23618</v>
      </c>
    </row>
    <row r="13393" spans="1:15" s="53" customFormat="1" x14ac:dyDescent="0.45">
      <c r="A13393" s="53">
        <v>4070002868</v>
      </c>
      <c r="B13393" s="53" t="s">
        <v>14335</v>
      </c>
      <c r="C13393" s="53">
        <v>259</v>
      </c>
      <c r="G13393" s="52">
        <v>0</v>
      </c>
      <c r="H13393" s="52">
        <f t="shared" si="627"/>
        <v>0</v>
      </c>
      <c r="I13393" s="52">
        <f t="shared" si="628"/>
        <v>0</v>
      </c>
      <c r="J13393" s="52">
        <f t="shared" si="629"/>
        <v>0</v>
      </c>
      <c r="K13393" s="52" t="s">
        <v>23618</v>
      </c>
      <c r="L13393" s="52" t="s">
        <v>23618</v>
      </c>
      <c r="M13393" s="52" t="s">
        <v>23618</v>
      </c>
      <c r="N13393" s="52" t="s">
        <v>23618</v>
      </c>
      <c r="O13393" s="52" t="s">
        <v>23618</v>
      </c>
    </row>
    <row r="13394" spans="1:15" s="53" customFormat="1" x14ac:dyDescent="0.45">
      <c r="A13394" s="53">
        <v>4070002871</v>
      </c>
      <c r="B13394" s="53" t="s">
        <v>14336</v>
      </c>
      <c r="C13394" s="53">
        <v>637</v>
      </c>
      <c r="F13394" s="53" t="s">
        <v>4089</v>
      </c>
      <c r="G13394" s="52">
        <v>0</v>
      </c>
      <c r="H13394" s="52">
        <f t="shared" si="627"/>
        <v>0</v>
      </c>
      <c r="I13394" s="52">
        <f t="shared" si="628"/>
        <v>0</v>
      </c>
      <c r="J13394" s="52">
        <f t="shared" si="629"/>
        <v>0</v>
      </c>
      <c r="K13394" s="52" t="s">
        <v>23618</v>
      </c>
      <c r="L13394" s="52" t="s">
        <v>23618</v>
      </c>
      <c r="M13394" s="52" t="s">
        <v>23618</v>
      </c>
      <c r="N13394" s="52" t="s">
        <v>23618</v>
      </c>
      <c r="O13394" s="52" t="s">
        <v>23618</v>
      </c>
    </row>
    <row r="13395" spans="1:15" s="53" customFormat="1" x14ac:dyDescent="0.45">
      <c r="A13395" s="53">
        <v>4070002880</v>
      </c>
      <c r="B13395" s="53" t="s">
        <v>11572</v>
      </c>
      <c r="C13395" s="53">
        <v>637</v>
      </c>
      <c r="F13395" s="53" t="s">
        <v>4089</v>
      </c>
      <c r="G13395" s="52">
        <v>0</v>
      </c>
      <c r="H13395" s="52">
        <f t="shared" si="627"/>
        <v>0</v>
      </c>
      <c r="I13395" s="52">
        <f t="shared" si="628"/>
        <v>0</v>
      </c>
      <c r="J13395" s="52">
        <f t="shared" si="629"/>
        <v>0</v>
      </c>
      <c r="K13395" s="52" t="s">
        <v>23618</v>
      </c>
      <c r="L13395" s="52" t="s">
        <v>23618</v>
      </c>
      <c r="M13395" s="52" t="s">
        <v>23618</v>
      </c>
      <c r="N13395" s="52" t="s">
        <v>23618</v>
      </c>
      <c r="O13395" s="52" t="s">
        <v>23618</v>
      </c>
    </row>
    <row r="13396" spans="1:15" s="53" customFormat="1" x14ac:dyDescent="0.45">
      <c r="A13396" s="53">
        <v>4070002905</v>
      </c>
      <c r="B13396" s="53" t="s">
        <v>12896</v>
      </c>
      <c r="C13396" s="53">
        <v>637</v>
      </c>
      <c r="F13396" s="53" t="s">
        <v>4089</v>
      </c>
      <c r="G13396" s="52">
        <v>0</v>
      </c>
      <c r="H13396" s="52">
        <f t="shared" si="627"/>
        <v>0</v>
      </c>
      <c r="I13396" s="52">
        <f t="shared" si="628"/>
        <v>0</v>
      </c>
      <c r="J13396" s="52">
        <f t="shared" si="629"/>
        <v>0</v>
      </c>
      <c r="K13396" s="52" t="s">
        <v>23618</v>
      </c>
      <c r="L13396" s="52" t="s">
        <v>23618</v>
      </c>
      <c r="M13396" s="52" t="s">
        <v>23618</v>
      </c>
      <c r="N13396" s="52" t="s">
        <v>23618</v>
      </c>
      <c r="O13396" s="52" t="s">
        <v>23618</v>
      </c>
    </row>
    <row r="13397" spans="1:15" s="53" customFormat="1" x14ac:dyDescent="0.45">
      <c r="A13397" s="53">
        <v>4070002906</v>
      </c>
      <c r="B13397" s="53" t="s">
        <v>7290</v>
      </c>
      <c r="C13397" s="53">
        <v>637</v>
      </c>
      <c r="F13397" s="53" t="s">
        <v>4089</v>
      </c>
      <c r="G13397" s="52">
        <v>0</v>
      </c>
      <c r="H13397" s="52">
        <f t="shared" si="627"/>
        <v>0</v>
      </c>
      <c r="I13397" s="52">
        <f t="shared" si="628"/>
        <v>0</v>
      </c>
      <c r="J13397" s="52">
        <f t="shared" si="629"/>
        <v>0</v>
      </c>
      <c r="K13397" s="52" t="s">
        <v>23618</v>
      </c>
      <c r="L13397" s="52" t="s">
        <v>23618</v>
      </c>
      <c r="M13397" s="52" t="s">
        <v>23618</v>
      </c>
      <c r="N13397" s="52" t="s">
        <v>23618</v>
      </c>
      <c r="O13397" s="52" t="s">
        <v>23618</v>
      </c>
    </row>
    <row r="13398" spans="1:15" s="53" customFormat="1" x14ac:dyDescent="0.45">
      <c r="A13398" s="53">
        <v>4070002917</v>
      </c>
      <c r="B13398" s="53" t="s">
        <v>14337</v>
      </c>
      <c r="C13398" s="53">
        <v>636</v>
      </c>
      <c r="F13398" s="53" t="s">
        <v>10957</v>
      </c>
      <c r="G13398" s="52">
        <v>0</v>
      </c>
      <c r="H13398" s="52">
        <f t="shared" si="627"/>
        <v>0</v>
      </c>
      <c r="I13398" s="52">
        <f t="shared" si="628"/>
        <v>0</v>
      </c>
      <c r="J13398" s="52">
        <f t="shared" si="629"/>
        <v>0</v>
      </c>
      <c r="K13398" s="52" t="s">
        <v>23618</v>
      </c>
      <c r="L13398" s="52" t="s">
        <v>23618</v>
      </c>
      <c r="M13398" s="52" t="s">
        <v>23618</v>
      </c>
      <c r="N13398" s="52" t="s">
        <v>23618</v>
      </c>
      <c r="O13398" s="52" t="s">
        <v>23618</v>
      </c>
    </row>
    <row r="13399" spans="1:15" s="53" customFormat="1" x14ac:dyDescent="0.45">
      <c r="A13399" s="53">
        <v>4070002922</v>
      </c>
      <c r="B13399" s="53" t="s">
        <v>14338</v>
      </c>
      <c r="C13399" s="53">
        <v>637</v>
      </c>
      <c r="F13399" s="53" t="s">
        <v>4089</v>
      </c>
      <c r="G13399" s="52">
        <v>0</v>
      </c>
      <c r="H13399" s="52">
        <f t="shared" si="627"/>
        <v>0</v>
      </c>
      <c r="I13399" s="52">
        <f t="shared" si="628"/>
        <v>0</v>
      </c>
      <c r="J13399" s="52">
        <f t="shared" si="629"/>
        <v>0</v>
      </c>
      <c r="K13399" s="52" t="s">
        <v>23618</v>
      </c>
      <c r="L13399" s="52" t="s">
        <v>23618</v>
      </c>
      <c r="M13399" s="52" t="s">
        <v>23618</v>
      </c>
      <c r="N13399" s="52" t="s">
        <v>23618</v>
      </c>
      <c r="O13399" s="52" t="s">
        <v>23618</v>
      </c>
    </row>
    <row r="13400" spans="1:15" s="53" customFormat="1" x14ac:dyDescent="0.45">
      <c r="A13400" s="53">
        <v>4070002932</v>
      </c>
      <c r="B13400" s="53" t="s">
        <v>14339</v>
      </c>
      <c r="C13400" s="53">
        <v>637</v>
      </c>
      <c r="F13400" s="53" t="s">
        <v>4089</v>
      </c>
      <c r="G13400" s="52">
        <v>0</v>
      </c>
      <c r="H13400" s="52">
        <f t="shared" si="627"/>
        <v>0</v>
      </c>
      <c r="I13400" s="52">
        <f t="shared" si="628"/>
        <v>0</v>
      </c>
      <c r="J13400" s="52">
        <f t="shared" si="629"/>
        <v>0</v>
      </c>
      <c r="K13400" s="52" t="s">
        <v>23618</v>
      </c>
      <c r="L13400" s="52" t="s">
        <v>23618</v>
      </c>
      <c r="M13400" s="52" t="s">
        <v>23618</v>
      </c>
      <c r="N13400" s="52" t="s">
        <v>23618</v>
      </c>
      <c r="O13400" s="52" t="s">
        <v>23618</v>
      </c>
    </row>
    <row r="13401" spans="1:15" s="53" customFormat="1" x14ac:dyDescent="0.45">
      <c r="A13401" s="53">
        <v>4070002939</v>
      </c>
      <c r="B13401" s="53" t="s">
        <v>12897</v>
      </c>
      <c r="C13401" s="53">
        <v>636</v>
      </c>
      <c r="F13401" s="53" t="s">
        <v>12898</v>
      </c>
      <c r="G13401" s="52">
        <v>0</v>
      </c>
      <c r="H13401" s="52">
        <f t="shared" si="627"/>
        <v>0</v>
      </c>
      <c r="I13401" s="52">
        <f t="shared" si="628"/>
        <v>0</v>
      </c>
      <c r="J13401" s="52">
        <f t="shared" si="629"/>
        <v>0</v>
      </c>
      <c r="K13401" s="52" t="s">
        <v>23618</v>
      </c>
      <c r="L13401" s="52" t="s">
        <v>23618</v>
      </c>
      <c r="M13401" s="52" t="s">
        <v>23618</v>
      </c>
      <c r="N13401" s="52" t="s">
        <v>23618</v>
      </c>
      <c r="O13401" s="52" t="s">
        <v>23618</v>
      </c>
    </row>
    <row r="13402" spans="1:15" s="53" customFormat="1" x14ac:dyDescent="0.45">
      <c r="A13402" s="53">
        <v>4070002947</v>
      </c>
      <c r="B13402" s="53" t="s">
        <v>7688</v>
      </c>
      <c r="C13402" s="53">
        <v>637</v>
      </c>
      <c r="F13402" s="53" t="s">
        <v>4089</v>
      </c>
      <c r="G13402" s="52">
        <v>0</v>
      </c>
      <c r="H13402" s="52">
        <f t="shared" si="627"/>
        <v>0</v>
      </c>
      <c r="I13402" s="52">
        <f t="shared" si="628"/>
        <v>0</v>
      </c>
      <c r="J13402" s="52">
        <f t="shared" si="629"/>
        <v>0</v>
      </c>
      <c r="K13402" s="52" t="s">
        <v>23618</v>
      </c>
      <c r="L13402" s="52" t="s">
        <v>23618</v>
      </c>
      <c r="M13402" s="52" t="s">
        <v>23618</v>
      </c>
      <c r="N13402" s="52" t="s">
        <v>23618</v>
      </c>
      <c r="O13402" s="52" t="s">
        <v>23618</v>
      </c>
    </row>
    <row r="13403" spans="1:15" s="53" customFormat="1" x14ac:dyDescent="0.45">
      <c r="A13403" s="53">
        <v>4070002961</v>
      </c>
      <c r="B13403" s="53" t="s">
        <v>12950</v>
      </c>
      <c r="C13403" s="53">
        <v>637</v>
      </c>
      <c r="F13403" s="53" t="s">
        <v>4089</v>
      </c>
      <c r="G13403" s="52">
        <v>0</v>
      </c>
      <c r="H13403" s="52">
        <f t="shared" si="627"/>
        <v>0</v>
      </c>
      <c r="I13403" s="52">
        <f t="shared" si="628"/>
        <v>0</v>
      </c>
      <c r="J13403" s="52">
        <f t="shared" si="629"/>
        <v>0</v>
      </c>
      <c r="K13403" s="52" t="s">
        <v>23618</v>
      </c>
      <c r="L13403" s="52" t="s">
        <v>23618</v>
      </c>
      <c r="M13403" s="52" t="s">
        <v>23618</v>
      </c>
      <c r="N13403" s="52" t="s">
        <v>23618</v>
      </c>
      <c r="O13403" s="52" t="s">
        <v>23618</v>
      </c>
    </row>
    <row r="13404" spans="1:15" s="53" customFormat="1" x14ac:dyDescent="0.45">
      <c r="A13404" s="53">
        <v>4070002969</v>
      </c>
      <c r="B13404" s="53" t="s">
        <v>7689</v>
      </c>
      <c r="C13404" s="53">
        <v>636</v>
      </c>
      <c r="F13404" s="53" t="s">
        <v>7690</v>
      </c>
      <c r="G13404" s="52">
        <v>0</v>
      </c>
      <c r="H13404" s="52">
        <f t="shared" si="627"/>
        <v>0</v>
      </c>
      <c r="I13404" s="52">
        <f t="shared" si="628"/>
        <v>0</v>
      </c>
      <c r="J13404" s="52">
        <f t="shared" si="629"/>
        <v>0</v>
      </c>
      <c r="K13404" s="52" t="s">
        <v>23618</v>
      </c>
      <c r="L13404" s="52" t="s">
        <v>23618</v>
      </c>
      <c r="M13404" s="52" t="s">
        <v>23618</v>
      </c>
      <c r="N13404" s="52" t="s">
        <v>23618</v>
      </c>
      <c r="O13404" s="52" t="s">
        <v>23618</v>
      </c>
    </row>
    <row r="13405" spans="1:15" s="53" customFormat="1" x14ac:dyDescent="0.45">
      <c r="A13405" s="53">
        <v>4070002970</v>
      </c>
      <c r="B13405" s="53" t="s">
        <v>11573</v>
      </c>
      <c r="C13405" s="53">
        <v>637</v>
      </c>
      <c r="F13405" s="53" t="s">
        <v>4089</v>
      </c>
      <c r="G13405" s="52">
        <v>0</v>
      </c>
      <c r="H13405" s="52">
        <f t="shared" si="627"/>
        <v>0</v>
      </c>
      <c r="I13405" s="52">
        <f t="shared" si="628"/>
        <v>0</v>
      </c>
      <c r="J13405" s="52">
        <f t="shared" si="629"/>
        <v>0</v>
      </c>
      <c r="K13405" s="52" t="s">
        <v>23618</v>
      </c>
      <c r="L13405" s="52" t="s">
        <v>23618</v>
      </c>
      <c r="M13405" s="52" t="s">
        <v>23618</v>
      </c>
      <c r="N13405" s="52" t="s">
        <v>23618</v>
      </c>
      <c r="O13405" s="52" t="s">
        <v>23618</v>
      </c>
    </row>
    <row r="13406" spans="1:15" s="53" customFormat="1" x14ac:dyDescent="0.45">
      <c r="A13406" s="53">
        <v>4070002977</v>
      </c>
      <c r="B13406" s="53" t="s">
        <v>7691</v>
      </c>
      <c r="C13406" s="53">
        <v>636</v>
      </c>
      <c r="D13406" s="53">
        <v>90688</v>
      </c>
      <c r="G13406" s="52">
        <v>0</v>
      </c>
      <c r="H13406" s="52">
        <f t="shared" si="627"/>
        <v>0</v>
      </c>
      <c r="I13406" s="52">
        <f t="shared" si="628"/>
        <v>0</v>
      </c>
      <c r="J13406" s="52">
        <f t="shared" si="629"/>
        <v>0</v>
      </c>
      <c r="K13406" s="52" t="s">
        <v>23618</v>
      </c>
      <c r="L13406" s="52" t="s">
        <v>23618</v>
      </c>
      <c r="M13406" s="52" t="s">
        <v>23618</v>
      </c>
      <c r="N13406" s="52" t="s">
        <v>23618</v>
      </c>
      <c r="O13406" s="52" t="s">
        <v>23618</v>
      </c>
    </row>
    <row r="13407" spans="1:15" s="53" customFormat="1" x14ac:dyDescent="0.45">
      <c r="A13407" s="53">
        <v>4070002987</v>
      </c>
      <c r="B13407" s="53" t="s">
        <v>11574</v>
      </c>
      <c r="C13407" s="53">
        <v>636</v>
      </c>
      <c r="F13407" s="53" t="s">
        <v>11575</v>
      </c>
      <c r="G13407" s="52">
        <v>0</v>
      </c>
      <c r="H13407" s="52">
        <f t="shared" si="627"/>
        <v>0</v>
      </c>
      <c r="I13407" s="52">
        <f t="shared" si="628"/>
        <v>0</v>
      </c>
      <c r="J13407" s="52">
        <f t="shared" si="629"/>
        <v>0</v>
      </c>
      <c r="K13407" s="52" t="s">
        <v>23618</v>
      </c>
      <c r="L13407" s="52" t="s">
        <v>23618</v>
      </c>
      <c r="M13407" s="52" t="s">
        <v>23618</v>
      </c>
      <c r="N13407" s="52" t="s">
        <v>23618</v>
      </c>
      <c r="O13407" s="52" t="s">
        <v>23618</v>
      </c>
    </row>
    <row r="13408" spans="1:15" s="53" customFormat="1" x14ac:dyDescent="0.45">
      <c r="A13408" s="53">
        <v>4070002988</v>
      </c>
      <c r="B13408" s="53" t="s">
        <v>12951</v>
      </c>
      <c r="C13408" s="53">
        <v>637</v>
      </c>
      <c r="F13408" s="53" t="s">
        <v>4089</v>
      </c>
      <c r="G13408" s="52">
        <v>0</v>
      </c>
      <c r="H13408" s="52">
        <f t="shared" si="627"/>
        <v>0</v>
      </c>
      <c r="I13408" s="52">
        <f t="shared" si="628"/>
        <v>0</v>
      </c>
      <c r="J13408" s="52">
        <f t="shared" si="629"/>
        <v>0</v>
      </c>
      <c r="K13408" s="52" t="s">
        <v>23618</v>
      </c>
      <c r="L13408" s="52" t="s">
        <v>23618</v>
      </c>
      <c r="M13408" s="52" t="s">
        <v>23618</v>
      </c>
      <c r="N13408" s="52" t="s">
        <v>23618</v>
      </c>
      <c r="O13408" s="52" t="s">
        <v>23618</v>
      </c>
    </row>
    <row r="13409" spans="1:15" s="53" customFormat="1" x14ac:dyDescent="0.45">
      <c r="A13409" s="53">
        <v>4070002992</v>
      </c>
      <c r="B13409" s="53" t="s">
        <v>7692</v>
      </c>
      <c r="C13409" s="53">
        <v>637</v>
      </c>
      <c r="F13409" s="53" t="s">
        <v>4089</v>
      </c>
      <c r="G13409" s="52">
        <v>0</v>
      </c>
      <c r="H13409" s="52">
        <f t="shared" si="627"/>
        <v>0</v>
      </c>
      <c r="I13409" s="52">
        <f t="shared" si="628"/>
        <v>0</v>
      </c>
      <c r="J13409" s="52">
        <f t="shared" si="629"/>
        <v>0</v>
      </c>
      <c r="K13409" s="52" t="s">
        <v>23618</v>
      </c>
      <c r="L13409" s="52" t="s">
        <v>23618</v>
      </c>
      <c r="M13409" s="52" t="s">
        <v>23618</v>
      </c>
      <c r="N13409" s="52" t="s">
        <v>23618</v>
      </c>
      <c r="O13409" s="52" t="s">
        <v>23618</v>
      </c>
    </row>
    <row r="13410" spans="1:15" s="53" customFormat="1" x14ac:dyDescent="0.45">
      <c r="A13410" s="53">
        <v>4070002997</v>
      </c>
      <c r="B13410" s="53" t="s">
        <v>11576</v>
      </c>
      <c r="C13410" s="53">
        <v>636</v>
      </c>
      <c r="F13410" s="53" t="s">
        <v>4093</v>
      </c>
      <c r="G13410" s="52">
        <v>0</v>
      </c>
      <c r="H13410" s="52">
        <f t="shared" si="627"/>
        <v>0</v>
      </c>
      <c r="I13410" s="52">
        <f t="shared" si="628"/>
        <v>0</v>
      </c>
      <c r="J13410" s="52">
        <f t="shared" si="629"/>
        <v>0</v>
      </c>
      <c r="K13410" s="52" t="s">
        <v>23618</v>
      </c>
      <c r="L13410" s="52" t="s">
        <v>23618</v>
      </c>
      <c r="M13410" s="52" t="s">
        <v>23618</v>
      </c>
      <c r="N13410" s="52" t="s">
        <v>23618</v>
      </c>
      <c r="O13410" s="52" t="s">
        <v>23618</v>
      </c>
    </row>
    <row r="13411" spans="1:15" s="53" customFormat="1" x14ac:dyDescent="0.45">
      <c r="A13411" s="53">
        <v>4070003000</v>
      </c>
      <c r="B13411" s="53" t="s">
        <v>11577</v>
      </c>
      <c r="C13411" s="53">
        <v>636</v>
      </c>
      <c r="F13411" s="53" t="s">
        <v>11522</v>
      </c>
      <c r="G13411" s="52">
        <v>0</v>
      </c>
      <c r="H13411" s="52">
        <f t="shared" si="627"/>
        <v>0</v>
      </c>
      <c r="I13411" s="52">
        <f t="shared" si="628"/>
        <v>0</v>
      </c>
      <c r="J13411" s="52">
        <f t="shared" si="629"/>
        <v>0</v>
      </c>
      <c r="K13411" s="52" t="s">
        <v>23618</v>
      </c>
      <c r="L13411" s="52" t="s">
        <v>23618</v>
      </c>
      <c r="M13411" s="52" t="s">
        <v>23618</v>
      </c>
      <c r="N13411" s="52" t="s">
        <v>23618</v>
      </c>
      <c r="O13411" s="52" t="s">
        <v>23618</v>
      </c>
    </row>
    <row r="13412" spans="1:15" s="53" customFormat="1" x14ac:dyDescent="0.45">
      <c r="A13412" s="53">
        <v>4070003019</v>
      </c>
      <c r="B13412" s="53" t="s">
        <v>9335</v>
      </c>
      <c r="C13412" s="53">
        <v>637</v>
      </c>
      <c r="F13412" s="53" t="s">
        <v>4089</v>
      </c>
      <c r="G13412" s="52">
        <v>0</v>
      </c>
      <c r="H13412" s="52">
        <f t="shared" si="627"/>
        <v>0</v>
      </c>
      <c r="I13412" s="52">
        <f t="shared" si="628"/>
        <v>0</v>
      </c>
      <c r="J13412" s="52">
        <f t="shared" si="629"/>
        <v>0</v>
      </c>
      <c r="K13412" s="52" t="s">
        <v>23618</v>
      </c>
      <c r="L13412" s="52" t="s">
        <v>23618</v>
      </c>
      <c r="M13412" s="52" t="s">
        <v>23618</v>
      </c>
      <c r="N13412" s="52" t="s">
        <v>23618</v>
      </c>
      <c r="O13412" s="52" t="s">
        <v>23618</v>
      </c>
    </row>
    <row r="13413" spans="1:15" s="53" customFormat="1" x14ac:dyDescent="0.45">
      <c r="A13413" s="53">
        <v>4070003031</v>
      </c>
      <c r="B13413" s="53" t="s">
        <v>11578</v>
      </c>
      <c r="C13413" s="53">
        <v>637</v>
      </c>
      <c r="F13413" s="53" t="s">
        <v>4089</v>
      </c>
      <c r="G13413" s="52">
        <v>0</v>
      </c>
      <c r="H13413" s="52">
        <f t="shared" si="627"/>
        <v>0</v>
      </c>
      <c r="I13413" s="52">
        <f t="shared" si="628"/>
        <v>0</v>
      </c>
      <c r="J13413" s="52">
        <f t="shared" si="629"/>
        <v>0</v>
      </c>
      <c r="K13413" s="52" t="s">
        <v>23618</v>
      </c>
      <c r="L13413" s="52" t="s">
        <v>23618</v>
      </c>
      <c r="M13413" s="52" t="s">
        <v>23618</v>
      </c>
      <c r="N13413" s="52" t="s">
        <v>23618</v>
      </c>
      <c r="O13413" s="52" t="s">
        <v>23618</v>
      </c>
    </row>
    <row r="13414" spans="1:15" s="53" customFormat="1" x14ac:dyDescent="0.45">
      <c r="A13414" s="53">
        <v>4070003068</v>
      </c>
      <c r="B13414" s="53" t="s">
        <v>7693</v>
      </c>
      <c r="C13414" s="53">
        <v>637</v>
      </c>
      <c r="F13414" s="53" t="s">
        <v>4089</v>
      </c>
      <c r="G13414" s="52">
        <v>0</v>
      </c>
      <c r="H13414" s="52">
        <f t="shared" si="627"/>
        <v>0</v>
      </c>
      <c r="I13414" s="52">
        <f t="shared" si="628"/>
        <v>0</v>
      </c>
      <c r="J13414" s="52">
        <f t="shared" si="629"/>
        <v>0</v>
      </c>
      <c r="K13414" s="52" t="s">
        <v>23618</v>
      </c>
      <c r="L13414" s="52" t="s">
        <v>23618</v>
      </c>
      <c r="M13414" s="52" t="s">
        <v>23618</v>
      </c>
      <c r="N13414" s="52" t="s">
        <v>23618</v>
      </c>
      <c r="O13414" s="52" t="s">
        <v>23618</v>
      </c>
    </row>
    <row r="13415" spans="1:15" s="53" customFormat="1" x14ac:dyDescent="0.45">
      <c r="A13415" s="53">
        <v>4070003092</v>
      </c>
      <c r="B13415" s="53" t="s">
        <v>14340</v>
      </c>
      <c r="C13415" s="53">
        <v>637</v>
      </c>
      <c r="F13415" s="53" t="s">
        <v>4089</v>
      </c>
      <c r="G13415" s="52">
        <v>0</v>
      </c>
      <c r="H13415" s="52">
        <f t="shared" si="627"/>
        <v>0</v>
      </c>
      <c r="I13415" s="52">
        <f t="shared" si="628"/>
        <v>0</v>
      </c>
      <c r="J13415" s="52">
        <f t="shared" si="629"/>
        <v>0</v>
      </c>
      <c r="K13415" s="52" t="s">
        <v>23618</v>
      </c>
      <c r="L13415" s="52" t="s">
        <v>23618</v>
      </c>
      <c r="M13415" s="52" t="s">
        <v>23618</v>
      </c>
      <c r="N13415" s="52" t="s">
        <v>23618</v>
      </c>
      <c r="O13415" s="52" t="s">
        <v>23618</v>
      </c>
    </row>
    <row r="13416" spans="1:15" s="53" customFormat="1" x14ac:dyDescent="0.45">
      <c r="A13416" s="53">
        <v>4070003095</v>
      </c>
      <c r="B13416" s="53" t="s">
        <v>11579</v>
      </c>
      <c r="C13416" s="53">
        <v>637</v>
      </c>
      <c r="F13416" s="53" t="s">
        <v>4089</v>
      </c>
      <c r="G13416" s="52">
        <v>0</v>
      </c>
      <c r="H13416" s="52">
        <f t="shared" si="627"/>
        <v>0</v>
      </c>
      <c r="I13416" s="52">
        <f t="shared" si="628"/>
        <v>0</v>
      </c>
      <c r="J13416" s="52">
        <f t="shared" si="629"/>
        <v>0</v>
      </c>
      <c r="K13416" s="52" t="s">
        <v>23618</v>
      </c>
      <c r="L13416" s="52" t="s">
        <v>23618</v>
      </c>
      <c r="M13416" s="52" t="s">
        <v>23618</v>
      </c>
      <c r="N13416" s="52" t="s">
        <v>23618</v>
      </c>
      <c r="O13416" s="52" t="s">
        <v>23618</v>
      </c>
    </row>
    <row r="13417" spans="1:15" s="53" customFormat="1" x14ac:dyDescent="0.45">
      <c r="A13417" s="53">
        <v>4070003107</v>
      </c>
      <c r="B13417" s="53" t="s">
        <v>7694</v>
      </c>
      <c r="C13417" s="53">
        <v>637</v>
      </c>
      <c r="F13417" s="53" t="s">
        <v>4089</v>
      </c>
      <c r="G13417" s="52">
        <v>0</v>
      </c>
      <c r="H13417" s="52">
        <f t="shared" si="627"/>
        <v>0</v>
      </c>
      <c r="I13417" s="52">
        <f t="shared" si="628"/>
        <v>0</v>
      </c>
      <c r="J13417" s="52">
        <f t="shared" si="629"/>
        <v>0</v>
      </c>
      <c r="K13417" s="52" t="s">
        <v>23618</v>
      </c>
      <c r="L13417" s="52" t="s">
        <v>23618</v>
      </c>
      <c r="M13417" s="52" t="s">
        <v>23618</v>
      </c>
      <c r="N13417" s="52" t="s">
        <v>23618</v>
      </c>
      <c r="O13417" s="52" t="s">
        <v>23618</v>
      </c>
    </row>
    <row r="13418" spans="1:15" s="53" customFormat="1" x14ac:dyDescent="0.45">
      <c r="A13418" s="53">
        <v>4070003139</v>
      </c>
      <c r="B13418" s="53" t="s">
        <v>7761</v>
      </c>
      <c r="C13418" s="53">
        <v>637</v>
      </c>
      <c r="F13418" s="53" t="s">
        <v>4089</v>
      </c>
      <c r="G13418" s="52">
        <v>0</v>
      </c>
      <c r="H13418" s="52">
        <f t="shared" si="627"/>
        <v>0</v>
      </c>
      <c r="I13418" s="52">
        <f t="shared" si="628"/>
        <v>0</v>
      </c>
      <c r="J13418" s="52">
        <f t="shared" si="629"/>
        <v>0</v>
      </c>
      <c r="K13418" s="52" t="s">
        <v>23618</v>
      </c>
      <c r="L13418" s="52" t="s">
        <v>23618</v>
      </c>
      <c r="M13418" s="52" t="s">
        <v>23618</v>
      </c>
      <c r="N13418" s="52" t="s">
        <v>23618</v>
      </c>
      <c r="O13418" s="52" t="s">
        <v>23618</v>
      </c>
    </row>
    <row r="13419" spans="1:15" s="53" customFormat="1" x14ac:dyDescent="0.45">
      <c r="A13419" s="53">
        <v>4070003142</v>
      </c>
      <c r="B13419" s="53" t="s">
        <v>7762</v>
      </c>
      <c r="C13419" s="53">
        <v>636</v>
      </c>
      <c r="F13419" s="53" t="s">
        <v>7763</v>
      </c>
      <c r="G13419" s="52">
        <v>0</v>
      </c>
      <c r="H13419" s="52">
        <f t="shared" si="627"/>
        <v>0</v>
      </c>
      <c r="I13419" s="52">
        <f t="shared" si="628"/>
        <v>0</v>
      </c>
      <c r="J13419" s="52">
        <f t="shared" si="629"/>
        <v>0</v>
      </c>
      <c r="K13419" s="52" t="s">
        <v>23618</v>
      </c>
      <c r="L13419" s="52" t="s">
        <v>23618</v>
      </c>
      <c r="M13419" s="52" t="s">
        <v>23618</v>
      </c>
      <c r="N13419" s="52" t="s">
        <v>23618</v>
      </c>
      <c r="O13419" s="52" t="s">
        <v>23618</v>
      </c>
    </row>
    <row r="13420" spans="1:15" s="53" customFormat="1" x14ac:dyDescent="0.45">
      <c r="A13420" s="53">
        <v>4070003180</v>
      </c>
      <c r="B13420" s="53" t="s">
        <v>8355</v>
      </c>
      <c r="C13420" s="53">
        <v>637</v>
      </c>
      <c r="F13420" s="53" t="s">
        <v>4089</v>
      </c>
      <c r="G13420" s="52">
        <v>0</v>
      </c>
      <c r="H13420" s="52">
        <f t="shared" si="627"/>
        <v>0</v>
      </c>
      <c r="I13420" s="52">
        <f t="shared" si="628"/>
        <v>0</v>
      </c>
      <c r="J13420" s="52">
        <f t="shared" si="629"/>
        <v>0</v>
      </c>
      <c r="K13420" s="52" t="s">
        <v>23618</v>
      </c>
      <c r="L13420" s="52" t="s">
        <v>23618</v>
      </c>
      <c r="M13420" s="52" t="s">
        <v>23618</v>
      </c>
      <c r="N13420" s="52" t="s">
        <v>23618</v>
      </c>
      <c r="O13420" s="52" t="s">
        <v>23618</v>
      </c>
    </row>
    <row r="13421" spans="1:15" s="53" customFormat="1" x14ac:dyDescent="0.45">
      <c r="A13421" s="53">
        <v>4070003188</v>
      </c>
      <c r="B13421" s="53" t="s">
        <v>7872</v>
      </c>
      <c r="C13421" s="53">
        <v>636</v>
      </c>
      <c r="F13421" s="53" t="s">
        <v>7438</v>
      </c>
      <c r="G13421" s="52">
        <v>0</v>
      </c>
      <c r="H13421" s="52">
        <f t="shared" si="627"/>
        <v>0</v>
      </c>
      <c r="I13421" s="52">
        <f t="shared" si="628"/>
        <v>0</v>
      </c>
      <c r="J13421" s="52">
        <f t="shared" si="629"/>
        <v>0</v>
      </c>
      <c r="K13421" s="52" t="s">
        <v>23618</v>
      </c>
      <c r="L13421" s="52" t="s">
        <v>23618</v>
      </c>
      <c r="M13421" s="52" t="s">
        <v>23618</v>
      </c>
      <c r="N13421" s="52" t="s">
        <v>23618</v>
      </c>
      <c r="O13421" s="52" t="s">
        <v>23618</v>
      </c>
    </row>
    <row r="13422" spans="1:15" s="53" customFormat="1" x14ac:dyDescent="0.45">
      <c r="A13422" s="53">
        <v>4070003194</v>
      </c>
      <c r="B13422" s="53" t="s">
        <v>14341</v>
      </c>
      <c r="C13422" s="53">
        <v>637</v>
      </c>
      <c r="F13422" s="53" t="s">
        <v>4089</v>
      </c>
      <c r="G13422" s="52">
        <v>0</v>
      </c>
      <c r="H13422" s="52">
        <f t="shared" si="627"/>
        <v>0</v>
      </c>
      <c r="I13422" s="52">
        <f t="shared" si="628"/>
        <v>0</v>
      </c>
      <c r="J13422" s="52">
        <f t="shared" si="629"/>
        <v>0</v>
      </c>
      <c r="K13422" s="52" t="s">
        <v>23618</v>
      </c>
      <c r="L13422" s="52" t="s">
        <v>23618</v>
      </c>
      <c r="M13422" s="52" t="s">
        <v>23618</v>
      </c>
      <c r="N13422" s="52" t="s">
        <v>23618</v>
      </c>
      <c r="O13422" s="52" t="s">
        <v>23618</v>
      </c>
    </row>
    <row r="13423" spans="1:15" s="53" customFormat="1" x14ac:dyDescent="0.45">
      <c r="A13423" s="53">
        <v>4070003203</v>
      </c>
      <c r="B13423" s="53" t="s">
        <v>12952</v>
      </c>
      <c r="C13423" s="53">
        <v>637</v>
      </c>
      <c r="F13423" s="53" t="s">
        <v>4089</v>
      </c>
      <c r="G13423" s="52">
        <v>0</v>
      </c>
      <c r="H13423" s="52">
        <f t="shared" si="627"/>
        <v>0</v>
      </c>
      <c r="I13423" s="52">
        <f t="shared" si="628"/>
        <v>0</v>
      </c>
      <c r="J13423" s="52">
        <f t="shared" si="629"/>
        <v>0</v>
      </c>
      <c r="K13423" s="52" t="s">
        <v>23618</v>
      </c>
      <c r="L13423" s="52" t="s">
        <v>23618</v>
      </c>
      <c r="M13423" s="52" t="s">
        <v>23618</v>
      </c>
      <c r="N13423" s="52" t="s">
        <v>23618</v>
      </c>
      <c r="O13423" s="52" t="s">
        <v>23618</v>
      </c>
    </row>
    <row r="13424" spans="1:15" s="53" customFormat="1" x14ac:dyDescent="0.45">
      <c r="A13424" s="53">
        <v>4070003215</v>
      </c>
      <c r="B13424" s="53" t="s">
        <v>12953</v>
      </c>
      <c r="C13424" s="53">
        <v>636</v>
      </c>
      <c r="F13424" s="53" t="s">
        <v>4990</v>
      </c>
      <c r="G13424" s="52">
        <v>0</v>
      </c>
      <c r="H13424" s="52">
        <f t="shared" si="627"/>
        <v>0</v>
      </c>
      <c r="I13424" s="52">
        <f t="shared" si="628"/>
        <v>0</v>
      </c>
      <c r="J13424" s="52">
        <f t="shared" si="629"/>
        <v>0</v>
      </c>
      <c r="K13424" s="52" t="s">
        <v>23618</v>
      </c>
      <c r="L13424" s="52" t="s">
        <v>23618</v>
      </c>
      <c r="M13424" s="52" t="s">
        <v>23618</v>
      </c>
      <c r="N13424" s="52" t="s">
        <v>23618</v>
      </c>
      <c r="O13424" s="52" t="s">
        <v>23618</v>
      </c>
    </row>
    <row r="13425" spans="1:15" s="53" customFormat="1" x14ac:dyDescent="0.45">
      <c r="A13425" s="53">
        <v>4070003282</v>
      </c>
      <c r="B13425" s="53" t="s">
        <v>11580</v>
      </c>
      <c r="C13425" s="53">
        <v>258</v>
      </c>
      <c r="F13425" s="53" t="s">
        <v>5428</v>
      </c>
      <c r="G13425" s="52">
        <v>0</v>
      </c>
      <c r="H13425" s="52">
        <f t="shared" si="627"/>
        <v>0</v>
      </c>
      <c r="I13425" s="52">
        <f t="shared" si="628"/>
        <v>0</v>
      </c>
      <c r="J13425" s="52">
        <f t="shared" si="629"/>
        <v>0</v>
      </c>
      <c r="K13425" s="52" t="s">
        <v>23618</v>
      </c>
      <c r="L13425" s="52" t="s">
        <v>23618</v>
      </c>
      <c r="M13425" s="52" t="s">
        <v>23618</v>
      </c>
      <c r="N13425" s="52" t="s">
        <v>23618</v>
      </c>
      <c r="O13425" s="52" t="s">
        <v>23618</v>
      </c>
    </row>
    <row r="13426" spans="1:15" s="53" customFormat="1" x14ac:dyDescent="0.45">
      <c r="A13426" s="53">
        <v>4070003307</v>
      </c>
      <c r="B13426" s="53" t="s">
        <v>14342</v>
      </c>
      <c r="C13426" s="53">
        <v>637</v>
      </c>
      <c r="F13426" s="53" t="s">
        <v>4089</v>
      </c>
      <c r="G13426" s="52">
        <v>0</v>
      </c>
      <c r="H13426" s="52">
        <f t="shared" si="627"/>
        <v>0</v>
      </c>
      <c r="I13426" s="52">
        <f t="shared" si="628"/>
        <v>0</v>
      </c>
      <c r="J13426" s="52">
        <f t="shared" si="629"/>
        <v>0</v>
      </c>
      <c r="K13426" s="52" t="s">
        <v>23618</v>
      </c>
      <c r="L13426" s="52" t="s">
        <v>23618</v>
      </c>
      <c r="M13426" s="52" t="s">
        <v>23618</v>
      </c>
      <c r="N13426" s="52" t="s">
        <v>23618</v>
      </c>
      <c r="O13426" s="52" t="s">
        <v>23618</v>
      </c>
    </row>
    <row r="13427" spans="1:15" s="53" customFormat="1" x14ac:dyDescent="0.45">
      <c r="A13427" s="53">
        <v>4070003322</v>
      </c>
      <c r="B13427" s="53" t="s">
        <v>14343</v>
      </c>
      <c r="C13427" s="53">
        <v>637</v>
      </c>
      <c r="F13427" s="53" t="s">
        <v>4089</v>
      </c>
      <c r="G13427" s="52">
        <v>0</v>
      </c>
      <c r="H13427" s="52">
        <f t="shared" si="627"/>
        <v>0</v>
      </c>
      <c r="I13427" s="52">
        <f t="shared" si="628"/>
        <v>0</v>
      </c>
      <c r="J13427" s="52">
        <f t="shared" si="629"/>
        <v>0</v>
      </c>
      <c r="K13427" s="52" t="s">
        <v>23618</v>
      </c>
      <c r="L13427" s="52" t="s">
        <v>23618</v>
      </c>
      <c r="M13427" s="52" t="s">
        <v>23618</v>
      </c>
      <c r="N13427" s="52" t="s">
        <v>23618</v>
      </c>
      <c r="O13427" s="52" t="s">
        <v>23618</v>
      </c>
    </row>
    <row r="13428" spans="1:15" s="53" customFormat="1" x14ac:dyDescent="0.45">
      <c r="A13428" s="53">
        <v>4070003348</v>
      </c>
      <c r="B13428" s="53" t="s">
        <v>12954</v>
      </c>
      <c r="C13428" s="53">
        <v>637</v>
      </c>
      <c r="F13428" s="53" t="s">
        <v>4089</v>
      </c>
      <c r="G13428" s="52">
        <v>0</v>
      </c>
      <c r="H13428" s="52">
        <f t="shared" si="627"/>
        <v>0</v>
      </c>
      <c r="I13428" s="52">
        <f t="shared" si="628"/>
        <v>0</v>
      </c>
      <c r="J13428" s="52">
        <f t="shared" si="629"/>
        <v>0</v>
      </c>
      <c r="K13428" s="52" t="s">
        <v>23618</v>
      </c>
      <c r="L13428" s="52" t="s">
        <v>23618</v>
      </c>
      <c r="M13428" s="52" t="s">
        <v>23618</v>
      </c>
      <c r="N13428" s="52" t="s">
        <v>23618</v>
      </c>
      <c r="O13428" s="52" t="s">
        <v>23618</v>
      </c>
    </row>
    <row r="13429" spans="1:15" s="53" customFormat="1" x14ac:dyDescent="0.45">
      <c r="A13429" s="53">
        <v>4070003352</v>
      </c>
      <c r="B13429" s="53" t="s">
        <v>12955</v>
      </c>
      <c r="C13429" s="53">
        <v>637</v>
      </c>
      <c r="F13429" s="53" t="s">
        <v>11870</v>
      </c>
      <c r="G13429" s="52">
        <v>0</v>
      </c>
      <c r="H13429" s="52">
        <f t="shared" si="627"/>
        <v>0</v>
      </c>
      <c r="I13429" s="52">
        <f t="shared" si="628"/>
        <v>0</v>
      </c>
      <c r="J13429" s="52">
        <f t="shared" si="629"/>
        <v>0</v>
      </c>
      <c r="K13429" s="52" t="s">
        <v>23618</v>
      </c>
      <c r="L13429" s="52" t="s">
        <v>23618</v>
      </c>
      <c r="M13429" s="52" t="s">
        <v>23618</v>
      </c>
      <c r="N13429" s="52" t="s">
        <v>23618</v>
      </c>
      <c r="O13429" s="52" t="s">
        <v>23618</v>
      </c>
    </row>
    <row r="13430" spans="1:15" s="53" customFormat="1" x14ac:dyDescent="0.45">
      <c r="A13430" s="53">
        <v>4070003358</v>
      </c>
      <c r="B13430" s="53" t="s">
        <v>12956</v>
      </c>
      <c r="C13430" s="53">
        <v>637</v>
      </c>
      <c r="F13430" s="53" t="s">
        <v>4089</v>
      </c>
      <c r="G13430" s="52">
        <v>0</v>
      </c>
      <c r="H13430" s="52">
        <f t="shared" si="627"/>
        <v>0</v>
      </c>
      <c r="I13430" s="52">
        <f t="shared" si="628"/>
        <v>0</v>
      </c>
      <c r="J13430" s="52">
        <f t="shared" si="629"/>
        <v>0</v>
      </c>
      <c r="K13430" s="52" t="s">
        <v>23618</v>
      </c>
      <c r="L13430" s="52" t="s">
        <v>23618</v>
      </c>
      <c r="M13430" s="52" t="s">
        <v>23618</v>
      </c>
      <c r="N13430" s="52" t="s">
        <v>23618</v>
      </c>
      <c r="O13430" s="52" t="s">
        <v>23618</v>
      </c>
    </row>
    <row r="13431" spans="1:15" s="53" customFormat="1" x14ac:dyDescent="0.45">
      <c r="A13431" s="53">
        <v>4070003366</v>
      </c>
      <c r="B13431" s="53" t="s">
        <v>7873</v>
      </c>
      <c r="C13431" s="53">
        <v>637</v>
      </c>
      <c r="F13431" s="53" t="s">
        <v>4089</v>
      </c>
      <c r="G13431" s="52">
        <v>0</v>
      </c>
      <c r="H13431" s="52">
        <f t="shared" si="627"/>
        <v>0</v>
      </c>
      <c r="I13431" s="52">
        <f t="shared" si="628"/>
        <v>0</v>
      </c>
      <c r="J13431" s="52">
        <f t="shared" si="629"/>
        <v>0</v>
      </c>
      <c r="K13431" s="52" t="s">
        <v>23618</v>
      </c>
      <c r="L13431" s="52" t="s">
        <v>23618</v>
      </c>
      <c r="M13431" s="52" t="s">
        <v>23618</v>
      </c>
      <c r="N13431" s="52" t="s">
        <v>23618</v>
      </c>
      <c r="O13431" s="52" t="s">
        <v>23618</v>
      </c>
    </row>
    <row r="13432" spans="1:15" s="53" customFormat="1" x14ac:dyDescent="0.45">
      <c r="A13432" s="53">
        <v>4070003391</v>
      </c>
      <c r="B13432" s="53" t="s">
        <v>12957</v>
      </c>
      <c r="C13432" s="53">
        <v>637</v>
      </c>
      <c r="F13432" s="53" t="s">
        <v>4089</v>
      </c>
      <c r="G13432" s="52">
        <v>0</v>
      </c>
      <c r="H13432" s="52">
        <f t="shared" si="627"/>
        <v>0</v>
      </c>
      <c r="I13432" s="52">
        <f t="shared" si="628"/>
        <v>0</v>
      </c>
      <c r="J13432" s="52">
        <f t="shared" si="629"/>
        <v>0</v>
      </c>
      <c r="K13432" s="52" t="s">
        <v>23618</v>
      </c>
      <c r="L13432" s="52" t="s">
        <v>23618</v>
      </c>
      <c r="M13432" s="52" t="s">
        <v>23618</v>
      </c>
      <c r="N13432" s="52" t="s">
        <v>23618</v>
      </c>
      <c r="O13432" s="52" t="s">
        <v>23618</v>
      </c>
    </row>
    <row r="13433" spans="1:15" s="53" customFormat="1" x14ac:dyDescent="0.45">
      <c r="A13433" s="53">
        <v>4070003408</v>
      </c>
      <c r="B13433" s="53" t="s">
        <v>14344</v>
      </c>
      <c r="C13433" s="53">
        <v>637</v>
      </c>
      <c r="F13433" s="53" t="s">
        <v>4089</v>
      </c>
      <c r="G13433" s="52">
        <v>0</v>
      </c>
      <c r="H13433" s="52">
        <f t="shared" si="627"/>
        <v>0</v>
      </c>
      <c r="I13433" s="52">
        <f t="shared" si="628"/>
        <v>0</v>
      </c>
      <c r="J13433" s="52">
        <f t="shared" si="629"/>
        <v>0</v>
      </c>
      <c r="K13433" s="52" t="s">
        <v>23618</v>
      </c>
      <c r="L13433" s="52" t="s">
        <v>23618</v>
      </c>
      <c r="M13433" s="52" t="s">
        <v>23618</v>
      </c>
      <c r="N13433" s="52" t="s">
        <v>23618</v>
      </c>
      <c r="O13433" s="52" t="s">
        <v>23618</v>
      </c>
    </row>
    <row r="13434" spans="1:15" s="53" customFormat="1" x14ac:dyDescent="0.45">
      <c r="A13434" s="53">
        <v>4070003418</v>
      </c>
      <c r="B13434" s="53" t="s">
        <v>7874</v>
      </c>
      <c r="C13434" s="53">
        <v>637</v>
      </c>
      <c r="F13434" s="53" t="s">
        <v>4089</v>
      </c>
      <c r="G13434" s="52">
        <v>0</v>
      </c>
      <c r="H13434" s="52">
        <f t="shared" si="627"/>
        <v>0</v>
      </c>
      <c r="I13434" s="52">
        <f t="shared" si="628"/>
        <v>0</v>
      </c>
      <c r="J13434" s="52">
        <f t="shared" si="629"/>
        <v>0</v>
      </c>
      <c r="K13434" s="52" t="s">
        <v>23618</v>
      </c>
      <c r="L13434" s="52" t="s">
        <v>23618</v>
      </c>
      <c r="M13434" s="52" t="s">
        <v>23618</v>
      </c>
      <c r="N13434" s="52" t="s">
        <v>23618</v>
      </c>
      <c r="O13434" s="52" t="s">
        <v>23618</v>
      </c>
    </row>
    <row r="13435" spans="1:15" s="53" customFormat="1" x14ac:dyDescent="0.45">
      <c r="A13435" s="53">
        <v>4070003436</v>
      </c>
      <c r="B13435" s="53" t="s">
        <v>11581</v>
      </c>
      <c r="C13435" s="53">
        <v>637</v>
      </c>
      <c r="F13435" s="53" t="s">
        <v>4089</v>
      </c>
      <c r="G13435" s="52">
        <v>0</v>
      </c>
      <c r="H13435" s="52">
        <f t="shared" si="627"/>
        <v>0</v>
      </c>
      <c r="I13435" s="52">
        <f t="shared" si="628"/>
        <v>0</v>
      </c>
      <c r="J13435" s="52">
        <f t="shared" si="629"/>
        <v>0</v>
      </c>
      <c r="K13435" s="52" t="s">
        <v>23618</v>
      </c>
      <c r="L13435" s="52" t="s">
        <v>23618</v>
      </c>
      <c r="M13435" s="52" t="s">
        <v>23618</v>
      </c>
      <c r="N13435" s="52" t="s">
        <v>23618</v>
      </c>
      <c r="O13435" s="52" t="s">
        <v>23618</v>
      </c>
    </row>
    <row r="13436" spans="1:15" s="53" customFormat="1" x14ac:dyDescent="0.45">
      <c r="A13436" s="53">
        <v>4070003457</v>
      </c>
      <c r="B13436" s="53" t="s">
        <v>14345</v>
      </c>
      <c r="C13436" s="53">
        <v>637</v>
      </c>
      <c r="F13436" s="53" t="s">
        <v>4089</v>
      </c>
      <c r="G13436" s="52">
        <v>0</v>
      </c>
      <c r="H13436" s="52">
        <f t="shared" si="627"/>
        <v>0</v>
      </c>
      <c r="I13436" s="52">
        <f t="shared" si="628"/>
        <v>0</v>
      </c>
      <c r="J13436" s="52">
        <f t="shared" si="629"/>
        <v>0</v>
      </c>
      <c r="K13436" s="52" t="s">
        <v>23618</v>
      </c>
      <c r="L13436" s="52" t="s">
        <v>23618</v>
      </c>
      <c r="M13436" s="52" t="s">
        <v>23618</v>
      </c>
      <c r="N13436" s="52" t="s">
        <v>23618</v>
      </c>
      <c r="O13436" s="52" t="s">
        <v>23618</v>
      </c>
    </row>
    <row r="13437" spans="1:15" s="53" customFormat="1" x14ac:dyDescent="0.45">
      <c r="A13437" s="53">
        <v>4070003471</v>
      </c>
      <c r="B13437" s="53" t="s">
        <v>11582</v>
      </c>
      <c r="C13437" s="53">
        <v>637</v>
      </c>
      <c r="F13437" s="53" t="s">
        <v>4089</v>
      </c>
      <c r="G13437" s="52">
        <v>0</v>
      </c>
      <c r="H13437" s="52">
        <f t="shared" si="627"/>
        <v>0</v>
      </c>
      <c r="I13437" s="52">
        <f t="shared" si="628"/>
        <v>0</v>
      </c>
      <c r="J13437" s="52">
        <f t="shared" si="629"/>
        <v>0</v>
      </c>
      <c r="K13437" s="52" t="s">
        <v>23618</v>
      </c>
      <c r="L13437" s="52" t="s">
        <v>23618</v>
      </c>
      <c r="M13437" s="52" t="s">
        <v>23618</v>
      </c>
      <c r="N13437" s="52" t="s">
        <v>23618</v>
      </c>
      <c r="O13437" s="52" t="s">
        <v>23618</v>
      </c>
    </row>
    <row r="13438" spans="1:15" s="53" customFormat="1" x14ac:dyDescent="0.45">
      <c r="A13438" s="53">
        <v>4070003481</v>
      </c>
      <c r="B13438" s="53" t="s">
        <v>10681</v>
      </c>
      <c r="C13438" s="53">
        <v>259</v>
      </c>
      <c r="G13438" s="52">
        <v>0</v>
      </c>
      <c r="H13438" s="52">
        <f t="shared" si="627"/>
        <v>0</v>
      </c>
      <c r="I13438" s="52">
        <f t="shared" si="628"/>
        <v>0</v>
      </c>
      <c r="J13438" s="52">
        <f t="shared" si="629"/>
        <v>0</v>
      </c>
      <c r="K13438" s="52" t="s">
        <v>23618</v>
      </c>
      <c r="L13438" s="52" t="s">
        <v>23618</v>
      </c>
      <c r="M13438" s="52" t="s">
        <v>23618</v>
      </c>
      <c r="N13438" s="52" t="s">
        <v>23618</v>
      </c>
      <c r="O13438" s="52" t="s">
        <v>23618</v>
      </c>
    </row>
    <row r="13439" spans="1:15" s="53" customFormat="1" x14ac:dyDescent="0.45">
      <c r="A13439" s="53">
        <v>4070003531</v>
      </c>
      <c r="B13439" s="53" t="s">
        <v>7875</v>
      </c>
      <c r="C13439" s="53">
        <v>637</v>
      </c>
      <c r="F13439" s="53" t="s">
        <v>4089</v>
      </c>
      <c r="G13439" s="52">
        <v>0</v>
      </c>
      <c r="H13439" s="52">
        <f t="shared" si="627"/>
        <v>0</v>
      </c>
      <c r="I13439" s="52">
        <f t="shared" si="628"/>
        <v>0</v>
      </c>
      <c r="J13439" s="52">
        <f t="shared" si="629"/>
        <v>0</v>
      </c>
      <c r="K13439" s="52" t="s">
        <v>23618</v>
      </c>
      <c r="L13439" s="52" t="s">
        <v>23618</v>
      </c>
      <c r="M13439" s="52" t="s">
        <v>23618</v>
      </c>
      <c r="N13439" s="52" t="s">
        <v>23618</v>
      </c>
      <c r="O13439" s="52" t="s">
        <v>23618</v>
      </c>
    </row>
    <row r="13440" spans="1:15" s="53" customFormat="1" x14ac:dyDescent="0.45">
      <c r="A13440" s="53">
        <v>4070003537</v>
      </c>
      <c r="B13440" s="53" t="s">
        <v>14346</v>
      </c>
      <c r="C13440" s="53">
        <v>637</v>
      </c>
      <c r="F13440" s="53" t="s">
        <v>4089</v>
      </c>
      <c r="G13440" s="52">
        <v>0</v>
      </c>
      <c r="H13440" s="52">
        <f t="shared" si="627"/>
        <v>0</v>
      </c>
      <c r="I13440" s="52">
        <f t="shared" si="628"/>
        <v>0</v>
      </c>
      <c r="J13440" s="52">
        <f t="shared" si="629"/>
        <v>0</v>
      </c>
      <c r="K13440" s="52" t="s">
        <v>23618</v>
      </c>
      <c r="L13440" s="52" t="s">
        <v>23618</v>
      </c>
      <c r="M13440" s="52" t="s">
        <v>23618</v>
      </c>
      <c r="N13440" s="52" t="s">
        <v>23618</v>
      </c>
      <c r="O13440" s="52" t="s">
        <v>23618</v>
      </c>
    </row>
    <row r="13441" spans="1:15" s="53" customFormat="1" x14ac:dyDescent="0.45">
      <c r="A13441" s="53">
        <v>4070003559</v>
      </c>
      <c r="B13441" s="53" t="s">
        <v>11583</v>
      </c>
      <c r="C13441" s="53">
        <v>637</v>
      </c>
      <c r="F13441" s="53" t="s">
        <v>4089</v>
      </c>
      <c r="G13441" s="52">
        <v>0</v>
      </c>
      <c r="H13441" s="52">
        <f t="shared" si="627"/>
        <v>0</v>
      </c>
      <c r="I13441" s="52">
        <f t="shared" si="628"/>
        <v>0</v>
      </c>
      <c r="J13441" s="52">
        <f t="shared" si="629"/>
        <v>0</v>
      </c>
      <c r="K13441" s="52" t="s">
        <v>23618</v>
      </c>
      <c r="L13441" s="52" t="s">
        <v>23618</v>
      </c>
      <c r="M13441" s="52" t="s">
        <v>23618</v>
      </c>
      <c r="N13441" s="52" t="s">
        <v>23618</v>
      </c>
      <c r="O13441" s="52" t="s">
        <v>23618</v>
      </c>
    </row>
    <row r="13442" spans="1:15" s="53" customFormat="1" x14ac:dyDescent="0.45">
      <c r="A13442" s="53">
        <v>4070003580</v>
      </c>
      <c r="B13442" s="53" t="s">
        <v>7938</v>
      </c>
      <c r="C13442" s="53">
        <v>636</v>
      </c>
      <c r="F13442" s="53" t="s">
        <v>7939</v>
      </c>
      <c r="G13442" s="52">
        <v>0</v>
      </c>
      <c r="H13442" s="52">
        <f t="shared" si="627"/>
        <v>0</v>
      </c>
      <c r="I13442" s="52">
        <f t="shared" si="628"/>
        <v>0</v>
      </c>
      <c r="J13442" s="52">
        <f t="shared" si="629"/>
        <v>0</v>
      </c>
      <c r="K13442" s="52" t="s">
        <v>23618</v>
      </c>
      <c r="L13442" s="52" t="s">
        <v>23618</v>
      </c>
      <c r="M13442" s="52" t="s">
        <v>23618</v>
      </c>
      <c r="N13442" s="52" t="s">
        <v>23618</v>
      </c>
      <c r="O13442" s="52" t="s">
        <v>23618</v>
      </c>
    </row>
    <row r="13443" spans="1:15" s="53" customFormat="1" x14ac:dyDescent="0.45">
      <c r="A13443" s="53">
        <v>4070003587</v>
      </c>
      <c r="B13443" s="53" t="s">
        <v>11584</v>
      </c>
      <c r="C13443" s="53">
        <v>637</v>
      </c>
      <c r="F13443" s="53" t="s">
        <v>4089</v>
      </c>
      <c r="G13443" s="52">
        <v>0</v>
      </c>
      <c r="H13443" s="52">
        <f t="shared" ref="H13443:H13506" si="630">G13443*(1-0.66)</f>
        <v>0</v>
      </c>
      <c r="I13443" s="52">
        <f t="shared" ref="I13443:I13506" si="631">MIN(K13443,L13443,M13443,N13443,O13443)</f>
        <v>0</v>
      </c>
      <c r="J13443" s="52">
        <f t="shared" ref="J13443:J13506" si="632">MAX(K13443,L13443,M13443,N13443,O13443)</f>
        <v>0</v>
      </c>
      <c r="K13443" s="52" t="s">
        <v>23618</v>
      </c>
      <c r="L13443" s="52" t="s">
        <v>23618</v>
      </c>
      <c r="M13443" s="52" t="s">
        <v>23618</v>
      </c>
      <c r="N13443" s="52" t="s">
        <v>23618</v>
      </c>
      <c r="O13443" s="52" t="s">
        <v>23618</v>
      </c>
    </row>
    <row r="13444" spans="1:15" s="53" customFormat="1" x14ac:dyDescent="0.45">
      <c r="A13444" s="53">
        <v>4070003590</v>
      </c>
      <c r="B13444" s="53" t="s">
        <v>14347</v>
      </c>
      <c r="C13444" s="53">
        <v>637</v>
      </c>
      <c r="F13444" s="53" t="s">
        <v>4089</v>
      </c>
      <c r="G13444" s="52">
        <v>0</v>
      </c>
      <c r="H13444" s="52">
        <f t="shared" si="630"/>
        <v>0</v>
      </c>
      <c r="I13444" s="52">
        <f t="shared" si="631"/>
        <v>0</v>
      </c>
      <c r="J13444" s="52">
        <f t="shared" si="632"/>
        <v>0</v>
      </c>
      <c r="K13444" s="52" t="s">
        <v>23618</v>
      </c>
      <c r="L13444" s="52" t="s">
        <v>23618</v>
      </c>
      <c r="M13444" s="52" t="s">
        <v>23618</v>
      </c>
      <c r="N13444" s="52" t="s">
        <v>23618</v>
      </c>
      <c r="O13444" s="52" t="s">
        <v>23618</v>
      </c>
    </row>
    <row r="13445" spans="1:15" s="53" customFormat="1" x14ac:dyDescent="0.45">
      <c r="A13445" s="53">
        <v>4070003592</v>
      </c>
      <c r="B13445" s="53" t="s">
        <v>11585</v>
      </c>
      <c r="C13445" s="53">
        <v>637</v>
      </c>
      <c r="F13445" s="53" t="s">
        <v>6687</v>
      </c>
      <c r="G13445" s="52">
        <v>0</v>
      </c>
      <c r="H13445" s="52">
        <f t="shared" si="630"/>
        <v>0</v>
      </c>
      <c r="I13445" s="52">
        <f t="shared" si="631"/>
        <v>0</v>
      </c>
      <c r="J13445" s="52">
        <f t="shared" si="632"/>
        <v>0</v>
      </c>
      <c r="K13445" s="52" t="s">
        <v>23618</v>
      </c>
      <c r="L13445" s="52" t="s">
        <v>23618</v>
      </c>
      <c r="M13445" s="52" t="s">
        <v>23618</v>
      </c>
      <c r="N13445" s="52" t="s">
        <v>23618</v>
      </c>
      <c r="O13445" s="52" t="s">
        <v>23618</v>
      </c>
    </row>
    <row r="13446" spans="1:15" s="53" customFormat="1" x14ac:dyDescent="0.45">
      <c r="A13446" s="53">
        <v>4070003620</v>
      </c>
      <c r="B13446" s="53" t="s">
        <v>11586</v>
      </c>
      <c r="C13446" s="53">
        <v>637</v>
      </c>
      <c r="F13446" s="53" t="s">
        <v>4089</v>
      </c>
      <c r="G13446" s="52">
        <v>0</v>
      </c>
      <c r="H13446" s="52">
        <f t="shared" si="630"/>
        <v>0</v>
      </c>
      <c r="I13446" s="52">
        <f t="shared" si="631"/>
        <v>0</v>
      </c>
      <c r="J13446" s="52">
        <f t="shared" si="632"/>
        <v>0</v>
      </c>
      <c r="K13446" s="52" t="s">
        <v>23618</v>
      </c>
      <c r="L13446" s="52" t="s">
        <v>23618</v>
      </c>
      <c r="M13446" s="52" t="s">
        <v>23618</v>
      </c>
      <c r="N13446" s="52" t="s">
        <v>23618</v>
      </c>
      <c r="O13446" s="52" t="s">
        <v>23618</v>
      </c>
    </row>
    <row r="13447" spans="1:15" s="53" customFormat="1" x14ac:dyDescent="0.45">
      <c r="A13447" s="53">
        <v>4070003634</v>
      </c>
      <c r="B13447" s="53" t="s">
        <v>7940</v>
      </c>
      <c r="C13447" s="53">
        <v>637</v>
      </c>
      <c r="F13447" s="53" t="s">
        <v>4089</v>
      </c>
      <c r="G13447" s="52">
        <v>0</v>
      </c>
      <c r="H13447" s="52">
        <f t="shared" si="630"/>
        <v>0</v>
      </c>
      <c r="I13447" s="52">
        <f t="shared" si="631"/>
        <v>0</v>
      </c>
      <c r="J13447" s="52">
        <f t="shared" si="632"/>
        <v>0</v>
      </c>
      <c r="K13447" s="52" t="s">
        <v>23618</v>
      </c>
      <c r="L13447" s="52" t="s">
        <v>23618</v>
      </c>
      <c r="M13447" s="52" t="s">
        <v>23618</v>
      </c>
      <c r="N13447" s="52" t="s">
        <v>23618</v>
      </c>
      <c r="O13447" s="52" t="s">
        <v>23618</v>
      </c>
    </row>
    <row r="13448" spans="1:15" s="53" customFormat="1" x14ac:dyDescent="0.45">
      <c r="A13448" s="53">
        <v>4070003640</v>
      </c>
      <c r="B13448" s="53" t="s">
        <v>14348</v>
      </c>
      <c r="C13448" s="53">
        <v>637</v>
      </c>
      <c r="F13448" s="53" t="s">
        <v>4089</v>
      </c>
      <c r="G13448" s="52">
        <v>0</v>
      </c>
      <c r="H13448" s="52">
        <f t="shared" si="630"/>
        <v>0</v>
      </c>
      <c r="I13448" s="52">
        <f t="shared" si="631"/>
        <v>0</v>
      </c>
      <c r="J13448" s="52">
        <f t="shared" si="632"/>
        <v>0</v>
      </c>
      <c r="K13448" s="52" t="s">
        <v>23618</v>
      </c>
      <c r="L13448" s="52" t="s">
        <v>23618</v>
      </c>
      <c r="M13448" s="52" t="s">
        <v>23618</v>
      </c>
      <c r="N13448" s="52" t="s">
        <v>23618</v>
      </c>
      <c r="O13448" s="52" t="s">
        <v>23618</v>
      </c>
    </row>
    <row r="13449" spans="1:15" s="53" customFormat="1" x14ac:dyDescent="0.45">
      <c r="A13449" s="53">
        <v>4070003646</v>
      </c>
      <c r="B13449" s="53" t="s">
        <v>7941</v>
      </c>
      <c r="C13449" s="53">
        <v>637</v>
      </c>
      <c r="F13449" s="53" t="s">
        <v>4089</v>
      </c>
      <c r="G13449" s="52">
        <v>0</v>
      </c>
      <c r="H13449" s="52">
        <f t="shared" si="630"/>
        <v>0</v>
      </c>
      <c r="I13449" s="52">
        <f t="shared" si="631"/>
        <v>0</v>
      </c>
      <c r="J13449" s="52">
        <f t="shared" si="632"/>
        <v>0</v>
      </c>
      <c r="K13449" s="52" t="s">
        <v>23618</v>
      </c>
      <c r="L13449" s="52" t="s">
        <v>23618</v>
      </c>
      <c r="M13449" s="52" t="s">
        <v>23618</v>
      </c>
      <c r="N13449" s="52" t="s">
        <v>23618</v>
      </c>
      <c r="O13449" s="52" t="s">
        <v>23618</v>
      </c>
    </row>
    <row r="13450" spans="1:15" s="53" customFormat="1" x14ac:dyDescent="0.45">
      <c r="A13450" s="53">
        <v>4070003657</v>
      </c>
      <c r="B13450" s="53" t="s">
        <v>11587</v>
      </c>
      <c r="C13450" s="53">
        <v>637</v>
      </c>
      <c r="F13450" s="53" t="s">
        <v>4089</v>
      </c>
      <c r="G13450" s="52">
        <v>0</v>
      </c>
      <c r="H13450" s="52">
        <f t="shared" si="630"/>
        <v>0</v>
      </c>
      <c r="I13450" s="52">
        <f t="shared" si="631"/>
        <v>0</v>
      </c>
      <c r="J13450" s="52">
        <f t="shared" si="632"/>
        <v>0</v>
      </c>
      <c r="K13450" s="52" t="s">
        <v>23618</v>
      </c>
      <c r="L13450" s="52" t="s">
        <v>23618</v>
      </c>
      <c r="M13450" s="52" t="s">
        <v>23618</v>
      </c>
      <c r="N13450" s="52" t="s">
        <v>23618</v>
      </c>
      <c r="O13450" s="52" t="s">
        <v>23618</v>
      </c>
    </row>
    <row r="13451" spans="1:15" s="53" customFormat="1" x14ac:dyDescent="0.45">
      <c r="A13451" s="53">
        <v>4070003673</v>
      </c>
      <c r="B13451" s="53" t="s">
        <v>7942</v>
      </c>
      <c r="C13451" s="53">
        <v>637</v>
      </c>
      <c r="F13451" s="53" t="s">
        <v>4089</v>
      </c>
      <c r="G13451" s="52">
        <v>0</v>
      </c>
      <c r="H13451" s="52">
        <f t="shared" si="630"/>
        <v>0</v>
      </c>
      <c r="I13451" s="52">
        <f t="shared" si="631"/>
        <v>0</v>
      </c>
      <c r="J13451" s="52">
        <f t="shared" si="632"/>
        <v>0</v>
      </c>
      <c r="K13451" s="52" t="s">
        <v>23618</v>
      </c>
      <c r="L13451" s="52" t="s">
        <v>23618</v>
      </c>
      <c r="M13451" s="52" t="s">
        <v>23618</v>
      </c>
      <c r="N13451" s="52" t="s">
        <v>23618</v>
      </c>
      <c r="O13451" s="52" t="s">
        <v>23618</v>
      </c>
    </row>
    <row r="13452" spans="1:15" s="53" customFormat="1" x14ac:dyDescent="0.45">
      <c r="A13452" s="53">
        <v>4070003692</v>
      </c>
      <c r="B13452" s="53" t="s">
        <v>14349</v>
      </c>
      <c r="C13452" s="53">
        <v>637</v>
      </c>
      <c r="F13452" s="53" t="s">
        <v>4089</v>
      </c>
      <c r="G13452" s="52">
        <v>0</v>
      </c>
      <c r="H13452" s="52">
        <f t="shared" si="630"/>
        <v>0</v>
      </c>
      <c r="I13452" s="52">
        <f t="shared" si="631"/>
        <v>0</v>
      </c>
      <c r="J13452" s="52">
        <f t="shared" si="632"/>
        <v>0</v>
      </c>
      <c r="K13452" s="52" t="s">
        <v>23618</v>
      </c>
      <c r="L13452" s="52" t="s">
        <v>23618</v>
      </c>
      <c r="M13452" s="52" t="s">
        <v>23618</v>
      </c>
      <c r="N13452" s="52" t="s">
        <v>23618</v>
      </c>
      <c r="O13452" s="52" t="s">
        <v>23618</v>
      </c>
    </row>
    <row r="13453" spans="1:15" s="53" customFormat="1" x14ac:dyDescent="0.45">
      <c r="A13453" s="53">
        <v>4070003694</v>
      </c>
      <c r="B13453" s="53" t="s">
        <v>13025</v>
      </c>
      <c r="C13453" s="53">
        <v>637</v>
      </c>
      <c r="F13453" s="53" t="s">
        <v>4089</v>
      </c>
      <c r="G13453" s="52">
        <v>0</v>
      </c>
      <c r="H13453" s="52">
        <f t="shared" si="630"/>
        <v>0</v>
      </c>
      <c r="I13453" s="52">
        <f t="shared" si="631"/>
        <v>0</v>
      </c>
      <c r="J13453" s="52">
        <f t="shared" si="632"/>
        <v>0</v>
      </c>
      <c r="K13453" s="52" t="s">
        <v>23618</v>
      </c>
      <c r="L13453" s="52" t="s">
        <v>23618</v>
      </c>
      <c r="M13453" s="52" t="s">
        <v>23618</v>
      </c>
      <c r="N13453" s="52" t="s">
        <v>23618</v>
      </c>
      <c r="O13453" s="52" t="s">
        <v>23618</v>
      </c>
    </row>
    <row r="13454" spans="1:15" s="53" customFormat="1" x14ac:dyDescent="0.45">
      <c r="A13454" s="53">
        <v>4070003753</v>
      </c>
      <c r="B13454" s="53" t="s">
        <v>8027</v>
      </c>
      <c r="C13454" s="53">
        <v>637</v>
      </c>
      <c r="F13454" s="53" t="s">
        <v>4089</v>
      </c>
      <c r="G13454" s="52">
        <v>0</v>
      </c>
      <c r="H13454" s="52">
        <f t="shared" si="630"/>
        <v>0</v>
      </c>
      <c r="I13454" s="52">
        <f t="shared" si="631"/>
        <v>0</v>
      </c>
      <c r="J13454" s="52">
        <f t="shared" si="632"/>
        <v>0</v>
      </c>
      <c r="K13454" s="52" t="s">
        <v>23618</v>
      </c>
      <c r="L13454" s="52" t="s">
        <v>23618</v>
      </c>
      <c r="M13454" s="52" t="s">
        <v>23618</v>
      </c>
      <c r="N13454" s="52" t="s">
        <v>23618</v>
      </c>
      <c r="O13454" s="52" t="s">
        <v>23618</v>
      </c>
    </row>
    <row r="13455" spans="1:15" s="53" customFormat="1" x14ac:dyDescent="0.45">
      <c r="A13455" s="53">
        <v>4070003768</v>
      </c>
      <c r="B13455" s="53" t="s">
        <v>8028</v>
      </c>
      <c r="C13455" s="53">
        <v>637</v>
      </c>
      <c r="F13455" s="53" t="s">
        <v>4089</v>
      </c>
      <c r="G13455" s="52">
        <v>0</v>
      </c>
      <c r="H13455" s="52">
        <f t="shared" si="630"/>
        <v>0</v>
      </c>
      <c r="I13455" s="52">
        <f t="shared" si="631"/>
        <v>0</v>
      </c>
      <c r="J13455" s="52">
        <f t="shared" si="632"/>
        <v>0</v>
      </c>
      <c r="K13455" s="52" t="s">
        <v>23618</v>
      </c>
      <c r="L13455" s="52" t="s">
        <v>23618</v>
      </c>
      <c r="M13455" s="52" t="s">
        <v>23618</v>
      </c>
      <c r="N13455" s="52" t="s">
        <v>23618</v>
      </c>
      <c r="O13455" s="52" t="s">
        <v>23618</v>
      </c>
    </row>
    <row r="13456" spans="1:15" s="53" customFormat="1" x14ac:dyDescent="0.45">
      <c r="A13456" s="53">
        <v>4070003816</v>
      </c>
      <c r="B13456" s="53" t="s">
        <v>13026</v>
      </c>
      <c r="C13456" s="53">
        <v>637</v>
      </c>
      <c r="F13456" s="53" t="s">
        <v>4089</v>
      </c>
      <c r="G13456" s="52">
        <v>0</v>
      </c>
      <c r="H13456" s="52">
        <f t="shared" si="630"/>
        <v>0</v>
      </c>
      <c r="I13456" s="52">
        <f t="shared" si="631"/>
        <v>0</v>
      </c>
      <c r="J13456" s="52">
        <f t="shared" si="632"/>
        <v>0</v>
      </c>
      <c r="K13456" s="52" t="s">
        <v>23618</v>
      </c>
      <c r="L13456" s="52" t="s">
        <v>23618</v>
      </c>
      <c r="M13456" s="52" t="s">
        <v>23618</v>
      </c>
      <c r="N13456" s="52" t="s">
        <v>23618</v>
      </c>
      <c r="O13456" s="52" t="s">
        <v>23618</v>
      </c>
    </row>
    <row r="13457" spans="1:15" s="53" customFormat="1" x14ac:dyDescent="0.45">
      <c r="A13457" s="53">
        <v>4070003818</v>
      </c>
      <c r="B13457" s="53" t="s">
        <v>14350</v>
      </c>
      <c r="C13457" s="53">
        <v>637</v>
      </c>
      <c r="F13457" s="53" t="s">
        <v>4089</v>
      </c>
      <c r="G13457" s="52">
        <v>0</v>
      </c>
      <c r="H13457" s="52">
        <f t="shared" si="630"/>
        <v>0</v>
      </c>
      <c r="I13457" s="52">
        <f t="shared" si="631"/>
        <v>0</v>
      </c>
      <c r="J13457" s="52">
        <f t="shared" si="632"/>
        <v>0</v>
      </c>
      <c r="K13457" s="52" t="s">
        <v>23618</v>
      </c>
      <c r="L13457" s="52" t="s">
        <v>23618</v>
      </c>
      <c r="M13457" s="52" t="s">
        <v>23618</v>
      </c>
      <c r="N13457" s="52" t="s">
        <v>23618</v>
      </c>
      <c r="O13457" s="52" t="s">
        <v>23618</v>
      </c>
    </row>
    <row r="13458" spans="1:15" s="53" customFormat="1" x14ac:dyDescent="0.45">
      <c r="A13458" s="53">
        <v>4070003826</v>
      </c>
      <c r="B13458" s="53" t="s">
        <v>13027</v>
      </c>
      <c r="C13458" s="53">
        <v>250</v>
      </c>
      <c r="F13458" s="53" t="s">
        <v>8619</v>
      </c>
      <c r="G13458" s="52">
        <v>0</v>
      </c>
      <c r="H13458" s="52">
        <f t="shared" si="630"/>
        <v>0</v>
      </c>
      <c r="I13458" s="52">
        <f t="shared" si="631"/>
        <v>0</v>
      </c>
      <c r="J13458" s="52">
        <f t="shared" si="632"/>
        <v>0</v>
      </c>
      <c r="K13458" s="52" t="s">
        <v>23618</v>
      </c>
      <c r="L13458" s="52" t="s">
        <v>23618</v>
      </c>
      <c r="M13458" s="52" t="s">
        <v>23618</v>
      </c>
      <c r="N13458" s="52" t="s">
        <v>23618</v>
      </c>
      <c r="O13458" s="52" t="s">
        <v>23618</v>
      </c>
    </row>
    <row r="13459" spans="1:15" s="53" customFormat="1" x14ac:dyDescent="0.45">
      <c r="A13459" s="53">
        <v>4070003904</v>
      </c>
      <c r="B13459" s="53" t="s">
        <v>13028</v>
      </c>
      <c r="C13459" s="53">
        <v>637</v>
      </c>
      <c r="F13459" s="53" t="s">
        <v>4089</v>
      </c>
      <c r="G13459" s="52">
        <v>0</v>
      </c>
      <c r="H13459" s="52">
        <f t="shared" si="630"/>
        <v>0</v>
      </c>
      <c r="I13459" s="52">
        <f t="shared" si="631"/>
        <v>0</v>
      </c>
      <c r="J13459" s="52">
        <f t="shared" si="632"/>
        <v>0</v>
      </c>
      <c r="K13459" s="52" t="s">
        <v>23618</v>
      </c>
      <c r="L13459" s="52" t="s">
        <v>23618</v>
      </c>
      <c r="M13459" s="52" t="s">
        <v>23618</v>
      </c>
      <c r="N13459" s="52" t="s">
        <v>23618</v>
      </c>
      <c r="O13459" s="52" t="s">
        <v>23618</v>
      </c>
    </row>
    <row r="13460" spans="1:15" s="53" customFormat="1" x14ac:dyDescent="0.45">
      <c r="A13460" s="53">
        <v>4070003932</v>
      </c>
      <c r="B13460" s="53" t="s">
        <v>8074</v>
      </c>
      <c r="C13460" s="53">
        <v>637</v>
      </c>
      <c r="F13460" s="53" t="s">
        <v>4089</v>
      </c>
      <c r="G13460" s="52">
        <v>0</v>
      </c>
      <c r="H13460" s="52">
        <f t="shared" si="630"/>
        <v>0</v>
      </c>
      <c r="I13460" s="52">
        <f t="shared" si="631"/>
        <v>0</v>
      </c>
      <c r="J13460" s="52">
        <f t="shared" si="632"/>
        <v>0</v>
      </c>
      <c r="K13460" s="52" t="s">
        <v>23618</v>
      </c>
      <c r="L13460" s="52" t="s">
        <v>23618</v>
      </c>
      <c r="M13460" s="52" t="s">
        <v>23618</v>
      </c>
      <c r="N13460" s="52" t="s">
        <v>23618</v>
      </c>
      <c r="O13460" s="52" t="s">
        <v>23618</v>
      </c>
    </row>
    <row r="13461" spans="1:15" s="53" customFormat="1" x14ac:dyDescent="0.45">
      <c r="A13461" s="53">
        <v>4070003958</v>
      </c>
      <c r="B13461" s="53" t="s">
        <v>14351</v>
      </c>
      <c r="C13461" s="53">
        <v>636</v>
      </c>
      <c r="F13461" s="53" t="s">
        <v>11633</v>
      </c>
      <c r="G13461" s="52">
        <v>0</v>
      </c>
      <c r="H13461" s="52">
        <f t="shared" si="630"/>
        <v>0</v>
      </c>
      <c r="I13461" s="52">
        <f t="shared" si="631"/>
        <v>0</v>
      </c>
      <c r="J13461" s="52">
        <f t="shared" si="632"/>
        <v>0</v>
      </c>
      <c r="K13461" s="52" t="s">
        <v>23618</v>
      </c>
      <c r="L13461" s="52" t="s">
        <v>23618</v>
      </c>
      <c r="M13461" s="52" t="s">
        <v>23618</v>
      </c>
      <c r="N13461" s="52" t="s">
        <v>23618</v>
      </c>
      <c r="O13461" s="52" t="s">
        <v>23618</v>
      </c>
    </row>
    <row r="13462" spans="1:15" s="53" customFormat="1" x14ac:dyDescent="0.45">
      <c r="A13462" s="53">
        <v>4070003959</v>
      </c>
      <c r="B13462" s="53" t="s">
        <v>11632</v>
      </c>
      <c r="C13462" s="53">
        <v>636</v>
      </c>
      <c r="F13462" s="53" t="s">
        <v>11633</v>
      </c>
      <c r="G13462" s="52">
        <v>0</v>
      </c>
      <c r="H13462" s="52">
        <f t="shared" si="630"/>
        <v>0</v>
      </c>
      <c r="I13462" s="52">
        <f t="shared" si="631"/>
        <v>0</v>
      </c>
      <c r="J13462" s="52">
        <f t="shared" si="632"/>
        <v>0</v>
      </c>
      <c r="K13462" s="52" t="s">
        <v>23618</v>
      </c>
      <c r="L13462" s="52" t="s">
        <v>23618</v>
      </c>
      <c r="M13462" s="52" t="s">
        <v>23618</v>
      </c>
      <c r="N13462" s="52" t="s">
        <v>23618</v>
      </c>
      <c r="O13462" s="52" t="s">
        <v>23618</v>
      </c>
    </row>
    <row r="13463" spans="1:15" s="53" customFormat="1" x14ac:dyDescent="0.45">
      <c r="A13463" s="53">
        <v>4070003975</v>
      </c>
      <c r="B13463" s="53" t="s">
        <v>13029</v>
      </c>
      <c r="C13463" s="53">
        <v>637</v>
      </c>
      <c r="F13463" s="53" t="s">
        <v>4089</v>
      </c>
      <c r="G13463" s="52">
        <v>0</v>
      </c>
      <c r="H13463" s="52">
        <f t="shared" si="630"/>
        <v>0</v>
      </c>
      <c r="I13463" s="52">
        <f t="shared" si="631"/>
        <v>0</v>
      </c>
      <c r="J13463" s="52">
        <f t="shared" si="632"/>
        <v>0</v>
      </c>
      <c r="K13463" s="52" t="s">
        <v>23618</v>
      </c>
      <c r="L13463" s="52" t="s">
        <v>23618</v>
      </c>
      <c r="M13463" s="52" t="s">
        <v>23618</v>
      </c>
      <c r="N13463" s="52" t="s">
        <v>23618</v>
      </c>
      <c r="O13463" s="52" t="s">
        <v>23618</v>
      </c>
    </row>
    <row r="13464" spans="1:15" s="53" customFormat="1" x14ac:dyDescent="0.45">
      <c r="A13464" s="53">
        <v>4070003991</v>
      </c>
      <c r="B13464" s="53" t="s">
        <v>8075</v>
      </c>
      <c r="C13464" s="53">
        <v>637</v>
      </c>
      <c r="F13464" s="53" t="s">
        <v>4089</v>
      </c>
      <c r="G13464" s="52">
        <v>0</v>
      </c>
      <c r="H13464" s="52">
        <f t="shared" si="630"/>
        <v>0</v>
      </c>
      <c r="I13464" s="52">
        <f t="shared" si="631"/>
        <v>0</v>
      </c>
      <c r="J13464" s="52">
        <f t="shared" si="632"/>
        <v>0</v>
      </c>
      <c r="K13464" s="52" t="s">
        <v>23618</v>
      </c>
      <c r="L13464" s="52" t="s">
        <v>23618</v>
      </c>
      <c r="M13464" s="52" t="s">
        <v>23618</v>
      </c>
      <c r="N13464" s="52" t="s">
        <v>23618</v>
      </c>
      <c r="O13464" s="52" t="s">
        <v>23618</v>
      </c>
    </row>
    <row r="13465" spans="1:15" s="53" customFormat="1" x14ac:dyDescent="0.45">
      <c r="A13465" s="53">
        <v>4070004018</v>
      </c>
      <c r="B13465" s="53" t="s">
        <v>11634</v>
      </c>
      <c r="C13465" s="53">
        <v>637</v>
      </c>
      <c r="F13465" s="53" t="s">
        <v>4089</v>
      </c>
      <c r="G13465" s="52">
        <v>0</v>
      </c>
      <c r="H13465" s="52">
        <f t="shared" si="630"/>
        <v>0</v>
      </c>
      <c r="I13465" s="52">
        <f t="shared" si="631"/>
        <v>0</v>
      </c>
      <c r="J13465" s="52">
        <f t="shared" si="632"/>
        <v>0</v>
      </c>
      <c r="K13465" s="52" t="s">
        <v>23618</v>
      </c>
      <c r="L13465" s="52" t="s">
        <v>23618</v>
      </c>
      <c r="M13465" s="52" t="s">
        <v>23618</v>
      </c>
      <c r="N13465" s="52" t="s">
        <v>23618</v>
      </c>
      <c r="O13465" s="52" t="s">
        <v>23618</v>
      </c>
    </row>
    <row r="13466" spans="1:15" s="53" customFormat="1" x14ac:dyDescent="0.45">
      <c r="A13466" s="53">
        <v>4070004031</v>
      </c>
      <c r="B13466" s="53" t="s">
        <v>14352</v>
      </c>
      <c r="C13466" s="53">
        <v>636</v>
      </c>
      <c r="F13466" s="53" t="s">
        <v>14353</v>
      </c>
      <c r="G13466" s="52">
        <v>0</v>
      </c>
      <c r="H13466" s="52">
        <f t="shared" si="630"/>
        <v>0</v>
      </c>
      <c r="I13466" s="52">
        <f t="shared" si="631"/>
        <v>0</v>
      </c>
      <c r="J13466" s="52">
        <f t="shared" si="632"/>
        <v>0</v>
      </c>
      <c r="K13466" s="52" t="s">
        <v>23618</v>
      </c>
      <c r="L13466" s="52" t="s">
        <v>23618</v>
      </c>
      <c r="M13466" s="52" t="s">
        <v>23618</v>
      </c>
      <c r="N13466" s="52" t="s">
        <v>23618</v>
      </c>
      <c r="O13466" s="52" t="s">
        <v>23618</v>
      </c>
    </row>
    <row r="13467" spans="1:15" s="53" customFormat="1" x14ac:dyDescent="0.45">
      <c r="A13467" s="53">
        <v>4070004048</v>
      </c>
      <c r="B13467" s="53" t="s">
        <v>8076</v>
      </c>
      <c r="C13467" s="53">
        <v>637</v>
      </c>
      <c r="F13467" s="53" t="s">
        <v>4089</v>
      </c>
      <c r="G13467" s="52">
        <v>0</v>
      </c>
      <c r="H13467" s="52">
        <f t="shared" si="630"/>
        <v>0</v>
      </c>
      <c r="I13467" s="52">
        <f t="shared" si="631"/>
        <v>0</v>
      </c>
      <c r="J13467" s="52">
        <f t="shared" si="632"/>
        <v>0</v>
      </c>
      <c r="K13467" s="52" t="s">
        <v>23618</v>
      </c>
      <c r="L13467" s="52" t="s">
        <v>23618</v>
      </c>
      <c r="M13467" s="52" t="s">
        <v>23618</v>
      </c>
      <c r="N13467" s="52" t="s">
        <v>23618</v>
      </c>
      <c r="O13467" s="52" t="s">
        <v>23618</v>
      </c>
    </row>
    <row r="13468" spans="1:15" s="53" customFormat="1" x14ac:dyDescent="0.45">
      <c r="A13468" s="53">
        <v>4070004052</v>
      </c>
      <c r="B13468" s="53" t="s">
        <v>11635</v>
      </c>
      <c r="C13468" s="53">
        <v>258</v>
      </c>
      <c r="F13468" s="53" t="s">
        <v>5428</v>
      </c>
      <c r="G13468" s="52">
        <v>0</v>
      </c>
      <c r="H13468" s="52">
        <f t="shared" si="630"/>
        <v>0</v>
      </c>
      <c r="I13468" s="52">
        <f t="shared" si="631"/>
        <v>0</v>
      </c>
      <c r="J13468" s="52">
        <f t="shared" si="632"/>
        <v>0</v>
      </c>
      <c r="K13468" s="52" t="s">
        <v>23618</v>
      </c>
      <c r="L13468" s="52" t="s">
        <v>23618</v>
      </c>
      <c r="M13468" s="52" t="s">
        <v>23618</v>
      </c>
      <c r="N13468" s="52" t="s">
        <v>23618</v>
      </c>
      <c r="O13468" s="52" t="s">
        <v>23618</v>
      </c>
    </row>
    <row r="13469" spans="1:15" s="53" customFormat="1" x14ac:dyDescent="0.45">
      <c r="A13469" s="53">
        <v>4070004053</v>
      </c>
      <c r="B13469" s="53" t="s">
        <v>13030</v>
      </c>
      <c r="C13469" s="53">
        <v>636</v>
      </c>
      <c r="F13469" s="53" t="s">
        <v>5428</v>
      </c>
      <c r="G13469" s="52">
        <v>0</v>
      </c>
      <c r="H13469" s="52">
        <f t="shared" si="630"/>
        <v>0</v>
      </c>
      <c r="I13469" s="52">
        <f t="shared" si="631"/>
        <v>0</v>
      </c>
      <c r="J13469" s="52">
        <f t="shared" si="632"/>
        <v>0</v>
      </c>
      <c r="K13469" s="52" t="s">
        <v>23618</v>
      </c>
      <c r="L13469" s="52" t="s">
        <v>23618</v>
      </c>
      <c r="M13469" s="52" t="s">
        <v>23618</v>
      </c>
      <c r="N13469" s="52" t="s">
        <v>23618</v>
      </c>
      <c r="O13469" s="52" t="s">
        <v>23618</v>
      </c>
    </row>
    <row r="13470" spans="1:15" s="53" customFormat="1" x14ac:dyDescent="0.45">
      <c r="A13470" s="53">
        <v>4070004055</v>
      </c>
      <c r="B13470" s="53" t="s">
        <v>8077</v>
      </c>
      <c r="C13470" s="53">
        <v>636</v>
      </c>
      <c r="F13470" s="53" t="s">
        <v>5428</v>
      </c>
      <c r="G13470" s="52">
        <v>0</v>
      </c>
      <c r="H13470" s="52">
        <f t="shared" si="630"/>
        <v>0</v>
      </c>
      <c r="I13470" s="52">
        <f t="shared" si="631"/>
        <v>0</v>
      </c>
      <c r="J13470" s="52">
        <f t="shared" si="632"/>
        <v>0</v>
      </c>
      <c r="K13470" s="52" t="s">
        <v>23618</v>
      </c>
      <c r="L13470" s="52" t="s">
        <v>23618</v>
      </c>
      <c r="M13470" s="52" t="s">
        <v>23618</v>
      </c>
      <c r="N13470" s="52" t="s">
        <v>23618</v>
      </c>
      <c r="O13470" s="52" t="s">
        <v>23618</v>
      </c>
    </row>
    <row r="13471" spans="1:15" s="53" customFormat="1" x14ac:dyDescent="0.45">
      <c r="A13471" s="53">
        <v>4070004061</v>
      </c>
      <c r="B13471" s="53" t="s">
        <v>14354</v>
      </c>
      <c r="C13471" s="53">
        <v>258</v>
      </c>
      <c r="F13471" s="53" t="s">
        <v>5428</v>
      </c>
      <c r="G13471" s="52">
        <v>0</v>
      </c>
      <c r="H13471" s="52">
        <f t="shared" si="630"/>
        <v>0</v>
      </c>
      <c r="I13471" s="52">
        <f t="shared" si="631"/>
        <v>0</v>
      </c>
      <c r="J13471" s="52">
        <f t="shared" si="632"/>
        <v>0</v>
      </c>
      <c r="K13471" s="52" t="s">
        <v>23618</v>
      </c>
      <c r="L13471" s="52" t="s">
        <v>23618</v>
      </c>
      <c r="M13471" s="52" t="s">
        <v>23618</v>
      </c>
      <c r="N13471" s="52" t="s">
        <v>23618</v>
      </c>
      <c r="O13471" s="52" t="s">
        <v>23618</v>
      </c>
    </row>
    <row r="13472" spans="1:15" s="53" customFormat="1" x14ac:dyDescent="0.45">
      <c r="A13472" s="53">
        <v>4070004076</v>
      </c>
      <c r="B13472" s="53" t="s">
        <v>14355</v>
      </c>
      <c r="C13472" s="53">
        <v>636</v>
      </c>
      <c r="F13472" s="53" t="s">
        <v>9222</v>
      </c>
      <c r="G13472" s="52">
        <v>0</v>
      </c>
      <c r="H13472" s="52">
        <f t="shared" si="630"/>
        <v>0</v>
      </c>
      <c r="I13472" s="52">
        <f t="shared" si="631"/>
        <v>0</v>
      </c>
      <c r="J13472" s="52">
        <f t="shared" si="632"/>
        <v>0</v>
      </c>
      <c r="K13472" s="52" t="s">
        <v>23618</v>
      </c>
      <c r="L13472" s="52" t="s">
        <v>23618</v>
      </c>
      <c r="M13472" s="52" t="s">
        <v>23618</v>
      </c>
      <c r="N13472" s="52" t="s">
        <v>23618</v>
      </c>
      <c r="O13472" s="52" t="s">
        <v>23618</v>
      </c>
    </row>
    <row r="13473" spans="1:15" s="53" customFormat="1" x14ac:dyDescent="0.45">
      <c r="A13473" s="53">
        <v>4070004084</v>
      </c>
      <c r="B13473" s="53" t="s">
        <v>13031</v>
      </c>
      <c r="C13473" s="53">
        <v>637</v>
      </c>
      <c r="F13473" s="53" t="s">
        <v>4089</v>
      </c>
      <c r="G13473" s="52">
        <v>0</v>
      </c>
      <c r="H13473" s="52">
        <f t="shared" si="630"/>
        <v>0</v>
      </c>
      <c r="I13473" s="52">
        <f t="shared" si="631"/>
        <v>0</v>
      </c>
      <c r="J13473" s="52">
        <f t="shared" si="632"/>
        <v>0</v>
      </c>
      <c r="K13473" s="52" t="s">
        <v>23618</v>
      </c>
      <c r="L13473" s="52" t="s">
        <v>23618</v>
      </c>
      <c r="M13473" s="52" t="s">
        <v>23618</v>
      </c>
      <c r="N13473" s="52" t="s">
        <v>23618</v>
      </c>
      <c r="O13473" s="52" t="s">
        <v>23618</v>
      </c>
    </row>
    <row r="13474" spans="1:15" s="53" customFormat="1" x14ac:dyDescent="0.45">
      <c r="A13474" s="53">
        <v>4070004087</v>
      </c>
      <c r="B13474" s="53" t="s">
        <v>13071</v>
      </c>
      <c r="C13474" s="53">
        <v>250</v>
      </c>
      <c r="G13474" s="52">
        <v>0</v>
      </c>
      <c r="H13474" s="52">
        <f t="shared" si="630"/>
        <v>0</v>
      </c>
      <c r="I13474" s="52">
        <f t="shared" si="631"/>
        <v>0</v>
      </c>
      <c r="J13474" s="52">
        <f t="shared" si="632"/>
        <v>0</v>
      </c>
      <c r="K13474" s="52" t="s">
        <v>23618</v>
      </c>
      <c r="L13474" s="52" t="s">
        <v>23618</v>
      </c>
      <c r="M13474" s="52" t="s">
        <v>23618</v>
      </c>
      <c r="N13474" s="52" t="s">
        <v>23618</v>
      </c>
      <c r="O13474" s="52" t="s">
        <v>23618</v>
      </c>
    </row>
    <row r="13475" spans="1:15" s="53" customFormat="1" x14ac:dyDescent="0.45">
      <c r="A13475" s="53">
        <v>4070004110</v>
      </c>
      <c r="B13475" s="53" t="s">
        <v>14356</v>
      </c>
      <c r="C13475" s="53">
        <v>637</v>
      </c>
      <c r="F13475" s="53" t="s">
        <v>4089</v>
      </c>
      <c r="G13475" s="52">
        <v>0</v>
      </c>
      <c r="H13475" s="52">
        <f t="shared" si="630"/>
        <v>0</v>
      </c>
      <c r="I13475" s="52">
        <f t="shared" si="631"/>
        <v>0</v>
      </c>
      <c r="J13475" s="52">
        <f t="shared" si="632"/>
        <v>0</v>
      </c>
      <c r="K13475" s="52" t="s">
        <v>23618</v>
      </c>
      <c r="L13475" s="52" t="s">
        <v>23618</v>
      </c>
      <c r="M13475" s="52" t="s">
        <v>23618</v>
      </c>
      <c r="N13475" s="52" t="s">
        <v>23618</v>
      </c>
      <c r="O13475" s="52" t="s">
        <v>23618</v>
      </c>
    </row>
    <row r="13476" spans="1:15" s="53" customFormat="1" x14ac:dyDescent="0.45">
      <c r="A13476" s="53">
        <v>4070004123</v>
      </c>
      <c r="B13476" s="53" t="s">
        <v>8078</v>
      </c>
      <c r="C13476" s="53">
        <v>637</v>
      </c>
      <c r="F13476" s="53" t="s">
        <v>4089</v>
      </c>
      <c r="G13476" s="52">
        <v>0</v>
      </c>
      <c r="H13476" s="52">
        <f t="shared" si="630"/>
        <v>0</v>
      </c>
      <c r="I13476" s="52">
        <f t="shared" si="631"/>
        <v>0</v>
      </c>
      <c r="J13476" s="52">
        <f t="shared" si="632"/>
        <v>0</v>
      </c>
      <c r="K13476" s="52" t="s">
        <v>23618</v>
      </c>
      <c r="L13476" s="52" t="s">
        <v>23618</v>
      </c>
      <c r="M13476" s="52" t="s">
        <v>23618</v>
      </c>
      <c r="N13476" s="52" t="s">
        <v>23618</v>
      </c>
      <c r="O13476" s="52" t="s">
        <v>23618</v>
      </c>
    </row>
    <row r="13477" spans="1:15" s="53" customFormat="1" x14ac:dyDescent="0.45">
      <c r="A13477" s="53">
        <v>4070004164</v>
      </c>
      <c r="B13477" s="53" t="s">
        <v>14357</v>
      </c>
      <c r="C13477" s="53">
        <v>637</v>
      </c>
      <c r="F13477" s="53" t="s">
        <v>4089</v>
      </c>
      <c r="G13477" s="52">
        <v>0</v>
      </c>
      <c r="H13477" s="52">
        <f t="shared" si="630"/>
        <v>0</v>
      </c>
      <c r="I13477" s="52">
        <f t="shared" si="631"/>
        <v>0</v>
      </c>
      <c r="J13477" s="52">
        <f t="shared" si="632"/>
        <v>0</v>
      </c>
      <c r="K13477" s="52" t="s">
        <v>23618</v>
      </c>
      <c r="L13477" s="52" t="s">
        <v>23618</v>
      </c>
      <c r="M13477" s="52" t="s">
        <v>23618</v>
      </c>
      <c r="N13477" s="52" t="s">
        <v>23618</v>
      </c>
      <c r="O13477" s="52" t="s">
        <v>23618</v>
      </c>
    </row>
    <row r="13478" spans="1:15" s="53" customFormat="1" x14ac:dyDescent="0.45">
      <c r="A13478" s="53">
        <v>4070004176</v>
      </c>
      <c r="B13478" s="53" t="s">
        <v>13072</v>
      </c>
      <c r="C13478" s="53">
        <v>636</v>
      </c>
      <c r="F13478" s="53" t="s">
        <v>8015</v>
      </c>
      <c r="G13478" s="52">
        <v>0</v>
      </c>
      <c r="H13478" s="52">
        <f t="shared" si="630"/>
        <v>0</v>
      </c>
      <c r="I13478" s="52">
        <f t="shared" si="631"/>
        <v>0</v>
      </c>
      <c r="J13478" s="52">
        <f t="shared" si="632"/>
        <v>0</v>
      </c>
      <c r="K13478" s="52" t="s">
        <v>23618</v>
      </c>
      <c r="L13478" s="52" t="s">
        <v>23618</v>
      </c>
      <c r="M13478" s="52" t="s">
        <v>23618</v>
      </c>
      <c r="N13478" s="52" t="s">
        <v>23618</v>
      </c>
      <c r="O13478" s="52" t="s">
        <v>23618</v>
      </c>
    </row>
    <row r="13479" spans="1:15" s="53" customFormat="1" x14ac:dyDescent="0.45">
      <c r="A13479" s="53">
        <v>4070004207</v>
      </c>
      <c r="B13479" s="53" t="s">
        <v>13073</v>
      </c>
      <c r="C13479" s="53">
        <v>637</v>
      </c>
      <c r="F13479" s="53" t="s">
        <v>4089</v>
      </c>
      <c r="G13479" s="52">
        <v>0</v>
      </c>
      <c r="H13479" s="52">
        <f t="shared" si="630"/>
        <v>0</v>
      </c>
      <c r="I13479" s="52">
        <f t="shared" si="631"/>
        <v>0</v>
      </c>
      <c r="J13479" s="52">
        <f t="shared" si="632"/>
        <v>0</v>
      </c>
      <c r="K13479" s="52" t="s">
        <v>23618</v>
      </c>
      <c r="L13479" s="52" t="s">
        <v>23618</v>
      </c>
      <c r="M13479" s="52" t="s">
        <v>23618</v>
      </c>
      <c r="N13479" s="52" t="s">
        <v>23618</v>
      </c>
      <c r="O13479" s="52" t="s">
        <v>23618</v>
      </c>
    </row>
    <row r="13480" spans="1:15" s="53" customFormat="1" x14ac:dyDescent="0.45">
      <c r="A13480" s="53">
        <v>4070004256</v>
      </c>
      <c r="B13480" s="53" t="s">
        <v>13074</v>
      </c>
      <c r="C13480" s="53">
        <v>637</v>
      </c>
      <c r="F13480" s="53" t="s">
        <v>4089</v>
      </c>
      <c r="G13480" s="52">
        <v>0</v>
      </c>
      <c r="H13480" s="52">
        <f t="shared" si="630"/>
        <v>0</v>
      </c>
      <c r="I13480" s="52">
        <f t="shared" si="631"/>
        <v>0</v>
      </c>
      <c r="J13480" s="52">
        <f t="shared" si="632"/>
        <v>0</v>
      </c>
      <c r="K13480" s="52" t="s">
        <v>23618</v>
      </c>
      <c r="L13480" s="52" t="s">
        <v>23618</v>
      </c>
      <c r="M13480" s="52" t="s">
        <v>23618</v>
      </c>
      <c r="N13480" s="52" t="s">
        <v>23618</v>
      </c>
      <c r="O13480" s="52" t="s">
        <v>23618</v>
      </c>
    </row>
    <row r="13481" spans="1:15" s="53" customFormat="1" x14ac:dyDescent="0.45">
      <c r="A13481" s="53">
        <v>4070004262</v>
      </c>
      <c r="B13481" s="53" t="s">
        <v>8079</v>
      </c>
      <c r="C13481" s="53">
        <v>637</v>
      </c>
      <c r="F13481" s="53" t="s">
        <v>4089</v>
      </c>
      <c r="G13481" s="52">
        <v>0</v>
      </c>
      <c r="H13481" s="52">
        <f t="shared" si="630"/>
        <v>0</v>
      </c>
      <c r="I13481" s="52">
        <f t="shared" si="631"/>
        <v>0</v>
      </c>
      <c r="J13481" s="52">
        <f t="shared" si="632"/>
        <v>0</v>
      </c>
      <c r="K13481" s="52" t="s">
        <v>23618</v>
      </c>
      <c r="L13481" s="52" t="s">
        <v>23618</v>
      </c>
      <c r="M13481" s="52" t="s">
        <v>23618</v>
      </c>
      <c r="N13481" s="52" t="s">
        <v>23618</v>
      </c>
      <c r="O13481" s="52" t="s">
        <v>23618</v>
      </c>
    </row>
    <row r="13482" spans="1:15" s="53" customFormat="1" x14ac:dyDescent="0.45">
      <c r="A13482" s="53">
        <v>4070004264</v>
      </c>
      <c r="B13482" s="53" t="s">
        <v>8080</v>
      </c>
      <c r="C13482" s="53">
        <v>253</v>
      </c>
      <c r="F13482" s="53" t="s">
        <v>4089</v>
      </c>
      <c r="G13482" s="52">
        <v>0</v>
      </c>
      <c r="H13482" s="52">
        <f t="shared" si="630"/>
        <v>0</v>
      </c>
      <c r="I13482" s="52">
        <f t="shared" si="631"/>
        <v>0</v>
      </c>
      <c r="J13482" s="52">
        <f t="shared" si="632"/>
        <v>0</v>
      </c>
      <c r="K13482" s="52" t="s">
        <v>23618</v>
      </c>
      <c r="L13482" s="52" t="s">
        <v>23618</v>
      </c>
      <c r="M13482" s="52" t="s">
        <v>23618</v>
      </c>
      <c r="N13482" s="52" t="s">
        <v>23618</v>
      </c>
      <c r="O13482" s="52" t="s">
        <v>23618</v>
      </c>
    </row>
    <row r="13483" spans="1:15" s="53" customFormat="1" x14ac:dyDescent="0.45">
      <c r="A13483" s="53">
        <v>4070004271</v>
      </c>
      <c r="B13483" s="53" t="s">
        <v>11636</v>
      </c>
      <c r="C13483" s="53">
        <v>253</v>
      </c>
      <c r="F13483" s="53" t="s">
        <v>4089</v>
      </c>
      <c r="G13483" s="52">
        <v>0</v>
      </c>
      <c r="H13483" s="52">
        <f t="shared" si="630"/>
        <v>0</v>
      </c>
      <c r="I13483" s="52">
        <f t="shared" si="631"/>
        <v>0</v>
      </c>
      <c r="J13483" s="52">
        <f t="shared" si="632"/>
        <v>0</v>
      </c>
      <c r="K13483" s="52" t="s">
        <v>23618</v>
      </c>
      <c r="L13483" s="52" t="s">
        <v>23618</v>
      </c>
      <c r="M13483" s="52" t="s">
        <v>23618</v>
      </c>
      <c r="N13483" s="52" t="s">
        <v>23618</v>
      </c>
      <c r="O13483" s="52" t="s">
        <v>23618</v>
      </c>
    </row>
    <row r="13484" spans="1:15" s="53" customFormat="1" x14ac:dyDescent="0.45">
      <c r="A13484" s="53">
        <v>4070004277</v>
      </c>
      <c r="B13484" s="53" t="s">
        <v>14358</v>
      </c>
      <c r="C13484" s="53">
        <v>637</v>
      </c>
      <c r="F13484" s="53" t="s">
        <v>4089</v>
      </c>
      <c r="G13484" s="52">
        <v>0</v>
      </c>
      <c r="H13484" s="52">
        <f t="shared" si="630"/>
        <v>0</v>
      </c>
      <c r="I13484" s="52">
        <f t="shared" si="631"/>
        <v>0</v>
      </c>
      <c r="J13484" s="52">
        <f t="shared" si="632"/>
        <v>0</v>
      </c>
      <c r="K13484" s="52" t="s">
        <v>23618</v>
      </c>
      <c r="L13484" s="52" t="s">
        <v>23618</v>
      </c>
      <c r="M13484" s="52" t="s">
        <v>23618</v>
      </c>
      <c r="N13484" s="52" t="s">
        <v>23618</v>
      </c>
      <c r="O13484" s="52" t="s">
        <v>23618</v>
      </c>
    </row>
    <row r="13485" spans="1:15" s="53" customFormat="1" x14ac:dyDescent="0.45">
      <c r="A13485" s="53">
        <v>4070004287</v>
      </c>
      <c r="B13485" s="53" t="s">
        <v>11637</v>
      </c>
      <c r="C13485" s="53">
        <v>637</v>
      </c>
      <c r="F13485" s="53" t="s">
        <v>4089</v>
      </c>
      <c r="G13485" s="52">
        <v>0</v>
      </c>
      <c r="H13485" s="52">
        <f t="shared" si="630"/>
        <v>0</v>
      </c>
      <c r="I13485" s="52">
        <f t="shared" si="631"/>
        <v>0</v>
      </c>
      <c r="J13485" s="52">
        <f t="shared" si="632"/>
        <v>0</v>
      </c>
      <c r="K13485" s="52" t="s">
        <v>23618</v>
      </c>
      <c r="L13485" s="52" t="s">
        <v>23618</v>
      </c>
      <c r="M13485" s="52" t="s">
        <v>23618</v>
      </c>
      <c r="N13485" s="52" t="s">
        <v>23618</v>
      </c>
      <c r="O13485" s="52" t="s">
        <v>23618</v>
      </c>
    </row>
    <row r="13486" spans="1:15" s="53" customFormat="1" x14ac:dyDescent="0.45">
      <c r="A13486" s="53">
        <v>4070004308</v>
      </c>
      <c r="B13486" s="53" t="s">
        <v>8121</v>
      </c>
      <c r="C13486" s="53">
        <v>636</v>
      </c>
      <c r="F13486" s="53" t="s">
        <v>8122</v>
      </c>
      <c r="G13486" s="52">
        <v>0</v>
      </c>
      <c r="H13486" s="52">
        <f t="shared" si="630"/>
        <v>0</v>
      </c>
      <c r="I13486" s="52">
        <f t="shared" si="631"/>
        <v>0</v>
      </c>
      <c r="J13486" s="52">
        <f t="shared" si="632"/>
        <v>0</v>
      </c>
      <c r="K13486" s="52" t="s">
        <v>23618</v>
      </c>
      <c r="L13486" s="52" t="s">
        <v>23618</v>
      </c>
      <c r="M13486" s="52" t="s">
        <v>23618</v>
      </c>
      <c r="N13486" s="52" t="s">
        <v>23618</v>
      </c>
      <c r="O13486" s="52" t="s">
        <v>23618</v>
      </c>
    </row>
    <row r="13487" spans="1:15" s="53" customFormat="1" x14ac:dyDescent="0.45">
      <c r="A13487" s="53">
        <v>4070004310</v>
      </c>
      <c r="B13487" s="53" t="s">
        <v>13075</v>
      </c>
      <c r="C13487" s="53">
        <v>637</v>
      </c>
      <c r="F13487" s="53" t="s">
        <v>4089</v>
      </c>
      <c r="G13487" s="52">
        <v>0</v>
      </c>
      <c r="H13487" s="52">
        <f t="shared" si="630"/>
        <v>0</v>
      </c>
      <c r="I13487" s="52">
        <f t="shared" si="631"/>
        <v>0</v>
      </c>
      <c r="J13487" s="52">
        <f t="shared" si="632"/>
        <v>0</v>
      </c>
      <c r="K13487" s="52" t="s">
        <v>23618</v>
      </c>
      <c r="L13487" s="52" t="s">
        <v>23618</v>
      </c>
      <c r="M13487" s="52" t="s">
        <v>23618</v>
      </c>
      <c r="N13487" s="52" t="s">
        <v>23618</v>
      </c>
      <c r="O13487" s="52" t="s">
        <v>23618</v>
      </c>
    </row>
    <row r="13488" spans="1:15" s="53" customFormat="1" x14ac:dyDescent="0.45">
      <c r="A13488" s="53">
        <v>4070000667</v>
      </c>
      <c r="B13488" s="53" t="s">
        <v>11853</v>
      </c>
      <c r="C13488" s="53">
        <v>637</v>
      </c>
      <c r="F13488" s="53" t="s">
        <v>4089</v>
      </c>
      <c r="G13488" s="52">
        <v>0</v>
      </c>
      <c r="H13488" s="52">
        <f t="shared" si="630"/>
        <v>0</v>
      </c>
      <c r="I13488" s="52">
        <f t="shared" si="631"/>
        <v>0</v>
      </c>
      <c r="J13488" s="52">
        <f t="shared" si="632"/>
        <v>0</v>
      </c>
      <c r="K13488" s="52" t="s">
        <v>23618</v>
      </c>
      <c r="L13488" s="52" t="s">
        <v>23618</v>
      </c>
      <c r="M13488" s="52" t="s">
        <v>23618</v>
      </c>
      <c r="N13488" s="52" t="s">
        <v>23618</v>
      </c>
      <c r="O13488" s="52" t="s">
        <v>23618</v>
      </c>
    </row>
    <row r="13489" spans="1:15" s="53" customFormat="1" x14ac:dyDescent="0.45">
      <c r="A13489" s="53">
        <v>4070000677</v>
      </c>
      <c r="B13489" s="53" t="s">
        <v>9638</v>
      </c>
      <c r="C13489" s="53">
        <v>251</v>
      </c>
      <c r="G13489" s="52">
        <v>0</v>
      </c>
      <c r="H13489" s="52">
        <f t="shared" si="630"/>
        <v>0</v>
      </c>
      <c r="I13489" s="52">
        <f t="shared" si="631"/>
        <v>0</v>
      </c>
      <c r="J13489" s="52">
        <f t="shared" si="632"/>
        <v>0</v>
      </c>
      <c r="K13489" s="52" t="s">
        <v>23618</v>
      </c>
      <c r="L13489" s="52" t="s">
        <v>23618</v>
      </c>
      <c r="M13489" s="52" t="s">
        <v>23618</v>
      </c>
      <c r="N13489" s="52" t="s">
        <v>23618</v>
      </c>
      <c r="O13489" s="52" t="s">
        <v>23618</v>
      </c>
    </row>
    <row r="13490" spans="1:15" s="53" customFormat="1" x14ac:dyDescent="0.45">
      <c r="A13490" s="53">
        <v>4070000679</v>
      </c>
      <c r="B13490" s="53" t="s">
        <v>8041</v>
      </c>
      <c r="C13490" s="53">
        <v>637</v>
      </c>
      <c r="F13490" s="53" t="s">
        <v>4089</v>
      </c>
      <c r="G13490" s="52">
        <v>0</v>
      </c>
      <c r="H13490" s="52">
        <f t="shared" si="630"/>
        <v>0</v>
      </c>
      <c r="I13490" s="52">
        <f t="shared" si="631"/>
        <v>0</v>
      </c>
      <c r="J13490" s="52">
        <f t="shared" si="632"/>
        <v>0</v>
      </c>
      <c r="K13490" s="52" t="s">
        <v>23618</v>
      </c>
      <c r="L13490" s="52" t="s">
        <v>23618</v>
      </c>
      <c r="M13490" s="52" t="s">
        <v>23618</v>
      </c>
      <c r="N13490" s="52" t="s">
        <v>23618</v>
      </c>
      <c r="O13490" s="52" t="s">
        <v>23618</v>
      </c>
    </row>
    <row r="13491" spans="1:15" s="53" customFormat="1" x14ac:dyDescent="0.45">
      <c r="A13491" s="53">
        <v>4070000683</v>
      </c>
      <c r="B13491" s="53" t="s">
        <v>11226</v>
      </c>
      <c r="C13491" s="53">
        <v>250</v>
      </c>
      <c r="G13491" s="52">
        <v>0</v>
      </c>
      <c r="H13491" s="52">
        <f t="shared" si="630"/>
        <v>0</v>
      </c>
      <c r="I13491" s="52">
        <f t="shared" si="631"/>
        <v>0</v>
      </c>
      <c r="J13491" s="52">
        <f t="shared" si="632"/>
        <v>0</v>
      </c>
      <c r="K13491" s="52" t="s">
        <v>23618</v>
      </c>
      <c r="L13491" s="52" t="s">
        <v>23618</v>
      </c>
      <c r="M13491" s="52" t="s">
        <v>23618</v>
      </c>
      <c r="N13491" s="52" t="s">
        <v>23618</v>
      </c>
      <c r="O13491" s="52" t="s">
        <v>23618</v>
      </c>
    </row>
    <row r="13492" spans="1:15" s="53" customFormat="1" x14ac:dyDescent="0.45">
      <c r="A13492" s="53">
        <v>4070000703</v>
      </c>
      <c r="B13492" s="53" t="s">
        <v>11227</v>
      </c>
      <c r="C13492" s="53">
        <v>636</v>
      </c>
      <c r="F13492" s="53" t="s">
        <v>7144</v>
      </c>
      <c r="G13492" s="52">
        <v>0</v>
      </c>
      <c r="H13492" s="52">
        <f t="shared" si="630"/>
        <v>0</v>
      </c>
      <c r="I13492" s="52">
        <f t="shared" si="631"/>
        <v>0</v>
      </c>
      <c r="J13492" s="52">
        <f t="shared" si="632"/>
        <v>0</v>
      </c>
      <c r="K13492" s="52" t="s">
        <v>23618</v>
      </c>
      <c r="L13492" s="52" t="s">
        <v>23618</v>
      </c>
      <c r="M13492" s="52" t="s">
        <v>23618</v>
      </c>
      <c r="N13492" s="52" t="s">
        <v>23618</v>
      </c>
      <c r="O13492" s="52" t="s">
        <v>23618</v>
      </c>
    </row>
    <row r="13493" spans="1:15" s="53" customFormat="1" x14ac:dyDescent="0.45">
      <c r="A13493" s="53">
        <v>4070000712</v>
      </c>
      <c r="B13493" s="53" t="s">
        <v>11228</v>
      </c>
      <c r="C13493" s="53">
        <v>637</v>
      </c>
      <c r="F13493" s="53" t="s">
        <v>4089</v>
      </c>
      <c r="G13493" s="52">
        <v>0</v>
      </c>
      <c r="H13493" s="52">
        <f t="shared" si="630"/>
        <v>0</v>
      </c>
      <c r="I13493" s="52">
        <f t="shared" si="631"/>
        <v>0</v>
      </c>
      <c r="J13493" s="52">
        <f t="shared" si="632"/>
        <v>0</v>
      </c>
      <c r="K13493" s="52" t="s">
        <v>23618</v>
      </c>
      <c r="L13493" s="52" t="s">
        <v>23618</v>
      </c>
      <c r="M13493" s="52" t="s">
        <v>23618</v>
      </c>
      <c r="N13493" s="52" t="s">
        <v>23618</v>
      </c>
      <c r="O13493" s="52" t="s">
        <v>23618</v>
      </c>
    </row>
    <row r="13494" spans="1:15" s="53" customFormat="1" x14ac:dyDescent="0.45">
      <c r="A13494" s="53">
        <v>4070000713</v>
      </c>
      <c r="B13494" s="53" t="s">
        <v>11854</v>
      </c>
      <c r="C13494" s="53">
        <v>636</v>
      </c>
      <c r="F13494" s="53" t="s">
        <v>11230</v>
      </c>
      <c r="G13494" s="52">
        <v>0</v>
      </c>
      <c r="H13494" s="52">
        <f t="shared" si="630"/>
        <v>0</v>
      </c>
      <c r="I13494" s="52">
        <f t="shared" si="631"/>
        <v>0</v>
      </c>
      <c r="J13494" s="52">
        <f t="shared" si="632"/>
        <v>0</v>
      </c>
      <c r="K13494" s="52" t="s">
        <v>23618</v>
      </c>
      <c r="L13494" s="52" t="s">
        <v>23618</v>
      </c>
      <c r="M13494" s="52" t="s">
        <v>23618</v>
      </c>
      <c r="N13494" s="52" t="s">
        <v>23618</v>
      </c>
      <c r="O13494" s="52" t="s">
        <v>23618</v>
      </c>
    </row>
    <row r="13495" spans="1:15" s="53" customFormat="1" x14ac:dyDescent="0.45">
      <c r="A13495" s="53">
        <v>4070000714</v>
      </c>
      <c r="B13495" s="53" t="s">
        <v>11229</v>
      </c>
      <c r="C13495" s="53">
        <v>636</v>
      </c>
      <c r="F13495" s="53" t="s">
        <v>11230</v>
      </c>
      <c r="G13495" s="52">
        <v>0</v>
      </c>
      <c r="H13495" s="52">
        <f t="shared" si="630"/>
        <v>0</v>
      </c>
      <c r="I13495" s="52">
        <f t="shared" si="631"/>
        <v>0</v>
      </c>
      <c r="J13495" s="52">
        <f t="shared" si="632"/>
        <v>0</v>
      </c>
      <c r="K13495" s="52" t="s">
        <v>23618</v>
      </c>
      <c r="L13495" s="52" t="s">
        <v>23618</v>
      </c>
      <c r="M13495" s="52" t="s">
        <v>23618</v>
      </c>
      <c r="N13495" s="52" t="s">
        <v>23618</v>
      </c>
      <c r="O13495" s="52" t="s">
        <v>23618</v>
      </c>
    </row>
    <row r="13496" spans="1:15" s="53" customFormat="1" x14ac:dyDescent="0.45">
      <c r="A13496" s="53">
        <v>4070000725</v>
      </c>
      <c r="B13496" s="53" t="s">
        <v>11855</v>
      </c>
      <c r="C13496" s="53">
        <v>637</v>
      </c>
      <c r="F13496" s="53" t="s">
        <v>4089</v>
      </c>
      <c r="G13496" s="52">
        <v>0</v>
      </c>
      <c r="H13496" s="52">
        <f t="shared" si="630"/>
        <v>0</v>
      </c>
      <c r="I13496" s="52">
        <f t="shared" si="631"/>
        <v>0</v>
      </c>
      <c r="J13496" s="52">
        <f t="shared" si="632"/>
        <v>0</v>
      </c>
      <c r="K13496" s="52" t="s">
        <v>23618</v>
      </c>
      <c r="L13496" s="52" t="s">
        <v>23618</v>
      </c>
      <c r="M13496" s="52" t="s">
        <v>23618</v>
      </c>
      <c r="N13496" s="52" t="s">
        <v>23618</v>
      </c>
      <c r="O13496" s="52" t="s">
        <v>23618</v>
      </c>
    </row>
    <row r="13497" spans="1:15" s="53" customFormat="1" x14ac:dyDescent="0.45">
      <c r="A13497" s="53">
        <v>4070000732</v>
      </c>
      <c r="B13497" s="53" t="s">
        <v>9639</v>
      </c>
      <c r="C13497" s="53">
        <v>259</v>
      </c>
      <c r="G13497" s="52">
        <v>0</v>
      </c>
      <c r="H13497" s="52">
        <f t="shared" si="630"/>
        <v>0</v>
      </c>
      <c r="I13497" s="52">
        <f t="shared" si="631"/>
        <v>0</v>
      </c>
      <c r="J13497" s="52">
        <f t="shared" si="632"/>
        <v>0</v>
      </c>
      <c r="K13497" s="52" t="s">
        <v>23618</v>
      </c>
      <c r="L13497" s="52" t="s">
        <v>23618</v>
      </c>
      <c r="M13497" s="52" t="s">
        <v>23618</v>
      </c>
      <c r="N13497" s="52" t="s">
        <v>23618</v>
      </c>
      <c r="O13497" s="52" t="s">
        <v>23618</v>
      </c>
    </row>
    <row r="13498" spans="1:15" s="53" customFormat="1" x14ac:dyDescent="0.45">
      <c r="A13498" s="53">
        <v>4070000748</v>
      </c>
      <c r="B13498" s="53" t="s">
        <v>8042</v>
      </c>
      <c r="C13498" s="53">
        <v>636</v>
      </c>
      <c r="F13498" s="53" t="s">
        <v>6689</v>
      </c>
      <c r="G13498" s="52">
        <v>0</v>
      </c>
      <c r="H13498" s="52">
        <f t="shared" si="630"/>
        <v>0</v>
      </c>
      <c r="I13498" s="52">
        <f t="shared" si="631"/>
        <v>0</v>
      </c>
      <c r="J13498" s="52">
        <f t="shared" si="632"/>
        <v>0</v>
      </c>
      <c r="K13498" s="52" t="s">
        <v>23618</v>
      </c>
      <c r="L13498" s="52" t="s">
        <v>23618</v>
      </c>
      <c r="M13498" s="52" t="s">
        <v>23618</v>
      </c>
      <c r="N13498" s="52" t="s">
        <v>23618</v>
      </c>
      <c r="O13498" s="52" t="s">
        <v>23618</v>
      </c>
    </row>
    <row r="13499" spans="1:15" s="53" customFormat="1" x14ac:dyDescent="0.45">
      <c r="A13499" s="53">
        <v>4070000755</v>
      </c>
      <c r="B13499" s="53" t="s">
        <v>8043</v>
      </c>
      <c r="C13499" s="53">
        <v>636</v>
      </c>
      <c r="F13499" s="53" t="s">
        <v>7623</v>
      </c>
      <c r="G13499" s="52">
        <v>0</v>
      </c>
      <c r="H13499" s="52">
        <f t="shared" si="630"/>
        <v>0</v>
      </c>
      <c r="I13499" s="52">
        <f t="shared" si="631"/>
        <v>0</v>
      </c>
      <c r="J13499" s="52">
        <f t="shared" si="632"/>
        <v>0</v>
      </c>
      <c r="K13499" s="52" t="s">
        <v>23618</v>
      </c>
      <c r="L13499" s="52" t="s">
        <v>23618</v>
      </c>
      <c r="M13499" s="52" t="s">
        <v>23618</v>
      </c>
      <c r="N13499" s="52" t="s">
        <v>23618</v>
      </c>
      <c r="O13499" s="52" t="s">
        <v>23618</v>
      </c>
    </row>
    <row r="13500" spans="1:15" s="53" customFormat="1" x14ac:dyDescent="0.45">
      <c r="A13500" s="53">
        <v>4070000758</v>
      </c>
      <c r="B13500" s="53" t="s">
        <v>11231</v>
      </c>
      <c r="C13500" s="53">
        <v>637</v>
      </c>
      <c r="F13500" s="53" t="s">
        <v>4089</v>
      </c>
      <c r="G13500" s="52">
        <v>0</v>
      </c>
      <c r="H13500" s="52">
        <f t="shared" si="630"/>
        <v>0</v>
      </c>
      <c r="I13500" s="52">
        <f t="shared" si="631"/>
        <v>0</v>
      </c>
      <c r="J13500" s="52">
        <f t="shared" si="632"/>
        <v>0</v>
      </c>
      <c r="K13500" s="52" t="s">
        <v>23618</v>
      </c>
      <c r="L13500" s="52" t="s">
        <v>23618</v>
      </c>
      <c r="M13500" s="52" t="s">
        <v>23618</v>
      </c>
      <c r="N13500" s="52" t="s">
        <v>23618</v>
      </c>
      <c r="O13500" s="52" t="s">
        <v>23618</v>
      </c>
    </row>
    <row r="13501" spans="1:15" s="53" customFormat="1" x14ac:dyDescent="0.45">
      <c r="A13501" s="53">
        <v>4070000764</v>
      </c>
      <c r="B13501" s="53" t="s">
        <v>11856</v>
      </c>
      <c r="C13501" s="53">
        <v>636</v>
      </c>
      <c r="F13501" s="53" t="s">
        <v>5563</v>
      </c>
      <c r="G13501" s="52">
        <v>0</v>
      </c>
      <c r="H13501" s="52">
        <f t="shared" si="630"/>
        <v>0</v>
      </c>
      <c r="I13501" s="52">
        <f t="shared" si="631"/>
        <v>0</v>
      </c>
      <c r="J13501" s="52">
        <f t="shared" si="632"/>
        <v>0</v>
      </c>
      <c r="K13501" s="52" t="s">
        <v>23618</v>
      </c>
      <c r="L13501" s="52" t="s">
        <v>23618</v>
      </c>
      <c r="M13501" s="52" t="s">
        <v>23618</v>
      </c>
      <c r="N13501" s="52" t="s">
        <v>23618</v>
      </c>
      <c r="O13501" s="52" t="s">
        <v>23618</v>
      </c>
    </row>
    <row r="13502" spans="1:15" s="53" customFormat="1" x14ac:dyDescent="0.45">
      <c r="A13502" s="53">
        <v>4070000773</v>
      </c>
      <c r="B13502" s="53" t="s">
        <v>8044</v>
      </c>
      <c r="C13502" s="53">
        <v>637</v>
      </c>
      <c r="F13502" s="53" t="s">
        <v>4089</v>
      </c>
      <c r="G13502" s="52">
        <v>0</v>
      </c>
      <c r="H13502" s="52">
        <f t="shared" si="630"/>
        <v>0</v>
      </c>
      <c r="I13502" s="52">
        <f t="shared" si="631"/>
        <v>0</v>
      </c>
      <c r="J13502" s="52">
        <f t="shared" si="632"/>
        <v>0</v>
      </c>
      <c r="K13502" s="52" t="s">
        <v>23618</v>
      </c>
      <c r="L13502" s="52" t="s">
        <v>23618</v>
      </c>
      <c r="M13502" s="52" t="s">
        <v>23618</v>
      </c>
      <c r="N13502" s="52" t="s">
        <v>23618</v>
      </c>
      <c r="O13502" s="52" t="s">
        <v>23618</v>
      </c>
    </row>
    <row r="13503" spans="1:15" s="53" customFormat="1" x14ac:dyDescent="0.45">
      <c r="A13503" s="53">
        <v>4070000774</v>
      </c>
      <c r="B13503" s="53" t="s">
        <v>11857</v>
      </c>
      <c r="C13503" s="53">
        <v>636</v>
      </c>
      <c r="F13503" s="53" t="s">
        <v>10129</v>
      </c>
      <c r="G13503" s="52">
        <v>0</v>
      </c>
      <c r="H13503" s="52">
        <f t="shared" si="630"/>
        <v>0</v>
      </c>
      <c r="I13503" s="52">
        <f t="shared" si="631"/>
        <v>0</v>
      </c>
      <c r="J13503" s="52">
        <f t="shared" si="632"/>
        <v>0</v>
      </c>
      <c r="K13503" s="52" t="s">
        <v>23618</v>
      </c>
      <c r="L13503" s="52" t="s">
        <v>23618</v>
      </c>
      <c r="M13503" s="52" t="s">
        <v>23618</v>
      </c>
      <c r="N13503" s="52" t="s">
        <v>23618</v>
      </c>
      <c r="O13503" s="52" t="s">
        <v>23618</v>
      </c>
    </row>
    <row r="13504" spans="1:15" s="53" customFormat="1" x14ac:dyDescent="0.45">
      <c r="A13504" s="53">
        <v>4070000780</v>
      </c>
      <c r="B13504" s="53" t="s">
        <v>8045</v>
      </c>
      <c r="C13504" s="53">
        <v>637</v>
      </c>
      <c r="F13504" s="53" t="s">
        <v>4089</v>
      </c>
      <c r="G13504" s="52">
        <v>0</v>
      </c>
      <c r="H13504" s="52">
        <f t="shared" si="630"/>
        <v>0</v>
      </c>
      <c r="I13504" s="52">
        <f t="shared" si="631"/>
        <v>0</v>
      </c>
      <c r="J13504" s="52">
        <f t="shared" si="632"/>
        <v>0</v>
      </c>
      <c r="K13504" s="52" t="s">
        <v>23618</v>
      </c>
      <c r="L13504" s="52" t="s">
        <v>23618</v>
      </c>
      <c r="M13504" s="52" t="s">
        <v>23618</v>
      </c>
      <c r="N13504" s="52" t="s">
        <v>23618</v>
      </c>
      <c r="O13504" s="52" t="s">
        <v>23618</v>
      </c>
    </row>
    <row r="13505" spans="1:15" s="53" customFormat="1" x14ac:dyDescent="0.45">
      <c r="A13505" s="53">
        <v>4070000781</v>
      </c>
      <c r="B13505" s="53" t="s">
        <v>11858</v>
      </c>
      <c r="C13505" s="53">
        <v>636</v>
      </c>
      <c r="F13505" s="53" t="s">
        <v>8114</v>
      </c>
      <c r="G13505" s="52">
        <v>0</v>
      </c>
      <c r="H13505" s="52">
        <f t="shared" si="630"/>
        <v>0</v>
      </c>
      <c r="I13505" s="52">
        <f t="shared" si="631"/>
        <v>0</v>
      </c>
      <c r="J13505" s="52">
        <f t="shared" si="632"/>
        <v>0</v>
      </c>
      <c r="K13505" s="52" t="s">
        <v>23618</v>
      </c>
      <c r="L13505" s="52" t="s">
        <v>23618</v>
      </c>
      <c r="M13505" s="52" t="s">
        <v>23618</v>
      </c>
      <c r="N13505" s="52" t="s">
        <v>23618</v>
      </c>
      <c r="O13505" s="52" t="s">
        <v>23618</v>
      </c>
    </row>
    <row r="13506" spans="1:15" s="53" customFormat="1" x14ac:dyDescent="0.45">
      <c r="A13506" s="53">
        <v>4070000788</v>
      </c>
      <c r="B13506" s="53" t="s">
        <v>11923</v>
      </c>
      <c r="C13506" s="53">
        <v>637</v>
      </c>
      <c r="F13506" s="53" t="s">
        <v>4089</v>
      </c>
      <c r="G13506" s="52">
        <v>0</v>
      </c>
      <c r="H13506" s="52">
        <f t="shared" si="630"/>
        <v>0</v>
      </c>
      <c r="I13506" s="52">
        <f t="shared" si="631"/>
        <v>0</v>
      </c>
      <c r="J13506" s="52">
        <f t="shared" si="632"/>
        <v>0</v>
      </c>
      <c r="K13506" s="52" t="s">
        <v>23618</v>
      </c>
      <c r="L13506" s="52" t="s">
        <v>23618</v>
      </c>
      <c r="M13506" s="52" t="s">
        <v>23618</v>
      </c>
      <c r="N13506" s="52" t="s">
        <v>23618</v>
      </c>
      <c r="O13506" s="52" t="s">
        <v>23618</v>
      </c>
    </row>
    <row r="13507" spans="1:15" s="53" customFormat="1" x14ac:dyDescent="0.45">
      <c r="A13507" s="53">
        <v>4070000790</v>
      </c>
      <c r="B13507" s="53" t="s">
        <v>8086</v>
      </c>
      <c r="C13507" s="53">
        <v>637</v>
      </c>
      <c r="F13507" s="53" t="s">
        <v>4089</v>
      </c>
      <c r="G13507" s="52">
        <v>0</v>
      </c>
      <c r="H13507" s="52">
        <f t="shared" ref="H13507:H13570" si="633">G13507*(1-0.66)</f>
        <v>0</v>
      </c>
      <c r="I13507" s="52">
        <f t="shared" ref="I13507:I13570" si="634">MIN(K13507,L13507,M13507,N13507,O13507)</f>
        <v>0</v>
      </c>
      <c r="J13507" s="52">
        <f t="shared" ref="J13507:J13570" si="635">MAX(K13507,L13507,M13507,N13507,O13507)</f>
        <v>0</v>
      </c>
      <c r="K13507" s="52" t="s">
        <v>23618</v>
      </c>
      <c r="L13507" s="52" t="s">
        <v>23618</v>
      </c>
      <c r="M13507" s="52" t="s">
        <v>23618</v>
      </c>
      <c r="N13507" s="52" t="s">
        <v>23618</v>
      </c>
      <c r="O13507" s="52" t="s">
        <v>23618</v>
      </c>
    </row>
    <row r="13508" spans="1:15" s="53" customFormat="1" x14ac:dyDescent="0.45">
      <c r="A13508" s="53">
        <v>4070000810</v>
      </c>
      <c r="B13508" s="53" t="s">
        <v>11232</v>
      </c>
      <c r="C13508" s="53">
        <v>637</v>
      </c>
      <c r="F13508" s="53" t="s">
        <v>4089</v>
      </c>
      <c r="G13508" s="52">
        <v>0</v>
      </c>
      <c r="H13508" s="52">
        <f t="shared" si="633"/>
        <v>0</v>
      </c>
      <c r="I13508" s="52">
        <f t="shared" si="634"/>
        <v>0</v>
      </c>
      <c r="J13508" s="52">
        <f t="shared" si="635"/>
        <v>0</v>
      </c>
      <c r="K13508" s="52" t="s">
        <v>23618</v>
      </c>
      <c r="L13508" s="52" t="s">
        <v>23618</v>
      </c>
      <c r="M13508" s="52" t="s">
        <v>23618</v>
      </c>
      <c r="N13508" s="52" t="s">
        <v>23618</v>
      </c>
      <c r="O13508" s="52" t="s">
        <v>23618</v>
      </c>
    </row>
    <row r="13509" spans="1:15" s="53" customFormat="1" x14ac:dyDescent="0.45">
      <c r="A13509" s="53">
        <v>4070000811</v>
      </c>
      <c r="B13509" s="53" t="s">
        <v>8087</v>
      </c>
      <c r="C13509" s="53">
        <v>637</v>
      </c>
      <c r="F13509" s="53" t="s">
        <v>4089</v>
      </c>
      <c r="G13509" s="52">
        <v>0</v>
      </c>
      <c r="H13509" s="52">
        <f t="shared" si="633"/>
        <v>0</v>
      </c>
      <c r="I13509" s="52">
        <f t="shared" si="634"/>
        <v>0</v>
      </c>
      <c r="J13509" s="52">
        <f t="shared" si="635"/>
        <v>0</v>
      </c>
      <c r="K13509" s="52" t="s">
        <v>23618</v>
      </c>
      <c r="L13509" s="52" t="s">
        <v>23618</v>
      </c>
      <c r="M13509" s="52" t="s">
        <v>23618</v>
      </c>
      <c r="N13509" s="52" t="s">
        <v>23618</v>
      </c>
      <c r="O13509" s="52" t="s">
        <v>23618</v>
      </c>
    </row>
    <row r="13510" spans="1:15" s="53" customFormat="1" x14ac:dyDescent="0.45">
      <c r="A13510" s="53">
        <v>4070000818</v>
      </c>
      <c r="B13510" s="53" t="s">
        <v>9640</v>
      </c>
      <c r="C13510" s="53">
        <v>637</v>
      </c>
      <c r="F13510" s="53" t="s">
        <v>4089</v>
      </c>
      <c r="G13510" s="52">
        <v>0</v>
      </c>
      <c r="H13510" s="52">
        <f t="shared" si="633"/>
        <v>0</v>
      </c>
      <c r="I13510" s="52">
        <f t="shared" si="634"/>
        <v>0</v>
      </c>
      <c r="J13510" s="52">
        <f t="shared" si="635"/>
        <v>0</v>
      </c>
      <c r="K13510" s="52" t="s">
        <v>23618</v>
      </c>
      <c r="L13510" s="52" t="s">
        <v>23618</v>
      </c>
      <c r="M13510" s="52" t="s">
        <v>23618</v>
      </c>
      <c r="N13510" s="52" t="s">
        <v>23618</v>
      </c>
      <c r="O13510" s="52" t="s">
        <v>23618</v>
      </c>
    </row>
    <row r="13511" spans="1:15" s="53" customFormat="1" x14ac:dyDescent="0.45">
      <c r="A13511" s="53">
        <v>4070000825</v>
      </c>
      <c r="B13511" s="53" t="s">
        <v>11924</v>
      </c>
      <c r="C13511" s="53">
        <v>637</v>
      </c>
      <c r="F13511" s="53" t="s">
        <v>4089</v>
      </c>
      <c r="G13511" s="52">
        <v>0</v>
      </c>
      <c r="H13511" s="52">
        <f t="shared" si="633"/>
        <v>0</v>
      </c>
      <c r="I13511" s="52">
        <f t="shared" si="634"/>
        <v>0</v>
      </c>
      <c r="J13511" s="52">
        <f t="shared" si="635"/>
        <v>0</v>
      </c>
      <c r="K13511" s="52" t="s">
        <v>23618</v>
      </c>
      <c r="L13511" s="52" t="s">
        <v>23618</v>
      </c>
      <c r="M13511" s="52" t="s">
        <v>23618</v>
      </c>
      <c r="N13511" s="52" t="s">
        <v>23618</v>
      </c>
      <c r="O13511" s="52" t="s">
        <v>23618</v>
      </c>
    </row>
    <row r="13512" spans="1:15" s="53" customFormat="1" x14ac:dyDescent="0.45">
      <c r="A13512" s="53">
        <v>4070000832</v>
      </c>
      <c r="B13512" s="53" t="s">
        <v>9641</v>
      </c>
      <c r="C13512" s="53">
        <v>637</v>
      </c>
      <c r="F13512" s="53" t="s">
        <v>4089</v>
      </c>
      <c r="G13512" s="52">
        <v>0</v>
      </c>
      <c r="H13512" s="52">
        <f t="shared" si="633"/>
        <v>0</v>
      </c>
      <c r="I13512" s="52">
        <f t="shared" si="634"/>
        <v>0</v>
      </c>
      <c r="J13512" s="52">
        <f t="shared" si="635"/>
        <v>0</v>
      </c>
      <c r="K13512" s="52" t="s">
        <v>23618</v>
      </c>
      <c r="L13512" s="52" t="s">
        <v>23618</v>
      </c>
      <c r="M13512" s="52" t="s">
        <v>23618</v>
      </c>
      <c r="N13512" s="52" t="s">
        <v>23618</v>
      </c>
      <c r="O13512" s="52" t="s">
        <v>23618</v>
      </c>
    </row>
    <row r="13513" spans="1:15" s="53" customFormat="1" x14ac:dyDescent="0.45">
      <c r="A13513" s="53">
        <v>4070000837</v>
      </c>
      <c r="B13513" s="53" t="s">
        <v>11925</v>
      </c>
      <c r="C13513" s="53">
        <v>637</v>
      </c>
      <c r="F13513" s="53" t="s">
        <v>4089</v>
      </c>
      <c r="G13513" s="52">
        <v>0</v>
      </c>
      <c r="H13513" s="52">
        <f t="shared" si="633"/>
        <v>0</v>
      </c>
      <c r="I13513" s="52">
        <f t="shared" si="634"/>
        <v>0</v>
      </c>
      <c r="J13513" s="52">
        <f t="shared" si="635"/>
        <v>0</v>
      </c>
      <c r="K13513" s="52" t="s">
        <v>23618</v>
      </c>
      <c r="L13513" s="52" t="s">
        <v>23618</v>
      </c>
      <c r="M13513" s="52" t="s">
        <v>23618</v>
      </c>
      <c r="N13513" s="52" t="s">
        <v>23618</v>
      </c>
      <c r="O13513" s="52" t="s">
        <v>23618</v>
      </c>
    </row>
    <row r="13514" spans="1:15" s="53" customFormat="1" x14ac:dyDescent="0.45">
      <c r="A13514" s="53">
        <v>4070000842</v>
      </c>
      <c r="B13514" s="53" t="s">
        <v>11246</v>
      </c>
      <c r="C13514" s="53">
        <v>637</v>
      </c>
      <c r="F13514" s="53" t="s">
        <v>4089</v>
      </c>
      <c r="G13514" s="52">
        <v>0</v>
      </c>
      <c r="H13514" s="52">
        <f t="shared" si="633"/>
        <v>0</v>
      </c>
      <c r="I13514" s="52">
        <f t="shared" si="634"/>
        <v>0</v>
      </c>
      <c r="J13514" s="52">
        <f t="shared" si="635"/>
        <v>0</v>
      </c>
      <c r="K13514" s="52" t="s">
        <v>23618</v>
      </c>
      <c r="L13514" s="52" t="s">
        <v>23618</v>
      </c>
      <c r="M13514" s="52" t="s">
        <v>23618</v>
      </c>
      <c r="N13514" s="52" t="s">
        <v>23618</v>
      </c>
      <c r="O13514" s="52" t="s">
        <v>23618</v>
      </c>
    </row>
    <row r="13515" spans="1:15" s="53" customFormat="1" x14ac:dyDescent="0.45">
      <c r="A13515" s="53">
        <v>4070000851</v>
      </c>
      <c r="B13515" s="53" t="s">
        <v>11247</v>
      </c>
      <c r="C13515" s="53">
        <v>637</v>
      </c>
      <c r="F13515" s="53" t="s">
        <v>4089</v>
      </c>
      <c r="G13515" s="52">
        <v>0</v>
      </c>
      <c r="H13515" s="52">
        <f t="shared" si="633"/>
        <v>0</v>
      </c>
      <c r="I13515" s="52">
        <f t="shared" si="634"/>
        <v>0</v>
      </c>
      <c r="J13515" s="52">
        <f t="shared" si="635"/>
        <v>0</v>
      </c>
      <c r="K13515" s="52" t="s">
        <v>23618</v>
      </c>
      <c r="L13515" s="52" t="s">
        <v>23618</v>
      </c>
      <c r="M13515" s="52" t="s">
        <v>23618</v>
      </c>
      <c r="N13515" s="52" t="s">
        <v>23618</v>
      </c>
      <c r="O13515" s="52" t="s">
        <v>23618</v>
      </c>
    </row>
    <row r="13516" spans="1:15" s="53" customFormat="1" x14ac:dyDescent="0.45">
      <c r="A13516" s="53">
        <v>4070000856</v>
      </c>
      <c r="B13516" s="53" t="s">
        <v>11248</v>
      </c>
      <c r="C13516" s="53">
        <v>637</v>
      </c>
      <c r="F13516" s="53" t="s">
        <v>4089</v>
      </c>
      <c r="G13516" s="52">
        <v>0</v>
      </c>
      <c r="H13516" s="52">
        <f t="shared" si="633"/>
        <v>0</v>
      </c>
      <c r="I13516" s="52">
        <f t="shared" si="634"/>
        <v>0</v>
      </c>
      <c r="J13516" s="52">
        <f t="shared" si="635"/>
        <v>0</v>
      </c>
      <c r="K13516" s="52" t="s">
        <v>23618</v>
      </c>
      <c r="L13516" s="52" t="s">
        <v>23618</v>
      </c>
      <c r="M13516" s="52" t="s">
        <v>23618</v>
      </c>
      <c r="N13516" s="52" t="s">
        <v>23618</v>
      </c>
      <c r="O13516" s="52" t="s">
        <v>23618</v>
      </c>
    </row>
    <row r="13517" spans="1:15" s="53" customFormat="1" x14ac:dyDescent="0.45">
      <c r="A13517" s="53">
        <v>4070000857</v>
      </c>
      <c r="B13517" s="53" t="s">
        <v>11926</v>
      </c>
      <c r="C13517" s="53">
        <v>637</v>
      </c>
      <c r="F13517" s="53" t="s">
        <v>4089</v>
      </c>
      <c r="G13517" s="52">
        <v>0</v>
      </c>
      <c r="H13517" s="52">
        <f t="shared" si="633"/>
        <v>0</v>
      </c>
      <c r="I13517" s="52">
        <f t="shared" si="634"/>
        <v>0</v>
      </c>
      <c r="J13517" s="52">
        <f t="shared" si="635"/>
        <v>0</v>
      </c>
      <c r="K13517" s="52" t="s">
        <v>23618</v>
      </c>
      <c r="L13517" s="52" t="s">
        <v>23618</v>
      </c>
      <c r="M13517" s="52" t="s">
        <v>23618</v>
      </c>
      <c r="N13517" s="52" t="s">
        <v>23618</v>
      </c>
      <c r="O13517" s="52" t="s">
        <v>23618</v>
      </c>
    </row>
    <row r="13518" spans="1:15" s="53" customFormat="1" x14ac:dyDescent="0.45">
      <c r="A13518" s="53">
        <v>4070000858</v>
      </c>
      <c r="B13518" s="53" t="s">
        <v>11249</v>
      </c>
      <c r="C13518" s="53">
        <v>636</v>
      </c>
      <c r="F13518" s="53" t="s">
        <v>11250</v>
      </c>
      <c r="G13518" s="52">
        <v>0</v>
      </c>
      <c r="H13518" s="52">
        <f t="shared" si="633"/>
        <v>0</v>
      </c>
      <c r="I13518" s="52">
        <f t="shared" si="634"/>
        <v>0</v>
      </c>
      <c r="J13518" s="52">
        <f t="shared" si="635"/>
        <v>0</v>
      </c>
      <c r="K13518" s="52" t="s">
        <v>23618</v>
      </c>
      <c r="L13518" s="52" t="s">
        <v>23618</v>
      </c>
      <c r="M13518" s="52" t="s">
        <v>23618</v>
      </c>
      <c r="N13518" s="52" t="s">
        <v>23618</v>
      </c>
      <c r="O13518" s="52" t="s">
        <v>23618</v>
      </c>
    </row>
    <row r="13519" spans="1:15" s="53" customFormat="1" x14ac:dyDescent="0.45">
      <c r="A13519" s="53">
        <v>4070000873</v>
      </c>
      <c r="B13519" s="53" t="s">
        <v>11251</v>
      </c>
      <c r="C13519" s="53">
        <v>637</v>
      </c>
      <c r="F13519" s="53" t="s">
        <v>4089</v>
      </c>
      <c r="G13519" s="52">
        <v>0</v>
      </c>
      <c r="H13519" s="52">
        <f t="shared" si="633"/>
        <v>0</v>
      </c>
      <c r="I13519" s="52">
        <f t="shared" si="634"/>
        <v>0</v>
      </c>
      <c r="J13519" s="52">
        <f t="shared" si="635"/>
        <v>0</v>
      </c>
      <c r="K13519" s="52" t="s">
        <v>23618</v>
      </c>
      <c r="L13519" s="52" t="s">
        <v>23618</v>
      </c>
      <c r="M13519" s="52" t="s">
        <v>23618</v>
      </c>
      <c r="N13519" s="52" t="s">
        <v>23618</v>
      </c>
      <c r="O13519" s="52" t="s">
        <v>23618</v>
      </c>
    </row>
    <row r="13520" spans="1:15" s="53" customFormat="1" x14ac:dyDescent="0.45">
      <c r="A13520" s="53">
        <v>4070000881</v>
      </c>
      <c r="B13520" s="53" t="s">
        <v>9642</v>
      </c>
      <c r="C13520" s="53">
        <v>637</v>
      </c>
      <c r="F13520" s="53" t="s">
        <v>4089</v>
      </c>
      <c r="G13520" s="52">
        <v>0</v>
      </c>
      <c r="H13520" s="52">
        <f t="shared" si="633"/>
        <v>0</v>
      </c>
      <c r="I13520" s="52">
        <f t="shared" si="634"/>
        <v>0</v>
      </c>
      <c r="J13520" s="52">
        <f t="shared" si="635"/>
        <v>0</v>
      </c>
      <c r="K13520" s="52" t="s">
        <v>23618</v>
      </c>
      <c r="L13520" s="52" t="s">
        <v>23618</v>
      </c>
      <c r="M13520" s="52" t="s">
        <v>23618</v>
      </c>
      <c r="N13520" s="52" t="s">
        <v>23618</v>
      </c>
      <c r="O13520" s="52" t="s">
        <v>23618</v>
      </c>
    </row>
    <row r="13521" spans="1:15" s="53" customFormat="1" x14ac:dyDescent="0.45">
      <c r="A13521" s="53">
        <v>4070000889</v>
      </c>
      <c r="B13521" s="53" t="s">
        <v>11252</v>
      </c>
      <c r="C13521" s="53">
        <v>637</v>
      </c>
      <c r="F13521" s="53" t="s">
        <v>4089</v>
      </c>
      <c r="G13521" s="52">
        <v>0</v>
      </c>
      <c r="H13521" s="52">
        <f t="shared" si="633"/>
        <v>0</v>
      </c>
      <c r="I13521" s="52">
        <f t="shared" si="634"/>
        <v>0</v>
      </c>
      <c r="J13521" s="52">
        <f t="shared" si="635"/>
        <v>0</v>
      </c>
      <c r="K13521" s="52" t="s">
        <v>23618</v>
      </c>
      <c r="L13521" s="52" t="s">
        <v>23618</v>
      </c>
      <c r="M13521" s="52" t="s">
        <v>23618</v>
      </c>
      <c r="N13521" s="52" t="s">
        <v>23618</v>
      </c>
      <c r="O13521" s="52" t="s">
        <v>23618</v>
      </c>
    </row>
    <row r="13522" spans="1:15" s="53" customFormat="1" x14ac:dyDescent="0.45">
      <c r="A13522" s="53">
        <v>4070000897</v>
      </c>
      <c r="B13522" s="53" t="s">
        <v>11253</v>
      </c>
      <c r="C13522" s="53">
        <v>637</v>
      </c>
      <c r="F13522" s="53" t="s">
        <v>4089</v>
      </c>
      <c r="G13522" s="52">
        <v>0</v>
      </c>
      <c r="H13522" s="52">
        <f t="shared" si="633"/>
        <v>0</v>
      </c>
      <c r="I13522" s="52">
        <f t="shared" si="634"/>
        <v>0</v>
      </c>
      <c r="J13522" s="52">
        <f t="shared" si="635"/>
        <v>0</v>
      </c>
      <c r="K13522" s="52" t="s">
        <v>23618</v>
      </c>
      <c r="L13522" s="52" t="s">
        <v>23618</v>
      </c>
      <c r="M13522" s="52" t="s">
        <v>23618</v>
      </c>
      <c r="N13522" s="52" t="s">
        <v>23618</v>
      </c>
      <c r="O13522" s="52" t="s">
        <v>23618</v>
      </c>
    </row>
    <row r="13523" spans="1:15" s="53" customFormat="1" x14ac:dyDescent="0.45">
      <c r="A13523" s="53">
        <v>4070000930</v>
      </c>
      <c r="B13523" s="53" t="s">
        <v>11254</v>
      </c>
      <c r="C13523" s="53">
        <v>637</v>
      </c>
      <c r="F13523" s="53" t="s">
        <v>4089</v>
      </c>
      <c r="G13523" s="52">
        <v>0</v>
      </c>
      <c r="H13523" s="52">
        <f t="shared" si="633"/>
        <v>0</v>
      </c>
      <c r="I13523" s="52">
        <f t="shared" si="634"/>
        <v>0</v>
      </c>
      <c r="J13523" s="52">
        <f t="shared" si="635"/>
        <v>0</v>
      </c>
      <c r="K13523" s="52" t="s">
        <v>23618</v>
      </c>
      <c r="L13523" s="52" t="s">
        <v>23618</v>
      </c>
      <c r="M13523" s="52" t="s">
        <v>23618</v>
      </c>
      <c r="N13523" s="52" t="s">
        <v>23618</v>
      </c>
      <c r="O13523" s="52" t="s">
        <v>23618</v>
      </c>
    </row>
    <row r="13524" spans="1:15" s="53" customFormat="1" x14ac:dyDescent="0.45">
      <c r="A13524" s="53">
        <v>4070000943</v>
      </c>
      <c r="B13524" s="53" t="s">
        <v>8088</v>
      </c>
      <c r="C13524" s="53">
        <v>637</v>
      </c>
      <c r="F13524" s="53" t="s">
        <v>4089</v>
      </c>
      <c r="G13524" s="52">
        <v>0</v>
      </c>
      <c r="H13524" s="52">
        <f t="shared" si="633"/>
        <v>0</v>
      </c>
      <c r="I13524" s="52">
        <f t="shared" si="634"/>
        <v>0</v>
      </c>
      <c r="J13524" s="52">
        <f t="shared" si="635"/>
        <v>0</v>
      </c>
      <c r="K13524" s="52" t="s">
        <v>23618</v>
      </c>
      <c r="L13524" s="52" t="s">
        <v>23618</v>
      </c>
      <c r="M13524" s="52" t="s">
        <v>23618</v>
      </c>
      <c r="N13524" s="52" t="s">
        <v>23618</v>
      </c>
      <c r="O13524" s="52" t="s">
        <v>23618</v>
      </c>
    </row>
    <row r="13525" spans="1:15" s="53" customFormat="1" x14ac:dyDescent="0.45">
      <c r="A13525" s="53">
        <v>4070000950</v>
      </c>
      <c r="B13525" s="53" t="s">
        <v>9643</v>
      </c>
      <c r="C13525" s="53">
        <v>250</v>
      </c>
      <c r="F13525" s="53" t="s">
        <v>8942</v>
      </c>
      <c r="G13525" s="52">
        <v>0</v>
      </c>
      <c r="H13525" s="52">
        <f t="shared" si="633"/>
        <v>0</v>
      </c>
      <c r="I13525" s="52">
        <f t="shared" si="634"/>
        <v>0</v>
      </c>
      <c r="J13525" s="52">
        <f t="shared" si="635"/>
        <v>0</v>
      </c>
      <c r="K13525" s="52" t="s">
        <v>23618</v>
      </c>
      <c r="L13525" s="52" t="s">
        <v>23618</v>
      </c>
      <c r="M13525" s="52" t="s">
        <v>23618</v>
      </c>
      <c r="N13525" s="52" t="s">
        <v>23618</v>
      </c>
      <c r="O13525" s="52" t="s">
        <v>23618</v>
      </c>
    </row>
    <row r="13526" spans="1:15" s="53" customFormat="1" x14ac:dyDescent="0.45">
      <c r="A13526" s="53">
        <v>4070000964</v>
      </c>
      <c r="B13526" s="53" t="s">
        <v>11927</v>
      </c>
      <c r="C13526" s="53">
        <v>637</v>
      </c>
      <c r="F13526" s="53" t="s">
        <v>4089</v>
      </c>
      <c r="G13526" s="52">
        <v>0</v>
      </c>
      <c r="H13526" s="52">
        <f t="shared" si="633"/>
        <v>0</v>
      </c>
      <c r="I13526" s="52">
        <f t="shared" si="634"/>
        <v>0</v>
      </c>
      <c r="J13526" s="52">
        <f t="shared" si="635"/>
        <v>0</v>
      </c>
      <c r="K13526" s="52" t="s">
        <v>23618</v>
      </c>
      <c r="L13526" s="52" t="s">
        <v>23618</v>
      </c>
      <c r="M13526" s="52" t="s">
        <v>23618</v>
      </c>
      <c r="N13526" s="52" t="s">
        <v>23618</v>
      </c>
      <c r="O13526" s="52" t="s">
        <v>23618</v>
      </c>
    </row>
    <row r="13527" spans="1:15" s="53" customFormat="1" x14ac:dyDescent="0.45">
      <c r="A13527" s="53">
        <v>4070000974</v>
      </c>
      <c r="B13527" s="53" t="s">
        <v>11271</v>
      </c>
      <c r="C13527" s="53">
        <v>250</v>
      </c>
      <c r="G13527" s="52">
        <v>0</v>
      </c>
      <c r="H13527" s="52">
        <f t="shared" si="633"/>
        <v>0</v>
      </c>
      <c r="I13527" s="52">
        <f t="shared" si="634"/>
        <v>0</v>
      </c>
      <c r="J13527" s="52">
        <f t="shared" si="635"/>
        <v>0</v>
      </c>
      <c r="K13527" s="52" t="s">
        <v>23618</v>
      </c>
      <c r="L13527" s="52" t="s">
        <v>23618</v>
      </c>
      <c r="M13527" s="52" t="s">
        <v>23618</v>
      </c>
      <c r="N13527" s="52" t="s">
        <v>23618</v>
      </c>
      <c r="O13527" s="52" t="s">
        <v>23618</v>
      </c>
    </row>
    <row r="13528" spans="1:15" s="53" customFormat="1" x14ac:dyDescent="0.45">
      <c r="A13528" s="53">
        <v>4070000975</v>
      </c>
      <c r="B13528" s="53" t="s">
        <v>11928</v>
      </c>
      <c r="C13528" s="53">
        <v>637</v>
      </c>
      <c r="F13528" s="53" t="s">
        <v>4089</v>
      </c>
      <c r="G13528" s="52">
        <v>0</v>
      </c>
      <c r="H13528" s="52">
        <f t="shared" si="633"/>
        <v>0</v>
      </c>
      <c r="I13528" s="52">
        <f t="shared" si="634"/>
        <v>0</v>
      </c>
      <c r="J13528" s="52">
        <f t="shared" si="635"/>
        <v>0</v>
      </c>
      <c r="K13528" s="52" t="s">
        <v>23618</v>
      </c>
      <c r="L13528" s="52" t="s">
        <v>23618</v>
      </c>
      <c r="M13528" s="52" t="s">
        <v>23618</v>
      </c>
      <c r="N13528" s="52" t="s">
        <v>23618</v>
      </c>
      <c r="O13528" s="52" t="s">
        <v>23618</v>
      </c>
    </row>
    <row r="13529" spans="1:15" s="53" customFormat="1" x14ac:dyDescent="0.45">
      <c r="A13529" s="53">
        <v>4070000984</v>
      </c>
      <c r="B13529" s="53" t="s">
        <v>9644</v>
      </c>
      <c r="C13529" s="53">
        <v>637</v>
      </c>
      <c r="F13529" s="53" t="s">
        <v>4089</v>
      </c>
      <c r="G13529" s="52">
        <v>0</v>
      </c>
      <c r="H13529" s="52">
        <f t="shared" si="633"/>
        <v>0</v>
      </c>
      <c r="I13529" s="52">
        <f t="shared" si="634"/>
        <v>0</v>
      </c>
      <c r="J13529" s="52">
        <f t="shared" si="635"/>
        <v>0</v>
      </c>
      <c r="K13529" s="52" t="s">
        <v>23618</v>
      </c>
      <c r="L13529" s="52" t="s">
        <v>23618</v>
      </c>
      <c r="M13529" s="52" t="s">
        <v>23618</v>
      </c>
      <c r="N13529" s="52" t="s">
        <v>23618</v>
      </c>
      <c r="O13529" s="52" t="s">
        <v>23618</v>
      </c>
    </row>
    <row r="13530" spans="1:15" s="53" customFormat="1" x14ac:dyDescent="0.45">
      <c r="A13530" s="53">
        <v>4070000987</v>
      </c>
      <c r="B13530" s="53" t="s">
        <v>10258</v>
      </c>
      <c r="C13530" s="53">
        <v>636</v>
      </c>
      <c r="F13530" s="53" t="s">
        <v>10259</v>
      </c>
      <c r="G13530" s="52">
        <v>0</v>
      </c>
      <c r="H13530" s="52">
        <f t="shared" si="633"/>
        <v>0</v>
      </c>
      <c r="I13530" s="52">
        <f t="shared" si="634"/>
        <v>0</v>
      </c>
      <c r="J13530" s="52">
        <f t="shared" si="635"/>
        <v>0</v>
      </c>
      <c r="K13530" s="52" t="s">
        <v>23618</v>
      </c>
      <c r="L13530" s="52" t="s">
        <v>23618</v>
      </c>
      <c r="M13530" s="52" t="s">
        <v>23618</v>
      </c>
      <c r="N13530" s="52" t="s">
        <v>23618</v>
      </c>
      <c r="O13530" s="52" t="s">
        <v>23618</v>
      </c>
    </row>
    <row r="13531" spans="1:15" s="53" customFormat="1" x14ac:dyDescent="0.45">
      <c r="A13531" s="53">
        <v>3211003844</v>
      </c>
      <c r="B13531" s="53" t="s">
        <v>1084</v>
      </c>
      <c r="C13531" s="53">
        <v>270</v>
      </c>
      <c r="G13531" s="52">
        <v>14.7</v>
      </c>
      <c r="H13531" s="52">
        <f t="shared" si="633"/>
        <v>4.9979999999999993</v>
      </c>
      <c r="I13531" s="52">
        <f t="shared" si="634"/>
        <v>0</v>
      </c>
      <c r="J13531" s="52">
        <f t="shared" si="635"/>
        <v>10.29</v>
      </c>
      <c r="K13531" s="52">
        <v>8.6729999999999983</v>
      </c>
      <c r="L13531" s="52">
        <v>0</v>
      </c>
      <c r="M13531" s="52">
        <v>0</v>
      </c>
      <c r="N13531" s="52">
        <v>8.8199999999999985</v>
      </c>
      <c r="O13531" s="52">
        <v>10.29</v>
      </c>
    </row>
    <row r="13532" spans="1:15" s="53" customFormat="1" x14ac:dyDescent="0.45">
      <c r="A13532" s="53">
        <v>3211003857</v>
      </c>
      <c r="B13532" s="53" t="s">
        <v>1085</v>
      </c>
      <c r="C13532" s="53">
        <v>270</v>
      </c>
      <c r="G13532" s="52">
        <v>19.95</v>
      </c>
      <c r="H13532" s="52">
        <f t="shared" si="633"/>
        <v>6.7829999999999995</v>
      </c>
      <c r="I13532" s="52">
        <f t="shared" si="634"/>
        <v>0</v>
      </c>
      <c r="J13532" s="52">
        <f t="shared" si="635"/>
        <v>13.964999999999998</v>
      </c>
      <c r="K13532" s="52">
        <v>11.770499999999998</v>
      </c>
      <c r="L13532" s="52">
        <v>0</v>
      </c>
      <c r="M13532" s="52">
        <v>0</v>
      </c>
      <c r="N13532" s="52">
        <v>11.969999999999999</v>
      </c>
      <c r="O13532" s="52">
        <v>13.964999999999998</v>
      </c>
    </row>
    <row r="13533" spans="1:15" s="53" customFormat="1" x14ac:dyDescent="0.45">
      <c r="A13533" s="53">
        <v>3211003861</v>
      </c>
      <c r="B13533" s="53" t="s">
        <v>1086</v>
      </c>
      <c r="C13533" s="53">
        <v>270</v>
      </c>
      <c r="G13533" s="52">
        <v>18.899999999999999</v>
      </c>
      <c r="H13533" s="52">
        <f t="shared" si="633"/>
        <v>6.4259999999999993</v>
      </c>
      <c r="I13533" s="52">
        <f t="shared" si="634"/>
        <v>0</v>
      </c>
      <c r="J13533" s="52">
        <f t="shared" si="635"/>
        <v>13.229999999999999</v>
      </c>
      <c r="K13533" s="52">
        <v>11.150999999999998</v>
      </c>
      <c r="L13533" s="52">
        <v>0</v>
      </c>
      <c r="M13533" s="52">
        <v>0</v>
      </c>
      <c r="N13533" s="52">
        <v>11.339999999999998</v>
      </c>
      <c r="O13533" s="52">
        <v>13.229999999999999</v>
      </c>
    </row>
    <row r="13534" spans="1:15" s="53" customFormat="1" x14ac:dyDescent="0.45">
      <c r="A13534" s="53">
        <v>3211003863</v>
      </c>
      <c r="B13534" s="53" t="s">
        <v>1087</v>
      </c>
      <c r="C13534" s="53">
        <v>270</v>
      </c>
      <c r="G13534" s="52">
        <v>16.8</v>
      </c>
      <c r="H13534" s="52">
        <f t="shared" si="633"/>
        <v>5.7119999999999997</v>
      </c>
      <c r="I13534" s="52">
        <f t="shared" si="634"/>
        <v>0</v>
      </c>
      <c r="J13534" s="52">
        <f t="shared" si="635"/>
        <v>11.76</v>
      </c>
      <c r="K13534" s="52">
        <v>9.911999999999999</v>
      </c>
      <c r="L13534" s="52">
        <v>0</v>
      </c>
      <c r="M13534" s="52">
        <v>0</v>
      </c>
      <c r="N13534" s="52">
        <v>10.08</v>
      </c>
      <c r="O13534" s="52">
        <v>11.76</v>
      </c>
    </row>
    <row r="13535" spans="1:15" s="53" customFormat="1" x14ac:dyDescent="0.45">
      <c r="A13535" s="53">
        <v>3211003875</v>
      </c>
      <c r="B13535" s="53" t="s">
        <v>627</v>
      </c>
      <c r="C13535" s="53">
        <v>270</v>
      </c>
      <c r="G13535" s="52">
        <v>19.95</v>
      </c>
      <c r="H13535" s="52">
        <f t="shared" si="633"/>
        <v>6.7829999999999995</v>
      </c>
      <c r="I13535" s="52">
        <f t="shared" si="634"/>
        <v>0</v>
      </c>
      <c r="J13535" s="52">
        <f t="shared" si="635"/>
        <v>13.964999999999998</v>
      </c>
      <c r="K13535" s="52">
        <v>11.770499999999998</v>
      </c>
      <c r="L13535" s="52">
        <v>0</v>
      </c>
      <c r="M13535" s="52">
        <v>0</v>
      </c>
      <c r="N13535" s="52">
        <v>11.969999999999999</v>
      </c>
      <c r="O13535" s="52">
        <v>13.964999999999998</v>
      </c>
    </row>
    <row r="13536" spans="1:15" s="53" customFormat="1" x14ac:dyDescent="0.45">
      <c r="A13536" s="53">
        <v>3211003889</v>
      </c>
      <c r="B13536" s="53" t="s">
        <v>987</v>
      </c>
      <c r="C13536" s="53">
        <v>270</v>
      </c>
      <c r="G13536" s="52">
        <v>16.8</v>
      </c>
      <c r="H13536" s="52">
        <f t="shared" si="633"/>
        <v>5.7119999999999997</v>
      </c>
      <c r="I13536" s="52">
        <f t="shared" si="634"/>
        <v>0</v>
      </c>
      <c r="J13536" s="52">
        <f t="shared" si="635"/>
        <v>11.76</v>
      </c>
      <c r="K13536" s="52">
        <v>9.911999999999999</v>
      </c>
      <c r="L13536" s="52">
        <v>0</v>
      </c>
      <c r="M13536" s="52">
        <v>0</v>
      </c>
      <c r="N13536" s="52">
        <v>10.08</v>
      </c>
      <c r="O13536" s="52">
        <v>11.76</v>
      </c>
    </row>
    <row r="13537" spans="1:15" s="53" customFormat="1" x14ac:dyDescent="0.45">
      <c r="A13537" s="53">
        <v>3211003894</v>
      </c>
      <c r="B13537" s="53" t="s">
        <v>988</v>
      </c>
      <c r="C13537" s="53">
        <v>270</v>
      </c>
      <c r="G13537" s="52">
        <v>56.7</v>
      </c>
      <c r="H13537" s="52">
        <f t="shared" si="633"/>
        <v>19.277999999999999</v>
      </c>
      <c r="I13537" s="52">
        <f t="shared" si="634"/>
        <v>0</v>
      </c>
      <c r="J13537" s="52">
        <f t="shared" si="635"/>
        <v>39.69</v>
      </c>
      <c r="K13537" s="52">
        <v>33.453000000000003</v>
      </c>
      <c r="L13537" s="52">
        <v>0</v>
      </c>
      <c r="M13537" s="52">
        <v>0</v>
      </c>
      <c r="N13537" s="52">
        <v>34.020000000000003</v>
      </c>
      <c r="O13537" s="52">
        <v>39.69</v>
      </c>
    </row>
    <row r="13538" spans="1:15" s="53" customFormat="1" x14ac:dyDescent="0.45">
      <c r="A13538" s="53">
        <v>3211003897</v>
      </c>
      <c r="B13538" s="53" t="s">
        <v>989</v>
      </c>
      <c r="C13538" s="53">
        <v>270</v>
      </c>
      <c r="G13538" s="52">
        <v>14.7</v>
      </c>
      <c r="H13538" s="52">
        <f t="shared" si="633"/>
        <v>4.9979999999999993</v>
      </c>
      <c r="I13538" s="52">
        <f t="shared" si="634"/>
        <v>0</v>
      </c>
      <c r="J13538" s="52">
        <f t="shared" si="635"/>
        <v>10.29</v>
      </c>
      <c r="K13538" s="52">
        <v>8.6729999999999983</v>
      </c>
      <c r="L13538" s="52">
        <v>0</v>
      </c>
      <c r="M13538" s="52">
        <v>0</v>
      </c>
      <c r="N13538" s="52">
        <v>8.8199999999999985</v>
      </c>
      <c r="O13538" s="52">
        <v>10.29</v>
      </c>
    </row>
    <row r="13539" spans="1:15" s="53" customFormat="1" x14ac:dyDescent="0.45">
      <c r="A13539" s="53">
        <v>3211003902</v>
      </c>
      <c r="B13539" s="53" t="s">
        <v>1183</v>
      </c>
      <c r="C13539" s="53">
        <v>270</v>
      </c>
      <c r="G13539" s="52">
        <v>32.549999999999997</v>
      </c>
      <c r="H13539" s="52">
        <f t="shared" si="633"/>
        <v>11.066999999999998</v>
      </c>
      <c r="I13539" s="52">
        <f t="shared" si="634"/>
        <v>0</v>
      </c>
      <c r="J13539" s="52">
        <f t="shared" si="635"/>
        <v>22.784999999999997</v>
      </c>
      <c r="K13539" s="52">
        <v>19.204499999999996</v>
      </c>
      <c r="L13539" s="52">
        <v>0</v>
      </c>
      <c r="M13539" s="52">
        <v>0</v>
      </c>
      <c r="N13539" s="52">
        <v>19.529999999999998</v>
      </c>
      <c r="O13539" s="52">
        <v>22.784999999999997</v>
      </c>
    </row>
    <row r="13540" spans="1:15" s="53" customFormat="1" x14ac:dyDescent="0.45">
      <c r="A13540" s="53">
        <v>3211003903</v>
      </c>
      <c r="B13540" s="53" t="s">
        <v>1088</v>
      </c>
      <c r="C13540" s="53">
        <v>270</v>
      </c>
      <c r="G13540" s="52">
        <v>72.45</v>
      </c>
      <c r="H13540" s="52">
        <f t="shared" si="633"/>
        <v>24.632999999999999</v>
      </c>
      <c r="I13540" s="52">
        <f t="shared" si="634"/>
        <v>0</v>
      </c>
      <c r="J13540" s="52">
        <f t="shared" si="635"/>
        <v>50.714999999999996</v>
      </c>
      <c r="K13540" s="52">
        <v>42.7455</v>
      </c>
      <c r="L13540" s="52">
        <v>0</v>
      </c>
      <c r="M13540" s="52">
        <v>0</v>
      </c>
      <c r="N13540" s="52">
        <v>43.47</v>
      </c>
      <c r="O13540" s="52">
        <v>50.714999999999996</v>
      </c>
    </row>
    <row r="13541" spans="1:15" s="53" customFormat="1" x14ac:dyDescent="0.45">
      <c r="A13541" s="53">
        <v>3211003908</v>
      </c>
      <c r="B13541" s="53" t="s">
        <v>1184</v>
      </c>
      <c r="C13541" s="53">
        <v>270</v>
      </c>
      <c r="G13541" s="52">
        <v>16.8</v>
      </c>
      <c r="H13541" s="52">
        <f t="shared" si="633"/>
        <v>5.7119999999999997</v>
      </c>
      <c r="I13541" s="52">
        <f t="shared" si="634"/>
        <v>0</v>
      </c>
      <c r="J13541" s="52">
        <f t="shared" si="635"/>
        <v>11.76</v>
      </c>
      <c r="K13541" s="52">
        <v>9.911999999999999</v>
      </c>
      <c r="L13541" s="52">
        <v>0</v>
      </c>
      <c r="M13541" s="52">
        <v>0</v>
      </c>
      <c r="N13541" s="52">
        <v>10.08</v>
      </c>
      <c r="O13541" s="52">
        <v>11.76</v>
      </c>
    </row>
    <row r="13542" spans="1:15" s="53" customFormat="1" x14ac:dyDescent="0.45">
      <c r="A13542" s="53">
        <v>3211003914</v>
      </c>
      <c r="B13542" s="53" t="s">
        <v>1121</v>
      </c>
      <c r="C13542" s="53">
        <v>270</v>
      </c>
      <c r="G13542" s="52">
        <v>69.3</v>
      </c>
      <c r="H13542" s="52">
        <f t="shared" si="633"/>
        <v>23.561999999999998</v>
      </c>
      <c r="I13542" s="52">
        <f t="shared" si="634"/>
        <v>0</v>
      </c>
      <c r="J13542" s="52">
        <f t="shared" si="635"/>
        <v>48.51</v>
      </c>
      <c r="K13542" s="52">
        <v>40.886999999999993</v>
      </c>
      <c r="L13542" s="52">
        <v>0</v>
      </c>
      <c r="M13542" s="52">
        <v>0</v>
      </c>
      <c r="N13542" s="52">
        <v>41.58</v>
      </c>
      <c r="O13542" s="52">
        <v>48.51</v>
      </c>
    </row>
    <row r="13543" spans="1:15" s="53" customFormat="1" x14ac:dyDescent="0.45">
      <c r="A13543" s="53">
        <v>3211003939</v>
      </c>
      <c r="B13543" s="53" t="s">
        <v>628</v>
      </c>
      <c r="C13543" s="53">
        <v>270</v>
      </c>
      <c r="G13543" s="52">
        <v>18.899999999999999</v>
      </c>
      <c r="H13543" s="52">
        <f t="shared" si="633"/>
        <v>6.4259999999999993</v>
      </c>
      <c r="I13543" s="52">
        <f t="shared" si="634"/>
        <v>0</v>
      </c>
      <c r="J13543" s="52">
        <f t="shared" si="635"/>
        <v>13.229999999999999</v>
      </c>
      <c r="K13543" s="52">
        <v>11.150999999999998</v>
      </c>
      <c r="L13543" s="52">
        <v>0</v>
      </c>
      <c r="M13543" s="52">
        <v>0</v>
      </c>
      <c r="N13543" s="52">
        <v>11.339999999999998</v>
      </c>
      <c r="O13543" s="52">
        <v>13.229999999999999</v>
      </c>
    </row>
    <row r="13544" spans="1:15" s="53" customFormat="1" x14ac:dyDescent="0.45">
      <c r="A13544" s="53">
        <v>3211003945</v>
      </c>
      <c r="B13544" s="53" t="s">
        <v>629</v>
      </c>
      <c r="C13544" s="53">
        <v>270</v>
      </c>
      <c r="G13544" s="52">
        <v>56.7</v>
      </c>
      <c r="H13544" s="52">
        <f t="shared" si="633"/>
        <v>19.277999999999999</v>
      </c>
      <c r="I13544" s="52">
        <f t="shared" si="634"/>
        <v>0</v>
      </c>
      <c r="J13544" s="52">
        <f t="shared" si="635"/>
        <v>39.69</v>
      </c>
      <c r="K13544" s="52">
        <v>33.453000000000003</v>
      </c>
      <c r="L13544" s="52">
        <v>0</v>
      </c>
      <c r="M13544" s="52">
        <v>0</v>
      </c>
      <c r="N13544" s="52">
        <v>34.020000000000003</v>
      </c>
      <c r="O13544" s="52">
        <v>39.69</v>
      </c>
    </row>
    <row r="13545" spans="1:15" s="53" customFormat="1" x14ac:dyDescent="0.45">
      <c r="A13545" s="53">
        <v>3211003981</v>
      </c>
      <c r="B13545" s="53" t="s">
        <v>1122</v>
      </c>
      <c r="C13545" s="53">
        <v>270</v>
      </c>
      <c r="G13545" s="52">
        <v>15.75</v>
      </c>
      <c r="H13545" s="52">
        <f t="shared" si="633"/>
        <v>5.3549999999999995</v>
      </c>
      <c r="I13545" s="52">
        <f t="shared" si="634"/>
        <v>0</v>
      </c>
      <c r="J13545" s="52">
        <f t="shared" si="635"/>
        <v>11.024999999999999</v>
      </c>
      <c r="K13545" s="52">
        <v>9.2924999999999986</v>
      </c>
      <c r="L13545" s="52">
        <v>0</v>
      </c>
      <c r="M13545" s="52">
        <v>0</v>
      </c>
      <c r="N13545" s="52">
        <v>9.4499999999999993</v>
      </c>
      <c r="O13545" s="52">
        <v>11.024999999999999</v>
      </c>
    </row>
    <row r="13546" spans="1:15" s="53" customFormat="1" x14ac:dyDescent="0.45">
      <c r="A13546" s="53">
        <v>3211003983</v>
      </c>
      <c r="B13546" s="53" t="s">
        <v>742</v>
      </c>
      <c r="C13546" s="53">
        <v>270</v>
      </c>
      <c r="G13546" s="52">
        <v>30.45</v>
      </c>
      <c r="H13546" s="52">
        <f t="shared" si="633"/>
        <v>10.352999999999998</v>
      </c>
      <c r="I13546" s="52">
        <f t="shared" si="634"/>
        <v>0</v>
      </c>
      <c r="J13546" s="52">
        <f t="shared" si="635"/>
        <v>21.314999999999998</v>
      </c>
      <c r="K13546" s="52">
        <v>17.965499999999999</v>
      </c>
      <c r="L13546" s="52">
        <v>0</v>
      </c>
      <c r="M13546" s="52">
        <v>0</v>
      </c>
      <c r="N13546" s="52">
        <v>18.27</v>
      </c>
      <c r="O13546" s="52">
        <v>21.314999999999998</v>
      </c>
    </row>
    <row r="13547" spans="1:15" s="53" customFormat="1" x14ac:dyDescent="0.45">
      <c r="A13547" s="53">
        <v>3211003984</v>
      </c>
      <c r="B13547" s="53" t="s">
        <v>1185</v>
      </c>
      <c r="C13547" s="53">
        <v>270</v>
      </c>
      <c r="G13547" s="52">
        <v>37.799999999999997</v>
      </c>
      <c r="H13547" s="52">
        <f t="shared" si="633"/>
        <v>12.851999999999999</v>
      </c>
      <c r="I13547" s="52">
        <f t="shared" si="634"/>
        <v>0</v>
      </c>
      <c r="J13547" s="52">
        <f t="shared" si="635"/>
        <v>26.459999999999997</v>
      </c>
      <c r="K13547" s="52">
        <v>22.301999999999996</v>
      </c>
      <c r="L13547" s="52">
        <v>0</v>
      </c>
      <c r="M13547" s="52">
        <v>0</v>
      </c>
      <c r="N13547" s="52">
        <v>22.679999999999996</v>
      </c>
      <c r="O13547" s="52">
        <v>26.459999999999997</v>
      </c>
    </row>
    <row r="13548" spans="1:15" s="53" customFormat="1" x14ac:dyDescent="0.45">
      <c r="A13548" s="53">
        <v>3211003991</v>
      </c>
      <c r="B13548" s="53" t="s">
        <v>1186</v>
      </c>
      <c r="C13548" s="53">
        <v>270</v>
      </c>
      <c r="G13548" s="52">
        <v>36.75</v>
      </c>
      <c r="H13548" s="52">
        <f t="shared" si="633"/>
        <v>12.494999999999999</v>
      </c>
      <c r="I13548" s="52">
        <f t="shared" si="634"/>
        <v>0</v>
      </c>
      <c r="J13548" s="52">
        <f t="shared" si="635"/>
        <v>25.724999999999998</v>
      </c>
      <c r="K13548" s="52">
        <v>21.682499999999997</v>
      </c>
      <c r="L13548" s="52">
        <v>0</v>
      </c>
      <c r="M13548" s="52">
        <v>0</v>
      </c>
      <c r="N13548" s="52">
        <v>22.05</v>
      </c>
      <c r="O13548" s="52">
        <v>25.724999999999998</v>
      </c>
    </row>
    <row r="13549" spans="1:15" s="53" customFormat="1" x14ac:dyDescent="0.45">
      <c r="A13549" s="53">
        <v>3211003993</v>
      </c>
      <c r="B13549" s="53" t="s">
        <v>1187</v>
      </c>
      <c r="C13549" s="53">
        <v>270</v>
      </c>
      <c r="G13549" s="52">
        <v>56.7</v>
      </c>
      <c r="H13549" s="52">
        <f t="shared" si="633"/>
        <v>19.277999999999999</v>
      </c>
      <c r="I13549" s="52">
        <f t="shared" si="634"/>
        <v>0</v>
      </c>
      <c r="J13549" s="52">
        <f t="shared" si="635"/>
        <v>39.69</v>
      </c>
      <c r="K13549" s="52">
        <v>33.453000000000003</v>
      </c>
      <c r="L13549" s="52">
        <v>0</v>
      </c>
      <c r="M13549" s="52">
        <v>0</v>
      </c>
      <c r="N13549" s="52">
        <v>34.020000000000003</v>
      </c>
      <c r="O13549" s="52">
        <v>39.69</v>
      </c>
    </row>
    <row r="13550" spans="1:15" s="53" customFormat="1" x14ac:dyDescent="0.45">
      <c r="A13550" s="53">
        <v>3211003996</v>
      </c>
      <c r="B13550" s="53" t="s">
        <v>1123</v>
      </c>
      <c r="C13550" s="53">
        <v>270</v>
      </c>
      <c r="G13550" s="52">
        <v>30.45</v>
      </c>
      <c r="H13550" s="52">
        <f t="shared" si="633"/>
        <v>10.352999999999998</v>
      </c>
      <c r="I13550" s="52">
        <f t="shared" si="634"/>
        <v>0</v>
      </c>
      <c r="J13550" s="52">
        <f t="shared" si="635"/>
        <v>21.314999999999998</v>
      </c>
      <c r="K13550" s="52">
        <v>17.965499999999999</v>
      </c>
      <c r="L13550" s="52">
        <v>0</v>
      </c>
      <c r="M13550" s="52">
        <v>0</v>
      </c>
      <c r="N13550" s="52">
        <v>18.27</v>
      </c>
      <c r="O13550" s="52">
        <v>21.314999999999998</v>
      </c>
    </row>
    <row r="13551" spans="1:15" s="53" customFormat="1" x14ac:dyDescent="0.45">
      <c r="A13551" s="53">
        <v>3211003997</v>
      </c>
      <c r="B13551" s="53" t="s">
        <v>743</v>
      </c>
      <c r="C13551" s="53">
        <v>270</v>
      </c>
      <c r="G13551" s="52">
        <v>21</v>
      </c>
      <c r="H13551" s="52">
        <f t="shared" si="633"/>
        <v>7.14</v>
      </c>
      <c r="I13551" s="52">
        <f t="shared" si="634"/>
        <v>0</v>
      </c>
      <c r="J13551" s="52">
        <f t="shared" si="635"/>
        <v>14.7</v>
      </c>
      <c r="K13551" s="52">
        <v>12.389999999999999</v>
      </c>
      <c r="L13551" s="52">
        <v>0</v>
      </c>
      <c r="M13551" s="52">
        <v>0</v>
      </c>
      <c r="N13551" s="52">
        <v>12.6</v>
      </c>
      <c r="O13551" s="52">
        <v>14.7</v>
      </c>
    </row>
    <row r="13552" spans="1:15" s="53" customFormat="1" x14ac:dyDescent="0.45">
      <c r="A13552" s="53">
        <v>3211004005</v>
      </c>
      <c r="B13552" s="53" t="s">
        <v>1188</v>
      </c>
      <c r="C13552" s="53">
        <v>270</v>
      </c>
      <c r="G13552" s="52">
        <v>21</v>
      </c>
      <c r="H13552" s="52">
        <f t="shared" si="633"/>
        <v>7.14</v>
      </c>
      <c r="I13552" s="52">
        <f t="shared" si="634"/>
        <v>0</v>
      </c>
      <c r="J13552" s="52">
        <f t="shared" si="635"/>
        <v>14.7</v>
      </c>
      <c r="K13552" s="52">
        <v>12.389999999999999</v>
      </c>
      <c r="L13552" s="52">
        <v>0</v>
      </c>
      <c r="M13552" s="52">
        <v>0</v>
      </c>
      <c r="N13552" s="52">
        <v>12.6</v>
      </c>
      <c r="O13552" s="52">
        <v>14.7</v>
      </c>
    </row>
    <row r="13553" spans="1:15" s="53" customFormat="1" x14ac:dyDescent="0.45">
      <c r="A13553" s="53">
        <v>3211004019</v>
      </c>
      <c r="B13553" s="53" t="s">
        <v>1124</v>
      </c>
      <c r="C13553" s="53">
        <v>272</v>
      </c>
      <c r="G13553" s="52">
        <v>28.35</v>
      </c>
      <c r="H13553" s="52">
        <f t="shared" si="633"/>
        <v>9.6389999999999993</v>
      </c>
      <c r="I13553" s="52">
        <f t="shared" si="634"/>
        <v>17.010000000000002</v>
      </c>
      <c r="J13553" s="52">
        <f t="shared" si="635"/>
        <v>19.844999999999999</v>
      </c>
      <c r="K13553" s="52" t="s">
        <v>18311</v>
      </c>
      <c r="L13553" s="52" t="s">
        <v>18311</v>
      </c>
      <c r="M13553" s="52" t="s">
        <v>18311</v>
      </c>
      <c r="N13553" s="52">
        <v>17.010000000000002</v>
      </c>
      <c r="O13553" s="52">
        <v>19.844999999999999</v>
      </c>
    </row>
    <row r="13554" spans="1:15" s="53" customFormat="1" x14ac:dyDescent="0.45">
      <c r="A13554" s="53">
        <v>3211004021</v>
      </c>
      <c r="B13554" s="53" t="s">
        <v>1125</v>
      </c>
      <c r="C13554" s="53">
        <v>270</v>
      </c>
      <c r="G13554" s="52">
        <v>33.6</v>
      </c>
      <c r="H13554" s="52">
        <f t="shared" si="633"/>
        <v>11.423999999999999</v>
      </c>
      <c r="I13554" s="52">
        <f t="shared" si="634"/>
        <v>0</v>
      </c>
      <c r="J13554" s="52">
        <f t="shared" si="635"/>
        <v>23.52</v>
      </c>
      <c r="K13554" s="52">
        <v>19.823999999999998</v>
      </c>
      <c r="L13554" s="52">
        <v>0</v>
      </c>
      <c r="M13554" s="52">
        <v>0</v>
      </c>
      <c r="N13554" s="52">
        <v>20.16</v>
      </c>
      <c r="O13554" s="52">
        <v>23.52</v>
      </c>
    </row>
    <row r="13555" spans="1:15" s="53" customFormat="1" x14ac:dyDescent="0.45">
      <c r="A13555" s="53">
        <v>3211004029</v>
      </c>
      <c r="B13555" s="53" t="s">
        <v>1189</v>
      </c>
      <c r="C13555" s="53">
        <v>270</v>
      </c>
      <c r="G13555" s="52">
        <v>19.95</v>
      </c>
      <c r="H13555" s="52">
        <f t="shared" si="633"/>
        <v>6.7829999999999995</v>
      </c>
      <c r="I13555" s="52">
        <f t="shared" si="634"/>
        <v>0</v>
      </c>
      <c r="J13555" s="52">
        <f t="shared" si="635"/>
        <v>13.964999999999998</v>
      </c>
      <c r="K13555" s="52">
        <v>11.770499999999998</v>
      </c>
      <c r="L13555" s="52">
        <v>0</v>
      </c>
      <c r="M13555" s="52">
        <v>0</v>
      </c>
      <c r="N13555" s="52">
        <v>11.969999999999999</v>
      </c>
      <c r="O13555" s="52">
        <v>13.964999999999998</v>
      </c>
    </row>
    <row r="13556" spans="1:15" s="53" customFormat="1" x14ac:dyDescent="0.45">
      <c r="A13556" s="53">
        <v>3211004031</v>
      </c>
      <c r="B13556" s="53" t="s">
        <v>1245</v>
      </c>
      <c r="C13556" s="53">
        <v>270</v>
      </c>
      <c r="G13556" s="52">
        <v>67.2</v>
      </c>
      <c r="H13556" s="52">
        <f t="shared" si="633"/>
        <v>22.847999999999999</v>
      </c>
      <c r="I13556" s="52">
        <f t="shared" si="634"/>
        <v>0</v>
      </c>
      <c r="J13556" s="52">
        <f t="shared" si="635"/>
        <v>47.04</v>
      </c>
      <c r="K13556" s="52">
        <v>39.647999999999996</v>
      </c>
      <c r="L13556" s="52">
        <v>0</v>
      </c>
      <c r="M13556" s="52">
        <v>0</v>
      </c>
      <c r="N13556" s="52">
        <v>40.32</v>
      </c>
      <c r="O13556" s="52">
        <v>47.04</v>
      </c>
    </row>
    <row r="13557" spans="1:15" s="53" customFormat="1" x14ac:dyDescent="0.45">
      <c r="A13557" s="53">
        <v>3211004060</v>
      </c>
      <c r="B13557" s="53" t="s">
        <v>1147</v>
      </c>
      <c r="C13557" s="53">
        <v>278</v>
      </c>
      <c r="F13557" s="53" t="s">
        <v>244</v>
      </c>
      <c r="G13557" s="52">
        <v>867.3</v>
      </c>
      <c r="H13557" s="52">
        <f t="shared" si="633"/>
        <v>294.88199999999995</v>
      </c>
      <c r="I13557" s="52">
        <f t="shared" si="634"/>
        <v>520.38</v>
      </c>
      <c r="J13557" s="52">
        <f t="shared" si="635"/>
        <v>607.1099999999999</v>
      </c>
      <c r="K13557" s="52" t="s">
        <v>18313</v>
      </c>
      <c r="L13557" s="52" t="s">
        <v>18313</v>
      </c>
      <c r="M13557" s="52" t="s">
        <v>18313</v>
      </c>
      <c r="N13557" s="52">
        <v>520.38</v>
      </c>
      <c r="O13557" s="52">
        <v>607.1099999999999</v>
      </c>
    </row>
    <row r="13558" spans="1:15" s="53" customFormat="1" x14ac:dyDescent="0.45">
      <c r="A13558" s="53">
        <v>3211004068</v>
      </c>
      <c r="B13558" s="53" t="s">
        <v>1190</v>
      </c>
      <c r="C13558" s="53">
        <v>270</v>
      </c>
      <c r="F13558" s="53" t="s">
        <v>159</v>
      </c>
      <c r="G13558" s="52">
        <v>827.4</v>
      </c>
      <c r="H13558" s="52">
        <f t="shared" si="633"/>
        <v>281.31599999999997</v>
      </c>
      <c r="I13558" s="52">
        <f t="shared" si="634"/>
        <v>0</v>
      </c>
      <c r="J13558" s="52">
        <f t="shared" si="635"/>
        <v>579.17999999999995</v>
      </c>
      <c r="K13558" s="52">
        <v>488.16599999999994</v>
      </c>
      <c r="L13558" s="52">
        <v>0</v>
      </c>
      <c r="M13558" s="52">
        <v>0</v>
      </c>
      <c r="N13558" s="52">
        <v>496.43999999999994</v>
      </c>
      <c r="O13558" s="52">
        <v>579.17999999999995</v>
      </c>
    </row>
    <row r="13559" spans="1:15" s="53" customFormat="1" x14ac:dyDescent="0.45">
      <c r="A13559" s="53">
        <v>3211004082</v>
      </c>
      <c r="B13559" s="53" t="s">
        <v>744</v>
      </c>
      <c r="C13559" s="53">
        <v>278</v>
      </c>
      <c r="F13559" s="53" t="s">
        <v>470</v>
      </c>
      <c r="G13559" s="52">
        <v>476.7</v>
      </c>
      <c r="H13559" s="52">
        <f t="shared" si="633"/>
        <v>162.07799999999997</v>
      </c>
      <c r="I13559" s="52">
        <f t="shared" si="634"/>
        <v>286.02</v>
      </c>
      <c r="J13559" s="52">
        <f t="shared" si="635"/>
        <v>333.69</v>
      </c>
      <c r="K13559" s="52" t="s">
        <v>18314</v>
      </c>
      <c r="L13559" s="52" t="s">
        <v>18314</v>
      </c>
      <c r="M13559" s="52" t="s">
        <v>18314</v>
      </c>
      <c r="N13559" s="52">
        <v>286.02</v>
      </c>
      <c r="O13559" s="52">
        <v>333.69</v>
      </c>
    </row>
    <row r="13560" spans="1:15" s="53" customFormat="1" x14ac:dyDescent="0.45">
      <c r="A13560" s="53">
        <v>3211004089</v>
      </c>
      <c r="B13560" s="53" t="s">
        <v>1191</v>
      </c>
      <c r="C13560" s="53">
        <v>278</v>
      </c>
      <c r="F13560" s="53" t="s">
        <v>470</v>
      </c>
      <c r="G13560" s="52">
        <v>1477.35</v>
      </c>
      <c r="H13560" s="52">
        <f t="shared" si="633"/>
        <v>502.29899999999992</v>
      </c>
      <c r="I13560" s="52">
        <f t="shared" si="634"/>
        <v>886.41</v>
      </c>
      <c r="J13560" s="52">
        <f t="shared" si="635"/>
        <v>1034.145</v>
      </c>
      <c r="K13560" s="52" t="s">
        <v>18314</v>
      </c>
      <c r="L13560" s="52" t="s">
        <v>18314</v>
      </c>
      <c r="M13560" s="52" t="s">
        <v>18314</v>
      </c>
      <c r="N13560" s="52">
        <v>886.41</v>
      </c>
      <c r="O13560" s="52">
        <v>1034.145</v>
      </c>
    </row>
    <row r="13561" spans="1:15" s="53" customFormat="1" x14ac:dyDescent="0.45">
      <c r="A13561" s="53">
        <v>3211004091</v>
      </c>
      <c r="B13561" s="53" t="s">
        <v>745</v>
      </c>
      <c r="C13561" s="53">
        <v>278</v>
      </c>
      <c r="F13561" s="53" t="s">
        <v>470</v>
      </c>
      <c r="G13561" s="52">
        <v>334.95</v>
      </c>
      <c r="H13561" s="52">
        <f t="shared" si="633"/>
        <v>113.88299999999998</v>
      </c>
      <c r="I13561" s="52">
        <f t="shared" si="634"/>
        <v>200.97</v>
      </c>
      <c r="J13561" s="52">
        <f t="shared" si="635"/>
        <v>234.46499999999997</v>
      </c>
      <c r="K13561" s="52" t="s">
        <v>18314</v>
      </c>
      <c r="L13561" s="52" t="s">
        <v>18314</v>
      </c>
      <c r="M13561" s="52" t="s">
        <v>18314</v>
      </c>
      <c r="N13561" s="52">
        <v>200.97</v>
      </c>
      <c r="O13561" s="52">
        <v>234.46499999999997</v>
      </c>
    </row>
    <row r="13562" spans="1:15" s="53" customFormat="1" x14ac:dyDescent="0.45">
      <c r="A13562" s="53">
        <v>3211004094</v>
      </c>
      <c r="B13562" s="53" t="s">
        <v>1246</v>
      </c>
      <c r="C13562" s="53">
        <v>278</v>
      </c>
      <c r="F13562" s="53" t="s">
        <v>470</v>
      </c>
      <c r="G13562" s="52">
        <v>750</v>
      </c>
      <c r="H13562" s="52">
        <f t="shared" si="633"/>
        <v>254.99999999999997</v>
      </c>
      <c r="I13562" s="52">
        <f t="shared" si="634"/>
        <v>450</v>
      </c>
      <c r="J13562" s="52">
        <f t="shared" si="635"/>
        <v>525</v>
      </c>
      <c r="K13562" s="52" t="s">
        <v>18314</v>
      </c>
      <c r="L13562" s="52" t="s">
        <v>18314</v>
      </c>
      <c r="M13562" s="52" t="s">
        <v>18314</v>
      </c>
      <c r="N13562" s="52">
        <v>450</v>
      </c>
      <c r="O13562" s="52">
        <v>525</v>
      </c>
    </row>
    <row r="13563" spans="1:15" s="53" customFormat="1" x14ac:dyDescent="0.45">
      <c r="A13563" s="53">
        <v>3211004109</v>
      </c>
      <c r="B13563" s="53" t="s">
        <v>746</v>
      </c>
      <c r="C13563" s="53">
        <v>270</v>
      </c>
      <c r="G13563" s="52">
        <v>90.83</v>
      </c>
      <c r="H13563" s="52">
        <f t="shared" si="633"/>
        <v>30.882199999999997</v>
      </c>
      <c r="I13563" s="52">
        <f t="shared" si="634"/>
        <v>0</v>
      </c>
      <c r="J13563" s="52">
        <f t="shared" si="635"/>
        <v>63.580999999999996</v>
      </c>
      <c r="K13563" s="52">
        <v>53.589699999999993</v>
      </c>
      <c r="L13563" s="52">
        <v>0</v>
      </c>
      <c r="M13563" s="52">
        <v>0</v>
      </c>
      <c r="N13563" s="52">
        <v>54.497999999999998</v>
      </c>
      <c r="O13563" s="52">
        <v>63.580999999999996</v>
      </c>
    </row>
    <row r="13564" spans="1:15" s="53" customFormat="1" x14ac:dyDescent="0.45">
      <c r="A13564" s="53">
        <v>3211004141</v>
      </c>
      <c r="B13564" s="53" t="s">
        <v>1247</v>
      </c>
      <c r="C13564" s="53">
        <v>278</v>
      </c>
      <c r="F13564" s="53" t="s">
        <v>470</v>
      </c>
      <c r="G13564" s="52">
        <v>1052.0999999999999</v>
      </c>
      <c r="H13564" s="52">
        <f t="shared" si="633"/>
        <v>357.71399999999994</v>
      </c>
      <c r="I13564" s="52">
        <f t="shared" si="634"/>
        <v>631.25999999999988</v>
      </c>
      <c r="J13564" s="52">
        <f t="shared" si="635"/>
        <v>736.46999999999991</v>
      </c>
      <c r="K13564" s="52" t="s">
        <v>18314</v>
      </c>
      <c r="L13564" s="52" t="s">
        <v>18314</v>
      </c>
      <c r="M13564" s="52" t="s">
        <v>18314</v>
      </c>
      <c r="N13564" s="52">
        <v>631.25999999999988</v>
      </c>
      <c r="O13564" s="52">
        <v>736.46999999999991</v>
      </c>
    </row>
    <row r="13565" spans="1:15" s="53" customFormat="1" x14ac:dyDescent="0.45">
      <c r="A13565" s="53">
        <v>3211004143</v>
      </c>
      <c r="B13565" s="53" t="s">
        <v>1248</v>
      </c>
      <c r="C13565" s="53">
        <v>278</v>
      </c>
      <c r="F13565" s="53" t="s">
        <v>470</v>
      </c>
      <c r="G13565" s="52">
        <v>1879.5</v>
      </c>
      <c r="H13565" s="52">
        <f t="shared" si="633"/>
        <v>639.03</v>
      </c>
      <c r="I13565" s="52">
        <f t="shared" si="634"/>
        <v>1127.7</v>
      </c>
      <c r="J13565" s="52">
        <f t="shared" si="635"/>
        <v>1315.6499999999999</v>
      </c>
      <c r="K13565" s="52" t="s">
        <v>18314</v>
      </c>
      <c r="L13565" s="52" t="s">
        <v>18314</v>
      </c>
      <c r="M13565" s="52" t="s">
        <v>18314</v>
      </c>
      <c r="N13565" s="52">
        <v>1127.7</v>
      </c>
      <c r="O13565" s="52">
        <v>1315.6499999999999</v>
      </c>
    </row>
    <row r="13566" spans="1:15" s="53" customFormat="1" x14ac:dyDescent="0.45">
      <c r="A13566" s="53">
        <v>3211004144</v>
      </c>
      <c r="B13566" s="53" t="s">
        <v>1192</v>
      </c>
      <c r="C13566" s="53">
        <v>278</v>
      </c>
      <c r="F13566" s="53" t="s">
        <v>470</v>
      </c>
      <c r="G13566" s="52">
        <v>2777.25</v>
      </c>
      <c r="H13566" s="52">
        <f t="shared" si="633"/>
        <v>944.26499999999987</v>
      </c>
      <c r="I13566" s="52">
        <f t="shared" si="634"/>
        <v>1666.35</v>
      </c>
      <c r="J13566" s="52">
        <f t="shared" si="635"/>
        <v>1944.0749999999998</v>
      </c>
      <c r="K13566" s="52" t="s">
        <v>18314</v>
      </c>
      <c r="L13566" s="52" t="s">
        <v>18314</v>
      </c>
      <c r="M13566" s="52" t="s">
        <v>18314</v>
      </c>
      <c r="N13566" s="52">
        <v>1666.35</v>
      </c>
      <c r="O13566" s="52">
        <v>1944.0749999999998</v>
      </c>
    </row>
    <row r="13567" spans="1:15" s="53" customFormat="1" x14ac:dyDescent="0.45">
      <c r="A13567" s="53">
        <v>3211004171</v>
      </c>
      <c r="B13567" s="53" t="s">
        <v>747</v>
      </c>
      <c r="C13567" s="53">
        <v>278</v>
      </c>
      <c r="F13567" s="53" t="s">
        <v>121</v>
      </c>
      <c r="G13567" s="52">
        <v>378</v>
      </c>
      <c r="H13567" s="52">
        <f t="shared" si="633"/>
        <v>128.51999999999998</v>
      </c>
      <c r="I13567" s="52">
        <f t="shared" si="634"/>
        <v>226.79999999999998</v>
      </c>
      <c r="J13567" s="52">
        <f t="shared" si="635"/>
        <v>264.59999999999997</v>
      </c>
      <c r="K13567" s="52" t="s">
        <v>18314</v>
      </c>
      <c r="L13567" s="52" t="s">
        <v>18314</v>
      </c>
      <c r="M13567" s="52" t="s">
        <v>18314</v>
      </c>
      <c r="N13567" s="52">
        <v>226.79999999999998</v>
      </c>
      <c r="O13567" s="52">
        <v>264.59999999999997</v>
      </c>
    </row>
    <row r="13568" spans="1:15" s="53" customFormat="1" x14ac:dyDescent="0.45">
      <c r="A13568" s="53">
        <v>3211004172</v>
      </c>
      <c r="B13568" s="53" t="s">
        <v>1148</v>
      </c>
      <c r="C13568" s="53">
        <v>278</v>
      </c>
      <c r="F13568" s="53" t="s">
        <v>121</v>
      </c>
      <c r="G13568" s="52">
        <v>378</v>
      </c>
      <c r="H13568" s="52">
        <f t="shared" si="633"/>
        <v>128.51999999999998</v>
      </c>
      <c r="I13568" s="52">
        <f t="shared" si="634"/>
        <v>226.79999999999998</v>
      </c>
      <c r="J13568" s="52">
        <f t="shared" si="635"/>
        <v>264.59999999999997</v>
      </c>
      <c r="K13568" s="52" t="s">
        <v>18314</v>
      </c>
      <c r="L13568" s="52" t="s">
        <v>18314</v>
      </c>
      <c r="M13568" s="52" t="s">
        <v>18314</v>
      </c>
      <c r="N13568" s="52">
        <v>226.79999999999998</v>
      </c>
      <c r="O13568" s="52">
        <v>264.59999999999997</v>
      </c>
    </row>
    <row r="13569" spans="1:15" s="53" customFormat="1" x14ac:dyDescent="0.45">
      <c r="A13569" s="53">
        <v>3211004177</v>
      </c>
      <c r="B13569" s="53" t="s">
        <v>1193</v>
      </c>
      <c r="C13569" s="53">
        <v>278</v>
      </c>
      <c r="F13569" s="53" t="s">
        <v>121</v>
      </c>
      <c r="G13569" s="52">
        <v>420</v>
      </c>
      <c r="H13569" s="52">
        <f t="shared" si="633"/>
        <v>142.79999999999998</v>
      </c>
      <c r="I13569" s="52">
        <f t="shared" si="634"/>
        <v>252</v>
      </c>
      <c r="J13569" s="52">
        <f t="shared" si="635"/>
        <v>294</v>
      </c>
      <c r="K13569" s="52" t="s">
        <v>18314</v>
      </c>
      <c r="L13569" s="52" t="s">
        <v>18314</v>
      </c>
      <c r="M13569" s="52" t="s">
        <v>18314</v>
      </c>
      <c r="N13569" s="52">
        <v>252</v>
      </c>
      <c r="O13569" s="52">
        <v>294</v>
      </c>
    </row>
    <row r="13570" spans="1:15" s="53" customFormat="1" x14ac:dyDescent="0.45">
      <c r="A13570" s="53">
        <v>3211004182</v>
      </c>
      <c r="B13570" s="53" t="s">
        <v>827</v>
      </c>
      <c r="C13570" s="53">
        <v>270</v>
      </c>
      <c r="G13570" s="52">
        <v>970.2</v>
      </c>
      <c r="H13570" s="52">
        <f t="shared" si="633"/>
        <v>329.86799999999999</v>
      </c>
      <c r="I13570" s="52">
        <f t="shared" si="634"/>
        <v>0</v>
      </c>
      <c r="J13570" s="52">
        <f t="shared" si="635"/>
        <v>679.14</v>
      </c>
      <c r="K13570" s="52">
        <v>572.41800000000001</v>
      </c>
      <c r="L13570" s="52">
        <v>0</v>
      </c>
      <c r="M13570" s="52">
        <v>0</v>
      </c>
      <c r="N13570" s="52">
        <v>582.12</v>
      </c>
      <c r="O13570" s="52">
        <v>679.14</v>
      </c>
    </row>
    <row r="13571" spans="1:15" s="53" customFormat="1" x14ac:dyDescent="0.45">
      <c r="A13571" s="53">
        <v>3211004184</v>
      </c>
      <c r="B13571" s="53" t="s">
        <v>1149</v>
      </c>
      <c r="C13571" s="53">
        <v>270</v>
      </c>
      <c r="G13571" s="52">
        <v>86.1</v>
      </c>
      <c r="H13571" s="52">
        <f t="shared" ref="H13571:H13634" si="636">G13571*(1-0.66)</f>
        <v>29.273999999999994</v>
      </c>
      <c r="I13571" s="52">
        <f t="shared" ref="I13571:I13634" si="637">MIN(K13571,L13571,M13571,N13571,O13571)</f>
        <v>0</v>
      </c>
      <c r="J13571" s="52">
        <f t="shared" ref="J13571:J13634" si="638">MAX(K13571,L13571,M13571,N13571,O13571)</f>
        <v>60.269999999999989</v>
      </c>
      <c r="K13571" s="52">
        <v>50.798999999999992</v>
      </c>
      <c r="L13571" s="52">
        <v>0</v>
      </c>
      <c r="M13571" s="52">
        <v>0</v>
      </c>
      <c r="N13571" s="52">
        <v>51.66</v>
      </c>
      <c r="O13571" s="52">
        <v>60.269999999999989</v>
      </c>
    </row>
    <row r="13572" spans="1:15" s="53" customFormat="1" x14ac:dyDescent="0.45">
      <c r="A13572" s="53">
        <v>3211004201</v>
      </c>
      <c r="B13572" s="53" t="s">
        <v>1194</v>
      </c>
      <c r="C13572" s="53">
        <v>270</v>
      </c>
      <c r="F13572" s="53" t="s">
        <v>23972</v>
      </c>
      <c r="G13572" s="52">
        <v>193.2</v>
      </c>
      <c r="H13572" s="52">
        <f t="shared" si="636"/>
        <v>65.687999999999988</v>
      </c>
      <c r="I13572" s="52">
        <f t="shared" si="637"/>
        <v>0</v>
      </c>
      <c r="J13572" s="52">
        <f t="shared" si="638"/>
        <v>135.23999999999998</v>
      </c>
      <c r="K13572" s="52">
        <v>113.98799999999999</v>
      </c>
      <c r="L13572" s="52">
        <v>0</v>
      </c>
      <c r="M13572" s="52">
        <v>0</v>
      </c>
      <c r="N13572" s="52">
        <v>115.91999999999999</v>
      </c>
      <c r="O13572" s="52">
        <v>135.23999999999998</v>
      </c>
    </row>
    <row r="13573" spans="1:15" s="53" customFormat="1" x14ac:dyDescent="0.45">
      <c r="A13573" s="53">
        <v>3211004226</v>
      </c>
      <c r="B13573" s="53" t="s">
        <v>1313</v>
      </c>
      <c r="C13573" s="53">
        <v>270</v>
      </c>
      <c r="G13573" s="52">
        <v>88.2</v>
      </c>
      <c r="H13573" s="52">
        <f t="shared" si="636"/>
        <v>29.988</v>
      </c>
      <c r="I13573" s="52">
        <f t="shared" si="637"/>
        <v>0</v>
      </c>
      <c r="J13573" s="52">
        <f t="shared" si="638"/>
        <v>61.739999999999995</v>
      </c>
      <c r="K13573" s="52">
        <v>52.037999999999997</v>
      </c>
      <c r="L13573" s="52">
        <v>0</v>
      </c>
      <c r="M13573" s="52">
        <v>0</v>
      </c>
      <c r="N13573" s="52">
        <v>52.92</v>
      </c>
      <c r="O13573" s="52">
        <v>61.739999999999995</v>
      </c>
    </row>
    <row r="13574" spans="1:15" s="53" customFormat="1" x14ac:dyDescent="0.45">
      <c r="A13574" s="53">
        <v>3211004238</v>
      </c>
      <c r="B13574" s="53" t="s">
        <v>828</v>
      </c>
      <c r="C13574" s="53">
        <v>270</v>
      </c>
      <c r="G13574" s="52">
        <v>193.2</v>
      </c>
      <c r="H13574" s="52">
        <f t="shared" si="636"/>
        <v>65.687999999999988</v>
      </c>
      <c r="I13574" s="52">
        <f t="shared" si="637"/>
        <v>0</v>
      </c>
      <c r="J13574" s="52">
        <f t="shared" si="638"/>
        <v>135.23999999999998</v>
      </c>
      <c r="K13574" s="52">
        <v>113.98799999999999</v>
      </c>
      <c r="L13574" s="52">
        <v>0</v>
      </c>
      <c r="M13574" s="52">
        <v>0</v>
      </c>
      <c r="N13574" s="52">
        <v>115.91999999999999</v>
      </c>
      <c r="O13574" s="52">
        <v>135.23999999999998</v>
      </c>
    </row>
    <row r="13575" spans="1:15" s="53" customFormat="1" x14ac:dyDescent="0.45">
      <c r="A13575" s="53">
        <v>3211004257</v>
      </c>
      <c r="B13575" s="53" t="s">
        <v>1314</v>
      </c>
      <c r="C13575" s="53">
        <v>270</v>
      </c>
      <c r="G13575" s="52">
        <v>214.2</v>
      </c>
      <c r="H13575" s="52">
        <f t="shared" si="636"/>
        <v>72.827999999999989</v>
      </c>
      <c r="I13575" s="52">
        <f t="shared" si="637"/>
        <v>0</v>
      </c>
      <c r="J13575" s="52">
        <f t="shared" si="638"/>
        <v>149.93999999999997</v>
      </c>
      <c r="K13575" s="52">
        <v>126.37799999999999</v>
      </c>
      <c r="L13575" s="52">
        <v>0</v>
      </c>
      <c r="M13575" s="52">
        <v>0</v>
      </c>
      <c r="N13575" s="52">
        <v>128.51999999999998</v>
      </c>
      <c r="O13575" s="52">
        <v>149.93999999999997</v>
      </c>
    </row>
    <row r="13576" spans="1:15" s="53" customFormat="1" x14ac:dyDescent="0.45">
      <c r="A13576" s="53">
        <v>3211004297</v>
      </c>
      <c r="B13576" s="53" t="s">
        <v>1315</v>
      </c>
      <c r="C13576" s="53">
        <v>270</v>
      </c>
      <c r="G13576" s="52">
        <v>11.55</v>
      </c>
      <c r="H13576" s="52">
        <f t="shared" si="636"/>
        <v>3.927</v>
      </c>
      <c r="I13576" s="52">
        <f t="shared" si="637"/>
        <v>0</v>
      </c>
      <c r="J13576" s="52">
        <f t="shared" si="638"/>
        <v>8.0850000000000009</v>
      </c>
      <c r="K13576" s="52">
        <v>6.8144999999999998</v>
      </c>
      <c r="L13576" s="52">
        <v>0</v>
      </c>
      <c r="M13576" s="52">
        <v>0</v>
      </c>
      <c r="N13576" s="52">
        <v>6.9300000000000006</v>
      </c>
      <c r="O13576" s="52">
        <v>8.0850000000000009</v>
      </c>
    </row>
    <row r="13577" spans="1:15" s="53" customFormat="1" x14ac:dyDescent="0.45">
      <c r="A13577" s="53">
        <v>3211004298</v>
      </c>
      <c r="B13577" s="53" t="s">
        <v>1150</v>
      </c>
      <c r="C13577" s="53">
        <v>270</v>
      </c>
      <c r="G13577" s="52">
        <v>173.25</v>
      </c>
      <c r="H13577" s="52">
        <f t="shared" si="636"/>
        <v>58.904999999999994</v>
      </c>
      <c r="I13577" s="52">
        <f t="shared" si="637"/>
        <v>0</v>
      </c>
      <c r="J13577" s="52">
        <f t="shared" si="638"/>
        <v>121.27499999999999</v>
      </c>
      <c r="K13577" s="52">
        <v>102.2175</v>
      </c>
      <c r="L13577" s="52">
        <v>0</v>
      </c>
      <c r="M13577" s="52">
        <v>0</v>
      </c>
      <c r="N13577" s="52">
        <v>103.95</v>
      </c>
      <c r="O13577" s="52">
        <v>121.27499999999999</v>
      </c>
    </row>
    <row r="13578" spans="1:15" s="53" customFormat="1" x14ac:dyDescent="0.45">
      <c r="A13578" s="53">
        <v>3211004348</v>
      </c>
      <c r="B13578" s="53" t="s">
        <v>1249</v>
      </c>
      <c r="C13578" s="53">
        <v>278</v>
      </c>
      <c r="F13578" s="53" t="s">
        <v>244</v>
      </c>
      <c r="G13578" s="52">
        <v>87.15</v>
      </c>
      <c r="H13578" s="52">
        <f t="shared" si="636"/>
        <v>29.631</v>
      </c>
      <c r="I13578" s="52">
        <f t="shared" si="637"/>
        <v>52.29</v>
      </c>
      <c r="J13578" s="52">
        <f t="shared" si="638"/>
        <v>61.005000000000003</v>
      </c>
      <c r="K13578" s="52" t="s">
        <v>18313</v>
      </c>
      <c r="L13578" s="52" t="s">
        <v>18313</v>
      </c>
      <c r="M13578" s="52" t="s">
        <v>18313</v>
      </c>
      <c r="N13578" s="52">
        <v>52.29</v>
      </c>
      <c r="O13578" s="52">
        <v>61.005000000000003</v>
      </c>
    </row>
    <row r="13579" spans="1:15" s="53" customFormat="1" x14ac:dyDescent="0.45">
      <c r="A13579" s="53">
        <v>3211004355</v>
      </c>
      <c r="B13579" s="53" t="s">
        <v>829</v>
      </c>
      <c r="C13579" s="53">
        <v>278</v>
      </c>
      <c r="F13579" s="53" t="s">
        <v>244</v>
      </c>
      <c r="G13579" s="52">
        <v>60.9</v>
      </c>
      <c r="H13579" s="52">
        <f t="shared" si="636"/>
        <v>20.705999999999996</v>
      </c>
      <c r="I13579" s="52">
        <f t="shared" si="637"/>
        <v>36.54</v>
      </c>
      <c r="J13579" s="52">
        <f t="shared" si="638"/>
        <v>42.629999999999995</v>
      </c>
      <c r="K13579" s="52" t="s">
        <v>18313</v>
      </c>
      <c r="L13579" s="52" t="s">
        <v>18313</v>
      </c>
      <c r="M13579" s="52" t="s">
        <v>18313</v>
      </c>
      <c r="N13579" s="52">
        <v>36.54</v>
      </c>
      <c r="O13579" s="52">
        <v>42.629999999999995</v>
      </c>
    </row>
    <row r="13580" spans="1:15" s="53" customFormat="1" x14ac:dyDescent="0.45">
      <c r="A13580" s="53">
        <v>3211004356</v>
      </c>
      <c r="B13580" s="53" t="s">
        <v>1151</v>
      </c>
      <c r="C13580" s="53">
        <v>278</v>
      </c>
      <c r="F13580" s="53" t="s">
        <v>244</v>
      </c>
      <c r="G13580" s="52">
        <v>649.95000000000005</v>
      </c>
      <c r="H13580" s="52">
        <f t="shared" si="636"/>
        <v>220.983</v>
      </c>
      <c r="I13580" s="52">
        <f t="shared" si="637"/>
        <v>389.97</v>
      </c>
      <c r="J13580" s="52">
        <f t="shared" si="638"/>
        <v>454.96499999999997</v>
      </c>
      <c r="K13580" s="52" t="s">
        <v>18313</v>
      </c>
      <c r="L13580" s="52" t="s">
        <v>18313</v>
      </c>
      <c r="M13580" s="52" t="s">
        <v>18313</v>
      </c>
      <c r="N13580" s="52">
        <v>389.97</v>
      </c>
      <c r="O13580" s="52">
        <v>454.96499999999997</v>
      </c>
    </row>
    <row r="13581" spans="1:15" s="53" customFormat="1" x14ac:dyDescent="0.45">
      <c r="A13581" s="53">
        <v>3211004363</v>
      </c>
      <c r="B13581" s="53" t="s">
        <v>1250</v>
      </c>
      <c r="C13581" s="53">
        <v>278</v>
      </c>
      <c r="F13581" s="53" t="s">
        <v>244</v>
      </c>
      <c r="G13581" s="52">
        <v>682.5</v>
      </c>
      <c r="H13581" s="52">
        <f t="shared" si="636"/>
        <v>232.04999999999998</v>
      </c>
      <c r="I13581" s="52">
        <f t="shared" si="637"/>
        <v>409.5</v>
      </c>
      <c r="J13581" s="52">
        <f t="shared" si="638"/>
        <v>477.74999999999994</v>
      </c>
      <c r="K13581" s="52" t="s">
        <v>18313</v>
      </c>
      <c r="L13581" s="52" t="s">
        <v>18313</v>
      </c>
      <c r="M13581" s="52" t="s">
        <v>18313</v>
      </c>
      <c r="N13581" s="52">
        <v>409.5</v>
      </c>
      <c r="O13581" s="52">
        <v>477.74999999999994</v>
      </c>
    </row>
    <row r="13582" spans="1:15" s="53" customFormat="1" x14ac:dyDescent="0.45">
      <c r="A13582" s="53">
        <v>3211004364</v>
      </c>
      <c r="B13582" s="53" t="s">
        <v>1316</v>
      </c>
      <c r="C13582" s="53">
        <v>278</v>
      </c>
      <c r="F13582" s="53" t="s">
        <v>244</v>
      </c>
      <c r="G13582" s="52">
        <v>649.95000000000005</v>
      </c>
      <c r="H13582" s="52">
        <f t="shared" si="636"/>
        <v>220.983</v>
      </c>
      <c r="I13582" s="52">
        <f t="shared" si="637"/>
        <v>389.97</v>
      </c>
      <c r="J13582" s="52">
        <f t="shared" si="638"/>
        <v>454.96499999999997</v>
      </c>
      <c r="K13582" s="52" t="s">
        <v>18313</v>
      </c>
      <c r="L13582" s="52" t="s">
        <v>18313</v>
      </c>
      <c r="M13582" s="52" t="s">
        <v>18313</v>
      </c>
      <c r="N13582" s="52">
        <v>389.97</v>
      </c>
      <c r="O13582" s="52">
        <v>454.96499999999997</v>
      </c>
    </row>
    <row r="13583" spans="1:15" s="53" customFormat="1" x14ac:dyDescent="0.45">
      <c r="A13583" s="53">
        <v>3251001404</v>
      </c>
      <c r="B13583" s="53" t="s">
        <v>7798</v>
      </c>
      <c r="C13583" s="53">
        <v>270</v>
      </c>
      <c r="G13583" s="52">
        <v>18.899999999999999</v>
      </c>
      <c r="H13583" s="52">
        <f t="shared" si="636"/>
        <v>6.4259999999999993</v>
      </c>
      <c r="I13583" s="52">
        <f t="shared" si="637"/>
        <v>6.2370000000000001</v>
      </c>
      <c r="J13583" s="52">
        <f t="shared" si="638"/>
        <v>13.229999999999999</v>
      </c>
      <c r="K13583" s="52">
        <v>11.150999999999998</v>
      </c>
      <c r="L13583" s="52">
        <v>11.150999999999998</v>
      </c>
      <c r="M13583" s="52">
        <v>6.2370000000000001</v>
      </c>
      <c r="N13583" s="52">
        <v>11.339999999999998</v>
      </c>
      <c r="O13583" s="52">
        <v>13.229999999999999</v>
      </c>
    </row>
    <row r="13584" spans="1:15" s="53" customFormat="1" x14ac:dyDescent="0.45">
      <c r="A13584" s="53">
        <v>3251001406</v>
      </c>
      <c r="B13584" s="53" t="s">
        <v>8747</v>
      </c>
      <c r="C13584" s="53">
        <v>270</v>
      </c>
      <c r="G13584" s="52">
        <v>6.3</v>
      </c>
      <c r="H13584" s="52">
        <f t="shared" si="636"/>
        <v>2.1419999999999999</v>
      </c>
      <c r="I13584" s="52">
        <f t="shared" si="637"/>
        <v>2.0790000000000002</v>
      </c>
      <c r="J13584" s="52">
        <f t="shared" si="638"/>
        <v>4.4099999999999993</v>
      </c>
      <c r="K13584" s="52">
        <v>3.7169999999999996</v>
      </c>
      <c r="L13584" s="52">
        <v>3.7169999999999996</v>
      </c>
      <c r="M13584" s="52">
        <v>2.0790000000000002</v>
      </c>
      <c r="N13584" s="52">
        <v>3.78</v>
      </c>
      <c r="O13584" s="52">
        <v>4.4099999999999993</v>
      </c>
    </row>
    <row r="13585" spans="1:15" s="53" customFormat="1" x14ac:dyDescent="0.45">
      <c r="A13585" s="53">
        <v>3251001427</v>
      </c>
      <c r="B13585" s="53" t="s">
        <v>7799</v>
      </c>
      <c r="C13585" s="53">
        <v>270</v>
      </c>
      <c r="G13585" s="52">
        <v>93.45</v>
      </c>
      <c r="H13585" s="52">
        <f t="shared" si="636"/>
        <v>31.773</v>
      </c>
      <c r="I13585" s="52">
        <f t="shared" si="637"/>
        <v>30.838500000000003</v>
      </c>
      <c r="J13585" s="52">
        <f t="shared" si="638"/>
        <v>65.414999999999992</v>
      </c>
      <c r="K13585" s="52">
        <v>55.1355</v>
      </c>
      <c r="L13585" s="52">
        <v>55.1355</v>
      </c>
      <c r="M13585" s="52">
        <v>30.838500000000003</v>
      </c>
      <c r="N13585" s="52">
        <v>56.07</v>
      </c>
      <c r="O13585" s="52">
        <v>65.414999999999992</v>
      </c>
    </row>
    <row r="13586" spans="1:15" s="53" customFormat="1" x14ac:dyDescent="0.45">
      <c r="A13586" s="53">
        <v>3251001449</v>
      </c>
      <c r="B13586" s="53" t="s">
        <v>8748</v>
      </c>
      <c r="C13586" s="53">
        <v>270</v>
      </c>
      <c r="G13586" s="52">
        <v>232.9</v>
      </c>
      <c r="H13586" s="52">
        <f t="shared" si="636"/>
        <v>79.185999999999993</v>
      </c>
      <c r="I13586" s="52">
        <f t="shared" si="637"/>
        <v>76.856999999999999</v>
      </c>
      <c r="J13586" s="52">
        <f t="shared" si="638"/>
        <v>163.03</v>
      </c>
      <c r="K13586" s="52">
        <v>137.411</v>
      </c>
      <c r="L13586" s="52">
        <v>137.411</v>
      </c>
      <c r="M13586" s="52">
        <v>76.856999999999999</v>
      </c>
      <c r="N13586" s="52">
        <v>139.74</v>
      </c>
      <c r="O13586" s="52">
        <v>163.03</v>
      </c>
    </row>
    <row r="13587" spans="1:15" s="53" customFormat="1" x14ac:dyDescent="0.45">
      <c r="A13587" s="53">
        <v>3251001498</v>
      </c>
      <c r="B13587" s="53" t="s">
        <v>7800</v>
      </c>
      <c r="C13587" s="53">
        <v>270</v>
      </c>
      <c r="G13587" s="52">
        <v>4.2</v>
      </c>
      <c r="H13587" s="52">
        <f t="shared" si="636"/>
        <v>1.4279999999999999</v>
      </c>
      <c r="I13587" s="52">
        <f t="shared" si="637"/>
        <v>1.3860000000000001</v>
      </c>
      <c r="J13587" s="52">
        <f t="shared" si="638"/>
        <v>2.94</v>
      </c>
      <c r="K13587" s="52">
        <v>2.4779999999999998</v>
      </c>
      <c r="L13587" s="52">
        <v>2.4779999999999998</v>
      </c>
      <c r="M13587" s="52">
        <v>1.3860000000000001</v>
      </c>
      <c r="N13587" s="52">
        <v>2.52</v>
      </c>
      <c r="O13587" s="52">
        <v>2.94</v>
      </c>
    </row>
    <row r="13588" spans="1:15" s="53" customFormat="1" x14ac:dyDescent="0.45">
      <c r="A13588" s="53">
        <v>3251001502</v>
      </c>
      <c r="B13588" s="53" t="s">
        <v>9740</v>
      </c>
      <c r="C13588" s="53">
        <v>270</v>
      </c>
      <c r="G13588" s="52">
        <v>4.2</v>
      </c>
      <c r="H13588" s="52">
        <f t="shared" si="636"/>
        <v>1.4279999999999999</v>
      </c>
      <c r="I13588" s="52">
        <f t="shared" si="637"/>
        <v>1.3860000000000001</v>
      </c>
      <c r="J13588" s="52">
        <f t="shared" si="638"/>
        <v>2.94</v>
      </c>
      <c r="K13588" s="52">
        <v>2.4779999999999998</v>
      </c>
      <c r="L13588" s="52">
        <v>2.4779999999999998</v>
      </c>
      <c r="M13588" s="52">
        <v>1.3860000000000001</v>
      </c>
      <c r="N13588" s="52">
        <v>2.52</v>
      </c>
      <c r="O13588" s="52">
        <v>2.94</v>
      </c>
    </row>
    <row r="13589" spans="1:15" s="53" customFormat="1" x14ac:dyDescent="0.45">
      <c r="A13589" s="53">
        <v>3251001509</v>
      </c>
      <c r="B13589" s="53" t="s">
        <v>9741</v>
      </c>
      <c r="C13589" s="53">
        <v>270</v>
      </c>
      <c r="G13589" s="52">
        <v>12.6</v>
      </c>
      <c r="H13589" s="52">
        <f t="shared" si="636"/>
        <v>4.2839999999999998</v>
      </c>
      <c r="I13589" s="52">
        <f t="shared" si="637"/>
        <v>4.1580000000000004</v>
      </c>
      <c r="J13589" s="52">
        <f t="shared" si="638"/>
        <v>8.8199999999999985</v>
      </c>
      <c r="K13589" s="52">
        <v>7.4339999999999993</v>
      </c>
      <c r="L13589" s="52">
        <v>7.4339999999999993</v>
      </c>
      <c r="M13589" s="52">
        <v>4.1580000000000004</v>
      </c>
      <c r="N13589" s="52">
        <v>7.56</v>
      </c>
      <c r="O13589" s="52">
        <v>8.8199999999999985</v>
      </c>
    </row>
    <row r="13590" spans="1:15" s="53" customFormat="1" x14ac:dyDescent="0.45">
      <c r="A13590" s="53">
        <v>3251001511</v>
      </c>
      <c r="B13590" s="53" t="s">
        <v>7801</v>
      </c>
      <c r="C13590" s="53">
        <v>270</v>
      </c>
      <c r="G13590" s="52">
        <v>8.4</v>
      </c>
      <c r="H13590" s="52">
        <f t="shared" si="636"/>
        <v>2.8559999999999999</v>
      </c>
      <c r="I13590" s="52">
        <f t="shared" si="637"/>
        <v>2.7720000000000002</v>
      </c>
      <c r="J13590" s="52">
        <f t="shared" si="638"/>
        <v>5.88</v>
      </c>
      <c r="K13590" s="52">
        <v>4.9559999999999995</v>
      </c>
      <c r="L13590" s="52">
        <v>4.9559999999999995</v>
      </c>
      <c r="M13590" s="52">
        <v>2.7720000000000002</v>
      </c>
      <c r="N13590" s="52">
        <v>5.04</v>
      </c>
      <c r="O13590" s="52">
        <v>5.88</v>
      </c>
    </row>
    <row r="13591" spans="1:15" s="53" customFormat="1" x14ac:dyDescent="0.45">
      <c r="A13591" s="53">
        <v>3251001515</v>
      </c>
      <c r="B13591" s="53" t="s">
        <v>6071</v>
      </c>
      <c r="C13591" s="53">
        <v>270</v>
      </c>
      <c r="G13591" s="52">
        <v>8.4</v>
      </c>
      <c r="H13591" s="52">
        <f t="shared" si="636"/>
        <v>2.8559999999999999</v>
      </c>
      <c r="I13591" s="52">
        <f t="shared" si="637"/>
        <v>2.7720000000000002</v>
      </c>
      <c r="J13591" s="52">
        <f t="shared" si="638"/>
        <v>5.88</v>
      </c>
      <c r="K13591" s="52">
        <v>4.9559999999999995</v>
      </c>
      <c r="L13591" s="52">
        <v>4.9559999999999995</v>
      </c>
      <c r="M13591" s="52">
        <v>2.7720000000000002</v>
      </c>
      <c r="N13591" s="52">
        <v>5.04</v>
      </c>
      <c r="O13591" s="52">
        <v>5.88</v>
      </c>
    </row>
    <row r="13592" spans="1:15" s="53" customFormat="1" x14ac:dyDescent="0.45">
      <c r="A13592" s="53">
        <v>3251001521</v>
      </c>
      <c r="B13592" s="53" t="s">
        <v>7802</v>
      </c>
      <c r="C13592" s="53">
        <v>270</v>
      </c>
      <c r="G13592" s="52">
        <v>4.2</v>
      </c>
      <c r="H13592" s="52">
        <f t="shared" si="636"/>
        <v>1.4279999999999999</v>
      </c>
      <c r="I13592" s="52">
        <f t="shared" si="637"/>
        <v>1.3860000000000001</v>
      </c>
      <c r="J13592" s="52">
        <f t="shared" si="638"/>
        <v>2.94</v>
      </c>
      <c r="K13592" s="52">
        <v>2.4779999999999998</v>
      </c>
      <c r="L13592" s="52">
        <v>2.4779999999999998</v>
      </c>
      <c r="M13592" s="52">
        <v>1.3860000000000001</v>
      </c>
      <c r="N13592" s="52">
        <v>2.52</v>
      </c>
      <c r="O13592" s="52">
        <v>2.94</v>
      </c>
    </row>
    <row r="13593" spans="1:15" s="53" customFormat="1" x14ac:dyDescent="0.45">
      <c r="A13593" s="53">
        <v>3251001524</v>
      </c>
      <c r="B13593" s="53" t="s">
        <v>8749</v>
      </c>
      <c r="C13593" s="53">
        <v>270</v>
      </c>
      <c r="G13593" s="52">
        <v>7.35</v>
      </c>
      <c r="H13593" s="52">
        <f t="shared" si="636"/>
        <v>2.4989999999999997</v>
      </c>
      <c r="I13593" s="52">
        <f t="shared" si="637"/>
        <v>2.4255</v>
      </c>
      <c r="J13593" s="52">
        <f t="shared" si="638"/>
        <v>5.1449999999999996</v>
      </c>
      <c r="K13593" s="52">
        <v>4.3364999999999991</v>
      </c>
      <c r="L13593" s="52">
        <v>4.3364999999999991</v>
      </c>
      <c r="M13593" s="52">
        <v>2.4255</v>
      </c>
      <c r="N13593" s="52">
        <v>4.4099999999999993</v>
      </c>
      <c r="O13593" s="52">
        <v>5.1449999999999996</v>
      </c>
    </row>
    <row r="13594" spans="1:15" s="53" customFormat="1" x14ac:dyDescent="0.45">
      <c r="A13594" s="53">
        <v>3251001534</v>
      </c>
      <c r="B13594" s="53" t="s">
        <v>6072</v>
      </c>
      <c r="C13594" s="53">
        <v>270</v>
      </c>
      <c r="G13594" s="52">
        <v>4.2</v>
      </c>
      <c r="H13594" s="52">
        <f t="shared" si="636"/>
        <v>1.4279999999999999</v>
      </c>
      <c r="I13594" s="52">
        <f t="shared" si="637"/>
        <v>1.3860000000000001</v>
      </c>
      <c r="J13594" s="52">
        <f t="shared" si="638"/>
        <v>2.94</v>
      </c>
      <c r="K13594" s="52">
        <v>2.4779999999999998</v>
      </c>
      <c r="L13594" s="52">
        <v>2.4779999999999998</v>
      </c>
      <c r="M13594" s="52">
        <v>1.3860000000000001</v>
      </c>
      <c r="N13594" s="52">
        <v>2.52</v>
      </c>
      <c r="O13594" s="52">
        <v>2.94</v>
      </c>
    </row>
    <row r="13595" spans="1:15" s="53" customFormat="1" x14ac:dyDescent="0.45">
      <c r="A13595" s="53">
        <v>3251001560</v>
      </c>
      <c r="B13595" s="53" t="s">
        <v>7859</v>
      </c>
      <c r="C13595" s="53">
        <v>270</v>
      </c>
      <c r="G13595" s="52">
        <v>8.4</v>
      </c>
      <c r="H13595" s="52">
        <f t="shared" si="636"/>
        <v>2.8559999999999999</v>
      </c>
      <c r="I13595" s="52">
        <f t="shared" si="637"/>
        <v>2.7720000000000002</v>
      </c>
      <c r="J13595" s="52">
        <f t="shared" si="638"/>
        <v>5.88</v>
      </c>
      <c r="K13595" s="52">
        <v>4.9559999999999995</v>
      </c>
      <c r="L13595" s="52">
        <v>4.9559999999999995</v>
      </c>
      <c r="M13595" s="52">
        <v>2.7720000000000002</v>
      </c>
      <c r="N13595" s="52">
        <v>5.04</v>
      </c>
      <c r="O13595" s="52">
        <v>5.88</v>
      </c>
    </row>
    <row r="13596" spans="1:15" s="53" customFormat="1" x14ac:dyDescent="0.45">
      <c r="A13596" s="53">
        <v>3251001572</v>
      </c>
      <c r="B13596" s="53" t="s">
        <v>9742</v>
      </c>
      <c r="C13596" s="53">
        <v>270</v>
      </c>
      <c r="G13596" s="52">
        <v>12.6</v>
      </c>
      <c r="H13596" s="52">
        <f t="shared" si="636"/>
        <v>4.2839999999999998</v>
      </c>
      <c r="I13596" s="52">
        <f t="shared" si="637"/>
        <v>4.1580000000000004</v>
      </c>
      <c r="J13596" s="52">
        <f t="shared" si="638"/>
        <v>8.8199999999999985</v>
      </c>
      <c r="K13596" s="52">
        <v>7.4339999999999993</v>
      </c>
      <c r="L13596" s="52">
        <v>7.4339999999999993</v>
      </c>
      <c r="M13596" s="52">
        <v>4.1580000000000004</v>
      </c>
      <c r="N13596" s="52">
        <v>7.56</v>
      </c>
      <c r="O13596" s="52">
        <v>8.8199999999999985</v>
      </c>
    </row>
    <row r="13597" spans="1:15" s="53" customFormat="1" x14ac:dyDescent="0.45">
      <c r="A13597" s="53">
        <v>3251001594</v>
      </c>
      <c r="B13597" s="53" t="s">
        <v>6073</v>
      </c>
      <c r="C13597" s="53">
        <v>270</v>
      </c>
      <c r="G13597" s="52">
        <v>11.55</v>
      </c>
      <c r="H13597" s="52">
        <f t="shared" si="636"/>
        <v>3.927</v>
      </c>
      <c r="I13597" s="52">
        <f t="shared" si="637"/>
        <v>3.8115000000000006</v>
      </c>
      <c r="J13597" s="52">
        <f t="shared" si="638"/>
        <v>8.0850000000000009</v>
      </c>
      <c r="K13597" s="52">
        <v>6.8144999999999998</v>
      </c>
      <c r="L13597" s="52">
        <v>6.8144999999999998</v>
      </c>
      <c r="M13597" s="52">
        <v>3.8115000000000006</v>
      </c>
      <c r="N13597" s="52">
        <v>6.9300000000000006</v>
      </c>
      <c r="O13597" s="52">
        <v>8.0850000000000009</v>
      </c>
    </row>
    <row r="13598" spans="1:15" s="53" customFormat="1" x14ac:dyDescent="0.45">
      <c r="A13598" s="53">
        <v>3251001654</v>
      </c>
      <c r="B13598" s="53" t="s">
        <v>6074</v>
      </c>
      <c r="C13598" s="53">
        <v>270</v>
      </c>
      <c r="G13598" s="52">
        <v>80.849999999999994</v>
      </c>
      <c r="H13598" s="52">
        <f t="shared" si="636"/>
        <v>27.488999999999997</v>
      </c>
      <c r="I13598" s="52">
        <f t="shared" si="637"/>
        <v>26.680499999999999</v>
      </c>
      <c r="J13598" s="52">
        <f t="shared" si="638"/>
        <v>56.594999999999992</v>
      </c>
      <c r="K13598" s="52">
        <v>47.701499999999996</v>
      </c>
      <c r="L13598" s="52">
        <v>47.701499999999996</v>
      </c>
      <c r="M13598" s="52">
        <v>26.680499999999999</v>
      </c>
      <c r="N13598" s="52">
        <v>48.51</v>
      </c>
      <c r="O13598" s="52">
        <v>56.594999999999992</v>
      </c>
    </row>
    <row r="13599" spans="1:15" s="53" customFormat="1" x14ac:dyDescent="0.45">
      <c r="A13599" s="53">
        <v>3251001659</v>
      </c>
      <c r="B13599" s="53" t="s">
        <v>6083</v>
      </c>
      <c r="C13599" s="53">
        <v>270</v>
      </c>
      <c r="G13599" s="52">
        <v>131.25</v>
      </c>
      <c r="H13599" s="52">
        <f t="shared" si="636"/>
        <v>44.624999999999993</v>
      </c>
      <c r="I13599" s="52">
        <f t="shared" si="637"/>
        <v>43.3125</v>
      </c>
      <c r="J13599" s="52">
        <f t="shared" si="638"/>
        <v>91.875</v>
      </c>
      <c r="K13599" s="52">
        <v>77.4375</v>
      </c>
      <c r="L13599" s="52">
        <v>77.4375</v>
      </c>
      <c r="M13599" s="52">
        <v>43.3125</v>
      </c>
      <c r="N13599" s="52">
        <v>78.75</v>
      </c>
      <c r="O13599" s="52">
        <v>91.875</v>
      </c>
    </row>
    <row r="13600" spans="1:15" s="53" customFormat="1" x14ac:dyDescent="0.45">
      <c r="A13600" s="53">
        <v>3251001663</v>
      </c>
      <c r="B13600" s="53" t="s">
        <v>7860</v>
      </c>
      <c r="C13600" s="53">
        <v>270</v>
      </c>
      <c r="G13600" s="52">
        <v>8.4</v>
      </c>
      <c r="H13600" s="52">
        <f t="shared" si="636"/>
        <v>2.8559999999999999</v>
      </c>
      <c r="I13600" s="52">
        <f t="shared" si="637"/>
        <v>2.7720000000000002</v>
      </c>
      <c r="J13600" s="52">
        <f t="shared" si="638"/>
        <v>5.88</v>
      </c>
      <c r="K13600" s="52">
        <v>4.9559999999999995</v>
      </c>
      <c r="L13600" s="52">
        <v>4.9559999999999995</v>
      </c>
      <c r="M13600" s="52">
        <v>2.7720000000000002</v>
      </c>
      <c r="N13600" s="52">
        <v>5.04</v>
      </c>
      <c r="O13600" s="52">
        <v>5.88</v>
      </c>
    </row>
    <row r="13601" spans="1:15" s="53" customFormat="1" x14ac:dyDescent="0.45">
      <c r="A13601" s="53">
        <v>3251001668</v>
      </c>
      <c r="B13601" s="53" t="s">
        <v>9761</v>
      </c>
      <c r="C13601" s="53">
        <v>270</v>
      </c>
      <c r="G13601" s="52">
        <v>8.4</v>
      </c>
      <c r="H13601" s="52">
        <f t="shared" si="636"/>
        <v>2.8559999999999999</v>
      </c>
      <c r="I13601" s="52">
        <f t="shared" si="637"/>
        <v>2.7720000000000002</v>
      </c>
      <c r="J13601" s="52">
        <f t="shared" si="638"/>
        <v>5.88</v>
      </c>
      <c r="K13601" s="52">
        <v>4.9559999999999995</v>
      </c>
      <c r="L13601" s="52">
        <v>4.9559999999999995</v>
      </c>
      <c r="M13601" s="52">
        <v>2.7720000000000002</v>
      </c>
      <c r="N13601" s="52">
        <v>5.04</v>
      </c>
      <c r="O13601" s="52">
        <v>5.88</v>
      </c>
    </row>
    <row r="13602" spans="1:15" s="53" customFormat="1" x14ac:dyDescent="0.45">
      <c r="A13602" s="53">
        <v>3251001687</v>
      </c>
      <c r="B13602" s="53" t="s">
        <v>8847</v>
      </c>
      <c r="C13602" s="53">
        <v>270</v>
      </c>
      <c r="G13602" s="52">
        <v>24.15</v>
      </c>
      <c r="H13602" s="52">
        <f t="shared" si="636"/>
        <v>8.2109999999999985</v>
      </c>
      <c r="I13602" s="52">
        <f t="shared" si="637"/>
        <v>7.9695</v>
      </c>
      <c r="J13602" s="52">
        <f t="shared" si="638"/>
        <v>16.904999999999998</v>
      </c>
      <c r="K13602" s="52">
        <v>14.248499999999998</v>
      </c>
      <c r="L13602" s="52">
        <v>14.248499999999998</v>
      </c>
      <c r="M13602" s="52">
        <v>7.9695</v>
      </c>
      <c r="N13602" s="52">
        <v>14.489999999999998</v>
      </c>
      <c r="O13602" s="52">
        <v>16.904999999999998</v>
      </c>
    </row>
    <row r="13603" spans="1:15" s="53" customFormat="1" x14ac:dyDescent="0.45">
      <c r="A13603" s="53">
        <v>3251001695</v>
      </c>
      <c r="B13603" s="53" t="s">
        <v>9762</v>
      </c>
      <c r="C13603" s="53">
        <v>270</v>
      </c>
      <c r="G13603" s="52">
        <v>0</v>
      </c>
      <c r="H13603" s="52">
        <f t="shared" si="636"/>
        <v>0</v>
      </c>
      <c r="I13603" s="52">
        <f t="shared" si="637"/>
        <v>0</v>
      </c>
      <c r="J13603" s="52">
        <f t="shared" si="638"/>
        <v>0</v>
      </c>
      <c r="K13603" s="52" t="s">
        <v>24501</v>
      </c>
      <c r="L13603" s="52" t="s">
        <v>24501</v>
      </c>
      <c r="M13603" s="52" t="s">
        <v>24501</v>
      </c>
      <c r="N13603" s="52">
        <v>0</v>
      </c>
      <c r="O13603" s="52">
        <v>0</v>
      </c>
    </row>
    <row r="13604" spans="1:15" s="53" customFormat="1" x14ac:dyDescent="0.45">
      <c r="A13604" s="53">
        <v>3251001750</v>
      </c>
      <c r="B13604" s="53" t="s">
        <v>6084</v>
      </c>
      <c r="C13604" s="53">
        <v>270</v>
      </c>
      <c r="G13604" s="52">
        <v>33.6</v>
      </c>
      <c r="H13604" s="52">
        <f t="shared" si="636"/>
        <v>11.423999999999999</v>
      </c>
      <c r="I13604" s="52">
        <f t="shared" si="637"/>
        <v>11.088000000000001</v>
      </c>
      <c r="J13604" s="52">
        <f t="shared" si="638"/>
        <v>23.52</v>
      </c>
      <c r="K13604" s="52">
        <v>19.823999999999998</v>
      </c>
      <c r="L13604" s="52">
        <v>19.823999999999998</v>
      </c>
      <c r="M13604" s="52">
        <v>11.088000000000001</v>
      </c>
      <c r="N13604" s="52">
        <v>20.16</v>
      </c>
      <c r="O13604" s="52">
        <v>23.52</v>
      </c>
    </row>
    <row r="13605" spans="1:15" s="53" customFormat="1" x14ac:dyDescent="0.45">
      <c r="A13605" s="53">
        <v>3251001757</v>
      </c>
      <c r="B13605" s="53" t="s">
        <v>9763</v>
      </c>
      <c r="C13605" s="53">
        <v>270</v>
      </c>
      <c r="G13605" s="52">
        <v>27.3</v>
      </c>
      <c r="H13605" s="52">
        <f t="shared" si="636"/>
        <v>9.282</v>
      </c>
      <c r="I13605" s="52">
        <f t="shared" si="637"/>
        <v>9.0090000000000003</v>
      </c>
      <c r="J13605" s="52">
        <f t="shared" si="638"/>
        <v>19.11</v>
      </c>
      <c r="K13605" s="52">
        <v>16.106999999999999</v>
      </c>
      <c r="L13605" s="52">
        <v>16.106999999999999</v>
      </c>
      <c r="M13605" s="52">
        <v>9.0090000000000003</v>
      </c>
      <c r="N13605" s="52">
        <v>16.38</v>
      </c>
      <c r="O13605" s="52">
        <v>19.11</v>
      </c>
    </row>
    <row r="13606" spans="1:15" s="53" customFormat="1" x14ac:dyDescent="0.45">
      <c r="A13606" s="53">
        <v>3251001758</v>
      </c>
      <c r="B13606" s="53" t="s">
        <v>8848</v>
      </c>
      <c r="C13606" s="53">
        <v>270</v>
      </c>
      <c r="G13606" s="52">
        <v>12.6</v>
      </c>
      <c r="H13606" s="52">
        <f t="shared" si="636"/>
        <v>4.2839999999999998</v>
      </c>
      <c r="I13606" s="52">
        <f t="shared" si="637"/>
        <v>4.1580000000000004</v>
      </c>
      <c r="J13606" s="52">
        <f t="shared" si="638"/>
        <v>8.8199999999999985</v>
      </c>
      <c r="K13606" s="52">
        <v>7.4339999999999993</v>
      </c>
      <c r="L13606" s="52">
        <v>7.4339999999999993</v>
      </c>
      <c r="M13606" s="52">
        <v>4.1580000000000004</v>
      </c>
      <c r="N13606" s="52">
        <v>7.56</v>
      </c>
      <c r="O13606" s="52">
        <v>8.8199999999999985</v>
      </c>
    </row>
    <row r="13607" spans="1:15" s="53" customFormat="1" x14ac:dyDescent="0.45">
      <c r="A13607" s="53">
        <v>3251001766</v>
      </c>
      <c r="B13607" s="53" t="s">
        <v>9764</v>
      </c>
      <c r="C13607" s="53">
        <v>270</v>
      </c>
      <c r="G13607" s="52">
        <v>8.4</v>
      </c>
      <c r="H13607" s="52">
        <f t="shared" si="636"/>
        <v>2.8559999999999999</v>
      </c>
      <c r="I13607" s="52">
        <f t="shared" si="637"/>
        <v>2.7720000000000002</v>
      </c>
      <c r="J13607" s="52">
        <f t="shared" si="638"/>
        <v>5.88</v>
      </c>
      <c r="K13607" s="52">
        <v>4.9559999999999995</v>
      </c>
      <c r="L13607" s="52">
        <v>4.9559999999999995</v>
      </c>
      <c r="M13607" s="52">
        <v>2.7720000000000002</v>
      </c>
      <c r="N13607" s="52">
        <v>5.04</v>
      </c>
      <c r="O13607" s="52">
        <v>5.88</v>
      </c>
    </row>
    <row r="13608" spans="1:15" s="53" customFormat="1" x14ac:dyDescent="0.45">
      <c r="A13608" s="53">
        <v>3251001792</v>
      </c>
      <c r="B13608" s="53" t="s">
        <v>7861</v>
      </c>
      <c r="C13608" s="53">
        <v>270</v>
      </c>
      <c r="G13608" s="52">
        <v>9.4499999999999993</v>
      </c>
      <c r="H13608" s="52">
        <f t="shared" si="636"/>
        <v>3.2129999999999996</v>
      </c>
      <c r="I13608" s="52">
        <f t="shared" si="637"/>
        <v>3.1185</v>
      </c>
      <c r="J13608" s="52">
        <f t="shared" si="638"/>
        <v>6.6149999999999993</v>
      </c>
      <c r="K13608" s="52">
        <v>5.575499999999999</v>
      </c>
      <c r="L13608" s="52">
        <v>5.575499999999999</v>
      </c>
      <c r="M13608" s="52">
        <v>3.1185</v>
      </c>
      <c r="N13608" s="52">
        <v>5.669999999999999</v>
      </c>
      <c r="O13608" s="52">
        <v>6.6149999999999993</v>
      </c>
    </row>
    <row r="13609" spans="1:15" s="53" customFormat="1" x14ac:dyDescent="0.45">
      <c r="A13609" s="53">
        <v>3251001795</v>
      </c>
      <c r="B13609" s="53" t="s">
        <v>6085</v>
      </c>
      <c r="C13609" s="53">
        <v>270</v>
      </c>
      <c r="G13609" s="52">
        <v>12.6</v>
      </c>
      <c r="H13609" s="52">
        <f t="shared" si="636"/>
        <v>4.2839999999999998</v>
      </c>
      <c r="I13609" s="52">
        <f t="shared" si="637"/>
        <v>4.1580000000000004</v>
      </c>
      <c r="J13609" s="52">
        <f t="shared" si="638"/>
        <v>8.8199999999999985</v>
      </c>
      <c r="K13609" s="52">
        <v>7.4339999999999993</v>
      </c>
      <c r="L13609" s="52">
        <v>7.4339999999999993</v>
      </c>
      <c r="M13609" s="52">
        <v>4.1580000000000004</v>
      </c>
      <c r="N13609" s="52">
        <v>7.56</v>
      </c>
      <c r="O13609" s="52">
        <v>8.8199999999999985</v>
      </c>
    </row>
    <row r="13610" spans="1:15" s="53" customFormat="1" x14ac:dyDescent="0.45">
      <c r="A13610" s="53">
        <v>3251001844</v>
      </c>
      <c r="B13610" s="53" t="s">
        <v>6086</v>
      </c>
      <c r="C13610" s="53">
        <v>270</v>
      </c>
      <c r="G13610" s="52">
        <v>13.65</v>
      </c>
      <c r="H13610" s="52">
        <f t="shared" si="636"/>
        <v>4.641</v>
      </c>
      <c r="I13610" s="52">
        <f t="shared" si="637"/>
        <v>4.5045000000000002</v>
      </c>
      <c r="J13610" s="52">
        <f t="shared" si="638"/>
        <v>9.5549999999999997</v>
      </c>
      <c r="K13610" s="52">
        <v>8.0534999999999997</v>
      </c>
      <c r="L13610" s="52">
        <v>8.0534999999999997</v>
      </c>
      <c r="M13610" s="52">
        <v>4.5045000000000002</v>
      </c>
      <c r="N13610" s="52">
        <v>8.19</v>
      </c>
      <c r="O13610" s="52">
        <v>9.5549999999999997</v>
      </c>
    </row>
    <row r="13611" spans="1:15" s="53" customFormat="1" x14ac:dyDescent="0.45">
      <c r="A13611" s="53">
        <v>3251001980</v>
      </c>
      <c r="B13611" s="53" t="s">
        <v>8967</v>
      </c>
      <c r="C13611" s="53">
        <v>270</v>
      </c>
      <c r="G13611" s="52">
        <v>4.2</v>
      </c>
      <c r="H13611" s="52">
        <f t="shared" si="636"/>
        <v>1.4279999999999999</v>
      </c>
      <c r="I13611" s="52">
        <f t="shared" si="637"/>
        <v>1.3860000000000001</v>
      </c>
      <c r="J13611" s="52">
        <f t="shared" si="638"/>
        <v>2.94</v>
      </c>
      <c r="K13611" s="52">
        <v>2.4779999999999998</v>
      </c>
      <c r="L13611" s="52">
        <v>2.4779999999999998</v>
      </c>
      <c r="M13611" s="52">
        <v>1.3860000000000001</v>
      </c>
      <c r="N13611" s="52">
        <v>2.52</v>
      </c>
      <c r="O13611" s="52">
        <v>2.94</v>
      </c>
    </row>
    <row r="13612" spans="1:15" s="53" customFormat="1" x14ac:dyDescent="0.45">
      <c r="A13612" s="53">
        <v>3251001999</v>
      </c>
      <c r="B13612" s="53" t="s">
        <v>7862</v>
      </c>
      <c r="C13612" s="53">
        <v>278</v>
      </c>
      <c r="F13612" s="53" t="s">
        <v>2706</v>
      </c>
      <c r="G13612" s="52">
        <v>117.6</v>
      </c>
      <c r="H13612" s="52">
        <f t="shared" si="636"/>
        <v>39.983999999999995</v>
      </c>
      <c r="I13612" s="52">
        <f t="shared" si="637"/>
        <v>38.808</v>
      </c>
      <c r="J13612" s="52">
        <f t="shared" si="638"/>
        <v>82.32</v>
      </c>
      <c r="K13612" s="52">
        <v>69.383999999999986</v>
      </c>
      <c r="L13612" s="52">
        <v>69.383999999999986</v>
      </c>
      <c r="M13612" s="52">
        <v>38.808</v>
      </c>
      <c r="N13612" s="52">
        <v>70.559999999999988</v>
      </c>
      <c r="O13612" s="52">
        <v>82.32</v>
      </c>
    </row>
    <row r="13613" spans="1:15" s="53" customFormat="1" x14ac:dyDescent="0.45">
      <c r="A13613" s="53">
        <v>3251002000</v>
      </c>
      <c r="B13613" s="53" t="s">
        <v>9765</v>
      </c>
      <c r="C13613" s="53">
        <v>278</v>
      </c>
      <c r="F13613" s="53" t="s">
        <v>2706</v>
      </c>
      <c r="G13613" s="52">
        <v>116.55</v>
      </c>
      <c r="H13613" s="52">
        <f t="shared" si="636"/>
        <v>39.626999999999995</v>
      </c>
      <c r="I13613" s="52">
        <f t="shared" si="637"/>
        <v>38.461500000000001</v>
      </c>
      <c r="J13613" s="52">
        <f t="shared" si="638"/>
        <v>81.584999999999994</v>
      </c>
      <c r="K13613" s="52">
        <v>68.764499999999998</v>
      </c>
      <c r="L13613" s="52">
        <v>68.764499999999998</v>
      </c>
      <c r="M13613" s="52">
        <v>38.461500000000001</v>
      </c>
      <c r="N13613" s="52">
        <v>69.929999999999993</v>
      </c>
      <c r="O13613" s="52">
        <v>81.584999999999994</v>
      </c>
    </row>
    <row r="13614" spans="1:15" s="53" customFormat="1" x14ac:dyDescent="0.45">
      <c r="A13614" s="53">
        <v>3251002026</v>
      </c>
      <c r="B13614" s="53" t="s">
        <v>7863</v>
      </c>
      <c r="C13614" s="53">
        <v>270</v>
      </c>
      <c r="G13614" s="52">
        <v>10.5</v>
      </c>
      <c r="H13614" s="52">
        <f t="shared" si="636"/>
        <v>3.57</v>
      </c>
      <c r="I13614" s="52">
        <f t="shared" si="637"/>
        <v>3.4650000000000003</v>
      </c>
      <c r="J13614" s="52">
        <f t="shared" si="638"/>
        <v>7.35</v>
      </c>
      <c r="K13614" s="52">
        <v>6.1949999999999994</v>
      </c>
      <c r="L13614" s="52">
        <v>6.1949999999999994</v>
      </c>
      <c r="M13614" s="52">
        <v>3.4650000000000003</v>
      </c>
      <c r="N13614" s="52">
        <v>6.3</v>
      </c>
      <c r="O13614" s="52">
        <v>7.35</v>
      </c>
    </row>
    <row r="13615" spans="1:15" s="53" customFormat="1" x14ac:dyDescent="0.45">
      <c r="A13615" s="53">
        <v>3251002040</v>
      </c>
      <c r="B13615" s="53" t="s">
        <v>6087</v>
      </c>
      <c r="C13615" s="53">
        <v>270</v>
      </c>
      <c r="G13615" s="52">
        <v>5.25</v>
      </c>
      <c r="H13615" s="52">
        <f t="shared" si="636"/>
        <v>1.7849999999999999</v>
      </c>
      <c r="I13615" s="52">
        <f t="shared" si="637"/>
        <v>0</v>
      </c>
      <c r="J13615" s="52">
        <f t="shared" si="638"/>
        <v>3.6749999999999998</v>
      </c>
      <c r="K13615" s="52">
        <v>3.0974999999999997</v>
      </c>
      <c r="L13615" s="52">
        <v>0</v>
      </c>
      <c r="M13615" s="52">
        <v>0</v>
      </c>
      <c r="N13615" s="52">
        <v>3.15</v>
      </c>
      <c r="O13615" s="52">
        <v>3.6749999999999998</v>
      </c>
    </row>
    <row r="13616" spans="1:15" s="53" customFormat="1" x14ac:dyDescent="0.45">
      <c r="A13616" s="53">
        <v>3251002054</v>
      </c>
      <c r="B13616" s="53" t="s">
        <v>8968</v>
      </c>
      <c r="C13616" s="53">
        <v>270</v>
      </c>
      <c r="G13616" s="52">
        <v>5.25</v>
      </c>
      <c r="H13616" s="52">
        <f t="shared" si="636"/>
        <v>1.7849999999999999</v>
      </c>
      <c r="I13616" s="52">
        <f t="shared" si="637"/>
        <v>0</v>
      </c>
      <c r="J13616" s="52">
        <f t="shared" si="638"/>
        <v>3.6749999999999998</v>
      </c>
      <c r="K13616" s="52">
        <v>3.0974999999999997</v>
      </c>
      <c r="L13616" s="52">
        <v>0</v>
      </c>
      <c r="M13616" s="52">
        <v>0</v>
      </c>
      <c r="N13616" s="52">
        <v>3.15</v>
      </c>
      <c r="O13616" s="52">
        <v>3.6749999999999998</v>
      </c>
    </row>
    <row r="13617" spans="1:15" s="53" customFormat="1" x14ac:dyDescent="0.45">
      <c r="A13617" s="53">
        <v>3251002059</v>
      </c>
      <c r="B13617" s="53" t="s">
        <v>9841</v>
      </c>
      <c r="C13617" s="53">
        <v>270</v>
      </c>
      <c r="G13617" s="52">
        <v>11.55</v>
      </c>
      <c r="H13617" s="52">
        <f t="shared" si="636"/>
        <v>3.927</v>
      </c>
      <c r="I13617" s="52">
        <f t="shared" si="637"/>
        <v>3.8115000000000006</v>
      </c>
      <c r="J13617" s="52">
        <f t="shared" si="638"/>
        <v>8.0850000000000009</v>
      </c>
      <c r="K13617" s="52">
        <v>6.8144999999999998</v>
      </c>
      <c r="L13617" s="52">
        <v>6.8144999999999998</v>
      </c>
      <c r="M13617" s="52">
        <v>3.8115000000000006</v>
      </c>
      <c r="N13617" s="52">
        <v>6.9300000000000006</v>
      </c>
      <c r="O13617" s="52">
        <v>8.0850000000000009</v>
      </c>
    </row>
    <row r="13618" spans="1:15" s="53" customFormat="1" x14ac:dyDescent="0.45">
      <c r="A13618" s="53">
        <v>3251002074</v>
      </c>
      <c r="B13618" s="53" t="s">
        <v>9842</v>
      </c>
      <c r="C13618" s="53">
        <v>270</v>
      </c>
      <c r="G13618" s="52">
        <v>60.9</v>
      </c>
      <c r="H13618" s="52">
        <f t="shared" si="636"/>
        <v>20.705999999999996</v>
      </c>
      <c r="I13618" s="52">
        <f t="shared" si="637"/>
        <v>20.097000000000001</v>
      </c>
      <c r="J13618" s="52">
        <f t="shared" si="638"/>
        <v>42.629999999999995</v>
      </c>
      <c r="K13618" s="52">
        <v>35.930999999999997</v>
      </c>
      <c r="L13618" s="52">
        <v>35.930999999999997</v>
      </c>
      <c r="M13618" s="52">
        <v>20.097000000000001</v>
      </c>
      <c r="N13618" s="52">
        <v>36.54</v>
      </c>
      <c r="O13618" s="52">
        <v>42.629999999999995</v>
      </c>
    </row>
    <row r="13619" spans="1:15" s="53" customFormat="1" x14ac:dyDescent="0.45">
      <c r="A13619" s="53">
        <v>3251002105</v>
      </c>
      <c r="B13619" s="53" t="s">
        <v>8969</v>
      </c>
      <c r="C13619" s="53">
        <v>270</v>
      </c>
      <c r="F13619" s="53" t="s">
        <v>439</v>
      </c>
      <c r="G13619" s="52">
        <v>110.25</v>
      </c>
      <c r="H13619" s="52">
        <f t="shared" si="636"/>
        <v>37.484999999999999</v>
      </c>
      <c r="I13619" s="52">
        <f t="shared" si="637"/>
        <v>36.3825</v>
      </c>
      <c r="J13619" s="52">
        <f t="shared" si="638"/>
        <v>77.174999999999997</v>
      </c>
      <c r="K13619" s="52">
        <v>65.047499999999999</v>
      </c>
      <c r="L13619" s="52">
        <v>65.047499999999999</v>
      </c>
      <c r="M13619" s="52">
        <v>36.3825</v>
      </c>
      <c r="N13619" s="52">
        <v>66.149999999999991</v>
      </c>
      <c r="O13619" s="52">
        <v>77.174999999999997</v>
      </c>
    </row>
    <row r="13620" spans="1:15" s="53" customFormat="1" x14ac:dyDescent="0.45">
      <c r="A13620" s="53">
        <v>3251002128</v>
      </c>
      <c r="B13620" s="53" t="s">
        <v>8970</v>
      </c>
      <c r="C13620" s="53">
        <v>270</v>
      </c>
      <c r="G13620" s="52">
        <v>30.45</v>
      </c>
      <c r="H13620" s="52">
        <f t="shared" si="636"/>
        <v>10.352999999999998</v>
      </c>
      <c r="I13620" s="52">
        <f t="shared" si="637"/>
        <v>10.048500000000001</v>
      </c>
      <c r="J13620" s="52">
        <f t="shared" si="638"/>
        <v>21.314999999999998</v>
      </c>
      <c r="K13620" s="52">
        <v>17.965499999999999</v>
      </c>
      <c r="L13620" s="52">
        <v>17.965499999999999</v>
      </c>
      <c r="M13620" s="52">
        <v>10.048500000000001</v>
      </c>
      <c r="N13620" s="52">
        <v>18.27</v>
      </c>
      <c r="O13620" s="52">
        <v>21.314999999999998</v>
      </c>
    </row>
    <row r="13621" spans="1:15" s="53" customFormat="1" x14ac:dyDescent="0.45">
      <c r="A13621" s="53">
        <v>3251002162</v>
      </c>
      <c r="B13621" s="53" t="s">
        <v>6088</v>
      </c>
      <c r="C13621" s="53">
        <v>270</v>
      </c>
      <c r="F13621" s="53" t="s">
        <v>4072</v>
      </c>
      <c r="G13621" s="52">
        <v>17.850000000000001</v>
      </c>
      <c r="H13621" s="52">
        <f t="shared" si="636"/>
        <v>6.069</v>
      </c>
      <c r="I13621" s="52">
        <f t="shared" si="637"/>
        <v>5.8905000000000012</v>
      </c>
      <c r="J13621" s="52">
        <f t="shared" si="638"/>
        <v>12.495000000000001</v>
      </c>
      <c r="K13621" s="52">
        <v>10.531499999999999</v>
      </c>
      <c r="L13621" s="52">
        <v>10.531499999999999</v>
      </c>
      <c r="M13621" s="52">
        <v>5.8905000000000012</v>
      </c>
      <c r="N13621" s="52">
        <v>10.71</v>
      </c>
      <c r="O13621" s="52">
        <v>12.495000000000001</v>
      </c>
    </row>
    <row r="13622" spans="1:15" s="53" customFormat="1" x14ac:dyDescent="0.45">
      <c r="A13622" s="53">
        <v>3251002193</v>
      </c>
      <c r="B13622" s="53" t="s">
        <v>7970</v>
      </c>
      <c r="C13622" s="53">
        <v>278</v>
      </c>
      <c r="F13622" s="53" t="s">
        <v>348</v>
      </c>
      <c r="G13622" s="52">
        <v>29.4</v>
      </c>
      <c r="H13622" s="52">
        <f t="shared" si="636"/>
        <v>9.9959999999999987</v>
      </c>
      <c r="I13622" s="52">
        <f t="shared" si="637"/>
        <v>9.702</v>
      </c>
      <c r="J13622" s="52">
        <f t="shared" si="638"/>
        <v>20.58</v>
      </c>
      <c r="K13622" s="52">
        <v>17.345999999999997</v>
      </c>
      <c r="L13622" s="52">
        <v>17.345999999999997</v>
      </c>
      <c r="M13622" s="52">
        <v>9.702</v>
      </c>
      <c r="N13622" s="52">
        <v>17.639999999999997</v>
      </c>
      <c r="O13622" s="52">
        <v>20.58</v>
      </c>
    </row>
    <row r="13623" spans="1:15" s="53" customFormat="1" x14ac:dyDescent="0.45">
      <c r="A13623" s="53">
        <v>3251002218</v>
      </c>
      <c r="B13623" s="53" t="s">
        <v>6132</v>
      </c>
      <c r="C13623" s="53">
        <v>278</v>
      </c>
      <c r="F13623" s="53" t="s">
        <v>2706</v>
      </c>
      <c r="G13623" s="52">
        <v>300.3</v>
      </c>
      <c r="H13623" s="52">
        <f t="shared" si="636"/>
        <v>102.10199999999999</v>
      </c>
      <c r="I13623" s="52">
        <f t="shared" si="637"/>
        <v>99.099000000000004</v>
      </c>
      <c r="J13623" s="52">
        <f t="shared" si="638"/>
        <v>210.21</v>
      </c>
      <c r="K13623" s="52">
        <v>177.17699999999999</v>
      </c>
      <c r="L13623" s="52">
        <v>177.17699999999999</v>
      </c>
      <c r="M13623" s="52">
        <v>99.099000000000004</v>
      </c>
      <c r="N13623" s="52">
        <v>180.18</v>
      </c>
      <c r="O13623" s="52">
        <v>210.21</v>
      </c>
    </row>
    <row r="13624" spans="1:15" s="53" customFormat="1" x14ac:dyDescent="0.45">
      <c r="A13624" s="53">
        <v>3251002225</v>
      </c>
      <c r="B13624" s="53" t="s">
        <v>7971</v>
      </c>
      <c r="C13624" s="53">
        <v>270</v>
      </c>
      <c r="G13624" s="52">
        <v>27.3</v>
      </c>
      <c r="H13624" s="52">
        <f t="shared" si="636"/>
        <v>9.282</v>
      </c>
      <c r="I13624" s="52">
        <f t="shared" si="637"/>
        <v>9.0090000000000003</v>
      </c>
      <c r="J13624" s="52">
        <f t="shared" si="638"/>
        <v>19.11</v>
      </c>
      <c r="K13624" s="52">
        <v>16.106999999999999</v>
      </c>
      <c r="L13624" s="52">
        <v>16.106999999999999</v>
      </c>
      <c r="M13624" s="52">
        <v>9.0090000000000003</v>
      </c>
      <c r="N13624" s="52">
        <v>16.38</v>
      </c>
      <c r="O13624" s="52">
        <v>19.11</v>
      </c>
    </row>
    <row r="13625" spans="1:15" s="53" customFormat="1" x14ac:dyDescent="0.45">
      <c r="A13625" s="53">
        <v>3251002277</v>
      </c>
      <c r="B13625" s="53" t="s">
        <v>7972</v>
      </c>
      <c r="C13625" s="53">
        <v>270</v>
      </c>
      <c r="F13625" s="53" t="s">
        <v>439</v>
      </c>
      <c r="G13625" s="52">
        <v>34.65</v>
      </c>
      <c r="H13625" s="52">
        <f t="shared" si="636"/>
        <v>11.780999999999999</v>
      </c>
      <c r="I13625" s="52">
        <f t="shared" si="637"/>
        <v>11.4345</v>
      </c>
      <c r="J13625" s="52">
        <f t="shared" si="638"/>
        <v>24.254999999999999</v>
      </c>
      <c r="K13625" s="52">
        <v>20.443499999999997</v>
      </c>
      <c r="L13625" s="52">
        <v>20.443499999999997</v>
      </c>
      <c r="M13625" s="52">
        <v>11.4345</v>
      </c>
      <c r="N13625" s="52">
        <v>20.79</v>
      </c>
      <c r="O13625" s="52">
        <v>24.254999999999999</v>
      </c>
    </row>
    <row r="13626" spans="1:15" s="53" customFormat="1" x14ac:dyDescent="0.45">
      <c r="A13626" s="53">
        <v>3251002284</v>
      </c>
      <c r="B13626" s="53" t="s">
        <v>7973</v>
      </c>
      <c r="C13626" s="53">
        <v>270</v>
      </c>
      <c r="G13626" s="52">
        <v>201.6</v>
      </c>
      <c r="H13626" s="52">
        <f t="shared" si="636"/>
        <v>68.543999999999997</v>
      </c>
      <c r="I13626" s="52">
        <f t="shared" si="637"/>
        <v>66.528000000000006</v>
      </c>
      <c r="J13626" s="52">
        <f t="shared" si="638"/>
        <v>141.11999999999998</v>
      </c>
      <c r="K13626" s="52">
        <v>118.94399999999999</v>
      </c>
      <c r="L13626" s="52">
        <v>118.94399999999999</v>
      </c>
      <c r="M13626" s="52">
        <v>66.528000000000006</v>
      </c>
      <c r="N13626" s="52">
        <v>120.96</v>
      </c>
      <c r="O13626" s="52">
        <v>141.11999999999998</v>
      </c>
    </row>
    <row r="13627" spans="1:15" s="53" customFormat="1" x14ac:dyDescent="0.45">
      <c r="A13627" s="53">
        <v>3251002315</v>
      </c>
      <c r="B13627" s="53" t="s">
        <v>6133</v>
      </c>
      <c r="C13627" s="53">
        <v>270</v>
      </c>
      <c r="G13627" s="52">
        <v>58.8</v>
      </c>
      <c r="H13627" s="52">
        <f t="shared" si="636"/>
        <v>19.991999999999997</v>
      </c>
      <c r="I13627" s="52">
        <f t="shared" si="637"/>
        <v>19.404</v>
      </c>
      <c r="J13627" s="52">
        <f t="shared" si="638"/>
        <v>41.16</v>
      </c>
      <c r="K13627" s="52">
        <v>34.691999999999993</v>
      </c>
      <c r="L13627" s="52">
        <v>34.691999999999993</v>
      </c>
      <c r="M13627" s="52">
        <v>19.404</v>
      </c>
      <c r="N13627" s="52">
        <v>35.279999999999994</v>
      </c>
      <c r="O13627" s="52">
        <v>41.16</v>
      </c>
    </row>
    <row r="13628" spans="1:15" s="53" customFormat="1" x14ac:dyDescent="0.45">
      <c r="A13628" s="53">
        <v>3251002339</v>
      </c>
      <c r="B13628" s="53" t="s">
        <v>7974</v>
      </c>
      <c r="C13628" s="53">
        <v>270</v>
      </c>
      <c r="G13628" s="52">
        <v>30.45</v>
      </c>
      <c r="H13628" s="52">
        <f t="shared" si="636"/>
        <v>10.352999999999998</v>
      </c>
      <c r="I13628" s="52">
        <f t="shared" si="637"/>
        <v>10.048500000000001</v>
      </c>
      <c r="J13628" s="52">
        <f t="shared" si="638"/>
        <v>21.314999999999998</v>
      </c>
      <c r="K13628" s="52">
        <v>17.965499999999999</v>
      </c>
      <c r="L13628" s="52">
        <v>17.965499999999999</v>
      </c>
      <c r="M13628" s="52">
        <v>10.048500000000001</v>
      </c>
      <c r="N13628" s="52">
        <v>18.27</v>
      </c>
      <c r="O13628" s="52">
        <v>21.314999999999998</v>
      </c>
    </row>
    <row r="13629" spans="1:15" s="53" customFormat="1" x14ac:dyDescent="0.45">
      <c r="A13629" s="53">
        <v>3251002342</v>
      </c>
      <c r="B13629" s="53" t="s">
        <v>9843</v>
      </c>
      <c r="C13629" s="53">
        <v>270</v>
      </c>
      <c r="G13629" s="52">
        <v>151.19999999999999</v>
      </c>
      <c r="H13629" s="52">
        <f t="shared" si="636"/>
        <v>51.407999999999994</v>
      </c>
      <c r="I13629" s="52">
        <f t="shared" si="637"/>
        <v>49.896000000000001</v>
      </c>
      <c r="J13629" s="52">
        <f t="shared" si="638"/>
        <v>105.83999999999999</v>
      </c>
      <c r="K13629" s="52">
        <v>89.207999999999984</v>
      </c>
      <c r="L13629" s="52">
        <v>89.207999999999984</v>
      </c>
      <c r="M13629" s="52">
        <v>49.896000000000001</v>
      </c>
      <c r="N13629" s="52">
        <v>90.719999999999985</v>
      </c>
      <c r="O13629" s="52">
        <v>105.83999999999999</v>
      </c>
    </row>
    <row r="13630" spans="1:15" s="53" customFormat="1" x14ac:dyDescent="0.45">
      <c r="A13630" s="53">
        <v>3251002355</v>
      </c>
      <c r="B13630" s="53" t="s">
        <v>9166</v>
      </c>
      <c r="C13630" s="53">
        <v>270</v>
      </c>
      <c r="G13630" s="52">
        <v>8.4</v>
      </c>
      <c r="H13630" s="52">
        <f t="shared" si="636"/>
        <v>2.8559999999999999</v>
      </c>
      <c r="I13630" s="52">
        <f t="shared" si="637"/>
        <v>2.7720000000000002</v>
      </c>
      <c r="J13630" s="52">
        <f t="shared" si="638"/>
        <v>5.88</v>
      </c>
      <c r="K13630" s="52">
        <v>4.9559999999999995</v>
      </c>
      <c r="L13630" s="52">
        <v>4.9559999999999995</v>
      </c>
      <c r="M13630" s="52">
        <v>2.7720000000000002</v>
      </c>
      <c r="N13630" s="52">
        <v>5.04</v>
      </c>
      <c r="O13630" s="52">
        <v>5.88</v>
      </c>
    </row>
    <row r="13631" spans="1:15" s="53" customFormat="1" x14ac:dyDescent="0.45">
      <c r="A13631" s="53">
        <v>3251002369</v>
      </c>
      <c r="B13631" s="53" t="s">
        <v>6188</v>
      </c>
      <c r="C13631" s="53">
        <v>270</v>
      </c>
      <c r="G13631" s="52">
        <v>395.85</v>
      </c>
      <c r="H13631" s="52">
        <f t="shared" si="636"/>
        <v>134.589</v>
      </c>
      <c r="I13631" s="52">
        <f t="shared" si="637"/>
        <v>130.63050000000001</v>
      </c>
      <c r="J13631" s="52">
        <f t="shared" si="638"/>
        <v>277.09499999999997</v>
      </c>
      <c r="K13631" s="52">
        <v>233.5515</v>
      </c>
      <c r="L13631" s="52">
        <v>233.5515</v>
      </c>
      <c r="M13631" s="52">
        <v>130.63050000000001</v>
      </c>
      <c r="N13631" s="52">
        <v>237.51</v>
      </c>
      <c r="O13631" s="52">
        <v>277.09499999999997</v>
      </c>
    </row>
    <row r="13632" spans="1:15" s="53" customFormat="1" x14ac:dyDescent="0.45">
      <c r="A13632" s="53">
        <v>3251002370</v>
      </c>
      <c r="B13632" s="53" t="s">
        <v>6189</v>
      </c>
      <c r="C13632" s="53">
        <v>270</v>
      </c>
      <c r="G13632" s="52">
        <v>268.8</v>
      </c>
      <c r="H13632" s="52">
        <f t="shared" si="636"/>
        <v>91.391999999999996</v>
      </c>
      <c r="I13632" s="52">
        <f t="shared" si="637"/>
        <v>88.704000000000008</v>
      </c>
      <c r="J13632" s="52">
        <f t="shared" si="638"/>
        <v>188.16</v>
      </c>
      <c r="K13632" s="52">
        <v>158.59199999999998</v>
      </c>
      <c r="L13632" s="52">
        <v>158.59199999999998</v>
      </c>
      <c r="M13632" s="52">
        <v>88.704000000000008</v>
      </c>
      <c r="N13632" s="52">
        <v>161.28</v>
      </c>
      <c r="O13632" s="52">
        <v>188.16</v>
      </c>
    </row>
    <row r="13633" spans="1:15" s="53" customFormat="1" x14ac:dyDescent="0.45">
      <c r="A13633" s="53">
        <v>3251002375</v>
      </c>
      <c r="B13633" s="53" t="s">
        <v>9167</v>
      </c>
      <c r="C13633" s="53">
        <v>270</v>
      </c>
      <c r="F13633" s="53" t="s">
        <v>387</v>
      </c>
      <c r="G13633" s="52">
        <v>139.65</v>
      </c>
      <c r="H13633" s="52">
        <f t="shared" si="636"/>
        <v>47.480999999999995</v>
      </c>
      <c r="I13633" s="52">
        <f t="shared" si="637"/>
        <v>46.084500000000006</v>
      </c>
      <c r="J13633" s="52">
        <f t="shared" si="638"/>
        <v>97.754999999999995</v>
      </c>
      <c r="K13633" s="52">
        <v>82.393500000000003</v>
      </c>
      <c r="L13633" s="52">
        <v>82.393500000000003</v>
      </c>
      <c r="M13633" s="52">
        <v>46.084500000000006</v>
      </c>
      <c r="N13633" s="52">
        <v>83.79</v>
      </c>
      <c r="O13633" s="52">
        <v>97.754999999999995</v>
      </c>
    </row>
    <row r="13634" spans="1:15" s="53" customFormat="1" x14ac:dyDescent="0.45">
      <c r="A13634" s="53">
        <v>3251002473</v>
      </c>
      <c r="B13634" s="53" t="s">
        <v>8046</v>
      </c>
      <c r="C13634" s="53">
        <v>270</v>
      </c>
      <c r="G13634" s="52">
        <v>53.55</v>
      </c>
      <c r="H13634" s="52">
        <f t="shared" si="636"/>
        <v>18.206999999999997</v>
      </c>
      <c r="I13634" s="52">
        <f t="shared" si="637"/>
        <v>17.671499999999998</v>
      </c>
      <c r="J13634" s="52">
        <f t="shared" si="638"/>
        <v>37.484999999999992</v>
      </c>
      <c r="K13634" s="52">
        <v>31.594499999999996</v>
      </c>
      <c r="L13634" s="52">
        <v>31.594499999999996</v>
      </c>
      <c r="M13634" s="52">
        <v>17.671499999999998</v>
      </c>
      <c r="N13634" s="52">
        <v>32.129999999999995</v>
      </c>
      <c r="O13634" s="52">
        <v>37.484999999999992</v>
      </c>
    </row>
    <row r="13635" spans="1:15" s="53" customFormat="1" x14ac:dyDescent="0.45">
      <c r="A13635" s="53">
        <v>3251002549</v>
      </c>
      <c r="B13635" s="53" t="s">
        <v>8047</v>
      </c>
      <c r="C13635" s="53">
        <v>270</v>
      </c>
      <c r="G13635" s="52">
        <v>223.68</v>
      </c>
      <c r="H13635" s="52">
        <f t="shared" ref="H13635:H13698" si="639">G13635*(1-0.66)</f>
        <v>76.051199999999994</v>
      </c>
      <c r="I13635" s="52">
        <f t="shared" ref="I13635:I13698" si="640">MIN(K13635,L13635,M13635,N13635,O13635)</f>
        <v>73.814400000000006</v>
      </c>
      <c r="J13635" s="52">
        <f t="shared" ref="J13635:J13698" si="641">MAX(K13635,L13635,M13635,N13635,O13635)</f>
        <v>156.57599999999999</v>
      </c>
      <c r="K13635" s="52">
        <v>131.97120000000001</v>
      </c>
      <c r="L13635" s="52">
        <v>131.97120000000001</v>
      </c>
      <c r="M13635" s="52">
        <v>73.814400000000006</v>
      </c>
      <c r="N13635" s="52">
        <v>134.208</v>
      </c>
      <c r="O13635" s="52">
        <v>156.57599999999999</v>
      </c>
    </row>
    <row r="13636" spans="1:15" s="53" customFormat="1" x14ac:dyDescent="0.45">
      <c r="A13636" s="53">
        <v>3251002699</v>
      </c>
      <c r="B13636" s="53" t="s">
        <v>8048</v>
      </c>
      <c r="C13636" s="53">
        <v>270</v>
      </c>
      <c r="G13636" s="52">
        <v>89.25</v>
      </c>
      <c r="H13636" s="52">
        <f t="shared" si="639"/>
        <v>30.344999999999999</v>
      </c>
      <c r="I13636" s="52">
        <f t="shared" si="640"/>
        <v>29.452500000000001</v>
      </c>
      <c r="J13636" s="52">
        <f t="shared" si="641"/>
        <v>62.474999999999994</v>
      </c>
      <c r="K13636" s="52">
        <v>52.657499999999999</v>
      </c>
      <c r="L13636" s="52">
        <v>52.657499999999999</v>
      </c>
      <c r="M13636" s="52">
        <v>29.452500000000001</v>
      </c>
      <c r="N13636" s="52">
        <v>53.55</v>
      </c>
      <c r="O13636" s="52">
        <v>62.474999999999994</v>
      </c>
    </row>
    <row r="13637" spans="1:15" s="53" customFormat="1" x14ac:dyDescent="0.45">
      <c r="A13637" s="53">
        <v>3251002700</v>
      </c>
      <c r="B13637" s="53" t="s">
        <v>9168</v>
      </c>
      <c r="C13637" s="53">
        <v>272</v>
      </c>
      <c r="G13637" s="52">
        <v>279.3</v>
      </c>
      <c r="H13637" s="52">
        <f t="shared" si="639"/>
        <v>94.961999999999989</v>
      </c>
      <c r="I13637" s="52">
        <f t="shared" si="640"/>
        <v>167.58</v>
      </c>
      <c r="J13637" s="52">
        <f t="shared" si="641"/>
        <v>195.51</v>
      </c>
      <c r="K13637" s="52" t="s">
        <v>18311</v>
      </c>
      <c r="L13637" s="52" t="s">
        <v>18311</v>
      </c>
      <c r="M13637" s="52" t="s">
        <v>18311</v>
      </c>
      <c r="N13637" s="52">
        <v>167.58</v>
      </c>
      <c r="O13637" s="52">
        <v>195.51</v>
      </c>
    </row>
    <row r="13638" spans="1:15" s="53" customFormat="1" x14ac:dyDescent="0.45">
      <c r="A13638" s="53">
        <v>3251002723</v>
      </c>
      <c r="B13638" s="53" t="s">
        <v>6190</v>
      </c>
      <c r="C13638" s="53">
        <v>270</v>
      </c>
      <c r="G13638" s="52">
        <v>228.78</v>
      </c>
      <c r="H13638" s="52">
        <f t="shared" si="639"/>
        <v>77.785199999999989</v>
      </c>
      <c r="I13638" s="52">
        <f t="shared" si="640"/>
        <v>75.497399999999999</v>
      </c>
      <c r="J13638" s="52">
        <f t="shared" si="641"/>
        <v>160.14599999999999</v>
      </c>
      <c r="K13638" s="52">
        <v>134.9802</v>
      </c>
      <c r="L13638" s="52">
        <v>134.9802</v>
      </c>
      <c r="M13638" s="52">
        <v>75.497399999999999</v>
      </c>
      <c r="N13638" s="52">
        <v>137.268</v>
      </c>
      <c r="O13638" s="52">
        <v>160.14599999999999</v>
      </c>
    </row>
    <row r="13639" spans="1:15" s="53" customFormat="1" x14ac:dyDescent="0.45">
      <c r="A13639" s="53">
        <v>3251002757</v>
      </c>
      <c r="B13639" s="53" t="s">
        <v>6240</v>
      </c>
      <c r="C13639" s="53">
        <v>270</v>
      </c>
      <c r="G13639" s="52">
        <v>13.65</v>
      </c>
      <c r="H13639" s="52">
        <f t="shared" si="639"/>
        <v>4.641</v>
      </c>
      <c r="I13639" s="52">
        <f t="shared" si="640"/>
        <v>4.5045000000000002</v>
      </c>
      <c r="J13639" s="52">
        <f t="shared" si="641"/>
        <v>9.5549999999999997</v>
      </c>
      <c r="K13639" s="52">
        <v>8.0534999999999997</v>
      </c>
      <c r="L13639" s="52">
        <v>8.0534999999999997</v>
      </c>
      <c r="M13639" s="52">
        <v>4.5045000000000002</v>
      </c>
      <c r="N13639" s="52">
        <v>8.19</v>
      </c>
      <c r="O13639" s="52">
        <v>9.5549999999999997</v>
      </c>
    </row>
    <row r="13640" spans="1:15" s="53" customFormat="1" x14ac:dyDescent="0.45">
      <c r="A13640" s="53">
        <v>3251002832</v>
      </c>
      <c r="B13640" s="53" t="s">
        <v>6241</v>
      </c>
      <c r="C13640" s="53">
        <v>270</v>
      </c>
      <c r="G13640" s="52">
        <v>564.9</v>
      </c>
      <c r="H13640" s="52">
        <f t="shared" si="639"/>
        <v>192.06599999999997</v>
      </c>
      <c r="I13640" s="52">
        <f t="shared" si="640"/>
        <v>186.417</v>
      </c>
      <c r="J13640" s="52">
        <f t="shared" si="641"/>
        <v>395.42999999999995</v>
      </c>
      <c r="K13640" s="52">
        <v>333.291</v>
      </c>
      <c r="L13640" s="52">
        <v>333.291</v>
      </c>
      <c r="M13640" s="52">
        <v>186.417</v>
      </c>
      <c r="N13640" s="52">
        <v>338.94</v>
      </c>
      <c r="O13640" s="52">
        <v>395.42999999999995</v>
      </c>
    </row>
    <row r="13641" spans="1:15" s="53" customFormat="1" x14ac:dyDescent="0.45">
      <c r="A13641" s="53">
        <v>3251002852</v>
      </c>
      <c r="B13641" s="53" t="s">
        <v>4581</v>
      </c>
      <c r="C13641" s="53">
        <v>270</v>
      </c>
      <c r="G13641" s="52">
        <v>19.78</v>
      </c>
      <c r="H13641" s="52">
        <f t="shared" si="639"/>
        <v>6.7252000000000001</v>
      </c>
      <c r="I13641" s="52">
        <f t="shared" si="640"/>
        <v>6.527400000000001</v>
      </c>
      <c r="J13641" s="52">
        <f t="shared" si="641"/>
        <v>13.846</v>
      </c>
      <c r="K13641" s="52">
        <v>11.670199999999999</v>
      </c>
      <c r="L13641" s="52">
        <v>11.670199999999999</v>
      </c>
      <c r="M13641" s="52">
        <v>6.527400000000001</v>
      </c>
      <c r="N13641" s="52">
        <v>11.868</v>
      </c>
      <c r="O13641" s="52">
        <v>13.846</v>
      </c>
    </row>
    <row r="13642" spans="1:15" s="53" customFormat="1" x14ac:dyDescent="0.45">
      <c r="A13642" s="53">
        <v>3251002859</v>
      </c>
      <c r="B13642" s="53" t="s">
        <v>9931</v>
      </c>
      <c r="C13642" s="53">
        <v>270</v>
      </c>
      <c r="G13642" s="52">
        <v>6.3</v>
      </c>
      <c r="H13642" s="52">
        <f t="shared" si="639"/>
        <v>2.1419999999999999</v>
      </c>
      <c r="I13642" s="52">
        <f t="shared" si="640"/>
        <v>2.0790000000000002</v>
      </c>
      <c r="J13642" s="52">
        <f t="shared" si="641"/>
        <v>4.4099999999999993</v>
      </c>
      <c r="K13642" s="52">
        <v>3.7169999999999996</v>
      </c>
      <c r="L13642" s="52">
        <v>3.7169999999999996</v>
      </c>
      <c r="M13642" s="52">
        <v>2.0790000000000002</v>
      </c>
      <c r="N13642" s="52">
        <v>3.78</v>
      </c>
      <c r="O13642" s="52">
        <v>4.4099999999999993</v>
      </c>
    </row>
    <row r="13643" spans="1:15" s="53" customFormat="1" x14ac:dyDescent="0.45">
      <c r="A13643" s="53">
        <v>3251002895</v>
      </c>
      <c r="B13643" s="53" t="s">
        <v>6242</v>
      </c>
      <c r="C13643" s="53">
        <v>270</v>
      </c>
      <c r="G13643" s="52">
        <v>32.799999999999997</v>
      </c>
      <c r="H13643" s="52">
        <f t="shared" si="639"/>
        <v>11.151999999999997</v>
      </c>
      <c r="I13643" s="52">
        <f t="shared" si="640"/>
        <v>10.824</v>
      </c>
      <c r="J13643" s="52">
        <f t="shared" si="641"/>
        <v>22.959999999999997</v>
      </c>
      <c r="K13643" s="52">
        <v>19.351999999999997</v>
      </c>
      <c r="L13643" s="52">
        <v>19.351999999999997</v>
      </c>
      <c r="M13643" s="52">
        <v>10.824</v>
      </c>
      <c r="N13643" s="52">
        <v>19.679999999999996</v>
      </c>
      <c r="O13643" s="52">
        <v>22.959999999999997</v>
      </c>
    </row>
    <row r="13644" spans="1:15" s="53" customFormat="1" x14ac:dyDescent="0.45">
      <c r="A13644" s="53">
        <v>3251002937</v>
      </c>
      <c r="B13644" s="53" t="s">
        <v>6243</v>
      </c>
      <c r="C13644" s="53">
        <v>270</v>
      </c>
      <c r="G13644" s="52">
        <v>335.19</v>
      </c>
      <c r="H13644" s="52">
        <f t="shared" si="639"/>
        <v>113.96459999999999</v>
      </c>
      <c r="I13644" s="52">
        <f t="shared" si="640"/>
        <v>110.6127</v>
      </c>
      <c r="J13644" s="52">
        <f t="shared" si="641"/>
        <v>234.63299999999998</v>
      </c>
      <c r="K13644" s="52">
        <v>197.76209999999998</v>
      </c>
      <c r="L13644" s="52">
        <v>197.76209999999998</v>
      </c>
      <c r="M13644" s="52">
        <v>110.6127</v>
      </c>
      <c r="N13644" s="52">
        <v>201.114</v>
      </c>
      <c r="O13644" s="52">
        <v>234.63299999999998</v>
      </c>
    </row>
    <row r="13645" spans="1:15" s="53" customFormat="1" x14ac:dyDescent="0.45">
      <c r="A13645" s="53">
        <v>3251003102</v>
      </c>
      <c r="B13645" s="53" t="s">
        <v>8049</v>
      </c>
      <c r="C13645" s="53">
        <v>270</v>
      </c>
      <c r="G13645" s="52">
        <v>8.4</v>
      </c>
      <c r="H13645" s="52">
        <f t="shared" si="639"/>
        <v>2.8559999999999999</v>
      </c>
      <c r="I13645" s="52">
        <f t="shared" si="640"/>
        <v>2.7720000000000002</v>
      </c>
      <c r="J13645" s="52">
        <f t="shared" si="641"/>
        <v>5.88</v>
      </c>
      <c r="K13645" s="52">
        <v>4.9559999999999995</v>
      </c>
      <c r="L13645" s="52">
        <v>4.9559999999999995</v>
      </c>
      <c r="M13645" s="52">
        <v>2.7720000000000002</v>
      </c>
      <c r="N13645" s="52">
        <v>5.04</v>
      </c>
      <c r="O13645" s="52">
        <v>5.88</v>
      </c>
    </row>
    <row r="13646" spans="1:15" s="53" customFormat="1" x14ac:dyDescent="0.45">
      <c r="A13646" s="53">
        <v>3251003108</v>
      </c>
      <c r="B13646" s="53" t="s">
        <v>6244</v>
      </c>
      <c r="C13646" s="53">
        <v>270</v>
      </c>
      <c r="G13646" s="52">
        <v>7.35</v>
      </c>
      <c r="H13646" s="52">
        <f t="shared" si="639"/>
        <v>2.4989999999999997</v>
      </c>
      <c r="I13646" s="52">
        <f t="shared" si="640"/>
        <v>2.4255</v>
      </c>
      <c r="J13646" s="52">
        <f t="shared" si="641"/>
        <v>5.1449999999999996</v>
      </c>
      <c r="K13646" s="52">
        <v>4.3364999999999991</v>
      </c>
      <c r="L13646" s="52">
        <v>4.3364999999999991</v>
      </c>
      <c r="M13646" s="52">
        <v>2.4255</v>
      </c>
      <c r="N13646" s="52">
        <v>4.4099999999999993</v>
      </c>
      <c r="O13646" s="52">
        <v>5.1449999999999996</v>
      </c>
    </row>
    <row r="13647" spans="1:15" s="53" customFormat="1" x14ac:dyDescent="0.45">
      <c r="A13647" s="53">
        <v>3251003117</v>
      </c>
      <c r="B13647" s="53" t="s">
        <v>6245</v>
      </c>
      <c r="C13647" s="53">
        <v>270</v>
      </c>
      <c r="G13647" s="52">
        <v>9.4499999999999993</v>
      </c>
      <c r="H13647" s="52">
        <f t="shared" si="639"/>
        <v>3.2129999999999996</v>
      </c>
      <c r="I13647" s="52">
        <f t="shared" si="640"/>
        <v>3.1185</v>
      </c>
      <c r="J13647" s="52">
        <f t="shared" si="641"/>
        <v>6.6149999999999993</v>
      </c>
      <c r="K13647" s="52">
        <v>5.575499999999999</v>
      </c>
      <c r="L13647" s="52">
        <v>5.575499999999999</v>
      </c>
      <c r="M13647" s="52">
        <v>3.1185</v>
      </c>
      <c r="N13647" s="52">
        <v>5.669999999999999</v>
      </c>
      <c r="O13647" s="52">
        <v>6.6149999999999993</v>
      </c>
    </row>
    <row r="13648" spans="1:15" s="53" customFormat="1" x14ac:dyDescent="0.45">
      <c r="A13648" s="53">
        <v>3251003121</v>
      </c>
      <c r="B13648" s="53" t="s">
        <v>6246</v>
      </c>
      <c r="C13648" s="53">
        <v>270</v>
      </c>
      <c r="G13648" s="52">
        <v>9.4499999999999993</v>
      </c>
      <c r="H13648" s="52">
        <f t="shared" si="639"/>
        <v>3.2129999999999996</v>
      </c>
      <c r="I13648" s="52">
        <f t="shared" si="640"/>
        <v>3.1185</v>
      </c>
      <c r="J13648" s="52">
        <f t="shared" si="641"/>
        <v>6.6149999999999993</v>
      </c>
      <c r="K13648" s="52">
        <v>5.575499999999999</v>
      </c>
      <c r="L13648" s="52">
        <v>5.575499999999999</v>
      </c>
      <c r="M13648" s="52">
        <v>3.1185</v>
      </c>
      <c r="N13648" s="52">
        <v>5.669999999999999</v>
      </c>
      <c r="O13648" s="52">
        <v>6.6149999999999993</v>
      </c>
    </row>
    <row r="13649" spans="1:15" s="53" customFormat="1" x14ac:dyDescent="0.45">
      <c r="A13649" s="53">
        <v>3251003123</v>
      </c>
      <c r="B13649" s="53" t="s">
        <v>6247</v>
      </c>
      <c r="C13649" s="53">
        <v>270</v>
      </c>
      <c r="G13649" s="52">
        <v>9.4499999999999993</v>
      </c>
      <c r="H13649" s="52">
        <f t="shared" si="639"/>
        <v>3.2129999999999996</v>
      </c>
      <c r="I13649" s="52">
        <f t="shared" si="640"/>
        <v>3.1185</v>
      </c>
      <c r="J13649" s="52">
        <f t="shared" si="641"/>
        <v>6.6149999999999993</v>
      </c>
      <c r="K13649" s="52">
        <v>5.575499999999999</v>
      </c>
      <c r="L13649" s="52">
        <v>5.575499999999999</v>
      </c>
      <c r="M13649" s="52">
        <v>3.1185</v>
      </c>
      <c r="N13649" s="52">
        <v>5.669999999999999</v>
      </c>
      <c r="O13649" s="52">
        <v>6.6149999999999993</v>
      </c>
    </row>
    <row r="13650" spans="1:15" s="53" customFormat="1" x14ac:dyDescent="0.45">
      <c r="A13650" s="53">
        <v>3251003126</v>
      </c>
      <c r="B13650" s="53" t="s">
        <v>9169</v>
      </c>
      <c r="C13650" s="53">
        <v>270</v>
      </c>
      <c r="G13650" s="52">
        <v>9.4499999999999993</v>
      </c>
      <c r="H13650" s="52">
        <f t="shared" si="639"/>
        <v>3.2129999999999996</v>
      </c>
      <c r="I13650" s="52">
        <f t="shared" si="640"/>
        <v>3.1185</v>
      </c>
      <c r="J13650" s="52">
        <f t="shared" si="641"/>
        <v>6.6149999999999993</v>
      </c>
      <c r="K13650" s="52">
        <v>5.575499999999999</v>
      </c>
      <c r="L13650" s="52">
        <v>5.575499999999999</v>
      </c>
      <c r="M13650" s="52">
        <v>3.1185</v>
      </c>
      <c r="N13650" s="52">
        <v>5.669999999999999</v>
      </c>
      <c r="O13650" s="52">
        <v>6.6149999999999993</v>
      </c>
    </row>
    <row r="13651" spans="1:15" s="53" customFormat="1" x14ac:dyDescent="0.45">
      <c r="A13651" s="53">
        <v>3251003140</v>
      </c>
      <c r="B13651" s="53" t="s">
        <v>6248</v>
      </c>
      <c r="C13651" s="53">
        <v>270</v>
      </c>
      <c r="G13651" s="52">
        <v>12.6</v>
      </c>
      <c r="H13651" s="52">
        <f t="shared" si="639"/>
        <v>4.2839999999999998</v>
      </c>
      <c r="I13651" s="52">
        <f t="shared" si="640"/>
        <v>4.1580000000000004</v>
      </c>
      <c r="J13651" s="52">
        <f t="shared" si="641"/>
        <v>8.8199999999999985</v>
      </c>
      <c r="K13651" s="52">
        <v>7.4339999999999993</v>
      </c>
      <c r="L13651" s="52">
        <v>7.4339999999999993</v>
      </c>
      <c r="M13651" s="52">
        <v>4.1580000000000004</v>
      </c>
      <c r="N13651" s="52">
        <v>7.56</v>
      </c>
      <c r="O13651" s="52">
        <v>8.8199999999999985</v>
      </c>
    </row>
    <row r="13652" spans="1:15" s="53" customFormat="1" x14ac:dyDescent="0.45">
      <c r="A13652" s="53">
        <v>3251003141</v>
      </c>
      <c r="B13652" s="53" t="s">
        <v>9932</v>
      </c>
      <c r="C13652" s="53">
        <v>270</v>
      </c>
      <c r="G13652" s="52">
        <v>12.6</v>
      </c>
      <c r="H13652" s="52">
        <f t="shared" si="639"/>
        <v>4.2839999999999998</v>
      </c>
      <c r="I13652" s="52">
        <f t="shared" si="640"/>
        <v>4.1580000000000004</v>
      </c>
      <c r="J13652" s="52">
        <f t="shared" si="641"/>
        <v>8.8199999999999985</v>
      </c>
      <c r="K13652" s="52">
        <v>7.4339999999999993</v>
      </c>
      <c r="L13652" s="52">
        <v>7.4339999999999993</v>
      </c>
      <c r="M13652" s="52">
        <v>4.1580000000000004</v>
      </c>
      <c r="N13652" s="52">
        <v>7.56</v>
      </c>
      <c r="O13652" s="52">
        <v>8.8199999999999985</v>
      </c>
    </row>
    <row r="13653" spans="1:15" s="53" customFormat="1" x14ac:dyDescent="0.45">
      <c r="A13653" s="53">
        <v>3251003154</v>
      </c>
      <c r="B13653" s="53" t="s">
        <v>8050</v>
      </c>
      <c r="C13653" s="53">
        <v>270</v>
      </c>
      <c r="G13653" s="52">
        <v>144.9</v>
      </c>
      <c r="H13653" s="52">
        <f t="shared" si="639"/>
        <v>49.265999999999998</v>
      </c>
      <c r="I13653" s="52">
        <f t="shared" si="640"/>
        <v>47.817000000000007</v>
      </c>
      <c r="J13653" s="52">
        <f t="shared" si="641"/>
        <v>101.42999999999999</v>
      </c>
      <c r="K13653" s="52">
        <v>85.491</v>
      </c>
      <c r="L13653" s="52">
        <v>85.491</v>
      </c>
      <c r="M13653" s="52">
        <v>47.817000000000007</v>
      </c>
      <c r="N13653" s="52">
        <v>86.94</v>
      </c>
      <c r="O13653" s="52">
        <v>101.42999999999999</v>
      </c>
    </row>
    <row r="13654" spans="1:15" s="53" customFormat="1" x14ac:dyDescent="0.45">
      <c r="A13654" s="53">
        <v>3251003214</v>
      </c>
      <c r="B13654" s="53" t="s">
        <v>9170</v>
      </c>
      <c r="C13654" s="53">
        <v>270</v>
      </c>
      <c r="G13654" s="52">
        <v>47.25</v>
      </c>
      <c r="H13654" s="52">
        <f t="shared" si="639"/>
        <v>16.064999999999998</v>
      </c>
      <c r="I13654" s="52">
        <f t="shared" si="640"/>
        <v>15.592500000000001</v>
      </c>
      <c r="J13654" s="52">
        <f t="shared" si="641"/>
        <v>33.074999999999996</v>
      </c>
      <c r="K13654" s="52">
        <v>27.877499999999998</v>
      </c>
      <c r="L13654" s="52">
        <v>27.877499999999998</v>
      </c>
      <c r="M13654" s="52">
        <v>15.592500000000001</v>
      </c>
      <c r="N13654" s="52">
        <v>28.349999999999998</v>
      </c>
      <c r="O13654" s="52">
        <v>33.074999999999996</v>
      </c>
    </row>
    <row r="13655" spans="1:15" s="53" customFormat="1" x14ac:dyDescent="0.45">
      <c r="A13655" s="53">
        <v>3251003215</v>
      </c>
      <c r="B13655" s="53" t="s">
        <v>9933</v>
      </c>
      <c r="C13655" s="53">
        <v>270</v>
      </c>
      <c r="G13655" s="52">
        <v>166.95</v>
      </c>
      <c r="H13655" s="52">
        <f t="shared" si="639"/>
        <v>56.762999999999991</v>
      </c>
      <c r="I13655" s="52">
        <f t="shared" si="640"/>
        <v>55.093499999999999</v>
      </c>
      <c r="J13655" s="52">
        <f t="shared" si="641"/>
        <v>116.86499999999998</v>
      </c>
      <c r="K13655" s="52">
        <v>98.500499999999988</v>
      </c>
      <c r="L13655" s="52">
        <v>98.500499999999988</v>
      </c>
      <c r="M13655" s="52">
        <v>55.093499999999999</v>
      </c>
      <c r="N13655" s="52">
        <v>100.16999999999999</v>
      </c>
      <c r="O13655" s="52">
        <v>116.86499999999998</v>
      </c>
    </row>
    <row r="13656" spans="1:15" s="53" customFormat="1" x14ac:dyDescent="0.45">
      <c r="A13656" s="53">
        <v>3251003222</v>
      </c>
      <c r="B13656" s="53" t="s">
        <v>9453</v>
      </c>
      <c r="C13656" s="53">
        <v>270</v>
      </c>
      <c r="G13656" s="52">
        <v>9.4499999999999993</v>
      </c>
      <c r="H13656" s="52">
        <f t="shared" si="639"/>
        <v>3.2129999999999996</v>
      </c>
      <c r="I13656" s="52">
        <f t="shared" si="640"/>
        <v>3.1185</v>
      </c>
      <c r="J13656" s="52">
        <f t="shared" si="641"/>
        <v>6.6149999999999993</v>
      </c>
      <c r="K13656" s="52">
        <v>5.575499999999999</v>
      </c>
      <c r="L13656" s="52">
        <v>5.575499999999999</v>
      </c>
      <c r="M13656" s="52">
        <v>3.1185</v>
      </c>
      <c r="N13656" s="52">
        <v>5.669999999999999</v>
      </c>
      <c r="O13656" s="52">
        <v>6.6149999999999993</v>
      </c>
    </row>
    <row r="13657" spans="1:15" s="53" customFormat="1" x14ac:dyDescent="0.45">
      <c r="A13657" s="53">
        <v>3251003675</v>
      </c>
      <c r="B13657" s="53" t="s">
        <v>8296</v>
      </c>
      <c r="C13657" s="53">
        <v>274</v>
      </c>
      <c r="F13657" s="53" t="s">
        <v>7048</v>
      </c>
      <c r="G13657" s="52">
        <v>150.15</v>
      </c>
      <c r="H13657" s="52">
        <f t="shared" si="639"/>
        <v>51.050999999999995</v>
      </c>
      <c r="I13657" s="52">
        <f t="shared" si="640"/>
        <v>49.549500000000002</v>
      </c>
      <c r="J13657" s="52">
        <f t="shared" si="641"/>
        <v>105.105</v>
      </c>
      <c r="K13657" s="52">
        <v>88.588499999999996</v>
      </c>
      <c r="L13657" s="52">
        <v>88.588499999999996</v>
      </c>
      <c r="M13657" s="52">
        <v>49.549500000000002</v>
      </c>
      <c r="N13657" s="52">
        <v>90.09</v>
      </c>
      <c r="O13657" s="52">
        <v>105.105</v>
      </c>
    </row>
    <row r="13658" spans="1:15" s="53" customFormat="1" x14ac:dyDescent="0.45">
      <c r="A13658" s="53">
        <v>3251003682</v>
      </c>
      <c r="B13658" s="53" t="s">
        <v>6249</v>
      </c>
      <c r="C13658" s="53">
        <v>270</v>
      </c>
      <c r="G13658" s="52">
        <v>48.3</v>
      </c>
      <c r="H13658" s="52">
        <f t="shared" si="639"/>
        <v>16.421999999999997</v>
      </c>
      <c r="I13658" s="52">
        <f t="shared" si="640"/>
        <v>15.939</v>
      </c>
      <c r="J13658" s="52">
        <f t="shared" si="641"/>
        <v>33.809999999999995</v>
      </c>
      <c r="K13658" s="52">
        <v>28.496999999999996</v>
      </c>
      <c r="L13658" s="52">
        <v>28.496999999999996</v>
      </c>
      <c r="M13658" s="52">
        <v>15.939</v>
      </c>
      <c r="N13658" s="52">
        <v>28.979999999999997</v>
      </c>
      <c r="O13658" s="52">
        <v>33.809999999999995</v>
      </c>
    </row>
    <row r="13659" spans="1:15" s="53" customFormat="1" x14ac:dyDescent="0.45">
      <c r="A13659" s="53">
        <v>3251003684</v>
      </c>
      <c r="B13659" s="53" t="s">
        <v>6250</v>
      </c>
      <c r="C13659" s="53">
        <v>270</v>
      </c>
      <c r="G13659" s="52">
        <v>246.75</v>
      </c>
      <c r="H13659" s="52">
        <f t="shared" si="639"/>
        <v>83.894999999999996</v>
      </c>
      <c r="I13659" s="52">
        <f t="shared" si="640"/>
        <v>81.427500000000009</v>
      </c>
      <c r="J13659" s="52">
        <f t="shared" si="641"/>
        <v>172.72499999999999</v>
      </c>
      <c r="K13659" s="52">
        <v>145.58249999999998</v>
      </c>
      <c r="L13659" s="52">
        <v>145.58249999999998</v>
      </c>
      <c r="M13659" s="52">
        <v>81.427500000000009</v>
      </c>
      <c r="N13659" s="52">
        <v>148.04999999999998</v>
      </c>
      <c r="O13659" s="52">
        <v>172.72499999999999</v>
      </c>
    </row>
    <row r="13660" spans="1:15" s="53" customFormat="1" x14ac:dyDescent="0.45">
      <c r="A13660" s="53">
        <v>3251004097</v>
      </c>
      <c r="B13660" s="53" t="s">
        <v>8297</v>
      </c>
      <c r="C13660" s="53">
        <v>270</v>
      </c>
      <c r="G13660" s="52">
        <v>19.95</v>
      </c>
      <c r="H13660" s="52">
        <f t="shared" si="639"/>
        <v>6.7829999999999995</v>
      </c>
      <c r="I13660" s="52">
        <f t="shared" si="640"/>
        <v>6.5834999999999999</v>
      </c>
      <c r="J13660" s="52">
        <f t="shared" si="641"/>
        <v>13.964999999999998</v>
      </c>
      <c r="K13660" s="52">
        <v>11.770499999999998</v>
      </c>
      <c r="L13660" s="52">
        <v>11.770499999999998</v>
      </c>
      <c r="M13660" s="52">
        <v>6.5834999999999999</v>
      </c>
      <c r="N13660" s="52">
        <v>11.969999999999999</v>
      </c>
      <c r="O13660" s="52">
        <v>13.964999999999998</v>
      </c>
    </row>
    <row r="13661" spans="1:15" s="53" customFormat="1" x14ac:dyDescent="0.45">
      <c r="A13661" s="53">
        <v>3251004102</v>
      </c>
      <c r="B13661" s="53" t="s">
        <v>9934</v>
      </c>
      <c r="C13661" s="53">
        <v>270</v>
      </c>
      <c r="G13661" s="52">
        <v>87.15</v>
      </c>
      <c r="H13661" s="52">
        <f t="shared" si="639"/>
        <v>29.631</v>
      </c>
      <c r="I13661" s="52">
        <f t="shared" si="640"/>
        <v>28.759500000000003</v>
      </c>
      <c r="J13661" s="52">
        <f t="shared" si="641"/>
        <v>61.005000000000003</v>
      </c>
      <c r="K13661" s="52">
        <v>51.418500000000002</v>
      </c>
      <c r="L13661" s="52">
        <v>51.418500000000002</v>
      </c>
      <c r="M13661" s="52">
        <v>28.759500000000003</v>
      </c>
      <c r="N13661" s="52">
        <v>52.29</v>
      </c>
      <c r="O13661" s="52">
        <v>61.005000000000003</v>
      </c>
    </row>
    <row r="13662" spans="1:15" s="53" customFormat="1" x14ac:dyDescent="0.45">
      <c r="A13662" s="53">
        <v>3251004189</v>
      </c>
      <c r="B13662" s="53" t="s">
        <v>8391</v>
      </c>
      <c r="C13662" s="53">
        <v>270</v>
      </c>
      <c r="G13662" s="52">
        <v>11.55</v>
      </c>
      <c r="H13662" s="52">
        <f t="shared" si="639"/>
        <v>3.927</v>
      </c>
      <c r="I13662" s="52">
        <f t="shared" si="640"/>
        <v>3.8115000000000006</v>
      </c>
      <c r="J13662" s="52">
        <f t="shared" si="641"/>
        <v>8.0850000000000009</v>
      </c>
      <c r="K13662" s="52">
        <v>6.8144999999999998</v>
      </c>
      <c r="L13662" s="52">
        <v>6.8144999999999998</v>
      </c>
      <c r="M13662" s="52">
        <v>3.8115000000000006</v>
      </c>
      <c r="N13662" s="52">
        <v>6.9300000000000006</v>
      </c>
      <c r="O13662" s="52">
        <v>8.0850000000000009</v>
      </c>
    </row>
    <row r="13663" spans="1:15" s="53" customFormat="1" x14ac:dyDescent="0.45">
      <c r="A13663" s="53">
        <v>3251004212</v>
      </c>
      <c r="B13663" s="53" t="s">
        <v>6251</v>
      </c>
      <c r="C13663" s="53">
        <v>272</v>
      </c>
      <c r="G13663" s="52">
        <v>175.35</v>
      </c>
      <c r="H13663" s="52">
        <f t="shared" si="639"/>
        <v>59.618999999999993</v>
      </c>
      <c r="I13663" s="52">
        <f t="shared" si="640"/>
        <v>105.21</v>
      </c>
      <c r="J13663" s="52">
        <f t="shared" si="641"/>
        <v>122.74499999999999</v>
      </c>
      <c r="K13663" s="52" t="s">
        <v>18311</v>
      </c>
      <c r="L13663" s="52" t="s">
        <v>18311</v>
      </c>
      <c r="M13663" s="52" t="s">
        <v>18311</v>
      </c>
      <c r="N13663" s="52">
        <v>105.21</v>
      </c>
      <c r="O13663" s="52">
        <v>122.74499999999999</v>
      </c>
    </row>
    <row r="13664" spans="1:15" s="53" customFormat="1" x14ac:dyDescent="0.45">
      <c r="A13664" s="53">
        <v>3251004254</v>
      </c>
      <c r="B13664" s="53" t="s">
        <v>6252</v>
      </c>
      <c r="C13664" s="53">
        <v>270</v>
      </c>
      <c r="G13664" s="52">
        <v>22.05</v>
      </c>
      <c r="H13664" s="52">
        <f t="shared" si="639"/>
        <v>7.4969999999999999</v>
      </c>
      <c r="I13664" s="52">
        <f t="shared" si="640"/>
        <v>7.2765000000000004</v>
      </c>
      <c r="J13664" s="52">
        <f t="shared" si="641"/>
        <v>15.434999999999999</v>
      </c>
      <c r="K13664" s="52">
        <v>13.009499999999999</v>
      </c>
      <c r="L13664" s="52">
        <v>13.009499999999999</v>
      </c>
      <c r="M13664" s="52">
        <v>7.2765000000000004</v>
      </c>
      <c r="N13664" s="52">
        <v>13.23</v>
      </c>
      <c r="O13664" s="52">
        <v>15.434999999999999</v>
      </c>
    </row>
    <row r="13665" spans="1:15" s="53" customFormat="1" x14ac:dyDescent="0.45">
      <c r="A13665" s="53">
        <v>3251004276</v>
      </c>
      <c r="B13665" s="53" t="s">
        <v>8392</v>
      </c>
      <c r="C13665" s="53">
        <v>270</v>
      </c>
      <c r="G13665" s="52">
        <v>11.55</v>
      </c>
      <c r="H13665" s="52">
        <f t="shared" si="639"/>
        <v>3.927</v>
      </c>
      <c r="I13665" s="52">
        <f t="shared" si="640"/>
        <v>3.8115000000000006</v>
      </c>
      <c r="J13665" s="52">
        <f t="shared" si="641"/>
        <v>8.0850000000000009</v>
      </c>
      <c r="K13665" s="52">
        <v>6.8144999999999998</v>
      </c>
      <c r="L13665" s="52">
        <v>6.8144999999999998</v>
      </c>
      <c r="M13665" s="52">
        <v>3.8115000000000006</v>
      </c>
      <c r="N13665" s="52">
        <v>6.9300000000000006</v>
      </c>
      <c r="O13665" s="52">
        <v>8.0850000000000009</v>
      </c>
    </row>
    <row r="13666" spans="1:15" s="53" customFormat="1" x14ac:dyDescent="0.45">
      <c r="A13666" s="53">
        <v>3251004303</v>
      </c>
      <c r="B13666" s="53" t="s">
        <v>9935</v>
      </c>
      <c r="C13666" s="53">
        <v>270</v>
      </c>
      <c r="G13666" s="52">
        <v>65.099999999999994</v>
      </c>
      <c r="H13666" s="52">
        <f t="shared" si="639"/>
        <v>22.133999999999997</v>
      </c>
      <c r="I13666" s="52">
        <f t="shared" si="640"/>
        <v>21.483000000000001</v>
      </c>
      <c r="J13666" s="52">
        <f t="shared" si="641"/>
        <v>45.569999999999993</v>
      </c>
      <c r="K13666" s="52">
        <v>38.408999999999992</v>
      </c>
      <c r="L13666" s="52">
        <v>38.408999999999992</v>
      </c>
      <c r="M13666" s="52">
        <v>21.483000000000001</v>
      </c>
      <c r="N13666" s="52">
        <v>39.059999999999995</v>
      </c>
      <c r="O13666" s="52">
        <v>45.569999999999993</v>
      </c>
    </row>
    <row r="13667" spans="1:15" s="53" customFormat="1" x14ac:dyDescent="0.45">
      <c r="A13667" s="53">
        <v>3251004310</v>
      </c>
      <c r="B13667" s="53" t="s">
        <v>9454</v>
      </c>
      <c r="C13667" s="53">
        <v>270</v>
      </c>
      <c r="G13667" s="52">
        <v>17.850000000000001</v>
      </c>
      <c r="H13667" s="52">
        <f t="shared" si="639"/>
        <v>6.069</v>
      </c>
      <c r="I13667" s="52">
        <f t="shared" si="640"/>
        <v>5.8905000000000012</v>
      </c>
      <c r="J13667" s="52">
        <f t="shared" si="641"/>
        <v>12.495000000000001</v>
      </c>
      <c r="K13667" s="52">
        <v>10.531499999999999</v>
      </c>
      <c r="L13667" s="52">
        <v>10.531499999999999</v>
      </c>
      <c r="M13667" s="52">
        <v>5.8905000000000012</v>
      </c>
      <c r="N13667" s="52">
        <v>10.71</v>
      </c>
      <c r="O13667" s="52">
        <v>12.495000000000001</v>
      </c>
    </row>
    <row r="13668" spans="1:15" s="53" customFormat="1" x14ac:dyDescent="0.45">
      <c r="A13668" s="53">
        <v>3251004311</v>
      </c>
      <c r="B13668" s="53" t="s">
        <v>9936</v>
      </c>
      <c r="C13668" s="53">
        <v>270</v>
      </c>
      <c r="G13668" s="52">
        <v>8.4</v>
      </c>
      <c r="H13668" s="52">
        <f t="shared" si="639"/>
        <v>2.8559999999999999</v>
      </c>
      <c r="I13668" s="52">
        <f t="shared" si="640"/>
        <v>2.7720000000000002</v>
      </c>
      <c r="J13668" s="52">
        <f t="shared" si="641"/>
        <v>5.88</v>
      </c>
      <c r="K13668" s="52">
        <v>4.9559999999999995</v>
      </c>
      <c r="L13668" s="52">
        <v>4.9559999999999995</v>
      </c>
      <c r="M13668" s="52">
        <v>2.7720000000000002</v>
      </c>
      <c r="N13668" s="52">
        <v>5.04</v>
      </c>
      <c r="O13668" s="52">
        <v>5.88</v>
      </c>
    </row>
    <row r="13669" spans="1:15" s="53" customFormat="1" x14ac:dyDescent="0.45">
      <c r="A13669" s="53">
        <v>3251004318</v>
      </c>
      <c r="B13669" s="53" t="s">
        <v>9937</v>
      </c>
      <c r="C13669" s="53">
        <v>270</v>
      </c>
      <c r="G13669" s="52">
        <v>31.5</v>
      </c>
      <c r="H13669" s="52">
        <f t="shared" si="639"/>
        <v>10.709999999999999</v>
      </c>
      <c r="I13669" s="52">
        <f t="shared" si="640"/>
        <v>10.395000000000001</v>
      </c>
      <c r="J13669" s="52">
        <f t="shared" si="641"/>
        <v>22.049999999999997</v>
      </c>
      <c r="K13669" s="52">
        <v>18.584999999999997</v>
      </c>
      <c r="L13669" s="52">
        <v>18.584999999999997</v>
      </c>
      <c r="M13669" s="52">
        <v>10.395000000000001</v>
      </c>
      <c r="N13669" s="52">
        <v>18.899999999999999</v>
      </c>
      <c r="O13669" s="52">
        <v>22.049999999999997</v>
      </c>
    </row>
    <row r="13670" spans="1:15" s="53" customFormat="1" x14ac:dyDescent="0.45">
      <c r="A13670" s="53">
        <v>3251004325</v>
      </c>
      <c r="B13670" s="53" t="s">
        <v>10107</v>
      </c>
      <c r="C13670" s="53">
        <v>270</v>
      </c>
      <c r="G13670" s="52">
        <v>27.3</v>
      </c>
      <c r="H13670" s="52">
        <f t="shared" si="639"/>
        <v>9.282</v>
      </c>
      <c r="I13670" s="52">
        <f t="shared" si="640"/>
        <v>9.0090000000000003</v>
      </c>
      <c r="J13670" s="52">
        <f t="shared" si="641"/>
        <v>19.11</v>
      </c>
      <c r="K13670" s="52">
        <v>16.106999999999999</v>
      </c>
      <c r="L13670" s="52">
        <v>16.106999999999999</v>
      </c>
      <c r="M13670" s="52">
        <v>9.0090000000000003</v>
      </c>
      <c r="N13670" s="52">
        <v>16.38</v>
      </c>
      <c r="O13670" s="52">
        <v>19.11</v>
      </c>
    </row>
    <row r="13671" spans="1:15" s="53" customFormat="1" x14ac:dyDescent="0.45">
      <c r="A13671" s="53">
        <v>3251004331</v>
      </c>
      <c r="B13671" s="53" t="s">
        <v>9455</v>
      </c>
      <c r="C13671" s="53">
        <v>270</v>
      </c>
      <c r="G13671" s="52">
        <v>103.95</v>
      </c>
      <c r="H13671" s="52">
        <f t="shared" si="639"/>
        <v>35.342999999999996</v>
      </c>
      <c r="I13671" s="52">
        <f t="shared" si="640"/>
        <v>34.3035</v>
      </c>
      <c r="J13671" s="52">
        <f t="shared" si="641"/>
        <v>72.765000000000001</v>
      </c>
      <c r="K13671" s="52">
        <v>61.330500000000001</v>
      </c>
      <c r="L13671" s="52">
        <v>61.330500000000001</v>
      </c>
      <c r="M13671" s="52">
        <v>34.3035</v>
      </c>
      <c r="N13671" s="52">
        <v>62.37</v>
      </c>
      <c r="O13671" s="52">
        <v>72.765000000000001</v>
      </c>
    </row>
    <row r="13672" spans="1:15" s="53" customFormat="1" x14ac:dyDescent="0.45">
      <c r="A13672" s="53">
        <v>3251004333</v>
      </c>
      <c r="B13672" s="53" t="s">
        <v>6253</v>
      </c>
      <c r="C13672" s="53">
        <v>270</v>
      </c>
      <c r="G13672" s="52">
        <v>35.700000000000003</v>
      </c>
      <c r="H13672" s="52">
        <f t="shared" si="639"/>
        <v>12.138</v>
      </c>
      <c r="I13672" s="52">
        <f t="shared" si="640"/>
        <v>11.781000000000002</v>
      </c>
      <c r="J13672" s="52">
        <f t="shared" si="641"/>
        <v>24.990000000000002</v>
      </c>
      <c r="K13672" s="52">
        <v>21.062999999999999</v>
      </c>
      <c r="L13672" s="52">
        <v>21.062999999999999</v>
      </c>
      <c r="M13672" s="52">
        <v>11.781000000000002</v>
      </c>
      <c r="N13672" s="52">
        <v>21.42</v>
      </c>
      <c r="O13672" s="52">
        <v>24.990000000000002</v>
      </c>
    </row>
    <row r="13673" spans="1:15" s="53" customFormat="1" x14ac:dyDescent="0.45">
      <c r="A13673" s="53">
        <v>3251004334</v>
      </c>
      <c r="B13673" s="53" t="s">
        <v>9456</v>
      </c>
      <c r="C13673" s="53">
        <v>270</v>
      </c>
      <c r="G13673" s="52">
        <v>30.45</v>
      </c>
      <c r="H13673" s="52">
        <f t="shared" si="639"/>
        <v>10.352999999999998</v>
      </c>
      <c r="I13673" s="52">
        <f t="shared" si="640"/>
        <v>10.048500000000001</v>
      </c>
      <c r="J13673" s="52">
        <f t="shared" si="641"/>
        <v>21.314999999999998</v>
      </c>
      <c r="K13673" s="52">
        <v>17.965499999999999</v>
      </c>
      <c r="L13673" s="52">
        <v>17.965499999999999</v>
      </c>
      <c r="M13673" s="52">
        <v>10.048500000000001</v>
      </c>
      <c r="N13673" s="52">
        <v>18.27</v>
      </c>
      <c r="O13673" s="52">
        <v>21.314999999999998</v>
      </c>
    </row>
    <row r="13674" spans="1:15" s="53" customFormat="1" x14ac:dyDescent="0.45">
      <c r="A13674" s="53">
        <v>3251004344</v>
      </c>
      <c r="B13674" s="53" t="s">
        <v>8393</v>
      </c>
      <c r="C13674" s="53">
        <v>270</v>
      </c>
      <c r="G13674" s="52">
        <v>30.45</v>
      </c>
      <c r="H13674" s="52">
        <f t="shared" si="639"/>
        <v>10.352999999999998</v>
      </c>
      <c r="I13674" s="52">
        <f t="shared" si="640"/>
        <v>10.048500000000001</v>
      </c>
      <c r="J13674" s="52">
        <f t="shared" si="641"/>
        <v>21.314999999999998</v>
      </c>
      <c r="K13674" s="52">
        <v>17.965499999999999</v>
      </c>
      <c r="L13674" s="52">
        <v>17.965499999999999</v>
      </c>
      <c r="M13674" s="52">
        <v>10.048500000000001</v>
      </c>
      <c r="N13674" s="52">
        <v>18.27</v>
      </c>
      <c r="O13674" s="52">
        <v>21.314999999999998</v>
      </c>
    </row>
    <row r="13675" spans="1:15" s="53" customFormat="1" x14ac:dyDescent="0.45">
      <c r="A13675" s="53">
        <v>3251004929</v>
      </c>
      <c r="B13675" s="53" t="s">
        <v>8394</v>
      </c>
      <c r="C13675" s="53">
        <v>270</v>
      </c>
      <c r="G13675" s="52">
        <v>8.4</v>
      </c>
      <c r="H13675" s="52">
        <f t="shared" si="639"/>
        <v>2.8559999999999999</v>
      </c>
      <c r="I13675" s="52">
        <f t="shared" si="640"/>
        <v>2.7720000000000002</v>
      </c>
      <c r="J13675" s="52">
        <f t="shared" si="641"/>
        <v>5.88</v>
      </c>
      <c r="K13675" s="52">
        <v>4.9559999999999995</v>
      </c>
      <c r="L13675" s="52">
        <v>4.9559999999999995</v>
      </c>
      <c r="M13675" s="52">
        <v>2.7720000000000002</v>
      </c>
      <c r="N13675" s="52">
        <v>5.04</v>
      </c>
      <c r="O13675" s="52">
        <v>5.88</v>
      </c>
    </row>
    <row r="13676" spans="1:15" s="53" customFormat="1" x14ac:dyDescent="0.45">
      <c r="A13676" s="53">
        <v>3251005085</v>
      </c>
      <c r="B13676" s="53" t="s">
        <v>10108</v>
      </c>
      <c r="C13676" s="53">
        <v>270</v>
      </c>
      <c r="G13676" s="52">
        <v>21</v>
      </c>
      <c r="H13676" s="52">
        <f t="shared" si="639"/>
        <v>7.14</v>
      </c>
      <c r="I13676" s="52">
        <f t="shared" si="640"/>
        <v>6.9300000000000006</v>
      </c>
      <c r="J13676" s="52">
        <f t="shared" si="641"/>
        <v>14.7</v>
      </c>
      <c r="K13676" s="52">
        <v>12.389999999999999</v>
      </c>
      <c r="L13676" s="52">
        <v>12.389999999999999</v>
      </c>
      <c r="M13676" s="52">
        <v>6.9300000000000006</v>
      </c>
      <c r="N13676" s="52">
        <v>12.6</v>
      </c>
      <c r="O13676" s="52">
        <v>14.7</v>
      </c>
    </row>
    <row r="13677" spans="1:15" s="53" customFormat="1" x14ac:dyDescent="0.45">
      <c r="A13677" s="53">
        <v>3251005099</v>
      </c>
      <c r="B13677" s="53" t="s">
        <v>9457</v>
      </c>
      <c r="C13677" s="53">
        <v>270</v>
      </c>
      <c r="G13677" s="52">
        <v>71.400000000000006</v>
      </c>
      <c r="H13677" s="52">
        <f t="shared" si="639"/>
        <v>24.276</v>
      </c>
      <c r="I13677" s="52">
        <f t="shared" si="640"/>
        <v>23.562000000000005</v>
      </c>
      <c r="J13677" s="52">
        <f t="shared" si="641"/>
        <v>49.980000000000004</v>
      </c>
      <c r="K13677" s="52">
        <v>42.125999999999998</v>
      </c>
      <c r="L13677" s="52">
        <v>42.125999999999998</v>
      </c>
      <c r="M13677" s="52">
        <v>23.562000000000005</v>
      </c>
      <c r="N13677" s="52">
        <v>42.84</v>
      </c>
      <c r="O13677" s="52">
        <v>49.980000000000004</v>
      </c>
    </row>
    <row r="13678" spans="1:15" s="53" customFormat="1" x14ac:dyDescent="0.45">
      <c r="A13678" s="53">
        <v>4010006898</v>
      </c>
      <c r="B13678" s="53" t="s">
        <v>8853</v>
      </c>
      <c r="C13678" s="53">
        <v>300</v>
      </c>
      <c r="D13678" s="53">
        <v>82652</v>
      </c>
      <c r="G13678" s="52">
        <v>333</v>
      </c>
      <c r="H13678" s="52">
        <f t="shared" si="639"/>
        <v>113.21999999999998</v>
      </c>
      <c r="I13678" s="52">
        <f t="shared" si="640"/>
        <v>34.65</v>
      </c>
      <c r="J13678" s="52">
        <f t="shared" si="641"/>
        <v>233.1</v>
      </c>
      <c r="K13678" s="52">
        <v>47.058000000000007</v>
      </c>
      <c r="L13678" s="52">
        <v>47.058000000000007</v>
      </c>
      <c r="M13678" s="52">
        <v>47.058000000000007</v>
      </c>
      <c r="N13678" s="52">
        <v>34.65</v>
      </c>
      <c r="O13678" s="52">
        <v>233.1</v>
      </c>
    </row>
    <row r="13679" spans="1:15" s="53" customFormat="1" x14ac:dyDescent="0.45">
      <c r="A13679" s="53">
        <v>4010006903</v>
      </c>
      <c r="B13679" s="53" t="s">
        <v>6991</v>
      </c>
      <c r="C13679" s="53">
        <v>300</v>
      </c>
      <c r="D13679" s="53">
        <v>85246</v>
      </c>
      <c r="G13679" s="52">
        <v>240</v>
      </c>
      <c r="H13679" s="52">
        <f t="shared" si="639"/>
        <v>81.599999999999994</v>
      </c>
      <c r="I13679" s="52">
        <f t="shared" si="640"/>
        <v>20.65</v>
      </c>
      <c r="J13679" s="52">
        <f t="shared" si="641"/>
        <v>168</v>
      </c>
      <c r="K13679" s="52">
        <v>28.039000000000001</v>
      </c>
      <c r="L13679" s="52">
        <v>28.039000000000001</v>
      </c>
      <c r="M13679" s="52">
        <v>28.039000000000001</v>
      </c>
      <c r="N13679" s="52">
        <v>20.65</v>
      </c>
      <c r="O13679" s="52">
        <v>168</v>
      </c>
    </row>
    <row r="13680" spans="1:15" s="53" customFormat="1" x14ac:dyDescent="0.45">
      <c r="A13680" s="53">
        <v>4010006969</v>
      </c>
      <c r="B13680" s="53" t="s">
        <v>6992</v>
      </c>
      <c r="C13680" s="53">
        <v>301</v>
      </c>
      <c r="G13680" s="52">
        <v>73</v>
      </c>
      <c r="H13680" s="52">
        <f t="shared" si="639"/>
        <v>24.819999999999997</v>
      </c>
      <c r="I13680" s="52">
        <f t="shared" si="640"/>
        <v>24.09</v>
      </c>
      <c r="J13680" s="52">
        <f t="shared" si="641"/>
        <v>51.099999999999994</v>
      </c>
      <c r="K13680" s="52">
        <v>43.07</v>
      </c>
      <c r="L13680" s="52">
        <v>43.07</v>
      </c>
      <c r="M13680" s="52">
        <v>24.09</v>
      </c>
      <c r="N13680" s="52">
        <v>36.5</v>
      </c>
      <c r="O13680" s="52">
        <v>51.099999999999994</v>
      </c>
    </row>
    <row r="13681" spans="1:15" s="53" customFormat="1" x14ac:dyDescent="0.45">
      <c r="A13681" s="53">
        <v>4010006972</v>
      </c>
      <c r="B13681" s="53" t="s">
        <v>9034</v>
      </c>
      <c r="C13681" s="53">
        <v>301</v>
      </c>
      <c r="G13681" s="52">
        <v>54</v>
      </c>
      <c r="H13681" s="52">
        <f t="shared" si="639"/>
        <v>18.36</v>
      </c>
      <c r="I13681" s="52">
        <f t="shared" si="640"/>
        <v>17.82</v>
      </c>
      <c r="J13681" s="52">
        <f t="shared" si="641"/>
        <v>37.799999999999997</v>
      </c>
      <c r="K13681" s="52">
        <v>31.86</v>
      </c>
      <c r="L13681" s="52">
        <v>31.86</v>
      </c>
      <c r="M13681" s="52">
        <v>17.82</v>
      </c>
      <c r="N13681" s="52">
        <v>27</v>
      </c>
      <c r="O13681" s="52">
        <v>37.799999999999997</v>
      </c>
    </row>
    <row r="13682" spans="1:15" s="53" customFormat="1" x14ac:dyDescent="0.45">
      <c r="A13682" s="53">
        <v>4010006974</v>
      </c>
      <c r="B13682" s="53" t="s">
        <v>6993</v>
      </c>
      <c r="C13682" s="53">
        <v>301</v>
      </c>
      <c r="G13682" s="52">
        <v>160</v>
      </c>
      <c r="H13682" s="52">
        <f t="shared" si="639"/>
        <v>54.399999999999991</v>
      </c>
      <c r="I13682" s="52">
        <f t="shared" si="640"/>
        <v>52.800000000000011</v>
      </c>
      <c r="J13682" s="52">
        <f t="shared" si="641"/>
        <v>112</v>
      </c>
      <c r="K13682" s="52">
        <v>94.399999999999991</v>
      </c>
      <c r="L13682" s="52">
        <v>94.399999999999991</v>
      </c>
      <c r="M13682" s="52">
        <v>52.800000000000011</v>
      </c>
      <c r="N13682" s="52">
        <v>80</v>
      </c>
      <c r="O13682" s="52">
        <v>112</v>
      </c>
    </row>
    <row r="13683" spans="1:15" s="53" customFormat="1" x14ac:dyDescent="0.45">
      <c r="A13683" s="53">
        <v>4010006983</v>
      </c>
      <c r="B13683" s="53" t="s">
        <v>9035</v>
      </c>
      <c r="C13683" s="53">
        <v>301</v>
      </c>
      <c r="G13683" s="52">
        <v>110</v>
      </c>
      <c r="H13683" s="52">
        <f t="shared" si="639"/>
        <v>37.4</v>
      </c>
      <c r="I13683" s="52">
        <f t="shared" si="640"/>
        <v>36.300000000000004</v>
      </c>
      <c r="J13683" s="52">
        <f t="shared" si="641"/>
        <v>77</v>
      </c>
      <c r="K13683" s="52">
        <v>64.899999999999991</v>
      </c>
      <c r="L13683" s="52">
        <v>64.899999999999991</v>
      </c>
      <c r="M13683" s="52">
        <v>36.300000000000004</v>
      </c>
      <c r="N13683" s="52">
        <v>55</v>
      </c>
      <c r="O13683" s="52">
        <v>77</v>
      </c>
    </row>
    <row r="13684" spans="1:15" s="53" customFormat="1" x14ac:dyDescent="0.45">
      <c r="A13684" s="53">
        <v>4010006988</v>
      </c>
      <c r="B13684" s="53" t="s">
        <v>6994</v>
      </c>
      <c r="C13684" s="53">
        <v>306</v>
      </c>
      <c r="D13684" s="53">
        <v>87529</v>
      </c>
      <c r="E13684" s="53">
        <v>91</v>
      </c>
      <c r="G13684" s="52">
        <v>223</v>
      </c>
      <c r="H13684" s="52">
        <f t="shared" si="639"/>
        <v>75.819999999999993</v>
      </c>
      <c r="I13684" s="52">
        <f t="shared" si="640"/>
        <v>31.58</v>
      </c>
      <c r="J13684" s="52">
        <f t="shared" si="641"/>
        <v>156.1</v>
      </c>
      <c r="K13684" s="52">
        <v>42.889000000000003</v>
      </c>
      <c r="L13684" s="52">
        <v>42.889000000000003</v>
      </c>
      <c r="M13684" s="52">
        <v>42.889000000000003</v>
      </c>
      <c r="N13684" s="52">
        <v>31.58</v>
      </c>
      <c r="O13684" s="52">
        <v>156.1</v>
      </c>
    </row>
    <row r="13685" spans="1:15" s="53" customFormat="1" x14ac:dyDescent="0.45">
      <c r="A13685" s="53">
        <v>4010006994</v>
      </c>
      <c r="B13685" s="53" t="s">
        <v>6995</v>
      </c>
      <c r="C13685" s="53">
        <v>301</v>
      </c>
      <c r="G13685" s="52">
        <v>229</v>
      </c>
      <c r="H13685" s="52">
        <f t="shared" si="639"/>
        <v>77.86</v>
      </c>
      <c r="I13685" s="52">
        <f t="shared" si="640"/>
        <v>75.570000000000007</v>
      </c>
      <c r="J13685" s="52">
        <f t="shared" si="641"/>
        <v>160.29999999999998</v>
      </c>
      <c r="K13685" s="52">
        <v>135.10999999999999</v>
      </c>
      <c r="L13685" s="52">
        <v>135.10999999999999</v>
      </c>
      <c r="M13685" s="52">
        <v>75.570000000000007</v>
      </c>
      <c r="N13685" s="52">
        <v>114.5</v>
      </c>
      <c r="O13685" s="52">
        <v>160.29999999999998</v>
      </c>
    </row>
    <row r="13686" spans="1:15" s="53" customFormat="1" x14ac:dyDescent="0.45">
      <c r="A13686" s="53">
        <v>4010006995</v>
      </c>
      <c r="B13686" s="53" t="s">
        <v>8854</v>
      </c>
      <c r="C13686" s="53">
        <v>301</v>
      </c>
      <c r="D13686" s="53">
        <v>82693</v>
      </c>
      <c r="G13686" s="52">
        <v>129</v>
      </c>
      <c r="H13686" s="52">
        <f t="shared" si="639"/>
        <v>43.86</v>
      </c>
      <c r="I13686" s="52">
        <f t="shared" si="640"/>
        <v>13.41</v>
      </c>
      <c r="J13686" s="52">
        <f t="shared" si="641"/>
        <v>90.3</v>
      </c>
      <c r="K13686" s="52">
        <v>18.216000000000001</v>
      </c>
      <c r="L13686" s="52">
        <v>18.216000000000001</v>
      </c>
      <c r="M13686" s="52">
        <v>18.216000000000001</v>
      </c>
      <c r="N13686" s="52">
        <v>13.41</v>
      </c>
      <c r="O13686" s="52">
        <v>90.3</v>
      </c>
    </row>
    <row r="13687" spans="1:15" s="53" customFormat="1" x14ac:dyDescent="0.45">
      <c r="A13687" s="53">
        <v>4010006999</v>
      </c>
      <c r="B13687" s="53" t="s">
        <v>3728</v>
      </c>
      <c r="C13687" s="53">
        <v>302</v>
      </c>
      <c r="D13687" s="53">
        <v>86304</v>
      </c>
      <c r="G13687" s="52">
        <v>173</v>
      </c>
      <c r="H13687" s="52">
        <f t="shared" si="639"/>
        <v>58.819999999999993</v>
      </c>
      <c r="I13687" s="52">
        <f t="shared" si="640"/>
        <v>18.73</v>
      </c>
      <c r="J13687" s="52">
        <f t="shared" si="641"/>
        <v>121.1</v>
      </c>
      <c r="K13687" s="52">
        <v>25.443000000000001</v>
      </c>
      <c r="L13687" s="52">
        <v>25.443000000000001</v>
      </c>
      <c r="M13687" s="52">
        <v>25.443000000000001</v>
      </c>
      <c r="N13687" s="52">
        <v>18.73</v>
      </c>
      <c r="O13687" s="52">
        <v>121.1</v>
      </c>
    </row>
    <row r="13688" spans="1:15" s="53" customFormat="1" x14ac:dyDescent="0.45">
      <c r="A13688" s="53">
        <v>4010007093</v>
      </c>
      <c r="B13688" s="53" t="s">
        <v>9083</v>
      </c>
      <c r="C13688" s="53">
        <v>306</v>
      </c>
      <c r="D13688" s="53">
        <v>87207</v>
      </c>
      <c r="G13688" s="52">
        <v>68.930000000000007</v>
      </c>
      <c r="H13688" s="52">
        <f t="shared" si="639"/>
        <v>23.436199999999999</v>
      </c>
      <c r="I13688" s="52">
        <f t="shared" si="640"/>
        <v>5.39</v>
      </c>
      <c r="J13688" s="52">
        <f t="shared" si="641"/>
        <v>48.251000000000005</v>
      </c>
      <c r="K13688" s="52">
        <v>7.3260000000000005</v>
      </c>
      <c r="L13688" s="52">
        <v>7.3260000000000005</v>
      </c>
      <c r="M13688" s="52">
        <v>7.3260000000000005</v>
      </c>
      <c r="N13688" s="52">
        <v>5.39</v>
      </c>
      <c r="O13688" s="52">
        <v>48.251000000000005</v>
      </c>
    </row>
    <row r="13689" spans="1:15" s="53" customFormat="1" x14ac:dyDescent="0.45">
      <c r="A13689" s="53">
        <v>4010007094</v>
      </c>
      <c r="B13689" s="53" t="s">
        <v>6996</v>
      </c>
      <c r="C13689" s="53">
        <v>306</v>
      </c>
      <c r="D13689" s="53">
        <v>87799</v>
      </c>
      <c r="G13689" s="52">
        <v>348</v>
      </c>
      <c r="H13689" s="52">
        <f t="shared" si="639"/>
        <v>118.32</v>
      </c>
      <c r="I13689" s="52">
        <f t="shared" si="640"/>
        <v>38.56</v>
      </c>
      <c r="J13689" s="52">
        <f t="shared" si="641"/>
        <v>243.6</v>
      </c>
      <c r="K13689" s="52">
        <v>52.360000000000007</v>
      </c>
      <c r="L13689" s="52">
        <v>52.360000000000007</v>
      </c>
      <c r="M13689" s="52">
        <v>52.360000000000007</v>
      </c>
      <c r="N13689" s="52">
        <v>38.56</v>
      </c>
      <c r="O13689" s="52">
        <v>243.6</v>
      </c>
    </row>
    <row r="13690" spans="1:15" s="53" customFormat="1" x14ac:dyDescent="0.45">
      <c r="A13690" s="53">
        <v>4010007104</v>
      </c>
      <c r="B13690" s="53" t="s">
        <v>9036</v>
      </c>
      <c r="C13690" s="53">
        <v>301</v>
      </c>
      <c r="D13690" s="53">
        <v>83516</v>
      </c>
      <c r="E13690" s="53">
        <v>91</v>
      </c>
      <c r="G13690" s="52">
        <v>110</v>
      </c>
      <c r="H13690" s="52">
        <f t="shared" si="639"/>
        <v>37.4</v>
      </c>
      <c r="I13690" s="52">
        <f t="shared" si="640"/>
        <v>10.38</v>
      </c>
      <c r="J13690" s="52">
        <f t="shared" si="641"/>
        <v>77</v>
      </c>
      <c r="K13690" s="52">
        <v>14.091000000000001</v>
      </c>
      <c r="L13690" s="52">
        <v>14.091000000000001</v>
      </c>
      <c r="M13690" s="52">
        <v>14.091000000000001</v>
      </c>
      <c r="N13690" s="52">
        <v>10.38</v>
      </c>
      <c r="O13690" s="52">
        <v>77</v>
      </c>
    </row>
    <row r="13691" spans="1:15" s="53" customFormat="1" x14ac:dyDescent="0.45">
      <c r="A13691" s="53">
        <v>4010007106</v>
      </c>
      <c r="B13691" s="53" t="s">
        <v>3729</v>
      </c>
      <c r="C13691" s="53">
        <v>302</v>
      </c>
      <c r="D13691" s="53">
        <v>86146</v>
      </c>
      <c r="E13691" s="53">
        <v>91</v>
      </c>
      <c r="G13691" s="52">
        <v>129.94999999999999</v>
      </c>
      <c r="H13691" s="52">
        <f t="shared" si="639"/>
        <v>44.182999999999993</v>
      </c>
      <c r="I13691" s="52">
        <f t="shared" si="640"/>
        <v>22.91</v>
      </c>
      <c r="J13691" s="52">
        <f t="shared" si="641"/>
        <v>90.964999999999989</v>
      </c>
      <c r="K13691" s="52">
        <v>31.108000000000004</v>
      </c>
      <c r="L13691" s="52">
        <v>31.108000000000004</v>
      </c>
      <c r="M13691" s="52">
        <v>31.108000000000004</v>
      </c>
      <c r="N13691" s="52">
        <v>22.91</v>
      </c>
      <c r="O13691" s="52">
        <v>90.964999999999989</v>
      </c>
    </row>
    <row r="13692" spans="1:15" s="53" customFormat="1" x14ac:dyDescent="0.45">
      <c r="A13692" s="53">
        <v>4010007135</v>
      </c>
      <c r="B13692" s="53" t="s">
        <v>4355</v>
      </c>
      <c r="C13692" s="53">
        <v>301</v>
      </c>
      <c r="D13692" s="53">
        <v>83735</v>
      </c>
      <c r="G13692" s="52">
        <v>51</v>
      </c>
      <c r="H13692" s="52">
        <f t="shared" si="639"/>
        <v>17.34</v>
      </c>
      <c r="I13692" s="52">
        <f t="shared" si="640"/>
        <v>6.03</v>
      </c>
      <c r="J13692" s="52">
        <f t="shared" si="641"/>
        <v>35.699999999999996</v>
      </c>
      <c r="K13692" s="52">
        <v>8.1840000000000011</v>
      </c>
      <c r="L13692" s="52">
        <v>8.1840000000000011</v>
      </c>
      <c r="M13692" s="52">
        <v>8.1840000000000011</v>
      </c>
      <c r="N13692" s="52">
        <v>6.03</v>
      </c>
      <c r="O13692" s="52">
        <v>35.699999999999996</v>
      </c>
    </row>
    <row r="13693" spans="1:15" s="53" customFormat="1" x14ac:dyDescent="0.45">
      <c r="A13693" s="53">
        <v>4010007146</v>
      </c>
      <c r="B13693" s="53" t="s">
        <v>9161</v>
      </c>
      <c r="C13693" s="53">
        <v>301</v>
      </c>
      <c r="D13693" s="53">
        <v>84155</v>
      </c>
      <c r="G13693" s="52">
        <v>31</v>
      </c>
      <c r="H13693" s="52">
        <f t="shared" si="639"/>
        <v>10.54</v>
      </c>
      <c r="I13693" s="52">
        <f t="shared" si="640"/>
        <v>3.3</v>
      </c>
      <c r="J13693" s="52">
        <f t="shared" si="641"/>
        <v>21.7</v>
      </c>
      <c r="K13693" s="52">
        <v>4.4770000000000003</v>
      </c>
      <c r="L13693" s="52">
        <v>4.4770000000000003</v>
      </c>
      <c r="M13693" s="52">
        <v>4.4770000000000003</v>
      </c>
      <c r="N13693" s="52">
        <v>3.3</v>
      </c>
      <c r="O13693" s="52">
        <v>21.7</v>
      </c>
    </row>
    <row r="13694" spans="1:15" s="53" customFormat="1" x14ac:dyDescent="0.45">
      <c r="A13694" s="53">
        <v>4010007151</v>
      </c>
      <c r="B13694" s="53" t="s">
        <v>6115</v>
      </c>
      <c r="C13694" s="53">
        <v>306</v>
      </c>
      <c r="D13694" s="53">
        <v>87254</v>
      </c>
      <c r="G13694" s="52">
        <v>145</v>
      </c>
      <c r="H13694" s="52">
        <f t="shared" si="639"/>
        <v>49.3</v>
      </c>
      <c r="I13694" s="52">
        <f t="shared" si="640"/>
        <v>17.600000000000001</v>
      </c>
      <c r="J13694" s="52">
        <f t="shared" si="641"/>
        <v>101.5</v>
      </c>
      <c r="K13694" s="52">
        <v>23.903000000000002</v>
      </c>
      <c r="L13694" s="52">
        <v>23.903000000000002</v>
      </c>
      <c r="M13694" s="52">
        <v>23.903000000000002</v>
      </c>
      <c r="N13694" s="52">
        <v>17.600000000000001</v>
      </c>
      <c r="O13694" s="52">
        <v>101.5</v>
      </c>
    </row>
    <row r="13695" spans="1:15" s="53" customFormat="1" x14ac:dyDescent="0.45">
      <c r="A13695" s="53">
        <v>4010007176</v>
      </c>
      <c r="B13695" s="53" t="s">
        <v>9084</v>
      </c>
      <c r="C13695" s="53">
        <v>302</v>
      </c>
      <c r="D13695" s="53">
        <v>86698</v>
      </c>
      <c r="G13695" s="52">
        <v>90</v>
      </c>
      <c r="H13695" s="52">
        <f t="shared" si="639"/>
        <v>30.599999999999998</v>
      </c>
      <c r="I13695" s="52">
        <f t="shared" si="640"/>
        <v>12.41</v>
      </c>
      <c r="J13695" s="52">
        <f t="shared" si="641"/>
        <v>62.999999999999993</v>
      </c>
      <c r="K13695" s="52">
        <v>15.268000000000002</v>
      </c>
      <c r="L13695" s="52">
        <v>15.268000000000002</v>
      </c>
      <c r="M13695" s="52">
        <v>15.268000000000002</v>
      </c>
      <c r="N13695" s="52">
        <v>12.41</v>
      </c>
      <c r="O13695" s="52">
        <v>62.999999999999993</v>
      </c>
    </row>
    <row r="13696" spans="1:15" s="53" customFormat="1" x14ac:dyDescent="0.45">
      <c r="A13696" s="53">
        <v>4010007178</v>
      </c>
      <c r="B13696" s="53" t="s">
        <v>9162</v>
      </c>
      <c r="C13696" s="53">
        <v>300</v>
      </c>
      <c r="D13696" s="53">
        <v>85014</v>
      </c>
      <c r="G13696" s="52">
        <v>58</v>
      </c>
      <c r="H13696" s="52">
        <f t="shared" si="639"/>
        <v>19.72</v>
      </c>
      <c r="I13696" s="52">
        <f t="shared" si="640"/>
        <v>2.13</v>
      </c>
      <c r="J13696" s="52">
        <f t="shared" si="641"/>
        <v>40.599999999999994</v>
      </c>
      <c r="K13696" s="52">
        <v>2.8930000000000002</v>
      </c>
      <c r="L13696" s="52">
        <v>2.8930000000000002</v>
      </c>
      <c r="M13696" s="52">
        <v>2.8930000000000002</v>
      </c>
      <c r="N13696" s="52">
        <v>2.13</v>
      </c>
      <c r="O13696" s="52">
        <v>40.599999999999994</v>
      </c>
    </row>
    <row r="13697" spans="1:15" s="53" customFormat="1" x14ac:dyDescent="0.45">
      <c r="A13697" s="53">
        <v>4010007183</v>
      </c>
      <c r="B13697" s="53" t="s">
        <v>9163</v>
      </c>
      <c r="C13697" s="53">
        <v>310</v>
      </c>
      <c r="D13697" s="53">
        <v>88142</v>
      </c>
      <c r="F13697" s="53" t="s">
        <v>9164</v>
      </c>
      <c r="G13697" s="52">
        <v>79</v>
      </c>
      <c r="H13697" s="52">
        <f t="shared" si="639"/>
        <v>26.859999999999996</v>
      </c>
      <c r="I13697" s="52">
        <f t="shared" si="640"/>
        <v>18.23</v>
      </c>
      <c r="J13697" s="52">
        <f t="shared" si="641"/>
        <v>55.3</v>
      </c>
      <c r="K13697" s="52">
        <v>24.761000000000003</v>
      </c>
      <c r="L13697" s="52" t="s">
        <v>14591</v>
      </c>
      <c r="M13697" s="52" t="s">
        <v>18342</v>
      </c>
      <c r="N13697" s="52">
        <v>18.23</v>
      </c>
      <c r="O13697" s="52">
        <v>55.3</v>
      </c>
    </row>
    <row r="13698" spans="1:15" s="53" customFormat="1" x14ac:dyDescent="0.45">
      <c r="A13698" s="53">
        <v>4010007186</v>
      </c>
      <c r="B13698" s="53" t="s">
        <v>9165</v>
      </c>
      <c r="C13698" s="53">
        <v>300</v>
      </c>
      <c r="D13698" s="53">
        <v>87591</v>
      </c>
      <c r="G13698" s="52">
        <v>219.77</v>
      </c>
      <c r="H13698" s="52">
        <f t="shared" si="639"/>
        <v>74.721800000000002</v>
      </c>
      <c r="I13698" s="52">
        <f t="shared" si="640"/>
        <v>31.58</v>
      </c>
      <c r="J13698" s="52">
        <f t="shared" si="641"/>
        <v>153.839</v>
      </c>
      <c r="K13698" s="52">
        <v>42.889000000000003</v>
      </c>
      <c r="L13698" s="52">
        <v>42.889000000000003</v>
      </c>
      <c r="M13698" s="52">
        <v>42.889000000000003</v>
      </c>
      <c r="N13698" s="52">
        <v>31.58</v>
      </c>
      <c r="O13698" s="52">
        <v>153.839</v>
      </c>
    </row>
    <row r="13699" spans="1:15" s="53" customFormat="1" x14ac:dyDescent="0.45">
      <c r="A13699" s="53">
        <v>4010007189</v>
      </c>
      <c r="B13699" s="53" t="s">
        <v>9085</v>
      </c>
      <c r="C13699" s="53">
        <v>302</v>
      </c>
      <c r="D13699" s="53">
        <v>87385</v>
      </c>
      <c r="G13699" s="52">
        <v>140</v>
      </c>
      <c r="H13699" s="52">
        <f t="shared" ref="H13699:H13762" si="642">G13699*(1-0.66)</f>
        <v>47.599999999999994</v>
      </c>
      <c r="I13699" s="52">
        <f t="shared" ref="I13699:I13762" si="643">MIN(K13699,L13699,M13699,N13699,O13699)</f>
        <v>11.93</v>
      </c>
      <c r="J13699" s="52">
        <f t="shared" ref="J13699:J13762" si="644">MAX(K13699,L13699,M13699,N13699,O13699)</f>
        <v>98</v>
      </c>
      <c r="K13699" s="52">
        <v>14.652000000000001</v>
      </c>
      <c r="L13699" s="52">
        <v>14.652000000000001</v>
      </c>
      <c r="M13699" s="52">
        <v>14.652000000000001</v>
      </c>
      <c r="N13699" s="52">
        <v>11.93</v>
      </c>
      <c r="O13699" s="52">
        <v>98</v>
      </c>
    </row>
    <row r="13700" spans="1:15" s="53" customFormat="1" x14ac:dyDescent="0.45">
      <c r="A13700" s="53">
        <v>4010007199</v>
      </c>
      <c r="B13700" s="53" t="s">
        <v>7091</v>
      </c>
      <c r="C13700" s="53">
        <v>302</v>
      </c>
      <c r="D13700" s="53">
        <v>86695</v>
      </c>
      <c r="G13700" s="52">
        <v>138.44999999999999</v>
      </c>
      <c r="H13700" s="52">
        <f t="shared" si="642"/>
        <v>47.072999999999993</v>
      </c>
      <c r="I13700" s="52">
        <f t="shared" si="643"/>
        <v>11.87</v>
      </c>
      <c r="J13700" s="52">
        <f t="shared" si="644"/>
        <v>96.914999999999992</v>
      </c>
      <c r="K13700" s="52">
        <v>16.115000000000002</v>
      </c>
      <c r="L13700" s="52">
        <v>16.115000000000002</v>
      </c>
      <c r="M13700" s="52">
        <v>16.115000000000002</v>
      </c>
      <c r="N13700" s="52">
        <v>11.87</v>
      </c>
      <c r="O13700" s="52">
        <v>96.914999999999992</v>
      </c>
    </row>
    <row r="13701" spans="1:15" s="53" customFormat="1" x14ac:dyDescent="0.45">
      <c r="A13701" s="53">
        <v>4010007203</v>
      </c>
      <c r="B13701" s="53" t="s">
        <v>3730</v>
      </c>
      <c r="C13701" s="53">
        <v>301</v>
      </c>
      <c r="D13701" s="53">
        <v>82570</v>
      </c>
      <c r="G13701" s="52">
        <v>53</v>
      </c>
      <c r="H13701" s="52">
        <f t="shared" si="642"/>
        <v>18.02</v>
      </c>
      <c r="I13701" s="52">
        <f t="shared" si="643"/>
        <v>4.66</v>
      </c>
      <c r="J13701" s="52">
        <f t="shared" si="644"/>
        <v>37.099999999999994</v>
      </c>
      <c r="K13701" s="52">
        <v>6.3250000000000002</v>
      </c>
      <c r="L13701" s="52">
        <v>6.3250000000000002</v>
      </c>
      <c r="M13701" s="52">
        <v>6.3250000000000002</v>
      </c>
      <c r="N13701" s="52">
        <v>4.66</v>
      </c>
      <c r="O13701" s="52">
        <v>37.099999999999994</v>
      </c>
    </row>
    <row r="13702" spans="1:15" s="53" customFormat="1" x14ac:dyDescent="0.45">
      <c r="A13702" s="53">
        <v>4010007209</v>
      </c>
      <c r="B13702" s="53" t="s">
        <v>3731</v>
      </c>
      <c r="C13702" s="53">
        <v>302</v>
      </c>
      <c r="D13702" s="53">
        <v>86341</v>
      </c>
      <c r="E13702" s="53">
        <v>91</v>
      </c>
      <c r="G13702" s="52">
        <v>120</v>
      </c>
      <c r="H13702" s="52">
        <f t="shared" si="642"/>
        <v>40.799999999999997</v>
      </c>
      <c r="I13702" s="52">
        <f t="shared" si="643"/>
        <v>21.21</v>
      </c>
      <c r="J13702" s="52">
        <f t="shared" si="644"/>
        <v>84</v>
      </c>
      <c r="K13702" s="52">
        <v>25.040749999999999</v>
      </c>
      <c r="L13702" s="52">
        <v>25.040749999999999</v>
      </c>
      <c r="M13702" s="52">
        <v>25.040749999999999</v>
      </c>
      <c r="N13702" s="52">
        <v>21.21</v>
      </c>
      <c r="O13702" s="52">
        <v>84</v>
      </c>
    </row>
    <row r="13703" spans="1:15" s="53" customFormat="1" x14ac:dyDescent="0.45">
      <c r="A13703" s="53">
        <v>4010007212</v>
      </c>
      <c r="B13703" s="53" t="s">
        <v>7092</v>
      </c>
      <c r="C13703" s="53">
        <v>302</v>
      </c>
      <c r="D13703" s="53">
        <v>86622</v>
      </c>
      <c r="G13703" s="52">
        <v>86</v>
      </c>
      <c r="H13703" s="52">
        <f t="shared" si="642"/>
        <v>29.24</v>
      </c>
      <c r="I13703" s="52">
        <f t="shared" si="643"/>
        <v>8.0399999999999991</v>
      </c>
      <c r="J13703" s="52">
        <f t="shared" si="644"/>
        <v>60.199999999999996</v>
      </c>
      <c r="K13703" s="52">
        <v>10.912000000000001</v>
      </c>
      <c r="L13703" s="52">
        <v>10.912000000000001</v>
      </c>
      <c r="M13703" s="52">
        <v>10.912000000000001</v>
      </c>
      <c r="N13703" s="52">
        <v>8.0399999999999991</v>
      </c>
      <c r="O13703" s="52">
        <v>60.199999999999996</v>
      </c>
    </row>
    <row r="13704" spans="1:15" s="53" customFormat="1" x14ac:dyDescent="0.45">
      <c r="A13704" s="53">
        <v>4010007213</v>
      </c>
      <c r="B13704" s="53" t="s">
        <v>7092</v>
      </c>
      <c r="C13704" s="53">
        <v>302</v>
      </c>
      <c r="D13704" s="53">
        <v>86622</v>
      </c>
      <c r="E13704" s="53">
        <v>91</v>
      </c>
      <c r="G13704" s="52">
        <v>86</v>
      </c>
      <c r="H13704" s="52">
        <f t="shared" si="642"/>
        <v>29.24</v>
      </c>
      <c r="I13704" s="52">
        <f t="shared" si="643"/>
        <v>8.0399999999999991</v>
      </c>
      <c r="J13704" s="52">
        <f t="shared" si="644"/>
        <v>60.199999999999996</v>
      </c>
      <c r="K13704" s="52">
        <v>10.912000000000001</v>
      </c>
      <c r="L13704" s="52">
        <v>10.912000000000001</v>
      </c>
      <c r="M13704" s="52">
        <v>10.912000000000001</v>
      </c>
      <c r="N13704" s="52">
        <v>8.0399999999999991</v>
      </c>
      <c r="O13704" s="52">
        <v>60.199999999999996</v>
      </c>
    </row>
    <row r="13705" spans="1:15" s="53" customFormat="1" x14ac:dyDescent="0.45">
      <c r="A13705" s="53">
        <v>4010007214</v>
      </c>
      <c r="B13705" s="53" t="s">
        <v>7093</v>
      </c>
      <c r="C13705" s="53">
        <v>302</v>
      </c>
      <c r="D13705" s="53">
        <v>86603</v>
      </c>
      <c r="G13705" s="52">
        <v>111</v>
      </c>
      <c r="H13705" s="52">
        <f t="shared" si="642"/>
        <v>37.739999999999995</v>
      </c>
      <c r="I13705" s="52">
        <f t="shared" si="643"/>
        <v>11.58</v>
      </c>
      <c r="J13705" s="52">
        <f t="shared" si="644"/>
        <v>77.699999999999989</v>
      </c>
      <c r="K13705" s="52">
        <v>15.730000000000002</v>
      </c>
      <c r="L13705" s="52">
        <v>15.730000000000002</v>
      </c>
      <c r="M13705" s="52">
        <v>15.730000000000002</v>
      </c>
      <c r="N13705" s="52">
        <v>11.58</v>
      </c>
      <c r="O13705" s="52">
        <v>77.699999999999989</v>
      </c>
    </row>
    <row r="13706" spans="1:15" s="53" customFormat="1" x14ac:dyDescent="0.45">
      <c r="A13706" s="53">
        <v>4010007224</v>
      </c>
      <c r="B13706" s="53" t="s">
        <v>3732</v>
      </c>
      <c r="C13706" s="53">
        <v>306</v>
      </c>
      <c r="D13706" s="53">
        <v>87168</v>
      </c>
      <c r="G13706" s="52">
        <v>77</v>
      </c>
      <c r="H13706" s="52">
        <f t="shared" si="642"/>
        <v>26.179999999999996</v>
      </c>
      <c r="I13706" s="52">
        <f t="shared" si="643"/>
        <v>3.84</v>
      </c>
      <c r="J13706" s="52">
        <f t="shared" si="644"/>
        <v>53.9</v>
      </c>
      <c r="K13706" s="52">
        <v>5.2250000000000005</v>
      </c>
      <c r="L13706" s="52">
        <v>5.2250000000000005</v>
      </c>
      <c r="M13706" s="52">
        <v>5.2250000000000005</v>
      </c>
      <c r="N13706" s="52">
        <v>3.84</v>
      </c>
      <c r="O13706" s="52">
        <v>53.9</v>
      </c>
    </row>
    <row r="13707" spans="1:15" s="53" customFormat="1" x14ac:dyDescent="0.45">
      <c r="A13707" s="53">
        <v>4010007237</v>
      </c>
      <c r="B13707" s="53" t="s">
        <v>7094</v>
      </c>
      <c r="C13707" s="53">
        <v>302</v>
      </c>
      <c r="D13707" s="53">
        <v>86403</v>
      </c>
      <c r="G13707" s="52">
        <v>83</v>
      </c>
      <c r="H13707" s="52">
        <f t="shared" si="642"/>
        <v>28.22</v>
      </c>
      <c r="I13707" s="52">
        <f t="shared" si="643"/>
        <v>10.39</v>
      </c>
      <c r="J13707" s="52">
        <f t="shared" si="644"/>
        <v>58.099999999999994</v>
      </c>
      <c r="K13707" s="52">
        <v>12.694000000000001</v>
      </c>
      <c r="L13707" s="52">
        <v>12.694000000000001</v>
      </c>
      <c r="M13707" s="52">
        <v>12.694000000000001</v>
      </c>
      <c r="N13707" s="52">
        <v>10.39</v>
      </c>
      <c r="O13707" s="52">
        <v>58.099999999999994</v>
      </c>
    </row>
    <row r="13708" spans="1:15" s="53" customFormat="1" x14ac:dyDescent="0.45">
      <c r="A13708" s="53">
        <v>4010007252</v>
      </c>
      <c r="B13708" s="53" t="s">
        <v>7095</v>
      </c>
      <c r="C13708" s="53">
        <v>302</v>
      </c>
      <c r="D13708" s="53">
        <v>86023</v>
      </c>
      <c r="G13708" s="52">
        <v>209</v>
      </c>
      <c r="H13708" s="52">
        <f t="shared" si="642"/>
        <v>71.059999999999988</v>
      </c>
      <c r="I13708" s="52">
        <f t="shared" si="643"/>
        <v>11.21</v>
      </c>
      <c r="J13708" s="52">
        <f t="shared" si="644"/>
        <v>146.29999999999998</v>
      </c>
      <c r="K13708" s="52">
        <v>15.224</v>
      </c>
      <c r="L13708" s="52">
        <v>15.224</v>
      </c>
      <c r="M13708" s="52">
        <v>15.224</v>
      </c>
      <c r="N13708" s="52">
        <v>11.21</v>
      </c>
      <c r="O13708" s="52">
        <v>146.29999999999998</v>
      </c>
    </row>
    <row r="13709" spans="1:15" s="53" customFormat="1" x14ac:dyDescent="0.45">
      <c r="A13709" s="53">
        <v>4010007263</v>
      </c>
      <c r="B13709" s="53" t="s">
        <v>7096</v>
      </c>
      <c r="C13709" s="53">
        <v>301</v>
      </c>
      <c r="D13709" s="53">
        <v>84153</v>
      </c>
      <c r="G13709" s="52">
        <v>128</v>
      </c>
      <c r="H13709" s="52">
        <f t="shared" si="642"/>
        <v>43.519999999999996</v>
      </c>
      <c r="I13709" s="52">
        <f t="shared" si="643"/>
        <v>16.55</v>
      </c>
      <c r="J13709" s="52">
        <f t="shared" si="644"/>
        <v>89.6</v>
      </c>
      <c r="K13709" s="52">
        <v>22.484000000000002</v>
      </c>
      <c r="L13709" s="52">
        <v>22.484000000000002</v>
      </c>
      <c r="M13709" s="52">
        <v>22.484000000000002</v>
      </c>
      <c r="N13709" s="52">
        <v>16.55</v>
      </c>
      <c r="O13709" s="52">
        <v>89.6</v>
      </c>
    </row>
    <row r="13710" spans="1:15" s="53" customFormat="1" x14ac:dyDescent="0.45">
      <c r="A13710" s="53">
        <v>4010007273</v>
      </c>
      <c r="B13710" s="53" t="s">
        <v>3733</v>
      </c>
      <c r="C13710" s="53">
        <v>306</v>
      </c>
      <c r="G13710" s="52">
        <v>412</v>
      </c>
      <c r="H13710" s="52">
        <f t="shared" si="642"/>
        <v>140.07999999999998</v>
      </c>
      <c r="I13710" s="52">
        <f t="shared" si="643"/>
        <v>135.96000000000004</v>
      </c>
      <c r="J13710" s="52">
        <f t="shared" si="644"/>
        <v>288.39999999999998</v>
      </c>
      <c r="K13710" s="52">
        <v>243.07999999999998</v>
      </c>
      <c r="L13710" s="52">
        <v>243.07999999999998</v>
      </c>
      <c r="M13710" s="52">
        <v>135.96000000000004</v>
      </c>
      <c r="N13710" s="52">
        <v>206</v>
      </c>
      <c r="O13710" s="52">
        <v>288.39999999999998</v>
      </c>
    </row>
    <row r="13711" spans="1:15" s="53" customFormat="1" x14ac:dyDescent="0.45">
      <c r="A13711" s="53">
        <v>4010007282</v>
      </c>
      <c r="B13711" s="53" t="s">
        <v>3734</v>
      </c>
      <c r="C13711" s="53">
        <v>301</v>
      </c>
      <c r="D13711" s="53">
        <v>83916</v>
      </c>
      <c r="G13711" s="52">
        <v>155</v>
      </c>
      <c r="H13711" s="52">
        <f t="shared" si="642"/>
        <v>52.699999999999996</v>
      </c>
      <c r="I13711" s="52">
        <f t="shared" si="643"/>
        <v>24.65</v>
      </c>
      <c r="J13711" s="52">
        <f t="shared" si="644"/>
        <v>108.5</v>
      </c>
      <c r="K13711" s="52">
        <v>28.074749999999998</v>
      </c>
      <c r="L13711" s="52">
        <v>28.074749999999998</v>
      </c>
      <c r="M13711" s="52">
        <v>28.074749999999998</v>
      </c>
      <c r="N13711" s="52">
        <v>24.65</v>
      </c>
      <c r="O13711" s="52">
        <v>108.5</v>
      </c>
    </row>
    <row r="13712" spans="1:15" s="53" customFormat="1" x14ac:dyDescent="0.45">
      <c r="A13712" s="53">
        <v>4010007292</v>
      </c>
      <c r="B13712" s="53" t="s">
        <v>9086</v>
      </c>
      <c r="C13712" s="53">
        <v>302</v>
      </c>
      <c r="D13712" s="53">
        <v>86021</v>
      </c>
      <c r="G13712" s="52">
        <v>143</v>
      </c>
      <c r="H13712" s="52">
        <f t="shared" si="642"/>
        <v>48.62</v>
      </c>
      <c r="I13712" s="52">
        <f t="shared" si="643"/>
        <v>13.55</v>
      </c>
      <c r="J13712" s="52">
        <f t="shared" si="644"/>
        <v>100.1</v>
      </c>
      <c r="K13712" s="52">
        <v>18.403000000000002</v>
      </c>
      <c r="L13712" s="52">
        <v>18.403000000000002</v>
      </c>
      <c r="M13712" s="52">
        <v>18.403000000000002</v>
      </c>
      <c r="N13712" s="52">
        <v>13.55</v>
      </c>
      <c r="O13712" s="52">
        <v>100.1</v>
      </c>
    </row>
    <row r="13713" spans="1:15" s="53" customFormat="1" x14ac:dyDescent="0.45">
      <c r="A13713" s="53">
        <v>4010007294</v>
      </c>
      <c r="B13713" s="53" t="s">
        <v>9087</v>
      </c>
      <c r="C13713" s="53">
        <v>302</v>
      </c>
      <c r="D13713" s="53">
        <v>86021</v>
      </c>
      <c r="G13713" s="52">
        <v>143</v>
      </c>
      <c r="H13713" s="52">
        <f t="shared" si="642"/>
        <v>48.62</v>
      </c>
      <c r="I13713" s="52">
        <f t="shared" si="643"/>
        <v>13.55</v>
      </c>
      <c r="J13713" s="52">
        <f t="shared" si="644"/>
        <v>100.1</v>
      </c>
      <c r="K13713" s="52">
        <v>18.403000000000002</v>
      </c>
      <c r="L13713" s="52">
        <v>18.403000000000002</v>
      </c>
      <c r="M13713" s="52">
        <v>18.403000000000002</v>
      </c>
      <c r="N13713" s="52">
        <v>13.55</v>
      </c>
      <c r="O13713" s="52">
        <v>100.1</v>
      </c>
    </row>
    <row r="13714" spans="1:15" s="53" customFormat="1" x14ac:dyDescent="0.45">
      <c r="A13714" s="53">
        <v>4010007297</v>
      </c>
      <c r="B13714" s="53" t="s">
        <v>9507</v>
      </c>
      <c r="C13714" s="53">
        <v>302</v>
      </c>
      <c r="D13714" s="53">
        <v>86762</v>
      </c>
      <c r="G13714" s="52">
        <v>129</v>
      </c>
      <c r="H13714" s="52">
        <f t="shared" si="642"/>
        <v>43.86</v>
      </c>
      <c r="I13714" s="52">
        <f t="shared" si="643"/>
        <v>12.95</v>
      </c>
      <c r="J13714" s="52">
        <f t="shared" si="644"/>
        <v>90.3</v>
      </c>
      <c r="K13714" s="52">
        <v>17.589000000000002</v>
      </c>
      <c r="L13714" s="52">
        <v>17.589000000000002</v>
      </c>
      <c r="M13714" s="52">
        <v>17.589000000000002</v>
      </c>
      <c r="N13714" s="52">
        <v>12.95</v>
      </c>
      <c r="O13714" s="52">
        <v>90.3</v>
      </c>
    </row>
    <row r="13715" spans="1:15" s="53" customFormat="1" x14ac:dyDescent="0.45">
      <c r="A13715" s="53">
        <v>4010007575</v>
      </c>
      <c r="B13715" s="53" t="s">
        <v>7192</v>
      </c>
      <c r="C13715" s="53">
        <v>305</v>
      </c>
      <c r="D13715" s="53">
        <v>85610</v>
      </c>
      <c r="G13715" s="52">
        <v>47</v>
      </c>
      <c r="H13715" s="52">
        <f t="shared" si="642"/>
        <v>15.979999999999999</v>
      </c>
      <c r="I13715" s="52">
        <f t="shared" si="643"/>
        <v>3.86</v>
      </c>
      <c r="J13715" s="52">
        <f t="shared" si="644"/>
        <v>32.9</v>
      </c>
      <c r="K13715" s="52">
        <v>4.8070000000000004</v>
      </c>
      <c r="L13715" s="52">
        <v>4.8070000000000004</v>
      </c>
      <c r="M13715" s="52">
        <v>4.8070000000000004</v>
      </c>
      <c r="N13715" s="52">
        <v>3.86</v>
      </c>
      <c r="O13715" s="52">
        <v>32.9</v>
      </c>
    </row>
    <row r="13716" spans="1:15" s="53" customFormat="1" x14ac:dyDescent="0.45">
      <c r="A13716" s="53">
        <v>4010007583</v>
      </c>
      <c r="B13716" s="53" t="s">
        <v>3735</v>
      </c>
      <c r="C13716" s="53">
        <v>302</v>
      </c>
      <c r="D13716" s="53">
        <v>86664</v>
      </c>
      <c r="G13716" s="52">
        <v>120</v>
      </c>
      <c r="H13716" s="52">
        <f t="shared" si="642"/>
        <v>40.799999999999997</v>
      </c>
      <c r="I13716" s="52">
        <f t="shared" si="643"/>
        <v>13.76</v>
      </c>
      <c r="J13716" s="52">
        <f t="shared" si="644"/>
        <v>84</v>
      </c>
      <c r="K13716" s="52">
        <v>18.689</v>
      </c>
      <c r="L13716" s="52">
        <v>18.689</v>
      </c>
      <c r="M13716" s="52">
        <v>18.689</v>
      </c>
      <c r="N13716" s="52">
        <v>13.76</v>
      </c>
      <c r="O13716" s="52">
        <v>84</v>
      </c>
    </row>
    <row r="13717" spans="1:15" s="53" customFormat="1" x14ac:dyDescent="0.45">
      <c r="A13717" s="53">
        <v>4010007585</v>
      </c>
      <c r="B13717" s="53" t="s">
        <v>9508</v>
      </c>
      <c r="C13717" s="53">
        <v>301</v>
      </c>
      <c r="D13717" s="53">
        <v>83520</v>
      </c>
      <c r="G13717" s="52">
        <v>199</v>
      </c>
      <c r="H13717" s="52">
        <f t="shared" si="642"/>
        <v>67.66</v>
      </c>
      <c r="I13717" s="52">
        <f t="shared" si="643"/>
        <v>15.54</v>
      </c>
      <c r="J13717" s="52">
        <f t="shared" si="644"/>
        <v>139.29999999999998</v>
      </c>
      <c r="K13717" s="52">
        <v>17.701749999999997</v>
      </c>
      <c r="L13717" s="52">
        <v>17.701749999999997</v>
      </c>
      <c r="M13717" s="52">
        <v>17.701749999999997</v>
      </c>
      <c r="N13717" s="52">
        <v>15.54</v>
      </c>
      <c r="O13717" s="52">
        <v>139.29999999999998</v>
      </c>
    </row>
    <row r="13718" spans="1:15" s="53" customFormat="1" x14ac:dyDescent="0.45">
      <c r="A13718" s="53">
        <v>4010007593</v>
      </c>
      <c r="B13718" s="53" t="s">
        <v>3736</v>
      </c>
      <c r="C13718" s="53">
        <v>310</v>
      </c>
      <c r="D13718" s="53">
        <v>81240</v>
      </c>
      <c r="G13718" s="52">
        <v>276</v>
      </c>
      <c r="H13718" s="52">
        <f t="shared" si="642"/>
        <v>93.839999999999989</v>
      </c>
      <c r="I13718" s="52">
        <f t="shared" si="643"/>
        <v>59.12</v>
      </c>
      <c r="J13718" s="52">
        <f t="shared" si="644"/>
        <v>193.2</v>
      </c>
      <c r="K13718" s="52">
        <v>67.332249999999988</v>
      </c>
      <c r="L13718" s="52">
        <v>67.332249999999988</v>
      </c>
      <c r="M13718" s="52">
        <v>67.332249999999988</v>
      </c>
      <c r="N13718" s="52">
        <v>59.12</v>
      </c>
      <c r="O13718" s="52">
        <v>193.2</v>
      </c>
    </row>
    <row r="13719" spans="1:15" s="53" customFormat="1" x14ac:dyDescent="0.45">
      <c r="A13719" s="53">
        <v>4010007615</v>
      </c>
      <c r="B13719" s="53" t="s">
        <v>3737</v>
      </c>
      <c r="C13719" s="53">
        <v>305</v>
      </c>
      <c r="D13719" s="53">
        <v>86160</v>
      </c>
      <c r="G13719" s="52">
        <v>132.21</v>
      </c>
      <c r="H13719" s="52">
        <f t="shared" si="642"/>
        <v>44.9514</v>
      </c>
      <c r="I13719" s="52">
        <f t="shared" si="643"/>
        <v>10.8</v>
      </c>
      <c r="J13719" s="52">
        <f t="shared" si="644"/>
        <v>92.546999999999997</v>
      </c>
      <c r="K13719" s="52">
        <v>14.663000000000002</v>
      </c>
      <c r="L13719" s="52">
        <v>14.663000000000002</v>
      </c>
      <c r="M13719" s="52">
        <v>14.663000000000002</v>
      </c>
      <c r="N13719" s="52">
        <v>10.8</v>
      </c>
      <c r="O13719" s="52">
        <v>92.546999999999997</v>
      </c>
    </row>
    <row r="13720" spans="1:15" s="53" customFormat="1" x14ac:dyDescent="0.45">
      <c r="A13720" s="53">
        <v>4010007631</v>
      </c>
      <c r="B13720" s="53" t="s">
        <v>7193</v>
      </c>
      <c r="C13720" s="53">
        <v>302</v>
      </c>
      <c r="D13720" s="53">
        <v>86789</v>
      </c>
      <c r="G13720" s="52">
        <v>90</v>
      </c>
      <c r="H13720" s="52">
        <f t="shared" si="642"/>
        <v>30.599999999999998</v>
      </c>
      <c r="I13720" s="52">
        <f t="shared" si="643"/>
        <v>12.95</v>
      </c>
      <c r="J13720" s="52">
        <f t="shared" si="644"/>
        <v>62.999999999999993</v>
      </c>
      <c r="K13720" s="52">
        <v>17.589000000000002</v>
      </c>
      <c r="L13720" s="52">
        <v>17.589000000000002</v>
      </c>
      <c r="M13720" s="52">
        <v>17.589000000000002</v>
      </c>
      <c r="N13720" s="52">
        <v>12.95</v>
      </c>
      <c r="O13720" s="52">
        <v>62.999999999999993</v>
      </c>
    </row>
    <row r="13721" spans="1:15" s="53" customFormat="1" x14ac:dyDescent="0.45">
      <c r="A13721" s="53">
        <v>4010007634</v>
      </c>
      <c r="B13721" s="53" t="s">
        <v>4363</v>
      </c>
      <c r="C13721" s="53">
        <v>311</v>
      </c>
      <c r="D13721" s="53">
        <v>88264</v>
      </c>
      <c r="G13721" s="52">
        <v>454</v>
      </c>
      <c r="H13721" s="52">
        <f t="shared" si="642"/>
        <v>154.35999999999999</v>
      </c>
      <c r="I13721" s="52">
        <f t="shared" si="643"/>
        <v>130.15</v>
      </c>
      <c r="J13721" s="52">
        <f t="shared" si="644"/>
        <v>317.79999999999995</v>
      </c>
      <c r="K13721" s="52">
        <v>157.72699999999998</v>
      </c>
      <c r="L13721" s="52">
        <v>157.72699999999998</v>
      </c>
      <c r="M13721" s="52">
        <v>157.72699999999998</v>
      </c>
      <c r="N13721" s="52">
        <v>130.15</v>
      </c>
      <c r="O13721" s="52">
        <v>317.79999999999995</v>
      </c>
    </row>
    <row r="13722" spans="1:15" s="53" customFormat="1" x14ac:dyDescent="0.45">
      <c r="A13722" s="53">
        <v>4010007668</v>
      </c>
      <c r="B13722" s="53" t="s">
        <v>7194</v>
      </c>
      <c r="C13722" s="53">
        <v>300</v>
      </c>
      <c r="D13722" s="53">
        <v>86905</v>
      </c>
      <c r="G13722" s="52">
        <v>209.08</v>
      </c>
      <c r="H13722" s="52">
        <f t="shared" si="642"/>
        <v>71.087199999999996</v>
      </c>
      <c r="I13722" s="52">
        <f t="shared" si="643"/>
        <v>3.45</v>
      </c>
      <c r="J13722" s="52">
        <f t="shared" si="644"/>
        <v>257.46974999999998</v>
      </c>
      <c r="K13722" s="52">
        <v>257.46974999999998</v>
      </c>
      <c r="L13722" s="52">
        <v>257.46974999999998</v>
      </c>
      <c r="M13722" s="52">
        <v>257.46974999999998</v>
      </c>
      <c r="N13722" s="52">
        <v>3.45</v>
      </c>
      <c r="O13722" s="52">
        <v>146.35599999999999</v>
      </c>
    </row>
    <row r="13723" spans="1:15" s="53" customFormat="1" x14ac:dyDescent="0.45">
      <c r="A13723" s="53">
        <v>4010007681</v>
      </c>
      <c r="B13723" s="53" t="s">
        <v>9509</v>
      </c>
      <c r="C13723" s="53">
        <v>301</v>
      </c>
      <c r="D13723" s="53">
        <v>83516</v>
      </c>
      <c r="G13723" s="52">
        <v>120.91</v>
      </c>
      <c r="H13723" s="52">
        <f t="shared" si="642"/>
        <v>41.109399999999994</v>
      </c>
      <c r="I13723" s="52">
        <f t="shared" si="643"/>
        <v>10.38</v>
      </c>
      <c r="J13723" s="52">
        <f t="shared" si="644"/>
        <v>84.636999999999986</v>
      </c>
      <c r="K13723" s="52">
        <v>14.091000000000001</v>
      </c>
      <c r="L13723" s="52">
        <v>14.091000000000001</v>
      </c>
      <c r="M13723" s="52">
        <v>14.091000000000001</v>
      </c>
      <c r="N13723" s="52">
        <v>10.38</v>
      </c>
      <c r="O13723" s="52">
        <v>84.636999999999986</v>
      </c>
    </row>
    <row r="13724" spans="1:15" s="53" customFormat="1" x14ac:dyDescent="0.45">
      <c r="A13724" s="53">
        <v>4010008002</v>
      </c>
      <c r="B13724" s="53" t="s">
        <v>9470</v>
      </c>
      <c r="C13724" s="53">
        <v>311</v>
      </c>
      <c r="D13724" s="53">
        <v>88274</v>
      </c>
      <c r="G13724" s="52">
        <v>383.14</v>
      </c>
      <c r="H13724" s="52">
        <f t="shared" si="642"/>
        <v>130.26759999999999</v>
      </c>
      <c r="I13724" s="52">
        <f t="shared" si="643"/>
        <v>38.14</v>
      </c>
      <c r="J13724" s="52">
        <f t="shared" si="644"/>
        <v>268.19799999999998</v>
      </c>
      <c r="K13724" s="52">
        <v>43.439499999999995</v>
      </c>
      <c r="L13724" s="52">
        <v>43.439499999999995</v>
      </c>
      <c r="M13724" s="52">
        <v>43.439499999999995</v>
      </c>
      <c r="N13724" s="52">
        <v>38.14</v>
      </c>
      <c r="O13724" s="52">
        <v>268.19799999999998</v>
      </c>
    </row>
    <row r="13725" spans="1:15" s="53" customFormat="1" x14ac:dyDescent="0.45">
      <c r="A13725" s="53">
        <v>4010008003</v>
      </c>
      <c r="B13725" s="53" t="s">
        <v>7195</v>
      </c>
      <c r="C13725" s="53">
        <v>311</v>
      </c>
      <c r="G13725" s="52">
        <v>0</v>
      </c>
      <c r="H13725" s="52">
        <f t="shared" si="642"/>
        <v>0</v>
      </c>
      <c r="I13725" s="52">
        <f t="shared" si="643"/>
        <v>0</v>
      </c>
      <c r="J13725" s="52">
        <f t="shared" si="644"/>
        <v>0</v>
      </c>
      <c r="K13725" s="52">
        <v>0</v>
      </c>
      <c r="L13725" s="52">
        <v>0</v>
      </c>
      <c r="M13725" s="52">
        <v>0</v>
      </c>
      <c r="N13725" s="52">
        <v>0</v>
      </c>
      <c r="O13725" s="52">
        <v>0</v>
      </c>
    </row>
    <row r="13726" spans="1:15" s="53" customFormat="1" x14ac:dyDescent="0.45">
      <c r="A13726" s="53">
        <v>4010008624</v>
      </c>
      <c r="B13726" s="53" t="s">
        <v>9645</v>
      </c>
      <c r="C13726" s="53">
        <v>310</v>
      </c>
      <c r="D13726" s="53">
        <v>81225</v>
      </c>
      <c r="G13726" s="52">
        <v>524.45000000000005</v>
      </c>
      <c r="H13726" s="52">
        <f t="shared" si="642"/>
        <v>178.31299999999999</v>
      </c>
      <c r="I13726" s="52">
        <f t="shared" si="643"/>
        <v>262.22000000000003</v>
      </c>
      <c r="J13726" s="52">
        <f t="shared" si="644"/>
        <v>367.11500000000001</v>
      </c>
      <c r="K13726" s="52">
        <v>298.64400000000001</v>
      </c>
      <c r="L13726" s="52">
        <v>298.64400000000001</v>
      </c>
      <c r="M13726" s="52">
        <v>298.64400000000001</v>
      </c>
      <c r="N13726" s="52">
        <v>262.22000000000003</v>
      </c>
      <c r="O13726" s="52">
        <v>367.11500000000001</v>
      </c>
    </row>
    <row r="13727" spans="1:15" s="53" customFormat="1" x14ac:dyDescent="0.45">
      <c r="A13727" s="53">
        <v>4010008625</v>
      </c>
      <c r="B13727" s="53" t="s">
        <v>3738</v>
      </c>
      <c r="C13727" s="53">
        <v>300</v>
      </c>
      <c r="D13727" s="53">
        <v>87329</v>
      </c>
      <c r="G13727" s="52">
        <v>100.21</v>
      </c>
      <c r="H13727" s="52">
        <f t="shared" si="642"/>
        <v>34.071399999999997</v>
      </c>
      <c r="I13727" s="52">
        <f t="shared" si="643"/>
        <v>10.78</v>
      </c>
      <c r="J13727" s="52">
        <f t="shared" si="644"/>
        <v>70.146999999999991</v>
      </c>
      <c r="K13727" s="52">
        <v>14.652000000000001</v>
      </c>
      <c r="L13727" s="52">
        <v>14.652000000000001</v>
      </c>
      <c r="M13727" s="52">
        <v>14.652000000000001</v>
      </c>
      <c r="N13727" s="52">
        <v>10.78</v>
      </c>
      <c r="O13727" s="52">
        <v>70.146999999999991</v>
      </c>
    </row>
    <row r="13728" spans="1:15" s="53" customFormat="1" x14ac:dyDescent="0.45">
      <c r="A13728" s="53">
        <v>4010008636</v>
      </c>
      <c r="B13728" s="53" t="s">
        <v>9471</v>
      </c>
      <c r="C13728" s="53">
        <v>301</v>
      </c>
      <c r="D13728" s="53">
        <v>84597</v>
      </c>
      <c r="G13728" s="52">
        <v>151.19999999999999</v>
      </c>
      <c r="H13728" s="52">
        <f t="shared" si="642"/>
        <v>51.407999999999994</v>
      </c>
      <c r="I13728" s="52">
        <f t="shared" si="643"/>
        <v>12.35</v>
      </c>
      <c r="J13728" s="52">
        <f t="shared" si="644"/>
        <v>105.83999999999999</v>
      </c>
      <c r="K13728" s="52">
        <v>16.764000000000003</v>
      </c>
      <c r="L13728" s="52">
        <v>16.764000000000003</v>
      </c>
      <c r="M13728" s="52">
        <v>16.764000000000003</v>
      </c>
      <c r="N13728" s="52">
        <v>12.35</v>
      </c>
      <c r="O13728" s="52">
        <v>105.83999999999999</v>
      </c>
    </row>
    <row r="13729" spans="1:15" s="53" customFormat="1" x14ac:dyDescent="0.45">
      <c r="A13729" s="53">
        <v>4010008639</v>
      </c>
      <c r="B13729" s="53" t="s">
        <v>9646</v>
      </c>
      <c r="C13729" s="53">
        <v>301</v>
      </c>
      <c r="D13729" s="53">
        <v>81383</v>
      </c>
      <c r="G13729" s="52">
        <v>269</v>
      </c>
      <c r="H13729" s="52">
        <f t="shared" si="642"/>
        <v>91.46</v>
      </c>
      <c r="I13729" s="52">
        <f t="shared" si="643"/>
        <v>98.22</v>
      </c>
      <c r="J13729" s="52">
        <f t="shared" si="644"/>
        <v>188.29999999999998</v>
      </c>
      <c r="K13729" s="52">
        <v>133.38600000000002</v>
      </c>
      <c r="L13729" s="52">
        <v>133.38600000000002</v>
      </c>
      <c r="M13729" s="52">
        <v>133.38600000000002</v>
      </c>
      <c r="N13729" s="52">
        <v>98.22</v>
      </c>
      <c r="O13729" s="52">
        <v>188.29999999999998</v>
      </c>
    </row>
    <row r="13730" spans="1:15" s="53" customFormat="1" x14ac:dyDescent="0.45">
      <c r="A13730" s="53">
        <v>4010008654</v>
      </c>
      <c r="B13730" s="53" t="s">
        <v>4036</v>
      </c>
      <c r="C13730" s="53">
        <v>301</v>
      </c>
      <c r="D13730" s="53">
        <v>81332</v>
      </c>
      <c r="G13730" s="52">
        <v>330.75</v>
      </c>
      <c r="H13730" s="52">
        <f t="shared" si="642"/>
        <v>112.45499999999998</v>
      </c>
      <c r="I13730" s="52">
        <f t="shared" si="643"/>
        <v>39.29</v>
      </c>
      <c r="J13730" s="52">
        <f t="shared" si="644"/>
        <v>231.52499999999998</v>
      </c>
      <c r="K13730" s="52">
        <v>53.35</v>
      </c>
      <c r="L13730" s="52">
        <v>53.35</v>
      </c>
      <c r="M13730" s="52">
        <v>53.35</v>
      </c>
      <c r="N13730" s="52">
        <v>39.29</v>
      </c>
      <c r="O13730" s="52">
        <v>231.52499999999998</v>
      </c>
    </row>
    <row r="13731" spans="1:15" s="53" customFormat="1" x14ac:dyDescent="0.45">
      <c r="A13731" s="53">
        <v>4010008656</v>
      </c>
      <c r="B13731" s="53" t="s">
        <v>12044</v>
      </c>
      <c r="C13731" s="53">
        <v>301</v>
      </c>
      <c r="D13731" s="53">
        <v>82542</v>
      </c>
      <c r="G13731" s="52">
        <v>204</v>
      </c>
      <c r="H13731" s="52">
        <f t="shared" si="642"/>
        <v>69.36</v>
      </c>
      <c r="I13731" s="52">
        <f t="shared" si="643"/>
        <v>21.68</v>
      </c>
      <c r="J13731" s="52">
        <f t="shared" si="644"/>
        <v>142.79999999999998</v>
      </c>
      <c r="K13731" s="52">
        <v>24.692249999999998</v>
      </c>
      <c r="L13731" s="52">
        <v>24.692249999999998</v>
      </c>
      <c r="M13731" s="52">
        <v>24.692249999999998</v>
      </c>
      <c r="N13731" s="52">
        <v>21.68</v>
      </c>
      <c r="O13731" s="52">
        <v>142.79999999999998</v>
      </c>
    </row>
    <row r="13732" spans="1:15" s="53" customFormat="1" x14ac:dyDescent="0.45">
      <c r="A13732" s="53">
        <v>4010008661</v>
      </c>
      <c r="B13732" s="53" t="s">
        <v>4037</v>
      </c>
      <c r="C13732" s="53">
        <v>301</v>
      </c>
      <c r="D13732" s="53">
        <v>83519</v>
      </c>
      <c r="G13732" s="52">
        <v>260</v>
      </c>
      <c r="H13732" s="52">
        <f t="shared" si="642"/>
        <v>88.399999999999991</v>
      </c>
      <c r="I13732" s="52">
        <f t="shared" si="643"/>
        <v>16.559999999999999</v>
      </c>
      <c r="J13732" s="52">
        <f t="shared" si="644"/>
        <v>182</v>
      </c>
      <c r="K13732" s="52">
        <v>18.859999999999996</v>
      </c>
      <c r="L13732" s="52">
        <v>18.859999999999996</v>
      </c>
      <c r="M13732" s="52">
        <v>18.859999999999996</v>
      </c>
      <c r="N13732" s="52">
        <v>16.559999999999999</v>
      </c>
      <c r="O13732" s="52">
        <v>182</v>
      </c>
    </row>
    <row r="13733" spans="1:15" s="53" customFormat="1" x14ac:dyDescent="0.45">
      <c r="A13733" s="53">
        <v>4010008662</v>
      </c>
      <c r="B13733" s="53" t="s">
        <v>12045</v>
      </c>
      <c r="C13733" s="53">
        <v>301</v>
      </c>
      <c r="D13733" s="53">
        <v>80299</v>
      </c>
      <c r="G13733" s="52">
        <v>186</v>
      </c>
      <c r="H13733" s="52">
        <f t="shared" si="642"/>
        <v>63.239999999999995</v>
      </c>
      <c r="I13733" s="52">
        <f t="shared" si="643"/>
        <v>16.78</v>
      </c>
      <c r="J13733" s="52">
        <f t="shared" si="644"/>
        <v>130.19999999999999</v>
      </c>
      <c r="K13733" s="52">
        <v>19.105999999999998</v>
      </c>
      <c r="L13733" s="52">
        <v>19.105999999999998</v>
      </c>
      <c r="M13733" s="52">
        <v>19.105999999999998</v>
      </c>
      <c r="N13733" s="52">
        <v>16.78</v>
      </c>
      <c r="O13733" s="52">
        <v>130.19999999999999</v>
      </c>
    </row>
    <row r="13734" spans="1:15" s="53" customFormat="1" x14ac:dyDescent="0.45">
      <c r="A13734" s="53">
        <v>4010008664</v>
      </c>
      <c r="B13734" s="53" t="s">
        <v>4038</v>
      </c>
      <c r="C13734" s="53">
        <v>310</v>
      </c>
      <c r="D13734" s="53">
        <v>81270</v>
      </c>
      <c r="G13734" s="52">
        <v>470</v>
      </c>
      <c r="H13734" s="52">
        <f t="shared" si="642"/>
        <v>159.79999999999998</v>
      </c>
      <c r="I13734" s="52">
        <f t="shared" si="643"/>
        <v>82.49</v>
      </c>
      <c r="J13734" s="52">
        <f t="shared" si="644"/>
        <v>329</v>
      </c>
      <c r="K13734" s="52">
        <v>112.035</v>
      </c>
      <c r="L13734" s="52">
        <v>112.035</v>
      </c>
      <c r="M13734" s="52">
        <v>112.035</v>
      </c>
      <c r="N13734" s="52">
        <v>82.49</v>
      </c>
      <c r="O13734" s="52">
        <v>329</v>
      </c>
    </row>
    <row r="13735" spans="1:15" s="53" customFormat="1" x14ac:dyDescent="0.45">
      <c r="A13735" s="53">
        <v>4010008688</v>
      </c>
      <c r="B13735" s="53" t="s">
        <v>4039</v>
      </c>
      <c r="C13735" s="53">
        <v>302</v>
      </c>
      <c r="D13735" s="53">
        <v>86406</v>
      </c>
      <c r="G13735" s="52">
        <v>131</v>
      </c>
      <c r="H13735" s="52">
        <f t="shared" si="642"/>
        <v>44.54</v>
      </c>
      <c r="I13735" s="52">
        <f t="shared" si="643"/>
        <v>9.58</v>
      </c>
      <c r="J13735" s="52">
        <f t="shared" si="644"/>
        <v>91.699999999999989</v>
      </c>
      <c r="K13735" s="52">
        <v>13.002000000000001</v>
      </c>
      <c r="L13735" s="52">
        <v>13.002000000000001</v>
      </c>
      <c r="M13735" s="52">
        <v>13.002000000000001</v>
      </c>
      <c r="N13735" s="52">
        <v>9.58</v>
      </c>
      <c r="O13735" s="52">
        <v>91.699999999999989</v>
      </c>
    </row>
    <row r="13736" spans="1:15" s="53" customFormat="1" x14ac:dyDescent="0.45">
      <c r="A13736" s="53">
        <v>4010008692</v>
      </c>
      <c r="B13736" s="53" t="s">
        <v>7196</v>
      </c>
      <c r="C13736" s="53">
        <v>302</v>
      </c>
      <c r="D13736" s="53">
        <v>86702</v>
      </c>
      <c r="G13736" s="52">
        <v>148</v>
      </c>
      <c r="H13736" s="52">
        <f t="shared" si="642"/>
        <v>50.319999999999993</v>
      </c>
      <c r="I13736" s="52">
        <f t="shared" si="643"/>
        <v>12.17</v>
      </c>
      <c r="J13736" s="52">
        <f t="shared" si="644"/>
        <v>103.6</v>
      </c>
      <c r="K13736" s="52">
        <v>16.522000000000002</v>
      </c>
      <c r="L13736" s="52">
        <v>16.522000000000002</v>
      </c>
      <c r="M13736" s="52">
        <v>16.522000000000002</v>
      </c>
      <c r="N13736" s="52">
        <v>12.17</v>
      </c>
      <c r="O13736" s="52">
        <v>103.6</v>
      </c>
    </row>
    <row r="13737" spans="1:15" s="53" customFormat="1" x14ac:dyDescent="0.45">
      <c r="A13737" s="53">
        <v>4010008693</v>
      </c>
      <c r="B13737" s="53" t="s">
        <v>9472</v>
      </c>
      <c r="C13737" s="53">
        <v>302</v>
      </c>
      <c r="D13737" s="53">
        <v>86701</v>
      </c>
      <c r="G13737" s="52">
        <v>148</v>
      </c>
      <c r="H13737" s="52">
        <f t="shared" si="642"/>
        <v>50.319999999999993</v>
      </c>
      <c r="I13737" s="52">
        <f t="shared" si="643"/>
        <v>8</v>
      </c>
      <c r="J13737" s="52">
        <f t="shared" si="644"/>
        <v>103.6</v>
      </c>
      <c r="K13737" s="52">
        <v>10.856999999999999</v>
      </c>
      <c r="L13737" s="52">
        <v>10.856999999999999</v>
      </c>
      <c r="M13737" s="52">
        <v>10.856999999999999</v>
      </c>
      <c r="N13737" s="52">
        <v>8</v>
      </c>
      <c r="O13737" s="52">
        <v>103.6</v>
      </c>
    </row>
    <row r="13738" spans="1:15" s="53" customFormat="1" x14ac:dyDescent="0.45">
      <c r="A13738" s="53">
        <v>4010008711</v>
      </c>
      <c r="B13738" s="53" t="s">
        <v>4040</v>
      </c>
      <c r="C13738" s="53">
        <v>302</v>
      </c>
      <c r="D13738" s="53">
        <v>86317</v>
      </c>
      <c r="G13738" s="52">
        <v>26.98</v>
      </c>
      <c r="H13738" s="52">
        <f t="shared" si="642"/>
        <v>9.1731999999999996</v>
      </c>
      <c r="I13738" s="52">
        <f t="shared" si="643"/>
        <v>13.49</v>
      </c>
      <c r="J13738" s="52">
        <f t="shared" si="644"/>
        <v>18.885999999999999</v>
      </c>
      <c r="K13738" s="52">
        <v>18.315000000000001</v>
      </c>
      <c r="L13738" s="52">
        <v>18.315000000000001</v>
      </c>
      <c r="M13738" s="52">
        <v>18.315000000000001</v>
      </c>
      <c r="N13738" s="52">
        <v>13.49</v>
      </c>
      <c r="O13738" s="52">
        <v>18.885999999999999</v>
      </c>
    </row>
    <row r="13739" spans="1:15" s="53" customFormat="1" x14ac:dyDescent="0.45">
      <c r="A13739" s="53" t="s">
        <v>4041</v>
      </c>
      <c r="B13739" s="53" t="s">
        <v>4042</v>
      </c>
      <c r="C13739" s="53">
        <v>302</v>
      </c>
      <c r="D13739" s="53">
        <v>86317</v>
      </c>
      <c r="G13739" s="52">
        <v>63</v>
      </c>
      <c r="H13739" s="52">
        <f t="shared" si="642"/>
        <v>21.419999999999998</v>
      </c>
      <c r="I13739" s="52">
        <f t="shared" si="643"/>
        <v>13.49</v>
      </c>
      <c r="J13739" s="52">
        <f t="shared" si="644"/>
        <v>44.099999999999994</v>
      </c>
      <c r="K13739" s="52">
        <v>18.315000000000001</v>
      </c>
      <c r="L13739" s="52">
        <v>18.315000000000001</v>
      </c>
      <c r="M13739" s="52">
        <v>18.315000000000001</v>
      </c>
      <c r="N13739" s="52">
        <v>13.49</v>
      </c>
      <c r="O13739" s="52">
        <v>44.099999999999994</v>
      </c>
    </row>
    <row r="13740" spans="1:15" s="53" customFormat="1" x14ac:dyDescent="0.45">
      <c r="A13740" s="53" t="s">
        <v>12046</v>
      </c>
      <c r="B13740" s="53" t="s">
        <v>12047</v>
      </c>
      <c r="C13740" s="53">
        <v>302</v>
      </c>
      <c r="D13740" s="53">
        <v>86317</v>
      </c>
      <c r="G13740" s="52">
        <v>63</v>
      </c>
      <c r="H13740" s="52">
        <f t="shared" si="642"/>
        <v>21.419999999999998</v>
      </c>
      <c r="I13740" s="52">
        <f t="shared" si="643"/>
        <v>13.49</v>
      </c>
      <c r="J13740" s="52">
        <f t="shared" si="644"/>
        <v>44.099999999999994</v>
      </c>
      <c r="K13740" s="52">
        <v>18.315000000000001</v>
      </c>
      <c r="L13740" s="52">
        <v>18.315000000000001</v>
      </c>
      <c r="M13740" s="52">
        <v>18.315000000000001</v>
      </c>
      <c r="N13740" s="52">
        <v>13.49</v>
      </c>
      <c r="O13740" s="52">
        <v>44.099999999999994</v>
      </c>
    </row>
    <row r="13741" spans="1:15" s="53" customFormat="1" x14ac:dyDescent="0.45">
      <c r="A13741" s="53" t="s">
        <v>7262</v>
      </c>
      <c r="B13741" s="53" t="s">
        <v>7263</v>
      </c>
      <c r="C13741" s="53">
        <v>302</v>
      </c>
      <c r="D13741" s="53">
        <v>86317</v>
      </c>
      <c r="G13741" s="52">
        <v>63</v>
      </c>
      <c r="H13741" s="52">
        <f t="shared" si="642"/>
        <v>21.419999999999998</v>
      </c>
      <c r="I13741" s="52">
        <f t="shared" si="643"/>
        <v>13.49</v>
      </c>
      <c r="J13741" s="52">
        <f t="shared" si="644"/>
        <v>44.099999999999994</v>
      </c>
      <c r="K13741" s="52">
        <v>18.315000000000001</v>
      </c>
      <c r="L13741" s="52">
        <v>18.315000000000001</v>
      </c>
      <c r="M13741" s="52">
        <v>18.315000000000001</v>
      </c>
      <c r="N13741" s="52">
        <v>13.49</v>
      </c>
      <c r="O13741" s="52">
        <v>44.099999999999994</v>
      </c>
    </row>
    <row r="13742" spans="1:15" s="53" customFormat="1" x14ac:dyDescent="0.45">
      <c r="A13742" s="53" t="s">
        <v>13998</v>
      </c>
      <c r="B13742" s="53" t="s">
        <v>13999</v>
      </c>
      <c r="C13742" s="53">
        <v>302</v>
      </c>
      <c r="D13742" s="53">
        <v>86317</v>
      </c>
      <c r="G13742" s="52">
        <v>63</v>
      </c>
      <c r="H13742" s="52">
        <f t="shared" si="642"/>
        <v>21.419999999999998</v>
      </c>
      <c r="I13742" s="52">
        <f t="shared" si="643"/>
        <v>13.49</v>
      </c>
      <c r="J13742" s="52">
        <f t="shared" si="644"/>
        <v>44.099999999999994</v>
      </c>
      <c r="K13742" s="52">
        <v>18.315000000000001</v>
      </c>
      <c r="L13742" s="52">
        <v>18.315000000000001</v>
      </c>
      <c r="M13742" s="52">
        <v>18.315000000000001</v>
      </c>
      <c r="N13742" s="52">
        <v>13.49</v>
      </c>
      <c r="O13742" s="52">
        <v>44.099999999999994</v>
      </c>
    </row>
    <row r="13743" spans="1:15" s="53" customFormat="1" x14ac:dyDescent="0.45">
      <c r="A13743" s="53">
        <v>4010008739</v>
      </c>
      <c r="B13743" s="53" t="s">
        <v>7264</v>
      </c>
      <c r="C13743" s="53">
        <v>301</v>
      </c>
      <c r="D13743" s="53">
        <v>80335</v>
      </c>
      <c r="F13743" s="53" t="s">
        <v>4687</v>
      </c>
      <c r="G13743" s="52">
        <v>120</v>
      </c>
      <c r="H13743" s="52">
        <f t="shared" si="642"/>
        <v>40.799999999999997</v>
      </c>
      <c r="I13743" s="52">
        <f t="shared" si="643"/>
        <v>0</v>
      </c>
      <c r="J13743" s="52">
        <f t="shared" si="644"/>
        <v>84</v>
      </c>
      <c r="K13743" s="52">
        <v>38.314500000000002</v>
      </c>
      <c r="L13743" s="52" t="s">
        <v>14585</v>
      </c>
      <c r="M13743" s="52" t="s">
        <v>18333</v>
      </c>
      <c r="N13743" s="52">
        <v>0</v>
      </c>
      <c r="O13743" s="52">
        <v>84</v>
      </c>
    </row>
    <row r="13744" spans="1:15" s="53" customFormat="1" x14ac:dyDescent="0.45">
      <c r="A13744" s="53">
        <v>4010008743</v>
      </c>
      <c r="B13744" s="53" t="s">
        <v>9473</v>
      </c>
      <c r="C13744" s="53">
        <v>301</v>
      </c>
      <c r="D13744" s="53">
        <v>80349</v>
      </c>
      <c r="F13744" s="53" t="s">
        <v>4687</v>
      </c>
      <c r="G13744" s="52">
        <v>151.19999999999999</v>
      </c>
      <c r="H13744" s="52">
        <f t="shared" si="642"/>
        <v>51.407999999999994</v>
      </c>
      <c r="I13744" s="52">
        <f t="shared" si="643"/>
        <v>0</v>
      </c>
      <c r="J13744" s="52">
        <f t="shared" si="644"/>
        <v>105.83999999999999</v>
      </c>
      <c r="K13744" s="52">
        <v>30.093999999999998</v>
      </c>
      <c r="L13744" s="52" t="s">
        <v>14590</v>
      </c>
      <c r="M13744" s="52" t="s">
        <v>18331</v>
      </c>
      <c r="N13744" s="52">
        <v>0</v>
      </c>
      <c r="O13744" s="52">
        <v>105.83999999999999</v>
      </c>
    </row>
    <row r="13745" spans="1:15" s="53" customFormat="1" x14ac:dyDescent="0.45">
      <c r="A13745" s="53" t="s">
        <v>14072</v>
      </c>
      <c r="B13745" s="53" t="s">
        <v>14073</v>
      </c>
      <c r="C13745" s="53">
        <v>301</v>
      </c>
      <c r="D13745" s="53">
        <v>84311</v>
      </c>
      <c r="G13745" s="52">
        <v>80</v>
      </c>
      <c r="H13745" s="52">
        <f t="shared" si="642"/>
        <v>27.199999999999996</v>
      </c>
      <c r="I13745" s="52">
        <f t="shared" si="643"/>
        <v>7.29</v>
      </c>
      <c r="J13745" s="52">
        <f t="shared" si="644"/>
        <v>56</v>
      </c>
      <c r="K13745" s="52">
        <v>8.8457500000000007</v>
      </c>
      <c r="L13745" s="52">
        <v>8.8457500000000007</v>
      </c>
      <c r="M13745" s="52">
        <v>8.8457500000000007</v>
      </c>
      <c r="N13745" s="52">
        <v>7.29</v>
      </c>
      <c r="O13745" s="52">
        <v>56</v>
      </c>
    </row>
    <row r="13746" spans="1:15" s="53" customFormat="1" x14ac:dyDescent="0.45">
      <c r="A13746" s="53" t="s">
        <v>9474</v>
      </c>
      <c r="B13746" s="53" t="s">
        <v>9475</v>
      </c>
      <c r="C13746" s="53">
        <v>301</v>
      </c>
      <c r="D13746" s="53">
        <v>82570</v>
      </c>
      <c r="G13746" s="52">
        <v>50</v>
      </c>
      <c r="H13746" s="52">
        <f t="shared" si="642"/>
        <v>17</v>
      </c>
      <c r="I13746" s="52">
        <f t="shared" si="643"/>
        <v>4.66</v>
      </c>
      <c r="J13746" s="52">
        <f t="shared" si="644"/>
        <v>35</v>
      </c>
      <c r="K13746" s="52">
        <v>6.3250000000000002</v>
      </c>
      <c r="L13746" s="52">
        <v>6.3250000000000002</v>
      </c>
      <c r="M13746" s="52">
        <v>6.3250000000000002</v>
      </c>
      <c r="N13746" s="52">
        <v>4.66</v>
      </c>
      <c r="O13746" s="52">
        <v>35</v>
      </c>
    </row>
    <row r="13747" spans="1:15" s="53" customFormat="1" x14ac:dyDescent="0.45">
      <c r="A13747" s="53">
        <v>4010008762</v>
      </c>
      <c r="B13747" s="53" t="s">
        <v>12048</v>
      </c>
      <c r="C13747" s="53">
        <v>302</v>
      </c>
      <c r="D13747" s="53">
        <v>86003</v>
      </c>
      <c r="G13747" s="52">
        <v>54.5</v>
      </c>
      <c r="H13747" s="52">
        <f t="shared" si="642"/>
        <v>18.529999999999998</v>
      </c>
      <c r="I13747" s="52">
        <f t="shared" si="643"/>
        <v>4.7</v>
      </c>
      <c r="J13747" s="52">
        <f t="shared" si="644"/>
        <v>38.15</v>
      </c>
      <c r="K13747" s="52">
        <v>6.38</v>
      </c>
      <c r="L13747" s="52">
        <v>6.38</v>
      </c>
      <c r="M13747" s="52">
        <v>6.38</v>
      </c>
      <c r="N13747" s="52">
        <v>4.7</v>
      </c>
      <c r="O13747" s="52">
        <v>38.15</v>
      </c>
    </row>
    <row r="13748" spans="1:15" s="53" customFormat="1" x14ac:dyDescent="0.45">
      <c r="A13748" s="53">
        <v>4010008806</v>
      </c>
      <c r="B13748" s="53" t="s">
        <v>9796</v>
      </c>
      <c r="C13748" s="53">
        <v>310</v>
      </c>
      <c r="D13748" s="53">
        <v>81295</v>
      </c>
      <c r="G13748" s="52">
        <v>699.84</v>
      </c>
      <c r="H13748" s="52">
        <f t="shared" si="642"/>
        <v>237.94559999999998</v>
      </c>
      <c r="I13748" s="52">
        <f t="shared" si="643"/>
        <v>343.53</v>
      </c>
      <c r="J13748" s="52">
        <f t="shared" si="644"/>
        <v>489.88799999999998</v>
      </c>
      <c r="K13748" s="52">
        <v>391.24249999999995</v>
      </c>
      <c r="L13748" s="52">
        <v>391.24249999999995</v>
      </c>
      <c r="M13748" s="52">
        <v>391.24249999999995</v>
      </c>
      <c r="N13748" s="52">
        <v>343.53</v>
      </c>
      <c r="O13748" s="52">
        <v>489.88799999999998</v>
      </c>
    </row>
    <row r="13749" spans="1:15" s="53" customFormat="1" x14ac:dyDescent="0.45">
      <c r="A13749" s="53">
        <v>4010008809</v>
      </c>
      <c r="B13749" s="53" t="s">
        <v>9797</v>
      </c>
      <c r="C13749" s="53">
        <v>310</v>
      </c>
      <c r="D13749" s="53">
        <v>81300</v>
      </c>
      <c r="G13749" s="52">
        <v>468.18</v>
      </c>
      <c r="H13749" s="52">
        <f t="shared" si="642"/>
        <v>159.18119999999999</v>
      </c>
      <c r="I13749" s="52">
        <f t="shared" si="643"/>
        <v>214.2</v>
      </c>
      <c r="J13749" s="52">
        <f t="shared" si="644"/>
        <v>327.726</v>
      </c>
      <c r="K13749" s="52">
        <v>243.95</v>
      </c>
      <c r="L13749" s="52">
        <v>243.95</v>
      </c>
      <c r="M13749" s="52">
        <v>243.95</v>
      </c>
      <c r="N13749" s="52">
        <v>214.2</v>
      </c>
      <c r="O13749" s="52">
        <v>327.726</v>
      </c>
    </row>
    <row r="13750" spans="1:15" s="53" customFormat="1" x14ac:dyDescent="0.45">
      <c r="A13750" s="53">
        <v>4010008812</v>
      </c>
      <c r="B13750" s="53" t="s">
        <v>14074</v>
      </c>
      <c r="C13750" s="53">
        <v>302</v>
      </c>
      <c r="D13750" s="53">
        <v>86008</v>
      </c>
      <c r="G13750" s="52">
        <v>54.94</v>
      </c>
      <c r="H13750" s="52">
        <f t="shared" si="642"/>
        <v>18.679599999999997</v>
      </c>
      <c r="I13750" s="52">
        <f t="shared" si="643"/>
        <v>16.14</v>
      </c>
      <c r="J13750" s="52">
        <f t="shared" si="644"/>
        <v>38.457999999999998</v>
      </c>
      <c r="K13750" s="52">
        <v>21.923000000000002</v>
      </c>
      <c r="L13750" s="52">
        <v>21.923000000000002</v>
      </c>
      <c r="M13750" s="52">
        <v>21.923000000000002</v>
      </c>
      <c r="N13750" s="52">
        <v>16.14</v>
      </c>
      <c r="O13750" s="52">
        <v>38.457999999999998</v>
      </c>
    </row>
    <row r="13751" spans="1:15" s="53" customFormat="1" x14ac:dyDescent="0.45">
      <c r="A13751" s="53">
        <v>4010008826</v>
      </c>
      <c r="B13751" s="53" t="s">
        <v>14075</v>
      </c>
      <c r="C13751" s="53">
        <v>302</v>
      </c>
      <c r="D13751" s="53">
        <v>86003</v>
      </c>
      <c r="G13751" s="52">
        <v>54.94</v>
      </c>
      <c r="H13751" s="52">
        <f t="shared" si="642"/>
        <v>18.679599999999997</v>
      </c>
      <c r="I13751" s="52">
        <f t="shared" si="643"/>
        <v>4.7</v>
      </c>
      <c r="J13751" s="52">
        <f t="shared" si="644"/>
        <v>38.457999999999998</v>
      </c>
      <c r="K13751" s="52">
        <v>6.38</v>
      </c>
      <c r="L13751" s="52">
        <v>6.38</v>
      </c>
      <c r="M13751" s="52">
        <v>6.38</v>
      </c>
      <c r="N13751" s="52">
        <v>4.7</v>
      </c>
      <c r="O13751" s="52">
        <v>38.457999999999998</v>
      </c>
    </row>
    <row r="13752" spans="1:15" s="53" customFormat="1" x14ac:dyDescent="0.45">
      <c r="A13752" s="53">
        <v>4010008832</v>
      </c>
      <c r="B13752" s="53" t="s">
        <v>12049</v>
      </c>
      <c r="C13752" s="53">
        <v>306</v>
      </c>
      <c r="D13752" s="53">
        <v>87188</v>
      </c>
      <c r="G13752" s="52">
        <v>70</v>
      </c>
      <c r="H13752" s="52">
        <f t="shared" si="642"/>
        <v>23.799999999999997</v>
      </c>
      <c r="I13752" s="52">
        <f t="shared" si="643"/>
        <v>5.98</v>
      </c>
      <c r="J13752" s="52">
        <f t="shared" si="644"/>
        <v>49</v>
      </c>
      <c r="K13752" s="52">
        <v>8.1180000000000003</v>
      </c>
      <c r="L13752" s="52">
        <v>8.1180000000000003</v>
      </c>
      <c r="M13752" s="52">
        <v>8.1180000000000003</v>
      </c>
      <c r="N13752" s="52">
        <v>5.98</v>
      </c>
      <c r="O13752" s="52">
        <v>49</v>
      </c>
    </row>
    <row r="13753" spans="1:15" s="53" customFormat="1" x14ac:dyDescent="0.45">
      <c r="A13753" s="53">
        <v>4010008844</v>
      </c>
      <c r="B13753" s="53" t="s">
        <v>12050</v>
      </c>
      <c r="C13753" s="53">
        <v>302</v>
      </c>
      <c r="D13753" s="53">
        <v>86003</v>
      </c>
      <c r="G13753" s="52">
        <v>54.94</v>
      </c>
      <c r="H13753" s="52">
        <f t="shared" si="642"/>
        <v>18.679599999999997</v>
      </c>
      <c r="I13753" s="52">
        <f t="shared" si="643"/>
        <v>4.7</v>
      </c>
      <c r="J13753" s="52">
        <f t="shared" si="644"/>
        <v>38.457999999999998</v>
      </c>
      <c r="K13753" s="52">
        <v>6.38</v>
      </c>
      <c r="L13753" s="52">
        <v>6.38</v>
      </c>
      <c r="M13753" s="52">
        <v>6.38</v>
      </c>
      <c r="N13753" s="52">
        <v>4.7</v>
      </c>
      <c r="O13753" s="52">
        <v>38.457999999999998</v>
      </c>
    </row>
    <row r="13754" spans="1:15" s="53" customFormat="1" x14ac:dyDescent="0.45">
      <c r="A13754" s="53">
        <v>4010008860</v>
      </c>
      <c r="B13754" s="53" t="s">
        <v>23971</v>
      </c>
      <c r="C13754" s="53">
        <v>302</v>
      </c>
      <c r="D13754" s="53">
        <v>86008</v>
      </c>
      <c r="G13754" s="52">
        <v>54.5</v>
      </c>
      <c r="H13754" s="52">
        <f t="shared" si="642"/>
        <v>18.529999999999998</v>
      </c>
      <c r="I13754" s="52">
        <f t="shared" si="643"/>
        <v>16.14</v>
      </c>
      <c r="J13754" s="52">
        <f t="shared" si="644"/>
        <v>38.15</v>
      </c>
      <c r="K13754" s="52">
        <v>21.923000000000002</v>
      </c>
      <c r="L13754" s="52">
        <v>21.923000000000002</v>
      </c>
      <c r="M13754" s="52">
        <v>21.923000000000002</v>
      </c>
      <c r="N13754" s="52">
        <v>16.14</v>
      </c>
      <c r="O13754" s="52">
        <v>38.15</v>
      </c>
    </row>
    <row r="13755" spans="1:15" s="53" customFormat="1" x14ac:dyDescent="0.45">
      <c r="A13755" s="53">
        <v>3251005270</v>
      </c>
      <c r="B13755" s="53" t="s">
        <v>8395</v>
      </c>
      <c r="C13755" s="53">
        <v>270</v>
      </c>
      <c r="G13755" s="52">
        <v>97.65</v>
      </c>
      <c r="H13755" s="52">
        <f t="shared" si="642"/>
        <v>33.201000000000001</v>
      </c>
      <c r="I13755" s="52">
        <f t="shared" si="643"/>
        <v>32.224500000000006</v>
      </c>
      <c r="J13755" s="52">
        <f t="shared" si="644"/>
        <v>68.355000000000004</v>
      </c>
      <c r="K13755" s="52">
        <v>57.613500000000002</v>
      </c>
      <c r="L13755" s="52">
        <v>57.613500000000002</v>
      </c>
      <c r="M13755" s="52">
        <v>32.224500000000006</v>
      </c>
      <c r="N13755" s="52">
        <v>58.59</v>
      </c>
      <c r="O13755" s="52">
        <v>68.355000000000004</v>
      </c>
    </row>
    <row r="13756" spans="1:15" s="53" customFormat="1" x14ac:dyDescent="0.45">
      <c r="A13756" s="53">
        <v>3251005700</v>
      </c>
      <c r="B13756" s="53" t="s">
        <v>9458</v>
      </c>
      <c r="C13756" s="53">
        <v>270</v>
      </c>
      <c r="G13756" s="52">
        <v>15.75</v>
      </c>
      <c r="H13756" s="52">
        <f t="shared" si="642"/>
        <v>5.3549999999999995</v>
      </c>
      <c r="I13756" s="52">
        <f t="shared" si="643"/>
        <v>5.1975000000000007</v>
      </c>
      <c r="J13756" s="52">
        <f t="shared" si="644"/>
        <v>11.024999999999999</v>
      </c>
      <c r="K13756" s="52">
        <v>9.2924999999999986</v>
      </c>
      <c r="L13756" s="52">
        <v>9.2924999999999986</v>
      </c>
      <c r="M13756" s="52">
        <v>5.1975000000000007</v>
      </c>
      <c r="N13756" s="52">
        <v>9.4499999999999993</v>
      </c>
      <c r="O13756" s="52">
        <v>11.024999999999999</v>
      </c>
    </row>
    <row r="13757" spans="1:15" s="53" customFormat="1" x14ac:dyDescent="0.45">
      <c r="A13757" s="53">
        <v>3251005762</v>
      </c>
      <c r="B13757" s="53" t="s">
        <v>10109</v>
      </c>
      <c r="C13757" s="53">
        <v>270</v>
      </c>
      <c r="G13757" s="52">
        <v>14.7</v>
      </c>
      <c r="H13757" s="52">
        <f t="shared" si="642"/>
        <v>4.9979999999999993</v>
      </c>
      <c r="I13757" s="52">
        <f t="shared" si="643"/>
        <v>4.851</v>
      </c>
      <c r="J13757" s="52">
        <f t="shared" si="644"/>
        <v>10.29</v>
      </c>
      <c r="K13757" s="52">
        <v>8.6729999999999983</v>
      </c>
      <c r="L13757" s="52">
        <v>8.6729999999999983</v>
      </c>
      <c r="M13757" s="52">
        <v>4.851</v>
      </c>
      <c r="N13757" s="52">
        <v>8.8199999999999985</v>
      </c>
      <c r="O13757" s="52">
        <v>10.29</v>
      </c>
    </row>
    <row r="13758" spans="1:15" s="53" customFormat="1" x14ac:dyDescent="0.45">
      <c r="A13758" s="53">
        <v>3251006129</v>
      </c>
      <c r="B13758" s="53" t="s">
        <v>8627</v>
      </c>
      <c r="C13758" s="53">
        <v>278</v>
      </c>
      <c r="F13758" s="53" t="s">
        <v>348</v>
      </c>
      <c r="G13758" s="52">
        <v>59.85</v>
      </c>
      <c r="H13758" s="52">
        <f t="shared" si="642"/>
        <v>20.349</v>
      </c>
      <c r="I13758" s="52">
        <f t="shared" si="643"/>
        <v>19.750500000000002</v>
      </c>
      <c r="J13758" s="52">
        <f t="shared" si="644"/>
        <v>41.894999999999996</v>
      </c>
      <c r="K13758" s="52">
        <v>35.311500000000002</v>
      </c>
      <c r="L13758" s="52">
        <v>35.311500000000002</v>
      </c>
      <c r="M13758" s="52">
        <v>19.750500000000002</v>
      </c>
      <c r="N13758" s="52">
        <v>35.909999999999997</v>
      </c>
      <c r="O13758" s="52">
        <v>41.894999999999996</v>
      </c>
    </row>
    <row r="13759" spans="1:15" s="53" customFormat="1" x14ac:dyDescent="0.45">
      <c r="A13759" s="53">
        <v>3251006325</v>
      </c>
      <c r="B13759" s="53" t="s">
        <v>6254</v>
      </c>
      <c r="C13759" s="53">
        <v>270</v>
      </c>
      <c r="G13759" s="52">
        <v>8.4</v>
      </c>
      <c r="H13759" s="52">
        <f t="shared" si="642"/>
        <v>2.8559999999999999</v>
      </c>
      <c r="I13759" s="52">
        <f t="shared" si="643"/>
        <v>2.7720000000000002</v>
      </c>
      <c r="J13759" s="52">
        <f t="shared" si="644"/>
        <v>5.88</v>
      </c>
      <c r="K13759" s="52">
        <v>4.9559999999999995</v>
      </c>
      <c r="L13759" s="52">
        <v>4.9559999999999995</v>
      </c>
      <c r="M13759" s="52">
        <v>2.7720000000000002</v>
      </c>
      <c r="N13759" s="52">
        <v>5.04</v>
      </c>
      <c r="O13759" s="52">
        <v>5.88</v>
      </c>
    </row>
    <row r="13760" spans="1:15" s="53" customFormat="1" x14ac:dyDescent="0.45">
      <c r="A13760" s="53">
        <v>3251006336</v>
      </c>
      <c r="B13760" s="53" t="s">
        <v>6255</v>
      </c>
      <c r="C13760" s="53">
        <v>270</v>
      </c>
      <c r="G13760" s="52">
        <v>8.4</v>
      </c>
      <c r="H13760" s="52">
        <f t="shared" si="642"/>
        <v>2.8559999999999999</v>
      </c>
      <c r="I13760" s="52">
        <f t="shared" si="643"/>
        <v>2.7720000000000002</v>
      </c>
      <c r="J13760" s="52">
        <f t="shared" si="644"/>
        <v>5.88</v>
      </c>
      <c r="K13760" s="52">
        <v>4.9559999999999995</v>
      </c>
      <c r="L13760" s="52">
        <v>4.9559999999999995</v>
      </c>
      <c r="M13760" s="52">
        <v>2.7720000000000002</v>
      </c>
      <c r="N13760" s="52">
        <v>5.04</v>
      </c>
      <c r="O13760" s="52">
        <v>5.88</v>
      </c>
    </row>
    <row r="13761" spans="1:15" s="53" customFormat="1" x14ac:dyDescent="0.45">
      <c r="A13761" s="53">
        <v>3251006436</v>
      </c>
      <c r="B13761" s="53" t="s">
        <v>2656</v>
      </c>
      <c r="C13761" s="53">
        <v>278</v>
      </c>
      <c r="F13761" s="53" t="s">
        <v>159</v>
      </c>
      <c r="G13761" s="52">
        <v>737.1</v>
      </c>
      <c r="H13761" s="52">
        <f t="shared" si="642"/>
        <v>250.61399999999998</v>
      </c>
      <c r="I13761" s="52">
        <f t="shared" si="643"/>
        <v>243.24300000000002</v>
      </c>
      <c r="J13761" s="52">
        <f t="shared" si="644"/>
        <v>515.97</v>
      </c>
      <c r="K13761" s="52">
        <v>434.88900000000001</v>
      </c>
      <c r="L13761" s="52">
        <v>434.88900000000001</v>
      </c>
      <c r="M13761" s="52">
        <v>243.24300000000002</v>
      </c>
      <c r="N13761" s="52">
        <v>442.26</v>
      </c>
      <c r="O13761" s="52">
        <v>515.97</v>
      </c>
    </row>
    <row r="13762" spans="1:15" s="53" customFormat="1" x14ac:dyDescent="0.45">
      <c r="A13762" s="53">
        <v>3251006504</v>
      </c>
      <c r="B13762" s="53" t="s">
        <v>9459</v>
      </c>
      <c r="C13762" s="53">
        <v>270</v>
      </c>
      <c r="G13762" s="52">
        <v>5.25</v>
      </c>
      <c r="H13762" s="52">
        <f t="shared" si="642"/>
        <v>1.7849999999999999</v>
      </c>
      <c r="I13762" s="52">
        <f t="shared" si="643"/>
        <v>0</v>
      </c>
      <c r="J13762" s="52">
        <f t="shared" si="644"/>
        <v>3.6749999999999998</v>
      </c>
      <c r="K13762" s="52">
        <v>3.0974999999999997</v>
      </c>
      <c r="L13762" s="52">
        <v>0</v>
      </c>
      <c r="M13762" s="52">
        <v>0</v>
      </c>
      <c r="N13762" s="52">
        <v>3.15</v>
      </c>
      <c r="O13762" s="52">
        <v>3.6749999999999998</v>
      </c>
    </row>
    <row r="13763" spans="1:15" s="53" customFormat="1" x14ac:dyDescent="0.45">
      <c r="A13763" s="53">
        <v>3251006505</v>
      </c>
      <c r="B13763" s="53" t="s">
        <v>10110</v>
      </c>
      <c r="C13763" s="53">
        <v>270</v>
      </c>
      <c r="G13763" s="52">
        <v>5.25</v>
      </c>
      <c r="H13763" s="52">
        <f t="shared" ref="H13763:H13826" si="645">G13763*(1-0.66)</f>
        <v>1.7849999999999999</v>
      </c>
      <c r="I13763" s="52">
        <f t="shared" ref="I13763:I13826" si="646">MIN(K13763,L13763,M13763,N13763,O13763)</f>
        <v>0</v>
      </c>
      <c r="J13763" s="52">
        <f t="shared" ref="J13763:J13826" si="647">MAX(K13763,L13763,M13763,N13763,O13763)</f>
        <v>3.6749999999999998</v>
      </c>
      <c r="K13763" s="52">
        <v>3.0974999999999997</v>
      </c>
      <c r="L13763" s="52">
        <v>0</v>
      </c>
      <c r="M13763" s="52">
        <v>0</v>
      </c>
      <c r="N13763" s="52">
        <v>3.15</v>
      </c>
      <c r="O13763" s="52">
        <v>3.6749999999999998</v>
      </c>
    </row>
    <row r="13764" spans="1:15" s="53" customFormat="1" x14ac:dyDescent="0.45">
      <c r="A13764" s="53">
        <v>3251006506</v>
      </c>
      <c r="B13764" s="53" t="s">
        <v>8628</v>
      </c>
      <c r="C13764" s="53">
        <v>270</v>
      </c>
      <c r="G13764" s="52">
        <v>5.25</v>
      </c>
      <c r="H13764" s="52">
        <f t="shared" si="645"/>
        <v>1.7849999999999999</v>
      </c>
      <c r="I13764" s="52">
        <f t="shared" si="646"/>
        <v>0</v>
      </c>
      <c r="J13764" s="52">
        <f t="shared" si="647"/>
        <v>3.6749999999999998</v>
      </c>
      <c r="K13764" s="52">
        <v>3.0974999999999997</v>
      </c>
      <c r="L13764" s="52">
        <v>0</v>
      </c>
      <c r="M13764" s="52">
        <v>0</v>
      </c>
      <c r="N13764" s="52">
        <v>3.15</v>
      </c>
      <c r="O13764" s="52">
        <v>3.6749999999999998</v>
      </c>
    </row>
    <row r="13765" spans="1:15" s="53" customFormat="1" x14ac:dyDescent="0.45">
      <c r="A13765" s="53">
        <v>3251006594</v>
      </c>
      <c r="B13765" s="53" t="s">
        <v>8629</v>
      </c>
      <c r="C13765" s="53">
        <v>270</v>
      </c>
      <c r="G13765" s="52">
        <v>53.55</v>
      </c>
      <c r="H13765" s="52">
        <f t="shared" si="645"/>
        <v>18.206999999999997</v>
      </c>
      <c r="I13765" s="52">
        <f t="shared" si="646"/>
        <v>17.671499999999998</v>
      </c>
      <c r="J13765" s="52">
        <f t="shared" si="647"/>
        <v>37.484999999999992</v>
      </c>
      <c r="K13765" s="52">
        <v>31.594499999999996</v>
      </c>
      <c r="L13765" s="52">
        <v>31.594499999999996</v>
      </c>
      <c r="M13765" s="52">
        <v>17.671499999999998</v>
      </c>
      <c r="N13765" s="52">
        <v>32.129999999999995</v>
      </c>
      <c r="O13765" s="52">
        <v>37.484999999999992</v>
      </c>
    </row>
    <row r="13766" spans="1:15" s="53" customFormat="1" x14ac:dyDescent="0.45">
      <c r="A13766" s="53">
        <v>3251006616</v>
      </c>
      <c r="B13766" s="53" t="s">
        <v>8630</v>
      </c>
      <c r="C13766" s="53">
        <v>270</v>
      </c>
      <c r="G13766" s="52">
        <v>56.7</v>
      </c>
      <c r="H13766" s="52">
        <f t="shared" si="645"/>
        <v>19.277999999999999</v>
      </c>
      <c r="I13766" s="52">
        <f t="shared" si="646"/>
        <v>18.711000000000002</v>
      </c>
      <c r="J13766" s="52">
        <f t="shared" si="647"/>
        <v>39.69</v>
      </c>
      <c r="K13766" s="52">
        <v>33.453000000000003</v>
      </c>
      <c r="L13766" s="52">
        <v>33.453000000000003</v>
      </c>
      <c r="M13766" s="52">
        <v>18.711000000000002</v>
      </c>
      <c r="N13766" s="52">
        <v>34.020000000000003</v>
      </c>
      <c r="O13766" s="52">
        <v>39.69</v>
      </c>
    </row>
    <row r="13767" spans="1:15" s="53" customFormat="1" x14ac:dyDescent="0.45">
      <c r="A13767" s="53">
        <v>3251006996</v>
      </c>
      <c r="B13767" s="53" t="s">
        <v>1847</v>
      </c>
      <c r="C13767" s="53">
        <v>270</v>
      </c>
      <c r="G13767" s="52">
        <v>0</v>
      </c>
      <c r="H13767" s="52">
        <f t="shared" si="645"/>
        <v>0</v>
      </c>
      <c r="I13767" s="52">
        <f t="shared" si="646"/>
        <v>0</v>
      </c>
      <c r="J13767" s="52">
        <f t="shared" si="647"/>
        <v>0</v>
      </c>
      <c r="K13767" s="52" t="s">
        <v>24501</v>
      </c>
      <c r="L13767" s="52" t="s">
        <v>24501</v>
      </c>
      <c r="M13767" s="52" t="s">
        <v>24501</v>
      </c>
      <c r="N13767" s="52">
        <v>0</v>
      </c>
      <c r="O13767" s="52">
        <v>0</v>
      </c>
    </row>
    <row r="13768" spans="1:15" s="53" customFormat="1" x14ac:dyDescent="0.45">
      <c r="A13768" s="53">
        <v>3251007057</v>
      </c>
      <c r="B13768" s="53" t="s">
        <v>12225</v>
      </c>
      <c r="C13768" s="53">
        <v>270</v>
      </c>
      <c r="G13768" s="52">
        <v>0</v>
      </c>
      <c r="H13768" s="52">
        <f t="shared" si="645"/>
        <v>0</v>
      </c>
      <c r="I13768" s="52">
        <f t="shared" si="646"/>
        <v>0</v>
      </c>
      <c r="J13768" s="52">
        <f t="shared" si="647"/>
        <v>0</v>
      </c>
      <c r="K13768" s="52" t="s">
        <v>24501</v>
      </c>
      <c r="L13768" s="52" t="s">
        <v>24501</v>
      </c>
      <c r="M13768" s="52" t="s">
        <v>24501</v>
      </c>
      <c r="N13768" s="52">
        <v>0</v>
      </c>
      <c r="O13768" s="52">
        <v>0</v>
      </c>
    </row>
    <row r="13769" spans="1:15" s="53" customFormat="1" x14ac:dyDescent="0.45">
      <c r="A13769" s="53">
        <v>3251007074</v>
      </c>
      <c r="B13769" s="53" t="s">
        <v>10952</v>
      </c>
      <c r="C13769" s="53">
        <v>270</v>
      </c>
      <c r="G13769" s="52">
        <v>0</v>
      </c>
      <c r="H13769" s="52">
        <f t="shared" si="645"/>
        <v>0</v>
      </c>
      <c r="I13769" s="52">
        <f t="shared" si="646"/>
        <v>0</v>
      </c>
      <c r="J13769" s="52">
        <f t="shared" si="647"/>
        <v>0</v>
      </c>
      <c r="K13769" s="52" t="s">
        <v>24501</v>
      </c>
      <c r="L13769" s="52" t="s">
        <v>24501</v>
      </c>
      <c r="M13769" s="52" t="s">
        <v>24501</v>
      </c>
      <c r="N13769" s="52">
        <v>0</v>
      </c>
      <c r="O13769" s="52">
        <v>0</v>
      </c>
    </row>
    <row r="13770" spans="1:15" s="53" customFormat="1" x14ac:dyDescent="0.45">
      <c r="A13770" s="53">
        <v>3251007305</v>
      </c>
      <c r="B13770" s="53" t="s">
        <v>8631</v>
      </c>
      <c r="C13770" s="53">
        <v>270</v>
      </c>
      <c r="G13770" s="52">
        <v>27.3</v>
      </c>
      <c r="H13770" s="52">
        <f t="shared" si="645"/>
        <v>9.282</v>
      </c>
      <c r="I13770" s="52">
        <f t="shared" si="646"/>
        <v>9.0090000000000003</v>
      </c>
      <c r="J13770" s="52">
        <f t="shared" si="647"/>
        <v>19.11</v>
      </c>
      <c r="K13770" s="52">
        <v>16.106999999999999</v>
      </c>
      <c r="L13770" s="52">
        <v>16.106999999999999</v>
      </c>
      <c r="M13770" s="52">
        <v>9.0090000000000003</v>
      </c>
      <c r="N13770" s="52">
        <v>16.38</v>
      </c>
      <c r="O13770" s="52">
        <v>19.11</v>
      </c>
    </row>
    <row r="13771" spans="1:15" s="53" customFormat="1" x14ac:dyDescent="0.45">
      <c r="A13771" s="53">
        <v>3251007306</v>
      </c>
      <c r="B13771" s="53" t="s">
        <v>10111</v>
      </c>
      <c r="C13771" s="53">
        <v>270</v>
      </c>
      <c r="G13771" s="52">
        <v>27.3</v>
      </c>
      <c r="H13771" s="52">
        <f t="shared" si="645"/>
        <v>9.282</v>
      </c>
      <c r="I13771" s="52">
        <f t="shared" si="646"/>
        <v>9.0090000000000003</v>
      </c>
      <c r="J13771" s="52">
        <f t="shared" si="647"/>
        <v>19.11</v>
      </c>
      <c r="K13771" s="52">
        <v>16.106999999999999</v>
      </c>
      <c r="L13771" s="52">
        <v>16.106999999999999</v>
      </c>
      <c r="M13771" s="52">
        <v>9.0090000000000003</v>
      </c>
      <c r="N13771" s="52">
        <v>16.38</v>
      </c>
      <c r="O13771" s="52">
        <v>19.11</v>
      </c>
    </row>
    <row r="13772" spans="1:15" s="53" customFormat="1" x14ac:dyDescent="0.45">
      <c r="A13772" s="53">
        <v>3251007308</v>
      </c>
      <c r="B13772" s="53" t="s">
        <v>10112</v>
      </c>
      <c r="C13772" s="53">
        <v>270</v>
      </c>
      <c r="G13772" s="52">
        <v>25.18</v>
      </c>
      <c r="H13772" s="52">
        <f t="shared" si="645"/>
        <v>8.5611999999999995</v>
      </c>
      <c r="I13772" s="52">
        <f t="shared" si="646"/>
        <v>8.3094000000000001</v>
      </c>
      <c r="J13772" s="52">
        <f t="shared" si="647"/>
        <v>17.625999999999998</v>
      </c>
      <c r="K13772" s="52">
        <v>14.856199999999999</v>
      </c>
      <c r="L13772" s="52">
        <v>14.856199999999999</v>
      </c>
      <c r="M13772" s="52">
        <v>8.3094000000000001</v>
      </c>
      <c r="N13772" s="52">
        <v>15.107999999999999</v>
      </c>
      <c r="O13772" s="52">
        <v>17.625999999999998</v>
      </c>
    </row>
    <row r="13773" spans="1:15" s="53" customFormat="1" x14ac:dyDescent="0.45">
      <c r="A13773" s="53">
        <v>3251007373</v>
      </c>
      <c r="B13773" s="53" t="s">
        <v>6313</v>
      </c>
      <c r="C13773" s="53">
        <v>270</v>
      </c>
      <c r="G13773" s="52">
        <v>55.65</v>
      </c>
      <c r="H13773" s="52">
        <f t="shared" si="645"/>
        <v>18.920999999999999</v>
      </c>
      <c r="I13773" s="52">
        <f t="shared" si="646"/>
        <v>18.3645</v>
      </c>
      <c r="J13773" s="52">
        <f t="shared" si="647"/>
        <v>38.954999999999998</v>
      </c>
      <c r="K13773" s="52">
        <v>32.833500000000001</v>
      </c>
      <c r="L13773" s="52">
        <v>32.833500000000001</v>
      </c>
      <c r="M13773" s="52">
        <v>18.3645</v>
      </c>
      <c r="N13773" s="52">
        <v>33.39</v>
      </c>
      <c r="O13773" s="52">
        <v>38.954999999999998</v>
      </c>
    </row>
    <row r="13774" spans="1:15" s="53" customFormat="1" x14ac:dyDescent="0.45">
      <c r="A13774" s="53">
        <v>3251007406</v>
      </c>
      <c r="B13774" s="53" t="s">
        <v>9575</v>
      </c>
      <c r="C13774" s="53">
        <v>270</v>
      </c>
      <c r="G13774" s="52">
        <v>75.599999999999994</v>
      </c>
      <c r="H13774" s="52">
        <f t="shared" si="645"/>
        <v>25.703999999999997</v>
      </c>
      <c r="I13774" s="52">
        <f t="shared" si="646"/>
        <v>24.948</v>
      </c>
      <c r="J13774" s="52">
        <f t="shared" si="647"/>
        <v>52.919999999999995</v>
      </c>
      <c r="K13774" s="52">
        <v>44.603999999999992</v>
      </c>
      <c r="L13774" s="52">
        <v>44.603999999999992</v>
      </c>
      <c r="M13774" s="52">
        <v>24.948</v>
      </c>
      <c r="N13774" s="52">
        <v>45.359999999999992</v>
      </c>
      <c r="O13774" s="52">
        <v>52.919999999999995</v>
      </c>
    </row>
    <row r="13775" spans="1:15" s="53" customFormat="1" x14ac:dyDescent="0.45">
      <c r="A13775" s="53">
        <v>3251007412</v>
      </c>
      <c r="B13775" s="53" t="s">
        <v>9576</v>
      </c>
      <c r="C13775" s="53">
        <v>270</v>
      </c>
      <c r="G13775" s="52">
        <v>75.599999999999994</v>
      </c>
      <c r="H13775" s="52">
        <f t="shared" si="645"/>
        <v>25.703999999999997</v>
      </c>
      <c r="I13775" s="52">
        <f t="shared" si="646"/>
        <v>24.948</v>
      </c>
      <c r="J13775" s="52">
        <f t="shared" si="647"/>
        <v>52.919999999999995</v>
      </c>
      <c r="K13775" s="52">
        <v>44.603999999999992</v>
      </c>
      <c r="L13775" s="52">
        <v>44.603999999999992</v>
      </c>
      <c r="M13775" s="52">
        <v>24.948</v>
      </c>
      <c r="N13775" s="52">
        <v>45.359999999999992</v>
      </c>
      <c r="O13775" s="52">
        <v>52.919999999999995</v>
      </c>
    </row>
    <row r="13776" spans="1:15" s="53" customFormat="1" x14ac:dyDescent="0.45">
      <c r="A13776" s="53">
        <v>3251007583</v>
      </c>
      <c r="B13776" s="53" t="s">
        <v>6314</v>
      </c>
      <c r="C13776" s="53">
        <v>270</v>
      </c>
      <c r="G13776" s="52">
        <v>17.850000000000001</v>
      </c>
      <c r="H13776" s="52">
        <f t="shared" si="645"/>
        <v>6.069</v>
      </c>
      <c r="I13776" s="52">
        <f t="shared" si="646"/>
        <v>5.8905000000000012</v>
      </c>
      <c r="J13776" s="52">
        <f t="shared" si="647"/>
        <v>12.495000000000001</v>
      </c>
      <c r="K13776" s="52">
        <v>10.531499999999999</v>
      </c>
      <c r="L13776" s="52">
        <v>10.531499999999999</v>
      </c>
      <c r="M13776" s="52">
        <v>5.8905000000000012</v>
      </c>
      <c r="N13776" s="52">
        <v>10.71</v>
      </c>
      <c r="O13776" s="52">
        <v>12.495000000000001</v>
      </c>
    </row>
    <row r="13777" spans="1:15" s="53" customFormat="1" x14ac:dyDescent="0.45">
      <c r="A13777" s="53">
        <v>3251007591</v>
      </c>
      <c r="B13777" s="53" t="s">
        <v>6315</v>
      </c>
      <c r="C13777" s="53">
        <v>270</v>
      </c>
      <c r="G13777" s="52">
        <v>21</v>
      </c>
      <c r="H13777" s="52">
        <f t="shared" si="645"/>
        <v>7.14</v>
      </c>
      <c r="I13777" s="52">
        <f t="shared" si="646"/>
        <v>6.9300000000000006</v>
      </c>
      <c r="J13777" s="52">
        <f t="shared" si="647"/>
        <v>14.7</v>
      </c>
      <c r="K13777" s="52">
        <v>12.389999999999999</v>
      </c>
      <c r="L13777" s="52">
        <v>12.389999999999999</v>
      </c>
      <c r="M13777" s="52">
        <v>6.9300000000000006</v>
      </c>
      <c r="N13777" s="52">
        <v>12.6</v>
      </c>
      <c r="O13777" s="52">
        <v>14.7</v>
      </c>
    </row>
    <row r="13778" spans="1:15" s="53" customFormat="1" x14ac:dyDescent="0.45">
      <c r="A13778" s="53">
        <v>3251007597</v>
      </c>
      <c r="B13778" s="53" t="s">
        <v>6316</v>
      </c>
      <c r="C13778" s="53">
        <v>270</v>
      </c>
      <c r="G13778" s="52">
        <v>29.4</v>
      </c>
      <c r="H13778" s="52">
        <f t="shared" si="645"/>
        <v>9.9959999999999987</v>
      </c>
      <c r="I13778" s="52">
        <f t="shared" si="646"/>
        <v>9.702</v>
      </c>
      <c r="J13778" s="52">
        <f t="shared" si="647"/>
        <v>20.58</v>
      </c>
      <c r="K13778" s="52">
        <v>17.345999999999997</v>
      </c>
      <c r="L13778" s="52">
        <v>17.345999999999997</v>
      </c>
      <c r="M13778" s="52">
        <v>9.702</v>
      </c>
      <c r="N13778" s="52">
        <v>17.639999999999997</v>
      </c>
      <c r="O13778" s="52">
        <v>20.58</v>
      </c>
    </row>
    <row r="13779" spans="1:15" s="53" customFormat="1" x14ac:dyDescent="0.45">
      <c r="A13779" s="53">
        <v>3251007598</v>
      </c>
      <c r="B13779" s="53" t="s">
        <v>9577</v>
      </c>
      <c r="C13779" s="53">
        <v>270</v>
      </c>
      <c r="G13779" s="52">
        <v>142.80000000000001</v>
      </c>
      <c r="H13779" s="52">
        <f t="shared" si="645"/>
        <v>48.552</v>
      </c>
      <c r="I13779" s="52">
        <f t="shared" si="646"/>
        <v>47.124000000000009</v>
      </c>
      <c r="J13779" s="52">
        <f t="shared" si="647"/>
        <v>99.960000000000008</v>
      </c>
      <c r="K13779" s="52">
        <v>84.251999999999995</v>
      </c>
      <c r="L13779" s="52">
        <v>84.251999999999995</v>
      </c>
      <c r="M13779" s="52">
        <v>47.124000000000009</v>
      </c>
      <c r="N13779" s="52">
        <v>85.68</v>
      </c>
      <c r="O13779" s="52">
        <v>99.960000000000008</v>
      </c>
    </row>
    <row r="13780" spans="1:15" s="53" customFormat="1" x14ac:dyDescent="0.45">
      <c r="A13780" s="53">
        <v>3251007599</v>
      </c>
      <c r="B13780" s="53" t="s">
        <v>9578</v>
      </c>
      <c r="C13780" s="53">
        <v>270</v>
      </c>
      <c r="G13780" s="52">
        <v>227.85</v>
      </c>
      <c r="H13780" s="52">
        <f t="shared" si="645"/>
        <v>77.468999999999994</v>
      </c>
      <c r="I13780" s="52">
        <f t="shared" si="646"/>
        <v>75.1905</v>
      </c>
      <c r="J13780" s="52">
        <f t="shared" si="647"/>
        <v>159.49499999999998</v>
      </c>
      <c r="K13780" s="52">
        <v>134.4315</v>
      </c>
      <c r="L13780" s="52">
        <v>134.4315</v>
      </c>
      <c r="M13780" s="52">
        <v>75.1905</v>
      </c>
      <c r="N13780" s="52">
        <v>136.70999999999998</v>
      </c>
      <c r="O13780" s="52">
        <v>159.49499999999998</v>
      </c>
    </row>
    <row r="13781" spans="1:15" s="53" customFormat="1" x14ac:dyDescent="0.45">
      <c r="A13781" s="53">
        <v>3251009028</v>
      </c>
      <c r="B13781" s="53" t="s">
        <v>6317</v>
      </c>
      <c r="C13781" s="53">
        <v>270</v>
      </c>
      <c r="G13781" s="52">
        <v>253.05</v>
      </c>
      <c r="H13781" s="52">
        <f t="shared" si="645"/>
        <v>86.036999999999992</v>
      </c>
      <c r="I13781" s="52">
        <f t="shared" si="646"/>
        <v>83.506500000000003</v>
      </c>
      <c r="J13781" s="52">
        <f t="shared" si="647"/>
        <v>177.13499999999999</v>
      </c>
      <c r="K13781" s="52">
        <v>149.29949999999999</v>
      </c>
      <c r="L13781" s="52">
        <v>149.29949999999999</v>
      </c>
      <c r="M13781" s="52">
        <v>83.506500000000003</v>
      </c>
      <c r="N13781" s="52">
        <v>151.83000000000001</v>
      </c>
      <c r="O13781" s="52">
        <v>177.13499999999999</v>
      </c>
    </row>
    <row r="13782" spans="1:15" s="53" customFormat="1" x14ac:dyDescent="0.45">
      <c r="A13782" s="53">
        <v>3251009036</v>
      </c>
      <c r="B13782" s="53" t="s">
        <v>7214</v>
      </c>
      <c r="C13782" s="53">
        <v>270</v>
      </c>
      <c r="G13782" s="52">
        <v>58.8</v>
      </c>
      <c r="H13782" s="52">
        <f t="shared" si="645"/>
        <v>19.991999999999997</v>
      </c>
      <c r="I13782" s="52">
        <f t="shared" si="646"/>
        <v>19.404</v>
      </c>
      <c r="J13782" s="52">
        <f t="shared" si="647"/>
        <v>41.16</v>
      </c>
      <c r="K13782" s="52">
        <v>34.691999999999993</v>
      </c>
      <c r="L13782" s="52">
        <v>34.691999999999993</v>
      </c>
      <c r="M13782" s="52">
        <v>19.404</v>
      </c>
      <c r="N13782" s="52">
        <v>35.279999999999994</v>
      </c>
      <c r="O13782" s="52">
        <v>41.16</v>
      </c>
    </row>
    <row r="13783" spans="1:15" s="53" customFormat="1" x14ac:dyDescent="0.45">
      <c r="A13783" s="53">
        <v>3251009037</v>
      </c>
      <c r="B13783" s="53" t="s">
        <v>8723</v>
      </c>
      <c r="C13783" s="53">
        <v>270</v>
      </c>
      <c r="G13783" s="52">
        <v>7.35</v>
      </c>
      <c r="H13783" s="52">
        <f t="shared" si="645"/>
        <v>2.4989999999999997</v>
      </c>
      <c r="I13783" s="52">
        <f t="shared" si="646"/>
        <v>2.4255</v>
      </c>
      <c r="J13783" s="52">
        <f t="shared" si="647"/>
        <v>5.1449999999999996</v>
      </c>
      <c r="K13783" s="52">
        <v>4.3364999999999991</v>
      </c>
      <c r="L13783" s="52">
        <v>4.3364999999999991</v>
      </c>
      <c r="M13783" s="52">
        <v>2.4255</v>
      </c>
      <c r="N13783" s="52">
        <v>4.4099999999999993</v>
      </c>
      <c r="O13783" s="52">
        <v>5.1449999999999996</v>
      </c>
    </row>
    <row r="13784" spans="1:15" s="53" customFormat="1" x14ac:dyDescent="0.45">
      <c r="A13784" s="53">
        <v>3251009042</v>
      </c>
      <c r="B13784" s="53" t="s">
        <v>8803</v>
      </c>
      <c r="C13784" s="53">
        <v>270</v>
      </c>
      <c r="G13784" s="52">
        <v>60.9</v>
      </c>
      <c r="H13784" s="52">
        <f t="shared" si="645"/>
        <v>20.705999999999996</v>
      </c>
      <c r="I13784" s="52">
        <f t="shared" si="646"/>
        <v>20.097000000000001</v>
      </c>
      <c r="J13784" s="52">
        <f t="shared" si="647"/>
        <v>42.629999999999995</v>
      </c>
      <c r="K13784" s="52">
        <v>35.930999999999997</v>
      </c>
      <c r="L13784" s="52">
        <v>35.930999999999997</v>
      </c>
      <c r="M13784" s="52">
        <v>20.097000000000001</v>
      </c>
      <c r="N13784" s="52">
        <v>36.54</v>
      </c>
      <c r="O13784" s="52">
        <v>42.629999999999995</v>
      </c>
    </row>
    <row r="13785" spans="1:15" s="53" customFormat="1" x14ac:dyDescent="0.45">
      <c r="A13785" s="53">
        <v>3251009050</v>
      </c>
      <c r="B13785" s="53" t="s">
        <v>9579</v>
      </c>
      <c r="C13785" s="53">
        <v>270</v>
      </c>
      <c r="G13785" s="52">
        <v>8.4</v>
      </c>
      <c r="H13785" s="52">
        <f t="shared" si="645"/>
        <v>2.8559999999999999</v>
      </c>
      <c r="I13785" s="52">
        <f t="shared" si="646"/>
        <v>2.7720000000000002</v>
      </c>
      <c r="J13785" s="52">
        <f t="shared" si="647"/>
        <v>5.88</v>
      </c>
      <c r="K13785" s="52">
        <v>4.9559999999999995</v>
      </c>
      <c r="L13785" s="52">
        <v>4.9559999999999995</v>
      </c>
      <c r="M13785" s="52">
        <v>2.7720000000000002</v>
      </c>
      <c r="N13785" s="52">
        <v>5.04</v>
      </c>
      <c r="O13785" s="52">
        <v>5.88</v>
      </c>
    </row>
    <row r="13786" spans="1:15" s="53" customFormat="1" x14ac:dyDescent="0.45">
      <c r="A13786" s="53">
        <v>3251009062</v>
      </c>
      <c r="B13786" s="53" t="s">
        <v>10172</v>
      </c>
      <c r="C13786" s="53">
        <v>270</v>
      </c>
      <c r="G13786" s="52">
        <v>10.5</v>
      </c>
      <c r="H13786" s="52">
        <f t="shared" si="645"/>
        <v>3.57</v>
      </c>
      <c r="I13786" s="52">
        <f t="shared" si="646"/>
        <v>3.4650000000000003</v>
      </c>
      <c r="J13786" s="52">
        <f t="shared" si="647"/>
        <v>7.35</v>
      </c>
      <c r="K13786" s="52">
        <v>6.1949999999999994</v>
      </c>
      <c r="L13786" s="52">
        <v>6.1949999999999994</v>
      </c>
      <c r="M13786" s="52">
        <v>3.4650000000000003</v>
      </c>
      <c r="N13786" s="52">
        <v>6.3</v>
      </c>
      <c r="O13786" s="52">
        <v>7.35</v>
      </c>
    </row>
    <row r="13787" spans="1:15" s="53" customFormat="1" x14ac:dyDescent="0.45">
      <c r="A13787" s="53">
        <v>3251009063</v>
      </c>
      <c r="B13787" s="53" t="s">
        <v>9580</v>
      </c>
      <c r="C13787" s="53">
        <v>270</v>
      </c>
      <c r="G13787" s="52">
        <v>6.3</v>
      </c>
      <c r="H13787" s="52">
        <f t="shared" si="645"/>
        <v>2.1419999999999999</v>
      </c>
      <c r="I13787" s="52">
        <f t="shared" si="646"/>
        <v>2.0790000000000002</v>
      </c>
      <c r="J13787" s="52">
        <f t="shared" si="647"/>
        <v>4.4099999999999993</v>
      </c>
      <c r="K13787" s="52">
        <v>3.7169999999999996</v>
      </c>
      <c r="L13787" s="52">
        <v>3.7169999999999996</v>
      </c>
      <c r="M13787" s="52">
        <v>2.0790000000000002</v>
      </c>
      <c r="N13787" s="52">
        <v>3.78</v>
      </c>
      <c r="O13787" s="52">
        <v>4.4099999999999993</v>
      </c>
    </row>
    <row r="13788" spans="1:15" s="53" customFormat="1" x14ac:dyDescent="0.45">
      <c r="A13788" s="53">
        <v>3251009067</v>
      </c>
      <c r="B13788" s="53" t="s">
        <v>9581</v>
      </c>
      <c r="C13788" s="53">
        <v>270</v>
      </c>
      <c r="G13788" s="52">
        <v>40.950000000000003</v>
      </c>
      <c r="H13788" s="52">
        <f t="shared" si="645"/>
        <v>13.923</v>
      </c>
      <c r="I13788" s="52">
        <f t="shared" si="646"/>
        <v>13.513500000000002</v>
      </c>
      <c r="J13788" s="52">
        <f t="shared" si="647"/>
        <v>28.664999999999999</v>
      </c>
      <c r="K13788" s="52">
        <v>24.160499999999999</v>
      </c>
      <c r="L13788" s="52">
        <v>24.160499999999999</v>
      </c>
      <c r="M13788" s="52">
        <v>13.513500000000002</v>
      </c>
      <c r="N13788" s="52">
        <v>24.57</v>
      </c>
      <c r="O13788" s="52">
        <v>28.664999999999999</v>
      </c>
    </row>
    <row r="13789" spans="1:15" s="53" customFormat="1" x14ac:dyDescent="0.45">
      <c r="A13789" s="53">
        <v>3251009070</v>
      </c>
      <c r="B13789" s="53" t="s">
        <v>10173</v>
      </c>
      <c r="C13789" s="53">
        <v>270</v>
      </c>
      <c r="G13789" s="52">
        <v>26.25</v>
      </c>
      <c r="H13789" s="52">
        <f t="shared" si="645"/>
        <v>8.9249999999999989</v>
      </c>
      <c r="I13789" s="52">
        <f t="shared" si="646"/>
        <v>8.6624999999999996</v>
      </c>
      <c r="J13789" s="52">
        <f t="shared" si="647"/>
        <v>18.375</v>
      </c>
      <c r="K13789" s="52">
        <v>15.487499999999999</v>
      </c>
      <c r="L13789" s="52">
        <v>15.487499999999999</v>
      </c>
      <c r="M13789" s="52">
        <v>8.6624999999999996</v>
      </c>
      <c r="N13789" s="52">
        <v>15.75</v>
      </c>
      <c r="O13789" s="52">
        <v>18.375</v>
      </c>
    </row>
    <row r="13790" spans="1:15" s="53" customFormat="1" x14ac:dyDescent="0.45">
      <c r="A13790" s="53">
        <v>3251009078</v>
      </c>
      <c r="B13790" s="53" t="s">
        <v>8804</v>
      </c>
      <c r="C13790" s="53">
        <v>270</v>
      </c>
      <c r="G13790" s="52">
        <v>18.899999999999999</v>
      </c>
      <c r="H13790" s="52">
        <f t="shared" si="645"/>
        <v>6.4259999999999993</v>
      </c>
      <c r="I13790" s="52">
        <f t="shared" si="646"/>
        <v>6.2370000000000001</v>
      </c>
      <c r="J13790" s="52">
        <f t="shared" si="647"/>
        <v>13.229999999999999</v>
      </c>
      <c r="K13790" s="52">
        <v>11.150999999999998</v>
      </c>
      <c r="L13790" s="52">
        <v>11.150999999999998</v>
      </c>
      <c r="M13790" s="52">
        <v>6.2370000000000001</v>
      </c>
      <c r="N13790" s="52">
        <v>11.339999999999998</v>
      </c>
      <c r="O13790" s="52">
        <v>13.229999999999999</v>
      </c>
    </row>
    <row r="13791" spans="1:15" s="53" customFormat="1" x14ac:dyDescent="0.45">
      <c r="A13791" s="53">
        <v>3251009091</v>
      </c>
      <c r="B13791" s="53" t="s">
        <v>6318</v>
      </c>
      <c r="C13791" s="53">
        <v>270</v>
      </c>
      <c r="G13791" s="52">
        <v>25.2</v>
      </c>
      <c r="H13791" s="52">
        <f t="shared" si="645"/>
        <v>8.5679999999999996</v>
      </c>
      <c r="I13791" s="52">
        <f t="shared" si="646"/>
        <v>8.3160000000000007</v>
      </c>
      <c r="J13791" s="52">
        <f t="shared" si="647"/>
        <v>17.639999999999997</v>
      </c>
      <c r="K13791" s="52">
        <v>14.867999999999999</v>
      </c>
      <c r="L13791" s="52">
        <v>14.867999999999999</v>
      </c>
      <c r="M13791" s="52">
        <v>8.3160000000000007</v>
      </c>
      <c r="N13791" s="52">
        <v>15.12</v>
      </c>
      <c r="O13791" s="52">
        <v>17.639999999999997</v>
      </c>
    </row>
    <row r="13792" spans="1:15" s="53" customFormat="1" x14ac:dyDescent="0.45">
      <c r="A13792" s="53">
        <v>3251009093</v>
      </c>
      <c r="B13792" s="53" t="s">
        <v>10232</v>
      </c>
      <c r="C13792" s="53">
        <v>270</v>
      </c>
      <c r="G13792" s="52">
        <v>7.35</v>
      </c>
      <c r="H13792" s="52">
        <f t="shared" si="645"/>
        <v>2.4989999999999997</v>
      </c>
      <c r="I13792" s="52">
        <f t="shared" si="646"/>
        <v>2.4255</v>
      </c>
      <c r="J13792" s="52">
        <f t="shared" si="647"/>
        <v>5.1449999999999996</v>
      </c>
      <c r="K13792" s="52">
        <v>4.3364999999999991</v>
      </c>
      <c r="L13792" s="52">
        <v>4.3364999999999991</v>
      </c>
      <c r="M13792" s="52">
        <v>2.4255</v>
      </c>
      <c r="N13792" s="52">
        <v>4.4099999999999993</v>
      </c>
      <c r="O13792" s="52">
        <v>5.1449999999999996</v>
      </c>
    </row>
    <row r="13793" spans="1:15" s="53" customFormat="1" x14ac:dyDescent="0.45">
      <c r="A13793" s="53">
        <v>3251009098</v>
      </c>
      <c r="B13793" s="53" t="s">
        <v>6371</v>
      </c>
      <c r="C13793" s="53">
        <v>270</v>
      </c>
      <c r="G13793" s="52">
        <v>19.95</v>
      </c>
      <c r="H13793" s="52">
        <f t="shared" si="645"/>
        <v>6.7829999999999995</v>
      </c>
      <c r="I13793" s="52">
        <f t="shared" si="646"/>
        <v>6.5834999999999999</v>
      </c>
      <c r="J13793" s="52">
        <f t="shared" si="647"/>
        <v>13.964999999999998</v>
      </c>
      <c r="K13793" s="52">
        <v>11.770499999999998</v>
      </c>
      <c r="L13793" s="52">
        <v>11.770499999999998</v>
      </c>
      <c r="M13793" s="52">
        <v>6.5834999999999999</v>
      </c>
      <c r="N13793" s="52">
        <v>11.969999999999999</v>
      </c>
      <c r="O13793" s="52">
        <v>13.964999999999998</v>
      </c>
    </row>
    <row r="13794" spans="1:15" s="53" customFormat="1" x14ac:dyDescent="0.45">
      <c r="A13794" s="53">
        <v>3251009099</v>
      </c>
      <c r="B13794" s="53" t="s">
        <v>8805</v>
      </c>
      <c r="C13794" s="53">
        <v>270</v>
      </c>
      <c r="G13794" s="52">
        <v>71.400000000000006</v>
      </c>
      <c r="H13794" s="52">
        <f t="shared" si="645"/>
        <v>24.276</v>
      </c>
      <c r="I13794" s="52">
        <f t="shared" si="646"/>
        <v>23.562000000000005</v>
      </c>
      <c r="J13794" s="52">
        <f t="shared" si="647"/>
        <v>49.980000000000004</v>
      </c>
      <c r="K13794" s="52">
        <v>42.125999999999998</v>
      </c>
      <c r="L13794" s="52">
        <v>42.125999999999998</v>
      </c>
      <c r="M13794" s="52">
        <v>23.562000000000005</v>
      </c>
      <c r="N13794" s="52">
        <v>42.84</v>
      </c>
      <c r="O13794" s="52">
        <v>49.980000000000004</v>
      </c>
    </row>
    <row r="13795" spans="1:15" s="53" customFormat="1" x14ac:dyDescent="0.45">
      <c r="A13795" s="53">
        <v>3251009118</v>
      </c>
      <c r="B13795" s="53" t="s">
        <v>8806</v>
      </c>
      <c r="C13795" s="53">
        <v>270</v>
      </c>
      <c r="G13795" s="52">
        <v>18.899999999999999</v>
      </c>
      <c r="H13795" s="52">
        <f t="shared" si="645"/>
        <v>6.4259999999999993</v>
      </c>
      <c r="I13795" s="52">
        <f t="shared" si="646"/>
        <v>6.2370000000000001</v>
      </c>
      <c r="J13795" s="52">
        <f t="shared" si="647"/>
        <v>13.229999999999999</v>
      </c>
      <c r="K13795" s="52">
        <v>11.150999999999998</v>
      </c>
      <c r="L13795" s="52">
        <v>11.150999999999998</v>
      </c>
      <c r="M13795" s="52">
        <v>6.2370000000000001</v>
      </c>
      <c r="N13795" s="52">
        <v>11.339999999999998</v>
      </c>
      <c r="O13795" s="52">
        <v>13.229999999999999</v>
      </c>
    </row>
    <row r="13796" spans="1:15" s="53" customFormat="1" x14ac:dyDescent="0.45">
      <c r="A13796" s="53">
        <v>3251009119</v>
      </c>
      <c r="B13796" s="53" t="s">
        <v>6372</v>
      </c>
      <c r="C13796" s="53">
        <v>270</v>
      </c>
      <c r="G13796" s="52">
        <v>4.2</v>
      </c>
      <c r="H13796" s="52">
        <f t="shared" si="645"/>
        <v>1.4279999999999999</v>
      </c>
      <c r="I13796" s="52">
        <f t="shared" si="646"/>
        <v>1.3860000000000001</v>
      </c>
      <c r="J13796" s="52">
        <f t="shared" si="647"/>
        <v>2.94</v>
      </c>
      <c r="K13796" s="52">
        <v>2.4779999999999998</v>
      </c>
      <c r="L13796" s="52">
        <v>2.4779999999999998</v>
      </c>
      <c r="M13796" s="52">
        <v>1.3860000000000001</v>
      </c>
      <c r="N13796" s="52">
        <v>2.52</v>
      </c>
      <c r="O13796" s="52">
        <v>2.94</v>
      </c>
    </row>
    <row r="13797" spans="1:15" s="53" customFormat="1" x14ac:dyDescent="0.45">
      <c r="A13797" s="53">
        <v>3251009134</v>
      </c>
      <c r="B13797" s="53" t="s">
        <v>6373</v>
      </c>
      <c r="C13797" s="53">
        <v>270</v>
      </c>
      <c r="G13797" s="52">
        <v>50.4</v>
      </c>
      <c r="H13797" s="52">
        <f t="shared" si="645"/>
        <v>17.135999999999999</v>
      </c>
      <c r="I13797" s="52">
        <f t="shared" si="646"/>
        <v>16.632000000000001</v>
      </c>
      <c r="J13797" s="52">
        <f t="shared" si="647"/>
        <v>35.279999999999994</v>
      </c>
      <c r="K13797" s="52">
        <v>29.735999999999997</v>
      </c>
      <c r="L13797" s="52">
        <v>29.735999999999997</v>
      </c>
      <c r="M13797" s="52">
        <v>16.632000000000001</v>
      </c>
      <c r="N13797" s="52">
        <v>30.24</v>
      </c>
      <c r="O13797" s="52">
        <v>35.279999999999994</v>
      </c>
    </row>
    <row r="13798" spans="1:15" s="53" customFormat="1" x14ac:dyDescent="0.45">
      <c r="A13798" s="53">
        <v>3251009136</v>
      </c>
      <c r="B13798" s="53" t="s">
        <v>6374</v>
      </c>
      <c r="C13798" s="53">
        <v>270</v>
      </c>
      <c r="G13798" s="52">
        <v>4.2</v>
      </c>
      <c r="H13798" s="52">
        <f t="shared" si="645"/>
        <v>1.4279999999999999</v>
      </c>
      <c r="I13798" s="52">
        <f t="shared" si="646"/>
        <v>1.3860000000000001</v>
      </c>
      <c r="J13798" s="52">
        <f t="shared" si="647"/>
        <v>2.94</v>
      </c>
      <c r="K13798" s="52">
        <v>2.4779999999999998</v>
      </c>
      <c r="L13798" s="52">
        <v>2.4779999999999998</v>
      </c>
      <c r="M13798" s="52">
        <v>1.3860000000000001</v>
      </c>
      <c r="N13798" s="52">
        <v>2.52</v>
      </c>
      <c r="O13798" s="52">
        <v>2.94</v>
      </c>
    </row>
    <row r="13799" spans="1:15" s="53" customFormat="1" x14ac:dyDescent="0.45">
      <c r="A13799" s="53">
        <v>3251009186</v>
      </c>
      <c r="B13799" s="53" t="s">
        <v>9802</v>
      </c>
      <c r="C13799" s="53">
        <v>270</v>
      </c>
      <c r="G13799" s="52">
        <v>50.4</v>
      </c>
      <c r="H13799" s="52">
        <f t="shared" si="645"/>
        <v>17.135999999999999</v>
      </c>
      <c r="I13799" s="52">
        <f t="shared" si="646"/>
        <v>16.632000000000001</v>
      </c>
      <c r="J13799" s="52">
        <f t="shared" si="647"/>
        <v>35.279999999999994</v>
      </c>
      <c r="K13799" s="52">
        <v>29.735999999999997</v>
      </c>
      <c r="L13799" s="52">
        <v>29.735999999999997</v>
      </c>
      <c r="M13799" s="52">
        <v>16.632000000000001</v>
      </c>
      <c r="N13799" s="52">
        <v>30.24</v>
      </c>
      <c r="O13799" s="52">
        <v>35.279999999999994</v>
      </c>
    </row>
    <row r="13800" spans="1:15" s="53" customFormat="1" x14ac:dyDescent="0.45">
      <c r="A13800" s="53">
        <v>3251009258</v>
      </c>
      <c r="B13800" s="53" t="s">
        <v>9803</v>
      </c>
      <c r="C13800" s="53">
        <v>270</v>
      </c>
      <c r="G13800" s="52">
        <v>6.3</v>
      </c>
      <c r="H13800" s="52">
        <f t="shared" si="645"/>
        <v>2.1419999999999999</v>
      </c>
      <c r="I13800" s="52">
        <f t="shared" si="646"/>
        <v>2.0790000000000002</v>
      </c>
      <c r="J13800" s="52">
        <f t="shared" si="647"/>
        <v>4.4099999999999993</v>
      </c>
      <c r="K13800" s="52">
        <v>3.7169999999999996</v>
      </c>
      <c r="L13800" s="52">
        <v>3.7169999999999996</v>
      </c>
      <c r="M13800" s="52">
        <v>2.0790000000000002</v>
      </c>
      <c r="N13800" s="52">
        <v>3.78</v>
      </c>
      <c r="O13800" s="52">
        <v>4.4099999999999993</v>
      </c>
    </row>
    <row r="13801" spans="1:15" s="53" customFormat="1" x14ac:dyDescent="0.45">
      <c r="A13801" s="53">
        <v>3251009360</v>
      </c>
      <c r="B13801" s="53" t="s">
        <v>6375</v>
      </c>
      <c r="C13801" s="53">
        <v>270</v>
      </c>
      <c r="G13801" s="52">
        <v>19.95</v>
      </c>
      <c r="H13801" s="52">
        <f t="shared" si="645"/>
        <v>6.7829999999999995</v>
      </c>
      <c r="I13801" s="52">
        <f t="shared" si="646"/>
        <v>6.5834999999999999</v>
      </c>
      <c r="J13801" s="52">
        <f t="shared" si="647"/>
        <v>13.964999999999998</v>
      </c>
      <c r="K13801" s="52">
        <v>11.770499999999998</v>
      </c>
      <c r="L13801" s="52">
        <v>11.770499999999998</v>
      </c>
      <c r="M13801" s="52">
        <v>6.5834999999999999</v>
      </c>
      <c r="N13801" s="52">
        <v>11.969999999999999</v>
      </c>
      <c r="O13801" s="52">
        <v>13.964999999999998</v>
      </c>
    </row>
    <row r="13802" spans="1:15" s="53" customFormat="1" x14ac:dyDescent="0.45">
      <c r="A13802" s="53">
        <v>3251009373</v>
      </c>
      <c r="B13802" s="53" t="s">
        <v>9804</v>
      </c>
      <c r="C13802" s="53">
        <v>270</v>
      </c>
      <c r="G13802" s="52">
        <v>31.5</v>
      </c>
      <c r="H13802" s="52">
        <f t="shared" si="645"/>
        <v>10.709999999999999</v>
      </c>
      <c r="I13802" s="52">
        <f t="shared" si="646"/>
        <v>10.395000000000001</v>
      </c>
      <c r="J13802" s="52">
        <f t="shared" si="647"/>
        <v>22.049999999999997</v>
      </c>
      <c r="K13802" s="52">
        <v>18.584999999999997</v>
      </c>
      <c r="L13802" s="52">
        <v>18.584999999999997</v>
      </c>
      <c r="M13802" s="52">
        <v>10.395000000000001</v>
      </c>
      <c r="N13802" s="52">
        <v>18.899999999999999</v>
      </c>
      <c r="O13802" s="52">
        <v>22.049999999999997</v>
      </c>
    </row>
    <row r="13803" spans="1:15" s="53" customFormat="1" x14ac:dyDescent="0.45">
      <c r="A13803" s="53">
        <v>3251009378</v>
      </c>
      <c r="B13803" s="53" t="s">
        <v>9805</v>
      </c>
      <c r="C13803" s="53">
        <v>270</v>
      </c>
      <c r="G13803" s="52">
        <v>119.7</v>
      </c>
      <c r="H13803" s="52">
        <f t="shared" si="645"/>
        <v>40.698</v>
      </c>
      <c r="I13803" s="52">
        <f t="shared" si="646"/>
        <v>39.501000000000005</v>
      </c>
      <c r="J13803" s="52">
        <f t="shared" si="647"/>
        <v>83.789999999999992</v>
      </c>
      <c r="K13803" s="52">
        <v>70.623000000000005</v>
      </c>
      <c r="L13803" s="52">
        <v>70.623000000000005</v>
      </c>
      <c r="M13803" s="52">
        <v>39.501000000000005</v>
      </c>
      <c r="N13803" s="52">
        <v>71.819999999999993</v>
      </c>
      <c r="O13803" s="52">
        <v>83.789999999999992</v>
      </c>
    </row>
    <row r="13804" spans="1:15" s="53" customFormat="1" x14ac:dyDescent="0.45">
      <c r="A13804" s="53">
        <v>3251009381</v>
      </c>
      <c r="B13804" s="53" t="s">
        <v>8898</v>
      </c>
      <c r="C13804" s="53">
        <v>270</v>
      </c>
      <c r="G13804" s="52">
        <v>28.35</v>
      </c>
      <c r="H13804" s="52">
        <f t="shared" si="645"/>
        <v>9.6389999999999993</v>
      </c>
      <c r="I13804" s="52">
        <f t="shared" si="646"/>
        <v>9.355500000000001</v>
      </c>
      <c r="J13804" s="52">
        <f t="shared" si="647"/>
        <v>19.844999999999999</v>
      </c>
      <c r="K13804" s="52">
        <v>16.726500000000001</v>
      </c>
      <c r="L13804" s="52">
        <v>16.726500000000001</v>
      </c>
      <c r="M13804" s="52">
        <v>9.355500000000001</v>
      </c>
      <c r="N13804" s="52">
        <v>17.010000000000002</v>
      </c>
      <c r="O13804" s="52">
        <v>19.844999999999999</v>
      </c>
    </row>
    <row r="13805" spans="1:15" s="53" customFormat="1" x14ac:dyDescent="0.45">
      <c r="A13805" s="53">
        <v>3251009386</v>
      </c>
      <c r="B13805" s="53" t="s">
        <v>8899</v>
      </c>
      <c r="C13805" s="53">
        <v>270</v>
      </c>
      <c r="G13805" s="52">
        <v>109.2</v>
      </c>
      <c r="H13805" s="52">
        <f t="shared" si="645"/>
        <v>37.128</v>
      </c>
      <c r="I13805" s="52">
        <f t="shared" si="646"/>
        <v>36.036000000000001</v>
      </c>
      <c r="J13805" s="52">
        <f t="shared" si="647"/>
        <v>76.44</v>
      </c>
      <c r="K13805" s="52">
        <v>64.427999999999997</v>
      </c>
      <c r="L13805" s="52">
        <v>64.427999999999997</v>
      </c>
      <c r="M13805" s="52">
        <v>36.036000000000001</v>
      </c>
      <c r="N13805" s="52">
        <v>65.52</v>
      </c>
      <c r="O13805" s="52">
        <v>76.44</v>
      </c>
    </row>
    <row r="13806" spans="1:15" s="53" customFormat="1" x14ac:dyDescent="0.45">
      <c r="A13806" s="53">
        <v>3251009387</v>
      </c>
      <c r="B13806" s="53" t="s">
        <v>6376</v>
      </c>
      <c r="C13806" s="53">
        <v>270</v>
      </c>
      <c r="G13806" s="52">
        <v>102.9</v>
      </c>
      <c r="H13806" s="52">
        <f t="shared" si="645"/>
        <v>34.985999999999997</v>
      </c>
      <c r="I13806" s="52">
        <f t="shared" si="646"/>
        <v>33.957000000000001</v>
      </c>
      <c r="J13806" s="52">
        <f t="shared" si="647"/>
        <v>72.03</v>
      </c>
      <c r="K13806" s="52">
        <v>60.710999999999999</v>
      </c>
      <c r="L13806" s="52">
        <v>60.710999999999999</v>
      </c>
      <c r="M13806" s="52">
        <v>33.957000000000001</v>
      </c>
      <c r="N13806" s="52">
        <v>61.74</v>
      </c>
      <c r="O13806" s="52">
        <v>72.03</v>
      </c>
    </row>
    <row r="13807" spans="1:15" s="53" customFormat="1" x14ac:dyDescent="0.45">
      <c r="A13807" s="53">
        <v>3251009391</v>
      </c>
      <c r="B13807" s="53" t="s">
        <v>8900</v>
      </c>
      <c r="C13807" s="53">
        <v>270</v>
      </c>
      <c r="G13807" s="52">
        <v>58.8</v>
      </c>
      <c r="H13807" s="52">
        <f t="shared" si="645"/>
        <v>19.991999999999997</v>
      </c>
      <c r="I13807" s="52">
        <f t="shared" si="646"/>
        <v>19.404</v>
      </c>
      <c r="J13807" s="52">
        <f t="shared" si="647"/>
        <v>41.16</v>
      </c>
      <c r="K13807" s="52">
        <v>34.691999999999993</v>
      </c>
      <c r="L13807" s="52">
        <v>34.691999999999993</v>
      </c>
      <c r="M13807" s="52">
        <v>19.404</v>
      </c>
      <c r="N13807" s="52">
        <v>35.279999999999994</v>
      </c>
      <c r="O13807" s="52">
        <v>41.16</v>
      </c>
    </row>
    <row r="13808" spans="1:15" s="53" customFormat="1" x14ac:dyDescent="0.45">
      <c r="A13808" s="53">
        <v>3251009399</v>
      </c>
      <c r="B13808" s="53" t="s">
        <v>6461</v>
      </c>
      <c r="C13808" s="53">
        <v>270</v>
      </c>
      <c r="G13808" s="52">
        <v>73.5</v>
      </c>
      <c r="H13808" s="52">
        <f t="shared" si="645"/>
        <v>24.99</v>
      </c>
      <c r="I13808" s="52">
        <f t="shared" si="646"/>
        <v>24.255000000000003</v>
      </c>
      <c r="J13808" s="52">
        <f t="shared" si="647"/>
        <v>51.449999999999996</v>
      </c>
      <c r="K13808" s="52">
        <v>43.364999999999995</v>
      </c>
      <c r="L13808" s="52">
        <v>43.364999999999995</v>
      </c>
      <c r="M13808" s="52">
        <v>24.255000000000003</v>
      </c>
      <c r="N13808" s="52">
        <v>44.1</v>
      </c>
      <c r="O13808" s="52">
        <v>51.449999999999996</v>
      </c>
    </row>
    <row r="13809" spans="1:15" s="53" customFormat="1" x14ac:dyDescent="0.45">
      <c r="A13809" s="53">
        <v>3251009645</v>
      </c>
      <c r="B13809" s="53" t="s">
        <v>6462</v>
      </c>
      <c r="C13809" s="53">
        <v>270</v>
      </c>
      <c r="G13809" s="52">
        <v>27.3</v>
      </c>
      <c r="H13809" s="52">
        <f t="shared" si="645"/>
        <v>9.282</v>
      </c>
      <c r="I13809" s="52">
        <f t="shared" si="646"/>
        <v>9.0090000000000003</v>
      </c>
      <c r="J13809" s="52">
        <f t="shared" si="647"/>
        <v>19.11</v>
      </c>
      <c r="K13809" s="52">
        <v>16.106999999999999</v>
      </c>
      <c r="L13809" s="52">
        <v>16.106999999999999</v>
      </c>
      <c r="M13809" s="52">
        <v>9.0090000000000003</v>
      </c>
      <c r="N13809" s="52">
        <v>16.38</v>
      </c>
      <c r="O13809" s="52">
        <v>19.11</v>
      </c>
    </row>
    <row r="13810" spans="1:15" s="53" customFormat="1" x14ac:dyDescent="0.45">
      <c r="A13810" s="53">
        <v>3251009706</v>
      </c>
      <c r="B13810" s="53" t="s">
        <v>9806</v>
      </c>
      <c r="C13810" s="53">
        <v>270</v>
      </c>
      <c r="G13810" s="52">
        <v>208.95</v>
      </c>
      <c r="H13810" s="52">
        <f t="shared" si="645"/>
        <v>71.042999999999992</v>
      </c>
      <c r="I13810" s="52">
        <f t="shared" si="646"/>
        <v>68.953500000000005</v>
      </c>
      <c r="J13810" s="52">
        <f t="shared" si="647"/>
        <v>146.26499999999999</v>
      </c>
      <c r="K13810" s="52">
        <v>123.28049999999999</v>
      </c>
      <c r="L13810" s="52">
        <v>123.28049999999999</v>
      </c>
      <c r="M13810" s="52">
        <v>68.953500000000005</v>
      </c>
      <c r="N13810" s="52">
        <v>125.36999999999999</v>
      </c>
      <c r="O13810" s="52">
        <v>146.26499999999999</v>
      </c>
    </row>
    <row r="13811" spans="1:15" s="53" customFormat="1" x14ac:dyDescent="0.45">
      <c r="A13811" s="53">
        <v>3251009761</v>
      </c>
      <c r="B13811" s="53" t="s">
        <v>9807</v>
      </c>
      <c r="C13811" s="53">
        <v>270</v>
      </c>
      <c r="G13811" s="52">
        <v>151.19999999999999</v>
      </c>
      <c r="H13811" s="52">
        <f t="shared" si="645"/>
        <v>51.407999999999994</v>
      </c>
      <c r="I13811" s="52">
        <f t="shared" si="646"/>
        <v>49.896000000000001</v>
      </c>
      <c r="J13811" s="52">
        <f t="shared" si="647"/>
        <v>105.83999999999999</v>
      </c>
      <c r="K13811" s="52">
        <v>89.207999999999984</v>
      </c>
      <c r="L13811" s="52">
        <v>89.207999999999984</v>
      </c>
      <c r="M13811" s="52">
        <v>49.896000000000001</v>
      </c>
      <c r="N13811" s="52">
        <v>90.719999999999985</v>
      </c>
      <c r="O13811" s="52">
        <v>105.83999999999999</v>
      </c>
    </row>
    <row r="13812" spans="1:15" s="53" customFormat="1" x14ac:dyDescent="0.45">
      <c r="A13812" s="53">
        <v>4010086003</v>
      </c>
      <c r="B13812" s="53" t="s">
        <v>14025</v>
      </c>
      <c r="C13812" s="53">
        <v>302</v>
      </c>
      <c r="D13812" s="53">
        <v>86003</v>
      </c>
      <c r="G13812" s="52">
        <v>54.5</v>
      </c>
      <c r="H13812" s="52">
        <f t="shared" si="645"/>
        <v>18.529999999999998</v>
      </c>
      <c r="I13812" s="52">
        <f t="shared" si="646"/>
        <v>4.7</v>
      </c>
      <c r="J13812" s="52">
        <f t="shared" si="647"/>
        <v>38.15</v>
      </c>
      <c r="K13812" s="52">
        <v>6.38</v>
      </c>
      <c r="L13812" s="52">
        <v>6.38</v>
      </c>
      <c r="M13812" s="52">
        <v>6.38</v>
      </c>
      <c r="N13812" s="52">
        <v>4.7</v>
      </c>
      <c r="O13812" s="52">
        <v>38.15</v>
      </c>
    </row>
    <row r="13813" spans="1:15" s="53" customFormat="1" x14ac:dyDescent="0.45">
      <c r="A13813" s="53">
        <v>4010086631</v>
      </c>
      <c r="B13813" s="53" t="s">
        <v>14107</v>
      </c>
      <c r="C13813" s="53">
        <v>300</v>
      </c>
      <c r="D13813" s="53">
        <v>86631</v>
      </c>
      <c r="G13813" s="52">
        <v>97.9</v>
      </c>
      <c r="H13813" s="52">
        <f t="shared" si="645"/>
        <v>33.286000000000001</v>
      </c>
      <c r="I13813" s="52">
        <f t="shared" si="646"/>
        <v>10.64</v>
      </c>
      <c r="J13813" s="52">
        <f t="shared" si="647"/>
        <v>68.53</v>
      </c>
      <c r="K13813" s="52">
        <v>14.454000000000002</v>
      </c>
      <c r="L13813" s="52">
        <v>14.454000000000002</v>
      </c>
      <c r="M13813" s="52">
        <v>14.454000000000002</v>
      </c>
      <c r="N13813" s="52">
        <v>10.64</v>
      </c>
      <c r="O13813" s="52">
        <v>68.53</v>
      </c>
    </row>
    <row r="13814" spans="1:15" s="53" customFormat="1" x14ac:dyDescent="0.45">
      <c r="A13814" s="53">
        <v>4010088280</v>
      </c>
      <c r="B13814" s="53" t="s">
        <v>14082</v>
      </c>
      <c r="C13814" s="53">
        <v>310</v>
      </c>
      <c r="D13814" s="53">
        <v>88280</v>
      </c>
      <c r="G13814" s="52">
        <v>250.25</v>
      </c>
      <c r="H13814" s="52">
        <f t="shared" si="645"/>
        <v>85.084999999999994</v>
      </c>
      <c r="I13814" s="52">
        <f t="shared" si="646"/>
        <v>30.12</v>
      </c>
      <c r="J13814" s="52">
        <f t="shared" si="647"/>
        <v>175.17499999999998</v>
      </c>
      <c r="K13814" s="52">
        <v>34.306749999999994</v>
      </c>
      <c r="L13814" s="52">
        <v>34.306749999999994</v>
      </c>
      <c r="M13814" s="52">
        <v>34.306749999999994</v>
      </c>
      <c r="N13814" s="52">
        <v>30.12</v>
      </c>
      <c r="O13814" s="52">
        <v>175.17499999999998</v>
      </c>
    </row>
    <row r="13815" spans="1:15" s="53" customFormat="1" x14ac:dyDescent="0.45">
      <c r="A13815" s="53">
        <v>4010091229</v>
      </c>
      <c r="B13815" s="53" t="s">
        <v>14101</v>
      </c>
      <c r="C13815" s="53">
        <v>300</v>
      </c>
      <c r="D13815" s="53">
        <v>81229</v>
      </c>
      <c r="G13815" s="52">
        <v>3615</v>
      </c>
      <c r="H13815" s="52">
        <f t="shared" si="645"/>
        <v>1229.0999999999999</v>
      </c>
      <c r="I13815" s="52">
        <f t="shared" si="646"/>
        <v>1044</v>
      </c>
      <c r="J13815" s="52">
        <f t="shared" si="647"/>
        <v>2530.5</v>
      </c>
      <c r="K13815" s="52">
        <v>1189</v>
      </c>
      <c r="L13815" s="52">
        <v>1189</v>
      </c>
      <c r="M13815" s="52">
        <v>1189</v>
      </c>
      <c r="N13815" s="52">
        <v>1044</v>
      </c>
      <c r="O13815" s="52">
        <v>2530.5</v>
      </c>
    </row>
    <row r="13816" spans="1:15" s="53" customFormat="1" x14ac:dyDescent="0.45">
      <c r="A13816" s="53">
        <v>4011004030</v>
      </c>
      <c r="B13816" s="53" t="s">
        <v>7618</v>
      </c>
      <c r="C13816" s="53">
        <v>301</v>
      </c>
      <c r="D13816" s="53">
        <v>82009</v>
      </c>
      <c r="G13816" s="52">
        <v>52</v>
      </c>
      <c r="H13816" s="52">
        <f t="shared" si="645"/>
        <v>17.68</v>
      </c>
      <c r="I13816" s="52">
        <f t="shared" si="646"/>
        <v>4.07</v>
      </c>
      <c r="J13816" s="52">
        <f t="shared" si="647"/>
        <v>36.4</v>
      </c>
      <c r="K13816" s="52">
        <v>5.5220000000000002</v>
      </c>
      <c r="L13816" s="52">
        <v>5.5220000000000002</v>
      </c>
      <c r="M13816" s="52">
        <v>5.5220000000000002</v>
      </c>
      <c r="N13816" s="52">
        <v>4.07</v>
      </c>
      <c r="O13816" s="52">
        <v>36.4</v>
      </c>
    </row>
    <row r="13817" spans="1:15" s="53" customFormat="1" x14ac:dyDescent="0.45">
      <c r="A13817" s="53">
        <v>4011004060</v>
      </c>
      <c r="B13817" s="53" t="s">
        <v>8649</v>
      </c>
      <c r="C13817" s="53">
        <v>301</v>
      </c>
      <c r="D13817" s="53">
        <v>84075</v>
      </c>
      <c r="G13817" s="52">
        <v>57.97</v>
      </c>
      <c r="H13817" s="52">
        <f t="shared" si="645"/>
        <v>19.709799999999998</v>
      </c>
      <c r="I13817" s="52">
        <f t="shared" si="646"/>
        <v>4.66</v>
      </c>
      <c r="J13817" s="52">
        <f t="shared" si="647"/>
        <v>40.578999999999994</v>
      </c>
      <c r="K13817" s="52">
        <v>6.3250000000000002</v>
      </c>
      <c r="L13817" s="52">
        <v>6.3250000000000002</v>
      </c>
      <c r="M13817" s="52">
        <v>6.3250000000000002</v>
      </c>
      <c r="N13817" s="52">
        <v>4.66</v>
      </c>
      <c r="O13817" s="52">
        <v>40.578999999999994</v>
      </c>
    </row>
    <row r="13818" spans="1:15" s="53" customFormat="1" x14ac:dyDescent="0.45">
      <c r="A13818" s="53">
        <v>4011004070</v>
      </c>
      <c r="B13818" s="53" t="s">
        <v>7619</v>
      </c>
      <c r="C13818" s="53">
        <v>301</v>
      </c>
      <c r="D13818" s="53">
        <v>80150</v>
      </c>
      <c r="G13818" s="52">
        <v>102</v>
      </c>
      <c r="H13818" s="52">
        <f t="shared" si="645"/>
        <v>34.68</v>
      </c>
      <c r="I13818" s="52">
        <f t="shared" si="646"/>
        <v>13.57</v>
      </c>
      <c r="J13818" s="52">
        <f t="shared" si="647"/>
        <v>71.399999999999991</v>
      </c>
      <c r="K13818" s="52">
        <v>18.425000000000001</v>
      </c>
      <c r="L13818" s="52">
        <v>18.425000000000001</v>
      </c>
      <c r="M13818" s="52">
        <v>18.425000000000001</v>
      </c>
      <c r="N13818" s="52">
        <v>13.57</v>
      </c>
      <c r="O13818" s="52">
        <v>71.399999999999991</v>
      </c>
    </row>
    <row r="13819" spans="1:15" s="53" customFormat="1" x14ac:dyDescent="0.45">
      <c r="A13819" s="53">
        <v>4011004115</v>
      </c>
      <c r="B13819" s="53" t="s">
        <v>12728</v>
      </c>
      <c r="C13819" s="53">
        <v>301</v>
      </c>
      <c r="D13819" s="53">
        <v>82150</v>
      </c>
      <c r="G13819" s="52">
        <v>83</v>
      </c>
      <c r="H13819" s="52">
        <f t="shared" si="645"/>
        <v>28.22</v>
      </c>
      <c r="I13819" s="52">
        <f t="shared" si="646"/>
        <v>5.83</v>
      </c>
      <c r="J13819" s="52">
        <f t="shared" si="647"/>
        <v>58.099999999999994</v>
      </c>
      <c r="K13819" s="52">
        <v>7.9200000000000008</v>
      </c>
      <c r="L13819" s="52">
        <v>7.9200000000000008</v>
      </c>
      <c r="M13819" s="52">
        <v>7.9200000000000008</v>
      </c>
      <c r="N13819" s="52">
        <v>5.83</v>
      </c>
      <c r="O13819" s="52">
        <v>58.099999999999994</v>
      </c>
    </row>
    <row r="13820" spans="1:15" s="53" customFormat="1" x14ac:dyDescent="0.45">
      <c r="A13820" s="53">
        <v>4011004140</v>
      </c>
      <c r="B13820" s="53" t="s">
        <v>10187</v>
      </c>
      <c r="C13820" s="53">
        <v>301</v>
      </c>
      <c r="D13820" s="53">
        <v>82803</v>
      </c>
      <c r="G13820" s="52">
        <v>221</v>
      </c>
      <c r="H13820" s="52">
        <f t="shared" si="645"/>
        <v>75.139999999999986</v>
      </c>
      <c r="I13820" s="52">
        <f t="shared" si="646"/>
        <v>23.46</v>
      </c>
      <c r="J13820" s="52">
        <f t="shared" si="647"/>
        <v>154.69999999999999</v>
      </c>
      <c r="K13820" s="52">
        <v>26.721749999999997</v>
      </c>
      <c r="L13820" s="52">
        <v>26.721749999999997</v>
      </c>
      <c r="M13820" s="52">
        <v>26.721749999999997</v>
      </c>
      <c r="N13820" s="52">
        <v>23.46</v>
      </c>
      <c r="O13820" s="52">
        <v>154.69999999999999</v>
      </c>
    </row>
    <row r="13821" spans="1:15" s="53" customFormat="1" x14ac:dyDescent="0.45">
      <c r="A13821" s="53">
        <v>4011004150</v>
      </c>
      <c r="B13821" s="53" t="s">
        <v>12729</v>
      </c>
      <c r="C13821" s="53">
        <v>301</v>
      </c>
      <c r="D13821" s="53">
        <v>82248</v>
      </c>
      <c r="G13821" s="52">
        <v>62.18</v>
      </c>
      <c r="H13821" s="52">
        <f t="shared" si="645"/>
        <v>21.141199999999998</v>
      </c>
      <c r="I13821" s="52">
        <f t="shared" si="646"/>
        <v>4.5199999999999996</v>
      </c>
      <c r="J13821" s="52">
        <f t="shared" si="647"/>
        <v>43.525999999999996</v>
      </c>
      <c r="K13821" s="52">
        <v>6.1270000000000007</v>
      </c>
      <c r="L13821" s="52">
        <v>6.1270000000000007</v>
      </c>
      <c r="M13821" s="52">
        <v>6.1270000000000007</v>
      </c>
      <c r="N13821" s="52">
        <v>4.5199999999999996</v>
      </c>
      <c r="O13821" s="52">
        <v>43.525999999999996</v>
      </c>
    </row>
    <row r="13822" spans="1:15" s="53" customFormat="1" x14ac:dyDescent="0.45">
      <c r="A13822" s="53">
        <v>4011004175</v>
      </c>
      <c r="B13822" s="53" t="s">
        <v>10188</v>
      </c>
      <c r="C13822" s="53">
        <v>300</v>
      </c>
      <c r="D13822" s="53">
        <v>80048</v>
      </c>
      <c r="G13822" s="52">
        <v>151.32</v>
      </c>
      <c r="H13822" s="52">
        <f t="shared" si="645"/>
        <v>51.448799999999991</v>
      </c>
      <c r="I13822" s="52">
        <f t="shared" si="646"/>
        <v>7.61</v>
      </c>
      <c r="J13822" s="52">
        <f t="shared" si="647"/>
        <v>105.92399999999999</v>
      </c>
      <c r="K13822" s="52">
        <v>10.340000000000002</v>
      </c>
      <c r="L13822" s="52">
        <v>10.340000000000002</v>
      </c>
      <c r="M13822" s="52">
        <v>10.340000000000002</v>
      </c>
      <c r="N13822" s="52">
        <v>7.61</v>
      </c>
      <c r="O13822" s="52">
        <v>105.92399999999999</v>
      </c>
    </row>
    <row r="13823" spans="1:15" s="53" customFormat="1" x14ac:dyDescent="0.45">
      <c r="A13823" s="53">
        <v>4011004185</v>
      </c>
      <c r="B13823" s="53" t="s">
        <v>12730</v>
      </c>
      <c r="C13823" s="53">
        <v>301</v>
      </c>
      <c r="D13823" s="53">
        <v>82375</v>
      </c>
      <c r="G13823" s="52">
        <v>120.91</v>
      </c>
      <c r="H13823" s="52">
        <f t="shared" si="645"/>
        <v>41.109399999999994</v>
      </c>
      <c r="I13823" s="52">
        <f t="shared" si="646"/>
        <v>11.09</v>
      </c>
      <c r="J13823" s="52">
        <f t="shared" si="647"/>
        <v>84.636999999999986</v>
      </c>
      <c r="K13823" s="52">
        <v>15.059000000000001</v>
      </c>
      <c r="L13823" s="52">
        <v>15.059000000000001</v>
      </c>
      <c r="M13823" s="52">
        <v>15.059000000000001</v>
      </c>
      <c r="N13823" s="52">
        <v>11.09</v>
      </c>
      <c r="O13823" s="52">
        <v>84.636999999999986</v>
      </c>
    </row>
    <row r="13824" spans="1:15" s="53" customFormat="1" x14ac:dyDescent="0.45">
      <c r="A13824" s="53">
        <v>4011004275</v>
      </c>
      <c r="B13824" s="53" t="s">
        <v>7620</v>
      </c>
      <c r="C13824" s="53">
        <v>301</v>
      </c>
      <c r="D13824" s="53">
        <v>82374</v>
      </c>
      <c r="G13824" s="52">
        <v>42</v>
      </c>
      <c r="H13824" s="52">
        <f t="shared" si="645"/>
        <v>14.28</v>
      </c>
      <c r="I13824" s="52">
        <f t="shared" si="646"/>
        <v>4.3899999999999997</v>
      </c>
      <c r="J13824" s="52">
        <f t="shared" si="647"/>
        <v>29.4</v>
      </c>
      <c r="K13824" s="52">
        <v>5.9729999999999999</v>
      </c>
      <c r="L13824" s="52">
        <v>5.9729999999999999</v>
      </c>
      <c r="M13824" s="52">
        <v>5.9729999999999999</v>
      </c>
      <c r="N13824" s="52">
        <v>4.3899999999999997</v>
      </c>
      <c r="O13824" s="52">
        <v>29.4</v>
      </c>
    </row>
    <row r="13825" spans="1:15" s="53" customFormat="1" x14ac:dyDescent="0.45">
      <c r="A13825" s="53">
        <v>4011004395</v>
      </c>
      <c r="B13825" s="53" t="s">
        <v>10190</v>
      </c>
      <c r="C13825" s="53">
        <v>301</v>
      </c>
      <c r="D13825" s="53">
        <v>82947</v>
      </c>
      <c r="G13825" s="52">
        <v>46</v>
      </c>
      <c r="H13825" s="52">
        <f t="shared" si="645"/>
        <v>15.639999999999999</v>
      </c>
      <c r="I13825" s="52">
        <f t="shared" si="646"/>
        <v>3.54</v>
      </c>
      <c r="J13825" s="52">
        <f t="shared" si="647"/>
        <v>32.199999999999996</v>
      </c>
      <c r="K13825" s="52">
        <v>4.8070000000000004</v>
      </c>
      <c r="L13825" s="52">
        <v>4.8070000000000004</v>
      </c>
      <c r="M13825" s="52">
        <v>4.8070000000000004</v>
      </c>
      <c r="N13825" s="52">
        <v>3.54</v>
      </c>
      <c r="O13825" s="52">
        <v>32.199999999999996</v>
      </c>
    </row>
    <row r="13826" spans="1:15" s="53" customFormat="1" x14ac:dyDescent="0.45">
      <c r="A13826" s="53" t="s">
        <v>8650</v>
      </c>
      <c r="B13826" s="53" t="s">
        <v>8651</v>
      </c>
      <c r="C13826" s="53">
        <v>300</v>
      </c>
      <c r="D13826" s="53">
        <v>82952</v>
      </c>
      <c r="G13826" s="52">
        <v>35.03</v>
      </c>
      <c r="H13826" s="52">
        <f t="shared" si="645"/>
        <v>11.9102</v>
      </c>
      <c r="I13826" s="52">
        <f t="shared" si="646"/>
        <v>3.53</v>
      </c>
      <c r="J13826" s="52">
        <f t="shared" si="647"/>
        <v>24.521000000000001</v>
      </c>
      <c r="K13826" s="52">
        <v>4.7960000000000012</v>
      </c>
      <c r="L13826" s="52">
        <v>4.7960000000000012</v>
      </c>
      <c r="M13826" s="52">
        <v>4.7960000000000012</v>
      </c>
      <c r="N13826" s="52">
        <v>3.53</v>
      </c>
      <c r="O13826" s="52">
        <v>24.521000000000001</v>
      </c>
    </row>
    <row r="13827" spans="1:15" s="53" customFormat="1" x14ac:dyDescent="0.45">
      <c r="A13827" s="53">
        <v>4011004460</v>
      </c>
      <c r="B13827" s="53" t="s">
        <v>8652</v>
      </c>
      <c r="C13827" s="53">
        <v>301</v>
      </c>
      <c r="D13827" s="53">
        <v>84450</v>
      </c>
      <c r="G13827" s="52">
        <v>58.76</v>
      </c>
      <c r="H13827" s="52">
        <f t="shared" ref="H13827:H13890" si="648">G13827*(1-0.66)</f>
        <v>19.978399999999997</v>
      </c>
      <c r="I13827" s="52">
        <f t="shared" ref="I13827:I13890" si="649">MIN(K13827,L13827,M13827,N13827,O13827)</f>
        <v>4.66</v>
      </c>
      <c r="J13827" s="52">
        <f t="shared" ref="J13827:J13890" si="650">MAX(K13827,L13827,M13827,N13827,O13827)</f>
        <v>41.131999999999998</v>
      </c>
      <c r="K13827" s="52">
        <v>6.3250000000000002</v>
      </c>
      <c r="L13827" s="52">
        <v>6.3250000000000002</v>
      </c>
      <c r="M13827" s="52">
        <v>6.3250000000000002</v>
      </c>
      <c r="N13827" s="52">
        <v>4.66</v>
      </c>
      <c r="O13827" s="52">
        <v>41.131999999999998</v>
      </c>
    </row>
    <row r="13828" spans="1:15" s="53" customFormat="1" x14ac:dyDescent="0.45">
      <c r="A13828" s="53">
        <v>4011004470</v>
      </c>
      <c r="B13828" s="53" t="s">
        <v>8653</v>
      </c>
      <c r="C13828" s="53">
        <v>301</v>
      </c>
      <c r="D13828" s="53">
        <v>83540</v>
      </c>
      <c r="G13828" s="52">
        <v>61.02</v>
      </c>
      <c r="H13828" s="52">
        <f t="shared" si="648"/>
        <v>20.7468</v>
      </c>
      <c r="I13828" s="52">
        <f t="shared" si="649"/>
        <v>5.82</v>
      </c>
      <c r="J13828" s="52">
        <f t="shared" si="650"/>
        <v>42.713999999999999</v>
      </c>
      <c r="K13828" s="52">
        <v>7.9090000000000007</v>
      </c>
      <c r="L13828" s="52">
        <v>7.9090000000000007</v>
      </c>
      <c r="M13828" s="52">
        <v>7.9090000000000007</v>
      </c>
      <c r="N13828" s="52">
        <v>5.82</v>
      </c>
      <c r="O13828" s="52">
        <v>42.713999999999999</v>
      </c>
    </row>
    <row r="13829" spans="1:15" s="53" customFormat="1" x14ac:dyDescent="0.45">
      <c r="A13829" s="53">
        <v>4011004476</v>
      </c>
      <c r="B13829" s="53" t="s">
        <v>7621</v>
      </c>
      <c r="C13829" s="53">
        <v>301</v>
      </c>
      <c r="D13829" s="53">
        <v>83550</v>
      </c>
      <c r="G13829" s="52">
        <v>77.97</v>
      </c>
      <c r="H13829" s="52">
        <f t="shared" si="648"/>
        <v>26.509799999999998</v>
      </c>
      <c r="I13829" s="52">
        <f t="shared" si="649"/>
        <v>7.87</v>
      </c>
      <c r="J13829" s="52">
        <f t="shared" si="650"/>
        <v>54.578999999999994</v>
      </c>
      <c r="K13829" s="52">
        <v>10.681000000000001</v>
      </c>
      <c r="L13829" s="52">
        <v>10.681000000000001</v>
      </c>
      <c r="M13829" s="52">
        <v>10.681000000000001</v>
      </c>
      <c r="N13829" s="52">
        <v>7.87</v>
      </c>
      <c r="O13829" s="52">
        <v>54.578999999999994</v>
      </c>
    </row>
    <row r="13830" spans="1:15" s="53" customFormat="1" x14ac:dyDescent="0.45">
      <c r="A13830" s="53">
        <v>4011004494</v>
      </c>
      <c r="B13830" s="53" t="s">
        <v>12731</v>
      </c>
      <c r="C13830" s="53">
        <v>300</v>
      </c>
      <c r="D13830" s="53">
        <v>83690</v>
      </c>
      <c r="G13830" s="52">
        <v>57.63</v>
      </c>
      <c r="H13830" s="52">
        <f t="shared" si="648"/>
        <v>19.594200000000001</v>
      </c>
      <c r="I13830" s="52">
        <f t="shared" si="649"/>
        <v>6.2</v>
      </c>
      <c r="J13830" s="52">
        <f t="shared" si="650"/>
        <v>40.341000000000001</v>
      </c>
      <c r="K13830" s="52">
        <v>8.4150000000000009</v>
      </c>
      <c r="L13830" s="52">
        <v>8.4150000000000009</v>
      </c>
      <c r="M13830" s="52">
        <v>8.4150000000000009</v>
      </c>
      <c r="N13830" s="52">
        <v>6.2</v>
      </c>
      <c r="O13830" s="52">
        <v>40.341000000000001</v>
      </c>
    </row>
    <row r="13831" spans="1:15" s="53" customFormat="1" x14ac:dyDescent="0.45">
      <c r="A13831" s="53">
        <v>4011004496</v>
      </c>
      <c r="B13831" s="53" t="s">
        <v>10191</v>
      </c>
      <c r="C13831" s="53">
        <v>301</v>
      </c>
      <c r="D13831" s="53">
        <v>80061</v>
      </c>
      <c r="G13831" s="52">
        <v>120.91</v>
      </c>
      <c r="H13831" s="52">
        <f t="shared" si="648"/>
        <v>41.109399999999994</v>
      </c>
      <c r="I13831" s="52">
        <f t="shared" si="649"/>
        <v>12.05</v>
      </c>
      <c r="J13831" s="52">
        <f t="shared" si="650"/>
        <v>84.636999999999986</v>
      </c>
      <c r="K13831" s="52">
        <v>16.368000000000002</v>
      </c>
      <c r="L13831" s="52">
        <v>16.368000000000002</v>
      </c>
      <c r="M13831" s="52">
        <v>16.368000000000002</v>
      </c>
      <c r="N13831" s="52">
        <v>12.05</v>
      </c>
      <c r="O13831" s="52">
        <v>84.636999999999986</v>
      </c>
    </row>
    <row r="13832" spans="1:15" s="53" customFormat="1" x14ac:dyDescent="0.45">
      <c r="A13832" s="53">
        <v>4011004497</v>
      </c>
      <c r="B13832" s="53" t="s">
        <v>8654</v>
      </c>
      <c r="C13832" s="53">
        <v>300</v>
      </c>
      <c r="D13832" s="53">
        <v>83721</v>
      </c>
      <c r="G13832" s="52">
        <v>57.63</v>
      </c>
      <c r="H13832" s="52">
        <f t="shared" si="648"/>
        <v>19.594200000000001</v>
      </c>
      <c r="I13832" s="52">
        <f t="shared" si="649"/>
        <v>9.4499999999999993</v>
      </c>
      <c r="J13832" s="52">
        <f t="shared" si="650"/>
        <v>40.341000000000001</v>
      </c>
      <c r="K13832" s="52">
        <v>11.66</v>
      </c>
      <c r="L13832" s="52">
        <v>11.66</v>
      </c>
      <c r="M13832" s="52">
        <v>11.66</v>
      </c>
      <c r="N13832" s="52">
        <v>9.4499999999999993</v>
      </c>
      <c r="O13832" s="52">
        <v>40.341000000000001</v>
      </c>
    </row>
    <row r="13833" spans="1:15" s="53" customFormat="1" x14ac:dyDescent="0.45">
      <c r="A13833" s="53">
        <v>4011004506</v>
      </c>
      <c r="B13833" s="53" t="s">
        <v>10465</v>
      </c>
      <c r="C13833" s="53">
        <v>302</v>
      </c>
      <c r="D13833" s="53">
        <v>86003</v>
      </c>
      <c r="G13833" s="52">
        <v>54.5</v>
      </c>
      <c r="H13833" s="52">
        <f t="shared" si="648"/>
        <v>18.529999999999998</v>
      </c>
      <c r="I13833" s="52">
        <f t="shared" si="649"/>
        <v>4.7</v>
      </c>
      <c r="J13833" s="52">
        <f t="shared" si="650"/>
        <v>38.15</v>
      </c>
      <c r="K13833" s="52">
        <v>6.38</v>
      </c>
      <c r="L13833" s="52">
        <v>6.38</v>
      </c>
      <c r="M13833" s="52">
        <v>6.38</v>
      </c>
      <c r="N13833" s="52">
        <v>4.7</v>
      </c>
      <c r="O13833" s="52">
        <v>38.15</v>
      </c>
    </row>
    <row r="13834" spans="1:15" s="53" customFormat="1" x14ac:dyDescent="0.45">
      <c r="A13834" s="53">
        <v>4011004520</v>
      </c>
      <c r="B13834" s="53" t="s">
        <v>4355</v>
      </c>
      <c r="C13834" s="53">
        <v>301</v>
      </c>
      <c r="D13834" s="53">
        <v>83735</v>
      </c>
      <c r="G13834" s="52">
        <v>71.19</v>
      </c>
      <c r="H13834" s="52">
        <f t="shared" si="648"/>
        <v>24.204599999999996</v>
      </c>
      <c r="I13834" s="52">
        <f t="shared" si="649"/>
        <v>6.03</v>
      </c>
      <c r="J13834" s="52">
        <f t="shared" si="650"/>
        <v>49.832999999999998</v>
      </c>
      <c r="K13834" s="52">
        <v>8.1840000000000011</v>
      </c>
      <c r="L13834" s="52">
        <v>8.1840000000000011</v>
      </c>
      <c r="M13834" s="52">
        <v>8.1840000000000011</v>
      </c>
      <c r="N13834" s="52">
        <v>6.03</v>
      </c>
      <c r="O13834" s="52">
        <v>49.832999999999998</v>
      </c>
    </row>
    <row r="13835" spans="1:15" s="53" customFormat="1" x14ac:dyDescent="0.45">
      <c r="A13835" s="53">
        <v>4011004535</v>
      </c>
      <c r="B13835" s="53" t="s">
        <v>8655</v>
      </c>
      <c r="C13835" s="53">
        <v>301</v>
      </c>
      <c r="D13835" s="53">
        <v>82043</v>
      </c>
      <c r="G13835" s="52">
        <v>88</v>
      </c>
      <c r="H13835" s="52">
        <f t="shared" si="648"/>
        <v>29.919999999999998</v>
      </c>
      <c r="I13835" s="52">
        <f t="shared" si="649"/>
        <v>5.2</v>
      </c>
      <c r="J13835" s="52">
        <f t="shared" si="650"/>
        <v>61.599999999999994</v>
      </c>
      <c r="K13835" s="52">
        <v>7.0620000000000003</v>
      </c>
      <c r="L13835" s="52">
        <v>7.0620000000000003</v>
      </c>
      <c r="M13835" s="52">
        <v>7.0620000000000003</v>
      </c>
      <c r="N13835" s="52">
        <v>5.2</v>
      </c>
      <c r="O13835" s="52">
        <v>61.599999999999994</v>
      </c>
    </row>
    <row r="13836" spans="1:15" s="53" customFormat="1" x14ac:dyDescent="0.45">
      <c r="A13836" s="53">
        <v>4011004536</v>
      </c>
      <c r="B13836" s="53" t="s">
        <v>10244</v>
      </c>
      <c r="C13836" s="53">
        <v>300</v>
      </c>
      <c r="D13836" s="53">
        <v>82043</v>
      </c>
      <c r="G13836" s="52">
        <v>130</v>
      </c>
      <c r="H13836" s="52">
        <f t="shared" si="648"/>
        <v>44.199999999999996</v>
      </c>
      <c r="I13836" s="52">
        <f t="shared" si="649"/>
        <v>5.2</v>
      </c>
      <c r="J13836" s="52">
        <f t="shared" si="650"/>
        <v>91</v>
      </c>
      <c r="K13836" s="52">
        <v>7.0620000000000003</v>
      </c>
      <c r="L13836" s="52">
        <v>7.0620000000000003</v>
      </c>
      <c r="M13836" s="52">
        <v>7.0620000000000003</v>
      </c>
      <c r="N13836" s="52">
        <v>5.2</v>
      </c>
      <c r="O13836" s="52">
        <v>91</v>
      </c>
    </row>
    <row r="13837" spans="1:15" s="53" customFormat="1" x14ac:dyDescent="0.45">
      <c r="A13837" s="53">
        <v>4011004540</v>
      </c>
      <c r="B13837" s="53" t="s">
        <v>8762</v>
      </c>
      <c r="C13837" s="53">
        <v>300</v>
      </c>
      <c r="D13837" s="53">
        <v>83880</v>
      </c>
      <c r="G13837" s="52">
        <v>187.58</v>
      </c>
      <c r="H13837" s="52">
        <f t="shared" si="648"/>
        <v>63.777200000000001</v>
      </c>
      <c r="I13837" s="52">
        <f t="shared" si="649"/>
        <v>35.33</v>
      </c>
      <c r="J13837" s="52">
        <f t="shared" si="650"/>
        <v>131.30600000000001</v>
      </c>
      <c r="K13837" s="52">
        <v>42.947499999999998</v>
      </c>
      <c r="L13837" s="52">
        <v>42.947499999999998</v>
      </c>
      <c r="M13837" s="52">
        <v>42.947499999999998</v>
      </c>
      <c r="N13837" s="52">
        <v>35.33</v>
      </c>
      <c r="O13837" s="52">
        <v>131.30600000000001</v>
      </c>
    </row>
    <row r="13838" spans="1:15" s="53" customFormat="1" x14ac:dyDescent="0.45">
      <c r="A13838" s="53">
        <v>4011004560</v>
      </c>
      <c r="B13838" s="53" t="s">
        <v>8763</v>
      </c>
      <c r="C13838" s="53">
        <v>301</v>
      </c>
      <c r="D13838" s="53">
        <v>83935</v>
      </c>
      <c r="G13838" s="52">
        <v>88.14</v>
      </c>
      <c r="H13838" s="52">
        <f t="shared" si="648"/>
        <v>29.967599999999997</v>
      </c>
      <c r="I13838" s="52">
        <f t="shared" si="649"/>
        <v>6.14</v>
      </c>
      <c r="J13838" s="52">
        <f t="shared" si="650"/>
        <v>61.697999999999993</v>
      </c>
      <c r="K13838" s="52">
        <v>8.3270000000000017</v>
      </c>
      <c r="L13838" s="52">
        <v>8.3270000000000017</v>
      </c>
      <c r="M13838" s="52">
        <v>8.3270000000000017</v>
      </c>
      <c r="N13838" s="52">
        <v>6.14</v>
      </c>
      <c r="O13838" s="52">
        <v>61.697999999999993</v>
      </c>
    </row>
    <row r="13839" spans="1:15" s="53" customFormat="1" x14ac:dyDescent="0.45">
      <c r="A13839" s="53">
        <v>4011004580</v>
      </c>
      <c r="B13839" s="53" t="s">
        <v>10274</v>
      </c>
      <c r="C13839" s="53">
        <v>301</v>
      </c>
      <c r="D13839" s="53">
        <v>84100</v>
      </c>
      <c r="G13839" s="52">
        <v>64.41</v>
      </c>
      <c r="H13839" s="52">
        <f t="shared" si="648"/>
        <v>21.899399999999996</v>
      </c>
      <c r="I13839" s="52">
        <f t="shared" si="649"/>
        <v>4.2699999999999996</v>
      </c>
      <c r="J13839" s="52">
        <f t="shared" si="650"/>
        <v>45.086999999999996</v>
      </c>
      <c r="K13839" s="52">
        <v>5.7969999999999997</v>
      </c>
      <c r="L13839" s="52">
        <v>5.7969999999999997</v>
      </c>
      <c r="M13839" s="52">
        <v>5.7969999999999997</v>
      </c>
      <c r="N13839" s="52">
        <v>4.2699999999999996</v>
      </c>
      <c r="O13839" s="52">
        <v>45.086999999999996</v>
      </c>
    </row>
    <row r="13840" spans="1:15" s="53" customFormat="1" x14ac:dyDescent="0.45">
      <c r="A13840" s="53">
        <v>4011004590</v>
      </c>
      <c r="B13840" s="53" t="s">
        <v>7668</v>
      </c>
      <c r="C13840" s="53">
        <v>301</v>
      </c>
      <c r="D13840" s="53">
        <v>80185</v>
      </c>
      <c r="G13840" s="52">
        <v>129.94999999999999</v>
      </c>
      <c r="H13840" s="52">
        <f t="shared" si="648"/>
        <v>44.182999999999993</v>
      </c>
      <c r="I13840" s="52">
        <f t="shared" si="649"/>
        <v>11.93</v>
      </c>
      <c r="J13840" s="52">
        <f t="shared" si="650"/>
        <v>90.964999999999989</v>
      </c>
      <c r="K13840" s="52">
        <v>16.203000000000003</v>
      </c>
      <c r="L13840" s="52">
        <v>16.203000000000003</v>
      </c>
      <c r="M13840" s="52">
        <v>16.203000000000003</v>
      </c>
      <c r="N13840" s="52">
        <v>11.93</v>
      </c>
      <c r="O13840" s="52">
        <v>90.964999999999989</v>
      </c>
    </row>
    <row r="13841" spans="1:15" s="53" customFormat="1" x14ac:dyDescent="0.45">
      <c r="A13841" s="53">
        <v>4011004630</v>
      </c>
      <c r="B13841" s="53" t="s">
        <v>10275</v>
      </c>
      <c r="C13841" s="53">
        <v>301</v>
      </c>
      <c r="D13841" s="53">
        <v>84295</v>
      </c>
      <c r="G13841" s="52">
        <v>47.46</v>
      </c>
      <c r="H13841" s="52">
        <f t="shared" si="648"/>
        <v>16.136399999999998</v>
      </c>
      <c r="I13841" s="52">
        <f t="shared" si="649"/>
        <v>4.33</v>
      </c>
      <c r="J13841" s="52">
        <f t="shared" si="650"/>
        <v>33.222000000000001</v>
      </c>
      <c r="K13841" s="52">
        <v>5.8849999999999998</v>
      </c>
      <c r="L13841" s="52">
        <v>5.8849999999999998</v>
      </c>
      <c r="M13841" s="52">
        <v>5.8849999999999998</v>
      </c>
      <c r="N13841" s="52">
        <v>4.33</v>
      </c>
      <c r="O13841" s="52">
        <v>33.222000000000001</v>
      </c>
    </row>
    <row r="13842" spans="1:15" s="53" customFormat="1" x14ac:dyDescent="0.45">
      <c r="A13842" s="53">
        <v>4011004640</v>
      </c>
      <c r="B13842" s="53" t="s">
        <v>10276</v>
      </c>
      <c r="C13842" s="53">
        <v>301</v>
      </c>
      <c r="D13842" s="53">
        <v>84157</v>
      </c>
      <c r="G13842" s="52">
        <v>56.91</v>
      </c>
      <c r="H13842" s="52">
        <f t="shared" si="648"/>
        <v>19.349399999999996</v>
      </c>
      <c r="I13842" s="52">
        <f t="shared" si="649"/>
        <v>3.6</v>
      </c>
      <c r="J13842" s="52">
        <f t="shared" si="650"/>
        <v>39.836999999999996</v>
      </c>
      <c r="K13842" s="52">
        <v>4.4770000000000003</v>
      </c>
      <c r="L13842" s="52">
        <v>4.4770000000000003</v>
      </c>
      <c r="M13842" s="52">
        <v>4.4770000000000003</v>
      </c>
      <c r="N13842" s="52">
        <v>3.6</v>
      </c>
      <c r="O13842" s="52">
        <v>39.836999999999996</v>
      </c>
    </row>
    <row r="13843" spans="1:15" s="53" customFormat="1" x14ac:dyDescent="0.45">
      <c r="A13843" s="53">
        <v>4011004690</v>
      </c>
      <c r="B13843" s="53" t="s">
        <v>12732</v>
      </c>
      <c r="C13843" s="53">
        <v>301</v>
      </c>
      <c r="D13843" s="53">
        <v>84479</v>
      </c>
      <c r="G13843" s="52">
        <v>69</v>
      </c>
      <c r="H13843" s="52">
        <f t="shared" si="648"/>
        <v>23.459999999999997</v>
      </c>
      <c r="I13843" s="52">
        <f t="shared" si="649"/>
        <v>5.82</v>
      </c>
      <c r="J13843" s="52">
        <f t="shared" si="650"/>
        <v>48.3</v>
      </c>
      <c r="K13843" s="52">
        <v>7.8980000000000006</v>
      </c>
      <c r="L13843" s="52">
        <v>7.8980000000000006</v>
      </c>
      <c r="M13843" s="52">
        <v>7.8980000000000006</v>
      </c>
      <c r="N13843" s="52">
        <v>5.82</v>
      </c>
      <c r="O13843" s="52">
        <v>48.3</v>
      </c>
    </row>
    <row r="13844" spans="1:15" s="53" customFormat="1" x14ac:dyDescent="0.45">
      <c r="A13844" s="53">
        <v>4011004701</v>
      </c>
      <c r="B13844" s="53" t="s">
        <v>7669</v>
      </c>
      <c r="C13844" s="53">
        <v>300</v>
      </c>
      <c r="D13844" s="53">
        <v>84439</v>
      </c>
      <c r="G13844" s="52">
        <v>98.1</v>
      </c>
      <c r="H13844" s="52">
        <f t="shared" si="648"/>
        <v>33.353999999999992</v>
      </c>
      <c r="I13844" s="52">
        <f t="shared" si="649"/>
        <v>8.1199999999999992</v>
      </c>
      <c r="J13844" s="52">
        <f t="shared" si="650"/>
        <v>68.669999999999987</v>
      </c>
      <c r="K13844" s="52">
        <v>11.022</v>
      </c>
      <c r="L13844" s="52">
        <v>11.022</v>
      </c>
      <c r="M13844" s="52">
        <v>11.022</v>
      </c>
      <c r="N13844" s="52">
        <v>8.1199999999999992</v>
      </c>
      <c r="O13844" s="52">
        <v>68.669999999999987</v>
      </c>
    </row>
    <row r="13845" spans="1:15" s="53" customFormat="1" x14ac:dyDescent="0.45">
      <c r="A13845" s="53">
        <v>4011004702</v>
      </c>
      <c r="B13845" s="53" t="s">
        <v>12774</v>
      </c>
      <c r="C13845" s="53">
        <v>300</v>
      </c>
      <c r="D13845" s="53">
        <v>84443</v>
      </c>
      <c r="G13845" s="52">
        <v>134.72</v>
      </c>
      <c r="H13845" s="52">
        <f t="shared" si="648"/>
        <v>45.804799999999993</v>
      </c>
      <c r="I13845" s="52">
        <f t="shared" si="649"/>
        <v>15.12</v>
      </c>
      <c r="J13845" s="52">
        <f t="shared" si="650"/>
        <v>94.303999999999988</v>
      </c>
      <c r="K13845" s="52">
        <v>20.537000000000003</v>
      </c>
      <c r="L13845" s="52">
        <v>20.537000000000003</v>
      </c>
      <c r="M13845" s="52">
        <v>20.537000000000003</v>
      </c>
      <c r="N13845" s="52">
        <v>15.12</v>
      </c>
      <c r="O13845" s="52">
        <v>94.303999999999988</v>
      </c>
    </row>
    <row r="13846" spans="1:15" s="53" customFormat="1" x14ac:dyDescent="0.45">
      <c r="A13846" s="53">
        <v>4011004740</v>
      </c>
      <c r="B13846" s="53" t="s">
        <v>10277</v>
      </c>
      <c r="C13846" s="53">
        <v>301</v>
      </c>
      <c r="D13846" s="53">
        <v>80200</v>
      </c>
      <c r="G13846" s="52">
        <v>152</v>
      </c>
      <c r="H13846" s="52">
        <f t="shared" si="648"/>
        <v>51.679999999999993</v>
      </c>
      <c r="I13846" s="52">
        <f t="shared" si="649"/>
        <v>14.52</v>
      </c>
      <c r="J13846" s="52">
        <f t="shared" si="650"/>
        <v>106.39999999999999</v>
      </c>
      <c r="K13846" s="52">
        <v>19.712000000000003</v>
      </c>
      <c r="L13846" s="52">
        <v>19.712000000000003</v>
      </c>
      <c r="M13846" s="52">
        <v>19.712000000000003</v>
      </c>
      <c r="N13846" s="52">
        <v>14.52</v>
      </c>
      <c r="O13846" s="52">
        <v>106.39999999999999</v>
      </c>
    </row>
    <row r="13847" spans="1:15" s="53" customFormat="1" x14ac:dyDescent="0.45">
      <c r="A13847" s="53">
        <v>4011004808</v>
      </c>
      <c r="B13847" s="53" t="s">
        <v>8764</v>
      </c>
      <c r="C13847" s="53">
        <v>301</v>
      </c>
      <c r="D13847" s="53">
        <v>80306</v>
      </c>
      <c r="G13847" s="52">
        <v>245.7</v>
      </c>
      <c r="H13847" s="52">
        <f t="shared" si="648"/>
        <v>83.537999999999982</v>
      </c>
      <c r="I13847" s="52">
        <f t="shared" si="649"/>
        <v>15.43</v>
      </c>
      <c r="J13847" s="52">
        <f t="shared" si="650"/>
        <v>171.98999999999998</v>
      </c>
      <c r="K13847" s="52">
        <v>18.408999999999999</v>
      </c>
      <c r="L13847" s="52">
        <v>18.408999999999999</v>
      </c>
      <c r="M13847" s="52">
        <v>18.408999999999999</v>
      </c>
      <c r="N13847" s="52">
        <v>15.43</v>
      </c>
      <c r="O13847" s="52">
        <v>171.98999999999998</v>
      </c>
    </row>
    <row r="13848" spans="1:15" s="53" customFormat="1" x14ac:dyDescent="0.45">
      <c r="A13848" s="53">
        <v>4011004840</v>
      </c>
      <c r="B13848" s="53" t="s">
        <v>7670</v>
      </c>
      <c r="C13848" s="53">
        <v>301</v>
      </c>
      <c r="D13848" s="53">
        <v>84133</v>
      </c>
      <c r="G13848" s="52">
        <v>47</v>
      </c>
      <c r="H13848" s="52">
        <f t="shared" si="648"/>
        <v>15.979999999999999</v>
      </c>
      <c r="I13848" s="52">
        <f t="shared" si="649"/>
        <v>4.26</v>
      </c>
      <c r="J13848" s="52">
        <f t="shared" si="650"/>
        <v>32.9</v>
      </c>
      <c r="K13848" s="52">
        <v>5.2690000000000001</v>
      </c>
      <c r="L13848" s="52">
        <v>5.2690000000000001</v>
      </c>
      <c r="M13848" s="52">
        <v>5.2690000000000001</v>
      </c>
      <c r="N13848" s="52">
        <v>4.26</v>
      </c>
      <c r="O13848" s="52">
        <v>32.9</v>
      </c>
    </row>
    <row r="13849" spans="1:15" s="53" customFormat="1" x14ac:dyDescent="0.45">
      <c r="A13849" s="53">
        <v>4011004875</v>
      </c>
      <c r="B13849" s="53" t="s">
        <v>8157</v>
      </c>
      <c r="C13849" s="53">
        <v>300</v>
      </c>
      <c r="D13849" s="53">
        <v>84300</v>
      </c>
      <c r="G13849" s="52">
        <v>58.76</v>
      </c>
      <c r="H13849" s="52">
        <f t="shared" si="648"/>
        <v>19.978399999999997</v>
      </c>
      <c r="I13849" s="52">
        <f t="shared" si="649"/>
        <v>4.55</v>
      </c>
      <c r="J13849" s="52">
        <f t="shared" si="650"/>
        <v>41.131999999999998</v>
      </c>
      <c r="K13849" s="52">
        <v>5.9400000000000013</v>
      </c>
      <c r="L13849" s="52">
        <v>5.9400000000000013</v>
      </c>
      <c r="M13849" s="52">
        <v>5.9400000000000013</v>
      </c>
      <c r="N13849" s="52">
        <v>4.55</v>
      </c>
      <c r="O13849" s="52">
        <v>41.131999999999998</v>
      </c>
    </row>
    <row r="13850" spans="1:15" s="53" customFormat="1" x14ac:dyDescent="0.45">
      <c r="A13850" s="53">
        <v>4011004900</v>
      </c>
      <c r="B13850" s="53" t="s">
        <v>10278</v>
      </c>
      <c r="C13850" s="53">
        <v>300</v>
      </c>
      <c r="D13850" s="53">
        <v>80202</v>
      </c>
      <c r="G13850" s="52">
        <v>154</v>
      </c>
      <c r="H13850" s="52">
        <f t="shared" si="648"/>
        <v>52.359999999999992</v>
      </c>
      <c r="I13850" s="52">
        <f t="shared" si="649"/>
        <v>12.19</v>
      </c>
      <c r="J13850" s="52">
        <f t="shared" si="650"/>
        <v>107.8</v>
      </c>
      <c r="K13850" s="52">
        <v>16.555000000000003</v>
      </c>
      <c r="L13850" s="52">
        <v>16.555000000000003</v>
      </c>
      <c r="M13850" s="52">
        <v>16.555000000000003</v>
      </c>
      <c r="N13850" s="52">
        <v>12.19</v>
      </c>
      <c r="O13850" s="52">
        <v>107.8</v>
      </c>
    </row>
    <row r="13851" spans="1:15" s="53" customFormat="1" x14ac:dyDescent="0.45">
      <c r="A13851" s="53">
        <v>4011082670</v>
      </c>
      <c r="B13851" s="53" t="s">
        <v>4628</v>
      </c>
      <c r="C13851" s="53">
        <v>301</v>
      </c>
      <c r="D13851" s="53">
        <v>82670</v>
      </c>
      <c r="G13851" s="52">
        <v>259.45</v>
      </c>
      <c r="H13851" s="52">
        <f t="shared" si="648"/>
        <v>88.212999999999994</v>
      </c>
      <c r="I13851" s="52">
        <f t="shared" si="649"/>
        <v>25.15</v>
      </c>
      <c r="J13851" s="52">
        <f t="shared" si="650"/>
        <v>181.61499999999998</v>
      </c>
      <c r="K13851" s="52">
        <v>34.143999999999998</v>
      </c>
      <c r="L13851" s="52">
        <v>34.143999999999998</v>
      </c>
      <c r="M13851" s="52">
        <v>34.143999999999998</v>
      </c>
      <c r="N13851" s="52">
        <v>25.15</v>
      </c>
      <c r="O13851" s="52">
        <v>181.61499999999998</v>
      </c>
    </row>
    <row r="13852" spans="1:15" s="53" customFormat="1" x14ac:dyDescent="0.45">
      <c r="A13852" s="53">
        <v>4011084144</v>
      </c>
      <c r="B13852" s="53" t="s">
        <v>4821</v>
      </c>
      <c r="C13852" s="53">
        <v>301</v>
      </c>
      <c r="D13852" s="53">
        <v>84144</v>
      </c>
      <c r="G13852" s="52">
        <v>205.9</v>
      </c>
      <c r="H13852" s="52">
        <f t="shared" si="648"/>
        <v>70.006</v>
      </c>
      <c r="I13852" s="52">
        <f t="shared" si="649"/>
        <v>18.77</v>
      </c>
      <c r="J13852" s="52">
        <f t="shared" si="650"/>
        <v>144.13</v>
      </c>
      <c r="K13852" s="52">
        <v>25.498000000000001</v>
      </c>
      <c r="L13852" s="52">
        <v>25.498000000000001</v>
      </c>
      <c r="M13852" s="52">
        <v>25.498000000000001</v>
      </c>
      <c r="N13852" s="52">
        <v>18.77</v>
      </c>
      <c r="O13852" s="52">
        <v>144.13</v>
      </c>
    </row>
    <row r="13853" spans="1:15" s="53" customFormat="1" x14ac:dyDescent="0.45">
      <c r="A13853" s="53">
        <v>4012002190</v>
      </c>
      <c r="B13853" s="53" t="s">
        <v>14174</v>
      </c>
      <c r="C13853" s="53">
        <v>301</v>
      </c>
      <c r="D13853" s="53">
        <v>89050</v>
      </c>
      <c r="G13853" s="52">
        <v>77</v>
      </c>
      <c r="H13853" s="52">
        <f t="shared" si="648"/>
        <v>26.179999999999996</v>
      </c>
      <c r="I13853" s="52">
        <f t="shared" si="649"/>
        <v>4.25</v>
      </c>
      <c r="J13853" s="52">
        <f t="shared" si="650"/>
        <v>53.9</v>
      </c>
      <c r="K13853" s="52">
        <v>5.7750000000000004</v>
      </c>
      <c r="L13853" s="52">
        <v>5.7750000000000004</v>
      </c>
      <c r="M13853" s="52">
        <v>5.7750000000000004</v>
      </c>
      <c r="N13853" s="52">
        <v>4.25</v>
      </c>
      <c r="O13853" s="52">
        <v>53.9</v>
      </c>
    </row>
    <row r="13854" spans="1:15" s="53" customFormat="1" x14ac:dyDescent="0.45">
      <c r="A13854" s="53">
        <v>4012002201</v>
      </c>
      <c r="B13854" s="53" t="s">
        <v>14175</v>
      </c>
      <c r="C13854" s="53">
        <v>305</v>
      </c>
      <c r="D13854" s="53">
        <v>85014</v>
      </c>
      <c r="G13854" s="52">
        <v>32.770000000000003</v>
      </c>
      <c r="H13854" s="52">
        <f t="shared" si="648"/>
        <v>11.1418</v>
      </c>
      <c r="I13854" s="52">
        <f t="shared" si="649"/>
        <v>2.13</v>
      </c>
      <c r="J13854" s="52">
        <f t="shared" si="650"/>
        <v>22.939</v>
      </c>
      <c r="K13854" s="52">
        <v>2.8930000000000002</v>
      </c>
      <c r="L13854" s="52">
        <v>2.8930000000000002</v>
      </c>
      <c r="M13854" s="52">
        <v>2.8930000000000002</v>
      </c>
      <c r="N13854" s="52">
        <v>2.13</v>
      </c>
      <c r="O13854" s="52">
        <v>22.939</v>
      </c>
    </row>
    <row r="13855" spans="1:15" s="53" customFormat="1" x14ac:dyDescent="0.45">
      <c r="A13855" s="53">
        <v>4012002310</v>
      </c>
      <c r="B13855" s="53" t="s">
        <v>14140</v>
      </c>
      <c r="C13855" s="53">
        <v>305</v>
      </c>
      <c r="D13855" s="53">
        <v>85007</v>
      </c>
      <c r="G13855" s="52">
        <v>45.25</v>
      </c>
      <c r="H13855" s="52">
        <f t="shared" si="648"/>
        <v>15.384999999999998</v>
      </c>
      <c r="I13855" s="52">
        <f t="shared" si="649"/>
        <v>3.42</v>
      </c>
      <c r="J13855" s="52">
        <f t="shared" si="650"/>
        <v>31.674999999999997</v>
      </c>
      <c r="K13855" s="52">
        <v>4.202</v>
      </c>
      <c r="L13855" s="52">
        <v>4.202</v>
      </c>
      <c r="M13855" s="52">
        <v>4.202</v>
      </c>
      <c r="N13855" s="52">
        <v>3.42</v>
      </c>
      <c r="O13855" s="52">
        <v>31.674999999999997</v>
      </c>
    </row>
    <row r="13856" spans="1:15" s="53" customFormat="1" x14ac:dyDescent="0.45">
      <c r="A13856" s="53">
        <v>4012002721</v>
      </c>
      <c r="B13856" s="53" t="s">
        <v>14141</v>
      </c>
      <c r="C13856" s="53">
        <v>301</v>
      </c>
      <c r="D13856" s="53">
        <v>89050</v>
      </c>
      <c r="G13856" s="52">
        <v>63</v>
      </c>
      <c r="H13856" s="52">
        <f t="shared" si="648"/>
        <v>21.419999999999998</v>
      </c>
      <c r="I13856" s="52">
        <f t="shared" si="649"/>
        <v>4.25</v>
      </c>
      <c r="J13856" s="52">
        <f t="shared" si="650"/>
        <v>44.099999999999994</v>
      </c>
      <c r="K13856" s="52">
        <v>5.7750000000000004</v>
      </c>
      <c r="L13856" s="52">
        <v>5.7750000000000004</v>
      </c>
      <c r="M13856" s="52">
        <v>5.7750000000000004</v>
      </c>
      <c r="N13856" s="52">
        <v>4.25</v>
      </c>
      <c r="O13856" s="52">
        <v>44.099999999999994</v>
      </c>
    </row>
    <row r="13857" spans="1:15" s="53" customFormat="1" x14ac:dyDescent="0.45">
      <c r="A13857" s="53">
        <v>4012002740</v>
      </c>
      <c r="B13857" s="53" t="s">
        <v>14462</v>
      </c>
      <c r="C13857" s="53">
        <v>305</v>
      </c>
      <c r="D13857" s="53">
        <v>85048</v>
      </c>
      <c r="G13857" s="52">
        <v>54</v>
      </c>
      <c r="H13857" s="52">
        <f t="shared" si="648"/>
        <v>18.36</v>
      </c>
      <c r="I13857" s="52">
        <f t="shared" si="649"/>
        <v>2.29</v>
      </c>
      <c r="J13857" s="52">
        <f t="shared" si="650"/>
        <v>37.799999999999997</v>
      </c>
      <c r="K13857" s="52">
        <v>3.1019999999999999</v>
      </c>
      <c r="L13857" s="52">
        <v>3.1019999999999999</v>
      </c>
      <c r="M13857" s="52">
        <v>3.1019999999999999</v>
      </c>
      <c r="N13857" s="52">
        <v>2.29</v>
      </c>
      <c r="O13857" s="52">
        <v>37.799999999999997</v>
      </c>
    </row>
    <row r="13858" spans="1:15" s="53" customFormat="1" x14ac:dyDescent="0.45">
      <c r="A13858" s="53">
        <v>4012002950</v>
      </c>
      <c r="B13858" s="53" t="s">
        <v>14199</v>
      </c>
      <c r="C13858" s="53">
        <v>309</v>
      </c>
      <c r="D13858" s="53">
        <v>36415</v>
      </c>
      <c r="G13858" s="52">
        <v>11.3</v>
      </c>
      <c r="H13858" s="52">
        <f t="shared" si="648"/>
        <v>3.8420000000000001</v>
      </c>
      <c r="I13858" s="52">
        <f t="shared" si="649"/>
        <v>2.7</v>
      </c>
      <c r="J13858" s="52">
        <f t="shared" si="650"/>
        <v>7.91</v>
      </c>
      <c r="K13858" s="52">
        <v>3.0749999999999997</v>
      </c>
      <c r="L13858" s="52">
        <v>3.0749999999999997</v>
      </c>
      <c r="M13858" s="52">
        <v>3.0749999999999997</v>
      </c>
      <c r="N13858" s="52">
        <v>2.7</v>
      </c>
      <c r="O13858" s="52">
        <v>7.91</v>
      </c>
    </row>
    <row r="13859" spans="1:15" s="53" customFormat="1" x14ac:dyDescent="0.45">
      <c r="A13859" s="53">
        <v>4012003020</v>
      </c>
      <c r="B13859" s="53" t="s">
        <v>14200</v>
      </c>
      <c r="C13859" s="53">
        <v>301</v>
      </c>
      <c r="D13859" s="53">
        <v>82271</v>
      </c>
      <c r="G13859" s="52">
        <v>41</v>
      </c>
      <c r="H13859" s="52">
        <f t="shared" si="648"/>
        <v>13.94</v>
      </c>
      <c r="I13859" s="52">
        <f t="shared" si="649"/>
        <v>4.79</v>
      </c>
      <c r="J13859" s="52">
        <f t="shared" si="650"/>
        <v>28.7</v>
      </c>
      <c r="K13859" s="52">
        <v>5.4529999999999994</v>
      </c>
      <c r="L13859" s="52">
        <v>5.4529999999999994</v>
      </c>
      <c r="M13859" s="52">
        <v>5.4529999999999994</v>
      </c>
      <c r="N13859" s="52">
        <v>4.79</v>
      </c>
      <c r="O13859" s="52">
        <v>28.7</v>
      </c>
    </row>
    <row r="13860" spans="1:15" s="53" customFormat="1" x14ac:dyDescent="0.45">
      <c r="A13860" s="53">
        <v>4012003310</v>
      </c>
      <c r="B13860" s="53" t="s">
        <v>14201</v>
      </c>
      <c r="C13860" s="53">
        <v>300</v>
      </c>
      <c r="D13860" s="53">
        <v>81000</v>
      </c>
      <c r="G13860" s="52">
        <v>53</v>
      </c>
      <c r="H13860" s="52">
        <f t="shared" si="648"/>
        <v>18.02</v>
      </c>
      <c r="I13860" s="52">
        <f t="shared" si="649"/>
        <v>3.62</v>
      </c>
      <c r="J13860" s="52">
        <f t="shared" si="650"/>
        <v>37.099999999999994</v>
      </c>
      <c r="K13860" s="52">
        <v>4.1204999999999989</v>
      </c>
      <c r="L13860" s="52">
        <v>4.1204999999999989</v>
      </c>
      <c r="M13860" s="52">
        <v>4.1204999999999989</v>
      </c>
      <c r="N13860" s="52">
        <v>3.62</v>
      </c>
      <c r="O13860" s="52">
        <v>37.099999999999994</v>
      </c>
    </row>
    <row r="13861" spans="1:15" s="53" customFormat="1" x14ac:dyDescent="0.45">
      <c r="A13861" s="53">
        <v>4012003350</v>
      </c>
      <c r="B13861" s="53" t="s">
        <v>14463</v>
      </c>
      <c r="C13861" s="53">
        <v>307</v>
      </c>
      <c r="D13861" s="53">
        <v>81003</v>
      </c>
      <c r="G13861" s="52">
        <v>41</v>
      </c>
      <c r="H13861" s="52">
        <f t="shared" si="648"/>
        <v>13.94</v>
      </c>
      <c r="I13861" s="52">
        <f t="shared" si="649"/>
        <v>2.0299999999999998</v>
      </c>
      <c r="J13861" s="52">
        <f t="shared" si="650"/>
        <v>28.7</v>
      </c>
      <c r="K13861" s="52">
        <v>2.7390000000000003</v>
      </c>
      <c r="L13861" s="52">
        <v>2.7390000000000003</v>
      </c>
      <c r="M13861" s="52">
        <v>2.7390000000000003</v>
      </c>
      <c r="N13861" s="52">
        <v>2.0299999999999998</v>
      </c>
      <c r="O13861" s="52">
        <v>28.7</v>
      </c>
    </row>
    <row r="13862" spans="1:15" s="53" customFormat="1" x14ac:dyDescent="0.45">
      <c r="A13862" s="53">
        <v>4016004525</v>
      </c>
      <c r="B13862" s="53" t="s">
        <v>12775</v>
      </c>
      <c r="C13862" s="53">
        <v>312</v>
      </c>
      <c r="D13862" s="53">
        <v>88369</v>
      </c>
      <c r="G13862" s="52">
        <v>465.38</v>
      </c>
      <c r="H13862" s="52">
        <f t="shared" si="648"/>
        <v>158.22919999999999</v>
      </c>
      <c r="I13862" s="52">
        <f t="shared" si="649"/>
        <v>70.755749999999992</v>
      </c>
      <c r="J13862" s="52">
        <f t="shared" si="650"/>
        <v>325.76599999999996</v>
      </c>
      <c r="K13862" s="52">
        <v>70.755749999999992</v>
      </c>
      <c r="L13862" s="52">
        <v>70.755749999999992</v>
      </c>
      <c r="M13862" s="52">
        <v>70.755749999999992</v>
      </c>
      <c r="N13862" s="52">
        <v>74.39</v>
      </c>
      <c r="O13862" s="52">
        <v>325.76599999999996</v>
      </c>
    </row>
    <row r="13863" spans="1:15" s="53" customFormat="1" x14ac:dyDescent="0.45">
      <c r="A13863" s="53">
        <v>4016004530</v>
      </c>
      <c r="B13863" s="53" t="s">
        <v>12776</v>
      </c>
      <c r="C13863" s="53">
        <v>310</v>
      </c>
      <c r="D13863" s="53">
        <v>88313</v>
      </c>
      <c r="G13863" s="52">
        <v>215.4</v>
      </c>
      <c r="H13863" s="52">
        <f t="shared" si="648"/>
        <v>73.23599999999999</v>
      </c>
      <c r="I13863" s="52">
        <f t="shared" si="649"/>
        <v>30.09</v>
      </c>
      <c r="J13863" s="52">
        <f t="shared" si="650"/>
        <v>150.78</v>
      </c>
      <c r="K13863" s="52">
        <v>30.1555</v>
      </c>
      <c r="L13863" s="52">
        <v>30.1555</v>
      </c>
      <c r="M13863" s="52">
        <v>30.1555</v>
      </c>
      <c r="N13863" s="52">
        <v>30.09</v>
      </c>
      <c r="O13863" s="52">
        <v>150.78</v>
      </c>
    </row>
    <row r="13864" spans="1:15" s="53" customFormat="1" x14ac:dyDescent="0.45">
      <c r="A13864" s="53">
        <v>4016009150</v>
      </c>
      <c r="B13864" s="53" t="s">
        <v>8997</v>
      </c>
      <c r="C13864" s="53">
        <v>310</v>
      </c>
      <c r="D13864" s="53">
        <v>88173</v>
      </c>
      <c r="G13864" s="52">
        <v>266</v>
      </c>
      <c r="H13864" s="52">
        <f t="shared" si="648"/>
        <v>90.44</v>
      </c>
      <c r="I13864" s="52">
        <f t="shared" si="649"/>
        <v>44.52</v>
      </c>
      <c r="J13864" s="52">
        <f t="shared" si="650"/>
        <v>186.2</v>
      </c>
      <c r="K13864" s="52">
        <v>47.8675</v>
      </c>
      <c r="L13864" s="52">
        <v>47.8675</v>
      </c>
      <c r="M13864" s="52">
        <v>47.8675</v>
      </c>
      <c r="N13864" s="52">
        <v>44.52</v>
      </c>
      <c r="O13864" s="52">
        <v>186.2</v>
      </c>
    </row>
    <row r="13865" spans="1:15" s="53" customFormat="1" x14ac:dyDescent="0.45">
      <c r="A13865" s="53">
        <v>4016009464</v>
      </c>
      <c r="B13865" s="53" t="s">
        <v>10219</v>
      </c>
      <c r="C13865" s="53">
        <v>310</v>
      </c>
      <c r="D13865" s="53">
        <v>88305</v>
      </c>
      <c r="G13865" s="52">
        <v>278</v>
      </c>
      <c r="H13865" s="52">
        <f t="shared" si="648"/>
        <v>94.52</v>
      </c>
      <c r="I13865" s="52">
        <f t="shared" si="649"/>
        <v>44.52</v>
      </c>
      <c r="J13865" s="52">
        <f t="shared" si="650"/>
        <v>194.6</v>
      </c>
      <c r="K13865" s="52">
        <v>47.8675</v>
      </c>
      <c r="L13865" s="52">
        <v>47.8675</v>
      </c>
      <c r="M13865" s="52">
        <v>47.8675</v>
      </c>
      <c r="N13865" s="52">
        <v>44.52</v>
      </c>
      <c r="O13865" s="52">
        <v>194.6</v>
      </c>
    </row>
    <row r="13866" spans="1:15" s="53" customFormat="1" x14ac:dyDescent="0.45">
      <c r="A13866" s="53">
        <v>4016009545</v>
      </c>
      <c r="B13866" s="53" t="s">
        <v>8998</v>
      </c>
      <c r="C13866" s="53">
        <v>310</v>
      </c>
      <c r="D13866" s="53">
        <v>88342</v>
      </c>
      <c r="G13866" s="52">
        <v>214.25</v>
      </c>
      <c r="H13866" s="52">
        <f t="shared" si="648"/>
        <v>72.844999999999999</v>
      </c>
      <c r="I13866" s="52">
        <f t="shared" si="649"/>
        <v>129.15</v>
      </c>
      <c r="J13866" s="52">
        <f t="shared" si="650"/>
        <v>149.97499999999999</v>
      </c>
      <c r="K13866" s="52">
        <v>145.827</v>
      </c>
      <c r="L13866" s="52">
        <v>145.827</v>
      </c>
      <c r="M13866" s="52">
        <v>145.827</v>
      </c>
      <c r="N13866" s="52">
        <v>129.15</v>
      </c>
      <c r="O13866" s="52">
        <v>149.97499999999999</v>
      </c>
    </row>
    <row r="13867" spans="1:15" s="53" customFormat="1" x14ac:dyDescent="0.45">
      <c r="A13867" s="53">
        <v>4016009547</v>
      </c>
      <c r="B13867" s="53" t="s">
        <v>10220</v>
      </c>
      <c r="C13867" s="53">
        <v>310</v>
      </c>
      <c r="D13867" s="53">
        <v>81235</v>
      </c>
      <c r="G13867" s="52">
        <v>1612.54</v>
      </c>
      <c r="H13867" s="52">
        <f t="shared" si="648"/>
        <v>548.26359999999988</v>
      </c>
      <c r="I13867" s="52">
        <f t="shared" si="649"/>
        <v>292.12</v>
      </c>
      <c r="J13867" s="52">
        <f t="shared" si="650"/>
        <v>1128.7779999999998</v>
      </c>
      <c r="K13867" s="52">
        <v>332.69449999999995</v>
      </c>
      <c r="L13867" s="52">
        <v>332.69449999999995</v>
      </c>
      <c r="M13867" s="52">
        <v>332.69449999999995</v>
      </c>
      <c r="N13867" s="52">
        <v>292.12</v>
      </c>
      <c r="O13867" s="52">
        <v>1128.7779999999998</v>
      </c>
    </row>
    <row r="13868" spans="1:15" s="53" customFormat="1" x14ac:dyDescent="0.45">
      <c r="A13868" s="53">
        <v>4016081407</v>
      </c>
      <c r="B13868" s="53" t="s">
        <v>8999</v>
      </c>
      <c r="C13868" s="53">
        <v>310</v>
      </c>
      <c r="D13868" s="53">
        <v>81407</v>
      </c>
      <c r="G13868" s="52">
        <v>2144.1</v>
      </c>
      <c r="H13868" s="52">
        <f t="shared" si="648"/>
        <v>728.99399999999991</v>
      </c>
      <c r="I13868" s="52">
        <f t="shared" si="649"/>
        <v>761.64</v>
      </c>
      <c r="J13868" s="52">
        <f t="shared" si="650"/>
        <v>1500.87</v>
      </c>
      <c r="K13868" s="52">
        <v>867.42674999999986</v>
      </c>
      <c r="L13868" s="52">
        <v>867.42674999999986</v>
      </c>
      <c r="M13868" s="52">
        <v>867.42674999999986</v>
      </c>
      <c r="N13868" s="52">
        <v>761.64</v>
      </c>
      <c r="O13868" s="52">
        <v>1500.87</v>
      </c>
    </row>
    <row r="13869" spans="1:15" s="53" customFormat="1" x14ac:dyDescent="0.45">
      <c r="A13869" s="53">
        <v>4016081408</v>
      </c>
      <c r="B13869" s="53" t="s">
        <v>10221</v>
      </c>
      <c r="C13869" s="53">
        <v>310</v>
      </c>
      <c r="D13869" s="53">
        <v>81408</v>
      </c>
      <c r="G13869" s="52">
        <v>2131.67</v>
      </c>
      <c r="H13869" s="52">
        <f t="shared" si="648"/>
        <v>724.76779999999997</v>
      </c>
      <c r="I13869" s="52">
        <f t="shared" si="649"/>
        <v>1492.1689999999999</v>
      </c>
      <c r="J13869" s="52">
        <f t="shared" si="650"/>
        <v>2050</v>
      </c>
      <c r="K13869" s="52">
        <v>2050</v>
      </c>
      <c r="L13869" s="52">
        <v>2050</v>
      </c>
      <c r="M13869" s="52">
        <v>2050</v>
      </c>
      <c r="N13869" s="52">
        <v>1800</v>
      </c>
      <c r="O13869" s="52">
        <v>1492.1689999999999</v>
      </c>
    </row>
    <row r="13870" spans="1:15" s="53" customFormat="1" x14ac:dyDescent="0.45">
      <c r="A13870" s="53">
        <v>4016088112</v>
      </c>
      <c r="B13870" s="53" t="s">
        <v>10222</v>
      </c>
      <c r="C13870" s="53">
        <v>311</v>
      </c>
      <c r="D13870" s="53">
        <v>88112</v>
      </c>
      <c r="G13870" s="52">
        <v>249</v>
      </c>
      <c r="H13870" s="52">
        <f t="shared" si="648"/>
        <v>84.66</v>
      </c>
      <c r="I13870" s="52">
        <f t="shared" si="649"/>
        <v>44.52</v>
      </c>
      <c r="J13870" s="52">
        <f t="shared" si="650"/>
        <v>174.29999999999998</v>
      </c>
      <c r="K13870" s="52">
        <v>47.8675</v>
      </c>
      <c r="L13870" s="52">
        <v>47.8675</v>
      </c>
      <c r="M13870" s="52">
        <v>47.8675</v>
      </c>
      <c r="N13870" s="52">
        <v>44.52</v>
      </c>
      <c r="O13870" s="52">
        <v>174.29999999999998</v>
      </c>
    </row>
    <row r="13871" spans="1:15" s="53" customFormat="1" x14ac:dyDescent="0.45">
      <c r="A13871" s="53">
        <v>4018003567</v>
      </c>
      <c r="B13871" s="53" t="s">
        <v>12584</v>
      </c>
      <c r="C13871" s="53">
        <v>302</v>
      </c>
      <c r="D13871" s="53">
        <v>87328</v>
      </c>
      <c r="G13871" s="52">
        <v>97.42</v>
      </c>
      <c r="H13871" s="52">
        <f t="shared" si="648"/>
        <v>33.122799999999998</v>
      </c>
      <c r="I13871" s="52">
        <f t="shared" si="649"/>
        <v>12.44</v>
      </c>
      <c r="J13871" s="52">
        <f t="shared" si="650"/>
        <v>68.194000000000003</v>
      </c>
      <c r="K13871" s="52">
        <v>15.17</v>
      </c>
      <c r="L13871" s="52">
        <v>15.17</v>
      </c>
      <c r="M13871" s="52">
        <v>15.17</v>
      </c>
      <c r="N13871" s="52">
        <v>12.44</v>
      </c>
      <c r="O13871" s="52">
        <v>68.194000000000003</v>
      </c>
    </row>
    <row r="13872" spans="1:15" s="53" customFormat="1" x14ac:dyDescent="0.45">
      <c r="A13872" s="53">
        <v>4018003570</v>
      </c>
      <c r="B13872" s="53" t="s">
        <v>12585</v>
      </c>
      <c r="C13872" s="53">
        <v>300</v>
      </c>
      <c r="D13872" s="53">
        <v>86703</v>
      </c>
      <c r="G13872" s="52">
        <v>45</v>
      </c>
      <c r="H13872" s="52">
        <f t="shared" si="648"/>
        <v>15.299999999999999</v>
      </c>
      <c r="I13872" s="52">
        <f t="shared" si="649"/>
        <v>12.34</v>
      </c>
      <c r="J13872" s="52">
        <f t="shared" si="650"/>
        <v>31.499999999999996</v>
      </c>
      <c r="K13872" s="52">
        <v>16.753</v>
      </c>
      <c r="L13872" s="52">
        <v>16.753</v>
      </c>
      <c r="M13872" s="52">
        <v>16.753</v>
      </c>
      <c r="N13872" s="52">
        <v>12.34</v>
      </c>
      <c r="O13872" s="52">
        <v>31.499999999999996</v>
      </c>
    </row>
    <row r="13873" spans="1:15" s="53" customFormat="1" x14ac:dyDescent="0.45">
      <c r="A13873" s="53">
        <v>4018003571</v>
      </c>
      <c r="B13873" s="53" t="s">
        <v>12586</v>
      </c>
      <c r="C13873" s="53">
        <v>300</v>
      </c>
      <c r="D13873" s="53">
        <v>87389</v>
      </c>
      <c r="G13873" s="52">
        <v>47.25</v>
      </c>
      <c r="H13873" s="52">
        <f t="shared" si="648"/>
        <v>16.064999999999998</v>
      </c>
      <c r="I13873" s="52">
        <f t="shared" si="649"/>
        <v>21.67</v>
      </c>
      <c r="J13873" s="52">
        <f t="shared" si="650"/>
        <v>33.074999999999996</v>
      </c>
      <c r="K13873" s="52">
        <v>29.425000000000001</v>
      </c>
      <c r="L13873" s="52">
        <v>29.425000000000001</v>
      </c>
      <c r="M13873" s="52">
        <v>29.425000000000001</v>
      </c>
      <c r="N13873" s="52">
        <v>21.67</v>
      </c>
      <c r="O13873" s="52">
        <v>33.074999999999996</v>
      </c>
    </row>
    <row r="13874" spans="1:15" s="53" customFormat="1" x14ac:dyDescent="0.45">
      <c r="A13874" s="53">
        <v>4018003810</v>
      </c>
      <c r="B13874" s="53" t="s">
        <v>12686</v>
      </c>
      <c r="C13874" s="53">
        <v>301</v>
      </c>
      <c r="D13874" s="53">
        <v>84112</v>
      </c>
      <c r="G13874" s="52">
        <v>266.95999999999998</v>
      </c>
      <c r="H13874" s="52">
        <f t="shared" si="648"/>
        <v>90.76639999999999</v>
      </c>
      <c r="I13874" s="52">
        <f t="shared" si="649"/>
        <v>88.3</v>
      </c>
      <c r="J13874" s="52">
        <f t="shared" si="650"/>
        <v>186.87199999999999</v>
      </c>
      <c r="K13874" s="52">
        <v>100.56274999999999</v>
      </c>
      <c r="L13874" s="52">
        <v>100.56274999999999</v>
      </c>
      <c r="M13874" s="52">
        <v>100.56274999999999</v>
      </c>
      <c r="N13874" s="52">
        <v>88.3</v>
      </c>
      <c r="O13874" s="52">
        <v>186.87199999999999</v>
      </c>
    </row>
    <row r="13875" spans="1:15" s="53" customFormat="1" x14ac:dyDescent="0.45">
      <c r="A13875" s="53">
        <v>4019008196</v>
      </c>
      <c r="B13875" s="53" t="s">
        <v>11361</v>
      </c>
      <c r="C13875" s="53">
        <v>306</v>
      </c>
      <c r="D13875" s="53">
        <v>87070</v>
      </c>
      <c r="G13875" s="52">
        <v>107</v>
      </c>
      <c r="H13875" s="52">
        <f t="shared" si="648"/>
        <v>36.379999999999995</v>
      </c>
      <c r="I13875" s="52">
        <f t="shared" si="649"/>
        <v>7.76</v>
      </c>
      <c r="J13875" s="52">
        <f t="shared" si="650"/>
        <v>74.899999999999991</v>
      </c>
      <c r="K13875" s="52">
        <v>10.527000000000001</v>
      </c>
      <c r="L13875" s="52">
        <v>10.527000000000001</v>
      </c>
      <c r="M13875" s="52">
        <v>10.527000000000001</v>
      </c>
      <c r="N13875" s="52">
        <v>7.76</v>
      </c>
      <c r="O13875" s="52">
        <v>74.899999999999991</v>
      </c>
    </row>
    <row r="13876" spans="1:15" s="53" customFormat="1" x14ac:dyDescent="0.45">
      <c r="A13876" s="53">
        <v>4019008201</v>
      </c>
      <c r="B13876" s="53" t="s">
        <v>13939</v>
      </c>
      <c r="C13876" s="53">
        <v>306</v>
      </c>
      <c r="D13876" s="53">
        <v>87070</v>
      </c>
      <c r="G13876" s="52">
        <v>107</v>
      </c>
      <c r="H13876" s="52">
        <f t="shared" si="648"/>
        <v>36.379999999999995</v>
      </c>
      <c r="I13876" s="52">
        <f t="shared" si="649"/>
        <v>7.76</v>
      </c>
      <c r="J13876" s="52">
        <f t="shared" si="650"/>
        <v>74.899999999999991</v>
      </c>
      <c r="K13876" s="52">
        <v>10.527000000000001</v>
      </c>
      <c r="L13876" s="52">
        <v>10.527000000000001</v>
      </c>
      <c r="M13876" s="52">
        <v>10.527000000000001</v>
      </c>
      <c r="N13876" s="52">
        <v>7.76</v>
      </c>
      <c r="O13876" s="52">
        <v>74.899999999999991</v>
      </c>
    </row>
    <row r="13877" spans="1:15" s="53" customFormat="1" x14ac:dyDescent="0.45">
      <c r="A13877" s="53">
        <v>4019008212</v>
      </c>
      <c r="B13877" s="53" t="s">
        <v>11362</v>
      </c>
      <c r="C13877" s="53">
        <v>306</v>
      </c>
      <c r="D13877" s="53">
        <v>87070</v>
      </c>
      <c r="G13877" s="52">
        <v>107</v>
      </c>
      <c r="H13877" s="52">
        <f t="shared" si="648"/>
        <v>36.379999999999995</v>
      </c>
      <c r="I13877" s="52">
        <f t="shared" si="649"/>
        <v>7.76</v>
      </c>
      <c r="J13877" s="52">
        <f t="shared" si="650"/>
        <v>74.899999999999991</v>
      </c>
      <c r="K13877" s="52">
        <v>10.527000000000001</v>
      </c>
      <c r="L13877" s="52">
        <v>10.527000000000001</v>
      </c>
      <c r="M13877" s="52">
        <v>10.527000000000001</v>
      </c>
      <c r="N13877" s="52">
        <v>7.76</v>
      </c>
      <c r="O13877" s="52">
        <v>74.899999999999991</v>
      </c>
    </row>
    <row r="13878" spans="1:15" s="53" customFormat="1" x14ac:dyDescent="0.45">
      <c r="A13878" s="53">
        <v>4019008213</v>
      </c>
      <c r="B13878" s="53" t="s">
        <v>11363</v>
      </c>
      <c r="C13878" s="53">
        <v>306</v>
      </c>
      <c r="D13878" s="53">
        <v>87081</v>
      </c>
      <c r="G13878" s="52">
        <v>68.930000000000007</v>
      </c>
      <c r="H13878" s="52">
        <f t="shared" si="648"/>
        <v>23.436199999999999</v>
      </c>
      <c r="I13878" s="52">
        <f t="shared" si="649"/>
        <v>5.97</v>
      </c>
      <c r="J13878" s="52">
        <f t="shared" si="650"/>
        <v>48.251000000000005</v>
      </c>
      <c r="K13878" s="52">
        <v>8.0960000000000019</v>
      </c>
      <c r="L13878" s="52">
        <v>8.0960000000000019</v>
      </c>
      <c r="M13878" s="52">
        <v>8.0960000000000019</v>
      </c>
      <c r="N13878" s="52">
        <v>5.97</v>
      </c>
      <c r="O13878" s="52">
        <v>48.251000000000005</v>
      </c>
    </row>
    <row r="13879" spans="1:15" s="53" customFormat="1" x14ac:dyDescent="0.45">
      <c r="A13879" s="53">
        <v>4019008310</v>
      </c>
      <c r="B13879" s="53" t="s">
        <v>11772</v>
      </c>
      <c r="C13879" s="53">
        <v>306</v>
      </c>
      <c r="D13879" s="53">
        <v>87210</v>
      </c>
      <c r="G13879" s="52">
        <v>44</v>
      </c>
      <c r="H13879" s="52">
        <f t="shared" si="648"/>
        <v>14.959999999999999</v>
      </c>
      <c r="I13879" s="52">
        <f t="shared" si="649"/>
        <v>5.24</v>
      </c>
      <c r="J13879" s="52">
        <f t="shared" si="650"/>
        <v>30.799999999999997</v>
      </c>
      <c r="K13879" s="52">
        <v>5.9654999999999996</v>
      </c>
      <c r="L13879" s="52">
        <v>5.9654999999999996</v>
      </c>
      <c r="M13879" s="52">
        <v>5.9654999999999996</v>
      </c>
      <c r="N13879" s="52">
        <v>5.24</v>
      </c>
      <c r="O13879" s="52">
        <v>30.799999999999997</v>
      </c>
    </row>
    <row r="13880" spans="1:15" s="53" customFormat="1" x14ac:dyDescent="0.45">
      <c r="A13880" s="53">
        <v>4019008323</v>
      </c>
      <c r="B13880" s="53" t="s">
        <v>13940</v>
      </c>
      <c r="C13880" s="53">
        <v>306</v>
      </c>
      <c r="D13880" s="53">
        <v>87804</v>
      </c>
      <c r="E13880" s="53">
        <v>59</v>
      </c>
      <c r="G13880" s="52">
        <v>59.85</v>
      </c>
      <c r="H13880" s="52">
        <f t="shared" si="648"/>
        <v>20.349</v>
      </c>
      <c r="I13880" s="52">
        <f t="shared" si="649"/>
        <v>14.9</v>
      </c>
      <c r="J13880" s="52">
        <f t="shared" si="650"/>
        <v>41.894999999999996</v>
      </c>
      <c r="K13880" s="52">
        <v>16.963750000000001</v>
      </c>
      <c r="L13880" s="52">
        <v>16.963750000000001</v>
      </c>
      <c r="M13880" s="52">
        <v>16.963750000000001</v>
      </c>
      <c r="N13880" s="52">
        <v>14.9</v>
      </c>
      <c r="O13880" s="52">
        <v>41.894999999999996</v>
      </c>
    </row>
    <row r="13881" spans="1:15" s="53" customFormat="1" x14ac:dyDescent="0.45">
      <c r="A13881" s="53">
        <v>4019008532</v>
      </c>
      <c r="B13881" s="53" t="s">
        <v>11364</v>
      </c>
      <c r="C13881" s="53">
        <v>306</v>
      </c>
      <c r="D13881" s="53">
        <v>87181</v>
      </c>
      <c r="G13881" s="52">
        <v>51</v>
      </c>
      <c r="H13881" s="52">
        <f t="shared" si="648"/>
        <v>17.34</v>
      </c>
      <c r="I13881" s="52">
        <f t="shared" si="649"/>
        <v>4.28</v>
      </c>
      <c r="J13881" s="52">
        <f t="shared" si="650"/>
        <v>35.699999999999996</v>
      </c>
      <c r="K13881" s="52">
        <v>5.7969999999999997</v>
      </c>
      <c r="L13881" s="52">
        <v>5.7969999999999997</v>
      </c>
      <c r="M13881" s="52">
        <v>5.7969999999999997</v>
      </c>
      <c r="N13881" s="52">
        <v>4.28</v>
      </c>
      <c r="O13881" s="52">
        <v>35.699999999999996</v>
      </c>
    </row>
    <row r="13882" spans="1:15" s="53" customFormat="1" x14ac:dyDescent="0.45">
      <c r="A13882" s="53">
        <v>4019008903</v>
      </c>
      <c r="B13882" s="53" t="s">
        <v>11773</v>
      </c>
      <c r="C13882" s="53">
        <v>306</v>
      </c>
      <c r="D13882" s="53">
        <v>87205</v>
      </c>
      <c r="G13882" s="52">
        <v>51.98</v>
      </c>
      <c r="H13882" s="52">
        <f t="shared" si="648"/>
        <v>17.673199999999998</v>
      </c>
      <c r="I13882" s="52">
        <f t="shared" si="649"/>
        <v>3.84</v>
      </c>
      <c r="J13882" s="52">
        <f t="shared" si="650"/>
        <v>36.385999999999996</v>
      </c>
      <c r="K13882" s="52">
        <v>5.2250000000000005</v>
      </c>
      <c r="L13882" s="52">
        <v>5.2250000000000005</v>
      </c>
      <c r="M13882" s="52">
        <v>5.2250000000000005</v>
      </c>
      <c r="N13882" s="52">
        <v>3.84</v>
      </c>
      <c r="O13882" s="52">
        <v>36.385999999999996</v>
      </c>
    </row>
    <row r="13883" spans="1:15" s="53" customFormat="1" x14ac:dyDescent="0.45">
      <c r="A13883" s="53">
        <v>4019008904</v>
      </c>
      <c r="B13883" s="53" t="s">
        <v>11365</v>
      </c>
      <c r="C13883" s="53">
        <v>306</v>
      </c>
      <c r="D13883" s="53">
        <v>87088</v>
      </c>
      <c r="G13883" s="52">
        <v>82</v>
      </c>
      <c r="H13883" s="52">
        <f t="shared" si="648"/>
        <v>27.88</v>
      </c>
      <c r="I13883" s="52">
        <f t="shared" si="649"/>
        <v>7.28</v>
      </c>
      <c r="J13883" s="52">
        <f t="shared" si="650"/>
        <v>57.4</v>
      </c>
      <c r="K13883" s="52">
        <v>9.8890000000000011</v>
      </c>
      <c r="L13883" s="52">
        <v>9.8890000000000011</v>
      </c>
      <c r="M13883" s="52">
        <v>9.8890000000000011</v>
      </c>
      <c r="N13883" s="52">
        <v>7.28</v>
      </c>
      <c r="O13883" s="52">
        <v>57.4</v>
      </c>
    </row>
    <row r="13884" spans="1:15" s="53" customFormat="1" x14ac:dyDescent="0.45">
      <c r="A13884" s="53">
        <v>4019008914</v>
      </c>
      <c r="B13884" s="53" t="s">
        <v>14070</v>
      </c>
      <c r="C13884" s="53">
        <v>306</v>
      </c>
      <c r="D13884" s="53">
        <v>87187</v>
      </c>
      <c r="G13884" s="52">
        <v>145</v>
      </c>
      <c r="H13884" s="52">
        <f t="shared" si="648"/>
        <v>49.3</v>
      </c>
      <c r="I13884" s="52">
        <f t="shared" si="649"/>
        <v>36.15</v>
      </c>
      <c r="J13884" s="52">
        <f t="shared" si="650"/>
        <v>101.5</v>
      </c>
      <c r="K13884" s="52">
        <v>41.174250000000001</v>
      </c>
      <c r="L13884" s="52">
        <v>41.174250000000001</v>
      </c>
      <c r="M13884" s="52">
        <v>41.174250000000001</v>
      </c>
      <c r="N13884" s="52">
        <v>36.15</v>
      </c>
      <c r="O13884" s="52">
        <v>101.5</v>
      </c>
    </row>
    <row r="13885" spans="1:15" s="53" customFormat="1" x14ac:dyDescent="0.45">
      <c r="A13885" s="53">
        <v>4019008926</v>
      </c>
      <c r="B13885" s="53" t="s">
        <v>11774</v>
      </c>
      <c r="C13885" s="53">
        <v>306</v>
      </c>
      <c r="D13885" s="53">
        <v>87070</v>
      </c>
      <c r="G13885" s="52">
        <v>107</v>
      </c>
      <c r="H13885" s="52">
        <f t="shared" si="648"/>
        <v>36.379999999999995</v>
      </c>
      <c r="I13885" s="52">
        <f t="shared" si="649"/>
        <v>7.76</v>
      </c>
      <c r="J13885" s="52">
        <f t="shared" si="650"/>
        <v>74.899999999999991</v>
      </c>
      <c r="K13885" s="52">
        <v>10.527000000000001</v>
      </c>
      <c r="L13885" s="52">
        <v>10.527000000000001</v>
      </c>
      <c r="M13885" s="52">
        <v>10.527000000000001</v>
      </c>
      <c r="N13885" s="52">
        <v>7.76</v>
      </c>
      <c r="O13885" s="52">
        <v>74.899999999999991</v>
      </c>
    </row>
    <row r="13886" spans="1:15" s="53" customFormat="1" x14ac:dyDescent="0.45">
      <c r="A13886" s="53">
        <v>4019008935</v>
      </c>
      <c r="B13886" s="53" t="s">
        <v>14083</v>
      </c>
      <c r="C13886" s="53">
        <v>309</v>
      </c>
      <c r="D13886" s="53">
        <v>99001</v>
      </c>
      <c r="G13886" s="52">
        <v>26</v>
      </c>
      <c r="H13886" s="52">
        <f t="shared" si="648"/>
        <v>8.84</v>
      </c>
      <c r="I13886" s="52">
        <f t="shared" si="649"/>
        <v>0</v>
      </c>
      <c r="J13886" s="52">
        <f t="shared" si="650"/>
        <v>18.2</v>
      </c>
      <c r="K13886" s="52">
        <v>15.34</v>
      </c>
      <c r="L13886" s="52">
        <v>0</v>
      </c>
      <c r="M13886" s="52">
        <v>0</v>
      </c>
      <c r="N13886" s="52">
        <v>5.53</v>
      </c>
      <c r="O13886" s="52">
        <v>18.2</v>
      </c>
    </row>
    <row r="13887" spans="1:15" s="53" customFormat="1" x14ac:dyDescent="0.45">
      <c r="A13887" s="53">
        <v>4019008936</v>
      </c>
      <c r="B13887" s="53" t="s">
        <v>13685</v>
      </c>
      <c r="C13887" s="53">
        <v>306</v>
      </c>
      <c r="D13887" s="53">
        <v>87070</v>
      </c>
      <c r="G13887" s="52">
        <v>107</v>
      </c>
      <c r="H13887" s="52">
        <f t="shared" si="648"/>
        <v>36.379999999999995</v>
      </c>
      <c r="I13887" s="52">
        <f t="shared" si="649"/>
        <v>7.76</v>
      </c>
      <c r="J13887" s="52">
        <f t="shared" si="650"/>
        <v>74.899999999999991</v>
      </c>
      <c r="K13887" s="52">
        <v>10.527000000000001</v>
      </c>
      <c r="L13887" s="52">
        <v>10.527000000000001</v>
      </c>
      <c r="M13887" s="52">
        <v>10.527000000000001</v>
      </c>
      <c r="N13887" s="52">
        <v>7.76</v>
      </c>
      <c r="O13887" s="52">
        <v>74.899999999999991</v>
      </c>
    </row>
    <row r="13888" spans="1:15" s="53" customFormat="1" x14ac:dyDescent="0.45">
      <c r="A13888" s="53">
        <v>4019008941</v>
      </c>
      <c r="B13888" s="53" t="s">
        <v>13941</v>
      </c>
      <c r="C13888" s="53">
        <v>306</v>
      </c>
      <c r="D13888" s="53">
        <v>87101</v>
      </c>
      <c r="G13888" s="52">
        <v>135</v>
      </c>
      <c r="H13888" s="52">
        <f t="shared" si="648"/>
        <v>45.9</v>
      </c>
      <c r="I13888" s="52">
        <f t="shared" si="649"/>
        <v>6.94</v>
      </c>
      <c r="J13888" s="52">
        <f t="shared" si="650"/>
        <v>94.5</v>
      </c>
      <c r="K13888" s="52">
        <v>9.4160000000000021</v>
      </c>
      <c r="L13888" s="52">
        <v>9.4160000000000021</v>
      </c>
      <c r="M13888" s="52">
        <v>9.4160000000000021</v>
      </c>
      <c r="N13888" s="52">
        <v>6.94</v>
      </c>
      <c r="O13888" s="52">
        <v>94.5</v>
      </c>
    </row>
    <row r="13889" spans="1:15" s="53" customFormat="1" x14ac:dyDescent="0.45">
      <c r="A13889" s="53">
        <v>4019008942</v>
      </c>
      <c r="B13889" s="53" t="s">
        <v>13942</v>
      </c>
      <c r="C13889" s="53">
        <v>306</v>
      </c>
      <c r="D13889" s="53">
        <v>87102</v>
      </c>
      <c r="G13889" s="52">
        <v>135</v>
      </c>
      <c r="H13889" s="52">
        <f t="shared" si="648"/>
        <v>45.9</v>
      </c>
      <c r="I13889" s="52">
        <f t="shared" si="649"/>
        <v>7.57</v>
      </c>
      <c r="J13889" s="52">
        <f t="shared" si="650"/>
        <v>94.5</v>
      </c>
      <c r="K13889" s="52">
        <v>10.274000000000001</v>
      </c>
      <c r="L13889" s="52">
        <v>10.274000000000001</v>
      </c>
      <c r="M13889" s="52">
        <v>10.274000000000001</v>
      </c>
      <c r="N13889" s="52">
        <v>7.57</v>
      </c>
      <c r="O13889" s="52">
        <v>94.5</v>
      </c>
    </row>
    <row r="13890" spans="1:15" s="53" customFormat="1" x14ac:dyDescent="0.45">
      <c r="A13890" s="53">
        <v>4019008943</v>
      </c>
      <c r="B13890" s="53" t="s">
        <v>13769</v>
      </c>
      <c r="C13890" s="53">
        <v>306</v>
      </c>
      <c r="D13890" s="53">
        <v>87102</v>
      </c>
      <c r="G13890" s="52">
        <v>135</v>
      </c>
      <c r="H13890" s="52">
        <f t="shared" si="648"/>
        <v>45.9</v>
      </c>
      <c r="I13890" s="52">
        <f t="shared" si="649"/>
        <v>7.57</v>
      </c>
      <c r="J13890" s="52">
        <f t="shared" si="650"/>
        <v>94.5</v>
      </c>
      <c r="K13890" s="52">
        <v>10.274000000000001</v>
      </c>
      <c r="L13890" s="52">
        <v>10.274000000000001</v>
      </c>
      <c r="M13890" s="52">
        <v>10.274000000000001</v>
      </c>
      <c r="N13890" s="52">
        <v>7.57</v>
      </c>
      <c r="O13890" s="52">
        <v>94.5</v>
      </c>
    </row>
    <row r="13891" spans="1:15" s="53" customFormat="1" x14ac:dyDescent="0.45">
      <c r="A13891" s="53">
        <v>4019008950</v>
      </c>
      <c r="B13891" s="53" t="s">
        <v>8565</v>
      </c>
      <c r="C13891" s="53">
        <v>306</v>
      </c>
      <c r="D13891" s="53">
        <v>87186</v>
      </c>
      <c r="G13891" s="52">
        <v>85.65</v>
      </c>
      <c r="H13891" s="52">
        <f t="shared" ref="H13891:H13954" si="651">G13891*(1-0.66)</f>
        <v>29.120999999999999</v>
      </c>
      <c r="I13891" s="52">
        <f t="shared" ref="I13891:I13954" si="652">MIN(K13891,L13891,M13891,N13891,O13891)</f>
        <v>7.79</v>
      </c>
      <c r="J13891" s="52">
        <f t="shared" ref="J13891:J13954" si="653">MAX(K13891,L13891,M13891,N13891,O13891)</f>
        <v>59.954999999999998</v>
      </c>
      <c r="K13891" s="52">
        <v>10.571</v>
      </c>
      <c r="L13891" s="52">
        <v>10.571</v>
      </c>
      <c r="M13891" s="52">
        <v>10.571</v>
      </c>
      <c r="N13891" s="52">
        <v>7.79</v>
      </c>
      <c r="O13891" s="52">
        <v>59.954999999999998</v>
      </c>
    </row>
    <row r="13892" spans="1:15" s="53" customFormat="1" x14ac:dyDescent="0.45">
      <c r="A13892" s="53">
        <v>4019008958</v>
      </c>
      <c r="B13892" s="53" t="s">
        <v>11366</v>
      </c>
      <c r="C13892" s="53">
        <v>306</v>
      </c>
      <c r="D13892" s="53">
        <v>87186</v>
      </c>
      <c r="G13892" s="52">
        <v>81</v>
      </c>
      <c r="H13892" s="52">
        <f t="shared" si="651"/>
        <v>27.54</v>
      </c>
      <c r="I13892" s="52">
        <f t="shared" si="652"/>
        <v>7.79</v>
      </c>
      <c r="J13892" s="52">
        <f t="shared" si="653"/>
        <v>56.699999999999996</v>
      </c>
      <c r="K13892" s="52">
        <v>10.571</v>
      </c>
      <c r="L13892" s="52">
        <v>10.571</v>
      </c>
      <c r="M13892" s="52">
        <v>10.571</v>
      </c>
      <c r="N13892" s="52">
        <v>7.79</v>
      </c>
      <c r="O13892" s="52">
        <v>56.699999999999996</v>
      </c>
    </row>
    <row r="13893" spans="1:15" s="53" customFormat="1" x14ac:dyDescent="0.45">
      <c r="A13893" s="53">
        <v>4019008966</v>
      </c>
      <c r="B13893" s="53" t="s">
        <v>11367</v>
      </c>
      <c r="C13893" s="53">
        <v>306</v>
      </c>
      <c r="D13893" s="53">
        <v>87147</v>
      </c>
      <c r="E13893" s="53">
        <v>59</v>
      </c>
      <c r="G13893" s="52">
        <v>69</v>
      </c>
      <c r="H13893" s="52">
        <f t="shared" si="651"/>
        <v>23.459999999999997</v>
      </c>
      <c r="I13893" s="52">
        <f t="shared" si="652"/>
        <v>4.66</v>
      </c>
      <c r="J13893" s="52">
        <f t="shared" si="653"/>
        <v>48.3</v>
      </c>
      <c r="K13893" s="52">
        <v>6.3250000000000002</v>
      </c>
      <c r="L13893" s="52">
        <v>6.3250000000000002</v>
      </c>
      <c r="M13893" s="52">
        <v>6.3250000000000002</v>
      </c>
      <c r="N13893" s="52">
        <v>4.66</v>
      </c>
      <c r="O13893" s="52">
        <v>48.3</v>
      </c>
    </row>
    <row r="13894" spans="1:15" s="53" customFormat="1" x14ac:dyDescent="0.45">
      <c r="A13894" s="53">
        <v>4019008967</v>
      </c>
      <c r="B13894" s="53" t="s">
        <v>11775</v>
      </c>
      <c r="C13894" s="53">
        <v>306</v>
      </c>
      <c r="D13894" s="53">
        <v>87086</v>
      </c>
      <c r="G13894" s="52">
        <v>107</v>
      </c>
      <c r="H13894" s="52">
        <f t="shared" si="651"/>
        <v>36.379999999999995</v>
      </c>
      <c r="I13894" s="52">
        <f t="shared" si="652"/>
        <v>7.26</v>
      </c>
      <c r="J13894" s="52">
        <f t="shared" si="653"/>
        <v>74.899999999999991</v>
      </c>
      <c r="K13894" s="52">
        <v>9.8670000000000009</v>
      </c>
      <c r="L13894" s="52">
        <v>9.8670000000000009</v>
      </c>
      <c r="M13894" s="52">
        <v>9.8670000000000009</v>
      </c>
      <c r="N13894" s="52">
        <v>7.26</v>
      </c>
      <c r="O13894" s="52">
        <v>74.899999999999991</v>
      </c>
    </row>
    <row r="13895" spans="1:15" s="53" customFormat="1" x14ac:dyDescent="0.45">
      <c r="A13895" s="53">
        <v>4019008973</v>
      </c>
      <c r="B13895" s="53" t="s">
        <v>13770</v>
      </c>
      <c r="C13895" s="53">
        <v>306</v>
      </c>
      <c r="D13895" s="53">
        <v>87503</v>
      </c>
      <c r="G13895" s="52">
        <v>372</v>
      </c>
      <c r="H13895" s="52">
        <f t="shared" si="651"/>
        <v>126.47999999999999</v>
      </c>
      <c r="I13895" s="52">
        <f t="shared" si="652"/>
        <v>26.3</v>
      </c>
      <c r="J13895" s="52">
        <f t="shared" si="653"/>
        <v>260.39999999999998</v>
      </c>
      <c r="K13895" s="52">
        <v>29.950499999999995</v>
      </c>
      <c r="L13895" s="52">
        <v>29.950499999999995</v>
      </c>
      <c r="M13895" s="52">
        <v>29.950499999999995</v>
      </c>
      <c r="N13895" s="52">
        <v>26.3</v>
      </c>
      <c r="O13895" s="52">
        <v>260.39999999999998</v>
      </c>
    </row>
    <row r="13896" spans="1:15" s="53" customFormat="1" x14ac:dyDescent="0.45">
      <c r="A13896" s="53" t="s">
        <v>11776</v>
      </c>
      <c r="B13896" s="53" t="s">
        <v>11777</v>
      </c>
      <c r="C13896" s="53">
        <v>306</v>
      </c>
      <c r="D13896" s="53">
        <v>87075</v>
      </c>
      <c r="G13896" s="52">
        <v>150</v>
      </c>
      <c r="H13896" s="52">
        <f t="shared" si="651"/>
        <v>50.999999999999993</v>
      </c>
      <c r="I13896" s="52">
        <f t="shared" si="652"/>
        <v>8.52</v>
      </c>
      <c r="J13896" s="52">
        <f t="shared" si="653"/>
        <v>105</v>
      </c>
      <c r="K13896" s="52">
        <v>11.572000000000001</v>
      </c>
      <c r="L13896" s="52">
        <v>11.572000000000001</v>
      </c>
      <c r="M13896" s="52">
        <v>11.572000000000001</v>
      </c>
      <c r="N13896" s="52">
        <v>8.52</v>
      </c>
      <c r="O13896" s="52">
        <v>105</v>
      </c>
    </row>
    <row r="13897" spans="1:15" s="53" customFormat="1" x14ac:dyDescent="0.45">
      <c r="A13897" s="53">
        <v>4025001270</v>
      </c>
      <c r="B13897" s="53" t="s">
        <v>12933</v>
      </c>
      <c r="C13897" s="53">
        <v>390</v>
      </c>
      <c r="F13897" s="53" t="s">
        <v>12498</v>
      </c>
      <c r="G13897" s="52">
        <v>59</v>
      </c>
      <c r="H13897" s="52">
        <f t="shared" si="651"/>
        <v>20.059999999999999</v>
      </c>
      <c r="I13897" s="52">
        <f t="shared" si="652"/>
        <v>19.470000000000002</v>
      </c>
      <c r="J13897" s="52">
        <f t="shared" si="653"/>
        <v>41.3</v>
      </c>
      <c r="K13897" s="52" t="s">
        <v>14581</v>
      </c>
      <c r="L13897" s="52" t="s">
        <v>14581</v>
      </c>
      <c r="M13897" s="52">
        <v>19.470000000000002</v>
      </c>
      <c r="N13897" s="52">
        <v>35.4</v>
      </c>
      <c r="O13897" s="52">
        <v>41.3</v>
      </c>
    </row>
    <row r="13898" spans="1:15" s="53" customFormat="1" x14ac:dyDescent="0.45">
      <c r="A13898" s="53">
        <v>4025001607</v>
      </c>
      <c r="B13898" s="53" t="s">
        <v>13612</v>
      </c>
      <c r="C13898" s="53">
        <v>300</v>
      </c>
      <c r="D13898" s="53">
        <v>86850</v>
      </c>
      <c r="G13898" s="52">
        <v>110</v>
      </c>
      <c r="H13898" s="52">
        <f t="shared" si="651"/>
        <v>37.4</v>
      </c>
      <c r="I13898" s="52">
        <f t="shared" si="652"/>
        <v>8.7899999999999991</v>
      </c>
      <c r="J13898" s="52">
        <f t="shared" si="653"/>
        <v>77</v>
      </c>
      <c r="K13898" s="52">
        <v>47.8675</v>
      </c>
      <c r="L13898" s="52">
        <v>47.8675</v>
      </c>
      <c r="M13898" s="52">
        <v>47.8675</v>
      </c>
      <c r="N13898" s="52">
        <v>8.7899999999999991</v>
      </c>
      <c r="O13898" s="52">
        <v>77</v>
      </c>
    </row>
    <row r="13899" spans="1:15" s="53" customFormat="1" x14ac:dyDescent="0.45">
      <c r="A13899" s="53">
        <v>4025001610</v>
      </c>
      <c r="B13899" s="53" t="s">
        <v>13613</v>
      </c>
      <c r="C13899" s="53">
        <v>300</v>
      </c>
      <c r="D13899" s="53">
        <v>86920</v>
      </c>
      <c r="G13899" s="52">
        <v>175.2</v>
      </c>
      <c r="H13899" s="52">
        <f t="shared" si="651"/>
        <v>59.567999999999991</v>
      </c>
      <c r="I13899" s="52">
        <f t="shared" si="652"/>
        <v>122.63999999999999</v>
      </c>
      <c r="J13899" s="52">
        <f t="shared" si="653"/>
        <v>135.88424999999998</v>
      </c>
      <c r="K13899" s="52">
        <v>135.88424999999998</v>
      </c>
      <c r="L13899" s="52">
        <v>135.88424999999998</v>
      </c>
      <c r="M13899" s="52">
        <v>135.88424999999998</v>
      </c>
      <c r="N13899" s="52">
        <v>129.15</v>
      </c>
      <c r="O13899" s="52">
        <v>122.63999999999999</v>
      </c>
    </row>
    <row r="13900" spans="1:15" s="53" customFormat="1" x14ac:dyDescent="0.45">
      <c r="A13900" s="53">
        <v>4025001765</v>
      </c>
      <c r="B13900" s="53" t="s">
        <v>8765</v>
      </c>
      <c r="C13900" s="53">
        <v>300</v>
      </c>
      <c r="D13900" s="53">
        <v>86860</v>
      </c>
      <c r="G13900" s="52">
        <v>110</v>
      </c>
      <c r="H13900" s="52">
        <f t="shared" si="651"/>
        <v>37.4</v>
      </c>
      <c r="I13900" s="52">
        <f t="shared" si="652"/>
        <v>77</v>
      </c>
      <c r="J13900" s="52">
        <f t="shared" si="653"/>
        <v>135.88424999999998</v>
      </c>
      <c r="K13900" s="52">
        <v>135.88424999999998</v>
      </c>
      <c r="L13900" s="52">
        <v>135.88424999999998</v>
      </c>
      <c r="M13900" s="52">
        <v>135.88424999999998</v>
      </c>
      <c r="N13900" s="52">
        <v>129.15</v>
      </c>
      <c r="O13900" s="52">
        <v>77</v>
      </c>
    </row>
    <row r="13901" spans="1:15" s="53" customFormat="1" x14ac:dyDescent="0.45">
      <c r="A13901" s="53">
        <v>4025001780</v>
      </c>
      <c r="B13901" s="53" t="s">
        <v>13614</v>
      </c>
      <c r="C13901" s="53">
        <v>300</v>
      </c>
      <c r="D13901" s="53">
        <v>86904</v>
      </c>
      <c r="G13901" s="52">
        <v>84</v>
      </c>
      <c r="H13901" s="52">
        <f t="shared" si="651"/>
        <v>28.56</v>
      </c>
      <c r="I13901" s="52">
        <f t="shared" si="652"/>
        <v>14.71</v>
      </c>
      <c r="J13901" s="52">
        <f t="shared" si="653"/>
        <v>58.8</v>
      </c>
      <c r="K13901" s="52">
        <v>30.1555</v>
      </c>
      <c r="L13901" s="52">
        <v>30.1555</v>
      </c>
      <c r="M13901" s="52">
        <v>30.1555</v>
      </c>
      <c r="N13901" s="52">
        <v>14.71</v>
      </c>
      <c r="O13901" s="52">
        <v>58.8</v>
      </c>
    </row>
    <row r="13902" spans="1:15" s="53" customFormat="1" x14ac:dyDescent="0.45">
      <c r="A13902" s="53">
        <v>4025001860</v>
      </c>
      <c r="B13902" s="53" t="s">
        <v>12970</v>
      </c>
      <c r="C13902" s="53">
        <v>636</v>
      </c>
      <c r="F13902" s="53" t="s">
        <v>12971</v>
      </c>
      <c r="G13902" s="52">
        <v>226.8</v>
      </c>
      <c r="H13902" s="52">
        <f t="shared" si="651"/>
        <v>77.111999999999995</v>
      </c>
      <c r="I13902" s="52">
        <f t="shared" si="652"/>
        <v>91.73</v>
      </c>
      <c r="J13902" s="52">
        <f t="shared" si="653"/>
        <v>158.76</v>
      </c>
      <c r="K13902" s="52">
        <v>91.73</v>
      </c>
      <c r="L13902" s="52">
        <v>91.73</v>
      </c>
      <c r="M13902" s="52">
        <v>91.73</v>
      </c>
      <c r="N13902" s="52">
        <v>136.08000000000001</v>
      </c>
      <c r="O13902" s="52">
        <v>158.76</v>
      </c>
    </row>
    <row r="13903" spans="1:15" s="53" customFormat="1" x14ac:dyDescent="0.45">
      <c r="A13903" s="53">
        <v>4025001876</v>
      </c>
      <c r="B13903" s="53" t="s">
        <v>8874</v>
      </c>
      <c r="C13903" s="53">
        <v>390</v>
      </c>
      <c r="F13903" s="53" t="s">
        <v>8875</v>
      </c>
      <c r="G13903" s="52">
        <v>412.65</v>
      </c>
      <c r="H13903" s="52">
        <f t="shared" si="651"/>
        <v>140.30099999999999</v>
      </c>
      <c r="I13903" s="52">
        <f t="shared" si="652"/>
        <v>173.49149999999997</v>
      </c>
      <c r="J13903" s="52">
        <f t="shared" si="653"/>
        <v>288.85499999999996</v>
      </c>
      <c r="K13903" s="52">
        <v>173.49149999999997</v>
      </c>
      <c r="L13903" s="52">
        <v>173.49149999999997</v>
      </c>
      <c r="M13903" s="52">
        <v>173.49149999999997</v>
      </c>
      <c r="N13903" s="52">
        <v>247.58999999999997</v>
      </c>
      <c r="O13903" s="52">
        <v>288.85499999999996</v>
      </c>
    </row>
    <row r="13904" spans="1:15" s="53" customFormat="1" x14ac:dyDescent="0.45">
      <c r="A13904" s="53">
        <v>4025001976</v>
      </c>
      <c r="B13904" s="53" t="s">
        <v>8876</v>
      </c>
      <c r="C13904" s="53">
        <v>300</v>
      </c>
      <c r="G13904" s="52">
        <v>122</v>
      </c>
      <c r="H13904" s="52">
        <f t="shared" si="651"/>
        <v>41.48</v>
      </c>
      <c r="I13904" s="52">
        <f t="shared" si="652"/>
        <v>40.260000000000005</v>
      </c>
      <c r="J13904" s="52">
        <f t="shared" si="653"/>
        <v>85.399999999999991</v>
      </c>
      <c r="K13904" s="52">
        <v>71.97999999999999</v>
      </c>
      <c r="L13904" s="52">
        <v>71.97999999999999</v>
      </c>
      <c r="M13904" s="52">
        <v>40.260000000000005</v>
      </c>
      <c r="N13904" s="52">
        <v>61</v>
      </c>
      <c r="O13904" s="52">
        <v>85.399999999999991</v>
      </c>
    </row>
    <row r="13905" spans="1:15" s="53" customFormat="1" x14ac:dyDescent="0.45">
      <c r="A13905" s="53">
        <v>4025001995</v>
      </c>
      <c r="B13905" s="53" t="s">
        <v>8877</v>
      </c>
      <c r="C13905" s="53">
        <v>309</v>
      </c>
      <c r="D13905" s="53">
        <v>86902</v>
      </c>
      <c r="G13905" s="52">
        <v>237.06</v>
      </c>
      <c r="H13905" s="52">
        <f t="shared" si="651"/>
        <v>80.600399999999993</v>
      </c>
      <c r="I13905" s="52">
        <f t="shared" si="652"/>
        <v>5.72</v>
      </c>
      <c r="J13905" s="52">
        <f t="shared" si="653"/>
        <v>257.46974999999998</v>
      </c>
      <c r="K13905" s="52">
        <v>257.46974999999998</v>
      </c>
      <c r="L13905" s="52">
        <v>257.46974999999998</v>
      </c>
      <c r="M13905" s="52">
        <v>257.46974999999998</v>
      </c>
      <c r="N13905" s="52">
        <v>5.72</v>
      </c>
      <c r="O13905" s="52">
        <v>165.94199999999998</v>
      </c>
    </row>
    <row r="13906" spans="1:15" s="53" customFormat="1" x14ac:dyDescent="0.45">
      <c r="A13906" s="53">
        <v>4025001996</v>
      </c>
      <c r="B13906" s="53" t="s">
        <v>12972</v>
      </c>
      <c r="C13906" s="53">
        <v>390</v>
      </c>
      <c r="F13906" s="53" t="s">
        <v>12973</v>
      </c>
      <c r="G13906" s="52">
        <v>1286.25</v>
      </c>
      <c r="H13906" s="52">
        <f t="shared" si="651"/>
        <v>437.32499999999993</v>
      </c>
      <c r="I13906" s="52">
        <f t="shared" si="652"/>
        <v>519.12149999999997</v>
      </c>
      <c r="J13906" s="52">
        <f t="shared" si="653"/>
        <v>900.37499999999989</v>
      </c>
      <c r="K13906" s="52">
        <v>519.12149999999997</v>
      </c>
      <c r="L13906" s="52">
        <v>519.12149999999997</v>
      </c>
      <c r="M13906" s="52">
        <v>519.12149999999997</v>
      </c>
      <c r="N13906" s="52">
        <v>771.75</v>
      </c>
      <c r="O13906" s="52">
        <v>900.37499999999989</v>
      </c>
    </row>
    <row r="13907" spans="1:15" s="53" customFormat="1" x14ac:dyDescent="0.45">
      <c r="A13907" s="53">
        <v>4025001997</v>
      </c>
      <c r="B13907" s="53" t="s">
        <v>12687</v>
      </c>
      <c r="C13907" s="53">
        <v>390</v>
      </c>
      <c r="F13907" s="53" t="s">
        <v>12688</v>
      </c>
      <c r="G13907" s="52">
        <v>640.5</v>
      </c>
      <c r="H13907" s="52">
        <f t="shared" si="651"/>
        <v>217.76999999999998</v>
      </c>
      <c r="I13907" s="52">
        <f t="shared" si="652"/>
        <v>207.82899999999998</v>
      </c>
      <c r="J13907" s="52">
        <f t="shared" si="653"/>
        <v>448.34999999999997</v>
      </c>
      <c r="K13907" s="52">
        <v>207.82899999999998</v>
      </c>
      <c r="L13907" s="52">
        <v>207.82899999999998</v>
      </c>
      <c r="M13907" s="52">
        <v>207.82899999999998</v>
      </c>
      <c r="N13907" s="52">
        <v>384.3</v>
      </c>
      <c r="O13907" s="52">
        <v>448.34999999999997</v>
      </c>
    </row>
    <row r="13908" spans="1:15" s="53" customFormat="1" x14ac:dyDescent="0.45">
      <c r="A13908" s="53">
        <v>4025001998</v>
      </c>
      <c r="B13908" s="53" t="s">
        <v>12974</v>
      </c>
      <c r="C13908" s="53">
        <v>390</v>
      </c>
      <c r="F13908" s="53" t="s">
        <v>12975</v>
      </c>
      <c r="G13908" s="52">
        <v>1019.55</v>
      </c>
      <c r="H13908" s="52">
        <f t="shared" si="651"/>
        <v>346.64699999999993</v>
      </c>
      <c r="I13908" s="52">
        <f t="shared" si="652"/>
        <v>176.51524999999998</v>
      </c>
      <c r="J13908" s="52">
        <f t="shared" si="653"/>
        <v>713.68499999999995</v>
      </c>
      <c r="K13908" s="52">
        <v>176.51524999999998</v>
      </c>
      <c r="L13908" s="52">
        <v>176.51524999999998</v>
      </c>
      <c r="M13908" s="52">
        <v>176.51524999999998</v>
      </c>
      <c r="N13908" s="52">
        <v>611.7299999999999</v>
      </c>
      <c r="O13908" s="52">
        <v>713.68499999999995</v>
      </c>
    </row>
    <row r="13909" spans="1:15" s="53" customFormat="1" x14ac:dyDescent="0.45">
      <c r="A13909" s="53">
        <v>4025086901</v>
      </c>
      <c r="B13909" s="53" t="s">
        <v>12976</v>
      </c>
      <c r="C13909" s="53">
        <v>302</v>
      </c>
      <c r="G13909" s="52">
        <v>0</v>
      </c>
      <c r="H13909" s="52">
        <f t="shared" si="651"/>
        <v>0</v>
      </c>
      <c r="I13909" s="52">
        <f t="shared" si="652"/>
        <v>0</v>
      </c>
      <c r="J13909" s="52">
        <f t="shared" si="653"/>
        <v>0</v>
      </c>
      <c r="K13909" s="52">
        <v>0</v>
      </c>
      <c r="L13909" s="52">
        <v>0</v>
      </c>
      <c r="M13909" s="52">
        <v>0</v>
      </c>
      <c r="N13909" s="52">
        <v>0</v>
      </c>
      <c r="O13909" s="52">
        <v>0</v>
      </c>
    </row>
    <row r="13910" spans="1:15" s="53" customFormat="1" x14ac:dyDescent="0.45">
      <c r="A13910" s="53">
        <v>4029000106</v>
      </c>
      <c r="B13910" s="53" t="s">
        <v>224</v>
      </c>
      <c r="C13910" s="53">
        <v>460</v>
      </c>
      <c r="D13910" s="53">
        <v>94726</v>
      </c>
      <c r="G13910" s="52">
        <v>423.6</v>
      </c>
      <c r="H13910" s="52">
        <f t="shared" si="651"/>
        <v>144.024</v>
      </c>
      <c r="I13910" s="52">
        <f t="shared" si="652"/>
        <v>240.3648</v>
      </c>
      <c r="J13910" s="52">
        <f t="shared" si="653"/>
        <v>296.52</v>
      </c>
      <c r="K13910" s="52">
        <v>240.3648</v>
      </c>
      <c r="L13910" s="52">
        <v>240.3648</v>
      </c>
      <c r="M13910" s="52">
        <v>240.3648</v>
      </c>
      <c r="N13910" s="52">
        <v>254.16</v>
      </c>
      <c r="O13910" s="52">
        <v>296.52</v>
      </c>
    </row>
    <row r="13911" spans="1:15" s="53" customFormat="1" x14ac:dyDescent="0.45">
      <c r="A13911" s="53">
        <v>402900107</v>
      </c>
      <c r="B13911" s="53" t="s">
        <v>73</v>
      </c>
      <c r="C13911" s="53">
        <v>460</v>
      </c>
      <c r="D13911" s="53">
        <v>94727</v>
      </c>
      <c r="G13911" s="52">
        <v>299.25</v>
      </c>
      <c r="H13911" s="52">
        <f t="shared" si="651"/>
        <v>101.74499999999999</v>
      </c>
      <c r="I13911" s="52">
        <f t="shared" si="652"/>
        <v>129.5112</v>
      </c>
      <c r="J13911" s="52">
        <f t="shared" si="653"/>
        <v>209.47499999999999</v>
      </c>
      <c r="K13911" s="52">
        <v>129.5112</v>
      </c>
      <c r="L13911" s="52">
        <v>129.5112</v>
      </c>
      <c r="M13911" s="52">
        <v>129.5112</v>
      </c>
      <c r="N13911" s="52">
        <v>179.54999999999998</v>
      </c>
      <c r="O13911" s="52">
        <v>209.47499999999999</v>
      </c>
    </row>
    <row r="13912" spans="1:15" s="53" customFormat="1" x14ac:dyDescent="0.45">
      <c r="A13912" s="53">
        <v>4029003100</v>
      </c>
      <c r="B13912" s="53" t="s">
        <v>12587</v>
      </c>
      <c r="C13912" s="53">
        <v>740</v>
      </c>
      <c r="D13912" s="53">
        <v>95819</v>
      </c>
      <c r="E13912" s="53">
        <v>25</v>
      </c>
      <c r="G13912" s="52">
        <v>571.20000000000005</v>
      </c>
      <c r="H13912" s="52">
        <f t="shared" si="651"/>
        <v>194.208</v>
      </c>
      <c r="I13912" s="52">
        <f t="shared" si="652"/>
        <v>240.3648</v>
      </c>
      <c r="J13912" s="52">
        <f t="shared" si="653"/>
        <v>399.84000000000003</v>
      </c>
      <c r="K13912" s="52">
        <v>240.3648</v>
      </c>
      <c r="L13912" s="52">
        <v>240.3648</v>
      </c>
      <c r="M13912" s="52">
        <v>240.3648</v>
      </c>
      <c r="N13912" s="52">
        <v>342.72</v>
      </c>
      <c r="O13912" s="52">
        <v>399.84000000000003</v>
      </c>
    </row>
    <row r="13913" spans="1:15" s="53" customFormat="1" x14ac:dyDescent="0.45">
      <c r="A13913" s="53">
        <v>4029003112</v>
      </c>
      <c r="B13913" s="53" t="s">
        <v>8417</v>
      </c>
      <c r="C13913" s="53">
        <v>986</v>
      </c>
      <c r="D13913" s="53">
        <v>95819</v>
      </c>
      <c r="G13913" s="52">
        <v>213.6</v>
      </c>
      <c r="H13913" s="52">
        <f t="shared" si="651"/>
        <v>72.623999999999995</v>
      </c>
      <c r="I13913" s="52">
        <f t="shared" si="652"/>
        <v>234.17</v>
      </c>
      <c r="J13913" s="52">
        <f t="shared" si="653"/>
        <v>535.04100000000005</v>
      </c>
      <c r="K13913" s="52">
        <v>535.04100000000005</v>
      </c>
      <c r="L13913" s="52">
        <v>404.25320000000005</v>
      </c>
      <c r="M13913" s="52">
        <v>404.25320000000005</v>
      </c>
      <c r="N13913" s="52">
        <v>472.43</v>
      </c>
      <c r="O13913" s="52">
        <v>234.17</v>
      </c>
    </row>
    <row r="13914" spans="1:15" s="53" customFormat="1" x14ac:dyDescent="0.45">
      <c r="A13914" s="53">
        <v>4029005023</v>
      </c>
      <c r="B13914" s="53" t="s">
        <v>357</v>
      </c>
      <c r="C13914" s="53">
        <v>982</v>
      </c>
      <c r="D13914" s="53">
        <v>94729</v>
      </c>
      <c r="E13914" s="53">
        <v>26</v>
      </c>
      <c r="G13914" s="52">
        <v>27.81</v>
      </c>
      <c r="H13914" s="52">
        <f t="shared" si="651"/>
        <v>9.4553999999999991</v>
      </c>
      <c r="I13914" s="52">
        <f t="shared" si="652"/>
        <v>11.56</v>
      </c>
      <c r="J13914" s="52">
        <f t="shared" si="653"/>
        <v>79.430000000000007</v>
      </c>
      <c r="K13914" s="52">
        <v>13.275</v>
      </c>
      <c r="L13914" s="52">
        <v>55.7532</v>
      </c>
      <c r="M13914" s="52">
        <v>55.7532</v>
      </c>
      <c r="N13914" s="52">
        <v>11.56</v>
      </c>
      <c r="O13914" s="52">
        <v>79.430000000000007</v>
      </c>
    </row>
    <row r="13915" spans="1:15" s="53" customFormat="1" x14ac:dyDescent="0.45">
      <c r="A13915" s="53">
        <v>4029094729</v>
      </c>
      <c r="B13915" s="53" t="s">
        <v>10047</v>
      </c>
      <c r="C13915" s="53">
        <v>460</v>
      </c>
      <c r="D13915" s="53">
        <v>94729</v>
      </c>
      <c r="G13915" s="52">
        <v>492.94</v>
      </c>
      <c r="H13915" s="52">
        <f t="shared" si="651"/>
        <v>167.59959999999998</v>
      </c>
      <c r="I13915" s="52">
        <f t="shared" si="652"/>
        <v>40.75</v>
      </c>
      <c r="J13915" s="52">
        <f t="shared" si="653"/>
        <v>345.05799999999999</v>
      </c>
      <c r="K13915" s="52">
        <v>40.75</v>
      </c>
      <c r="L13915" s="52">
        <v>40.75</v>
      </c>
      <c r="M13915" s="52">
        <v>40.75</v>
      </c>
      <c r="N13915" s="52">
        <v>295.76400000000001</v>
      </c>
      <c r="O13915" s="52">
        <v>345.05799999999999</v>
      </c>
    </row>
    <row r="13916" spans="1:15" s="53" customFormat="1" x14ac:dyDescent="0.45">
      <c r="A13916" s="53">
        <v>4029095824</v>
      </c>
      <c r="B13916" s="53" t="s">
        <v>14020</v>
      </c>
      <c r="C13916" s="53">
        <v>740</v>
      </c>
      <c r="D13916" s="53">
        <v>95824</v>
      </c>
      <c r="G13916" s="52">
        <v>844.43</v>
      </c>
      <c r="H13916" s="52">
        <f t="shared" si="651"/>
        <v>287.10619999999994</v>
      </c>
      <c r="I13916" s="52">
        <f t="shared" si="652"/>
        <v>0</v>
      </c>
      <c r="J13916" s="52">
        <f t="shared" si="653"/>
        <v>506.65799999999996</v>
      </c>
      <c r="K13916" s="52">
        <v>498.21369999999996</v>
      </c>
      <c r="L13916" s="52">
        <v>0</v>
      </c>
      <c r="M13916" s="52">
        <v>0</v>
      </c>
      <c r="N13916" s="52">
        <v>506.65799999999996</v>
      </c>
      <c r="O13916" s="52">
        <v>151.18</v>
      </c>
    </row>
    <row r="13917" spans="1:15" s="53" customFormat="1" x14ac:dyDescent="0.45">
      <c r="A13917" s="53">
        <v>4033003100</v>
      </c>
      <c r="B13917" s="53" t="s">
        <v>12587</v>
      </c>
      <c r="C13917" s="53">
        <v>740</v>
      </c>
      <c r="D13917" s="53">
        <v>95819</v>
      </c>
      <c r="G13917" s="52">
        <v>505.05</v>
      </c>
      <c r="H13917" s="52">
        <f t="shared" si="651"/>
        <v>171.71699999999998</v>
      </c>
      <c r="I13917" s="52">
        <f t="shared" si="652"/>
        <v>240.3648</v>
      </c>
      <c r="J13917" s="52">
        <f t="shared" si="653"/>
        <v>353.53499999999997</v>
      </c>
      <c r="K13917" s="52">
        <v>240.3648</v>
      </c>
      <c r="L13917" s="52">
        <v>240.3648</v>
      </c>
      <c r="M13917" s="52">
        <v>240.3648</v>
      </c>
      <c r="N13917" s="52">
        <v>303.02999999999997</v>
      </c>
      <c r="O13917" s="52">
        <v>353.53499999999997</v>
      </c>
    </row>
    <row r="13918" spans="1:15" s="53" customFormat="1" x14ac:dyDescent="0.45">
      <c r="A13918" s="53">
        <v>4041000304</v>
      </c>
      <c r="B13918" s="53" t="s">
        <v>12822</v>
      </c>
      <c r="C13918" s="53">
        <v>371</v>
      </c>
      <c r="D13918" s="53">
        <v>99153</v>
      </c>
      <c r="F13918" s="53" t="s">
        <v>8188</v>
      </c>
      <c r="G13918" s="52">
        <v>136.5</v>
      </c>
      <c r="H13918" s="52">
        <f t="shared" si="651"/>
        <v>46.41</v>
      </c>
      <c r="I13918" s="52">
        <f t="shared" si="652"/>
        <v>0</v>
      </c>
      <c r="J13918" s="52">
        <f t="shared" si="653"/>
        <v>95.55</v>
      </c>
      <c r="K13918" s="52">
        <v>0</v>
      </c>
      <c r="L13918" s="52">
        <v>0</v>
      </c>
      <c r="M13918" s="52">
        <v>0</v>
      </c>
      <c r="N13918" s="52">
        <v>81.899999999999991</v>
      </c>
      <c r="O13918" s="52">
        <v>95.55</v>
      </c>
    </row>
    <row r="13919" spans="1:15" s="53" customFormat="1" x14ac:dyDescent="0.45">
      <c r="A13919" s="53">
        <v>4041001008</v>
      </c>
      <c r="B13919" s="53" t="s">
        <v>9000</v>
      </c>
      <c r="C13919" s="53">
        <v>320</v>
      </c>
      <c r="D13919" s="53">
        <v>74022</v>
      </c>
      <c r="G13919" s="52">
        <v>404.8</v>
      </c>
      <c r="H13919" s="52">
        <f t="shared" si="651"/>
        <v>137.63200000000001</v>
      </c>
      <c r="I13919" s="52">
        <f t="shared" si="652"/>
        <v>107.1824</v>
      </c>
      <c r="J13919" s="52">
        <f t="shared" si="653"/>
        <v>283.36</v>
      </c>
      <c r="K13919" s="52">
        <v>107.1824</v>
      </c>
      <c r="L13919" s="52">
        <v>107.1824</v>
      </c>
      <c r="M13919" s="52">
        <v>107.1824</v>
      </c>
      <c r="N13919" s="52">
        <v>242.88</v>
      </c>
      <c r="O13919" s="52">
        <v>283.36</v>
      </c>
    </row>
    <row r="13920" spans="1:15" s="53" customFormat="1" x14ac:dyDescent="0.45">
      <c r="A13920" s="53">
        <v>4041001015</v>
      </c>
      <c r="B13920" s="53" t="s">
        <v>12823</v>
      </c>
      <c r="C13920" s="53">
        <v>270</v>
      </c>
      <c r="G13920" s="52">
        <v>235.2</v>
      </c>
      <c r="H13920" s="52">
        <f t="shared" si="651"/>
        <v>79.967999999999989</v>
      </c>
      <c r="I13920" s="52">
        <f t="shared" si="652"/>
        <v>77.616</v>
      </c>
      <c r="J13920" s="52">
        <f t="shared" si="653"/>
        <v>164.64</v>
      </c>
      <c r="K13920" s="52">
        <v>138.76799999999997</v>
      </c>
      <c r="L13920" s="52">
        <v>138.76799999999997</v>
      </c>
      <c r="M13920" s="52">
        <v>77.616</v>
      </c>
      <c r="N13920" s="52">
        <v>141.11999999999998</v>
      </c>
      <c r="O13920" s="52">
        <v>164.64</v>
      </c>
    </row>
    <row r="13921" spans="1:15" s="53" customFormat="1" x14ac:dyDescent="0.45">
      <c r="A13921" s="53">
        <v>4041001020</v>
      </c>
      <c r="B13921" s="53" t="s">
        <v>10289</v>
      </c>
      <c r="C13921" s="53">
        <v>320</v>
      </c>
      <c r="D13921" s="53">
        <v>73600</v>
      </c>
      <c r="G13921" s="52">
        <v>194.25</v>
      </c>
      <c r="H13921" s="52">
        <f t="shared" si="651"/>
        <v>66.044999999999987</v>
      </c>
      <c r="I13921" s="52">
        <f t="shared" si="652"/>
        <v>59.352800000000002</v>
      </c>
      <c r="J13921" s="52">
        <f t="shared" si="653"/>
        <v>135.97499999999999</v>
      </c>
      <c r="K13921" s="52">
        <v>59.352800000000002</v>
      </c>
      <c r="L13921" s="52">
        <v>59.352800000000002</v>
      </c>
      <c r="M13921" s="52">
        <v>59.352800000000002</v>
      </c>
      <c r="N13921" s="52">
        <v>116.55</v>
      </c>
      <c r="O13921" s="52">
        <v>135.97499999999999</v>
      </c>
    </row>
    <row r="13922" spans="1:15" s="53" customFormat="1" x14ac:dyDescent="0.45">
      <c r="A13922" s="53">
        <v>4041001032</v>
      </c>
      <c r="B13922" s="53" t="s">
        <v>12824</v>
      </c>
      <c r="C13922" s="53">
        <v>320</v>
      </c>
      <c r="D13922" s="53">
        <v>74220</v>
      </c>
      <c r="G13922" s="52">
        <v>522.9</v>
      </c>
      <c r="H13922" s="52">
        <f t="shared" si="651"/>
        <v>177.78599999999997</v>
      </c>
      <c r="I13922" s="52">
        <f t="shared" si="652"/>
        <v>192.1816</v>
      </c>
      <c r="J13922" s="52">
        <f t="shared" si="653"/>
        <v>366.03</v>
      </c>
      <c r="K13922" s="52">
        <v>192.1816</v>
      </c>
      <c r="L13922" s="52">
        <v>192.1816</v>
      </c>
      <c r="M13922" s="52">
        <v>192.1816</v>
      </c>
      <c r="N13922" s="52">
        <v>313.73999999999995</v>
      </c>
      <c r="O13922" s="52">
        <v>366.03</v>
      </c>
    </row>
    <row r="13923" spans="1:15" s="53" customFormat="1" x14ac:dyDescent="0.45">
      <c r="A13923" s="53">
        <v>4041001046</v>
      </c>
      <c r="B13923" s="53" t="s">
        <v>8321</v>
      </c>
      <c r="C13923" s="53">
        <v>320</v>
      </c>
      <c r="D13923" s="53">
        <v>77074</v>
      </c>
      <c r="G13923" s="52">
        <v>543.9</v>
      </c>
      <c r="H13923" s="52">
        <f t="shared" si="651"/>
        <v>184.92599999999999</v>
      </c>
      <c r="I13923" s="52">
        <f t="shared" si="652"/>
        <v>107.1824</v>
      </c>
      <c r="J13923" s="52">
        <f t="shared" si="653"/>
        <v>380.72999999999996</v>
      </c>
      <c r="K13923" s="52">
        <v>107.1824</v>
      </c>
      <c r="L13923" s="52">
        <v>107.1824</v>
      </c>
      <c r="M13923" s="52">
        <v>107.1824</v>
      </c>
      <c r="N13923" s="52">
        <v>326.33999999999997</v>
      </c>
      <c r="O13923" s="52">
        <v>380.72999999999996</v>
      </c>
    </row>
    <row r="13924" spans="1:15" s="53" customFormat="1" x14ac:dyDescent="0.45">
      <c r="A13924" s="53">
        <v>4041001062</v>
      </c>
      <c r="B13924" s="53" t="s">
        <v>10290</v>
      </c>
      <c r="C13924" s="53">
        <v>320</v>
      </c>
      <c r="D13924" s="53">
        <v>71046</v>
      </c>
      <c r="G13924" s="52">
        <v>309.10000000000002</v>
      </c>
      <c r="H13924" s="52">
        <f t="shared" si="651"/>
        <v>105.09399999999999</v>
      </c>
      <c r="I13924" s="52">
        <f t="shared" si="652"/>
        <v>59.352800000000002</v>
      </c>
      <c r="J13924" s="52">
        <f t="shared" si="653"/>
        <v>216.37</v>
      </c>
      <c r="K13924" s="52">
        <v>59.352800000000002</v>
      </c>
      <c r="L13924" s="52">
        <v>59.352800000000002</v>
      </c>
      <c r="M13924" s="52">
        <v>59.352800000000002</v>
      </c>
      <c r="N13924" s="52">
        <v>185.46</v>
      </c>
      <c r="O13924" s="52">
        <v>216.37</v>
      </c>
    </row>
    <row r="13925" spans="1:15" s="53" customFormat="1" x14ac:dyDescent="0.45">
      <c r="A13925" s="53">
        <v>4041001072</v>
      </c>
      <c r="B13925" s="53" t="s">
        <v>12906</v>
      </c>
      <c r="C13925" s="53">
        <v>320</v>
      </c>
      <c r="D13925" s="53">
        <v>71045</v>
      </c>
      <c r="G13925" s="52">
        <v>140.05000000000001</v>
      </c>
      <c r="H13925" s="52">
        <f t="shared" si="651"/>
        <v>47.616999999999997</v>
      </c>
      <c r="I13925" s="52">
        <f t="shared" si="652"/>
        <v>59.352800000000002</v>
      </c>
      <c r="J13925" s="52">
        <f t="shared" si="653"/>
        <v>98.034999999999997</v>
      </c>
      <c r="K13925" s="52">
        <v>59.352800000000002</v>
      </c>
      <c r="L13925" s="52">
        <v>59.352800000000002</v>
      </c>
      <c r="M13925" s="52">
        <v>59.352800000000002</v>
      </c>
      <c r="N13925" s="52">
        <v>84.03</v>
      </c>
      <c r="O13925" s="52">
        <v>98.034999999999997</v>
      </c>
    </row>
    <row r="13926" spans="1:15" s="53" customFormat="1" x14ac:dyDescent="0.45">
      <c r="A13926" s="53">
        <v>4041001116</v>
      </c>
      <c r="B13926" s="53" t="s">
        <v>8322</v>
      </c>
      <c r="C13926" s="53">
        <v>320</v>
      </c>
      <c r="D13926" s="53">
        <v>73552</v>
      </c>
      <c r="G13926" s="52">
        <v>258.3</v>
      </c>
      <c r="H13926" s="52">
        <f t="shared" si="651"/>
        <v>87.822000000000003</v>
      </c>
      <c r="I13926" s="52">
        <f t="shared" si="652"/>
        <v>59.352800000000002</v>
      </c>
      <c r="J13926" s="52">
        <f t="shared" si="653"/>
        <v>180.81</v>
      </c>
      <c r="K13926" s="52">
        <v>59.352800000000002</v>
      </c>
      <c r="L13926" s="52">
        <v>59.352800000000002</v>
      </c>
      <c r="M13926" s="52">
        <v>59.352800000000002</v>
      </c>
      <c r="N13926" s="52">
        <v>154.97999999999999</v>
      </c>
      <c r="O13926" s="52">
        <v>180.81</v>
      </c>
    </row>
    <row r="13927" spans="1:15" s="53" customFormat="1" x14ac:dyDescent="0.45">
      <c r="A13927" s="53">
        <v>4041001118</v>
      </c>
      <c r="B13927" s="53" t="s">
        <v>12907</v>
      </c>
      <c r="C13927" s="53">
        <v>320</v>
      </c>
      <c r="D13927" s="53">
        <v>73140</v>
      </c>
      <c r="G13927" s="52">
        <v>153.30000000000001</v>
      </c>
      <c r="H13927" s="52">
        <f t="shared" si="651"/>
        <v>52.122</v>
      </c>
      <c r="I13927" s="52">
        <f t="shared" si="652"/>
        <v>59.352800000000002</v>
      </c>
      <c r="J13927" s="52">
        <f t="shared" si="653"/>
        <v>107.31</v>
      </c>
      <c r="K13927" s="52">
        <v>59.352800000000002</v>
      </c>
      <c r="L13927" s="52">
        <v>59.352800000000002</v>
      </c>
      <c r="M13927" s="52">
        <v>59.352800000000002</v>
      </c>
      <c r="N13927" s="52">
        <v>91.98</v>
      </c>
      <c r="O13927" s="52">
        <v>107.31</v>
      </c>
    </row>
    <row r="13928" spans="1:15" s="53" customFormat="1" x14ac:dyDescent="0.45">
      <c r="A13928" s="53">
        <v>4041001144</v>
      </c>
      <c r="B13928" s="53" t="s">
        <v>9001</v>
      </c>
      <c r="C13928" s="53">
        <v>320</v>
      </c>
      <c r="D13928" s="53">
        <v>73120</v>
      </c>
      <c r="G13928" s="52">
        <v>170.4</v>
      </c>
      <c r="H13928" s="52">
        <f t="shared" si="651"/>
        <v>57.936</v>
      </c>
      <c r="I13928" s="52">
        <f t="shared" si="652"/>
        <v>102.24</v>
      </c>
      <c r="J13928" s="52">
        <f t="shared" si="653"/>
        <v>119.28</v>
      </c>
      <c r="K13928" s="52">
        <v>107.1824</v>
      </c>
      <c r="L13928" s="52">
        <v>107.1824</v>
      </c>
      <c r="M13928" s="52">
        <v>107.1824</v>
      </c>
      <c r="N13928" s="52">
        <v>102.24</v>
      </c>
      <c r="O13928" s="52">
        <v>119.28</v>
      </c>
    </row>
    <row r="13929" spans="1:15" s="53" customFormat="1" x14ac:dyDescent="0.45">
      <c r="A13929" s="53">
        <v>4041001146</v>
      </c>
      <c r="B13929" s="53" t="s">
        <v>9097</v>
      </c>
      <c r="C13929" s="53">
        <v>320</v>
      </c>
      <c r="D13929" s="53">
        <v>73502</v>
      </c>
      <c r="G13929" s="52">
        <v>283.76</v>
      </c>
      <c r="H13929" s="52">
        <f t="shared" si="651"/>
        <v>96.478399999999993</v>
      </c>
      <c r="I13929" s="52">
        <f t="shared" si="652"/>
        <v>59.352800000000002</v>
      </c>
      <c r="J13929" s="52">
        <f t="shared" si="653"/>
        <v>198.63199999999998</v>
      </c>
      <c r="K13929" s="52">
        <v>59.352800000000002</v>
      </c>
      <c r="L13929" s="52">
        <v>59.352800000000002</v>
      </c>
      <c r="M13929" s="52">
        <v>59.352800000000002</v>
      </c>
      <c r="N13929" s="52">
        <v>170.256</v>
      </c>
      <c r="O13929" s="52">
        <v>198.63199999999998</v>
      </c>
    </row>
    <row r="13930" spans="1:15" s="53" customFormat="1" x14ac:dyDescent="0.45">
      <c r="A13930" s="53">
        <v>4041001150</v>
      </c>
      <c r="B13930" s="53" t="s">
        <v>8386</v>
      </c>
      <c r="C13930" s="53">
        <v>320</v>
      </c>
      <c r="D13930" s="53">
        <v>73501</v>
      </c>
      <c r="G13930" s="52">
        <v>443</v>
      </c>
      <c r="H13930" s="52">
        <f t="shared" si="651"/>
        <v>150.61999999999998</v>
      </c>
      <c r="I13930" s="52">
        <f t="shared" si="652"/>
        <v>59.352800000000002</v>
      </c>
      <c r="J13930" s="52">
        <f t="shared" si="653"/>
        <v>310.09999999999997</v>
      </c>
      <c r="K13930" s="52">
        <v>59.352800000000002</v>
      </c>
      <c r="L13930" s="52">
        <v>59.352800000000002</v>
      </c>
      <c r="M13930" s="52">
        <v>59.352800000000002</v>
      </c>
      <c r="N13930" s="52">
        <v>265.8</v>
      </c>
      <c r="O13930" s="52">
        <v>310.09999999999997</v>
      </c>
    </row>
    <row r="13931" spans="1:15" s="53" customFormat="1" x14ac:dyDescent="0.45">
      <c r="A13931" s="53">
        <v>4041001196</v>
      </c>
      <c r="B13931" s="53" t="s">
        <v>8387</v>
      </c>
      <c r="C13931" s="53">
        <v>320</v>
      </c>
      <c r="D13931" s="53">
        <v>70360</v>
      </c>
      <c r="G13931" s="52">
        <v>160.65</v>
      </c>
      <c r="H13931" s="52">
        <f t="shared" si="651"/>
        <v>54.620999999999995</v>
      </c>
      <c r="I13931" s="52">
        <f t="shared" si="652"/>
        <v>59.352800000000002</v>
      </c>
      <c r="J13931" s="52">
        <f t="shared" si="653"/>
        <v>112.455</v>
      </c>
      <c r="K13931" s="52">
        <v>59.352800000000002</v>
      </c>
      <c r="L13931" s="52">
        <v>59.352800000000002</v>
      </c>
      <c r="M13931" s="52">
        <v>59.352800000000002</v>
      </c>
      <c r="N13931" s="52">
        <v>96.39</v>
      </c>
      <c r="O13931" s="52">
        <v>112.455</v>
      </c>
    </row>
    <row r="13932" spans="1:15" s="53" customFormat="1" x14ac:dyDescent="0.45">
      <c r="A13932" s="53">
        <v>4041001224</v>
      </c>
      <c r="B13932" s="53" t="s">
        <v>9098</v>
      </c>
      <c r="C13932" s="53">
        <v>320</v>
      </c>
      <c r="D13932" s="53">
        <v>71100</v>
      </c>
      <c r="G13932" s="52">
        <v>246.75</v>
      </c>
      <c r="H13932" s="52">
        <f t="shared" si="651"/>
        <v>83.894999999999996</v>
      </c>
      <c r="I13932" s="52">
        <f t="shared" si="652"/>
        <v>59.352800000000002</v>
      </c>
      <c r="J13932" s="52">
        <f t="shared" si="653"/>
        <v>172.72499999999999</v>
      </c>
      <c r="K13932" s="52">
        <v>59.352800000000002</v>
      </c>
      <c r="L13932" s="52">
        <v>59.352800000000002</v>
      </c>
      <c r="M13932" s="52">
        <v>59.352800000000002</v>
      </c>
      <c r="N13932" s="52">
        <v>148.04999999999998</v>
      </c>
      <c r="O13932" s="52">
        <v>172.72499999999999</v>
      </c>
    </row>
    <row r="13933" spans="1:15" s="53" customFormat="1" x14ac:dyDescent="0.45">
      <c r="A13933" s="53">
        <v>4041001240</v>
      </c>
      <c r="B13933" s="53" t="s">
        <v>8388</v>
      </c>
      <c r="C13933" s="53">
        <v>320</v>
      </c>
      <c r="D13933" s="53">
        <v>72081</v>
      </c>
      <c r="G13933" s="52">
        <v>276.14999999999998</v>
      </c>
      <c r="H13933" s="52">
        <f t="shared" si="651"/>
        <v>93.890999999999977</v>
      </c>
      <c r="I13933" s="52">
        <f t="shared" si="652"/>
        <v>59.352800000000002</v>
      </c>
      <c r="J13933" s="52">
        <f t="shared" si="653"/>
        <v>193.30499999999998</v>
      </c>
      <c r="K13933" s="52">
        <v>59.352800000000002</v>
      </c>
      <c r="L13933" s="52">
        <v>59.352800000000002</v>
      </c>
      <c r="M13933" s="52">
        <v>59.352800000000002</v>
      </c>
      <c r="N13933" s="52">
        <v>165.68999999999997</v>
      </c>
      <c r="O13933" s="52">
        <v>193.30499999999998</v>
      </c>
    </row>
    <row r="13934" spans="1:15" s="53" customFormat="1" x14ac:dyDescent="0.45">
      <c r="A13934" s="53">
        <v>4041001248</v>
      </c>
      <c r="B13934" s="53" t="s">
        <v>10291</v>
      </c>
      <c r="C13934" s="53">
        <v>320</v>
      </c>
      <c r="D13934" s="53">
        <v>70220</v>
      </c>
      <c r="G13934" s="52">
        <v>289.8</v>
      </c>
      <c r="H13934" s="52">
        <f t="shared" si="651"/>
        <v>98.531999999999996</v>
      </c>
      <c r="I13934" s="52">
        <f t="shared" si="652"/>
        <v>59.352800000000002</v>
      </c>
      <c r="J13934" s="52">
        <f t="shared" si="653"/>
        <v>202.85999999999999</v>
      </c>
      <c r="K13934" s="52">
        <v>59.352800000000002</v>
      </c>
      <c r="L13934" s="52">
        <v>59.352800000000002</v>
      </c>
      <c r="M13934" s="52">
        <v>59.352800000000002</v>
      </c>
      <c r="N13934" s="52">
        <v>173.88</v>
      </c>
      <c r="O13934" s="52">
        <v>202.85999999999999</v>
      </c>
    </row>
    <row r="13935" spans="1:15" s="53" customFormat="1" x14ac:dyDescent="0.45">
      <c r="A13935" s="53">
        <v>4041001250</v>
      </c>
      <c r="B13935" s="53" t="s">
        <v>10292</v>
      </c>
      <c r="C13935" s="53">
        <v>320</v>
      </c>
      <c r="D13935" s="53">
        <v>70210</v>
      </c>
      <c r="G13935" s="52">
        <v>174.3</v>
      </c>
      <c r="H13935" s="52">
        <f t="shared" si="651"/>
        <v>59.262</v>
      </c>
      <c r="I13935" s="52">
        <f t="shared" si="652"/>
        <v>59.352800000000002</v>
      </c>
      <c r="J13935" s="52">
        <f t="shared" si="653"/>
        <v>122.01</v>
      </c>
      <c r="K13935" s="52">
        <v>59.352800000000002</v>
      </c>
      <c r="L13935" s="52">
        <v>59.352800000000002</v>
      </c>
      <c r="M13935" s="52">
        <v>59.352800000000002</v>
      </c>
      <c r="N13935" s="52">
        <v>104.58</v>
      </c>
      <c r="O13935" s="52">
        <v>122.01</v>
      </c>
    </row>
    <row r="13936" spans="1:15" s="53" customFormat="1" x14ac:dyDescent="0.45">
      <c r="A13936" s="53">
        <v>4041001256</v>
      </c>
      <c r="B13936" s="53" t="s">
        <v>12978</v>
      </c>
      <c r="C13936" s="53">
        <v>320</v>
      </c>
      <c r="D13936" s="53">
        <v>70250</v>
      </c>
      <c r="G13936" s="52">
        <v>281.39999999999998</v>
      </c>
      <c r="H13936" s="52">
        <f t="shared" si="651"/>
        <v>95.675999999999988</v>
      </c>
      <c r="I13936" s="52">
        <f t="shared" si="652"/>
        <v>107.1824</v>
      </c>
      <c r="J13936" s="52">
        <f t="shared" si="653"/>
        <v>196.97999999999996</v>
      </c>
      <c r="K13936" s="52">
        <v>107.1824</v>
      </c>
      <c r="L13936" s="52">
        <v>107.1824</v>
      </c>
      <c r="M13936" s="52">
        <v>107.1824</v>
      </c>
      <c r="N13936" s="52">
        <v>168.83999999999997</v>
      </c>
      <c r="O13936" s="52">
        <v>196.97999999999996</v>
      </c>
    </row>
    <row r="13937" spans="1:15" s="53" customFormat="1" x14ac:dyDescent="0.45">
      <c r="A13937" s="53">
        <v>4041001266</v>
      </c>
      <c r="B13937" s="53" t="s">
        <v>10293</v>
      </c>
      <c r="C13937" s="53">
        <v>320</v>
      </c>
      <c r="D13937" s="53">
        <v>72020</v>
      </c>
      <c r="G13937" s="52">
        <v>233.1</v>
      </c>
      <c r="H13937" s="52">
        <f t="shared" si="651"/>
        <v>79.253999999999991</v>
      </c>
      <c r="I13937" s="52">
        <f t="shared" si="652"/>
        <v>59.352800000000002</v>
      </c>
      <c r="J13937" s="52">
        <f t="shared" si="653"/>
        <v>163.16999999999999</v>
      </c>
      <c r="K13937" s="52">
        <v>59.352800000000002</v>
      </c>
      <c r="L13937" s="52">
        <v>59.352800000000002</v>
      </c>
      <c r="M13937" s="52">
        <v>59.352800000000002</v>
      </c>
      <c r="N13937" s="52">
        <v>139.85999999999999</v>
      </c>
      <c r="O13937" s="52">
        <v>163.16999999999999</v>
      </c>
    </row>
    <row r="13938" spans="1:15" s="53" customFormat="1" x14ac:dyDescent="0.45">
      <c r="A13938" s="53">
        <v>4041001274</v>
      </c>
      <c r="B13938" s="53" t="s">
        <v>8389</v>
      </c>
      <c r="C13938" s="53">
        <v>320</v>
      </c>
      <c r="D13938" s="53">
        <v>70300</v>
      </c>
      <c r="G13938" s="52">
        <v>93</v>
      </c>
      <c r="H13938" s="52">
        <f t="shared" si="651"/>
        <v>31.619999999999997</v>
      </c>
      <c r="I13938" s="52">
        <f t="shared" si="652"/>
        <v>55.8</v>
      </c>
      <c r="J13938" s="52">
        <f t="shared" si="653"/>
        <v>65.099999999999994</v>
      </c>
      <c r="K13938" s="52">
        <v>59.352800000000002</v>
      </c>
      <c r="L13938" s="52">
        <v>59.352800000000002</v>
      </c>
      <c r="M13938" s="52">
        <v>59.352800000000002</v>
      </c>
      <c r="N13938" s="52">
        <v>55.8</v>
      </c>
      <c r="O13938" s="52">
        <v>65.099999999999994</v>
      </c>
    </row>
    <row r="13939" spans="1:15" s="53" customFormat="1" x14ac:dyDescent="0.45">
      <c r="A13939" s="53">
        <v>4041001282</v>
      </c>
      <c r="B13939" s="53" t="s">
        <v>10294</v>
      </c>
      <c r="C13939" s="53">
        <v>320</v>
      </c>
      <c r="D13939" s="53">
        <v>70330</v>
      </c>
      <c r="G13939" s="52">
        <v>281.39999999999998</v>
      </c>
      <c r="H13939" s="52">
        <f t="shared" si="651"/>
        <v>95.675999999999988</v>
      </c>
      <c r="I13939" s="52">
        <f t="shared" si="652"/>
        <v>59.352800000000002</v>
      </c>
      <c r="J13939" s="52">
        <f t="shared" si="653"/>
        <v>196.97999999999996</v>
      </c>
      <c r="K13939" s="52">
        <v>59.352800000000002</v>
      </c>
      <c r="L13939" s="52">
        <v>59.352800000000002</v>
      </c>
      <c r="M13939" s="52">
        <v>59.352800000000002</v>
      </c>
      <c r="N13939" s="52">
        <v>168.83999999999997</v>
      </c>
      <c r="O13939" s="52">
        <v>196.97999999999996</v>
      </c>
    </row>
    <row r="13940" spans="1:15" s="53" customFormat="1" x14ac:dyDescent="0.45">
      <c r="A13940" s="53">
        <v>4041001300</v>
      </c>
      <c r="B13940" s="53" t="s">
        <v>10295</v>
      </c>
      <c r="C13940" s="53">
        <v>320</v>
      </c>
      <c r="D13940" s="53">
        <v>75820</v>
      </c>
      <c r="G13940" s="52">
        <v>730</v>
      </c>
      <c r="H13940" s="52">
        <f t="shared" si="651"/>
        <v>248.2</v>
      </c>
      <c r="I13940" s="52">
        <f t="shared" si="652"/>
        <v>438</v>
      </c>
      <c r="J13940" s="52">
        <f t="shared" si="653"/>
        <v>590.6472</v>
      </c>
      <c r="K13940" s="52">
        <v>590.6472</v>
      </c>
      <c r="L13940" s="52">
        <v>590.6472</v>
      </c>
      <c r="M13940" s="52">
        <v>590.6472</v>
      </c>
      <c r="N13940" s="52">
        <v>438</v>
      </c>
      <c r="O13940" s="52">
        <v>510.99999999999994</v>
      </c>
    </row>
    <row r="13941" spans="1:15" s="53" customFormat="1" x14ac:dyDescent="0.45">
      <c r="A13941" s="53">
        <v>4041001330</v>
      </c>
      <c r="B13941" s="53" t="s">
        <v>8390</v>
      </c>
      <c r="C13941" s="53">
        <v>320</v>
      </c>
      <c r="D13941" s="53">
        <v>74450</v>
      </c>
      <c r="G13941" s="52">
        <v>479.85</v>
      </c>
      <c r="H13941" s="52">
        <f t="shared" si="651"/>
        <v>163.149</v>
      </c>
      <c r="I13941" s="52">
        <f t="shared" si="652"/>
        <v>219.63759999999999</v>
      </c>
      <c r="J13941" s="52">
        <f t="shared" si="653"/>
        <v>335.89499999999998</v>
      </c>
      <c r="K13941" s="52">
        <v>219.63759999999999</v>
      </c>
      <c r="L13941" s="52">
        <v>219.63759999999999</v>
      </c>
      <c r="M13941" s="52">
        <v>219.63759999999999</v>
      </c>
      <c r="N13941" s="52">
        <v>287.91000000000003</v>
      </c>
      <c r="O13941" s="52">
        <v>335.89499999999998</v>
      </c>
    </row>
    <row r="13942" spans="1:15" s="53" customFormat="1" x14ac:dyDescent="0.45">
      <c r="A13942" s="53">
        <v>4041001332</v>
      </c>
      <c r="B13942" s="53" t="s">
        <v>12979</v>
      </c>
      <c r="C13942" s="53">
        <v>320</v>
      </c>
      <c r="D13942" s="53">
        <v>74775</v>
      </c>
      <c r="G13942" s="52">
        <v>509.25</v>
      </c>
      <c r="H13942" s="52">
        <f t="shared" si="651"/>
        <v>173.14499999999998</v>
      </c>
      <c r="I13942" s="52">
        <f t="shared" si="652"/>
        <v>219.63759999999999</v>
      </c>
      <c r="J13942" s="52">
        <f t="shared" si="653"/>
        <v>356.47499999999997</v>
      </c>
      <c r="K13942" s="52">
        <v>219.63759999999999</v>
      </c>
      <c r="L13942" s="52">
        <v>219.63759999999999</v>
      </c>
      <c r="M13942" s="52">
        <v>219.63759999999999</v>
      </c>
      <c r="N13942" s="52">
        <v>305.55</v>
      </c>
      <c r="O13942" s="52">
        <v>356.47499999999997</v>
      </c>
    </row>
    <row r="13943" spans="1:15" s="53" customFormat="1" x14ac:dyDescent="0.45">
      <c r="A13943" s="53">
        <v>4041001340</v>
      </c>
      <c r="B13943" s="53" t="s">
        <v>9099</v>
      </c>
      <c r="C13943" s="53">
        <v>320</v>
      </c>
      <c r="D13943" s="53">
        <v>75984</v>
      </c>
      <c r="G13943" s="52">
        <v>1221.1500000000001</v>
      </c>
      <c r="H13943" s="52">
        <f t="shared" si="651"/>
        <v>415.19099999999997</v>
      </c>
      <c r="I13943" s="52">
        <f t="shared" si="652"/>
        <v>59.6</v>
      </c>
      <c r="J13943" s="52">
        <f t="shared" si="653"/>
        <v>854.80500000000006</v>
      </c>
      <c r="K13943" s="52">
        <v>59.6</v>
      </c>
      <c r="L13943" s="52">
        <v>59.6</v>
      </c>
      <c r="M13943" s="52">
        <v>59.6</v>
      </c>
      <c r="N13943" s="52">
        <v>732.69</v>
      </c>
      <c r="O13943" s="52">
        <v>854.80500000000006</v>
      </c>
    </row>
    <row r="13944" spans="1:15" s="53" customFormat="1" x14ac:dyDescent="0.45">
      <c r="A13944" s="53">
        <v>4041001362</v>
      </c>
      <c r="B13944" s="53" t="s">
        <v>9100</v>
      </c>
      <c r="C13944" s="53">
        <v>255</v>
      </c>
      <c r="G13944" s="52">
        <v>199.5</v>
      </c>
      <c r="H13944" s="52">
        <f t="shared" si="651"/>
        <v>67.83</v>
      </c>
      <c r="I13944" s="52">
        <f t="shared" si="652"/>
        <v>119.69999999999999</v>
      </c>
      <c r="J13944" s="52">
        <f t="shared" si="653"/>
        <v>139.64999999999998</v>
      </c>
      <c r="K13944" s="52" t="s">
        <v>18319</v>
      </c>
      <c r="L13944" s="52" t="s">
        <v>18319</v>
      </c>
      <c r="M13944" s="52" t="s">
        <v>18319</v>
      </c>
      <c r="N13944" s="52">
        <v>119.69999999999999</v>
      </c>
      <c r="O13944" s="52">
        <v>139.64999999999998</v>
      </c>
    </row>
    <row r="13945" spans="1:15" s="53" customFormat="1" x14ac:dyDescent="0.45">
      <c r="A13945" s="53">
        <v>4041001506</v>
      </c>
      <c r="B13945" s="53" t="s">
        <v>8412</v>
      </c>
      <c r="C13945" s="53">
        <v>761</v>
      </c>
      <c r="D13945" s="53">
        <v>58340</v>
      </c>
      <c r="G13945" s="52">
        <v>483</v>
      </c>
      <c r="H13945" s="52">
        <f t="shared" si="651"/>
        <v>164.22</v>
      </c>
      <c r="I13945" s="52">
        <f t="shared" si="652"/>
        <v>0</v>
      </c>
      <c r="J13945" s="52">
        <f t="shared" si="653"/>
        <v>338.09999999999997</v>
      </c>
      <c r="K13945" s="52">
        <v>0</v>
      </c>
      <c r="L13945" s="52">
        <v>0</v>
      </c>
      <c r="M13945" s="52">
        <v>0</v>
      </c>
      <c r="N13945" s="52">
        <v>79.36</v>
      </c>
      <c r="O13945" s="52">
        <v>338.09999999999997</v>
      </c>
    </row>
    <row r="13946" spans="1:15" s="53" customFormat="1" x14ac:dyDescent="0.45">
      <c r="A13946" s="53">
        <v>4070000552</v>
      </c>
      <c r="B13946" s="53" t="s">
        <v>11805</v>
      </c>
      <c r="C13946" s="53">
        <v>637</v>
      </c>
      <c r="F13946" s="53" t="s">
        <v>4089</v>
      </c>
      <c r="G13946" s="52">
        <v>0</v>
      </c>
      <c r="H13946" s="52">
        <f t="shared" si="651"/>
        <v>0</v>
      </c>
      <c r="I13946" s="52">
        <f t="shared" si="652"/>
        <v>0</v>
      </c>
      <c r="J13946" s="52">
        <f t="shared" si="653"/>
        <v>0</v>
      </c>
      <c r="K13946" s="52" t="s">
        <v>23618</v>
      </c>
      <c r="L13946" s="52" t="s">
        <v>23618</v>
      </c>
      <c r="M13946" s="52" t="s">
        <v>23618</v>
      </c>
      <c r="N13946" s="52" t="s">
        <v>23618</v>
      </c>
      <c r="O13946" s="52" t="s">
        <v>23618</v>
      </c>
    </row>
    <row r="13947" spans="1:15" s="53" customFormat="1" x14ac:dyDescent="0.45">
      <c r="A13947" s="53">
        <v>4070000553</v>
      </c>
      <c r="B13947" s="53" t="s">
        <v>7996</v>
      </c>
      <c r="C13947" s="53">
        <v>637</v>
      </c>
      <c r="F13947" s="53" t="s">
        <v>4089</v>
      </c>
      <c r="G13947" s="52">
        <v>0</v>
      </c>
      <c r="H13947" s="52">
        <f t="shared" si="651"/>
        <v>0</v>
      </c>
      <c r="I13947" s="52">
        <f t="shared" si="652"/>
        <v>0</v>
      </c>
      <c r="J13947" s="52">
        <f t="shared" si="653"/>
        <v>0</v>
      </c>
      <c r="K13947" s="52" t="s">
        <v>23618</v>
      </c>
      <c r="L13947" s="52" t="s">
        <v>23618</v>
      </c>
      <c r="M13947" s="52" t="s">
        <v>23618</v>
      </c>
      <c r="N13947" s="52" t="s">
        <v>23618</v>
      </c>
      <c r="O13947" s="52" t="s">
        <v>23618</v>
      </c>
    </row>
    <row r="13948" spans="1:15" s="53" customFormat="1" x14ac:dyDescent="0.45">
      <c r="A13948" s="53">
        <v>4070000585</v>
      </c>
      <c r="B13948" s="53" t="s">
        <v>9635</v>
      </c>
      <c r="C13948" s="53">
        <v>636</v>
      </c>
      <c r="F13948" s="53" t="s">
        <v>8061</v>
      </c>
      <c r="G13948" s="52">
        <v>0</v>
      </c>
      <c r="H13948" s="52">
        <f t="shared" si="651"/>
        <v>0</v>
      </c>
      <c r="I13948" s="52">
        <f t="shared" si="652"/>
        <v>0</v>
      </c>
      <c r="J13948" s="52">
        <f t="shared" si="653"/>
        <v>0</v>
      </c>
      <c r="K13948" s="52" t="s">
        <v>23618</v>
      </c>
      <c r="L13948" s="52" t="s">
        <v>23618</v>
      </c>
      <c r="M13948" s="52" t="s">
        <v>23618</v>
      </c>
      <c r="N13948" s="52" t="s">
        <v>23618</v>
      </c>
      <c r="O13948" s="52" t="s">
        <v>23618</v>
      </c>
    </row>
    <row r="13949" spans="1:15" s="53" customFormat="1" x14ac:dyDescent="0.45">
      <c r="A13949" s="53">
        <v>4070000590</v>
      </c>
      <c r="B13949" s="53" t="s">
        <v>11214</v>
      </c>
      <c r="C13949" s="53">
        <v>637</v>
      </c>
      <c r="F13949" s="53" t="s">
        <v>4089</v>
      </c>
      <c r="G13949" s="52">
        <v>0</v>
      </c>
      <c r="H13949" s="52">
        <f t="shared" si="651"/>
        <v>0</v>
      </c>
      <c r="I13949" s="52">
        <f t="shared" si="652"/>
        <v>0</v>
      </c>
      <c r="J13949" s="52">
        <f t="shared" si="653"/>
        <v>0</v>
      </c>
      <c r="K13949" s="52" t="s">
        <v>23618</v>
      </c>
      <c r="L13949" s="52" t="s">
        <v>23618</v>
      </c>
      <c r="M13949" s="52" t="s">
        <v>23618</v>
      </c>
      <c r="N13949" s="52" t="s">
        <v>23618</v>
      </c>
      <c r="O13949" s="52" t="s">
        <v>23618</v>
      </c>
    </row>
    <row r="13950" spans="1:15" s="53" customFormat="1" x14ac:dyDescent="0.45">
      <c r="A13950" s="53">
        <v>4070000591</v>
      </c>
      <c r="B13950" s="53" t="s">
        <v>8039</v>
      </c>
      <c r="C13950" s="53">
        <v>637</v>
      </c>
      <c r="F13950" s="53" t="s">
        <v>4089</v>
      </c>
      <c r="G13950" s="52">
        <v>0</v>
      </c>
      <c r="H13950" s="52">
        <f t="shared" si="651"/>
        <v>0</v>
      </c>
      <c r="I13950" s="52">
        <f t="shared" si="652"/>
        <v>0</v>
      </c>
      <c r="J13950" s="52">
        <f t="shared" si="653"/>
        <v>0</v>
      </c>
      <c r="K13950" s="52" t="s">
        <v>23618</v>
      </c>
      <c r="L13950" s="52" t="s">
        <v>23618</v>
      </c>
      <c r="M13950" s="52" t="s">
        <v>23618</v>
      </c>
      <c r="N13950" s="52" t="s">
        <v>23618</v>
      </c>
      <c r="O13950" s="52" t="s">
        <v>23618</v>
      </c>
    </row>
    <row r="13951" spans="1:15" s="53" customFormat="1" x14ac:dyDescent="0.45">
      <c r="A13951" s="53">
        <v>4070000601</v>
      </c>
      <c r="B13951" s="53" t="s">
        <v>8040</v>
      </c>
      <c r="C13951" s="53">
        <v>637</v>
      </c>
      <c r="F13951" s="53" t="s">
        <v>4089</v>
      </c>
      <c r="G13951" s="52">
        <v>0</v>
      </c>
      <c r="H13951" s="52">
        <f t="shared" si="651"/>
        <v>0</v>
      </c>
      <c r="I13951" s="52">
        <f t="shared" si="652"/>
        <v>0</v>
      </c>
      <c r="J13951" s="52">
        <f t="shared" si="653"/>
        <v>0</v>
      </c>
      <c r="K13951" s="52" t="s">
        <v>23618</v>
      </c>
      <c r="L13951" s="52" t="s">
        <v>23618</v>
      </c>
      <c r="M13951" s="52" t="s">
        <v>23618</v>
      </c>
      <c r="N13951" s="52" t="s">
        <v>23618</v>
      </c>
      <c r="O13951" s="52" t="s">
        <v>23618</v>
      </c>
    </row>
    <row r="13952" spans="1:15" s="53" customFormat="1" x14ac:dyDescent="0.45">
      <c r="A13952" s="53">
        <v>4070000608</v>
      </c>
      <c r="B13952" s="53" t="s">
        <v>11223</v>
      </c>
      <c r="C13952" s="53">
        <v>637</v>
      </c>
      <c r="F13952" s="53" t="s">
        <v>4089</v>
      </c>
      <c r="G13952" s="52">
        <v>0</v>
      </c>
      <c r="H13952" s="52">
        <f t="shared" si="651"/>
        <v>0</v>
      </c>
      <c r="I13952" s="52">
        <f t="shared" si="652"/>
        <v>0</v>
      </c>
      <c r="J13952" s="52">
        <f t="shared" si="653"/>
        <v>0</v>
      </c>
      <c r="K13952" s="52" t="s">
        <v>23618</v>
      </c>
      <c r="L13952" s="52" t="s">
        <v>23618</v>
      </c>
      <c r="M13952" s="52" t="s">
        <v>23618</v>
      </c>
      <c r="N13952" s="52" t="s">
        <v>23618</v>
      </c>
      <c r="O13952" s="52" t="s">
        <v>23618</v>
      </c>
    </row>
    <row r="13953" spans="1:15" s="53" customFormat="1" x14ac:dyDescent="0.45">
      <c r="A13953" s="53">
        <v>4070000609</v>
      </c>
      <c r="B13953" s="53" t="s">
        <v>9636</v>
      </c>
      <c r="C13953" s="53">
        <v>637</v>
      </c>
      <c r="F13953" s="53" t="s">
        <v>4089</v>
      </c>
      <c r="G13953" s="52">
        <v>0</v>
      </c>
      <c r="H13953" s="52">
        <f t="shared" si="651"/>
        <v>0</v>
      </c>
      <c r="I13953" s="52">
        <f t="shared" si="652"/>
        <v>0</v>
      </c>
      <c r="J13953" s="52">
        <f t="shared" si="653"/>
        <v>0</v>
      </c>
      <c r="K13953" s="52" t="s">
        <v>23618</v>
      </c>
      <c r="L13953" s="52" t="s">
        <v>23618</v>
      </c>
      <c r="M13953" s="52" t="s">
        <v>23618</v>
      </c>
      <c r="N13953" s="52" t="s">
        <v>23618</v>
      </c>
      <c r="O13953" s="52" t="s">
        <v>23618</v>
      </c>
    </row>
    <row r="13954" spans="1:15" s="53" customFormat="1" x14ac:dyDescent="0.45">
      <c r="A13954" s="53">
        <v>4070000636</v>
      </c>
      <c r="B13954" s="53" t="s">
        <v>9637</v>
      </c>
      <c r="C13954" s="53">
        <v>637</v>
      </c>
      <c r="F13954" s="53" t="s">
        <v>4089</v>
      </c>
      <c r="G13954" s="52">
        <v>0</v>
      </c>
      <c r="H13954" s="52">
        <f t="shared" si="651"/>
        <v>0</v>
      </c>
      <c r="I13954" s="52">
        <f t="shared" si="652"/>
        <v>0</v>
      </c>
      <c r="J13954" s="52">
        <f t="shared" si="653"/>
        <v>0</v>
      </c>
      <c r="K13954" s="52" t="s">
        <v>23618</v>
      </c>
      <c r="L13954" s="52" t="s">
        <v>23618</v>
      </c>
      <c r="M13954" s="52" t="s">
        <v>23618</v>
      </c>
      <c r="N13954" s="52" t="s">
        <v>23618</v>
      </c>
      <c r="O13954" s="52" t="s">
        <v>23618</v>
      </c>
    </row>
    <row r="13955" spans="1:15" s="53" customFormat="1" x14ac:dyDescent="0.45">
      <c r="A13955" s="53">
        <v>4070000664</v>
      </c>
      <c r="B13955" s="53" t="s">
        <v>11224</v>
      </c>
      <c r="C13955" s="53">
        <v>636</v>
      </c>
      <c r="F13955" s="53" t="s">
        <v>11225</v>
      </c>
      <c r="G13955" s="52">
        <v>0</v>
      </c>
      <c r="H13955" s="52">
        <f t="shared" ref="H13955:H14018" si="654">G13955*(1-0.66)</f>
        <v>0</v>
      </c>
      <c r="I13955" s="52">
        <f t="shared" ref="I13955:I14018" si="655">MIN(K13955,L13955,M13955,N13955,O13955)</f>
        <v>0</v>
      </c>
      <c r="J13955" s="52">
        <f t="shared" ref="J13955:J14018" si="656">MAX(K13955,L13955,M13955,N13955,O13955)</f>
        <v>0</v>
      </c>
      <c r="K13955" s="52" t="s">
        <v>23618</v>
      </c>
      <c r="L13955" s="52" t="s">
        <v>23618</v>
      </c>
      <c r="M13955" s="52" t="s">
        <v>23618</v>
      </c>
      <c r="N13955" s="52" t="s">
        <v>23618</v>
      </c>
      <c r="O13955" s="52" t="s">
        <v>23618</v>
      </c>
    </row>
    <row r="13956" spans="1:15" s="53" customFormat="1" x14ac:dyDescent="0.45">
      <c r="A13956" s="53">
        <v>4092008074</v>
      </c>
      <c r="B13956" s="53" t="s">
        <v>9256</v>
      </c>
      <c r="C13956" s="53">
        <v>434</v>
      </c>
      <c r="D13956" s="53">
        <v>97167</v>
      </c>
      <c r="E13956" s="53" t="s">
        <v>6767</v>
      </c>
      <c r="G13956" s="52">
        <v>399</v>
      </c>
      <c r="H13956" s="52">
        <f t="shared" si="654"/>
        <v>135.66</v>
      </c>
      <c r="I13956" s="52">
        <f t="shared" si="655"/>
        <v>89.523200000000003</v>
      </c>
      <c r="J13956" s="52">
        <f t="shared" si="656"/>
        <v>279.29999999999995</v>
      </c>
      <c r="K13956" s="52">
        <v>89.523200000000003</v>
      </c>
      <c r="L13956" s="52">
        <v>89.523200000000003</v>
      </c>
      <c r="M13956" s="52">
        <v>89.523200000000003</v>
      </c>
      <c r="N13956" s="52" t="s">
        <v>24507</v>
      </c>
      <c r="O13956" s="52">
        <v>279.29999999999995</v>
      </c>
    </row>
    <row r="13957" spans="1:15" s="53" customFormat="1" x14ac:dyDescent="0.45">
      <c r="A13957" s="53">
        <v>4092009936</v>
      </c>
      <c r="B13957" s="53" t="s">
        <v>13207</v>
      </c>
      <c r="C13957" s="53">
        <v>430</v>
      </c>
      <c r="F13957" s="53" t="s">
        <v>10857</v>
      </c>
      <c r="G13957" s="52">
        <v>0.01</v>
      </c>
      <c r="H13957" s="52">
        <f t="shared" si="654"/>
        <v>3.3999999999999998E-3</v>
      </c>
      <c r="I13957" s="52">
        <f t="shared" si="655"/>
        <v>6.9999999999999993E-3</v>
      </c>
      <c r="J13957" s="52">
        <f t="shared" si="656"/>
        <v>6.9999999999999993E-3</v>
      </c>
      <c r="K13957" s="52" t="s">
        <v>18312</v>
      </c>
      <c r="L13957" s="52" t="s">
        <v>18312</v>
      </c>
      <c r="M13957" s="52" t="s">
        <v>18312</v>
      </c>
      <c r="N13957" s="52" t="s">
        <v>18312</v>
      </c>
      <c r="O13957" s="52">
        <v>6.9999999999999993E-3</v>
      </c>
    </row>
    <row r="13958" spans="1:15" s="53" customFormat="1" x14ac:dyDescent="0.45">
      <c r="A13958" s="53">
        <v>4092009940</v>
      </c>
      <c r="B13958" s="53" t="s">
        <v>9257</v>
      </c>
      <c r="C13958" s="53">
        <v>430</v>
      </c>
      <c r="F13958" s="53" t="s">
        <v>5571</v>
      </c>
      <c r="G13958" s="52">
        <v>0.01</v>
      </c>
      <c r="H13958" s="52">
        <f t="shared" si="654"/>
        <v>3.3999999999999998E-3</v>
      </c>
      <c r="I13958" s="52">
        <f t="shared" si="655"/>
        <v>6.9999999999999993E-3</v>
      </c>
      <c r="J13958" s="52">
        <f t="shared" si="656"/>
        <v>6.9999999999999993E-3</v>
      </c>
      <c r="K13958" s="52" t="s">
        <v>18312</v>
      </c>
      <c r="L13958" s="52" t="s">
        <v>18312</v>
      </c>
      <c r="M13958" s="52" t="s">
        <v>18312</v>
      </c>
      <c r="N13958" s="52" t="s">
        <v>18312</v>
      </c>
      <c r="O13958" s="52">
        <v>6.9999999999999993E-3</v>
      </c>
    </row>
    <row r="13959" spans="1:15" s="53" customFormat="1" x14ac:dyDescent="0.45">
      <c r="A13959" s="53">
        <v>4092029260</v>
      </c>
      <c r="B13959" s="53" t="s">
        <v>14557</v>
      </c>
      <c r="C13959" s="53">
        <v>430</v>
      </c>
      <c r="D13959" s="53">
        <v>29260</v>
      </c>
      <c r="E13959" s="53" t="s">
        <v>6767</v>
      </c>
      <c r="G13959" s="52">
        <v>150.15</v>
      </c>
      <c r="H13959" s="52">
        <f t="shared" si="654"/>
        <v>51.050999999999995</v>
      </c>
      <c r="I13959" s="52">
        <f t="shared" si="655"/>
        <v>54</v>
      </c>
      <c r="J13959" s="52">
        <f t="shared" si="656"/>
        <v>105.105</v>
      </c>
      <c r="K13959" s="52">
        <v>54</v>
      </c>
      <c r="L13959" s="52">
        <v>54</v>
      </c>
      <c r="M13959" s="52">
        <v>54</v>
      </c>
      <c r="N13959" s="52" t="s">
        <v>24507</v>
      </c>
      <c r="O13959" s="52">
        <v>105.105</v>
      </c>
    </row>
    <row r="13960" spans="1:15" s="53" customFormat="1" x14ac:dyDescent="0.45">
      <c r="A13960" s="53">
        <v>4092029280</v>
      </c>
      <c r="B13960" s="53" t="s">
        <v>13208</v>
      </c>
      <c r="C13960" s="53">
        <v>430</v>
      </c>
      <c r="D13960" s="53">
        <v>29280</v>
      </c>
      <c r="E13960" s="53" t="s">
        <v>6767</v>
      </c>
      <c r="G13960" s="52">
        <v>150.15</v>
      </c>
      <c r="H13960" s="52">
        <f t="shared" si="654"/>
        <v>51.050999999999995</v>
      </c>
      <c r="I13960" s="52">
        <f t="shared" si="655"/>
        <v>54</v>
      </c>
      <c r="J13960" s="52">
        <f t="shared" si="656"/>
        <v>105.105</v>
      </c>
      <c r="K13960" s="52">
        <v>54</v>
      </c>
      <c r="L13960" s="52">
        <v>54</v>
      </c>
      <c r="M13960" s="52">
        <v>54</v>
      </c>
      <c r="N13960" s="52" t="s">
        <v>24507</v>
      </c>
      <c r="O13960" s="52">
        <v>105.105</v>
      </c>
    </row>
    <row r="13961" spans="1:15" s="53" customFormat="1" x14ac:dyDescent="0.45">
      <c r="A13961" s="53">
        <v>4092029583</v>
      </c>
      <c r="B13961" s="53" t="s">
        <v>13266</v>
      </c>
      <c r="C13961" s="53">
        <v>430</v>
      </c>
      <c r="D13961" s="53">
        <v>29584</v>
      </c>
      <c r="E13961" s="53" t="s">
        <v>11360</v>
      </c>
      <c r="G13961" s="52">
        <v>341.25</v>
      </c>
      <c r="H13961" s="52">
        <f t="shared" si="654"/>
        <v>116.02499999999999</v>
      </c>
      <c r="I13961" s="52">
        <f t="shared" si="655"/>
        <v>124</v>
      </c>
      <c r="J13961" s="52">
        <f t="shared" si="656"/>
        <v>238.87499999999997</v>
      </c>
      <c r="K13961" s="52">
        <v>124</v>
      </c>
      <c r="L13961" s="52">
        <v>124</v>
      </c>
      <c r="M13961" s="52">
        <v>124</v>
      </c>
      <c r="N13961" s="52" t="s">
        <v>24507</v>
      </c>
      <c r="O13961" s="52">
        <v>238.87499999999997</v>
      </c>
    </row>
    <row r="13962" spans="1:15" s="53" customFormat="1" x14ac:dyDescent="0.45">
      <c r="A13962" s="53">
        <v>4092095831</v>
      </c>
      <c r="B13962" s="53" t="s">
        <v>12715</v>
      </c>
      <c r="C13962" s="53">
        <v>430</v>
      </c>
      <c r="D13962" s="53">
        <v>95831</v>
      </c>
      <c r="E13962" s="53" t="s">
        <v>6767</v>
      </c>
      <c r="G13962" s="52">
        <v>128.1</v>
      </c>
      <c r="H13962" s="52">
        <f t="shared" si="654"/>
        <v>43.553999999999995</v>
      </c>
      <c r="I13962" s="52">
        <f t="shared" si="655"/>
        <v>31.064800000000002</v>
      </c>
      <c r="J13962" s="52">
        <f t="shared" si="656"/>
        <v>89.669999999999987</v>
      </c>
      <c r="K13962" s="52">
        <v>31.064800000000002</v>
      </c>
      <c r="L13962" s="52">
        <v>31.064800000000002</v>
      </c>
      <c r="M13962" s="52">
        <v>31.064800000000002</v>
      </c>
      <c r="N13962" s="52" t="s">
        <v>24507</v>
      </c>
      <c r="O13962" s="52">
        <v>89.669999999999987</v>
      </c>
    </row>
    <row r="13963" spans="1:15" s="53" customFormat="1" x14ac:dyDescent="0.45">
      <c r="A13963" s="53">
        <v>4092095852</v>
      </c>
      <c r="B13963" s="53" t="s">
        <v>10150</v>
      </c>
      <c r="C13963" s="53">
        <v>420</v>
      </c>
      <c r="D13963" s="53">
        <v>95852</v>
      </c>
      <c r="E13963" s="53" t="s">
        <v>6767</v>
      </c>
      <c r="G13963" s="52">
        <v>143</v>
      </c>
      <c r="H13963" s="52">
        <f t="shared" si="654"/>
        <v>48.62</v>
      </c>
      <c r="I13963" s="52">
        <f t="shared" si="655"/>
        <v>17.2744</v>
      </c>
      <c r="J13963" s="52">
        <f t="shared" si="656"/>
        <v>100.1</v>
      </c>
      <c r="K13963" s="52">
        <v>17.2744</v>
      </c>
      <c r="L13963" s="52">
        <v>17.2744</v>
      </c>
      <c r="M13963" s="52">
        <v>17.2744</v>
      </c>
      <c r="N13963" s="52" t="s">
        <v>24510</v>
      </c>
      <c r="O13963" s="52">
        <v>100.1</v>
      </c>
    </row>
    <row r="13964" spans="1:15" s="53" customFormat="1" x14ac:dyDescent="0.45">
      <c r="A13964" s="53">
        <v>4092097034</v>
      </c>
      <c r="B13964" s="53" t="s">
        <v>14558</v>
      </c>
      <c r="C13964" s="53">
        <v>430</v>
      </c>
      <c r="D13964" s="53">
        <v>97034</v>
      </c>
      <c r="E13964" s="53" t="s">
        <v>6767</v>
      </c>
      <c r="G13964" s="52">
        <v>101</v>
      </c>
      <c r="H13964" s="52">
        <f t="shared" si="654"/>
        <v>34.339999999999996</v>
      </c>
      <c r="I13964" s="52">
        <f t="shared" si="655"/>
        <v>14.955200000000001</v>
      </c>
      <c r="J13964" s="52">
        <f t="shared" si="656"/>
        <v>70.699999999999989</v>
      </c>
      <c r="K13964" s="52">
        <v>14.955200000000001</v>
      </c>
      <c r="L13964" s="52">
        <v>14.955200000000001</v>
      </c>
      <c r="M13964" s="52">
        <v>14.955200000000001</v>
      </c>
      <c r="N13964" s="52" t="s">
        <v>24507</v>
      </c>
      <c r="O13964" s="52">
        <v>70.699999999999989</v>
      </c>
    </row>
    <row r="13965" spans="1:15" s="53" customFormat="1" x14ac:dyDescent="0.45">
      <c r="A13965" s="53">
        <v>4093005901</v>
      </c>
      <c r="B13965" s="53" t="s">
        <v>13203</v>
      </c>
      <c r="C13965" s="53">
        <v>440</v>
      </c>
      <c r="D13965" s="53">
        <v>96125</v>
      </c>
      <c r="E13965" s="53" t="s">
        <v>7646</v>
      </c>
      <c r="G13965" s="52">
        <v>257.25</v>
      </c>
      <c r="H13965" s="52">
        <f t="shared" si="654"/>
        <v>87.464999999999989</v>
      </c>
      <c r="I13965" s="52">
        <f t="shared" si="655"/>
        <v>109.3456</v>
      </c>
      <c r="J13965" s="52">
        <f t="shared" si="656"/>
        <v>180.07499999999999</v>
      </c>
      <c r="K13965" s="52">
        <v>109.3456</v>
      </c>
      <c r="L13965" s="52">
        <v>109.3456</v>
      </c>
      <c r="M13965" s="52">
        <v>109.3456</v>
      </c>
      <c r="N13965" s="52" t="s">
        <v>24507</v>
      </c>
      <c r="O13965" s="52">
        <v>180.07499999999999</v>
      </c>
    </row>
    <row r="13966" spans="1:15" s="53" customFormat="1" x14ac:dyDescent="0.45">
      <c r="A13966" s="53">
        <v>4093005912</v>
      </c>
      <c r="B13966" s="53" t="s">
        <v>13845</v>
      </c>
      <c r="C13966" s="53">
        <v>441</v>
      </c>
      <c r="D13966" s="53">
        <v>92511</v>
      </c>
      <c r="E13966" s="53" t="s">
        <v>7646</v>
      </c>
      <c r="G13966" s="52">
        <v>136.5</v>
      </c>
      <c r="H13966" s="52">
        <f t="shared" si="654"/>
        <v>46.41</v>
      </c>
      <c r="I13966" s="52">
        <f t="shared" si="655"/>
        <v>95.55</v>
      </c>
      <c r="J13966" s="52">
        <f t="shared" si="656"/>
        <v>138</v>
      </c>
      <c r="K13966" s="52">
        <v>138</v>
      </c>
      <c r="L13966" s="52">
        <v>138</v>
      </c>
      <c r="M13966" s="52">
        <v>138</v>
      </c>
      <c r="N13966" s="52" t="s">
        <v>24507</v>
      </c>
      <c r="O13966" s="52">
        <v>95.55</v>
      </c>
    </row>
    <row r="13967" spans="1:15" s="53" customFormat="1" x14ac:dyDescent="0.45">
      <c r="A13967" s="53">
        <v>4093005963</v>
      </c>
      <c r="B13967" s="53" t="s">
        <v>13839</v>
      </c>
      <c r="C13967" s="53">
        <v>440</v>
      </c>
      <c r="D13967" s="53">
        <v>92507</v>
      </c>
      <c r="E13967" s="53" t="s">
        <v>7646</v>
      </c>
      <c r="G13967" s="52">
        <v>242.55</v>
      </c>
      <c r="H13967" s="52">
        <f t="shared" si="654"/>
        <v>82.466999999999999</v>
      </c>
      <c r="I13967" s="52">
        <f t="shared" si="655"/>
        <v>78.561600000000013</v>
      </c>
      <c r="J13967" s="52">
        <f t="shared" si="656"/>
        <v>169.785</v>
      </c>
      <c r="K13967" s="52">
        <v>78.561600000000013</v>
      </c>
      <c r="L13967" s="52">
        <v>78.561600000000013</v>
      </c>
      <c r="M13967" s="52">
        <v>78.561600000000013</v>
      </c>
      <c r="N13967" s="52" t="s">
        <v>24507</v>
      </c>
      <c r="O13967" s="52">
        <v>169.785</v>
      </c>
    </row>
    <row r="13968" spans="1:15" s="53" customFormat="1" x14ac:dyDescent="0.45">
      <c r="A13968" s="53">
        <v>4093005993</v>
      </c>
      <c r="B13968" s="53" t="s">
        <v>23970</v>
      </c>
      <c r="C13968" s="53">
        <v>440</v>
      </c>
      <c r="D13968" s="53">
        <v>92609</v>
      </c>
      <c r="E13968" s="53" t="s">
        <v>7646</v>
      </c>
      <c r="G13968" s="52">
        <v>208.37</v>
      </c>
      <c r="H13968" s="52">
        <f t="shared" si="654"/>
        <v>70.845799999999997</v>
      </c>
      <c r="I13968" s="52">
        <f t="shared" si="655"/>
        <v>107.30720000000001</v>
      </c>
      <c r="J13968" s="52">
        <f t="shared" si="656"/>
        <v>145.85899999999998</v>
      </c>
      <c r="K13968" s="52">
        <v>107.30720000000001</v>
      </c>
      <c r="L13968" s="52">
        <v>107.30720000000001</v>
      </c>
      <c r="M13968" s="52">
        <v>107.30720000000001</v>
      </c>
      <c r="N13968" s="52" t="s">
        <v>24507</v>
      </c>
      <c r="O13968" s="52">
        <v>145.85899999999998</v>
      </c>
    </row>
    <row r="13969" spans="1:15" s="53" customFormat="1" x14ac:dyDescent="0.45">
      <c r="A13969" s="53">
        <v>4093006008</v>
      </c>
      <c r="B13969" s="53" t="s">
        <v>9603</v>
      </c>
      <c r="C13969" s="53">
        <v>440</v>
      </c>
      <c r="F13969" s="53" t="s">
        <v>9604</v>
      </c>
      <c r="G13969" s="52">
        <v>0.01</v>
      </c>
      <c r="H13969" s="52">
        <f t="shared" si="654"/>
        <v>3.3999999999999998E-3</v>
      </c>
      <c r="I13969" s="52">
        <f t="shared" si="655"/>
        <v>6.9999999999999993E-3</v>
      </c>
      <c r="J13969" s="52">
        <f t="shared" si="656"/>
        <v>6.9999999999999993E-3</v>
      </c>
      <c r="K13969" s="52" t="s">
        <v>18312</v>
      </c>
      <c r="L13969" s="52" t="s">
        <v>18312</v>
      </c>
      <c r="M13969" s="52" t="s">
        <v>18312</v>
      </c>
      <c r="N13969" s="52" t="s">
        <v>18312</v>
      </c>
      <c r="O13969" s="52">
        <v>6.9999999999999993E-3</v>
      </c>
    </row>
    <row r="13970" spans="1:15" s="53" customFormat="1" x14ac:dyDescent="0.45">
      <c r="A13970" s="53">
        <v>4093006030</v>
      </c>
      <c r="B13970" s="53" t="s">
        <v>13915</v>
      </c>
      <c r="C13970" s="53">
        <v>440</v>
      </c>
      <c r="F13970" s="53" t="s">
        <v>13916</v>
      </c>
      <c r="G13970" s="52">
        <v>0.01</v>
      </c>
      <c r="H13970" s="52">
        <f t="shared" si="654"/>
        <v>3.3999999999999998E-3</v>
      </c>
      <c r="I13970" s="52">
        <f t="shared" si="655"/>
        <v>6.9999999999999993E-3</v>
      </c>
      <c r="J13970" s="52">
        <f t="shared" si="656"/>
        <v>6.9999999999999993E-3</v>
      </c>
      <c r="K13970" s="52" t="s">
        <v>18312</v>
      </c>
      <c r="L13970" s="52" t="s">
        <v>18312</v>
      </c>
      <c r="M13970" s="52" t="s">
        <v>18312</v>
      </c>
      <c r="N13970" s="52" t="s">
        <v>18312</v>
      </c>
      <c r="O13970" s="52">
        <v>6.9999999999999993E-3</v>
      </c>
    </row>
    <row r="13971" spans="1:15" s="53" customFormat="1" x14ac:dyDescent="0.45">
      <c r="A13971" s="53">
        <v>4093006046</v>
      </c>
      <c r="B13971" s="53" t="s">
        <v>13917</v>
      </c>
      <c r="C13971" s="53">
        <v>444</v>
      </c>
      <c r="D13971" s="53">
        <v>92521</v>
      </c>
      <c r="E13971" s="53" t="s">
        <v>7646</v>
      </c>
      <c r="G13971" s="52">
        <v>227.9</v>
      </c>
      <c r="H13971" s="52">
        <f t="shared" si="654"/>
        <v>77.48599999999999</v>
      </c>
      <c r="I13971" s="52">
        <f t="shared" si="655"/>
        <v>112.64240000000001</v>
      </c>
      <c r="J13971" s="52">
        <f t="shared" si="656"/>
        <v>159.53</v>
      </c>
      <c r="K13971" s="52">
        <v>112.64240000000001</v>
      </c>
      <c r="L13971" s="52">
        <v>112.64240000000001</v>
      </c>
      <c r="M13971" s="52">
        <v>112.64240000000001</v>
      </c>
      <c r="N13971" s="52" t="s">
        <v>24507</v>
      </c>
      <c r="O13971" s="52">
        <v>159.53</v>
      </c>
    </row>
    <row r="13972" spans="1:15" s="53" customFormat="1" x14ac:dyDescent="0.45">
      <c r="A13972" s="53">
        <v>4093096110</v>
      </c>
      <c r="B13972" s="53" t="s">
        <v>13840</v>
      </c>
      <c r="C13972" s="53">
        <v>440</v>
      </c>
      <c r="D13972" s="53">
        <v>96110</v>
      </c>
      <c r="G13972" s="52">
        <v>191.1</v>
      </c>
      <c r="H13972" s="52">
        <f t="shared" si="654"/>
        <v>64.97399999999999</v>
      </c>
      <c r="I13972" s="52">
        <f t="shared" si="655"/>
        <v>60.06</v>
      </c>
      <c r="J13972" s="52">
        <f t="shared" si="656"/>
        <v>133.76999999999998</v>
      </c>
      <c r="K13972" s="52">
        <v>112.749</v>
      </c>
      <c r="L13972" s="52">
        <v>112.749</v>
      </c>
      <c r="M13972" s="52">
        <v>60.06</v>
      </c>
      <c r="N13972" s="52" t="s">
        <v>24507</v>
      </c>
      <c r="O13972" s="52">
        <v>133.76999999999998</v>
      </c>
    </row>
    <row r="13973" spans="1:15" s="53" customFormat="1" x14ac:dyDescent="0.45">
      <c r="A13973" s="53">
        <v>4094000071</v>
      </c>
      <c r="B13973" s="53" t="s">
        <v>14562</v>
      </c>
      <c r="C13973" s="53">
        <v>922</v>
      </c>
      <c r="D13973" s="53">
        <v>95869</v>
      </c>
      <c r="G13973" s="52">
        <v>299.25</v>
      </c>
      <c r="H13973" s="52">
        <f t="shared" si="654"/>
        <v>101.74499999999999</v>
      </c>
      <c r="I13973" s="52">
        <f t="shared" si="655"/>
        <v>129.5112</v>
      </c>
      <c r="J13973" s="52">
        <f t="shared" si="656"/>
        <v>209.47499999999999</v>
      </c>
      <c r="K13973" s="52">
        <v>129.5112</v>
      </c>
      <c r="L13973" s="52">
        <v>129.5112</v>
      </c>
      <c r="M13973" s="52">
        <v>129.5112</v>
      </c>
      <c r="N13973" s="52">
        <v>179.54999999999998</v>
      </c>
      <c r="O13973" s="52">
        <v>209.47499999999999</v>
      </c>
    </row>
    <row r="13974" spans="1:15" s="53" customFormat="1" x14ac:dyDescent="0.45">
      <c r="A13974" s="53">
        <v>4094000551</v>
      </c>
      <c r="B13974" s="53" t="s">
        <v>11861</v>
      </c>
      <c r="C13974" s="53">
        <v>922</v>
      </c>
      <c r="D13974" s="53">
        <v>95912</v>
      </c>
      <c r="G13974" s="52">
        <v>490.8</v>
      </c>
      <c r="H13974" s="52">
        <f t="shared" si="654"/>
        <v>166.87199999999999</v>
      </c>
      <c r="I13974" s="52">
        <f t="shared" si="655"/>
        <v>294.48</v>
      </c>
      <c r="J13974" s="52">
        <f t="shared" si="656"/>
        <v>433.71119999999996</v>
      </c>
      <c r="K13974" s="52">
        <v>433.71119999999996</v>
      </c>
      <c r="L13974" s="52">
        <v>433.71119999999996</v>
      </c>
      <c r="M13974" s="52">
        <v>433.71119999999996</v>
      </c>
      <c r="N13974" s="52">
        <v>294.48</v>
      </c>
      <c r="O13974" s="52">
        <v>343.56</v>
      </c>
    </row>
    <row r="13975" spans="1:15" s="53" customFormat="1" x14ac:dyDescent="0.45">
      <c r="A13975" s="53">
        <v>4094000554</v>
      </c>
      <c r="B13975" s="53" t="s">
        <v>14559</v>
      </c>
      <c r="C13975" s="53">
        <v>922</v>
      </c>
      <c r="D13975" s="53">
        <v>95909</v>
      </c>
      <c r="G13975" s="52">
        <v>344.4</v>
      </c>
      <c r="H13975" s="52">
        <f t="shared" si="654"/>
        <v>117.09599999999998</v>
      </c>
      <c r="I13975" s="52">
        <f t="shared" si="655"/>
        <v>206.64</v>
      </c>
      <c r="J13975" s="52">
        <f t="shared" si="656"/>
        <v>241.07999999999996</v>
      </c>
      <c r="K13975" s="52">
        <v>240.3648</v>
      </c>
      <c r="L13975" s="52">
        <v>240.3648</v>
      </c>
      <c r="M13975" s="52">
        <v>240.3648</v>
      </c>
      <c r="N13975" s="52">
        <v>206.64</v>
      </c>
      <c r="O13975" s="52">
        <v>241.07999999999996</v>
      </c>
    </row>
    <row r="13976" spans="1:15" s="53" customFormat="1" x14ac:dyDescent="0.45">
      <c r="A13976" s="53">
        <v>4094000559</v>
      </c>
      <c r="B13976" s="53" t="s">
        <v>14503</v>
      </c>
      <c r="C13976" s="53">
        <v>920</v>
      </c>
      <c r="D13976" s="53">
        <v>95874</v>
      </c>
      <c r="G13976" s="52">
        <v>189</v>
      </c>
      <c r="H13976" s="52">
        <f t="shared" si="654"/>
        <v>64.259999999999991</v>
      </c>
      <c r="I13976" s="52">
        <f t="shared" si="655"/>
        <v>50.6</v>
      </c>
      <c r="J13976" s="52">
        <f t="shared" si="656"/>
        <v>132.29999999999998</v>
      </c>
      <c r="K13976" s="52">
        <v>50.6</v>
      </c>
      <c r="L13976" s="52">
        <v>50.6</v>
      </c>
      <c r="M13976" s="52">
        <v>50.6</v>
      </c>
      <c r="N13976" s="52">
        <v>113.39999999999999</v>
      </c>
      <c r="O13976" s="52">
        <v>132.29999999999998</v>
      </c>
    </row>
    <row r="13977" spans="1:15" s="53" customFormat="1" x14ac:dyDescent="0.45">
      <c r="A13977" s="53">
        <v>4094095872</v>
      </c>
      <c r="B13977" s="53" t="s">
        <v>14563</v>
      </c>
      <c r="C13977" s="53">
        <v>922</v>
      </c>
      <c r="D13977" s="53">
        <v>95872</v>
      </c>
      <c r="G13977" s="52">
        <v>131</v>
      </c>
      <c r="H13977" s="52">
        <f t="shared" si="654"/>
        <v>44.54</v>
      </c>
      <c r="I13977" s="52">
        <f t="shared" si="655"/>
        <v>78.599999999999994</v>
      </c>
      <c r="J13977" s="52">
        <f t="shared" si="656"/>
        <v>129.5112</v>
      </c>
      <c r="K13977" s="52">
        <v>129.5112</v>
      </c>
      <c r="L13977" s="52">
        <v>129.5112</v>
      </c>
      <c r="M13977" s="52">
        <v>129.5112</v>
      </c>
      <c r="N13977" s="52">
        <v>78.599999999999994</v>
      </c>
      <c r="O13977" s="52">
        <v>91.699999999999989</v>
      </c>
    </row>
    <row r="13978" spans="1:15" s="53" customFormat="1" x14ac:dyDescent="0.45">
      <c r="A13978" s="53">
        <v>4094095905</v>
      </c>
      <c r="B13978" s="53" t="s">
        <v>14504</v>
      </c>
      <c r="C13978" s="53">
        <v>922</v>
      </c>
      <c r="D13978" s="53">
        <v>95905</v>
      </c>
      <c r="G13978" s="52">
        <v>101</v>
      </c>
      <c r="H13978" s="52">
        <f t="shared" si="654"/>
        <v>34.339999999999996</v>
      </c>
      <c r="I13978" s="52">
        <f t="shared" si="655"/>
        <v>60.599999999999994</v>
      </c>
      <c r="J13978" s="52">
        <f t="shared" si="656"/>
        <v>101.44160000000001</v>
      </c>
      <c r="K13978" s="52">
        <v>101.44160000000001</v>
      </c>
      <c r="L13978" s="52">
        <v>101.44160000000001</v>
      </c>
      <c r="M13978" s="52">
        <v>101.44160000000001</v>
      </c>
      <c r="N13978" s="52">
        <v>60.599999999999994</v>
      </c>
      <c r="O13978" s="52">
        <v>70.699999999999989</v>
      </c>
    </row>
    <row r="13979" spans="1:15" s="53" customFormat="1" x14ac:dyDescent="0.45">
      <c r="A13979" s="53">
        <v>4095000014</v>
      </c>
      <c r="B13979" s="53" t="s">
        <v>13484</v>
      </c>
      <c r="C13979" s="53">
        <v>760</v>
      </c>
      <c r="D13979" s="53">
        <v>99213</v>
      </c>
      <c r="E13979" s="53">
        <v>25</v>
      </c>
      <c r="F13979" s="53" t="s">
        <v>80</v>
      </c>
      <c r="G13979" s="52">
        <v>280.35000000000002</v>
      </c>
      <c r="H13979" s="52">
        <f t="shared" si="654"/>
        <v>95.319000000000003</v>
      </c>
      <c r="I13979" s="52">
        <f t="shared" si="655"/>
        <v>63.01</v>
      </c>
      <c r="J13979" s="52">
        <f t="shared" si="656"/>
        <v>196.245</v>
      </c>
      <c r="K13979" s="52">
        <v>70.075199999999995</v>
      </c>
      <c r="L13979" s="52">
        <v>70.075199999999995</v>
      </c>
      <c r="M13979" s="52">
        <v>70.075199999999995</v>
      </c>
      <c r="N13979" s="52">
        <v>63.01</v>
      </c>
      <c r="O13979" s="52">
        <v>196.245</v>
      </c>
    </row>
    <row r="13980" spans="1:15" s="53" customFormat="1" x14ac:dyDescent="0.45">
      <c r="A13980" s="53">
        <v>4095000018</v>
      </c>
      <c r="B13980" s="53" t="s">
        <v>9629</v>
      </c>
      <c r="C13980" s="53">
        <v>760</v>
      </c>
      <c r="D13980" s="53">
        <v>99215</v>
      </c>
      <c r="E13980" s="53">
        <v>25</v>
      </c>
      <c r="F13980" s="53" t="s">
        <v>80</v>
      </c>
      <c r="G13980" s="52">
        <v>464.1</v>
      </c>
      <c r="H13980" s="52">
        <f t="shared" si="654"/>
        <v>157.79399999999998</v>
      </c>
      <c r="I13980" s="52">
        <f t="shared" si="655"/>
        <v>137.79</v>
      </c>
      <c r="J13980" s="52">
        <f t="shared" si="656"/>
        <v>324.87</v>
      </c>
      <c r="K13980" s="52">
        <v>140.01519999999999</v>
      </c>
      <c r="L13980" s="52">
        <v>140.01519999999999</v>
      </c>
      <c r="M13980" s="52">
        <v>140.01519999999999</v>
      </c>
      <c r="N13980" s="52">
        <v>137.79</v>
      </c>
      <c r="O13980" s="52">
        <v>324.87</v>
      </c>
    </row>
    <row r="13981" spans="1:15" s="53" customFormat="1" x14ac:dyDescent="0.45">
      <c r="A13981" s="53">
        <v>4095000500</v>
      </c>
      <c r="B13981" s="53" t="s">
        <v>9630</v>
      </c>
      <c r="C13981" s="53">
        <v>982</v>
      </c>
      <c r="D13981" s="53">
        <v>99202</v>
      </c>
      <c r="G13981" s="52">
        <v>77.25</v>
      </c>
      <c r="H13981" s="52">
        <f t="shared" si="654"/>
        <v>26.264999999999997</v>
      </c>
      <c r="I13981" s="52">
        <f t="shared" si="655"/>
        <v>30.07</v>
      </c>
      <c r="J13981" s="52">
        <f t="shared" si="656"/>
        <v>61.79</v>
      </c>
      <c r="K13981" s="52">
        <v>34.04</v>
      </c>
      <c r="L13981" s="52">
        <v>30.635999999999999</v>
      </c>
      <c r="M13981" s="52">
        <v>30.635999999999999</v>
      </c>
      <c r="N13981" s="52">
        <v>61.79</v>
      </c>
      <c r="O13981" s="52">
        <v>30.07</v>
      </c>
    </row>
    <row r="13982" spans="1:15" s="53" customFormat="1" x14ac:dyDescent="0.45">
      <c r="A13982" s="53">
        <v>4095000512</v>
      </c>
      <c r="B13982" s="53" t="s">
        <v>13144</v>
      </c>
      <c r="C13982" s="53">
        <v>982</v>
      </c>
      <c r="D13982" s="53">
        <v>99212</v>
      </c>
      <c r="G13982" s="52">
        <v>123.6</v>
      </c>
      <c r="H13982" s="52">
        <f t="shared" si="654"/>
        <v>42.023999999999994</v>
      </c>
      <c r="I13982" s="52">
        <f t="shared" si="655"/>
        <v>29.502000000000002</v>
      </c>
      <c r="J13982" s="52">
        <f t="shared" si="656"/>
        <v>32.78</v>
      </c>
      <c r="K13982" s="52">
        <v>32.78</v>
      </c>
      <c r="L13982" s="52">
        <v>29.502000000000002</v>
      </c>
      <c r="M13982" s="52">
        <v>29.502000000000002</v>
      </c>
      <c r="N13982" s="52">
        <v>31.53</v>
      </c>
      <c r="O13982" s="52">
        <v>30.5</v>
      </c>
    </row>
    <row r="13983" spans="1:15" s="53" customFormat="1" x14ac:dyDescent="0.45">
      <c r="A13983" s="53">
        <v>4100000080</v>
      </c>
      <c r="B13983" s="53" t="s">
        <v>12754</v>
      </c>
      <c r="C13983" s="53">
        <v>920</v>
      </c>
      <c r="D13983" s="53">
        <v>95972</v>
      </c>
      <c r="G13983" s="52">
        <v>594</v>
      </c>
      <c r="H13983" s="52">
        <f t="shared" si="654"/>
        <v>201.95999999999998</v>
      </c>
      <c r="I13983" s="52">
        <f t="shared" si="655"/>
        <v>196.02</v>
      </c>
      <c r="J13983" s="52">
        <f t="shared" si="656"/>
        <v>415.79999999999995</v>
      </c>
      <c r="K13983" s="52">
        <v>350.46</v>
      </c>
      <c r="L13983" s="52">
        <v>350.46</v>
      </c>
      <c r="M13983" s="52">
        <v>196.02</v>
      </c>
      <c r="N13983" s="52">
        <v>356.4</v>
      </c>
      <c r="O13983" s="52">
        <v>415.79999999999995</v>
      </c>
    </row>
    <row r="13984" spans="1:15" s="53" customFormat="1" x14ac:dyDescent="0.45">
      <c r="A13984" s="53">
        <v>4100005240</v>
      </c>
      <c r="B13984" s="53" t="s">
        <v>12753</v>
      </c>
      <c r="C13984" s="53">
        <v>982</v>
      </c>
      <c r="D13984" s="53">
        <v>99212</v>
      </c>
      <c r="G13984" s="52">
        <v>123.6</v>
      </c>
      <c r="H13984" s="52">
        <f t="shared" si="654"/>
        <v>42.023999999999994</v>
      </c>
      <c r="I13984" s="52">
        <f t="shared" si="655"/>
        <v>29.502000000000002</v>
      </c>
      <c r="J13984" s="52">
        <f t="shared" si="656"/>
        <v>32.78</v>
      </c>
      <c r="K13984" s="52">
        <v>32.78</v>
      </c>
      <c r="L13984" s="52">
        <v>29.502000000000002</v>
      </c>
      <c r="M13984" s="52">
        <v>29.502000000000002</v>
      </c>
      <c r="N13984" s="52">
        <v>31.53</v>
      </c>
      <c r="O13984" s="52">
        <v>30.5</v>
      </c>
    </row>
    <row r="13985" spans="1:15" s="53" customFormat="1" x14ac:dyDescent="0.45">
      <c r="A13985" s="53">
        <v>4100005325</v>
      </c>
      <c r="B13985" s="53" t="s">
        <v>13483</v>
      </c>
      <c r="C13985" s="53">
        <v>982</v>
      </c>
      <c r="D13985" s="53">
        <v>99211</v>
      </c>
      <c r="G13985" s="52">
        <v>56.65</v>
      </c>
      <c r="H13985" s="52">
        <f t="shared" si="654"/>
        <v>19.260999999999999</v>
      </c>
      <c r="I13985" s="52">
        <f t="shared" si="655"/>
        <v>10.673999999999999</v>
      </c>
      <c r="J13985" s="52">
        <f t="shared" si="656"/>
        <v>11.86</v>
      </c>
      <c r="K13985" s="52">
        <v>11.86</v>
      </c>
      <c r="L13985" s="52">
        <v>10.673999999999999</v>
      </c>
      <c r="M13985" s="52">
        <v>10.673999999999999</v>
      </c>
      <c r="N13985" s="52">
        <v>11.49</v>
      </c>
      <c r="O13985" s="52">
        <v>11.47</v>
      </c>
    </row>
    <row r="13986" spans="1:15" s="53" customFormat="1" x14ac:dyDescent="0.45">
      <c r="A13986" s="53">
        <v>7104057522</v>
      </c>
      <c r="B13986" s="53" t="s">
        <v>11834</v>
      </c>
      <c r="C13986" s="53">
        <v>982</v>
      </c>
      <c r="D13986" s="53">
        <v>57522</v>
      </c>
      <c r="G13986" s="52">
        <v>679.8</v>
      </c>
      <c r="H13986" s="52">
        <f t="shared" si="654"/>
        <v>231.13199999999998</v>
      </c>
      <c r="I13986" s="52">
        <f t="shared" si="655"/>
        <v>267.47800000000001</v>
      </c>
      <c r="J13986" s="52">
        <f t="shared" si="656"/>
        <v>390.78</v>
      </c>
      <c r="K13986" s="52">
        <v>354.01500000000004</v>
      </c>
      <c r="L13986" s="52">
        <v>267.47800000000001</v>
      </c>
      <c r="M13986" s="52">
        <v>267.47800000000001</v>
      </c>
      <c r="N13986" s="52">
        <v>330.44</v>
      </c>
      <c r="O13986" s="52">
        <v>390.78</v>
      </c>
    </row>
    <row r="13987" spans="1:15" s="53" customFormat="1" x14ac:dyDescent="0.45">
      <c r="A13987" s="53">
        <v>7104058150</v>
      </c>
      <c r="B13987" s="53" t="s">
        <v>13467</v>
      </c>
      <c r="C13987" s="53">
        <v>982</v>
      </c>
      <c r="D13987" s="53">
        <v>58150</v>
      </c>
      <c r="G13987" s="52">
        <v>1843.7</v>
      </c>
      <c r="H13987" s="52">
        <f t="shared" si="654"/>
        <v>626.85799999999995</v>
      </c>
      <c r="I13987" s="52">
        <f t="shared" si="655"/>
        <v>1082.6279999999999</v>
      </c>
      <c r="J13987" s="52">
        <f t="shared" si="656"/>
        <v>1560.55</v>
      </c>
      <c r="K13987" s="52">
        <v>1432.8899999999999</v>
      </c>
      <c r="L13987" s="52">
        <v>1082.6279999999999</v>
      </c>
      <c r="M13987" s="52">
        <v>1082.6279999999999</v>
      </c>
      <c r="N13987" s="52">
        <v>1380.27</v>
      </c>
      <c r="O13987" s="52">
        <v>1560.55</v>
      </c>
    </row>
    <row r="13988" spans="1:15" s="53" customFormat="1" x14ac:dyDescent="0.45">
      <c r="A13988" s="53">
        <v>7104058558</v>
      </c>
      <c r="B13988" s="53" t="s">
        <v>11834</v>
      </c>
      <c r="C13988" s="53">
        <v>982</v>
      </c>
      <c r="D13988" s="53">
        <v>58558</v>
      </c>
      <c r="G13988" s="52">
        <v>679.8</v>
      </c>
      <c r="H13988" s="52">
        <f t="shared" si="654"/>
        <v>231.13199999999998</v>
      </c>
      <c r="I13988" s="52">
        <f t="shared" si="655"/>
        <v>256.80880000000002</v>
      </c>
      <c r="J13988" s="52">
        <f t="shared" si="656"/>
        <v>476.84</v>
      </c>
      <c r="K13988" s="52">
        <v>339.89400000000001</v>
      </c>
      <c r="L13988" s="52">
        <v>256.80880000000002</v>
      </c>
      <c r="M13988" s="52">
        <v>256.80880000000002</v>
      </c>
      <c r="N13988" s="52">
        <v>365.41</v>
      </c>
      <c r="O13988" s="52">
        <v>476.84</v>
      </c>
    </row>
    <row r="13989" spans="1:15" s="53" customFormat="1" x14ac:dyDescent="0.45">
      <c r="A13989" s="53">
        <v>7104058559</v>
      </c>
      <c r="B13989" s="53" t="s">
        <v>13036</v>
      </c>
      <c r="C13989" s="53">
        <v>982</v>
      </c>
      <c r="D13989" s="53">
        <v>58559</v>
      </c>
      <c r="G13989" s="52">
        <v>650.96</v>
      </c>
      <c r="H13989" s="52">
        <f t="shared" si="654"/>
        <v>221.32639999999998</v>
      </c>
      <c r="I13989" s="52">
        <f t="shared" si="655"/>
        <v>308.27120000000002</v>
      </c>
      <c r="J13989" s="52">
        <f t="shared" si="656"/>
        <v>614.24</v>
      </c>
      <c r="K13989" s="52">
        <v>408.00599999999997</v>
      </c>
      <c r="L13989" s="52">
        <v>308.27120000000002</v>
      </c>
      <c r="M13989" s="52">
        <v>308.27120000000002</v>
      </c>
      <c r="N13989" s="52">
        <v>467.78</v>
      </c>
      <c r="O13989" s="52">
        <v>614.24</v>
      </c>
    </row>
    <row r="13990" spans="1:15" s="53" customFormat="1" x14ac:dyDescent="0.45">
      <c r="A13990" s="53">
        <v>7111054150</v>
      </c>
      <c r="B13990" s="53" t="s">
        <v>13054</v>
      </c>
      <c r="C13990" s="53">
        <v>987</v>
      </c>
      <c r="D13990" s="53">
        <v>54150</v>
      </c>
      <c r="G13990" s="52">
        <v>292.95</v>
      </c>
      <c r="H13990" s="52">
        <f t="shared" si="654"/>
        <v>99.60299999999998</v>
      </c>
      <c r="I13990" s="52">
        <f t="shared" si="655"/>
        <v>110.11240000000004</v>
      </c>
      <c r="J13990" s="52">
        <f t="shared" si="656"/>
        <v>172.6</v>
      </c>
      <c r="K13990" s="52">
        <v>145.73700000000002</v>
      </c>
      <c r="L13990" s="52">
        <v>110.11240000000004</v>
      </c>
      <c r="M13990" s="52">
        <v>110.11240000000004</v>
      </c>
      <c r="N13990" s="52">
        <v>136.11000000000001</v>
      </c>
      <c r="O13990" s="52">
        <v>172.6</v>
      </c>
    </row>
    <row r="13991" spans="1:15" s="53" customFormat="1" x14ac:dyDescent="0.45">
      <c r="A13991" s="53">
        <v>7111099218</v>
      </c>
      <c r="B13991" s="53" t="s">
        <v>12451</v>
      </c>
      <c r="C13991" s="53">
        <v>987</v>
      </c>
      <c r="D13991" s="53">
        <v>99218</v>
      </c>
      <c r="G13991" s="52">
        <v>186.9</v>
      </c>
      <c r="H13991" s="52">
        <f t="shared" si="654"/>
        <v>63.545999999999999</v>
      </c>
      <c r="I13991" s="52">
        <f t="shared" si="655"/>
        <v>85.54</v>
      </c>
      <c r="J13991" s="52">
        <f t="shared" si="656"/>
        <v>128.91999999999999</v>
      </c>
      <c r="K13991" s="52">
        <v>128.91999999999999</v>
      </c>
      <c r="L13991" s="52">
        <v>116.02799999999999</v>
      </c>
      <c r="M13991" s="52">
        <v>116.02799999999999</v>
      </c>
      <c r="N13991" s="52">
        <v>124.06</v>
      </c>
      <c r="O13991" s="52">
        <v>85.54</v>
      </c>
    </row>
    <row r="13992" spans="1:15" s="53" customFormat="1" x14ac:dyDescent="0.45">
      <c r="A13992" s="53">
        <v>7111099219</v>
      </c>
      <c r="B13992" s="53" t="s">
        <v>7945</v>
      </c>
      <c r="C13992" s="53">
        <v>987</v>
      </c>
      <c r="D13992" s="53">
        <v>99219</v>
      </c>
      <c r="G13992" s="52">
        <v>256.2</v>
      </c>
      <c r="H13992" s="52">
        <f t="shared" si="654"/>
        <v>87.10799999999999</v>
      </c>
      <c r="I13992" s="52">
        <f t="shared" si="655"/>
        <v>142.34</v>
      </c>
      <c r="J13992" s="52">
        <f t="shared" si="656"/>
        <v>175.27</v>
      </c>
      <c r="K13992" s="52">
        <v>175.27</v>
      </c>
      <c r="L13992" s="52">
        <v>157.74300000000002</v>
      </c>
      <c r="M13992" s="52">
        <v>157.74300000000002</v>
      </c>
      <c r="N13992" s="52">
        <v>168.47</v>
      </c>
      <c r="O13992" s="52">
        <v>142.34</v>
      </c>
    </row>
    <row r="13993" spans="1:15" s="53" customFormat="1" x14ac:dyDescent="0.45">
      <c r="A13993" s="53">
        <v>7111099234</v>
      </c>
      <c r="B13993" s="53" t="s">
        <v>6055</v>
      </c>
      <c r="C13993" s="53">
        <v>987</v>
      </c>
      <c r="D13993" s="53">
        <v>99234</v>
      </c>
      <c r="G13993" s="52">
        <v>257.25</v>
      </c>
      <c r="H13993" s="52">
        <f t="shared" si="654"/>
        <v>87.464999999999989</v>
      </c>
      <c r="I13993" s="52">
        <f t="shared" si="655"/>
        <v>154.70099999999999</v>
      </c>
      <c r="J13993" s="52">
        <f t="shared" si="656"/>
        <v>171.89</v>
      </c>
      <c r="K13993" s="52">
        <v>171.89</v>
      </c>
      <c r="L13993" s="52">
        <v>154.70099999999999</v>
      </c>
      <c r="M13993" s="52">
        <v>154.70099999999999</v>
      </c>
      <c r="N13993" s="52">
        <v>165.74</v>
      </c>
      <c r="O13993" s="52">
        <v>171.73</v>
      </c>
    </row>
    <row r="13994" spans="1:15" s="53" customFormat="1" x14ac:dyDescent="0.45">
      <c r="A13994" s="53">
        <v>7111099236</v>
      </c>
      <c r="B13994" s="53" t="s">
        <v>10217</v>
      </c>
      <c r="C13994" s="53">
        <v>987</v>
      </c>
      <c r="D13994" s="53">
        <v>99236</v>
      </c>
      <c r="G13994" s="52">
        <v>417.9</v>
      </c>
      <c r="H13994" s="52">
        <f t="shared" si="654"/>
        <v>142.08599999999998</v>
      </c>
      <c r="I13994" s="52">
        <f t="shared" si="655"/>
        <v>252.16200000000001</v>
      </c>
      <c r="J13994" s="52">
        <f t="shared" si="656"/>
        <v>283.43</v>
      </c>
      <c r="K13994" s="52">
        <v>280.18</v>
      </c>
      <c r="L13994" s="52">
        <v>252.16200000000001</v>
      </c>
      <c r="M13994" s="52">
        <v>252.16200000000001</v>
      </c>
      <c r="N13994" s="52">
        <v>270.5</v>
      </c>
      <c r="O13994" s="52">
        <v>283.43</v>
      </c>
    </row>
    <row r="13995" spans="1:15" s="53" customFormat="1" x14ac:dyDescent="0.45">
      <c r="A13995" s="53">
        <v>7111099253</v>
      </c>
      <c r="B13995" s="53" t="s">
        <v>7495</v>
      </c>
      <c r="C13995" s="53">
        <v>987</v>
      </c>
      <c r="D13995" s="53">
        <v>99253</v>
      </c>
      <c r="G13995" s="52">
        <v>352.8</v>
      </c>
      <c r="H13995" s="52">
        <f t="shared" si="654"/>
        <v>119.952</v>
      </c>
      <c r="I13995" s="52">
        <f t="shared" si="655"/>
        <v>124.49</v>
      </c>
      <c r="J13995" s="52">
        <f t="shared" si="656"/>
        <v>148.71</v>
      </c>
      <c r="K13995" s="52">
        <v>148.71</v>
      </c>
      <c r="L13995" s="52">
        <v>133.839</v>
      </c>
      <c r="M13995" s="52">
        <v>133.839</v>
      </c>
      <c r="N13995" s="52">
        <v>143.56</v>
      </c>
      <c r="O13995" s="52">
        <v>124.49</v>
      </c>
    </row>
    <row r="13996" spans="1:15" s="53" customFormat="1" x14ac:dyDescent="0.45">
      <c r="A13996" s="53">
        <v>7111099465</v>
      </c>
      <c r="B13996" s="53" t="s">
        <v>8887</v>
      </c>
      <c r="C13996" s="53">
        <v>987</v>
      </c>
      <c r="D13996" s="53">
        <v>99465</v>
      </c>
      <c r="G13996" s="52">
        <v>284.55</v>
      </c>
      <c r="H13996" s="52">
        <f t="shared" si="654"/>
        <v>96.747</v>
      </c>
      <c r="I13996" s="52">
        <f t="shared" si="655"/>
        <v>126.70440000000002</v>
      </c>
      <c r="J13996" s="52">
        <f t="shared" si="656"/>
        <v>187.68</v>
      </c>
      <c r="K13996" s="52">
        <v>167.697</v>
      </c>
      <c r="L13996" s="52">
        <v>126.70440000000002</v>
      </c>
      <c r="M13996" s="52">
        <v>126.70440000000002</v>
      </c>
      <c r="N13996" s="52">
        <v>187.68</v>
      </c>
      <c r="O13996" s="52">
        <v>185.22</v>
      </c>
    </row>
    <row r="13997" spans="1:15" s="53" customFormat="1" x14ac:dyDescent="0.45">
      <c r="A13997" s="53">
        <v>7112099231</v>
      </c>
      <c r="B13997" s="53" t="s">
        <v>7349</v>
      </c>
      <c r="C13997" s="53">
        <v>987</v>
      </c>
      <c r="D13997" s="53">
        <v>99231</v>
      </c>
      <c r="G13997" s="52">
        <v>75.599999999999994</v>
      </c>
      <c r="H13997" s="52">
        <f t="shared" si="654"/>
        <v>25.703999999999997</v>
      </c>
      <c r="I13997" s="52">
        <f t="shared" si="655"/>
        <v>43.19</v>
      </c>
      <c r="J13997" s="52">
        <f t="shared" si="656"/>
        <v>50.23</v>
      </c>
      <c r="K13997" s="52">
        <v>50.23</v>
      </c>
      <c r="L13997" s="52">
        <v>45.207000000000001</v>
      </c>
      <c r="M13997" s="52">
        <v>45.207000000000001</v>
      </c>
      <c r="N13997" s="52">
        <v>48.49</v>
      </c>
      <c r="O13997" s="52">
        <v>43.19</v>
      </c>
    </row>
    <row r="13998" spans="1:15" s="53" customFormat="1" x14ac:dyDescent="0.45">
      <c r="A13998" s="53">
        <v>7112099236</v>
      </c>
      <c r="B13998" s="53" t="s">
        <v>10217</v>
      </c>
      <c r="C13998" s="53">
        <v>987</v>
      </c>
      <c r="D13998" s="53">
        <v>99236</v>
      </c>
      <c r="G13998" s="52">
        <v>417.9</v>
      </c>
      <c r="H13998" s="52">
        <f t="shared" si="654"/>
        <v>142.08599999999998</v>
      </c>
      <c r="I13998" s="52">
        <f t="shared" si="655"/>
        <v>252.16200000000001</v>
      </c>
      <c r="J13998" s="52">
        <f t="shared" si="656"/>
        <v>283.43</v>
      </c>
      <c r="K13998" s="52">
        <v>280.18</v>
      </c>
      <c r="L13998" s="52">
        <v>252.16200000000001</v>
      </c>
      <c r="M13998" s="52">
        <v>252.16200000000001</v>
      </c>
      <c r="N13998" s="52">
        <v>270.5</v>
      </c>
      <c r="O13998" s="52">
        <v>283.43</v>
      </c>
    </row>
    <row r="13999" spans="1:15" s="53" customFormat="1" x14ac:dyDescent="0.45">
      <c r="A13999" s="53">
        <v>7112099255</v>
      </c>
      <c r="B13999" s="53" t="s">
        <v>12188</v>
      </c>
      <c r="C13999" s="53">
        <v>987</v>
      </c>
      <c r="D13999" s="53">
        <v>99225</v>
      </c>
      <c r="G13999" s="52">
        <v>547</v>
      </c>
      <c r="H13999" s="52">
        <f t="shared" si="654"/>
        <v>185.98</v>
      </c>
      <c r="I13999" s="52">
        <f t="shared" si="655"/>
        <v>63.68</v>
      </c>
      <c r="J13999" s="52">
        <f t="shared" si="656"/>
        <v>93.69</v>
      </c>
      <c r="K13999" s="52">
        <v>93.69</v>
      </c>
      <c r="L13999" s="52">
        <v>84.320999999999998</v>
      </c>
      <c r="M13999" s="52">
        <v>84.320999999999998</v>
      </c>
      <c r="N13999" s="52">
        <v>90.26</v>
      </c>
      <c r="O13999" s="52">
        <v>63.68</v>
      </c>
    </row>
    <row r="14000" spans="1:15" s="53" customFormat="1" x14ac:dyDescent="0.45">
      <c r="A14000" s="53">
        <v>7113093016</v>
      </c>
      <c r="B14000" s="53" t="s">
        <v>13195</v>
      </c>
      <c r="C14000" s="53">
        <v>982</v>
      </c>
      <c r="D14000" s="53">
        <v>93016</v>
      </c>
      <c r="G14000" s="52">
        <v>259.56</v>
      </c>
      <c r="H14000" s="52">
        <f t="shared" si="654"/>
        <v>88.250399999999999</v>
      </c>
      <c r="I14000" s="52">
        <f t="shared" si="655"/>
        <v>22.8276</v>
      </c>
      <c r="J14000" s="52">
        <f t="shared" si="656"/>
        <v>38.659999999999997</v>
      </c>
      <c r="K14000" s="52">
        <v>30.213000000000001</v>
      </c>
      <c r="L14000" s="52">
        <v>22.8276</v>
      </c>
      <c r="M14000" s="52">
        <v>22.8276</v>
      </c>
      <c r="N14000" s="52">
        <v>28</v>
      </c>
      <c r="O14000" s="52">
        <v>38.659999999999997</v>
      </c>
    </row>
    <row r="14001" spans="1:15" s="53" customFormat="1" x14ac:dyDescent="0.45">
      <c r="A14001" s="53">
        <v>7113099221</v>
      </c>
      <c r="B14001" s="53" t="s">
        <v>11835</v>
      </c>
      <c r="C14001" s="53">
        <v>987</v>
      </c>
      <c r="D14001" s="53">
        <v>99221</v>
      </c>
      <c r="G14001" s="52">
        <v>192.15</v>
      </c>
      <c r="H14001" s="52">
        <f t="shared" si="654"/>
        <v>65.330999999999989</v>
      </c>
      <c r="I14001" s="52">
        <f t="shared" si="655"/>
        <v>86.19</v>
      </c>
      <c r="J14001" s="52">
        <f t="shared" si="656"/>
        <v>130.85</v>
      </c>
      <c r="K14001" s="52">
        <v>130.85</v>
      </c>
      <c r="L14001" s="52">
        <v>117.765</v>
      </c>
      <c r="M14001" s="52">
        <v>117.765</v>
      </c>
      <c r="N14001" s="52">
        <v>125.22</v>
      </c>
      <c r="O14001" s="52">
        <v>86.19</v>
      </c>
    </row>
    <row r="14002" spans="1:15" s="53" customFormat="1" x14ac:dyDescent="0.45">
      <c r="A14002" s="53">
        <v>7113099225</v>
      </c>
      <c r="B14002" s="53" t="s">
        <v>10892</v>
      </c>
      <c r="C14002" s="53">
        <v>987</v>
      </c>
      <c r="D14002" s="53">
        <v>99225</v>
      </c>
      <c r="G14002" s="52">
        <v>139.65</v>
      </c>
      <c r="H14002" s="52">
        <f t="shared" si="654"/>
        <v>47.480999999999995</v>
      </c>
      <c r="I14002" s="52">
        <f t="shared" si="655"/>
        <v>63.68</v>
      </c>
      <c r="J14002" s="52">
        <f t="shared" si="656"/>
        <v>93.69</v>
      </c>
      <c r="K14002" s="52">
        <v>93.69</v>
      </c>
      <c r="L14002" s="52">
        <v>84.320999999999998</v>
      </c>
      <c r="M14002" s="52">
        <v>84.320999999999998</v>
      </c>
      <c r="N14002" s="52">
        <v>90.26</v>
      </c>
      <c r="O14002" s="52">
        <v>63.68</v>
      </c>
    </row>
    <row r="14003" spans="1:15" s="53" customFormat="1" x14ac:dyDescent="0.45">
      <c r="A14003" s="53">
        <v>7113099239</v>
      </c>
      <c r="B14003" s="53" t="s">
        <v>12221</v>
      </c>
      <c r="C14003" s="53">
        <v>987</v>
      </c>
      <c r="D14003" s="53">
        <v>99239</v>
      </c>
      <c r="G14003" s="52">
        <v>202.65</v>
      </c>
      <c r="H14003" s="52">
        <f t="shared" si="654"/>
        <v>68.900999999999996</v>
      </c>
      <c r="I14003" s="52">
        <f t="shared" si="655"/>
        <v>122.14</v>
      </c>
      <c r="J14003" s="52">
        <f t="shared" si="656"/>
        <v>136.63999999999999</v>
      </c>
      <c r="K14003" s="52">
        <v>136.63999999999999</v>
      </c>
      <c r="L14003" s="52">
        <v>122.97599999999998</v>
      </c>
      <c r="M14003" s="52">
        <v>122.97599999999998</v>
      </c>
      <c r="N14003" s="52">
        <v>132.65</v>
      </c>
      <c r="O14003" s="52">
        <v>122.14</v>
      </c>
    </row>
    <row r="14004" spans="1:15" s="53" customFormat="1" x14ac:dyDescent="0.45">
      <c r="A14004" s="53">
        <v>7113099254</v>
      </c>
      <c r="B14004" s="53" t="s">
        <v>12309</v>
      </c>
      <c r="C14004" s="53">
        <v>987</v>
      </c>
      <c r="D14004" s="53">
        <v>99254</v>
      </c>
      <c r="G14004" s="52">
        <v>352.8</v>
      </c>
      <c r="H14004" s="52">
        <f t="shared" si="654"/>
        <v>119.952</v>
      </c>
      <c r="I14004" s="52">
        <f t="shared" si="655"/>
        <v>179.64</v>
      </c>
      <c r="J14004" s="52">
        <f t="shared" si="656"/>
        <v>214.25</v>
      </c>
      <c r="K14004" s="52">
        <v>214.25</v>
      </c>
      <c r="L14004" s="52">
        <v>192.82500000000002</v>
      </c>
      <c r="M14004" s="52">
        <v>192.82500000000002</v>
      </c>
      <c r="N14004" s="52">
        <v>207.74</v>
      </c>
      <c r="O14004" s="52">
        <v>179.64</v>
      </c>
    </row>
    <row r="14005" spans="1:15" s="53" customFormat="1" x14ac:dyDescent="0.45">
      <c r="A14005" s="53">
        <v>7113099255</v>
      </c>
      <c r="B14005" s="53" t="s">
        <v>13844</v>
      </c>
      <c r="C14005" s="53">
        <v>987</v>
      </c>
      <c r="D14005" s="53">
        <v>99255</v>
      </c>
      <c r="G14005" s="52">
        <v>602.70000000000005</v>
      </c>
      <c r="H14005" s="52">
        <f t="shared" si="654"/>
        <v>204.91800000000001</v>
      </c>
      <c r="I14005" s="52">
        <f t="shared" si="655"/>
        <v>233.27100000000002</v>
      </c>
      <c r="J14005" s="52">
        <f t="shared" si="656"/>
        <v>259.19</v>
      </c>
      <c r="K14005" s="52">
        <v>259.19</v>
      </c>
      <c r="L14005" s="52">
        <v>233.27100000000002</v>
      </c>
      <c r="M14005" s="52">
        <v>233.27100000000002</v>
      </c>
      <c r="N14005" s="52">
        <v>250.91</v>
      </c>
      <c r="O14005" s="52">
        <v>247.66</v>
      </c>
    </row>
    <row r="14006" spans="1:15" s="53" customFormat="1" x14ac:dyDescent="0.45">
      <c r="A14006" s="53">
        <v>7114099232</v>
      </c>
      <c r="B14006" s="53" t="s">
        <v>12415</v>
      </c>
      <c r="C14006" s="53">
        <v>987</v>
      </c>
      <c r="D14006" s="53">
        <v>99232</v>
      </c>
      <c r="G14006" s="52">
        <v>138.6</v>
      </c>
      <c r="H14006" s="52">
        <f t="shared" si="654"/>
        <v>47.123999999999995</v>
      </c>
      <c r="I14006" s="52">
        <f t="shared" si="655"/>
        <v>70.86</v>
      </c>
      <c r="J14006" s="52">
        <f t="shared" si="656"/>
        <v>93.61</v>
      </c>
      <c r="K14006" s="52">
        <v>93.61</v>
      </c>
      <c r="L14006" s="52">
        <v>84.248999999999995</v>
      </c>
      <c r="M14006" s="52">
        <v>84.248999999999995</v>
      </c>
      <c r="N14006" s="52">
        <v>89.86</v>
      </c>
      <c r="O14006" s="52">
        <v>70.86</v>
      </c>
    </row>
    <row r="14007" spans="1:15" s="53" customFormat="1" x14ac:dyDescent="0.45">
      <c r="A14007" s="53">
        <v>7114099251</v>
      </c>
      <c r="B14007" s="53" t="s">
        <v>12423</v>
      </c>
      <c r="C14007" s="53">
        <v>987</v>
      </c>
      <c r="D14007" s="53">
        <v>99251</v>
      </c>
      <c r="G14007" s="52">
        <v>143.85</v>
      </c>
      <c r="H14007" s="52">
        <f t="shared" si="654"/>
        <v>48.908999999999992</v>
      </c>
      <c r="I14007" s="52">
        <f t="shared" si="655"/>
        <v>45.09</v>
      </c>
      <c r="J14007" s="52">
        <f t="shared" si="656"/>
        <v>63.69</v>
      </c>
      <c r="K14007" s="52">
        <v>63.69</v>
      </c>
      <c r="L14007" s="52">
        <v>57.320999999999998</v>
      </c>
      <c r="M14007" s="52">
        <v>57.320999999999998</v>
      </c>
      <c r="N14007" s="52">
        <v>61.43</v>
      </c>
      <c r="O14007" s="52">
        <v>45.09</v>
      </c>
    </row>
    <row r="14008" spans="1:15" s="53" customFormat="1" x14ac:dyDescent="0.45">
      <c r="A14008" s="53">
        <v>7114099252</v>
      </c>
      <c r="B14008" s="53" t="s">
        <v>7384</v>
      </c>
      <c r="C14008" s="53">
        <v>987</v>
      </c>
      <c r="D14008" s="53">
        <v>99252</v>
      </c>
      <c r="G14008" s="52">
        <v>215.25</v>
      </c>
      <c r="H14008" s="52">
        <f t="shared" si="654"/>
        <v>73.184999999999988</v>
      </c>
      <c r="I14008" s="52">
        <f t="shared" si="655"/>
        <v>87.660000000000011</v>
      </c>
      <c r="J14008" s="52">
        <f t="shared" si="656"/>
        <v>97.4</v>
      </c>
      <c r="K14008" s="52">
        <v>97.4</v>
      </c>
      <c r="L14008" s="52">
        <v>87.660000000000011</v>
      </c>
      <c r="M14008" s="52">
        <v>87.660000000000011</v>
      </c>
      <c r="N14008" s="52">
        <v>93.87</v>
      </c>
      <c r="O14008" s="52">
        <v>90.81</v>
      </c>
    </row>
    <row r="14009" spans="1:15" s="53" customFormat="1" x14ac:dyDescent="0.45">
      <c r="A14009" s="53">
        <v>7114099464</v>
      </c>
      <c r="B14009" s="53" t="s">
        <v>8473</v>
      </c>
      <c r="C14009" s="53">
        <v>987</v>
      </c>
      <c r="D14009" s="53">
        <v>99464</v>
      </c>
      <c r="G14009" s="52">
        <v>143.85</v>
      </c>
      <c r="H14009" s="52">
        <f t="shared" si="654"/>
        <v>48.908999999999992</v>
      </c>
      <c r="I14009" s="52">
        <f t="shared" si="655"/>
        <v>68.163200000000003</v>
      </c>
      <c r="J14009" s="52">
        <f t="shared" si="656"/>
        <v>92.98</v>
      </c>
      <c r="K14009" s="52">
        <v>90.215999999999994</v>
      </c>
      <c r="L14009" s="52">
        <v>68.163200000000003</v>
      </c>
      <c r="M14009" s="52">
        <v>68.163200000000003</v>
      </c>
      <c r="N14009" s="52">
        <v>92.98</v>
      </c>
      <c r="O14009" s="52">
        <v>90.81</v>
      </c>
    </row>
    <row r="14010" spans="1:15" s="53" customFormat="1" x14ac:dyDescent="0.45">
      <c r="A14010" s="53">
        <v>7121099225</v>
      </c>
      <c r="B14010" s="53" t="s">
        <v>13712</v>
      </c>
      <c r="C14010" s="53">
        <v>987</v>
      </c>
      <c r="D14010" s="53">
        <v>99225</v>
      </c>
      <c r="G14010" s="52">
        <v>139.65</v>
      </c>
      <c r="H14010" s="52">
        <f t="shared" si="654"/>
        <v>47.480999999999995</v>
      </c>
      <c r="I14010" s="52">
        <f t="shared" si="655"/>
        <v>63.68</v>
      </c>
      <c r="J14010" s="52">
        <f t="shared" si="656"/>
        <v>93.69</v>
      </c>
      <c r="K14010" s="52">
        <v>93.69</v>
      </c>
      <c r="L14010" s="52">
        <v>84.320999999999998</v>
      </c>
      <c r="M14010" s="52">
        <v>84.320999999999998</v>
      </c>
      <c r="N14010" s="52">
        <v>90.26</v>
      </c>
      <c r="O14010" s="52">
        <v>63.68</v>
      </c>
    </row>
    <row r="14011" spans="1:15" s="53" customFormat="1" x14ac:dyDescent="0.45">
      <c r="A14011" s="53">
        <v>7121099226</v>
      </c>
      <c r="B14011" s="53" t="s">
        <v>13197</v>
      </c>
      <c r="C14011" s="53">
        <v>987</v>
      </c>
      <c r="D14011" s="53">
        <v>99226</v>
      </c>
      <c r="G14011" s="52">
        <v>199.5</v>
      </c>
      <c r="H14011" s="52">
        <f t="shared" si="654"/>
        <v>67.83</v>
      </c>
      <c r="I14011" s="52">
        <f t="shared" si="655"/>
        <v>95.2</v>
      </c>
      <c r="J14011" s="52">
        <f t="shared" si="656"/>
        <v>134.38</v>
      </c>
      <c r="K14011" s="52">
        <v>134.38</v>
      </c>
      <c r="L14011" s="52">
        <v>120.94199999999999</v>
      </c>
      <c r="M14011" s="52">
        <v>120.94199999999999</v>
      </c>
      <c r="N14011" s="52">
        <v>130.53</v>
      </c>
      <c r="O14011" s="52">
        <v>95.2</v>
      </c>
    </row>
    <row r="14012" spans="1:15" s="53" customFormat="1" x14ac:dyDescent="0.45">
      <c r="A14012" s="53">
        <v>7121099231</v>
      </c>
      <c r="B14012" s="53" t="s">
        <v>13724</v>
      </c>
      <c r="C14012" s="53">
        <v>987</v>
      </c>
      <c r="D14012" s="53">
        <v>99231</v>
      </c>
      <c r="G14012" s="52">
        <v>75.599999999999994</v>
      </c>
      <c r="H14012" s="52">
        <f t="shared" si="654"/>
        <v>25.703999999999997</v>
      </c>
      <c r="I14012" s="52">
        <f t="shared" si="655"/>
        <v>43.19</v>
      </c>
      <c r="J14012" s="52">
        <f t="shared" si="656"/>
        <v>50.23</v>
      </c>
      <c r="K14012" s="52">
        <v>50.23</v>
      </c>
      <c r="L14012" s="52">
        <v>45.207000000000001</v>
      </c>
      <c r="M14012" s="52">
        <v>45.207000000000001</v>
      </c>
      <c r="N14012" s="52">
        <v>48.49</v>
      </c>
      <c r="O14012" s="52">
        <v>43.19</v>
      </c>
    </row>
    <row r="14013" spans="1:15" s="53" customFormat="1" x14ac:dyDescent="0.45">
      <c r="A14013" s="53">
        <v>7121099232</v>
      </c>
      <c r="B14013" s="53" t="s">
        <v>13745</v>
      </c>
      <c r="C14013" s="53">
        <v>987</v>
      </c>
      <c r="D14013" s="53">
        <v>99232</v>
      </c>
      <c r="G14013" s="52">
        <v>138.6</v>
      </c>
      <c r="H14013" s="52">
        <f t="shared" si="654"/>
        <v>47.123999999999995</v>
      </c>
      <c r="I14013" s="52">
        <f t="shared" si="655"/>
        <v>70.86</v>
      </c>
      <c r="J14013" s="52">
        <f t="shared" si="656"/>
        <v>93.61</v>
      </c>
      <c r="K14013" s="52">
        <v>93.61</v>
      </c>
      <c r="L14013" s="52">
        <v>84.248999999999995</v>
      </c>
      <c r="M14013" s="52">
        <v>84.248999999999995</v>
      </c>
      <c r="N14013" s="52">
        <v>89.86</v>
      </c>
      <c r="O14013" s="52">
        <v>70.86</v>
      </c>
    </row>
    <row r="14014" spans="1:15" s="53" customFormat="1" x14ac:dyDescent="0.45">
      <c r="A14014" s="53">
        <v>7121099464</v>
      </c>
      <c r="B14014" s="53" t="s">
        <v>13669</v>
      </c>
      <c r="C14014" s="53">
        <v>987</v>
      </c>
      <c r="D14014" s="53">
        <v>99464</v>
      </c>
      <c r="G14014" s="52">
        <v>143.85</v>
      </c>
      <c r="H14014" s="52">
        <f t="shared" si="654"/>
        <v>48.908999999999992</v>
      </c>
      <c r="I14014" s="52">
        <f t="shared" si="655"/>
        <v>68.163200000000003</v>
      </c>
      <c r="J14014" s="52">
        <f t="shared" si="656"/>
        <v>92.98</v>
      </c>
      <c r="K14014" s="52">
        <v>90.215999999999994</v>
      </c>
      <c r="L14014" s="52">
        <v>68.163200000000003</v>
      </c>
      <c r="M14014" s="52">
        <v>68.163200000000003</v>
      </c>
      <c r="N14014" s="52">
        <v>92.98</v>
      </c>
      <c r="O14014" s="52">
        <v>90.81</v>
      </c>
    </row>
    <row r="14015" spans="1:15" s="53" customFormat="1" x14ac:dyDescent="0.45">
      <c r="A14015" s="53">
        <v>7202000030</v>
      </c>
      <c r="B14015" s="53" t="s">
        <v>13453</v>
      </c>
      <c r="C14015" s="53">
        <v>987</v>
      </c>
      <c r="D14015" s="53">
        <v>99232</v>
      </c>
      <c r="G14015" s="52">
        <v>154.35</v>
      </c>
      <c r="H14015" s="52">
        <f t="shared" si="654"/>
        <v>52.478999999999992</v>
      </c>
      <c r="I14015" s="52">
        <f t="shared" si="655"/>
        <v>70.86</v>
      </c>
      <c r="J14015" s="52">
        <f t="shared" si="656"/>
        <v>93.61</v>
      </c>
      <c r="K14015" s="52">
        <v>93.61</v>
      </c>
      <c r="L14015" s="52">
        <v>84.248999999999995</v>
      </c>
      <c r="M14015" s="52">
        <v>84.248999999999995</v>
      </c>
      <c r="N14015" s="52">
        <v>89.86</v>
      </c>
      <c r="O14015" s="52">
        <v>70.86</v>
      </c>
    </row>
    <row r="14016" spans="1:15" s="53" customFormat="1" x14ac:dyDescent="0.45">
      <c r="A14016" s="53">
        <v>7202000075</v>
      </c>
      <c r="B14016" s="53" t="s">
        <v>10766</v>
      </c>
      <c r="C14016" s="53">
        <v>982</v>
      </c>
      <c r="D14016" s="53">
        <v>99356</v>
      </c>
      <c r="G14016" s="52">
        <v>269.86</v>
      </c>
      <c r="H14016" s="52">
        <f t="shared" si="654"/>
        <v>91.752399999999994</v>
      </c>
      <c r="I14016" s="52">
        <f t="shared" si="655"/>
        <v>106.29900000000001</v>
      </c>
      <c r="J14016" s="52">
        <f t="shared" si="656"/>
        <v>118.11</v>
      </c>
      <c r="K14016" s="52">
        <v>118.11</v>
      </c>
      <c r="L14016" s="52">
        <v>106.29900000000001</v>
      </c>
      <c r="M14016" s="52">
        <v>106.29900000000001</v>
      </c>
      <c r="N14016" s="52">
        <v>113.82</v>
      </c>
      <c r="O14016" s="52">
        <v>115.41</v>
      </c>
    </row>
    <row r="14017" spans="1:15" s="53" customFormat="1" x14ac:dyDescent="0.45">
      <c r="A14017" s="53">
        <v>7202000210</v>
      </c>
      <c r="B14017" s="53" t="s">
        <v>12384</v>
      </c>
      <c r="C14017" s="53">
        <v>983</v>
      </c>
      <c r="D14017" s="53">
        <v>99203</v>
      </c>
      <c r="G14017" s="52">
        <v>225.75</v>
      </c>
      <c r="H14017" s="52">
        <f t="shared" si="654"/>
        <v>76.754999999999995</v>
      </c>
      <c r="I14017" s="52">
        <f t="shared" si="655"/>
        <v>88.272000000000006</v>
      </c>
      <c r="J14017" s="52">
        <f t="shared" si="656"/>
        <v>98.08</v>
      </c>
      <c r="K14017" s="52">
        <v>98.08</v>
      </c>
      <c r="L14017" s="52">
        <v>88.272000000000006</v>
      </c>
      <c r="M14017" s="52">
        <v>88.272000000000006</v>
      </c>
      <c r="N14017" s="52">
        <v>94.38</v>
      </c>
      <c r="O14017" s="52">
        <v>90.98</v>
      </c>
    </row>
    <row r="14018" spans="1:15" s="53" customFormat="1" x14ac:dyDescent="0.45">
      <c r="A14018" s="53">
        <v>7202000245</v>
      </c>
      <c r="B14018" s="53" t="s">
        <v>12385</v>
      </c>
      <c r="C14018" s="53">
        <v>983</v>
      </c>
      <c r="D14018" s="53">
        <v>99215</v>
      </c>
      <c r="G14018" s="52">
        <v>299.25</v>
      </c>
      <c r="H14018" s="52">
        <f t="shared" si="654"/>
        <v>101.74499999999999</v>
      </c>
      <c r="I14018" s="52">
        <f t="shared" si="655"/>
        <v>119.98</v>
      </c>
      <c r="J14018" s="52">
        <f t="shared" si="656"/>
        <v>143.41</v>
      </c>
      <c r="K14018" s="52">
        <v>143.41</v>
      </c>
      <c r="L14018" s="52">
        <v>129.06899999999999</v>
      </c>
      <c r="M14018" s="52">
        <v>129.06899999999999</v>
      </c>
      <c r="N14018" s="52">
        <v>137.79</v>
      </c>
      <c r="O14018" s="52">
        <v>119.98</v>
      </c>
    </row>
    <row r="14019" spans="1:15" s="53" customFormat="1" x14ac:dyDescent="0.45">
      <c r="A14019" s="53">
        <v>7202000508</v>
      </c>
      <c r="B14019" s="53" t="s">
        <v>13454</v>
      </c>
      <c r="C14019" s="53">
        <v>983</v>
      </c>
      <c r="D14019" s="53">
        <v>99205</v>
      </c>
      <c r="G14019" s="52">
        <v>472.5</v>
      </c>
      <c r="H14019" s="52">
        <f t="shared" ref="H14019:H14082" si="657">G14019*(1-0.66)</f>
        <v>160.64999999999998</v>
      </c>
      <c r="I14019" s="52">
        <f t="shared" ref="I14019:I14082" si="658">MIN(K14019,L14019,M14019,N14019,O14019)</f>
        <v>180.35</v>
      </c>
      <c r="J14019" s="52">
        <f t="shared" ref="J14019:J14082" si="659">MAX(K14019,L14019,M14019,N14019,O14019)</f>
        <v>216.23</v>
      </c>
      <c r="K14019" s="52">
        <v>216.23</v>
      </c>
      <c r="L14019" s="52">
        <v>194.607</v>
      </c>
      <c r="M14019" s="52">
        <v>194.607</v>
      </c>
      <c r="N14019" s="52">
        <v>208.38</v>
      </c>
      <c r="O14019" s="52">
        <v>180.35</v>
      </c>
    </row>
    <row r="14020" spans="1:15" s="53" customFormat="1" x14ac:dyDescent="0.45">
      <c r="A14020" s="53">
        <v>7202000601</v>
      </c>
      <c r="B14020" s="53" t="s">
        <v>13455</v>
      </c>
      <c r="C14020" s="53">
        <v>260</v>
      </c>
      <c r="D14020" s="53">
        <v>96360</v>
      </c>
      <c r="G14020" s="52">
        <v>234</v>
      </c>
      <c r="H14020" s="52">
        <f t="shared" si="657"/>
        <v>79.559999999999988</v>
      </c>
      <c r="I14020" s="52">
        <f t="shared" si="658"/>
        <v>163.79999999999998</v>
      </c>
      <c r="J14020" s="52">
        <f t="shared" si="659"/>
        <v>178.30799999999999</v>
      </c>
      <c r="K14020" s="52">
        <v>178.30799999999999</v>
      </c>
      <c r="L14020" s="52">
        <v>178.30799999999999</v>
      </c>
      <c r="M14020" s="52">
        <v>178.30799999999999</v>
      </c>
      <c r="N14020" s="52" t="s">
        <v>24505</v>
      </c>
      <c r="O14020" s="52">
        <v>163.79999999999998</v>
      </c>
    </row>
    <row r="14021" spans="1:15" s="53" customFormat="1" x14ac:dyDescent="0.45">
      <c r="A14021" s="53">
        <v>7202000609</v>
      </c>
      <c r="B14021" s="53" t="s">
        <v>14255</v>
      </c>
      <c r="C14021" s="53">
        <v>260</v>
      </c>
      <c r="D14021" s="53">
        <v>96376</v>
      </c>
      <c r="G14021" s="52">
        <v>157.5</v>
      </c>
      <c r="H14021" s="52">
        <f t="shared" si="657"/>
        <v>53.55</v>
      </c>
      <c r="I14021" s="52">
        <f t="shared" si="658"/>
        <v>31.3</v>
      </c>
      <c r="J14021" s="52">
        <f t="shared" si="659"/>
        <v>110.25</v>
      </c>
      <c r="K14021" s="52">
        <v>31.3</v>
      </c>
      <c r="L14021" s="52">
        <v>31.3</v>
      </c>
      <c r="M14021" s="52">
        <v>31.3</v>
      </c>
      <c r="N14021" s="52" t="s">
        <v>24505</v>
      </c>
      <c r="O14021" s="52">
        <v>110.25</v>
      </c>
    </row>
    <row r="14022" spans="1:15" s="53" customFormat="1" x14ac:dyDescent="0.45">
      <c r="A14022" s="53">
        <v>7202000610</v>
      </c>
      <c r="B14022" s="53" t="s">
        <v>93</v>
      </c>
      <c r="C14022" s="53">
        <v>331</v>
      </c>
      <c r="D14022" s="53">
        <v>96409</v>
      </c>
      <c r="G14022" s="52">
        <v>352.29</v>
      </c>
      <c r="H14022" s="52">
        <f t="shared" si="657"/>
        <v>119.7786</v>
      </c>
      <c r="I14022" s="52">
        <f t="shared" si="658"/>
        <v>178.30799999999999</v>
      </c>
      <c r="J14022" s="52">
        <f t="shared" si="659"/>
        <v>246.60300000000001</v>
      </c>
      <c r="K14022" s="52">
        <v>178.30799999999999</v>
      </c>
      <c r="L14022" s="52">
        <v>178.30799999999999</v>
      </c>
      <c r="M14022" s="52">
        <v>178.30799999999999</v>
      </c>
      <c r="N14022" s="52" t="s">
        <v>24506</v>
      </c>
      <c r="O14022" s="52">
        <v>246.60300000000001</v>
      </c>
    </row>
    <row r="14023" spans="1:15" s="53" customFormat="1" x14ac:dyDescent="0.45">
      <c r="A14023" s="53">
        <v>7202000611</v>
      </c>
      <c r="B14023" s="53" t="s">
        <v>9608</v>
      </c>
      <c r="C14023" s="53">
        <v>331</v>
      </c>
      <c r="D14023" s="53">
        <v>96411</v>
      </c>
      <c r="G14023" s="52">
        <v>290.85000000000002</v>
      </c>
      <c r="H14023" s="52">
        <f t="shared" si="657"/>
        <v>98.888999999999996</v>
      </c>
      <c r="I14023" s="52">
        <f t="shared" si="658"/>
        <v>56.919199999999996</v>
      </c>
      <c r="J14023" s="52">
        <f t="shared" si="659"/>
        <v>203.595</v>
      </c>
      <c r="K14023" s="52">
        <v>56.919199999999996</v>
      </c>
      <c r="L14023" s="52">
        <v>56.919199999999996</v>
      </c>
      <c r="M14023" s="52">
        <v>56.919199999999996</v>
      </c>
      <c r="N14023" s="52" t="s">
        <v>24506</v>
      </c>
      <c r="O14023" s="52">
        <v>203.595</v>
      </c>
    </row>
    <row r="14024" spans="1:15" s="53" customFormat="1" x14ac:dyDescent="0.45">
      <c r="A14024" s="53">
        <v>7202000612</v>
      </c>
      <c r="B14024" s="53" t="s">
        <v>14256</v>
      </c>
      <c r="C14024" s="53">
        <v>335</v>
      </c>
      <c r="D14024" s="53">
        <v>96413</v>
      </c>
      <c r="G14024" s="52">
        <v>655.20000000000005</v>
      </c>
      <c r="H14024" s="52">
        <f t="shared" si="657"/>
        <v>222.768</v>
      </c>
      <c r="I14024" s="52">
        <f t="shared" si="658"/>
        <v>274.72640000000001</v>
      </c>
      <c r="J14024" s="52">
        <f t="shared" si="659"/>
        <v>458.64</v>
      </c>
      <c r="K14024" s="52">
        <v>274.72640000000001</v>
      </c>
      <c r="L14024" s="52">
        <v>274.72640000000001</v>
      </c>
      <c r="M14024" s="52">
        <v>274.72640000000001</v>
      </c>
      <c r="N14024" s="52" t="s">
        <v>24506</v>
      </c>
      <c r="O14024" s="52">
        <v>458.64</v>
      </c>
    </row>
    <row r="14025" spans="1:15" s="53" customFormat="1" x14ac:dyDescent="0.45">
      <c r="A14025" s="53">
        <v>7202000614</v>
      </c>
      <c r="B14025" s="53" t="s">
        <v>31</v>
      </c>
      <c r="C14025" s="53">
        <v>335</v>
      </c>
      <c r="D14025" s="53">
        <v>96417</v>
      </c>
      <c r="G14025" s="52">
        <v>365</v>
      </c>
      <c r="H14025" s="52">
        <f t="shared" si="657"/>
        <v>124.1</v>
      </c>
      <c r="I14025" s="52">
        <f t="shared" si="658"/>
        <v>56.919199999999996</v>
      </c>
      <c r="J14025" s="52">
        <f t="shared" si="659"/>
        <v>255.49999999999997</v>
      </c>
      <c r="K14025" s="52">
        <v>56.919199999999996</v>
      </c>
      <c r="L14025" s="52">
        <v>56.919199999999996</v>
      </c>
      <c r="M14025" s="52">
        <v>56.919199999999996</v>
      </c>
      <c r="N14025" s="52" t="s">
        <v>24506</v>
      </c>
      <c r="O14025" s="52">
        <v>255.49999999999997</v>
      </c>
    </row>
    <row r="14026" spans="1:15" s="53" customFormat="1" x14ac:dyDescent="0.45">
      <c r="A14026" s="53">
        <v>7202096370</v>
      </c>
      <c r="B14026" s="53" t="s">
        <v>14440</v>
      </c>
      <c r="C14026" s="53">
        <v>260</v>
      </c>
      <c r="D14026" s="53">
        <v>96370</v>
      </c>
      <c r="G14026" s="52">
        <v>52</v>
      </c>
      <c r="H14026" s="52">
        <f t="shared" si="657"/>
        <v>17.68</v>
      </c>
      <c r="I14026" s="52">
        <f t="shared" si="658"/>
        <v>36.088000000000001</v>
      </c>
      <c r="J14026" s="52">
        <f t="shared" si="659"/>
        <v>36.4</v>
      </c>
      <c r="K14026" s="52">
        <v>36.088000000000001</v>
      </c>
      <c r="L14026" s="52">
        <v>36.088000000000001</v>
      </c>
      <c r="M14026" s="52">
        <v>36.088000000000001</v>
      </c>
      <c r="N14026" s="52" t="s">
        <v>24505</v>
      </c>
      <c r="O14026" s="52">
        <v>36.4</v>
      </c>
    </row>
    <row r="14027" spans="1:15" s="53" customFormat="1" x14ac:dyDescent="0.45">
      <c r="A14027" s="53">
        <v>7202099220</v>
      </c>
      <c r="B14027" s="53" t="s">
        <v>12619</v>
      </c>
      <c r="C14027" s="53">
        <v>982</v>
      </c>
      <c r="D14027" s="53">
        <v>99220</v>
      </c>
      <c r="G14027" s="52">
        <v>344.02</v>
      </c>
      <c r="H14027" s="52">
        <f t="shared" si="657"/>
        <v>116.96679999999998</v>
      </c>
      <c r="I14027" s="52">
        <f t="shared" si="658"/>
        <v>199.9</v>
      </c>
      <c r="J14027" s="52">
        <f t="shared" si="659"/>
        <v>238.66</v>
      </c>
      <c r="K14027" s="52">
        <v>238.66</v>
      </c>
      <c r="L14027" s="52">
        <v>214.79400000000001</v>
      </c>
      <c r="M14027" s="52">
        <v>214.79400000000001</v>
      </c>
      <c r="N14027" s="52">
        <v>230.7</v>
      </c>
      <c r="O14027" s="52">
        <v>199.9</v>
      </c>
    </row>
    <row r="14028" spans="1:15" s="53" customFormat="1" x14ac:dyDescent="0.45">
      <c r="A14028" s="53">
        <v>7202099226</v>
      </c>
      <c r="B14028" s="53" t="s">
        <v>5916</v>
      </c>
      <c r="C14028" s="53">
        <v>982</v>
      </c>
      <c r="D14028" s="53">
        <v>99226</v>
      </c>
      <c r="G14028" s="52">
        <v>195.7</v>
      </c>
      <c r="H14028" s="52">
        <f t="shared" si="657"/>
        <v>66.537999999999997</v>
      </c>
      <c r="I14028" s="52">
        <f t="shared" si="658"/>
        <v>95.2</v>
      </c>
      <c r="J14028" s="52">
        <f t="shared" si="659"/>
        <v>134.38</v>
      </c>
      <c r="K14028" s="52">
        <v>134.38</v>
      </c>
      <c r="L14028" s="52">
        <v>120.94199999999999</v>
      </c>
      <c r="M14028" s="52">
        <v>120.94199999999999</v>
      </c>
      <c r="N14028" s="52">
        <v>130.53</v>
      </c>
      <c r="O14028" s="52">
        <v>95.2</v>
      </c>
    </row>
    <row r="14029" spans="1:15" s="53" customFormat="1" x14ac:dyDescent="0.45">
      <c r="A14029" s="53">
        <v>7202099406</v>
      </c>
      <c r="B14029" s="53" t="s">
        <v>14468</v>
      </c>
      <c r="C14029" s="53">
        <v>987</v>
      </c>
      <c r="D14029" s="53">
        <v>99406</v>
      </c>
      <c r="G14029" s="52">
        <v>74</v>
      </c>
      <c r="H14029" s="52">
        <f t="shared" si="657"/>
        <v>25.159999999999997</v>
      </c>
      <c r="I14029" s="52">
        <f t="shared" si="658"/>
        <v>10.8596</v>
      </c>
      <c r="J14029" s="52">
        <f t="shared" si="659"/>
        <v>15.35</v>
      </c>
      <c r="K14029" s="52">
        <v>14.373000000000001</v>
      </c>
      <c r="L14029" s="52">
        <v>10.8596</v>
      </c>
      <c r="M14029" s="52">
        <v>10.8596</v>
      </c>
      <c r="N14029" s="52">
        <v>15.35</v>
      </c>
      <c r="O14029" s="52">
        <v>14.47</v>
      </c>
    </row>
    <row r="14030" spans="1:15" s="53" customFormat="1" x14ac:dyDescent="0.45">
      <c r="A14030" s="53">
        <v>7203093010</v>
      </c>
      <c r="B14030" s="53" t="s">
        <v>13037</v>
      </c>
      <c r="C14030" s="53">
        <v>985</v>
      </c>
      <c r="D14030" s="53">
        <v>93010</v>
      </c>
      <c r="G14030" s="52">
        <v>16.8</v>
      </c>
      <c r="H14030" s="52">
        <f t="shared" si="657"/>
        <v>5.7119999999999997</v>
      </c>
      <c r="I14030" s="52">
        <f t="shared" si="658"/>
        <v>8.6632000000000016</v>
      </c>
      <c r="J14030" s="52">
        <f t="shared" si="659"/>
        <v>14.45</v>
      </c>
      <c r="K14030" s="52">
        <v>11.466000000000001</v>
      </c>
      <c r="L14030" s="52">
        <v>8.6632000000000016</v>
      </c>
      <c r="M14030" s="52">
        <v>8.6632000000000016</v>
      </c>
      <c r="N14030" s="52">
        <v>10.62</v>
      </c>
      <c r="O14030" s="52">
        <v>14.45</v>
      </c>
    </row>
    <row r="14031" spans="1:15" s="53" customFormat="1" x14ac:dyDescent="0.45">
      <c r="A14031" s="53">
        <v>7203093503</v>
      </c>
      <c r="B14031" s="53" t="s">
        <v>12220</v>
      </c>
      <c r="C14031" s="53">
        <v>987</v>
      </c>
      <c r="D14031" s="53">
        <v>93503</v>
      </c>
      <c r="G14031" s="52">
        <v>213.15</v>
      </c>
      <c r="H14031" s="52">
        <f t="shared" si="657"/>
        <v>72.470999999999989</v>
      </c>
      <c r="I14031" s="52">
        <f t="shared" si="658"/>
        <v>98.232800000000012</v>
      </c>
      <c r="J14031" s="52">
        <f t="shared" si="659"/>
        <v>229.53</v>
      </c>
      <c r="K14031" s="52">
        <v>130.01400000000001</v>
      </c>
      <c r="L14031" s="52">
        <v>98.232800000000012</v>
      </c>
      <c r="M14031" s="52">
        <v>98.232800000000012</v>
      </c>
      <c r="N14031" s="52">
        <v>163.89</v>
      </c>
      <c r="O14031" s="52">
        <v>229.53</v>
      </c>
    </row>
    <row r="14032" spans="1:15" s="53" customFormat="1" x14ac:dyDescent="0.45">
      <c r="A14032" s="53">
        <v>7203099217</v>
      </c>
      <c r="B14032" s="53" t="s">
        <v>13038</v>
      </c>
      <c r="C14032" s="53">
        <v>987</v>
      </c>
      <c r="D14032" s="53">
        <v>99217</v>
      </c>
      <c r="G14032" s="52">
        <v>137.55000000000001</v>
      </c>
      <c r="H14032" s="52">
        <f t="shared" si="657"/>
        <v>46.767000000000003</v>
      </c>
      <c r="I14032" s="52">
        <f t="shared" si="658"/>
        <v>83.448000000000008</v>
      </c>
      <c r="J14032" s="52">
        <f t="shared" si="659"/>
        <v>92.72</v>
      </c>
      <c r="K14032" s="52">
        <v>92.72</v>
      </c>
      <c r="L14032" s="52">
        <v>83.448000000000008</v>
      </c>
      <c r="M14032" s="52">
        <v>83.448000000000008</v>
      </c>
      <c r="N14032" s="52">
        <v>89.58</v>
      </c>
      <c r="O14032" s="52">
        <v>89.36</v>
      </c>
    </row>
    <row r="14033" spans="1:15" s="53" customFormat="1" x14ac:dyDescent="0.45">
      <c r="A14033" s="53">
        <v>7203099218</v>
      </c>
      <c r="B14033" s="53" t="s">
        <v>13468</v>
      </c>
      <c r="C14033" s="53">
        <v>987</v>
      </c>
      <c r="D14033" s="53">
        <v>99218</v>
      </c>
      <c r="G14033" s="52">
        <v>186.9</v>
      </c>
      <c r="H14033" s="52">
        <f t="shared" si="657"/>
        <v>63.545999999999999</v>
      </c>
      <c r="I14033" s="52">
        <f t="shared" si="658"/>
        <v>85.54</v>
      </c>
      <c r="J14033" s="52">
        <f t="shared" si="659"/>
        <v>128.91999999999999</v>
      </c>
      <c r="K14033" s="52">
        <v>128.91999999999999</v>
      </c>
      <c r="L14033" s="52">
        <v>116.02799999999999</v>
      </c>
      <c r="M14033" s="52">
        <v>116.02799999999999</v>
      </c>
      <c r="N14033" s="52">
        <v>124.06</v>
      </c>
      <c r="O14033" s="52">
        <v>85.54</v>
      </c>
    </row>
    <row r="14034" spans="1:15" s="53" customFormat="1" x14ac:dyDescent="0.45">
      <c r="A14034" s="53">
        <v>7203099221</v>
      </c>
      <c r="B14034" s="53" t="s">
        <v>11835</v>
      </c>
      <c r="C14034" s="53">
        <v>987</v>
      </c>
      <c r="D14034" s="53">
        <v>99221</v>
      </c>
      <c r="G14034" s="52">
        <v>192.15</v>
      </c>
      <c r="H14034" s="52">
        <f t="shared" si="657"/>
        <v>65.330999999999989</v>
      </c>
      <c r="I14034" s="52">
        <f t="shared" si="658"/>
        <v>86.19</v>
      </c>
      <c r="J14034" s="52">
        <f t="shared" si="659"/>
        <v>130.85</v>
      </c>
      <c r="K14034" s="52">
        <v>130.85</v>
      </c>
      <c r="L14034" s="52">
        <v>117.765</v>
      </c>
      <c r="M14034" s="52">
        <v>117.765</v>
      </c>
      <c r="N14034" s="52">
        <v>125.22</v>
      </c>
      <c r="O14034" s="52">
        <v>86.19</v>
      </c>
    </row>
    <row r="14035" spans="1:15" s="53" customFormat="1" x14ac:dyDescent="0.45">
      <c r="A14035" s="53">
        <v>7203099231</v>
      </c>
      <c r="B14035" s="53" t="s">
        <v>11828</v>
      </c>
      <c r="C14035" s="53">
        <v>987</v>
      </c>
      <c r="D14035" s="53">
        <v>99231</v>
      </c>
      <c r="G14035" s="52">
        <v>75.599999999999994</v>
      </c>
      <c r="H14035" s="52">
        <f t="shared" si="657"/>
        <v>25.703999999999997</v>
      </c>
      <c r="I14035" s="52">
        <f t="shared" si="658"/>
        <v>43.19</v>
      </c>
      <c r="J14035" s="52">
        <f t="shared" si="659"/>
        <v>50.23</v>
      </c>
      <c r="K14035" s="52">
        <v>50.23</v>
      </c>
      <c r="L14035" s="52">
        <v>45.207000000000001</v>
      </c>
      <c r="M14035" s="52">
        <v>45.207000000000001</v>
      </c>
      <c r="N14035" s="52">
        <v>48.49</v>
      </c>
      <c r="O14035" s="52">
        <v>43.19</v>
      </c>
    </row>
    <row r="14036" spans="1:15" s="53" customFormat="1" x14ac:dyDescent="0.45">
      <c r="A14036" s="53">
        <v>7203099233</v>
      </c>
      <c r="B14036" s="53" t="s">
        <v>11836</v>
      </c>
      <c r="C14036" s="53">
        <v>987</v>
      </c>
      <c r="D14036" s="53">
        <v>99233</v>
      </c>
      <c r="G14036" s="52">
        <v>198.45</v>
      </c>
      <c r="H14036" s="52">
        <f t="shared" si="657"/>
        <v>67.472999999999985</v>
      </c>
      <c r="I14036" s="52">
        <f t="shared" si="658"/>
        <v>100.71</v>
      </c>
      <c r="J14036" s="52">
        <f t="shared" si="659"/>
        <v>134.35</v>
      </c>
      <c r="K14036" s="52">
        <v>134.35</v>
      </c>
      <c r="L14036" s="52">
        <v>120.91499999999999</v>
      </c>
      <c r="M14036" s="52">
        <v>120.91499999999999</v>
      </c>
      <c r="N14036" s="52">
        <v>129.32</v>
      </c>
      <c r="O14036" s="52">
        <v>100.71</v>
      </c>
    </row>
    <row r="14037" spans="1:15" s="53" customFormat="1" x14ac:dyDescent="0.45">
      <c r="A14037" s="53">
        <v>7203099238</v>
      </c>
      <c r="B14037" s="53" t="s">
        <v>13469</v>
      </c>
      <c r="C14037" s="53">
        <v>987</v>
      </c>
      <c r="D14037" s="53">
        <v>99238</v>
      </c>
      <c r="G14037" s="52">
        <v>137.55000000000001</v>
      </c>
      <c r="H14037" s="52">
        <f t="shared" si="657"/>
        <v>46.767000000000003</v>
      </c>
      <c r="I14037" s="52">
        <f t="shared" si="658"/>
        <v>83.673000000000002</v>
      </c>
      <c r="J14037" s="52">
        <f t="shared" si="659"/>
        <v>92.97</v>
      </c>
      <c r="K14037" s="52">
        <v>92.97</v>
      </c>
      <c r="L14037" s="52">
        <v>83.673000000000002</v>
      </c>
      <c r="M14037" s="52">
        <v>83.673000000000002</v>
      </c>
      <c r="N14037" s="52">
        <v>89.99</v>
      </c>
      <c r="O14037" s="52">
        <v>89.57</v>
      </c>
    </row>
    <row r="14038" spans="1:15" s="53" customFormat="1" x14ac:dyDescent="0.45">
      <c r="A14038" s="53">
        <v>7203099239</v>
      </c>
      <c r="B14038" s="53" t="s">
        <v>12221</v>
      </c>
      <c r="C14038" s="53">
        <v>987</v>
      </c>
      <c r="D14038" s="53">
        <v>99239</v>
      </c>
      <c r="G14038" s="52">
        <v>202.65</v>
      </c>
      <c r="H14038" s="52">
        <f t="shared" si="657"/>
        <v>68.900999999999996</v>
      </c>
      <c r="I14038" s="52">
        <f t="shared" si="658"/>
        <v>122.14</v>
      </c>
      <c r="J14038" s="52">
        <f t="shared" si="659"/>
        <v>136.63999999999999</v>
      </c>
      <c r="K14038" s="52">
        <v>136.63999999999999</v>
      </c>
      <c r="L14038" s="52">
        <v>122.97599999999998</v>
      </c>
      <c r="M14038" s="52">
        <v>122.97599999999998</v>
      </c>
      <c r="N14038" s="52">
        <v>132.65</v>
      </c>
      <c r="O14038" s="52">
        <v>122.14</v>
      </c>
    </row>
    <row r="14039" spans="1:15" s="53" customFormat="1" x14ac:dyDescent="0.45">
      <c r="A14039" s="53">
        <v>7205099220</v>
      </c>
      <c r="B14039" s="53" t="s">
        <v>12012</v>
      </c>
      <c r="C14039" s="53">
        <v>987</v>
      </c>
      <c r="D14039" s="53">
        <v>99220</v>
      </c>
      <c r="G14039" s="52">
        <v>350.7</v>
      </c>
      <c r="H14039" s="52">
        <f t="shared" si="657"/>
        <v>119.23799999999999</v>
      </c>
      <c r="I14039" s="52">
        <f t="shared" si="658"/>
        <v>199.9</v>
      </c>
      <c r="J14039" s="52">
        <f t="shared" si="659"/>
        <v>238.66</v>
      </c>
      <c r="K14039" s="52">
        <v>238.66</v>
      </c>
      <c r="L14039" s="52">
        <v>214.79400000000001</v>
      </c>
      <c r="M14039" s="52">
        <v>214.79400000000001</v>
      </c>
      <c r="N14039" s="52">
        <v>230.7</v>
      </c>
      <c r="O14039" s="52">
        <v>199.9</v>
      </c>
    </row>
    <row r="14040" spans="1:15" s="53" customFormat="1" x14ac:dyDescent="0.45">
      <c r="A14040" s="53">
        <v>7205099222</v>
      </c>
      <c r="B14040" s="53" t="s">
        <v>9627</v>
      </c>
      <c r="C14040" s="53">
        <v>987</v>
      </c>
      <c r="D14040" s="53">
        <v>99222</v>
      </c>
      <c r="G14040" s="52">
        <v>261.45</v>
      </c>
      <c r="H14040" s="52">
        <f t="shared" si="657"/>
        <v>88.892999999999986</v>
      </c>
      <c r="I14040" s="52">
        <f t="shared" si="658"/>
        <v>143.19</v>
      </c>
      <c r="J14040" s="52">
        <f t="shared" si="659"/>
        <v>176.37</v>
      </c>
      <c r="K14040" s="52">
        <v>176.37</v>
      </c>
      <c r="L14040" s="52">
        <v>158.733</v>
      </c>
      <c r="M14040" s="52">
        <v>158.733</v>
      </c>
      <c r="N14040" s="52">
        <v>169.69</v>
      </c>
      <c r="O14040" s="52">
        <v>143.19</v>
      </c>
    </row>
    <row r="14041" spans="1:15" s="53" customFormat="1" x14ac:dyDescent="0.45">
      <c r="A14041" s="53">
        <v>7206002012</v>
      </c>
      <c r="B14041" s="53" t="s">
        <v>10915</v>
      </c>
      <c r="C14041" s="53">
        <v>920</v>
      </c>
      <c r="F14041" s="53" t="s">
        <v>10916</v>
      </c>
      <c r="G14041" s="52">
        <v>39.380000000000003</v>
      </c>
      <c r="H14041" s="52">
        <f t="shared" si="657"/>
        <v>13.389199999999999</v>
      </c>
      <c r="I14041" s="52">
        <f t="shared" si="658"/>
        <v>12.995400000000002</v>
      </c>
      <c r="J14041" s="52">
        <f t="shared" si="659"/>
        <v>27.565999999999999</v>
      </c>
      <c r="K14041" s="52">
        <v>23.234200000000001</v>
      </c>
      <c r="L14041" s="52">
        <v>23.234200000000001</v>
      </c>
      <c r="M14041" s="52">
        <v>12.995400000000002</v>
      </c>
      <c r="N14041" s="52">
        <v>23.628</v>
      </c>
      <c r="O14041" s="52">
        <v>27.565999999999999</v>
      </c>
    </row>
    <row r="14042" spans="1:15" s="53" customFormat="1" x14ac:dyDescent="0.45">
      <c r="A14042" s="53">
        <v>7207099219</v>
      </c>
      <c r="B14042" s="53" t="s">
        <v>11862</v>
      </c>
      <c r="C14042" s="53">
        <v>987</v>
      </c>
      <c r="D14042" s="53">
        <v>99219</v>
      </c>
      <c r="G14042" s="52">
        <v>256.2</v>
      </c>
      <c r="H14042" s="52">
        <f t="shared" si="657"/>
        <v>87.10799999999999</v>
      </c>
      <c r="I14042" s="52">
        <f t="shared" si="658"/>
        <v>142.34</v>
      </c>
      <c r="J14042" s="52">
        <f t="shared" si="659"/>
        <v>175.27</v>
      </c>
      <c r="K14042" s="52">
        <v>175.27</v>
      </c>
      <c r="L14042" s="52">
        <v>157.74300000000002</v>
      </c>
      <c r="M14042" s="52">
        <v>157.74300000000002</v>
      </c>
      <c r="N14042" s="52">
        <v>168.47</v>
      </c>
      <c r="O14042" s="52">
        <v>142.34</v>
      </c>
    </row>
    <row r="14043" spans="1:15" s="53" customFormat="1" x14ac:dyDescent="0.45">
      <c r="A14043" s="53">
        <v>7207099223</v>
      </c>
      <c r="B14043" s="53" t="s">
        <v>11898</v>
      </c>
      <c r="C14043" s="53">
        <v>987</v>
      </c>
      <c r="D14043" s="53">
        <v>99223</v>
      </c>
      <c r="G14043" s="52">
        <v>384.3</v>
      </c>
      <c r="H14043" s="52">
        <f t="shared" si="657"/>
        <v>130.66199999999998</v>
      </c>
      <c r="I14043" s="52">
        <f t="shared" si="658"/>
        <v>199.68</v>
      </c>
      <c r="J14043" s="52">
        <f t="shared" si="659"/>
        <v>259.97000000000003</v>
      </c>
      <c r="K14043" s="52">
        <v>259.97000000000003</v>
      </c>
      <c r="L14043" s="52">
        <v>233.97300000000004</v>
      </c>
      <c r="M14043" s="52">
        <v>233.97300000000004</v>
      </c>
      <c r="N14043" s="52">
        <v>251.38</v>
      </c>
      <c r="O14043" s="52">
        <v>199.68</v>
      </c>
    </row>
    <row r="14044" spans="1:15" s="53" customFormat="1" x14ac:dyDescent="0.45">
      <c r="A14044" s="53">
        <v>7207099252</v>
      </c>
      <c r="B14044" s="53" t="s">
        <v>11907</v>
      </c>
      <c r="C14044" s="53">
        <v>987</v>
      </c>
      <c r="D14044" s="53">
        <v>99252</v>
      </c>
      <c r="G14044" s="52">
        <v>215.25</v>
      </c>
      <c r="H14044" s="52">
        <f t="shared" si="657"/>
        <v>73.184999999999988</v>
      </c>
      <c r="I14044" s="52">
        <f t="shared" si="658"/>
        <v>87.660000000000011</v>
      </c>
      <c r="J14044" s="52">
        <f t="shared" si="659"/>
        <v>97.4</v>
      </c>
      <c r="K14044" s="52">
        <v>97.4</v>
      </c>
      <c r="L14044" s="52">
        <v>87.660000000000011</v>
      </c>
      <c r="M14044" s="52">
        <v>87.660000000000011</v>
      </c>
      <c r="N14044" s="52">
        <v>93.87</v>
      </c>
      <c r="O14044" s="52">
        <v>90.81</v>
      </c>
    </row>
    <row r="14045" spans="1:15" s="53" customFormat="1" x14ac:dyDescent="0.45">
      <c r="A14045" s="53">
        <v>7207099462</v>
      </c>
      <c r="B14045" s="53" t="s">
        <v>14469</v>
      </c>
      <c r="C14045" s="53">
        <v>987</v>
      </c>
      <c r="D14045" s="53">
        <v>99462</v>
      </c>
      <c r="G14045" s="52">
        <v>82.95</v>
      </c>
      <c r="H14045" s="52">
        <f t="shared" si="657"/>
        <v>28.202999999999999</v>
      </c>
      <c r="I14045" s="52">
        <f t="shared" si="658"/>
        <v>36.611200000000004</v>
      </c>
      <c r="J14045" s="52">
        <f t="shared" si="659"/>
        <v>51.99</v>
      </c>
      <c r="K14045" s="52">
        <v>48.456000000000003</v>
      </c>
      <c r="L14045" s="52">
        <v>36.611200000000004</v>
      </c>
      <c r="M14045" s="52">
        <v>36.611200000000004</v>
      </c>
      <c r="N14045" s="52">
        <v>51.99</v>
      </c>
      <c r="O14045" s="52">
        <v>38.450000000000003</v>
      </c>
    </row>
    <row r="14046" spans="1:15" s="53" customFormat="1" x14ac:dyDescent="0.45">
      <c r="A14046" s="53">
        <v>7207099469</v>
      </c>
      <c r="B14046" s="53" t="s">
        <v>11911</v>
      </c>
      <c r="C14046" s="53">
        <v>987</v>
      </c>
      <c r="D14046" s="53">
        <v>99469</v>
      </c>
      <c r="G14046" s="52">
        <v>1211.96</v>
      </c>
      <c r="H14046" s="52">
        <f t="shared" si="657"/>
        <v>412.06639999999999</v>
      </c>
      <c r="I14046" s="52">
        <f t="shared" si="658"/>
        <v>349.29559999999998</v>
      </c>
      <c r="J14046" s="52">
        <f t="shared" si="659"/>
        <v>496.18</v>
      </c>
      <c r="K14046" s="52">
        <v>462.303</v>
      </c>
      <c r="L14046" s="52">
        <v>349.29559999999998</v>
      </c>
      <c r="M14046" s="52">
        <v>349.29559999999998</v>
      </c>
      <c r="N14046" s="52">
        <v>496.18</v>
      </c>
      <c r="O14046" s="52">
        <v>487.01</v>
      </c>
    </row>
    <row r="14047" spans="1:15" s="53" customFormat="1" x14ac:dyDescent="0.45">
      <c r="A14047" s="53">
        <v>7207099472</v>
      </c>
      <c r="B14047" s="53" t="s">
        <v>13322</v>
      </c>
      <c r="C14047" s="53">
        <v>987</v>
      </c>
      <c r="D14047" s="53">
        <v>99472</v>
      </c>
      <c r="G14047" s="52">
        <v>1236.97</v>
      </c>
      <c r="H14047" s="52">
        <f t="shared" si="657"/>
        <v>420.56979999999999</v>
      </c>
      <c r="I14047" s="52">
        <f t="shared" si="658"/>
        <v>356.19760000000008</v>
      </c>
      <c r="J14047" s="52">
        <f t="shared" si="659"/>
        <v>506.78</v>
      </c>
      <c r="K14047" s="52">
        <v>471.43800000000005</v>
      </c>
      <c r="L14047" s="52">
        <v>356.19760000000008</v>
      </c>
      <c r="M14047" s="52">
        <v>356.19760000000008</v>
      </c>
      <c r="N14047" s="52">
        <v>506.78</v>
      </c>
      <c r="O14047" s="52">
        <v>489.84</v>
      </c>
    </row>
    <row r="14048" spans="1:15" s="53" customFormat="1" x14ac:dyDescent="0.45">
      <c r="A14048" s="53">
        <v>7207099480</v>
      </c>
      <c r="B14048" s="53" t="s">
        <v>14549</v>
      </c>
      <c r="C14048" s="53">
        <v>987</v>
      </c>
      <c r="D14048" s="53">
        <v>99480</v>
      </c>
      <c r="G14048" s="52">
        <v>363.45</v>
      </c>
      <c r="H14048" s="52">
        <f t="shared" si="657"/>
        <v>123.57299999999998</v>
      </c>
      <c r="I14048" s="52">
        <f t="shared" si="658"/>
        <v>104.88320000000002</v>
      </c>
      <c r="J14048" s="52">
        <f t="shared" si="659"/>
        <v>149.07</v>
      </c>
      <c r="K14048" s="52">
        <v>138.816</v>
      </c>
      <c r="L14048" s="52">
        <v>104.88320000000002</v>
      </c>
      <c r="M14048" s="52">
        <v>104.88320000000002</v>
      </c>
      <c r="N14048" s="52">
        <v>149.07</v>
      </c>
      <c r="O14048" s="52">
        <v>148.54</v>
      </c>
    </row>
    <row r="14049" spans="1:15" s="53" customFormat="1" x14ac:dyDescent="0.45">
      <c r="A14049" s="53">
        <v>7208099222</v>
      </c>
      <c r="B14049" s="53" t="s">
        <v>7871</v>
      </c>
      <c r="C14049" s="53">
        <v>987</v>
      </c>
      <c r="D14049" s="53">
        <v>99222</v>
      </c>
      <c r="G14049" s="52">
        <v>261.45</v>
      </c>
      <c r="H14049" s="52">
        <f t="shared" si="657"/>
        <v>88.892999999999986</v>
      </c>
      <c r="I14049" s="52">
        <f t="shared" si="658"/>
        <v>143.19</v>
      </c>
      <c r="J14049" s="52">
        <f t="shared" si="659"/>
        <v>176.37</v>
      </c>
      <c r="K14049" s="52">
        <v>176.37</v>
      </c>
      <c r="L14049" s="52">
        <v>158.733</v>
      </c>
      <c r="M14049" s="52">
        <v>158.733</v>
      </c>
      <c r="N14049" s="52">
        <v>169.69</v>
      </c>
      <c r="O14049" s="52">
        <v>143.19</v>
      </c>
    </row>
    <row r="14050" spans="1:15" s="53" customFormat="1" x14ac:dyDescent="0.45">
      <c r="A14050" s="53">
        <v>7208099224</v>
      </c>
      <c r="B14050" s="53" t="s">
        <v>9631</v>
      </c>
      <c r="C14050" s="53">
        <v>982</v>
      </c>
      <c r="D14050" s="53">
        <v>99224</v>
      </c>
      <c r="G14050" s="52">
        <v>75.19</v>
      </c>
      <c r="H14050" s="52">
        <f t="shared" si="657"/>
        <v>25.564599999999999</v>
      </c>
      <c r="I14050" s="52">
        <f t="shared" si="658"/>
        <v>35.74</v>
      </c>
      <c r="J14050" s="52">
        <f t="shared" si="659"/>
        <v>50.63</v>
      </c>
      <c r="K14050" s="52">
        <v>50.63</v>
      </c>
      <c r="L14050" s="52">
        <v>45.567</v>
      </c>
      <c r="M14050" s="52">
        <v>45.567</v>
      </c>
      <c r="N14050" s="52">
        <v>48.91</v>
      </c>
      <c r="O14050" s="52">
        <v>35.74</v>
      </c>
    </row>
    <row r="14051" spans="1:15" s="53" customFormat="1" x14ac:dyDescent="0.45">
      <c r="A14051" s="53">
        <v>7208099235</v>
      </c>
      <c r="B14051" s="53" t="s">
        <v>11910</v>
      </c>
      <c r="C14051" s="53">
        <v>987</v>
      </c>
      <c r="D14051" s="53">
        <v>99235</v>
      </c>
      <c r="G14051" s="52">
        <v>324.45</v>
      </c>
      <c r="H14051" s="52">
        <f t="shared" si="657"/>
        <v>110.31299999999999</v>
      </c>
      <c r="I14051" s="52">
        <f t="shared" si="658"/>
        <v>196.09200000000001</v>
      </c>
      <c r="J14051" s="52">
        <f t="shared" si="659"/>
        <v>226.94</v>
      </c>
      <c r="K14051" s="52">
        <v>217.88</v>
      </c>
      <c r="L14051" s="52">
        <v>196.09200000000001</v>
      </c>
      <c r="M14051" s="52">
        <v>196.09200000000001</v>
      </c>
      <c r="N14051" s="52">
        <v>209.74</v>
      </c>
      <c r="O14051" s="52">
        <v>226.94</v>
      </c>
    </row>
    <row r="14052" spans="1:15" s="53" customFormat="1" x14ac:dyDescent="0.45">
      <c r="A14052" s="53">
        <v>7208099252</v>
      </c>
      <c r="B14052" s="53" t="s">
        <v>9632</v>
      </c>
      <c r="C14052" s="53">
        <v>987</v>
      </c>
      <c r="D14052" s="53">
        <v>99252</v>
      </c>
      <c r="G14052" s="52">
        <v>215.25</v>
      </c>
      <c r="H14052" s="52">
        <f t="shared" si="657"/>
        <v>73.184999999999988</v>
      </c>
      <c r="I14052" s="52">
        <f t="shared" si="658"/>
        <v>87.660000000000011</v>
      </c>
      <c r="J14052" s="52">
        <f t="shared" si="659"/>
        <v>97.4</v>
      </c>
      <c r="K14052" s="52">
        <v>97.4</v>
      </c>
      <c r="L14052" s="52">
        <v>87.660000000000011</v>
      </c>
      <c r="M14052" s="52">
        <v>87.660000000000011</v>
      </c>
      <c r="N14052" s="52">
        <v>93.87</v>
      </c>
      <c r="O14052" s="52">
        <v>90.81</v>
      </c>
    </row>
    <row r="14053" spans="1:15" s="53" customFormat="1" x14ac:dyDescent="0.45">
      <c r="A14053" s="53">
        <v>7208099463</v>
      </c>
      <c r="B14053" s="53" t="s">
        <v>9660</v>
      </c>
      <c r="C14053" s="53">
        <v>987</v>
      </c>
      <c r="D14053" s="53">
        <v>99463</v>
      </c>
      <c r="G14053" s="52">
        <v>218.4</v>
      </c>
      <c r="H14053" s="52">
        <f t="shared" si="657"/>
        <v>74.256</v>
      </c>
      <c r="I14053" s="52">
        <f t="shared" si="658"/>
        <v>96.17</v>
      </c>
      <c r="J14053" s="52">
        <f t="shared" si="659"/>
        <v>147.80000000000001</v>
      </c>
      <c r="K14053" s="52">
        <v>128.78100000000001</v>
      </c>
      <c r="L14053" s="52">
        <v>97.301200000000009</v>
      </c>
      <c r="M14053" s="52">
        <v>97.301200000000009</v>
      </c>
      <c r="N14053" s="52">
        <v>147.80000000000001</v>
      </c>
      <c r="O14053" s="52">
        <v>96.17</v>
      </c>
    </row>
    <row r="14054" spans="1:15" s="53" customFormat="1" x14ac:dyDescent="0.45">
      <c r="A14054" s="53">
        <v>7208099469</v>
      </c>
      <c r="B14054" s="53" t="s">
        <v>11911</v>
      </c>
      <c r="C14054" s="53">
        <v>987</v>
      </c>
      <c r="D14054" s="53">
        <v>99469</v>
      </c>
      <c r="G14054" s="52">
        <v>1211.96</v>
      </c>
      <c r="H14054" s="52">
        <f t="shared" si="657"/>
        <v>412.06639999999999</v>
      </c>
      <c r="I14054" s="52">
        <f t="shared" si="658"/>
        <v>349.29559999999998</v>
      </c>
      <c r="J14054" s="52">
        <f t="shared" si="659"/>
        <v>496.18</v>
      </c>
      <c r="K14054" s="52">
        <v>462.303</v>
      </c>
      <c r="L14054" s="52">
        <v>349.29559999999998</v>
      </c>
      <c r="M14054" s="52">
        <v>349.29559999999998</v>
      </c>
      <c r="N14054" s="52">
        <v>496.18</v>
      </c>
      <c r="O14054" s="52">
        <v>487.01</v>
      </c>
    </row>
    <row r="14055" spans="1:15" s="53" customFormat="1" x14ac:dyDescent="0.45">
      <c r="A14055" s="53">
        <v>7208099471</v>
      </c>
      <c r="B14055" s="53" t="s">
        <v>6056</v>
      </c>
      <c r="C14055" s="53">
        <v>987</v>
      </c>
      <c r="D14055" s="53">
        <v>99471</v>
      </c>
      <c r="G14055" s="52">
        <v>2426.2600000000002</v>
      </c>
      <c r="H14055" s="52">
        <f t="shared" si="657"/>
        <v>824.92840000000001</v>
      </c>
      <c r="I14055" s="52">
        <f t="shared" si="658"/>
        <v>700.3048</v>
      </c>
      <c r="J14055" s="52">
        <f t="shared" si="659"/>
        <v>1072.42</v>
      </c>
      <c r="K14055" s="52">
        <v>926.87399999999991</v>
      </c>
      <c r="L14055" s="52">
        <v>700.3048</v>
      </c>
      <c r="M14055" s="52">
        <v>700.3048</v>
      </c>
      <c r="N14055" s="52">
        <v>1072.42</v>
      </c>
      <c r="O14055" s="52">
        <v>986.51</v>
      </c>
    </row>
    <row r="14056" spans="1:15" s="53" customFormat="1" x14ac:dyDescent="0.45">
      <c r="A14056" s="53">
        <v>7208099477</v>
      </c>
      <c r="B14056" s="53" t="s">
        <v>11949</v>
      </c>
      <c r="C14056" s="53">
        <v>987</v>
      </c>
      <c r="D14056" s="53">
        <v>99477</v>
      </c>
      <c r="G14056" s="52">
        <v>350</v>
      </c>
      <c r="H14056" s="52">
        <f t="shared" si="657"/>
        <v>118.99999999999999</v>
      </c>
      <c r="I14056" s="52">
        <f t="shared" si="658"/>
        <v>307.82240000000002</v>
      </c>
      <c r="J14056" s="52">
        <f t="shared" si="659"/>
        <v>447.76</v>
      </c>
      <c r="K14056" s="52">
        <v>407.41200000000003</v>
      </c>
      <c r="L14056" s="52">
        <v>307.82240000000002</v>
      </c>
      <c r="M14056" s="52">
        <v>307.82240000000002</v>
      </c>
      <c r="N14056" s="52">
        <v>447.76</v>
      </c>
      <c r="O14056" s="52">
        <v>409.37</v>
      </c>
    </row>
    <row r="14057" spans="1:15" s="53" customFormat="1" x14ac:dyDescent="0.45">
      <c r="A14057" s="53">
        <v>7208099478</v>
      </c>
      <c r="B14057" s="53" t="s">
        <v>13145</v>
      </c>
      <c r="C14057" s="53">
        <v>987</v>
      </c>
      <c r="D14057" s="53">
        <v>99478</v>
      </c>
      <c r="G14057" s="52">
        <v>417</v>
      </c>
      <c r="H14057" s="52">
        <f t="shared" si="657"/>
        <v>141.78</v>
      </c>
      <c r="I14057" s="52">
        <f t="shared" si="658"/>
        <v>124.03200000000001</v>
      </c>
      <c r="J14057" s="52">
        <f t="shared" si="659"/>
        <v>175.73</v>
      </c>
      <c r="K14057" s="52">
        <v>164.16</v>
      </c>
      <c r="L14057" s="52">
        <v>124.03200000000001</v>
      </c>
      <c r="M14057" s="52">
        <v>124.03200000000001</v>
      </c>
      <c r="N14057" s="52">
        <v>175.73</v>
      </c>
      <c r="O14057" s="52">
        <v>175.07</v>
      </c>
    </row>
    <row r="14058" spans="1:15" s="53" customFormat="1" x14ac:dyDescent="0.45">
      <c r="A14058" s="53">
        <v>7209002012</v>
      </c>
      <c r="B14058" s="53" t="s">
        <v>10915</v>
      </c>
      <c r="C14058" s="53">
        <v>920</v>
      </c>
      <c r="F14058" s="53" t="s">
        <v>10916</v>
      </c>
      <c r="G14058" s="52">
        <v>39.380000000000003</v>
      </c>
      <c r="H14058" s="52">
        <f t="shared" si="657"/>
        <v>13.389199999999999</v>
      </c>
      <c r="I14058" s="52">
        <f t="shared" si="658"/>
        <v>12.995400000000002</v>
      </c>
      <c r="J14058" s="52">
        <f t="shared" si="659"/>
        <v>27.565999999999999</v>
      </c>
      <c r="K14058" s="52">
        <v>23.234200000000001</v>
      </c>
      <c r="L14058" s="52">
        <v>23.234200000000001</v>
      </c>
      <c r="M14058" s="52">
        <v>12.995400000000002</v>
      </c>
      <c r="N14058" s="52">
        <v>23.628</v>
      </c>
      <c r="O14058" s="52">
        <v>27.565999999999999</v>
      </c>
    </row>
    <row r="14059" spans="1:15" s="53" customFormat="1" x14ac:dyDescent="0.45">
      <c r="A14059" s="53">
        <v>7214000010</v>
      </c>
      <c r="B14059" s="53" t="s">
        <v>13146</v>
      </c>
      <c r="C14059" s="53">
        <v>987</v>
      </c>
      <c r="D14059" s="53">
        <v>99223</v>
      </c>
      <c r="G14059" s="52">
        <v>431.55</v>
      </c>
      <c r="H14059" s="52">
        <f t="shared" si="657"/>
        <v>146.727</v>
      </c>
      <c r="I14059" s="52">
        <f t="shared" si="658"/>
        <v>199.68</v>
      </c>
      <c r="J14059" s="52">
        <f t="shared" si="659"/>
        <v>259.97000000000003</v>
      </c>
      <c r="K14059" s="52">
        <v>259.97000000000003</v>
      </c>
      <c r="L14059" s="52">
        <v>233.97300000000004</v>
      </c>
      <c r="M14059" s="52">
        <v>233.97300000000004</v>
      </c>
      <c r="N14059" s="52">
        <v>251.38</v>
      </c>
      <c r="O14059" s="52">
        <v>199.68</v>
      </c>
    </row>
    <row r="14060" spans="1:15" s="53" customFormat="1" x14ac:dyDescent="0.45">
      <c r="A14060" s="53">
        <v>7214000040</v>
      </c>
      <c r="B14060" s="53" t="s">
        <v>9661</v>
      </c>
      <c r="C14060" s="53">
        <v>987</v>
      </c>
      <c r="D14060" s="53">
        <v>99291</v>
      </c>
      <c r="G14060" s="52">
        <v>589.04999999999995</v>
      </c>
      <c r="H14060" s="52">
        <f t="shared" si="657"/>
        <v>200.27699999999996</v>
      </c>
      <c r="I14060" s="52">
        <f t="shared" si="658"/>
        <v>259.12800000000004</v>
      </c>
      <c r="J14060" s="52">
        <f t="shared" si="659"/>
        <v>287.92</v>
      </c>
      <c r="K14060" s="52">
        <v>287.92</v>
      </c>
      <c r="L14060" s="52">
        <v>259.12800000000004</v>
      </c>
      <c r="M14060" s="52">
        <v>259.12800000000004</v>
      </c>
      <c r="N14060" s="52">
        <v>278.11</v>
      </c>
      <c r="O14060" s="52">
        <v>263.26</v>
      </c>
    </row>
    <row r="14061" spans="1:15" s="53" customFormat="1" x14ac:dyDescent="0.45">
      <c r="A14061" s="53">
        <v>7214000105</v>
      </c>
      <c r="B14061" s="53" t="s">
        <v>13147</v>
      </c>
      <c r="C14061" s="53">
        <v>982</v>
      </c>
      <c r="D14061" s="53">
        <v>99217</v>
      </c>
      <c r="G14061" s="52">
        <v>151.41</v>
      </c>
      <c r="H14061" s="52">
        <f t="shared" si="657"/>
        <v>51.479399999999991</v>
      </c>
      <c r="I14061" s="52">
        <f t="shared" si="658"/>
        <v>83.448000000000008</v>
      </c>
      <c r="J14061" s="52">
        <f t="shared" si="659"/>
        <v>92.72</v>
      </c>
      <c r="K14061" s="52">
        <v>92.72</v>
      </c>
      <c r="L14061" s="52">
        <v>83.448000000000008</v>
      </c>
      <c r="M14061" s="52">
        <v>83.448000000000008</v>
      </c>
      <c r="N14061" s="52">
        <v>89.58</v>
      </c>
      <c r="O14061" s="52">
        <v>89.36</v>
      </c>
    </row>
    <row r="14062" spans="1:15" s="53" customFormat="1" x14ac:dyDescent="0.45">
      <c r="A14062" s="53">
        <v>7214000201</v>
      </c>
      <c r="B14062" s="53" t="s">
        <v>13485</v>
      </c>
      <c r="C14062" s="53">
        <v>760</v>
      </c>
      <c r="D14062" s="53">
        <v>99212</v>
      </c>
      <c r="F14062" s="53" t="s">
        <v>80</v>
      </c>
      <c r="G14062" s="52">
        <v>187.2</v>
      </c>
      <c r="H14062" s="52">
        <f t="shared" si="657"/>
        <v>63.647999999999989</v>
      </c>
      <c r="I14062" s="52">
        <f t="shared" si="658"/>
        <v>31.53</v>
      </c>
      <c r="J14062" s="52">
        <f t="shared" si="659"/>
        <v>131.04</v>
      </c>
      <c r="K14062" s="52">
        <v>41.818400000000004</v>
      </c>
      <c r="L14062" s="52">
        <v>41.818400000000004</v>
      </c>
      <c r="M14062" s="52">
        <v>41.818400000000004</v>
      </c>
      <c r="N14062" s="52">
        <v>31.53</v>
      </c>
      <c r="O14062" s="52">
        <v>131.04</v>
      </c>
    </row>
    <row r="14063" spans="1:15" s="53" customFormat="1" x14ac:dyDescent="0.45">
      <c r="A14063" s="53">
        <v>7214000225</v>
      </c>
      <c r="B14063" s="53" t="s">
        <v>9662</v>
      </c>
      <c r="C14063" s="53">
        <v>983</v>
      </c>
      <c r="D14063" s="53">
        <v>99211</v>
      </c>
      <c r="F14063" s="53" t="s">
        <v>80</v>
      </c>
      <c r="G14063" s="52">
        <v>55</v>
      </c>
      <c r="H14063" s="52">
        <f t="shared" si="657"/>
        <v>18.7</v>
      </c>
      <c r="I14063" s="52">
        <f t="shared" si="658"/>
        <v>10.673999999999999</v>
      </c>
      <c r="J14063" s="52">
        <f t="shared" si="659"/>
        <v>11.86</v>
      </c>
      <c r="K14063" s="52">
        <v>11.86</v>
      </c>
      <c r="L14063" s="52">
        <v>10.673999999999999</v>
      </c>
      <c r="M14063" s="52">
        <v>10.673999999999999</v>
      </c>
      <c r="N14063" s="52">
        <v>11.49</v>
      </c>
      <c r="O14063" s="52">
        <v>11.47</v>
      </c>
    </row>
    <row r="14064" spans="1:15" s="53" customFormat="1" x14ac:dyDescent="0.45">
      <c r="A14064" s="53">
        <v>7214096370</v>
      </c>
      <c r="B14064" s="53" t="s">
        <v>13500</v>
      </c>
      <c r="C14064" s="53">
        <v>260</v>
      </c>
      <c r="D14064" s="53">
        <v>96370</v>
      </c>
      <c r="G14064" s="52">
        <v>52</v>
      </c>
      <c r="H14064" s="52">
        <f t="shared" si="657"/>
        <v>17.68</v>
      </c>
      <c r="I14064" s="52">
        <f t="shared" si="658"/>
        <v>36.088000000000001</v>
      </c>
      <c r="J14064" s="52">
        <f t="shared" si="659"/>
        <v>36.4</v>
      </c>
      <c r="K14064" s="52">
        <v>36.088000000000001</v>
      </c>
      <c r="L14064" s="52">
        <v>36.088000000000001</v>
      </c>
      <c r="M14064" s="52">
        <v>36.088000000000001</v>
      </c>
      <c r="N14064" s="52" t="s">
        <v>24505</v>
      </c>
      <c r="O14064" s="52">
        <v>36.4</v>
      </c>
    </row>
    <row r="14065" spans="1:15" s="53" customFormat="1" x14ac:dyDescent="0.45">
      <c r="A14065" s="53">
        <v>7214096402</v>
      </c>
      <c r="B14065" s="53" t="s">
        <v>12420</v>
      </c>
      <c r="C14065" s="53">
        <v>331</v>
      </c>
      <c r="D14065" s="53">
        <v>96402</v>
      </c>
      <c r="G14065" s="52">
        <v>214.2</v>
      </c>
      <c r="H14065" s="52">
        <f t="shared" si="657"/>
        <v>72.827999999999989</v>
      </c>
      <c r="I14065" s="52">
        <f t="shared" si="658"/>
        <v>56.919199999999996</v>
      </c>
      <c r="J14065" s="52">
        <f t="shared" si="659"/>
        <v>149.93999999999997</v>
      </c>
      <c r="K14065" s="52">
        <v>56.919199999999996</v>
      </c>
      <c r="L14065" s="52">
        <v>56.919199999999996</v>
      </c>
      <c r="M14065" s="52">
        <v>56.919199999999996</v>
      </c>
      <c r="N14065" s="52" t="s">
        <v>24506</v>
      </c>
      <c r="O14065" s="52">
        <v>149.93999999999997</v>
      </c>
    </row>
    <row r="14066" spans="1:15" s="53" customFormat="1" x14ac:dyDescent="0.45">
      <c r="A14066" s="53">
        <v>7214096523</v>
      </c>
      <c r="B14066" s="53" t="s">
        <v>11950</v>
      </c>
      <c r="C14066" s="53">
        <v>761</v>
      </c>
      <c r="D14066" s="53">
        <v>96523</v>
      </c>
      <c r="G14066" s="52">
        <v>165.9</v>
      </c>
      <c r="H14066" s="52">
        <f t="shared" si="657"/>
        <v>56.405999999999999</v>
      </c>
      <c r="I14066" s="52">
        <f t="shared" si="658"/>
        <v>21.88</v>
      </c>
      <c r="J14066" s="52">
        <f t="shared" si="659"/>
        <v>116.13</v>
      </c>
      <c r="K14066" s="52">
        <v>53.248000000000005</v>
      </c>
      <c r="L14066" s="52">
        <v>53.248000000000005</v>
      </c>
      <c r="M14066" s="52">
        <v>53.248000000000005</v>
      </c>
      <c r="N14066" s="52">
        <v>21.88</v>
      </c>
      <c r="O14066" s="52">
        <v>116.13</v>
      </c>
    </row>
    <row r="14067" spans="1:15" s="53" customFormat="1" x14ac:dyDescent="0.45">
      <c r="A14067" s="53">
        <v>7214099235</v>
      </c>
      <c r="B14067" s="53" t="s">
        <v>12421</v>
      </c>
      <c r="C14067" s="53">
        <v>987</v>
      </c>
      <c r="D14067" s="53">
        <v>99235</v>
      </c>
      <c r="G14067" s="52">
        <v>324.45</v>
      </c>
      <c r="H14067" s="52">
        <f t="shared" si="657"/>
        <v>110.31299999999999</v>
      </c>
      <c r="I14067" s="52">
        <f t="shared" si="658"/>
        <v>196.09200000000001</v>
      </c>
      <c r="J14067" s="52">
        <f t="shared" si="659"/>
        <v>226.94</v>
      </c>
      <c r="K14067" s="52">
        <v>217.88</v>
      </c>
      <c r="L14067" s="52">
        <v>196.09200000000001</v>
      </c>
      <c r="M14067" s="52">
        <v>196.09200000000001</v>
      </c>
      <c r="N14067" s="52">
        <v>209.74</v>
      </c>
      <c r="O14067" s="52">
        <v>226.94</v>
      </c>
    </row>
    <row r="14068" spans="1:15" s="53" customFormat="1" x14ac:dyDescent="0.45">
      <c r="A14068" s="53">
        <v>7216099221</v>
      </c>
      <c r="B14068" s="53" t="s">
        <v>13267</v>
      </c>
      <c r="C14068" s="53">
        <v>987</v>
      </c>
      <c r="D14068" s="53">
        <v>99221</v>
      </c>
      <c r="G14068" s="52">
        <v>192.15</v>
      </c>
      <c r="H14068" s="52">
        <f t="shared" si="657"/>
        <v>65.330999999999989</v>
      </c>
      <c r="I14068" s="52">
        <f t="shared" si="658"/>
        <v>86.19</v>
      </c>
      <c r="J14068" s="52">
        <f t="shared" si="659"/>
        <v>130.85</v>
      </c>
      <c r="K14068" s="52">
        <v>130.85</v>
      </c>
      <c r="L14068" s="52">
        <v>117.765</v>
      </c>
      <c r="M14068" s="52">
        <v>117.765</v>
      </c>
      <c r="N14068" s="52">
        <v>125.22</v>
      </c>
      <c r="O14068" s="52">
        <v>86.19</v>
      </c>
    </row>
    <row r="14069" spans="1:15" s="53" customFormat="1" x14ac:dyDescent="0.45">
      <c r="A14069" s="53">
        <v>7216099234</v>
      </c>
      <c r="B14069" s="53" t="s">
        <v>12454</v>
      </c>
      <c r="C14069" s="53">
        <v>987</v>
      </c>
      <c r="D14069" s="53">
        <v>99234</v>
      </c>
      <c r="G14069" s="52">
        <v>257.25</v>
      </c>
      <c r="H14069" s="52">
        <f t="shared" si="657"/>
        <v>87.464999999999989</v>
      </c>
      <c r="I14069" s="52">
        <f t="shared" si="658"/>
        <v>154.70099999999999</v>
      </c>
      <c r="J14069" s="52">
        <f t="shared" si="659"/>
        <v>171.89</v>
      </c>
      <c r="K14069" s="52">
        <v>171.89</v>
      </c>
      <c r="L14069" s="52">
        <v>154.70099999999999</v>
      </c>
      <c r="M14069" s="52">
        <v>154.70099999999999</v>
      </c>
      <c r="N14069" s="52">
        <v>165.74</v>
      </c>
      <c r="O14069" s="52">
        <v>171.73</v>
      </c>
    </row>
    <row r="14070" spans="1:15" s="53" customFormat="1" x14ac:dyDescent="0.45">
      <c r="A14070" s="53">
        <v>7216099236</v>
      </c>
      <c r="B14070" s="53" t="s">
        <v>12237</v>
      </c>
      <c r="C14070" s="53">
        <v>987</v>
      </c>
      <c r="D14070" s="53">
        <v>99236</v>
      </c>
      <c r="G14070" s="52">
        <v>417.9</v>
      </c>
      <c r="H14070" s="52">
        <f t="shared" si="657"/>
        <v>142.08599999999998</v>
      </c>
      <c r="I14070" s="52">
        <f t="shared" si="658"/>
        <v>252.16200000000001</v>
      </c>
      <c r="J14070" s="52">
        <f t="shared" si="659"/>
        <v>283.43</v>
      </c>
      <c r="K14070" s="52">
        <v>280.18</v>
      </c>
      <c r="L14070" s="52">
        <v>252.16200000000001</v>
      </c>
      <c r="M14070" s="52">
        <v>252.16200000000001</v>
      </c>
      <c r="N14070" s="52">
        <v>270.5</v>
      </c>
      <c r="O14070" s="52">
        <v>283.43</v>
      </c>
    </row>
    <row r="14071" spans="1:15" s="53" customFormat="1" x14ac:dyDescent="0.45">
      <c r="A14071" s="53">
        <v>7216099476</v>
      </c>
      <c r="B14071" s="53" t="s">
        <v>14259</v>
      </c>
      <c r="C14071" s="53">
        <v>987</v>
      </c>
      <c r="D14071" s="53">
        <v>99476</v>
      </c>
      <c r="G14071" s="52">
        <v>1055.3399999999999</v>
      </c>
      <c r="H14071" s="52">
        <f t="shared" si="657"/>
        <v>358.81559999999996</v>
      </c>
      <c r="I14071" s="52">
        <f t="shared" si="658"/>
        <v>305.64640000000003</v>
      </c>
      <c r="J14071" s="52">
        <f t="shared" si="659"/>
        <v>430.82</v>
      </c>
      <c r="K14071" s="52">
        <v>404.53200000000004</v>
      </c>
      <c r="L14071" s="52">
        <v>305.64640000000003</v>
      </c>
      <c r="M14071" s="52">
        <v>305.64640000000003</v>
      </c>
      <c r="N14071" s="52">
        <v>430.82</v>
      </c>
      <c r="O14071" s="52">
        <v>406.93</v>
      </c>
    </row>
    <row r="14072" spans="1:15" s="53" customFormat="1" x14ac:dyDescent="0.45">
      <c r="A14072" s="53">
        <v>7216099479</v>
      </c>
      <c r="B14072" s="53" t="s">
        <v>14260</v>
      </c>
      <c r="C14072" s="53">
        <v>987</v>
      </c>
      <c r="D14072" s="53">
        <v>99479</v>
      </c>
      <c r="G14072" s="52">
        <v>379.42</v>
      </c>
      <c r="H14072" s="52">
        <f t="shared" si="657"/>
        <v>129.00280000000001</v>
      </c>
      <c r="I14072" s="52">
        <f t="shared" si="658"/>
        <v>109.52760000000001</v>
      </c>
      <c r="J14072" s="52">
        <f t="shared" si="659"/>
        <v>155.35</v>
      </c>
      <c r="K14072" s="52">
        <v>144.96299999999999</v>
      </c>
      <c r="L14072" s="52">
        <v>109.52760000000001</v>
      </c>
      <c r="M14072" s="52">
        <v>109.52760000000001</v>
      </c>
      <c r="N14072" s="52">
        <v>155.35</v>
      </c>
      <c r="O14072" s="52">
        <v>154.44999999999999</v>
      </c>
    </row>
    <row r="14073" spans="1:15" s="53" customFormat="1" x14ac:dyDescent="0.45">
      <c r="A14073" s="53">
        <v>7216099480</v>
      </c>
      <c r="B14073" s="53" t="s">
        <v>14261</v>
      </c>
      <c r="C14073" s="53">
        <v>987</v>
      </c>
      <c r="D14073" s="53">
        <v>99480</v>
      </c>
      <c r="G14073" s="52">
        <v>363.45</v>
      </c>
      <c r="H14073" s="52">
        <f t="shared" si="657"/>
        <v>123.57299999999998</v>
      </c>
      <c r="I14073" s="52">
        <f t="shared" si="658"/>
        <v>104.88320000000002</v>
      </c>
      <c r="J14073" s="52">
        <f t="shared" si="659"/>
        <v>149.07</v>
      </c>
      <c r="K14073" s="52">
        <v>138.816</v>
      </c>
      <c r="L14073" s="52">
        <v>104.88320000000002</v>
      </c>
      <c r="M14073" s="52">
        <v>104.88320000000002</v>
      </c>
      <c r="N14073" s="52">
        <v>149.07</v>
      </c>
      <c r="O14073" s="52">
        <v>148.54</v>
      </c>
    </row>
    <row r="14074" spans="1:15" s="53" customFormat="1" x14ac:dyDescent="0.45">
      <c r="A14074" s="53">
        <v>7219031500</v>
      </c>
      <c r="B14074" s="53" t="s">
        <v>13182</v>
      </c>
      <c r="C14074" s="53">
        <v>987</v>
      </c>
      <c r="D14074" s="53">
        <v>31500</v>
      </c>
      <c r="G14074" s="52">
        <v>312</v>
      </c>
      <c r="H14074" s="52">
        <f t="shared" si="657"/>
        <v>106.07999999999998</v>
      </c>
      <c r="I14074" s="52">
        <f t="shared" si="658"/>
        <v>154.31</v>
      </c>
      <c r="J14074" s="52">
        <f t="shared" si="659"/>
        <v>227.54</v>
      </c>
      <c r="K14074" s="52">
        <v>204.786</v>
      </c>
      <c r="L14074" s="52">
        <v>227.54</v>
      </c>
      <c r="M14074" s="52">
        <v>227.54</v>
      </c>
      <c r="N14074" s="52">
        <v>154.31</v>
      </c>
      <c r="O14074" s="52">
        <v>200.62</v>
      </c>
    </row>
    <row r="14075" spans="1:15" s="53" customFormat="1" x14ac:dyDescent="0.45">
      <c r="A14075" s="53">
        <v>7219099217</v>
      </c>
      <c r="B14075" s="53" t="s">
        <v>13778</v>
      </c>
      <c r="C14075" s="53">
        <v>987</v>
      </c>
      <c r="D14075" s="53">
        <v>99217</v>
      </c>
      <c r="G14075" s="52">
        <v>131</v>
      </c>
      <c r="H14075" s="52">
        <f t="shared" si="657"/>
        <v>44.54</v>
      </c>
      <c r="I14075" s="52">
        <f t="shared" si="658"/>
        <v>83.448000000000008</v>
      </c>
      <c r="J14075" s="52">
        <f t="shared" si="659"/>
        <v>92.72</v>
      </c>
      <c r="K14075" s="52">
        <v>92.72</v>
      </c>
      <c r="L14075" s="52">
        <v>83.448000000000008</v>
      </c>
      <c r="M14075" s="52">
        <v>83.448000000000008</v>
      </c>
      <c r="N14075" s="52">
        <v>89.58</v>
      </c>
      <c r="O14075" s="52">
        <v>89.36</v>
      </c>
    </row>
    <row r="14076" spans="1:15" s="53" customFormat="1" x14ac:dyDescent="0.45">
      <c r="A14076" s="53">
        <v>7219099225</v>
      </c>
      <c r="B14076" s="53" t="s">
        <v>10892</v>
      </c>
      <c r="C14076" s="53">
        <v>987</v>
      </c>
      <c r="D14076" s="53">
        <v>99225</v>
      </c>
      <c r="G14076" s="52">
        <v>133</v>
      </c>
      <c r="H14076" s="52">
        <f t="shared" si="657"/>
        <v>45.22</v>
      </c>
      <c r="I14076" s="52">
        <f t="shared" si="658"/>
        <v>63.68</v>
      </c>
      <c r="J14076" s="52">
        <f t="shared" si="659"/>
        <v>93.69</v>
      </c>
      <c r="K14076" s="52">
        <v>93.69</v>
      </c>
      <c r="L14076" s="52">
        <v>84.320999999999998</v>
      </c>
      <c r="M14076" s="52">
        <v>84.320999999999998</v>
      </c>
      <c r="N14076" s="52">
        <v>90.26</v>
      </c>
      <c r="O14076" s="52">
        <v>63.68</v>
      </c>
    </row>
    <row r="14077" spans="1:15" s="53" customFormat="1" x14ac:dyDescent="0.45">
      <c r="A14077" s="53">
        <v>7219099226</v>
      </c>
      <c r="B14077" s="53" t="s">
        <v>11368</v>
      </c>
      <c r="C14077" s="53">
        <v>987</v>
      </c>
      <c r="D14077" s="53">
        <v>99226</v>
      </c>
      <c r="G14077" s="52">
        <v>190</v>
      </c>
      <c r="H14077" s="52">
        <f t="shared" si="657"/>
        <v>64.599999999999994</v>
      </c>
      <c r="I14077" s="52">
        <f t="shared" si="658"/>
        <v>95.2</v>
      </c>
      <c r="J14077" s="52">
        <f t="shared" si="659"/>
        <v>134.38</v>
      </c>
      <c r="K14077" s="52">
        <v>134.38</v>
      </c>
      <c r="L14077" s="52">
        <v>120.94199999999999</v>
      </c>
      <c r="M14077" s="52">
        <v>120.94199999999999</v>
      </c>
      <c r="N14077" s="52">
        <v>130.53</v>
      </c>
      <c r="O14077" s="52">
        <v>95.2</v>
      </c>
    </row>
    <row r="14078" spans="1:15" s="53" customFormat="1" x14ac:dyDescent="0.45">
      <c r="A14078" s="53">
        <v>7219099235</v>
      </c>
      <c r="B14078" s="53" t="s">
        <v>13784</v>
      </c>
      <c r="C14078" s="53">
        <v>987</v>
      </c>
      <c r="D14078" s="53">
        <v>99235</v>
      </c>
      <c r="G14078" s="52">
        <v>309</v>
      </c>
      <c r="H14078" s="52">
        <f t="shared" si="657"/>
        <v>105.05999999999999</v>
      </c>
      <c r="I14078" s="52">
        <f t="shared" si="658"/>
        <v>196.09200000000001</v>
      </c>
      <c r="J14078" s="52">
        <f t="shared" si="659"/>
        <v>226.94</v>
      </c>
      <c r="K14078" s="52">
        <v>217.88</v>
      </c>
      <c r="L14078" s="52">
        <v>196.09200000000001</v>
      </c>
      <c r="M14078" s="52">
        <v>196.09200000000001</v>
      </c>
      <c r="N14078" s="52">
        <v>209.74</v>
      </c>
      <c r="O14078" s="52">
        <v>226.94</v>
      </c>
    </row>
    <row r="14079" spans="1:15" s="53" customFormat="1" x14ac:dyDescent="0.45">
      <c r="A14079" s="53">
        <v>7219099255</v>
      </c>
      <c r="B14079" s="53" t="s">
        <v>13844</v>
      </c>
      <c r="C14079" s="53">
        <v>987</v>
      </c>
      <c r="D14079" s="53">
        <v>99255</v>
      </c>
      <c r="G14079" s="52">
        <v>574</v>
      </c>
      <c r="H14079" s="52">
        <f t="shared" si="657"/>
        <v>195.15999999999997</v>
      </c>
      <c r="I14079" s="52">
        <f t="shared" si="658"/>
        <v>233.27100000000002</v>
      </c>
      <c r="J14079" s="52">
        <f t="shared" si="659"/>
        <v>259.19</v>
      </c>
      <c r="K14079" s="52">
        <v>259.19</v>
      </c>
      <c r="L14079" s="52">
        <v>233.27100000000002</v>
      </c>
      <c r="M14079" s="52">
        <v>233.27100000000002</v>
      </c>
      <c r="N14079" s="52">
        <v>250.91</v>
      </c>
      <c r="O14079" s="52">
        <v>247.66</v>
      </c>
    </row>
    <row r="14080" spans="1:15" s="53" customFormat="1" x14ac:dyDescent="0.45">
      <c r="A14080" s="53">
        <v>7223054161</v>
      </c>
      <c r="B14080" s="53" t="s">
        <v>14187</v>
      </c>
      <c r="C14080" s="53">
        <v>987</v>
      </c>
      <c r="D14080" s="53">
        <v>54161</v>
      </c>
      <c r="G14080" s="52">
        <v>182.89</v>
      </c>
      <c r="H14080" s="52">
        <f t="shared" si="657"/>
        <v>62.182599999999987</v>
      </c>
      <c r="I14080" s="52">
        <f t="shared" si="658"/>
        <v>220.08880000000002</v>
      </c>
      <c r="J14080" s="52">
        <f t="shared" si="659"/>
        <v>327.20999999999998</v>
      </c>
      <c r="K14080" s="52">
        <v>291.29400000000004</v>
      </c>
      <c r="L14080" s="52">
        <v>220.08880000000002</v>
      </c>
      <c r="M14080" s="52">
        <v>220.08880000000002</v>
      </c>
      <c r="N14080" s="52">
        <v>271.37</v>
      </c>
      <c r="O14080" s="52">
        <v>327.20999999999998</v>
      </c>
    </row>
    <row r="14081" spans="1:15" s="53" customFormat="1" x14ac:dyDescent="0.45">
      <c r="A14081" s="53">
        <v>7223099218</v>
      </c>
      <c r="B14081" s="53" t="s">
        <v>12236</v>
      </c>
      <c r="C14081" s="53">
        <v>987</v>
      </c>
      <c r="D14081" s="53">
        <v>99218</v>
      </c>
      <c r="G14081" s="52">
        <v>186.9</v>
      </c>
      <c r="H14081" s="52">
        <f t="shared" si="657"/>
        <v>63.545999999999999</v>
      </c>
      <c r="I14081" s="52">
        <f t="shared" si="658"/>
        <v>85.54</v>
      </c>
      <c r="J14081" s="52">
        <f t="shared" si="659"/>
        <v>124.06</v>
      </c>
      <c r="K14081" s="52">
        <v>116.02799999999999</v>
      </c>
      <c r="L14081" s="52">
        <v>87.665599999999998</v>
      </c>
      <c r="M14081" s="52">
        <v>87.665599999999998</v>
      </c>
      <c r="N14081" s="52">
        <v>124.06</v>
      </c>
      <c r="O14081" s="52">
        <v>85.54</v>
      </c>
    </row>
    <row r="14082" spans="1:15" s="53" customFormat="1" x14ac:dyDescent="0.45">
      <c r="A14082" s="53">
        <v>7223099234</v>
      </c>
      <c r="B14082" s="53" t="s">
        <v>12454</v>
      </c>
      <c r="C14082" s="53">
        <v>987</v>
      </c>
      <c r="D14082" s="53">
        <v>99234</v>
      </c>
      <c r="G14082" s="52">
        <v>257.25</v>
      </c>
      <c r="H14082" s="52">
        <f t="shared" si="657"/>
        <v>87.464999999999989</v>
      </c>
      <c r="I14082" s="52">
        <f t="shared" si="658"/>
        <v>116.8852</v>
      </c>
      <c r="J14082" s="52">
        <f t="shared" si="659"/>
        <v>171.73</v>
      </c>
      <c r="K14082" s="52">
        <v>154.70099999999999</v>
      </c>
      <c r="L14082" s="52">
        <v>116.8852</v>
      </c>
      <c r="M14082" s="52">
        <v>116.8852</v>
      </c>
      <c r="N14082" s="52">
        <v>165.74</v>
      </c>
      <c r="O14082" s="52">
        <v>171.73</v>
      </c>
    </row>
    <row r="14083" spans="1:15" s="53" customFormat="1" x14ac:dyDescent="0.45">
      <c r="A14083" s="53">
        <v>7223099291</v>
      </c>
      <c r="B14083" s="53" t="s">
        <v>14525</v>
      </c>
      <c r="C14083" s="53">
        <v>987</v>
      </c>
      <c r="D14083" s="53">
        <v>99291</v>
      </c>
      <c r="G14083" s="52">
        <v>370.15</v>
      </c>
      <c r="H14083" s="52">
        <f t="shared" ref="H14083:H14146" si="660">G14083*(1-0.66)</f>
        <v>125.85099999999998</v>
      </c>
      <c r="I14083" s="52">
        <f t="shared" ref="I14083:I14146" si="661">MIN(K14083,L14083,M14083,N14083,O14083)</f>
        <v>259.12800000000004</v>
      </c>
      <c r="J14083" s="52">
        <f t="shared" ref="J14083:J14146" si="662">MAX(K14083,L14083,M14083,N14083,O14083)</f>
        <v>287.92</v>
      </c>
      <c r="K14083" s="52">
        <v>287.92</v>
      </c>
      <c r="L14083" s="52">
        <v>259.12800000000004</v>
      </c>
      <c r="M14083" s="52">
        <v>259.12800000000004</v>
      </c>
      <c r="N14083" s="52">
        <v>278.11</v>
      </c>
      <c r="O14083" s="52">
        <v>263.26</v>
      </c>
    </row>
    <row r="14084" spans="1:15" s="53" customFormat="1" x14ac:dyDescent="0.45">
      <c r="A14084" s="53">
        <v>7223099464</v>
      </c>
      <c r="B14084" s="53" t="s">
        <v>13405</v>
      </c>
      <c r="C14084" s="53">
        <v>987</v>
      </c>
      <c r="D14084" s="53">
        <v>99464</v>
      </c>
      <c r="G14084" s="52">
        <v>143.85</v>
      </c>
      <c r="H14084" s="52">
        <f t="shared" si="660"/>
        <v>48.908999999999992</v>
      </c>
      <c r="I14084" s="52">
        <f t="shared" si="661"/>
        <v>90.215999999999994</v>
      </c>
      <c r="J14084" s="52">
        <f t="shared" si="662"/>
        <v>100.24</v>
      </c>
      <c r="K14084" s="52">
        <v>100.24</v>
      </c>
      <c r="L14084" s="52">
        <v>90.215999999999994</v>
      </c>
      <c r="M14084" s="52">
        <v>90.215999999999994</v>
      </c>
      <c r="N14084" s="52">
        <v>92.98</v>
      </c>
      <c r="O14084" s="52">
        <v>90.81</v>
      </c>
    </row>
    <row r="14085" spans="1:15" s="53" customFormat="1" x14ac:dyDescent="0.45">
      <c r="A14085" s="53">
        <v>7223099465</v>
      </c>
      <c r="B14085" s="53" t="s">
        <v>14550</v>
      </c>
      <c r="C14085" s="53">
        <v>987</v>
      </c>
      <c r="D14085" s="53">
        <v>99465</v>
      </c>
      <c r="G14085" s="52">
        <v>284.55</v>
      </c>
      <c r="H14085" s="52">
        <f t="shared" si="660"/>
        <v>96.747</v>
      </c>
      <c r="I14085" s="52">
        <f t="shared" si="661"/>
        <v>167.697</v>
      </c>
      <c r="J14085" s="52">
        <f t="shared" si="662"/>
        <v>187.68</v>
      </c>
      <c r="K14085" s="52">
        <v>186.33</v>
      </c>
      <c r="L14085" s="52">
        <v>167.697</v>
      </c>
      <c r="M14085" s="52">
        <v>167.697</v>
      </c>
      <c r="N14085" s="52">
        <v>187.68</v>
      </c>
      <c r="O14085" s="52">
        <v>185.22</v>
      </c>
    </row>
    <row r="14086" spans="1:15" s="53" customFormat="1" x14ac:dyDescent="0.45">
      <c r="A14086" s="53">
        <v>7223099480</v>
      </c>
      <c r="B14086" s="53" t="s">
        <v>14261</v>
      </c>
      <c r="C14086" s="53">
        <v>987</v>
      </c>
      <c r="D14086" s="53">
        <v>99480</v>
      </c>
      <c r="G14086" s="52">
        <v>363.45</v>
      </c>
      <c r="H14086" s="52">
        <f t="shared" si="660"/>
        <v>123.57299999999998</v>
      </c>
      <c r="I14086" s="52">
        <f t="shared" si="661"/>
        <v>138.816</v>
      </c>
      <c r="J14086" s="52">
        <f t="shared" si="662"/>
        <v>154.24</v>
      </c>
      <c r="K14086" s="52">
        <v>154.24</v>
      </c>
      <c r="L14086" s="52">
        <v>138.816</v>
      </c>
      <c r="M14086" s="52">
        <v>138.816</v>
      </c>
      <c r="N14086" s="52">
        <v>149.07</v>
      </c>
      <c r="O14086" s="52">
        <v>148.54</v>
      </c>
    </row>
    <row r="14087" spans="1:15" s="53" customFormat="1" x14ac:dyDescent="0.45">
      <c r="A14087" s="53">
        <v>7224000000</v>
      </c>
      <c r="B14087" s="53" t="s">
        <v>12799</v>
      </c>
      <c r="C14087" s="53">
        <v>987</v>
      </c>
      <c r="D14087" s="53">
        <v>99221</v>
      </c>
      <c r="G14087" s="52">
        <v>217.35</v>
      </c>
      <c r="H14087" s="52">
        <f t="shared" si="660"/>
        <v>73.898999999999987</v>
      </c>
      <c r="I14087" s="52">
        <f t="shared" si="661"/>
        <v>86.19</v>
      </c>
      <c r="J14087" s="52">
        <f t="shared" si="662"/>
        <v>130.85</v>
      </c>
      <c r="K14087" s="52">
        <v>130.85</v>
      </c>
      <c r="L14087" s="52">
        <v>117.765</v>
      </c>
      <c r="M14087" s="52">
        <v>117.765</v>
      </c>
      <c r="N14087" s="52">
        <v>125.22</v>
      </c>
      <c r="O14087" s="52">
        <v>86.19</v>
      </c>
    </row>
    <row r="14088" spans="1:15" s="53" customFormat="1" x14ac:dyDescent="0.45">
      <c r="A14088" s="53">
        <v>7224000003</v>
      </c>
      <c r="B14088" s="53" t="s">
        <v>23969</v>
      </c>
      <c r="C14088" s="53">
        <v>760</v>
      </c>
      <c r="D14088" s="53">
        <v>99202</v>
      </c>
      <c r="G14088" s="52">
        <v>311.85000000000002</v>
      </c>
      <c r="H14088" s="52">
        <f t="shared" si="660"/>
        <v>106.029</v>
      </c>
      <c r="I14088" s="52">
        <f t="shared" si="661"/>
        <v>58.112999999999992</v>
      </c>
      <c r="J14088" s="52">
        <f t="shared" si="662"/>
        <v>64.569999999999993</v>
      </c>
      <c r="K14088" s="52">
        <v>64.569999999999993</v>
      </c>
      <c r="L14088" s="52">
        <v>58.112999999999992</v>
      </c>
      <c r="M14088" s="52">
        <v>58.112999999999992</v>
      </c>
      <c r="N14088" s="52">
        <v>61.79</v>
      </c>
      <c r="O14088" s="52">
        <v>59.32</v>
      </c>
    </row>
    <row r="14089" spans="1:15" s="53" customFormat="1" x14ac:dyDescent="0.45">
      <c r="A14089" s="53">
        <v>7224000035</v>
      </c>
      <c r="B14089" s="53" t="s">
        <v>10917</v>
      </c>
      <c r="C14089" s="53">
        <v>987</v>
      </c>
      <c r="D14089" s="53">
        <v>99233</v>
      </c>
      <c r="G14089" s="52">
        <v>220.5</v>
      </c>
      <c r="H14089" s="52">
        <f t="shared" si="660"/>
        <v>74.97</v>
      </c>
      <c r="I14089" s="52">
        <f t="shared" si="661"/>
        <v>100.71</v>
      </c>
      <c r="J14089" s="52">
        <f t="shared" si="662"/>
        <v>134.35</v>
      </c>
      <c r="K14089" s="52">
        <v>134.35</v>
      </c>
      <c r="L14089" s="52">
        <v>120.91499999999999</v>
      </c>
      <c r="M14089" s="52">
        <v>120.91499999999999</v>
      </c>
      <c r="N14089" s="52">
        <v>129.32</v>
      </c>
      <c r="O14089" s="52">
        <v>100.71</v>
      </c>
    </row>
    <row r="14090" spans="1:15" s="53" customFormat="1" x14ac:dyDescent="0.45">
      <c r="A14090" s="53">
        <v>7224000055</v>
      </c>
      <c r="B14090" s="53" t="s">
        <v>12164</v>
      </c>
      <c r="C14090" s="53">
        <v>987</v>
      </c>
      <c r="D14090" s="53">
        <v>99222</v>
      </c>
      <c r="G14090" s="52">
        <v>184.8</v>
      </c>
      <c r="H14090" s="52">
        <f t="shared" si="660"/>
        <v>62.832000000000001</v>
      </c>
      <c r="I14090" s="52">
        <f t="shared" si="661"/>
        <v>143.19</v>
      </c>
      <c r="J14090" s="52">
        <f t="shared" si="662"/>
        <v>176.37</v>
      </c>
      <c r="K14090" s="52">
        <v>176.37</v>
      </c>
      <c r="L14090" s="52">
        <v>158.733</v>
      </c>
      <c r="M14090" s="52">
        <v>158.733</v>
      </c>
      <c r="N14090" s="52">
        <v>169.69</v>
      </c>
      <c r="O14090" s="52">
        <v>143.19</v>
      </c>
    </row>
    <row r="14091" spans="1:15" s="53" customFormat="1" x14ac:dyDescent="0.45">
      <c r="A14091" s="53">
        <v>7224000075</v>
      </c>
      <c r="B14091" s="53" t="s">
        <v>12364</v>
      </c>
      <c r="C14091" s="53">
        <v>982</v>
      </c>
      <c r="D14091" s="53">
        <v>99356</v>
      </c>
      <c r="G14091" s="52">
        <v>269.86</v>
      </c>
      <c r="H14091" s="52">
        <f t="shared" si="660"/>
        <v>91.752399999999994</v>
      </c>
      <c r="I14091" s="52">
        <f t="shared" si="661"/>
        <v>106.29900000000001</v>
      </c>
      <c r="J14091" s="52">
        <f t="shared" si="662"/>
        <v>118.11</v>
      </c>
      <c r="K14091" s="52">
        <v>118.11</v>
      </c>
      <c r="L14091" s="52">
        <v>106.29900000000001</v>
      </c>
      <c r="M14091" s="52">
        <v>106.29900000000001</v>
      </c>
      <c r="N14091" s="52">
        <v>113.82</v>
      </c>
      <c r="O14091" s="52">
        <v>115.41</v>
      </c>
    </row>
    <row r="14092" spans="1:15" s="53" customFormat="1" x14ac:dyDescent="0.45">
      <c r="A14092" s="53">
        <v>7224000095</v>
      </c>
      <c r="B14092" s="53" t="s">
        <v>13577</v>
      </c>
      <c r="C14092" s="53">
        <v>982</v>
      </c>
      <c r="D14092" s="53">
        <v>99219</v>
      </c>
      <c r="G14092" s="52">
        <v>280.16000000000003</v>
      </c>
      <c r="H14092" s="52">
        <f t="shared" si="660"/>
        <v>95.254400000000004</v>
      </c>
      <c r="I14092" s="52">
        <f t="shared" si="661"/>
        <v>142.34</v>
      </c>
      <c r="J14092" s="52">
        <f t="shared" si="662"/>
        <v>175.27</v>
      </c>
      <c r="K14092" s="52">
        <v>175.27</v>
      </c>
      <c r="L14092" s="52">
        <v>157.74300000000002</v>
      </c>
      <c r="M14092" s="52">
        <v>157.74300000000002</v>
      </c>
      <c r="N14092" s="52">
        <v>168.47</v>
      </c>
      <c r="O14092" s="52">
        <v>142.34</v>
      </c>
    </row>
    <row r="14093" spans="1:15" s="53" customFormat="1" x14ac:dyDescent="0.45">
      <c r="A14093" s="53">
        <v>7224000508</v>
      </c>
      <c r="B14093" s="53" t="s">
        <v>12517</v>
      </c>
      <c r="C14093" s="53">
        <v>983</v>
      </c>
      <c r="D14093" s="53">
        <v>99205</v>
      </c>
      <c r="G14093" s="52">
        <v>472.5</v>
      </c>
      <c r="H14093" s="52">
        <f t="shared" si="660"/>
        <v>160.64999999999998</v>
      </c>
      <c r="I14093" s="52">
        <f t="shared" si="661"/>
        <v>180.35</v>
      </c>
      <c r="J14093" s="52">
        <f t="shared" si="662"/>
        <v>216.23</v>
      </c>
      <c r="K14093" s="52">
        <v>216.23</v>
      </c>
      <c r="L14093" s="52">
        <v>194.607</v>
      </c>
      <c r="M14093" s="52">
        <v>194.607</v>
      </c>
      <c r="N14093" s="52">
        <v>208.38</v>
      </c>
      <c r="O14093" s="52">
        <v>180.35</v>
      </c>
    </row>
    <row r="14094" spans="1:15" s="53" customFormat="1" x14ac:dyDescent="0.45">
      <c r="A14094" s="53">
        <v>7224099236</v>
      </c>
      <c r="B14094" s="53" t="s">
        <v>12428</v>
      </c>
      <c r="C14094" s="53">
        <v>987</v>
      </c>
      <c r="D14094" s="53">
        <v>99236</v>
      </c>
      <c r="G14094" s="52">
        <v>417.9</v>
      </c>
      <c r="H14094" s="52">
        <f t="shared" si="660"/>
        <v>142.08599999999998</v>
      </c>
      <c r="I14094" s="52">
        <f t="shared" si="661"/>
        <v>252.16200000000001</v>
      </c>
      <c r="J14094" s="52">
        <f t="shared" si="662"/>
        <v>283.43</v>
      </c>
      <c r="K14094" s="52">
        <v>280.18</v>
      </c>
      <c r="L14094" s="52">
        <v>252.16200000000001</v>
      </c>
      <c r="M14094" s="52">
        <v>252.16200000000001</v>
      </c>
      <c r="N14094" s="52">
        <v>270.5</v>
      </c>
      <c r="O14094" s="52">
        <v>283.43</v>
      </c>
    </row>
    <row r="14095" spans="1:15" s="53" customFormat="1" x14ac:dyDescent="0.45">
      <c r="A14095" s="53">
        <v>7224099239</v>
      </c>
      <c r="B14095" s="53" t="s">
        <v>13606</v>
      </c>
      <c r="C14095" s="53">
        <v>987</v>
      </c>
      <c r="D14095" s="53">
        <v>99239</v>
      </c>
      <c r="G14095" s="52">
        <v>202.65</v>
      </c>
      <c r="H14095" s="52">
        <f t="shared" si="660"/>
        <v>68.900999999999996</v>
      </c>
      <c r="I14095" s="52">
        <f t="shared" si="661"/>
        <v>122.14</v>
      </c>
      <c r="J14095" s="52">
        <f t="shared" si="662"/>
        <v>136.63999999999999</v>
      </c>
      <c r="K14095" s="52">
        <v>136.63999999999999</v>
      </c>
      <c r="L14095" s="52">
        <v>122.97599999999998</v>
      </c>
      <c r="M14095" s="52">
        <v>122.97599999999998</v>
      </c>
      <c r="N14095" s="52">
        <v>132.65</v>
      </c>
      <c r="O14095" s="52">
        <v>122.14</v>
      </c>
    </row>
    <row r="14096" spans="1:15" s="53" customFormat="1" x14ac:dyDescent="0.45">
      <c r="A14096" s="53">
        <v>7224099292</v>
      </c>
      <c r="B14096" s="53" t="s">
        <v>12368</v>
      </c>
      <c r="C14096" s="53">
        <v>987</v>
      </c>
      <c r="D14096" s="53">
        <v>99292</v>
      </c>
      <c r="G14096" s="52">
        <v>225.75</v>
      </c>
      <c r="H14096" s="52">
        <f t="shared" si="660"/>
        <v>76.754999999999995</v>
      </c>
      <c r="I14096" s="52">
        <f t="shared" si="661"/>
        <v>129.834</v>
      </c>
      <c r="J14096" s="52">
        <f t="shared" si="662"/>
        <v>144.26</v>
      </c>
      <c r="K14096" s="52">
        <v>144.26</v>
      </c>
      <c r="L14096" s="52">
        <v>129.834</v>
      </c>
      <c r="M14096" s="52">
        <v>129.834</v>
      </c>
      <c r="N14096" s="52">
        <v>139.01</v>
      </c>
      <c r="O14096" s="52">
        <v>132</v>
      </c>
    </row>
    <row r="14097" spans="1:15" s="53" customFormat="1" x14ac:dyDescent="0.45">
      <c r="A14097" s="53">
        <v>7407001786</v>
      </c>
      <c r="B14097" s="53" t="s">
        <v>14488</v>
      </c>
      <c r="C14097" s="53">
        <v>637</v>
      </c>
      <c r="F14097" s="53" t="s">
        <v>4089</v>
      </c>
      <c r="G14097" s="52">
        <v>0</v>
      </c>
      <c r="H14097" s="52">
        <f t="shared" si="660"/>
        <v>0</v>
      </c>
      <c r="I14097" s="52">
        <f t="shared" si="661"/>
        <v>0</v>
      </c>
      <c r="J14097" s="52">
        <f t="shared" si="662"/>
        <v>0</v>
      </c>
      <c r="K14097" s="52" t="s">
        <v>23618</v>
      </c>
      <c r="L14097" s="52" t="s">
        <v>23618</v>
      </c>
      <c r="M14097" s="52" t="s">
        <v>23618</v>
      </c>
      <c r="N14097" s="52" t="s">
        <v>23618</v>
      </c>
      <c r="O14097" s="52" t="s">
        <v>23618</v>
      </c>
    </row>
    <row r="14098" spans="1:15" s="53" customFormat="1" x14ac:dyDescent="0.45">
      <c r="A14098" s="53" t="s">
        <v>14257</v>
      </c>
      <c r="B14098" s="53" t="s">
        <v>14258</v>
      </c>
      <c r="C14098" s="53">
        <v>637</v>
      </c>
      <c r="F14098" s="53" t="s">
        <v>4089</v>
      </c>
      <c r="G14098" s="52">
        <v>0</v>
      </c>
      <c r="H14098" s="52">
        <f t="shared" si="660"/>
        <v>0</v>
      </c>
      <c r="I14098" s="52">
        <f t="shared" si="661"/>
        <v>0</v>
      </c>
      <c r="J14098" s="52">
        <f t="shared" si="662"/>
        <v>0</v>
      </c>
      <c r="K14098" s="52" t="s">
        <v>23618</v>
      </c>
      <c r="L14098" s="52" t="s">
        <v>23618</v>
      </c>
      <c r="M14098" s="52" t="s">
        <v>23618</v>
      </c>
      <c r="N14098" s="52" t="s">
        <v>23618</v>
      </c>
      <c r="O14098" s="52" t="s">
        <v>23618</v>
      </c>
    </row>
    <row r="14099" spans="1:15" s="53" customFormat="1" x14ac:dyDescent="0.45">
      <c r="A14099" s="53">
        <v>4050000017</v>
      </c>
      <c r="B14099" s="53" t="s">
        <v>7306</v>
      </c>
      <c r="C14099" s="53">
        <v>333</v>
      </c>
      <c r="D14099" s="53">
        <v>77370</v>
      </c>
      <c r="G14099" s="52">
        <v>654</v>
      </c>
      <c r="H14099" s="52">
        <f t="shared" si="660"/>
        <v>222.35999999999999</v>
      </c>
      <c r="I14099" s="52">
        <f t="shared" si="661"/>
        <v>117.9152</v>
      </c>
      <c r="J14099" s="52">
        <f t="shared" si="662"/>
        <v>457.79999999999995</v>
      </c>
      <c r="K14099" s="52">
        <v>117.9152</v>
      </c>
      <c r="L14099" s="52">
        <v>117.9152</v>
      </c>
      <c r="M14099" s="52">
        <v>117.9152</v>
      </c>
      <c r="N14099" s="52">
        <v>392.4</v>
      </c>
      <c r="O14099" s="52">
        <v>457.79999999999995</v>
      </c>
    </row>
    <row r="14100" spans="1:15" s="53" customFormat="1" x14ac:dyDescent="0.45">
      <c r="A14100" s="53">
        <v>4050000059</v>
      </c>
      <c r="B14100" s="53" t="s">
        <v>10001</v>
      </c>
      <c r="C14100" s="53">
        <v>333</v>
      </c>
      <c r="D14100" s="53">
        <v>77014</v>
      </c>
      <c r="G14100" s="52">
        <v>974.4</v>
      </c>
      <c r="H14100" s="52">
        <f t="shared" si="660"/>
        <v>331.29599999999994</v>
      </c>
      <c r="I14100" s="52">
        <f t="shared" si="661"/>
        <v>67.150000000000006</v>
      </c>
      <c r="J14100" s="52">
        <f t="shared" si="662"/>
        <v>682.07999999999993</v>
      </c>
      <c r="K14100" s="52">
        <v>67.150000000000006</v>
      </c>
      <c r="L14100" s="52">
        <v>67.150000000000006</v>
      </c>
      <c r="M14100" s="52">
        <v>67.150000000000006</v>
      </c>
      <c r="N14100" s="52">
        <v>584.64</v>
      </c>
      <c r="O14100" s="52">
        <v>682.07999999999993</v>
      </c>
    </row>
    <row r="14101" spans="1:15" s="53" customFormat="1" x14ac:dyDescent="0.45">
      <c r="A14101" s="53">
        <v>4050000071</v>
      </c>
      <c r="B14101" s="53" t="s">
        <v>10714</v>
      </c>
      <c r="C14101" s="53">
        <v>333</v>
      </c>
      <c r="D14101" s="53">
        <v>77387</v>
      </c>
      <c r="F14101" s="53" t="s">
        <v>23968</v>
      </c>
      <c r="G14101" s="52">
        <v>381.15</v>
      </c>
      <c r="H14101" s="52">
        <f t="shared" si="660"/>
        <v>129.59099999999998</v>
      </c>
      <c r="I14101" s="52">
        <f t="shared" si="661"/>
        <v>0</v>
      </c>
      <c r="J14101" s="52">
        <f t="shared" si="662"/>
        <v>266.80499999999995</v>
      </c>
      <c r="K14101" s="52">
        <v>0</v>
      </c>
      <c r="L14101" s="52">
        <v>0</v>
      </c>
      <c r="M14101" s="52">
        <v>0</v>
      </c>
      <c r="N14101" s="52">
        <v>228.68999999999997</v>
      </c>
      <c r="O14101" s="52">
        <v>266.80499999999995</v>
      </c>
    </row>
    <row r="14102" spans="1:15" s="53" customFormat="1" x14ac:dyDescent="0.45">
      <c r="A14102" s="53">
        <v>4050000083</v>
      </c>
      <c r="B14102" s="53" t="s">
        <v>4087</v>
      </c>
      <c r="C14102" s="53">
        <v>333</v>
      </c>
      <c r="D14102" s="53">
        <v>77301</v>
      </c>
      <c r="G14102" s="52">
        <v>5190.1499999999996</v>
      </c>
      <c r="H14102" s="52">
        <f t="shared" si="660"/>
        <v>1764.6509999999996</v>
      </c>
      <c r="I14102" s="52">
        <f t="shared" si="661"/>
        <v>1135.472</v>
      </c>
      <c r="J14102" s="52">
        <f t="shared" si="662"/>
        <v>3633.1049999999996</v>
      </c>
      <c r="K14102" s="52">
        <v>1135.472</v>
      </c>
      <c r="L14102" s="52">
        <v>1135.472</v>
      </c>
      <c r="M14102" s="52">
        <v>1135.472</v>
      </c>
      <c r="N14102" s="52">
        <v>3114.0899999999997</v>
      </c>
      <c r="O14102" s="52">
        <v>3633.1049999999996</v>
      </c>
    </row>
    <row r="14103" spans="1:15" s="53" customFormat="1" x14ac:dyDescent="0.45">
      <c r="A14103" s="53">
        <v>4050000101</v>
      </c>
      <c r="B14103" s="53" t="s">
        <v>10715</v>
      </c>
      <c r="C14103" s="53">
        <v>333</v>
      </c>
      <c r="D14103" s="53">
        <v>77338</v>
      </c>
      <c r="G14103" s="52">
        <v>975.45</v>
      </c>
      <c r="H14103" s="52">
        <f t="shared" si="660"/>
        <v>331.65299999999996</v>
      </c>
      <c r="I14103" s="52">
        <f t="shared" si="661"/>
        <v>306.57119999999998</v>
      </c>
      <c r="J14103" s="52">
        <f t="shared" si="662"/>
        <v>682.81499999999994</v>
      </c>
      <c r="K14103" s="52">
        <v>306.57119999999998</v>
      </c>
      <c r="L14103" s="52">
        <v>306.57119999999998</v>
      </c>
      <c r="M14103" s="52">
        <v>306.57119999999998</v>
      </c>
      <c r="N14103" s="52">
        <v>585.27</v>
      </c>
      <c r="O14103" s="52">
        <v>682.81499999999994</v>
      </c>
    </row>
    <row r="14104" spans="1:15" s="53" customFormat="1" x14ac:dyDescent="0.45">
      <c r="A14104" s="53">
        <v>4050000203</v>
      </c>
      <c r="B14104" s="53" t="s">
        <v>23967</v>
      </c>
      <c r="C14104" s="53">
        <v>960</v>
      </c>
      <c r="D14104" s="53">
        <v>99203</v>
      </c>
      <c r="G14104" s="52">
        <v>225.75</v>
      </c>
      <c r="H14104" s="52">
        <f t="shared" si="660"/>
        <v>76.754999999999995</v>
      </c>
      <c r="I14104" s="52">
        <f t="shared" si="661"/>
        <v>88.272000000000006</v>
      </c>
      <c r="J14104" s="52">
        <f t="shared" si="662"/>
        <v>98.08</v>
      </c>
      <c r="K14104" s="52">
        <v>98.08</v>
      </c>
      <c r="L14104" s="52">
        <v>88.272000000000006</v>
      </c>
      <c r="M14104" s="52">
        <v>88.272000000000006</v>
      </c>
      <c r="N14104" s="52">
        <v>94.38</v>
      </c>
      <c r="O14104" s="52">
        <v>90.98</v>
      </c>
    </row>
    <row r="14105" spans="1:15" s="53" customFormat="1" x14ac:dyDescent="0.45">
      <c r="A14105" s="53">
        <v>4050077280</v>
      </c>
      <c r="B14105" s="53" t="s">
        <v>23966</v>
      </c>
      <c r="C14105" s="53">
        <v>973</v>
      </c>
      <c r="D14105" s="53">
        <v>77280</v>
      </c>
      <c r="G14105" s="52">
        <v>218.4</v>
      </c>
      <c r="H14105" s="52">
        <f t="shared" si="660"/>
        <v>74.256</v>
      </c>
      <c r="I14105" s="52">
        <f t="shared" si="661"/>
        <v>50.526000000000003</v>
      </c>
      <c r="J14105" s="52">
        <f t="shared" si="662"/>
        <v>347.03</v>
      </c>
      <c r="K14105" s="52">
        <v>56.14</v>
      </c>
      <c r="L14105" s="52">
        <v>50.526000000000003</v>
      </c>
      <c r="M14105" s="52">
        <v>50.526000000000003</v>
      </c>
      <c r="N14105" s="52">
        <v>347.03</v>
      </c>
      <c r="O14105" s="52">
        <v>264.07</v>
      </c>
    </row>
    <row r="14106" spans="1:15" s="53" customFormat="1" x14ac:dyDescent="0.45">
      <c r="A14106" s="53">
        <v>4050077285</v>
      </c>
      <c r="B14106" s="53" t="s">
        <v>23965</v>
      </c>
      <c r="C14106" s="53">
        <v>973</v>
      </c>
      <c r="D14106" s="53">
        <v>77285</v>
      </c>
      <c r="G14106" s="52">
        <v>322.39999999999998</v>
      </c>
      <c r="H14106" s="52">
        <f t="shared" si="660"/>
        <v>109.61599999999999</v>
      </c>
      <c r="I14106" s="52">
        <f t="shared" si="661"/>
        <v>76.742999999999995</v>
      </c>
      <c r="J14106" s="52">
        <f t="shared" si="662"/>
        <v>546.69000000000005</v>
      </c>
      <c r="K14106" s="52">
        <v>85.27</v>
      </c>
      <c r="L14106" s="52">
        <v>76.742999999999995</v>
      </c>
      <c r="M14106" s="52">
        <v>76.742999999999995</v>
      </c>
      <c r="N14106" s="52">
        <v>546.69000000000005</v>
      </c>
      <c r="O14106" s="52">
        <v>418.24</v>
      </c>
    </row>
    <row r="14107" spans="1:15" s="53" customFormat="1" x14ac:dyDescent="0.45">
      <c r="A14107" s="53">
        <v>4050077290</v>
      </c>
      <c r="B14107" s="53" t="s">
        <v>23964</v>
      </c>
      <c r="C14107" s="53">
        <v>973</v>
      </c>
      <c r="D14107" s="53">
        <v>77290</v>
      </c>
      <c r="G14107" s="52">
        <v>390</v>
      </c>
      <c r="H14107" s="52">
        <f t="shared" si="660"/>
        <v>132.6</v>
      </c>
      <c r="I14107" s="52">
        <f t="shared" si="661"/>
        <v>111.14099999999999</v>
      </c>
      <c r="J14107" s="52">
        <f t="shared" si="662"/>
        <v>655.12</v>
      </c>
      <c r="K14107" s="52">
        <v>123.49</v>
      </c>
      <c r="L14107" s="52">
        <v>111.14099999999999</v>
      </c>
      <c r="M14107" s="52">
        <v>111.14099999999999</v>
      </c>
      <c r="N14107" s="52">
        <v>655.12</v>
      </c>
      <c r="O14107" s="52">
        <v>517.77</v>
      </c>
    </row>
    <row r="14108" spans="1:15" s="53" customFormat="1" x14ac:dyDescent="0.45">
      <c r="A14108" s="53">
        <v>4050077300</v>
      </c>
      <c r="B14108" s="53" t="s">
        <v>23963</v>
      </c>
      <c r="C14108" s="53">
        <v>973</v>
      </c>
      <c r="D14108" s="53">
        <v>77300</v>
      </c>
      <c r="G14108" s="52">
        <v>91.46</v>
      </c>
      <c r="H14108" s="52">
        <f t="shared" si="660"/>
        <v>31.096399999999996</v>
      </c>
      <c r="I14108" s="52">
        <f t="shared" si="661"/>
        <v>44.316000000000003</v>
      </c>
      <c r="J14108" s="52">
        <f t="shared" si="662"/>
        <v>132.58000000000001</v>
      </c>
      <c r="K14108" s="52">
        <v>49.24</v>
      </c>
      <c r="L14108" s="52">
        <v>44.316000000000003</v>
      </c>
      <c r="M14108" s="52">
        <v>44.316000000000003</v>
      </c>
      <c r="N14108" s="52">
        <v>83.56</v>
      </c>
      <c r="O14108" s="52">
        <v>132.58000000000001</v>
      </c>
    </row>
    <row r="14109" spans="1:15" s="53" customFormat="1" x14ac:dyDescent="0.45">
      <c r="A14109" s="53">
        <v>4050077301</v>
      </c>
      <c r="B14109" s="53" t="s">
        <v>23962</v>
      </c>
      <c r="C14109" s="53">
        <v>973</v>
      </c>
      <c r="D14109" s="53">
        <v>77301</v>
      </c>
      <c r="G14109" s="52">
        <v>1000.23</v>
      </c>
      <c r="H14109" s="52">
        <f t="shared" si="660"/>
        <v>340.07819999999998</v>
      </c>
      <c r="I14109" s="52">
        <f t="shared" si="661"/>
        <v>568.92600000000004</v>
      </c>
      <c r="J14109" s="52">
        <f t="shared" si="662"/>
        <v>2496.31</v>
      </c>
      <c r="K14109" s="52">
        <v>632.14</v>
      </c>
      <c r="L14109" s="52">
        <v>568.92600000000004</v>
      </c>
      <c r="M14109" s="52">
        <v>568.92600000000004</v>
      </c>
      <c r="N14109" s="52">
        <v>2496.31</v>
      </c>
      <c r="O14109" s="52">
        <v>2334.6999999999998</v>
      </c>
    </row>
    <row r="14110" spans="1:15" s="53" customFormat="1" x14ac:dyDescent="0.45">
      <c r="A14110" s="53">
        <v>4050077333</v>
      </c>
      <c r="B14110" s="53" t="s">
        <v>23961</v>
      </c>
      <c r="C14110" s="53">
        <v>973</v>
      </c>
      <c r="D14110" s="53">
        <v>77333</v>
      </c>
      <c r="G14110" s="52">
        <v>121.49</v>
      </c>
      <c r="H14110" s="52">
        <f t="shared" si="660"/>
        <v>41.306599999999996</v>
      </c>
      <c r="I14110" s="52">
        <f t="shared" si="661"/>
        <v>53.487000000000002</v>
      </c>
      <c r="J14110" s="52">
        <f t="shared" si="662"/>
        <v>184.79</v>
      </c>
      <c r="K14110" s="52">
        <v>59.43</v>
      </c>
      <c r="L14110" s="52">
        <v>53.487000000000002</v>
      </c>
      <c r="M14110" s="52">
        <v>53.487000000000002</v>
      </c>
      <c r="N14110" s="52">
        <v>71.8</v>
      </c>
      <c r="O14110" s="52">
        <v>184.79</v>
      </c>
    </row>
    <row r="14111" spans="1:15" s="53" customFormat="1" x14ac:dyDescent="0.45">
      <c r="A14111" s="53">
        <v>4050099214</v>
      </c>
      <c r="B14111" s="53" t="s">
        <v>23960</v>
      </c>
      <c r="C14111" s="53">
        <v>960</v>
      </c>
      <c r="D14111" s="53">
        <v>99214</v>
      </c>
      <c r="G14111" s="52">
        <v>215.25</v>
      </c>
      <c r="H14111" s="52">
        <f t="shared" si="660"/>
        <v>73.184999999999988</v>
      </c>
      <c r="I14111" s="52">
        <f t="shared" si="661"/>
        <v>74.83</v>
      </c>
      <c r="J14111" s="52">
        <f t="shared" si="662"/>
        <v>100.7</v>
      </c>
      <c r="K14111" s="52">
        <v>100.7</v>
      </c>
      <c r="L14111" s="52">
        <v>90.63000000000001</v>
      </c>
      <c r="M14111" s="52">
        <v>90.63000000000001</v>
      </c>
      <c r="N14111" s="52">
        <v>97.27</v>
      </c>
      <c r="O14111" s="52">
        <v>74.83</v>
      </c>
    </row>
    <row r="14112" spans="1:15" s="53" customFormat="1" x14ac:dyDescent="0.45">
      <c r="A14112" s="53">
        <v>4050099215</v>
      </c>
      <c r="B14112" s="53" t="s">
        <v>23959</v>
      </c>
      <c r="C14112" s="53">
        <v>960</v>
      </c>
      <c r="D14112" s="53">
        <v>99215</v>
      </c>
      <c r="G14112" s="52">
        <v>350.7</v>
      </c>
      <c r="H14112" s="52">
        <f t="shared" si="660"/>
        <v>119.23799999999999</v>
      </c>
      <c r="I14112" s="52">
        <f t="shared" si="661"/>
        <v>119.98</v>
      </c>
      <c r="J14112" s="52">
        <f t="shared" si="662"/>
        <v>143.41</v>
      </c>
      <c r="K14112" s="52">
        <v>143.41</v>
      </c>
      <c r="L14112" s="52">
        <v>129.06899999999999</v>
      </c>
      <c r="M14112" s="52">
        <v>129.06899999999999</v>
      </c>
      <c r="N14112" s="52">
        <v>137.79</v>
      </c>
      <c r="O14112" s="52">
        <v>119.98</v>
      </c>
    </row>
    <row r="14113" spans="1:15" s="53" customFormat="1" x14ac:dyDescent="0.45">
      <c r="A14113" s="53">
        <v>4050099231</v>
      </c>
      <c r="B14113" s="53" t="s">
        <v>23958</v>
      </c>
      <c r="C14113" s="53">
        <v>987</v>
      </c>
      <c r="D14113" s="53">
        <v>99231</v>
      </c>
      <c r="G14113" s="52">
        <v>75.599999999999994</v>
      </c>
      <c r="H14113" s="52">
        <f t="shared" si="660"/>
        <v>25.703999999999997</v>
      </c>
      <c r="I14113" s="52">
        <f t="shared" si="661"/>
        <v>34.156399999999998</v>
      </c>
      <c r="J14113" s="52">
        <f t="shared" si="662"/>
        <v>48.49</v>
      </c>
      <c r="K14113" s="52">
        <v>45.207000000000001</v>
      </c>
      <c r="L14113" s="52">
        <v>34.156399999999998</v>
      </c>
      <c r="M14113" s="52">
        <v>34.156399999999998</v>
      </c>
      <c r="N14113" s="52">
        <v>48.49</v>
      </c>
      <c r="O14113" s="52">
        <v>43.19</v>
      </c>
    </row>
    <row r="14114" spans="1:15" s="53" customFormat="1" x14ac:dyDescent="0.45">
      <c r="A14114" s="53">
        <v>4050099232</v>
      </c>
      <c r="B14114" s="53" t="s">
        <v>23957</v>
      </c>
      <c r="C14114" s="53">
        <v>987</v>
      </c>
      <c r="D14114" s="53">
        <v>99232</v>
      </c>
      <c r="G14114" s="52">
        <v>154.35</v>
      </c>
      <c r="H14114" s="52">
        <f t="shared" si="660"/>
        <v>52.478999999999992</v>
      </c>
      <c r="I14114" s="52">
        <f t="shared" si="661"/>
        <v>63.654800000000002</v>
      </c>
      <c r="J14114" s="52">
        <f t="shared" si="662"/>
        <v>89.86</v>
      </c>
      <c r="K14114" s="52">
        <v>84.248999999999995</v>
      </c>
      <c r="L14114" s="52">
        <v>63.654800000000002</v>
      </c>
      <c r="M14114" s="52">
        <v>63.654800000000002</v>
      </c>
      <c r="N14114" s="52">
        <v>89.86</v>
      </c>
      <c r="O14114" s="52">
        <v>70.86</v>
      </c>
    </row>
    <row r="14115" spans="1:15" s="53" customFormat="1" x14ac:dyDescent="0.45">
      <c r="A14115" s="53">
        <v>4060006006</v>
      </c>
      <c r="B14115" s="53" t="s">
        <v>10066</v>
      </c>
      <c r="C14115" s="53">
        <v>341</v>
      </c>
      <c r="D14115" s="53">
        <v>78306</v>
      </c>
      <c r="G14115" s="52">
        <v>1722</v>
      </c>
      <c r="H14115" s="52">
        <f t="shared" si="660"/>
        <v>585.4799999999999</v>
      </c>
      <c r="I14115" s="52">
        <f t="shared" si="661"/>
        <v>336.75200000000001</v>
      </c>
      <c r="J14115" s="52">
        <f t="shared" si="662"/>
        <v>1205.3999999999999</v>
      </c>
      <c r="K14115" s="52">
        <v>336.75200000000001</v>
      </c>
      <c r="L14115" s="52">
        <v>336.75200000000001</v>
      </c>
      <c r="M14115" s="52">
        <v>336.75200000000001</v>
      </c>
      <c r="N14115" s="52">
        <v>1033.2</v>
      </c>
      <c r="O14115" s="52">
        <v>1205.3999999999999</v>
      </c>
    </row>
    <row r="14116" spans="1:15" s="53" customFormat="1" x14ac:dyDescent="0.45">
      <c r="A14116" s="53">
        <v>4060006086</v>
      </c>
      <c r="B14116" s="53" t="s">
        <v>4068</v>
      </c>
      <c r="C14116" s="53">
        <v>341</v>
      </c>
      <c r="D14116" s="53">
        <v>78452</v>
      </c>
      <c r="G14116" s="52">
        <v>3937.5</v>
      </c>
      <c r="H14116" s="52">
        <f t="shared" si="660"/>
        <v>1338.7499999999998</v>
      </c>
      <c r="I14116" s="52">
        <f t="shared" si="661"/>
        <v>1171.1648</v>
      </c>
      <c r="J14116" s="52">
        <f t="shared" si="662"/>
        <v>2756.25</v>
      </c>
      <c r="K14116" s="52">
        <v>1171.1648</v>
      </c>
      <c r="L14116" s="52">
        <v>1171.1648</v>
      </c>
      <c r="M14116" s="52">
        <v>1171.1648</v>
      </c>
      <c r="N14116" s="52">
        <v>2362.5</v>
      </c>
      <c r="O14116" s="52">
        <v>2756.25</v>
      </c>
    </row>
    <row r="14117" spans="1:15" s="53" customFormat="1" x14ac:dyDescent="0.45">
      <c r="A14117" s="53">
        <v>4060006094</v>
      </c>
      <c r="B14117" s="53" t="s">
        <v>12467</v>
      </c>
      <c r="C14117" s="53">
        <v>341</v>
      </c>
      <c r="D14117" s="53">
        <v>78707</v>
      </c>
      <c r="G14117" s="52">
        <v>1589.7</v>
      </c>
      <c r="H14117" s="52">
        <f t="shared" si="660"/>
        <v>540.49799999999993</v>
      </c>
      <c r="I14117" s="52">
        <f t="shared" si="661"/>
        <v>433.94</v>
      </c>
      <c r="J14117" s="52">
        <f t="shared" si="662"/>
        <v>1112.79</v>
      </c>
      <c r="K14117" s="52">
        <v>433.94</v>
      </c>
      <c r="L14117" s="52">
        <v>433.94</v>
      </c>
      <c r="M14117" s="52">
        <v>433.94</v>
      </c>
      <c r="N14117" s="52">
        <v>953.81999999999994</v>
      </c>
      <c r="O14117" s="52">
        <v>1112.79</v>
      </c>
    </row>
    <row r="14118" spans="1:15" s="53" customFormat="1" x14ac:dyDescent="0.45">
      <c r="A14118" s="53">
        <v>4060006118</v>
      </c>
      <c r="B14118" s="53" t="s">
        <v>12572</v>
      </c>
      <c r="C14118" s="53">
        <v>341</v>
      </c>
      <c r="D14118" s="53">
        <v>78013</v>
      </c>
      <c r="G14118" s="52">
        <v>753.9</v>
      </c>
      <c r="H14118" s="52">
        <f t="shared" si="660"/>
        <v>256.32599999999996</v>
      </c>
      <c r="I14118" s="52">
        <f t="shared" si="661"/>
        <v>336.75200000000001</v>
      </c>
      <c r="J14118" s="52">
        <f t="shared" si="662"/>
        <v>527.7299999999999</v>
      </c>
      <c r="K14118" s="52">
        <v>336.75200000000001</v>
      </c>
      <c r="L14118" s="52">
        <v>336.75200000000001</v>
      </c>
      <c r="M14118" s="52">
        <v>336.75200000000001</v>
      </c>
      <c r="N14118" s="52">
        <v>452.34</v>
      </c>
      <c r="O14118" s="52">
        <v>527.7299999999999</v>
      </c>
    </row>
    <row r="14119" spans="1:15" s="53" customFormat="1" x14ac:dyDescent="0.45">
      <c r="A14119" s="53">
        <v>4060006122</v>
      </c>
      <c r="B14119" s="53" t="s">
        <v>8472</v>
      </c>
      <c r="C14119" s="53">
        <v>341</v>
      </c>
      <c r="D14119" s="53">
        <v>78802</v>
      </c>
      <c r="G14119" s="52">
        <v>1378</v>
      </c>
      <c r="H14119" s="52">
        <f t="shared" si="660"/>
        <v>468.52</v>
      </c>
      <c r="I14119" s="52">
        <f t="shared" si="661"/>
        <v>826.8</v>
      </c>
      <c r="J14119" s="52">
        <f t="shared" si="662"/>
        <v>1171.1648</v>
      </c>
      <c r="K14119" s="52">
        <v>1171.1648</v>
      </c>
      <c r="L14119" s="52">
        <v>1171.1648</v>
      </c>
      <c r="M14119" s="52">
        <v>1171.1648</v>
      </c>
      <c r="N14119" s="52">
        <v>826.8</v>
      </c>
      <c r="O14119" s="52">
        <v>964.59999999999991</v>
      </c>
    </row>
    <row r="14120" spans="1:15" s="53" customFormat="1" x14ac:dyDescent="0.45">
      <c r="A14120" s="53">
        <v>4060006136</v>
      </c>
      <c r="B14120" s="53" t="s">
        <v>5833</v>
      </c>
      <c r="C14120" s="53">
        <v>341</v>
      </c>
      <c r="D14120" s="53">
        <v>78802</v>
      </c>
      <c r="G14120" s="52">
        <v>2260.8000000000002</v>
      </c>
      <c r="H14120" s="52">
        <f t="shared" si="660"/>
        <v>768.67200000000003</v>
      </c>
      <c r="I14120" s="52">
        <f t="shared" si="661"/>
        <v>1171.1648</v>
      </c>
      <c r="J14120" s="52">
        <f t="shared" si="662"/>
        <v>1582.56</v>
      </c>
      <c r="K14120" s="52">
        <v>1171.1648</v>
      </c>
      <c r="L14120" s="52">
        <v>1171.1648</v>
      </c>
      <c r="M14120" s="52">
        <v>1171.1648</v>
      </c>
      <c r="N14120" s="52">
        <v>1356.48</v>
      </c>
      <c r="O14120" s="52">
        <v>1582.56</v>
      </c>
    </row>
    <row r="14121" spans="1:15" s="53" customFormat="1" x14ac:dyDescent="0.45">
      <c r="A14121" s="53">
        <v>4060006142</v>
      </c>
      <c r="B14121" s="53" t="s">
        <v>12054</v>
      </c>
      <c r="C14121" s="53">
        <v>341</v>
      </c>
      <c r="D14121" s="53">
        <v>78075</v>
      </c>
      <c r="G14121" s="52">
        <v>1779</v>
      </c>
      <c r="H14121" s="52">
        <f t="shared" si="660"/>
        <v>604.8599999999999</v>
      </c>
      <c r="I14121" s="52">
        <f t="shared" si="661"/>
        <v>1067.3999999999999</v>
      </c>
      <c r="J14121" s="52">
        <f t="shared" si="662"/>
        <v>1245.3</v>
      </c>
      <c r="K14121" s="52">
        <v>1171.1648</v>
      </c>
      <c r="L14121" s="52">
        <v>1171.1648</v>
      </c>
      <c r="M14121" s="52">
        <v>1171.1648</v>
      </c>
      <c r="N14121" s="52">
        <v>1067.3999999999999</v>
      </c>
      <c r="O14121" s="52">
        <v>1245.3</v>
      </c>
    </row>
    <row r="14122" spans="1:15" s="53" customFormat="1" x14ac:dyDescent="0.45">
      <c r="A14122" s="53">
        <v>4060006148</v>
      </c>
      <c r="B14122" s="53" t="s">
        <v>12055</v>
      </c>
      <c r="C14122" s="53">
        <v>340</v>
      </c>
      <c r="D14122" s="53">
        <v>78451</v>
      </c>
      <c r="G14122" s="52">
        <v>1100</v>
      </c>
      <c r="H14122" s="52">
        <f t="shared" si="660"/>
        <v>373.99999999999994</v>
      </c>
      <c r="I14122" s="52">
        <f t="shared" si="661"/>
        <v>660</v>
      </c>
      <c r="J14122" s="52">
        <f t="shared" si="662"/>
        <v>1171.1648</v>
      </c>
      <c r="K14122" s="52">
        <v>1171.1648</v>
      </c>
      <c r="L14122" s="52">
        <v>1171.1648</v>
      </c>
      <c r="M14122" s="52">
        <v>1171.1648</v>
      </c>
      <c r="N14122" s="52">
        <v>660</v>
      </c>
      <c r="O14122" s="52">
        <v>770</v>
      </c>
    </row>
    <row r="14123" spans="1:15" s="53" customFormat="1" x14ac:dyDescent="0.45">
      <c r="A14123" s="53">
        <v>4060006152</v>
      </c>
      <c r="B14123" s="53" t="s">
        <v>12056</v>
      </c>
      <c r="C14123" s="53">
        <v>343</v>
      </c>
      <c r="F14123" s="53" t="s">
        <v>12057</v>
      </c>
      <c r="G14123" s="52">
        <v>52.5</v>
      </c>
      <c r="H14123" s="52">
        <f t="shared" si="660"/>
        <v>17.849999999999998</v>
      </c>
      <c r="I14123" s="52">
        <f t="shared" si="661"/>
        <v>0.28000000000000003</v>
      </c>
      <c r="J14123" s="52">
        <f t="shared" si="662"/>
        <v>36.75</v>
      </c>
      <c r="K14123" s="52">
        <v>0.28000000000000003</v>
      </c>
      <c r="L14123" s="52">
        <v>0.28000000000000003</v>
      </c>
      <c r="M14123" s="52">
        <v>0.28000000000000003</v>
      </c>
      <c r="N14123" s="52">
        <v>31.5</v>
      </c>
      <c r="O14123" s="52">
        <v>36.75</v>
      </c>
    </row>
    <row r="14124" spans="1:15" s="53" customFormat="1" x14ac:dyDescent="0.45">
      <c r="A14124" s="53">
        <v>4060006154</v>
      </c>
      <c r="B14124" s="53" t="s">
        <v>12058</v>
      </c>
      <c r="C14124" s="53">
        <v>343</v>
      </c>
      <c r="F14124" s="53" t="s">
        <v>12059</v>
      </c>
      <c r="G14124" s="52">
        <v>60.51</v>
      </c>
      <c r="H14124" s="52">
        <f t="shared" si="660"/>
        <v>20.573399999999996</v>
      </c>
      <c r="I14124" s="52">
        <f t="shared" si="661"/>
        <v>36.305999999999997</v>
      </c>
      <c r="J14124" s="52">
        <f t="shared" si="662"/>
        <v>42.356999999999999</v>
      </c>
      <c r="K14124" s="52">
        <v>37.619999999999997</v>
      </c>
      <c r="L14124" s="52">
        <v>37.619999999999997</v>
      </c>
      <c r="M14124" s="52">
        <v>37.619999999999997</v>
      </c>
      <c r="N14124" s="52">
        <v>36.305999999999997</v>
      </c>
      <c r="O14124" s="52">
        <v>42.356999999999999</v>
      </c>
    </row>
    <row r="14125" spans="1:15" s="53" customFormat="1" x14ac:dyDescent="0.45">
      <c r="A14125" s="53">
        <v>4060006162</v>
      </c>
      <c r="B14125" s="53" t="s">
        <v>5834</v>
      </c>
      <c r="C14125" s="53">
        <v>343</v>
      </c>
      <c r="F14125" s="53" t="s">
        <v>5835</v>
      </c>
      <c r="G14125" s="52">
        <v>101.85</v>
      </c>
      <c r="H14125" s="52">
        <f t="shared" si="660"/>
        <v>34.628999999999998</v>
      </c>
      <c r="I14125" s="52">
        <f t="shared" si="661"/>
        <v>61.109999999999992</v>
      </c>
      <c r="J14125" s="52">
        <f t="shared" si="662"/>
        <v>262.98</v>
      </c>
      <c r="K14125" s="52">
        <v>262.98</v>
      </c>
      <c r="L14125" s="52">
        <v>262.98</v>
      </c>
      <c r="M14125" s="52">
        <v>262.98</v>
      </c>
      <c r="N14125" s="52">
        <v>61.109999999999992</v>
      </c>
      <c r="O14125" s="52">
        <v>71.294999999999987</v>
      </c>
    </row>
    <row r="14126" spans="1:15" s="53" customFormat="1" x14ac:dyDescent="0.45">
      <c r="A14126" s="53">
        <v>4060006168</v>
      </c>
      <c r="B14126" s="53" t="s">
        <v>12573</v>
      </c>
      <c r="C14126" s="53">
        <v>343</v>
      </c>
      <c r="F14126" s="53" t="s">
        <v>12574</v>
      </c>
      <c r="G14126" s="52">
        <v>94.5</v>
      </c>
      <c r="H14126" s="52">
        <f t="shared" si="660"/>
        <v>32.129999999999995</v>
      </c>
      <c r="I14126" s="52">
        <f t="shared" si="661"/>
        <v>56.699999999999996</v>
      </c>
      <c r="J14126" s="52">
        <f t="shared" si="662"/>
        <v>69.37</v>
      </c>
      <c r="K14126" s="52">
        <v>69.37</v>
      </c>
      <c r="L14126" s="52">
        <v>69.37</v>
      </c>
      <c r="M14126" s="52">
        <v>69.37</v>
      </c>
      <c r="N14126" s="52">
        <v>56.699999999999996</v>
      </c>
      <c r="O14126" s="52">
        <v>66.149999999999991</v>
      </c>
    </row>
    <row r="14127" spans="1:15" s="53" customFormat="1" x14ac:dyDescent="0.45">
      <c r="A14127" s="53">
        <v>4060006174</v>
      </c>
      <c r="B14127" s="53" t="s">
        <v>5836</v>
      </c>
      <c r="C14127" s="53">
        <v>343</v>
      </c>
      <c r="F14127" s="53" t="s">
        <v>5837</v>
      </c>
      <c r="G14127" s="52">
        <v>181.65</v>
      </c>
      <c r="H14127" s="52">
        <f t="shared" si="660"/>
        <v>61.760999999999996</v>
      </c>
      <c r="I14127" s="52">
        <f t="shared" si="661"/>
        <v>108.99</v>
      </c>
      <c r="J14127" s="52">
        <f t="shared" si="662"/>
        <v>134.56</v>
      </c>
      <c r="K14127" s="52">
        <v>134.56</v>
      </c>
      <c r="L14127" s="52">
        <v>134.56</v>
      </c>
      <c r="M14127" s="52">
        <v>134.56</v>
      </c>
      <c r="N14127" s="52">
        <v>108.99</v>
      </c>
      <c r="O14127" s="52">
        <v>127.155</v>
      </c>
    </row>
    <row r="14128" spans="1:15" s="53" customFormat="1" x14ac:dyDescent="0.45">
      <c r="A14128" s="53">
        <v>4060006192</v>
      </c>
      <c r="B14128" s="53" t="s">
        <v>5838</v>
      </c>
      <c r="C14128" s="53">
        <v>341</v>
      </c>
      <c r="D14128" s="53">
        <v>78597</v>
      </c>
      <c r="G14128" s="52">
        <v>1391.25</v>
      </c>
      <c r="H14128" s="52">
        <f t="shared" si="660"/>
        <v>473.02499999999998</v>
      </c>
      <c r="I14128" s="52">
        <f t="shared" si="661"/>
        <v>336.75200000000001</v>
      </c>
      <c r="J14128" s="52">
        <f t="shared" si="662"/>
        <v>973.87499999999989</v>
      </c>
      <c r="K14128" s="52">
        <v>336.75200000000001</v>
      </c>
      <c r="L14128" s="52">
        <v>336.75200000000001</v>
      </c>
      <c r="M14128" s="52">
        <v>336.75200000000001</v>
      </c>
      <c r="N14128" s="52">
        <v>834.75</v>
      </c>
      <c r="O14128" s="52">
        <v>973.87499999999989</v>
      </c>
    </row>
    <row r="14129" spans="1:15" s="53" customFormat="1" x14ac:dyDescent="0.45">
      <c r="A14129" s="53">
        <v>4060006600</v>
      </c>
      <c r="B14129" s="53" t="s">
        <v>12575</v>
      </c>
      <c r="C14129" s="53">
        <v>343</v>
      </c>
      <c r="F14129" s="53" t="s">
        <v>9306</v>
      </c>
      <c r="G14129" s="52">
        <v>86.1</v>
      </c>
      <c r="H14129" s="52">
        <f t="shared" si="660"/>
        <v>29.273999999999994</v>
      </c>
      <c r="I14129" s="52">
        <f t="shared" si="661"/>
        <v>16.3</v>
      </c>
      <c r="J14129" s="52">
        <f t="shared" si="662"/>
        <v>60.269999999999989</v>
      </c>
      <c r="K14129" s="52">
        <v>16.3</v>
      </c>
      <c r="L14129" s="52">
        <v>16.3</v>
      </c>
      <c r="M14129" s="52">
        <v>16.3</v>
      </c>
      <c r="N14129" s="52">
        <v>51.66</v>
      </c>
      <c r="O14129" s="52">
        <v>60.269999999999989</v>
      </c>
    </row>
    <row r="14130" spans="1:15" s="53" customFormat="1" x14ac:dyDescent="0.45">
      <c r="A14130" s="53">
        <v>4070000021</v>
      </c>
      <c r="B14130" s="53" t="s">
        <v>8121</v>
      </c>
      <c r="C14130" s="53">
        <v>636</v>
      </c>
      <c r="F14130" s="53" t="s">
        <v>8122</v>
      </c>
      <c r="G14130" s="52">
        <v>0</v>
      </c>
      <c r="H14130" s="52">
        <f t="shared" si="660"/>
        <v>0</v>
      </c>
      <c r="I14130" s="52">
        <f t="shared" si="661"/>
        <v>0</v>
      </c>
      <c r="J14130" s="52">
        <f t="shared" si="662"/>
        <v>0</v>
      </c>
      <c r="K14130" s="52" t="s">
        <v>23618</v>
      </c>
      <c r="L14130" s="52" t="s">
        <v>23618</v>
      </c>
      <c r="M14130" s="52" t="s">
        <v>23618</v>
      </c>
      <c r="N14130" s="52" t="s">
        <v>23618</v>
      </c>
      <c r="O14130" s="52" t="s">
        <v>23618</v>
      </c>
    </row>
    <row r="14131" spans="1:15" s="53" customFormat="1" x14ac:dyDescent="0.45">
      <c r="A14131" s="53">
        <v>4070000023</v>
      </c>
      <c r="B14131" s="53" t="s">
        <v>4088</v>
      </c>
      <c r="C14131" s="53">
        <v>637</v>
      </c>
      <c r="F14131" s="53" t="s">
        <v>4089</v>
      </c>
      <c r="G14131" s="52">
        <v>0</v>
      </c>
      <c r="H14131" s="52">
        <f t="shared" si="660"/>
        <v>0</v>
      </c>
      <c r="I14131" s="52">
        <f t="shared" si="661"/>
        <v>0</v>
      </c>
      <c r="J14131" s="52">
        <f t="shared" si="662"/>
        <v>0</v>
      </c>
      <c r="K14131" s="52" t="s">
        <v>23618</v>
      </c>
      <c r="L14131" s="52" t="s">
        <v>23618</v>
      </c>
      <c r="M14131" s="52" t="s">
        <v>23618</v>
      </c>
      <c r="N14131" s="52" t="s">
        <v>23618</v>
      </c>
      <c r="O14131" s="52" t="s">
        <v>23618</v>
      </c>
    </row>
    <row r="14132" spans="1:15" s="53" customFormat="1" x14ac:dyDescent="0.45">
      <c r="A14132" s="53">
        <v>4070000032</v>
      </c>
      <c r="B14132" s="53" t="s">
        <v>4090</v>
      </c>
      <c r="C14132" s="53">
        <v>636</v>
      </c>
      <c r="F14132" s="53" t="s">
        <v>4091</v>
      </c>
      <c r="G14132" s="52">
        <v>0</v>
      </c>
      <c r="H14132" s="52">
        <f t="shared" si="660"/>
        <v>0</v>
      </c>
      <c r="I14132" s="52">
        <f t="shared" si="661"/>
        <v>0</v>
      </c>
      <c r="J14132" s="52">
        <f t="shared" si="662"/>
        <v>0</v>
      </c>
      <c r="K14132" s="52" t="s">
        <v>23618</v>
      </c>
      <c r="L14132" s="52" t="s">
        <v>23618</v>
      </c>
      <c r="M14132" s="52" t="s">
        <v>23618</v>
      </c>
      <c r="N14132" s="52" t="s">
        <v>23618</v>
      </c>
      <c r="O14132" s="52" t="s">
        <v>23618</v>
      </c>
    </row>
    <row r="14133" spans="1:15" s="53" customFormat="1" x14ac:dyDescent="0.45">
      <c r="A14133" s="53">
        <v>4070000034</v>
      </c>
      <c r="B14133" s="53" t="s">
        <v>10716</v>
      </c>
      <c r="C14133" s="53">
        <v>637</v>
      </c>
      <c r="F14133" s="53" t="s">
        <v>4089</v>
      </c>
      <c r="G14133" s="52">
        <v>0</v>
      </c>
      <c r="H14133" s="52">
        <f t="shared" si="660"/>
        <v>0</v>
      </c>
      <c r="I14133" s="52">
        <f t="shared" si="661"/>
        <v>0</v>
      </c>
      <c r="J14133" s="52">
        <f t="shared" si="662"/>
        <v>0</v>
      </c>
      <c r="K14133" s="52" t="s">
        <v>23618</v>
      </c>
      <c r="L14133" s="52" t="s">
        <v>23618</v>
      </c>
      <c r="M14133" s="52" t="s">
        <v>23618</v>
      </c>
      <c r="N14133" s="52" t="s">
        <v>23618</v>
      </c>
      <c r="O14133" s="52" t="s">
        <v>23618</v>
      </c>
    </row>
    <row r="14134" spans="1:15" s="53" customFormat="1" x14ac:dyDescent="0.45">
      <c r="A14134" s="53">
        <v>4070000062</v>
      </c>
      <c r="B14134" s="53" t="s">
        <v>4092</v>
      </c>
      <c r="C14134" s="53">
        <v>636</v>
      </c>
      <c r="F14134" s="53" t="s">
        <v>4093</v>
      </c>
      <c r="G14134" s="52">
        <v>0</v>
      </c>
      <c r="H14134" s="52">
        <f t="shared" si="660"/>
        <v>0</v>
      </c>
      <c r="I14134" s="52">
        <f t="shared" si="661"/>
        <v>0</v>
      </c>
      <c r="J14134" s="52">
        <f t="shared" si="662"/>
        <v>0</v>
      </c>
      <c r="K14134" s="52" t="s">
        <v>23618</v>
      </c>
      <c r="L14134" s="52" t="s">
        <v>23618</v>
      </c>
      <c r="M14134" s="52" t="s">
        <v>23618</v>
      </c>
      <c r="N14134" s="52" t="s">
        <v>23618</v>
      </c>
      <c r="O14134" s="52" t="s">
        <v>23618</v>
      </c>
    </row>
    <row r="14135" spans="1:15" s="53" customFormat="1" x14ac:dyDescent="0.45">
      <c r="A14135" s="53">
        <v>4070000064</v>
      </c>
      <c r="B14135" s="53" t="s">
        <v>10002</v>
      </c>
      <c r="C14135" s="53">
        <v>637</v>
      </c>
      <c r="F14135" s="53" t="s">
        <v>4089</v>
      </c>
      <c r="G14135" s="52">
        <v>0</v>
      </c>
      <c r="H14135" s="52">
        <f t="shared" si="660"/>
        <v>0</v>
      </c>
      <c r="I14135" s="52">
        <f t="shared" si="661"/>
        <v>0</v>
      </c>
      <c r="J14135" s="52">
        <f t="shared" si="662"/>
        <v>0</v>
      </c>
      <c r="K14135" s="52" t="s">
        <v>23618</v>
      </c>
      <c r="L14135" s="52" t="s">
        <v>23618</v>
      </c>
      <c r="M14135" s="52" t="s">
        <v>23618</v>
      </c>
      <c r="N14135" s="52" t="s">
        <v>23618</v>
      </c>
      <c r="O14135" s="52" t="s">
        <v>23618</v>
      </c>
    </row>
    <row r="14136" spans="1:15" s="53" customFormat="1" x14ac:dyDescent="0.45">
      <c r="A14136" s="53">
        <v>4070000087</v>
      </c>
      <c r="B14136" s="53" t="s">
        <v>10717</v>
      </c>
      <c r="C14136" s="53">
        <v>637</v>
      </c>
      <c r="F14136" s="53" t="s">
        <v>4089</v>
      </c>
      <c r="G14136" s="52">
        <v>0</v>
      </c>
      <c r="H14136" s="52">
        <f t="shared" si="660"/>
        <v>0</v>
      </c>
      <c r="I14136" s="52">
        <f t="shared" si="661"/>
        <v>0</v>
      </c>
      <c r="J14136" s="52">
        <f t="shared" si="662"/>
        <v>0</v>
      </c>
      <c r="K14136" s="52" t="s">
        <v>23618</v>
      </c>
      <c r="L14136" s="52" t="s">
        <v>23618</v>
      </c>
      <c r="M14136" s="52" t="s">
        <v>23618</v>
      </c>
      <c r="N14136" s="52" t="s">
        <v>23618</v>
      </c>
      <c r="O14136" s="52" t="s">
        <v>23618</v>
      </c>
    </row>
    <row r="14137" spans="1:15" s="53" customFormat="1" x14ac:dyDescent="0.45">
      <c r="A14137" s="53">
        <v>4070000095</v>
      </c>
      <c r="B14137" s="53" t="s">
        <v>4095</v>
      </c>
      <c r="C14137" s="53">
        <v>637</v>
      </c>
      <c r="F14137" s="53" t="s">
        <v>4089</v>
      </c>
      <c r="G14137" s="52">
        <v>0</v>
      </c>
      <c r="H14137" s="52">
        <f t="shared" si="660"/>
        <v>0</v>
      </c>
      <c r="I14137" s="52">
        <f t="shared" si="661"/>
        <v>0</v>
      </c>
      <c r="J14137" s="52">
        <f t="shared" si="662"/>
        <v>0</v>
      </c>
      <c r="K14137" s="52" t="s">
        <v>23618</v>
      </c>
      <c r="L14137" s="52" t="s">
        <v>23618</v>
      </c>
      <c r="M14137" s="52" t="s">
        <v>23618</v>
      </c>
      <c r="N14137" s="52" t="s">
        <v>23618</v>
      </c>
      <c r="O14137" s="52" t="s">
        <v>23618</v>
      </c>
    </row>
    <row r="14138" spans="1:15" s="53" customFormat="1" x14ac:dyDescent="0.45">
      <c r="A14138" s="53">
        <v>4070000103</v>
      </c>
      <c r="B14138" s="53" t="s">
        <v>10003</v>
      </c>
      <c r="C14138" s="53">
        <v>636</v>
      </c>
      <c r="F14138" s="53" t="s">
        <v>10004</v>
      </c>
      <c r="G14138" s="52">
        <v>0</v>
      </c>
      <c r="H14138" s="52">
        <f t="shared" si="660"/>
        <v>0</v>
      </c>
      <c r="I14138" s="52">
        <f t="shared" si="661"/>
        <v>0</v>
      </c>
      <c r="J14138" s="52">
        <f t="shared" si="662"/>
        <v>0</v>
      </c>
      <c r="K14138" s="52" t="s">
        <v>23618</v>
      </c>
      <c r="L14138" s="52" t="s">
        <v>23618</v>
      </c>
      <c r="M14138" s="52" t="s">
        <v>23618</v>
      </c>
      <c r="N14138" s="52" t="s">
        <v>23618</v>
      </c>
      <c r="O14138" s="52" t="s">
        <v>23618</v>
      </c>
    </row>
    <row r="14139" spans="1:15" s="53" customFormat="1" x14ac:dyDescent="0.45">
      <c r="A14139" s="53">
        <v>4070000104</v>
      </c>
      <c r="B14139" s="53" t="s">
        <v>4106</v>
      </c>
      <c r="C14139" s="53">
        <v>637</v>
      </c>
      <c r="F14139" s="53" t="s">
        <v>4089</v>
      </c>
      <c r="G14139" s="52">
        <v>0</v>
      </c>
      <c r="H14139" s="52">
        <f t="shared" si="660"/>
        <v>0</v>
      </c>
      <c r="I14139" s="52">
        <f t="shared" si="661"/>
        <v>0</v>
      </c>
      <c r="J14139" s="52">
        <f t="shared" si="662"/>
        <v>0</v>
      </c>
      <c r="K14139" s="52" t="s">
        <v>23618</v>
      </c>
      <c r="L14139" s="52" t="s">
        <v>23618</v>
      </c>
      <c r="M14139" s="52" t="s">
        <v>23618</v>
      </c>
      <c r="N14139" s="52" t="s">
        <v>23618</v>
      </c>
      <c r="O14139" s="52" t="s">
        <v>23618</v>
      </c>
    </row>
    <row r="14140" spans="1:15" s="53" customFormat="1" x14ac:dyDescent="0.45">
      <c r="A14140" s="53">
        <v>4070000105</v>
      </c>
      <c r="B14140" s="53" t="s">
        <v>4107</v>
      </c>
      <c r="C14140" s="53">
        <v>637</v>
      </c>
      <c r="F14140" s="53" t="s">
        <v>4089</v>
      </c>
      <c r="G14140" s="52">
        <v>0</v>
      </c>
      <c r="H14140" s="52">
        <f t="shared" si="660"/>
        <v>0</v>
      </c>
      <c r="I14140" s="52">
        <f t="shared" si="661"/>
        <v>0</v>
      </c>
      <c r="J14140" s="52">
        <f t="shared" si="662"/>
        <v>0</v>
      </c>
      <c r="K14140" s="52" t="s">
        <v>23618</v>
      </c>
      <c r="L14140" s="52" t="s">
        <v>23618</v>
      </c>
      <c r="M14140" s="52" t="s">
        <v>23618</v>
      </c>
      <c r="N14140" s="52" t="s">
        <v>23618</v>
      </c>
      <c r="O14140" s="52" t="s">
        <v>23618</v>
      </c>
    </row>
    <row r="14141" spans="1:15" s="53" customFormat="1" x14ac:dyDescent="0.45">
      <c r="A14141" s="53">
        <v>4070000114</v>
      </c>
      <c r="B14141" s="53" t="s">
        <v>7307</v>
      </c>
      <c r="C14141" s="53">
        <v>637</v>
      </c>
      <c r="F14141" s="53" t="s">
        <v>4089</v>
      </c>
      <c r="G14141" s="52">
        <v>0</v>
      </c>
      <c r="H14141" s="52">
        <f t="shared" si="660"/>
        <v>0</v>
      </c>
      <c r="I14141" s="52">
        <f t="shared" si="661"/>
        <v>0</v>
      </c>
      <c r="J14141" s="52">
        <f t="shared" si="662"/>
        <v>0</v>
      </c>
      <c r="K14141" s="52" t="s">
        <v>23618</v>
      </c>
      <c r="L14141" s="52" t="s">
        <v>23618</v>
      </c>
      <c r="M14141" s="52" t="s">
        <v>23618</v>
      </c>
      <c r="N14141" s="52" t="s">
        <v>23618</v>
      </c>
      <c r="O14141" s="52" t="s">
        <v>23618</v>
      </c>
    </row>
    <row r="14142" spans="1:15" s="53" customFormat="1" x14ac:dyDescent="0.45">
      <c r="A14142" s="53">
        <v>4070000139</v>
      </c>
      <c r="B14142" s="53" t="s">
        <v>4108</v>
      </c>
      <c r="C14142" s="53">
        <v>637</v>
      </c>
      <c r="F14142" s="53" t="s">
        <v>4089</v>
      </c>
      <c r="G14142" s="52">
        <v>0</v>
      </c>
      <c r="H14142" s="52">
        <f t="shared" si="660"/>
        <v>0</v>
      </c>
      <c r="I14142" s="52">
        <f t="shared" si="661"/>
        <v>0</v>
      </c>
      <c r="J14142" s="52">
        <f t="shared" si="662"/>
        <v>0</v>
      </c>
      <c r="K14142" s="52" t="s">
        <v>23618</v>
      </c>
      <c r="L14142" s="52" t="s">
        <v>23618</v>
      </c>
      <c r="M14142" s="52" t="s">
        <v>23618</v>
      </c>
      <c r="N14142" s="52" t="s">
        <v>23618</v>
      </c>
      <c r="O14142" s="52" t="s">
        <v>23618</v>
      </c>
    </row>
    <row r="14143" spans="1:15" s="53" customFormat="1" x14ac:dyDescent="0.45">
      <c r="A14143" s="53">
        <v>4070000153</v>
      </c>
      <c r="B14143" s="53" t="s">
        <v>10005</v>
      </c>
      <c r="C14143" s="53">
        <v>637</v>
      </c>
      <c r="F14143" s="53" t="s">
        <v>4089</v>
      </c>
      <c r="G14143" s="52">
        <v>0</v>
      </c>
      <c r="H14143" s="52">
        <f t="shared" si="660"/>
        <v>0</v>
      </c>
      <c r="I14143" s="52">
        <f t="shared" si="661"/>
        <v>0</v>
      </c>
      <c r="J14143" s="52">
        <f t="shared" si="662"/>
        <v>0</v>
      </c>
      <c r="K14143" s="52" t="s">
        <v>23618</v>
      </c>
      <c r="L14143" s="52" t="s">
        <v>23618</v>
      </c>
      <c r="M14143" s="52" t="s">
        <v>23618</v>
      </c>
      <c r="N14143" s="52" t="s">
        <v>23618</v>
      </c>
      <c r="O14143" s="52" t="s">
        <v>23618</v>
      </c>
    </row>
    <row r="14144" spans="1:15" s="53" customFormat="1" x14ac:dyDescent="0.45">
      <c r="A14144" s="53">
        <v>4070000155</v>
      </c>
      <c r="B14144" s="53" t="s">
        <v>4109</v>
      </c>
      <c r="C14144" s="53">
        <v>637</v>
      </c>
      <c r="F14144" s="53" t="s">
        <v>4089</v>
      </c>
      <c r="G14144" s="52">
        <v>0</v>
      </c>
      <c r="H14144" s="52">
        <f t="shared" si="660"/>
        <v>0</v>
      </c>
      <c r="I14144" s="52">
        <f t="shared" si="661"/>
        <v>0</v>
      </c>
      <c r="J14144" s="52">
        <f t="shared" si="662"/>
        <v>0</v>
      </c>
      <c r="K14144" s="52" t="s">
        <v>23618</v>
      </c>
      <c r="L14144" s="52" t="s">
        <v>23618</v>
      </c>
      <c r="M14144" s="52" t="s">
        <v>23618</v>
      </c>
      <c r="N14144" s="52" t="s">
        <v>23618</v>
      </c>
      <c r="O14144" s="52" t="s">
        <v>23618</v>
      </c>
    </row>
    <row r="14145" spans="1:15" s="53" customFormat="1" x14ac:dyDescent="0.45">
      <c r="A14145" s="53">
        <v>4070000158</v>
      </c>
      <c r="B14145" s="53" t="s">
        <v>4110</v>
      </c>
      <c r="C14145" s="53">
        <v>637</v>
      </c>
      <c r="F14145" s="53" t="s">
        <v>4089</v>
      </c>
      <c r="G14145" s="52">
        <v>0</v>
      </c>
      <c r="H14145" s="52">
        <f t="shared" si="660"/>
        <v>0</v>
      </c>
      <c r="I14145" s="52">
        <f t="shared" si="661"/>
        <v>0</v>
      </c>
      <c r="J14145" s="52">
        <f t="shared" si="662"/>
        <v>0</v>
      </c>
      <c r="K14145" s="52" t="s">
        <v>23618</v>
      </c>
      <c r="L14145" s="52" t="s">
        <v>23618</v>
      </c>
      <c r="M14145" s="52" t="s">
        <v>23618</v>
      </c>
      <c r="N14145" s="52" t="s">
        <v>23618</v>
      </c>
      <c r="O14145" s="52" t="s">
        <v>23618</v>
      </c>
    </row>
    <row r="14146" spans="1:15" s="53" customFormat="1" x14ac:dyDescent="0.45">
      <c r="A14146" s="53">
        <v>4070000175</v>
      </c>
      <c r="B14146" s="53" t="s">
        <v>7308</v>
      </c>
      <c r="C14146" s="53">
        <v>637</v>
      </c>
      <c r="F14146" s="53" t="s">
        <v>4089</v>
      </c>
      <c r="G14146" s="52">
        <v>0</v>
      </c>
      <c r="H14146" s="52">
        <f t="shared" si="660"/>
        <v>0</v>
      </c>
      <c r="I14146" s="52">
        <f t="shared" si="661"/>
        <v>0</v>
      </c>
      <c r="J14146" s="52">
        <f t="shared" si="662"/>
        <v>0</v>
      </c>
      <c r="K14146" s="52" t="s">
        <v>23618</v>
      </c>
      <c r="L14146" s="52" t="s">
        <v>23618</v>
      </c>
      <c r="M14146" s="52" t="s">
        <v>23618</v>
      </c>
      <c r="N14146" s="52" t="s">
        <v>23618</v>
      </c>
      <c r="O14146" s="52" t="s">
        <v>23618</v>
      </c>
    </row>
    <row r="14147" spans="1:15" s="53" customFormat="1" x14ac:dyDescent="0.45">
      <c r="A14147" s="53">
        <v>4070000178</v>
      </c>
      <c r="B14147" s="53" t="s">
        <v>4111</v>
      </c>
      <c r="C14147" s="53">
        <v>637</v>
      </c>
      <c r="F14147" s="53" t="s">
        <v>4089</v>
      </c>
      <c r="G14147" s="52">
        <v>0</v>
      </c>
      <c r="H14147" s="52">
        <f t="shared" ref="H14147:H14210" si="663">G14147*(1-0.66)</f>
        <v>0</v>
      </c>
      <c r="I14147" s="52">
        <f t="shared" ref="I14147:I14210" si="664">MIN(K14147,L14147,M14147,N14147,O14147)</f>
        <v>0</v>
      </c>
      <c r="J14147" s="52">
        <f t="shared" ref="J14147:J14210" si="665">MAX(K14147,L14147,M14147,N14147,O14147)</f>
        <v>0</v>
      </c>
      <c r="K14147" s="52" t="s">
        <v>23618</v>
      </c>
      <c r="L14147" s="52" t="s">
        <v>23618</v>
      </c>
      <c r="M14147" s="52" t="s">
        <v>23618</v>
      </c>
      <c r="N14147" s="52" t="s">
        <v>23618</v>
      </c>
      <c r="O14147" s="52" t="s">
        <v>23618</v>
      </c>
    </row>
    <row r="14148" spans="1:15" s="53" customFormat="1" x14ac:dyDescent="0.45">
      <c r="A14148" s="53">
        <v>4070000179</v>
      </c>
      <c r="B14148" s="53" t="s">
        <v>10006</v>
      </c>
      <c r="C14148" s="53">
        <v>637</v>
      </c>
      <c r="F14148" s="53" t="s">
        <v>4089</v>
      </c>
      <c r="G14148" s="52">
        <v>0</v>
      </c>
      <c r="H14148" s="52">
        <f t="shared" si="663"/>
        <v>0</v>
      </c>
      <c r="I14148" s="52">
        <f t="shared" si="664"/>
        <v>0</v>
      </c>
      <c r="J14148" s="52">
        <f t="shared" si="665"/>
        <v>0</v>
      </c>
      <c r="K14148" s="52" t="s">
        <v>23618</v>
      </c>
      <c r="L14148" s="52" t="s">
        <v>23618</v>
      </c>
      <c r="M14148" s="52" t="s">
        <v>23618</v>
      </c>
      <c r="N14148" s="52" t="s">
        <v>23618</v>
      </c>
      <c r="O14148" s="52" t="s">
        <v>23618</v>
      </c>
    </row>
    <row r="14149" spans="1:15" s="53" customFormat="1" x14ac:dyDescent="0.45">
      <c r="A14149" s="53">
        <v>4070000189</v>
      </c>
      <c r="B14149" s="53" t="s">
        <v>7309</v>
      </c>
      <c r="C14149" s="53">
        <v>250</v>
      </c>
      <c r="G14149" s="52">
        <v>0</v>
      </c>
      <c r="H14149" s="52">
        <f t="shared" si="663"/>
        <v>0</v>
      </c>
      <c r="I14149" s="52">
        <f t="shared" si="664"/>
        <v>0</v>
      </c>
      <c r="J14149" s="52">
        <f t="shared" si="665"/>
        <v>0</v>
      </c>
      <c r="K14149" s="52" t="s">
        <v>23618</v>
      </c>
      <c r="L14149" s="52" t="s">
        <v>23618</v>
      </c>
      <c r="M14149" s="52" t="s">
        <v>23618</v>
      </c>
      <c r="N14149" s="52" t="s">
        <v>23618</v>
      </c>
      <c r="O14149" s="52" t="s">
        <v>23618</v>
      </c>
    </row>
    <row r="14150" spans="1:15" s="53" customFormat="1" x14ac:dyDescent="0.45">
      <c r="A14150" s="53">
        <v>4070000191</v>
      </c>
      <c r="B14150" s="53" t="s">
        <v>7310</v>
      </c>
      <c r="C14150" s="53">
        <v>637</v>
      </c>
      <c r="F14150" s="53" t="s">
        <v>4089</v>
      </c>
      <c r="G14150" s="52">
        <v>0</v>
      </c>
      <c r="H14150" s="52">
        <f t="shared" si="663"/>
        <v>0</v>
      </c>
      <c r="I14150" s="52">
        <f t="shared" si="664"/>
        <v>0</v>
      </c>
      <c r="J14150" s="52">
        <f t="shared" si="665"/>
        <v>0</v>
      </c>
      <c r="K14150" s="52" t="s">
        <v>23618</v>
      </c>
      <c r="L14150" s="52" t="s">
        <v>23618</v>
      </c>
      <c r="M14150" s="52" t="s">
        <v>23618</v>
      </c>
      <c r="N14150" s="52" t="s">
        <v>23618</v>
      </c>
      <c r="O14150" s="52" t="s">
        <v>23618</v>
      </c>
    </row>
    <row r="14151" spans="1:15" s="53" customFormat="1" x14ac:dyDescent="0.45">
      <c r="A14151" s="53">
        <v>4070000213</v>
      </c>
      <c r="B14151" s="53" t="s">
        <v>7311</v>
      </c>
      <c r="C14151" s="53">
        <v>637</v>
      </c>
      <c r="F14151" s="53" t="s">
        <v>4089</v>
      </c>
      <c r="G14151" s="52">
        <v>0</v>
      </c>
      <c r="H14151" s="52">
        <f t="shared" si="663"/>
        <v>0</v>
      </c>
      <c r="I14151" s="52">
        <f t="shared" si="664"/>
        <v>0</v>
      </c>
      <c r="J14151" s="52">
        <f t="shared" si="665"/>
        <v>0</v>
      </c>
      <c r="K14151" s="52" t="s">
        <v>23618</v>
      </c>
      <c r="L14151" s="52" t="s">
        <v>23618</v>
      </c>
      <c r="M14151" s="52" t="s">
        <v>23618</v>
      </c>
      <c r="N14151" s="52" t="s">
        <v>23618</v>
      </c>
      <c r="O14151" s="52" t="s">
        <v>23618</v>
      </c>
    </row>
    <row r="14152" spans="1:15" s="53" customFormat="1" x14ac:dyDescent="0.45">
      <c r="A14152" s="53">
        <v>4070000215</v>
      </c>
      <c r="B14152" s="53" t="s">
        <v>7312</v>
      </c>
      <c r="C14152" s="53">
        <v>637</v>
      </c>
      <c r="F14152" s="53" t="s">
        <v>4089</v>
      </c>
      <c r="G14152" s="52">
        <v>0</v>
      </c>
      <c r="H14152" s="52">
        <f t="shared" si="663"/>
        <v>0</v>
      </c>
      <c r="I14152" s="52">
        <f t="shared" si="664"/>
        <v>0</v>
      </c>
      <c r="J14152" s="52">
        <f t="shared" si="665"/>
        <v>0</v>
      </c>
      <c r="K14152" s="52" t="s">
        <v>23618</v>
      </c>
      <c r="L14152" s="52" t="s">
        <v>23618</v>
      </c>
      <c r="M14152" s="52" t="s">
        <v>23618</v>
      </c>
      <c r="N14152" s="52" t="s">
        <v>23618</v>
      </c>
      <c r="O14152" s="52" t="s">
        <v>23618</v>
      </c>
    </row>
    <row r="14153" spans="1:15" s="53" customFormat="1" x14ac:dyDescent="0.45">
      <c r="A14153" s="53">
        <v>4070000222</v>
      </c>
      <c r="B14153" s="53" t="s">
        <v>10092</v>
      </c>
      <c r="C14153" s="53">
        <v>637</v>
      </c>
      <c r="F14153" s="53" t="s">
        <v>4089</v>
      </c>
      <c r="G14153" s="52">
        <v>0</v>
      </c>
      <c r="H14153" s="52">
        <f t="shared" si="663"/>
        <v>0</v>
      </c>
      <c r="I14153" s="52">
        <f t="shared" si="664"/>
        <v>0</v>
      </c>
      <c r="J14153" s="52">
        <f t="shared" si="665"/>
        <v>0</v>
      </c>
      <c r="K14153" s="52" t="s">
        <v>23618</v>
      </c>
      <c r="L14153" s="52" t="s">
        <v>23618</v>
      </c>
      <c r="M14153" s="52" t="s">
        <v>23618</v>
      </c>
      <c r="N14153" s="52" t="s">
        <v>23618</v>
      </c>
      <c r="O14153" s="52" t="s">
        <v>23618</v>
      </c>
    </row>
    <row r="14154" spans="1:15" s="53" customFormat="1" x14ac:dyDescent="0.45">
      <c r="A14154" s="53">
        <v>4070000234</v>
      </c>
      <c r="B14154" s="53" t="s">
        <v>10723</v>
      </c>
      <c r="C14154" s="53">
        <v>637</v>
      </c>
      <c r="F14154" s="53" t="s">
        <v>4089</v>
      </c>
      <c r="G14154" s="52">
        <v>0</v>
      </c>
      <c r="H14154" s="52">
        <f t="shared" si="663"/>
        <v>0</v>
      </c>
      <c r="I14154" s="52">
        <f t="shared" si="664"/>
        <v>0</v>
      </c>
      <c r="J14154" s="52">
        <f t="shared" si="665"/>
        <v>0</v>
      </c>
      <c r="K14154" s="52" t="s">
        <v>23618</v>
      </c>
      <c r="L14154" s="52" t="s">
        <v>23618</v>
      </c>
      <c r="M14154" s="52" t="s">
        <v>23618</v>
      </c>
      <c r="N14154" s="52" t="s">
        <v>23618</v>
      </c>
      <c r="O14154" s="52" t="s">
        <v>23618</v>
      </c>
    </row>
    <row r="14155" spans="1:15" s="53" customFormat="1" x14ac:dyDescent="0.45">
      <c r="A14155" s="53">
        <v>4070000239</v>
      </c>
      <c r="B14155" s="53" t="s">
        <v>4127</v>
      </c>
      <c r="C14155" s="53">
        <v>637</v>
      </c>
      <c r="F14155" s="53" t="s">
        <v>4089</v>
      </c>
      <c r="G14155" s="52">
        <v>0</v>
      </c>
      <c r="H14155" s="52">
        <f t="shared" si="663"/>
        <v>0</v>
      </c>
      <c r="I14155" s="52">
        <f t="shared" si="664"/>
        <v>0</v>
      </c>
      <c r="J14155" s="52">
        <f t="shared" si="665"/>
        <v>0</v>
      </c>
      <c r="K14155" s="52" t="s">
        <v>23618</v>
      </c>
      <c r="L14155" s="52" t="s">
        <v>23618</v>
      </c>
      <c r="M14155" s="52" t="s">
        <v>23618</v>
      </c>
      <c r="N14155" s="52" t="s">
        <v>23618</v>
      </c>
      <c r="O14155" s="52" t="s">
        <v>23618</v>
      </c>
    </row>
    <row r="14156" spans="1:15" s="53" customFormat="1" x14ac:dyDescent="0.45">
      <c r="A14156" s="53">
        <v>4070000241</v>
      </c>
      <c r="B14156" s="53" t="s">
        <v>10093</v>
      </c>
      <c r="C14156" s="53">
        <v>636</v>
      </c>
      <c r="D14156" s="53">
        <v>90375</v>
      </c>
      <c r="G14156" s="52">
        <v>0</v>
      </c>
      <c r="H14156" s="52">
        <f t="shared" si="663"/>
        <v>0</v>
      </c>
      <c r="I14156" s="52">
        <f t="shared" si="664"/>
        <v>0</v>
      </c>
      <c r="J14156" s="52">
        <f t="shared" si="665"/>
        <v>0</v>
      </c>
      <c r="K14156" s="52" t="s">
        <v>23618</v>
      </c>
      <c r="L14156" s="52" t="s">
        <v>23618</v>
      </c>
      <c r="M14156" s="52" t="s">
        <v>23618</v>
      </c>
      <c r="N14156" s="52" t="s">
        <v>23618</v>
      </c>
      <c r="O14156" s="52" t="s">
        <v>23618</v>
      </c>
    </row>
    <row r="14157" spans="1:15" s="53" customFormat="1" x14ac:dyDescent="0.45">
      <c r="A14157" s="53">
        <v>4070000246</v>
      </c>
      <c r="B14157" s="53" t="s">
        <v>10724</v>
      </c>
      <c r="C14157" s="53">
        <v>259</v>
      </c>
      <c r="G14157" s="52">
        <v>0</v>
      </c>
      <c r="H14157" s="52">
        <f t="shared" si="663"/>
        <v>0</v>
      </c>
      <c r="I14157" s="52">
        <f t="shared" si="664"/>
        <v>0</v>
      </c>
      <c r="J14157" s="52">
        <f t="shared" si="665"/>
        <v>0</v>
      </c>
      <c r="K14157" s="52" t="s">
        <v>23618</v>
      </c>
      <c r="L14157" s="52" t="s">
        <v>23618</v>
      </c>
      <c r="M14157" s="52" t="s">
        <v>23618</v>
      </c>
      <c r="N14157" s="52" t="s">
        <v>23618</v>
      </c>
      <c r="O14157" s="52" t="s">
        <v>23618</v>
      </c>
    </row>
    <row r="14158" spans="1:15" s="53" customFormat="1" x14ac:dyDescent="0.45">
      <c r="A14158" s="53">
        <v>4070000247</v>
      </c>
      <c r="B14158" s="53" t="s">
        <v>7313</v>
      </c>
      <c r="C14158" s="53">
        <v>637</v>
      </c>
      <c r="F14158" s="53" t="s">
        <v>4089</v>
      </c>
      <c r="G14158" s="52">
        <v>0</v>
      </c>
      <c r="H14158" s="52">
        <f t="shared" si="663"/>
        <v>0</v>
      </c>
      <c r="I14158" s="52">
        <f t="shared" si="664"/>
        <v>0</v>
      </c>
      <c r="J14158" s="52">
        <f t="shared" si="665"/>
        <v>0</v>
      </c>
      <c r="K14158" s="52" t="s">
        <v>23618</v>
      </c>
      <c r="L14158" s="52" t="s">
        <v>23618</v>
      </c>
      <c r="M14158" s="52" t="s">
        <v>23618</v>
      </c>
      <c r="N14158" s="52" t="s">
        <v>23618</v>
      </c>
      <c r="O14158" s="52" t="s">
        <v>23618</v>
      </c>
    </row>
    <row r="14159" spans="1:15" s="53" customFormat="1" x14ac:dyDescent="0.45">
      <c r="A14159" s="53">
        <v>4070000265</v>
      </c>
      <c r="B14159" s="53" t="s">
        <v>7314</v>
      </c>
      <c r="C14159" s="53">
        <v>637</v>
      </c>
      <c r="F14159" s="53" t="s">
        <v>4089</v>
      </c>
      <c r="G14159" s="52">
        <v>0</v>
      </c>
      <c r="H14159" s="52">
        <f t="shared" si="663"/>
        <v>0</v>
      </c>
      <c r="I14159" s="52">
        <f t="shared" si="664"/>
        <v>0</v>
      </c>
      <c r="J14159" s="52">
        <f t="shared" si="665"/>
        <v>0</v>
      </c>
      <c r="K14159" s="52" t="s">
        <v>23618</v>
      </c>
      <c r="L14159" s="52" t="s">
        <v>23618</v>
      </c>
      <c r="M14159" s="52" t="s">
        <v>23618</v>
      </c>
      <c r="N14159" s="52" t="s">
        <v>23618</v>
      </c>
      <c r="O14159" s="52" t="s">
        <v>23618</v>
      </c>
    </row>
    <row r="14160" spans="1:15" s="53" customFormat="1" x14ac:dyDescent="0.45">
      <c r="A14160" s="53">
        <v>4070000266</v>
      </c>
      <c r="B14160" s="53" t="s">
        <v>10094</v>
      </c>
      <c r="C14160" s="53">
        <v>250</v>
      </c>
      <c r="G14160" s="52">
        <v>0</v>
      </c>
      <c r="H14160" s="52">
        <f t="shared" si="663"/>
        <v>0</v>
      </c>
      <c r="I14160" s="52">
        <f t="shared" si="664"/>
        <v>0</v>
      </c>
      <c r="J14160" s="52">
        <f t="shared" si="665"/>
        <v>0</v>
      </c>
      <c r="K14160" s="52" t="s">
        <v>23618</v>
      </c>
      <c r="L14160" s="52" t="s">
        <v>23618</v>
      </c>
      <c r="M14160" s="52" t="s">
        <v>23618</v>
      </c>
      <c r="N14160" s="52" t="s">
        <v>23618</v>
      </c>
      <c r="O14160" s="52" t="s">
        <v>23618</v>
      </c>
    </row>
    <row r="14161" spans="1:15" s="53" customFormat="1" x14ac:dyDescent="0.45">
      <c r="A14161" s="53">
        <v>4070000282</v>
      </c>
      <c r="B14161" s="53" t="s">
        <v>10095</v>
      </c>
      <c r="C14161" s="53">
        <v>637</v>
      </c>
      <c r="F14161" s="53" t="s">
        <v>4089</v>
      </c>
      <c r="G14161" s="52">
        <v>0</v>
      </c>
      <c r="H14161" s="52">
        <f t="shared" si="663"/>
        <v>0</v>
      </c>
      <c r="I14161" s="52">
        <f t="shared" si="664"/>
        <v>0</v>
      </c>
      <c r="J14161" s="52">
        <f t="shared" si="665"/>
        <v>0</v>
      </c>
      <c r="K14161" s="52" t="s">
        <v>23618</v>
      </c>
      <c r="L14161" s="52" t="s">
        <v>23618</v>
      </c>
      <c r="M14161" s="52" t="s">
        <v>23618</v>
      </c>
      <c r="N14161" s="52" t="s">
        <v>23618</v>
      </c>
      <c r="O14161" s="52" t="s">
        <v>23618</v>
      </c>
    </row>
    <row r="14162" spans="1:15" s="53" customFormat="1" x14ac:dyDescent="0.45">
      <c r="A14162" s="53">
        <v>4070000286</v>
      </c>
      <c r="B14162" s="53" t="s">
        <v>10096</v>
      </c>
      <c r="C14162" s="53">
        <v>637</v>
      </c>
      <c r="F14162" s="53" t="s">
        <v>4089</v>
      </c>
      <c r="G14162" s="52">
        <v>0</v>
      </c>
      <c r="H14162" s="52">
        <f t="shared" si="663"/>
        <v>0</v>
      </c>
      <c r="I14162" s="52">
        <f t="shared" si="664"/>
        <v>0</v>
      </c>
      <c r="J14162" s="52">
        <f t="shared" si="665"/>
        <v>0</v>
      </c>
      <c r="K14162" s="52" t="s">
        <v>23618</v>
      </c>
      <c r="L14162" s="52" t="s">
        <v>23618</v>
      </c>
      <c r="M14162" s="52" t="s">
        <v>23618</v>
      </c>
      <c r="N14162" s="52" t="s">
        <v>23618</v>
      </c>
      <c r="O14162" s="52" t="s">
        <v>23618</v>
      </c>
    </row>
    <row r="14163" spans="1:15" s="53" customFormat="1" x14ac:dyDescent="0.45">
      <c r="A14163" s="53">
        <v>4070000287</v>
      </c>
      <c r="B14163" s="53" t="s">
        <v>10097</v>
      </c>
      <c r="C14163" s="53">
        <v>637</v>
      </c>
      <c r="F14163" s="53" t="s">
        <v>4089</v>
      </c>
      <c r="G14163" s="52">
        <v>0</v>
      </c>
      <c r="H14163" s="52">
        <f t="shared" si="663"/>
        <v>0</v>
      </c>
      <c r="I14163" s="52">
        <f t="shared" si="664"/>
        <v>0</v>
      </c>
      <c r="J14163" s="52">
        <f t="shared" si="665"/>
        <v>0</v>
      </c>
      <c r="K14163" s="52" t="s">
        <v>23618</v>
      </c>
      <c r="L14163" s="52" t="s">
        <v>23618</v>
      </c>
      <c r="M14163" s="52" t="s">
        <v>23618</v>
      </c>
      <c r="N14163" s="52" t="s">
        <v>23618</v>
      </c>
      <c r="O14163" s="52" t="s">
        <v>23618</v>
      </c>
    </row>
    <row r="14164" spans="1:15" s="53" customFormat="1" x14ac:dyDescent="0.45">
      <c r="A14164" s="53">
        <v>4070000304</v>
      </c>
      <c r="B14164" s="53" t="s">
        <v>10098</v>
      </c>
      <c r="C14164" s="53">
        <v>637</v>
      </c>
      <c r="F14164" s="53" t="s">
        <v>4089</v>
      </c>
      <c r="G14164" s="52">
        <v>0</v>
      </c>
      <c r="H14164" s="52">
        <f t="shared" si="663"/>
        <v>0</v>
      </c>
      <c r="I14164" s="52">
        <f t="shared" si="664"/>
        <v>0</v>
      </c>
      <c r="J14164" s="52">
        <f t="shared" si="665"/>
        <v>0</v>
      </c>
      <c r="K14164" s="52" t="s">
        <v>23618</v>
      </c>
      <c r="L14164" s="52" t="s">
        <v>23618</v>
      </c>
      <c r="M14164" s="52" t="s">
        <v>23618</v>
      </c>
      <c r="N14164" s="52" t="s">
        <v>23618</v>
      </c>
      <c r="O14164" s="52" t="s">
        <v>23618</v>
      </c>
    </row>
    <row r="14165" spans="1:15" s="53" customFormat="1" x14ac:dyDescent="0.45">
      <c r="A14165" s="53">
        <v>4070000311</v>
      </c>
      <c r="B14165" s="53" t="s">
        <v>7315</v>
      </c>
      <c r="C14165" s="53">
        <v>636</v>
      </c>
      <c r="F14165" s="53" t="s">
        <v>7316</v>
      </c>
      <c r="G14165" s="52">
        <v>0</v>
      </c>
      <c r="H14165" s="52">
        <f t="shared" si="663"/>
        <v>0</v>
      </c>
      <c r="I14165" s="52">
        <f t="shared" si="664"/>
        <v>0</v>
      </c>
      <c r="J14165" s="52">
        <f t="shared" si="665"/>
        <v>0</v>
      </c>
      <c r="K14165" s="52" t="s">
        <v>23618</v>
      </c>
      <c r="L14165" s="52" t="s">
        <v>23618</v>
      </c>
      <c r="M14165" s="52" t="s">
        <v>23618</v>
      </c>
      <c r="N14165" s="52" t="s">
        <v>23618</v>
      </c>
      <c r="O14165" s="52" t="s">
        <v>23618</v>
      </c>
    </row>
    <row r="14166" spans="1:15" s="53" customFormat="1" x14ac:dyDescent="0.45">
      <c r="A14166" s="53">
        <v>4070000325</v>
      </c>
      <c r="B14166" s="53" t="s">
        <v>7317</v>
      </c>
      <c r="C14166" s="53">
        <v>637</v>
      </c>
      <c r="F14166" s="53" t="s">
        <v>4089</v>
      </c>
      <c r="G14166" s="52">
        <v>0</v>
      </c>
      <c r="H14166" s="52">
        <f t="shared" si="663"/>
        <v>0</v>
      </c>
      <c r="I14166" s="52">
        <f t="shared" si="664"/>
        <v>0</v>
      </c>
      <c r="J14166" s="52">
        <f t="shared" si="665"/>
        <v>0</v>
      </c>
      <c r="K14166" s="52" t="s">
        <v>23618</v>
      </c>
      <c r="L14166" s="52" t="s">
        <v>23618</v>
      </c>
      <c r="M14166" s="52" t="s">
        <v>23618</v>
      </c>
      <c r="N14166" s="52" t="s">
        <v>23618</v>
      </c>
      <c r="O14166" s="52" t="s">
        <v>23618</v>
      </c>
    </row>
    <row r="14167" spans="1:15" s="53" customFormat="1" x14ac:dyDescent="0.45">
      <c r="A14167" s="53">
        <v>4070000331</v>
      </c>
      <c r="B14167" s="53" t="s">
        <v>10725</v>
      </c>
      <c r="C14167" s="53">
        <v>637</v>
      </c>
      <c r="F14167" s="53" t="s">
        <v>4089</v>
      </c>
      <c r="G14167" s="52">
        <v>0</v>
      </c>
      <c r="H14167" s="52">
        <f t="shared" si="663"/>
        <v>0</v>
      </c>
      <c r="I14167" s="52">
        <f t="shared" si="664"/>
        <v>0</v>
      </c>
      <c r="J14167" s="52">
        <f t="shared" si="665"/>
        <v>0</v>
      </c>
      <c r="K14167" s="52" t="s">
        <v>23618</v>
      </c>
      <c r="L14167" s="52" t="s">
        <v>23618</v>
      </c>
      <c r="M14167" s="52" t="s">
        <v>23618</v>
      </c>
      <c r="N14167" s="52" t="s">
        <v>23618</v>
      </c>
      <c r="O14167" s="52" t="s">
        <v>23618</v>
      </c>
    </row>
    <row r="14168" spans="1:15" s="53" customFormat="1" x14ac:dyDescent="0.45">
      <c r="A14168" s="53">
        <v>4070000337</v>
      </c>
      <c r="B14168" s="53" t="s">
        <v>10099</v>
      </c>
      <c r="C14168" s="53">
        <v>637</v>
      </c>
      <c r="F14168" s="53" t="s">
        <v>4089</v>
      </c>
      <c r="G14168" s="52">
        <v>0</v>
      </c>
      <c r="H14168" s="52">
        <f t="shared" si="663"/>
        <v>0</v>
      </c>
      <c r="I14168" s="52">
        <f t="shared" si="664"/>
        <v>0</v>
      </c>
      <c r="J14168" s="52">
        <f t="shared" si="665"/>
        <v>0</v>
      </c>
      <c r="K14168" s="52" t="s">
        <v>23618</v>
      </c>
      <c r="L14168" s="52" t="s">
        <v>23618</v>
      </c>
      <c r="M14168" s="52" t="s">
        <v>23618</v>
      </c>
      <c r="N14168" s="52" t="s">
        <v>23618</v>
      </c>
      <c r="O14168" s="52" t="s">
        <v>23618</v>
      </c>
    </row>
    <row r="14169" spans="1:15" s="53" customFormat="1" x14ac:dyDescent="0.45">
      <c r="A14169" s="53">
        <v>4070000338</v>
      </c>
      <c r="B14169" s="53" t="s">
        <v>4128</v>
      </c>
      <c r="C14169" s="53">
        <v>637</v>
      </c>
      <c r="F14169" s="53" t="s">
        <v>4089</v>
      </c>
      <c r="G14169" s="52">
        <v>0</v>
      </c>
      <c r="H14169" s="52">
        <f t="shared" si="663"/>
        <v>0</v>
      </c>
      <c r="I14169" s="52">
        <f t="shared" si="664"/>
        <v>0</v>
      </c>
      <c r="J14169" s="52">
        <f t="shared" si="665"/>
        <v>0</v>
      </c>
      <c r="K14169" s="52" t="s">
        <v>23618</v>
      </c>
      <c r="L14169" s="52" t="s">
        <v>23618</v>
      </c>
      <c r="M14169" s="52" t="s">
        <v>23618</v>
      </c>
      <c r="N14169" s="52" t="s">
        <v>23618</v>
      </c>
      <c r="O14169" s="52" t="s">
        <v>23618</v>
      </c>
    </row>
    <row r="14170" spans="1:15" s="53" customFormat="1" x14ac:dyDescent="0.45">
      <c r="A14170" s="53">
        <v>4070000339</v>
      </c>
      <c r="B14170" s="53" t="s">
        <v>4129</v>
      </c>
      <c r="C14170" s="53">
        <v>637</v>
      </c>
      <c r="F14170" s="53" t="s">
        <v>4089</v>
      </c>
      <c r="G14170" s="52">
        <v>0</v>
      </c>
      <c r="H14170" s="52">
        <f t="shared" si="663"/>
        <v>0</v>
      </c>
      <c r="I14170" s="52">
        <f t="shared" si="664"/>
        <v>0</v>
      </c>
      <c r="J14170" s="52">
        <f t="shared" si="665"/>
        <v>0</v>
      </c>
      <c r="K14170" s="52" t="s">
        <v>23618</v>
      </c>
      <c r="L14170" s="52" t="s">
        <v>23618</v>
      </c>
      <c r="M14170" s="52" t="s">
        <v>23618</v>
      </c>
      <c r="N14170" s="52" t="s">
        <v>23618</v>
      </c>
      <c r="O14170" s="52" t="s">
        <v>23618</v>
      </c>
    </row>
    <row r="14171" spans="1:15" s="53" customFormat="1" x14ac:dyDescent="0.45">
      <c r="A14171" s="53">
        <v>4070000343</v>
      </c>
      <c r="B14171" s="53" t="s">
        <v>4130</v>
      </c>
      <c r="C14171" s="53">
        <v>637</v>
      </c>
      <c r="F14171" s="53" t="s">
        <v>4089</v>
      </c>
      <c r="G14171" s="52">
        <v>0</v>
      </c>
      <c r="H14171" s="52">
        <f t="shared" si="663"/>
        <v>0</v>
      </c>
      <c r="I14171" s="52">
        <f t="shared" si="664"/>
        <v>0</v>
      </c>
      <c r="J14171" s="52">
        <f t="shared" si="665"/>
        <v>0</v>
      </c>
      <c r="K14171" s="52" t="s">
        <v>23618</v>
      </c>
      <c r="L14171" s="52" t="s">
        <v>23618</v>
      </c>
      <c r="M14171" s="52" t="s">
        <v>23618</v>
      </c>
      <c r="N14171" s="52" t="s">
        <v>23618</v>
      </c>
      <c r="O14171" s="52" t="s">
        <v>23618</v>
      </c>
    </row>
    <row r="14172" spans="1:15" s="53" customFormat="1" x14ac:dyDescent="0.45">
      <c r="A14172" s="53">
        <v>4070000345</v>
      </c>
      <c r="B14172" s="53" t="s">
        <v>10100</v>
      </c>
      <c r="C14172" s="53">
        <v>637</v>
      </c>
      <c r="F14172" s="53" t="s">
        <v>4089</v>
      </c>
      <c r="G14172" s="52">
        <v>0</v>
      </c>
      <c r="H14172" s="52">
        <f t="shared" si="663"/>
        <v>0</v>
      </c>
      <c r="I14172" s="52">
        <f t="shared" si="664"/>
        <v>0</v>
      </c>
      <c r="J14172" s="52">
        <f t="shared" si="665"/>
        <v>0</v>
      </c>
      <c r="K14172" s="52" t="s">
        <v>23618</v>
      </c>
      <c r="L14172" s="52" t="s">
        <v>23618</v>
      </c>
      <c r="M14172" s="52" t="s">
        <v>23618</v>
      </c>
      <c r="N14172" s="52" t="s">
        <v>23618</v>
      </c>
      <c r="O14172" s="52" t="s">
        <v>23618</v>
      </c>
    </row>
    <row r="14173" spans="1:15" s="53" customFormat="1" x14ac:dyDescent="0.45">
      <c r="A14173" s="53">
        <v>4070000346</v>
      </c>
      <c r="B14173" s="53" t="s">
        <v>4131</v>
      </c>
      <c r="C14173" s="53">
        <v>637</v>
      </c>
      <c r="F14173" s="53" t="s">
        <v>4089</v>
      </c>
      <c r="G14173" s="52">
        <v>0</v>
      </c>
      <c r="H14173" s="52">
        <f t="shared" si="663"/>
        <v>0</v>
      </c>
      <c r="I14173" s="52">
        <f t="shared" si="664"/>
        <v>0</v>
      </c>
      <c r="J14173" s="52">
        <f t="shared" si="665"/>
        <v>0</v>
      </c>
      <c r="K14173" s="52" t="s">
        <v>23618</v>
      </c>
      <c r="L14173" s="52" t="s">
        <v>23618</v>
      </c>
      <c r="M14173" s="52" t="s">
        <v>23618</v>
      </c>
      <c r="N14173" s="52" t="s">
        <v>23618</v>
      </c>
      <c r="O14173" s="52" t="s">
        <v>23618</v>
      </c>
    </row>
    <row r="14174" spans="1:15" s="53" customFormat="1" x14ac:dyDescent="0.45">
      <c r="A14174" s="53">
        <v>4070000372</v>
      </c>
      <c r="B14174" s="53" t="s">
        <v>7318</v>
      </c>
      <c r="C14174" s="53">
        <v>637</v>
      </c>
      <c r="F14174" s="53" t="s">
        <v>4089</v>
      </c>
      <c r="G14174" s="52">
        <v>0</v>
      </c>
      <c r="H14174" s="52">
        <f t="shared" si="663"/>
        <v>0</v>
      </c>
      <c r="I14174" s="52">
        <f t="shared" si="664"/>
        <v>0</v>
      </c>
      <c r="J14174" s="52">
        <f t="shared" si="665"/>
        <v>0</v>
      </c>
      <c r="K14174" s="52" t="s">
        <v>23618</v>
      </c>
      <c r="L14174" s="52" t="s">
        <v>23618</v>
      </c>
      <c r="M14174" s="52" t="s">
        <v>23618</v>
      </c>
      <c r="N14174" s="52" t="s">
        <v>23618</v>
      </c>
      <c r="O14174" s="52" t="s">
        <v>23618</v>
      </c>
    </row>
    <row r="14175" spans="1:15" s="53" customFormat="1" x14ac:dyDescent="0.45">
      <c r="A14175" s="53">
        <v>4070000374</v>
      </c>
      <c r="B14175" s="53" t="s">
        <v>7319</v>
      </c>
      <c r="C14175" s="53">
        <v>251</v>
      </c>
      <c r="G14175" s="52">
        <v>0</v>
      </c>
      <c r="H14175" s="52">
        <f t="shared" si="663"/>
        <v>0</v>
      </c>
      <c r="I14175" s="52">
        <f t="shared" si="664"/>
        <v>0</v>
      </c>
      <c r="J14175" s="52">
        <f t="shared" si="665"/>
        <v>0</v>
      </c>
      <c r="K14175" s="52" t="s">
        <v>23618</v>
      </c>
      <c r="L14175" s="52" t="s">
        <v>23618</v>
      </c>
      <c r="M14175" s="52" t="s">
        <v>23618</v>
      </c>
      <c r="N14175" s="52" t="s">
        <v>23618</v>
      </c>
      <c r="O14175" s="52" t="s">
        <v>23618</v>
      </c>
    </row>
    <row r="14176" spans="1:15" s="53" customFormat="1" x14ac:dyDescent="0.45">
      <c r="A14176" s="53">
        <v>4070000375</v>
      </c>
      <c r="B14176" s="53" t="s">
        <v>10726</v>
      </c>
      <c r="C14176" s="53">
        <v>637</v>
      </c>
      <c r="F14176" s="53" t="s">
        <v>4089</v>
      </c>
      <c r="G14176" s="52">
        <v>0</v>
      </c>
      <c r="H14176" s="52">
        <f t="shared" si="663"/>
        <v>0</v>
      </c>
      <c r="I14176" s="52">
        <f t="shared" si="664"/>
        <v>0</v>
      </c>
      <c r="J14176" s="52">
        <f t="shared" si="665"/>
        <v>0</v>
      </c>
      <c r="K14176" s="52" t="s">
        <v>23618</v>
      </c>
      <c r="L14176" s="52" t="s">
        <v>23618</v>
      </c>
      <c r="M14176" s="52" t="s">
        <v>23618</v>
      </c>
      <c r="N14176" s="52" t="s">
        <v>23618</v>
      </c>
      <c r="O14176" s="52" t="s">
        <v>23618</v>
      </c>
    </row>
    <row r="14177" spans="1:15" s="53" customFormat="1" x14ac:dyDescent="0.45">
      <c r="A14177" s="53">
        <v>4070000379</v>
      </c>
      <c r="B14177" s="53" t="s">
        <v>10101</v>
      </c>
      <c r="C14177" s="53">
        <v>258</v>
      </c>
      <c r="G14177" s="52">
        <v>0</v>
      </c>
      <c r="H14177" s="52">
        <f t="shared" si="663"/>
        <v>0</v>
      </c>
      <c r="I14177" s="52">
        <f t="shared" si="664"/>
        <v>0</v>
      </c>
      <c r="J14177" s="52">
        <f t="shared" si="665"/>
        <v>0</v>
      </c>
      <c r="K14177" s="52" t="s">
        <v>23618</v>
      </c>
      <c r="L14177" s="52" t="s">
        <v>23618</v>
      </c>
      <c r="M14177" s="52" t="s">
        <v>23618</v>
      </c>
      <c r="N14177" s="52" t="s">
        <v>23618</v>
      </c>
      <c r="O14177" s="52" t="s">
        <v>23618</v>
      </c>
    </row>
    <row r="14178" spans="1:15" s="53" customFormat="1" x14ac:dyDescent="0.45">
      <c r="A14178" s="53">
        <v>4070000386</v>
      </c>
      <c r="B14178" s="53" t="s">
        <v>4132</v>
      </c>
      <c r="C14178" s="53">
        <v>637</v>
      </c>
      <c r="F14178" s="53" t="s">
        <v>4089</v>
      </c>
      <c r="G14178" s="52">
        <v>0</v>
      </c>
      <c r="H14178" s="52">
        <f t="shared" si="663"/>
        <v>0</v>
      </c>
      <c r="I14178" s="52">
        <f t="shared" si="664"/>
        <v>0</v>
      </c>
      <c r="J14178" s="52">
        <f t="shared" si="665"/>
        <v>0</v>
      </c>
      <c r="K14178" s="52" t="s">
        <v>23618</v>
      </c>
      <c r="L14178" s="52" t="s">
        <v>23618</v>
      </c>
      <c r="M14178" s="52" t="s">
        <v>23618</v>
      </c>
      <c r="N14178" s="52" t="s">
        <v>23618</v>
      </c>
      <c r="O14178" s="52" t="s">
        <v>23618</v>
      </c>
    </row>
    <row r="14179" spans="1:15" s="53" customFormat="1" x14ac:dyDescent="0.45">
      <c r="A14179" s="53">
        <v>4070000390</v>
      </c>
      <c r="B14179" s="53" t="s">
        <v>4133</v>
      </c>
      <c r="C14179" s="53">
        <v>636</v>
      </c>
      <c r="F14179" s="53" t="s">
        <v>4134</v>
      </c>
      <c r="G14179" s="52">
        <v>0</v>
      </c>
      <c r="H14179" s="52">
        <f t="shared" si="663"/>
        <v>0</v>
      </c>
      <c r="I14179" s="52">
        <f t="shared" si="664"/>
        <v>0</v>
      </c>
      <c r="J14179" s="52">
        <f t="shared" si="665"/>
        <v>0</v>
      </c>
      <c r="K14179" s="52" t="s">
        <v>23618</v>
      </c>
      <c r="L14179" s="52" t="s">
        <v>23618</v>
      </c>
      <c r="M14179" s="52" t="s">
        <v>23618</v>
      </c>
      <c r="N14179" s="52" t="s">
        <v>23618</v>
      </c>
      <c r="O14179" s="52" t="s">
        <v>23618</v>
      </c>
    </row>
    <row r="14180" spans="1:15" s="53" customFormat="1" x14ac:dyDescent="0.45">
      <c r="A14180" s="53">
        <v>4070000401</v>
      </c>
      <c r="B14180" s="53" t="s">
        <v>7320</v>
      </c>
      <c r="C14180" s="53">
        <v>637</v>
      </c>
      <c r="F14180" s="53" t="s">
        <v>4089</v>
      </c>
      <c r="G14180" s="52">
        <v>0</v>
      </c>
      <c r="H14180" s="52">
        <f t="shared" si="663"/>
        <v>0</v>
      </c>
      <c r="I14180" s="52">
        <f t="shared" si="664"/>
        <v>0</v>
      </c>
      <c r="J14180" s="52">
        <f t="shared" si="665"/>
        <v>0</v>
      </c>
      <c r="K14180" s="52" t="s">
        <v>23618</v>
      </c>
      <c r="L14180" s="52" t="s">
        <v>23618</v>
      </c>
      <c r="M14180" s="52" t="s">
        <v>23618</v>
      </c>
      <c r="N14180" s="52" t="s">
        <v>23618</v>
      </c>
      <c r="O14180" s="52" t="s">
        <v>23618</v>
      </c>
    </row>
    <row r="14181" spans="1:15" s="53" customFormat="1" x14ac:dyDescent="0.45">
      <c r="A14181" s="53">
        <v>4070000414</v>
      </c>
      <c r="B14181" s="53" t="s">
        <v>10727</v>
      </c>
      <c r="C14181" s="53">
        <v>637</v>
      </c>
      <c r="F14181" s="53" t="s">
        <v>4089</v>
      </c>
      <c r="G14181" s="52">
        <v>0</v>
      </c>
      <c r="H14181" s="52">
        <f t="shared" si="663"/>
        <v>0</v>
      </c>
      <c r="I14181" s="52">
        <f t="shared" si="664"/>
        <v>0</v>
      </c>
      <c r="J14181" s="52">
        <f t="shared" si="665"/>
        <v>0</v>
      </c>
      <c r="K14181" s="52" t="s">
        <v>23618</v>
      </c>
      <c r="L14181" s="52" t="s">
        <v>23618</v>
      </c>
      <c r="M14181" s="52" t="s">
        <v>23618</v>
      </c>
      <c r="N14181" s="52" t="s">
        <v>23618</v>
      </c>
      <c r="O14181" s="52" t="s">
        <v>23618</v>
      </c>
    </row>
    <row r="14182" spans="1:15" s="53" customFormat="1" x14ac:dyDescent="0.45">
      <c r="A14182" s="53">
        <v>4070000425</v>
      </c>
      <c r="B14182" s="53" t="s">
        <v>10728</v>
      </c>
      <c r="C14182" s="53">
        <v>251</v>
      </c>
      <c r="G14182" s="52">
        <v>0</v>
      </c>
      <c r="H14182" s="52">
        <f t="shared" si="663"/>
        <v>0</v>
      </c>
      <c r="I14182" s="52">
        <f t="shared" si="664"/>
        <v>0</v>
      </c>
      <c r="J14182" s="52">
        <f t="shared" si="665"/>
        <v>0</v>
      </c>
      <c r="K14182" s="52" t="s">
        <v>23618</v>
      </c>
      <c r="L14182" s="52" t="s">
        <v>23618</v>
      </c>
      <c r="M14182" s="52" t="s">
        <v>23618</v>
      </c>
      <c r="N14182" s="52" t="s">
        <v>23618</v>
      </c>
      <c r="O14182" s="52" t="s">
        <v>23618</v>
      </c>
    </row>
    <row r="14183" spans="1:15" s="53" customFormat="1" x14ac:dyDescent="0.45">
      <c r="A14183" s="53">
        <v>4070000426</v>
      </c>
      <c r="B14183" s="53" t="s">
        <v>7321</v>
      </c>
      <c r="C14183" s="53">
        <v>637</v>
      </c>
      <c r="F14183" s="53" t="s">
        <v>4089</v>
      </c>
      <c r="G14183" s="52">
        <v>0</v>
      </c>
      <c r="H14183" s="52">
        <f t="shared" si="663"/>
        <v>0</v>
      </c>
      <c r="I14183" s="52">
        <f t="shared" si="664"/>
        <v>0</v>
      </c>
      <c r="J14183" s="52">
        <f t="shared" si="665"/>
        <v>0</v>
      </c>
      <c r="K14183" s="52" t="s">
        <v>23618</v>
      </c>
      <c r="L14183" s="52" t="s">
        <v>23618</v>
      </c>
      <c r="M14183" s="52" t="s">
        <v>23618</v>
      </c>
      <c r="N14183" s="52" t="s">
        <v>23618</v>
      </c>
      <c r="O14183" s="52" t="s">
        <v>23618</v>
      </c>
    </row>
    <row r="14184" spans="1:15" s="53" customFormat="1" x14ac:dyDescent="0.45">
      <c r="A14184" s="53">
        <v>4070000428</v>
      </c>
      <c r="B14184" s="53" t="s">
        <v>10729</v>
      </c>
      <c r="C14184" s="53">
        <v>636</v>
      </c>
      <c r="F14184" s="53" t="s">
        <v>4151</v>
      </c>
      <c r="G14184" s="52">
        <v>0</v>
      </c>
      <c r="H14184" s="52">
        <f t="shared" si="663"/>
        <v>0</v>
      </c>
      <c r="I14184" s="52">
        <f t="shared" si="664"/>
        <v>0</v>
      </c>
      <c r="J14184" s="52">
        <f t="shared" si="665"/>
        <v>0</v>
      </c>
      <c r="K14184" s="52" t="s">
        <v>23618</v>
      </c>
      <c r="L14184" s="52" t="s">
        <v>23618</v>
      </c>
      <c r="M14184" s="52" t="s">
        <v>23618</v>
      </c>
      <c r="N14184" s="52" t="s">
        <v>23618</v>
      </c>
      <c r="O14184" s="52" t="s">
        <v>23618</v>
      </c>
    </row>
    <row r="14185" spans="1:15" s="53" customFormat="1" x14ac:dyDescent="0.45">
      <c r="A14185" s="53">
        <v>4070000446</v>
      </c>
      <c r="B14185" s="53" t="s">
        <v>4149</v>
      </c>
      <c r="C14185" s="53">
        <v>637</v>
      </c>
      <c r="F14185" s="53" t="s">
        <v>4089</v>
      </c>
      <c r="G14185" s="52">
        <v>0</v>
      </c>
      <c r="H14185" s="52">
        <f t="shared" si="663"/>
        <v>0</v>
      </c>
      <c r="I14185" s="52">
        <f t="shared" si="664"/>
        <v>0</v>
      </c>
      <c r="J14185" s="52">
        <f t="shared" si="665"/>
        <v>0</v>
      </c>
      <c r="K14185" s="52" t="s">
        <v>23618</v>
      </c>
      <c r="L14185" s="52" t="s">
        <v>23618</v>
      </c>
      <c r="M14185" s="52" t="s">
        <v>23618</v>
      </c>
      <c r="N14185" s="52" t="s">
        <v>23618</v>
      </c>
      <c r="O14185" s="52" t="s">
        <v>23618</v>
      </c>
    </row>
    <row r="14186" spans="1:15" s="53" customFormat="1" x14ac:dyDescent="0.45">
      <c r="A14186" s="53">
        <v>4070000447</v>
      </c>
      <c r="B14186" s="53" t="s">
        <v>10771</v>
      </c>
      <c r="C14186" s="53">
        <v>637</v>
      </c>
      <c r="F14186" s="53" t="s">
        <v>4089</v>
      </c>
      <c r="G14186" s="52">
        <v>0</v>
      </c>
      <c r="H14186" s="52">
        <f t="shared" si="663"/>
        <v>0</v>
      </c>
      <c r="I14186" s="52">
        <f t="shared" si="664"/>
        <v>0</v>
      </c>
      <c r="J14186" s="52">
        <f t="shared" si="665"/>
        <v>0</v>
      </c>
      <c r="K14186" s="52" t="s">
        <v>23618</v>
      </c>
      <c r="L14186" s="52" t="s">
        <v>23618</v>
      </c>
      <c r="M14186" s="52" t="s">
        <v>23618</v>
      </c>
      <c r="N14186" s="52" t="s">
        <v>23618</v>
      </c>
      <c r="O14186" s="52" t="s">
        <v>23618</v>
      </c>
    </row>
    <row r="14187" spans="1:15" s="53" customFormat="1" x14ac:dyDescent="0.45">
      <c r="A14187" s="53">
        <v>4070000449</v>
      </c>
      <c r="B14187" s="53" t="s">
        <v>10772</v>
      </c>
      <c r="C14187" s="53">
        <v>637</v>
      </c>
      <c r="F14187" s="53" t="s">
        <v>4089</v>
      </c>
      <c r="G14187" s="52">
        <v>0</v>
      </c>
      <c r="H14187" s="52">
        <f t="shared" si="663"/>
        <v>0</v>
      </c>
      <c r="I14187" s="52">
        <f t="shared" si="664"/>
        <v>0</v>
      </c>
      <c r="J14187" s="52">
        <f t="shared" si="665"/>
        <v>0</v>
      </c>
      <c r="K14187" s="52" t="s">
        <v>23618</v>
      </c>
      <c r="L14187" s="52" t="s">
        <v>23618</v>
      </c>
      <c r="M14187" s="52" t="s">
        <v>23618</v>
      </c>
      <c r="N14187" s="52" t="s">
        <v>23618</v>
      </c>
      <c r="O14187" s="52" t="s">
        <v>23618</v>
      </c>
    </row>
    <row r="14188" spans="1:15" s="53" customFormat="1" x14ac:dyDescent="0.45">
      <c r="A14188" s="53">
        <v>4070000456</v>
      </c>
      <c r="B14188" s="53" t="s">
        <v>4150</v>
      </c>
      <c r="C14188" s="53">
        <v>636</v>
      </c>
      <c r="F14188" s="53" t="s">
        <v>4151</v>
      </c>
      <c r="G14188" s="52">
        <v>0</v>
      </c>
      <c r="H14188" s="52">
        <f t="shared" si="663"/>
        <v>0</v>
      </c>
      <c r="I14188" s="52">
        <f t="shared" si="664"/>
        <v>0</v>
      </c>
      <c r="J14188" s="52">
        <f t="shared" si="665"/>
        <v>0</v>
      </c>
      <c r="K14188" s="52" t="s">
        <v>23618</v>
      </c>
      <c r="L14188" s="52" t="s">
        <v>23618</v>
      </c>
      <c r="M14188" s="52" t="s">
        <v>23618</v>
      </c>
      <c r="N14188" s="52" t="s">
        <v>23618</v>
      </c>
      <c r="O14188" s="52" t="s">
        <v>23618</v>
      </c>
    </row>
    <row r="14189" spans="1:15" s="53" customFormat="1" x14ac:dyDescent="0.45">
      <c r="A14189" s="53">
        <v>4070000477</v>
      </c>
      <c r="B14189" s="53" t="s">
        <v>4152</v>
      </c>
      <c r="C14189" s="53">
        <v>637</v>
      </c>
      <c r="F14189" s="53" t="s">
        <v>4089</v>
      </c>
      <c r="G14189" s="52">
        <v>0</v>
      </c>
      <c r="H14189" s="52">
        <f t="shared" si="663"/>
        <v>0</v>
      </c>
      <c r="I14189" s="52">
        <f t="shared" si="664"/>
        <v>0</v>
      </c>
      <c r="J14189" s="52">
        <f t="shared" si="665"/>
        <v>0</v>
      </c>
      <c r="K14189" s="52" t="s">
        <v>23618</v>
      </c>
      <c r="L14189" s="52" t="s">
        <v>23618</v>
      </c>
      <c r="M14189" s="52" t="s">
        <v>23618</v>
      </c>
      <c r="N14189" s="52" t="s">
        <v>23618</v>
      </c>
      <c r="O14189" s="52" t="s">
        <v>23618</v>
      </c>
    </row>
    <row r="14190" spans="1:15" s="53" customFormat="1" x14ac:dyDescent="0.45">
      <c r="A14190" s="53">
        <v>4070000496</v>
      </c>
      <c r="B14190" s="53" t="s">
        <v>7322</v>
      </c>
      <c r="C14190" s="53">
        <v>637</v>
      </c>
      <c r="F14190" s="53" t="s">
        <v>4089</v>
      </c>
      <c r="G14190" s="52">
        <v>0</v>
      </c>
      <c r="H14190" s="52">
        <f t="shared" si="663"/>
        <v>0</v>
      </c>
      <c r="I14190" s="52">
        <f t="shared" si="664"/>
        <v>0</v>
      </c>
      <c r="J14190" s="52">
        <f t="shared" si="665"/>
        <v>0</v>
      </c>
      <c r="K14190" s="52" t="s">
        <v>23618</v>
      </c>
      <c r="L14190" s="52" t="s">
        <v>23618</v>
      </c>
      <c r="M14190" s="52" t="s">
        <v>23618</v>
      </c>
      <c r="N14190" s="52" t="s">
        <v>23618</v>
      </c>
      <c r="O14190" s="52" t="s">
        <v>23618</v>
      </c>
    </row>
    <row r="14191" spans="1:15" s="53" customFormat="1" x14ac:dyDescent="0.45">
      <c r="A14191" s="53">
        <v>4070000514</v>
      </c>
      <c r="B14191" s="53" t="s">
        <v>4153</v>
      </c>
      <c r="C14191" s="53">
        <v>637</v>
      </c>
      <c r="F14191" s="53" t="s">
        <v>4089</v>
      </c>
      <c r="G14191" s="52">
        <v>0</v>
      </c>
      <c r="H14191" s="52">
        <f t="shared" si="663"/>
        <v>0</v>
      </c>
      <c r="I14191" s="52">
        <f t="shared" si="664"/>
        <v>0</v>
      </c>
      <c r="J14191" s="52">
        <f t="shared" si="665"/>
        <v>0</v>
      </c>
      <c r="K14191" s="52" t="s">
        <v>23618</v>
      </c>
      <c r="L14191" s="52" t="s">
        <v>23618</v>
      </c>
      <c r="M14191" s="52" t="s">
        <v>23618</v>
      </c>
      <c r="N14191" s="52" t="s">
        <v>23618</v>
      </c>
      <c r="O14191" s="52" t="s">
        <v>23618</v>
      </c>
    </row>
    <row r="14192" spans="1:15" s="53" customFormat="1" x14ac:dyDescent="0.45">
      <c r="A14192" s="53">
        <v>4070000990</v>
      </c>
      <c r="B14192" s="53" t="s">
        <v>10260</v>
      </c>
      <c r="C14192" s="53">
        <v>637</v>
      </c>
      <c r="F14192" s="53" t="s">
        <v>4089</v>
      </c>
      <c r="G14192" s="52">
        <v>0</v>
      </c>
      <c r="H14192" s="52">
        <f t="shared" si="663"/>
        <v>0</v>
      </c>
      <c r="I14192" s="52">
        <f t="shared" si="664"/>
        <v>0</v>
      </c>
      <c r="J14192" s="52">
        <f t="shared" si="665"/>
        <v>0</v>
      </c>
      <c r="K14192" s="52" t="s">
        <v>23618</v>
      </c>
      <c r="L14192" s="52" t="s">
        <v>23618</v>
      </c>
      <c r="M14192" s="52" t="s">
        <v>23618</v>
      </c>
      <c r="N14192" s="52" t="s">
        <v>23618</v>
      </c>
      <c r="O14192" s="52" t="s">
        <v>23618</v>
      </c>
    </row>
    <row r="14193" spans="1:15" s="53" customFormat="1" x14ac:dyDescent="0.45">
      <c r="A14193" s="53">
        <v>4070000992</v>
      </c>
      <c r="B14193" s="53" t="s">
        <v>11929</v>
      </c>
      <c r="C14193" s="53">
        <v>250</v>
      </c>
      <c r="F14193" s="53" t="s">
        <v>6802</v>
      </c>
      <c r="G14193" s="52">
        <v>0</v>
      </c>
      <c r="H14193" s="52">
        <f t="shared" si="663"/>
        <v>0</v>
      </c>
      <c r="I14193" s="52">
        <f t="shared" si="664"/>
        <v>0</v>
      </c>
      <c r="J14193" s="52">
        <f t="shared" si="665"/>
        <v>0</v>
      </c>
      <c r="K14193" s="52" t="s">
        <v>23618</v>
      </c>
      <c r="L14193" s="52" t="s">
        <v>23618</v>
      </c>
      <c r="M14193" s="52" t="s">
        <v>23618</v>
      </c>
      <c r="N14193" s="52" t="s">
        <v>23618</v>
      </c>
      <c r="O14193" s="52" t="s">
        <v>23618</v>
      </c>
    </row>
    <row r="14194" spans="1:15" s="53" customFormat="1" x14ac:dyDescent="0.45">
      <c r="A14194" s="53">
        <v>4070001004</v>
      </c>
      <c r="B14194" s="53" t="s">
        <v>11272</v>
      </c>
      <c r="C14194" s="53">
        <v>637</v>
      </c>
      <c r="F14194" s="53" t="s">
        <v>4089</v>
      </c>
      <c r="G14194" s="52">
        <v>0</v>
      </c>
      <c r="H14194" s="52">
        <f t="shared" si="663"/>
        <v>0</v>
      </c>
      <c r="I14194" s="52">
        <f t="shared" si="664"/>
        <v>0</v>
      </c>
      <c r="J14194" s="52">
        <f t="shared" si="665"/>
        <v>0</v>
      </c>
      <c r="K14194" s="52" t="s">
        <v>23618</v>
      </c>
      <c r="L14194" s="52" t="s">
        <v>23618</v>
      </c>
      <c r="M14194" s="52" t="s">
        <v>23618</v>
      </c>
      <c r="N14194" s="52" t="s">
        <v>23618</v>
      </c>
      <c r="O14194" s="52" t="s">
        <v>23618</v>
      </c>
    </row>
    <row r="14195" spans="1:15" s="53" customFormat="1" x14ac:dyDescent="0.45">
      <c r="A14195" s="53">
        <v>4070001014</v>
      </c>
      <c r="B14195" s="53" t="s">
        <v>8089</v>
      </c>
      <c r="C14195" s="53">
        <v>637</v>
      </c>
      <c r="F14195" s="53" t="s">
        <v>4089</v>
      </c>
      <c r="G14195" s="52">
        <v>0</v>
      </c>
      <c r="H14195" s="52">
        <f t="shared" si="663"/>
        <v>0</v>
      </c>
      <c r="I14195" s="52">
        <f t="shared" si="664"/>
        <v>0</v>
      </c>
      <c r="J14195" s="52">
        <f t="shared" si="665"/>
        <v>0</v>
      </c>
      <c r="K14195" s="52" t="s">
        <v>23618</v>
      </c>
      <c r="L14195" s="52" t="s">
        <v>23618</v>
      </c>
      <c r="M14195" s="52" t="s">
        <v>23618</v>
      </c>
      <c r="N14195" s="52" t="s">
        <v>23618</v>
      </c>
      <c r="O14195" s="52" t="s">
        <v>23618</v>
      </c>
    </row>
    <row r="14196" spans="1:15" s="53" customFormat="1" x14ac:dyDescent="0.45">
      <c r="A14196" s="53">
        <v>4070001034</v>
      </c>
      <c r="B14196" s="53" t="s">
        <v>11273</v>
      </c>
      <c r="C14196" s="53">
        <v>637</v>
      </c>
      <c r="F14196" s="53" t="s">
        <v>4089</v>
      </c>
      <c r="G14196" s="52">
        <v>0</v>
      </c>
      <c r="H14196" s="52">
        <f t="shared" si="663"/>
        <v>0</v>
      </c>
      <c r="I14196" s="52">
        <f t="shared" si="664"/>
        <v>0</v>
      </c>
      <c r="J14196" s="52">
        <f t="shared" si="665"/>
        <v>0</v>
      </c>
      <c r="K14196" s="52" t="s">
        <v>23618</v>
      </c>
      <c r="L14196" s="52" t="s">
        <v>23618</v>
      </c>
      <c r="M14196" s="52" t="s">
        <v>23618</v>
      </c>
      <c r="N14196" s="52" t="s">
        <v>23618</v>
      </c>
      <c r="O14196" s="52" t="s">
        <v>23618</v>
      </c>
    </row>
    <row r="14197" spans="1:15" s="53" customFormat="1" x14ac:dyDescent="0.45">
      <c r="A14197" s="53">
        <v>4070001036</v>
      </c>
      <c r="B14197" s="53" t="s">
        <v>9229</v>
      </c>
      <c r="C14197" s="53">
        <v>259</v>
      </c>
      <c r="G14197" s="52">
        <v>0</v>
      </c>
      <c r="H14197" s="52">
        <f t="shared" si="663"/>
        <v>0</v>
      </c>
      <c r="I14197" s="52">
        <f t="shared" si="664"/>
        <v>0</v>
      </c>
      <c r="J14197" s="52">
        <f t="shared" si="665"/>
        <v>0</v>
      </c>
      <c r="K14197" s="52" t="s">
        <v>23618</v>
      </c>
      <c r="L14197" s="52" t="s">
        <v>23618</v>
      </c>
      <c r="M14197" s="52" t="s">
        <v>23618</v>
      </c>
      <c r="N14197" s="52" t="s">
        <v>23618</v>
      </c>
      <c r="O14197" s="52" t="s">
        <v>23618</v>
      </c>
    </row>
    <row r="14198" spans="1:15" s="53" customFormat="1" x14ac:dyDescent="0.45">
      <c r="A14198" s="53">
        <v>4070001040</v>
      </c>
      <c r="B14198" s="53" t="s">
        <v>10681</v>
      </c>
      <c r="C14198" s="53">
        <v>259</v>
      </c>
      <c r="G14198" s="52">
        <v>0</v>
      </c>
      <c r="H14198" s="52">
        <f t="shared" si="663"/>
        <v>0</v>
      </c>
      <c r="I14198" s="52">
        <f t="shared" si="664"/>
        <v>0</v>
      </c>
      <c r="J14198" s="52">
        <f t="shared" si="665"/>
        <v>0</v>
      </c>
      <c r="K14198" s="52" t="s">
        <v>23618</v>
      </c>
      <c r="L14198" s="52" t="s">
        <v>23618</v>
      </c>
      <c r="M14198" s="52" t="s">
        <v>23618</v>
      </c>
      <c r="N14198" s="52" t="s">
        <v>23618</v>
      </c>
      <c r="O14198" s="52" t="s">
        <v>23618</v>
      </c>
    </row>
    <row r="14199" spans="1:15" s="53" customFormat="1" x14ac:dyDescent="0.45">
      <c r="A14199" s="53">
        <v>4070001045</v>
      </c>
      <c r="B14199" s="53" t="s">
        <v>10261</v>
      </c>
      <c r="C14199" s="53">
        <v>637</v>
      </c>
      <c r="F14199" s="53" t="s">
        <v>4089</v>
      </c>
      <c r="G14199" s="52">
        <v>0</v>
      </c>
      <c r="H14199" s="52">
        <f t="shared" si="663"/>
        <v>0</v>
      </c>
      <c r="I14199" s="52">
        <f t="shared" si="664"/>
        <v>0</v>
      </c>
      <c r="J14199" s="52">
        <f t="shared" si="665"/>
        <v>0</v>
      </c>
      <c r="K14199" s="52" t="s">
        <v>23618</v>
      </c>
      <c r="L14199" s="52" t="s">
        <v>23618</v>
      </c>
      <c r="M14199" s="52" t="s">
        <v>23618</v>
      </c>
      <c r="N14199" s="52" t="s">
        <v>23618</v>
      </c>
      <c r="O14199" s="52" t="s">
        <v>23618</v>
      </c>
    </row>
    <row r="14200" spans="1:15" s="53" customFormat="1" x14ac:dyDescent="0.45">
      <c r="A14200" s="53">
        <v>4070001048</v>
      </c>
      <c r="B14200" s="53" t="s">
        <v>11274</v>
      </c>
      <c r="C14200" s="53">
        <v>637</v>
      </c>
      <c r="F14200" s="53" t="s">
        <v>4089</v>
      </c>
      <c r="G14200" s="52">
        <v>0</v>
      </c>
      <c r="H14200" s="52">
        <f t="shared" si="663"/>
        <v>0</v>
      </c>
      <c r="I14200" s="52">
        <f t="shared" si="664"/>
        <v>0</v>
      </c>
      <c r="J14200" s="52">
        <f t="shared" si="665"/>
        <v>0</v>
      </c>
      <c r="K14200" s="52" t="s">
        <v>23618</v>
      </c>
      <c r="L14200" s="52" t="s">
        <v>23618</v>
      </c>
      <c r="M14200" s="52" t="s">
        <v>23618</v>
      </c>
      <c r="N14200" s="52" t="s">
        <v>23618</v>
      </c>
      <c r="O14200" s="52" t="s">
        <v>23618</v>
      </c>
    </row>
    <row r="14201" spans="1:15" s="53" customFormat="1" x14ac:dyDescent="0.45">
      <c r="A14201" s="53">
        <v>4070001059</v>
      </c>
      <c r="B14201" s="53" t="s">
        <v>11930</v>
      </c>
      <c r="C14201" s="53">
        <v>637</v>
      </c>
      <c r="F14201" s="53" t="s">
        <v>4089</v>
      </c>
      <c r="G14201" s="52">
        <v>0</v>
      </c>
      <c r="H14201" s="52">
        <f t="shared" si="663"/>
        <v>0</v>
      </c>
      <c r="I14201" s="52">
        <f t="shared" si="664"/>
        <v>0</v>
      </c>
      <c r="J14201" s="52">
        <f t="shared" si="665"/>
        <v>0</v>
      </c>
      <c r="K14201" s="52" t="s">
        <v>23618</v>
      </c>
      <c r="L14201" s="52" t="s">
        <v>23618</v>
      </c>
      <c r="M14201" s="52" t="s">
        <v>23618</v>
      </c>
      <c r="N14201" s="52" t="s">
        <v>23618</v>
      </c>
      <c r="O14201" s="52" t="s">
        <v>23618</v>
      </c>
    </row>
    <row r="14202" spans="1:15" s="53" customFormat="1" x14ac:dyDescent="0.45">
      <c r="A14202" s="53">
        <v>4070001067</v>
      </c>
      <c r="B14202" s="53" t="s">
        <v>10262</v>
      </c>
      <c r="C14202" s="53">
        <v>636</v>
      </c>
      <c r="F14202" s="53" t="s">
        <v>10263</v>
      </c>
      <c r="G14202" s="52">
        <v>0</v>
      </c>
      <c r="H14202" s="52">
        <f t="shared" si="663"/>
        <v>0</v>
      </c>
      <c r="I14202" s="52">
        <f t="shared" si="664"/>
        <v>0</v>
      </c>
      <c r="J14202" s="52">
        <f t="shared" si="665"/>
        <v>0</v>
      </c>
      <c r="K14202" s="52" t="s">
        <v>23618</v>
      </c>
      <c r="L14202" s="52" t="s">
        <v>23618</v>
      </c>
      <c r="M14202" s="52" t="s">
        <v>23618</v>
      </c>
      <c r="N14202" s="52" t="s">
        <v>23618</v>
      </c>
      <c r="O14202" s="52" t="s">
        <v>23618</v>
      </c>
    </row>
    <row r="14203" spans="1:15" s="53" customFormat="1" x14ac:dyDescent="0.45">
      <c r="A14203" s="53">
        <v>4070001075</v>
      </c>
      <c r="B14203" s="53" t="s">
        <v>11275</v>
      </c>
      <c r="C14203" s="53">
        <v>637</v>
      </c>
      <c r="F14203" s="53" t="s">
        <v>4089</v>
      </c>
      <c r="G14203" s="52">
        <v>0</v>
      </c>
      <c r="H14203" s="52">
        <f t="shared" si="663"/>
        <v>0</v>
      </c>
      <c r="I14203" s="52">
        <f t="shared" si="664"/>
        <v>0</v>
      </c>
      <c r="J14203" s="52">
        <f t="shared" si="665"/>
        <v>0</v>
      </c>
      <c r="K14203" s="52" t="s">
        <v>23618</v>
      </c>
      <c r="L14203" s="52" t="s">
        <v>23618</v>
      </c>
      <c r="M14203" s="52" t="s">
        <v>23618</v>
      </c>
      <c r="N14203" s="52" t="s">
        <v>23618</v>
      </c>
      <c r="O14203" s="52" t="s">
        <v>23618</v>
      </c>
    </row>
    <row r="14204" spans="1:15" s="53" customFormat="1" x14ac:dyDescent="0.45">
      <c r="A14204" s="53">
        <v>4070001085</v>
      </c>
      <c r="B14204" s="53" t="s">
        <v>8090</v>
      </c>
      <c r="C14204" s="53">
        <v>637</v>
      </c>
      <c r="F14204" s="53" t="s">
        <v>4089</v>
      </c>
      <c r="G14204" s="52">
        <v>0</v>
      </c>
      <c r="H14204" s="52">
        <f t="shared" si="663"/>
        <v>0</v>
      </c>
      <c r="I14204" s="52">
        <f t="shared" si="664"/>
        <v>0</v>
      </c>
      <c r="J14204" s="52">
        <f t="shared" si="665"/>
        <v>0</v>
      </c>
      <c r="K14204" s="52" t="s">
        <v>23618</v>
      </c>
      <c r="L14204" s="52" t="s">
        <v>23618</v>
      </c>
      <c r="M14204" s="52" t="s">
        <v>23618</v>
      </c>
      <c r="N14204" s="52" t="s">
        <v>23618</v>
      </c>
      <c r="O14204" s="52" t="s">
        <v>23618</v>
      </c>
    </row>
    <row r="14205" spans="1:15" s="53" customFormat="1" x14ac:dyDescent="0.45">
      <c r="A14205" s="53">
        <v>4070001086</v>
      </c>
      <c r="B14205" s="53" t="s">
        <v>10264</v>
      </c>
      <c r="C14205" s="53">
        <v>637</v>
      </c>
      <c r="F14205" s="53" t="s">
        <v>4089</v>
      </c>
      <c r="G14205" s="52">
        <v>0</v>
      </c>
      <c r="H14205" s="52">
        <f t="shared" si="663"/>
        <v>0</v>
      </c>
      <c r="I14205" s="52">
        <f t="shared" si="664"/>
        <v>0</v>
      </c>
      <c r="J14205" s="52">
        <f t="shared" si="665"/>
        <v>0</v>
      </c>
      <c r="K14205" s="52" t="s">
        <v>23618</v>
      </c>
      <c r="L14205" s="52" t="s">
        <v>23618</v>
      </c>
      <c r="M14205" s="52" t="s">
        <v>23618</v>
      </c>
      <c r="N14205" s="52" t="s">
        <v>23618</v>
      </c>
      <c r="O14205" s="52" t="s">
        <v>23618</v>
      </c>
    </row>
    <row r="14206" spans="1:15" s="53" customFormat="1" x14ac:dyDescent="0.45">
      <c r="A14206" s="53">
        <v>4070001087</v>
      </c>
      <c r="B14206" s="53" t="s">
        <v>11931</v>
      </c>
      <c r="C14206" s="53">
        <v>636</v>
      </c>
      <c r="F14206" s="53" t="s">
        <v>10541</v>
      </c>
      <c r="G14206" s="52">
        <v>0</v>
      </c>
      <c r="H14206" s="52">
        <f t="shared" si="663"/>
        <v>0</v>
      </c>
      <c r="I14206" s="52">
        <f t="shared" si="664"/>
        <v>0</v>
      </c>
      <c r="J14206" s="52">
        <f t="shared" si="665"/>
        <v>0</v>
      </c>
      <c r="K14206" s="52" t="s">
        <v>23618</v>
      </c>
      <c r="L14206" s="52" t="s">
        <v>23618</v>
      </c>
      <c r="M14206" s="52" t="s">
        <v>23618</v>
      </c>
      <c r="N14206" s="52" t="s">
        <v>23618</v>
      </c>
      <c r="O14206" s="52" t="s">
        <v>23618</v>
      </c>
    </row>
    <row r="14207" spans="1:15" s="53" customFormat="1" x14ac:dyDescent="0.45">
      <c r="A14207" s="53">
        <v>4070001089</v>
      </c>
      <c r="B14207" s="53" t="s">
        <v>10265</v>
      </c>
      <c r="C14207" s="53">
        <v>637</v>
      </c>
      <c r="F14207" s="53" t="s">
        <v>4089</v>
      </c>
      <c r="G14207" s="52">
        <v>0</v>
      </c>
      <c r="H14207" s="52">
        <f t="shared" si="663"/>
        <v>0</v>
      </c>
      <c r="I14207" s="52">
        <f t="shared" si="664"/>
        <v>0</v>
      </c>
      <c r="J14207" s="52">
        <f t="shared" si="665"/>
        <v>0</v>
      </c>
      <c r="K14207" s="52" t="s">
        <v>23618</v>
      </c>
      <c r="L14207" s="52" t="s">
        <v>23618</v>
      </c>
      <c r="M14207" s="52" t="s">
        <v>23618</v>
      </c>
      <c r="N14207" s="52" t="s">
        <v>23618</v>
      </c>
      <c r="O14207" s="52" t="s">
        <v>23618</v>
      </c>
    </row>
    <row r="14208" spans="1:15" s="53" customFormat="1" x14ac:dyDescent="0.45">
      <c r="A14208" s="53">
        <v>4070001095</v>
      </c>
      <c r="B14208" s="53" t="s">
        <v>8091</v>
      </c>
      <c r="C14208" s="53">
        <v>636</v>
      </c>
      <c r="F14208" s="53" t="s">
        <v>8092</v>
      </c>
      <c r="G14208" s="52">
        <v>0</v>
      </c>
      <c r="H14208" s="52">
        <f t="shared" si="663"/>
        <v>0</v>
      </c>
      <c r="I14208" s="52">
        <f t="shared" si="664"/>
        <v>0</v>
      </c>
      <c r="J14208" s="52">
        <f t="shared" si="665"/>
        <v>0</v>
      </c>
      <c r="K14208" s="52" t="s">
        <v>23618</v>
      </c>
      <c r="L14208" s="52" t="s">
        <v>23618</v>
      </c>
      <c r="M14208" s="52" t="s">
        <v>23618</v>
      </c>
      <c r="N14208" s="52" t="s">
        <v>23618</v>
      </c>
      <c r="O14208" s="52" t="s">
        <v>23618</v>
      </c>
    </row>
    <row r="14209" spans="1:15" s="53" customFormat="1" x14ac:dyDescent="0.45">
      <c r="A14209" s="53">
        <v>4070001108</v>
      </c>
      <c r="B14209" s="53" t="s">
        <v>11932</v>
      </c>
      <c r="C14209" s="53">
        <v>637</v>
      </c>
      <c r="F14209" s="53" t="s">
        <v>4089</v>
      </c>
      <c r="G14209" s="52">
        <v>0</v>
      </c>
      <c r="H14209" s="52">
        <f t="shared" si="663"/>
        <v>0</v>
      </c>
      <c r="I14209" s="52">
        <f t="shared" si="664"/>
        <v>0</v>
      </c>
      <c r="J14209" s="52">
        <f t="shared" si="665"/>
        <v>0</v>
      </c>
      <c r="K14209" s="52" t="s">
        <v>23618</v>
      </c>
      <c r="L14209" s="52" t="s">
        <v>23618</v>
      </c>
      <c r="M14209" s="52" t="s">
        <v>23618</v>
      </c>
      <c r="N14209" s="52" t="s">
        <v>23618</v>
      </c>
      <c r="O14209" s="52" t="s">
        <v>23618</v>
      </c>
    </row>
    <row r="14210" spans="1:15" s="53" customFormat="1" x14ac:dyDescent="0.45">
      <c r="A14210" s="53">
        <v>4070001111</v>
      </c>
      <c r="B14210" s="53" t="s">
        <v>10266</v>
      </c>
      <c r="C14210" s="53">
        <v>637</v>
      </c>
      <c r="F14210" s="53" t="s">
        <v>4089</v>
      </c>
      <c r="G14210" s="52">
        <v>0</v>
      </c>
      <c r="H14210" s="52">
        <f t="shared" si="663"/>
        <v>0</v>
      </c>
      <c r="I14210" s="52">
        <f t="shared" si="664"/>
        <v>0</v>
      </c>
      <c r="J14210" s="52">
        <f t="shared" si="665"/>
        <v>0</v>
      </c>
      <c r="K14210" s="52" t="s">
        <v>23618</v>
      </c>
      <c r="L14210" s="52" t="s">
        <v>23618</v>
      </c>
      <c r="M14210" s="52" t="s">
        <v>23618</v>
      </c>
      <c r="N14210" s="52" t="s">
        <v>23618</v>
      </c>
      <c r="O14210" s="52" t="s">
        <v>23618</v>
      </c>
    </row>
    <row r="14211" spans="1:15" s="53" customFormat="1" x14ac:dyDescent="0.45">
      <c r="A14211" s="53">
        <v>4070001112</v>
      </c>
      <c r="B14211" s="53" t="s">
        <v>11276</v>
      </c>
      <c r="C14211" s="53">
        <v>637</v>
      </c>
      <c r="F14211" s="53" t="s">
        <v>4089</v>
      </c>
      <c r="G14211" s="52">
        <v>0</v>
      </c>
      <c r="H14211" s="52">
        <f t="shared" ref="H14211:H14274" si="666">G14211*(1-0.66)</f>
        <v>0</v>
      </c>
      <c r="I14211" s="52">
        <f t="shared" ref="I14211:I14274" si="667">MIN(K14211,L14211,M14211,N14211,O14211)</f>
        <v>0</v>
      </c>
      <c r="J14211" s="52">
        <f t="shared" ref="J14211:J14274" si="668">MAX(K14211,L14211,M14211,N14211,O14211)</f>
        <v>0</v>
      </c>
      <c r="K14211" s="52" t="s">
        <v>23618</v>
      </c>
      <c r="L14211" s="52" t="s">
        <v>23618</v>
      </c>
      <c r="M14211" s="52" t="s">
        <v>23618</v>
      </c>
      <c r="N14211" s="52" t="s">
        <v>23618</v>
      </c>
      <c r="O14211" s="52" t="s">
        <v>23618</v>
      </c>
    </row>
    <row r="14212" spans="1:15" s="53" customFormat="1" x14ac:dyDescent="0.45">
      <c r="A14212" s="53">
        <v>4070001123</v>
      </c>
      <c r="B14212" s="53" t="s">
        <v>11277</v>
      </c>
      <c r="C14212" s="53">
        <v>637</v>
      </c>
      <c r="F14212" s="53" t="s">
        <v>4089</v>
      </c>
      <c r="G14212" s="52">
        <v>0</v>
      </c>
      <c r="H14212" s="52">
        <f t="shared" si="666"/>
        <v>0</v>
      </c>
      <c r="I14212" s="52">
        <f t="shared" si="667"/>
        <v>0</v>
      </c>
      <c r="J14212" s="52">
        <f t="shared" si="668"/>
        <v>0</v>
      </c>
      <c r="K14212" s="52" t="s">
        <v>23618</v>
      </c>
      <c r="L14212" s="52" t="s">
        <v>23618</v>
      </c>
      <c r="M14212" s="52" t="s">
        <v>23618</v>
      </c>
      <c r="N14212" s="52" t="s">
        <v>23618</v>
      </c>
      <c r="O14212" s="52" t="s">
        <v>23618</v>
      </c>
    </row>
    <row r="14213" spans="1:15" s="53" customFormat="1" x14ac:dyDescent="0.45">
      <c r="A14213" s="53">
        <v>4070001126</v>
      </c>
      <c r="B14213" s="53" t="s">
        <v>8093</v>
      </c>
      <c r="C14213" s="53">
        <v>636</v>
      </c>
      <c r="F14213" s="53" t="s">
        <v>8094</v>
      </c>
      <c r="G14213" s="52">
        <v>0</v>
      </c>
      <c r="H14213" s="52">
        <f t="shared" si="666"/>
        <v>0</v>
      </c>
      <c r="I14213" s="52">
        <f t="shared" si="667"/>
        <v>0</v>
      </c>
      <c r="J14213" s="52">
        <f t="shared" si="668"/>
        <v>0</v>
      </c>
      <c r="K14213" s="52" t="s">
        <v>23618</v>
      </c>
      <c r="L14213" s="52" t="s">
        <v>23618</v>
      </c>
      <c r="M14213" s="52" t="s">
        <v>23618</v>
      </c>
      <c r="N14213" s="52" t="s">
        <v>23618</v>
      </c>
      <c r="O14213" s="52" t="s">
        <v>23618</v>
      </c>
    </row>
    <row r="14214" spans="1:15" s="53" customFormat="1" x14ac:dyDescent="0.45">
      <c r="A14214" s="53">
        <v>4070001128</v>
      </c>
      <c r="B14214" s="53" t="s">
        <v>7924</v>
      </c>
      <c r="C14214" s="53">
        <v>637</v>
      </c>
      <c r="G14214" s="52">
        <v>0</v>
      </c>
      <c r="H14214" s="52">
        <f t="shared" si="666"/>
        <v>0</v>
      </c>
      <c r="I14214" s="52">
        <f t="shared" si="667"/>
        <v>0</v>
      </c>
      <c r="J14214" s="52">
        <f t="shared" si="668"/>
        <v>0</v>
      </c>
      <c r="K14214" s="52" t="s">
        <v>23618</v>
      </c>
      <c r="L14214" s="52" t="s">
        <v>23618</v>
      </c>
      <c r="M14214" s="52" t="s">
        <v>23618</v>
      </c>
      <c r="N14214" s="52" t="s">
        <v>23618</v>
      </c>
      <c r="O14214" s="52" t="s">
        <v>23618</v>
      </c>
    </row>
    <row r="14215" spans="1:15" s="53" customFormat="1" x14ac:dyDescent="0.45">
      <c r="A14215" s="53">
        <v>4070001135</v>
      </c>
      <c r="B14215" s="53" t="s">
        <v>13668</v>
      </c>
      <c r="C14215" s="53">
        <v>259</v>
      </c>
      <c r="G14215" s="52">
        <v>0</v>
      </c>
      <c r="H14215" s="52">
        <f t="shared" si="666"/>
        <v>0</v>
      </c>
      <c r="I14215" s="52">
        <f t="shared" si="667"/>
        <v>0</v>
      </c>
      <c r="J14215" s="52">
        <f t="shared" si="668"/>
        <v>0</v>
      </c>
      <c r="K14215" s="52" t="s">
        <v>23618</v>
      </c>
      <c r="L14215" s="52" t="s">
        <v>23618</v>
      </c>
      <c r="M14215" s="52" t="s">
        <v>23618</v>
      </c>
      <c r="N14215" s="52" t="s">
        <v>23618</v>
      </c>
      <c r="O14215" s="52" t="s">
        <v>23618</v>
      </c>
    </row>
    <row r="14216" spans="1:15" s="53" customFormat="1" x14ac:dyDescent="0.45">
      <c r="A14216" s="53">
        <v>4070001150</v>
      </c>
      <c r="B14216" s="53" t="s">
        <v>11286</v>
      </c>
      <c r="C14216" s="53">
        <v>637</v>
      </c>
      <c r="F14216" s="53" t="s">
        <v>4089</v>
      </c>
      <c r="G14216" s="52">
        <v>0</v>
      </c>
      <c r="H14216" s="52">
        <f t="shared" si="666"/>
        <v>0</v>
      </c>
      <c r="I14216" s="52">
        <f t="shared" si="667"/>
        <v>0</v>
      </c>
      <c r="J14216" s="52">
        <f t="shared" si="668"/>
        <v>0</v>
      </c>
      <c r="K14216" s="52" t="s">
        <v>23618</v>
      </c>
      <c r="L14216" s="52" t="s">
        <v>23618</v>
      </c>
      <c r="M14216" s="52" t="s">
        <v>23618</v>
      </c>
      <c r="N14216" s="52" t="s">
        <v>23618</v>
      </c>
      <c r="O14216" s="52" t="s">
        <v>23618</v>
      </c>
    </row>
    <row r="14217" spans="1:15" s="53" customFormat="1" x14ac:dyDescent="0.45">
      <c r="A14217" s="53">
        <v>4070001163</v>
      </c>
      <c r="B14217" s="53" t="s">
        <v>11933</v>
      </c>
      <c r="C14217" s="53">
        <v>636</v>
      </c>
      <c r="F14217" s="53" t="s">
        <v>11934</v>
      </c>
      <c r="G14217" s="52">
        <v>0</v>
      </c>
      <c r="H14217" s="52">
        <f t="shared" si="666"/>
        <v>0</v>
      </c>
      <c r="I14217" s="52">
        <f t="shared" si="667"/>
        <v>0</v>
      </c>
      <c r="J14217" s="52">
        <f t="shared" si="668"/>
        <v>0</v>
      </c>
      <c r="K14217" s="52" t="s">
        <v>23618</v>
      </c>
      <c r="L14217" s="52" t="s">
        <v>23618</v>
      </c>
      <c r="M14217" s="52" t="s">
        <v>23618</v>
      </c>
      <c r="N14217" s="52" t="s">
        <v>23618</v>
      </c>
      <c r="O14217" s="52" t="s">
        <v>23618</v>
      </c>
    </row>
    <row r="14218" spans="1:15" s="53" customFormat="1" x14ac:dyDescent="0.45">
      <c r="A14218" s="53">
        <v>4070001173</v>
      </c>
      <c r="B14218" s="53" t="s">
        <v>11935</v>
      </c>
      <c r="C14218" s="53">
        <v>637</v>
      </c>
      <c r="F14218" s="53" t="s">
        <v>4089</v>
      </c>
      <c r="G14218" s="52">
        <v>0</v>
      </c>
      <c r="H14218" s="52">
        <f t="shared" si="666"/>
        <v>0</v>
      </c>
      <c r="I14218" s="52">
        <f t="shared" si="667"/>
        <v>0</v>
      </c>
      <c r="J14218" s="52">
        <f t="shared" si="668"/>
        <v>0</v>
      </c>
      <c r="K14218" s="52" t="s">
        <v>23618</v>
      </c>
      <c r="L14218" s="52" t="s">
        <v>23618</v>
      </c>
      <c r="M14218" s="52" t="s">
        <v>23618</v>
      </c>
      <c r="N14218" s="52" t="s">
        <v>23618</v>
      </c>
      <c r="O14218" s="52" t="s">
        <v>23618</v>
      </c>
    </row>
    <row r="14219" spans="1:15" s="53" customFormat="1" x14ac:dyDescent="0.45">
      <c r="A14219" s="53">
        <v>4070001183</v>
      </c>
      <c r="B14219" s="53" t="s">
        <v>10267</v>
      </c>
      <c r="C14219" s="53">
        <v>636</v>
      </c>
      <c r="F14219" s="53" t="s">
        <v>6779</v>
      </c>
      <c r="G14219" s="52">
        <v>0</v>
      </c>
      <c r="H14219" s="52">
        <f t="shared" si="666"/>
        <v>0</v>
      </c>
      <c r="I14219" s="52">
        <f t="shared" si="667"/>
        <v>0</v>
      </c>
      <c r="J14219" s="52">
        <f t="shared" si="668"/>
        <v>0</v>
      </c>
      <c r="K14219" s="52" t="s">
        <v>23618</v>
      </c>
      <c r="L14219" s="52" t="s">
        <v>23618</v>
      </c>
      <c r="M14219" s="52" t="s">
        <v>23618</v>
      </c>
      <c r="N14219" s="52" t="s">
        <v>23618</v>
      </c>
      <c r="O14219" s="52" t="s">
        <v>23618</v>
      </c>
    </row>
    <row r="14220" spans="1:15" s="53" customFormat="1" x14ac:dyDescent="0.45">
      <c r="A14220" s="53">
        <v>4070001190</v>
      </c>
      <c r="B14220" s="53" t="s">
        <v>11996</v>
      </c>
      <c r="C14220" s="53">
        <v>636</v>
      </c>
      <c r="F14220" s="53" t="s">
        <v>10546</v>
      </c>
      <c r="G14220" s="52">
        <v>0</v>
      </c>
      <c r="H14220" s="52">
        <f t="shared" si="666"/>
        <v>0</v>
      </c>
      <c r="I14220" s="52">
        <f t="shared" si="667"/>
        <v>0</v>
      </c>
      <c r="J14220" s="52">
        <f t="shared" si="668"/>
        <v>0</v>
      </c>
      <c r="K14220" s="52" t="s">
        <v>23618</v>
      </c>
      <c r="L14220" s="52" t="s">
        <v>23618</v>
      </c>
      <c r="M14220" s="52" t="s">
        <v>23618</v>
      </c>
      <c r="N14220" s="52" t="s">
        <v>23618</v>
      </c>
      <c r="O14220" s="52" t="s">
        <v>23618</v>
      </c>
    </row>
    <row r="14221" spans="1:15" s="53" customFormat="1" x14ac:dyDescent="0.45">
      <c r="A14221" s="53">
        <v>4070001205</v>
      </c>
      <c r="B14221" s="53" t="s">
        <v>8127</v>
      </c>
      <c r="C14221" s="53">
        <v>637</v>
      </c>
      <c r="F14221" s="53" t="s">
        <v>4089</v>
      </c>
      <c r="G14221" s="52">
        <v>0</v>
      </c>
      <c r="H14221" s="52">
        <f t="shared" si="666"/>
        <v>0</v>
      </c>
      <c r="I14221" s="52">
        <f t="shared" si="667"/>
        <v>0</v>
      </c>
      <c r="J14221" s="52">
        <f t="shared" si="668"/>
        <v>0</v>
      </c>
      <c r="K14221" s="52" t="s">
        <v>23618</v>
      </c>
      <c r="L14221" s="52" t="s">
        <v>23618</v>
      </c>
      <c r="M14221" s="52" t="s">
        <v>23618</v>
      </c>
      <c r="N14221" s="52" t="s">
        <v>23618</v>
      </c>
      <c r="O14221" s="52" t="s">
        <v>23618</v>
      </c>
    </row>
    <row r="14222" spans="1:15" s="53" customFormat="1" x14ac:dyDescent="0.45">
      <c r="A14222" s="53">
        <v>4070001206</v>
      </c>
      <c r="B14222" s="53" t="s">
        <v>10520</v>
      </c>
      <c r="C14222" s="53">
        <v>637</v>
      </c>
      <c r="F14222" s="53" t="s">
        <v>4089</v>
      </c>
      <c r="G14222" s="52">
        <v>0</v>
      </c>
      <c r="H14222" s="52">
        <f t="shared" si="666"/>
        <v>0</v>
      </c>
      <c r="I14222" s="52">
        <f t="shared" si="667"/>
        <v>0</v>
      </c>
      <c r="J14222" s="52">
        <f t="shared" si="668"/>
        <v>0</v>
      </c>
      <c r="K14222" s="52" t="s">
        <v>23618</v>
      </c>
      <c r="L14222" s="52" t="s">
        <v>23618</v>
      </c>
      <c r="M14222" s="52" t="s">
        <v>23618</v>
      </c>
      <c r="N14222" s="52" t="s">
        <v>23618</v>
      </c>
      <c r="O14222" s="52" t="s">
        <v>23618</v>
      </c>
    </row>
    <row r="14223" spans="1:15" s="53" customFormat="1" x14ac:dyDescent="0.45">
      <c r="A14223" s="53">
        <v>4070001208</v>
      </c>
      <c r="B14223" s="53" t="s">
        <v>11997</v>
      </c>
      <c r="C14223" s="53">
        <v>636</v>
      </c>
      <c r="F14223" s="53" t="s">
        <v>6854</v>
      </c>
      <c r="G14223" s="52">
        <v>0</v>
      </c>
      <c r="H14223" s="52">
        <f t="shared" si="666"/>
        <v>0</v>
      </c>
      <c r="I14223" s="52">
        <f t="shared" si="667"/>
        <v>0</v>
      </c>
      <c r="J14223" s="52">
        <f t="shared" si="668"/>
        <v>0</v>
      </c>
      <c r="K14223" s="52" t="s">
        <v>23618</v>
      </c>
      <c r="L14223" s="52" t="s">
        <v>23618</v>
      </c>
      <c r="M14223" s="52" t="s">
        <v>23618</v>
      </c>
      <c r="N14223" s="52" t="s">
        <v>23618</v>
      </c>
      <c r="O14223" s="52" t="s">
        <v>23618</v>
      </c>
    </row>
    <row r="14224" spans="1:15" s="53" customFormat="1" x14ac:dyDescent="0.45">
      <c r="A14224" s="53">
        <v>4070001222</v>
      </c>
      <c r="B14224" s="53" t="s">
        <v>8128</v>
      </c>
      <c r="C14224" s="53">
        <v>637</v>
      </c>
      <c r="F14224" s="53" t="s">
        <v>4089</v>
      </c>
      <c r="G14224" s="52">
        <v>0</v>
      </c>
      <c r="H14224" s="52">
        <f t="shared" si="666"/>
        <v>0</v>
      </c>
      <c r="I14224" s="52">
        <f t="shared" si="667"/>
        <v>0</v>
      </c>
      <c r="J14224" s="52">
        <f t="shared" si="668"/>
        <v>0</v>
      </c>
      <c r="K14224" s="52" t="s">
        <v>23618</v>
      </c>
      <c r="L14224" s="52" t="s">
        <v>23618</v>
      </c>
      <c r="M14224" s="52" t="s">
        <v>23618</v>
      </c>
      <c r="N14224" s="52" t="s">
        <v>23618</v>
      </c>
      <c r="O14224" s="52" t="s">
        <v>23618</v>
      </c>
    </row>
    <row r="14225" spans="1:15" s="53" customFormat="1" x14ac:dyDescent="0.45">
      <c r="A14225" s="53">
        <v>4070001227</v>
      </c>
      <c r="B14225" s="53" t="s">
        <v>11998</v>
      </c>
      <c r="C14225" s="53">
        <v>637</v>
      </c>
      <c r="F14225" s="53" t="s">
        <v>4089</v>
      </c>
      <c r="G14225" s="52">
        <v>0</v>
      </c>
      <c r="H14225" s="52">
        <f t="shared" si="666"/>
        <v>0</v>
      </c>
      <c r="I14225" s="52">
        <f t="shared" si="667"/>
        <v>0</v>
      </c>
      <c r="J14225" s="52">
        <f t="shared" si="668"/>
        <v>0</v>
      </c>
      <c r="K14225" s="52" t="s">
        <v>23618</v>
      </c>
      <c r="L14225" s="52" t="s">
        <v>23618</v>
      </c>
      <c r="M14225" s="52" t="s">
        <v>23618</v>
      </c>
      <c r="N14225" s="52" t="s">
        <v>23618</v>
      </c>
      <c r="O14225" s="52" t="s">
        <v>23618</v>
      </c>
    </row>
    <row r="14226" spans="1:15" s="53" customFormat="1" x14ac:dyDescent="0.45">
      <c r="A14226" s="53">
        <v>4070001229</v>
      </c>
      <c r="B14226" s="53" t="s">
        <v>11287</v>
      </c>
      <c r="C14226" s="53">
        <v>637</v>
      </c>
      <c r="F14226" s="53" t="s">
        <v>4089</v>
      </c>
      <c r="G14226" s="52">
        <v>0</v>
      </c>
      <c r="H14226" s="52">
        <f t="shared" si="666"/>
        <v>0</v>
      </c>
      <c r="I14226" s="52">
        <f t="shared" si="667"/>
        <v>0</v>
      </c>
      <c r="J14226" s="52">
        <f t="shared" si="668"/>
        <v>0</v>
      </c>
      <c r="K14226" s="52" t="s">
        <v>23618</v>
      </c>
      <c r="L14226" s="52" t="s">
        <v>23618</v>
      </c>
      <c r="M14226" s="52" t="s">
        <v>23618</v>
      </c>
      <c r="N14226" s="52" t="s">
        <v>23618</v>
      </c>
      <c r="O14226" s="52" t="s">
        <v>23618</v>
      </c>
    </row>
    <row r="14227" spans="1:15" s="53" customFormat="1" x14ac:dyDescent="0.45">
      <c r="A14227" s="53">
        <v>4070001231</v>
      </c>
      <c r="B14227" s="53" t="s">
        <v>11288</v>
      </c>
      <c r="C14227" s="53">
        <v>636</v>
      </c>
      <c r="F14227" s="53" t="s">
        <v>6665</v>
      </c>
      <c r="G14227" s="52">
        <v>0</v>
      </c>
      <c r="H14227" s="52">
        <f t="shared" si="666"/>
        <v>0</v>
      </c>
      <c r="I14227" s="52">
        <f t="shared" si="667"/>
        <v>0</v>
      </c>
      <c r="J14227" s="52">
        <f t="shared" si="668"/>
        <v>0</v>
      </c>
      <c r="K14227" s="52" t="s">
        <v>23618</v>
      </c>
      <c r="L14227" s="52" t="s">
        <v>23618</v>
      </c>
      <c r="M14227" s="52" t="s">
        <v>23618</v>
      </c>
      <c r="N14227" s="52" t="s">
        <v>23618</v>
      </c>
      <c r="O14227" s="52" t="s">
        <v>23618</v>
      </c>
    </row>
    <row r="14228" spans="1:15" s="53" customFormat="1" x14ac:dyDescent="0.45">
      <c r="A14228" s="53">
        <v>4070001256</v>
      </c>
      <c r="B14228" s="53" t="s">
        <v>8129</v>
      </c>
      <c r="C14228" s="53">
        <v>259</v>
      </c>
      <c r="G14228" s="52">
        <v>0</v>
      </c>
      <c r="H14228" s="52">
        <f t="shared" si="666"/>
        <v>0</v>
      </c>
      <c r="I14228" s="52">
        <f t="shared" si="667"/>
        <v>0</v>
      </c>
      <c r="J14228" s="52">
        <f t="shared" si="668"/>
        <v>0</v>
      </c>
      <c r="K14228" s="52" t="s">
        <v>23618</v>
      </c>
      <c r="L14228" s="52" t="s">
        <v>23618</v>
      </c>
      <c r="M14228" s="52" t="s">
        <v>23618</v>
      </c>
      <c r="N14228" s="52" t="s">
        <v>23618</v>
      </c>
      <c r="O14228" s="52" t="s">
        <v>23618</v>
      </c>
    </row>
    <row r="14229" spans="1:15" s="53" customFormat="1" x14ac:dyDescent="0.45">
      <c r="A14229" s="53">
        <v>4070001260</v>
      </c>
      <c r="B14229" s="53" t="s">
        <v>10521</v>
      </c>
      <c r="C14229" s="53">
        <v>637</v>
      </c>
      <c r="F14229" s="53" t="s">
        <v>4089</v>
      </c>
      <c r="G14229" s="52">
        <v>0</v>
      </c>
      <c r="H14229" s="52">
        <f t="shared" si="666"/>
        <v>0</v>
      </c>
      <c r="I14229" s="52">
        <f t="shared" si="667"/>
        <v>0</v>
      </c>
      <c r="J14229" s="52">
        <f t="shared" si="668"/>
        <v>0</v>
      </c>
      <c r="K14229" s="52" t="s">
        <v>23618</v>
      </c>
      <c r="L14229" s="52" t="s">
        <v>23618</v>
      </c>
      <c r="M14229" s="52" t="s">
        <v>23618</v>
      </c>
      <c r="N14229" s="52" t="s">
        <v>23618</v>
      </c>
      <c r="O14229" s="52" t="s">
        <v>23618</v>
      </c>
    </row>
    <row r="14230" spans="1:15" s="53" customFormat="1" x14ac:dyDescent="0.45">
      <c r="A14230" s="53">
        <v>4070001265</v>
      </c>
      <c r="B14230" s="53" t="s">
        <v>11999</v>
      </c>
      <c r="C14230" s="53">
        <v>637</v>
      </c>
      <c r="F14230" s="53" t="s">
        <v>4089</v>
      </c>
      <c r="G14230" s="52">
        <v>0</v>
      </c>
      <c r="H14230" s="52">
        <f t="shared" si="666"/>
        <v>0</v>
      </c>
      <c r="I14230" s="52">
        <f t="shared" si="667"/>
        <v>0</v>
      </c>
      <c r="J14230" s="52">
        <f t="shared" si="668"/>
        <v>0</v>
      </c>
      <c r="K14230" s="52" t="s">
        <v>23618</v>
      </c>
      <c r="L14230" s="52" t="s">
        <v>23618</v>
      </c>
      <c r="M14230" s="52" t="s">
        <v>23618</v>
      </c>
      <c r="N14230" s="52" t="s">
        <v>23618</v>
      </c>
      <c r="O14230" s="52" t="s">
        <v>23618</v>
      </c>
    </row>
    <row r="14231" spans="1:15" s="53" customFormat="1" x14ac:dyDescent="0.45">
      <c r="A14231" s="53">
        <v>4070001270</v>
      </c>
      <c r="B14231" s="53" t="s">
        <v>6627</v>
      </c>
      <c r="C14231" s="53">
        <v>637</v>
      </c>
      <c r="F14231" s="53" t="s">
        <v>4089</v>
      </c>
      <c r="G14231" s="52">
        <v>0</v>
      </c>
      <c r="H14231" s="52">
        <f t="shared" si="666"/>
        <v>0</v>
      </c>
      <c r="I14231" s="52">
        <f t="shared" si="667"/>
        <v>0</v>
      </c>
      <c r="J14231" s="52">
        <f t="shared" si="668"/>
        <v>0</v>
      </c>
      <c r="K14231" s="52" t="s">
        <v>23618</v>
      </c>
      <c r="L14231" s="52" t="s">
        <v>23618</v>
      </c>
      <c r="M14231" s="52" t="s">
        <v>23618</v>
      </c>
      <c r="N14231" s="52" t="s">
        <v>23618</v>
      </c>
      <c r="O14231" s="52" t="s">
        <v>23618</v>
      </c>
    </row>
    <row r="14232" spans="1:15" s="53" customFormat="1" x14ac:dyDescent="0.45">
      <c r="A14232" s="53">
        <v>4070001286</v>
      </c>
      <c r="B14232" s="53" t="s">
        <v>12000</v>
      </c>
      <c r="C14232" s="53">
        <v>636</v>
      </c>
      <c r="F14232" s="53" t="s">
        <v>12001</v>
      </c>
      <c r="G14232" s="52">
        <v>0</v>
      </c>
      <c r="H14232" s="52">
        <f t="shared" si="666"/>
        <v>0</v>
      </c>
      <c r="I14232" s="52">
        <f t="shared" si="667"/>
        <v>0</v>
      </c>
      <c r="J14232" s="52">
        <f t="shared" si="668"/>
        <v>0</v>
      </c>
      <c r="K14232" s="52" t="s">
        <v>23618</v>
      </c>
      <c r="L14232" s="52" t="s">
        <v>23618</v>
      </c>
      <c r="M14232" s="52" t="s">
        <v>23618</v>
      </c>
      <c r="N14232" s="52" t="s">
        <v>23618</v>
      </c>
      <c r="O14232" s="52" t="s">
        <v>23618</v>
      </c>
    </row>
    <row r="14233" spans="1:15" s="53" customFormat="1" x14ac:dyDescent="0.45">
      <c r="A14233" s="53">
        <v>4070001295</v>
      </c>
      <c r="B14233" s="53" t="s">
        <v>8130</v>
      </c>
      <c r="C14233" s="53">
        <v>637</v>
      </c>
      <c r="F14233" s="53" t="s">
        <v>4089</v>
      </c>
      <c r="G14233" s="52">
        <v>0</v>
      </c>
      <c r="H14233" s="52">
        <f t="shared" si="666"/>
        <v>0</v>
      </c>
      <c r="I14233" s="52">
        <f t="shared" si="667"/>
        <v>0</v>
      </c>
      <c r="J14233" s="52">
        <f t="shared" si="668"/>
        <v>0</v>
      </c>
      <c r="K14233" s="52" t="s">
        <v>23618</v>
      </c>
      <c r="L14233" s="52" t="s">
        <v>23618</v>
      </c>
      <c r="M14233" s="52" t="s">
        <v>23618</v>
      </c>
      <c r="N14233" s="52" t="s">
        <v>23618</v>
      </c>
      <c r="O14233" s="52" t="s">
        <v>23618</v>
      </c>
    </row>
    <row r="14234" spans="1:15" s="53" customFormat="1" x14ac:dyDescent="0.45">
      <c r="A14234" s="53" t="s">
        <v>11289</v>
      </c>
      <c r="B14234" s="53" t="s">
        <v>11290</v>
      </c>
      <c r="C14234" s="53">
        <v>636</v>
      </c>
      <c r="D14234" s="53">
        <v>90732</v>
      </c>
      <c r="G14234" s="52">
        <v>256.2</v>
      </c>
      <c r="H14234" s="52">
        <f t="shared" si="666"/>
        <v>87.10799999999999</v>
      </c>
      <c r="I14234" s="52">
        <f t="shared" si="667"/>
        <v>0</v>
      </c>
      <c r="J14234" s="52">
        <f t="shared" si="668"/>
        <v>0</v>
      </c>
      <c r="K14234" s="52" t="s">
        <v>23618</v>
      </c>
      <c r="L14234" s="52" t="s">
        <v>23618</v>
      </c>
      <c r="M14234" s="52" t="s">
        <v>23618</v>
      </c>
      <c r="N14234" s="52" t="s">
        <v>23618</v>
      </c>
      <c r="O14234" s="52" t="s">
        <v>23618</v>
      </c>
    </row>
    <row r="14235" spans="1:15" s="53" customFormat="1" x14ac:dyDescent="0.45">
      <c r="A14235" s="53">
        <v>4070001308</v>
      </c>
      <c r="B14235" s="53" t="s">
        <v>11291</v>
      </c>
      <c r="C14235" s="53">
        <v>636</v>
      </c>
      <c r="F14235" s="53" t="s">
        <v>11292</v>
      </c>
      <c r="G14235" s="52">
        <v>0</v>
      </c>
      <c r="H14235" s="52">
        <f t="shared" si="666"/>
        <v>0</v>
      </c>
      <c r="I14235" s="52">
        <f t="shared" si="667"/>
        <v>0</v>
      </c>
      <c r="J14235" s="52">
        <f t="shared" si="668"/>
        <v>0</v>
      </c>
      <c r="K14235" s="52" t="s">
        <v>23618</v>
      </c>
      <c r="L14235" s="52" t="s">
        <v>23618</v>
      </c>
      <c r="M14235" s="52" t="s">
        <v>23618</v>
      </c>
      <c r="N14235" s="52" t="s">
        <v>23618</v>
      </c>
      <c r="O14235" s="52" t="s">
        <v>23618</v>
      </c>
    </row>
    <row r="14236" spans="1:15" s="53" customFormat="1" x14ac:dyDescent="0.45">
      <c r="A14236" s="53">
        <v>4070001310</v>
      </c>
      <c r="B14236" s="53" t="s">
        <v>8189</v>
      </c>
      <c r="C14236" s="53">
        <v>250</v>
      </c>
      <c r="G14236" s="52">
        <v>0</v>
      </c>
      <c r="H14236" s="52">
        <f t="shared" si="666"/>
        <v>0</v>
      </c>
      <c r="I14236" s="52">
        <f t="shared" si="667"/>
        <v>0</v>
      </c>
      <c r="J14236" s="52">
        <f t="shared" si="668"/>
        <v>0</v>
      </c>
      <c r="K14236" s="52" t="s">
        <v>23618</v>
      </c>
      <c r="L14236" s="52" t="s">
        <v>23618</v>
      </c>
      <c r="M14236" s="52" t="s">
        <v>23618</v>
      </c>
      <c r="N14236" s="52" t="s">
        <v>23618</v>
      </c>
      <c r="O14236" s="52" t="s">
        <v>23618</v>
      </c>
    </row>
    <row r="14237" spans="1:15" s="53" customFormat="1" x14ac:dyDescent="0.45">
      <c r="A14237" s="53">
        <v>4070001316</v>
      </c>
      <c r="B14237" s="53" t="s">
        <v>10522</v>
      </c>
      <c r="C14237" s="53">
        <v>637</v>
      </c>
      <c r="F14237" s="53" t="s">
        <v>4089</v>
      </c>
      <c r="G14237" s="52">
        <v>0</v>
      </c>
      <c r="H14237" s="52">
        <f t="shared" si="666"/>
        <v>0</v>
      </c>
      <c r="I14237" s="52">
        <f t="shared" si="667"/>
        <v>0</v>
      </c>
      <c r="J14237" s="52">
        <f t="shared" si="668"/>
        <v>0</v>
      </c>
      <c r="K14237" s="52" t="s">
        <v>23618</v>
      </c>
      <c r="L14237" s="52" t="s">
        <v>23618</v>
      </c>
      <c r="M14237" s="52" t="s">
        <v>23618</v>
      </c>
      <c r="N14237" s="52" t="s">
        <v>23618</v>
      </c>
      <c r="O14237" s="52" t="s">
        <v>23618</v>
      </c>
    </row>
    <row r="14238" spans="1:15" s="53" customFormat="1" x14ac:dyDescent="0.45">
      <c r="A14238" s="53">
        <v>4070001317</v>
      </c>
      <c r="B14238" s="53" t="s">
        <v>8190</v>
      </c>
      <c r="C14238" s="53">
        <v>637</v>
      </c>
      <c r="F14238" s="53" t="s">
        <v>4089</v>
      </c>
      <c r="G14238" s="52">
        <v>0</v>
      </c>
      <c r="H14238" s="52">
        <f t="shared" si="666"/>
        <v>0</v>
      </c>
      <c r="I14238" s="52">
        <f t="shared" si="667"/>
        <v>0</v>
      </c>
      <c r="J14238" s="52">
        <f t="shared" si="668"/>
        <v>0</v>
      </c>
      <c r="K14238" s="52" t="s">
        <v>23618</v>
      </c>
      <c r="L14238" s="52" t="s">
        <v>23618</v>
      </c>
      <c r="M14238" s="52" t="s">
        <v>23618</v>
      </c>
      <c r="N14238" s="52" t="s">
        <v>23618</v>
      </c>
      <c r="O14238" s="52" t="s">
        <v>23618</v>
      </c>
    </row>
    <row r="14239" spans="1:15" s="53" customFormat="1" x14ac:dyDescent="0.45">
      <c r="A14239" s="53">
        <v>4070001318</v>
      </c>
      <c r="B14239" s="53" t="s">
        <v>12002</v>
      </c>
      <c r="C14239" s="53">
        <v>636</v>
      </c>
      <c r="F14239" s="53" t="s">
        <v>5428</v>
      </c>
      <c r="G14239" s="52">
        <v>0</v>
      </c>
      <c r="H14239" s="52">
        <f t="shared" si="666"/>
        <v>0</v>
      </c>
      <c r="I14239" s="52">
        <f t="shared" si="667"/>
        <v>0</v>
      </c>
      <c r="J14239" s="52">
        <f t="shared" si="668"/>
        <v>0</v>
      </c>
      <c r="K14239" s="52" t="s">
        <v>23618</v>
      </c>
      <c r="L14239" s="52" t="s">
        <v>23618</v>
      </c>
      <c r="M14239" s="52" t="s">
        <v>23618</v>
      </c>
      <c r="N14239" s="52" t="s">
        <v>23618</v>
      </c>
      <c r="O14239" s="52" t="s">
        <v>23618</v>
      </c>
    </row>
    <row r="14240" spans="1:15" s="53" customFormat="1" x14ac:dyDescent="0.45">
      <c r="A14240" s="53">
        <v>4070001346</v>
      </c>
      <c r="B14240" s="53" t="s">
        <v>10523</v>
      </c>
      <c r="C14240" s="53">
        <v>637</v>
      </c>
      <c r="F14240" s="53" t="s">
        <v>4089</v>
      </c>
      <c r="G14240" s="52">
        <v>0</v>
      </c>
      <c r="H14240" s="52">
        <f t="shared" si="666"/>
        <v>0</v>
      </c>
      <c r="I14240" s="52">
        <f t="shared" si="667"/>
        <v>0</v>
      </c>
      <c r="J14240" s="52">
        <f t="shared" si="668"/>
        <v>0</v>
      </c>
      <c r="K14240" s="52" t="s">
        <v>23618</v>
      </c>
      <c r="L14240" s="52" t="s">
        <v>23618</v>
      </c>
      <c r="M14240" s="52" t="s">
        <v>23618</v>
      </c>
      <c r="N14240" s="52" t="s">
        <v>23618</v>
      </c>
      <c r="O14240" s="52" t="s">
        <v>23618</v>
      </c>
    </row>
    <row r="14241" spans="1:15" s="53" customFormat="1" x14ac:dyDescent="0.45">
      <c r="A14241" s="53">
        <v>4070001350</v>
      </c>
      <c r="B14241" s="53" t="s">
        <v>12166</v>
      </c>
      <c r="C14241" s="53">
        <v>637</v>
      </c>
      <c r="F14241" s="53" t="s">
        <v>4089</v>
      </c>
      <c r="G14241" s="52">
        <v>0</v>
      </c>
      <c r="H14241" s="52">
        <f t="shared" si="666"/>
        <v>0</v>
      </c>
      <c r="I14241" s="52">
        <f t="shared" si="667"/>
        <v>0</v>
      </c>
      <c r="J14241" s="52">
        <f t="shared" si="668"/>
        <v>0</v>
      </c>
      <c r="K14241" s="52" t="s">
        <v>23618</v>
      </c>
      <c r="L14241" s="52" t="s">
        <v>23618</v>
      </c>
      <c r="M14241" s="52" t="s">
        <v>23618</v>
      </c>
      <c r="N14241" s="52" t="s">
        <v>23618</v>
      </c>
      <c r="O14241" s="52" t="s">
        <v>23618</v>
      </c>
    </row>
    <row r="14242" spans="1:15" s="53" customFormat="1" x14ac:dyDescent="0.45">
      <c r="A14242" s="53">
        <v>4070001356</v>
      </c>
      <c r="B14242" s="53" t="s">
        <v>11293</v>
      </c>
      <c r="C14242" s="53">
        <v>636</v>
      </c>
      <c r="F14242" s="53" t="s">
        <v>11294</v>
      </c>
      <c r="G14242" s="52">
        <v>0</v>
      </c>
      <c r="H14242" s="52">
        <f t="shared" si="666"/>
        <v>0</v>
      </c>
      <c r="I14242" s="52">
        <f t="shared" si="667"/>
        <v>0</v>
      </c>
      <c r="J14242" s="52">
        <f t="shared" si="668"/>
        <v>0</v>
      </c>
      <c r="K14242" s="52" t="s">
        <v>23618</v>
      </c>
      <c r="L14242" s="52" t="s">
        <v>23618</v>
      </c>
      <c r="M14242" s="52" t="s">
        <v>23618</v>
      </c>
      <c r="N14242" s="52" t="s">
        <v>23618</v>
      </c>
      <c r="O14242" s="52" t="s">
        <v>23618</v>
      </c>
    </row>
    <row r="14243" spans="1:15" s="53" customFormat="1" x14ac:dyDescent="0.45">
      <c r="A14243" s="53">
        <v>4070001360</v>
      </c>
      <c r="B14243" s="53" t="s">
        <v>10524</v>
      </c>
      <c r="C14243" s="53">
        <v>637</v>
      </c>
      <c r="F14243" s="53" t="s">
        <v>4089</v>
      </c>
      <c r="G14243" s="52">
        <v>0</v>
      </c>
      <c r="H14243" s="52">
        <f t="shared" si="666"/>
        <v>0</v>
      </c>
      <c r="I14243" s="52">
        <f t="shared" si="667"/>
        <v>0</v>
      </c>
      <c r="J14243" s="52">
        <f t="shared" si="668"/>
        <v>0</v>
      </c>
      <c r="K14243" s="52" t="s">
        <v>23618</v>
      </c>
      <c r="L14243" s="52" t="s">
        <v>23618</v>
      </c>
      <c r="M14243" s="52" t="s">
        <v>23618</v>
      </c>
      <c r="N14243" s="52" t="s">
        <v>23618</v>
      </c>
      <c r="O14243" s="52" t="s">
        <v>23618</v>
      </c>
    </row>
    <row r="14244" spans="1:15" s="53" customFormat="1" x14ac:dyDescent="0.45">
      <c r="A14244" s="53">
        <v>4070001361</v>
      </c>
      <c r="B14244" s="53" t="s">
        <v>11295</v>
      </c>
      <c r="C14244" s="53">
        <v>637</v>
      </c>
      <c r="F14244" s="53" t="s">
        <v>4089</v>
      </c>
      <c r="G14244" s="52">
        <v>0</v>
      </c>
      <c r="H14244" s="52">
        <f t="shared" si="666"/>
        <v>0</v>
      </c>
      <c r="I14244" s="52">
        <f t="shared" si="667"/>
        <v>0</v>
      </c>
      <c r="J14244" s="52">
        <f t="shared" si="668"/>
        <v>0</v>
      </c>
      <c r="K14244" s="52" t="s">
        <v>23618</v>
      </c>
      <c r="L14244" s="52" t="s">
        <v>23618</v>
      </c>
      <c r="M14244" s="52" t="s">
        <v>23618</v>
      </c>
      <c r="N14244" s="52" t="s">
        <v>23618</v>
      </c>
      <c r="O14244" s="52" t="s">
        <v>23618</v>
      </c>
    </row>
    <row r="14245" spans="1:15" s="53" customFormat="1" x14ac:dyDescent="0.45">
      <c r="A14245" s="53">
        <v>4070001369</v>
      </c>
      <c r="B14245" s="53" t="s">
        <v>10525</v>
      </c>
      <c r="C14245" s="53">
        <v>637</v>
      </c>
      <c r="F14245" s="53" t="s">
        <v>4089</v>
      </c>
      <c r="G14245" s="52">
        <v>0</v>
      </c>
      <c r="H14245" s="52">
        <f t="shared" si="666"/>
        <v>0</v>
      </c>
      <c r="I14245" s="52">
        <f t="shared" si="667"/>
        <v>0</v>
      </c>
      <c r="J14245" s="52">
        <f t="shared" si="668"/>
        <v>0</v>
      </c>
      <c r="K14245" s="52" t="s">
        <v>23618</v>
      </c>
      <c r="L14245" s="52" t="s">
        <v>23618</v>
      </c>
      <c r="M14245" s="52" t="s">
        <v>23618</v>
      </c>
      <c r="N14245" s="52" t="s">
        <v>23618</v>
      </c>
      <c r="O14245" s="52" t="s">
        <v>23618</v>
      </c>
    </row>
    <row r="14246" spans="1:15" s="53" customFormat="1" x14ac:dyDescent="0.45">
      <c r="A14246" s="53">
        <v>4070001373</v>
      </c>
      <c r="B14246" s="53" t="s">
        <v>10705</v>
      </c>
      <c r="C14246" s="53">
        <v>636</v>
      </c>
      <c r="F14246" s="53" t="s">
        <v>10706</v>
      </c>
      <c r="G14246" s="52">
        <v>0</v>
      </c>
      <c r="H14246" s="52">
        <f t="shared" si="666"/>
        <v>0</v>
      </c>
      <c r="I14246" s="52">
        <f t="shared" si="667"/>
        <v>0</v>
      </c>
      <c r="J14246" s="52">
        <f t="shared" si="668"/>
        <v>0</v>
      </c>
      <c r="K14246" s="52" t="s">
        <v>23618</v>
      </c>
      <c r="L14246" s="52" t="s">
        <v>23618</v>
      </c>
      <c r="M14246" s="52" t="s">
        <v>23618</v>
      </c>
      <c r="N14246" s="52" t="s">
        <v>23618</v>
      </c>
      <c r="O14246" s="52" t="s">
        <v>23618</v>
      </c>
    </row>
    <row r="14247" spans="1:15" s="53" customFormat="1" x14ac:dyDescent="0.45">
      <c r="A14247" s="53">
        <v>4070001382</v>
      </c>
      <c r="B14247" s="53" t="s">
        <v>12167</v>
      </c>
      <c r="C14247" s="53">
        <v>636</v>
      </c>
      <c r="F14247" s="53" t="s">
        <v>12168</v>
      </c>
      <c r="G14247" s="52">
        <v>0</v>
      </c>
      <c r="H14247" s="52">
        <f t="shared" si="666"/>
        <v>0</v>
      </c>
      <c r="I14247" s="52">
        <f t="shared" si="667"/>
        <v>0</v>
      </c>
      <c r="J14247" s="52">
        <f t="shared" si="668"/>
        <v>0</v>
      </c>
      <c r="K14247" s="52" t="s">
        <v>23618</v>
      </c>
      <c r="L14247" s="52" t="s">
        <v>23618</v>
      </c>
      <c r="M14247" s="52" t="s">
        <v>23618</v>
      </c>
      <c r="N14247" s="52" t="s">
        <v>23618</v>
      </c>
      <c r="O14247" s="52" t="s">
        <v>23618</v>
      </c>
    </row>
    <row r="14248" spans="1:15" s="53" customFormat="1" x14ac:dyDescent="0.45">
      <c r="A14248" s="53">
        <v>4070001383</v>
      </c>
      <c r="B14248" s="53" t="s">
        <v>8191</v>
      </c>
      <c r="C14248" s="53">
        <v>637</v>
      </c>
      <c r="F14248" s="53" t="s">
        <v>4089</v>
      </c>
      <c r="G14248" s="52">
        <v>0</v>
      </c>
      <c r="H14248" s="52">
        <f t="shared" si="666"/>
        <v>0</v>
      </c>
      <c r="I14248" s="52">
        <f t="shared" si="667"/>
        <v>0</v>
      </c>
      <c r="J14248" s="52">
        <f t="shared" si="668"/>
        <v>0</v>
      </c>
      <c r="K14248" s="52" t="s">
        <v>23618</v>
      </c>
      <c r="L14248" s="52" t="s">
        <v>23618</v>
      </c>
      <c r="M14248" s="52" t="s">
        <v>23618</v>
      </c>
      <c r="N14248" s="52" t="s">
        <v>23618</v>
      </c>
      <c r="O14248" s="52" t="s">
        <v>23618</v>
      </c>
    </row>
    <row r="14249" spans="1:15" s="53" customFormat="1" x14ac:dyDescent="0.45">
      <c r="A14249" s="53">
        <v>4070001393</v>
      </c>
      <c r="B14249" s="53" t="s">
        <v>11310</v>
      </c>
      <c r="C14249" s="53">
        <v>637</v>
      </c>
      <c r="F14249" s="53" t="s">
        <v>4089</v>
      </c>
      <c r="G14249" s="52">
        <v>0</v>
      </c>
      <c r="H14249" s="52">
        <f t="shared" si="666"/>
        <v>0</v>
      </c>
      <c r="I14249" s="52">
        <f t="shared" si="667"/>
        <v>0</v>
      </c>
      <c r="J14249" s="52">
        <f t="shared" si="668"/>
        <v>0</v>
      </c>
      <c r="K14249" s="52" t="s">
        <v>23618</v>
      </c>
      <c r="L14249" s="52" t="s">
        <v>23618</v>
      </c>
      <c r="M14249" s="52" t="s">
        <v>23618</v>
      </c>
      <c r="N14249" s="52" t="s">
        <v>23618</v>
      </c>
      <c r="O14249" s="52" t="s">
        <v>23618</v>
      </c>
    </row>
    <row r="14250" spans="1:15" s="53" customFormat="1" x14ac:dyDescent="0.45">
      <c r="A14250" s="53">
        <v>4070001403</v>
      </c>
      <c r="B14250" s="53" t="s">
        <v>8372</v>
      </c>
      <c r="C14250" s="53">
        <v>259</v>
      </c>
      <c r="G14250" s="52">
        <v>0</v>
      </c>
      <c r="H14250" s="52">
        <f t="shared" si="666"/>
        <v>0</v>
      </c>
      <c r="I14250" s="52">
        <f t="shared" si="667"/>
        <v>0</v>
      </c>
      <c r="J14250" s="52">
        <f t="shared" si="668"/>
        <v>0</v>
      </c>
      <c r="K14250" s="52" t="s">
        <v>23618</v>
      </c>
      <c r="L14250" s="52" t="s">
        <v>23618</v>
      </c>
      <c r="M14250" s="52" t="s">
        <v>23618</v>
      </c>
      <c r="N14250" s="52" t="s">
        <v>23618</v>
      </c>
      <c r="O14250" s="52" t="s">
        <v>23618</v>
      </c>
    </row>
    <row r="14251" spans="1:15" s="53" customFormat="1" x14ac:dyDescent="0.45">
      <c r="A14251" s="53">
        <v>4070001404</v>
      </c>
      <c r="B14251" s="53" t="s">
        <v>11311</v>
      </c>
      <c r="C14251" s="53">
        <v>637</v>
      </c>
      <c r="F14251" s="53" t="s">
        <v>4089</v>
      </c>
      <c r="G14251" s="52">
        <v>0</v>
      </c>
      <c r="H14251" s="52">
        <f t="shared" si="666"/>
        <v>0</v>
      </c>
      <c r="I14251" s="52">
        <f t="shared" si="667"/>
        <v>0</v>
      </c>
      <c r="J14251" s="52">
        <f t="shared" si="668"/>
        <v>0</v>
      </c>
      <c r="K14251" s="52" t="s">
        <v>23618</v>
      </c>
      <c r="L14251" s="52" t="s">
        <v>23618</v>
      </c>
      <c r="M14251" s="52" t="s">
        <v>23618</v>
      </c>
      <c r="N14251" s="52" t="s">
        <v>23618</v>
      </c>
      <c r="O14251" s="52" t="s">
        <v>23618</v>
      </c>
    </row>
    <row r="14252" spans="1:15" s="53" customFormat="1" x14ac:dyDescent="0.45">
      <c r="A14252" s="53">
        <v>4070001430</v>
      </c>
      <c r="B14252" s="53" t="s">
        <v>10707</v>
      </c>
      <c r="C14252" s="53">
        <v>637</v>
      </c>
      <c r="F14252" s="53" t="s">
        <v>4089</v>
      </c>
      <c r="G14252" s="52">
        <v>0</v>
      </c>
      <c r="H14252" s="52">
        <f t="shared" si="666"/>
        <v>0</v>
      </c>
      <c r="I14252" s="52">
        <f t="shared" si="667"/>
        <v>0</v>
      </c>
      <c r="J14252" s="52">
        <f t="shared" si="668"/>
        <v>0</v>
      </c>
      <c r="K14252" s="52" t="s">
        <v>23618</v>
      </c>
      <c r="L14252" s="52" t="s">
        <v>23618</v>
      </c>
      <c r="M14252" s="52" t="s">
        <v>23618</v>
      </c>
      <c r="N14252" s="52" t="s">
        <v>23618</v>
      </c>
      <c r="O14252" s="52" t="s">
        <v>23618</v>
      </c>
    </row>
    <row r="14253" spans="1:15" s="53" customFormat="1" x14ac:dyDescent="0.45">
      <c r="A14253" s="53">
        <v>4070001437</v>
      </c>
      <c r="B14253" s="53" t="s">
        <v>12169</v>
      </c>
      <c r="C14253" s="53">
        <v>637</v>
      </c>
      <c r="F14253" s="53" t="s">
        <v>4089</v>
      </c>
      <c r="G14253" s="52">
        <v>0</v>
      </c>
      <c r="H14253" s="52">
        <f t="shared" si="666"/>
        <v>0</v>
      </c>
      <c r="I14253" s="52">
        <f t="shared" si="667"/>
        <v>0</v>
      </c>
      <c r="J14253" s="52">
        <f t="shared" si="668"/>
        <v>0</v>
      </c>
      <c r="K14253" s="52" t="s">
        <v>23618</v>
      </c>
      <c r="L14253" s="52" t="s">
        <v>23618</v>
      </c>
      <c r="M14253" s="52" t="s">
        <v>23618</v>
      </c>
      <c r="N14253" s="52" t="s">
        <v>23618</v>
      </c>
      <c r="O14253" s="52" t="s">
        <v>23618</v>
      </c>
    </row>
    <row r="14254" spans="1:15" s="53" customFormat="1" x14ac:dyDescent="0.45">
      <c r="A14254" s="53">
        <v>4070001453</v>
      </c>
      <c r="B14254" s="53" t="s">
        <v>8373</v>
      </c>
      <c r="C14254" s="53">
        <v>637</v>
      </c>
      <c r="F14254" s="53" t="s">
        <v>4089</v>
      </c>
      <c r="G14254" s="52">
        <v>0</v>
      </c>
      <c r="H14254" s="52">
        <f t="shared" si="666"/>
        <v>0</v>
      </c>
      <c r="I14254" s="52">
        <f t="shared" si="667"/>
        <v>0</v>
      </c>
      <c r="J14254" s="52">
        <f t="shared" si="668"/>
        <v>0</v>
      </c>
      <c r="K14254" s="52" t="s">
        <v>23618</v>
      </c>
      <c r="L14254" s="52" t="s">
        <v>23618</v>
      </c>
      <c r="M14254" s="52" t="s">
        <v>23618</v>
      </c>
      <c r="N14254" s="52" t="s">
        <v>23618</v>
      </c>
      <c r="O14254" s="52" t="s">
        <v>23618</v>
      </c>
    </row>
    <row r="14255" spans="1:15" s="53" customFormat="1" x14ac:dyDescent="0.45">
      <c r="A14255" s="53">
        <v>4070001454</v>
      </c>
      <c r="B14255" s="53" t="s">
        <v>12170</v>
      </c>
      <c r="C14255" s="53">
        <v>637</v>
      </c>
      <c r="F14255" s="53" t="s">
        <v>4089</v>
      </c>
      <c r="G14255" s="52">
        <v>0</v>
      </c>
      <c r="H14255" s="52">
        <f t="shared" si="666"/>
        <v>0</v>
      </c>
      <c r="I14255" s="52">
        <f t="shared" si="667"/>
        <v>0</v>
      </c>
      <c r="J14255" s="52">
        <f t="shared" si="668"/>
        <v>0</v>
      </c>
      <c r="K14255" s="52" t="s">
        <v>23618</v>
      </c>
      <c r="L14255" s="52" t="s">
        <v>23618</v>
      </c>
      <c r="M14255" s="52" t="s">
        <v>23618</v>
      </c>
      <c r="N14255" s="52" t="s">
        <v>23618</v>
      </c>
      <c r="O14255" s="52" t="s">
        <v>23618</v>
      </c>
    </row>
    <row r="14256" spans="1:15" s="53" customFormat="1" x14ac:dyDescent="0.45">
      <c r="A14256" s="53">
        <v>4070001467</v>
      </c>
      <c r="B14256" s="53" t="s">
        <v>8374</v>
      </c>
      <c r="C14256" s="53">
        <v>637</v>
      </c>
      <c r="F14256" s="53" t="s">
        <v>4089</v>
      </c>
      <c r="G14256" s="52">
        <v>0</v>
      </c>
      <c r="H14256" s="52">
        <f t="shared" si="666"/>
        <v>0</v>
      </c>
      <c r="I14256" s="52">
        <f t="shared" si="667"/>
        <v>0</v>
      </c>
      <c r="J14256" s="52">
        <f t="shared" si="668"/>
        <v>0</v>
      </c>
      <c r="K14256" s="52" t="s">
        <v>23618</v>
      </c>
      <c r="L14256" s="52" t="s">
        <v>23618</v>
      </c>
      <c r="M14256" s="52" t="s">
        <v>23618</v>
      </c>
      <c r="N14256" s="52" t="s">
        <v>23618</v>
      </c>
      <c r="O14256" s="52" t="s">
        <v>23618</v>
      </c>
    </row>
    <row r="14257" spans="1:15" s="53" customFormat="1" x14ac:dyDescent="0.45">
      <c r="A14257" s="53">
        <v>4070001496</v>
      </c>
      <c r="B14257" s="53" t="s">
        <v>10708</v>
      </c>
      <c r="C14257" s="53">
        <v>636</v>
      </c>
      <c r="F14257" s="53" t="s">
        <v>5298</v>
      </c>
      <c r="G14257" s="52">
        <v>0</v>
      </c>
      <c r="H14257" s="52">
        <f t="shared" si="666"/>
        <v>0</v>
      </c>
      <c r="I14257" s="52">
        <f t="shared" si="667"/>
        <v>0</v>
      </c>
      <c r="J14257" s="52">
        <f t="shared" si="668"/>
        <v>0</v>
      </c>
      <c r="K14257" s="52" t="s">
        <v>23618</v>
      </c>
      <c r="L14257" s="52" t="s">
        <v>23618</v>
      </c>
      <c r="M14257" s="52" t="s">
        <v>23618</v>
      </c>
      <c r="N14257" s="52" t="s">
        <v>23618</v>
      </c>
      <c r="O14257" s="52" t="s">
        <v>23618</v>
      </c>
    </row>
    <row r="14258" spans="1:15" s="53" customFormat="1" x14ac:dyDescent="0.45">
      <c r="A14258" s="53">
        <v>4070001510</v>
      </c>
      <c r="B14258" s="53" t="s">
        <v>8375</v>
      </c>
      <c r="C14258" s="53">
        <v>636</v>
      </c>
      <c r="F14258" s="53" t="s">
        <v>6645</v>
      </c>
      <c r="G14258" s="52">
        <v>0</v>
      </c>
      <c r="H14258" s="52">
        <f t="shared" si="666"/>
        <v>0</v>
      </c>
      <c r="I14258" s="52">
        <f t="shared" si="667"/>
        <v>0</v>
      </c>
      <c r="J14258" s="52">
        <f t="shared" si="668"/>
        <v>0</v>
      </c>
      <c r="K14258" s="52" t="s">
        <v>23618</v>
      </c>
      <c r="L14258" s="52" t="s">
        <v>23618</v>
      </c>
      <c r="M14258" s="52" t="s">
        <v>23618</v>
      </c>
      <c r="N14258" s="52" t="s">
        <v>23618</v>
      </c>
      <c r="O14258" s="52" t="s">
        <v>23618</v>
      </c>
    </row>
    <row r="14259" spans="1:15" s="53" customFormat="1" x14ac:dyDescent="0.45">
      <c r="A14259" s="53">
        <v>4070001516</v>
      </c>
      <c r="B14259" s="53" t="s">
        <v>12171</v>
      </c>
      <c r="C14259" s="53">
        <v>637</v>
      </c>
      <c r="F14259" s="53" t="s">
        <v>4089</v>
      </c>
      <c r="G14259" s="52">
        <v>0</v>
      </c>
      <c r="H14259" s="52">
        <f t="shared" si="666"/>
        <v>0</v>
      </c>
      <c r="I14259" s="52">
        <f t="shared" si="667"/>
        <v>0</v>
      </c>
      <c r="J14259" s="52">
        <f t="shared" si="668"/>
        <v>0</v>
      </c>
      <c r="K14259" s="52" t="s">
        <v>23618</v>
      </c>
      <c r="L14259" s="52" t="s">
        <v>23618</v>
      </c>
      <c r="M14259" s="52" t="s">
        <v>23618</v>
      </c>
      <c r="N14259" s="52" t="s">
        <v>23618</v>
      </c>
      <c r="O14259" s="52" t="s">
        <v>23618</v>
      </c>
    </row>
    <row r="14260" spans="1:15" s="53" customFormat="1" x14ac:dyDescent="0.45">
      <c r="A14260" s="53">
        <v>4070001550</v>
      </c>
      <c r="B14260" s="53" t="s">
        <v>8376</v>
      </c>
      <c r="C14260" s="53">
        <v>637</v>
      </c>
      <c r="F14260" s="53" t="s">
        <v>4089</v>
      </c>
      <c r="G14260" s="52">
        <v>0</v>
      </c>
      <c r="H14260" s="52">
        <f t="shared" si="666"/>
        <v>0</v>
      </c>
      <c r="I14260" s="52">
        <f t="shared" si="667"/>
        <v>0</v>
      </c>
      <c r="J14260" s="52">
        <f t="shared" si="668"/>
        <v>0</v>
      </c>
      <c r="K14260" s="52" t="s">
        <v>23618</v>
      </c>
      <c r="L14260" s="52" t="s">
        <v>23618</v>
      </c>
      <c r="M14260" s="52" t="s">
        <v>23618</v>
      </c>
      <c r="N14260" s="52" t="s">
        <v>23618</v>
      </c>
      <c r="O14260" s="52" t="s">
        <v>23618</v>
      </c>
    </row>
    <row r="14261" spans="1:15" s="53" customFormat="1" x14ac:dyDescent="0.45">
      <c r="A14261" s="53">
        <v>4070001557</v>
      </c>
      <c r="B14261" s="53" t="s">
        <v>11312</v>
      </c>
      <c r="C14261" s="53">
        <v>258</v>
      </c>
      <c r="G14261" s="52">
        <v>0</v>
      </c>
      <c r="H14261" s="52">
        <f t="shared" si="666"/>
        <v>0</v>
      </c>
      <c r="I14261" s="52">
        <f t="shared" si="667"/>
        <v>0</v>
      </c>
      <c r="J14261" s="52">
        <f t="shared" si="668"/>
        <v>0</v>
      </c>
      <c r="K14261" s="52" t="s">
        <v>23618</v>
      </c>
      <c r="L14261" s="52" t="s">
        <v>23618</v>
      </c>
      <c r="M14261" s="52" t="s">
        <v>23618</v>
      </c>
      <c r="N14261" s="52" t="s">
        <v>23618</v>
      </c>
      <c r="O14261" s="52" t="s">
        <v>23618</v>
      </c>
    </row>
    <row r="14262" spans="1:15" s="53" customFormat="1" x14ac:dyDescent="0.45">
      <c r="A14262" s="53">
        <v>4070001565</v>
      </c>
      <c r="B14262" s="53" t="s">
        <v>10709</v>
      </c>
      <c r="C14262" s="53">
        <v>637</v>
      </c>
      <c r="F14262" s="53" t="s">
        <v>4089</v>
      </c>
      <c r="G14262" s="52">
        <v>0</v>
      </c>
      <c r="H14262" s="52">
        <f t="shared" si="666"/>
        <v>0</v>
      </c>
      <c r="I14262" s="52">
        <f t="shared" si="667"/>
        <v>0</v>
      </c>
      <c r="J14262" s="52">
        <f t="shared" si="668"/>
        <v>0</v>
      </c>
      <c r="K14262" s="52" t="s">
        <v>23618</v>
      </c>
      <c r="L14262" s="52" t="s">
        <v>23618</v>
      </c>
      <c r="M14262" s="52" t="s">
        <v>23618</v>
      </c>
      <c r="N14262" s="52" t="s">
        <v>23618</v>
      </c>
      <c r="O14262" s="52" t="s">
        <v>23618</v>
      </c>
    </row>
    <row r="14263" spans="1:15" s="53" customFormat="1" x14ac:dyDescent="0.45">
      <c r="A14263" s="53">
        <v>4070001605</v>
      </c>
      <c r="B14263" s="53" t="s">
        <v>11313</v>
      </c>
      <c r="C14263" s="53">
        <v>637</v>
      </c>
      <c r="F14263" s="53" t="s">
        <v>4089</v>
      </c>
      <c r="G14263" s="52">
        <v>0</v>
      </c>
      <c r="H14263" s="52">
        <f t="shared" si="666"/>
        <v>0</v>
      </c>
      <c r="I14263" s="52">
        <f t="shared" si="667"/>
        <v>0</v>
      </c>
      <c r="J14263" s="52">
        <f t="shared" si="668"/>
        <v>0</v>
      </c>
      <c r="K14263" s="52" t="s">
        <v>23618</v>
      </c>
      <c r="L14263" s="52" t="s">
        <v>23618</v>
      </c>
      <c r="M14263" s="52" t="s">
        <v>23618</v>
      </c>
      <c r="N14263" s="52" t="s">
        <v>23618</v>
      </c>
      <c r="O14263" s="52" t="s">
        <v>23618</v>
      </c>
    </row>
    <row r="14264" spans="1:15" s="53" customFormat="1" x14ac:dyDescent="0.45">
      <c r="A14264" s="53">
        <v>4070001621</v>
      </c>
      <c r="B14264" s="53" t="s">
        <v>10710</v>
      </c>
      <c r="C14264" s="53">
        <v>258</v>
      </c>
      <c r="G14264" s="52">
        <v>0</v>
      </c>
      <c r="H14264" s="52">
        <f t="shared" si="666"/>
        <v>0</v>
      </c>
      <c r="I14264" s="52">
        <f t="shared" si="667"/>
        <v>0</v>
      </c>
      <c r="J14264" s="52">
        <f t="shared" si="668"/>
        <v>0</v>
      </c>
      <c r="K14264" s="52" t="s">
        <v>23618</v>
      </c>
      <c r="L14264" s="52" t="s">
        <v>23618</v>
      </c>
      <c r="M14264" s="52" t="s">
        <v>23618</v>
      </c>
      <c r="N14264" s="52" t="s">
        <v>23618</v>
      </c>
      <c r="O14264" s="52" t="s">
        <v>23618</v>
      </c>
    </row>
    <row r="14265" spans="1:15" s="53" customFormat="1" x14ac:dyDescent="0.45">
      <c r="A14265" s="53">
        <v>4070001628</v>
      </c>
      <c r="B14265" s="53" t="s">
        <v>10711</v>
      </c>
      <c r="C14265" s="53">
        <v>250</v>
      </c>
      <c r="G14265" s="52">
        <v>0</v>
      </c>
      <c r="H14265" s="52">
        <f t="shared" si="666"/>
        <v>0</v>
      </c>
      <c r="I14265" s="52">
        <f t="shared" si="667"/>
        <v>0</v>
      </c>
      <c r="J14265" s="52">
        <f t="shared" si="668"/>
        <v>0</v>
      </c>
      <c r="K14265" s="52" t="s">
        <v>23618</v>
      </c>
      <c r="L14265" s="52" t="s">
        <v>23618</v>
      </c>
      <c r="M14265" s="52" t="s">
        <v>23618</v>
      </c>
      <c r="N14265" s="52" t="s">
        <v>23618</v>
      </c>
      <c r="O14265" s="52" t="s">
        <v>23618</v>
      </c>
    </row>
    <row r="14266" spans="1:15" s="53" customFormat="1" x14ac:dyDescent="0.45">
      <c r="A14266" s="53">
        <v>4070001635</v>
      </c>
      <c r="B14266" s="53" t="s">
        <v>10712</v>
      </c>
      <c r="C14266" s="53">
        <v>636</v>
      </c>
      <c r="F14266" s="53" t="s">
        <v>10713</v>
      </c>
      <c r="G14266" s="52">
        <v>0</v>
      </c>
      <c r="H14266" s="52">
        <f t="shared" si="666"/>
        <v>0</v>
      </c>
      <c r="I14266" s="52">
        <f t="shared" si="667"/>
        <v>0</v>
      </c>
      <c r="J14266" s="52">
        <f t="shared" si="668"/>
        <v>0</v>
      </c>
      <c r="K14266" s="52" t="s">
        <v>23618</v>
      </c>
      <c r="L14266" s="52" t="s">
        <v>23618</v>
      </c>
      <c r="M14266" s="52" t="s">
        <v>23618</v>
      </c>
      <c r="N14266" s="52" t="s">
        <v>23618</v>
      </c>
      <c r="O14266" s="52" t="s">
        <v>23618</v>
      </c>
    </row>
    <row r="14267" spans="1:15" s="53" customFormat="1" x14ac:dyDescent="0.45">
      <c r="A14267" s="53">
        <v>4070001649</v>
      </c>
      <c r="B14267" s="53" t="s">
        <v>11086</v>
      </c>
      <c r="C14267" s="53">
        <v>637</v>
      </c>
      <c r="F14267" s="53" t="s">
        <v>4089</v>
      </c>
      <c r="G14267" s="52">
        <v>0</v>
      </c>
      <c r="H14267" s="52">
        <f t="shared" si="666"/>
        <v>0</v>
      </c>
      <c r="I14267" s="52">
        <f t="shared" si="667"/>
        <v>0</v>
      </c>
      <c r="J14267" s="52">
        <f t="shared" si="668"/>
        <v>0</v>
      </c>
      <c r="K14267" s="52" t="s">
        <v>23618</v>
      </c>
      <c r="L14267" s="52" t="s">
        <v>23618</v>
      </c>
      <c r="M14267" s="52" t="s">
        <v>23618</v>
      </c>
      <c r="N14267" s="52" t="s">
        <v>23618</v>
      </c>
      <c r="O14267" s="52" t="s">
        <v>23618</v>
      </c>
    </row>
    <row r="14268" spans="1:15" s="53" customFormat="1" x14ac:dyDescent="0.45">
      <c r="A14268" s="53">
        <v>4070001664</v>
      </c>
      <c r="B14268" s="53" t="s">
        <v>11314</v>
      </c>
      <c r="C14268" s="53">
        <v>637</v>
      </c>
      <c r="F14268" s="53" t="s">
        <v>4089</v>
      </c>
      <c r="G14268" s="52">
        <v>0</v>
      </c>
      <c r="H14268" s="52">
        <f t="shared" si="666"/>
        <v>0</v>
      </c>
      <c r="I14268" s="52">
        <f t="shared" si="667"/>
        <v>0</v>
      </c>
      <c r="J14268" s="52">
        <f t="shared" si="668"/>
        <v>0</v>
      </c>
      <c r="K14268" s="52" t="s">
        <v>23618</v>
      </c>
      <c r="L14268" s="52" t="s">
        <v>23618</v>
      </c>
      <c r="M14268" s="52" t="s">
        <v>23618</v>
      </c>
      <c r="N14268" s="52" t="s">
        <v>23618</v>
      </c>
      <c r="O14268" s="52" t="s">
        <v>23618</v>
      </c>
    </row>
    <row r="14269" spans="1:15" s="53" customFormat="1" x14ac:dyDescent="0.45">
      <c r="A14269" s="53">
        <v>4070001679</v>
      </c>
      <c r="B14269" s="53" t="s">
        <v>11315</v>
      </c>
      <c r="C14269" s="53">
        <v>258</v>
      </c>
      <c r="F14269" s="53" t="s">
        <v>11292</v>
      </c>
      <c r="G14269" s="52">
        <v>0</v>
      </c>
      <c r="H14269" s="52">
        <f t="shared" si="666"/>
        <v>0</v>
      </c>
      <c r="I14269" s="52">
        <f t="shared" si="667"/>
        <v>0</v>
      </c>
      <c r="J14269" s="52">
        <f t="shared" si="668"/>
        <v>0</v>
      </c>
      <c r="K14269" s="52" t="s">
        <v>23618</v>
      </c>
      <c r="L14269" s="52" t="s">
        <v>23618</v>
      </c>
      <c r="M14269" s="52" t="s">
        <v>23618</v>
      </c>
      <c r="N14269" s="52" t="s">
        <v>23618</v>
      </c>
      <c r="O14269" s="52" t="s">
        <v>23618</v>
      </c>
    </row>
    <row r="14270" spans="1:15" s="53" customFormat="1" x14ac:dyDescent="0.45">
      <c r="A14270" s="53">
        <v>4070001723</v>
      </c>
      <c r="B14270" s="53" t="s">
        <v>11316</v>
      </c>
      <c r="C14270" s="53">
        <v>636</v>
      </c>
      <c r="F14270" s="53" t="s">
        <v>10692</v>
      </c>
      <c r="G14270" s="52">
        <v>0</v>
      </c>
      <c r="H14270" s="52">
        <f t="shared" si="666"/>
        <v>0</v>
      </c>
      <c r="I14270" s="52">
        <f t="shared" si="667"/>
        <v>0</v>
      </c>
      <c r="J14270" s="52">
        <f t="shared" si="668"/>
        <v>0</v>
      </c>
      <c r="K14270" s="52" t="s">
        <v>23618</v>
      </c>
      <c r="L14270" s="52" t="s">
        <v>23618</v>
      </c>
      <c r="M14270" s="52" t="s">
        <v>23618</v>
      </c>
      <c r="N14270" s="52" t="s">
        <v>23618</v>
      </c>
      <c r="O14270" s="52" t="s">
        <v>23618</v>
      </c>
    </row>
    <row r="14271" spans="1:15" s="53" customFormat="1" x14ac:dyDescent="0.45">
      <c r="A14271" s="53">
        <v>4070001732</v>
      </c>
      <c r="B14271" s="53" t="s">
        <v>12172</v>
      </c>
      <c r="C14271" s="53">
        <v>258</v>
      </c>
      <c r="G14271" s="52">
        <v>0</v>
      </c>
      <c r="H14271" s="52">
        <f t="shared" si="666"/>
        <v>0</v>
      </c>
      <c r="I14271" s="52">
        <f t="shared" si="667"/>
        <v>0</v>
      </c>
      <c r="J14271" s="52">
        <f t="shared" si="668"/>
        <v>0</v>
      </c>
      <c r="K14271" s="52" t="s">
        <v>23618</v>
      </c>
      <c r="L14271" s="52" t="s">
        <v>23618</v>
      </c>
      <c r="M14271" s="52" t="s">
        <v>23618</v>
      </c>
      <c r="N14271" s="52" t="s">
        <v>23618</v>
      </c>
      <c r="O14271" s="52" t="s">
        <v>23618</v>
      </c>
    </row>
    <row r="14272" spans="1:15" s="53" customFormat="1" x14ac:dyDescent="0.45">
      <c r="A14272" s="53">
        <v>4070001734</v>
      </c>
      <c r="B14272" s="53" t="s">
        <v>11087</v>
      </c>
      <c r="C14272" s="53">
        <v>258</v>
      </c>
      <c r="G14272" s="52">
        <v>0</v>
      </c>
      <c r="H14272" s="52">
        <f t="shared" si="666"/>
        <v>0</v>
      </c>
      <c r="I14272" s="52">
        <f t="shared" si="667"/>
        <v>0</v>
      </c>
      <c r="J14272" s="52">
        <f t="shared" si="668"/>
        <v>0</v>
      </c>
      <c r="K14272" s="52" t="s">
        <v>23618</v>
      </c>
      <c r="L14272" s="52" t="s">
        <v>23618</v>
      </c>
      <c r="M14272" s="52" t="s">
        <v>23618</v>
      </c>
      <c r="N14272" s="52" t="s">
        <v>23618</v>
      </c>
      <c r="O14272" s="52" t="s">
        <v>23618</v>
      </c>
    </row>
    <row r="14273" spans="1:15" s="53" customFormat="1" x14ac:dyDescent="0.45">
      <c r="A14273" s="53">
        <v>4070001742</v>
      </c>
      <c r="B14273" s="53" t="s">
        <v>11088</v>
      </c>
      <c r="C14273" s="53">
        <v>637</v>
      </c>
      <c r="F14273" s="53" t="s">
        <v>4089</v>
      </c>
      <c r="G14273" s="52">
        <v>0</v>
      </c>
      <c r="H14273" s="52">
        <f t="shared" si="666"/>
        <v>0</v>
      </c>
      <c r="I14273" s="52">
        <f t="shared" si="667"/>
        <v>0</v>
      </c>
      <c r="J14273" s="52">
        <f t="shared" si="668"/>
        <v>0</v>
      </c>
      <c r="K14273" s="52" t="s">
        <v>23618</v>
      </c>
      <c r="L14273" s="52" t="s">
        <v>23618</v>
      </c>
      <c r="M14273" s="52" t="s">
        <v>23618</v>
      </c>
      <c r="N14273" s="52" t="s">
        <v>23618</v>
      </c>
      <c r="O14273" s="52" t="s">
        <v>23618</v>
      </c>
    </row>
    <row r="14274" spans="1:15" s="53" customFormat="1" x14ac:dyDescent="0.45">
      <c r="A14274" s="53">
        <v>4070001743</v>
      </c>
      <c r="B14274" s="53" t="s">
        <v>8377</v>
      </c>
      <c r="C14274" s="53">
        <v>258</v>
      </c>
      <c r="G14274" s="52">
        <v>0</v>
      </c>
      <c r="H14274" s="52">
        <f t="shared" si="666"/>
        <v>0</v>
      </c>
      <c r="I14274" s="52">
        <f t="shared" si="667"/>
        <v>0</v>
      </c>
      <c r="J14274" s="52">
        <f t="shared" si="668"/>
        <v>0</v>
      </c>
      <c r="K14274" s="52" t="s">
        <v>23618</v>
      </c>
      <c r="L14274" s="52" t="s">
        <v>23618</v>
      </c>
      <c r="M14274" s="52" t="s">
        <v>23618</v>
      </c>
      <c r="N14274" s="52" t="s">
        <v>23618</v>
      </c>
      <c r="O14274" s="52" t="s">
        <v>23618</v>
      </c>
    </row>
    <row r="14275" spans="1:15" s="53" customFormat="1" x14ac:dyDescent="0.45">
      <c r="A14275" s="53">
        <v>4070001779</v>
      </c>
      <c r="B14275" s="53" t="s">
        <v>11089</v>
      </c>
      <c r="C14275" s="53">
        <v>637</v>
      </c>
      <c r="F14275" s="53" t="s">
        <v>4089</v>
      </c>
      <c r="G14275" s="52">
        <v>0</v>
      </c>
      <c r="H14275" s="52">
        <f t="shared" ref="H14275:H14338" si="669">G14275*(1-0.66)</f>
        <v>0</v>
      </c>
      <c r="I14275" s="52">
        <f t="shared" ref="I14275:I14338" si="670">MIN(K14275,L14275,M14275,N14275,O14275)</f>
        <v>0</v>
      </c>
      <c r="J14275" s="52">
        <f t="shared" ref="J14275:J14338" si="671">MAX(K14275,L14275,M14275,N14275,O14275)</f>
        <v>0</v>
      </c>
      <c r="K14275" s="52" t="s">
        <v>23618</v>
      </c>
      <c r="L14275" s="52" t="s">
        <v>23618</v>
      </c>
      <c r="M14275" s="52" t="s">
        <v>23618</v>
      </c>
      <c r="N14275" s="52" t="s">
        <v>23618</v>
      </c>
      <c r="O14275" s="52" t="s">
        <v>23618</v>
      </c>
    </row>
    <row r="14276" spans="1:15" s="53" customFormat="1" x14ac:dyDescent="0.45">
      <c r="A14276" s="53">
        <v>4070001792</v>
      </c>
      <c r="B14276" s="53" t="s">
        <v>11090</v>
      </c>
      <c r="C14276" s="53">
        <v>259</v>
      </c>
      <c r="G14276" s="52">
        <v>0</v>
      </c>
      <c r="H14276" s="52">
        <f t="shared" si="669"/>
        <v>0</v>
      </c>
      <c r="I14276" s="52">
        <f t="shared" si="670"/>
        <v>0</v>
      </c>
      <c r="J14276" s="52">
        <f t="shared" si="671"/>
        <v>0</v>
      </c>
      <c r="K14276" s="52" t="s">
        <v>23618</v>
      </c>
      <c r="L14276" s="52" t="s">
        <v>23618</v>
      </c>
      <c r="M14276" s="52" t="s">
        <v>23618</v>
      </c>
      <c r="N14276" s="52" t="s">
        <v>23618</v>
      </c>
      <c r="O14276" s="52" t="s">
        <v>23618</v>
      </c>
    </row>
    <row r="14277" spans="1:15" s="53" customFormat="1" x14ac:dyDescent="0.45">
      <c r="A14277" s="53">
        <v>4070001813</v>
      </c>
      <c r="B14277" s="53" t="s">
        <v>12173</v>
      </c>
      <c r="C14277" s="53">
        <v>637</v>
      </c>
      <c r="F14277" s="53" t="s">
        <v>4089</v>
      </c>
      <c r="G14277" s="52">
        <v>0</v>
      </c>
      <c r="H14277" s="52">
        <f t="shared" si="669"/>
        <v>0</v>
      </c>
      <c r="I14277" s="52">
        <f t="shared" si="670"/>
        <v>0</v>
      </c>
      <c r="J14277" s="52">
        <f t="shared" si="671"/>
        <v>0</v>
      </c>
      <c r="K14277" s="52" t="s">
        <v>23618</v>
      </c>
      <c r="L14277" s="52" t="s">
        <v>23618</v>
      </c>
      <c r="M14277" s="52" t="s">
        <v>23618</v>
      </c>
      <c r="N14277" s="52" t="s">
        <v>23618</v>
      </c>
      <c r="O14277" s="52" t="s">
        <v>23618</v>
      </c>
    </row>
    <row r="14278" spans="1:15" s="53" customFormat="1" x14ac:dyDescent="0.45">
      <c r="A14278" s="53">
        <v>4070001835</v>
      </c>
      <c r="B14278" s="53" t="s">
        <v>8378</v>
      </c>
      <c r="C14278" s="53">
        <v>637</v>
      </c>
      <c r="F14278" s="53" t="s">
        <v>4089</v>
      </c>
      <c r="G14278" s="52">
        <v>0</v>
      </c>
      <c r="H14278" s="52">
        <f t="shared" si="669"/>
        <v>0</v>
      </c>
      <c r="I14278" s="52">
        <f t="shared" si="670"/>
        <v>0</v>
      </c>
      <c r="J14278" s="52">
        <f t="shared" si="671"/>
        <v>0</v>
      </c>
      <c r="K14278" s="52" t="s">
        <v>23618</v>
      </c>
      <c r="L14278" s="52" t="s">
        <v>23618</v>
      </c>
      <c r="M14278" s="52" t="s">
        <v>23618</v>
      </c>
      <c r="N14278" s="52" t="s">
        <v>23618</v>
      </c>
      <c r="O14278" s="52" t="s">
        <v>23618</v>
      </c>
    </row>
    <row r="14279" spans="1:15" s="53" customFormat="1" x14ac:dyDescent="0.45">
      <c r="A14279" s="53">
        <v>4070001841</v>
      </c>
      <c r="B14279" s="53" t="s">
        <v>11091</v>
      </c>
      <c r="C14279" s="53">
        <v>637</v>
      </c>
      <c r="F14279" s="53" t="s">
        <v>4089</v>
      </c>
      <c r="G14279" s="52">
        <v>0</v>
      </c>
      <c r="H14279" s="52">
        <f t="shared" si="669"/>
        <v>0</v>
      </c>
      <c r="I14279" s="52">
        <f t="shared" si="670"/>
        <v>0</v>
      </c>
      <c r="J14279" s="52">
        <f t="shared" si="671"/>
        <v>0</v>
      </c>
      <c r="K14279" s="52" t="s">
        <v>23618</v>
      </c>
      <c r="L14279" s="52" t="s">
        <v>23618</v>
      </c>
      <c r="M14279" s="52" t="s">
        <v>23618</v>
      </c>
      <c r="N14279" s="52" t="s">
        <v>23618</v>
      </c>
      <c r="O14279" s="52" t="s">
        <v>23618</v>
      </c>
    </row>
    <row r="14280" spans="1:15" s="53" customFormat="1" x14ac:dyDescent="0.45">
      <c r="A14280" s="53">
        <v>4070001892</v>
      </c>
      <c r="B14280" s="53" t="s">
        <v>11317</v>
      </c>
      <c r="C14280" s="53">
        <v>637</v>
      </c>
      <c r="F14280" s="53" t="s">
        <v>4089</v>
      </c>
      <c r="G14280" s="52">
        <v>0</v>
      </c>
      <c r="H14280" s="52">
        <f t="shared" si="669"/>
        <v>0</v>
      </c>
      <c r="I14280" s="52">
        <f t="shared" si="670"/>
        <v>0</v>
      </c>
      <c r="J14280" s="52">
        <f t="shared" si="671"/>
        <v>0</v>
      </c>
      <c r="K14280" s="52" t="s">
        <v>23618</v>
      </c>
      <c r="L14280" s="52" t="s">
        <v>23618</v>
      </c>
      <c r="M14280" s="52" t="s">
        <v>23618</v>
      </c>
      <c r="N14280" s="52" t="s">
        <v>23618</v>
      </c>
      <c r="O14280" s="52" t="s">
        <v>23618</v>
      </c>
    </row>
    <row r="14281" spans="1:15" s="53" customFormat="1" x14ac:dyDescent="0.45">
      <c r="A14281" s="53">
        <v>4070001910</v>
      </c>
      <c r="B14281" s="53" t="s">
        <v>12311</v>
      </c>
      <c r="C14281" s="53">
        <v>637</v>
      </c>
      <c r="F14281" s="53" t="s">
        <v>4089</v>
      </c>
      <c r="G14281" s="52">
        <v>0</v>
      </c>
      <c r="H14281" s="52">
        <f t="shared" si="669"/>
        <v>0</v>
      </c>
      <c r="I14281" s="52">
        <f t="shared" si="670"/>
        <v>0</v>
      </c>
      <c r="J14281" s="52">
        <f t="shared" si="671"/>
        <v>0</v>
      </c>
      <c r="K14281" s="52" t="s">
        <v>23618</v>
      </c>
      <c r="L14281" s="52" t="s">
        <v>23618</v>
      </c>
      <c r="M14281" s="52" t="s">
        <v>23618</v>
      </c>
      <c r="N14281" s="52" t="s">
        <v>23618</v>
      </c>
      <c r="O14281" s="52" t="s">
        <v>23618</v>
      </c>
    </row>
    <row r="14282" spans="1:15" s="53" customFormat="1" x14ac:dyDescent="0.45">
      <c r="A14282" s="53">
        <v>4070001950</v>
      </c>
      <c r="B14282" s="53" t="s">
        <v>12312</v>
      </c>
      <c r="C14282" s="53">
        <v>637</v>
      </c>
      <c r="F14282" s="53" t="s">
        <v>4089</v>
      </c>
      <c r="G14282" s="52">
        <v>0</v>
      </c>
      <c r="H14282" s="52">
        <f t="shared" si="669"/>
        <v>0</v>
      </c>
      <c r="I14282" s="52">
        <f t="shared" si="670"/>
        <v>0</v>
      </c>
      <c r="J14282" s="52">
        <f t="shared" si="671"/>
        <v>0</v>
      </c>
      <c r="K14282" s="52" t="s">
        <v>23618</v>
      </c>
      <c r="L14282" s="52" t="s">
        <v>23618</v>
      </c>
      <c r="M14282" s="52" t="s">
        <v>23618</v>
      </c>
      <c r="N14282" s="52" t="s">
        <v>23618</v>
      </c>
      <c r="O14282" s="52" t="s">
        <v>23618</v>
      </c>
    </row>
    <row r="14283" spans="1:15" s="53" customFormat="1" x14ac:dyDescent="0.45">
      <c r="A14283" s="53">
        <v>4070001970</v>
      </c>
      <c r="B14283" s="53" t="s">
        <v>8379</v>
      </c>
      <c r="C14283" s="53">
        <v>636</v>
      </c>
      <c r="F14283" s="53" t="s">
        <v>8380</v>
      </c>
      <c r="G14283" s="52">
        <v>0</v>
      </c>
      <c r="H14283" s="52">
        <f t="shared" si="669"/>
        <v>0</v>
      </c>
      <c r="I14283" s="52">
        <f t="shared" si="670"/>
        <v>0</v>
      </c>
      <c r="J14283" s="52">
        <f t="shared" si="671"/>
        <v>0</v>
      </c>
      <c r="K14283" s="52" t="s">
        <v>23618</v>
      </c>
      <c r="L14283" s="52" t="s">
        <v>23618</v>
      </c>
      <c r="M14283" s="52" t="s">
        <v>23618</v>
      </c>
      <c r="N14283" s="52" t="s">
        <v>23618</v>
      </c>
      <c r="O14283" s="52" t="s">
        <v>23618</v>
      </c>
    </row>
    <row r="14284" spans="1:15" s="53" customFormat="1" x14ac:dyDescent="0.45">
      <c r="A14284" s="53">
        <v>4070001996</v>
      </c>
      <c r="B14284" s="53" t="s">
        <v>11092</v>
      </c>
      <c r="C14284" s="53">
        <v>636</v>
      </c>
      <c r="F14284" s="53" t="s">
        <v>10541</v>
      </c>
      <c r="G14284" s="52">
        <v>0</v>
      </c>
      <c r="H14284" s="52">
        <f t="shared" si="669"/>
        <v>0</v>
      </c>
      <c r="I14284" s="52">
        <f t="shared" si="670"/>
        <v>0</v>
      </c>
      <c r="J14284" s="52">
        <f t="shared" si="671"/>
        <v>0</v>
      </c>
      <c r="K14284" s="52" t="s">
        <v>23618</v>
      </c>
      <c r="L14284" s="52" t="s">
        <v>23618</v>
      </c>
      <c r="M14284" s="52" t="s">
        <v>23618</v>
      </c>
      <c r="N14284" s="52" t="s">
        <v>23618</v>
      </c>
      <c r="O14284" s="52" t="s">
        <v>23618</v>
      </c>
    </row>
    <row r="14285" spans="1:15" s="53" customFormat="1" x14ac:dyDescent="0.45">
      <c r="A14285" s="53">
        <v>4070002002</v>
      </c>
      <c r="B14285" s="53" t="s">
        <v>12313</v>
      </c>
      <c r="C14285" s="53">
        <v>636</v>
      </c>
      <c r="F14285" s="53" t="s">
        <v>12314</v>
      </c>
      <c r="G14285" s="52">
        <v>0</v>
      </c>
      <c r="H14285" s="52">
        <f t="shared" si="669"/>
        <v>0</v>
      </c>
      <c r="I14285" s="52">
        <f t="shared" si="670"/>
        <v>0</v>
      </c>
      <c r="J14285" s="52">
        <f t="shared" si="671"/>
        <v>0</v>
      </c>
      <c r="K14285" s="52" t="s">
        <v>23618</v>
      </c>
      <c r="L14285" s="52" t="s">
        <v>23618</v>
      </c>
      <c r="M14285" s="52" t="s">
        <v>23618</v>
      </c>
      <c r="N14285" s="52" t="s">
        <v>23618</v>
      </c>
      <c r="O14285" s="52" t="s">
        <v>23618</v>
      </c>
    </row>
    <row r="14286" spans="1:15" s="53" customFormat="1" x14ac:dyDescent="0.45">
      <c r="A14286" s="53">
        <v>4070002007</v>
      </c>
      <c r="B14286" s="53" t="s">
        <v>12315</v>
      </c>
      <c r="C14286" s="53">
        <v>250</v>
      </c>
      <c r="G14286" s="52">
        <v>0</v>
      </c>
      <c r="H14286" s="52">
        <f t="shared" si="669"/>
        <v>0</v>
      </c>
      <c r="I14286" s="52">
        <f t="shared" si="670"/>
        <v>0</v>
      </c>
      <c r="J14286" s="52">
        <f t="shared" si="671"/>
        <v>0</v>
      </c>
      <c r="K14286" s="52" t="s">
        <v>23618</v>
      </c>
      <c r="L14286" s="52" t="s">
        <v>23618</v>
      </c>
      <c r="M14286" s="52" t="s">
        <v>23618</v>
      </c>
      <c r="N14286" s="52" t="s">
        <v>23618</v>
      </c>
      <c r="O14286" s="52" t="s">
        <v>23618</v>
      </c>
    </row>
    <row r="14287" spans="1:15" s="53" customFormat="1" x14ac:dyDescent="0.45">
      <c r="A14287" s="53">
        <v>4070002009</v>
      </c>
      <c r="B14287" s="53" t="s">
        <v>11093</v>
      </c>
      <c r="C14287" s="53">
        <v>637</v>
      </c>
      <c r="F14287" s="53" t="s">
        <v>4089</v>
      </c>
      <c r="G14287" s="52">
        <v>0</v>
      </c>
      <c r="H14287" s="52">
        <f t="shared" si="669"/>
        <v>0</v>
      </c>
      <c r="I14287" s="52">
        <f t="shared" si="670"/>
        <v>0</v>
      </c>
      <c r="J14287" s="52">
        <f t="shared" si="671"/>
        <v>0</v>
      </c>
      <c r="K14287" s="52" t="s">
        <v>23618</v>
      </c>
      <c r="L14287" s="52" t="s">
        <v>23618</v>
      </c>
      <c r="M14287" s="52" t="s">
        <v>23618</v>
      </c>
      <c r="N14287" s="52" t="s">
        <v>23618</v>
      </c>
      <c r="O14287" s="52" t="s">
        <v>23618</v>
      </c>
    </row>
    <row r="14288" spans="1:15" s="53" customFormat="1" x14ac:dyDescent="0.45">
      <c r="A14288" s="53">
        <v>4070002011</v>
      </c>
      <c r="B14288" s="53" t="s">
        <v>11700</v>
      </c>
      <c r="C14288" s="53">
        <v>636</v>
      </c>
      <c r="F14288" s="53" t="s">
        <v>6608</v>
      </c>
      <c r="G14288" s="52">
        <v>0</v>
      </c>
      <c r="H14288" s="52">
        <f t="shared" si="669"/>
        <v>0</v>
      </c>
      <c r="I14288" s="52">
        <f t="shared" si="670"/>
        <v>0</v>
      </c>
      <c r="J14288" s="52">
        <f t="shared" si="671"/>
        <v>0</v>
      </c>
      <c r="K14288" s="52" t="s">
        <v>23618</v>
      </c>
      <c r="L14288" s="52" t="s">
        <v>23618</v>
      </c>
      <c r="M14288" s="52" t="s">
        <v>23618</v>
      </c>
      <c r="N14288" s="52" t="s">
        <v>23618</v>
      </c>
      <c r="O14288" s="52" t="s">
        <v>23618</v>
      </c>
    </row>
    <row r="14289" spans="1:15" s="53" customFormat="1" x14ac:dyDescent="0.45">
      <c r="A14289" s="53">
        <v>4070002019</v>
      </c>
      <c r="B14289" s="53" t="s">
        <v>12316</v>
      </c>
      <c r="C14289" s="53">
        <v>250</v>
      </c>
      <c r="G14289" s="52">
        <v>0</v>
      </c>
      <c r="H14289" s="52">
        <f t="shared" si="669"/>
        <v>0</v>
      </c>
      <c r="I14289" s="52">
        <f t="shared" si="670"/>
        <v>0</v>
      </c>
      <c r="J14289" s="52">
        <f t="shared" si="671"/>
        <v>0</v>
      </c>
      <c r="K14289" s="52" t="s">
        <v>23618</v>
      </c>
      <c r="L14289" s="52" t="s">
        <v>23618</v>
      </c>
      <c r="M14289" s="52" t="s">
        <v>23618</v>
      </c>
      <c r="N14289" s="52" t="s">
        <v>23618</v>
      </c>
      <c r="O14289" s="52" t="s">
        <v>23618</v>
      </c>
    </row>
    <row r="14290" spans="1:15" s="53" customFormat="1" x14ac:dyDescent="0.45">
      <c r="A14290" s="53">
        <v>4070002021</v>
      </c>
      <c r="B14290" s="53" t="s">
        <v>12317</v>
      </c>
      <c r="C14290" s="53">
        <v>636</v>
      </c>
      <c r="F14290" s="53" t="s">
        <v>11546</v>
      </c>
      <c r="G14290" s="52">
        <v>0</v>
      </c>
      <c r="H14290" s="52">
        <f t="shared" si="669"/>
        <v>0</v>
      </c>
      <c r="I14290" s="52">
        <f t="shared" si="670"/>
        <v>0</v>
      </c>
      <c r="J14290" s="52">
        <f t="shared" si="671"/>
        <v>0</v>
      </c>
      <c r="K14290" s="52" t="s">
        <v>23618</v>
      </c>
      <c r="L14290" s="52" t="s">
        <v>23618</v>
      </c>
      <c r="M14290" s="52" t="s">
        <v>23618</v>
      </c>
      <c r="N14290" s="52" t="s">
        <v>23618</v>
      </c>
      <c r="O14290" s="52" t="s">
        <v>23618</v>
      </c>
    </row>
    <row r="14291" spans="1:15" s="53" customFormat="1" x14ac:dyDescent="0.45">
      <c r="A14291" s="53">
        <v>4070002029</v>
      </c>
      <c r="B14291" s="53" t="s">
        <v>11701</v>
      </c>
      <c r="C14291" s="53">
        <v>637</v>
      </c>
      <c r="F14291" s="53" t="s">
        <v>4089</v>
      </c>
      <c r="G14291" s="52">
        <v>0</v>
      </c>
      <c r="H14291" s="52">
        <f t="shared" si="669"/>
        <v>0</v>
      </c>
      <c r="I14291" s="52">
        <f t="shared" si="670"/>
        <v>0</v>
      </c>
      <c r="J14291" s="52">
        <f t="shared" si="671"/>
        <v>0</v>
      </c>
      <c r="K14291" s="52" t="s">
        <v>23618</v>
      </c>
      <c r="L14291" s="52" t="s">
        <v>23618</v>
      </c>
      <c r="M14291" s="52" t="s">
        <v>23618</v>
      </c>
      <c r="N14291" s="52" t="s">
        <v>23618</v>
      </c>
      <c r="O14291" s="52" t="s">
        <v>23618</v>
      </c>
    </row>
    <row r="14292" spans="1:15" s="53" customFormat="1" x14ac:dyDescent="0.45">
      <c r="A14292" s="53">
        <v>4070002031</v>
      </c>
      <c r="B14292" s="53" t="s">
        <v>11702</v>
      </c>
      <c r="C14292" s="53">
        <v>637</v>
      </c>
      <c r="F14292" s="53" t="s">
        <v>4089</v>
      </c>
      <c r="G14292" s="52">
        <v>0</v>
      </c>
      <c r="H14292" s="52">
        <f t="shared" si="669"/>
        <v>0</v>
      </c>
      <c r="I14292" s="52">
        <f t="shared" si="670"/>
        <v>0</v>
      </c>
      <c r="J14292" s="52">
        <f t="shared" si="671"/>
        <v>0</v>
      </c>
      <c r="K14292" s="52" t="s">
        <v>23618</v>
      </c>
      <c r="L14292" s="52" t="s">
        <v>23618</v>
      </c>
      <c r="M14292" s="52" t="s">
        <v>23618</v>
      </c>
      <c r="N14292" s="52" t="s">
        <v>23618</v>
      </c>
      <c r="O14292" s="52" t="s">
        <v>23618</v>
      </c>
    </row>
    <row r="14293" spans="1:15" s="53" customFormat="1" x14ac:dyDescent="0.45">
      <c r="A14293" s="53">
        <v>4070002043</v>
      </c>
      <c r="B14293" s="53" t="s">
        <v>11107</v>
      </c>
      <c r="C14293" s="53">
        <v>637</v>
      </c>
      <c r="F14293" s="53" t="s">
        <v>4089</v>
      </c>
      <c r="G14293" s="52">
        <v>0</v>
      </c>
      <c r="H14293" s="52">
        <f t="shared" si="669"/>
        <v>0</v>
      </c>
      <c r="I14293" s="52">
        <f t="shared" si="670"/>
        <v>0</v>
      </c>
      <c r="J14293" s="52">
        <f t="shared" si="671"/>
        <v>0</v>
      </c>
      <c r="K14293" s="52" t="s">
        <v>23618</v>
      </c>
      <c r="L14293" s="52" t="s">
        <v>23618</v>
      </c>
      <c r="M14293" s="52" t="s">
        <v>23618</v>
      </c>
      <c r="N14293" s="52" t="s">
        <v>23618</v>
      </c>
      <c r="O14293" s="52" t="s">
        <v>23618</v>
      </c>
    </row>
    <row r="14294" spans="1:15" s="53" customFormat="1" x14ac:dyDescent="0.45">
      <c r="A14294" s="53">
        <v>4070002046</v>
      </c>
      <c r="B14294" s="53" t="s">
        <v>12318</v>
      </c>
      <c r="C14294" s="53">
        <v>637</v>
      </c>
      <c r="F14294" s="53" t="s">
        <v>4089</v>
      </c>
      <c r="G14294" s="52">
        <v>0</v>
      </c>
      <c r="H14294" s="52">
        <f t="shared" si="669"/>
        <v>0</v>
      </c>
      <c r="I14294" s="52">
        <f t="shared" si="670"/>
        <v>0</v>
      </c>
      <c r="J14294" s="52">
        <f t="shared" si="671"/>
        <v>0</v>
      </c>
      <c r="K14294" s="52" t="s">
        <v>23618</v>
      </c>
      <c r="L14294" s="52" t="s">
        <v>23618</v>
      </c>
      <c r="M14294" s="52" t="s">
        <v>23618</v>
      </c>
      <c r="N14294" s="52" t="s">
        <v>23618</v>
      </c>
      <c r="O14294" s="52" t="s">
        <v>23618</v>
      </c>
    </row>
    <row r="14295" spans="1:15" s="53" customFormat="1" x14ac:dyDescent="0.45">
      <c r="A14295" s="53">
        <v>4070002074</v>
      </c>
      <c r="B14295" s="53" t="s">
        <v>8381</v>
      </c>
      <c r="C14295" s="53">
        <v>637</v>
      </c>
      <c r="F14295" s="53" t="s">
        <v>4089</v>
      </c>
      <c r="G14295" s="52">
        <v>0</v>
      </c>
      <c r="H14295" s="52">
        <f t="shared" si="669"/>
        <v>0</v>
      </c>
      <c r="I14295" s="52">
        <f t="shared" si="670"/>
        <v>0</v>
      </c>
      <c r="J14295" s="52">
        <f t="shared" si="671"/>
        <v>0</v>
      </c>
      <c r="K14295" s="52" t="s">
        <v>23618</v>
      </c>
      <c r="L14295" s="52" t="s">
        <v>23618</v>
      </c>
      <c r="M14295" s="52" t="s">
        <v>23618</v>
      </c>
      <c r="N14295" s="52" t="s">
        <v>23618</v>
      </c>
      <c r="O14295" s="52" t="s">
        <v>23618</v>
      </c>
    </row>
    <row r="14296" spans="1:15" s="53" customFormat="1" x14ac:dyDescent="0.45">
      <c r="A14296" s="53">
        <v>4010006174</v>
      </c>
      <c r="B14296" s="53" t="s">
        <v>7738</v>
      </c>
      <c r="C14296" s="53">
        <v>300</v>
      </c>
      <c r="D14296" s="53">
        <v>86403</v>
      </c>
      <c r="G14296" s="52">
        <v>145</v>
      </c>
      <c r="H14296" s="52">
        <f t="shared" si="669"/>
        <v>49.3</v>
      </c>
      <c r="I14296" s="52">
        <f t="shared" si="670"/>
        <v>10.39</v>
      </c>
      <c r="J14296" s="52">
        <f t="shared" si="671"/>
        <v>101.5</v>
      </c>
      <c r="K14296" s="52">
        <v>12.694000000000001</v>
      </c>
      <c r="L14296" s="52">
        <v>12.694000000000001</v>
      </c>
      <c r="M14296" s="52">
        <v>12.694000000000001</v>
      </c>
      <c r="N14296" s="52">
        <v>10.39</v>
      </c>
      <c r="O14296" s="52">
        <v>101.5</v>
      </c>
    </row>
    <row r="14297" spans="1:15" s="53" customFormat="1" x14ac:dyDescent="0.45">
      <c r="A14297" s="53">
        <v>4010006177</v>
      </c>
      <c r="B14297" s="53" t="s">
        <v>7675</v>
      </c>
      <c r="C14297" s="53">
        <v>300</v>
      </c>
      <c r="D14297" s="53">
        <v>82507</v>
      </c>
      <c r="G14297" s="52">
        <v>310</v>
      </c>
      <c r="H14297" s="52">
        <f t="shared" si="669"/>
        <v>105.39999999999999</v>
      </c>
      <c r="I14297" s="52">
        <f t="shared" si="670"/>
        <v>25.02</v>
      </c>
      <c r="J14297" s="52">
        <f t="shared" si="671"/>
        <v>217</v>
      </c>
      <c r="K14297" s="52">
        <v>33.979000000000006</v>
      </c>
      <c r="L14297" s="52">
        <v>33.979000000000006</v>
      </c>
      <c r="M14297" s="52">
        <v>33.979000000000006</v>
      </c>
      <c r="N14297" s="52">
        <v>25.02</v>
      </c>
      <c r="O14297" s="52">
        <v>217</v>
      </c>
    </row>
    <row r="14298" spans="1:15" s="53" customFormat="1" x14ac:dyDescent="0.45">
      <c r="A14298" s="53">
        <v>4010006182</v>
      </c>
      <c r="B14298" s="53" t="s">
        <v>10224</v>
      </c>
      <c r="C14298" s="53">
        <v>300</v>
      </c>
      <c r="D14298" s="53">
        <v>86645</v>
      </c>
      <c r="G14298" s="52">
        <v>154.81</v>
      </c>
      <c r="H14298" s="52">
        <f t="shared" si="669"/>
        <v>52.635399999999997</v>
      </c>
      <c r="I14298" s="52">
        <f t="shared" si="670"/>
        <v>15.17</v>
      </c>
      <c r="J14298" s="52">
        <f t="shared" si="671"/>
        <v>108.36699999999999</v>
      </c>
      <c r="K14298" s="52">
        <v>20.591999999999999</v>
      </c>
      <c r="L14298" s="52">
        <v>20.591999999999999</v>
      </c>
      <c r="M14298" s="52">
        <v>20.591999999999999</v>
      </c>
      <c r="N14298" s="52">
        <v>15.17</v>
      </c>
      <c r="O14298" s="52">
        <v>108.36699999999999</v>
      </c>
    </row>
    <row r="14299" spans="1:15" s="53" customFormat="1" x14ac:dyDescent="0.45">
      <c r="A14299" s="53">
        <v>4010006203</v>
      </c>
      <c r="B14299" s="53" t="s">
        <v>9274</v>
      </c>
      <c r="C14299" s="53">
        <v>300</v>
      </c>
      <c r="D14299" s="53">
        <v>86666</v>
      </c>
      <c r="G14299" s="52">
        <v>87</v>
      </c>
      <c r="H14299" s="52">
        <f t="shared" si="669"/>
        <v>29.58</v>
      </c>
      <c r="I14299" s="52">
        <f t="shared" si="670"/>
        <v>9.16</v>
      </c>
      <c r="J14299" s="52">
        <f t="shared" si="671"/>
        <v>60.9</v>
      </c>
      <c r="K14299" s="52">
        <v>12.441000000000001</v>
      </c>
      <c r="L14299" s="52">
        <v>12.441000000000001</v>
      </c>
      <c r="M14299" s="52">
        <v>12.441000000000001</v>
      </c>
      <c r="N14299" s="52">
        <v>9.16</v>
      </c>
      <c r="O14299" s="52">
        <v>60.9</v>
      </c>
    </row>
    <row r="14300" spans="1:15" s="53" customFormat="1" x14ac:dyDescent="0.45">
      <c r="A14300" s="53">
        <v>4010006206</v>
      </c>
      <c r="B14300" s="53" t="s">
        <v>10239</v>
      </c>
      <c r="C14300" s="53">
        <v>300</v>
      </c>
      <c r="D14300" s="53">
        <v>82530</v>
      </c>
      <c r="G14300" s="52">
        <v>161</v>
      </c>
      <c r="H14300" s="52">
        <f t="shared" si="669"/>
        <v>54.739999999999995</v>
      </c>
      <c r="I14300" s="52">
        <f t="shared" si="670"/>
        <v>15.04</v>
      </c>
      <c r="J14300" s="52">
        <f t="shared" si="671"/>
        <v>112.69999999999999</v>
      </c>
      <c r="K14300" s="52">
        <v>20.427000000000003</v>
      </c>
      <c r="L14300" s="52">
        <v>20.427000000000003</v>
      </c>
      <c r="M14300" s="52">
        <v>20.427000000000003</v>
      </c>
      <c r="N14300" s="52">
        <v>15.04</v>
      </c>
      <c r="O14300" s="52">
        <v>112.69999999999999</v>
      </c>
    </row>
    <row r="14301" spans="1:15" s="53" customFormat="1" x14ac:dyDescent="0.45">
      <c r="A14301" s="53">
        <v>4010006210</v>
      </c>
      <c r="B14301" s="53" t="s">
        <v>11080</v>
      </c>
      <c r="C14301" s="53">
        <v>300</v>
      </c>
      <c r="D14301" s="53">
        <v>84681</v>
      </c>
      <c r="G14301" s="52">
        <v>163.41999999999999</v>
      </c>
      <c r="H14301" s="52">
        <f t="shared" si="669"/>
        <v>55.562799999999989</v>
      </c>
      <c r="I14301" s="52">
        <f t="shared" si="670"/>
        <v>18.73</v>
      </c>
      <c r="J14301" s="52">
        <f t="shared" si="671"/>
        <v>114.39399999999998</v>
      </c>
      <c r="K14301" s="52">
        <v>25.443000000000001</v>
      </c>
      <c r="L14301" s="52">
        <v>25.443000000000001</v>
      </c>
      <c r="M14301" s="52">
        <v>25.443000000000001</v>
      </c>
      <c r="N14301" s="52">
        <v>18.73</v>
      </c>
      <c r="O14301" s="52">
        <v>114.39399999999998</v>
      </c>
    </row>
    <row r="14302" spans="1:15" s="53" customFormat="1" x14ac:dyDescent="0.45">
      <c r="A14302" s="53">
        <v>4010006212</v>
      </c>
      <c r="B14302" s="53" t="s">
        <v>7740</v>
      </c>
      <c r="C14302" s="53">
        <v>300</v>
      </c>
      <c r="D14302" s="53">
        <v>86140</v>
      </c>
      <c r="G14302" s="52">
        <v>98</v>
      </c>
      <c r="H14302" s="52">
        <f t="shared" si="669"/>
        <v>33.32</v>
      </c>
      <c r="I14302" s="52">
        <f t="shared" si="670"/>
        <v>4.66</v>
      </c>
      <c r="J14302" s="52">
        <f t="shared" si="671"/>
        <v>68.599999999999994</v>
      </c>
      <c r="K14302" s="52">
        <v>6.3250000000000002</v>
      </c>
      <c r="L14302" s="52">
        <v>6.3250000000000002</v>
      </c>
      <c r="M14302" s="52">
        <v>6.3250000000000002</v>
      </c>
      <c r="N14302" s="52">
        <v>4.66</v>
      </c>
      <c r="O14302" s="52">
        <v>68.599999999999994</v>
      </c>
    </row>
    <row r="14303" spans="1:15" s="53" customFormat="1" x14ac:dyDescent="0.45">
      <c r="A14303" s="53">
        <v>4010006216</v>
      </c>
      <c r="B14303" s="53" t="s">
        <v>7741</v>
      </c>
      <c r="C14303" s="53">
        <v>300</v>
      </c>
      <c r="D14303" s="53">
        <v>87327</v>
      </c>
      <c r="G14303" s="52">
        <v>129</v>
      </c>
      <c r="H14303" s="52">
        <f t="shared" si="669"/>
        <v>43.86</v>
      </c>
      <c r="I14303" s="52">
        <f t="shared" si="670"/>
        <v>12.08</v>
      </c>
      <c r="J14303" s="52">
        <f t="shared" si="671"/>
        <v>90.3</v>
      </c>
      <c r="K14303" s="52">
        <v>14.762</v>
      </c>
      <c r="L14303" s="52">
        <v>14.762</v>
      </c>
      <c r="M14303" s="52">
        <v>14.762</v>
      </c>
      <c r="N14303" s="52">
        <v>12.08</v>
      </c>
      <c r="O14303" s="52">
        <v>90.3</v>
      </c>
    </row>
    <row r="14304" spans="1:15" s="53" customFormat="1" x14ac:dyDescent="0.45">
      <c r="A14304" s="53">
        <v>4010006217</v>
      </c>
      <c r="B14304" s="53" t="s">
        <v>7742</v>
      </c>
      <c r="C14304" s="53">
        <v>300</v>
      </c>
      <c r="D14304" s="53">
        <v>86200</v>
      </c>
      <c r="G14304" s="52">
        <v>151</v>
      </c>
      <c r="H14304" s="52">
        <f t="shared" si="669"/>
        <v>51.339999999999996</v>
      </c>
      <c r="I14304" s="52">
        <f t="shared" si="670"/>
        <v>11.66</v>
      </c>
      <c r="J14304" s="52">
        <f t="shared" si="671"/>
        <v>105.69999999999999</v>
      </c>
      <c r="K14304" s="52">
        <v>15.829000000000002</v>
      </c>
      <c r="L14304" s="52">
        <v>15.829000000000002</v>
      </c>
      <c r="M14304" s="52">
        <v>15.829000000000002</v>
      </c>
      <c r="N14304" s="52">
        <v>11.66</v>
      </c>
      <c r="O14304" s="52">
        <v>105.69999999999999</v>
      </c>
    </row>
    <row r="14305" spans="1:15" s="53" customFormat="1" x14ac:dyDescent="0.45">
      <c r="A14305" s="53">
        <v>4010006218</v>
      </c>
      <c r="B14305" s="53" t="s">
        <v>11081</v>
      </c>
      <c r="C14305" s="53">
        <v>300</v>
      </c>
      <c r="D14305" s="53">
        <v>82030</v>
      </c>
      <c r="G14305" s="52">
        <v>303</v>
      </c>
      <c r="H14305" s="52">
        <f t="shared" si="669"/>
        <v>103.02</v>
      </c>
      <c r="I14305" s="52">
        <f t="shared" si="670"/>
        <v>23.22</v>
      </c>
      <c r="J14305" s="52">
        <f t="shared" si="671"/>
        <v>212.1</v>
      </c>
      <c r="K14305" s="52">
        <v>31.537000000000006</v>
      </c>
      <c r="L14305" s="52">
        <v>31.537000000000006</v>
      </c>
      <c r="M14305" s="52">
        <v>31.537000000000006</v>
      </c>
      <c r="N14305" s="52">
        <v>23.22</v>
      </c>
      <c r="O14305" s="52">
        <v>212.1</v>
      </c>
    </row>
    <row r="14306" spans="1:15" s="53" customFormat="1" x14ac:dyDescent="0.45">
      <c r="A14306" s="53">
        <v>4010006226</v>
      </c>
      <c r="B14306" s="53" t="s">
        <v>10240</v>
      </c>
      <c r="C14306" s="53">
        <v>300</v>
      </c>
      <c r="D14306" s="53">
        <v>82627</v>
      </c>
      <c r="G14306" s="52">
        <v>192</v>
      </c>
      <c r="H14306" s="52">
        <f t="shared" si="669"/>
        <v>65.28</v>
      </c>
      <c r="I14306" s="52">
        <f t="shared" si="670"/>
        <v>20.010000000000002</v>
      </c>
      <c r="J14306" s="52">
        <f t="shared" si="671"/>
        <v>134.39999999999998</v>
      </c>
      <c r="K14306" s="52">
        <v>27.181000000000004</v>
      </c>
      <c r="L14306" s="52">
        <v>27.181000000000004</v>
      </c>
      <c r="M14306" s="52">
        <v>27.181000000000004</v>
      </c>
      <c r="N14306" s="52">
        <v>20.010000000000002</v>
      </c>
      <c r="O14306" s="52">
        <v>134.39999999999998</v>
      </c>
    </row>
    <row r="14307" spans="1:15" s="53" customFormat="1" x14ac:dyDescent="0.45">
      <c r="A14307" s="53">
        <v>4010006259</v>
      </c>
      <c r="B14307" s="53" t="s">
        <v>11082</v>
      </c>
      <c r="C14307" s="53">
        <v>300</v>
      </c>
      <c r="D14307" s="53">
        <v>82550</v>
      </c>
      <c r="G14307" s="52">
        <v>73</v>
      </c>
      <c r="H14307" s="52">
        <f t="shared" si="669"/>
        <v>24.819999999999997</v>
      </c>
      <c r="I14307" s="52">
        <f t="shared" si="670"/>
        <v>5.86</v>
      </c>
      <c r="J14307" s="52">
        <f t="shared" si="671"/>
        <v>51.099999999999994</v>
      </c>
      <c r="K14307" s="52">
        <v>7.9530000000000012</v>
      </c>
      <c r="L14307" s="52">
        <v>7.9530000000000012</v>
      </c>
      <c r="M14307" s="52">
        <v>7.9530000000000012</v>
      </c>
      <c r="N14307" s="52">
        <v>5.86</v>
      </c>
      <c r="O14307" s="52">
        <v>51.099999999999994</v>
      </c>
    </row>
    <row r="14308" spans="1:15" s="53" customFormat="1" x14ac:dyDescent="0.45">
      <c r="A14308" s="53">
        <v>4010006275</v>
      </c>
      <c r="B14308" s="53" t="s">
        <v>10241</v>
      </c>
      <c r="C14308" s="53">
        <v>300</v>
      </c>
      <c r="D14308" s="53">
        <v>87427</v>
      </c>
      <c r="G14308" s="52">
        <v>126</v>
      </c>
      <c r="H14308" s="52">
        <f t="shared" si="669"/>
        <v>42.839999999999996</v>
      </c>
      <c r="I14308" s="52">
        <f t="shared" si="670"/>
        <v>10.78</v>
      </c>
      <c r="J14308" s="52">
        <f t="shared" si="671"/>
        <v>88.199999999999989</v>
      </c>
      <c r="K14308" s="52">
        <v>14.652000000000001</v>
      </c>
      <c r="L14308" s="52">
        <v>14.652000000000001</v>
      </c>
      <c r="M14308" s="52">
        <v>14.652000000000001</v>
      </c>
      <c r="N14308" s="52">
        <v>10.78</v>
      </c>
      <c r="O14308" s="52">
        <v>88.199999999999989</v>
      </c>
    </row>
    <row r="14309" spans="1:15" s="53" customFormat="1" x14ac:dyDescent="0.45">
      <c r="A14309" s="53">
        <v>4010006316</v>
      </c>
      <c r="B14309" s="53" t="s">
        <v>10242</v>
      </c>
      <c r="C14309" s="53">
        <v>300</v>
      </c>
      <c r="D14309" s="53">
        <v>82705</v>
      </c>
      <c r="G14309" s="52">
        <v>88</v>
      </c>
      <c r="H14309" s="52">
        <f t="shared" si="669"/>
        <v>29.919999999999998</v>
      </c>
      <c r="I14309" s="52">
        <f t="shared" si="670"/>
        <v>4.59</v>
      </c>
      <c r="J14309" s="52">
        <f t="shared" si="671"/>
        <v>61.599999999999994</v>
      </c>
      <c r="K14309" s="52">
        <v>6.2260000000000009</v>
      </c>
      <c r="L14309" s="52">
        <v>6.2260000000000009</v>
      </c>
      <c r="M14309" s="52">
        <v>6.2260000000000009</v>
      </c>
      <c r="N14309" s="52">
        <v>4.59</v>
      </c>
      <c r="O14309" s="52">
        <v>61.599999999999994</v>
      </c>
    </row>
    <row r="14310" spans="1:15" s="53" customFormat="1" x14ac:dyDescent="0.45">
      <c r="A14310" s="53">
        <v>4010006328</v>
      </c>
      <c r="B14310" s="53" t="s">
        <v>10243</v>
      </c>
      <c r="C14310" s="53">
        <v>300</v>
      </c>
      <c r="D14310" s="53">
        <v>85460</v>
      </c>
      <c r="G14310" s="52">
        <v>84</v>
      </c>
      <c r="H14310" s="52">
        <f t="shared" si="669"/>
        <v>28.56</v>
      </c>
      <c r="I14310" s="52">
        <f t="shared" si="670"/>
        <v>6.96</v>
      </c>
      <c r="J14310" s="52">
        <f t="shared" si="671"/>
        <v>58.8</v>
      </c>
      <c r="K14310" s="52">
        <v>9.4489999999999998</v>
      </c>
      <c r="L14310" s="52">
        <v>9.4489999999999998</v>
      </c>
      <c r="M14310" s="52">
        <v>9.4489999999999998</v>
      </c>
      <c r="N14310" s="52">
        <v>6.96</v>
      </c>
      <c r="O14310" s="52">
        <v>58.8</v>
      </c>
    </row>
    <row r="14311" spans="1:15" s="53" customFormat="1" x14ac:dyDescent="0.45">
      <c r="A14311" s="53">
        <v>4010006354</v>
      </c>
      <c r="B14311" s="53" t="s">
        <v>11102</v>
      </c>
      <c r="C14311" s="53">
        <v>300</v>
      </c>
      <c r="D14311" s="53">
        <v>84403</v>
      </c>
      <c r="G14311" s="52">
        <v>163.85</v>
      </c>
      <c r="H14311" s="52">
        <f t="shared" si="669"/>
        <v>55.708999999999996</v>
      </c>
      <c r="I14311" s="52">
        <f t="shared" si="670"/>
        <v>23.23</v>
      </c>
      <c r="J14311" s="52">
        <f t="shared" si="671"/>
        <v>114.69499999999999</v>
      </c>
      <c r="K14311" s="52">
        <v>31.548000000000002</v>
      </c>
      <c r="L14311" s="52">
        <v>31.548000000000002</v>
      </c>
      <c r="M14311" s="52">
        <v>31.548000000000002</v>
      </c>
      <c r="N14311" s="52">
        <v>23.23</v>
      </c>
      <c r="O14311" s="52">
        <v>114.69499999999999</v>
      </c>
    </row>
    <row r="14312" spans="1:15" s="53" customFormat="1" x14ac:dyDescent="0.45">
      <c r="A14312" s="53">
        <v>4010006370</v>
      </c>
      <c r="B14312" s="53" t="s">
        <v>7743</v>
      </c>
      <c r="C14312" s="53">
        <v>300</v>
      </c>
      <c r="D14312" s="53">
        <v>83036</v>
      </c>
      <c r="G14312" s="52">
        <v>113</v>
      </c>
      <c r="H14312" s="52">
        <f t="shared" si="669"/>
        <v>38.419999999999995</v>
      </c>
      <c r="I14312" s="52">
        <f t="shared" si="670"/>
        <v>8.74</v>
      </c>
      <c r="J14312" s="52">
        <f t="shared" si="671"/>
        <v>79.099999999999994</v>
      </c>
      <c r="K14312" s="52">
        <v>11.869</v>
      </c>
      <c r="L14312" s="52">
        <v>11.869</v>
      </c>
      <c r="M14312" s="52">
        <v>11.869</v>
      </c>
      <c r="N14312" s="52">
        <v>8.74</v>
      </c>
      <c r="O14312" s="52">
        <v>79.099999999999994</v>
      </c>
    </row>
    <row r="14313" spans="1:15" s="53" customFormat="1" x14ac:dyDescent="0.45">
      <c r="A14313" s="53">
        <v>4010006375</v>
      </c>
      <c r="B14313" s="53" t="s">
        <v>9390</v>
      </c>
      <c r="C14313" s="53">
        <v>300</v>
      </c>
      <c r="D14313" s="53">
        <v>82955</v>
      </c>
      <c r="G14313" s="52">
        <v>108</v>
      </c>
      <c r="H14313" s="52">
        <f t="shared" si="669"/>
        <v>36.72</v>
      </c>
      <c r="I14313" s="52">
        <f t="shared" si="670"/>
        <v>8.73</v>
      </c>
      <c r="J14313" s="52">
        <f t="shared" si="671"/>
        <v>75.599999999999994</v>
      </c>
      <c r="K14313" s="52">
        <v>11.847000000000001</v>
      </c>
      <c r="L14313" s="52">
        <v>11.847000000000001</v>
      </c>
      <c r="M14313" s="52">
        <v>11.847000000000001</v>
      </c>
      <c r="N14313" s="52">
        <v>8.73</v>
      </c>
      <c r="O14313" s="52">
        <v>75.599999999999994</v>
      </c>
    </row>
    <row r="14314" spans="1:15" s="53" customFormat="1" x14ac:dyDescent="0.45">
      <c r="A14314" s="53">
        <v>4010006395</v>
      </c>
      <c r="B14314" s="53" t="s">
        <v>7744</v>
      </c>
      <c r="C14314" s="53">
        <v>300</v>
      </c>
      <c r="D14314" s="53">
        <v>83632</v>
      </c>
      <c r="G14314" s="52">
        <v>196</v>
      </c>
      <c r="H14314" s="52">
        <f t="shared" si="669"/>
        <v>66.64</v>
      </c>
      <c r="I14314" s="52">
        <f t="shared" si="670"/>
        <v>18.2</v>
      </c>
      <c r="J14314" s="52">
        <f t="shared" si="671"/>
        <v>137.19999999999999</v>
      </c>
      <c r="K14314" s="52">
        <v>24.717000000000002</v>
      </c>
      <c r="L14314" s="52">
        <v>24.717000000000002</v>
      </c>
      <c r="M14314" s="52">
        <v>24.717000000000002</v>
      </c>
      <c r="N14314" s="52">
        <v>18.2</v>
      </c>
      <c r="O14314" s="52">
        <v>137.19999999999999</v>
      </c>
    </row>
    <row r="14315" spans="1:15" s="53" customFormat="1" x14ac:dyDescent="0.45">
      <c r="A14315" s="53">
        <v>4010006410</v>
      </c>
      <c r="B14315" s="53" t="s">
        <v>10311</v>
      </c>
      <c r="C14315" s="53">
        <v>300</v>
      </c>
      <c r="D14315" s="53">
        <v>83021</v>
      </c>
      <c r="G14315" s="52">
        <v>157</v>
      </c>
      <c r="H14315" s="52">
        <f t="shared" si="669"/>
        <v>53.379999999999995</v>
      </c>
      <c r="I14315" s="52">
        <f t="shared" si="670"/>
        <v>16.25</v>
      </c>
      <c r="J14315" s="52">
        <f t="shared" si="671"/>
        <v>109.89999999999999</v>
      </c>
      <c r="K14315" s="52">
        <v>22.065999999999999</v>
      </c>
      <c r="L14315" s="52">
        <v>22.065999999999999</v>
      </c>
      <c r="M14315" s="52">
        <v>22.065999999999999</v>
      </c>
      <c r="N14315" s="52">
        <v>16.25</v>
      </c>
      <c r="O14315" s="52">
        <v>109.89999999999999</v>
      </c>
    </row>
    <row r="14316" spans="1:15" s="53" customFormat="1" x14ac:dyDescent="0.45">
      <c r="A14316" s="53">
        <v>4010006434</v>
      </c>
      <c r="B14316" s="53" t="s">
        <v>9391</v>
      </c>
      <c r="C14316" s="53">
        <v>302</v>
      </c>
      <c r="D14316" s="53">
        <v>86704</v>
      </c>
      <c r="G14316" s="52">
        <v>127.87</v>
      </c>
      <c r="H14316" s="52">
        <f t="shared" si="669"/>
        <v>43.4758</v>
      </c>
      <c r="I14316" s="52">
        <f t="shared" si="670"/>
        <v>10.85</v>
      </c>
      <c r="J14316" s="52">
        <f t="shared" si="671"/>
        <v>89.509</v>
      </c>
      <c r="K14316" s="52">
        <v>14.729000000000001</v>
      </c>
      <c r="L14316" s="52">
        <v>14.729000000000001</v>
      </c>
      <c r="M14316" s="52">
        <v>14.729000000000001</v>
      </c>
      <c r="N14316" s="52">
        <v>10.85</v>
      </c>
      <c r="O14316" s="52">
        <v>89.509</v>
      </c>
    </row>
    <row r="14317" spans="1:15" s="53" customFormat="1" x14ac:dyDescent="0.45">
      <c r="A14317" s="53">
        <v>4010006441</v>
      </c>
      <c r="B14317" s="53" t="s">
        <v>9392</v>
      </c>
      <c r="C14317" s="53">
        <v>302</v>
      </c>
      <c r="D14317" s="53">
        <v>86666</v>
      </c>
      <c r="G14317" s="52">
        <v>166.08</v>
      </c>
      <c r="H14317" s="52">
        <f t="shared" si="669"/>
        <v>56.467199999999998</v>
      </c>
      <c r="I14317" s="52">
        <f t="shared" si="670"/>
        <v>9.16</v>
      </c>
      <c r="J14317" s="52">
        <f t="shared" si="671"/>
        <v>116.256</v>
      </c>
      <c r="K14317" s="52">
        <v>12.441000000000001</v>
      </c>
      <c r="L14317" s="52">
        <v>12.441000000000001</v>
      </c>
      <c r="M14317" s="52">
        <v>12.441000000000001</v>
      </c>
      <c r="N14317" s="52">
        <v>9.16</v>
      </c>
      <c r="O14317" s="52">
        <v>116.256</v>
      </c>
    </row>
    <row r="14318" spans="1:15" s="53" customFormat="1" x14ac:dyDescent="0.45">
      <c r="A14318" s="53">
        <v>4010006458</v>
      </c>
      <c r="B14318" s="53" t="s">
        <v>9393</v>
      </c>
      <c r="C14318" s="53">
        <v>300</v>
      </c>
      <c r="D14318" s="53">
        <v>87517</v>
      </c>
      <c r="G14318" s="52">
        <v>268</v>
      </c>
      <c r="H14318" s="52">
        <f t="shared" si="669"/>
        <v>91.11999999999999</v>
      </c>
      <c r="I14318" s="52">
        <f t="shared" si="670"/>
        <v>38.56</v>
      </c>
      <c r="J14318" s="52">
        <f t="shared" si="671"/>
        <v>187.6</v>
      </c>
      <c r="K14318" s="52">
        <v>52.360000000000007</v>
      </c>
      <c r="L14318" s="52">
        <v>52.360000000000007</v>
      </c>
      <c r="M14318" s="52">
        <v>52.360000000000007</v>
      </c>
      <c r="N14318" s="52">
        <v>38.56</v>
      </c>
      <c r="O14318" s="52">
        <v>187.6</v>
      </c>
    </row>
    <row r="14319" spans="1:15" s="53" customFormat="1" x14ac:dyDescent="0.45">
      <c r="A14319" s="53">
        <v>4010006471</v>
      </c>
      <c r="B14319" s="53" t="s">
        <v>10312</v>
      </c>
      <c r="C14319" s="53">
        <v>300</v>
      </c>
      <c r="D14319" s="53">
        <v>87273</v>
      </c>
      <c r="G14319" s="52">
        <v>102</v>
      </c>
      <c r="H14319" s="52">
        <f t="shared" si="669"/>
        <v>34.68</v>
      </c>
      <c r="I14319" s="52">
        <f t="shared" si="670"/>
        <v>10.78</v>
      </c>
      <c r="J14319" s="52">
        <f t="shared" si="671"/>
        <v>71.399999999999991</v>
      </c>
      <c r="K14319" s="52">
        <v>14.652000000000001</v>
      </c>
      <c r="L14319" s="52">
        <v>14.652000000000001</v>
      </c>
      <c r="M14319" s="52">
        <v>14.652000000000001</v>
      </c>
      <c r="N14319" s="52">
        <v>10.78</v>
      </c>
      <c r="O14319" s="52">
        <v>71.399999999999991</v>
      </c>
    </row>
    <row r="14320" spans="1:15" s="53" customFormat="1" x14ac:dyDescent="0.45">
      <c r="A14320" s="53">
        <v>4010006492</v>
      </c>
      <c r="B14320" s="53" t="s">
        <v>10313</v>
      </c>
      <c r="C14320" s="53">
        <v>300</v>
      </c>
      <c r="D14320" s="53">
        <v>86813</v>
      </c>
      <c r="G14320" s="52">
        <v>496</v>
      </c>
      <c r="H14320" s="52">
        <f t="shared" si="669"/>
        <v>168.64</v>
      </c>
      <c r="I14320" s="52">
        <f t="shared" si="670"/>
        <v>52.2</v>
      </c>
      <c r="J14320" s="52">
        <f t="shared" si="671"/>
        <v>347.2</v>
      </c>
      <c r="K14320" s="52">
        <v>70.884</v>
      </c>
      <c r="L14320" s="52">
        <v>70.884</v>
      </c>
      <c r="M14320" s="52">
        <v>70.884</v>
      </c>
      <c r="N14320" s="52">
        <v>52.2</v>
      </c>
      <c r="O14320" s="52">
        <v>347.2</v>
      </c>
    </row>
    <row r="14321" spans="1:15" s="53" customFormat="1" x14ac:dyDescent="0.45">
      <c r="A14321" s="53">
        <v>4010006526</v>
      </c>
      <c r="B14321" s="53" t="s">
        <v>11103</v>
      </c>
      <c r="C14321" s="53">
        <v>300</v>
      </c>
      <c r="D14321" s="53">
        <v>82784</v>
      </c>
      <c r="G14321" s="52">
        <v>81.36</v>
      </c>
      <c r="H14321" s="52">
        <f t="shared" si="669"/>
        <v>27.662399999999998</v>
      </c>
      <c r="I14321" s="52">
        <f t="shared" si="670"/>
        <v>8.3699999999999992</v>
      </c>
      <c r="J14321" s="52">
        <f t="shared" si="671"/>
        <v>56.951999999999998</v>
      </c>
      <c r="K14321" s="52">
        <v>11.374000000000001</v>
      </c>
      <c r="L14321" s="52">
        <v>11.374000000000001</v>
      </c>
      <c r="M14321" s="52">
        <v>11.374000000000001</v>
      </c>
      <c r="N14321" s="52">
        <v>8.3699999999999992</v>
      </c>
      <c r="O14321" s="52">
        <v>56.951999999999998</v>
      </c>
    </row>
    <row r="14322" spans="1:15" s="53" customFormat="1" x14ac:dyDescent="0.45">
      <c r="A14322" s="53">
        <v>4010006538</v>
      </c>
      <c r="B14322" s="53" t="s">
        <v>11104</v>
      </c>
      <c r="C14322" s="53">
        <v>300</v>
      </c>
      <c r="D14322" s="53">
        <v>82784</v>
      </c>
      <c r="G14322" s="52">
        <v>90</v>
      </c>
      <c r="H14322" s="52">
        <f t="shared" si="669"/>
        <v>30.599999999999998</v>
      </c>
      <c r="I14322" s="52">
        <f t="shared" si="670"/>
        <v>8.3699999999999992</v>
      </c>
      <c r="J14322" s="52">
        <f t="shared" si="671"/>
        <v>62.999999999999993</v>
      </c>
      <c r="K14322" s="52">
        <v>11.374000000000001</v>
      </c>
      <c r="L14322" s="52">
        <v>11.374000000000001</v>
      </c>
      <c r="M14322" s="52">
        <v>11.374000000000001</v>
      </c>
      <c r="N14322" s="52">
        <v>8.3699999999999992</v>
      </c>
      <c r="O14322" s="52">
        <v>62.999999999999993</v>
      </c>
    </row>
    <row r="14323" spans="1:15" s="53" customFormat="1" x14ac:dyDescent="0.45">
      <c r="A14323" s="53">
        <v>4010006545</v>
      </c>
      <c r="B14323" s="53" t="s">
        <v>7745</v>
      </c>
      <c r="C14323" s="53">
        <v>300</v>
      </c>
      <c r="D14323" s="53">
        <v>82787</v>
      </c>
      <c r="G14323" s="52">
        <v>50</v>
      </c>
      <c r="H14323" s="52">
        <f t="shared" si="669"/>
        <v>17</v>
      </c>
      <c r="I14323" s="52">
        <f t="shared" si="670"/>
        <v>7.22</v>
      </c>
      <c r="J14323" s="52">
        <f t="shared" si="671"/>
        <v>35</v>
      </c>
      <c r="K14323" s="52">
        <v>9.8010000000000002</v>
      </c>
      <c r="L14323" s="52">
        <v>9.8010000000000002</v>
      </c>
      <c r="M14323" s="52">
        <v>9.8010000000000002</v>
      </c>
      <c r="N14323" s="52">
        <v>7.22</v>
      </c>
      <c r="O14323" s="52">
        <v>35</v>
      </c>
    </row>
    <row r="14324" spans="1:15" s="53" customFormat="1" x14ac:dyDescent="0.45">
      <c r="A14324" s="53">
        <v>4010006555</v>
      </c>
      <c r="B14324" s="53" t="s">
        <v>11105</v>
      </c>
      <c r="C14324" s="53">
        <v>300</v>
      </c>
      <c r="D14324" s="53">
        <v>83525</v>
      </c>
      <c r="G14324" s="52">
        <v>116.39</v>
      </c>
      <c r="H14324" s="52">
        <f t="shared" si="669"/>
        <v>39.572599999999994</v>
      </c>
      <c r="I14324" s="52">
        <f t="shared" si="670"/>
        <v>10.29</v>
      </c>
      <c r="J14324" s="52">
        <f t="shared" si="671"/>
        <v>81.472999999999999</v>
      </c>
      <c r="K14324" s="52">
        <v>13.97</v>
      </c>
      <c r="L14324" s="52">
        <v>13.97</v>
      </c>
      <c r="M14324" s="52">
        <v>13.97</v>
      </c>
      <c r="N14324" s="52">
        <v>10.29</v>
      </c>
      <c r="O14324" s="52">
        <v>81.472999999999999</v>
      </c>
    </row>
    <row r="14325" spans="1:15" s="53" customFormat="1" x14ac:dyDescent="0.45">
      <c r="A14325" s="53">
        <v>4010006556</v>
      </c>
      <c r="B14325" s="53" t="s">
        <v>7746</v>
      </c>
      <c r="C14325" s="53">
        <v>301</v>
      </c>
      <c r="D14325" s="53">
        <v>83520</v>
      </c>
      <c r="G14325" s="52">
        <v>324.31</v>
      </c>
      <c r="H14325" s="52">
        <f t="shared" si="669"/>
        <v>110.26539999999999</v>
      </c>
      <c r="I14325" s="52">
        <f t="shared" si="670"/>
        <v>15.54</v>
      </c>
      <c r="J14325" s="52">
        <f t="shared" si="671"/>
        <v>227.017</v>
      </c>
      <c r="K14325" s="52">
        <v>17.701749999999997</v>
      </c>
      <c r="L14325" s="52">
        <v>17.701749999999997</v>
      </c>
      <c r="M14325" s="52">
        <v>17.701749999999997</v>
      </c>
      <c r="N14325" s="52">
        <v>15.54</v>
      </c>
      <c r="O14325" s="52">
        <v>227.017</v>
      </c>
    </row>
    <row r="14326" spans="1:15" s="53" customFormat="1" x14ac:dyDescent="0.45">
      <c r="A14326" s="53">
        <v>4010006572</v>
      </c>
      <c r="B14326" s="53" t="s">
        <v>10332</v>
      </c>
      <c r="C14326" s="53">
        <v>300</v>
      </c>
      <c r="D14326" s="53">
        <v>83670</v>
      </c>
      <c r="G14326" s="52">
        <v>155</v>
      </c>
      <c r="H14326" s="52">
        <f t="shared" si="669"/>
        <v>52.699999999999996</v>
      </c>
      <c r="I14326" s="52">
        <f t="shared" si="670"/>
        <v>8.83</v>
      </c>
      <c r="J14326" s="52">
        <f t="shared" si="671"/>
        <v>108.5</v>
      </c>
      <c r="K14326" s="52">
        <v>11.198</v>
      </c>
      <c r="L14326" s="52">
        <v>11.198</v>
      </c>
      <c r="M14326" s="52">
        <v>11.198</v>
      </c>
      <c r="N14326" s="52">
        <v>8.83</v>
      </c>
      <c r="O14326" s="52">
        <v>108.5</v>
      </c>
    </row>
    <row r="14327" spans="1:15" s="53" customFormat="1" x14ac:dyDescent="0.45">
      <c r="A14327" s="53">
        <v>4010006575</v>
      </c>
      <c r="B14327" s="53" t="s">
        <v>9394</v>
      </c>
      <c r="C14327" s="53">
        <v>300</v>
      </c>
      <c r="D14327" s="53">
        <v>83655</v>
      </c>
      <c r="G14327" s="52">
        <v>98</v>
      </c>
      <c r="H14327" s="52">
        <f t="shared" si="669"/>
        <v>33.32</v>
      </c>
      <c r="I14327" s="52">
        <f t="shared" si="670"/>
        <v>10.9</v>
      </c>
      <c r="J14327" s="52">
        <f t="shared" si="671"/>
        <v>68.599999999999994</v>
      </c>
      <c r="K14327" s="52">
        <v>14.795</v>
      </c>
      <c r="L14327" s="52">
        <v>14.795</v>
      </c>
      <c r="M14327" s="52">
        <v>14.795</v>
      </c>
      <c r="N14327" s="52">
        <v>10.9</v>
      </c>
      <c r="O14327" s="52">
        <v>68.599999999999994</v>
      </c>
    </row>
    <row r="14328" spans="1:15" s="53" customFormat="1" x14ac:dyDescent="0.45">
      <c r="A14328" s="53">
        <v>4010006585</v>
      </c>
      <c r="B14328" s="53" t="s">
        <v>7837</v>
      </c>
      <c r="C14328" s="53">
        <v>300</v>
      </c>
      <c r="D14328" s="53">
        <v>86713</v>
      </c>
      <c r="G14328" s="52">
        <v>63</v>
      </c>
      <c r="H14328" s="52">
        <f t="shared" si="669"/>
        <v>21.419999999999998</v>
      </c>
      <c r="I14328" s="52">
        <f t="shared" si="670"/>
        <v>13.77</v>
      </c>
      <c r="J14328" s="52">
        <f t="shared" si="671"/>
        <v>44.099999999999994</v>
      </c>
      <c r="K14328" s="52">
        <v>18.700000000000003</v>
      </c>
      <c r="L14328" s="52">
        <v>18.700000000000003</v>
      </c>
      <c r="M14328" s="52">
        <v>18.700000000000003</v>
      </c>
      <c r="N14328" s="52">
        <v>13.77</v>
      </c>
      <c r="O14328" s="52">
        <v>44.099999999999994</v>
      </c>
    </row>
    <row r="14329" spans="1:15" s="53" customFormat="1" x14ac:dyDescent="0.45">
      <c r="A14329" s="53">
        <v>4010006617</v>
      </c>
      <c r="B14329" s="53" t="s">
        <v>7838</v>
      </c>
      <c r="C14329" s="53">
        <v>300</v>
      </c>
      <c r="D14329" s="53">
        <v>82261</v>
      </c>
      <c r="G14329" s="52">
        <v>61.95</v>
      </c>
      <c r="H14329" s="52">
        <f t="shared" si="669"/>
        <v>21.062999999999999</v>
      </c>
      <c r="I14329" s="52">
        <f t="shared" si="670"/>
        <v>15.18</v>
      </c>
      <c r="J14329" s="52">
        <f t="shared" si="671"/>
        <v>43.365000000000002</v>
      </c>
      <c r="K14329" s="52">
        <v>20.614000000000001</v>
      </c>
      <c r="L14329" s="52">
        <v>20.614000000000001</v>
      </c>
      <c r="M14329" s="52">
        <v>20.614000000000001</v>
      </c>
      <c r="N14329" s="52">
        <v>15.18</v>
      </c>
      <c r="O14329" s="52">
        <v>43.365000000000002</v>
      </c>
    </row>
    <row r="14330" spans="1:15" s="53" customFormat="1" x14ac:dyDescent="0.45">
      <c r="A14330" s="53">
        <v>4010006620</v>
      </c>
      <c r="B14330" s="53" t="s">
        <v>7839</v>
      </c>
      <c r="C14330" s="53">
        <v>300</v>
      </c>
      <c r="D14330" s="53">
        <v>83785</v>
      </c>
      <c r="G14330" s="52">
        <v>151</v>
      </c>
      <c r="H14330" s="52">
        <f t="shared" si="669"/>
        <v>51.339999999999996</v>
      </c>
      <c r="I14330" s="52">
        <f t="shared" si="670"/>
        <v>23.99</v>
      </c>
      <c r="J14330" s="52">
        <f t="shared" si="671"/>
        <v>105.69999999999999</v>
      </c>
      <c r="K14330" s="52">
        <v>30.062999999999999</v>
      </c>
      <c r="L14330" s="52">
        <v>30.062999999999999</v>
      </c>
      <c r="M14330" s="52">
        <v>30.062999999999999</v>
      </c>
      <c r="N14330" s="52">
        <v>23.99</v>
      </c>
      <c r="O14330" s="52">
        <v>105.69999999999999</v>
      </c>
    </row>
    <row r="14331" spans="1:15" s="53" customFormat="1" x14ac:dyDescent="0.45">
      <c r="A14331" s="53">
        <v>4010006641</v>
      </c>
      <c r="B14331" s="53" t="s">
        <v>10333</v>
      </c>
      <c r="C14331" s="53">
        <v>300</v>
      </c>
      <c r="D14331" s="53">
        <v>83825</v>
      </c>
      <c r="G14331" s="52">
        <v>220</v>
      </c>
      <c r="H14331" s="52">
        <f t="shared" si="669"/>
        <v>74.8</v>
      </c>
      <c r="I14331" s="52">
        <f t="shared" si="670"/>
        <v>14.63</v>
      </c>
      <c r="J14331" s="52">
        <f t="shared" si="671"/>
        <v>154</v>
      </c>
      <c r="K14331" s="52">
        <v>19.866</v>
      </c>
      <c r="L14331" s="52">
        <v>19.866</v>
      </c>
      <c r="M14331" s="52">
        <v>19.866</v>
      </c>
      <c r="N14331" s="52">
        <v>14.63</v>
      </c>
      <c r="O14331" s="52">
        <v>154</v>
      </c>
    </row>
    <row r="14332" spans="1:15" s="53" customFormat="1" x14ac:dyDescent="0.45">
      <c r="A14332" s="53">
        <v>4010006693</v>
      </c>
      <c r="B14332" s="53" t="s">
        <v>10334</v>
      </c>
      <c r="C14332" s="53">
        <v>300</v>
      </c>
      <c r="D14332" s="53">
        <v>87449</v>
      </c>
      <c r="G14332" s="52">
        <v>180</v>
      </c>
      <c r="H14332" s="52">
        <f t="shared" si="669"/>
        <v>61.199999999999996</v>
      </c>
      <c r="I14332" s="52">
        <f t="shared" si="670"/>
        <v>10.78</v>
      </c>
      <c r="J14332" s="52">
        <f t="shared" si="671"/>
        <v>125.99999999999999</v>
      </c>
      <c r="K14332" s="52">
        <v>14.652000000000001</v>
      </c>
      <c r="L14332" s="52">
        <v>14.652000000000001</v>
      </c>
      <c r="M14332" s="52">
        <v>14.652000000000001</v>
      </c>
      <c r="N14332" s="52">
        <v>10.78</v>
      </c>
      <c r="O14332" s="52">
        <v>125.99999999999999</v>
      </c>
    </row>
    <row r="14333" spans="1:15" s="53" customFormat="1" x14ac:dyDescent="0.45">
      <c r="A14333" s="53">
        <v>4010006699</v>
      </c>
      <c r="B14333" s="53" t="s">
        <v>11106</v>
      </c>
      <c r="C14333" s="53">
        <v>301</v>
      </c>
      <c r="D14333" s="53">
        <v>84443</v>
      </c>
      <c r="G14333" s="52">
        <v>63.28</v>
      </c>
      <c r="H14333" s="52">
        <f t="shared" si="669"/>
        <v>21.5152</v>
      </c>
      <c r="I14333" s="52">
        <f t="shared" si="670"/>
        <v>15.12</v>
      </c>
      <c r="J14333" s="52">
        <f t="shared" si="671"/>
        <v>44.295999999999999</v>
      </c>
      <c r="K14333" s="52">
        <v>20.537000000000003</v>
      </c>
      <c r="L14333" s="52">
        <v>20.537000000000003</v>
      </c>
      <c r="M14333" s="52">
        <v>20.537000000000003</v>
      </c>
      <c r="N14333" s="52">
        <v>15.12</v>
      </c>
      <c r="O14333" s="52">
        <v>44.295999999999999</v>
      </c>
    </row>
    <row r="14334" spans="1:15" s="53" customFormat="1" x14ac:dyDescent="0.45">
      <c r="A14334" s="53">
        <v>4010006700</v>
      </c>
      <c r="B14334" s="53" t="s">
        <v>10335</v>
      </c>
      <c r="C14334" s="53">
        <v>300</v>
      </c>
      <c r="D14334" s="53">
        <v>83916</v>
      </c>
      <c r="G14334" s="52">
        <v>60</v>
      </c>
      <c r="H14334" s="52">
        <f t="shared" si="669"/>
        <v>20.399999999999999</v>
      </c>
      <c r="I14334" s="52">
        <f t="shared" si="670"/>
        <v>24.65</v>
      </c>
      <c r="J14334" s="52">
        <f t="shared" si="671"/>
        <v>42</v>
      </c>
      <c r="K14334" s="52">
        <v>28.074749999999998</v>
      </c>
      <c r="L14334" s="52">
        <v>28.074749999999998</v>
      </c>
      <c r="M14334" s="52">
        <v>28.074749999999998</v>
      </c>
      <c r="N14334" s="52">
        <v>24.65</v>
      </c>
      <c r="O14334" s="52">
        <v>42</v>
      </c>
    </row>
    <row r="14335" spans="1:15" s="53" customFormat="1" x14ac:dyDescent="0.45">
      <c r="A14335" s="53">
        <v>4010006717</v>
      </c>
      <c r="B14335" s="53" t="s">
        <v>10336</v>
      </c>
      <c r="C14335" s="53">
        <v>300</v>
      </c>
      <c r="D14335" s="53">
        <v>86747</v>
      </c>
      <c r="G14335" s="52">
        <v>99</v>
      </c>
      <c r="H14335" s="52">
        <f t="shared" si="669"/>
        <v>33.659999999999997</v>
      </c>
      <c r="I14335" s="52">
        <f t="shared" si="670"/>
        <v>13.53</v>
      </c>
      <c r="J14335" s="52">
        <f t="shared" si="671"/>
        <v>69.3</v>
      </c>
      <c r="K14335" s="52">
        <v>18.37</v>
      </c>
      <c r="L14335" s="52">
        <v>18.37</v>
      </c>
      <c r="M14335" s="52">
        <v>18.37</v>
      </c>
      <c r="N14335" s="52">
        <v>13.53</v>
      </c>
      <c r="O14335" s="52">
        <v>69.3</v>
      </c>
    </row>
    <row r="14336" spans="1:15" s="53" customFormat="1" x14ac:dyDescent="0.45">
      <c r="A14336" s="53">
        <v>4010006722</v>
      </c>
      <c r="B14336" s="53" t="s">
        <v>7840</v>
      </c>
      <c r="C14336" s="53">
        <v>300</v>
      </c>
      <c r="D14336" s="53">
        <v>87798</v>
      </c>
      <c r="G14336" s="52">
        <v>294.93</v>
      </c>
      <c r="H14336" s="52">
        <f t="shared" si="669"/>
        <v>100.27619999999999</v>
      </c>
      <c r="I14336" s="52">
        <f t="shared" si="670"/>
        <v>31.58</v>
      </c>
      <c r="J14336" s="52">
        <f t="shared" si="671"/>
        <v>206.45099999999999</v>
      </c>
      <c r="K14336" s="52">
        <v>42.889000000000003</v>
      </c>
      <c r="L14336" s="52">
        <v>42.889000000000003</v>
      </c>
      <c r="M14336" s="52">
        <v>42.889000000000003</v>
      </c>
      <c r="N14336" s="52">
        <v>31.58</v>
      </c>
      <c r="O14336" s="52">
        <v>206.45099999999999</v>
      </c>
    </row>
    <row r="14337" spans="1:15" s="53" customFormat="1" x14ac:dyDescent="0.45">
      <c r="A14337" s="53">
        <v>4010006729</v>
      </c>
      <c r="B14337" s="53" t="s">
        <v>10337</v>
      </c>
      <c r="C14337" s="53">
        <v>301</v>
      </c>
      <c r="D14337" s="53">
        <v>82330</v>
      </c>
      <c r="G14337" s="52">
        <v>74.58</v>
      </c>
      <c r="H14337" s="52">
        <f t="shared" si="669"/>
        <v>25.357199999999999</v>
      </c>
      <c r="I14337" s="52">
        <f t="shared" si="670"/>
        <v>12.31</v>
      </c>
      <c r="J14337" s="52">
        <f t="shared" si="671"/>
        <v>52.205999999999996</v>
      </c>
      <c r="K14337" s="52">
        <v>16.72</v>
      </c>
      <c r="L14337" s="52">
        <v>16.72</v>
      </c>
      <c r="M14337" s="52">
        <v>16.72</v>
      </c>
      <c r="N14337" s="52">
        <v>12.31</v>
      </c>
      <c r="O14337" s="52">
        <v>52.205999999999996</v>
      </c>
    </row>
    <row r="14338" spans="1:15" s="53" customFormat="1" x14ac:dyDescent="0.45">
      <c r="A14338" s="53">
        <v>4010006765</v>
      </c>
      <c r="B14338" s="53" t="s">
        <v>11912</v>
      </c>
      <c r="C14338" s="53">
        <v>300</v>
      </c>
      <c r="D14338" s="53">
        <v>84146</v>
      </c>
      <c r="G14338" s="52">
        <v>200.01</v>
      </c>
      <c r="H14338" s="52">
        <f t="shared" si="669"/>
        <v>68.003399999999985</v>
      </c>
      <c r="I14338" s="52">
        <f t="shared" si="670"/>
        <v>17.440000000000001</v>
      </c>
      <c r="J14338" s="52">
        <f t="shared" si="671"/>
        <v>140.00699999999998</v>
      </c>
      <c r="K14338" s="52">
        <v>23.683000000000003</v>
      </c>
      <c r="L14338" s="52">
        <v>23.683000000000003</v>
      </c>
      <c r="M14338" s="52">
        <v>23.683000000000003</v>
      </c>
      <c r="N14338" s="52">
        <v>17.440000000000001</v>
      </c>
      <c r="O14338" s="52">
        <v>140.00699999999998</v>
      </c>
    </row>
    <row r="14339" spans="1:15" s="53" customFormat="1" x14ac:dyDescent="0.45">
      <c r="A14339" s="53">
        <v>4010006781</v>
      </c>
      <c r="B14339" s="53" t="s">
        <v>9395</v>
      </c>
      <c r="C14339" s="53">
        <v>300</v>
      </c>
      <c r="D14339" s="53">
        <v>86334</v>
      </c>
      <c r="G14339" s="52">
        <v>102.83</v>
      </c>
      <c r="H14339" s="52">
        <f t="shared" ref="H14339:H14402" si="672">G14339*(1-0.66)</f>
        <v>34.962199999999996</v>
      </c>
      <c r="I14339" s="52">
        <f t="shared" ref="I14339:I14402" si="673">MIN(K14339,L14339,M14339,N14339,O14339)</f>
        <v>20.11</v>
      </c>
      <c r="J14339" s="52">
        <f t="shared" ref="J14339:J14402" si="674">MAX(K14339,L14339,M14339,N14339,O14339)</f>
        <v>71.980999999999995</v>
      </c>
      <c r="K14339" s="52">
        <v>27.312999999999999</v>
      </c>
      <c r="L14339" s="52">
        <v>27.312999999999999</v>
      </c>
      <c r="M14339" s="52">
        <v>27.312999999999999</v>
      </c>
      <c r="N14339" s="52">
        <v>20.11</v>
      </c>
      <c r="O14339" s="52">
        <v>71.980999999999995</v>
      </c>
    </row>
    <row r="14340" spans="1:15" s="53" customFormat="1" x14ac:dyDescent="0.45">
      <c r="A14340" s="53">
        <v>4010006784</v>
      </c>
      <c r="B14340" s="53" t="s">
        <v>10386</v>
      </c>
      <c r="C14340" s="53">
        <v>300</v>
      </c>
      <c r="D14340" s="53">
        <v>84210</v>
      </c>
      <c r="G14340" s="52">
        <v>136</v>
      </c>
      <c r="H14340" s="52">
        <f t="shared" si="672"/>
        <v>46.239999999999995</v>
      </c>
      <c r="I14340" s="52">
        <f t="shared" si="673"/>
        <v>13.03</v>
      </c>
      <c r="J14340" s="52">
        <f t="shared" si="674"/>
        <v>95.199999999999989</v>
      </c>
      <c r="K14340" s="52">
        <v>14.841999999999999</v>
      </c>
      <c r="L14340" s="52">
        <v>14.841999999999999</v>
      </c>
      <c r="M14340" s="52">
        <v>14.841999999999999</v>
      </c>
      <c r="N14340" s="52">
        <v>13.03</v>
      </c>
      <c r="O14340" s="52">
        <v>95.199999999999989</v>
      </c>
    </row>
    <row r="14341" spans="1:15" s="53" customFormat="1" x14ac:dyDescent="0.45">
      <c r="A14341" s="53">
        <v>4010006790</v>
      </c>
      <c r="B14341" s="53" t="s">
        <v>11913</v>
      </c>
      <c r="C14341" s="53">
        <v>300</v>
      </c>
      <c r="D14341" s="53">
        <v>86431</v>
      </c>
      <c r="G14341" s="52">
        <v>93</v>
      </c>
      <c r="H14341" s="52">
        <f t="shared" si="672"/>
        <v>31.619999999999997</v>
      </c>
      <c r="I14341" s="52">
        <f t="shared" si="673"/>
        <v>5.0999999999999996</v>
      </c>
      <c r="J14341" s="52">
        <f t="shared" si="674"/>
        <v>65.099999999999994</v>
      </c>
      <c r="K14341" s="52">
        <v>6.9300000000000006</v>
      </c>
      <c r="L14341" s="52">
        <v>6.9300000000000006</v>
      </c>
      <c r="M14341" s="52">
        <v>6.9300000000000006</v>
      </c>
      <c r="N14341" s="52">
        <v>5.0999999999999996</v>
      </c>
      <c r="O14341" s="52">
        <v>65.099999999999994</v>
      </c>
    </row>
    <row r="14342" spans="1:15" s="53" customFormat="1" x14ac:dyDescent="0.45">
      <c r="A14342" s="53">
        <v>4010006795</v>
      </c>
      <c r="B14342" s="53" t="s">
        <v>7841</v>
      </c>
      <c r="C14342" s="53">
        <v>300</v>
      </c>
      <c r="D14342" s="53">
        <v>84550</v>
      </c>
      <c r="G14342" s="52">
        <v>58</v>
      </c>
      <c r="H14342" s="52">
        <f t="shared" si="672"/>
        <v>19.72</v>
      </c>
      <c r="I14342" s="52">
        <f t="shared" si="673"/>
        <v>4.07</v>
      </c>
      <c r="J14342" s="52">
        <f t="shared" si="674"/>
        <v>40.599999999999994</v>
      </c>
      <c r="K14342" s="52">
        <v>5.5220000000000002</v>
      </c>
      <c r="L14342" s="52">
        <v>5.5220000000000002</v>
      </c>
      <c r="M14342" s="52">
        <v>5.5220000000000002</v>
      </c>
      <c r="N14342" s="52">
        <v>4.07</v>
      </c>
      <c r="O14342" s="52">
        <v>40.599999999999994</v>
      </c>
    </row>
    <row r="14343" spans="1:15" s="53" customFormat="1" x14ac:dyDescent="0.45">
      <c r="A14343" s="53">
        <v>4010006800</v>
      </c>
      <c r="B14343" s="53" t="s">
        <v>10387</v>
      </c>
      <c r="C14343" s="53">
        <v>300</v>
      </c>
      <c r="D14343" s="53">
        <v>84244</v>
      </c>
      <c r="G14343" s="52">
        <v>197.75</v>
      </c>
      <c r="H14343" s="52">
        <f t="shared" si="672"/>
        <v>67.234999999999999</v>
      </c>
      <c r="I14343" s="52">
        <f t="shared" si="673"/>
        <v>19.79</v>
      </c>
      <c r="J14343" s="52">
        <f t="shared" si="674"/>
        <v>138.42499999999998</v>
      </c>
      <c r="K14343" s="52">
        <v>26.884000000000004</v>
      </c>
      <c r="L14343" s="52">
        <v>26.884000000000004</v>
      </c>
      <c r="M14343" s="52">
        <v>26.884000000000004</v>
      </c>
      <c r="N14343" s="52">
        <v>19.79</v>
      </c>
      <c r="O14343" s="52">
        <v>138.42499999999998</v>
      </c>
    </row>
    <row r="14344" spans="1:15" s="53" customFormat="1" x14ac:dyDescent="0.45">
      <c r="A14344" s="53">
        <v>4010006810</v>
      </c>
      <c r="B14344" s="53" t="s">
        <v>10388</v>
      </c>
      <c r="C14344" s="53">
        <v>300</v>
      </c>
      <c r="D14344" s="53">
        <v>86430</v>
      </c>
      <c r="G14344" s="52">
        <v>58</v>
      </c>
      <c r="H14344" s="52">
        <f t="shared" si="672"/>
        <v>19.72</v>
      </c>
      <c r="I14344" s="52">
        <f t="shared" si="673"/>
        <v>5.53</v>
      </c>
      <c r="J14344" s="52">
        <f t="shared" si="674"/>
        <v>40.599999999999994</v>
      </c>
      <c r="K14344" s="52">
        <v>6.9300000000000006</v>
      </c>
      <c r="L14344" s="52">
        <v>6.9300000000000006</v>
      </c>
      <c r="M14344" s="52">
        <v>6.9300000000000006</v>
      </c>
      <c r="N14344" s="52">
        <v>5.53</v>
      </c>
      <c r="O14344" s="52">
        <v>40.599999999999994</v>
      </c>
    </row>
    <row r="14345" spans="1:15" s="53" customFormat="1" x14ac:dyDescent="0.45">
      <c r="A14345" s="53">
        <v>4010006864</v>
      </c>
      <c r="B14345" s="53" t="s">
        <v>11914</v>
      </c>
      <c r="C14345" s="53">
        <v>300</v>
      </c>
      <c r="D14345" s="53">
        <v>84445</v>
      </c>
      <c r="G14345" s="52">
        <v>455.39</v>
      </c>
      <c r="H14345" s="52">
        <f t="shared" si="672"/>
        <v>154.83259999999999</v>
      </c>
      <c r="I14345" s="52">
        <f t="shared" si="673"/>
        <v>45.77</v>
      </c>
      <c r="J14345" s="52">
        <f t="shared" si="674"/>
        <v>318.77299999999997</v>
      </c>
      <c r="K14345" s="52">
        <v>62.161000000000001</v>
      </c>
      <c r="L14345" s="52">
        <v>62.161000000000001</v>
      </c>
      <c r="M14345" s="52">
        <v>62.161000000000001</v>
      </c>
      <c r="N14345" s="52">
        <v>45.77</v>
      </c>
      <c r="O14345" s="52">
        <v>318.77299999999997</v>
      </c>
    </row>
    <row r="14346" spans="1:15" s="53" customFormat="1" x14ac:dyDescent="0.45">
      <c r="A14346" s="53">
        <v>4010006882</v>
      </c>
      <c r="B14346" s="53" t="s">
        <v>10389</v>
      </c>
      <c r="C14346" s="53">
        <v>300</v>
      </c>
      <c r="D14346" s="53">
        <v>84585</v>
      </c>
      <c r="G14346" s="52">
        <v>160.46</v>
      </c>
      <c r="H14346" s="52">
        <f t="shared" si="672"/>
        <v>54.556399999999996</v>
      </c>
      <c r="I14346" s="52">
        <f t="shared" si="673"/>
        <v>13.95</v>
      </c>
      <c r="J14346" s="52">
        <f t="shared" si="674"/>
        <v>112.322</v>
      </c>
      <c r="K14346" s="52">
        <v>18.942</v>
      </c>
      <c r="L14346" s="52">
        <v>18.942</v>
      </c>
      <c r="M14346" s="52">
        <v>18.942</v>
      </c>
      <c r="N14346" s="52">
        <v>13.95</v>
      </c>
      <c r="O14346" s="52">
        <v>112.322</v>
      </c>
    </row>
    <row r="14347" spans="1:15" s="53" customFormat="1" x14ac:dyDescent="0.45">
      <c r="A14347" s="53">
        <v>4010006889</v>
      </c>
      <c r="B14347" s="53" t="s">
        <v>7889</v>
      </c>
      <c r="C14347" s="53">
        <v>306</v>
      </c>
      <c r="D14347" s="53">
        <v>87632</v>
      </c>
      <c r="G14347" s="52">
        <v>911.67</v>
      </c>
      <c r="H14347" s="52">
        <f t="shared" si="672"/>
        <v>309.96779999999995</v>
      </c>
      <c r="I14347" s="52">
        <f t="shared" si="673"/>
        <v>196.25</v>
      </c>
      <c r="J14347" s="52">
        <f t="shared" si="674"/>
        <v>638.16899999999998</v>
      </c>
      <c r="K14347" s="52">
        <v>260.85399999999998</v>
      </c>
      <c r="L14347" s="52">
        <v>260.85399999999998</v>
      </c>
      <c r="M14347" s="52">
        <v>260.85399999999998</v>
      </c>
      <c r="N14347" s="52">
        <v>196.25</v>
      </c>
      <c r="O14347" s="52">
        <v>638.16899999999998</v>
      </c>
    </row>
    <row r="14348" spans="1:15" s="53" customFormat="1" x14ac:dyDescent="0.45">
      <c r="A14348" s="53">
        <v>4010006892</v>
      </c>
      <c r="B14348" s="53" t="s">
        <v>7890</v>
      </c>
      <c r="C14348" s="53">
        <v>300</v>
      </c>
      <c r="D14348" s="53">
        <v>84207</v>
      </c>
      <c r="G14348" s="52">
        <v>241</v>
      </c>
      <c r="H14348" s="52">
        <f t="shared" si="672"/>
        <v>81.94</v>
      </c>
      <c r="I14348" s="52">
        <f t="shared" si="673"/>
        <v>25.29</v>
      </c>
      <c r="J14348" s="52">
        <f t="shared" si="674"/>
        <v>168.7</v>
      </c>
      <c r="K14348" s="52">
        <v>34.341999999999999</v>
      </c>
      <c r="L14348" s="52">
        <v>34.341999999999999</v>
      </c>
      <c r="M14348" s="52">
        <v>34.341999999999999</v>
      </c>
      <c r="N14348" s="52">
        <v>25.29</v>
      </c>
      <c r="O14348" s="52">
        <v>168.7</v>
      </c>
    </row>
    <row r="14349" spans="1:15" s="53" customFormat="1" x14ac:dyDescent="0.45">
      <c r="A14349" s="53">
        <v>4010006904</v>
      </c>
      <c r="B14349" s="53" t="s">
        <v>10390</v>
      </c>
      <c r="C14349" s="53">
        <v>300</v>
      </c>
      <c r="D14349" s="53">
        <v>85247</v>
      </c>
      <c r="G14349" s="52">
        <v>90</v>
      </c>
      <c r="H14349" s="52">
        <f t="shared" si="672"/>
        <v>30.599999999999998</v>
      </c>
      <c r="I14349" s="52">
        <f t="shared" si="673"/>
        <v>20.65</v>
      </c>
      <c r="J14349" s="52">
        <f t="shared" si="674"/>
        <v>62.999999999999993</v>
      </c>
      <c r="K14349" s="52">
        <v>28.039000000000001</v>
      </c>
      <c r="L14349" s="52">
        <v>28.039000000000001</v>
      </c>
      <c r="M14349" s="52">
        <v>28.039000000000001</v>
      </c>
      <c r="N14349" s="52">
        <v>20.65</v>
      </c>
      <c r="O14349" s="52">
        <v>62.999999999999993</v>
      </c>
    </row>
    <row r="14350" spans="1:15" s="53" customFormat="1" x14ac:dyDescent="0.45">
      <c r="A14350" s="53">
        <v>4010006940</v>
      </c>
      <c r="B14350" s="53" t="s">
        <v>7891</v>
      </c>
      <c r="C14350" s="53">
        <v>305</v>
      </c>
      <c r="D14350" s="53">
        <v>85730</v>
      </c>
      <c r="G14350" s="52">
        <v>76.84</v>
      </c>
      <c r="H14350" s="52">
        <f t="shared" si="672"/>
        <v>26.125599999999999</v>
      </c>
      <c r="I14350" s="52">
        <f t="shared" si="673"/>
        <v>5.41</v>
      </c>
      <c r="J14350" s="52">
        <f t="shared" si="674"/>
        <v>53.787999999999997</v>
      </c>
      <c r="K14350" s="52">
        <v>7.3370000000000006</v>
      </c>
      <c r="L14350" s="52">
        <v>7.3370000000000006</v>
      </c>
      <c r="M14350" s="52">
        <v>7.3370000000000006</v>
      </c>
      <c r="N14350" s="52">
        <v>5.41</v>
      </c>
      <c r="O14350" s="52">
        <v>53.787999999999997</v>
      </c>
    </row>
    <row r="14351" spans="1:15" s="53" customFormat="1" x14ac:dyDescent="0.45">
      <c r="A14351" s="53">
        <v>4010006965</v>
      </c>
      <c r="B14351" s="53" t="s">
        <v>11915</v>
      </c>
      <c r="C14351" s="53">
        <v>305</v>
      </c>
      <c r="G14351" s="52">
        <v>50</v>
      </c>
      <c r="H14351" s="52">
        <f t="shared" si="672"/>
        <v>17</v>
      </c>
      <c r="I14351" s="52">
        <f t="shared" si="673"/>
        <v>16.5</v>
      </c>
      <c r="J14351" s="52">
        <f t="shared" si="674"/>
        <v>35</v>
      </c>
      <c r="K14351" s="52">
        <v>29.5</v>
      </c>
      <c r="L14351" s="52">
        <v>29.5</v>
      </c>
      <c r="M14351" s="52">
        <v>16.5</v>
      </c>
      <c r="N14351" s="52">
        <v>25</v>
      </c>
      <c r="O14351" s="52">
        <v>35</v>
      </c>
    </row>
    <row r="14352" spans="1:15" s="53" customFormat="1" x14ac:dyDescent="0.45">
      <c r="A14352" s="53">
        <v>4010006977</v>
      </c>
      <c r="B14352" s="53" t="s">
        <v>10391</v>
      </c>
      <c r="C14352" s="53">
        <v>302</v>
      </c>
      <c r="D14352" s="53">
        <v>86317</v>
      </c>
      <c r="E14352" s="53">
        <v>91</v>
      </c>
      <c r="G14352" s="52">
        <v>36</v>
      </c>
      <c r="H14352" s="52">
        <f t="shared" si="672"/>
        <v>12.239999999999998</v>
      </c>
      <c r="I14352" s="52">
        <f t="shared" si="673"/>
        <v>13.49</v>
      </c>
      <c r="J14352" s="52">
        <f t="shared" si="674"/>
        <v>25.2</v>
      </c>
      <c r="K14352" s="52">
        <v>18.315000000000001</v>
      </c>
      <c r="L14352" s="52">
        <v>18.315000000000001</v>
      </c>
      <c r="M14352" s="52">
        <v>18.315000000000001</v>
      </c>
      <c r="N14352" s="52">
        <v>13.49</v>
      </c>
      <c r="O14352" s="52">
        <v>25.2</v>
      </c>
    </row>
    <row r="14353" spans="1:15" s="53" customFormat="1" x14ac:dyDescent="0.45">
      <c r="A14353" s="53">
        <v>4010006984</v>
      </c>
      <c r="B14353" s="53" t="s">
        <v>11916</v>
      </c>
      <c r="C14353" s="53">
        <v>301</v>
      </c>
      <c r="D14353" s="53">
        <v>80201</v>
      </c>
      <c r="G14353" s="52">
        <v>90</v>
      </c>
      <c r="H14353" s="52">
        <f t="shared" si="672"/>
        <v>30.599999999999998</v>
      </c>
      <c r="I14353" s="52">
        <f t="shared" si="673"/>
        <v>10.73</v>
      </c>
      <c r="J14353" s="52">
        <f t="shared" si="674"/>
        <v>62.999999999999993</v>
      </c>
      <c r="K14353" s="52">
        <v>14.564000000000002</v>
      </c>
      <c r="L14353" s="52">
        <v>14.564000000000002</v>
      </c>
      <c r="M14353" s="52">
        <v>14.564000000000002</v>
      </c>
      <c r="N14353" s="52">
        <v>10.73</v>
      </c>
      <c r="O14353" s="52">
        <v>62.999999999999993</v>
      </c>
    </row>
    <row r="14354" spans="1:15" s="53" customFormat="1" x14ac:dyDescent="0.45">
      <c r="A14354" s="53">
        <v>4010006985</v>
      </c>
      <c r="B14354" s="53" t="s">
        <v>11917</v>
      </c>
      <c r="C14354" s="53">
        <v>306</v>
      </c>
      <c r="D14354" s="53">
        <v>87255</v>
      </c>
      <c r="G14354" s="52">
        <v>114.45</v>
      </c>
      <c r="H14354" s="52">
        <f t="shared" si="672"/>
        <v>38.912999999999997</v>
      </c>
      <c r="I14354" s="52">
        <f t="shared" si="673"/>
        <v>30.47</v>
      </c>
      <c r="J14354" s="52">
        <f t="shared" si="674"/>
        <v>80.114999999999995</v>
      </c>
      <c r="K14354" s="52">
        <v>41.381999999999998</v>
      </c>
      <c r="L14354" s="52">
        <v>41.381999999999998</v>
      </c>
      <c r="M14354" s="52">
        <v>41.381999999999998</v>
      </c>
      <c r="N14354" s="52">
        <v>30.47</v>
      </c>
      <c r="O14354" s="52">
        <v>80.114999999999995</v>
      </c>
    </row>
    <row r="14355" spans="1:15" s="53" customFormat="1" x14ac:dyDescent="0.45">
      <c r="A14355" s="53">
        <v>4010006997</v>
      </c>
      <c r="B14355" s="53" t="s">
        <v>7892</v>
      </c>
      <c r="C14355" s="53">
        <v>301</v>
      </c>
      <c r="D14355" s="53">
        <v>84630</v>
      </c>
      <c r="G14355" s="52">
        <v>90</v>
      </c>
      <c r="H14355" s="52">
        <f t="shared" si="672"/>
        <v>30.599999999999998</v>
      </c>
      <c r="I14355" s="52">
        <f t="shared" si="673"/>
        <v>10.25</v>
      </c>
      <c r="J14355" s="52">
        <f t="shared" si="674"/>
        <v>62.999999999999993</v>
      </c>
      <c r="K14355" s="52">
        <v>13.915000000000001</v>
      </c>
      <c r="L14355" s="52">
        <v>13.915000000000001</v>
      </c>
      <c r="M14355" s="52">
        <v>13.915000000000001</v>
      </c>
      <c r="N14355" s="52">
        <v>10.25</v>
      </c>
      <c r="O14355" s="52">
        <v>62.999999999999993</v>
      </c>
    </row>
    <row r="14356" spans="1:15" s="53" customFormat="1" x14ac:dyDescent="0.45">
      <c r="A14356" s="53">
        <v>4010007081</v>
      </c>
      <c r="B14356" s="53" t="s">
        <v>10392</v>
      </c>
      <c r="C14356" s="53">
        <v>302</v>
      </c>
      <c r="D14356" s="53">
        <v>86003</v>
      </c>
      <c r="G14356" s="52">
        <v>37</v>
      </c>
      <c r="H14356" s="52">
        <f t="shared" si="672"/>
        <v>12.579999999999998</v>
      </c>
      <c r="I14356" s="52">
        <f t="shared" si="673"/>
        <v>4.7</v>
      </c>
      <c r="J14356" s="52">
        <f t="shared" si="674"/>
        <v>25.9</v>
      </c>
      <c r="K14356" s="52">
        <v>6.38</v>
      </c>
      <c r="L14356" s="52">
        <v>6.38</v>
      </c>
      <c r="M14356" s="52">
        <v>6.38</v>
      </c>
      <c r="N14356" s="52">
        <v>4.7</v>
      </c>
      <c r="O14356" s="52">
        <v>25.9</v>
      </c>
    </row>
    <row r="14357" spans="1:15" s="53" customFormat="1" x14ac:dyDescent="0.45">
      <c r="A14357" s="53">
        <v>4010007105</v>
      </c>
      <c r="B14357" s="53" t="s">
        <v>7893</v>
      </c>
      <c r="C14357" s="53">
        <v>302</v>
      </c>
      <c r="D14357" s="53">
        <v>86146</v>
      </c>
      <c r="G14357" s="52">
        <v>129.94999999999999</v>
      </c>
      <c r="H14357" s="52">
        <f t="shared" si="672"/>
        <v>44.182999999999993</v>
      </c>
      <c r="I14357" s="52">
        <f t="shared" si="673"/>
        <v>22.91</v>
      </c>
      <c r="J14357" s="52">
        <f t="shared" si="674"/>
        <v>90.964999999999989</v>
      </c>
      <c r="K14357" s="52">
        <v>31.108000000000004</v>
      </c>
      <c r="L14357" s="52">
        <v>31.108000000000004</v>
      </c>
      <c r="M14357" s="52">
        <v>31.108000000000004</v>
      </c>
      <c r="N14357" s="52">
        <v>22.91</v>
      </c>
      <c r="O14357" s="52">
        <v>90.964999999999989</v>
      </c>
    </row>
    <row r="14358" spans="1:15" s="53" customFormat="1" x14ac:dyDescent="0.45">
      <c r="A14358" s="53">
        <v>4010007111</v>
      </c>
      <c r="B14358" s="53" t="s">
        <v>12301</v>
      </c>
      <c r="C14358" s="53">
        <v>301</v>
      </c>
      <c r="D14358" s="53">
        <v>83735</v>
      </c>
      <c r="G14358" s="52">
        <v>95</v>
      </c>
      <c r="H14358" s="52">
        <f t="shared" si="672"/>
        <v>32.299999999999997</v>
      </c>
      <c r="I14358" s="52">
        <f t="shared" si="673"/>
        <v>6.03</v>
      </c>
      <c r="J14358" s="52">
        <f t="shared" si="674"/>
        <v>66.5</v>
      </c>
      <c r="K14358" s="52">
        <v>8.1840000000000011</v>
      </c>
      <c r="L14358" s="52">
        <v>8.1840000000000011</v>
      </c>
      <c r="M14358" s="52">
        <v>8.1840000000000011</v>
      </c>
      <c r="N14358" s="52">
        <v>6.03</v>
      </c>
      <c r="O14358" s="52">
        <v>66.5</v>
      </c>
    </row>
    <row r="14359" spans="1:15" s="53" customFormat="1" x14ac:dyDescent="0.45">
      <c r="A14359" s="53">
        <v>4010007112</v>
      </c>
      <c r="B14359" s="53" t="s">
        <v>7894</v>
      </c>
      <c r="C14359" s="53">
        <v>301</v>
      </c>
      <c r="D14359" s="53">
        <v>82784</v>
      </c>
      <c r="G14359" s="52">
        <v>327</v>
      </c>
      <c r="H14359" s="52">
        <f t="shared" si="672"/>
        <v>111.17999999999999</v>
      </c>
      <c r="I14359" s="52">
        <f t="shared" si="673"/>
        <v>8.3699999999999992</v>
      </c>
      <c r="J14359" s="52">
        <f t="shared" si="674"/>
        <v>228.89999999999998</v>
      </c>
      <c r="K14359" s="52">
        <v>11.374000000000001</v>
      </c>
      <c r="L14359" s="52">
        <v>11.374000000000001</v>
      </c>
      <c r="M14359" s="52">
        <v>11.374000000000001</v>
      </c>
      <c r="N14359" s="52">
        <v>8.3699999999999992</v>
      </c>
      <c r="O14359" s="52">
        <v>228.89999999999998</v>
      </c>
    </row>
    <row r="14360" spans="1:15" s="53" customFormat="1" x14ac:dyDescent="0.45">
      <c r="A14360" s="53">
        <v>4010007132</v>
      </c>
      <c r="B14360" s="53" t="s">
        <v>4618</v>
      </c>
      <c r="C14360" s="53">
        <v>301</v>
      </c>
      <c r="D14360" s="53">
        <v>82340</v>
      </c>
      <c r="G14360" s="52">
        <v>56</v>
      </c>
      <c r="H14360" s="52">
        <f t="shared" si="672"/>
        <v>19.04</v>
      </c>
      <c r="I14360" s="52">
        <f t="shared" si="673"/>
        <v>5.43</v>
      </c>
      <c r="J14360" s="52">
        <f t="shared" si="674"/>
        <v>39.199999999999996</v>
      </c>
      <c r="K14360" s="52">
        <v>7.370000000000001</v>
      </c>
      <c r="L14360" s="52">
        <v>7.370000000000001</v>
      </c>
      <c r="M14360" s="52">
        <v>7.370000000000001</v>
      </c>
      <c r="N14360" s="52">
        <v>5.43</v>
      </c>
      <c r="O14360" s="52">
        <v>39.199999999999996</v>
      </c>
    </row>
    <row r="14361" spans="1:15" s="53" customFormat="1" x14ac:dyDescent="0.45">
      <c r="A14361" s="53">
        <v>4010007134</v>
      </c>
      <c r="B14361" s="53" t="s">
        <v>10402</v>
      </c>
      <c r="C14361" s="53">
        <v>301</v>
      </c>
      <c r="D14361" s="53">
        <v>82570</v>
      </c>
      <c r="G14361" s="52">
        <v>53</v>
      </c>
      <c r="H14361" s="52">
        <f t="shared" si="672"/>
        <v>18.02</v>
      </c>
      <c r="I14361" s="52">
        <f t="shared" si="673"/>
        <v>4.66</v>
      </c>
      <c r="J14361" s="52">
        <f t="shared" si="674"/>
        <v>37.099999999999994</v>
      </c>
      <c r="K14361" s="52">
        <v>6.3250000000000002</v>
      </c>
      <c r="L14361" s="52">
        <v>6.3250000000000002</v>
      </c>
      <c r="M14361" s="52">
        <v>6.3250000000000002</v>
      </c>
      <c r="N14361" s="52">
        <v>4.66</v>
      </c>
      <c r="O14361" s="52">
        <v>37.099999999999994</v>
      </c>
    </row>
    <row r="14362" spans="1:15" s="53" customFormat="1" x14ac:dyDescent="0.45">
      <c r="A14362" s="53">
        <v>4010007144</v>
      </c>
      <c r="B14362" s="53" t="s">
        <v>12302</v>
      </c>
      <c r="C14362" s="53">
        <v>301</v>
      </c>
      <c r="D14362" s="53">
        <v>83970</v>
      </c>
      <c r="G14362" s="52">
        <v>223.74</v>
      </c>
      <c r="H14362" s="52">
        <f t="shared" si="672"/>
        <v>76.071599999999989</v>
      </c>
      <c r="I14362" s="52">
        <f t="shared" si="673"/>
        <v>37.15</v>
      </c>
      <c r="J14362" s="52">
        <f t="shared" si="674"/>
        <v>156.61799999999999</v>
      </c>
      <c r="K14362" s="52">
        <v>50.446000000000005</v>
      </c>
      <c r="L14362" s="52">
        <v>50.446000000000005</v>
      </c>
      <c r="M14362" s="52">
        <v>50.446000000000005</v>
      </c>
      <c r="N14362" s="52">
        <v>37.15</v>
      </c>
      <c r="O14362" s="52">
        <v>156.61799999999999</v>
      </c>
    </row>
    <row r="14363" spans="1:15" s="53" customFormat="1" x14ac:dyDescent="0.45">
      <c r="A14363" s="53">
        <v>4010007156</v>
      </c>
      <c r="B14363" s="53" t="s">
        <v>10403</v>
      </c>
      <c r="C14363" s="53">
        <v>302</v>
      </c>
      <c r="D14363" s="53">
        <v>87305</v>
      </c>
      <c r="G14363" s="52">
        <v>163</v>
      </c>
      <c r="H14363" s="52">
        <f t="shared" si="672"/>
        <v>55.419999999999995</v>
      </c>
      <c r="I14363" s="52">
        <f t="shared" si="673"/>
        <v>10.78</v>
      </c>
      <c r="J14363" s="52">
        <f t="shared" si="674"/>
        <v>114.1</v>
      </c>
      <c r="K14363" s="52">
        <v>14.652000000000001</v>
      </c>
      <c r="L14363" s="52">
        <v>14.652000000000001</v>
      </c>
      <c r="M14363" s="52">
        <v>14.652000000000001</v>
      </c>
      <c r="N14363" s="52">
        <v>10.78</v>
      </c>
      <c r="O14363" s="52">
        <v>114.1</v>
      </c>
    </row>
    <row r="14364" spans="1:15" s="53" customFormat="1" x14ac:dyDescent="0.45">
      <c r="A14364" s="53">
        <v>4010007175</v>
      </c>
      <c r="B14364" s="53" t="s">
        <v>9084</v>
      </c>
      <c r="C14364" s="53">
        <v>302</v>
      </c>
      <c r="D14364" s="53">
        <v>86635</v>
      </c>
      <c r="G14364" s="52">
        <v>84</v>
      </c>
      <c r="H14364" s="52">
        <f t="shared" si="672"/>
        <v>28.56</v>
      </c>
      <c r="I14364" s="52">
        <f t="shared" si="673"/>
        <v>10.32</v>
      </c>
      <c r="J14364" s="52">
        <f t="shared" si="674"/>
        <v>58.8</v>
      </c>
      <c r="K14364" s="52">
        <v>14.025</v>
      </c>
      <c r="L14364" s="52">
        <v>14.025</v>
      </c>
      <c r="M14364" s="52">
        <v>14.025</v>
      </c>
      <c r="N14364" s="52">
        <v>10.32</v>
      </c>
      <c r="O14364" s="52">
        <v>58.8</v>
      </c>
    </row>
    <row r="14365" spans="1:15" s="53" customFormat="1" x14ac:dyDescent="0.45">
      <c r="A14365" s="53">
        <v>4010007191</v>
      </c>
      <c r="B14365" s="53" t="s">
        <v>7895</v>
      </c>
      <c r="C14365" s="53">
        <v>301</v>
      </c>
      <c r="D14365" s="53">
        <v>84482</v>
      </c>
      <c r="G14365" s="52">
        <v>224</v>
      </c>
      <c r="H14365" s="52">
        <f t="shared" si="672"/>
        <v>76.16</v>
      </c>
      <c r="I14365" s="52">
        <f t="shared" si="673"/>
        <v>14.18</v>
      </c>
      <c r="J14365" s="52">
        <f t="shared" si="674"/>
        <v>156.79999999999998</v>
      </c>
      <c r="K14365" s="52">
        <v>19.261000000000003</v>
      </c>
      <c r="L14365" s="52">
        <v>19.261000000000003</v>
      </c>
      <c r="M14365" s="52">
        <v>19.261000000000003</v>
      </c>
      <c r="N14365" s="52">
        <v>14.18</v>
      </c>
      <c r="O14365" s="52">
        <v>156.79999999999998</v>
      </c>
    </row>
    <row r="14366" spans="1:15" s="53" customFormat="1" x14ac:dyDescent="0.45">
      <c r="A14366" s="53">
        <v>4010007202</v>
      </c>
      <c r="B14366" s="53" t="s">
        <v>12303</v>
      </c>
      <c r="C14366" s="53">
        <v>301</v>
      </c>
      <c r="D14366" s="53">
        <v>83519</v>
      </c>
      <c r="G14366" s="52">
        <v>221</v>
      </c>
      <c r="H14366" s="52">
        <f t="shared" si="672"/>
        <v>75.139999999999986</v>
      </c>
      <c r="I14366" s="52">
        <f t="shared" si="673"/>
        <v>16.559999999999999</v>
      </c>
      <c r="J14366" s="52">
        <f t="shared" si="674"/>
        <v>154.69999999999999</v>
      </c>
      <c r="K14366" s="52">
        <v>18.859999999999996</v>
      </c>
      <c r="L14366" s="52">
        <v>18.859999999999996</v>
      </c>
      <c r="M14366" s="52">
        <v>18.859999999999996</v>
      </c>
      <c r="N14366" s="52">
        <v>16.559999999999999</v>
      </c>
      <c r="O14366" s="52">
        <v>154.69999999999999</v>
      </c>
    </row>
    <row r="14367" spans="1:15" s="53" customFormat="1" x14ac:dyDescent="0.45">
      <c r="A14367" s="53">
        <v>4010007208</v>
      </c>
      <c r="B14367" s="53" t="s">
        <v>3731</v>
      </c>
      <c r="C14367" s="53">
        <v>302</v>
      </c>
      <c r="D14367" s="53">
        <v>86341</v>
      </c>
      <c r="G14367" s="52">
        <v>135.6</v>
      </c>
      <c r="H14367" s="52">
        <f t="shared" si="672"/>
        <v>46.103999999999992</v>
      </c>
      <c r="I14367" s="52">
        <f t="shared" si="673"/>
        <v>21.21</v>
      </c>
      <c r="J14367" s="52">
        <f t="shared" si="674"/>
        <v>94.919999999999987</v>
      </c>
      <c r="K14367" s="52">
        <v>25.040749999999999</v>
      </c>
      <c r="L14367" s="52">
        <v>25.040749999999999</v>
      </c>
      <c r="M14367" s="52">
        <v>25.040749999999999</v>
      </c>
      <c r="N14367" s="52">
        <v>21.21</v>
      </c>
      <c r="O14367" s="52">
        <v>94.919999999999987</v>
      </c>
    </row>
    <row r="14368" spans="1:15" s="53" customFormat="1" x14ac:dyDescent="0.45">
      <c r="A14368" s="53">
        <v>4010007211</v>
      </c>
      <c r="B14368" s="53" t="s">
        <v>10404</v>
      </c>
      <c r="C14368" s="53">
        <v>301</v>
      </c>
      <c r="D14368" s="53">
        <v>84378</v>
      </c>
      <c r="G14368" s="52">
        <v>89</v>
      </c>
      <c r="H14368" s="52">
        <f t="shared" si="672"/>
        <v>30.259999999999998</v>
      </c>
      <c r="I14368" s="52">
        <f t="shared" si="673"/>
        <v>10.38</v>
      </c>
      <c r="J14368" s="52">
        <f t="shared" si="674"/>
        <v>62.3</v>
      </c>
      <c r="K14368" s="52">
        <v>14.091000000000001</v>
      </c>
      <c r="L14368" s="52">
        <v>14.091000000000001</v>
      </c>
      <c r="M14368" s="52">
        <v>14.091000000000001</v>
      </c>
      <c r="N14368" s="52">
        <v>10.38</v>
      </c>
      <c r="O14368" s="52">
        <v>62.3</v>
      </c>
    </row>
    <row r="14369" spans="1:15" s="53" customFormat="1" x14ac:dyDescent="0.45">
      <c r="A14369" s="53">
        <v>4010007230</v>
      </c>
      <c r="B14369" s="53" t="s">
        <v>12564</v>
      </c>
      <c r="C14369" s="53">
        <v>301</v>
      </c>
      <c r="D14369" s="53">
        <v>82784</v>
      </c>
      <c r="G14369" s="52">
        <v>73</v>
      </c>
      <c r="H14369" s="52">
        <f t="shared" si="672"/>
        <v>24.819999999999997</v>
      </c>
      <c r="I14369" s="52">
        <f t="shared" si="673"/>
        <v>8.3699999999999992</v>
      </c>
      <c r="J14369" s="52">
        <f t="shared" si="674"/>
        <v>51.099999999999994</v>
      </c>
      <c r="K14369" s="52">
        <v>11.374000000000001</v>
      </c>
      <c r="L14369" s="52">
        <v>11.374000000000001</v>
      </c>
      <c r="M14369" s="52">
        <v>11.374000000000001</v>
      </c>
      <c r="N14369" s="52">
        <v>8.3699999999999992</v>
      </c>
      <c r="O14369" s="52">
        <v>51.099999999999994</v>
      </c>
    </row>
    <row r="14370" spans="1:15" s="53" customFormat="1" x14ac:dyDescent="0.45">
      <c r="A14370" s="53">
        <v>4010007235</v>
      </c>
      <c r="B14370" s="53" t="s">
        <v>9502</v>
      </c>
      <c r="C14370" s="53">
        <v>302</v>
      </c>
      <c r="D14370" s="53">
        <v>86757</v>
      </c>
      <c r="G14370" s="52">
        <v>106.22</v>
      </c>
      <c r="H14370" s="52">
        <f t="shared" si="672"/>
        <v>36.114799999999995</v>
      </c>
      <c r="I14370" s="52">
        <f t="shared" si="673"/>
        <v>17.420000000000002</v>
      </c>
      <c r="J14370" s="52">
        <f t="shared" si="674"/>
        <v>74.353999999999999</v>
      </c>
      <c r="K14370" s="52">
        <v>23.661000000000005</v>
      </c>
      <c r="L14370" s="52">
        <v>23.661000000000005</v>
      </c>
      <c r="M14370" s="52">
        <v>23.661000000000005</v>
      </c>
      <c r="N14370" s="52">
        <v>17.420000000000002</v>
      </c>
      <c r="O14370" s="52">
        <v>74.353999999999999</v>
      </c>
    </row>
    <row r="14371" spans="1:15" s="53" customFormat="1" x14ac:dyDescent="0.45">
      <c r="A14371" s="53">
        <v>4010007236</v>
      </c>
      <c r="B14371" s="53" t="s">
        <v>10405</v>
      </c>
      <c r="C14371" s="53">
        <v>302</v>
      </c>
      <c r="D14371" s="53">
        <v>86638</v>
      </c>
      <c r="G14371" s="52">
        <v>66.150000000000006</v>
      </c>
      <c r="H14371" s="52">
        <f t="shared" si="672"/>
        <v>22.491</v>
      </c>
      <c r="I14371" s="52">
        <f t="shared" si="673"/>
        <v>10.91</v>
      </c>
      <c r="J14371" s="52">
        <f t="shared" si="674"/>
        <v>46.305</v>
      </c>
      <c r="K14371" s="52">
        <v>14.817000000000002</v>
      </c>
      <c r="L14371" s="52">
        <v>14.817000000000002</v>
      </c>
      <c r="M14371" s="52">
        <v>14.817000000000002</v>
      </c>
      <c r="N14371" s="52">
        <v>10.91</v>
      </c>
      <c r="O14371" s="52">
        <v>46.305</v>
      </c>
    </row>
    <row r="14372" spans="1:15" s="53" customFormat="1" x14ac:dyDescent="0.45">
      <c r="A14372" s="53">
        <v>4010007238</v>
      </c>
      <c r="B14372" s="53" t="s">
        <v>10406</v>
      </c>
      <c r="C14372" s="53">
        <v>306</v>
      </c>
      <c r="D14372" s="53">
        <v>87476</v>
      </c>
      <c r="G14372" s="52">
        <v>403</v>
      </c>
      <c r="H14372" s="52">
        <f t="shared" si="672"/>
        <v>137.01999999999998</v>
      </c>
      <c r="I14372" s="52">
        <f t="shared" si="673"/>
        <v>31.58</v>
      </c>
      <c r="J14372" s="52">
        <f t="shared" si="674"/>
        <v>282.09999999999997</v>
      </c>
      <c r="K14372" s="52">
        <v>42.889000000000003</v>
      </c>
      <c r="L14372" s="52">
        <v>42.889000000000003</v>
      </c>
      <c r="M14372" s="52">
        <v>42.889000000000003</v>
      </c>
      <c r="N14372" s="52">
        <v>31.58</v>
      </c>
      <c r="O14372" s="52">
        <v>282.09999999999997</v>
      </c>
    </row>
    <row r="14373" spans="1:15" s="53" customFormat="1" x14ac:dyDescent="0.45">
      <c r="A14373" s="53">
        <v>4010007248</v>
      </c>
      <c r="B14373" s="53" t="s">
        <v>12565</v>
      </c>
      <c r="C14373" s="53">
        <v>302</v>
      </c>
      <c r="D14373" s="53">
        <v>86635</v>
      </c>
      <c r="G14373" s="52">
        <v>84</v>
      </c>
      <c r="H14373" s="52">
        <f t="shared" si="672"/>
        <v>28.56</v>
      </c>
      <c r="I14373" s="52">
        <f t="shared" si="673"/>
        <v>10.32</v>
      </c>
      <c r="J14373" s="52">
        <f t="shared" si="674"/>
        <v>58.8</v>
      </c>
      <c r="K14373" s="52">
        <v>14.025</v>
      </c>
      <c r="L14373" s="52">
        <v>14.025</v>
      </c>
      <c r="M14373" s="52">
        <v>14.025</v>
      </c>
      <c r="N14373" s="52">
        <v>10.32</v>
      </c>
      <c r="O14373" s="52">
        <v>58.8</v>
      </c>
    </row>
    <row r="14374" spans="1:15" s="53" customFormat="1" x14ac:dyDescent="0.45">
      <c r="A14374" s="53">
        <v>4010007250</v>
      </c>
      <c r="B14374" s="53" t="s">
        <v>9503</v>
      </c>
      <c r="C14374" s="53">
        <v>302</v>
      </c>
      <c r="D14374" s="53">
        <v>86403</v>
      </c>
      <c r="G14374" s="52">
        <v>56</v>
      </c>
      <c r="H14374" s="52">
        <f t="shared" si="672"/>
        <v>19.04</v>
      </c>
      <c r="I14374" s="52">
        <f t="shared" si="673"/>
        <v>10.39</v>
      </c>
      <c r="J14374" s="52">
        <f t="shared" si="674"/>
        <v>39.199999999999996</v>
      </c>
      <c r="K14374" s="52">
        <v>12.694000000000001</v>
      </c>
      <c r="L14374" s="52">
        <v>12.694000000000001</v>
      </c>
      <c r="M14374" s="52">
        <v>12.694000000000001</v>
      </c>
      <c r="N14374" s="52">
        <v>10.39</v>
      </c>
      <c r="O14374" s="52">
        <v>39.199999999999996</v>
      </c>
    </row>
    <row r="14375" spans="1:15" s="53" customFormat="1" x14ac:dyDescent="0.45">
      <c r="A14375" s="53">
        <v>4010007251</v>
      </c>
      <c r="B14375" s="53" t="s">
        <v>10423</v>
      </c>
      <c r="C14375" s="53">
        <v>302</v>
      </c>
      <c r="D14375" s="53">
        <v>86406</v>
      </c>
      <c r="G14375" s="52">
        <v>89</v>
      </c>
      <c r="H14375" s="52">
        <f t="shared" si="672"/>
        <v>30.259999999999998</v>
      </c>
      <c r="I14375" s="52">
        <f t="shared" si="673"/>
        <v>9.58</v>
      </c>
      <c r="J14375" s="52">
        <f t="shared" si="674"/>
        <v>62.3</v>
      </c>
      <c r="K14375" s="52">
        <v>13.002000000000001</v>
      </c>
      <c r="L14375" s="52">
        <v>13.002000000000001</v>
      </c>
      <c r="M14375" s="52">
        <v>13.002000000000001</v>
      </c>
      <c r="N14375" s="52">
        <v>9.58</v>
      </c>
      <c r="O14375" s="52">
        <v>62.3</v>
      </c>
    </row>
    <row r="14376" spans="1:15" s="53" customFormat="1" x14ac:dyDescent="0.45">
      <c r="A14376" s="53">
        <v>4010007253</v>
      </c>
      <c r="B14376" s="53" t="s">
        <v>10424</v>
      </c>
      <c r="C14376" s="53">
        <v>302</v>
      </c>
      <c r="D14376" s="53">
        <v>86022</v>
      </c>
      <c r="G14376" s="52">
        <v>247.47</v>
      </c>
      <c r="H14376" s="52">
        <f t="shared" si="672"/>
        <v>84.139799999999994</v>
      </c>
      <c r="I14376" s="52">
        <f t="shared" si="673"/>
        <v>16.53</v>
      </c>
      <c r="J14376" s="52">
        <f t="shared" si="674"/>
        <v>173.22899999999998</v>
      </c>
      <c r="K14376" s="52">
        <v>22.451000000000001</v>
      </c>
      <c r="L14376" s="52">
        <v>22.451000000000001</v>
      </c>
      <c r="M14376" s="52">
        <v>22.451000000000001</v>
      </c>
      <c r="N14376" s="52">
        <v>16.53</v>
      </c>
      <c r="O14376" s="52">
        <v>173.22899999999998</v>
      </c>
    </row>
    <row r="14377" spans="1:15" s="53" customFormat="1" x14ac:dyDescent="0.45">
      <c r="A14377" s="53">
        <v>4010007256</v>
      </c>
      <c r="B14377" s="53" t="s">
        <v>9327</v>
      </c>
      <c r="C14377" s="53">
        <v>301</v>
      </c>
      <c r="D14377" s="53">
        <v>83921</v>
      </c>
      <c r="G14377" s="52">
        <v>221</v>
      </c>
      <c r="H14377" s="52">
        <f t="shared" si="672"/>
        <v>75.139999999999986</v>
      </c>
      <c r="I14377" s="52">
        <f t="shared" si="673"/>
        <v>19.09</v>
      </c>
      <c r="J14377" s="52">
        <f t="shared" si="674"/>
        <v>154.69999999999999</v>
      </c>
      <c r="K14377" s="52">
        <v>21.74025</v>
      </c>
      <c r="L14377" s="52">
        <v>21.74025</v>
      </c>
      <c r="M14377" s="52">
        <v>21.74025</v>
      </c>
      <c r="N14377" s="52">
        <v>19.09</v>
      </c>
      <c r="O14377" s="52">
        <v>154.69999999999999</v>
      </c>
    </row>
    <row r="14378" spans="1:15" s="53" customFormat="1" x14ac:dyDescent="0.45">
      <c r="A14378" s="53">
        <v>4010007259</v>
      </c>
      <c r="B14378" s="53" t="s">
        <v>12566</v>
      </c>
      <c r="C14378" s="53">
        <v>301</v>
      </c>
      <c r="D14378" s="53">
        <v>82747</v>
      </c>
      <c r="G14378" s="52">
        <v>160</v>
      </c>
      <c r="H14378" s="52">
        <f t="shared" si="672"/>
        <v>54.399999999999991</v>
      </c>
      <c r="I14378" s="52">
        <f t="shared" si="673"/>
        <v>15.89</v>
      </c>
      <c r="J14378" s="52">
        <f t="shared" si="674"/>
        <v>112</v>
      </c>
      <c r="K14378" s="52">
        <v>21.175000000000001</v>
      </c>
      <c r="L14378" s="52">
        <v>21.175000000000001</v>
      </c>
      <c r="M14378" s="52">
        <v>21.175000000000001</v>
      </c>
      <c r="N14378" s="52">
        <v>15.89</v>
      </c>
      <c r="O14378" s="52">
        <v>112</v>
      </c>
    </row>
    <row r="14379" spans="1:15" s="53" customFormat="1" x14ac:dyDescent="0.45">
      <c r="A14379" s="53">
        <v>4010007268</v>
      </c>
      <c r="B14379" s="53" t="s">
        <v>9504</v>
      </c>
      <c r="C14379" s="53">
        <v>306</v>
      </c>
      <c r="D14379" s="53">
        <v>87799</v>
      </c>
      <c r="G14379" s="52">
        <v>331</v>
      </c>
      <c r="H14379" s="52">
        <f t="shared" si="672"/>
        <v>112.53999999999999</v>
      </c>
      <c r="I14379" s="52">
        <f t="shared" si="673"/>
        <v>38.56</v>
      </c>
      <c r="J14379" s="52">
        <f t="shared" si="674"/>
        <v>231.7</v>
      </c>
      <c r="K14379" s="52">
        <v>52.360000000000007</v>
      </c>
      <c r="L14379" s="52">
        <v>52.360000000000007</v>
      </c>
      <c r="M14379" s="52">
        <v>52.360000000000007</v>
      </c>
      <c r="N14379" s="52">
        <v>38.56</v>
      </c>
      <c r="O14379" s="52">
        <v>231.7</v>
      </c>
    </row>
    <row r="14380" spans="1:15" s="53" customFormat="1" x14ac:dyDescent="0.45">
      <c r="A14380" s="53">
        <v>4010007269</v>
      </c>
      <c r="B14380" s="53" t="s">
        <v>10425</v>
      </c>
      <c r="C14380" s="53">
        <v>310</v>
      </c>
      <c r="D14380" s="53">
        <v>88342</v>
      </c>
      <c r="G14380" s="52">
        <v>258.22000000000003</v>
      </c>
      <c r="H14380" s="52">
        <f t="shared" si="672"/>
        <v>87.794799999999995</v>
      </c>
      <c r="I14380" s="52">
        <f t="shared" si="673"/>
        <v>129.15</v>
      </c>
      <c r="J14380" s="52">
        <f t="shared" si="674"/>
        <v>180.75400000000002</v>
      </c>
      <c r="K14380" s="52">
        <v>145.827</v>
      </c>
      <c r="L14380" s="52">
        <v>145.827</v>
      </c>
      <c r="M14380" s="52">
        <v>145.827</v>
      </c>
      <c r="N14380" s="52">
        <v>129.15</v>
      </c>
      <c r="O14380" s="52">
        <v>180.75400000000002</v>
      </c>
    </row>
    <row r="14381" spans="1:15" s="53" customFormat="1" x14ac:dyDescent="0.45">
      <c r="A14381" s="53">
        <v>4010007280</v>
      </c>
      <c r="B14381" s="53" t="s">
        <v>7896</v>
      </c>
      <c r="C14381" s="53">
        <v>301</v>
      </c>
      <c r="D14381" s="53">
        <v>82784</v>
      </c>
      <c r="G14381" s="52">
        <v>73</v>
      </c>
      <c r="H14381" s="52">
        <f t="shared" si="672"/>
        <v>24.819999999999997</v>
      </c>
      <c r="I14381" s="52">
        <f t="shared" si="673"/>
        <v>8.3699999999999992</v>
      </c>
      <c r="J14381" s="52">
        <f t="shared" si="674"/>
        <v>51.099999999999994</v>
      </c>
      <c r="K14381" s="52">
        <v>11.374000000000001</v>
      </c>
      <c r="L14381" s="52">
        <v>11.374000000000001</v>
      </c>
      <c r="M14381" s="52">
        <v>11.374000000000001</v>
      </c>
      <c r="N14381" s="52">
        <v>8.3699999999999992</v>
      </c>
      <c r="O14381" s="52">
        <v>51.099999999999994</v>
      </c>
    </row>
    <row r="14382" spans="1:15" s="53" customFormat="1" x14ac:dyDescent="0.45">
      <c r="A14382" s="53">
        <v>4010007298</v>
      </c>
      <c r="B14382" s="53" t="s">
        <v>12567</v>
      </c>
      <c r="C14382" s="53">
        <v>302</v>
      </c>
      <c r="D14382" s="53">
        <v>86765</v>
      </c>
      <c r="G14382" s="52">
        <v>75.06</v>
      </c>
      <c r="H14382" s="52">
        <f t="shared" si="672"/>
        <v>25.520399999999999</v>
      </c>
      <c r="I14382" s="52">
        <f t="shared" si="673"/>
        <v>11.59</v>
      </c>
      <c r="J14382" s="52">
        <f t="shared" si="674"/>
        <v>52.542000000000002</v>
      </c>
      <c r="K14382" s="52">
        <v>15.741000000000001</v>
      </c>
      <c r="L14382" s="52">
        <v>15.741000000000001</v>
      </c>
      <c r="M14382" s="52">
        <v>15.741000000000001</v>
      </c>
      <c r="N14382" s="52">
        <v>11.59</v>
      </c>
      <c r="O14382" s="52">
        <v>52.542000000000002</v>
      </c>
    </row>
    <row r="14383" spans="1:15" s="53" customFormat="1" x14ac:dyDescent="0.45">
      <c r="A14383" s="53">
        <v>4010007311</v>
      </c>
      <c r="B14383" s="53" t="s">
        <v>9582</v>
      </c>
      <c r="C14383" s="53">
        <v>302</v>
      </c>
      <c r="D14383" s="53">
        <v>86255</v>
      </c>
      <c r="G14383" s="52">
        <v>111</v>
      </c>
      <c r="H14383" s="52">
        <f t="shared" si="672"/>
        <v>37.739999999999995</v>
      </c>
      <c r="I14383" s="52">
        <f t="shared" si="673"/>
        <v>10.85</v>
      </c>
      <c r="J14383" s="52">
        <f t="shared" si="674"/>
        <v>77.699999999999989</v>
      </c>
      <c r="K14383" s="52">
        <v>14.729000000000001</v>
      </c>
      <c r="L14383" s="52">
        <v>14.729000000000001</v>
      </c>
      <c r="M14383" s="52">
        <v>14.729000000000001</v>
      </c>
      <c r="N14383" s="52">
        <v>10.85</v>
      </c>
      <c r="O14383" s="52">
        <v>77.699999999999989</v>
      </c>
    </row>
    <row r="14384" spans="1:15" s="53" customFormat="1" x14ac:dyDescent="0.45">
      <c r="A14384" s="53">
        <v>4010007591</v>
      </c>
      <c r="B14384" s="53" t="s">
        <v>10443</v>
      </c>
      <c r="C14384" s="53">
        <v>301</v>
      </c>
      <c r="D14384" s="53">
        <v>81240</v>
      </c>
      <c r="G14384" s="52">
        <v>82</v>
      </c>
      <c r="H14384" s="52">
        <f t="shared" si="672"/>
        <v>27.88</v>
      </c>
      <c r="I14384" s="52">
        <f t="shared" si="673"/>
        <v>57.4</v>
      </c>
      <c r="J14384" s="52">
        <f t="shared" si="674"/>
        <v>67.332249999999988</v>
      </c>
      <c r="K14384" s="52">
        <v>67.332249999999988</v>
      </c>
      <c r="L14384" s="52">
        <v>67.332249999999988</v>
      </c>
      <c r="M14384" s="52">
        <v>67.332249999999988</v>
      </c>
      <c r="N14384" s="52">
        <v>59.12</v>
      </c>
      <c r="O14384" s="52">
        <v>57.4</v>
      </c>
    </row>
    <row r="14385" spans="1:15" s="53" customFormat="1" x14ac:dyDescent="0.45">
      <c r="A14385" s="53">
        <v>4010007598</v>
      </c>
      <c r="B14385" s="53" t="s">
        <v>7897</v>
      </c>
      <c r="C14385" s="53">
        <v>301</v>
      </c>
      <c r="D14385" s="53">
        <v>82671</v>
      </c>
      <c r="G14385" s="52">
        <v>132</v>
      </c>
      <c r="H14385" s="52">
        <f t="shared" si="672"/>
        <v>44.879999999999995</v>
      </c>
      <c r="I14385" s="52">
        <f t="shared" si="673"/>
        <v>29.07</v>
      </c>
      <c r="J14385" s="52">
        <f t="shared" si="674"/>
        <v>92.399999999999991</v>
      </c>
      <c r="K14385" s="52">
        <v>39.479000000000006</v>
      </c>
      <c r="L14385" s="52">
        <v>39.479000000000006</v>
      </c>
      <c r="M14385" s="52">
        <v>39.479000000000006</v>
      </c>
      <c r="N14385" s="52">
        <v>29.07</v>
      </c>
      <c r="O14385" s="52">
        <v>92.399999999999991</v>
      </c>
    </row>
    <row r="14386" spans="1:15" s="53" customFormat="1" x14ac:dyDescent="0.45">
      <c r="A14386" s="53">
        <v>4010007599</v>
      </c>
      <c r="B14386" s="53" t="s">
        <v>12568</v>
      </c>
      <c r="C14386" s="53">
        <v>302</v>
      </c>
      <c r="D14386" s="53">
        <v>86343</v>
      </c>
      <c r="G14386" s="52">
        <v>80</v>
      </c>
      <c r="H14386" s="52">
        <f t="shared" si="672"/>
        <v>27.199999999999996</v>
      </c>
      <c r="I14386" s="52">
        <f t="shared" si="673"/>
        <v>11.21</v>
      </c>
      <c r="J14386" s="52">
        <f t="shared" si="674"/>
        <v>56</v>
      </c>
      <c r="K14386" s="52">
        <v>15.224</v>
      </c>
      <c r="L14386" s="52">
        <v>15.224</v>
      </c>
      <c r="M14386" s="52">
        <v>15.224</v>
      </c>
      <c r="N14386" s="52">
        <v>11.21</v>
      </c>
      <c r="O14386" s="52">
        <v>56</v>
      </c>
    </row>
    <row r="14387" spans="1:15" s="53" customFormat="1" x14ac:dyDescent="0.45">
      <c r="A14387" s="53">
        <v>4010007632</v>
      </c>
      <c r="B14387" s="53" t="s">
        <v>10444</v>
      </c>
      <c r="C14387" s="53">
        <v>302</v>
      </c>
      <c r="D14387" s="53">
        <v>86788</v>
      </c>
      <c r="G14387" s="52">
        <v>90</v>
      </c>
      <c r="H14387" s="52">
        <f t="shared" si="672"/>
        <v>30.599999999999998</v>
      </c>
      <c r="I14387" s="52">
        <f t="shared" si="673"/>
        <v>15.17</v>
      </c>
      <c r="J14387" s="52">
        <f t="shared" si="674"/>
        <v>62.999999999999993</v>
      </c>
      <c r="K14387" s="52">
        <v>20.591999999999999</v>
      </c>
      <c r="L14387" s="52">
        <v>20.591999999999999</v>
      </c>
      <c r="M14387" s="52">
        <v>20.591999999999999</v>
      </c>
      <c r="N14387" s="52">
        <v>15.17</v>
      </c>
      <c r="O14387" s="52">
        <v>62.999999999999993</v>
      </c>
    </row>
    <row r="14388" spans="1:15" s="53" customFormat="1" x14ac:dyDescent="0.45">
      <c r="A14388" s="53">
        <v>4010007639</v>
      </c>
      <c r="B14388" s="53" t="s">
        <v>7898</v>
      </c>
      <c r="C14388" s="53">
        <v>305</v>
      </c>
      <c r="D14388" s="53">
        <v>85732</v>
      </c>
      <c r="G14388" s="52">
        <v>70</v>
      </c>
      <c r="H14388" s="52">
        <f t="shared" si="672"/>
        <v>23.799999999999997</v>
      </c>
      <c r="I14388" s="52">
        <f t="shared" si="673"/>
        <v>5.82</v>
      </c>
      <c r="J14388" s="52">
        <f t="shared" si="674"/>
        <v>49</v>
      </c>
      <c r="K14388" s="52">
        <v>7.8980000000000006</v>
      </c>
      <c r="L14388" s="52">
        <v>7.8980000000000006</v>
      </c>
      <c r="M14388" s="52">
        <v>7.8980000000000006</v>
      </c>
      <c r="N14388" s="52">
        <v>5.82</v>
      </c>
      <c r="O14388" s="52">
        <v>49</v>
      </c>
    </row>
    <row r="14389" spans="1:15" s="53" customFormat="1" x14ac:dyDescent="0.45">
      <c r="A14389" s="53">
        <v>4010007640</v>
      </c>
      <c r="B14389" s="53" t="s">
        <v>12645</v>
      </c>
      <c r="C14389" s="53">
        <v>302</v>
      </c>
      <c r="D14389" s="53">
        <v>85611</v>
      </c>
      <c r="G14389" s="52">
        <v>50</v>
      </c>
      <c r="H14389" s="52">
        <f t="shared" si="672"/>
        <v>17</v>
      </c>
      <c r="I14389" s="52">
        <f t="shared" si="673"/>
        <v>3.55</v>
      </c>
      <c r="J14389" s="52">
        <f t="shared" si="674"/>
        <v>35</v>
      </c>
      <c r="K14389" s="52">
        <v>4.8180000000000005</v>
      </c>
      <c r="L14389" s="52">
        <v>4.8180000000000005</v>
      </c>
      <c r="M14389" s="52">
        <v>4.8180000000000005</v>
      </c>
      <c r="N14389" s="52">
        <v>3.55</v>
      </c>
      <c r="O14389" s="52">
        <v>35</v>
      </c>
    </row>
    <row r="14390" spans="1:15" s="53" customFormat="1" x14ac:dyDescent="0.45">
      <c r="A14390" s="53">
        <v>4010007644</v>
      </c>
      <c r="B14390" s="53" t="s">
        <v>12646</v>
      </c>
      <c r="C14390" s="53">
        <v>301</v>
      </c>
      <c r="D14390" s="53">
        <v>86235</v>
      </c>
      <c r="G14390" s="52">
        <v>131.08000000000001</v>
      </c>
      <c r="H14390" s="52">
        <f t="shared" si="672"/>
        <v>44.5672</v>
      </c>
      <c r="I14390" s="52">
        <f t="shared" si="673"/>
        <v>16.14</v>
      </c>
      <c r="J14390" s="52">
        <f t="shared" si="674"/>
        <v>91.756</v>
      </c>
      <c r="K14390" s="52">
        <v>21.923000000000002</v>
      </c>
      <c r="L14390" s="52">
        <v>21.923000000000002</v>
      </c>
      <c r="M14390" s="52">
        <v>21.923000000000002</v>
      </c>
      <c r="N14390" s="52">
        <v>16.14</v>
      </c>
      <c r="O14390" s="52">
        <v>91.756</v>
      </c>
    </row>
    <row r="14391" spans="1:15" s="53" customFormat="1" x14ac:dyDescent="0.45">
      <c r="A14391" s="53">
        <v>4010007649</v>
      </c>
      <c r="B14391" s="53" t="s">
        <v>9583</v>
      </c>
      <c r="C14391" s="53">
        <v>302</v>
      </c>
      <c r="D14391" s="53">
        <v>86157</v>
      </c>
      <c r="G14391" s="52">
        <v>60</v>
      </c>
      <c r="H14391" s="52">
        <f t="shared" si="672"/>
        <v>20.399999999999999</v>
      </c>
      <c r="I14391" s="52">
        <f t="shared" si="673"/>
        <v>7.25</v>
      </c>
      <c r="J14391" s="52">
        <f t="shared" si="674"/>
        <v>42</v>
      </c>
      <c r="K14391" s="52">
        <v>9.8560000000000016</v>
      </c>
      <c r="L14391" s="52">
        <v>9.8560000000000016</v>
      </c>
      <c r="M14391" s="52">
        <v>9.8560000000000016</v>
      </c>
      <c r="N14391" s="52">
        <v>7.25</v>
      </c>
      <c r="O14391" s="52">
        <v>42</v>
      </c>
    </row>
    <row r="14392" spans="1:15" s="53" customFormat="1" x14ac:dyDescent="0.45">
      <c r="A14392" s="53">
        <v>4010007651</v>
      </c>
      <c r="B14392" s="53" t="s">
        <v>10445</v>
      </c>
      <c r="C14392" s="53">
        <v>301</v>
      </c>
      <c r="D14392" s="53">
        <v>84591</v>
      </c>
      <c r="G14392" s="52">
        <v>91</v>
      </c>
      <c r="H14392" s="52">
        <f t="shared" si="672"/>
        <v>30.939999999999998</v>
      </c>
      <c r="I14392" s="52">
        <f t="shared" si="673"/>
        <v>15.35</v>
      </c>
      <c r="J14392" s="52">
        <f t="shared" si="674"/>
        <v>63.699999999999996</v>
      </c>
      <c r="K14392" s="52">
        <v>17.486499999999996</v>
      </c>
      <c r="L14392" s="52">
        <v>17.486499999999996</v>
      </c>
      <c r="M14392" s="52">
        <v>17.486499999999996</v>
      </c>
      <c r="N14392" s="52">
        <v>15.35</v>
      </c>
      <c r="O14392" s="52">
        <v>63.699999999999996</v>
      </c>
    </row>
    <row r="14393" spans="1:15" s="53" customFormat="1" x14ac:dyDescent="0.45">
      <c r="A14393" s="53">
        <v>4010007652</v>
      </c>
      <c r="B14393" s="53" t="s">
        <v>9584</v>
      </c>
      <c r="C14393" s="53">
        <v>301</v>
      </c>
      <c r="D14393" s="53">
        <v>82679</v>
      </c>
      <c r="G14393" s="52">
        <v>102.49</v>
      </c>
      <c r="H14393" s="52">
        <f t="shared" si="672"/>
        <v>34.846599999999995</v>
      </c>
      <c r="I14393" s="52">
        <f t="shared" si="673"/>
        <v>22.46</v>
      </c>
      <c r="J14393" s="52">
        <f t="shared" si="674"/>
        <v>71.742999999999995</v>
      </c>
      <c r="K14393" s="52">
        <v>30.503000000000004</v>
      </c>
      <c r="L14393" s="52">
        <v>30.503000000000004</v>
      </c>
      <c r="M14393" s="52">
        <v>30.503000000000004</v>
      </c>
      <c r="N14393" s="52">
        <v>22.46</v>
      </c>
      <c r="O14393" s="52">
        <v>71.742999999999995</v>
      </c>
    </row>
    <row r="14394" spans="1:15" s="53" customFormat="1" x14ac:dyDescent="0.45">
      <c r="A14394" s="53">
        <v>4010007658</v>
      </c>
      <c r="B14394" s="53" t="s">
        <v>7899</v>
      </c>
      <c r="C14394" s="53">
        <v>301</v>
      </c>
      <c r="D14394" s="53">
        <v>83883</v>
      </c>
      <c r="G14394" s="52">
        <v>89</v>
      </c>
      <c r="H14394" s="52">
        <f t="shared" si="672"/>
        <v>30.259999999999998</v>
      </c>
      <c r="I14394" s="52">
        <f t="shared" si="673"/>
        <v>12.24</v>
      </c>
      <c r="J14394" s="52">
        <f t="shared" si="674"/>
        <v>62.3</v>
      </c>
      <c r="K14394" s="52">
        <v>16.621000000000002</v>
      </c>
      <c r="L14394" s="52">
        <v>16.621000000000002</v>
      </c>
      <c r="M14394" s="52">
        <v>16.621000000000002</v>
      </c>
      <c r="N14394" s="52">
        <v>12.24</v>
      </c>
      <c r="O14394" s="52">
        <v>62.3</v>
      </c>
    </row>
    <row r="14395" spans="1:15" s="53" customFormat="1" x14ac:dyDescent="0.45">
      <c r="A14395" s="53">
        <v>4010007660</v>
      </c>
      <c r="B14395" s="53" t="s">
        <v>12647</v>
      </c>
      <c r="C14395" s="53">
        <v>306</v>
      </c>
      <c r="D14395" s="53">
        <v>87536</v>
      </c>
      <c r="G14395" s="52">
        <v>371.89</v>
      </c>
      <c r="H14395" s="52">
        <f t="shared" si="672"/>
        <v>126.44259999999998</v>
      </c>
      <c r="I14395" s="52">
        <f t="shared" si="673"/>
        <v>76.59</v>
      </c>
      <c r="J14395" s="52">
        <f t="shared" si="674"/>
        <v>260.32299999999998</v>
      </c>
      <c r="K14395" s="52">
        <v>104.00500000000001</v>
      </c>
      <c r="L14395" s="52">
        <v>104.00500000000001</v>
      </c>
      <c r="M14395" s="52">
        <v>104.00500000000001</v>
      </c>
      <c r="N14395" s="52">
        <v>76.59</v>
      </c>
      <c r="O14395" s="52">
        <v>260.32299999999998</v>
      </c>
    </row>
    <row r="14396" spans="1:15" s="53" customFormat="1" x14ac:dyDescent="0.45">
      <c r="A14396" s="53">
        <v>4010007663</v>
      </c>
      <c r="B14396" s="53" t="s">
        <v>10446</v>
      </c>
      <c r="C14396" s="53">
        <v>301</v>
      </c>
      <c r="D14396" s="53">
        <v>84140</v>
      </c>
      <c r="G14396" s="52">
        <v>124.3</v>
      </c>
      <c r="H14396" s="52">
        <f t="shared" si="672"/>
        <v>42.261999999999993</v>
      </c>
      <c r="I14396" s="52">
        <f t="shared" si="673"/>
        <v>18.600000000000001</v>
      </c>
      <c r="J14396" s="52">
        <f t="shared" si="674"/>
        <v>87.009999999999991</v>
      </c>
      <c r="K14396" s="52">
        <v>25.266999999999999</v>
      </c>
      <c r="L14396" s="52">
        <v>25.266999999999999</v>
      </c>
      <c r="M14396" s="52">
        <v>25.266999999999999</v>
      </c>
      <c r="N14396" s="52">
        <v>18.600000000000001</v>
      </c>
      <c r="O14396" s="52">
        <v>87.009999999999991</v>
      </c>
    </row>
    <row r="14397" spans="1:15" s="53" customFormat="1" x14ac:dyDescent="0.45">
      <c r="A14397" s="53">
        <v>4010007667</v>
      </c>
      <c r="B14397" s="53" t="s">
        <v>10447</v>
      </c>
      <c r="C14397" s="53">
        <v>302</v>
      </c>
      <c r="D14397" s="53">
        <v>86886</v>
      </c>
      <c r="G14397" s="52">
        <v>100</v>
      </c>
      <c r="H14397" s="52">
        <f t="shared" si="672"/>
        <v>34</v>
      </c>
      <c r="I14397" s="52">
        <f t="shared" si="673"/>
        <v>4.66</v>
      </c>
      <c r="J14397" s="52">
        <f t="shared" si="674"/>
        <v>135.88424999999998</v>
      </c>
      <c r="K14397" s="52">
        <v>135.88424999999998</v>
      </c>
      <c r="L14397" s="52">
        <v>135.88424999999998</v>
      </c>
      <c r="M14397" s="52">
        <v>135.88424999999998</v>
      </c>
      <c r="N14397" s="52">
        <v>4.66</v>
      </c>
      <c r="O14397" s="52">
        <v>70</v>
      </c>
    </row>
    <row r="14398" spans="1:15" s="53" customFormat="1" x14ac:dyDescent="0.45">
      <c r="A14398" s="53">
        <v>4010007669</v>
      </c>
      <c r="B14398" s="53" t="s">
        <v>10448</v>
      </c>
      <c r="C14398" s="53">
        <v>301</v>
      </c>
      <c r="D14398" s="53">
        <v>80306</v>
      </c>
      <c r="G14398" s="52">
        <v>708.75</v>
      </c>
      <c r="H14398" s="52">
        <f t="shared" si="672"/>
        <v>240.97499999999997</v>
      </c>
      <c r="I14398" s="52">
        <f t="shared" si="673"/>
        <v>15.43</v>
      </c>
      <c r="J14398" s="52">
        <f t="shared" si="674"/>
        <v>496.12499999999994</v>
      </c>
      <c r="K14398" s="52">
        <v>18.408999999999999</v>
      </c>
      <c r="L14398" s="52">
        <v>18.408999999999999</v>
      </c>
      <c r="M14398" s="52">
        <v>18.408999999999999</v>
      </c>
      <c r="N14398" s="52">
        <v>15.43</v>
      </c>
      <c r="O14398" s="52">
        <v>496.12499999999994</v>
      </c>
    </row>
    <row r="14399" spans="1:15" s="53" customFormat="1" x14ac:dyDescent="0.45">
      <c r="A14399" s="53">
        <v>4010007673</v>
      </c>
      <c r="B14399" s="53" t="s">
        <v>12648</v>
      </c>
      <c r="C14399" s="53">
        <v>305</v>
      </c>
      <c r="D14399" s="53">
        <v>85362</v>
      </c>
      <c r="G14399" s="52">
        <v>169</v>
      </c>
      <c r="H14399" s="52">
        <f t="shared" si="672"/>
        <v>57.459999999999994</v>
      </c>
      <c r="I14399" s="52">
        <f t="shared" si="673"/>
        <v>6.2</v>
      </c>
      <c r="J14399" s="52">
        <f t="shared" si="674"/>
        <v>118.3</v>
      </c>
      <c r="K14399" s="52">
        <v>8.4150000000000009</v>
      </c>
      <c r="L14399" s="52">
        <v>8.4150000000000009</v>
      </c>
      <c r="M14399" s="52">
        <v>8.4150000000000009</v>
      </c>
      <c r="N14399" s="52">
        <v>6.2</v>
      </c>
      <c r="O14399" s="52">
        <v>118.3</v>
      </c>
    </row>
    <row r="14400" spans="1:15" s="53" customFormat="1" x14ac:dyDescent="0.45">
      <c r="A14400" s="53">
        <v>4010007674</v>
      </c>
      <c r="B14400" s="53" t="s">
        <v>12649</v>
      </c>
      <c r="C14400" s="53">
        <v>311</v>
      </c>
      <c r="D14400" s="53">
        <v>88271</v>
      </c>
      <c r="G14400" s="52">
        <v>240.34</v>
      </c>
      <c r="H14400" s="52">
        <f t="shared" si="672"/>
        <v>81.715599999999995</v>
      </c>
      <c r="I14400" s="52">
        <f t="shared" si="673"/>
        <v>19.28</v>
      </c>
      <c r="J14400" s="52">
        <f t="shared" si="674"/>
        <v>168.238</v>
      </c>
      <c r="K14400" s="52">
        <v>26.180000000000003</v>
      </c>
      <c r="L14400" s="52">
        <v>26.180000000000003</v>
      </c>
      <c r="M14400" s="52">
        <v>26.180000000000003</v>
      </c>
      <c r="N14400" s="52">
        <v>19.28</v>
      </c>
      <c r="O14400" s="52">
        <v>168.238</v>
      </c>
    </row>
    <row r="14401" spans="1:15" s="53" customFormat="1" x14ac:dyDescent="0.45">
      <c r="A14401" s="53">
        <v>4010007677</v>
      </c>
      <c r="B14401" s="53" t="s">
        <v>7959</v>
      </c>
      <c r="C14401" s="53">
        <v>306</v>
      </c>
      <c r="D14401" s="53">
        <v>87186</v>
      </c>
      <c r="G14401" s="52">
        <v>98</v>
      </c>
      <c r="H14401" s="52">
        <f t="shared" si="672"/>
        <v>33.32</v>
      </c>
      <c r="I14401" s="52">
        <f t="shared" si="673"/>
        <v>7.79</v>
      </c>
      <c r="J14401" s="52">
        <f t="shared" si="674"/>
        <v>68.599999999999994</v>
      </c>
      <c r="K14401" s="52">
        <v>10.571</v>
      </c>
      <c r="L14401" s="52">
        <v>10.571</v>
      </c>
      <c r="M14401" s="52">
        <v>10.571</v>
      </c>
      <c r="N14401" s="52">
        <v>7.79</v>
      </c>
      <c r="O14401" s="52">
        <v>68.599999999999994</v>
      </c>
    </row>
    <row r="14402" spans="1:15" s="53" customFormat="1" x14ac:dyDescent="0.45">
      <c r="A14402" s="53">
        <v>4010007693</v>
      </c>
      <c r="B14402" s="53" t="s">
        <v>9585</v>
      </c>
      <c r="C14402" s="53">
        <v>305</v>
      </c>
      <c r="D14402" s="53">
        <v>85280</v>
      </c>
      <c r="G14402" s="52">
        <v>56</v>
      </c>
      <c r="H14402" s="52">
        <f t="shared" si="672"/>
        <v>19.04</v>
      </c>
      <c r="I14402" s="52">
        <f t="shared" si="673"/>
        <v>17.420000000000002</v>
      </c>
      <c r="J14402" s="52">
        <f t="shared" si="674"/>
        <v>39.199999999999996</v>
      </c>
      <c r="K14402" s="52">
        <v>23.650000000000002</v>
      </c>
      <c r="L14402" s="52">
        <v>23.650000000000002</v>
      </c>
      <c r="M14402" s="52">
        <v>23.650000000000002</v>
      </c>
      <c r="N14402" s="52">
        <v>17.420000000000002</v>
      </c>
      <c r="O14402" s="52">
        <v>39.199999999999996</v>
      </c>
    </row>
    <row r="14403" spans="1:15" s="53" customFormat="1" x14ac:dyDescent="0.45">
      <c r="A14403" s="53">
        <v>4010007694</v>
      </c>
      <c r="B14403" s="53" t="s">
        <v>10456</v>
      </c>
      <c r="C14403" s="53">
        <v>305</v>
      </c>
      <c r="D14403" s="53">
        <v>85220</v>
      </c>
      <c r="G14403" s="52">
        <v>54</v>
      </c>
      <c r="H14403" s="52">
        <f t="shared" ref="H14403:H14466" si="675">G14403*(1-0.66)</f>
        <v>18.36</v>
      </c>
      <c r="I14403" s="52">
        <f t="shared" ref="I14403:I14466" si="676">MIN(K14403,L14403,M14403,N14403,O14403)</f>
        <v>15.89</v>
      </c>
      <c r="J14403" s="52">
        <f t="shared" ref="J14403:J14466" si="677">MAX(K14403,L14403,M14403,N14403,O14403)</f>
        <v>37.799999999999997</v>
      </c>
      <c r="K14403" s="52">
        <v>21.571000000000002</v>
      </c>
      <c r="L14403" s="52">
        <v>21.571000000000002</v>
      </c>
      <c r="M14403" s="52">
        <v>21.571000000000002</v>
      </c>
      <c r="N14403" s="52">
        <v>15.89</v>
      </c>
      <c r="O14403" s="52">
        <v>37.799999999999997</v>
      </c>
    </row>
    <row r="14404" spans="1:15" s="53" customFormat="1" x14ac:dyDescent="0.45">
      <c r="A14404" s="53">
        <v>4010007695</v>
      </c>
      <c r="B14404" s="53" t="s">
        <v>9586</v>
      </c>
      <c r="C14404" s="53">
        <v>305</v>
      </c>
      <c r="D14404" s="53">
        <v>86337</v>
      </c>
      <c r="G14404" s="52">
        <v>98.31</v>
      </c>
      <c r="H14404" s="52">
        <f t="shared" si="675"/>
        <v>33.425399999999996</v>
      </c>
      <c r="I14404" s="52">
        <f t="shared" si="676"/>
        <v>19.27</v>
      </c>
      <c r="J14404" s="52">
        <f t="shared" si="677"/>
        <v>68.816999999999993</v>
      </c>
      <c r="K14404" s="52">
        <v>26.169</v>
      </c>
      <c r="L14404" s="52">
        <v>26.169</v>
      </c>
      <c r="M14404" s="52">
        <v>26.169</v>
      </c>
      <c r="N14404" s="52">
        <v>19.27</v>
      </c>
      <c r="O14404" s="52">
        <v>68.816999999999993</v>
      </c>
    </row>
    <row r="14405" spans="1:15" s="53" customFormat="1" x14ac:dyDescent="0.45">
      <c r="A14405" s="53">
        <v>4010008634</v>
      </c>
      <c r="B14405" s="53" t="s">
        <v>10457</v>
      </c>
      <c r="C14405" s="53">
        <v>302</v>
      </c>
      <c r="D14405" s="53">
        <v>86341</v>
      </c>
      <c r="G14405" s="52">
        <v>112</v>
      </c>
      <c r="H14405" s="52">
        <f t="shared" si="675"/>
        <v>38.08</v>
      </c>
      <c r="I14405" s="52">
        <f t="shared" si="676"/>
        <v>21.21</v>
      </c>
      <c r="J14405" s="52">
        <f t="shared" si="677"/>
        <v>78.399999999999991</v>
      </c>
      <c r="K14405" s="52">
        <v>25.040749999999999</v>
      </c>
      <c r="L14405" s="52">
        <v>25.040749999999999</v>
      </c>
      <c r="M14405" s="52">
        <v>25.040749999999999</v>
      </c>
      <c r="N14405" s="52">
        <v>21.21</v>
      </c>
      <c r="O14405" s="52">
        <v>78.399999999999991</v>
      </c>
    </row>
    <row r="14406" spans="1:15" s="53" customFormat="1" x14ac:dyDescent="0.45">
      <c r="A14406" s="53">
        <v>4010008635</v>
      </c>
      <c r="B14406" s="53" t="s">
        <v>9587</v>
      </c>
      <c r="C14406" s="53">
        <v>305</v>
      </c>
      <c r="D14406" s="53">
        <v>86001</v>
      </c>
      <c r="G14406" s="52">
        <v>40</v>
      </c>
      <c r="H14406" s="52">
        <f t="shared" si="675"/>
        <v>13.599999999999998</v>
      </c>
      <c r="I14406" s="52">
        <f t="shared" si="676"/>
        <v>7.04</v>
      </c>
      <c r="J14406" s="52">
        <f t="shared" si="677"/>
        <v>28</v>
      </c>
      <c r="K14406" s="52">
        <v>8.0154999999999994</v>
      </c>
      <c r="L14406" s="52">
        <v>8.0154999999999994</v>
      </c>
      <c r="M14406" s="52">
        <v>8.0154999999999994</v>
      </c>
      <c r="N14406" s="52">
        <v>7.04</v>
      </c>
      <c r="O14406" s="52">
        <v>28</v>
      </c>
    </row>
    <row r="14407" spans="1:15" s="53" customFormat="1" x14ac:dyDescent="0.45">
      <c r="A14407" s="53">
        <v>4010008637</v>
      </c>
      <c r="B14407" s="53" t="s">
        <v>9588</v>
      </c>
      <c r="C14407" s="53">
        <v>301</v>
      </c>
      <c r="D14407" s="53">
        <v>84143</v>
      </c>
      <c r="G14407" s="52">
        <v>117</v>
      </c>
      <c r="H14407" s="52">
        <f t="shared" si="675"/>
        <v>39.779999999999994</v>
      </c>
      <c r="I14407" s="52">
        <f t="shared" si="676"/>
        <v>20.53</v>
      </c>
      <c r="J14407" s="52">
        <f t="shared" si="677"/>
        <v>81.899999999999991</v>
      </c>
      <c r="K14407" s="52">
        <v>27.874000000000002</v>
      </c>
      <c r="L14407" s="52">
        <v>27.874000000000002</v>
      </c>
      <c r="M14407" s="52">
        <v>27.874000000000002</v>
      </c>
      <c r="N14407" s="52">
        <v>20.53</v>
      </c>
      <c r="O14407" s="52">
        <v>81.899999999999991</v>
      </c>
    </row>
    <row r="14408" spans="1:15" s="53" customFormat="1" x14ac:dyDescent="0.45">
      <c r="A14408" s="53">
        <v>4010008641</v>
      </c>
      <c r="B14408" s="53" t="s">
        <v>9787</v>
      </c>
      <c r="C14408" s="53">
        <v>301</v>
      </c>
      <c r="D14408" s="53">
        <v>81383</v>
      </c>
      <c r="G14408" s="52">
        <v>196.43</v>
      </c>
      <c r="H14408" s="52">
        <f t="shared" si="675"/>
        <v>66.786199999999994</v>
      </c>
      <c r="I14408" s="52">
        <f t="shared" si="676"/>
        <v>98.22</v>
      </c>
      <c r="J14408" s="52">
        <f t="shared" si="677"/>
        <v>137.501</v>
      </c>
      <c r="K14408" s="52">
        <v>133.38600000000002</v>
      </c>
      <c r="L14408" s="52">
        <v>133.38600000000002</v>
      </c>
      <c r="M14408" s="52">
        <v>133.38600000000002</v>
      </c>
      <c r="N14408" s="52">
        <v>98.22</v>
      </c>
      <c r="O14408" s="52">
        <v>137.501</v>
      </c>
    </row>
    <row r="14409" spans="1:15" s="53" customFormat="1" x14ac:dyDescent="0.45">
      <c r="A14409" s="53">
        <v>4010008647</v>
      </c>
      <c r="B14409" s="53" t="s">
        <v>12650</v>
      </c>
      <c r="C14409" s="53">
        <v>310</v>
      </c>
      <c r="D14409" s="53">
        <v>81332</v>
      </c>
      <c r="G14409" s="52">
        <v>330.75</v>
      </c>
      <c r="H14409" s="52">
        <f t="shared" si="675"/>
        <v>112.45499999999998</v>
      </c>
      <c r="I14409" s="52">
        <f t="shared" si="676"/>
        <v>39.29</v>
      </c>
      <c r="J14409" s="52">
        <f t="shared" si="677"/>
        <v>231.52499999999998</v>
      </c>
      <c r="K14409" s="52">
        <v>53.35</v>
      </c>
      <c r="L14409" s="52">
        <v>53.35</v>
      </c>
      <c r="M14409" s="52">
        <v>53.35</v>
      </c>
      <c r="N14409" s="52">
        <v>39.29</v>
      </c>
      <c r="O14409" s="52">
        <v>231.52499999999998</v>
      </c>
    </row>
    <row r="14410" spans="1:15" s="53" customFormat="1" x14ac:dyDescent="0.45">
      <c r="A14410" s="53">
        <v>4010008663</v>
      </c>
      <c r="B14410" s="53" t="s">
        <v>7960</v>
      </c>
      <c r="C14410" s="53">
        <v>301</v>
      </c>
      <c r="D14410" s="53">
        <v>82542</v>
      </c>
      <c r="G14410" s="52">
        <v>167</v>
      </c>
      <c r="H14410" s="52">
        <f t="shared" si="675"/>
        <v>56.779999999999994</v>
      </c>
      <c r="I14410" s="52">
        <f t="shared" si="676"/>
        <v>21.68</v>
      </c>
      <c r="J14410" s="52">
        <f t="shared" si="677"/>
        <v>116.89999999999999</v>
      </c>
      <c r="K14410" s="52">
        <v>24.692249999999998</v>
      </c>
      <c r="L14410" s="52">
        <v>24.692249999999998</v>
      </c>
      <c r="M14410" s="52">
        <v>24.692249999999998</v>
      </c>
      <c r="N14410" s="52">
        <v>21.68</v>
      </c>
      <c r="O14410" s="52">
        <v>116.89999999999999</v>
      </c>
    </row>
    <row r="14411" spans="1:15" s="53" customFormat="1" x14ac:dyDescent="0.45">
      <c r="A14411" s="53">
        <v>4010008671</v>
      </c>
      <c r="B14411" s="53" t="s">
        <v>10458</v>
      </c>
      <c r="C14411" s="53">
        <v>310</v>
      </c>
      <c r="D14411" s="53">
        <v>81400</v>
      </c>
      <c r="G14411" s="52">
        <v>283</v>
      </c>
      <c r="H14411" s="52">
        <f t="shared" si="675"/>
        <v>96.219999999999985</v>
      </c>
      <c r="I14411" s="52">
        <f t="shared" si="676"/>
        <v>57.56</v>
      </c>
      <c r="J14411" s="52">
        <f t="shared" si="677"/>
        <v>198.1</v>
      </c>
      <c r="K14411" s="52">
        <v>65.558999999999997</v>
      </c>
      <c r="L14411" s="52">
        <v>65.558999999999997</v>
      </c>
      <c r="M14411" s="52">
        <v>65.558999999999997</v>
      </c>
      <c r="N14411" s="52">
        <v>57.56</v>
      </c>
      <c r="O14411" s="52">
        <v>198.1</v>
      </c>
    </row>
    <row r="14412" spans="1:15" s="53" customFormat="1" x14ac:dyDescent="0.45">
      <c r="A14412" s="53">
        <v>4010008674</v>
      </c>
      <c r="B14412" s="53" t="s">
        <v>6307</v>
      </c>
      <c r="C14412" s="53">
        <v>306</v>
      </c>
      <c r="D14412" s="53">
        <v>87493</v>
      </c>
      <c r="G14412" s="52">
        <v>247</v>
      </c>
      <c r="H14412" s="52">
        <f t="shared" si="675"/>
        <v>83.97999999999999</v>
      </c>
      <c r="I14412" s="52">
        <f t="shared" si="676"/>
        <v>33.54</v>
      </c>
      <c r="J14412" s="52">
        <f t="shared" si="677"/>
        <v>172.89999999999998</v>
      </c>
      <c r="K14412" s="52">
        <v>42.889000000000003</v>
      </c>
      <c r="L14412" s="52">
        <v>42.889000000000003</v>
      </c>
      <c r="M14412" s="52">
        <v>42.889000000000003</v>
      </c>
      <c r="N14412" s="52">
        <v>33.54</v>
      </c>
      <c r="O14412" s="52">
        <v>172.89999999999998</v>
      </c>
    </row>
    <row r="14413" spans="1:15" s="53" customFormat="1" x14ac:dyDescent="0.45">
      <c r="A14413" s="53">
        <v>4010008689</v>
      </c>
      <c r="B14413" s="53" t="s">
        <v>7961</v>
      </c>
      <c r="C14413" s="53">
        <v>310</v>
      </c>
      <c r="D14413" s="53">
        <v>81374</v>
      </c>
      <c r="G14413" s="52">
        <v>378</v>
      </c>
      <c r="H14413" s="52">
        <f t="shared" si="675"/>
        <v>128.51999999999998</v>
      </c>
      <c r="I14413" s="52">
        <f t="shared" si="676"/>
        <v>66.900000000000006</v>
      </c>
      <c r="J14413" s="52">
        <f t="shared" si="677"/>
        <v>264.59999999999997</v>
      </c>
      <c r="K14413" s="52">
        <v>88.913000000000011</v>
      </c>
      <c r="L14413" s="52">
        <v>88.913000000000011</v>
      </c>
      <c r="M14413" s="52">
        <v>88.913000000000011</v>
      </c>
      <c r="N14413" s="52">
        <v>66.900000000000006</v>
      </c>
      <c r="O14413" s="52">
        <v>264.59999999999997</v>
      </c>
    </row>
    <row r="14414" spans="1:15" s="53" customFormat="1" x14ac:dyDescent="0.45">
      <c r="A14414" s="53">
        <v>4010008690</v>
      </c>
      <c r="B14414" s="53" t="s">
        <v>9788</v>
      </c>
      <c r="C14414" s="53">
        <v>301</v>
      </c>
      <c r="D14414" s="53">
        <v>82787</v>
      </c>
      <c r="G14414" s="52">
        <v>135</v>
      </c>
      <c r="H14414" s="52">
        <f t="shared" si="675"/>
        <v>45.9</v>
      </c>
      <c r="I14414" s="52">
        <f t="shared" si="676"/>
        <v>7.22</v>
      </c>
      <c r="J14414" s="52">
        <f t="shared" si="677"/>
        <v>94.5</v>
      </c>
      <c r="K14414" s="52">
        <v>9.8010000000000002</v>
      </c>
      <c r="L14414" s="52">
        <v>9.8010000000000002</v>
      </c>
      <c r="M14414" s="52">
        <v>9.8010000000000002</v>
      </c>
      <c r="N14414" s="52">
        <v>7.22</v>
      </c>
      <c r="O14414" s="52">
        <v>94.5</v>
      </c>
    </row>
    <row r="14415" spans="1:15" s="53" customFormat="1" x14ac:dyDescent="0.45">
      <c r="A14415" s="53">
        <v>4010008691</v>
      </c>
      <c r="B14415" s="53" t="s">
        <v>10459</v>
      </c>
      <c r="C14415" s="53">
        <v>306</v>
      </c>
      <c r="D14415" s="53">
        <v>87535</v>
      </c>
      <c r="G14415" s="52">
        <v>365</v>
      </c>
      <c r="H14415" s="52">
        <f t="shared" si="675"/>
        <v>124.1</v>
      </c>
      <c r="I14415" s="52">
        <f t="shared" si="676"/>
        <v>31.58</v>
      </c>
      <c r="J14415" s="52">
        <f t="shared" si="677"/>
        <v>255.49999999999997</v>
      </c>
      <c r="K14415" s="52">
        <v>42.889000000000003</v>
      </c>
      <c r="L14415" s="52">
        <v>42.889000000000003</v>
      </c>
      <c r="M14415" s="52">
        <v>42.889000000000003</v>
      </c>
      <c r="N14415" s="52">
        <v>31.58</v>
      </c>
      <c r="O14415" s="52">
        <v>255.49999999999997</v>
      </c>
    </row>
    <row r="14416" spans="1:15" s="53" customFormat="1" x14ac:dyDescent="0.45">
      <c r="A14416" s="53">
        <v>4010008714</v>
      </c>
      <c r="B14416" s="53" t="s">
        <v>9789</v>
      </c>
      <c r="C14416" s="53">
        <v>310</v>
      </c>
      <c r="D14416" s="53">
        <v>81323</v>
      </c>
      <c r="G14416" s="52">
        <v>1075</v>
      </c>
      <c r="H14416" s="52">
        <f t="shared" si="675"/>
        <v>365.49999999999994</v>
      </c>
      <c r="I14416" s="52">
        <f t="shared" si="676"/>
        <v>270</v>
      </c>
      <c r="J14416" s="52">
        <f t="shared" si="677"/>
        <v>752.5</v>
      </c>
      <c r="K14416" s="52">
        <v>307.5</v>
      </c>
      <c r="L14416" s="52">
        <v>307.5</v>
      </c>
      <c r="M14416" s="52">
        <v>307.5</v>
      </c>
      <c r="N14416" s="52">
        <v>270</v>
      </c>
      <c r="O14416" s="52">
        <v>752.5</v>
      </c>
    </row>
    <row r="14417" spans="1:15" s="53" customFormat="1" x14ac:dyDescent="0.45">
      <c r="A14417" s="53">
        <v>4010008716</v>
      </c>
      <c r="B14417" s="53" t="s">
        <v>9790</v>
      </c>
      <c r="C14417" s="53">
        <v>310</v>
      </c>
      <c r="D14417" s="53">
        <v>81406</v>
      </c>
      <c r="G14417" s="52">
        <v>2880</v>
      </c>
      <c r="H14417" s="52">
        <f t="shared" si="675"/>
        <v>979.19999999999993</v>
      </c>
      <c r="I14417" s="52">
        <f t="shared" si="676"/>
        <v>254.59</v>
      </c>
      <c r="J14417" s="52">
        <f t="shared" si="677"/>
        <v>2015.9999999999998</v>
      </c>
      <c r="K14417" s="52">
        <v>1266</v>
      </c>
      <c r="L14417" s="52">
        <v>1266</v>
      </c>
      <c r="M14417" s="52">
        <v>1266</v>
      </c>
      <c r="N14417" s="52">
        <v>254.59</v>
      </c>
      <c r="O14417" s="52">
        <v>2015.9999999999998</v>
      </c>
    </row>
    <row r="14418" spans="1:15" s="53" customFormat="1" x14ac:dyDescent="0.45">
      <c r="A14418" s="53" t="s">
        <v>9791</v>
      </c>
      <c r="B14418" s="53" t="s">
        <v>9792</v>
      </c>
      <c r="C14418" s="53">
        <v>302</v>
      </c>
      <c r="D14418" s="53">
        <v>86317</v>
      </c>
      <c r="G14418" s="52">
        <v>63</v>
      </c>
      <c r="H14418" s="52">
        <f t="shared" si="675"/>
        <v>21.419999999999998</v>
      </c>
      <c r="I14418" s="52">
        <f t="shared" si="676"/>
        <v>13.49</v>
      </c>
      <c r="J14418" s="52">
        <f t="shared" si="677"/>
        <v>44.099999999999994</v>
      </c>
      <c r="K14418" s="52">
        <v>18.315000000000001</v>
      </c>
      <c r="L14418" s="52">
        <v>18.315000000000001</v>
      </c>
      <c r="M14418" s="52">
        <v>18.315000000000001</v>
      </c>
      <c r="N14418" s="52">
        <v>13.49</v>
      </c>
      <c r="O14418" s="52">
        <v>44.099999999999994</v>
      </c>
    </row>
    <row r="14419" spans="1:15" s="53" customFormat="1" x14ac:dyDescent="0.45">
      <c r="A14419" s="53" t="s">
        <v>7962</v>
      </c>
      <c r="B14419" s="53" t="s">
        <v>7963</v>
      </c>
      <c r="C14419" s="53">
        <v>302</v>
      </c>
      <c r="D14419" s="53">
        <v>86317</v>
      </c>
      <c r="G14419" s="52">
        <v>63</v>
      </c>
      <c r="H14419" s="52">
        <f t="shared" si="675"/>
        <v>21.419999999999998</v>
      </c>
      <c r="I14419" s="52">
        <f t="shared" si="676"/>
        <v>13.49</v>
      </c>
      <c r="J14419" s="52">
        <f t="shared" si="677"/>
        <v>44.099999999999994</v>
      </c>
      <c r="K14419" s="52">
        <v>18.315000000000001</v>
      </c>
      <c r="L14419" s="52">
        <v>18.315000000000001</v>
      </c>
      <c r="M14419" s="52">
        <v>18.315000000000001</v>
      </c>
      <c r="N14419" s="52">
        <v>13.49</v>
      </c>
      <c r="O14419" s="52">
        <v>44.099999999999994</v>
      </c>
    </row>
    <row r="14420" spans="1:15" s="53" customFormat="1" x14ac:dyDescent="0.45">
      <c r="A14420" s="53" t="s">
        <v>7964</v>
      </c>
      <c r="B14420" s="53" t="s">
        <v>7965</v>
      </c>
      <c r="C14420" s="53">
        <v>302</v>
      </c>
      <c r="D14420" s="53">
        <v>86317</v>
      </c>
      <c r="G14420" s="52">
        <v>63</v>
      </c>
      <c r="H14420" s="52">
        <f t="shared" si="675"/>
        <v>21.419999999999998</v>
      </c>
      <c r="I14420" s="52">
        <f t="shared" si="676"/>
        <v>13.49</v>
      </c>
      <c r="J14420" s="52">
        <f t="shared" si="677"/>
        <v>44.099999999999994</v>
      </c>
      <c r="K14420" s="52">
        <v>18.315000000000001</v>
      </c>
      <c r="L14420" s="52">
        <v>18.315000000000001</v>
      </c>
      <c r="M14420" s="52">
        <v>18.315000000000001</v>
      </c>
      <c r="N14420" s="52">
        <v>13.49</v>
      </c>
      <c r="O14420" s="52">
        <v>44.099999999999994</v>
      </c>
    </row>
    <row r="14421" spans="1:15" s="53" customFormat="1" x14ac:dyDescent="0.45">
      <c r="A14421" s="53" t="s">
        <v>12651</v>
      </c>
      <c r="B14421" s="53" t="s">
        <v>12652</v>
      </c>
      <c r="C14421" s="53">
        <v>302</v>
      </c>
      <c r="D14421" s="53">
        <v>86317</v>
      </c>
      <c r="G14421" s="52">
        <v>63</v>
      </c>
      <c r="H14421" s="52">
        <f t="shared" si="675"/>
        <v>21.419999999999998</v>
      </c>
      <c r="I14421" s="52">
        <f t="shared" si="676"/>
        <v>13.49</v>
      </c>
      <c r="J14421" s="52">
        <f t="shared" si="677"/>
        <v>44.099999999999994</v>
      </c>
      <c r="K14421" s="52">
        <v>18.315000000000001</v>
      </c>
      <c r="L14421" s="52">
        <v>18.315000000000001</v>
      </c>
      <c r="M14421" s="52">
        <v>18.315000000000001</v>
      </c>
      <c r="N14421" s="52">
        <v>13.49</v>
      </c>
      <c r="O14421" s="52">
        <v>44.099999999999994</v>
      </c>
    </row>
    <row r="14422" spans="1:15" s="53" customFormat="1" x14ac:dyDescent="0.45">
      <c r="A14422" s="53" t="s">
        <v>9793</v>
      </c>
      <c r="B14422" s="53" t="s">
        <v>9794</v>
      </c>
      <c r="C14422" s="53">
        <v>302</v>
      </c>
      <c r="D14422" s="53">
        <v>86317</v>
      </c>
      <c r="G14422" s="52">
        <v>63</v>
      </c>
      <c r="H14422" s="52">
        <f t="shared" si="675"/>
        <v>21.419999999999998</v>
      </c>
      <c r="I14422" s="52">
        <f t="shared" si="676"/>
        <v>13.49</v>
      </c>
      <c r="J14422" s="52">
        <f t="shared" si="677"/>
        <v>44.099999999999994</v>
      </c>
      <c r="K14422" s="52">
        <v>18.315000000000001</v>
      </c>
      <c r="L14422" s="52">
        <v>18.315000000000001</v>
      </c>
      <c r="M14422" s="52">
        <v>18.315000000000001</v>
      </c>
      <c r="N14422" s="52">
        <v>13.49</v>
      </c>
      <c r="O14422" s="52">
        <v>44.099999999999994</v>
      </c>
    </row>
    <row r="14423" spans="1:15" s="53" customFormat="1" x14ac:dyDescent="0.45">
      <c r="A14423" s="53" t="s">
        <v>10460</v>
      </c>
      <c r="B14423" s="53" t="s">
        <v>10461</v>
      </c>
      <c r="C14423" s="53">
        <v>302</v>
      </c>
      <c r="D14423" s="53">
        <v>86317</v>
      </c>
      <c r="G14423" s="52">
        <v>63</v>
      </c>
      <c r="H14423" s="52">
        <f t="shared" si="675"/>
        <v>21.419999999999998</v>
      </c>
      <c r="I14423" s="52">
        <f t="shared" si="676"/>
        <v>13.49</v>
      </c>
      <c r="J14423" s="52">
        <f t="shared" si="677"/>
        <v>44.099999999999994</v>
      </c>
      <c r="K14423" s="52">
        <v>18.315000000000001</v>
      </c>
      <c r="L14423" s="52">
        <v>18.315000000000001</v>
      </c>
      <c r="M14423" s="52">
        <v>18.315000000000001</v>
      </c>
      <c r="N14423" s="52">
        <v>13.49</v>
      </c>
      <c r="O14423" s="52">
        <v>44.099999999999994</v>
      </c>
    </row>
    <row r="14424" spans="1:15" s="53" customFormat="1" x14ac:dyDescent="0.45">
      <c r="A14424" s="53" t="s">
        <v>7966</v>
      </c>
      <c r="B14424" s="53" t="s">
        <v>7967</v>
      </c>
      <c r="C14424" s="53">
        <v>306</v>
      </c>
      <c r="D14424" s="53">
        <v>87901</v>
      </c>
      <c r="G14424" s="52">
        <v>1251</v>
      </c>
      <c r="H14424" s="52">
        <f t="shared" si="675"/>
        <v>425.34</v>
      </c>
      <c r="I14424" s="52">
        <f t="shared" si="676"/>
        <v>231.71</v>
      </c>
      <c r="J14424" s="52">
        <f t="shared" si="677"/>
        <v>875.69999999999993</v>
      </c>
      <c r="K14424" s="52">
        <v>314.65500000000003</v>
      </c>
      <c r="L14424" s="52">
        <v>314.65500000000003</v>
      </c>
      <c r="M14424" s="52">
        <v>314.65500000000003</v>
      </c>
      <c r="N14424" s="52">
        <v>231.71</v>
      </c>
      <c r="O14424" s="52">
        <v>875.69999999999993</v>
      </c>
    </row>
    <row r="14425" spans="1:15" s="53" customFormat="1" x14ac:dyDescent="0.45">
      <c r="A14425" s="53">
        <v>4010008727</v>
      </c>
      <c r="B14425" s="53" t="s">
        <v>7968</v>
      </c>
      <c r="C14425" s="53">
        <v>302</v>
      </c>
      <c r="D14425" s="53">
        <v>86682</v>
      </c>
      <c r="G14425" s="52">
        <v>170</v>
      </c>
      <c r="H14425" s="52">
        <f t="shared" si="675"/>
        <v>57.8</v>
      </c>
      <c r="I14425" s="52">
        <f t="shared" si="676"/>
        <v>11.71</v>
      </c>
      <c r="J14425" s="52">
        <f t="shared" si="677"/>
        <v>118.99999999999999</v>
      </c>
      <c r="K14425" s="52">
        <v>15.895000000000001</v>
      </c>
      <c r="L14425" s="52">
        <v>15.895000000000001</v>
      </c>
      <c r="M14425" s="52">
        <v>15.895000000000001</v>
      </c>
      <c r="N14425" s="52">
        <v>11.71</v>
      </c>
      <c r="O14425" s="52">
        <v>118.99999999999999</v>
      </c>
    </row>
    <row r="14426" spans="1:15" s="53" customFormat="1" x14ac:dyDescent="0.45">
      <c r="A14426" s="53">
        <v>4010008731</v>
      </c>
      <c r="B14426" s="53" t="s">
        <v>12653</v>
      </c>
      <c r="C14426" s="53">
        <v>301</v>
      </c>
      <c r="D14426" s="53">
        <v>84311</v>
      </c>
      <c r="G14426" s="52">
        <v>85</v>
      </c>
      <c r="H14426" s="52">
        <f t="shared" si="675"/>
        <v>28.9</v>
      </c>
      <c r="I14426" s="52">
        <f t="shared" si="676"/>
        <v>7.29</v>
      </c>
      <c r="J14426" s="52">
        <f t="shared" si="677"/>
        <v>59.499999999999993</v>
      </c>
      <c r="K14426" s="52">
        <v>8.8457500000000007</v>
      </c>
      <c r="L14426" s="52">
        <v>8.8457500000000007</v>
      </c>
      <c r="M14426" s="52">
        <v>8.8457500000000007</v>
      </c>
      <c r="N14426" s="52">
        <v>7.29</v>
      </c>
      <c r="O14426" s="52">
        <v>59.499999999999993</v>
      </c>
    </row>
    <row r="14427" spans="1:15" s="53" customFormat="1" x14ac:dyDescent="0.45">
      <c r="A14427" s="53">
        <v>4010008737</v>
      </c>
      <c r="B14427" s="53" t="s">
        <v>7969</v>
      </c>
      <c r="C14427" s="53">
        <v>301</v>
      </c>
      <c r="D14427" s="53">
        <v>83992</v>
      </c>
      <c r="F14427" s="53" t="s">
        <v>4687</v>
      </c>
      <c r="G14427" s="52">
        <v>120</v>
      </c>
      <c r="H14427" s="52">
        <f t="shared" si="675"/>
        <v>40.799999999999997</v>
      </c>
      <c r="I14427" s="52">
        <f t="shared" si="676"/>
        <v>38.979999999999997</v>
      </c>
      <c r="J14427" s="52">
        <f t="shared" si="677"/>
        <v>120.59125</v>
      </c>
      <c r="K14427" s="52">
        <v>120.59125</v>
      </c>
      <c r="L14427" s="52">
        <v>120.59125</v>
      </c>
      <c r="M14427" s="52">
        <v>120.59125</v>
      </c>
      <c r="N14427" s="52">
        <v>38.979999999999997</v>
      </c>
      <c r="O14427" s="52">
        <v>84</v>
      </c>
    </row>
    <row r="14428" spans="1:15" s="53" customFormat="1" x14ac:dyDescent="0.45">
      <c r="A14428" s="53">
        <v>4010008744</v>
      </c>
      <c r="B14428" s="53" t="s">
        <v>9795</v>
      </c>
      <c r="C14428" s="53">
        <v>301</v>
      </c>
      <c r="D14428" s="53">
        <v>80354</v>
      </c>
      <c r="F14428" s="53" t="s">
        <v>4687</v>
      </c>
      <c r="G14428" s="52">
        <v>120</v>
      </c>
      <c r="H14428" s="52">
        <f t="shared" si="675"/>
        <v>40.799999999999997</v>
      </c>
      <c r="I14428" s="52">
        <f t="shared" si="676"/>
        <v>0</v>
      </c>
      <c r="J14428" s="52">
        <f t="shared" si="677"/>
        <v>84</v>
      </c>
      <c r="K14428" s="52" t="s">
        <v>14583</v>
      </c>
      <c r="L14428" s="52" t="s">
        <v>14583</v>
      </c>
      <c r="M14428" s="52" t="s">
        <v>18335</v>
      </c>
      <c r="N14428" s="52">
        <v>0</v>
      </c>
      <c r="O14428" s="52">
        <v>84</v>
      </c>
    </row>
    <row r="14429" spans="1:15" s="53" customFormat="1" x14ac:dyDescent="0.45">
      <c r="A14429" s="53">
        <v>4010008745</v>
      </c>
      <c r="B14429" s="53" t="s">
        <v>10462</v>
      </c>
      <c r="C14429" s="53">
        <v>301</v>
      </c>
      <c r="D14429" s="53">
        <v>80348</v>
      </c>
      <c r="F14429" s="53" t="s">
        <v>4687</v>
      </c>
      <c r="G14429" s="52">
        <v>120</v>
      </c>
      <c r="H14429" s="52">
        <f t="shared" si="675"/>
        <v>40.799999999999997</v>
      </c>
      <c r="I14429" s="52">
        <f t="shared" si="676"/>
        <v>0</v>
      </c>
      <c r="J14429" s="52">
        <f t="shared" si="677"/>
        <v>84</v>
      </c>
      <c r="K14429" s="52" t="s">
        <v>14583</v>
      </c>
      <c r="L14429" s="52" t="s">
        <v>14583</v>
      </c>
      <c r="M14429" s="52" t="s">
        <v>18335</v>
      </c>
      <c r="N14429" s="52">
        <v>0</v>
      </c>
      <c r="O14429" s="52">
        <v>84</v>
      </c>
    </row>
    <row r="14430" spans="1:15" s="53" customFormat="1" x14ac:dyDescent="0.45">
      <c r="A14430" s="53">
        <v>4010008747</v>
      </c>
      <c r="B14430" s="53" t="s">
        <v>14049</v>
      </c>
      <c r="C14430" s="53">
        <v>301</v>
      </c>
      <c r="D14430" s="53">
        <v>81400</v>
      </c>
      <c r="G14430" s="52">
        <v>350</v>
      </c>
      <c r="H14430" s="52">
        <f t="shared" si="675"/>
        <v>118.99999999999999</v>
      </c>
      <c r="I14430" s="52">
        <f t="shared" si="676"/>
        <v>57.56</v>
      </c>
      <c r="J14430" s="52">
        <f t="shared" si="677"/>
        <v>244.99999999999997</v>
      </c>
      <c r="K14430" s="52">
        <v>65.558999999999997</v>
      </c>
      <c r="L14430" s="52">
        <v>65.558999999999997</v>
      </c>
      <c r="M14430" s="52">
        <v>65.558999999999997</v>
      </c>
      <c r="N14430" s="52">
        <v>57.56</v>
      </c>
      <c r="O14430" s="52">
        <v>244.99999999999997</v>
      </c>
    </row>
    <row r="14431" spans="1:15" s="53" customFormat="1" x14ac:dyDescent="0.45">
      <c r="A14431" s="53">
        <v>4010008750</v>
      </c>
      <c r="B14431" s="53" t="s">
        <v>10463</v>
      </c>
      <c r="C14431" s="53">
        <v>300</v>
      </c>
      <c r="D14431" s="53">
        <v>82172</v>
      </c>
      <c r="G14431" s="52">
        <v>90</v>
      </c>
      <c r="H14431" s="52">
        <f t="shared" si="675"/>
        <v>30.599999999999998</v>
      </c>
      <c r="I14431" s="52">
        <f t="shared" si="676"/>
        <v>18.98</v>
      </c>
      <c r="J14431" s="52">
        <f t="shared" si="677"/>
        <v>62.999999999999993</v>
      </c>
      <c r="K14431" s="52">
        <v>21.617249999999999</v>
      </c>
      <c r="L14431" s="52">
        <v>21.617249999999999</v>
      </c>
      <c r="M14431" s="52">
        <v>21.617249999999999</v>
      </c>
      <c r="N14431" s="52">
        <v>18.98</v>
      </c>
      <c r="O14431" s="52">
        <v>62.999999999999993</v>
      </c>
    </row>
    <row r="14432" spans="1:15" s="53" customFormat="1" x14ac:dyDescent="0.45">
      <c r="A14432" s="53">
        <v>4010008755</v>
      </c>
      <c r="B14432" s="53" t="s">
        <v>9881</v>
      </c>
      <c r="C14432" s="53">
        <v>302</v>
      </c>
      <c r="D14432" s="53">
        <v>86003</v>
      </c>
      <c r="G14432" s="52">
        <v>54.5</v>
      </c>
      <c r="H14432" s="52">
        <f t="shared" si="675"/>
        <v>18.529999999999998</v>
      </c>
      <c r="I14432" s="52">
        <f t="shared" si="676"/>
        <v>4.7</v>
      </c>
      <c r="J14432" s="52">
        <f t="shared" si="677"/>
        <v>38.15</v>
      </c>
      <c r="K14432" s="52">
        <v>6.38</v>
      </c>
      <c r="L14432" s="52">
        <v>6.38</v>
      </c>
      <c r="M14432" s="52">
        <v>6.38</v>
      </c>
      <c r="N14432" s="52">
        <v>4.7</v>
      </c>
      <c r="O14432" s="52">
        <v>38.15</v>
      </c>
    </row>
    <row r="14433" spans="1:15" s="53" customFormat="1" x14ac:dyDescent="0.45">
      <c r="A14433" s="53">
        <v>4010008764</v>
      </c>
      <c r="B14433" s="53" t="s">
        <v>12726</v>
      </c>
      <c r="C14433" s="53">
        <v>302</v>
      </c>
      <c r="D14433" s="53">
        <v>86003</v>
      </c>
      <c r="G14433" s="52">
        <v>54.5</v>
      </c>
      <c r="H14433" s="52">
        <f t="shared" si="675"/>
        <v>18.529999999999998</v>
      </c>
      <c r="I14433" s="52">
        <f t="shared" si="676"/>
        <v>4.7</v>
      </c>
      <c r="J14433" s="52">
        <f t="shared" si="677"/>
        <v>38.15</v>
      </c>
      <c r="K14433" s="52">
        <v>6.38</v>
      </c>
      <c r="L14433" s="52">
        <v>6.38</v>
      </c>
      <c r="M14433" s="52">
        <v>6.38</v>
      </c>
      <c r="N14433" s="52">
        <v>4.7</v>
      </c>
      <c r="O14433" s="52">
        <v>38.15</v>
      </c>
    </row>
    <row r="14434" spans="1:15" s="53" customFormat="1" x14ac:dyDescent="0.45">
      <c r="A14434" s="53">
        <v>4041001546</v>
      </c>
      <c r="B14434" s="53" t="s">
        <v>9272</v>
      </c>
      <c r="C14434" s="53">
        <v>329</v>
      </c>
      <c r="D14434" s="53">
        <v>73115</v>
      </c>
      <c r="G14434" s="52">
        <v>812.7</v>
      </c>
      <c r="H14434" s="52">
        <f t="shared" si="675"/>
        <v>276.31799999999998</v>
      </c>
      <c r="I14434" s="52">
        <f t="shared" si="676"/>
        <v>367.60880000000003</v>
      </c>
      <c r="J14434" s="52">
        <f t="shared" si="677"/>
        <v>568.89</v>
      </c>
      <c r="K14434" s="52">
        <v>367.60880000000003</v>
      </c>
      <c r="L14434" s="52">
        <v>367.60880000000003</v>
      </c>
      <c r="M14434" s="52">
        <v>367.60880000000003</v>
      </c>
      <c r="N14434" s="52">
        <v>487.62</v>
      </c>
      <c r="O14434" s="52">
        <v>568.89</v>
      </c>
    </row>
    <row r="14435" spans="1:15" s="53" customFormat="1" x14ac:dyDescent="0.45">
      <c r="A14435" s="53">
        <v>4041001560</v>
      </c>
      <c r="B14435" s="53" t="s">
        <v>12980</v>
      </c>
      <c r="C14435" s="53">
        <v>320</v>
      </c>
      <c r="D14435" s="53">
        <v>73503</v>
      </c>
      <c r="G14435" s="52">
        <v>420</v>
      </c>
      <c r="H14435" s="52">
        <f t="shared" si="675"/>
        <v>142.79999999999998</v>
      </c>
      <c r="I14435" s="52">
        <f t="shared" si="676"/>
        <v>107.1824</v>
      </c>
      <c r="J14435" s="52">
        <f t="shared" si="677"/>
        <v>294</v>
      </c>
      <c r="K14435" s="52">
        <v>107.1824</v>
      </c>
      <c r="L14435" s="52">
        <v>107.1824</v>
      </c>
      <c r="M14435" s="52">
        <v>107.1824</v>
      </c>
      <c r="N14435" s="52">
        <v>252</v>
      </c>
      <c r="O14435" s="52">
        <v>294</v>
      </c>
    </row>
    <row r="14436" spans="1:15" s="53" customFormat="1" x14ac:dyDescent="0.45">
      <c r="A14436" s="53">
        <v>4041001562</v>
      </c>
      <c r="B14436" s="53" t="s">
        <v>8413</v>
      </c>
      <c r="C14436" s="53">
        <v>320</v>
      </c>
      <c r="D14436" s="53">
        <v>73522</v>
      </c>
      <c r="G14436" s="52">
        <v>397.95</v>
      </c>
      <c r="H14436" s="52">
        <f t="shared" si="675"/>
        <v>135.303</v>
      </c>
      <c r="I14436" s="52">
        <f t="shared" si="676"/>
        <v>107.1824</v>
      </c>
      <c r="J14436" s="52">
        <f t="shared" si="677"/>
        <v>278.565</v>
      </c>
      <c r="K14436" s="52">
        <v>107.1824</v>
      </c>
      <c r="L14436" s="52">
        <v>107.1824</v>
      </c>
      <c r="M14436" s="52">
        <v>107.1824</v>
      </c>
      <c r="N14436" s="52">
        <v>238.76999999999998</v>
      </c>
      <c r="O14436" s="52">
        <v>278.565</v>
      </c>
    </row>
    <row r="14437" spans="1:15" s="53" customFormat="1" x14ac:dyDescent="0.45">
      <c r="A14437" s="53">
        <v>4041001578</v>
      </c>
      <c r="B14437" s="53" t="s">
        <v>8414</v>
      </c>
      <c r="C14437" s="53">
        <v>761</v>
      </c>
      <c r="D14437" s="53">
        <v>50432</v>
      </c>
      <c r="G14437" s="52">
        <v>1573</v>
      </c>
      <c r="H14437" s="52">
        <f t="shared" si="675"/>
        <v>534.81999999999994</v>
      </c>
      <c r="I14437" s="52">
        <f t="shared" si="676"/>
        <v>312.14</v>
      </c>
      <c r="J14437" s="52">
        <f t="shared" si="677"/>
        <v>1663</v>
      </c>
      <c r="K14437" s="52">
        <v>1663</v>
      </c>
      <c r="L14437" s="52">
        <v>1663</v>
      </c>
      <c r="M14437" s="52">
        <v>1663</v>
      </c>
      <c r="N14437" s="52">
        <v>312.14</v>
      </c>
      <c r="O14437" s="52">
        <v>1101.0999999999999</v>
      </c>
    </row>
    <row r="14438" spans="1:15" s="53" customFormat="1" x14ac:dyDescent="0.45">
      <c r="A14438" s="53">
        <v>4041001916</v>
      </c>
      <c r="B14438" s="53" t="s">
        <v>12989</v>
      </c>
      <c r="C14438" s="53">
        <v>255</v>
      </c>
      <c r="G14438" s="52">
        <v>550.20000000000005</v>
      </c>
      <c r="H14438" s="52">
        <f t="shared" si="675"/>
        <v>187.06800000000001</v>
      </c>
      <c r="I14438" s="52">
        <f t="shared" si="676"/>
        <v>330.12</v>
      </c>
      <c r="J14438" s="52">
        <f t="shared" si="677"/>
        <v>385.14</v>
      </c>
      <c r="K14438" s="52" t="s">
        <v>18319</v>
      </c>
      <c r="L14438" s="52" t="s">
        <v>18319</v>
      </c>
      <c r="M14438" s="52" t="s">
        <v>18319</v>
      </c>
      <c r="N14438" s="52">
        <v>330.12</v>
      </c>
      <c r="O14438" s="52">
        <v>385.14</v>
      </c>
    </row>
    <row r="14439" spans="1:15" s="53" customFormat="1" x14ac:dyDescent="0.45">
      <c r="A14439" s="53">
        <v>4041003010</v>
      </c>
      <c r="B14439" s="53" t="s">
        <v>12990</v>
      </c>
      <c r="C14439" s="53">
        <v>760</v>
      </c>
      <c r="D14439" s="53">
        <v>96366</v>
      </c>
      <c r="G14439" s="52">
        <v>148.05000000000001</v>
      </c>
      <c r="H14439" s="52">
        <f t="shared" si="675"/>
        <v>50.336999999999996</v>
      </c>
      <c r="I14439" s="52">
        <f t="shared" si="676"/>
        <v>22.43</v>
      </c>
      <c r="J14439" s="52">
        <f t="shared" si="677"/>
        <v>103.63500000000001</v>
      </c>
      <c r="K14439" s="52">
        <v>36.088000000000001</v>
      </c>
      <c r="L14439" s="52">
        <v>36.088000000000001</v>
      </c>
      <c r="M14439" s="52">
        <v>36.088000000000001</v>
      </c>
      <c r="N14439" s="52">
        <v>22.43</v>
      </c>
      <c r="O14439" s="52">
        <v>103.63500000000001</v>
      </c>
    </row>
    <row r="14440" spans="1:15" s="53" customFormat="1" x14ac:dyDescent="0.45">
      <c r="A14440" s="53">
        <v>4041007010</v>
      </c>
      <c r="B14440" s="53" t="s">
        <v>13949</v>
      </c>
      <c r="C14440" s="53">
        <v>301</v>
      </c>
      <c r="D14440" s="53">
        <v>82565</v>
      </c>
      <c r="G14440" s="52">
        <v>43</v>
      </c>
      <c r="H14440" s="52">
        <f t="shared" si="675"/>
        <v>14.62</v>
      </c>
      <c r="I14440" s="52">
        <f t="shared" si="676"/>
        <v>4.6100000000000003</v>
      </c>
      <c r="J14440" s="52">
        <f t="shared" si="677"/>
        <v>30.099999999999998</v>
      </c>
      <c r="K14440" s="52">
        <v>6.2590000000000012</v>
      </c>
      <c r="L14440" s="52">
        <v>6.2590000000000012</v>
      </c>
      <c r="M14440" s="52">
        <v>6.2590000000000012</v>
      </c>
      <c r="N14440" s="52">
        <v>4.6100000000000003</v>
      </c>
      <c r="O14440" s="52">
        <v>30.099999999999998</v>
      </c>
    </row>
    <row r="14441" spans="1:15" s="53" customFormat="1" x14ac:dyDescent="0.45">
      <c r="A14441" s="53">
        <v>4041007060</v>
      </c>
      <c r="B14441" s="53" t="s">
        <v>9273</v>
      </c>
      <c r="C14441" s="53">
        <v>401</v>
      </c>
      <c r="D14441" s="53">
        <v>77067</v>
      </c>
      <c r="G14441" s="52">
        <v>259.35000000000002</v>
      </c>
      <c r="H14441" s="52">
        <f t="shared" si="675"/>
        <v>88.179000000000002</v>
      </c>
      <c r="I14441" s="52">
        <f t="shared" si="676"/>
        <v>90.095199999999991</v>
      </c>
      <c r="J14441" s="52">
        <f t="shared" si="677"/>
        <v>181.54500000000002</v>
      </c>
      <c r="K14441" s="52">
        <v>90.095199999999991</v>
      </c>
      <c r="L14441" s="52">
        <v>90.095199999999991</v>
      </c>
      <c r="M14441" s="52">
        <v>90.095199999999991</v>
      </c>
      <c r="N14441" s="52">
        <v>155.61000000000001</v>
      </c>
      <c r="O14441" s="52">
        <v>181.54500000000002</v>
      </c>
    </row>
    <row r="14442" spans="1:15" s="53" customFormat="1" x14ac:dyDescent="0.45">
      <c r="A14442" s="53">
        <v>4041007946</v>
      </c>
      <c r="B14442" s="53" t="s">
        <v>13964</v>
      </c>
      <c r="C14442" s="53">
        <v>272</v>
      </c>
      <c r="G14442" s="52">
        <v>1400.7</v>
      </c>
      <c r="H14442" s="52">
        <f t="shared" si="675"/>
        <v>476.238</v>
      </c>
      <c r="I14442" s="52">
        <f t="shared" si="676"/>
        <v>840.42</v>
      </c>
      <c r="J14442" s="52">
        <f t="shared" si="677"/>
        <v>980.49</v>
      </c>
      <c r="K14442" s="52" t="s">
        <v>18311</v>
      </c>
      <c r="L14442" s="52" t="s">
        <v>18311</v>
      </c>
      <c r="M14442" s="52" t="s">
        <v>18311</v>
      </c>
      <c r="N14442" s="52">
        <v>840.42</v>
      </c>
      <c r="O14442" s="52">
        <v>980.49</v>
      </c>
    </row>
    <row r="14443" spans="1:15" s="53" customFormat="1" x14ac:dyDescent="0.45">
      <c r="A14443" s="53">
        <v>4041036012</v>
      </c>
      <c r="B14443" s="53" t="s">
        <v>13965</v>
      </c>
      <c r="C14443" s="53">
        <v>761</v>
      </c>
      <c r="D14443" s="53">
        <v>36012</v>
      </c>
      <c r="G14443" s="52">
        <v>1350.3</v>
      </c>
      <c r="H14443" s="52">
        <f t="shared" si="675"/>
        <v>459.10199999999992</v>
      </c>
      <c r="I14443" s="52">
        <f t="shared" si="676"/>
        <v>0</v>
      </c>
      <c r="J14443" s="52">
        <f t="shared" si="677"/>
        <v>945.20999999999992</v>
      </c>
      <c r="K14443" s="52">
        <v>0</v>
      </c>
      <c r="L14443" s="52">
        <v>0</v>
      </c>
      <c r="M14443" s="52">
        <v>0</v>
      </c>
      <c r="N14443" s="52">
        <v>245.41</v>
      </c>
      <c r="O14443" s="52">
        <v>945.20999999999992</v>
      </c>
    </row>
    <row r="14444" spans="1:15" s="53" customFormat="1" x14ac:dyDescent="0.45">
      <c r="A14444" s="53">
        <v>4041042550</v>
      </c>
      <c r="B14444" s="53" t="s">
        <v>13950</v>
      </c>
      <c r="C14444" s="53">
        <v>761</v>
      </c>
      <c r="D14444" s="53">
        <v>42550</v>
      </c>
      <c r="G14444" s="52">
        <v>341.25</v>
      </c>
      <c r="H14444" s="52">
        <f t="shared" si="675"/>
        <v>116.02499999999999</v>
      </c>
      <c r="I14444" s="52">
        <f t="shared" si="676"/>
        <v>0</v>
      </c>
      <c r="J14444" s="52">
        <f t="shared" si="677"/>
        <v>238.87499999999997</v>
      </c>
      <c r="K14444" s="52">
        <v>0</v>
      </c>
      <c r="L14444" s="52">
        <v>0</v>
      </c>
      <c r="M14444" s="52">
        <v>0</v>
      </c>
      <c r="N14444" s="52">
        <v>89.7</v>
      </c>
      <c r="O14444" s="52">
        <v>238.87499999999997</v>
      </c>
    </row>
    <row r="14445" spans="1:15" s="53" customFormat="1" x14ac:dyDescent="0.45">
      <c r="A14445" s="53">
        <v>4041074021</v>
      </c>
      <c r="B14445" s="53" t="s">
        <v>13921</v>
      </c>
      <c r="C14445" s="53">
        <v>320</v>
      </c>
      <c r="D14445" s="53">
        <v>74021</v>
      </c>
      <c r="G14445" s="52">
        <v>315</v>
      </c>
      <c r="H14445" s="52">
        <f t="shared" si="675"/>
        <v>107.1</v>
      </c>
      <c r="I14445" s="52">
        <f t="shared" si="676"/>
        <v>107.1824</v>
      </c>
      <c r="J14445" s="52">
        <f t="shared" si="677"/>
        <v>220.5</v>
      </c>
      <c r="K14445" s="52">
        <v>107.1824</v>
      </c>
      <c r="L14445" s="52">
        <v>107.1824</v>
      </c>
      <c r="M14445" s="52">
        <v>107.1824</v>
      </c>
      <c r="N14445" s="52">
        <v>189</v>
      </c>
      <c r="O14445" s="52">
        <v>220.5</v>
      </c>
    </row>
    <row r="14446" spans="1:15" s="53" customFormat="1" x14ac:dyDescent="0.45">
      <c r="A14446" s="53">
        <v>4042002008</v>
      </c>
      <c r="B14446" s="53" t="s">
        <v>13093</v>
      </c>
      <c r="C14446" s="53">
        <v>352</v>
      </c>
      <c r="D14446" s="53">
        <v>74170</v>
      </c>
      <c r="G14446" s="52">
        <v>2615</v>
      </c>
      <c r="H14446" s="52">
        <f t="shared" si="675"/>
        <v>889.09999999999991</v>
      </c>
      <c r="I14446" s="52">
        <f t="shared" si="676"/>
        <v>192.1816</v>
      </c>
      <c r="J14446" s="52">
        <f t="shared" si="677"/>
        <v>1830.4999999999998</v>
      </c>
      <c r="K14446" s="52">
        <v>192.1816</v>
      </c>
      <c r="L14446" s="52">
        <v>192.1816</v>
      </c>
      <c r="M14446" s="52">
        <v>192.1816</v>
      </c>
      <c r="N14446" s="52" t="s">
        <v>24508</v>
      </c>
      <c r="O14446" s="52">
        <v>1830.4999999999998</v>
      </c>
    </row>
    <row r="14447" spans="1:15" s="53" customFormat="1" x14ac:dyDescent="0.45">
      <c r="A14447" s="53">
        <v>4042002016</v>
      </c>
      <c r="B14447" s="53" t="s">
        <v>10602</v>
      </c>
      <c r="C14447" s="53">
        <v>361</v>
      </c>
      <c r="D14447" s="53">
        <v>49180</v>
      </c>
      <c r="G14447" s="52">
        <v>1963.2</v>
      </c>
      <c r="H14447" s="52">
        <f t="shared" si="675"/>
        <v>667.48799999999994</v>
      </c>
      <c r="I14447" s="52">
        <f t="shared" si="676"/>
        <v>1177.92</v>
      </c>
      <c r="J14447" s="52">
        <f t="shared" si="677"/>
        <v>1383</v>
      </c>
      <c r="K14447" s="52">
        <v>1383</v>
      </c>
      <c r="L14447" s="52">
        <v>1383</v>
      </c>
      <c r="M14447" s="52">
        <v>1383</v>
      </c>
      <c r="N14447" s="52">
        <v>1177.92</v>
      </c>
      <c r="O14447" s="52">
        <v>1374.24</v>
      </c>
    </row>
    <row r="14448" spans="1:15" s="53" customFormat="1" x14ac:dyDescent="0.45">
      <c r="A14448" s="53">
        <v>4042002044</v>
      </c>
      <c r="B14448" s="53" t="s">
        <v>12603</v>
      </c>
      <c r="C14448" s="53">
        <v>352</v>
      </c>
      <c r="D14448" s="53">
        <v>71275</v>
      </c>
      <c r="G14448" s="52">
        <v>2942.5</v>
      </c>
      <c r="H14448" s="52">
        <f t="shared" si="675"/>
        <v>1000.4499999999999</v>
      </c>
      <c r="I14448" s="52">
        <f t="shared" si="676"/>
        <v>192.1816</v>
      </c>
      <c r="J14448" s="52">
        <f t="shared" si="677"/>
        <v>2059.75</v>
      </c>
      <c r="K14448" s="52">
        <v>192.1816</v>
      </c>
      <c r="L14448" s="52">
        <v>192.1816</v>
      </c>
      <c r="M14448" s="52">
        <v>192.1816</v>
      </c>
      <c r="N14448" s="52" t="s">
        <v>24508</v>
      </c>
      <c r="O14448" s="52">
        <v>2059.75</v>
      </c>
    </row>
    <row r="14449" spans="1:15" s="53" customFormat="1" x14ac:dyDescent="0.45">
      <c r="A14449" s="53">
        <v>4042002066</v>
      </c>
      <c r="B14449" s="53" t="s">
        <v>13094</v>
      </c>
      <c r="C14449" s="53">
        <v>350</v>
      </c>
      <c r="D14449" s="53">
        <v>73701</v>
      </c>
      <c r="G14449" s="52">
        <v>2168</v>
      </c>
      <c r="H14449" s="52">
        <f t="shared" si="675"/>
        <v>737.11999999999989</v>
      </c>
      <c r="I14449" s="52">
        <f t="shared" si="676"/>
        <v>192.1816</v>
      </c>
      <c r="J14449" s="52">
        <f t="shared" si="677"/>
        <v>1517.6</v>
      </c>
      <c r="K14449" s="52">
        <v>192.1816</v>
      </c>
      <c r="L14449" s="52">
        <v>192.1816</v>
      </c>
      <c r="M14449" s="52">
        <v>192.1816</v>
      </c>
      <c r="N14449" s="52" t="s">
        <v>24508</v>
      </c>
      <c r="O14449" s="52">
        <v>1517.6</v>
      </c>
    </row>
    <row r="14450" spans="1:15" s="53" customFormat="1" x14ac:dyDescent="0.45">
      <c r="A14450" s="53">
        <v>4042002078</v>
      </c>
      <c r="B14450" s="53" t="s">
        <v>13095</v>
      </c>
      <c r="C14450" s="53">
        <v>351</v>
      </c>
      <c r="D14450" s="53">
        <v>70480</v>
      </c>
      <c r="G14450" s="52">
        <v>1531</v>
      </c>
      <c r="H14450" s="52">
        <f t="shared" si="675"/>
        <v>520.54</v>
      </c>
      <c r="I14450" s="52">
        <f t="shared" si="676"/>
        <v>107.1824</v>
      </c>
      <c r="J14450" s="52">
        <f t="shared" si="677"/>
        <v>1071.7</v>
      </c>
      <c r="K14450" s="52">
        <v>107.1824</v>
      </c>
      <c r="L14450" s="52">
        <v>107.1824</v>
      </c>
      <c r="M14450" s="52">
        <v>107.1824</v>
      </c>
      <c r="N14450" s="52" t="s">
        <v>24508</v>
      </c>
      <c r="O14450" s="52">
        <v>1071.7</v>
      </c>
    </row>
    <row r="14451" spans="1:15" s="53" customFormat="1" x14ac:dyDescent="0.45">
      <c r="A14451" s="53">
        <v>4042002100</v>
      </c>
      <c r="B14451" s="53" t="s">
        <v>12604</v>
      </c>
      <c r="C14451" s="53">
        <v>350</v>
      </c>
      <c r="D14451" s="53">
        <v>74150</v>
      </c>
      <c r="G14451" s="52">
        <v>1502</v>
      </c>
      <c r="H14451" s="52">
        <f t="shared" si="675"/>
        <v>510.67999999999995</v>
      </c>
      <c r="I14451" s="52">
        <f t="shared" si="676"/>
        <v>107.1824</v>
      </c>
      <c r="J14451" s="52">
        <f t="shared" si="677"/>
        <v>1051.3999999999999</v>
      </c>
      <c r="K14451" s="52">
        <v>107.1824</v>
      </c>
      <c r="L14451" s="52">
        <v>107.1824</v>
      </c>
      <c r="M14451" s="52">
        <v>107.1824</v>
      </c>
      <c r="N14451" s="52" t="s">
        <v>24508</v>
      </c>
      <c r="O14451" s="52">
        <v>1051.3999999999999</v>
      </c>
    </row>
    <row r="14452" spans="1:15" s="53" customFormat="1" x14ac:dyDescent="0.45">
      <c r="A14452" s="53">
        <v>4042002194</v>
      </c>
      <c r="B14452" s="53" t="s">
        <v>13096</v>
      </c>
      <c r="C14452" s="53">
        <v>352</v>
      </c>
      <c r="D14452" s="53">
        <v>75574</v>
      </c>
      <c r="G14452" s="52">
        <v>1911</v>
      </c>
      <c r="H14452" s="52">
        <f t="shared" si="675"/>
        <v>649.7399999999999</v>
      </c>
      <c r="I14452" s="52">
        <f t="shared" si="676"/>
        <v>192.1816</v>
      </c>
      <c r="J14452" s="52">
        <f t="shared" si="677"/>
        <v>1337.6999999999998</v>
      </c>
      <c r="K14452" s="52">
        <v>192.1816</v>
      </c>
      <c r="L14452" s="52">
        <v>192.1816</v>
      </c>
      <c r="M14452" s="52">
        <v>192.1816</v>
      </c>
      <c r="N14452" s="52" t="s">
        <v>24508</v>
      </c>
      <c r="O14452" s="52">
        <v>1337.6999999999998</v>
      </c>
    </row>
    <row r="14453" spans="1:15" s="53" customFormat="1" x14ac:dyDescent="0.45">
      <c r="A14453" s="53">
        <v>4042002196</v>
      </c>
      <c r="B14453" s="53" t="s">
        <v>10603</v>
      </c>
      <c r="C14453" s="53">
        <v>352</v>
      </c>
      <c r="D14453" s="53">
        <v>75572</v>
      </c>
      <c r="G14453" s="52">
        <v>1737</v>
      </c>
      <c r="H14453" s="52">
        <f t="shared" si="675"/>
        <v>590.57999999999993</v>
      </c>
      <c r="I14453" s="52">
        <f t="shared" si="676"/>
        <v>192.1816</v>
      </c>
      <c r="J14453" s="52">
        <f t="shared" si="677"/>
        <v>1215.8999999999999</v>
      </c>
      <c r="K14453" s="52">
        <v>192.1816</v>
      </c>
      <c r="L14453" s="52">
        <v>192.1816</v>
      </c>
      <c r="M14453" s="52">
        <v>192.1816</v>
      </c>
      <c r="N14453" s="52" t="s">
        <v>24508</v>
      </c>
      <c r="O14453" s="52">
        <v>1215.8999999999999</v>
      </c>
    </row>
    <row r="14454" spans="1:15" s="53" customFormat="1" x14ac:dyDescent="0.45">
      <c r="A14454" s="53">
        <v>4042002220</v>
      </c>
      <c r="B14454" s="53" t="s">
        <v>11595</v>
      </c>
      <c r="C14454" s="53">
        <v>352</v>
      </c>
      <c r="D14454" s="53">
        <v>71250</v>
      </c>
      <c r="G14454" s="52">
        <v>1574</v>
      </c>
      <c r="H14454" s="52">
        <f t="shared" si="675"/>
        <v>535.16</v>
      </c>
      <c r="I14454" s="52">
        <f t="shared" si="676"/>
        <v>107.1824</v>
      </c>
      <c r="J14454" s="52">
        <f t="shared" si="677"/>
        <v>1101.8</v>
      </c>
      <c r="K14454" s="52">
        <v>107.1824</v>
      </c>
      <c r="L14454" s="52">
        <v>107.1824</v>
      </c>
      <c r="M14454" s="52">
        <v>107.1824</v>
      </c>
      <c r="N14454" s="52" t="s">
        <v>24508</v>
      </c>
      <c r="O14454" s="52">
        <v>1101.8</v>
      </c>
    </row>
    <row r="14455" spans="1:15" s="53" customFormat="1" x14ac:dyDescent="0.45">
      <c r="A14455" s="53">
        <v>4070002902</v>
      </c>
      <c r="B14455" s="53" t="s">
        <v>5373</v>
      </c>
      <c r="C14455" s="53">
        <v>637</v>
      </c>
      <c r="F14455" s="53" t="s">
        <v>4089</v>
      </c>
      <c r="G14455" s="52">
        <v>0</v>
      </c>
      <c r="H14455" s="52">
        <f t="shared" si="675"/>
        <v>0</v>
      </c>
      <c r="I14455" s="52">
        <f t="shared" si="676"/>
        <v>0</v>
      </c>
      <c r="J14455" s="52">
        <f t="shared" si="677"/>
        <v>0</v>
      </c>
      <c r="K14455" s="52" t="s">
        <v>23618</v>
      </c>
      <c r="L14455" s="52" t="s">
        <v>23618</v>
      </c>
      <c r="M14455" s="52" t="s">
        <v>23618</v>
      </c>
      <c r="N14455" s="52" t="s">
        <v>23618</v>
      </c>
      <c r="O14455" s="52" t="s">
        <v>23618</v>
      </c>
    </row>
    <row r="14456" spans="1:15" s="53" customFormat="1" x14ac:dyDescent="0.45">
      <c r="A14456" s="53">
        <v>4070002920</v>
      </c>
      <c r="B14456" s="53" t="s">
        <v>11720</v>
      </c>
      <c r="C14456" s="53">
        <v>637</v>
      </c>
      <c r="F14456" s="53" t="s">
        <v>4089</v>
      </c>
      <c r="G14456" s="52">
        <v>0</v>
      </c>
      <c r="H14456" s="52">
        <f t="shared" si="675"/>
        <v>0</v>
      </c>
      <c r="I14456" s="52">
        <f t="shared" si="676"/>
        <v>0</v>
      </c>
      <c r="J14456" s="52">
        <f t="shared" si="677"/>
        <v>0</v>
      </c>
      <c r="K14456" s="52" t="s">
        <v>23618</v>
      </c>
      <c r="L14456" s="52" t="s">
        <v>23618</v>
      </c>
      <c r="M14456" s="52" t="s">
        <v>23618</v>
      </c>
      <c r="N14456" s="52" t="s">
        <v>23618</v>
      </c>
      <c r="O14456" s="52" t="s">
        <v>23618</v>
      </c>
    </row>
    <row r="14457" spans="1:15" s="53" customFormat="1" x14ac:dyDescent="0.45">
      <c r="A14457" s="53">
        <v>4070002921</v>
      </c>
      <c r="B14457" s="53" t="s">
        <v>5374</v>
      </c>
      <c r="C14457" s="53">
        <v>636</v>
      </c>
      <c r="F14457" s="53" t="s">
        <v>5375</v>
      </c>
      <c r="G14457" s="52">
        <v>0</v>
      </c>
      <c r="H14457" s="52">
        <f t="shared" si="675"/>
        <v>0</v>
      </c>
      <c r="I14457" s="52">
        <f t="shared" si="676"/>
        <v>0</v>
      </c>
      <c r="J14457" s="52">
        <f t="shared" si="677"/>
        <v>0</v>
      </c>
      <c r="K14457" s="52" t="s">
        <v>23618</v>
      </c>
      <c r="L14457" s="52" t="s">
        <v>23618</v>
      </c>
      <c r="M14457" s="52" t="s">
        <v>23618</v>
      </c>
      <c r="N14457" s="52" t="s">
        <v>23618</v>
      </c>
      <c r="O14457" s="52" t="s">
        <v>23618</v>
      </c>
    </row>
    <row r="14458" spans="1:15" s="53" customFormat="1" x14ac:dyDescent="0.45">
      <c r="A14458" s="53">
        <v>4070002923</v>
      </c>
      <c r="B14458" s="53" t="s">
        <v>11721</v>
      </c>
      <c r="C14458" s="53">
        <v>636</v>
      </c>
      <c r="F14458" s="53" t="s">
        <v>5375</v>
      </c>
      <c r="G14458" s="52">
        <v>0</v>
      </c>
      <c r="H14458" s="52">
        <f t="shared" si="675"/>
        <v>0</v>
      </c>
      <c r="I14458" s="52">
        <f t="shared" si="676"/>
        <v>0</v>
      </c>
      <c r="J14458" s="52">
        <f t="shared" si="677"/>
        <v>0</v>
      </c>
      <c r="K14458" s="52" t="s">
        <v>23618</v>
      </c>
      <c r="L14458" s="52" t="s">
        <v>23618</v>
      </c>
      <c r="M14458" s="52" t="s">
        <v>23618</v>
      </c>
      <c r="N14458" s="52" t="s">
        <v>23618</v>
      </c>
      <c r="O14458" s="52" t="s">
        <v>23618</v>
      </c>
    </row>
    <row r="14459" spans="1:15" s="53" customFormat="1" x14ac:dyDescent="0.45">
      <c r="A14459" s="53">
        <v>4070002926</v>
      </c>
      <c r="B14459" s="53" t="s">
        <v>5376</v>
      </c>
      <c r="C14459" s="53">
        <v>637</v>
      </c>
      <c r="F14459" s="53" t="s">
        <v>4089</v>
      </c>
      <c r="G14459" s="52">
        <v>0</v>
      </c>
      <c r="H14459" s="52">
        <f t="shared" si="675"/>
        <v>0</v>
      </c>
      <c r="I14459" s="52">
        <f t="shared" si="676"/>
        <v>0</v>
      </c>
      <c r="J14459" s="52">
        <f t="shared" si="677"/>
        <v>0</v>
      </c>
      <c r="K14459" s="52" t="s">
        <v>23618</v>
      </c>
      <c r="L14459" s="52" t="s">
        <v>23618</v>
      </c>
      <c r="M14459" s="52" t="s">
        <v>23618</v>
      </c>
      <c r="N14459" s="52" t="s">
        <v>23618</v>
      </c>
      <c r="O14459" s="52" t="s">
        <v>23618</v>
      </c>
    </row>
    <row r="14460" spans="1:15" s="53" customFormat="1" x14ac:dyDescent="0.45">
      <c r="A14460" s="53">
        <v>4070002928</v>
      </c>
      <c r="B14460" s="53" t="s">
        <v>11613</v>
      </c>
      <c r="C14460" s="53">
        <v>636</v>
      </c>
      <c r="F14460" s="53" t="s">
        <v>8619</v>
      </c>
      <c r="G14460" s="52">
        <v>0</v>
      </c>
      <c r="H14460" s="52">
        <f t="shared" si="675"/>
        <v>0</v>
      </c>
      <c r="I14460" s="52">
        <f t="shared" si="676"/>
        <v>0</v>
      </c>
      <c r="J14460" s="52">
        <f t="shared" si="677"/>
        <v>0</v>
      </c>
      <c r="K14460" s="52" t="s">
        <v>23618</v>
      </c>
      <c r="L14460" s="52" t="s">
        <v>23618</v>
      </c>
      <c r="M14460" s="52" t="s">
        <v>23618</v>
      </c>
      <c r="N14460" s="52" t="s">
        <v>23618</v>
      </c>
      <c r="O14460" s="52" t="s">
        <v>23618</v>
      </c>
    </row>
    <row r="14461" spans="1:15" s="53" customFormat="1" x14ac:dyDescent="0.45">
      <c r="A14461" s="53">
        <v>4070002935</v>
      </c>
      <c r="B14461" s="53" t="s">
        <v>7976</v>
      </c>
      <c r="C14461" s="53">
        <v>637</v>
      </c>
      <c r="F14461" s="53" t="s">
        <v>4089</v>
      </c>
      <c r="G14461" s="52">
        <v>0</v>
      </c>
      <c r="H14461" s="52">
        <f t="shared" si="675"/>
        <v>0</v>
      </c>
      <c r="I14461" s="52">
        <f t="shared" si="676"/>
        <v>0</v>
      </c>
      <c r="J14461" s="52">
        <f t="shared" si="677"/>
        <v>0</v>
      </c>
      <c r="K14461" s="52" t="s">
        <v>23618</v>
      </c>
      <c r="L14461" s="52" t="s">
        <v>23618</v>
      </c>
      <c r="M14461" s="52" t="s">
        <v>23618</v>
      </c>
      <c r="N14461" s="52" t="s">
        <v>23618</v>
      </c>
      <c r="O14461" s="52" t="s">
        <v>23618</v>
      </c>
    </row>
    <row r="14462" spans="1:15" s="53" customFormat="1" x14ac:dyDescent="0.45">
      <c r="A14462" s="53">
        <v>4070002936</v>
      </c>
      <c r="B14462" s="53" t="s">
        <v>11614</v>
      </c>
      <c r="C14462" s="53">
        <v>636</v>
      </c>
      <c r="F14462" s="53" t="s">
        <v>11615</v>
      </c>
      <c r="G14462" s="52">
        <v>0</v>
      </c>
      <c r="H14462" s="52">
        <f t="shared" si="675"/>
        <v>0</v>
      </c>
      <c r="I14462" s="52">
        <f t="shared" si="676"/>
        <v>0</v>
      </c>
      <c r="J14462" s="52">
        <f t="shared" si="677"/>
        <v>0</v>
      </c>
      <c r="K14462" s="52" t="s">
        <v>23618</v>
      </c>
      <c r="L14462" s="52" t="s">
        <v>23618</v>
      </c>
      <c r="M14462" s="52" t="s">
        <v>23618</v>
      </c>
      <c r="N14462" s="52" t="s">
        <v>23618</v>
      </c>
      <c r="O14462" s="52" t="s">
        <v>23618</v>
      </c>
    </row>
    <row r="14463" spans="1:15" s="53" customFormat="1" x14ac:dyDescent="0.45">
      <c r="A14463" s="53">
        <v>4070002943</v>
      </c>
      <c r="B14463" s="53" t="s">
        <v>7977</v>
      </c>
      <c r="C14463" s="53">
        <v>636</v>
      </c>
      <c r="F14463" s="53" t="s">
        <v>5428</v>
      </c>
      <c r="G14463" s="52">
        <v>0</v>
      </c>
      <c r="H14463" s="52">
        <f t="shared" si="675"/>
        <v>0</v>
      </c>
      <c r="I14463" s="52">
        <f t="shared" si="676"/>
        <v>0</v>
      </c>
      <c r="J14463" s="52">
        <f t="shared" si="677"/>
        <v>0</v>
      </c>
      <c r="K14463" s="52" t="s">
        <v>23618</v>
      </c>
      <c r="L14463" s="52" t="s">
        <v>23618</v>
      </c>
      <c r="M14463" s="52" t="s">
        <v>23618</v>
      </c>
      <c r="N14463" s="52" t="s">
        <v>23618</v>
      </c>
      <c r="O14463" s="52" t="s">
        <v>23618</v>
      </c>
    </row>
    <row r="14464" spans="1:15" s="53" customFormat="1" x14ac:dyDescent="0.45">
      <c r="A14464" s="53">
        <v>4070002954</v>
      </c>
      <c r="B14464" s="53" t="s">
        <v>7978</v>
      </c>
      <c r="C14464" s="53">
        <v>636</v>
      </c>
      <c r="F14464" s="53" t="s">
        <v>7763</v>
      </c>
      <c r="G14464" s="52">
        <v>0</v>
      </c>
      <c r="H14464" s="52">
        <f t="shared" si="675"/>
        <v>0</v>
      </c>
      <c r="I14464" s="52">
        <f t="shared" si="676"/>
        <v>0</v>
      </c>
      <c r="J14464" s="52">
        <f t="shared" si="677"/>
        <v>0</v>
      </c>
      <c r="K14464" s="52" t="s">
        <v>23618</v>
      </c>
      <c r="L14464" s="52" t="s">
        <v>23618</v>
      </c>
      <c r="M14464" s="52" t="s">
        <v>23618</v>
      </c>
      <c r="N14464" s="52" t="s">
        <v>23618</v>
      </c>
      <c r="O14464" s="52" t="s">
        <v>23618</v>
      </c>
    </row>
    <row r="14465" spans="1:15" s="53" customFormat="1" x14ac:dyDescent="0.45">
      <c r="A14465" s="53">
        <v>4070002959</v>
      </c>
      <c r="B14465" s="53" t="s">
        <v>11616</v>
      </c>
      <c r="C14465" s="53">
        <v>637</v>
      </c>
      <c r="F14465" s="53" t="s">
        <v>4089</v>
      </c>
      <c r="G14465" s="52">
        <v>0</v>
      </c>
      <c r="H14465" s="52">
        <f t="shared" si="675"/>
        <v>0</v>
      </c>
      <c r="I14465" s="52">
        <f t="shared" si="676"/>
        <v>0</v>
      </c>
      <c r="J14465" s="52">
        <f t="shared" si="677"/>
        <v>0</v>
      </c>
      <c r="K14465" s="52" t="s">
        <v>23618</v>
      </c>
      <c r="L14465" s="52" t="s">
        <v>23618</v>
      </c>
      <c r="M14465" s="52" t="s">
        <v>23618</v>
      </c>
      <c r="N14465" s="52" t="s">
        <v>23618</v>
      </c>
      <c r="O14465" s="52" t="s">
        <v>23618</v>
      </c>
    </row>
    <row r="14466" spans="1:15" s="53" customFormat="1" x14ac:dyDescent="0.45">
      <c r="A14466" s="53">
        <v>4070002966</v>
      </c>
      <c r="B14466" s="53" t="s">
        <v>11653</v>
      </c>
      <c r="C14466" s="53">
        <v>636</v>
      </c>
      <c r="F14466" s="53" t="s">
        <v>1214</v>
      </c>
      <c r="G14466" s="52">
        <v>0</v>
      </c>
      <c r="H14466" s="52">
        <f t="shared" si="675"/>
        <v>0</v>
      </c>
      <c r="I14466" s="52">
        <f t="shared" si="676"/>
        <v>0</v>
      </c>
      <c r="J14466" s="52">
        <f t="shared" si="677"/>
        <v>0</v>
      </c>
      <c r="K14466" s="52" t="s">
        <v>23618</v>
      </c>
      <c r="L14466" s="52" t="s">
        <v>23618</v>
      </c>
      <c r="M14466" s="52" t="s">
        <v>23618</v>
      </c>
      <c r="N14466" s="52" t="s">
        <v>23618</v>
      </c>
      <c r="O14466" s="52" t="s">
        <v>23618</v>
      </c>
    </row>
    <row r="14467" spans="1:15" s="53" customFormat="1" x14ac:dyDescent="0.45">
      <c r="A14467" s="53">
        <v>4070002973</v>
      </c>
      <c r="B14467" s="53" t="s">
        <v>11722</v>
      </c>
      <c r="C14467" s="53">
        <v>637</v>
      </c>
      <c r="F14467" s="53" t="s">
        <v>4089</v>
      </c>
      <c r="G14467" s="52">
        <v>0</v>
      </c>
      <c r="H14467" s="52">
        <f t="shared" ref="H14467:H14530" si="678">G14467*(1-0.66)</f>
        <v>0</v>
      </c>
      <c r="I14467" s="52">
        <f t="shared" ref="I14467:I14530" si="679">MIN(K14467,L14467,M14467,N14467,O14467)</f>
        <v>0</v>
      </c>
      <c r="J14467" s="52">
        <f t="shared" ref="J14467:J14530" si="680">MAX(K14467,L14467,M14467,N14467,O14467)</f>
        <v>0</v>
      </c>
      <c r="K14467" s="52" t="s">
        <v>23618</v>
      </c>
      <c r="L14467" s="52" t="s">
        <v>23618</v>
      </c>
      <c r="M14467" s="52" t="s">
        <v>23618</v>
      </c>
      <c r="N14467" s="52" t="s">
        <v>23618</v>
      </c>
      <c r="O14467" s="52" t="s">
        <v>23618</v>
      </c>
    </row>
    <row r="14468" spans="1:15" s="53" customFormat="1" x14ac:dyDescent="0.45">
      <c r="A14468" s="53">
        <v>4070002974</v>
      </c>
      <c r="B14468" s="53" t="s">
        <v>5377</v>
      </c>
      <c r="C14468" s="53">
        <v>636</v>
      </c>
      <c r="D14468" s="53">
        <v>90662</v>
      </c>
      <c r="G14468" s="52">
        <v>0</v>
      </c>
      <c r="H14468" s="52">
        <f t="shared" si="678"/>
        <v>0</v>
      </c>
      <c r="I14468" s="52">
        <f t="shared" si="679"/>
        <v>0</v>
      </c>
      <c r="J14468" s="52">
        <f t="shared" si="680"/>
        <v>0</v>
      </c>
      <c r="K14468" s="52" t="s">
        <v>23618</v>
      </c>
      <c r="L14468" s="52" t="s">
        <v>23618</v>
      </c>
      <c r="M14468" s="52" t="s">
        <v>23618</v>
      </c>
      <c r="N14468" s="52" t="s">
        <v>23618</v>
      </c>
      <c r="O14468" s="52" t="s">
        <v>23618</v>
      </c>
    </row>
    <row r="14469" spans="1:15" s="53" customFormat="1" x14ac:dyDescent="0.45">
      <c r="A14469" s="53">
        <v>4070002982</v>
      </c>
      <c r="B14469" s="53" t="s">
        <v>5378</v>
      </c>
      <c r="C14469" s="53">
        <v>637</v>
      </c>
      <c r="F14469" s="53" t="s">
        <v>4089</v>
      </c>
      <c r="G14469" s="52">
        <v>0</v>
      </c>
      <c r="H14469" s="52">
        <f t="shared" si="678"/>
        <v>0</v>
      </c>
      <c r="I14469" s="52">
        <f t="shared" si="679"/>
        <v>0</v>
      </c>
      <c r="J14469" s="52">
        <f t="shared" si="680"/>
        <v>0</v>
      </c>
      <c r="K14469" s="52" t="s">
        <v>23618</v>
      </c>
      <c r="L14469" s="52" t="s">
        <v>23618</v>
      </c>
      <c r="M14469" s="52" t="s">
        <v>23618</v>
      </c>
      <c r="N14469" s="52" t="s">
        <v>23618</v>
      </c>
      <c r="O14469" s="52" t="s">
        <v>23618</v>
      </c>
    </row>
    <row r="14470" spans="1:15" s="53" customFormat="1" x14ac:dyDescent="0.45">
      <c r="A14470" s="53">
        <v>4070002983</v>
      </c>
      <c r="B14470" s="53" t="s">
        <v>11654</v>
      </c>
      <c r="C14470" s="53">
        <v>637</v>
      </c>
      <c r="F14470" s="53" t="s">
        <v>4089</v>
      </c>
      <c r="G14470" s="52">
        <v>0</v>
      </c>
      <c r="H14470" s="52">
        <f t="shared" si="678"/>
        <v>0</v>
      </c>
      <c r="I14470" s="52">
        <f t="shared" si="679"/>
        <v>0</v>
      </c>
      <c r="J14470" s="52">
        <f t="shared" si="680"/>
        <v>0</v>
      </c>
      <c r="K14470" s="52" t="s">
        <v>23618</v>
      </c>
      <c r="L14470" s="52" t="s">
        <v>23618</v>
      </c>
      <c r="M14470" s="52" t="s">
        <v>23618</v>
      </c>
      <c r="N14470" s="52" t="s">
        <v>23618</v>
      </c>
      <c r="O14470" s="52" t="s">
        <v>23618</v>
      </c>
    </row>
    <row r="14471" spans="1:15" s="53" customFormat="1" x14ac:dyDescent="0.45">
      <c r="A14471" s="53">
        <v>4070002996</v>
      </c>
      <c r="B14471" s="53" t="s">
        <v>11723</v>
      </c>
      <c r="C14471" s="53">
        <v>636</v>
      </c>
      <c r="F14471" s="53" t="s">
        <v>11724</v>
      </c>
      <c r="G14471" s="52">
        <v>0</v>
      </c>
      <c r="H14471" s="52">
        <f t="shared" si="678"/>
        <v>0</v>
      </c>
      <c r="I14471" s="52">
        <f t="shared" si="679"/>
        <v>0</v>
      </c>
      <c r="J14471" s="52">
        <f t="shared" si="680"/>
        <v>0</v>
      </c>
      <c r="K14471" s="52" t="s">
        <v>23618</v>
      </c>
      <c r="L14471" s="52" t="s">
        <v>23618</v>
      </c>
      <c r="M14471" s="52" t="s">
        <v>23618</v>
      </c>
      <c r="N14471" s="52" t="s">
        <v>23618</v>
      </c>
      <c r="O14471" s="52" t="s">
        <v>23618</v>
      </c>
    </row>
    <row r="14472" spans="1:15" s="53" customFormat="1" x14ac:dyDescent="0.45">
      <c r="A14472" s="53">
        <v>4070003001</v>
      </c>
      <c r="B14472" s="53" t="s">
        <v>7979</v>
      </c>
      <c r="C14472" s="53">
        <v>636</v>
      </c>
      <c r="F14472" s="53" t="s">
        <v>4134</v>
      </c>
      <c r="G14472" s="52">
        <v>0</v>
      </c>
      <c r="H14472" s="52">
        <f t="shared" si="678"/>
        <v>0</v>
      </c>
      <c r="I14472" s="52">
        <f t="shared" si="679"/>
        <v>0</v>
      </c>
      <c r="J14472" s="52">
        <f t="shared" si="680"/>
        <v>0</v>
      </c>
      <c r="K14472" s="52" t="s">
        <v>23618</v>
      </c>
      <c r="L14472" s="52" t="s">
        <v>23618</v>
      </c>
      <c r="M14472" s="52" t="s">
        <v>23618</v>
      </c>
      <c r="N14472" s="52" t="s">
        <v>23618</v>
      </c>
      <c r="O14472" s="52" t="s">
        <v>23618</v>
      </c>
    </row>
    <row r="14473" spans="1:15" s="53" customFormat="1" x14ac:dyDescent="0.45">
      <c r="A14473" s="53">
        <v>4070003041</v>
      </c>
      <c r="B14473" s="53" t="s">
        <v>11655</v>
      </c>
      <c r="C14473" s="53">
        <v>636</v>
      </c>
      <c r="F14473" s="53" t="s">
        <v>7186</v>
      </c>
      <c r="G14473" s="52">
        <v>0</v>
      </c>
      <c r="H14473" s="52">
        <f t="shared" si="678"/>
        <v>0</v>
      </c>
      <c r="I14473" s="52">
        <f t="shared" si="679"/>
        <v>0</v>
      </c>
      <c r="J14473" s="52">
        <f t="shared" si="680"/>
        <v>0</v>
      </c>
      <c r="K14473" s="52" t="s">
        <v>23618</v>
      </c>
      <c r="L14473" s="52" t="s">
        <v>23618</v>
      </c>
      <c r="M14473" s="52" t="s">
        <v>23618</v>
      </c>
      <c r="N14473" s="52" t="s">
        <v>23618</v>
      </c>
      <c r="O14473" s="52" t="s">
        <v>23618</v>
      </c>
    </row>
    <row r="14474" spans="1:15" s="53" customFormat="1" x14ac:dyDescent="0.45">
      <c r="A14474" s="53">
        <v>4070003042</v>
      </c>
      <c r="B14474" s="53" t="s">
        <v>7980</v>
      </c>
      <c r="C14474" s="53">
        <v>636</v>
      </c>
      <c r="F14474" s="53" t="s">
        <v>4151</v>
      </c>
      <c r="G14474" s="52">
        <v>0</v>
      </c>
      <c r="H14474" s="52">
        <f t="shared" si="678"/>
        <v>0</v>
      </c>
      <c r="I14474" s="52">
        <f t="shared" si="679"/>
        <v>0</v>
      </c>
      <c r="J14474" s="52">
        <f t="shared" si="680"/>
        <v>0</v>
      </c>
      <c r="K14474" s="52" t="s">
        <v>23618</v>
      </c>
      <c r="L14474" s="52" t="s">
        <v>23618</v>
      </c>
      <c r="M14474" s="52" t="s">
        <v>23618</v>
      </c>
      <c r="N14474" s="52" t="s">
        <v>23618</v>
      </c>
      <c r="O14474" s="52" t="s">
        <v>23618</v>
      </c>
    </row>
    <row r="14475" spans="1:15" s="53" customFormat="1" x14ac:dyDescent="0.45">
      <c r="A14475" s="53">
        <v>4070003064</v>
      </c>
      <c r="B14475" s="53" t="s">
        <v>5379</v>
      </c>
      <c r="C14475" s="53">
        <v>636</v>
      </c>
      <c r="F14475" s="53" t="s">
        <v>5380</v>
      </c>
      <c r="G14475" s="52">
        <v>0</v>
      </c>
      <c r="H14475" s="52">
        <f t="shared" si="678"/>
        <v>0</v>
      </c>
      <c r="I14475" s="52">
        <f t="shared" si="679"/>
        <v>0</v>
      </c>
      <c r="J14475" s="52">
        <f t="shared" si="680"/>
        <v>0</v>
      </c>
      <c r="K14475" s="52" t="s">
        <v>23618</v>
      </c>
      <c r="L14475" s="52" t="s">
        <v>23618</v>
      </c>
      <c r="M14475" s="52" t="s">
        <v>23618</v>
      </c>
      <c r="N14475" s="52" t="s">
        <v>23618</v>
      </c>
      <c r="O14475" s="52" t="s">
        <v>23618</v>
      </c>
    </row>
    <row r="14476" spans="1:15" s="53" customFormat="1" x14ac:dyDescent="0.45">
      <c r="A14476" s="53">
        <v>4070003071</v>
      </c>
      <c r="B14476" s="53" t="s">
        <v>5381</v>
      </c>
      <c r="C14476" s="53">
        <v>637</v>
      </c>
      <c r="F14476" s="53" t="s">
        <v>4089</v>
      </c>
      <c r="G14476" s="52">
        <v>0</v>
      </c>
      <c r="H14476" s="52">
        <f t="shared" si="678"/>
        <v>0</v>
      </c>
      <c r="I14476" s="52">
        <f t="shared" si="679"/>
        <v>0</v>
      </c>
      <c r="J14476" s="52">
        <f t="shared" si="680"/>
        <v>0</v>
      </c>
      <c r="K14476" s="52" t="s">
        <v>23618</v>
      </c>
      <c r="L14476" s="52" t="s">
        <v>23618</v>
      </c>
      <c r="M14476" s="52" t="s">
        <v>23618</v>
      </c>
      <c r="N14476" s="52" t="s">
        <v>23618</v>
      </c>
      <c r="O14476" s="52" t="s">
        <v>23618</v>
      </c>
    </row>
    <row r="14477" spans="1:15" s="53" customFormat="1" x14ac:dyDescent="0.45">
      <c r="A14477" s="53">
        <v>4070003090</v>
      </c>
      <c r="B14477" s="53" t="s">
        <v>11725</v>
      </c>
      <c r="C14477" s="53">
        <v>637</v>
      </c>
      <c r="F14477" s="53" t="s">
        <v>4089</v>
      </c>
      <c r="G14477" s="52">
        <v>0</v>
      </c>
      <c r="H14477" s="52">
        <f t="shared" si="678"/>
        <v>0</v>
      </c>
      <c r="I14477" s="52">
        <f t="shared" si="679"/>
        <v>0</v>
      </c>
      <c r="J14477" s="52">
        <f t="shared" si="680"/>
        <v>0</v>
      </c>
      <c r="K14477" s="52" t="s">
        <v>23618</v>
      </c>
      <c r="L14477" s="52" t="s">
        <v>23618</v>
      </c>
      <c r="M14477" s="52" t="s">
        <v>23618</v>
      </c>
      <c r="N14477" s="52" t="s">
        <v>23618</v>
      </c>
      <c r="O14477" s="52" t="s">
        <v>23618</v>
      </c>
    </row>
    <row r="14478" spans="1:15" s="53" customFormat="1" x14ac:dyDescent="0.45">
      <c r="A14478" s="53">
        <v>4070003101</v>
      </c>
      <c r="B14478" s="53" t="s">
        <v>5382</v>
      </c>
      <c r="C14478" s="53">
        <v>637</v>
      </c>
      <c r="F14478" s="53" t="s">
        <v>4089</v>
      </c>
      <c r="G14478" s="52">
        <v>0</v>
      </c>
      <c r="H14478" s="52">
        <f t="shared" si="678"/>
        <v>0</v>
      </c>
      <c r="I14478" s="52">
        <f t="shared" si="679"/>
        <v>0</v>
      </c>
      <c r="J14478" s="52">
        <f t="shared" si="680"/>
        <v>0</v>
      </c>
      <c r="K14478" s="52" t="s">
        <v>23618</v>
      </c>
      <c r="L14478" s="52" t="s">
        <v>23618</v>
      </c>
      <c r="M14478" s="52" t="s">
        <v>23618</v>
      </c>
      <c r="N14478" s="52" t="s">
        <v>23618</v>
      </c>
      <c r="O14478" s="52" t="s">
        <v>23618</v>
      </c>
    </row>
    <row r="14479" spans="1:15" s="53" customFormat="1" x14ac:dyDescent="0.45">
      <c r="A14479" s="53">
        <v>4070003115</v>
      </c>
      <c r="B14479" s="53" t="s">
        <v>7981</v>
      </c>
      <c r="C14479" s="53">
        <v>637</v>
      </c>
      <c r="F14479" s="53" t="s">
        <v>4089</v>
      </c>
      <c r="G14479" s="52">
        <v>0</v>
      </c>
      <c r="H14479" s="52">
        <f t="shared" si="678"/>
        <v>0</v>
      </c>
      <c r="I14479" s="52">
        <f t="shared" si="679"/>
        <v>0</v>
      </c>
      <c r="J14479" s="52">
        <f t="shared" si="680"/>
        <v>0</v>
      </c>
      <c r="K14479" s="52" t="s">
        <v>23618</v>
      </c>
      <c r="L14479" s="52" t="s">
        <v>23618</v>
      </c>
      <c r="M14479" s="52" t="s">
        <v>23618</v>
      </c>
      <c r="N14479" s="52" t="s">
        <v>23618</v>
      </c>
      <c r="O14479" s="52" t="s">
        <v>23618</v>
      </c>
    </row>
    <row r="14480" spans="1:15" s="53" customFormat="1" x14ac:dyDescent="0.45">
      <c r="A14480" s="53">
        <v>4070003118</v>
      </c>
      <c r="B14480" s="53" t="s">
        <v>8012</v>
      </c>
      <c r="C14480" s="53">
        <v>637</v>
      </c>
      <c r="F14480" s="53" t="s">
        <v>4089</v>
      </c>
      <c r="G14480" s="52">
        <v>0</v>
      </c>
      <c r="H14480" s="52">
        <f t="shared" si="678"/>
        <v>0</v>
      </c>
      <c r="I14480" s="52">
        <f t="shared" si="679"/>
        <v>0</v>
      </c>
      <c r="J14480" s="52">
        <f t="shared" si="680"/>
        <v>0</v>
      </c>
      <c r="K14480" s="52" t="s">
        <v>23618</v>
      </c>
      <c r="L14480" s="52" t="s">
        <v>23618</v>
      </c>
      <c r="M14480" s="52" t="s">
        <v>23618</v>
      </c>
      <c r="N14480" s="52" t="s">
        <v>23618</v>
      </c>
      <c r="O14480" s="52" t="s">
        <v>23618</v>
      </c>
    </row>
    <row r="14481" spans="1:15" s="53" customFormat="1" x14ac:dyDescent="0.45">
      <c r="A14481" s="53">
        <v>4070003140</v>
      </c>
      <c r="B14481" s="53" t="s">
        <v>8013</v>
      </c>
      <c r="C14481" s="53">
        <v>637</v>
      </c>
      <c r="F14481" s="53" t="s">
        <v>4089</v>
      </c>
      <c r="G14481" s="52">
        <v>0</v>
      </c>
      <c r="H14481" s="52">
        <f t="shared" si="678"/>
        <v>0</v>
      </c>
      <c r="I14481" s="52">
        <f t="shared" si="679"/>
        <v>0</v>
      </c>
      <c r="J14481" s="52">
        <f t="shared" si="680"/>
        <v>0</v>
      </c>
      <c r="K14481" s="52" t="s">
        <v>23618</v>
      </c>
      <c r="L14481" s="52" t="s">
        <v>23618</v>
      </c>
      <c r="M14481" s="52" t="s">
        <v>23618</v>
      </c>
      <c r="N14481" s="52" t="s">
        <v>23618</v>
      </c>
      <c r="O14481" s="52" t="s">
        <v>23618</v>
      </c>
    </row>
    <row r="14482" spans="1:15" s="53" customFormat="1" x14ac:dyDescent="0.45">
      <c r="A14482" s="53">
        <v>4070003184</v>
      </c>
      <c r="B14482" s="53" t="s">
        <v>8014</v>
      </c>
      <c r="C14482" s="53">
        <v>636</v>
      </c>
      <c r="F14482" s="53" t="s">
        <v>8015</v>
      </c>
      <c r="G14482" s="52">
        <v>0</v>
      </c>
      <c r="H14482" s="52">
        <f t="shared" si="678"/>
        <v>0</v>
      </c>
      <c r="I14482" s="52">
        <f t="shared" si="679"/>
        <v>0</v>
      </c>
      <c r="J14482" s="52">
        <f t="shared" si="680"/>
        <v>0</v>
      </c>
      <c r="K14482" s="52" t="s">
        <v>23618</v>
      </c>
      <c r="L14482" s="52" t="s">
        <v>23618</v>
      </c>
      <c r="M14482" s="52" t="s">
        <v>23618</v>
      </c>
      <c r="N14482" s="52" t="s">
        <v>23618</v>
      </c>
      <c r="O14482" s="52" t="s">
        <v>23618</v>
      </c>
    </row>
    <row r="14483" spans="1:15" s="53" customFormat="1" x14ac:dyDescent="0.45">
      <c r="A14483" s="53">
        <v>4070003185</v>
      </c>
      <c r="B14483" s="53" t="s">
        <v>11656</v>
      </c>
      <c r="C14483" s="53">
        <v>636</v>
      </c>
      <c r="F14483" s="53" t="s">
        <v>8015</v>
      </c>
      <c r="G14483" s="52">
        <v>0</v>
      </c>
      <c r="H14483" s="52">
        <f t="shared" si="678"/>
        <v>0</v>
      </c>
      <c r="I14483" s="52">
        <f t="shared" si="679"/>
        <v>0</v>
      </c>
      <c r="J14483" s="52">
        <f t="shared" si="680"/>
        <v>0</v>
      </c>
      <c r="K14483" s="52" t="s">
        <v>23618</v>
      </c>
      <c r="L14483" s="52" t="s">
        <v>23618</v>
      </c>
      <c r="M14483" s="52" t="s">
        <v>23618</v>
      </c>
      <c r="N14483" s="52" t="s">
        <v>23618</v>
      </c>
      <c r="O14483" s="52" t="s">
        <v>23618</v>
      </c>
    </row>
    <row r="14484" spans="1:15" s="53" customFormat="1" x14ac:dyDescent="0.45">
      <c r="A14484" s="53">
        <v>4070003200</v>
      </c>
      <c r="B14484" s="53" t="s">
        <v>11726</v>
      </c>
      <c r="C14484" s="53">
        <v>637</v>
      </c>
      <c r="F14484" s="53" t="s">
        <v>4089</v>
      </c>
      <c r="G14484" s="52">
        <v>0</v>
      </c>
      <c r="H14484" s="52">
        <f t="shared" si="678"/>
        <v>0</v>
      </c>
      <c r="I14484" s="52">
        <f t="shared" si="679"/>
        <v>0</v>
      </c>
      <c r="J14484" s="52">
        <f t="shared" si="680"/>
        <v>0</v>
      </c>
      <c r="K14484" s="52" t="s">
        <v>23618</v>
      </c>
      <c r="L14484" s="52" t="s">
        <v>23618</v>
      </c>
      <c r="M14484" s="52" t="s">
        <v>23618</v>
      </c>
      <c r="N14484" s="52" t="s">
        <v>23618</v>
      </c>
      <c r="O14484" s="52" t="s">
        <v>23618</v>
      </c>
    </row>
    <row r="14485" spans="1:15" s="53" customFormat="1" x14ac:dyDescent="0.45">
      <c r="A14485" s="53">
        <v>4070003201</v>
      </c>
      <c r="B14485" s="53" t="s">
        <v>5383</v>
      </c>
      <c r="C14485" s="53">
        <v>637</v>
      </c>
      <c r="F14485" s="53" t="s">
        <v>4089</v>
      </c>
      <c r="G14485" s="52">
        <v>0</v>
      </c>
      <c r="H14485" s="52">
        <f t="shared" si="678"/>
        <v>0</v>
      </c>
      <c r="I14485" s="52">
        <f t="shared" si="679"/>
        <v>0</v>
      </c>
      <c r="J14485" s="52">
        <f t="shared" si="680"/>
        <v>0</v>
      </c>
      <c r="K14485" s="52" t="s">
        <v>23618</v>
      </c>
      <c r="L14485" s="52" t="s">
        <v>23618</v>
      </c>
      <c r="M14485" s="52" t="s">
        <v>23618</v>
      </c>
      <c r="N14485" s="52" t="s">
        <v>23618</v>
      </c>
      <c r="O14485" s="52" t="s">
        <v>23618</v>
      </c>
    </row>
    <row r="14486" spans="1:15" s="53" customFormat="1" x14ac:dyDescent="0.45">
      <c r="A14486" s="53">
        <v>4070003212</v>
      </c>
      <c r="B14486" s="53" t="s">
        <v>11727</v>
      </c>
      <c r="C14486" s="53">
        <v>637</v>
      </c>
      <c r="F14486" s="53" t="s">
        <v>4089</v>
      </c>
      <c r="G14486" s="52">
        <v>0</v>
      </c>
      <c r="H14486" s="52">
        <f t="shared" si="678"/>
        <v>0</v>
      </c>
      <c r="I14486" s="52">
        <f t="shared" si="679"/>
        <v>0</v>
      </c>
      <c r="J14486" s="52">
        <f t="shared" si="680"/>
        <v>0</v>
      </c>
      <c r="K14486" s="52" t="s">
        <v>23618</v>
      </c>
      <c r="L14486" s="52" t="s">
        <v>23618</v>
      </c>
      <c r="M14486" s="52" t="s">
        <v>23618</v>
      </c>
      <c r="N14486" s="52" t="s">
        <v>23618</v>
      </c>
      <c r="O14486" s="52" t="s">
        <v>23618</v>
      </c>
    </row>
    <row r="14487" spans="1:15" s="53" customFormat="1" x14ac:dyDescent="0.45">
      <c r="A14487" s="53">
        <v>4070003219</v>
      </c>
      <c r="B14487" s="53" t="s">
        <v>5384</v>
      </c>
      <c r="C14487" s="53">
        <v>637</v>
      </c>
      <c r="F14487" s="53" t="s">
        <v>4089</v>
      </c>
      <c r="G14487" s="52">
        <v>0</v>
      </c>
      <c r="H14487" s="52">
        <f t="shared" si="678"/>
        <v>0</v>
      </c>
      <c r="I14487" s="52">
        <f t="shared" si="679"/>
        <v>0</v>
      </c>
      <c r="J14487" s="52">
        <f t="shared" si="680"/>
        <v>0</v>
      </c>
      <c r="K14487" s="52" t="s">
        <v>23618</v>
      </c>
      <c r="L14487" s="52" t="s">
        <v>23618</v>
      </c>
      <c r="M14487" s="52" t="s">
        <v>23618</v>
      </c>
      <c r="N14487" s="52" t="s">
        <v>23618</v>
      </c>
      <c r="O14487" s="52" t="s">
        <v>23618</v>
      </c>
    </row>
    <row r="14488" spans="1:15" s="53" customFormat="1" x14ac:dyDescent="0.45">
      <c r="A14488" s="53">
        <v>4070003234</v>
      </c>
      <c r="B14488" s="53" t="s">
        <v>11728</v>
      </c>
      <c r="C14488" s="53">
        <v>637</v>
      </c>
      <c r="F14488" s="53" t="s">
        <v>4089</v>
      </c>
      <c r="G14488" s="52">
        <v>0</v>
      </c>
      <c r="H14488" s="52">
        <f t="shared" si="678"/>
        <v>0</v>
      </c>
      <c r="I14488" s="52">
        <f t="shared" si="679"/>
        <v>0</v>
      </c>
      <c r="J14488" s="52">
        <f t="shared" si="680"/>
        <v>0</v>
      </c>
      <c r="K14488" s="52" t="s">
        <v>23618</v>
      </c>
      <c r="L14488" s="52" t="s">
        <v>23618</v>
      </c>
      <c r="M14488" s="52" t="s">
        <v>23618</v>
      </c>
      <c r="N14488" s="52" t="s">
        <v>23618</v>
      </c>
      <c r="O14488" s="52" t="s">
        <v>23618</v>
      </c>
    </row>
    <row r="14489" spans="1:15" s="53" customFormat="1" x14ac:dyDescent="0.45">
      <c r="A14489" s="53">
        <v>4070003235</v>
      </c>
      <c r="B14489" s="53" t="s">
        <v>11729</v>
      </c>
      <c r="C14489" s="53">
        <v>636</v>
      </c>
      <c r="F14489" s="53" t="s">
        <v>11730</v>
      </c>
      <c r="G14489" s="52">
        <v>0</v>
      </c>
      <c r="H14489" s="52">
        <f t="shared" si="678"/>
        <v>0</v>
      </c>
      <c r="I14489" s="52">
        <f t="shared" si="679"/>
        <v>0</v>
      </c>
      <c r="J14489" s="52">
        <f t="shared" si="680"/>
        <v>0</v>
      </c>
      <c r="K14489" s="52" t="s">
        <v>23618</v>
      </c>
      <c r="L14489" s="52" t="s">
        <v>23618</v>
      </c>
      <c r="M14489" s="52" t="s">
        <v>23618</v>
      </c>
      <c r="N14489" s="52" t="s">
        <v>23618</v>
      </c>
      <c r="O14489" s="52" t="s">
        <v>23618</v>
      </c>
    </row>
    <row r="14490" spans="1:15" s="53" customFormat="1" x14ac:dyDescent="0.45">
      <c r="A14490" s="53">
        <v>4070003254</v>
      </c>
      <c r="B14490" s="53" t="s">
        <v>11731</v>
      </c>
      <c r="C14490" s="53">
        <v>637</v>
      </c>
      <c r="F14490" s="53" t="s">
        <v>4089</v>
      </c>
      <c r="G14490" s="52">
        <v>0</v>
      </c>
      <c r="H14490" s="52">
        <f t="shared" si="678"/>
        <v>0</v>
      </c>
      <c r="I14490" s="52">
        <f t="shared" si="679"/>
        <v>0</v>
      </c>
      <c r="J14490" s="52">
        <f t="shared" si="680"/>
        <v>0</v>
      </c>
      <c r="K14490" s="52" t="s">
        <v>23618</v>
      </c>
      <c r="L14490" s="52" t="s">
        <v>23618</v>
      </c>
      <c r="M14490" s="52" t="s">
        <v>23618</v>
      </c>
      <c r="N14490" s="52" t="s">
        <v>23618</v>
      </c>
      <c r="O14490" s="52" t="s">
        <v>23618</v>
      </c>
    </row>
    <row r="14491" spans="1:15" s="53" customFormat="1" x14ac:dyDescent="0.45">
      <c r="A14491" s="53">
        <v>4070003256</v>
      </c>
      <c r="B14491" s="53" t="s">
        <v>5385</v>
      </c>
      <c r="C14491" s="53">
        <v>637</v>
      </c>
      <c r="F14491" s="53" t="s">
        <v>4089</v>
      </c>
      <c r="G14491" s="52">
        <v>0</v>
      </c>
      <c r="H14491" s="52">
        <f t="shared" si="678"/>
        <v>0</v>
      </c>
      <c r="I14491" s="52">
        <f t="shared" si="679"/>
        <v>0</v>
      </c>
      <c r="J14491" s="52">
        <f t="shared" si="680"/>
        <v>0</v>
      </c>
      <c r="K14491" s="52" t="s">
        <v>23618</v>
      </c>
      <c r="L14491" s="52" t="s">
        <v>23618</v>
      </c>
      <c r="M14491" s="52" t="s">
        <v>23618</v>
      </c>
      <c r="N14491" s="52" t="s">
        <v>23618</v>
      </c>
      <c r="O14491" s="52" t="s">
        <v>23618</v>
      </c>
    </row>
    <row r="14492" spans="1:15" s="53" customFormat="1" x14ac:dyDescent="0.45">
      <c r="A14492" s="53">
        <v>4070003284</v>
      </c>
      <c r="B14492" s="53" t="s">
        <v>11657</v>
      </c>
      <c r="C14492" s="53">
        <v>636</v>
      </c>
      <c r="F14492" s="53" t="s">
        <v>5428</v>
      </c>
      <c r="G14492" s="52">
        <v>0</v>
      </c>
      <c r="H14492" s="52">
        <f t="shared" si="678"/>
        <v>0</v>
      </c>
      <c r="I14492" s="52">
        <f t="shared" si="679"/>
        <v>0</v>
      </c>
      <c r="J14492" s="52">
        <f t="shared" si="680"/>
        <v>0</v>
      </c>
      <c r="K14492" s="52" t="s">
        <v>23618</v>
      </c>
      <c r="L14492" s="52" t="s">
        <v>23618</v>
      </c>
      <c r="M14492" s="52" t="s">
        <v>23618</v>
      </c>
      <c r="N14492" s="52" t="s">
        <v>23618</v>
      </c>
      <c r="O14492" s="52" t="s">
        <v>23618</v>
      </c>
    </row>
    <row r="14493" spans="1:15" s="53" customFormat="1" x14ac:dyDescent="0.45">
      <c r="A14493" s="53">
        <v>4070003291</v>
      </c>
      <c r="B14493" s="53" t="s">
        <v>11732</v>
      </c>
      <c r="C14493" s="53">
        <v>637</v>
      </c>
      <c r="F14493" s="53" t="s">
        <v>4089</v>
      </c>
      <c r="G14493" s="52">
        <v>0</v>
      </c>
      <c r="H14493" s="52">
        <f t="shared" si="678"/>
        <v>0</v>
      </c>
      <c r="I14493" s="52">
        <f t="shared" si="679"/>
        <v>0</v>
      </c>
      <c r="J14493" s="52">
        <f t="shared" si="680"/>
        <v>0</v>
      </c>
      <c r="K14493" s="52" t="s">
        <v>23618</v>
      </c>
      <c r="L14493" s="52" t="s">
        <v>23618</v>
      </c>
      <c r="M14493" s="52" t="s">
        <v>23618</v>
      </c>
      <c r="N14493" s="52" t="s">
        <v>23618</v>
      </c>
      <c r="O14493" s="52" t="s">
        <v>23618</v>
      </c>
    </row>
    <row r="14494" spans="1:15" s="53" customFormat="1" x14ac:dyDescent="0.45">
      <c r="A14494" s="53">
        <v>4070003312</v>
      </c>
      <c r="B14494" s="53" t="s">
        <v>5386</v>
      </c>
      <c r="C14494" s="53">
        <v>637</v>
      </c>
      <c r="F14494" s="53" t="s">
        <v>4089</v>
      </c>
      <c r="G14494" s="52">
        <v>0</v>
      </c>
      <c r="H14494" s="52">
        <f t="shared" si="678"/>
        <v>0</v>
      </c>
      <c r="I14494" s="52">
        <f t="shared" si="679"/>
        <v>0</v>
      </c>
      <c r="J14494" s="52">
        <f t="shared" si="680"/>
        <v>0</v>
      </c>
      <c r="K14494" s="52" t="s">
        <v>23618</v>
      </c>
      <c r="L14494" s="52" t="s">
        <v>23618</v>
      </c>
      <c r="M14494" s="52" t="s">
        <v>23618</v>
      </c>
      <c r="N14494" s="52" t="s">
        <v>23618</v>
      </c>
      <c r="O14494" s="52" t="s">
        <v>23618</v>
      </c>
    </row>
    <row r="14495" spans="1:15" s="53" customFormat="1" x14ac:dyDescent="0.45">
      <c r="A14495" s="53">
        <v>4070003323</v>
      </c>
      <c r="B14495" s="53" t="s">
        <v>11733</v>
      </c>
      <c r="C14495" s="53">
        <v>637</v>
      </c>
      <c r="F14495" s="53" t="s">
        <v>4089</v>
      </c>
      <c r="G14495" s="52">
        <v>0</v>
      </c>
      <c r="H14495" s="52">
        <f t="shared" si="678"/>
        <v>0</v>
      </c>
      <c r="I14495" s="52">
        <f t="shared" si="679"/>
        <v>0</v>
      </c>
      <c r="J14495" s="52">
        <f t="shared" si="680"/>
        <v>0</v>
      </c>
      <c r="K14495" s="52" t="s">
        <v>23618</v>
      </c>
      <c r="L14495" s="52" t="s">
        <v>23618</v>
      </c>
      <c r="M14495" s="52" t="s">
        <v>23618</v>
      </c>
      <c r="N14495" s="52" t="s">
        <v>23618</v>
      </c>
      <c r="O14495" s="52" t="s">
        <v>23618</v>
      </c>
    </row>
    <row r="14496" spans="1:15" s="53" customFormat="1" x14ac:dyDescent="0.45">
      <c r="A14496" s="53">
        <v>4070003354</v>
      </c>
      <c r="B14496" s="53" t="s">
        <v>11754</v>
      </c>
      <c r="C14496" s="53">
        <v>637</v>
      </c>
      <c r="F14496" s="53" t="s">
        <v>4089</v>
      </c>
      <c r="G14496" s="52">
        <v>0</v>
      </c>
      <c r="H14496" s="52">
        <f t="shared" si="678"/>
        <v>0</v>
      </c>
      <c r="I14496" s="52">
        <f t="shared" si="679"/>
        <v>0</v>
      </c>
      <c r="J14496" s="52">
        <f t="shared" si="680"/>
        <v>0</v>
      </c>
      <c r="K14496" s="52" t="s">
        <v>23618</v>
      </c>
      <c r="L14496" s="52" t="s">
        <v>23618</v>
      </c>
      <c r="M14496" s="52" t="s">
        <v>23618</v>
      </c>
      <c r="N14496" s="52" t="s">
        <v>23618</v>
      </c>
      <c r="O14496" s="52" t="s">
        <v>23618</v>
      </c>
    </row>
    <row r="14497" spans="1:15" s="53" customFormat="1" x14ac:dyDescent="0.45">
      <c r="A14497" s="53">
        <v>4070003372</v>
      </c>
      <c r="B14497" s="53" t="s">
        <v>5387</v>
      </c>
      <c r="C14497" s="53">
        <v>637</v>
      </c>
      <c r="F14497" s="53" t="s">
        <v>4089</v>
      </c>
      <c r="G14497" s="52">
        <v>0</v>
      </c>
      <c r="H14497" s="52">
        <f t="shared" si="678"/>
        <v>0</v>
      </c>
      <c r="I14497" s="52">
        <f t="shared" si="679"/>
        <v>0</v>
      </c>
      <c r="J14497" s="52">
        <f t="shared" si="680"/>
        <v>0</v>
      </c>
      <c r="K14497" s="52" t="s">
        <v>23618</v>
      </c>
      <c r="L14497" s="52" t="s">
        <v>23618</v>
      </c>
      <c r="M14497" s="52" t="s">
        <v>23618</v>
      </c>
      <c r="N14497" s="52" t="s">
        <v>23618</v>
      </c>
      <c r="O14497" s="52" t="s">
        <v>23618</v>
      </c>
    </row>
    <row r="14498" spans="1:15" s="53" customFormat="1" x14ac:dyDescent="0.45">
      <c r="A14498" s="53">
        <v>4070003384</v>
      </c>
      <c r="B14498" s="53" t="s">
        <v>11812</v>
      </c>
      <c r="C14498" s="53">
        <v>637</v>
      </c>
      <c r="F14498" s="53" t="s">
        <v>4089</v>
      </c>
      <c r="G14498" s="52">
        <v>0</v>
      </c>
      <c r="H14498" s="52">
        <f t="shared" si="678"/>
        <v>0</v>
      </c>
      <c r="I14498" s="52">
        <f t="shared" si="679"/>
        <v>0</v>
      </c>
      <c r="J14498" s="52">
        <f t="shared" si="680"/>
        <v>0</v>
      </c>
      <c r="K14498" s="52" t="s">
        <v>23618</v>
      </c>
      <c r="L14498" s="52" t="s">
        <v>23618</v>
      </c>
      <c r="M14498" s="52" t="s">
        <v>23618</v>
      </c>
      <c r="N14498" s="52" t="s">
        <v>23618</v>
      </c>
      <c r="O14498" s="52" t="s">
        <v>23618</v>
      </c>
    </row>
    <row r="14499" spans="1:15" s="53" customFormat="1" x14ac:dyDescent="0.45">
      <c r="A14499" s="53">
        <v>4070003399</v>
      </c>
      <c r="B14499" s="53" t="s">
        <v>5388</v>
      </c>
      <c r="C14499" s="53">
        <v>637</v>
      </c>
      <c r="F14499" s="53" t="s">
        <v>4089</v>
      </c>
      <c r="G14499" s="52">
        <v>0</v>
      </c>
      <c r="H14499" s="52">
        <f t="shared" si="678"/>
        <v>0</v>
      </c>
      <c r="I14499" s="52">
        <f t="shared" si="679"/>
        <v>0</v>
      </c>
      <c r="J14499" s="52">
        <f t="shared" si="680"/>
        <v>0</v>
      </c>
      <c r="K14499" s="52" t="s">
        <v>23618</v>
      </c>
      <c r="L14499" s="52" t="s">
        <v>23618</v>
      </c>
      <c r="M14499" s="52" t="s">
        <v>23618</v>
      </c>
      <c r="N14499" s="52" t="s">
        <v>23618</v>
      </c>
      <c r="O14499" s="52" t="s">
        <v>23618</v>
      </c>
    </row>
    <row r="14500" spans="1:15" s="53" customFormat="1" x14ac:dyDescent="0.45">
      <c r="A14500" s="53">
        <v>4070003439</v>
      </c>
      <c r="B14500" s="53" t="s">
        <v>11813</v>
      </c>
      <c r="C14500" s="53">
        <v>637</v>
      </c>
      <c r="F14500" s="53" t="s">
        <v>4089</v>
      </c>
      <c r="G14500" s="52">
        <v>0</v>
      </c>
      <c r="H14500" s="52">
        <f t="shared" si="678"/>
        <v>0</v>
      </c>
      <c r="I14500" s="52">
        <f t="shared" si="679"/>
        <v>0</v>
      </c>
      <c r="J14500" s="52">
        <f t="shared" si="680"/>
        <v>0</v>
      </c>
      <c r="K14500" s="52" t="s">
        <v>23618</v>
      </c>
      <c r="L14500" s="52" t="s">
        <v>23618</v>
      </c>
      <c r="M14500" s="52" t="s">
        <v>23618</v>
      </c>
      <c r="N14500" s="52" t="s">
        <v>23618</v>
      </c>
      <c r="O14500" s="52" t="s">
        <v>23618</v>
      </c>
    </row>
    <row r="14501" spans="1:15" s="53" customFormat="1" x14ac:dyDescent="0.45">
      <c r="A14501" s="53">
        <v>4070003444</v>
      </c>
      <c r="B14501" s="53" t="s">
        <v>11755</v>
      </c>
      <c r="C14501" s="53">
        <v>636</v>
      </c>
      <c r="D14501" s="53">
        <v>90371</v>
      </c>
      <c r="G14501" s="52">
        <v>0</v>
      </c>
      <c r="H14501" s="52">
        <f t="shared" si="678"/>
        <v>0</v>
      </c>
      <c r="I14501" s="52">
        <f t="shared" si="679"/>
        <v>0</v>
      </c>
      <c r="J14501" s="52">
        <f t="shared" si="680"/>
        <v>0</v>
      </c>
      <c r="K14501" s="52" t="s">
        <v>23618</v>
      </c>
      <c r="L14501" s="52" t="s">
        <v>23618</v>
      </c>
      <c r="M14501" s="52" t="s">
        <v>23618</v>
      </c>
      <c r="N14501" s="52" t="s">
        <v>23618</v>
      </c>
      <c r="O14501" s="52" t="s">
        <v>23618</v>
      </c>
    </row>
    <row r="14502" spans="1:15" s="53" customFormat="1" x14ac:dyDescent="0.45">
      <c r="A14502" s="53">
        <v>4070003453</v>
      </c>
      <c r="B14502" s="53" t="s">
        <v>5396</v>
      </c>
      <c r="C14502" s="53">
        <v>637</v>
      </c>
      <c r="F14502" s="53" t="s">
        <v>4089</v>
      </c>
      <c r="G14502" s="52">
        <v>0</v>
      </c>
      <c r="H14502" s="52">
        <f t="shared" si="678"/>
        <v>0</v>
      </c>
      <c r="I14502" s="52">
        <f t="shared" si="679"/>
        <v>0</v>
      </c>
      <c r="J14502" s="52">
        <f t="shared" si="680"/>
        <v>0</v>
      </c>
      <c r="K14502" s="52" t="s">
        <v>23618</v>
      </c>
      <c r="L14502" s="52" t="s">
        <v>23618</v>
      </c>
      <c r="M14502" s="52" t="s">
        <v>23618</v>
      </c>
      <c r="N14502" s="52" t="s">
        <v>23618</v>
      </c>
      <c r="O14502" s="52" t="s">
        <v>23618</v>
      </c>
    </row>
    <row r="14503" spans="1:15" s="53" customFormat="1" x14ac:dyDescent="0.45">
      <c r="A14503" s="53">
        <v>4070003476</v>
      </c>
      <c r="B14503" s="53" t="s">
        <v>5397</v>
      </c>
      <c r="C14503" s="53">
        <v>636</v>
      </c>
      <c r="F14503" s="53" t="s">
        <v>5398</v>
      </c>
      <c r="G14503" s="52">
        <v>0</v>
      </c>
      <c r="H14503" s="52">
        <f t="shared" si="678"/>
        <v>0</v>
      </c>
      <c r="I14503" s="52">
        <f t="shared" si="679"/>
        <v>0</v>
      </c>
      <c r="J14503" s="52">
        <f t="shared" si="680"/>
        <v>0</v>
      </c>
      <c r="K14503" s="52" t="s">
        <v>23618</v>
      </c>
      <c r="L14503" s="52" t="s">
        <v>23618</v>
      </c>
      <c r="M14503" s="52" t="s">
        <v>23618</v>
      </c>
      <c r="N14503" s="52" t="s">
        <v>23618</v>
      </c>
      <c r="O14503" s="52" t="s">
        <v>23618</v>
      </c>
    </row>
    <row r="14504" spans="1:15" s="53" customFormat="1" x14ac:dyDescent="0.45">
      <c r="A14504" s="53">
        <v>4070003498</v>
      </c>
      <c r="B14504" s="53" t="s">
        <v>8016</v>
      </c>
      <c r="C14504" s="53">
        <v>637</v>
      </c>
      <c r="F14504" s="53" t="s">
        <v>4089</v>
      </c>
      <c r="G14504" s="52">
        <v>0</v>
      </c>
      <c r="H14504" s="52">
        <f t="shared" si="678"/>
        <v>0</v>
      </c>
      <c r="I14504" s="52">
        <f t="shared" si="679"/>
        <v>0</v>
      </c>
      <c r="J14504" s="52">
        <f t="shared" si="680"/>
        <v>0</v>
      </c>
      <c r="K14504" s="52" t="s">
        <v>23618</v>
      </c>
      <c r="L14504" s="52" t="s">
        <v>23618</v>
      </c>
      <c r="M14504" s="52" t="s">
        <v>23618</v>
      </c>
      <c r="N14504" s="52" t="s">
        <v>23618</v>
      </c>
      <c r="O14504" s="52" t="s">
        <v>23618</v>
      </c>
    </row>
    <row r="14505" spans="1:15" s="53" customFormat="1" x14ac:dyDescent="0.45">
      <c r="A14505" s="53">
        <v>4070003509</v>
      </c>
      <c r="B14505" s="53" t="s">
        <v>5399</v>
      </c>
      <c r="C14505" s="53">
        <v>636</v>
      </c>
      <c r="F14505" s="53" t="s">
        <v>5400</v>
      </c>
      <c r="G14505" s="52">
        <v>0</v>
      </c>
      <c r="H14505" s="52">
        <f t="shared" si="678"/>
        <v>0</v>
      </c>
      <c r="I14505" s="52">
        <f t="shared" si="679"/>
        <v>0</v>
      </c>
      <c r="J14505" s="52">
        <f t="shared" si="680"/>
        <v>0</v>
      </c>
      <c r="K14505" s="52" t="s">
        <v>23618</v>
      </c>
      <c r="L14505" s="52" t="s">
        <v>23618</v>
      </c>
      <c r="M14505" s="52" t="s">
        <v>23618</v>
      </c>
      <c r="N14505" s="52" t="s">
        <v>23618</v>
      </c>
      <c r="O14505" s="52" t="s">
        <v>23618</v>
      </c>
    </row>
    <row r="14506" spans="1:15" s="53" customFormat="1" x14ac:dyDescent="0.45">
      <c r="A14506" s="53">
        <v>4070003511</v>
      </c>
      <c r="B14506" s="53" t="s">
        <v>5401</v>
      </c>
      <c r="C14506" s="53">
        <v>637</v>
      </c>
      <c r="F14506" s="53" t="s">
        <v>5402</v>
      </c>
      <c r="G14506" s="52">
        <v>0</v>
      </c>
      <c r="H14506" s="52">
        <f t="shared" si="678"/>
        <v>0</v>
      </c>
      <c r="I14506" s="52">
        <f t="shared" si="679"/>
        <v>0</v>
      </c>
      <c r="J14506" s="52">
        <f t="shared" si="680"/>
        <v>0</v>
      </c>
      <c r="K14506" s="52" t="s">
        <v>23618</v>
      </c>
      <c r="L14506" s="52" t="s">
        <v>23618</v>
      </c>
      <c r="M14506" s="52" t="s">
        <v>23618</v>
      </c>
      <c r="N14506" s="52" t="s">
        <v>23618</v>
      </c>
      <c r="O14506" s="52" t="s">
        <v>23618</v>
      </c>
    </row>
    <row r="14507" spans="1:15" s="53" customFormat="1" x14ac:dyDescent="0.45">
      <c r="A14507" s="53">
        <v>4070003528</v>
      </c>
      <c r="B14507" s="53" t="s">
        <v>8017</v>
      </c>
      <c r="C14507" s="53">
        <v>637</v>
      </c>
      <c r="F14507" s="53" t="s">
        <v>4089</v>
      </c>
      <c r="G14507" s="52">
        <v>0</v>
      </c>
      <c r="H14507" s="52">
        <f t="shared" si="678"/>
        <v>0</v>
      </c>
      <c r="I14507" s="52">
        <f t="shared" si="679"/>
        <v>0</v>
      </c>
      <c r="J14507" s="52">
        <f t="shared" si="680"/>
        <v>0</v>
      </c>
      <c r="K14507" s="52" t="s">
        <v>23618</v>
      </c>
      <c r="L14507" s="52" t="s">
        <v>23618</v>
      </c>
      <c r="M14507" s="52" t="s">
        <v>23618</v>
      </c>
      <c r="N14507" s="52" t="s">
        <v>23618</v>
      </c>
      <c r="O14507" s="52" t="s">
        <v>23618</v>
      </c>
    </row>
    <row r="14508" spans="1:15" s="53" customFormat="1" x14ac:dyDescent="0.45">
      <c r="A14508" s="53">
        <v>4070003549</v>
      </c>
      <c r="B14508" s="53" t="s">
        <v>5403</v>
      </c>
      <c r="C14508" s="53">
        <v>637</v>
      </c>
      <c r="F14508" s="53" t="s">
        <v>4089</v>
      </c>
      <c r="G14508" s="52">
        <v>0</v>
      </c>
      <c r="H14508" s="52">
        <f t="shared" si="678"/>
        <v>0</v>
      </c>
      <c r="I14508" s="52">
        <f t="shared" si="679"/>
        <v>0</v>
      </c>
      <c r="J14508" s="52">
        <f t="shared" si="680"/>
        <v>0</v>
      </c>
      <c r="K14508" s="52" t="s">
        <v>23618</v>
      </c>
      <c r="L14508" s="52" t="s">
        <v>23618</v>
      </c>
      <c r="M14508" s="52" t="s">
        <v>23618</v>
      </c>
      <c r="N14508" s="52" t="s">
        <v>23618</v>
      </c>
      <c r="O14508" s="52" t="s">
        <v>23618</v>
      </c>
    </row>
    <row r="14509" spans="1:15" s="53" customFormat="1" x14ac:dyDescent="0.45">
      <c r="A14509" s="53">
        <v>4070003566</v>
      </c>
      <c r="B14509" s="53" t="s">
        <v>11814</v>
      </c>
      <c r="C14509" s="53">
        <v>250</v>
      </c>
      <c r="G14509" s="52">
        <v>0</v>
      </c>
      <c r="H14509" s="52">
        <f t="shared" si="678"/>
        <v>0</v>
      </c>
      <c r="I14509" s="52">
        <f t="shared" si="679"/>
        <v>0</v>
      </c>
      <c r="J14509" s="52">
        <f t="shared" si="680"/>
        <v>0</v>
      </c>
      <c r="K14509" s="52" t="s">
        <v>23618</v>
      </c>
      <c r="L14509" s="52" t="s">
        <v>23618</v>
      </c>
      <c r="M14509" s="52" t="s">
        <v>23618</v>
      </c>
      <c r="N14509" s="52" t="s">
        <v>23618</v>
      </c>
      <c r="O14509" s="52" t="s">
        <v>23618</v>
      </c>
    </row>
    <row r="14510" spans="1:15" s="53" customFormat="1" x14ac:dyDescent="0.45">
      <c r="A14510" s="53">
        <v>4070003589</v>
      </c>
      <c r="B14510" s="53" t="s">
        <v>5404</v>
      </c>
      <c r="C14510" s="53">
        <v>637</v>
      </c>
      <c r="F14510" s="53" t="s">
        <v>4089</v>
      </c>
      <c r="G14510" s="52">
        <v>0</v>
      </c>
      <c r="H14510" s="52">
        <f t="shared" si="678"/>
        <v>0</v>
      </c>
      <c r="I14510" s="52">
        <f t="shared" si="679"/>
        <v>0</v>
      </c>
      <c r="J14510" s="52">
        <f t="shared" si="680"/>
        <v>0</v>
      </c>
      <c r="K14510" s="52" t="s">
        <v>23618</v>
      </c>
      <c r="L14510" s="52" t="s">
        <v>23618</v>
      </c>
      <c r="M14510" s="52" t="s">
        <v>23618</v>
      </c>
      <c r="N14510" s="52" t="s">
        <v>23618</v>
      </c>
      <c r="O14510" s="52" t="s">
        <v>23618</v>
      </c>
    </row>
    <row r="14511" spans="1:15" s="53" customFormat="1" x14ac:dyDescent="0.45">
      <c r="A14511" s="53">
        <v>4070003617</v>
      </c>
      <c r="B14511" s="53" t="s">
        <v>11815</v>
      </c>
      <c r="C14511" s="53">
        <v>637</v>
      </c>
      <c r="F14511" s="53" t="s">
        <v>4089</v>
      </c>
      <c r="G14511" s="52">
        <v>0</v>
      </c>
      <c r="H14511" s="52">
        <f t="shared" si="678"/>
        <v>0</v>
      </c>
      <c r="I14511" s="52">
        <f t="shared" si="679"/>
        <v>0</v>
      </c>
      <c r="J14511" s="52">
        <f t="shared" si="680"/>
        <v>0</v>
      </c>
      <c r="K14511" s="52" t="s">
        <v>23618</v>
      </c>
      <c r="L14511" s="52" t="s">
        <v>23618</v>
      </c>
      <c r="M14511" s="52" t="s">
        <v>23618</v>
      </c>
      <c r="N14511" s="52" t="s">
        <v>23618</v>
      </c>
      <c r="O14511" s="52" t="s">
        <v>23618</v>
      </c>
    </row>
    <row r="14512" spans="1:15" s="53" customFormat="1" x14ac:dyDescent="0.45">
      <c r="A14512" s="53">
        <v>4070003652</v>
      </c>
      <c r="B14512" s="53" t="s">
        <v>8018</v>
      </c>
      <c r="C14512" s="53">
        <v>637</v>
      </c>
      <c r="F14512" s="53" t="s">
        <v>4089</v>
      </c>
      <c r="G14512" s="52">
        <v>0</v>
      </c>
      <c r="H14512" s="52">
        <f t="shared" si="678"/>
        <v>0</v>
      </c>
      <c r="I14512" s="52">
        <f t="shared" si="679"/>
        <v>0</v>
      </c>
      <c r="J14512" s="52">
        <f t="shared" si="680"/>
        <v>0</v>
      </c>
      <c r="K14512" s="52" t="s">
        <v>23618</v>
      </c>
      <c r="L14512" s="52" t="s">
        <v>23618</v>
      </c>
      <c r="M14512" s="52" t="s">
        <v>23618</v>
      </c>
      <c r="N14512" s="52" t="s">
        <v>23618</v>
      </c>
      <c r="O14512" s="52" t="s">
        <v>23618</v>
      </c>
    </row>
    <row r="14513" spans="1:15" s="53" customFormat="1" x14ac:dyDescent="0.45">
      <c r="A14513" s="53">
        <v>4070003676</v>
      </c>
      <c r="B14513" s="53" t="s">
        <v>5405</v>
      </c>
      <c r="C14513" s="53">
        <v>637</v>
      </c>
      <c r="F14513" s="53" t="s">
        <v>4089</v>
      </c>
      <c r="G14513" s="52">
        <v>0</v>
      </c>
      <c r="H14513" s="52">
        <f t="shared" si="678"/>
        <v>0</v>
      </c>
      <c r="I14513" s="52">
        <f t="shared" si="679"/>
        <v>0</v>
      </c>
      <c r="J14513" s="52">
        <f t="shared" si="680"/>
        <v>0</v>
      </c>
      <c r="K14513" s="52" t="s">
        <v>23618</v>
      </c>
      <c r="L14513" s="52" t="s">
        <v>23618</v>
      </c>
      <c r="M14513" s="52" t="s">
        <v>23618</v>
      </c>
      <c r="N14513" s="52" t="s">
        <v>23618</v>
      </c>
      <c r="O14513" s="52" t="s">
        <v>23618</v>
      </c>
    </row>
    <row r="14514" spans="1:15" s="53" customFormat="1" x14ac:dyDescent="0.45">
      <c r="A14514" s="53">
        <v>4070003716</v>
      </c>
      <c r="B14514" s="53" t="s">
        <v>11756</v>
      </c>
      <c r="C14514" s="53">
        <v>637</v>
      </c>
      <c r="F14514" s="53" t="s">
        <v>4089</v>
      </c>
      <c r="G14514" s="52">
        <v>0</v>
      </c>
      <c r="H14514" s="52">
        <f t="shared" si="678"/>
        <v>0</v>
      </c>
      <c r="I14514" s="52">
        <f t="shared" si="679"/>
        <v>0</v>
      </c>
      <c r="J14514" s="52">
        <f t="shared" si="680"/>
        <v>0</v>
      </c>
      <c r="K14514" s="52" t="s">
        <v>23618</v>
      </c>
      <c r="L14514" s="52" t="s">
        <v>23618</v>
      </c>
      <c r="M14514" s="52" t="s">
        <v>23618</v>
      </c>
      <c r="N14514" s="52" t="s">
        <v>23618</v>
      </c>
      <c r="O14514" s="52" t="s">
        <v>23618</v>
      </c>
    </row>
    <row r="14515" spans="1:15" s="53" customFormat="1" x14ac:dyDescent="0.45">
      <c r="A14515" s="53">
        <v>4070003762</v>
      </c>
      <c r="B14515" s="53" t="s">
        <v>5421</v>
      </c>
      <c r="C14515" s="53">
        <v>637</v>
      </c>
      <c r="F14515" s="53" t="s">
        <v>4089</v>
      </c>
      <c r="G14515" s="52">
        <v>0</v>
      </c>
      <c r="H14515" s="52">
        <f t="shared" si="678"/>
        <v>0</v>
      </c>
      <c r="I14515" s="52">
        <f t="shared" si="679"/>
        <v>0</v>
      </c>
      <c r="J14515" s="52">
        <f t="shared" si="680"/>
        <v>0</v>
      </c>
      <c r="K14515" s="52" t="s">
        <v>23618</v>
      </c>
      <c r="L14515" s="52" t="s">
        <v>23618</v>
      </c>
      <c r="M14515" s="52" t="s">
        <v>23618</v>
      </c>
      <c r="N14515" s="52" t="s">
        <v>23618</v>
      </c>
      <c r="O14515" s="52" t="s">
        <v>23618</v>
      </c>
    </row>
    <row r="14516" spans="1:15" s="53" customFormat="1" x14ac:dyDescent="0.45">
      <c r="A14516" s="53">
        <v>4070003763</v>
      </c>
      <c r="B14516" s="53" t="s">
        <v>5422</v>
      </c>
      <c r="C14516" s="53">
        <v>637</v>
      </c>
      <c r="F14516" s="53" t="s">
        <v>4089</v>
      </c>
      <c r="G14516" s="52">
        <v>0</v>
      </c>
      <c r="H14516" s="52">
        <f t="shared" si="678"/>
        <v>0</v>
      </c>
      <c r="I14516" s="52">
        <f t="shared" si="679"/>
        <v>0</v>
      </c>
      <c r="J14516" s="52">
        <f t="shared" si="680"/>
        <v>0</v>
      </c>
      <c r="K14516" s="52" t="s">
        <v>23618</v>
      </c>
      <c r="L14516" s="52" t="s">
        <v>23618</v>
      </c>
      <c r="M14516" s="52" t="s">
        <v>23618</v>
      </c>
      <c r="N14516" s="52" t="s">
        <v>23618</v>
      </c>
      <c r="O14516" s="52" t="s">
        <v>23618</v>
      </c>
    </row>
    <row r="14517" spans="1:15" s="53" customFormat="1" x14ac:dyDescent="0.45">
      <c r="A14517" s="53">
        <v>4070003783</v>
      </c>
      <c r="B14517" s="53" t="s">
        <v>11816</v>
      </c>
      <c r="C14517" s="53">
        <v>637</v>
      </c>
      <c r="F14517" s="53" t="s">
        <v>4089</v>
      </c>
      <c r="G14517" s="52">
        <v>0</v>
      </c>
      <c r="H14517" s="52">
        <f t="shared" si="678"/>
        <v>0</v>
      </c>
      <c r="I14517" s="52">
        <f t="shared" si="679"/>
        <v>0</v>
      </c>
      <c r="J14517" s="52">
        <f t="shared" si="680"/>
        <v>0</v>
      </c>
      <c r="K14517" s="52" t="s">
        <v>23618</v>
      </c>
      <c r="L14517" s="52" t="s">
        <v>23618</v>
      </c>
      <c r="M14517" s="52" t="s">
        <v>23618</v>
      </c>
      <c r="N14517" s="52" t="s">
        <v>23618</v>
      </c>
      <c r="O14517" s="52" t="s">
        <v>23618</v>
      </c>
    </row>
    <row r="14518" spans="1:15" s="53" customFormat="1" x14ac:dyDescent="0.45">
      <c r="A14518" s="53">
        <v>4070003795</v>
      </c>
      <c r="B14518" s="53" t="s">
        <v>8060</v>
      </c>
      <c r="C14518" s="53">
        <v>637</v>
      </c>
      <c r="F14518" s="53" t="s">
        <v>8061</v>
      </c>
      <c r="G14518" s="52">
        <v>0</v>
      </c>
      <c r="H14518" s="52">
        <f t="shared" si="678"/>
        <v>0</v>
      </c>
      <c r="I14518" s="52">
        <f t="shared" si="679"/>
        <v>0</v>
      </c>
      <c r="J14518" s="52">
        <f t="shared" si="680"/>
        <v>0</v>
      </c>
      <c r="K14518" s="52" t="s">
        <v>23618</v>
      </c>
      <c r="L14518" s="52" t="s">
        <v>23618</v>
      </c>
      <c r="M14518" s="52" t="s">
        <v>23618</v>
      </c>
      <c r="N14518" s="52" t="s">
        <v>23618</v>
      </c>
      <c r="O14518" s="52" t="s">
        <v>23618</v>
      </c>
    </row>
    <row r="14519" spans="1:15" s="53" customFormat="1" x14ac:dyDescent="0.45">
      <c r="A14519" s="53">
        <v>4070003803</v>
      </c>
      <c r="B14519" s="53" t="s">
        <v>5423</v>
      </c>
      <c r="C14519" s="53">
        <v>637</v>
      </c>
      <c r="F14519" s="53" t="s">
        <v>4089</v>
      </c>
      <c r="G14519" s="52">
        <v>0</v>
      </c>
      <c r="H14519" s="52">
        <f t="shared" si="678"/>
        <v>0</v>
      </c>
      <c r="I14519" s="52">
        <f t="shared" si="679"/>
        <v>0</v>
      </c>
      <c r="J14519" s="52">
        <f t="shared" si="680"/>
        <v>0</v>
      </c>
      <c r="K14519" s="52" t="s">
        <v>23618</v>
      </c>
      <c r="L14519" s="52" t="s">
        <v>23618</v>
      </c>
      <c r="M14519" s="52" t="s">
        <v>23618</v>
      </c>
      <c r="N14519" s="52" t="s">
        <v>23618</v>
      </c>
      <c r="O14519" s="52" t="s">
        <v>23618</v>
      </c>
    </row>
    <row r="14520" spans="1:15" s="53" customFormat="1" x14ac:dyDescent="0.45">
      <c r="A14520" s="53">
        <v>4070003813</v>
      </c>
      <c r="B14520" s="53" t="s">
        <v>11817</v>
      </c>
      <c r="C14520" s="53">
        <v>637</v>
      </c>
      <c r="F14520" s="53" t="s">
        <v>4089</v>
      </c>
      <c r="G14520" s="52">
        <v>0</v>
      </c>
      <c r="H14520" s="52">
        <f t="shared" si="678"/>
        <v>0</v>
      </c>
      <c r="I14520" s="52">
        <f t="shared" si="679"/>
        <v>0</v>
      </c>
      <c r="J14520" s="52">
        <f t="shared" si="680"/>
        <v>0</v>
      </c>
      <c r="K14520" s="52" t="s">
        <v>23618</v>
      </c>
      <c r="L14520" s="52" t="s">
        <v>23618</v>
      </c>
      <c r="M14520" s="52" t="s">
        <v>23618</v>
      </c>
      <c r="N14520" s="52" t="s">
        <v>23618</v>
      </c>
      <c r="O14520" s="52" t="s">
        <v>23618</v>
      </c>
    </row>
    <row r="14521" spans="1:15" s="53" customFormat="1" x14ac:dyDescent="0.45">
      <c r="A14521" s="53">
        <v>4070003848</v>
      </c>
      <c r="B14521" s="53" t="s">
        <v>8062</v>
      </c>
      <c r="C14521" s="53">
        <v>637</v>
      </c>
      <c r="F14521" s="53" t="s">
        <v>4089</v>
      </c>
      <c r="G14521" s="52">
        <v>0</v>
      </c>
      <c r="H14521" s="52">
        <f t="shared" si="678"/>
        <v>0</v>
      </c>
      <c r="I14521" s="52">
        <f t="shared" si="679"/>
        <v>0</v>
      </c>
      <c r="J14521" s="52">
        <f t="shared" si="680"/>
        <v>0</v>
      </c>
      <c r="K14521" s="52" t="s">
        <v>23618</v>
      </c>
      <c r="L14521" s="52" t="s">
        <v>23618</v>
      </c>
      <c r="M14521" s="52" t="s">
        <v>23618</v>
      </c>
      <c r="N14521" s="52" t="s">
        <v>23618</v>
      </c>
      <c r="O14521" s="52" t="s">
        <v>23618</v>
      </c>
    </row>
    <row r="14522" spans="1:15" s="53" customFormat="1" x14ac:dyDescent="0.45">
      <c r="A14522" s="53">
        <v>4070003852</v>
      </c>
      <c r="B14522" s="53" t="s">
        <v>5424</v>
      </c>
      <c r="C14522" s="53">
        <v>637</v>
      </c>
      <c r="F14522" s="53" t="s">
        <v>4089</v>
      </c>
      <c r="G14522" s="52">
        <v>0</v>
      </c>
      <c r="H14522" s="52">
        <f t="shared" si="678"/>
        <v>0</v>
      </c>
      <c r="I14522" s="52">
        <f t="shared" si="679"/>
        <v>0</v>
      </c>
      <c r="J14522" s="52">
        <f t="shared" si="680"/>
        <v>0</v>
      </c>
      <c r="K14522" s="52" t="s">
        <v>23618</v>
      </c>
      <c r="L14522" s="52" t="s">
        <v>23618</v>
      </c>
      <c r="M14522" s="52" t="s">
        <v>23618</v>
      </c>
      <c r="N14522" s="52" t="s">
        <v>23618</v>
      </c>
      <c r="O14522" s="52" t="s">
        <v>23618</v>
      </c>
    </row>
    <row r="14523" spans="1:15" s="53" customFormat="1" x14ac:dyDescent="0.45">
      <c r="A14523" s="53">
        <v>4070003862</v>
      </c>
      <c r="B14523" s="53" t="s">
        <v>8063</v>
      </c>
      <c r="C14523" s="53">
        <v>637</v>
      </c>
      <c r="F14523" s="53" t="s">
        <v>4089</v>
      </c>
      <c r="G14523" s="52">
        <v>0</v>
      </c>
      <c r="H14523" s="52">
        <f t="shared" si="678"/>
        <v>0</v>
      </c>
      <c r="I14523" s="52">
        <f t="shared" si="679"/>
        <v>0</v>
      </c>
      <c r="J14523" s="52">
        <f t="shared" si="680"/>
        <v>0</v>
      </c>
      <c r="K14523" s="52" t="s">
        <v>23618</v>
      </c>
      <c r="L14523" s="52" t="s">
        <v>23618</v>
      </c>
      <c r="M14523" s="52" t="s">
        <v>23618</v>
      </c>
      <c r="N14523" s="52" t="s">
        <v>23618</v>
      </c>
      <c r="O14523" s="52" t="s">
        <v>23618</v>
      </c>
    </row>
    <row r="14524" spans="1:15" s="53" customFormat="1" x14ac:dyDescent="0.45">
      <c r="A14524" s="53">
        <v>4070003865</v>
      </c>
      <c r="B14524" s="53" t="s">
        <v>11757</v>
      </c>
      <c r="C14524" s="53">
        <v>637</v>
      </c>
      <c r="F14524" s="53" t="s">
        <v>4089</v>
      </c>
      <c r="G14524" s="52">
        <v>0</v>
      </c>
      <c r="H14524" s="52">
        <f t="shared" si="678"/>
        <v>0</v>
      </c>
      <c r="I14524" s="52">
        <f t="shared" si="679"/>
        <v>0</v>
      </c>
      <c r="J14524" s="52">
        <f t="shared" si="680"/>
        <v>0</v>
      </c>
      <c r="K14524" s="52" t="s">
        <v>23618</v>
      </c>
      <c r="L14524" s="52" t="s">
        <v>23618</v>
      </c>
      <c r="M14524" s="52" t="s">
        <v>23618</v>
      </c>
      <c r="N14524" s="52" t="s">
        <v>23618</v>
      </c>
      <c r="O14524" s="52" t="s">
        <v>23618</v>
      </c>
    </row>
    <row r="14525" spans="1:15" s="53" customFormat="1" x14ac:dyDescent="0.45">
      <c r="A14525" s="53">
        <v>4070003875</v>
      </c>
      <c r="B14525" s="53" t="s">
        <v>11758</v>
      </c>
      <c r="C14525" s="53">
        <v>637</v>
      </c>
      <c r="F14525" s="53" t="s">
        <v>4089</v>
      </c>
      <c r="G14525" s="52">
        <v>0</v>
      </c>
      <c r="H14525" s="52">
        <f t="shared" si="678"/>
        <v>0</v>
      </c>
      <c r="I14525" s="52">
        <f t="shared" si="679"/>
        <v>0</v>
      </c>
      <c r="J14525" s="52">
        <f t="shared" si="680"/>
        <v>0</v>
      </c>
      <c r="K14525" s="52" t="s">
        <v>23618</v>
      </c>
      <c r="L14525" s="52" t="s">
        <v>23618</v>
      </c>
      <c r="M14525" s="52" t="s">
        <v>23618</v>
      </c>
      <c r="N14525" s="52" t="s">
        <v>23618</v>
      </c>
      <c r="O14525" s="52" t="s">
        <v>23618</v>
      </c>
    </row>
    <row r="14526" spans="1:15" s="53" customFormat="1" x14ac:dyDescent="0.45">
      <c r="A14526" s="53">
        <v>4070003877</v>
      </c>
      <c r="B14526" s="53" t="s">
        <v>11759</v>
      </c>
      <c r="C14526" s="53">
        <v>637</v>
      </c>
      <c r="F14526" s="53" t="s">
        <v>4089</v>
      </c>
      <c r="G14526" s="52">
        <v>0</v>
      </c>
      <c r="H14526" s="52">
        <f t="shared" si="678"/>
        <v>0</v>
      </c>
      <c r="I14526" s="52">
        <f t="shared" si="679"/>
        <v>0</v>
      </c>
      <c r="J14526" s="52">
        <f t="shared" si="680"/>
        <v>0</v>
      </c>
      <c r="K14526" s="52" t="s">
        <v>23618</v>
      </c>
      <c r="L14526" s="52" t="s">
        <v>23618</v>
      </c>
      <c r="M14526" s="52" t="s">
        <v>23618</v>
      </c>
      <c r="N14526" s="52" t="s">
        <v>23618</v>
      </c>
      <c r="O14526" s="52" t="s">
        <v>23618</v>
      </c>
    </row>
    <row r="14527" spans="1:15" s="53" customFormat="1" x14ac:dyDescent="0.45">
      <c r="A14527" s="53">
        <v>4070003884</v>
      </c>
      <c r="B14527" s="53" t="s">
        <v>11875</v>
      </c>
      <c r="C14527" s="53">
        <v>637</v>
      </c>
      <c r="F14527" s="53" t="s">
        <v>4089</v>
      </c>
      <c r="G14527" s="52">
        <v>0</v>
      </c>
      <c r="H14527" s="52">
        <f t="shared" si="678"/>
        <v>0</v>
      </c>
      <c r="I14527" s="52">
        <f t="shared" si="679"/>
        <v>0</v>
      </c>
      <c r="J14527" s="52">
        <f t="shared" si="680"/>
        <v>0</v>
      </c>
      <c r="K14527" s="52" t="s">
        <v>23618</v>
      </c>
      <c r="L14527" s="52" t="s">
        <v>23618</v>
      </c>
      <c r="M14527" s="52" t="s">
        <v>23618</v>
      </c>
      <c r="N14527" s="52" t="s">
        <v>23618</v>
      </c>
      <c r="O14527" s="52" t="s">
        <v>23618</v>
      </c>
    </row>
    <row r="14528" spans="1:15" s="53" customFormat="1" x14ac:dyDescent="0.45">
      <c r="A14528" s="53">
        <v>4070003900</v>
      </c>
      <c r="B14528" s="53" t="s">
        <v>11876</v>
      </c>
      <c r="C14528" s="53">
        <v>636</v>
      </c>
      <c r="F14528" s="53" t="s">
        <v>7623</v>
      </c>
      <c r="G14528" s="52">
        <v>0</v>
      </c>
      <c r="H14528" s="52">
        <f t="shared" si="678"/>
        <v>0</v>
      </c>
      <c r="I14528" s="52">
        <f t="shared" si="679"/>
        <v>0</v>
      </c>
      <c r="J14528" s="52">
        <f t="shared" si="680"/>
        <v>0</v>
      </c>
      <c r="K14528" s="52" t="s">
        <v>23618</v>
      </c>
      <c r="L14528" s="52" t="s">
        <v>23618</v>
      </c>
      <c r="M14528" s="52" t="s">
        <v>23618</v>
      </c>
      <c r="N14528" s="52" t="s">
        <v>23618</v>
      </c>
      <c r="O14528" s="52" t="s">
        <v>23618</v>
      </c>
    </row>
    <row r="14529" spans="1:15" s="53" customFormat="1" x14ac:dyDescent="0.45">
      <c r="A14529" s="53">
        <v>4070003936</v>
      </c>
      <c r="B14529" s="53" t="s">
        <v>8064</v>
      </c>
      <c r="C14529" s="53">
        <v>637</v>
      </c>
      <c r="F14529" s="53" t="s">
        <v>4089</v>
      </c>
      <c r="G14529" s="52">
        <v>0</v>
      </c>
      <c r="H14529" s="52">
        <f t="shared" si="678"/>
        <v>0</v>
      </c>
      <c r="I14529" s="52">
        <f t="shared" si="679"/>
        <v>0</v>
      </c>
      <c r="J14529" s="52">
        <f t="shared" si="680"/>
        <v>0</v>
      </c>
      <c r="K14529" s="52" t="s">
        <v>23618</v>
      </c>
      <c r="L14529" s="52" t="s">
        <v>23618</v>
      </c>
      <c r="M14529" s="52" t="s">
        <v>23618</v>
      </c>
      <c r="N14529" s="52" t="s">
        <v>23618</v>
      </c>
      <c r="O14529" s="52" t="s">
        <v>23618</v>
      </c>
    </row>
    <row r="14530" spans="1:15" s="53" customFormat="1" x14ac:dyDescent="0.45">
      <c r="A14530" s="53">
        <v>4070003941</v>
      </c>
      <c r="B14530" s="53" t="s">
        <v>8065</v>
      </c>
      <c r="C14530" s="53">
        <v>637</v>
      </c>
      <c r="F14530" s="53" t="s">
        <v>4089</v>
      </c>
      <c r="G14530" s="52">
        <v>0</v>
      </c>
      <c r="H14530" s="52">
        <f t="shared" si="678"/>
        <v>0</v>
      </c>
      <c r="I14530" s="52">
        <f t="shared" si="679"/>
        <v>0</v>
      </c>
      <c r="J14530" s="52">
        <f t="shared" si="680"/>
        <v>0</v>
      </c>
      <c r="K14530" s="52" t="s">
        <v>23618</v>
      </c>
      <c r="L14530" s="52" t="s">
        <v>23618</v>
      </c>
      <c r="M14530" s="52" t="s">
        <v>23618</v>
      </c>
      <c r="N14530" s="52" t="s">
        <v>23618</v>
      </c>
      <c r="O14530" s="52" t="s">
        <v>23618</v>
      </c>
    </row>
    <row r="14531" spans="1:15" s="53" customFormat="1" x14ac:dyDescent="0.45">
      <c r="A14531" s="53">
        <v>4070003954</v>
      </c>
      <c r="B14531" s="53" t="s">
        <v>8066</v>
      </c>
      <c r="C14531" s="53">
        <v>250</v>
      </c>
      <c r="G14531" s="52">
        <v>0</v>
      </c>
      <c r="H14531" s="52">
        <f t="shared" ref="H14531:H14594" si="681">G14531*(1-0.66)</f>
        <v>0</v>
      </c>
      <c r="I14531" s="52">
        <f t="shared" ref="I14531:I14594" si="682">MIN(K14531,L14531,M14531,N14531,O14531)</f>
        <v>0</v>
      </c>
      <c r="J14531" s="52">
        <f t="shared" ref="J14531:J14594" si="683">MAX(K14531,L14531,M14531,N14531,O14531)</f>
        <v>0</v>
      </c>
      <c r="K14531" s="52" t="s">
        <v>23618</v>
      </c>
      <c r="L14531" s="52" t="s">
        <v>23618</v>
      </c>
      <c r="M14531" s="52" t="s">
        <v>23618</v>
      </c>
      <c r="N14531" s="52" t="s">
        <v>23618</v>
      </c>
      <c r="O14531" s="52" t="s">
        <v>23618</v>
      </c>
    </row>
    <row r="14532" spans="1:15" s="53" customFormat="1" x14ac:dyDescent="0.45">
      <c r="A14532" s="53">
        <v>4070003966</v>
      </c>
      <c r="B14532" s="53" t="s">
        <v>11760</v>
      </c>
      <c r="C14532" s="53">
        <v>636</v>
      </c>
      <c r="F14532" s="53" t="s">
        <v>5353</v>
      </c>
      <c r="G14532" s="52">
        <v>0</v>
      </c>
      <c r="H14532" s="52">
        <f t="shared" si="681"/>
        <v>0</v>
      </c>
      <c r="I14532" s="52">
        <f t="shared" si="682"/>
        <v>0</v>
      </c>
      <c r="J14532" s="52">
        <f t="shared" si="683"/>
        <v>0</v>
      </c>
      <c r="K14532" s="52" t="s">
        <v>23618</v>
      </c>
      <c r="L14532" s="52" t="s">
        <v>23618</v>
      </c>
      <c r="M14532" s="52" t="s">
        <v>23618</v>
      </c>
      <c r="N14532" s="52" t="s">
        <v>23618</v>
      </c>
      <c r="O14532" s="52" t="s">
        <v>23618</v>
      </c>
    </row>
    <row r="14533" spans="1:15" s="53" customFormat="1" x14ac:dyDescent="0.45">
      <c r="A14533" s="53">
        <v>4070003971</v>
      </c>
      <c r="B14533" s="53" t="s">
        <v>5425</v>
      </c>
      <c r="C14533" s="53">
        <v>637</v>
      </c>
      <c r="F14533" s="53" t="s">
        <v>4089</v>
      </c>
      <c r="G14533" s="52">
        <v>0</v>
      </c>
      <c r="H14533" s="52">
        <f t="shared" si="681"/>
        <v>0</v>
      </c>
      <c r="I14533" s="52">
        <f t="shared" si="682"/>
        <v>0</v>
      </c>
      <c r="J14533" s="52">
        <f t="shared" si="683"/>
        <v>0</v>
      </c>
      <c r="K14533" s="52" t="s">
        <v>23618</v>
      </c>
      <c r="L14533" s="52" t="s">
        <v>23618</v>
      </c>
      <c r="M14533" s="52" t="s">
        <v>23618</v>
      </c>
      <c r="N14533" s="52" t="s">
        <v>23618</v>
      </c>
      <c r="O14533" s="52" t="s">
        <v>23618</v>
      </c>
    </row>
    <row r="14534" spans="1:15" s="53" customFormat="1" x14ac:dyDescent="0.45">
      <c r="A14534" s="53">
        <v>4070003972</v>
      </c>
      <c r="B14534" s="53" t="s">
        <v>11877</v>
      </c>
      <c r="C14534" s="53">
        <v>636</v>
      </c>
      <c r="F14534" s="53" t="s">
        <v>5288</v>
      </c>
      <c r="G14534" s="52">
        <v>0</v>
      </c>
      <c r="H14534" s="52">
        <f t="shared" si="681"/>
        <v>0</v>
      </c>
      <c r="I14534" s="52">
        <f t="shared" si="682"/>
        <v>0</v>
      </c>
      <c r="J14534" s="52">
        <f t="shared" si="683"/>
        <v>0</v>
      </c>
      <c r="K14534" s="52" t="s">
        <v>23618</v>
      </c>
      <c r="L14534" s="52" t="s">
        <v>23618</v>
      </c>
      <c r="M14534" s="52" t="s">
        <v>23618</v>
      </c>
      <c r="N14534" s="52" t="s">
        <v>23618</v>
      </c>
      <c r="O14534" s="52" t="s">
        <v>23618</v>
      </c>
    </row>
    <row r="14535" spans="1:15" s="53" customFormat="1" x14ac:dyDescent="0.45">
      <c r="A14535" s="53">
        <v>4070003973</v>
      </c>
      <c r="B14535" s="53" t="s">
        <v>5426</v>
      </c>
      <c r="C14535" s="53">
        <v>636</v>
      </c>
      <c r="F14535" s="53" t="s">
        <v>5288</v>
      </c>
      <c r="G14535" s="52">
        <v>0</v>
      </c>
      <c r="H14535" s="52">
        <f t="shared" si="681"/>
        <v>0</v>
      </c>
      <c r="I14535" s="52">
        <f t="shared" si="682"/>
        <v>0</v>
      </c>
      <c r="J14535" s="52">
        <f t="shared" si="683"/>
        <v>0</v>
      </c>
      <c r="K14535" s="52" t="s">
        <v>23618</v>
      </c>
      <c r="L14535" s="52" t="s">
        <v>23618</v>
      </c>
      <c r="M14535" s="52" t="s">
        <v>23618</v>
      </c>
      <c r="N14535" s="52" t="s">
        <v>23618</v>
      </c>
      <c r="O14535" s="52" t="s">
        <v>23618</v>
      </c>
    </row>
    <row r="14536" spans="1:15" s="53" customFormat="1" x14ac:dyDescent="0.45">
      <c r="A14536" s="53">
        <v>4070004065</v>
      </c>
      <c r="B14536" s="53" t="s">
        <v>5427</v>
      </c>
      <c r="C14536" s="53">
        <v>258</v>
      </c>
      <c r="F14536" s="53" t="s">
        <v>5428</v>
      </c>
      <c r="G14536" s="52">
        <v>0</v>
      </c>
      <c r="H14536" s="52">
        <f t="shared" si="681"/>
        <v>0</v>
      </c>
      <c r="I14536" s="52">
        <f t="shared" si="682"/>
        <v>0</v>
      </c>
      <c r="J14536" s="52">
        <f t="shared" si="683"/>
        <v>0</v>
      </c>
      <c r="K14536" s="52" t="s">
        <v>23618</v>
      </c>
      <c r="L14536" s="52" t="s">
        <v>23618</v>
      </c>
      <c r="M14536" s="52" t="s">
        <v>23618</v>
      </c>
      <c r="N14536" s="52" t="s">
        <v>23618</v>
      </c>
      <c r="O14536" s="52" t="s">
        <v>23618</v>
      </c>
    </row>
    <row r="14537" spans="1:15" s="53" customFormat="1" x14ac:dyDescent="0.45">
      <c r="A14537" s="53">
        <v>4070004066</v>
      </c>
      <c r="B14537" s="53" t="s">
        <v>11878</v>
      </c>
      <c r="C14537" s="53">
        <v>258</v>
      </c>
      <c r="F14537" s="53" t="s">
        <v>5428</v>
      </c>
      <c r="G14537" s="52">
        <v>0</v>
      </c>
      <c r="H14537" s="52">
        <f t="shared" si="681"/>
        <v>0</v>
      </c>
      <c r="I14537" s="52">
        <f t="shared" si="682"/>
        <v>0</v>
      </c>
      <c r="J14537" s="52">
        <f t="shared" si="683"/>
        <v>0</v>
      </c>
      <c r="K14537" s="52" t="s">
        <v>23618</v>
      </c>
      <c r="L14537" s="52" t="s">
        <v>23618</v>
      </c>
      <c r="M14537" s="52" t="s">
        <v>23618</v>
      </c>
      <c r="N14537" s="52" t="s">
        <v>23618</v>
      </c>
      <c r="O14537" s="52" t="s">
        <v>23618</v>
      </c>
    </row>
    <row r="14538" spans="1:15" s="53" customFormat="1" x14ac:dyDescent="0.45">
      <c r="A14538" s="53">
        <v>4070004067</v>
      </c>
      <c r="B14538" s="53" t="s">
        <v>11879</v>
      </c>
      <c r="C14538" s="53">
        <v>258</v>
      </c>
      <c r="F14538" s="53" t="s">
        <v>5428</v>
      </c>
      <c r="G14538" s="52">
        <v>0</v>
      </c>
      <c r="H14538" s="52">
        <f t="shared" si="681"/>
        <v>0</v>
      </c>
      <c r="I14538" s="52">
        <f t="shared" si="682"/>
        <v>0</v>
      </c>
      <c r="J14538" s="52">
        <f t="shared" si="683"/>
        <v>0</v>
      </c>
      <c r="K14538" s="52" t="s">
        <v>23618</v>
      </c>
      <c r="L14538" s="52" t="s">
        <v>23618</v>
      </c>
      <c r="M14538" s="52" t="s">
        <v>23618</v>
      </c>
      <c r="N14538" s="52" t="s">
        <v>23618</v>
      </c>
      <c r="O14538" s="52" t="s">
        <v>23618</v>
      </c>
    </row>
    <row r="14539" spans="1:15" s="53" customFormat="1" x14ac:dyDescent="0.45">
      <c r="A14539" s="53">
        <v>4070004068</v>
      </c>
      <c r="B14539" s="53" t="s">
        <v>5429</v>
      </c>
      <c r="C14539" s="53">
        <v>636</v>
      </c>
      <c r="F14539" s="53" t="s">
        <v>5428</v>
      </c>
      <c r="G14539" s="52">
        <v>0</v>
      </c>
      <c r="H14539" s="52">
        <f t="shared" si="681"/>
        <v>0</v>
      </c>
      <c r="I14539" s="52">
        <f t="shared" si="682"/>
        <v>0</v>
      </c>
      <c r="J14539" s="52">
        <f t="shared" si="683"/>
        <v>0</v>
      </c>
      <c r="K14539" s="52" t="s">
        <v>23618</v>
      </c>
      <c r="L14539" s="52" t="s">
        <v>23618</v>
      </c>
      <c r="M14539" s="52" t="s">
        <v>23618</v>
      </c>
      <c r="N14539" s="52" t="s">
        <v>23618</v>
      </c>
      <c r="O14539" s="52" t="s">
        <v>23618</v>
      </c>
    </row>
    <row r="14540" spans="1:15" s="53" customFormat="1" x14ac:dyDescent="0.45">
      <c r="A14540" s="53">
        <v>4070004081</v>
      </c>
      <c r="B14540" s="53" t="s">
        <v>5446</v>
      </c>
      <c r="C14540" s="53">
        <v>259</v>
      </c>
      <c r="G14540" s="52">
        <v>0</v>
      </c>
      <c r="H14540" s="52">
        <f t="shared" si="681"/>
        <v>0</v>
      </c>
      <c r="I14540" s="52">
        <f t="shared" si="682"/>
        <v>0</v>
      </c>
      <c r="J14540" s="52">
        <f t="shared" si="683"/>
        <v>0</v>
      </c>
      <c r="K14540" s="52" t="s">
        <v>23618</v>
      </c>
      <c r="L14540" s="52" t="s">
        <v>23618</v>
      </c>
      <c r="M14540" s="52" t="s">
        <v>23618</v>
      </c>
      <c r="N14540" s="52" t="s">
        <v>23618</v>
      </c>
      <c r="O14540" s="52" t="s">
        <v>23618</v>
      </c>
    </row>
    <row r="14541" spans="1:15" s="53" customFormat="1" x14ac:dyDescent="0.45">
      <c r="A14541" s="53">
        <v>4070004102</v>
      </c>
      <c r="B14541" s="53" t="s">
        <v>8098</v>
      </c>
      <c r="C14541" s="53">
        <v>637</v>
      </c>
      <c r="F14541" s="53" t="s">
        <v>4089</v>
      </c>
      <c r="G14541" s="52">
        <v>0</v>
      </c>
      <c r="H14541" s="52">
        <f t="shared" si="681"/>
        <v>0</v>
      </c>
      <c r="I14541" s="52">
        <f t="shared" si="682"/>
        <v>0</v>
      </c>
      <c r="J14541" s="52">
        <f t="shared" si="683"/>
        <v>0</v>
      </c>
      <c r="K14541" s="52" t="s">
        <v>23618</v>
      </c>
      <c r="L14541" s="52" t="s">
        <v>23618</v>
      </c>
      <c r="M14541" s="52" t="s">
        <v>23618</v>
      </c>
      <c r="N14541" s="52" t="s">
        <v>23618</v>
      </c>
      <c r="O14541" s="52" t="s">
        <v>23618</v>
      </c>
    </row>
    <row r="14542" spans="1:15" s="53" customFormat="1" x14ac:dyDescent="0.45">
      <c r="A14542" s="53">
        <v>4070004166</v>
      </c>
      <c r="B14542" s="53" t="s">
        <v>11880</v>
      </c>
      <c r="C14542" s="53">
        <v>637</v>
      </c>
      <c r="F14542" s="53" t="s">
        <v>4089</v>
      </c>
      <c r="G14542" s="52">
        <v>0</v>
      </c>
      <c r="H14542" s="52">
        <f t="shared" si="681"/>
        <v>0</v>
      </c>
      <c r="I14542" s="52">
        <f t="shared" si="682"/>
        <v>0</v>
      </c>
      <c r="J14542" s="52">
        <f t="shared" si="683"/>
        <v>0</v>
      </c>
      <c r="K14542" s="52" t="s">
        <v>23618</v>
      </c>
      <c r="L14542" s="52" t="s">
        <v>23618</v>
      </c>
      <c r="M14542" s="52" t="s">
        <v>23618</v>
      </c>
      <c r="N14542" s="52" t="s">
        <v>23618</v>
      </c>
      <c r="O14542" s="52" t="s">
        <v>23618</v>
      </c>
    </row>
    <row r="14543" spans="1:15" s="53" customFormat="1" x14ac:dyDescent="0.45">
      <c r="A14543" s="53">
        <v>4070004204</v>
      </c>
      <c r="B14543" s="53" t="s">
        <v>11761</v>
      </c>
      <c r="C14543" s="53">
        <v>636</v>
      </c>
      <c r="F14543" s="53" t="s">
        <v>11704</v>
      </c>
      <c r="G14543" s="52">
        <v>0</v>
      </c>
      <c r="H14543" s="52">
        <f t="shared" si="681"/>
        <v>0</v>
      </c>
      <c r="I14543" s="52">
        <f t="shared" si="682"/>
        <v>0</v>
      </c>
      <c r="J14543" s="52">
        <f t="shared" si="683"/>
        <v>0</v>
      </c>
      <c r="K14543" s="52" t="s">
        <v>23618</v>
      </c>
      <c r="L14543" s="52" t="s">
        <v>23618</v>
      </c>
      <c r="M14543" s="52" t="s">
        <v>23618</v>
      </c>
      <c r="N14543" s="52" t="s">
        <v>23618</v>
      </c>
      <c r="O14543" s="52" t="s">
        <v>23618</v>
      </c>
    </row>
    <row r="14544" spans="1:15" s="53" customFormat="1" x14ac:dyDescent="0.45">
      <c r="A14544" s="53">
        <v>4070004267</v>
      </c>
      <c r="B14544" s="53" t="s">
        <v>5447</v>
      </c>
      <c r="C14544" s="53">
        <v>253</v>
      </c>
      <c r="F14544" s="53" t="s">
        <v>4089</v>
      </c>
      <c r="G14544" s="52">
        <v>0</v>
      </c>
      <c r="H14544" s="52">
        <f t="shared" si="681"/>
        <v>0</v>
      </c>
      <c r="I14544" s="52">
        <f t="shared" si="682"/>
        <v>0</v>
      </c>
      <c r="J14544" s="52">
        <f t="shared" si="683"/>
        <v>0</v>
      </c>
      <c r="K14544" s="52" t="s">
        <v>23618</v>
      </c>
      <c r="L14544" s="52" t="s">
        <v>23618</v>
      </c>
      <c r="M14544" s="52" t="s">
        <v>23618</v>
      </c>
      <c r="N14544" s="52" t="s">
        <v>23618</v>
      </c>
      <c r="O14544" s="52" t="s">
        <v>23618</v>
      </c>
    </row>
    <row r="14545" spans="1:15" s="53" customFormat="1" x14ac:dyDescent="0.45">
      <c r="A14545" s="53">
        <v>4070004269</v>
      </c>
      <c r="B14545" s="53" t="s">
        <v>11881</v>
      </c>
      <c r="C14545" s="53">
        <v>253</v>
      </c>
      <c r="F14545" s="53" t="s">
        <v>4089</v>
      </c>
      <c r="G14545" s="52">
        <v>0</v>
      </c>
      <c r="H14545" s="52">
        <f t="shared" si="681"/>
        <v>0</v>
      </c>
      <c r="I14545" s="52">
        <f t="shared" si="682"/>
        <v>0</v>
      </c>
      <c r="J14545" s="52">
        <f t="shared" si="683"/>
        <v>0</v>
      </c>
      <c r="K14545" s="52" t="s">
        <v>23618</v>
      </c>
      <c r="L14545" s="52" t="s">
        <v>23618</v>
      </c>
      <c r="M14545" s="52" t="s">
        <v>23618</v>
      </c>
      <c r="N14545" s="52" t="s">
        <v>23618</v>
      </c>
      <c r="O14545" s="52" t="s">
        <v>23618</v>
      </c>
    </row>
    <row r="14546" spans="1:15" s="53" customFormat="1" x14ac:dyDescent="0.45">
      <c r="A14546" s="53">
        <v>4070004273</v>
      </c>
      <c r="B14546" s="53" t="s">
        <v>11882</v>
      </c>
      <c r="C14546" s="53">
        <v>637</v>
      </c>
      <c r="F14546" s="53" t="s">
        <v>4089</v>
      </c>
      <c r="G14546" s="52">
        <v>0</v>
      </c>
      <c r="H14546" s="52">
        <f t="shared" si="681"/>
        <v>0</v>
      </c>
      <c r="I14546" s="52">
        <f t="shared" si="682"/>
        <v>0</v>
      </c>
      <c r="J14546" s="52">
        <f t="shared" si="683"/>
        <v>0</v>
      </c>
      <c r="K14546" s="52" t="s">
        <v>23618</v>
      </c>
      <c r="L14546" s="52" t="s">
        <v>23618</v>
      </c>
      <c r="M14546" s="52" t="s">
        <v>23618</v>
      </c>
      <c r="N14546" s="52" t="s">
        <v>23618</v>
      </c>
      <c r="O14546" s="52" t="s">
        <v>23618</v>
      </c>
    </row>
    <row r="14547" spans="1:15" s="53" customFormat="1" x14ac:dyDescent="0.45">
      <c r="A14547" s="53">
        <v>4070004281</v>
      </c>
      <c r="B14547" s="53" t="s">
        <v>5448</v>
      </c>
      <c r="C14547" s="53">
        <v>637</v>
      </c>
      <c r="F14547" s="53" t="s">
        <v>4089</v>
      </c>
      <c r="G14547" s="52">
        <v>0</v>
      </c>
      <c r="H14547" s="52">
        <f t="shared" si="681"/>
        <v>0</v>
      </c>
      <c r="I14547" s="52">
        <f t="shared" si="682"/>
        <v>0</v>
      </c>
      <c r="J14547" s="52">
        <f t="shared" si="683"/>
        <v>0</v>
      </c>
      <c r="K14547" s="52" t="s">
        <v>23618</v>
      </c>
      <c r="L14547" s="52" t="s">
        <v>23618</v>
      </c>
      <c r="M14547" s="52" t="s">
        <v>23618</v>
      </c>
      <c r="N14547" s="52" t="s">
        <v>23618</v>
      </c>
      <c r="O14547" s="52" t="s">
        <v>23618</v>
      </c>
    </row>
    <row r="14548" spans="1:15" s="53" customFormat="1" x14ac:dyDescent="0.45">
      <c r="A14548" s="53">
        <v>4070004299</v>
      </c>
      <c r="B14548" s="53" t="s">
        <v>11883</v>
      </c>
      <c r="C14548" s="53">
        <v>637</v>
      </c>
      <c r="F14548" s="53" t="s">
        <v>4089</v>
      </c>
      <c r="G14548" s="52">
        <v>0</v>
      </c>
      <c r="H14548" s="52">
        <f t="shared" si="681"/>
        <v>0</v>
      </c>
      <c r="I14548" s="52">
        <f t="shared" si="682"/>
        <v>0</v>
      </c>
      <c r="J14548" s="52">
        <f t="shared" si="683"/>
        <v>0</v>
      </c>
      <c r="K14548" s="52" t="s">
        <v>23618</v>
      </c>
      <c r="L14548" s="52" t="s">
        <v>23618</v>
      </c>
      <c r="M14548" s="52" t="s">
        <v>23618</v>
      </c>
      <c r="N14548" s="52" t="s">
        <v>23618</v>
      </c>
      <c r="O14548" s="52" t="s">
        <v>23618</v>
      </c>
    </row>
    <row r="14549" spans="1:15" s="53" customFormat="1" x14ac:dyDescent="0.45">
      <c r="A14549" s="53">
        <v>4070004315</v>
      </c>
      <c r="B14549" s="53" t="s">
        <v>8099</v>
      </c>
      <c r="C14549" s="53">
        <v>253</v>
      </c>
      <c r="F14549" s="53" t="s">
        <v>4089</v>
      </c>
      <c r="G14549" s="52">
        <v>0</v>
      </c>
      <c r="H14549" s="52">
        <f t="shared" si="681"/>
        <v>0</v>
      </c>
      <c r="I14549" s="52">
        <f t="shared" si="682"/>
        <v>0</v>
      </c>
      <c r="J14549" s="52">
        <f t="shared" si="683"/>
        <v>0</v>
      </c>
      <c r="K14549" s="52" t="s">
        <v>23618</v>
      </c>
      <c r="L14549" s="52" t="s">
        <v>23618</v>
      </c>
      <c r="M14549" s="52" t="s">
        <v>23618</v>
      </c>
      <c r="N14549" s="52" t="s">
        <v>23618</v>
      </c>
      <c r="O14549" s="52" t="s">
        <v>23618</v>
      </c>
    </row>
    <row r="14550" spans="1:15" s="53" customFormat="1" x14ac:dyDescent="0.45">
      <c r="A14550" s="53">
        <v>4070004316</v>
      </c>
      <c r="B14550" s="53" t="s">
        <v>11762</v>
      </c>
      <c r="C14550" s="53">
        <v>253</v>
      </c>
      <c r="F14550" s="53" t="s">
        <v>4089</v>
      </c>
      <c r="G14550" s="52">
        <v>0</v>
      </c>
      <c r="H14550" s="52">
        <f t="shared" si="681"/>
        <v>0</v>
      </c>
      <c r="I14550" s="52">
        <f t="shared" si="682"/>
        <v>0</v>
      </c>
      <c r="J14550" s="52">
        <f t="shared" si="683"/>
        <v>0</v>
      </c>
      <c r="K14550" s="52" t="s">
        <v>23618</v>
      </c>
      <c r="L14550" s="52" t="s">
        <v>23618</v>
      </c>
      <c r="M14550" s="52" t="s">
        <v>23618</v>
      </c>
      <c r="N14550" s="52" t="s">
        <v>23618</v>
      </c>
      <c r="O14550" s="52" t="s">
        <v>23618</v>
      </c>
    </row>
    <row r="14551" spans="1:15" s="53" customFormat="1" x14ac:dyDescent="0.45">
      <c r="A14551" s="53">
        <v>4070004317</v>
      </c>
      <c r="B14551" s="53" t="s">
        <v>8100</v>
      </c>
      <c r="C14551" s="53">
        <v>259</v>
      </c>
      <c r="G14551" s="52">
        <v>0</v>
      </c>
      <c r="H14551" s="52">
        <f t="shared" si="681"/>
        <v>0</v>
      </c>
      <c r="I14551" s="52">
        <f t="shared" si="682"/>
        <v>0</v>
      </c>
      <c r="J14551" s="52">
        <f t="shared" si="683"/>
        <v>0</v>
      </c>
      <c r="K14551" s="52" t="s">
        <v>23618</v>
      </c>
      <c r="L14551" s="52" t="s">
        <v>23618</v>
      </c>
      <c r="M14551" s="52" t="s">
        <v>23618</v>
      </c>
      <c r="N14551" s="52" t="s">
        <v>23618</v>
      </c>
      <c r="O14551" s="52" t="s">
        <v>23618</v>
      </c>
    </row>
    <row r="14552" spans="1:15" s="53" customFormat="1" x14ac:dyDescent="0.45">
      <c r="A14552" s="53">
        <v>4070004326</v>
      </c>
      <c r="B14552" s="53" t="s">
        <v>11884</v>
      </c>
      <c r="C14552" s="53">
        <v>637</v>
      </c>
      <c r="F14552" s="53" t="s">
        <v>4089</v>
      </c>
      <c r="G14552" s="52">
        <v>0</v>
      </c>
      <c r="H14552" s="52">
        <f t="shared" si="681"/>
        <v>0</v>
      </c>
      <c r="I14552" s="52">
        <f t="shared" si="682"/>
        <v>0</v>
      </c>
      <c r="J14552" s="52">
        <f t="shared" si="683"/>
        <v>0</v>
      </c>
      <c r="K14552" s="52" t="s">
        <v>23618</v>
      </c>
      <c r="L14552" s="52" t="s">
        <v>23618</v>
      </c>
      <c r="M14552" s="52" t="s">
        <v>23618</v>
      </c>
      <c r="N14552" s="52" t="s">
        <v>23618</v>
      </c>
      <c r="O14552" s="52" t="s">
        <v>23618</v>
      </c>
    </row>
    <row r="14553" spans="1:15" s="53" customFormat="1" x14ac:dyDescent="0.45">
      <c r="A14553" s="53">
        <v>4070004352</v>
      </c>
      <c r="B14553" s="53" t="s">
        <v>11885</v>
      </c>
      <c r="C14553" s="53">
        <v>637</v>
      </c>
      <c r="F14553" s="53" t="s">
        <v>4089</v>
      </c>
      <c r="G14553" s="52">
        <v>0</v>
      </c>
      <c r="H14553" s="52">
        <f t="shared" si="681"/>
        <v>0</v>
      </c>
      <c r="I14553" s="52">
        <f t="shared" si="682"/>
        <v>0</v>
      </c>
      <c r="J14553" s="52">
        <f t="shared" si="683"/>
        <v>0</v>
      </c>
      <c r="K14553" s="52" t="s">
        <v>23618</v>
      </c>
      <c r="L14553" s="52" t="s">
        <v>23618</v>
      </c>
      <c r="M14553" s="52" t="s">
        <v>23618</v>
      </c>
      <c r="N14553" s="52" t="s">
        <v>23618</v>
      </c>
      <c r="O14553" s="52" t="s">
        <v>23618</v>
      </c>
    </row>
    <row r="14554" spans="1:15" s="53" customFormat="1" x14ac:dyDescent="0.45">
      <c r="A14554" s="53">
        <v>4070004366</v>
      </c>
      <c r="B14554" s="53" t="s">
        <v>11763</v>
      </c>
      <c r="C14554" s="53">
        <v>637</v>
      </c>
      <c r="F14554" s="53" t="s">
        <v>4089</v>
      </c>
      <c r="G14554" s="52">
        <v>0</v>
      </c>
      <c r="H14554" s="52">
        <f t="shared" si="681"/>
        <v>0</v>
      </c>
      <c r="I14554" s="52">
        <f t="shared" si="682"/>
        <v>0</v>
      </c>
      <c r="J14554" s="52">
        <f t="shared" si="683"/>
        <v>0</v>
      </c>
      <c r="K14554" s="52" t="s">
        <v>23618</v>
      </c>
      <c r="L14554" s="52" t="s">
        <v>23618</v>
      </c>
      <c r="M14554" s="52" t="s">
        <v>23618</v>
      </c>
      <c r="N14554" s="52" t="s">
        <v>23618</v>
      </c>
      <c r="O14554" s="52" t="s">
        <v>23618</v>
      </c>
    </row>
    <row r="14555" spans="1:15" s="53" customFormat="1" x14ac:dyDescent="0.45">
      <c r="A14555" s="53">
        <v>4070004375</v>
      </c>
      <c r="B14555" s="53" t="s">
        <v>5449</v>
      </c>
      <c r="C14555" s="53">
        <v>637</v>
      </c>
      <c r="F14555" s="53" t="s">
        <v>4089</v>
      </c>
      <c r="G14555" s="52">
        <v>0</v>
      </c>
      <c r="H14555" s="52">
        <f t="shared" si="681"/>
        <v>0</v>
      </c>
      <c r="I14555" s="52">
        <f t="shared" si="682"/>
        <v>0</v>
      </c>
      <c r="J14555" s="52">
        <f t="shared" si="683"/>
        <v>0</v>
      </c>
      <c r="K14555" s="52" t="s">
        <v>23618</v>
      </c>
      <c r="L14555" s="52" t="s">
        <v>23618</v>
      </c>
      <c r="M14555" s="52" t="s">
        <v>23618</v>
      </c>
      <c r="N14555" s="52" t="s">
        <v>23618</v>
      </c>
      <c r="O14555" s="52" t="s">
        <v>23618</v>
      </c>
    </row>
    <row r="14556" spans="1:15" s="53" customFormat="1" x14ac:dyDescent="0.45">
      <c r="A14556" s="53">
        <v>4070004419</v>
      </c>
      <c r="B14556" s="53" t="s">
        <v>11764</v>
      </c>
      <c r="C14556" s="53">
        <v>637</v>
      </c>
      <c r="F14556" s="53" t="s">
        <v>4089</v>
      </c>
      <c r="G14556" s="52">
        <v>0</v>
      </c>
      <c r="H14556" s="52">
        <f t="shared" si="681"/>
        <v>0</v>
      </c>
      <c r="I14556" s="52">
        <f t="shared" si="682"/>
        <v>0</v>
      </c>
      <c r="J14556" s="52">
        <f t="shared" si="683"/>
        <v>0</v>
      </c>
      <c r="K14556" s="52" t="s">
        <v>23618</v>
      </c>
      <c r="L14556" s="52" t="s">
        <v>23618</v>
      </c>
      <c r="M14556" s="52" t="s">
        <v>23618</v>
      </c>
      <c r="N14556" s="52" t="s">
        <v>23618</v>
      </c>
      <c r="O14556" s="52" t="s">
        <v>23618</v>
      </c>
    </row>
    <row r="14557" spans="1:15" s="53" customFormat="1" x14ac:dyDescent="0.45">
      <c r="A14557" s="53">
        <v>4070004422</v>
      </c>
      <c r="B14557" s="53" t="s">
        <v>11886</v>
      </c>
      <c r="C14557" s="53">
        <v>636</v>
      </c>
      <c r="D14557" s="53">
        <v>90632</v>
      </c>
      <c r="G14557" s="52">
        <v>0</v>
      </c>
      <c r="H14557" s="52">
        <f t="shared" si="681"/>
        <v>0</v>
      </c>
      <c r="I14557" s="52">
        <f t="shared" si="682"/>
        <v>0</v>
      </c>
      <c r="J14557" s="52">
        <f t="shared" si="683"/>
        <v>0</v>
      </c>
      <c r="K14557" s="52" t="s">
        <v>23618</v>
      </c>
      <c r="L14557" s="52" t="s">
        <v>23618</v>
      </c>
      <c r="M14557" s="52" t="s">
        <v>23618</v>
      </c>
      <c r="N14557" s="52" t="s">
        <v>23618</v>
      </c>
      <c r="O14557" s="52" t="s">
        <v>23618</v>
      </c>
    </row>
    <row r="14558" spans="1:15" s="53" customFormat="1" x14ac:dyDescent="0.45">
      <c r="A14558" s="53">
        <v>4070004472</v>
      </c>
      <c r="B14558" s="53" t="s">
        <v>5450</v>
      </c>
      <c r="C14558" s="53">
        <v>637</v>
      </c>
      <c r="F14558" s="53" t="s">
        <v>4089</v>
      </c>
      <c r="G14558" s="52">
        <v>0</v>
      </c>
      <c r="H14558" s="52">
        <f t="shared" si="681"/>
        <v>0</v>
      </c>
      <c r="I14558" s="52">
        <f t="shared" si="682"/>
        <v>0</v>
      </c>
      <c r="J14558" s="52">
        <f t="shared" si="683"/>
        <v>0</v>
      </c>
      <c r="K14558" s="52" t="s">
        <v>23618</v>
      </c>
      <c r="L14558" s="52" t="s">
        <v>23618</v>
      </c>
      <c r="M14558" s="52" t="s">
        <v>23618</v>
      </c>
      <c r="N14558" s="52" t="s">
        <v>23618</v>
      </c>
      <c r="O14558" s="52" t="s">
        <v>23618</v>
      </c>
    </row>
    <row r="14559" spans="1:15" s="53" customFormat="1" x14ac:dyDescent="0.45">
      <c r="A14559" s="53">
        <v>4070004506</v>
      </c>
      <c r="B14559" s="53" t="s">
        <v>8101</v>
      </c>
      <c r="C14559" s="53">
        <v>637</v>
      </c>
      <c r="F14559" s="53" t="s">
        <v>4089</v>
      </c>
      <c r="G14559" s="52">
        <v>0</v>
      </c>
      <c r="H14559" s="52">
        <f t="shared" si="681"/>
        <v>0</v>
      </c>
      <c r="I14559" s="52">
        <f t="shared" si="682"/>
        <v>0</v>
      </c>
      <c r="J14559" s="52">
        <f t="shared" si="683"/>
        <v>0</v>
      </c>
      <c r="K14559" s="52" t="s">
        <v>23618</v>
      </c>
      <c r="L14559" s="52" t="s">
        <v>23618</v>
      </c>
      <c r="M14559" s="52" t="s">
        <v>23618</v>
      </c>
      <c r="N14559" s="52" t="s">
        <v>23618</v>
      </c>
      <c r="O14559" s="52" t="s">
        <v>23618</v>
      </c>
    </row>
    <row r="14560" spans="1:15" s="53" customFormat="1" x14ac:dyDescent="0.45">
      <c r="A14560" s="53">
        <v>4070004534</v>
      </c>
      <c r="B14560" s="53" t="s">
        <v>11381</v>
      </c>
      <c r="C14560" s="53">
        <v>637</v>
      </c>
      <c r="F14560" s="53" t="s">
        <v>4089</v>
      </c>
      <c r="G14560" s="52">
        <v>0</v>
      </c>
      <c r="H14560" s="52">
        <f t="shared" si="681"/>
        <v>0</v>
      </c>
      <c r="I14560" s="52">
        <f t="shared" si="682"/>
        <v>0</v>
      </c>
      <c r="J14560" s="52">
        <f t="shared" si="683"/>
        <v>0</v>
      </c>
      <c r="K14560" s="52" t="s">
        <v>23618</v>
      </c>
      <c r="L14560" s="52" t="s">
        <v>23618</v>
      </c>
      <c r="M14560" s="52" t="s">
        <v>23618</v>
      </c>
      <c r="N14560" s="52" t="s">
        <v>23618</v>
      </c>
      <c r="O14560" s="52" t="s">
        <v>23618</v>
      </c>
    </row>
    <row r="14561" spans="1:15" s="53" customFormat="1" x14ac:dyDescent="0.45">
      <c r="A14561" s="53">
        <v>4070004539</v>
      </c>
      <c r="B14561" s="53" t="s">
        <v>11045</v>
      </c>
      <c r="C14561" s="53">
        <v>637</v>
      </c>
      <c r="F14561" s="53" t="s">
        <v>4089</v>
      </c>
      <c r="G14561" s="52">
        <v>0</v>
      </c>
      <c r="H14561" s="52">
        <f t="shared" si="681"/>
        <v>0</v>
      </c>
      <c r="I14561" s="52">
        <f t="shared" si="682"/>
        <v>0</v>
      </c>
      <c r="J14561" s="52">
        <f t="shared" si="683"/>
        <v>0</v>
      </c>
      <c r="K14561" s="52" t="s">
        <v>23618</v>
      </c>
      <c r="L14561" s="52" t="s">
        <v>23618</v>
      </c>
      <c r="M14561" s="52" t="s">
        <v>23618</v>
      </c>
      <c r="N14561" s="52" t="s">
        <v>23618</v>
      </c>
      <c r="O14561" s="52" t="s">
        <v>23618</v>
      </c>
    </row>
    <row r="14562" spans="1:15" s="53" customFormat="1" x14ac:dyDescent="0.45">
      <c r="A14562" s="53">
        <v>4070004565</v>
      </c>
      <c r="B14562" s="53" t="s">
        <v>8102</v>
      </c>
      <c r="C14562" s="53">
        <v>637</v>
      </c>
      <c r="F14562" s="53" t="s">
        <v>4089</v>
      </c>
      <c r="G14562" s="52">
        <v>0</v>
      </c>
      <c r="H14562" s="52">
        <f t="shared" si="681"/>
        <v>0</v>
      </c>
      <c r="I14562" s="52">
        <f t="shared" si="682"/>
        <v>0</v>
      </c>
      <c r="J14562" s="52">
        <f t="shared" si="683"/>
        <v>0</v>
      </c>
      <c r="K14562" s="52" t="s">
        <v>23618</v>
      </c>
      <c r="L14562" s="52" t="s">
        <v>23618</v>
      </c>
      <c r="M14562" s="52" t="s">
        <v>23618</v>
      </c>
      <c r="N14562" s="52" t="s">
        <v>23618</v>
      </c>
      <c r="O14562" s="52" t="s">
        <v>23618</v>
      </c>
    </row>
    <row r="14563" spans="1:15" s="53" customFormat="1" x14ac:dyDescent="0.45">
      <c r="A14563" s="53">
        <v>4070004584</v>
      </c>
      <c r="B14563" s="53" t="s">
        <v>11765</v>
      </c>
      <c r="C14563" s="53">
        <v>637</v>
      </c>
      <c r="F14563" s="53" t="s">
        <v>4089</v>
      </c>
      <c r="G14563" s="52">
        <v>0</v>
      </c>
      <c r="H14563" s="52">
        <f t="shared" si="681"/>
        <v>0</v>
      </c>
      <c r="I14563" s="52">
        <f t="shared" si="682"/>
        <v>0</v>
      </c>
      <c r="J14563" s="52">
        <f t="shared" si="683"/>
        <v>0</v>
      </c>
      <c r="K14563" s="52" t="s">
        <v>23618</v>
      </c>
      <c r="L14563" s="52" t="s">
        <v>23618</v>
      </c>
      <c r="M14563" s="52" t="s">
        <v>23618</v>
      </c>
      <c r="N14563" s="52" t="s">
        <v>23618</v>
      </c>
      <c r="O14563" s="52" t="s">
        <v>23618</v>
      </c>
    </row>
    <row r="14564" spans="1:15" s="53" customFormat="1" x14ac:dyDescent="0.45">
      <c r="A14564" s="53">
        <v>4070004596</v>
      </c>
      <c r="B14564" s="53" t="s">
        <v>11887</v>
      </c>
      <c r="C14564" s="53">
        <v>637</v>
      </c>
      <c r="F14564" s="53" t="s">
        <v>4089</v>
      </c>
      <c r="G14564" s="52">
        <v>0</v>
      </c>
      <c r="H14564" s="52">
        <f t="shared" si="681"/>
        <v>0</v>
      </c>
      <c r="I14564" s="52">
        <f t="shared" si="682"/>
        <v>0</v>
      </c>
      <c r="J14564" s="52">
        <f t="shared" si="683"/>
        <v>0</v>
      </c>
      <c r="K14564" s="52" t="s">
        <v>23618</v>
      </c>
      <c r="L14564" s="52" t="s">
        <v>23618</v>
      </c>
      <c r="M14564" s="52" t="s">
        <v>23618</v>
      </c>
      <c r="N14564" s="52" t="s">
        <v>23618</v>
      </c>
      <c r="O14564" s="52" t="s">
        <v>23618</v>
      </c>
    </row>
    <row r="14565" spans="1:15" s="53" customFormat="1" x14ac:dyDescent="0.45">
      <c r="A14565" s="53">
        <v>4070004603</v>
      </c>
      <c r="B14565" s="53" t="s">
        <v>8103</v>
      </c>
      <c r="C14565" s="53">
        <v>636</v>
      </c>
      <c r="F14565" s="53" t="s">
        <v>8104</v>
      </c>
      <c r="G14565" s="52">
        <v>0</v>
      </c>
      <c r="H14565" s="52">
        <f t="shared" si="681"/>
        <v>0</v>
      </c>
      <c r="I14565" s="52">
        <f t="shared" si="682"/>
        <v>0</v>
      </c>
      <c r="J14565" s="52">
        <f t="shared" si="683"/>
        <v>0</v>
      </c>
      <c r="K14565" s="52" t="s">
        <v>23618</v>
      </c>
      <c r="L14565" s="52" t="s">
        <v>23618</v>
      </c>
      <c r="M14565" s="52" t="s">
        <v>23618</v>
      </c>
      <c r="N14565" s="52" t="s">
        <v>23618</v>
      </c>
      <c r="O14565" s="52" t="s">
        <v>23618</v>
      </c>
    </row>
    <row r="14566" spans="1:15" s="53" customFormat="1" x14ac:dyDescent="0.45">
      <c r="A14566" s="53">
        <v>4070004606</v>
      </c>
      <c r="B14566" s="53" t="s">
        <v>11766</v>
      </c>
      <c r="C14566" s="53">
        <v>637</v>
      </c>
      <c r="F14566" s="53" t="s">
        <v>4089</v>
      </c>
      <c r="G14566" s="52">
        <v>0</v>
      </c>
      <c r="H14566" s="52">
        <f t="shared" si="681"/>
        <v>0</v>
      </c>
      <c r="I14566" s="52">
        <f t="shared" si="682"/>
        <v>0</v>
      </c>
      <c r="J14566" s="52">
        <f t="shared" si="683"/>
        <v>0</v>
      </c>
      <c r="K14566" s="52" t="s">
        <v>23618</v>
      </c>
      <c r="L14566" s="52" t="s">
        <v>23618</v>
      </c>
      <c r="M14566" s="52" t="s">
        <v>23618</v>
      </c>
      <c r="N14566" s="52" t="s">
        <v>23618</v>
      </c>
      <c r="O14566" s="52" t="s">
        <v>23618</v>
      </c>
    </row>
    <row r="14567" spans="1:15" s="53" customFormat="1" x14ac:dyDescent="0.45">
      <c r="A14567" s="53">
        <v>4070004622</v>
      </c>
      <c r="B14567" s="53" t="s">
        <v>11831</v>
      </c>
      <c r="C14567" s="53">
        <v>258</v>
      </c>
      <c r="G14567" s="52">
        <v>0</v>
      </c>
      <c r="H14567" s="52">
        <f t="shared" si="681"/>
        <v>0</v>
      </c>
      <c r="I14567" s="52">
        <f t="shared" si="682"/>
        <v>0</v>
      </c>
      <c r="J14567" s="52">
        <f t="shared" si="683"/>
        <v>0</v>
      </c>
      <c r="K14567" s="52" t="s">
        <v>23618</v>
      </c>
      <c r="L14567" s="52" t="s">
        <v>23618</v>
      </c>
      <c r="M14567" s="52" t="s">
        <v>23618</v>
      </c>
      <c r="N14567" s="52" t="s">
        <v>23618</v>
      </c>
      <c r="O14567" s="52" t="s">
        <v>23618</v>
      </c>
    </row>
    <row r="14568" spans="1:15" s="53" customFormat="1" x14ac:dyDescent="0.45">
      <c r="A14568" s="53">
        <v>4070004634</v>
      </c>
      <c r="B14568" s="53" t="s">
        <v>11936</v>
      </c>
      <c r="C14568" s="53">
        <v>637</v>
      </c>
      <c r="F14568" s="53" t="s">
        <v>4089</v>
      </c>
      <c r="G14568" s="52">
        <v>0</v>
      </c>
      <c r="H14568" s="52">
        <f t="shared" si="681"/>
        <v>0</v>
      </c>
      <c r="I14568" s="52">
        <f t="shared" si="682"/>
        <v>0</v>
      </c>
      <c r="J14568" s="52">
        <f t="shared" si="683"/>
        <v>0</v>
      </c>
      <c r="K14568" s="52" t="s">
        <v>23618</v>
      </c>
      <c r="L14568" s="52" t="s">
        <v>23618</v>
      </c>
      <c r="M14568" s="52" t="s">
        <v>23618</v>
      </c>
      <c r="N14568" s="52" t="s">
        <v>23618</v>
      </c>
      <c r="O14568" s="52" t="s">
        <v>23618</v>
      </c>
    </row>
    <row r="14569" spans="1:15" s="53" customFormat="1" x14ac:dyDescent="0.45">
      <c r="A14569" s="53">
        <v>4070004654</v>
      </c>
      <c r="B14569" s="53" t="s">
        <v>11937</v>
      </c>
      <c r="C14569" s="53">
        <v>251</v>
      </c>
      <c r="G14569" s="52">
        <v>0</v>
      </c>
      <c r="H14569" s="52">
        <f t="shared" si="681"/>
        <v>0</v>
      </c>
      <c r="I14569" s="52">
        <f t="shared" si="682"/>
        <v>0</v>
      </c>
      <c r="J14569" s="52">
        <f t="shared" si="683"/>
        <v>0</v>
      </c>
      <c r="K14569" s="52" t="s">
        <v>23618</v>
      </c>
      <c r="L14569" s="52" t="s">
        <v>23618</v>
      </c>
      <c r="M14569" s="52" t="s">
        <v>23618</v>
      </c>
      <c r="N14569" s="52" t="s">
        <v>23618</v>
      </c>
      <c r="O14569" s="52" t="s">
        <v>23618</v>
      </c>
    </row>
    <row r="14570" spans="1:15" s="53" customFormat="1" x14ac:dyDescent="0.45">
      <c r="A14570" s="53">
        <v>4070004665</v>
      </c>
      <c r="B14570" s="53" t="s">
        <v>11938</v>
      </c>
      <c r="C14570" s="53">
        <v>637</v>
      </c>
      <c r="F14570" s="53" t="s">
        <v>4089</v>
      </c>
      <c r="G14570" s="52">
        <v>0</v>
      </c>
      <c r="H14570" s="52">
        <f t="shared" si="681"/>
        <v>0</v>
      </c>
      <c r="I14570" s="52">
        <f t="shared" si="682"/>
        <v>0</v>
      </c>
      <c r="J14570" s="52">
        <f t="shared" si="683"/>
        <v>0</v>
      </c>
      <c r="K14570" s="52" t="s">
        <v>23618</v>
      </c>
      <c r="L14570" s="52" t="s">
        <v>23618</v>
      </c>
      <c r="M14570" s="52" t="s">
        <v>23618</v>
      </c>
      <c r="N14570" s="52" t="s">
        <v>23618</v>
      </c>
      <c r="O14570" s="52" t="s">
        <v>23618</v>
      </c>
    </row>
    <row r="14571" spans="1:15" s="53" customFormat="1" x14ac:dyDescent="0.45">
      <c r="A14571" s="53">
        <v>4070004688</v>
      </c>
      <c r="B14571" s="53" t="s">
        <v>11939</v>
      </c>
      <c r="C14571" s="53">
        <v>637</v>
      </c>
      <c r="F14571" s="53" t="s">
        <v>4089</v>
      </c>
      <c r="G14571" s="52">
        <v>0</v>
      </c>
      <c r="H14571" s="52">
        <f t="shared" si="681"/>
        <v>0</v>
      </c>
      <c r="I14571" s="52">
        <f t="shared" si="682"/>
        <v>0</v>
      </c>
      <c r="J14571" s="52">
        <f t="shared" si="683"/>
        <v>0</v>
      </c>
      <c r="K14571" s="52" t="s">
        <v>23618</v>
      </c>
      <c r="L14571" s="52" t="s">
        <v>23618</v>
      </c>
      <c r="M14571" s="52" t="s">
        <v>23618</v>
      </c>
      <c r="N14571" s="52" t="s">
        <v>23618</v>
      </c>
      <c r="O14571" s="52" t="s">
        <v>23618</v>
      </c>
    </row>
    <row r="14572" spans="1:15" s="53" customFormat="1" x14ac:dyDescent="0.45">
      <c r="A14572" s="53">
        <v>4070004695</v>
      </c>
      <c r="B14572" s="53" t="s">
        <v>11940</v>
      </c>
      <c r="C14572" s="53">
        <v>636</v>
      </c>
      <c r="F14572" s="53" t="s">
        <v>9569</v>
      </c>
      <c r="G14572" s="52">
        <v>0</v>
      </c>
      <c r="H14572" s="52">
        <f t="shared" si="681"/>
        <v>0</v>
      </c>
      <c r="I14572" s="52">
        <f t="shared" si="682"/>
        <v>0</v>
      </c>
      <c r="J14572" s="52">
        <f t="shared" si="683"/>
        <v>0</v>
      </c>
      <c r="K14572" s="52" t="s">
        <v>23618</v>
      </c>
      <c r="L14572" s="52" t="s">
        <v>23618</v>
      </c>
      <c r="M14572" s="52" t="s">
        <v>23618</v>
      </c>
      <c r="N14572" s="52" t="s">
        <v>23618</v>
      </c>
      <c r="O14572" s="52" t="s">
        <v>23618</v>
      </c>
    </row>
    <row r="14573" spans="1:15" s="53" customFormat="1" x14ac:dyDescent="0.45">
      <c r="A14573" s="53">
        <v>4070004706</v>
      </c>
      <c r="B14573" s="53" t="s">
        <v>8105</v>
      </c>
      <c r="C14573" s="53">
        <v>258</v>
      </c>
      <c r="G14573" s="52">
        <v>0</v>
      </c>
      <c r="H14573" s="52">
        <f t="shared" si="681"/>
        <v>0</v>
      </c>
      <c r="I14573" s="52">
        <f t="shared" si="682"/>
        <v>0</v>
      </c>
      <c r="J14573" s="52">
        <f t="shared" si="683"/>
        <v>0</v>
      </c>
      <c r="K14573" s="52" t="s">
        <v>23618</v>
      </c>
      <c r="L14573" s="52" t="s">
        <v>23618</v>
      </c>
      <c r="M14573" s="52" t="s">
        <v>23618</v>
      </c>
      <c r="N14573" s="52" t="s">
        <v>23618</v>
      </c>
      <c r="O14573" s="52" t="s">
        <v>23618</v>
      </c>
    </row>
    <row r="14574" spans="1:15" s="53" customFormat="1" x14ac:dyDescent="0.45">
      <c r="A14574" s="53">
        <v>4070004707</v>
      </c>
      <c r="B14574" s="53" t="s">
        <v>11837</v>
      </c>
      <c r="C14574" s="53">
        <v>637</v>
      </c>
      <c r="F14574" s="53" t="s">
        <v>4089</v>
      </c>
      <c r="G14574" s="52">
        <v>0</v>
      </c>
      <c r="H14574" s="52">
        <f t="shared" si="681"/>
        <v>0</v>
      </c>
      <c r="I14574" s="52">
        <f t="shared" si="682"/>
        <v>0</v>
      </c>
      <c r="J14574" s="52">
        <f t="shared" si="683"/>
        <v>0</v>
      </c>
      <c r="K14574" s="52" t="s">
        <v>23618</v>
      </c>
      <c r="L14574" s="52" t="s">
        <v>23618</v>
      </c>
      <c r="M14574" s="52" t="s">
        <v>23618</v>
      </c>
      <c r="N14574" s="52" t="s">
        <v>23618</v>
      </c>
      <c r="O14574" s="52" t="s">
        <v>23618</v>
      </c>
    </row>
    <row r="14575" spans="1:15" s="53" customFormat="1" x14ac:dyDescent="0.45">
      <c r="A14575" s="53">
        <v>4070004729</v>
      </c>
      <c r="B14575" s="53" t="s">
        <v>11941</v>
      </c>
      <c r="C14575" s="53">
        <v>637</v>
      </c>
      <c r="F14575" s="53" t="s">
        <v>4089</v>
      </c>
      <c r="G14575" s="52">
        <v>0</v>
      </c>
      <c r="H14575" s="52">
        <f t="shared" si="681"/>
        <v>0</v>
      </c>
      <c r="I14575" s="52">
        <f t="shared" si="682"/>
        <v>0</v>
      </c>
      <c r="J14575" s="52">
        <f t="shared" si="683"/>
        <v>0</v>
      </c>
      <c r="K14575" s="52" t="s">
        <v>23618</v>
      </c>
      <c r="L14575" s="52" t="s">
        <v>23618</v>
      </c>
      <c r="M14575" s="52" t="s">
        <v>23618</v>
      </c>
      <c r="N14575" s="52" t="s">
        <v>23618</v>
      </c>
      <c r="O14575" s="52" t="s">
        <v>23618</v>
      </c>
    </row>
    <row r="14576" spans="1:15" s="53" customFormat="1" x14ac:dyDescent="0.45">
      <c r="A14576" s="53">
        <v>4070004737</v>
      </c>
      <c r="B14576" s="53" t="s">
        <v>8106</v>
      </c>
      <c r="C14576" s="53">
        <v>637</v>
      </c>
      <c r="F14576" s="53" t="s">
        <v>4089</v>
      </c>
      <c r="G14576" s="52">
        <v>0</v>
      </c>
      <c r="H14576" s="52">
        <f t="shared" si="681"/>
        <v>0</v>
      </c>
      <c r="I14576" s="52">
        <f t="shared" si="682"/>
        <v>0</v>
      </c>
      <c r="J14576" s="52">
        <f t="shared" si="683"/>
        <v>0</v>
      </c>
      <c r="K14576" s="52" t="s">
        <v>23618</v>
      </c>
      <c r="L14576" s="52" t="s">
        <v>23618</v>
      </c>
      <c r="M14576" s="52" t="s">
        <v>23618</v>
      </c>
      <c r="N14576" s="52" t="s">
        <v>23618</v>
      </c>
      <c r="O14576" s="52" t="s">
        <v>23618</v>
      </c>
    </row>
    <row r="14577" spans="1:15" s="53" customFormat="1" x14ac:dyDescent="0.45">
      <c r="A14577" s="53">
        <v>4070004810</v>
      </c>
      <c r="B14577" s="53" t="s">
        <v>8136</v>
      </c>
      <c r="C14577" s="53">
        <v>637</v>
      </c>
      <c r="F14577" s="53" t="s">
        <v>4089</v>
      </c>
      <c r="G14577" s="52">
        <v>0</v>
      </c>
      <c r="H14577" s="52">
        <f t="shared" si="681"/>
        <v>0</v>
      </c>
      <c r="I14577" s="52">
        <f t="shared" si="682"/>
        <v>0</v>
      </c>
      <c r="J14577" s="52">
        <f t="shared" si="683"/>
        <v>0</v>
      </c>
      <c r="K14577" s="52" t="s">
        <v>23618</v>
      </c>
      <c r="L14577" s="52" t="s">
        <v>23618</v>
      </c>
      <c r="M14577" s="52" t="s">
        <v>23618</v>
      </c>
      <c r="N14577" s="52" t="s">
        <v>23618</v>
      </c>
      <c r="O14577" s="52" t="s">
        <v>23618</v>
      </c>
    </row>
    <row r="14578" spans="1:15" s="53" customFormat="1" x14ac:dyDescent="0.45">
      <c r="A14578" s="53">
        <v>4070004818</v>
      </c>
      <c r="B14578" s="53" t="s">
        <v>11942</v>
      </c>
      <c r="C14578" s="53">
        <v>636</v>
      </c>
      <c r="F14578" s="53" t="s">
        <v>10044</v>
      </c>
      <c r="G14578" s="52">
        <v>0</v>
      </c>
      <c r="H14578" s="52">
        <f t="shared" si="681"/>
        <v>0</v>
      </c>
      <c r="I14578" s="52">
        <f t="shared" si="682"/>
        <v>0</v>
      </c>
      <c r="J14578" s="52">
        <f t="shared" si="683"/>
        <v>0</v>
      </c>
      <c r="K14578" s="52" t="s">
        <v>23618</v>
      </c>
      <c r="L14578" s="52" t="s">
        <v>23618</v>
      </c>
      <c r="M14578" s="52" t="s">
        <v>23618</v>
      </c>
      <c r="N14578" s="52" t="s">
        <v>23618</v>
      </c>
      <c r="O14578" s="52" t="s">
        <v>23618</v>
      </c>
    </row>
    <row r="14579" spans="1:15" s="53" customFormat="1" x14ac:dyDescent="0.45">
      <c r="A14579" s="53">
        <v>4070004826</v>
      </c>
      <c r="B14579" s="53" t="s">
        <v>12013</v>
      </c>
      <c r="C14579" s="53">
        <v>250</v>
      </c>
      <c r="G14579" s="52">
        <v>0</v>
      </c>
      <c r="H14579" s="52">
        <f t="shared" si="681"/>
        <v>0</v>
      </c>
      <c r="I14579" s="52">
        <f t="shared" si="682"/>
        <v>0</v>
      </c>
      <c r="J14579" s="52">
        <f t="shared" si="683"/>
        <v>0</v>
      </c>
      <c r="K14579" s="52" t="s">
        <v>23618</v>
      </c>
      <c r="L14579" s="52" t="s">
        <v>23618</v>
      </c>
      <c r="M14579" s="52" t="s">
        <v>23618</v>
      </c>
      <c r="N14579" s="52" t="s">
        <v>23618</v>
      </c>
      <c r="O14579" s="52" t="s">
        <v>23618</v>
      </c>
    </row>
    <row r="14580" spans="1:15" s="53" customFormat="1" x14ac:dyDescent="0.45">
      <c r="A14580" s="53">
        <v>4070004851</v>
      </c>
      <c r="B14580" s="53" t="s">
        <v>11838</v>
      </c>
      <c r="C14580" s="53">
        <v>636</v>
      </c>
      <c r="F14580" s="53" t="s">
        <v>11839</v>
      </c>
      <c r="G14580" s="52">
        <v>0</v>
      </c>
      <c r="H14580" s="52">
        <f t="shared" si="681"/>
        <v>0</v>
      </c>
      <c r="I14580" s="52">
        <f t="shared" si="682"/>
        <v>0</v>
      </c>
      <c r="J14580" s="52">
        <f t="shared" si="683"/>
        <v>0</v>
      </c>
      <c r="K14580" s="52" t="s">
        <v>23618</v>
      </c>
      <c r="L14580" s="52" t="s">
        <v>23618</v>
      </c>
      <c r="M14580" s="52" t="s">
        <v>23618</v>
      </c>
      <c r="N14580" s="52" t="s">
        <v>23618</v>
      </c>
      <c r="O14580" s="52" t="s">
        <v>23618</v>
      </c>
    </row>
    <row r="14581" spans="1:15" s="53" customFormat="1" x14ac:dyDescent="0.45">
      <c r="A14581" s="53">
        <v>4070004857</v>
      </c>
      <c r="B14581" s="53" t="s">
        <v>11840</v>
      </c>
      <c r="C14581" s="53">
        <v>251</v>
      </c>
      <c r="G14581" s="52">
        <v>0</v>
      </c>
      <c r="H14581" s="52">
        <f t="shared" si="681"/>
        <v>0</v>
      </c>
      <c r="I14581" s="52">
        <f t="shared" si="682"/>
        <v>0</v>
      </c>
      <c r="J14581" s="52">
        <f t="shared" si="683"/>
        <v>0</v>
      </c>
      <c r="K14581" s="52" t="s">
        <v>23618</v>
      </c>
      <c r="L14581" s="52" t="s">
        <v>23618</v>
      </c>
      <c r="M14581" s="52" t="s">
        <v>23618</v>
      </c>
      <c r="N14581" s="52" t="s">
        <v>23618</v>
      </c>
      <c r="O14581" s="52" t="s">
        <v>23618</v>
      </c>
    </row>
    <row r="14582" spans="1:15" s="53" customFormat="1" x14ac:dyDescent="0.45">
      <c r="A14582" s="53">
        <v>4070004866</v>
      </c>
      <c r="B14582" s="53" t="s">
        <v>5451</v>
      </c>
      <c r="C14582" s="53">
        <v>637</v>
      </c>
      <c r="F14582" s="53" t="s">
        <v>5402</v>
      </c>
      <c r="G14582" s="52">
        <v>0</v>
      </c>
      <c r="H14582" s="52">
        <f t="shared" si="681"/>
        <v>0</v>
      </c>
      <c r="I14582" s="52">
        <f t="shared" si="682"/>
        <v>0</v>
      </c>
      <c r="J14582" s="52">
        <f t="shared" si="683"/>
        <v>0</v>
      </c>
      <c r="K14582" s="52" t="s">
        <v>23618</v>
      </c>
      <c r="L14582" s="52" t="s">
        <v>23618</v>
      </c>
      <c r="M14582" s="52" t="s">
        <v>23618</v>
      </c>
      <c r="N14582" s="52" t="s">
        <v>23618</v>
      </c>
      <c r="O14582" s="52" t="s">
        <v>23618</v>
      </c>
    </row>
    <row r="14583" spans="1:15" s="53" customFormat="1" x14ac:dyDescent="0.45">
      <c r="A14583" s="53">
        <v>4070004873</v>
      </c>
      <c r="B14583" s="53" t="s">
        <v>12014</v>
      </c>
      <c r="C14583" s="53">
        <v>636</v>
      </c>
      <c r="F14583" s="53" t="s">
        <v>8114</v>
      </c>
      <c r="G14583" s="52">
        <v>0</v>
      </c>
      <c r="H14583" s="52">
        <f t="shared" si="681"/>
        <v>0</v>
      </c>
      <c r="I14583" s="52">
        <f t="shared" si="682"/>
        <v>0</v>
      </c>
      <c r="J14583" s="52">
        <f t="shared" si="683"/>
        <v>0</v>
      </c>
      <c r="K14583" s="52" t="s">
        <v>23618</v>
      </c>
      <c r="L14583" s="52" t="s">
        <v>23618</v>
      </c>
      <c r="M14583" s="52" t="s">
        <v>23618</v>
      </c>
      <c r="N14583" s="52" t="s">
        <v>23618</v>
      </c>
      <c r="O14583" s="52" t="s">
        <v>23618</v>
      </c>
    </row>
    <row r="14584" spans="1:15" s="53" customFormat="1" x14ac:dyDescent="0.45">
      <c r="A14584" s="53">
        <v>4070004884</v>
      </c>
      <c r="B14584" s="53" t="s">
        <v>12015</v>
      </c>
      <c r="C14584" s="53">
        <v>637</v>
      </c>
      <c r="F14584" s="53" t="s">
        <v>4089</v>
      </c>
      <c r="G14584" s="52">
        <v>0</v>
      </c>
      <c r="H14584" s="52">
        <f t="shared" si="681"/>
        <v>0</v>
      </c>
      <c r="I14584" s="52">
        <f t="shared" si="682"/>
        <v>0</v>
      </c>
      <c r="J14584" s="52">
        <f t="shared" si="683"/>
        <v>0</v>
      </c>
      <c r="K14584" s="52" t="s">
        <v>23618</v>
      </c>
      <c r="L14584" s="52" t="s">
        <v>23618</v>
      </c>
      <c r="M14584" s="52" t="s">
        <v>23618</v>
      </c>
      <c r="N14584" s="52" t="s">
        <v>23618</v>
      </c>
      <c r="O14584" s="52" t="s">
        <v>23618</v>
      </c>
    </row>
    <row r="14585" spans="1:15" s="53" customFormat="1" x14ac:dyDescent="0.45">
      <c r="A14585" s="53">
        <v>4070004890</v>
      </c>
      <c r="B14585" s="53" t="s">
        <v>5452</v>
      </c>
      <c r="C14585" s="53">
        <v>637</v>
      </c>
      <c r="F14585" s="53" t="s">
        <v>4089</v>
      </c>
      <c r="G14585" s="52">
        <v>0</v>
      </c>
      <c r="H14585" s="52">
        <f t="shared" si="681"/>
        <v>0</v>
      </c>
      <c r="I14585" s="52">
        <f t="shared" si="682"/>
        <v>0</v>
      </c>
      <c r="J14585" s="52">
        <f t="shared" si="683"/>
        <v>0</v>
      </c>
      <c r="K14585" s="52" t="s">
        <v>23618</v>
      </c>
      <c r="L14585" s="52" t="s">
        <v>23618</v>
      </c>
      <c r="M14585" s="52" t="s">
        <v>23618</v>
      </c>
      <c r="N14585" s="52" t="s">
        <v>23618</v>
      </c>
      <c r="O14585" s="52" t="s">
        <v>23618</v>
      </c>
    </row>
    <row r="14586" spans="1:15" s="53" customFormat="1" x14ac:dyDescent="0.45">
      <c r="A14586" s="53">
        <v>4070004893</v>
      </c>
      <c r="B14586" s="53" t="s">
        <v>11841</v>
      </c>
      <c r="C14586" s="53">
        <v>259</v>
      </c>
      <c r="G14586" s="52">
        <v>0</v>
      </c>
      <c r="H14586" s="52">
        <f t="shared" si="681"/>
        <v>0</v>
      </c>
      <c r="I14586" s="52">
        <f t="shared" si="682"/>
        <v>0</v>
      </c>
      <c r="J14586" s="52">
        <f t="shared" si="683"/>
        <v>0</v>
      </c>
      <c r="K14586" s="52" t="s">
        <v>23618</v>
      </c>
      <c r="L14586" s="52" t="s">
        <v>23618</v>
      </c>
      <c r="M14586" s="52" t="s">
        <v>23618</v>
      </c>
      <c r="N14586" s="52" t="s">
        <v>23618</v>
      </c>
      <c r="O14586" s="52" t="s">
        <v>23618</v>
      </c>
    </row>
    <row r="14587" spans="1:15" s="53" customFormat="1" x14ac:dyDescent="0.45">
      <c r="A14587" s="53">
        <v>4070004896</v>
      </c>
      <c r="B14587" s="53" t="s">
        <v>8137</v>
      </c>
      <c r="C14587" s="53">
        <v>636</v>
      </c>
      <c r="F14587" s="53" t="s">
        <v>4151</v>
      </c>
      <c r="G14587" s="52">
        <v>0</v>
      </c>
      <c r="H14587" s="52">
        <f t="shared" si="681"/>
        <v>0</v>
      </c>
      <c r="I14587" s="52">
        <f t="shared" si="682"/>
        <v>0</v>
      </c>
      <c r="J14587" s="52">
        <f t="shared" si="683"/>
        <v>0</v>
      </c>
      <c r="K14587" s="52" t="s">
        <v>23618</v>
      </c>
      <c r="L14587" s="52" t="s">
        <v>23618</v>
      </c>
      <c r="M14587" s="52" t="s">
        <v>23618</v>
      </c>
      <c r="N14587" s="52" t="s">
        <v>23618</v>
      </c>
      <c r="O14587" s="52" t="s">
        <v>23618</v>
      </c>
    </row>
    <row r="14588" spans="1:15" s="53" customFormat="1" x14ac:dyDescent="0.45">
      <c r="A14588" s="53">
        <v>4070004904</v>
      </c>
      <c r="B14588" s="53" t="s">
        <v>12016</v>
      </c>
      <c r="C14588" s="53">
        <v>637</v>
      </c>
      <c r="F14588" s="53" t="s">
        <v>4089</v>
      </c>
      <c r="G14588" s="52">
        <v>0</v>
      </c>
      <c r="H14588" s="52">
        <f t="shared" si="681"/>
        <v>0</v>
      </c>
      <c r="I14588" s="52">
        <f t="shared" si="682"/>
        <v>0</v>
      </c>
      <c r="J14588" s="52">
        <f t="shared" si="683"/>
        <v>0</v>
      </c>
      <c r="K14588" s="52" t="s">
        <v>23618</v>
      </c>
      <c r="L14588" s="52" t="s">
        <v>23618</v>
      </c>
      <c r="M14588" s="52" t="s">
        <v>23618</v>
      </c>
      <c r="N14588" s="52" t="s">
        <v>23618</v>
      </c>
      <c r="O14588" s="52" t="s">
        <v>23618</v>
      </c>
    </row>
    <row r="14589" spans="1:15" s="53" customFormat="1" x14ac:dyDescent="0.45">
      <c r="A14589" s="53">
        <v>4070004907</v>
      </c>
      <c r="B14589" s="53" t="s">
        <v>5460</v>
      </c>
      <c r="C14589" s="53">
        <v>637</v>
      </c>
      <c r="F14589" s="53" t="s">
        <v>4089</v>
      </c>
      <c r="G14589" s="52">
        <v>0</v>
      </c>
      <c r="H14589" s="52">
        <f t="shared" si="681"/>
        <v>0</v>
      </c>
      <c r="I14589" s="52">
        <f t="shared" si="682"/>
        <v>0</v>
      </c>
      <c r="J14589" s="52">
        <f t="shared" si="683"/>
        <v>0</v>
      </c>
      <c r="K14589" s="52" t="s">
        <v>23618</v>
      </c>
      <c r="L14589" s="52" t="s">
        <v>23618</v>
      </c>
      <c r="M14589" s="52" t="s">
        <v>23618</v>
      </c>
      <c r="N14589" s="52" t="s">
        <v>23618</v>
      </c>
      <c r="O14589" s="52" t="s">
        <v>23618</v>
      </c>
    </row>
    <row r="14590" spans="1:15" s="53" customFormat="1" x14ac:dyDescent="0.45">
      <c r="A14590" s="53">
        <v>4070004915</v>
      </c>
      <c r="B14590" s="53" t="s">
        <v>11842</v>
      </c>
      <c r="C14590" s="53">
        <v>636</v>
      </c>
      <c r="F14590" s="53" t="s">
        <v>8423</v>
      </c>
      <c r="G14590" s="52">
        <v>0</v>
      </c>
      <c r="H14590" s="52">
        <f t="shared" si="681"/>
        <v>0</v>
      </c>
      <c r="I14590" s="52">
        <f t="shared" si="682"/>
        <v>0</v>
      </c>
      <c r="J14590" s="52">
        <f t="shared" si="683"/>
        <v>0</v>
      </c>
      <c r="K14590" s="52" t="s">
        <v>23618</v>
      </c>
      <c r="L14590" s="52" t="s">
        <v>23618</v>
      </c>
      <c r="M14590" s="52" t="s">
        <v>23618</v>
      </c>
      <c r="N14590" s="52" t="s">
        <v>23618</v>
      </c>
      <c r="O14590" s="52" t="s">
        <v>23618</v>
      </c>
    </row>
    <row r="14591" spans="1:15" s="53" customFormat="1" x14ac:dyDescent="0.45">
      <c r="A14591" s="53">
        <v>4070004920</v>
      </c>
      <c r="B14591" s="53" t="s">
        <v>11843</v>
      </c>
      <c r="C14591" s="53">
        <v>637</v>
      </c>
      <c r="F14591" s="53" t="s">
        <v>4089</v>
      </c>
      <c r="G14591" s="52">
        <v>0</v>
      </c>
      <c r="H14591" s="52">
        <f t="shared" si="681"/>
        <v>0</v>
      </c>
      <c r="I14591" s="52">
        <f t="shared" si="682"/>
        <v>0</v>
      </c>
      <c r="J14591" s="52">
        <f t="shared" si="683"/>
        <v>0</v>
      </c>
      <c r="K14591" s="52" t="s">
        <v>23618</v>
      </c>
      <c r="L14591" s="52" t="s">
        <v>23618</v>
      </c>
      <c r="M14591" s="52" t="s">
        <v>23618</v>
      </c>
      <c r="N14591" s="52" t="s">
        <v>23618</v>
      </c>
      <c r="O14591" s="52" t="s">
        <v>23618</v>
      </c>
    </row>
    <row r="14592" spans="1:15" s="53" customFormat="1" x14ac:dyDescent="0.45">
      <c r="A14592" s="53">
        <v>4070004958</v>
      </c>
      <c r="B14592" s="53" t="s">
        <v>8138</v>
      </c>
      <c r="C14592" s="53">
        <v>636</v>
      </c>
      <c r="F14592" s="53" t="s">
        <v>7623</v>
      </c>
      <c r="G14592" s="52">
        <v>0</v>
      </c>
      <c r="H14592" s="52">
        <f t="shared" si="681"/>
        <v>0</v>
      </c>
      <c r="I14592" s="52">
        <f t="shared" si="682"/>
        <v>0</v>
      </c>
      <c r="J14592" s="52">
        <f t="shared" si="683"/>
        <v>0</v>
      </c>
      <c r="K14592" s="52" t="s">
        <v>23618</v>
      </c>
      <c r="L14592" s="52" t="s">
        <v>23618</v>
      </c>
      <c r="M14592" s="52" t="s">
        <v>23618</v>
      </c>
      <c r="N14592" s="52" t="s">
        <v>23618</v>
      </c>
      <c r="O14592" s="52" t="s">
        <v>23618</v>
      </c>
    </row>
    <row r="14593" spans="1:15" s="53" customFormat="1" x14ac:dyDescent="0.45">
      <c r="A14593" s="53">
        <v>4070004980</v>
      </c>
      <c r="B14593" s="53" t="s">
        <v>11844</v>
      </c>
      <c r="C14593" s="53">
        <v>637</v>
      </c>
      <c r="F14593" s="53" t="s">
        <v>4089</v>
      </c>
      <c r="G14593" s="52">
        <v>0</v>
      </c>
      <c r="H14593" s="52">
        <f t="shared" si="681"/>
        <v>0</v>
      </c>
      <c r="I14593" s="52">
        <f t="shared" si="682"/>
        <v>0</v>
      </c>
      <c r="J14593" s="52">
        <f t="shared" si="683"/>
        <v>0</v>
      </c>
      <c r="K14593" s="52" t="s">
        <v>23618</v>
      </c>
      <c r="L14593" s="52" t="s">
        <v>23618</v>
      </c>
      <c r="M14593" s="52" t="s">
        <v>23618</v>
      </c>
      <c r="N14593" s="52" t="s">
        <v>23618</v>
      </c>
      <c r="O14593" s="52" t="s">
        <v>23618</v>
      </c>
    </row>
    <row r="14594" spans="1:15" s="53" customFormat="1" x14ac:dyDescent="0.45">
      <c r="A14594" s="53">
        <v>4070004996</v>
      </c>
      <c r="B14594" s="53" t="s">
        <v>12017</v>
      </c>
      <c r="C14594" s="53">
        <v>250</v>
      </c>
      <c r="G14594" s="52">
        <v>0</v>
      </c>
      <c r="H14594" s="52">
        <f t="shared" si="681"/>
        <v>0</v>
      </c>
      <c r="I14594" s="52">
        <f t="shared" si="682"/>
        <v>0</v>
      </c>
      <c r="J14594" s="52">
        <f t="shared" si="683"/>
        <v>0</v>
      </c>
      <c r="K14594" s="52" t="s">
        <v>23618</v>
      </c>
      <c r="L14594" s="52" t="s">
        <v>23618</v>
      </c>
      <c r="M14594" s="52" t="s">
        <v>23618</v>
      </c>
      <c r="N14594" s="52" t="s">
        <v>23618</v>
      </c>
      <c r="O14594" s="52" t="s">
        <v>23618</v>
      </c>
    </row>
    <row r="14595" spans="1:15" s="53" customFormat="1" x14ac:dyDescent="0.45">
      <c r="A14595" s="53">
        <v>4070005043</v>
      </c>
      <c r="B14595" s="53" t="s">
        <v>12018</v>
      </c>
      <c r="C14595" s="53">
        <v>637</v>
      </c>
      <c r="F14595" s="53" t="s">
        <v>4089</v>
      </c>
      <c r="G14595" s="52">
        <v>0</v>
      </c>
      <c r="H14595" s="52">
        <f t="shared" ref="H14595:H14658" si="684">G14595*(1-0.66)</f>
        <v>0</v>
      </c>
      <c r="I14595" s="52">
        <f t="shared" ref="I14595:I14658" si="685">MIN(K14595,L14595,M14595,N14595,O14595)</f>
        <v>0</v>
      </c>
      <c r="J14595" s="52">
        <f t="shared" ref="J14595:J14658" si="686">MAX(K14595,L14595,M14595,N14595,O14595)</f>
        <v>0</v>
      </c>
      <c r="K14595" s="52" t="s">
        <v>23618</v>
      </c>
      <c r="L14595" s="52" t="s">
        <v>23618</v>
      </c>
      <c r="M14595" s="52" t="s">
        <v>23618</v>
      </c>
      <c r="N14595" s="52" t="s">
        <v>23618</v>
      </c>
      <c r="O14595" s="52" t="s">
        <v>23618</v>
      </c>
    </row>
    <row r="14596" spans="1:15" s="53" customFormat="1" x14ac:dyDescent="0.45">
      <c r="A14596" s="53">
        <v>4070005051</v>
      </c>
      <c r="B14596" s="53" t="s">
        <v>11845</v>
      </c>
      <c r="C14596" s="53">
        <v>636</v>
      </c>
      <c r="F14596" s="53" t="s">
        <v>11307</v>
      </c>
      <c r="G14596" s="52">
        <v>0</v>
      </c>
      <c r="H14596" s="52">
        <f t="shared" si="684"/>
        <v>0</v>
      </c>
      <c r="I14596" s="52">
        <f t="shared" si="685"/>
        <v>0</v>
      </c>
      <c r="J14596" s="52">
        <f t="shared" si="686"/>
        <v>0</v>
      </c>
      <c r="K14596" s="52" t="s">
        <v>23618</v>
      </c>
      <c r="L14596" s="52" t="s">
        <v>23618</v>
      </c>
      <c r="M14596" s="52" t="s">
        <v>23618</v>
      </c>
      <c r="N14596" s="52" t="s">
        <v>23618</v>
      </c>
      <c r="O14596" s="52" t="s">
        <v>23618</v>
      </c>
    </row>
    <row r="14597" spans="1:15" s="53" customFormat="1" x14ac:dyDescent="0.45">
      <c r="A14597" s="53">
        <v>4070005059</v>
      </c>
      <c r="B14597" s="53" t="s">
        <v>12019</v>
      </c>
      <c r="C14597" s="53">
        <v>636</v>
      </c>
      <c r="F14597" s="53" t="s">
        <v>7186</v>
      </c>
      <c r="G14597" s="52">
        <v>0</v>
      </c>
      <c r="H14597" s="52">
        <f t="shared" si="684"/>
        <v>0</v>
      </c>
      <c r="I14597" s="52">
        <f t="shared" si="685"/>
        <v>0</v>
      </c>
      <c r="J14597" s="52">
        <f t="shared" si="686"/>
        <v>0</v>
      </c>
      <c r="K14597" s="52" t="s">
        <v>23618</v>
      </c>
      <c r="L14597" s="52" t="s">
        <v>23618</v>
      </c>
      <c r="M14597" s="52" t="s">
        <v>23618</v>
      </c>
      <c r="N14597" s="52" t="s">
        <v>23618</v>
      </c>
      <c r="O14597" s="52" t="s">
        <v>23618</v>
      </c>
    </row>
    <row r="14598" spans="1:15" s="53" customFormat="1" x14ac:dyDescent="0.45">
      <c r="A14598" s="53">
        <v>4070005093</v>
      </c>
      <c r="B14598" s="53" t="s">
        <v>8261</v>
      </c>
      <c r="C14598" s="53">
        <v>636</v>
      </c>
      <c r="F14598" s="53" t="s">
        <v>4990</v>
      </c>
      <c r="G14598" s="52">
        <v>0</v>
      </c>
      <c r="H14598" s="52">
        <f t="shared" si="684"/>
        <v>0</v>
      </c>
      <c r="I14598" s="52">
        <f t="shared" si="685"/>
        <v>0</v>
      </c>
      <c r="J14598" s="52">
        <f t="shared" si="686"/>
        <v>0</v>
      </c>
      <c r="K14598" s="52" t="s">
        <v>23618</v>
      </c>
      <c r="L14598" s="52" t="s">
        <v>23618</v>
      </c>
      <c r="M14598" s="52" t="s">
        <v>23618</v>
      </c>
      <c r="N14598" s="52" t="s">
        <v>23618</v>
      </c>
      <c r="O14598" s="52" t="s">
        <v>23618</v>
      </c>
    </row>
    <row r="14599" spans="1:15" s="53" customFormat="1" x14ac:dyDescent="0.45">
      <c r="A14599" s="53">
        <v>4070005094</v>
      </c>
      <c r="B14599" s="53" t="s">
        <v>5461</v>
      </c>
      <c r="C14599" s="53">
        <v>637</v>
      </c>
      <c r="F14599" s="53" t="s">
        <v>4089</v>
      </c>
      <c r="G14599" s="52">
        <v>0</v>
      </c>
      <c r="H14599" s="52">
        <f t="shared" si="684"/>
        <v>0</v>
      </c>
      <c r="I14599" s="52">
        <f t="shared" si="685"/>
        <v>0</v>
      </c>
      <c r="J14599" s="52">
        <f t="shared" si="686"/>
        <v>0</v>
      </c>
      <c r="K14599" s="52" t="s">
        <v>23618</v>
      </c>
      <c r="L14599" s="52" t="s">
        <v>23618</v>
      </c>
      <c r="M14599" s="52" t="s">
        <v>23618</v>
      </c>
      <c r="N14599" s="52" t="s">
        <v>23618</v>
      </c>
      <c r="O14599" s="52" t="s">
        <v>23618</v>
      </c>
    </row>
    <row r="14600" spans="1:15" s="53" customFormat="1" x14ac:dyDescent="0.45">
      <c r="A14600" s="53">
        <v>4070005137</v>
      </c>
      <c r="B14600" s="53" t="s">
        <v>12043</v>
      </c>
      <c r="C14600" s="53">
        <v>637</v>
      </c>
      <c r="F14600" s="53" t="s">
        <v>4089</v>
      </c>
      <c r="G14600" s="52">
        <v>0</v>
      </c>
      <c r="H14600" s="52">
        <f t="shared" si="684"/>
        <v>0</v>
      </c>
      <c r="I14600" s="52">
        <f t="shared" si="685"/>
        <v>0</v>
      </c>
      <c r="J14600" s="52">
        <f t="shared" si="686"/>
        <v>0</v>
      </c>
      <c r="K14600" s="52" t="s">
        <v>23618</v>
      </c>
      <c r="L14600" s="52" t="s">
        <v>23618</v>
      </c>
      <c r="M14600" s="52" t="s">
        <v>23618</v>
      </c>
      <c r="N14600" s="52" t="s">
        <v>23618</v>
      </c>
      <c r="O14600" s="52" t="s">
        <v>23618</v>
      </c>
    </row>
    <row r="14601" spans="1:15" s="53" customFormat="1" x14ac:dyDescent="0.45">
      <c r="A14601" s="53">
        <v>4070000358</v>
      </c>
      <c r="B14601" s="53" t="s">
        <v>12282</v>
      </c>
      <c r="C14601" s="53">
        <v>637</v>
      </c>
      <c r="F14601" s="53" t="s">
        <v>4089</v>
      </c>
      <c r="G14601" s="52">
        <v>0</v>
      </c>
      <c r="H14601" s="52">
        <f t="shared" si="684"/>
        <v>0</v>
      </c>
      <c r="I14601" s="52">
        <f t="shared" si="685"/>
        <v>0</v>
      </c>
      <c r="J14601" s="52">
        <f t="shared" si="686"/>
        <v>0</v>
      </c>
      <c r="K14601" s="52" t="s">
        <v>23618</v>
      </c>
      <c r="L14601" s="52" t="s">
        <v>23618</v>
      </c>
      <c r="M14601" s="52" t="s">
        <v>23618</v>
      </c>
      <c r="N14601" s="52" t="s">
        <v>23618</v>
      </c>
      <c r="O14601" s="52" t="s">
        <v>23618</v>
      </c>
    </row>
    <row r="14602" spans="1:15" s="53" customFormat="1" x14ac:dyDescent="0.45">
      <c r="A14602" s="53">
        <v>4070000370</v>
      </c>
      <c r="B14602" s="53" t="s">
        <v>10364</v>
      </c>
      <c r="C14602" s="53">
        <v>637</v>
      </c>
      <c r="F14602" s="53" t="s">
        <v>4089</v>
      </c>
      <c r="G14602" s="52">
        <v>0</v>
      </c>
      <c r="H14602" s="52">
        <f t="shared" si="684"/>
        <v>0</v>
      </c>
      <c r="I14602" s="52">
        <f t="shared" si="685"/>
        <v>0</v>
      </c>
      <c r="J14602" s="52">
        <f t="shared" si="686"/>
        <v>0</v>
      </c>
      <c r="K14602" s="52" t="s">
        <v>23618</v>
      </c>
      <c r="L14602" s="52" t="s">
        <v>23618</v>
      </c>
      <c r="M14602" s="52" t="s">
        <v>23618</v>
      </c>
      <c r="N14602" s="52" t="s">
        <v>23618</v>
      </c>
      <c r="O14602" s="52" t="s">
        <v>23618</v>
      </c>
    </row>
    <row r="14603" spans="1:15" s="53" customFormat="1" x14ac:dyDescent="0.45">
      <c r="A14603" s="53">
        <v>4070000383</v>
      </c>
      <c r="B14603" s="53" t="s">
        <v>9832</v>
      </c>
      <c r="C14603" s="53">
        <v>637</v>
      </c>
      <c r="F14603" s="53" t="s">
        <v>4089</v>
      </c>
      <c r="G14603" s="52">
        <v>0</v>
      </c>
      <c r="H14603" s="52">
        <f t="shared" si="684"/>
        <v>0</v>
      </c>
      <c r="I14603" s="52">
        <f t="shared" si="685"/>
        <v>0</v>
      </c>
      <c r="J14603" s="52">
        <f t="shared" si="686"/>
        <v>0</v>
      </c>
      <c r="K14603" s="52" t="s">
        <v>23618</v>
      </c>
      <c r="L14603" s="52" t="s">
        <v>23618</v>
      </c>
      <c r="M14603" s="52" t="s">
        <v>23618</v>
      </c>
      <c r="N14603" s="52" t="s">
        <v>23618</v>
      </c>
      <c r="O14603" s="52" t="s">
        <v>23618</v>
      </c>
    </row>
    <row r="14604" spans="1:15" s="53" customFormat="1" x14ac:dyDescent="0.45">
      <c r="A14604" s="53">
        <v>4070000392</v>
      </c>
      <c r="B14604" s="53" t="s">
        <v>10365</v>
      </c>
      <c r="C14604" s="53">
        <v>637</v>
      </c>
      <c r="F14604" s="53" t="s">
        <v>4089</v>
      </c>
      <c r="G14604" s="52">
        <v>0</v>
      </c>
      <c r="H14604" s="52">
        <f t="shared" si="684"/>
        <v>0</v>
      </c>
      <c r="I14604" s="52">
        <f t="shared" si="685"/>
        <v>0</v>
      </c>
      <c r="J14604" s="52">
        <f t="shared" si="686"/>
        <v>0</v>
      </c>
      <c r="K14604" s="52" t="s">
        <v>23618</v>
      </c>
      <c r="L14604" s="52" t="s">
        <v>23618</v>
      </c>
      <c r="M14604" s="52" t="s">
        <v>23618</v>
      </c>
      <c r="N14604" s="52" t="s">
        <v>23618</v>
      </c>
      <c r="O14604" s="52" t="s">
        <v>23618</v>
      </c>
    </row>
    <row r="14605" spans="1:15" s="53" customFormat="1" x14ac:dyDescent="0.45">
      <c r="A14605" s="53">
        <v>4070000403</v>
      </c>
      <c r="B14605" s="53" t="s">
        <v>10366</v>
      </c>
      <c r="C14605" s="53">
        <v>637</v>
      </c>
      <c r="F14605" s="53" t="s">
        <v>4089</v>
      </c>
      <c r="G14605" s="52">
        <v>0</v>
      </c>
      <c r="H14605" s="52">
        <f t="shared" si="684"/>
        <v>0</v>
      </c>
      <c r="I14605" s="52">
        <f t="shared" si="685"/>
        <v>0</v>
      </c>
      <c r="J14605" s="52">
        <f t="shared" si="686"/>
        <v>0</v>
      </c>
      <c r="K14605" s="52" t="s">
        <v>23618</v>
      </c>
      <c r="L14605" s="52" t="s">
        <v>23618</v>
      </c>
      <c r="M14605" s="52" t="s">
        <v>23618</v>
      </c>
      <c r="N14605" s="52" t="s">
        <v>23618</v>
      </c>
      <c r="O14605" s="52" t="s">
        <v>23618</v>
      </c>
    </row>
    <row r="14606" spans="1:15" s="53" customFormat="1" x14ac:dyDescent="0.45">
      <c r="A14606" s="53">
        <v>4070000404</v>
      </c>
      <c r="B14606" s="53" t="s">
        <v>12370</v>
      </c>
      <c r="C14606" s="53">
        <v>637</v>
      </c>
      <c r="F14606" s="53" t="s">
        <v>4089</v>
      </c>
      <c r="G14606" s="52">
        <v>0</v>
      </c>
      <c r="H14606" s="52">
        <f t="shared" si="684"/>
        <v>0</v>
      </c>
      <c r="I14606" s="52">
        <f t="shared" si="685"/>
        <v>0</v>
      </c>
      <c r="J14606" s="52">
        <f t="shared" si="686"/>
        <v>0</v>
      </c>
      <c r="K14606" s="52" t="s">
        <v>23618</v>
      </c>
      <c r="L14606" s="52" t="s">
        <v>23618</v>
      </c>
      <c r="M14606" s="52" t="s">
        <v>23618</v>
      </c>
      <c r="N14606" s="52" t="s">
        <v>23618</v>
      </c>
      <c r="O14606" s="52" t="s">
        <v>23618</v>
      </c>
    </row>
    <row r="14607" spans="1:15" s="53" customFormat="1" x14ac:dyDescent="0.45">
      <c r="A14607" s="53">
        <v>4070000405</v>
      </c>
      <c r="B14607" s="53" t="s">
        <v>10367</v>
      </c>
      <c r="C14607" s="53">
        <v>637</v>
      </c>
      <c r="F14607" s="53" t="s">
        <v>4089</v>
      </c>
      <c r="G14607" s="52">
        <v>0</v>
      </c>
      <c r="H14607" s="52">
        <f t="shared" si="684"/>
        <v>0</v>
      </c>
      <c r="I14607" s="52">
        <f t="shared" si="685"/>
        <v>0</v>
      </c>
      <c r="J14607" s="52">
        <f t="shared" si="686"/>
        <v>0</v>
      </c>
      <c r="K14607" s="52" t="s">
        <v>23618</v>
      </c>
      <c r="L14607" s="52" t="s">
        <v>23618</v>
      </c>
      <c r="M14607" s="52" t="s">
        <v>23618</v>
      </c>
      <c r="N14607" s="52" t="s">
        <v>23618</v>
      </c>
      <c r="O14607" s="52" t="s">
        <v>23618</v>
      </c>
    </row>
    <row r="14608" spans="1:15" s="53" customFormat="1" x14ac:dyDescent="0.45">
      <c r="A14608" s="53">
        <v>4070000411</v>
      </c>
      <c r="B14608" s="53" t="s">
        <v>10368</v>
      </c>
      <c r="C14608" s="53">
        <v>637</v>
      </c>
      <c r="F14608" s="53" t="s">
        <v>4089</v>
      </c>
      <c r="G14608" s="52">
        <v>0</v>
      </c>
      <c r="H14608" s="52">
        <f t="shared" si="684"/>
        <v>0</v>
      </c>
      <c r="I14608" s="52">
        <f t="shared" si="685"/>
        <v>0</v>
      </c>
      <c r="J14608" s="52">
        <f t="shared" si="686"/>
        <v>0</v>
      </c>
      <c r="K14608" s="52" t="s">
        <v>23618</v>
      </c>
      <c r="L14608" s="52" t="s">
        <v>23618</v>
      </c>
      <c r="M14608" s="52" t="s">
        <v>23618</v>
      </c>
      <c r="N14608" s="52" t="s">
        <v>23618</v>
      </c>
      <c r="O14608" s="52" t="s">
        <v>23618</v>
      </c>
    </row>
    <row r="14609" spans="1:15" s="53" customFormat="1" x14ac:dyDescent="0.45">
      <c r="A14609" s="53">
        <v>4070000416</v>
      </c>
      <c r="B14609" s="53" t="s">
        <v>6738</v>
      </c>
      <c r="C14609" s="53">
        <v>636</v>
      </c>
      <c r="F14609" s="53" t="s">
        <v>6739</v>
      </c>
      <c r="G14609" s="52">
        <v>0</v>
      </c>
      <c r="H14609" s="52">
        <f t="shared" si="684"/>
        <v>0</v>
      </c>
      <c r="I14609" s="52">
        <f t="shared" si="685"/>
        <v>0</v>
      </c>
      <c r="J14609" s="52">
        <f t="shared" si="686"/>
        <v>0</v>
      </c>
      <c r="K14609" s="52" t="s">
        <v>23618</v>
      </c>
      <c r="L14609" s="52" t="s">
        <v>23618</v>
      </c>
      <c r="M14609" s="52" t="s">
        <v>23618</v>
      </c>
      <c r="N14609" s="52" t="s">
        <v>23618</v>
      </c>
      <c r="O14609" s="52" t="s">
        <v>23618</v>
      </c>
    </row>
    <row r="14610" spans="1:15" s="53" customFormat="1" x14ac:dyDescent="0.45">
      <c r="A14610" s="53">
        <v>4070000418</v>
      </c>
      <c r="B14610" s="53" t="s">
        <v>10369</v>
      </c>
      <c r="C14610" s="53">
        <v>250</v>
      </c>
      <c r="G14610" s="52">
        <v>0</v>
      </c>
      <c r="H14610" s="52">
        <f t="shared" si="684"/>
        <v>0</v>
      </c>
      <c r="I14610" s="52">
        <f t="shared" si="685"/>
        <v>0</v>
      </c>
      <c r="J14610" s="52">
        <f t="shared" si="686"/>
        <v>0</v>
      </c>
      <c r="K14610" s="52" t="s">
        <v>23618</v>
      </c>
      <c r="L14610" s="52" t="s">
        <v>23618</v>
      </c>
      <c r="M14610" s="52" t="s">
        <v>23618</v>
      </c>
      <c r="N14610" s="52" t="s">
        <v>23618</v>
      </c>
      <c r="O14610" s="52" t="s">
        <v>23618</v>
      </c>
    </row>
    <row r="14611" spans="1:15" s="53" customFormat="1" x14ac:dyDescent="0.45">
      <c r="A14611" s="53">
        <v>4070000431</v>
      </c>
      <c r="B14611" s="53" t="s">
        <v>9833</v>
      </c>
      <c r="C14611" s="53">
        <v>637</v>
      </c>
      <c r="F14611" s="53" t="s">
        <v>4089</v>
      </c>
      <c r="G14611" s="52">
        <v>0</v>
      </c>
      <c r="H14611" s="52">
        <f t="shared" si="684"/>
        <v>0</v>
      </c>
      <c r="I14611" s="52">
        <f t="shared" si="685"/>
        <v>0</v>
      </c>
      <c r="J14611" s="52">
        <f t="shared" si="686"/>
        <v>0</v>
      </c>
      <c r="K14611" s="52" t="s">
        <v>23618</v>
      </c>
      <c r="L14611" s="52" t="s">
        <v>23618</v>
      </c>
      <c r="M14611" s="52" t="s">
        <v>23618</v>
      </c>
      <c r="N14611" s="52" t="s">
        <v>23618</v>
      </c>
      <c r="O14611" s="52" t="s">
        <v>23618</v>
      </c>
    </row>
    <row r="14612" spans="1:15" s="53" customFormat="1" x14ac:dyDescent="0.45">
      <c r="A14612" s="53">
        <v>4070000438</v>
      </c>
      <c r="B14612" s="53" t="s">
        <v>12371</v>
      </c>
      <c r="C14612" s="53">
        <v>637</v>
      </c>
      <c r="F14612" s="53" t="s">
        <v>4089</v>
      </c>
      <c r="G14612" s="52">
        <v>0</v>
      </c>
      <c r="H14612" s="52">
        <f t="shared" si="684"/>
        <v>0</v>
      </c>
      <c r="I14612" s="52">
        <f t="shared" si="685"/>
        <v>0</v>
      </c>
      <c r="J14612" s="52">
        <f t="shared" si="686"/>
        <v>0</v>
      </c>
      <c r="K14612" s="52" t="s">
        <v>23618</v>
      </c>
      <c r="L14612" s="52" t="s">
        <v>23618</v>
      </c>
      <c r="M14612" s="52" t="s">
        <v>23618</v>
      </c>
      <c r="N14612" s="52" t="s">
        <v>23618</v>
      </c>
      <c r="O14612" s="52" t="s">
        <v>23618</v>
      </c>
    </row>
    <row r="14613" spans="1:15" s="53" customFormat="1" x14ac:dyDescent="0.45">
      <c r="A14613" s="53">
        <v>4070000444</v>
      </c>
      <c r="B14613" s="53" t="s">
        <v>6740</v>
      </c>
      <c r="C14613" s="53">
        <v>636</v>
      </c>
      <c r="F14613" s="53" t="s">
        <v>6741</v>
      </c>
      <c r="G14613" s="52">
        <v>0</v>
      </c>
      <c r="H14613" s="52">
        <f t="shared" si="684"/>
        <v>0</v>
      </c>
      <c r="I14613" s="52">
        <f t="shared" si="685"/>
        <v>0</v>
      </c>
      <c r="J14613" s="52">
        <f t="shared" si="686"/>
        <v>0</v>
      </c>
      <c r="K14613" s="52" t="s">
        <v>23618</v>
      </c>
      <c r="L14613" s="52" t="s">
        <v>23618</v>
      </c>
      <c r="M14613" s="52" t="s">
        <v>23618</v>
      </c>
      <c r="N14613" s="52" t="s">
        <v>23618</v>
      </c>
      <c r="O14613" s="52" t="s">
        <v>23618</v>
      </c>
    </row>
    <row r="14614" spans="1:15" s="53" customFormat="1" x14ac:dyDescent="0.45">
      <c r="A14614" s="53">
        <v>4070000452</v>
      </c>
      <c r="B14614" s="53" t="s">
        <v>10370</v>
      </c>
      <c r="C14614" s="53">
        <v>637</v>
      </c>
      <c r="F14614" s="53" t="s">
        <v>4089</v>
      </c>
      <c r="G14614" s="52">
        <v>0</v>
      </c>
      <c r="H14614" s="52">
        <f t="shared" si="684"/>
        <v>0</v>
      </c>
      <c r="I14614" s="52">
        <f t="shared" si="685"/>
        <v>0</v>
      </c>
      <c r="J14614" s="52">
        <f t="shared" si="686"/>
        <v>0</v>
      </c>
      <c r="K14614" s="52" t="s">
        <v>23618</v>
      </c>
      <c r="L14614" s="52" t="s">
        <v>23618</v>
      </c>
      <c r="M14614" s="52" t="s">
        <v>23618</v>
      </c>
      <c r="N14614" s="52" t="s">
        <v>23618</v>
      </c>
      <c r="O14614" s="52" t="s">
        <v>23618</v>
      </c>
    </row>
    <row r="14615" spans="1:15" s="53" customFormat="1" x14ac:dyDescent="0.45">
      <c r="A14615" s="53">
        <v>4070000454</v>
      </c>
      <c r="B14615" s="53" t="s">
        <v>9834</v>
      </c>
      <c r="C14615" s="53">
        <v>637</v>
      </c>
      <c r="F14615" s="53" t="s">
        <v>4089</v>
      </c>
      <c r="G14615" s="52">
        <v>0</v>
      </c>
      <c r="H14615" s="52">
        <f t="shared" si="684"/>
        <v>0</v>
      </c>
      <c r="I14615" s="52">
        <f t="shared" si="685"/>
        <v>0</v>
      </c>
      <c r="J14615" s="52">
        <f t="shared" si="686"/>
        <v>0</v>
      </c>
      <c r="K14615" s="52" t="s">
        <v>23618</v>
      </c>
      <c r="L14615" s="52" t="s">
        <v>23618</v>
      </c>
      <c r="M14615" s="52" t="s">
        <v>23618</v>
      </c>
      <c r="N14615" s="52" t="s">
        <v>23618</v>
      </c>
      <c r="O14615" s="52" t="s">
        <v>23618</v>
      </c>
    </row>
    <row r="14616" spans="1:15" s="53" customFormat="1" x14ac:dyDescent="0.45">
      <c r="A14616" s="53">
        <v>4070000460</v>
      </c>
      <c r="B14616" s="53" t="s">
        <v>6752</v>
      </c>
      <c r="C14616" s="53">
        <v>637</v>
      </c>
      <c r="F14616" s="53" t="s">
        <v>4089</v>
      </c>
      <c r="G14616" s="52">
        <v>0</v>
      </c>
      <c r="H14616" s="52">
        <f t="shared" si="684"/>
        <v>0</v>
      </c>
      <c r="I14616" s="52">
        <f t="shared" si="685"/>
        <v>0</v>
      </c>
      <c r="J14616" s="52">
        <f t="shared" si="686"/>
        <v>0</v>
      </c>
      <c r="K14616" s="52" t="s">
        <v>23618</v>
      </c>
      <c r="L14616" s="52" t="s">
        <v>23618</v>
      </c>
      <c r="M14616" s="52" t="s">
        <v>23618</v>
      </c>
      <c r="N14616" s="52" t="s">
        <v>23618</v>
      </c>
      <c r="O14616" s="52" t="s">
        <v>23618</v>
      </c>
    </row>
    <row r="14617" spans="1:15" s="53" customFormat="1" x14ac:dyDescent="0.45">
      <c r="A14617" s="53">
        <v>4070000465</v>
      </c>
      <c r="B14617" s="53" t="s">
        <v>10371</v>
      </c>
      <c r="C14617" s="53">
        <v>637</v>
      </c>
      <c r="F14617" s="53" t="s">
        <v>4089</v>
      </c>
      <c r="G14617" s="52">
        <v>0</v>
      </c>
      <c r="H14617" s="52">
        <f t="shared" si="684"/>
        <v>0</v>
      </c>
      <c r="I14617" s="52">
        <f t="shared" si="685"/>
        <v>0</v>
      </c>
      <c r="J14617" s="52">
        <f t="shared" si="686"/>
        <v>0</v>
      </c>
      <c r="K14617" s="52" t="s">
        <v>23618</v>
      </c>
      <c r="L14617" s="52" t="s">
        <v>23618</v>
      </c>
      <c r="M14617" s="52" t="s">
        <v>23618</v>
      </c>
      <c r="N14617" s="52" t="s">
        <v>23618</v>
      </c>
      <c r="O14617" s="52" t="s">
        <v>23618</v>
      </c>
    </row>
    <row r="14618" spans="1:15" s="53" customFormat="1" x14ac:dyDescent="0.45">
      <c r="A14618" s="53">
        <v>4070000470</v>
      </c>
      <c r="B14618" s="53" t="s">
        <v>10372</v>
      </c>
      <c r="C14618" s="53">
        <v>259</v>
      </c>
      <c r="G14618" s="52">
        <v>0</v>
      </c>
      <c r="H14618" s="52">
        <f t="shared" si="684"/>
        <v>0</v>
      </c>
      <c r="I14618" s="52">
        <f t="shared" si="685"/>
        <v>0</v>
      </c>
      <c r="J14618" s="52">
        <f t="shared" si="686"/>
        <v>0</v>
      </c>
      <c r="K14618" s="52" t="s">
        <v>23618</v>
      </c>
      <c r="L14618" s="52" t="s">
        <v>23618</v>
      </c>
      <c r="M14618" s="52" t="s">
        <v>23618</v>
      </c>
      <c r="N14618" s="52" t="s">
        <v>23618</v>
      </c>
      <c r="O14618" s="52" t="s">
        <v>23618</v>
      </c>
    </row>
    <row r="14619" spans="1:15" s="53" customFormat="1" x14ac:dyDescent="0.45">
      <c r="A14619" s="53">
        <v>4070000472</v>
      </c>
      <c r="B14619" s="53" t="s">
        <v>10373</v>
      </c>
      <c r="C14619" s="53">
        <v>637</v>
      </c>
      <c r="F14619" s="53" t="s">
        <v>4089</v>
      </c>
      <c r="G14619" s="52">
        <v>0</v>
      </c>
      <c r="H14619" s="52">
        <f t="shared" si="684"/>
        <v>0</v>
      </c>
      <c r="I14619" s="52">
        <f t="shared" si="685"/>
        <v>0</v>
      </c>
      <c r="J14619" s="52">
        <f t="shared" si="686"/>
        <v>0</v>
      </c>
      <c r="K14619" s="52" t="s">
        <v>23618</v>
      </c>
      <c r="L14619" s="52" t="s">
        <v>23618</v>
      </c>
      <c r="M14619" s="52" t="s">
        <v>23618</v>
      </c>
      <c r="N14619" s="52" t="s">
        <v>23618</v>
      </c>
      <c r="O14619" s="52" t="s">
        <v>23618</v>
      </c>
    </row>
    <row r="14620" spans="1:15" s="53" customFormat="1" x14ac:dyDescent="0.45">
      <c r="A14620" s="53">
        <v>4070000484</v>
      </c>
      <c r="B14620" s="53" t="s">
        <v>12372</v>
      </c>
      <c r="C14620" s="53">
        <v>637</v>
      </c>
      <c r="F14620" s="53" t="s">
        <v>4089</v>
      </c>
      <c r="G14620" s="52">
        <v>0</v>
      </c>
      <c r="H14620" s="52">
        <f t="shared" si="684"/>
        <v>0</v>
      </c>
      <c r="I14620" s="52">
        <f t="shared" si="685"/>
        <v>0</v>
      </c>
      <c r="J14620" s="52">
        <f t="shared" si="686"/>
        <v>0</v>
      </c>
      <c r="K14620" s="52" t="s">
        <v>23618</v>
      </c>
      <c r="L14620" s="52" t="s">
        <v>23618</v>
      </c>
      <c r="M14620" s="52" t="s">
        <v>23618</v>
      </c>
      <c r="N14620" s="52" t="s">
        <v>23618</v>
      </c>
      <c r="O14620" s="52" t="s">
        <v>23618</v>
      </c>
    </row>
    <row r="14621" spans="1:15" s="53" customFormat="1" x14ac:dyDescent="0.45">
      <c r="A14621" s="53">
        <v>4070000486</v>
      </c>
      <c r="B14621" s="53" t="s">
        <v>9835</v>
      </c>
      <c r="C14621" s="53">
        <v>637</v>
      </c>
      <c r="F14621" s="53" t="s">
        <v>4089</v>
      </c>
      <c r="G14621" s="52">
        <v>0</v>
      </c>
      <c r="H14621" s="52">
        <f t="shared" si="684"/>
        <v>0</v>
      </c>
      <c r="I14621" s="52">
        <f t="shared" si="685"/>
        <v>0</v>
      </c>
      <c r="J14621" s="52">
        <f t="shared" si="686"/>
        <v>0</v>
      </c>
      <c r="K14621" s="52" t="s">
        <v>23618</v>
      </c>
      <c r="L14621" s="52" t="s">
        <v>23618</v>
      </c>
      <c r="M14621" s="52" t="s">
        <v>23618</v>
      </c>
      <c r="N14621" s="52" t="s">
        <v>23618</v>
      </c>
      <c r="O14621" s="52" t="s">
        <v>23618</v>
      </c>
    </row>
    <row r="14622" spans="1:15" s="53" customFormat="1" x14ac:dyDescent="0.45">
      <c r="A14622" s="53">
        <v>4070000493</v>
      </c>
      <c r="B14622" s="53" t="s">
        <v>6753</v>
      </c>
      <c r="C14622" s="53">
        <v>637</v>
      </c>
      <c r="F14622" s="53" t="s">
        <v>4089</v>
      </c>
      <c r="G14622" s="52">
        <v>0</v>
      </c>
      <c r="H14622" s="52">
        <f t="shared" si="684"/>
        <v>0</v>
      </c>
      <c r="I14622" s="52">
        <f t="shared" si="685"/>
        <v>0</v>
      </c>
      <c r="J14622" s="52">
        <f t="shared" si="686"/>
        <v>0</v>
      </c>
      <c r="K14622" s="52" t="s">
        <v>23618</v>
      </c>
      <c r="L14622" s="52" t="s">
        <v>23618</v>
      </c>
      <c r="M14622" s="52" t="s">
        <v>23618</v>
      </c>
      <c r="N14622" s="52" t="s">
        <v>23618</v>
      </c>
      <c r="O14622" s="52" t="s">
        <v>23618</v>
      </c>
    </row>
    <row r="14623" spans="1:15" s="53" customFormat="1" x14ac:dyDescent="0.45">
      <c r="A14623" s="53">
        <v>4070000508</v>
      </c>
      <c r="B14623" s="53" t="s">
        <v>10374</v>
      </c>
      <c r="C14623" s="53">
        <v>637</v>
      </c>
      <c r="F14623" s="53" t="s">
        <v>4089</v>
      </c>
      <c r="G14623" s="52">
        <v>0</v>
      </c>
      <c r="H14623" s="52">
        <f t="shared" si="684"/>
        <v>0</v>
      </c>
      <c r="I14623" s="52">
        <f t="shared" si="685"/>
        <v>0</v>
      </c>
      <c r="J14623" s="52">
        <f t="shared" si="686"/>
        <v>0</v>
      </c>
      <c r="K14623" s="52" t="s">
        <v>23618</v>
      </c>
      <c r="L14623" s="52" t="s">
        <v>23618</v>
      </c>
      <c r="M14623" s="52" t="s">
        <v>23618</v>
      </c>
      <c r="N14623" s="52" t="s">
        <v>23618</v>
      </c>
      <c r="O14623" s="52" t="s">
        <v>23618</v>
      </c>
    </row>
    <row r="14624" spans="1:15" s="53" customFormat="1" x14ac:dyDescent="0.45">
      <c r="A14624" s="53">
        <v>4070000510</v>
      </c>
      <c r="B14624" s="53" t="s">
        <v>12373</v>
      </c>
      <c r="C14624" s="53">
        <v>250</v>
      </c>
      <c r="G14624" s="52">
        <v>0</v>
      </c>
      <c r="H14624" s="52">
        <f t="shared" si="684"/>
        <v>0</v>
      </c>
      <c r="I14624" s="52">
        <f t="shared" si="685"/>
        <v>0</v>
      </c>
      <c r="J14624" s="52">
        <f t="shared" si="686"/>
        <v>0</v>
      </c>
      <c r="K14624" s="52" t="s">
        <v>23618</v>
      </c>
      <c r="L14624" s="52" t="s">
        <v>23618</v>
      </c>
      <c r="M14624" s="52" t="s">
        <v>23618</v>
      </c>
      <c r="N14624" s="52" t="s">
        <v>23618</v>
      </c>
      <c r="O14624" s="52" t="s">
        <v>23618</v>
      </c>
    </row>
    <row r="14625" spans="1:15" s="53" customFormat="1" x14ac:dyDescent="0.45">
      <c r="A14625" s="53">
        <v>4070000533</v>
      </c>
      <c r="B14625" s="53" t="s">
        <v>6754</v>
      </c>
      <c r="C14625" s="53">
        <v>637</v>
      </c>
      <c r="F14625" s="53" t="s">
        <v>4089</v>
      </c>
      <c r="G14625" s="52">
        <v>0</v>
      </c>
      <c r="H14625" s="52">
        <f t="shared" si="684"/>
        <v>0</v>
      </c>
      <c r="I14625" s="52">
        <f t="shared" si="685"/>
        <v>0</v>
      </c>
      <c r="J14625" s="52">
        <f t="shared" si="686"/>
        <v>0</v>
      </c>
      <c r="K14625" s="52" t="s">
        <v>23618</v>
      </c>
      <c r="L14625" s="52" t="s">
        <v>23618</v>
      </c>
      <c r="M14625" s="52" t="s">
        <v>23618</v>
      </c>
      <c r="N14625" s="52" t="s">
        <v>23618</v>
      </c>
      <c r="O14625" s="52" t="s">
        <v>23618</v>
      </c>
    </row>
    <row r="14626" spans="1:15" s="53" customFormat="1" x14ac:dyDescent="0.45">
      <c r="A14626" s="53">
        <v>4070000538</v>
      </c>
      <c r="B14626" s="53" t="s">
        <v>9836</v>
      </c>
      <c r="C14626" s="53">
        <v>637</v>
      </c>
      <c r="F14626" s="53" t="s">
        <v>4089</v>
      </c>
      <c r="G14626" s="52">
        <v>0</v>
      </c>
      <c r="H14626" s="52">
        <f t="shared" si="684"/>
        <v>0</v>
      </c>
      <c r="I14626" s="52">
        <f t="shared" si="685"/>
        <v>0</v>
      </c>
      <c r="J14626" s="52">
        <f t="shared" si="686"/>
        <v>0</v>
      </c>
      <c r="K14626" s="52" t="s">
        <v>23618</v>
      </c>
      <c r="L14626" s="52" t="s">
        <v>23618</v>
      </c>
      <c r="M14626" s="52" t="s">
        <v>23618</v>
      </c>
      <c r="N14626" s="52" t="s">
        <v>23618</v>
      </c>
      <c r="O14626" s="52" t="s">
        <v>23618</v>
      </c>
    </row>
    <row r="14627" spans="1:15" s="53" customFormat="1" x14ac:dyDescent="0.45">
      <c r="A14627" s="53">
        <v>4070000540</v>
      </c>
      <c r="B14627" s="53" t="s">
        <v>10375</v>
      </c>
      <c r="C14627" s="53">
        <v>637</v>
      </c>
      <c r="F14627" s="53" t="s">
        <v>4089</v>
      </c>
      <c r="G14627" s="52">
        <v>0</v>
      </c>
      <c r="H14627" s="52">
        <f t="shared" si="684"/>
        <v>0</v>
      </c>
      <c r="I14627" s="52">
        <f t="shared" si="685"/>
        <v>0</v>
      </c>
      <c r="J14627" s="52">
        <f t="shared" si="686"/>
        <v>0</v>
      </c>
      <c r="K14627" s="52" t="s">
        <v>23618</v>
      </c>
      <c r="L14627" s="52" t="s">
        <v>23618</v>
      </c>
      <c r="M14627" s="52" t="s">
        <v>23618</v>
      </c>
      <c r="N14627" s="52" t="s">
        <v>23618</v>
      </c>
      <c r="O14627" s="52" t="s">
        <v>23618</v>
      </c>
    </row>
    <row r="14628" spans="1:15" s="53" customFormat="1" x14ac:dyDescent="0.45">
      <c r="A14628" s="53">
        <v>4070000541</v>
      </c>
      <c r="B14628" s="53" t="s">
        <v>12374</v>
      </c>
      <c r="C14628" s="53">
        <v>637</v>
      </c>
      <c r="F14628" s="53" t="s">
        <v>4089</v>
      </c>
      <c r="G14628" s="52">
        <v>0</v>
      </c>
      <c r="H14628" s="52">
        <f t="shared" si="684"/>
        <v>0</v>
      </c>
      <c r="I14628" s="52">
        <f t="shared" si="685"/>
        <v>0</v>
      </c>
      <c r="J14628" s="52">
        <f t="shared" si="686"/>
        <v>0</v>
      </c>
      <c r="K14628" s="52" t="s">
        <v>23618</v>
      </c>
      <c r="L14628" s="52" t="s">
        <v>23618</v>
      </c>
      <c r="M14628" s="52" t="s">
        <v>23618</v>
      </c>
      <c r="N14628" s="52" t="s">
        <v>23618</v>
      </c>
      <c r="O14628" s="52" t="s">
        <v>23618</v>
      </c>
    </row>
    <row r="14629" spans="1:15" s="53" customFormat="1" x14ac:dyDescent="0.45">
      <c r="A14629" s="53">
        <v>4070000551</v>
      </c>
      <c r="B14629" s="53" t="s">
        <v>6755</v>
      </c>
      <c r="C14629" s="53">
        <v>637</v>
      </c>
      <c r="F14629" s="53" t="s">
        <v>4089</v>
      </c>
      <c r="G14629" s="52">
        <v>0</v>
      </c>
      <c r="H14629" s="52">
        <f t="shared" si="684"/>
        <v>0</v>
      </c>
      <c r="I14629" s="52">
        <f t="shared" si="685"/>
        <v>0</v>
      </c>
      <c r="J14629" s="52">
        <f t="shared" si="686"/>
        <v>0</v>
      </c>
      <c r="K14629" s="52" t="s">
        <v>23618</v>
      </c>
      <c r="L14629" s="52" t="s">
        <v>23618</v>
      </c>
      <c r="M14629" s="52" t="s">
        <v>23618</v>
      </c>
      <c r="N14629" s="52" t="s">
        <v>23618</v>
      </c>
      <c r="O14629" s="52" t="s">
        <v>23618</v>
      </c>
    </row>
    <row r="14630" spans="1:15" s="53" customFormat="1" x14ac:dyDescent="0.45">
      <c r="A14630" s="53">
        <v>4070000567</v>
      </c>
      <c r="B14630" s="53" t="s">
        <v>12375</v>
      </c>
      <c r="C14630" s="53">
        <v>637</v>
      </c>
      <c r="F14630" s="53" t="s">
        <v>4089</v>
      </c>
      <c r="G14630" s="52">
        <v>0</v>
      </c>
      <c r="H14630" s="52">
        <f t="shared" si="684"/>
        <v>0</v>
      </c>
      <c r="I14630" s="52">
        <f t="shared" si="685"/>
        <v>0</v>
      </c>
      <c r="J14630" s="52">
        <f t="shared" si="686"/>
        <v>0</v>
      </c>
      <c r="K14630" s="52" t="s">
        <v>23618</v>
      </c>
      <c r="L14630" s="52" t="s">
        <v>23618</v>
      </c>
      <c r="M14630" s="52" t="s">
        <v>23618</v>
      </c>
      <c r="N14630" s="52" t="s">
        <v>23618</v>
      </c>
      <c r="O14630" s="52" t="s">
        <v>23618</v>
      </c>
    </row>
    <row r="14631" spans="1:15" s="53" customFormat="1" x14ac:dyDescent="0.45">
      <c r="A14631" s="53">
        <v>4070000569</v>
      </c>
      <c r="B14631" s="53" t="s">
        <v>9837</v>
      </c>
      <c r="C14631" s="53">
        <v>636</v>
      </c>
      <c r="F14631" s="53" t="s">
        <v>4990</v>
      </c>
      <c r="G14631" s="52">
        <v>0</v>
      </c>
      <c r="H14631" s="52">
        <f t="shared" si="684"/>
        <v>0</v>
      </c>
      <c r="I14631" s="52">
        <f t="shared" si="685"/>
        <v>0</v>
      </c>
      <c r="J14631" s="52">
        <f t="shared" si="686"/>
        <v>0</v>
      </c>
      <c r="K14631" s="52" t="s">
        <v>23618</v>
      </c>
      <c r="L14631" s="52" t="s">
        <v>23618</v>
      </c>
      <c r="M14631" s="52" t="s">
        <v>23618</v>
      </c>
      <c r="N14631" s="52" t="s">
        <v>23618</v>
      </c>
      <c r="O14631" s="52" t="s">
        <v>23618</v>
      </c>
    </row>
    <row r="14632" spans="1:15" s="53" customFormat="1" x14ac:dyDescent="0.45">
      <c r="A14632" s="53">
        <v>4070000577</v>
      </c>
      <c r="B14632" s="53" t="s">
        <v>12376</v>
      </c>
      <c r="C14632" s="53">
        <v>636</v>
      </c>
      <c r="D14632" s="53">
        <v>90744</v>
      </c>
      <c r="G14632" s="52">
        <v>0</v>
      </c>
      <c r="H14632" s="52">
        <f t="shared" si="684"/>
        <v>0</v>
      </c>
      <c r="I14632" s="52">
        <f t="shared" si="685"/>
        <v>0</v>
      </c>
      <c r="J14632" s="52">
        <f t="shared" si="686"/>
        <v>0</v>
      </c>
      <c r="K14632" s="52" t="s">
        <v>23618</v>
      </c>
      <c r="L14632" s="52" t="s">
        <v>23618</v>
      </c>
      <c r="M14632" s="52" t="s">
        <v>23618</v>
      </c>
      <c r="N14632" s="52" t="s">
        <v>23618</v>
      </c>
      <c r="O14632" s="52" t="s">
        <v>23618</v>
      </c>
    </row>
    <row r="14633" spans="1:15" s="53" customFormat="1" x14ac:dyDescent="0.45">
      <c r="A14633" s="53">
        <v>4070000578</v>
      </c>
      <c r="B14633" s="53" t="s">
        <v>6756</v>
      </c>
      <c r="C14633" s="53">
        <v>637</v>
      </c>
      <c r="F14633" s="53" t="s">
        <v>4089</v>
      </c>
      <c r="G14633" s="52">
        <v>0</v>
      </c>
      <c r="H14633" s="52">
        <f t="shared" si="684"/>
        <v>0</v>
      </c>
      <c r="I14633" s="52">
        <f t="shared" si="685"/>
        <v>0</v>
      </c>
      <c r="J14633" s="52">
        <f t="shared" si="686"/>
        <v>0</v>
      </c>
      <c r="K14633" s="52" t="s">
        <v>23618</v>
      </c>
      <c r="L14633" s="52" t="s">
        <v>23618</v>
      </c>
      <c r="M14633" s="52" t="s">
        <v>23618</v>
      </c>
      <c r="N14633" s="52" t="s">
        <v>23618</v>
      </c>
      <c r="O14633" s="52" t="s">
        <v>23618</v>
      </c>
    </row>
    <row r="14634" spans="1:15" s="53" customFormat="1" x14ac:dyDescent="0.45">
      <c r="A14634" s="53">
        <v>4070000582</v>
      </c>
      <c r="B14634" s="53" t="s">
        <v>9838</v>
      </c>
      <c r="C14634" s="53">
        <v>636</v>
      </c>
      <c r="F14634" s="53" t="s">
        <v>9839</v>
      </c>
      <c r="G14634" s="52">
        <v>0</v>
      </c>
      <c r="H14634" s="52">
        <f t="shared" si="684"/>
        <v>0</v>
      </c>
      <c r="I14634" s="52">
        <f t="shared" si="685"/>
        <v>0</v>
      </c>
      <c r="J14634" s="52">
        <f t="shared" si="686"/>
        <v>0</v>
      </c>
      <c r="K14634" s="52" t="s">
        <v>23618</v>
      </c>
      <c r="L14634" s="52" t="s">
        <v>23618</v>
      </c>
      <c r="M14634" s="52" t="s">
        <v>23618</v>
      </c>
      <c r="N14634" s="52" t="s">
        <v>23618</v>
      </c>
      <c r="O14634" s="52" t="s">
        <v>23618</v>
      </c>
    </row>
    <row r="14635" spans="1:15" s="53" customFormat="1" x14ac:dyDescent="0.45">
      <c r="A14635" s="53">
        <v>4070000584</v>
      </c>
      <c r="B14635" s="53" t="s">
        <v>10415</v>
      </c>
      <c r="C14635" s="53">
        <v>259</v>
      </c>
      <c r="G14635" s="52">
        <v>0</v>
      </c>
      <c r="H14635" s="52">
        <f t="shared" si="684"/>
        <v>0</v>
      </c>
      <c r="I14635" s="52">
        <f t="shared" si="685"/>
        <v>0</v>
      </c>
      <c r="J14635" s="52">
        <f t="shared" si="686"/>
        <v>0</v>
      </c>
      <c r="K14635" s="52" t="s">
        <v>23618</v>
      </c>
      <c r="L14635" s="52" t="s">
        <v>23618</v>
      </c>
      <c r="M14635" s="52" t="s">
        <v>23618</v>
      </c>
      <c r="N14635" s="52" t="s">
        <v>23618</v>
      </c>
      <c r="O14635" s="52" t="s">
        <v>23618</v>
      </c>
    </row>
    <row r="14636" spans="1:15" s="53" customFormat="1" x14ac:dyDescent="0.45">
      <c r="A14636" s="53">
        <v>4070000597</v>
      </c>
      <c r="B14636" s="53" t="s">
        <v>6757</v>
      </c>
      <c r="C14636" s="53">
        <v>637</v>
      </c>
      <c r="F14636" s="53" t="s">
        <v>4089</v>
      </c>
      <c r="G14636" s="52">
        <v>0</v>
      </c>
      <c r="H14636" s="52">
        <f t="shared" si="684"/>
        <v>0</v>
      </c>
      <c r="I14636" s="52">
        <f t="shared" si="685"/>
        <v>0</v>
      </c>
      <c r="J14636" s="52">
        <f t="shared" si="686"/>
        <v>0</v>
      </c>
      <c r="K14636" s="52" t="s">
        <v>23618</v>
      </c>
      <c r="L14636" s="52" t="s">
        <v>23618</v>
      </c>
      <c r="M14636" s="52" t="s">
        <v>23618</v>
      </c>
      <c r="N14636" s="52" t="s">
        <v>23618</v>
      </c>
      <c r="O14636" s="52" t="s">
        <v>23618</v>
      </c>
    </row>
    <row r="14637" spans="1:15" s="53" customFormat="1" x14ac:dyDescent="0.45">
      <c r="A14637" s="53">
        <v>4070000600</v>
      </c>
      <c r="B14637" s="53" t="s">
        <v>12468</v>
      </c>
      <c r="C14637" s="53">
        <v>637</v>
      </c>
      <c r="F14637" s="53" t="s">
        <v>4089</v>
      </c>
      <c r="G14637" s="52">
        <v>0</v>
      </c>
      <c r="H14637" s="52">
        <f t="shared" si="684"/>
        <v>0</v>
      </c>
      <c r="I14637" s="52">
        <f t="shared" si="685"/>
        <v>0</v>
      </c>
      <c r="J14637" s="52">
        <f t="shared" si="686"/>
        <v>0</v>
      </c>
      <c r="K14637" s="52" t="s">
        <v>23618</v>
      </c>
      <c r="L14637" s="52" t="s">
        <v>23618</v>
      </c>
      <c r="M14637" s="52" t="s">
        <v>23618</v>
      </c>
      <c r="N14637" s="52" t="s">
        <v>23618</v>
      </c>
      <c r="O14637" s="52" t="s">
        <v>23618</v>
      </c>
    </row>
    <row r="14638" spans="1:15" s="53" customFormat="1" x14ac:dyDescent="0.45">
      <c r="A14638" s="53">
        <v>4070000606</v>
      </c>
      <c r="B14638" s="53" t="s">
        <v>10416</v>
      </c>
      <c r="C14638" s="53">
        <v>637</v>
      </c>
      <c r="F14638" s="53" t="s">
        <v>4089</v>
      </c>
      <c r="G14638" s="52">
        <v>0</v>
      </c>
      <c r="H14638" s="52">
        <f t="shared" si="684"/>
        <v>0</v>
      </c>
      <c r="I14638" s="52">
        <f t="shared" si="685"/>
        <v>0</v>
      </c>
      <c r="J14638" s="52">
        <f t="shared" si="686"/>
        <v>0</v>
      </c>
      <c r="K14638" s="52" t="s">
        <v>23618</v>
      </c>
      <c r="L14638" s="52" t="s">
        <v>23618</v>
      </c>
      <c r="M14638" s="52" t="s">
        <v>23618</v>
      </c>
      <c r="N14638" s="52" t="s">
        <v>23618</v>
      </c>
      <c r="O14638" s="52" t="s">
        <v>23618</v>
      </c>
    </row>
    <row r="14639" spans="1:15" s="53" customFormat="1" x14ac:dyDescent="0.45">
      <c r="A14639" s="53">
        <v>4070000623</v>
      </c>
      <c r="B14639" s="53" t="s">
        <v>10417</v>
      </c>
      <c r="C14639" s="53">
        <v>637</v>
      </c>
      <c r="F14639" s="53" t="s">
        <v>4089</v>
      </c>
      <c r="G14639" s="52">
        <v>0</v>
      </c>
      <c r="H14639" s="52">
        <f t="shared" si="684"/>
        <v>0</v>
      </c>
      <c r="I14639" s="52">
        <f t="shared" si="685"/>
        <v>0</v>
      </c>
      <c r="J14639" s="52">
        <f t="shared" si="686"/>
        <v>0</v>
      </c>
      <c r="K14639" s="52" t="s">
        <v>23618</v>
      </c>
      <c r="L14639" s="52" t="s">
        <v>23618</v>
      </c>
      <c r="M14639" s="52" t="s">
        <v>23618</v>
      </c>
      <c r="N14639" s="52" t="s">
        <v>23618</v>
      </c>
      <c r="O14639" s="52" t="s">
        <v>23618</v>
      </c>
    </row>
    <row r="14640" spans="1:15" s="53" customFormat="1" x14ac:dyDescent="0.45">
      <c r="A14640" s="53">
        <v>4070000624</v>
      </c>
      <c r="B14640" s="53" t="s">
        <v>12469</v>
      </c>
      <c r="C14640" s="53">
        <v>636</v>
      </c>
      <c r="F14640" s="53" t="s">
        <v>12470</v>
      </c>
      <c r="G14640" s="52">
        <v>0</v>
      </c>
      <c r="H14640" s="52">
        <f t="shared" si="684"/>
        <v>0</v>
      </c>
      <c r="I14640" s="52">
        <f t="shared" si="685"/>
        <v>0</v>
      </c>
      <c r="J14640" s="52">
        <f t="shared" si="686"/>
        <v>0</v>
      </c>
      <c r="K14640" s="52" t="s">
        <v>23618</v>
      </c>
      <c r="L14640" s="52" t="s">
        <v>23618</v>
      </c>
      <c r="M14640" s="52" t="s">
        <v>23618</v>
      </c>
      <c r="N14640" s="52" t="s">
        <v>23618</v>
      </c>
      <c r="O14640" s="52" t="s">
        <v>23618</v>
      </c>
    </row>
    <row r="14641" spans="1:15" s="53" customFormat="1" x14ac:dyDescent="0.45">
      <c r="A14641" s="53">
        <v>4070000626</v>
      </c>
      <c r="B14641" s="53" t="s">
        <v>9840</v>
      </c>
      <c r="C14641" s="53">
        <v>637</v>
      </c>
      <c r="F14641" s="53" t="s">
        <v>4089</v>
      </c>
      <c r="G14641" s="52">
        <v>0</v>
      </c>
      <c r="H14641" s="52">
        <f t="shared" si="684"/>
        <v>0</v>
      </c>
      <c r="I14641" s="52">
        <f t="shared" si="685"/>
        <v>0</v>
      </c>
      <c r="J14641" s="52">
        <f t="shared" si="686"/>
        <v>0</v>
      </c>
      <c r="K14641" s="52" t="s">
        <v>23618</v>
      </c>
      <c r="L14641" s="52" t="s">
        <v>23618</v>
      </c>
      <c r="M14641" s="52" t="s">
        <v>23618</v>
      </c>
      <c r="N14641" s="52" t="s">
        <v>23618</v>
      </c>
      <c r="O14641" s="52" t="s">
        <v>23618</v>
      </c>
    </row>
    <row r="14642" spans="1:15" s="53" customFormat="1" x14ac:dyDescent="0.45">
      <c r="A14642" s="53">
        <v>4070000647</v>
      </c>
      <c r="B14642" s="53" t="s">
        <v>10418</v>
      </c>
      <c r="C14642" s="53">
        <v>636</v>
      </c>
      <c r="F14642" s="53" t="s">
        <v>5546</v>
      </c>
      <c r="G14642" s="52">
        <v>0</v>
      </c>
      <c r="H14642" s="52">
        <f t="shared" si="684"/>
        <v>0</v>
      </c>
      <c r="I14642" s="52">
        <f t="shared" si="685"/>
        <v>0</v>
      </c>
      <c r="J14642" s="52">
        <f t="shared" si="686"/>
        <v>0</v>
      </c>
      <c r="K14642" s="52" t="s">
        <v>23618</v>
      </c>
      <c r="L14642" s="52" t="s">
        <v>23618</v>
      </c>
      <c r="M14642" s="52" t="s">
        <v>23618</v>
      </c>
      <c r="N14642" s="52" t="s">
        <v>23618</v>
      </c>
      <c r="O14642" s="52" t="s">
        <v>23618</v>
      </c>
    </row>
    <row r="14643" spans="1:15" s="53" customFormat="1" x14ac:dyDescent="0.45">
      <c r="A14643" s="53">
        <v>4070000655</v>
      </c>
      <c r="B14643" s="53" t="s">
        <v>9912</v>
      </c>
      <c r="C14643" s="53">
        <v>637</v>
      </c>
      <c r="F14643" s="53" t="s">
        <v>4089</v>
      </c>
      <c r="G14643" s="52">
        <v>0</v>
      </c>
      <c r="H14643" s="52">
        <f t="shared" si="684"/>
        <v>0</v>
      </c>
      <c r="I14643" s="52">
        <f t="shared" si="685"/>
        <v>0</v>
      </c>
      <c r="J14643" s="52">
        <f t="shared" si="686"/>
        <v>0</v>
      </c>
      <c r="K14643" s="52" t="s">
        <v>23618</v>
      </c>
      <c r="L14643" s="52" t="s">
        <v>23618</v>
      </c>
      <c r="M14643" s="52" t="s">
        <v>23618</v>
      </c>
      <c r="N14643" s="52" t="s">
        <v>23618</v>
      </c>
      <c r="O14643" s="52" t="s">
        <v>23618</v>
      </c>
    </row>
    <row r="14644" spans="1:15" s="53" customFormat="1" x14ac:dyDescent="0.45">
      <c r="A14644" s="53">
        <v>4070000672</v>
      </c>
      <c r="B14644" s="53" t="s">
        <v>6758</v>
      </c>
      <c r="C14644" s="53">
        <v>637</v>
      </c>
      <c r="F14644" s="53" t="s">
        <v>4089</v>
      </c>
      <c r="G14644" s="52">
        <v>0</v>
      </c>
      <c r="H14644" s="52">
        <f t="shared" si="684"/>
        <v>0</v>
      </c>
      <c r="I14644" s="52">
        <f t="shared" si="685"/>
        <v>0</v>
      </c>
      <c r="J14644" s="52">
        <f t="shared" si="686"/>
        <v>0</v>
      </c>
      <c r="K14644" s="52" t="s">
        <v>23618</v>
      </c>
      <c r="L14644" s="52" t="s">
        <v>23618</v>
      </c>
      <c r="M14644" s="52" t="s">
        <v>23618</v>
      </c>
      <c r="N14644" s="52" t="s">
        <v>23618</v>
      </c>
      <c r="O14644" s="52" t="s">
        <v>23618</v>
      </c>
    </row>
    <row r="14645" spans="1:15" s="53" customFormat="1" x14ac:dyDescent="0.45">
      <c r="A14645" s="53">
        <v>4070000682</v>
      </c>
      <c r="B14645" s="53" t="s">
        <v>9913</v>
      </c>
      <c r="C14645" s="53">
        <v>637</v>
      </c>
      <c r="F14645" s="53" t="s">
        <v>4089</v>
      </c>
      <c r="G14645" s="52">
        <v>0</v>
      </c>
      <c r="H14645" s="52">
        <f t="shared" si="684"/>
        <v>0</v>
      </c>
      <c r="I14645" s="52">
        <f t="shared" si="685"/>
        <v>0</v>
      </c>
      <c r="J14645" s="52">
        <f t="shared" si="686"/>
        <v>0</v>
      </c>
      <c r="K14645" s="52" t="s">
        <v>23618</v>
      </c>
      <c r="L14645" s="52" t="s">
        <v>23618</v>
      </c>
      <c r="M14645" s="52" t="s">
        <v>23618</v>
      </c>
      <c r="N14645" s="52" t="s">
        <v>23618</v>
      </c>
      <c r="O14645" s="52" t="s">
        <v>23618</v>
      </c>
    </row>
    <row r="14646" spans="1:15" s="53" customFormat="1" x14ac:dyDescent="0.45">
      <c r="A14646" s="53">
        <v>4070000685</v>
      </c>
      <c r="B14646" s="53" t="s">
        <v>9914</v>
      </c>
      <c r="C14646" s="53">
        <v>637</v>
      </c>
      <c r="F14646" s="53" t="s">
        <v>4089</v>
      </c>
      <c r="G14646" s="52">
        <v>0</v>
      </c>
      <c r="H14646" s="52">
        <f t="shared" si="684"/>
        <v>0</v>
      </c>
      <c r="I14646" s="52">
        <f t="shared" si="685"/>
        <v>0</v>
      </c>
      <c r="J14646" s="52">
        <f t="shared" si="686"/>
        <v>0</v>
      </c>
      <c r="K14646" s="52" t="s">
        <v>23618</v>
      </c>
      <c r="L14646" s="52" t="s">
        <v>23618</v>
      </c>
      <c r="M14646" s="52" t="s">
        <v>23618</v>
      </c>
      <c r="N14646" s="52" t="s">
        <v>23618</v>
      </c>
      <c r="O14646" s="52" t="s">
        <v>23618</v>
      </c>
    </row>
    <row r="14647" spans="1:15" s="53" customFormat="1" x14ac:dyDescent="0.45">
      <c r="A14647" s="53">
        <v>4070000692</v>
      </c>
      <c r="B14647" s="53" t="s">
        <v>10419</v>
      </c>
      <c r="C14647" s="53">
        <v>637</v>
      </c>
      <c r="F14647" s="53" t="s">
        <v>4089</v>
      </c>
      <c r="G14647" s="52">
        <v>0</v>
      </c>
      <c r="H14647" s="52">
        <f t="shared" si="684"/>
        <v>0</v>
      </c>
      <c r="I14647" s="52">
        <f t="shared" si="685"/>
        <v>0</v>
      </c>
      <c r="J14647" s="52">
        <f t="shared" si="686"/>
        <v>0</v>
      </c>
      <c r="K14647" s="52" t="s">
        <v>23618</v>
      </c>
      <c r="L14647" s="52" t="s">
        <v>23618</v>
      </c>
      <c r="M14647" s="52" t="s">
        <v>23618</v>
      </c>
      <c r="N14647" s="52" t="s">
        <v>23618</v>
      </c>
      <c r="O14647" s="52" t="s">
        <v>23618</v>
      </c>
    </row>
    <row r="14648" spans="1:15" s="53" customFormat="1" x14ac:dyDescent="0.45">
      <c r="A14648" s="53">
        <v>4070000708</v>
      </c>
      <c r="B14648" s="53" t="s">
        <v>9915</v>
      </c>
      <c r="C14648" s="53">
        <v>637</v>
      </c>
      <c r="F14648" s="53" t="s">
        <v>4089</v>
      </c>
      <c r="G14648" s="52">
        <v>0</v>
      </c>
      <c r="H14648" s="52">
        <f t="shared" si="684"/>
        <v>0</v>
      </c>
      <c r="I14648" s="52">
        <f t="shared" si="685"/>
        <v>0</v>
      </c>
      <c r="J14648" s="52">
        <f t="shared" si="686"/>
        <v>0</v>
      </c>
      <c r="K14648" s="52" t="s">
        <v>23618</v>
      </c>
      <c r="L14648" s="52" t="s">
        <v>23618</v>
      </c>
      <c r="M14648" s="52" t="s">
        <v>23618</v>
      </c>
      <c r="N14648" s="52" t="s">
        <v>23618</v>
      </c>
      <c r="O14648" s="52" t="s">
        <v>23618</v>
      </c>
    </row>
    <row r="14649" spans="1:15" s="53" customFormat="1" x14ac:dyDescent="0.45">
      <c r="A14649" s="53">
        <v>4070000719</v>
      </c>
      <c r="B14649" s="53" t="s">
        <v>10420</v>
      </c>
      <c r="C14649" s="53">
        <v>637</v>
      </c>
      <c r="F14649" s="53" t="s">
        <v>4089</v>
      </c>
      <c r="G14649" s="52">
        <v>0</v>
      </c>
      <c r="H14649" s="52">
        <f t="shared" si="684"/>
        <v>0</v>
      </c>
      <c r="I14649" s="52">
        <f t="shared" si="685"/>
        <v>0</v>
      </c>
      <c r="J14649" s="52">
        <f t="shared" si="686"/>
        <v>0</v>
      </c>
      <c r="K14649" s="52" t="s">
        <v>23618</v>
      </c>
      <c r="L14649" s="52" t="s">
        <v>23618</v>
      </c>
      <c r="M14649" s="52" t="s">
        <v>23618</v>
      </c>
      <c r="N14649" s="52" t="s">
        <v>23618</v>
      </c>
      <c r="O14649" s="52" t="s">
        <v>23618</v>
      </c>
    </row>
    <row r="14650" spans="1:15" s="53" customFormat="1" x14ac:dyDescent="0.45">
      <c r="A14650" s="53">
        <v>4070000734</v>
      </c>
      <c r="B14650" s="53" t="s">
        <v>5154</v>
      </c>
      <c r="C14650" s="53">
        <v>637</v>
      </c>
      <c r="F14650" s="53" t="s">
        <v>4089</v>
      </c>
      <c r="G14650" s="52">
        <v>0</v>
      </c>
      <c r="H14650" s="52">
        <f t="shared" si="684"/>
        <v>0</v>
      </c>
      <c r="I14650" s="52">
        <f t="shared" si="685"/>
        <v>0</v>
      </c>
      <c r="J14650" s="52">
        <f t="shared" si="686"/>
        <v>0</v>
      </c>
      <c r="K14650" s="52" t="s">
        <v>23618</v>
      </c>
      <c r="L14650" s="52" t="s">
        <v>23618</v>
      </c>
      <c r="M14650" s="52" t="s">
        <v>23618</v>
      </c>
      <c r="N14650" s="52" t="s">
        <v>23618</v>
      </c>
      <c r="O14650" s="52" t="s">
        <v>23618</v>
      </c>
    </row>
    <row r="14651" spans="1:15" s="53" customFormat="1" x14ac:dyDescent="0.45">
      <c r="A14651" s="53">
        <v>4070000749</v>
      </c>
      <c r="B14651" s="53" t="s">
        <v>9916</v>
      </c>
      <c r="C14651" s="53">
        <v>637</v>
      </c>
      <c r="F14651" s="53" t="s">
        <v>4089</v>
      </c>
      <c r="G14651" s="52">
        <v>0</v>
      </c>
      <c r="H14651" s="52">
        <f t="shared" si="684"/>
        <v>0</v>
      </c>
      <c r="I14651" s="52">
        <f t="shared" si="685"/>
        <v>0</v>
      </c>
      <c r="J14651" s="52">
        <f t="shared" si="686"/>
        <v>0</v>
      </c>
      <c r="K14651" s="52" t="s">
        <v>23618</v>
      </c>
      <c r="L14651" s="52" t="s">
        <v>23618</v>
      </c>
      <c r="M14651" s="52" t="s">
        <v>23618</v>
      </c>
      <c r="N14651" s="52" t="s">
        <v>23618</v>
      </c>
      <c r="O14651" s="52" t="s">
        <v>23618</v>
      </c>
    </row>
    <row r="14652" spans="1:15" s="53" customFormat="1" x14ac:dyDescent="0.45">
      <c r="A14652" s="53">
        <v>4070000753</v>
      </c>
      <c r="B14652" s="53" t="s">
        <v>6759</v>
      </c>
      <c r="C14652" s="53">
        <v>637</v>
      </c>
      <c r="F14652" s="53" t="s">
        <v>4089</v>
      </c>
      <c r="G14652" s="52">
        <v>0</v>
      </c>
      <c r="H14652" s="52">
        <f t="shared" si="684"/>
        <v>0</v>
      </c>
      <c r="I14652" s="52">
        <f t="shared" si="685"/>
        <v>0</v>
      </c>
      <c r="J14652" s="52">
        <f t="shared" si="686"/>
        <v>0</v>
      </c>
      <c r="K14652" s="52" t="s">
        <v>23618</v>
      </c>
      <c r="L14652" s="52" t="s">
        <v>23618</v>
      </c>
      <c r="M14652" s="52" t="s">
        <v>23618</v>
      </c>
      <c r="N14652" s="52" t="s">
        <v>23618</v>
      </c>
      <c r="O14652" s="52" t="s">
        <v>23618</v>
      </c>
    </row>
    <row r="14653" spans="1:15" s="53" customFormat="1" x14ac:dyDescent="0.45">
      <c r="A14653" s="53">
        <v>4070000761</v>
      </c>
      <c r="B14653" s="53" t="s">
        <v>10421</v>
      </c>
      <c r="C14653" s="53">
        <v>251</v>
      </c>
      <c r="G14653" s="52">
        <v>0</v>
      </c>
      <c r="H14653" s="52">
        <f t="shared" si="684"/>
        <v>0</v>
      </c>
      <c r="I14653" s="52">
        <f t="shared" si="685"/>
        <v>0</v>
      </c>
      <c r="J14653" s="52">
        <f t="shared" si="686"/>
        <v>0</v>
      </c>
      <c r="K14653" s="52" t="s">
        <v>23618</v>
      </c>
      <c r="L14653" s="52" t="s">
        <v>23618</v>
      </c>
      <c r="M14653" s="52" t="s">
        <v>23618</v>
      </c>
      <c r="N14653" s="52" t="s">
        <v>23618</v>
      </c>
      <c r="O14653" s="52" t="s">
        <v>23618</v>
      </c>
    </row>
    <row r="14654" spans="1:15" s="53" customFormat="1" x14ac:dyDescent="0.45">
      <c r="A14654" s="53">
        <v>4070000775</v>
      </c>
      <c r="B14654" s="53" t="s">
        <v>6657</v>
      </c>
      <c r="C14654" s="53">
        <v>637</v>
      </c>
      <c r="F14654" s="53" t="s">
        <v>4089</v>
      </c>
      <c r="G14654" s="52">
        <v>0</v>
      </c>
      <c r="H14654" s="52">
        <f t="shared" si="684"/>
        <v>0</v>
      </c>
      <c r="I14654" s="52">
        <f t="shared" si="685"/>
        <v>0</v>
      </c>
      <c r="J14654" s="52">
        <f t="shared" si="686"/>
        <v>0</v>
      </c>
      <c r="K14654" s="52" t="s">
        <v>23618</v>
      </c>
      <c r="L14654" s="52" t="s">
        <v>23618</v>
      </c>
      <c r="M14654" s="52" t="s">
        <v>23618</v>
      </c>
      <c r="N14654" s="52" t="s">
        <v>23618</v>
      </c>
      <c r="O14654" s="52" t="s">
        <v>23618</v>
      </c>
    </row>
    <row r="14655" spans="1:15" s="53" customFormat="1" x14ac:dyDescent="0.45">
      <c r="A14655" s="53">
        <v>4070000786</v>
      </c>
      <c r="B14655" s="53" t="s">
        <v>6760</v>
      </c>
      <c r="C14655" s="53">
        <v>637</v>
      </c>
      <c r="F14655" s="53" t="s">
        <v>4089</v>
      </c>
      <c r="G14655" s="52">
        <v>0</v>
      </c>
      <c r="H14655" s="52">
        <f t="shared" si="684"/>
        <v>0</v>
      </c>
      <c r="I14655" s="52">
        <f t="shared" si="685"/>
        <v>0</v>
      </c>
      <c r="J14655" s="52">
        <f t="shared" si="686"/>
        <v>0</v>
      </c>
      <c r="K14655" s="52" t="s">
        <v>23618</v>
      </c>
      <c r="L14655" s="52" t="s">
        <v>23618</v>
      </c>
      <c r="M14655" s="52" t="s">
        <v>23618</v>
      </c>
      <c r="N14655" s="52" t="s">
        <v>23618</v>
      </c>
      <c r="O14655" s="52" t="s">
        <v>23618</v>
      </c>
    </row>
    <row r="14656" spans="1:15" s="53" customFormat="1" x14ac:dyDescent="0.45">
      <c r="A14656" s="53">
        <v>4070000515</v>
      </c>
      <c r="B14656" s="53" t="s">
        <v>4154</v>
      </c>
      <c r="C14656" s="53">
        <v>637</v>
      </c>
      <c r="F14656" s="53" t="s">
        <v>4089</v>
      </c>
      <c r="G14656" s="52">
        <v>0</v>
      </c>
      <c r="H14656" s="52">
        <f t="shared" si="684"/>
        <v>0</v>
      </c>
      <c r="I14656" s="52">
        <f t="shared" si="685"/>
        <v>0</v>
      </c>
      <c r="J14656" s="52">
        <f t="shared" si="686"/>
        <v>0</v>
      </c>
      <c r="K14656" s="52" t="s">
        <v>23618</v>
      </c>
      <c r="L14656" s="52" t="s">
        <v>23618</v>
      </c>
      <c r="M14656" s="52" t="s">
        <v>23618</v>
      </c>
      <c r="N14656" s="52" t="s">
        <v>23618</v>
      </c>
      <c r="O14656" s="52" t="s">
        <v>23618</v>
      </c>
    </row>
    <row r="14657" spans="1:15" s="53" customFormat="1" x14ac:dyDescent="0.45">
      <c r="A14657" s="53">
        <v>4070000522</v>
      </c>
      <c r="B14657" s="53" t="s">
        <v>10102</v>
      </c>
      <c r="C14657" s="53">
        <v>250</v>
      </c>
      <c r="G14657" s="52">
        <v>0</v>
      </c>
      <c r="H14657" s="52">
        <f t="shared" si="684"/>
        <v>0</v>
      </c>
      <c r="I14657" s="52">
        <f t="shared" si="685"/>
        <v>0</v>
      </c>
      <c r="J14657" s="52">
        <f t="shared" si="686"/>
        <v>0</v>
      </c>
      <c r="K14657" s="52" t="s">
        <v>23618</v>
      </c>
      <c r="L14657" s="52" t="s">
        <v>23618</v>
      </c>
      <c r="M14657" s="52" t="s">
        <v>23618</v>
      </c>
      <c r="N14657" s="52" t="s">
        <v>23618</v>
      </c>
      <c r="O14657" s="52" t="s">
        <v>23618</v>
      </c>
    </row>
    <row r="14658" spans="1:15" s="53" customFormat="1" x14ac:dyDescent="0.45">
      <c r="A14658" s="53">
        <v>4070000528</v>
      </c>
      <c r="B14658" s="53" t="s">
        <v>10773</v>
      </c>
      <c r="C14658" s="53">
        <v>637</v>
      </c>
      <c r="F14658" s="53" t="s">
        <v>4089</v>
      </c>
      <c r="G14658" s="52">
        <v>0</v>
      </c>
      <c r="H14658" s="52">
        <f t="shared" si="684"/>
        <v>0</v>
      </c>
      <c r="I14658" s="52">
        <f t="shared" si="685"/>
        <v>0</v>
      </c>
      <c r="J14658" s="52">
        <f t="shared" si="686"/>
        <v>0</v>
      </c>
      <c r="K14658" s="52" t="s">
        <v>23618</v>
      </c>
      <c r="L14658" s="52" t="s">
        <v>23618</v>
      </c>
      <c r="M14658" s="52" t="s">
        <v>23618</v>
      </c>
      <c r="N14658" s="52" t="s">
        <v>23618</v>
      </c>
      <c r="O14658" s="52" t="s">
        <v>23618</v>
      </c>
    </row>
    <row r="14659" spans="1:15" s="53" customFormat="1" x14ac:dyDescent="0.45">
      <c r="A14659" s="53">
        <v>4070000532</v>
      </c>
      <c r="B14659" s="53" t="s">
        <v>7323</v>
      </c>
      <c r="C14659" s="53">
        <v>637</v>
      </c>
      <c r="F14659" s="53" t="s">
        <v>4089</v>
      </c>
      <c r="G14659" s="52">
        <v>0</v>
      </c>
      <c r="H14659" s="52">
        <f t="shared" ref="H14659:H14722" si="687">G14659*(1-0.66)</f>
        <v>0</v>
      </c>
      <c r="I14659" s="52">
        <f t="shared" ref="I14659:I14722" si="688">MIN(K14659,L14659,M14659,N14659,O14659)</f>
        <v>0</v>
      </c>
      <c r="J14659" s="52">
        <f t="shared" ref="J14659:J14722" si="689">MAX(K14659,L14659,M14659,N14659,O14659)</f>
        <v>0</v>
      </c>
      <c r="K14659" s="52" t="s">
        <v>23618</v>
      </c>
      <c r="L14659" s="52" t="s">
        <v>23618</v>
      </c>
      <c r="M14659" s="52" t="s">
        <v>23618</v>
      </c>
      <c r="N14659" s="52" t="s">
        <v>23618</v>
      </c>
      <c r="O14659" s="52" t="s">
        <v>23618</v>
      </c>
    </row>
    <row r="14660" spans="1:15" s="53" customFormat="1" x14ac:dyDescent="0.45">
      <c r="A14660" s="53">
        <v>4070000557</v>
      </c>
      <c r="B14660" s="53" t="s">
        <v>4989</v>
      </c>
      <c r="C14660" s="53">
        <v>636</v>
      </c>
      <c r="F14660" s="53" t="s">
        <v>4990</v>
      </c>
      <c r="G14660" s="52">
        <v>0</v>
      </c>
      <c r="H14660" s="52">
        <f t="shared" si="687"/>
        <v>0</v>
      </c>
      <c r="I14660" s="52">
        <f t="shared" si="688"/>
        <v>0</v>
      </c>
      <c r="J14660" s="52">
        <f t="shared" si="689"/>
        <v>0</v>
      </c>
      <c r="K14660" s="52" t="s">
        <v>23618</v>
      </c>
      <c r="L14660" s="52" t="s">
        <v>23618</v>
      </c>
      <c r="M14660" s="52" t="s">
        <v>23618</v>
      </c>
      <c r="N14660" s="52" t="s">
        <v>23618</v>
      </c>
      <c r="O14660" s="52" t="s">
        <v>23618</v>
      </c>
    </row>
    <row r="14661" spans="1:15" s="53" customFormat="1" x14ac:dyDescent="0.45">
      <c r="A14661" s="53">
        <v>4070000580</v>
      </c>
      <c r="B14661" s="53" t="s">
        <v>7521</v>
      </c>
      <c r="C14661" s="53">
        <v>637</v>
      </c>
      <c r="F14661" s="53" t="s">
        <v>4089</v>
      </c>
      <c r="G14661" s="52">
        <v>0</v>
      </c>
      <c r="H14661" s="52">
        <f t="shared" si="687"/>
        <v>0</v>
      </c>
      <c r="I14661" s="52">
        <f t="shared" si="688"/>
        <v>0</v>
      </c>
      <c r="J14661" s="52">
        <f t="shared" si="689"/>
        <v>0</v>
      </c>
      <c r="K14661" s="52" t="s">
        <v>23618</v>
      </c>
      <c r="L14661" s="52" t="s">
        <v>23618</v>
      </c>
      <c r="M14661" s="52" t="s">
        <v>23618</v>
      </c>
      <c r="N14661" s="52" t="s">
        <v>23618</v>
      </c>
      <c r="O14661" s="52" t="s">
        <v>23618</v>
      </c>
    </row>
    <row r="14662" spans="1:15" s="53" customFormat="1" x14ac:dyDescent="0.45">
      <c r="A14662" s="53">
        <v>4070000593</v>
      </c>
      <c r="B14662" s="53" t="s">
        <v>10774</v>
      </c>
      <c r="C14662" s="53">
        <v>637</v>
      </c>
      <c r="F14662" s="53" t="s">
        <v>4089</v>
      </c>
      <c r="G14662" s="52">
        <v>0</v>
      </c>
      <c r="H14662" s="52">
        <f t="shared" si="687"/>
        <v>0</v>
      </c>
      <c r="I14662" s="52">
        <f t="shared" si="688"/>
        <v>0</v>
      </c>
      <c r="J14662" s="52">
        <f t="shared" si="689"/>
        <v>0</v>
      </c>
      <c r="K14662" s="52" t="s">
        <v>23618</v>
      </c>
      <c r="L14662" s="52" t="s">
        <v>23618</v>
      </c>
      <c r="M14662" s="52" t="s">
        <v>23618</v>
      </c>
      <c r="N14662" s="52" t="s">
        <v>23618</v>
      </c>
      <c r="O14662" s="52" t="s">
        <v>23618</v>
      </c>
    </row>
    <row r="14663" spans="1:15" s="53" customFormat="1" x14ac:dyDescent="0.45">
      <c r="A14663" s="53">
        <v>4070000615</v>
      </c>
      <c r="B14663" s="53" t="s">
        <v>10103</v>
      </c>
      <c r="C14663" s="53">
        <v>637</v>
      </c>
      <c r="F14663" s="53" t="s">
        <v>4089</v>
      </c>
      <c r="G14663" s="52">
        <v>0</v>
      </c>
      <c r="H14663" s="52">
        <f t="shared" si="687"/>
        <v>0</v>
      </c>
      <c r="I14663" s="52">
        <f t="shared" si="688"/>
        <v>0</v>
      </c>
      <c r="J14663" s="52">
        <f t="shared" si="689"/>
        <v>0</v>
      </c>
      <c r="K14663" s="52" t="s">
        <v>23618</v>
      </c>
      <c r="L14663" s="52" t="s">
        <v>23618</v>
      </c>
      <c r="M14663" s="52" t="s">
        <v>23618</v>
      </c>
      <c r="N14663" s="52" t="s">
        <v>23618</v>
      </c>
      <c r="O14663" s="52" t="s">
        <v>23618</v>
      </c>
    </row>
    <row r="14664" spans="1:15" s="53" customFormat="1" x14ac:dyDescent="0.45">
      <c r="A14664" s="53">
        <v>4070000618</v>
      </c>
      <c r="B14664" s="53" t="s">
        <v>7522</v>
      </c>
      <c r="C14664" s="53">
        <v>637</v>
      </c>
      <c r="F14664" s="53" t="s">
        <v>4089</v>
      </c>
      <c r="G14664" s="52">
        <v>0</v>
      </c>
      <c r="H14664" s="52">
        <f t="shared" si="687"/>
        <v>0</v>
      </c>
      <c r="I14664" s="52">
        <f t="shared" si="688"/>
        <v>0</v>
      </c>
      <c r="J14664" s="52">
        <f t="shared" si="689"/>
        <v>0</v>
      </c>
      <c r="K14664" s="52" t="s">
        <v>23618</v>
      </c>
      <c r="L14664" s="52" t="s">
        <v>23618</v>
      </c>
      <c r="M14664" s="52" t="s">
        <v>23618</v>
      </c>
      <c r="N14664" s="52" t="s">
        <v>23618</v>
      </c>
      <c r="O14664" s="52" t="s">
        <v>23618</v>
      </c>
    </row>
    <row r="14665" spans="1:15" s="53" customFormat="1" x14ac:dyDescent="0.45">
      <c r="A14665" s="53">
        <v>4070000627</v>
      </c>
      <c r="B14665" s="53" t="s">
        <v>4991</v>
      </c>
      <c r="C14665" s="53">
        <v>637</v>
      </c>
      <c r="F14665" s="53" t="s">
        <v>4089</v>
      </c>
      <c r="G14665" s="52">
        <v>0</v>
      </c>
      <c r="H14665" s="52">
        <f t="shared" si="687"/>
        <v>0</v>
      </c>
      <c r="I14665" s="52">
        <f t="shared" si="688"/>
        <v>0</v>
      </c>
      <c r="J14665" s="52">
        <f t="shared" si="689"/>
        <v>0</v>
      </c>
      <c r="K14665" s="52" t="s">
        <v>23618</v>
      </c>
      <c r="L14665" s="52" t="s">
        <v>23618</v>
      </c>
      <c r="M14665" s="52" t="s">
        <v>23618</v>
      </c>
      <c r="N14665" s="52" t="s">
        <v>23618</v>
      </c>
      <c r="O14665" s="52" t="s">
        <v>23618</v>
      </c>
    </row>
    <row r="14666" spans="1:15" s="53" customFormat="1" x14ac:dyDescent="0.45">
      <c r="A14666" s="53">
        <v>4070000631</v>
      </c>
      <c r="B14666" s="53" t="s">
        <v>10104</v>
      </c>
      <c r="C14666" s="53">
        <v>637</v>
      </c>
      <c r="F14666" s="53" t="s">
        <v>4089</v>
      </c>
      <c r="G14666" s="52">
        <v>0</v>
      </c>
      <c r="H14666" s="52">
        <f t="shared" si="687"/>
        <v>0</v>
      </c>
      <c r="I14666" s="52">
        <f t="shared" si="688"/>
        <v>0</v>
      </c>
      <c r="J14666" s="52">
        <f t="shared" si="689"/>
        <v>0</v>
      </c>
      <c r="K14666" s="52" t="s">
        <v>23618</v>
      </c>
      <c r="L14666" s="52" t="s">
        <v>23618</v>
      </c>
      <c r="M14666" s="52" t="s">
        <v>23618</v>
      </c>
      <c r="N14666" s="52" t="s">
        <v>23618</v>
      </c>
      <c r="O14666" s="52" t="s">
        <v>23618</v>
      </c>
    </row>
    <row r="14667" spans="1:15" s="53" customFormat="1" x14ac:dyDescent="0.45">
      <c r="A14667" s="53">
        <v>4070000646</v>
      </c>
      <c r="B14667" s="53" t="s">
        <v>7523</v>
      </c>
      <c r="C14667" s="53">
        <v>637</v>
      </c>
      <c r="F14667" s="53" t="s">
        <v>4089</v>
      </c>
      <c r="G14667" s="52">
        <v>0</v>
      </c>
      <c r="H14667" s="52">
        <f t="shared" si="687"/>
        <v>0</v>
      </c>
      <c r="I14667" s="52">
        <f t="shared" si="688"/>
        <v>0</v>
      </c>
      <c r="J14667" s="52">
        <f t="shared" si="689"/>
        <v>0</v>
      </c>
      <c r="K14667" s="52" t="s">
        <v>23618</v>
      </c>
      <c r="L14667" s="52" t="s">
        <v>23618</v>
      </c>
      <c r="M14667" s="52" t="s">
        <v>23618</v>
      </c>
      <c r="N14667" s="52" t="s">
        <v>23618</v>
      </c>
      <c r="O14667" s="52" t="s">
        <v>23618</v>
      </c>
    </row>
    <row r="14668" spans="1:15" s="53" customFormat="1" x14ac:dyDescent="0.45">
      <c r="A14668" s="53">
        <v>4070000656</v>
      </c>
      <c r="B14668" s="53" t="s">
        <v>10105</v>
      </c>
      <c r="C14668" s="53">
        <v>637</v>
      </c>
      <c r="F14668" s="53" t="s">
        <v>4089</v>
      </c>
      <c r="G14668" s="52">
        <v>0</v>
      </c>
      <c r="H14668" s="52">
        <f t="shared" si="687"/>
        <v>0</v>
      </c>
      <c r="I14668" s="52">
        <f t="shared" si="688"/>
        <v>0</v>
      </c>
      <c r="J14668" s="52">
        <f t="shared" si="689"/>
        <v>0</v>
      </c>
      <c r="K14668" s="52" t="s">
        <v>23618</v>
      </c>
      <c r="L14668" s="52" t="s">
        <v>23618</v>
      </c>
      <c r="M14668" s="52" t="s">
        <v>23618</v>
      </c>
      <c r="N14668" s="52" t="s">
        <v>23618</v>
      </c>
      <c r="O14668" s="52" t="s">
        <v>23618</v>
      </c>
    </row>
    <row r="14669" spans="1:15" s="53" customFormat="1" x14ac:dyDescent="0.45">
      <c r="A14669" s="53">
        <v>4070000660</v>
      </c>
      <c r="B14669" s="53" t="s">
        <v>10106</v>
      </c>
      <c r="C14669" s="53">
        <v>637</v>
      </c>
      <c r="F14669" s="53" t="s">
        <v>4089</v>
      </c>
      <c r="G14669" s="52">
        <v>0</v>
      </c>
      <c r="H14669" s="52">
        <f t="shared" si="687"/>
        <v>0</v>
      </c>
      <c r="I14669" s="52">
        <f t="shared" si="688"/>
        <v>0</v>
      </c>
      <c r="J14669" s="52">
        <f t="shared" si="689"/>
        <v>0</v>
      </c>
      <c r="K14669" s="52" t="s">
        <v>23618</v>
      </c>
      <c r="L14669" s="52" t="s">
        <v>23618</v>
      </c>
      <c r="M14669" s="52" t="s">
        <v>23618</v>
      </c>
      <c r="N14669" s="52" t="s">
        <v>23618</v>
      </c>
      <c r="O14669" s="52" t="s">
        <v>23618</v>
      </c>
    </row>
    <row r="14670" spans="1:15" s="53" customFormat="1" x14ac:dyDescent="0.45">
      <c r="A14670" s="53">
        <v>4070000662</v>
      </c>
      <c r="B14670" s="53" t="s">
        <v>4992</v>
      </c>
      <c r="C14670" s="53">
        <v>637</v>
      </c>
      <c r="F14670" s="53" t="s">
        <v>4089</v>
      </c>
      <c r="G14670" s="52">
        <v>0</v>
      </c>
      <c r="H14670" s="52">
        <f t="shared" si="687"/>
        <v>0</v>
      </c>
      <c r="I14670" s="52">
        <f t="shared" si="688"/>
        <v>0</v>
      </c>
      <c r="J14670" s="52">
        <f t="shared" si="689"/>
        <v>0</v>
      </c>
      <c r="K14670" s="52" t="s">
        <v>23618</v>
      </c>
      <c r="L14670" s="52" t="s">
        <v>23618</v>
      </c>
      <c r="M14670" s="52" t="s">
        <v>23618</v>
      </c>
      <c r="N14670" s="52" t="s">
        <v>23618</v>
      </c>
      <c r="O14670" s="52" t="s">
        <v>23618</v>
      </c>
    </row>
    <row r="14671" spans="1:15" s="53" customFormat="1" x14ac:dyDescent="0.45">
      <c r="A14671" s="53">
        <v>4070000674</v>
      </c>
      <c r="B14671" s="53" t="s">
        <v>5147</v>
      </c>
      <c r="C14671" s="53">
        <v>637</v>
      </c>
      <c r="F14671" s="53" t="s">
        <v>4089</v>
      </c>
      <c r="G14671" s="52">
        <v>0</v>
      </c>
      <c r="H14671" s="52">
        <f t="shared" si="687"/>
        <v>0</v>
      </c>
      <c r="I14671" s="52">
        <f t="shared" si="688"/>
        <v>0</v>
      </c>
      <c r="J14671" s="52">
        <f t="shared" si="689"/>
        <v>0</v>
      </c>
      <c r="K14671" s="52" t="s">
        <v>23618</v>
      </c>
      <c r="L14671" s="52" t="s">
        <v>23618</v>
      </c>
      <c r="M14671" s="52" t="s">
        <v>23618</v>
      </c>
      <c r="N14671" s="52" t="s">
        <v>23618</v>
      </c>
      <c r="O14671" s="52" t="s">
        <v>23618</v>
      </c>
    </row>
    <row r="14672" spans="1:15" s="53" customFormat="1" x14ac:dyDescent="0.45">
      <c r="A14672" s="53">
        <v>4070000680</v>
      </c>
      <c r="B14672" s="53" t="s">
        <v>5148</v>
      </c>
      <c r="C14672" s="53">
        <v>637</v>
      </c>
      <c r="F14672" s="53" t="s">
        <v>4089</v>
      </c>
      <c r="G14672" s="52">
        <v>0</v>
      </c>
      <c r="H14672" s="52">
        <f t="shared" si="687"/>
        <v>0</v>
      </c>
      <c r="I14672" s="52">
        <f t="shared" si="688"/>
        <v>0</v>
      </c>
      <c r="J14672" s="52">
        <f t="shared" si="689"/>
        <v>0</v>
      </c>
      <c r="K14672" s="52" t="s">
        <v>23618</v>
      </c>
      <c r="L14672" s="52" t="s">
        <v>23618</v>
      </c>
      <c r="M14672" s="52" t="s">
        <v>23618</v>
      </c>
      <c r="N14672" s="52" t="s">
        <v>23618</v>
      </c>
      <c r="O14672" s="52" t="s">
        <v>23618</v>
      </c>
    </row>
    <row r="14673" spans="1:15" s="53" customFormat="1" x14ac:dyDescent="0.45">
      <c r="A14673" s="53">
        <v>4070000707</v>
      </c>
      <c r="B14673" s="53" t="s">
        <v>5149</v>
      </c>
      <c r="C14673" s="53">
        <v>637</v>
      </c>
      <c r="F14673" s="53" t="s">
        <v>4089</v>
      </c>
      <c r="G14673" s="52">
        <v>0</v>
      </c>
      <c r="H14673" s="52">
        <f t="shared" si="687"/>
        <v>0</v>
      </c>
      <c r="I14673" s="52">
        <f t="shared" si="688"/>
        <v>0</v>
      </c>
      <c r="J14673" s="52">
        <f t="shared" si="689"/>
        <v>0</v>
      </c>
      <c r="K14673" s="52" t="s">
        <v>23618</v>
      </c>
      <c r="L14673" s="52" t="s">
        <v>23618</v>
      </c>
      <c r="M14673" s="52" t="s">
        <v>23618</v>
      </c>
      <c r="N14673" s="52" t="s">
        <v>23618</v>
      </c>
      <c r="O14673" s="52" t="s">
        <v>23618</v>
      </c>
    </row>
    <row r="14674" spans="1:15" s="53" customFormat="1" x14ac:dyDescent="0.45">
      <c r="A14674" s="53">
        <v>4070000710</v>
      </c>
      <c r="B14674" s="53" t="s">
        <v>7524</v>
      </c>
      <c r="C14674" s="53">
        <v>637</v>
      </c>
      <c r="F14674" s="53" t="s">
        <v>4089</v>
      </c>
      <c r="G14674" s="52">
        <v>0</v>
      </c>
      <c r="H14674" s="52">
        <f t="shared" si="687"/>
        <v>0</v>
      </c>
      <c r="I14674" s="52">
        <f t="shared" si="688"/>
        <v>0</v>
      </c>
      <c r="J14674" s="52">
        <f t="shared" si="689"/>
        <v>0</v>
      </c>
      <c r="K14674" s="52" t="s">
        <v>23618</v>
      </c>
      <c r="L14674" s="52" t="s">
        <v>23618</v>
      </c>
      <c r="M14674" s="52" t="s">
        <v>23618</v>
      </c>
      <c r="N14674" s="52" t="s">
        <v>23618</v>
      </c>
      <c r="O14674" s="52" t="s">
        <v>23618</v>
      </c>
    </row>
    <row r="14675" spans="1:15" s="53" customFormat="1" x14ac:dyDescent="0.45">
      <c r="A14675" s="53">
        <v>4070000715</v>
      </c>
      <c r="B14675" s="53" t="s">
        <v>5150</v>
      </c>
      <c r="C14675" s="53">
        <v>637</v>
      </c>
      <c r="F14675" s="53" t="s">
        <v>4089</v>
      </c>
      <c r="G14675" s="52">
        <v>0</v>
      </c>
      <c r="H14675" s="52">
        <f t="shared" si="687"/>
        <v>0</v>
      </c>
      <c r="I14675" s="52">
        <f t="shared" si="688"/>
        <v>0</v>
      </c>
      <c r="J14675" s="52">
        <f t="shared" si="689"/>
        <v>0</v>
      </c>
      <c r="K14675" s="52" t="s">
        <v>23618</v>
      </c>
      <c r="L14675" s="52" t="s">
        <v>23618</v>
      </c>
      <c r="M14675" s="52" t="s">
        <v>23618</v>
      </c>
      <c r="N14675" s="52" t="s">
        <v>23618</v>
      </c>
      <c r="O14675" s="52" t="s">
        <v>23618</v>
      </c>
    </row>
    <row r="14676" spans="1:15" s="53" customFormat="1" x14ac:dyDescent="0.45">
      <c r="A14676" s="53">
        <v>4070000716</v>
      </c>
      <c r="B14676" s="53" t="s">
        <v>10249</v>
      </c>
      <c r="C14676" s="53">
        <v>636</v>
      </c>
      <c r="F14676" s="53" t="s">
        <v>10250</v>
      </c>
      <c r="G14676" s="52">
        <v>0</v>
      </c>
      <c r="H14676" s="52">
        <f t="shared" si="687"/>
        <v>0</v>
      </c>
      <c r="I14676" s="52">
        <f t="shared" si="688"/>
        <v>0</v>
      </c>
      <c r="J14676" s="52">
        <f t="shared" si="689"/>
        <v>0</v>
      </c>
      <c r="K14676" s="52" t="s">
        <v>23618</v>
      </c>
      <c r="L14676" s="56" t="s">
        <v>23618</v>
      </c>
      <c r="M14676" s="52" t="s">
        <v>23618</v>
      </c>
      <c r="N14676" s="52" t="s">
        <v>23618</v>
      </c>
      <c r="O14676" s="52" t="s">
        <v>23618</v>
      </c>
    </row>
    <row r="14677" spans="1:15" s="53" customFormat="1" x14ac:dyDescent="0.45">
      <c r="A14677" s="53">
        <v>4070000717</v>
      </c>
      <c r="B14677" s="53" t="s">
        <v>10251</v>
      </c>
      <c r="C14677" s="53">
        <v>251</v>
      </c>
      <c r="F14677" s="53" t="s">
        <v>10252</v>
      </c>
      <c r="G14677" s="52">
        <v>0</v>
      </c>
      <c r="H14677" s="52">
        <f t="shared" si="687"/>
        <v>0</v>
      </c>
      <c r="I14677" s="52">
        <f t="shared" si="688"/>
        <v>0</v>
      </c>
      <c r="J14677" s="52">
        <f t="shared" si="689"/>
        <v>0</v>
      </c>
      <c r="K14677" s="52" t="s">
        <v>23618</v>
      </c>
      <c r="L14677" s="52" t="s">
        <v>23618</v>
      </c>
      <c r="M14677" s="52" t="s">
        <v>23618</v>
      </c>
      <c r="N14677" s="52" t="s">
        <v>23618</v>
      </c>
      <c r="O14677" s="52" t="s">
        <v>23618</v>
      </c>
    </row>
    <row r="14678" spans="1:15" s="53" customFormat="1" x14ac:dyDescent="0.45">
      <c r="A14678" s="53">
        <v>4070000718</v>
      </c>
      <c r="B14678" s="53" t="s">
        <v>5151</v>
      </c>
      <c r="C14678" s="53">
        <v>637</v>
      </c>
      <c r="F14678" s="53" t="s">
        <v>4089</v>
      </c>
      <c r="G14678" s="52">
        <v>0</v>
      </c>
      <c r="H14678" s="52">
        <f t="shared" si="687"/>
        <v>0</v>
      </c>
      <c r="I14678" s="52">
        <f t="shared" si="688"/>
        <v>0</v>
      </c>
      <c r="J14678" s="52">
        <f t="shared" si="689"/>
        <v>0</v>
      </c>
      <c r="K14678" s="52" t="s">
        <v>23618</v>
      </c>
      <c r="L14678" s="52" t="s">
        <v>23618</v>
      </c>
      <c r="M14678" s="52" t="s">
        <v>23618</v>
      </c>
      <c r="N14678" s="52" t="s">
        <v>23618</v>
      </c>
      <c r="O14678" s="52" t="s">
        <v>23618</v>
      </c>
    </row>
    <row r="14679" spans="1:15" s="53" customFormat="1" x14ac:dyDescent="0.45">
      <c r="A14679" s="53">
        <v>4070000721</v>
      </c>
      <c r="B14679" s="53" t="s">
        <v>10253</v>
      </c>
      <c r="C14679" s="53">
        <v>637</v>
      </c>
      <c r="F14679" s="53" t="s">
        <v>4089</v>
      </c>
      <c r="G14679" s="52">
        <v>0</v>
      </c>
      <c r="H14679" s="52">
        <f t="shared" si="687"/>
        <v>0</v>
      </c>
      <c r="I14679" s="52">
        <f t="shared" si="688"/>
        <v>0</v>
      </c>
      <c r="J14679" s="52">
        <f t="shared" si="689"/>
        <v>0</v>
      </c>
      <c r="K14679" s="52" t="s">
        <v>23618</v>
      </c>
      <c r="L14679" s="52" t="s">
        <v>23618</v>
      </c>
      <c r="M14679" s="52" t="s">
        <v>23618</v>
      </c>
      <c r="N14679" s="52" t="s">
        <v>23618</v>
      </c>
      <c r="O14679" s="52" t="s">
        <v>23618</v>
      </c>
    </row>
    <row r="14680" spans="1:15" s="53" customFormat="1" x14ac:dyDescent="0.45">
      <c r="A14680" s="53">
        <v>4070000724</v>
      </c>
      <c r="B14680" s="53" t="s">
        <v>5152</v>
      </c>
      <c r="C14680" s="53">
        <v>636</v>
      </c>
      <c r="F14680" s="53" t="s">
        <v>5153</v>
      </c>
      <c r="G14680" s="52">
        <v>0</v>
      </c>
      <c r="H14680" s="52">
        <f t="shared" si="687"/>
        <v>0</v>
      </c>
      <c r="I14680" s="52">
        <f t="shared" si="688"/>
        <v>0</v>
      </c>
      <c r="J14680" s="52">
        <f t="shared" si="689"/>
        <v>0</v>
      </c>
      <c r="K14680" s="52" t="s">
        <v>23618</v>
      </c>
      <c r="L14680" s="52" t="s">
        <v>23618</v>
      </c>
      <c r="M14680" s="52" t="s">
        <v>23618</v>
      </c>
      <c r="N14680" s="52" t="s">
        <v>23618</v>
      </c>
      <c r="O14680" s="52" t="s">
        <v>23618</v>
      </c>
    </row>
    <row r="14681" spans="1:15" s="53" customFormat="1" x14ac:dyDescent="0.45">
      <c r="A14681" s="53">
        <v>4070000727</v>
      </c>
      <c r="B14681" s="53" t="s">
        <v>5154</v>
      </c>
      <c r="C14681" s="53">
        <v>637</v>
      </c>
      <c r="F14681" s="53" t="s">
        <v>4089</v>
      </c>
      <c r="G14681" s="52">
        <v>0</v>
      </c>
      <c r="H14681" s="52">
        <f t="shared" si="687"/>
        <v>0</v>
      </c>
      <c r="I14681" s="52">
        <f t="shared" si="688"/>
        <v>0</v>
      </c>
      <c r="J14681" s="52">
        <f t="shared" si="689"/>
        <v>0</v>
      </c>
      <c r="K14681" s="52" t="s">
        <v>23618</v>
      </c>
      <c r="L14681" s="52" t="s">
        <v>23618</v>
      </c>
      <c r="M14681" s="52" t="s">
        <v>23618</v>
      </c>
      <c r="N14681" s="52" t="s">
        <v>23618</v>
      </c>
      <c r="O14681" s="52" t="s">
        <v>23618</v>
      </c>
    </row>
    <row r="14682" spans="1:15" s="53" customFormat="1" x14ac:dyDescent="0.45">
      <c r="A14682" s="53">
        <v>4070000728</v>
      </c>
      <c r="B14682" s="53" t="s">
        <v>7525</v>
      </c>
      <c r="C14682" s="53">
        <v>637</v>
      </c>
      <c r="F14682" s="53" t="s">
        <v>4089</v>
      </c>
      <c r="G14682" s="52">
        <v>0</v>
      </c>
      <c r="H14682" s="52">
        <f t="shared" si="687"/>
        <v>0</v>
      </c>
      <c r="I14682" s="52">
        <f t="shared" si="688"/>
        <v>0</v>
      </c>
      <c r="J14682" s="52">
        <f t="shared" si="689"/>
        <v>0</v>
      </c>
      <c r="K14682" s="52" t="s">
        <v>23618</v>
      </c>
      <c r="L14682" s="52" t="s">
        <v>23618</v>
      </c>
      <c r="M14682" s="52" t="s">
        <v>23618</v>
      </c>
      <c r="N14682" s="52" t="s">
        <v>23618</v>
      </c>
      <c r="O14682" s="52" t="s">
        <v>23618</v>
      </c>
    </row>
    <row r="14683" spans="1:15" s="53" customFormat="1" x14ac:dyDescent="0.45">
      <c r="A14683" s="53">
        <v>4070000730</v>
      </c>
      <c r="B14683" s="53" t="s">
        <v>10775</v>
      </c>
      <c r="C14683" s="53">
        <v>637</v>
      </c>
      <c r="F14683" s="53" t="s">
        <v>4089</v>
      </c>
      <c r="G14683" s="52">
        <v>0</v>
      </c>
      <c r="H14683" s="52">
        <f t="shared" si="687"/>
        <v>0</v>
      </c>
      <c r="I14683" s="52">
        <f t="shared" si="688"/>
        <v>0</v>
      </c>
      <c r="J14683" s="52">
        <f t="shared" si="689"/>
        <v>0</v>
      </c>
      <c r="K14683" s="52" t="s">
        <v>23618</v>
      </c>
      <c r="L14683" s="52" t="s">
        <v>23618</v>
      </c>
      <c r="M14683" s="52" t="s">
        <v>23618</v>
      </c>
      <c r="N14683" s="52" t="s">
        <v>23618</v>
      </c>
      <c r="O14683" s="52" t="s">
        <v>23618</v>
      </c>
    </row>
    <row r="14684" spans="1:15" s="53" customFormat="1" x14ac:dyDescent="0.45">
      <c r="A14684" s="53">
        <v>4070000739</v>
      </c>
      <c r="B14684" s="53" t="s">
        <v>10254</v>
      </c>
      <c r="C14684" s="53">
        <v>637</v>
      </c>
      <c r="F14684" s="53" t="s">
        <v>4089</v>
      </c>
      <c r="G14684" s="52">
        <v>0</v>
      </c>
      <c r="H14684" s="52">
        <f t="shared" si="687"/>
        <v>0</v>
      </c>
      <c r="I14684" s="52">
        <f t="shared" si="688"/>
        <v>0</v>
      </c>
      <c r="J14684" s="52">
        <f t="shared" si="689"/>
        <v>0</v>
      </c>
      <c r="K14684" s="52" t="s">
        <v>23618</v>
      </c>
      <c r="L14684" s="52" t="s">
        <v>23618</v>
      </c>
      <c r="M14684" s="52" t="s">
        <v>23618</v>
      </c>
      <c r="N14684" s="52" t="s">
        <v>23618</v>
      </c>
      <c r="O14684" s="52" t="s">
        <v>23618</v>
      </c>
    </row>
    <row r="14685" spans="1:15" s="53" customFormat="1" x14ac:dyDescent="0.45">
      <c r="A14685" s="53">
        <v>4070000745</v>
      </c>
      <c r="B14685" s="53" t="s">
        <v>10255</v>
      </c>
      <c r="C14685" s="53">
        <v>637</v>
      </c>
      <c r="F14685" s="53" t="s">
        <v>4089</v>
      </c>
      <c r="G14685" s="52">
        <v>0</v>
      </c>
      <c r="H14685" s="52">
        <f t="shared" si="687"/>
        <v>0</v>
      </c>
      <c r="I14685" s="52">
        <f t="shared" si="688"/>
        <v>0</v>
      </c>
      <c r="J14685" s="52">
        <f t="shared" si="689"/>
        <v>0</v>
      </c>
      <c r="K14685" s="52" t="s">
        <v>23618</v>
      </c>
      <c r="L14685" s="52" t="s">
        <v>23618</v>
      </c>
      <c r="M14685" s="52" t="s">
        <v>23618</v>
      </c>
      <c r="N14685" s="52" t="s">
        <v>23618</v>
      </c>
      <c r="O14685" s="52" t="s">
        <v>23618</v>
      </c>
    </row>
    <row r="14686" spans="1:15" s="53" customFormat="1" x14ac:dyDescent="0.45">
      <c r="A14686" s="53">
        <v>4070000756</v>
      </c>
      <c r="B14686" s="53" t="s">
        <v>7622</v>
      </c>
      <c r="C14686" s="53">
        <v>636</v>
      </c>
      <c r="F14686" s="53" t="s">
        <v>7623</v>
      </c>
      <c r="G14686" s="52">
        <v>0</v>
      </c>
      <c r="H14686" s="52">
        <f t="shared" si="687"/>
        <v>0</v>
      </c>
      <c r="I14686" s="52">
        <f t="shared" si="688"/>
        <v>0</v>
      </c>
      <c r="J14686" s="52">
        <f t="shared" si="689"/>
        <v>0</v>
      </c>
      <c r="K14686" s="52" t="s">
        <v>23618</v>
      </c>
      <c r="L14686" s="52" t="s">
        <v>23618</v>
      </c>
      <c r="M14686" s="52" t="s">
        <v>23618</v>
      </c>
      <c r="N14686" s="52" t="s">
        <v>23618</v>
      </c>
      <c r="O14686" s="52" t="s">
        <v>23618</v>
      </c>
    </row>
    <row r="14687" spans="1:15" s="53" customFormat="1" x14ac:dyDescent="0.45">
      <c r="A14687" s="53">
        <v>4070000757</v>
      </c>
      <c r="B14687" s="53" t="s">
        <v>10776</v>
      </c>
      <c r="C14687" s="53">
        <v>637</v>
      </c>
      <c r="F14687" s="53" t="s">
        <v>4089</v>
      </c>
      <c r="G14687" s="52">
        <v>0</v>
      </c>
      <c r="H14687" s="52">
        <f t="shared" si="687"/>
        <v>0</v>
      </c>
      <c r="I14687" s="52">
        <f t="shared" si="688"/>
        <v>0</v>
      </c>
      <c r="J14687" s="52">
        <f t="shared" si="689"/>
        <v>0</v>
      </c>
      <c r="K14687" s="52" t="s">
        <v>23618</v>
      </c>
      <c r="L14687" s="52" t="s">
        <v>23618</v>
      </c>
      <c r="M14687" s="52" t="s">
        <v>23618</v>
      </c>
      <c r="N14687" s="52" t="s">
        <v>23618</v>
      </c>
      <c r="O14687" s="52" t="s">
        <v>23618</v>
      </c>
    </row>
    <row r="14688" spans="1:15" s="53" customFormat="1" x14ac:dyDescent="0.45">
      <c r="A14688" s="53">
        <v>4070000767</v>
      </c>
      <c r="B14688" s="53" t="s">
        <v>10256</v>
      </c>
      <c r="C14688" s="53">
        <v>637</v>
      </c>
      <c r="F14688" s="53" t="s">
        <v>4089</v>
      </c>
      <c r="G14688" s="52">
        <v>0</v>
      </c>
      <c r="H14688" s="52">
        <f t="shared" si="687"/>
        <v>0</v>
      </c>
      <c r="I14688" s="52">
        <f t="shared" si="688"/>
        <v>0</v>
      </c>
      <c r="J14688" s="52">
        <f t="shared" si="689"/>
        <v>0</v>
      </c>
      <c r="K14688" s="52" t="s">
        <v>23618</v>
      </c>
      <c r="L14688" s="52" t="s">
        <v>23618</v>
      </c>
      <c r="M14688" s="52" t="s">
        <v>23618</v>
      </c>
      <c r="N14688" s="52" t="s">
        <v>23618</v>
      </c>
      <c r="O14688" s="52" t="s">
        <v>23618</v>
      </c>
    </row>
    <row r="14689" spans="1:15" s="53" customFormat="1" x14ac:dyDescent="0.45">
      <c r="A14689" s="53">
        <v>4070000782</v>
      </c>
      <c r="B14689" s="53" t="s">
        <v>5194</v>
      </c>
      <c r="C14689" s="53">
        <v>636</v>
      </c>
      <c r="F14689" s="53" t="s">
        <v>5195</v>
      </c>
      <c r="G14689" s="52">
        <v>0</v>
      </c>
      <c r="H14689" s="52">
        <f t="shared" si="687"/>
        <v>0</v>
      </c>
      <c r="I14689" s="52">
        <f t="shared" si="688"/>
        <v>0</v>
      </c>
      <c r="J14689" s="52">
        <f t="shared" si="689"/>
        <v>0</v>
      </c>
      <c r="K14689" s="52" t="s">
        <v>23618</v>
      </c>
      <c r="L14689" s="52" t="s">
        <v>23618</v>
      </c>
      <c r="M14689" s="52" t="s">
        <v>23618</v>
      </c>
      <c r="N14689" s="52" t="s">
        <v>23618</v>
      </c>
      <c r="O14689" s="52" t="s">
        <v>23618</v>
      </c>
    </row>
    <row r="14690" spans="1:15" s="53" customFormat="1" x14ac:dyDescent="0.45">
      <c r="A14690" s="53">
        <v>4070000785</v>
      </c>
      <c r="B14690" s="53" t="s">
        <v>7624</v>
      </c>
      <c r="C14690" s="53">
        <v>637</v>
      </c>
      <c r="F14690" s="53" t="s">
        <v>4089</v>
      </c>
      <c r="G14690" s="52">
        <v>0</v>
      </c>
      <c r="H14690" s="52">
        <f t="shared" si="687"/>
        <v>0</v>
      </c>
      <c r="I14690" s="52">
        <f t="shared" si="688"/>
        <v>0</v>
      </c>
      <c r="J14690" s="52">
        <f t="shared" si="689"/>
        <v>0</v>
      </c>
      <c r="K14690" s="52" t="s">
        <v>23618</v>
      </c>
      <c r="L14690" s="52" t="s">
        <v>23618</v>
      </c>
      <c r="M14690" s="52" t="s">
        <v>23618</v>
      </c>
      <c r="N14690" s="52" t="s">
        <v>23618</v>
      </c>
      <c r="O14690" s="52" t="s">
        <v>23618</v>
      </c>
    </row>
    <row r="14691" spans="1:15" s="53" customFormat="1" x14ac:dyDescent="0.45">
      <c r="A14691" s="53">
        <v>4070000791</v>
      </c>
      <c r="B14691" s="53" t="s">
        <v>7625</v>
      </c>
      <c r="C14691" s="53">
        <v>636</v>
      </c>
      <c r="F14691" s="53" t="s">
        <v>7626</v>
      </c>
      <c r="G14691" s="52">
        <v>0</v>
      </c>
      <c r="H14691" s="52">
        <f t="shared" si="687"/>
        <v>0</v>
      </c>
      <c r="I14691" s="52">
        <f t="shared" si="688"/>
        <v>0</v>
      </c>
      <c r="J14691" s="52">
        <f t="shared" si="689"/>
        <v>0</v>
      </c>
      <c r="K14691" s="52" t="s">
        <v>23618</v>
      </c>
      <c r="L14691" s="52" t="s">
        <v>23618</v>
      </c>
      <c r="M14691" s="52" t="s">
        <v>23618</v>
      </c>
      <c r="N14691" s="52" t="s">
        <v>23618</v>
      </c>
      <c r="O14691" s="52" t="s">
        <v>23618</v>
      </c>
    </row>
    <row r="14692" spans="1:15" s="53" customFormat="1" x14ac:dyDescent="0.45">
      <c r="A14692" s="53">
        <v>4070000794</v>
      </c>
      <c r="B14692" s="53" t="s">
        <v>5196</v>
      </c>
      <c r="C14692" s="53">
        <v>637</v>
      </c>
      <c r="F14692" s="53" t="s">
        <v>4089</v>
      </c>
      <c r="G14692" s="52">
        <v>0</v>
      </c>
      <c r="H14692" s="52">
        <f t="shared" si="687"/>
        <v>0</v>
      </c>
      <c r="I14692" s="52">
        <f t="shared" si="688"/>
        <v>0</v>
      </c>
      <c r="J14692" s="52">
        <f t="shared" si="689"/>
        <v>0</v>
      </c>
      <c r="K14692" s="52" t="s">
        <v>23618</v>
      </c>
      <c r="L14692" s="52" t="s">
        <v>23618</v>
      </c>
      <c r="M14692" s="52" t="s">
        <v>23618</v>
      </c>
      <c r="N14692" s="52" t="s">
        <v>23618</v>
      </c>
      <c r="O14692" s="52" t="s">
        <v>23618</v>
      </c>
    </row>
    <row r="14693" spans="1:15" s="53" customFormat="1" x14ac:dyDescent="0.45">
      <c r="A14693" s="53">
        <v>4070000799</v>
      </c>
      <c r="B14693" s="53" t="s">
        <v>10257</v>
      </c>
      <c r="C14693" s="53">
        <v>636</v>
      </c>
      <c r="F14693" s="53" t="s">
        <v>9918</v>
      </c>
      <c r="G14693" s="52">
        <v>0</v>
      </c>
      <c r="H14693" s="52">
        <f t="shared" si="687"/>
        <v>0</v>
      </c>
      <c r="I14693" s="52">
        <f t="shared" si="688"/>
        <v>0</v>
      </c>
      <c r="J14693" s="52">
        <f t="shared" si="689"/>
        <v>0</v>
      </c>
      <c r="K14693" s="52" t="s">
        <v>23618</v>
      </c>
      <c r="L14693" s="52" t="s">
        <v>23618</v>
      </c>
      <c r="M14693" s="52" t="s">
        <v>23618</v>
      </c>
      <c r="N14693" s="52" t="s">
        <v>23618</v>
      </c>
      <c r="O14693" s="52" t="s">
        <v>23618</v>
      </c>
    </row>
    <row r="14694" spans="1:15" s="53" customFormat="1" x14ac:dyDescent="0.45">
      <c r="A14694" s="53">
        <v>4070000809</v>
      </c>
      <c r="B14694" s="53" t="s">
        <v>5197</v>
      </c>
      <c r="C14694" s="53">
        <v>250</v>
      </c>
      <c r="G14694" s="52">
        <v>0</v>
      </c>
      <c r="H14694" s="52">
        <f t="shared" si="687"/>
        <v>0</v>
      </c>
      <c r="I14694" s="52">
        <f t="shared" si="688"/>
        <v>0</v>
      </c>
      <c r="J14694" s="52">
        <f t="shared" si="689"/>
        <v>0</v>
      </c>
      <c r="K14694" s="52" t="s">
        <v>23618</v>
      </c>
      <c r="L14694" s="52" t="s">
        <v>23618</v>
      </c>
      <c r="M14694" s="52" t="s">
        <v>23618</v>
      </c>
      <c r="N14694" s="52" t="s">
        <v>23618</v>
      </c>
      <c r="O14694" s="52" t="s">
        <v>23618</v>
      </c>
    </row>
    <row r="14695" spans="1:15" s="53" customFormat="1" x14ac:dyDescent="0.45">
      <c r="A14695" s="53">
        <v>4070000816</v>
      </c>
      <c r="B14695" s="53" t="s">
        <v>10323</v>
      </c>
      <c r="C14695" s="53">
        <v>637</v>
      </c>
      <c r="F14695" s="53" t="s">
        <v>4089</v>
      </c>
      <c r="G14695" s="52">
        <v>0</v>
      </c>
      <c r="H14695" s="52">
        <f t="shared" si="687"/>
        <v>0</v>
      </c>
      <c r="I14695" s="52">
        <f t="shared" si="688"/>
        <v>0</v>
      </c>
      <c r="J14695" s="52">
        <f t="shared" si="689"/>
        <v>0</v>
      </c>
      <c r="K14695" s="52" t="s">
        <v>23618</v>
      </c>
      <c r="L14695" s="52" t="s">
        <v>23618</v>
      </c>
      <c r="M14695" s="52" t="s">
        <v>23618</v>
      </c>
      <c r="N14695" s="52" t="s">
        <v>23618</v>
      </c>
      <c r="O14695" s="52" t="s">
        <v>23618</v>
      </c>
    </row>
    <row r="14696" spans="1:15" s="53" customFormat="1" x14ac:dyDescent="0.45">
      <c r="A14696" s="53">
        <v>4070000817</v>
      </c>
      <c r="B14696" s="53" t="s">
        <v>10324</v>
      </c>
      <c r="C14696" s="53">
        <v>259</v>
      </c>
      <c r="G14696" s="52">
        <v>0</v>
      </c>
      <c r="H14696" s="52">
        <f t="shared" si="687"/>
        <v>0</v>
      </c>
      <c r="I14696" s="52">
        <f t="shared" si="688"/>
        <v>0</v>
      </c>
      <c r="J14696" s="52">
        <f t="shared" si="689"/>
        <v>0</v>
      </c>
      <c r="K14696" s="52" t="s">
        <v>23618</v>
      </c>
      <c r="L14696" s="52" t="s">
        <v>23618</v>
      </c>
      <c r="M14696" s="52" t="s">
        <v>23618</v>
      </c>
      <c r="N14696" s="52" t="s">
        <v>23618</v>
      </c>
      <c r="O14696" s="52" t="s">
        <v>23618</v>
      </c>
    </row>
    <row r="14697" spans="1:15" s="53" customFormat="1" x14ac:dyDescent="0.45">
      <c r="A14697" s="53">
        <v>4070000821</v>
      </c>
      <c r="B14697" s="53" t="s">
        <v>7627</v>
      </c>
      <c r="C14697" s="53">
        <v>637</v>
      </c>
      <c r="F14697" s="53" t="s">
        <v>4089</v>
      </c>
      <c r="G14697" s="52">
        <v>0</v>
      </c>
      <c r="H14697" s="52">
        <f t="shared" si="687"/>
        <v>0</v>
      </c>
      <c r="I14697" s="52">
        <f t="shared" si="688"/>
        <v>0</v>
      </c>
      <c r="J14697" s="52">
        <f t="shared" si="689"/>
        <v>0</v>
      </c>
      <c r="K14697" s="52" t="s">
        <v>23618</v>
      </c>
      <c r="L14697" s="52" t="s">
        <v>23618</v>
      </c>
      <c r="M14697" s="52" t="s">
        <v>23618</v>
      </c>
      <c r="N14697" s="52" t="s">
        <v>23618</v>
      </c>
      <c r="O14697" s="52" t="s">
        <v>23618</v>
      </c>
    </row>
    <row r="14698" spans="1:15" s="53" customFormat="1" x14ac:dyDescent="0.45">
      <c r="A14698" s="53">
        <v>4070000822</v>
      </c>
      <c r="B14698" s="53" t="s">
        <v>10783</v>
      </c>
      <c r="C14698" s="53">
        <v>637</v>
      </c>
      <c r="F14698" s="53" t="s">
        <v>4089</v>
      </c>
      <c r="G14698" s="52">
        <v>0</v>
      </c>
      <c r="H14698" s="52">
        <f t="shared" si="687"/>
        <v>0</v>
      </c>
      <c r="I14698" s="52">
        <f t="shared" si="688"/>
        <v>0</v>
      </c>
      <c r="J14698" s="52">
        <f t="shared" si="689"/>
        <v>0</v>
      </c>
      <c r="K14698" s="52" t="s">
        <v>23618</v>
      </c>
      <c r="L14698" s="52" t="s">
        <v>23618</v>
      </c>
      <c r="M14698" s="52" t="s">
        <v>23618</v>
      </c>
      <c r="N14698" s="52" t="s">
        <v>23618</v>
      </c>
      <c r="O14698" s="52" t="s">
        <v>23618</v>
      </c>
    </row>
    <row r="14699" spans="1:15" s="53" customFormat="1" x14ac:dyDescent="0.45">
      <c r="A14699" s="53">
        <v>4070000844</v>
      </c>
      <c r="B14699" s="53" t="s">
        <v>5198</v>
      </c>
      <c r="C14699" s="53">
        <v>637</v>
      </c>
      <c r="F14699" s="53" t="s">
        <v>4089</v>
      </c>
      <c r="G14699" s="52">
        <v>0</v>
      </c>
      <c r="H14699" s="52">
        <f t="shared" si="687"/>
        <v>0</v>
      </c>
      <c r="I14699" s="52">
        <f t="shared" si="688"/>
        <v>0</v>
      </c>
      <c r="J14699" s="52">
        <f t="shared" si="689"/>
        <v>0</v>
      </c>
      <c r="K14699" s="52" t="s">
        <v>23618</v>
      </c>
      <c r="L14699" s="52" t="s">
        <v>23618</v>
      </c>
      <c r="M14699" s="52" t="s">
        <v>23618</v>
      </c>
      <c r="N14699" s="52" t="s">
        <v>23618</v>
      </c>
      <c r="O14699" s="52" t="s">
        <v>23618</v>
      </c>
    </row>
    <row r="14700" spans="1:15" s="53" customFormat="1" x14ac:dyDescent="0.45">
      <c r="A14700" s="53">
        <v>4070000854</v>
      </c>
      <c r="B14700" s="53" t="s">
        <v>10325</v>
      </c>
      <c r="C14700" s="53">
        <v>636</v>
      </c>
      <c r="F14700" s="53" t="s">
        <v>10326</v>
      </c>
      <c r="G14700" s="52">
        <v>0</v>
      </c>
      <c r="H14700" s="52">
        <f t="shared" si="687"/>
        <v>0</v>
      </c>
      <c r="I14700" s="52">
        <f t="shared" si="688"/>
        <v>0</v>
      </c>
      <c r="J14700" s="52">
        <f t="shared" si="689"/>
        <v>0</v>
      </c>
      <c r="K14700" s="52" t="s">
        <v>23618</v>
      </c>
      <c r="L14700" s="52" t="s">
        <v>23618</v>
      </c>
      <c r="M14700" s="52" t="s">
        <v>23618</v>
      </c>
      <c r="N14700" s="52" t="s">
        <v>23618</v>
      </c>
      <c r="O14700" s="52" t="s">
        <v>23618</v>
      </c>
    </row>
    <row r="14701" spans="1:15" s="53" customFormat="1" x14ac:dyDescent="0.45">
      <c r="A14701" s="53">
        <v>4070000867</v>
      </c>
      <c r="B14701" s="53" t="s">
        <v>10784</v>
      </c>
      <c r="C14701" s="53">
        <v>637</v>
      </c>
      <c r="F14701" s="53" t="s">
        <v>4089</v>
      </c>
      <c r="G14701" s="52">
        <v>0</v>
      </c>
      <c r="H14701" s="52">
        <f t="shared" si="687"/>
        <v>0</v>
      </c>
      <c r="I14701" s="52">
        <f t="shared" si="688"/>
        <v>0</v>
      </c>
      <c r="J14701" s="52">
        <f t="shared" si="689"/>
        <v>0</v>
      </c>
      <c r="K14701" s="57" t="s">
        <v>23618</v>
      </c>
      <c r="L14701" s="57" t="s">
        <v>23618</v>
      </c>
      <c r="M14701" s="52" t="s">
        <v>23618</v>
      </c>
      <c r="N14701" s="52" t="s">
        <v>23618</v>
      </c>
      <c r="O14701" s="52" t="s">
        <v>23618</v>
      </c>
    </row>
    <row r="14702" spans="1:15" s="53" customFormat="1" x14ac:dyDescent="0.45">
      <c r="A14702" s="53">
        <v>4070000869</v>
      </c>
      <c r="B14702" s="53" t="s">
        <v>10785</v>
      </c>
      <c r="C14702" s="53">
        <v>636</v>
      </c>
      <c r="F14702" s="53" t="s">
        <v>6608</v>
      </c>
      <c r="G14702" s="52">
        <v>0</v>
      </c>
      <c r="H14702" s="52">
        <f t="shared" si="687"/>
        <v>0</v>
      </c>
      <c r="I14702" s="52">
        <f t="shared" si="688"/>
        <v>0</v>
      </c>
      <c r="J14702" s="52">
        <f t="shared" si="689"/>
        <v>0</v>
      </c>
      <c r="K14702" s="57" t="s">
        <v>23618</v>
      </c>
      <c r="L14702" s="57" t="s">
        <v>23618</v>
      </c>
      <c r="M14702" s="52" t="s">
        <v>23618</v>
      </c>
      <c r="N14702" s="52" t="s">
        <v>23618</v>
      </c>
      <c r="O14702" s="52" t="s">
        <v>23618</v>
      </c>
    </row>
    <row r="14703" spans="1:15" s="53" customFormat="1" x14ac:dyDescent="0.45">
      <c r="A14703" s="53">
        <v>4070000870</v>
      </c>
      <c r="B14703" s="53" t="s">
        <v>10786</v>
      </c>
      <c r="C14703" s="53">
        <v>637</v>
      </c>
      <c r="F14703" s="53" t="s">
        <v>4089</v>
      </c>
      <c r="G14703" s="52">
        <v>0</v>
      </c>
      <c r="H14703" s="52">
        <f t="shared" si="687"/>
        <v>0</v>
      </c>
      <c r="I14703" s="52">
        <f t="shared" si="688"/>
        <v>0</v>
      </c>
      <c r="J14703" s="52">
        <f t="shared" si="689"/>
        <v>0</v>
      </c>
      <c r="K14703" s="52" t="s">
        <v>23618</v>
      </c>
      <c r="L14703" s="52" t="s">
        <v>23618</v>
      </c>
      <c r="M14703" s="52" t="s">
        <v>23618</v>
      </c>
      <c r="N14703" s="52" t="s">
        <v>23618</v>
      </c>
      <c r="O14703" s="52" t="s">
        <v>23618</v>
      </c>
    </row>
    <row r="14704" spans="1:15" s="53" customFormat="1" x14ac:dyDescent="0.45">
      <c r="A14704" s="53">
        <v>4070000871</v>
      </c>
      <c r="B14704" s="53" t="s">
        <v>7628</v>
      </c>
      <c r="C14704" s="53">
        <v>251</v>
      </c>
      <c r="G14704" s="52">
        <v>0</v>
      </c>
      <c r="H14704" s="52">
        <f t="shared" si="687"/>
        <v>0</v>
      </c>
      <c r="I14704" s="52">
        <f t="shared" si="688"/>
        <v>0</v>
      </c>
      <c r="J14704" s="52">
        <f t="shared" si="689"/>
        <v>0</v>
      </c>
      <c r="K14704" s="52" t="s">
        <v>23618</v>
      </c>
      <c r="L14704" s="52" t="s">
        <v>23618</v>
      </c>
      <c r="M14704" s="52" t="s">
        <v>23618</v>
      </c>
      <c r="N14704" s="52" t="s">
        <v>23618</v>
      </c>
      <c r="O14704" s="52" t="s">
        <v>23618</v>
      </c>
    </row>
    <row r="14705" spans="1:15" s="53" customFormat="1" x14ac:dyDescent="0.45">
      <c r="A14705" s="53">
        <v>4070000891</v>
      </c>
      <c r="B14705" s="53" t="s">
        <v>5199</v>
      </c>
      <c r="C14705" s="53">
        <v>637</v>
      </c>
      <c r="F14705" s="53" t="s">
        <v>4089</v>
      </c>
      <c r="G14705" s="52">
        <v>0</v>
      </c>
      <c r="H14705" s="52">
        <f t="shared" si="687"/>
        <v>0</v>
      </c>
      <c r="I14705" s="52">
        <f t="shared" si="688"/>
        <v>0</v>
      </c>
      <c r="J14705" s="52">
        <f t="shared" si="689"/>
        <v>0</v>
      </c>
      <c r="K14705" s="52" t="s">
        <v>23618</v>
      </c>
      <c r="L14705" s="52" t="s">
        <v>23618</v>
      </c>
      <c r="M14705" s="52" t="s">
        <v>23618</v>
      </c>
      <c r="N14705" s="52" t="s">
        <v>23618</v>
      </c>
      <c r="O14705" s="52" t="s">
        <v>23618</v>
      </c>
    </row>
    <row r="14706" spans="1:15" s="53" customFormat="1" x14ac:dyDescent="0.45">
      <c r="A14706" s="53">
        <v>4070000898</v>
      </c>
      <c r="B14706" s="53" t="s">
        <v>10787</v>
      </c>
      <c r="C14706" s="53">
        <v>637</v>
      </c>
      <c r="F14706" s="53" t="s">
        <v>4089</v>
      </c>
      <c r="G14706" s="52">
        <v>0</v>
      </c>
      <c r="H14706" s="52">
        <f t="shared" si="687"/>
        <v>0</v>
      </c>
      <c r="I14706" s="52">
        <f t="shared" si="688"/>
        <v>0</v>
      </c>
      <c r="J14706" s="52">
        <f t="shared" si="689"/>
        <v>0</v>
      </c>
      <c r="K14706" s="52" t="s">
        <v>23618</v>
      </c>
      <c r="L14706" s="52" t="s">
        <v>23618</v>
      </c>
      <c r="M14706" s="52" t="s">
        <v>23618</v>
      </c>
      <c r="N14706" s="52" t="s">
        <v>23618</v>
      </c>
      <c r="O14706" s="52" t="s">
        <v>23618</v>
      </c>
    </row>
    <row r="14707" spans="1:15" s="53" customFormat="1" x14ac:dyDescent="0.45">
      <c r="A14707" s="53">
        <v>4070000899</v>
      </c>
      <c r="B14707" s="53" t="s">
        <v>7629</v>
      </c>
      <c r="C14707" s="53">
        <v>636</v>
      </c>
      <c r="F14707" s="53" t="s">
        <v>6718</v>
      </c>
      <c r="G14707" s="52">
        <v>0</v>
      </c>
      <c r="H14707" s="52">
        <f t="shared" si="687"/>
        <v>0</v>
      </c>
      <c r="I14707" s="52">
        <f t="shared" si="688"/>
        <v>0</v>
      </c>
      <c r="J14707" s="52">
        <f t="shared" si="689"/>
        <v>0</v>
      </c>
      <c r="K14707" s="57" t="s">
        <v>23618</v>
      </c>
      <c r="L14707" s="57" t="s">
        <v>23618</v>
      </c>
      <c r="M14707" s="52" t="s">
        <v>23618</v>
      </c>
      <c r="N14707" s="52" t="s">
        <v>23618</v>
      </c>
      <c r="O14707" s="52" t="s">
        <v>23618</v>
      </c>
    </row>
    <row r="14708" spans="1:15" s="53" customFormat="1" x14ac:dyDescent="0.45">
      <c r="A14708" s="53">
        <v>4070000901</v>
      </c>
      <c r="B14708" s="53" t="s">
        <v>10788</v>
      </c>
      <c r="C14708" s="53">
        <v>636</v>
      </c>
      <c r="F14708" s="53" t="s">
        <v>10789</v>
      </c>
      <c r="G14708" s="52">
        <v>0</v>
      </c>
      <c r="H14708" s="52">
        <f t="shared" si="687"/>
        <v>0</v>
      </c>
      <c r="I14708" s="52">
        <f t="shared" si="688"/>
        <v>0</v>
      </c>
      <c r="J14708" s="52">
        <f t="shared" si="689"/>
        <v>0</v>
      </c>
      <c r="K14708" s="57" t="s">
        <v>23618</v>
      </c>
      <c r="L14708" s="57" t="s">
        <v>23618</v>
      </c>
      <c r="M14708" s="52" t="s">
        <v>23618</v>
      </c>
      <c r="N14708" s="52" t="s">
        <v>23618</v>
      </c>
      <c r="O14708" s="52" t="s">
        <v>23618</v>
      </c>
    </row>
    <row r="14709" spans="1:15" s="53" customFormat="1" x14ac:dyDescent="0.45">
      <c r="A14709" s="53">
        <v>4070000919</v>
      </c>
      <c r="B14709" s="53" t="s">
        <v>5200</v>
      </c>
      <c r="C14709" s="53">
        <v>637</v>
      </c>
      <c r="F14709" s="53" t="s">
        <v>4089</v>
      </c>
      <c r="G14709" s="52">
        <v>0</v>
      </c>
      <c r="H14709" s="52">
        <f t="shared" si="687"/>
        <v>0</v>
      </c>
      <c r="I14709" s="52">
        <f t="shared" si="688"/>
        <v>0</v>
      </c>
      <c r="J14709" s="52">
        <f t="shared" si="689"/>
        <v>0</v>
      </c>
      <c r="K14709" s="52" t="s">
        <v>23618</v>
      </c>
      <c r="L14709" s="52" t="s">
        <v>23618</v>
      </c>
      <c r="M14709" s="52" t="s">
        <v>23618</v>
      </c>
      <c r="N14709" s="52" t="s">
        <v>23618</v>
      </c>
      <c r="O14709" s="52" t="s">
        <v>23618</v>
      </c>
    </row>
    <row r="14710" spans="1:15" s="53" customFormat="1" x14ac:dyDescent="0.45">
      <c r="A14710" s="53">
        <v>4070000934</v>
      </c>
      <c r="B14710" s="53" t="s">
        <v>5201</v>
      </c>
      <c r="C14710" s="53">
        <v>637</v>
      </c>
      <c r="F14710" s="53" t="s">
        <v>4089</v>
      </c>
      <c r="G14710" s="52">
        <v>0</v>
      </c>
      <c r="H14710" s="52">
        <f t="shared" si="687"/>
        <v>0</v>
      </c>
      <c r="I14710" s="52">
        <f t="shared" si="688"/>
        <v>0</v>
      </c>
      <c r="J14710" s="52">
        <f t="shared" si="689"/>
        <v>0</v>
      </c>
      <c r="K14710" s="52" t="s">
        <v>23618</v>
      </c>
      <c r="L14710" s="52" t="s">
        <v>23618</v>
      </c>
      <c r="M14710" s="52" t="s">
        <v>23618</v>
      </c>
      <c r="N14710" s="52" t="s">
        <v>23618</v>
      </c>
      <c r="O14710" s="52" t="s">
        <v>23618</v>
      </c>
    </row>
    <row r="14711" spans="1:15" s="53" customFormat="1" x14ac:dyDescent="0.45">
      <c r="A14711" s="53">
        <v>4070000935</v>
      </c>
      <c r="B14711" s="53" t="s">
        <v>10327</v>
      </c>
      <c r="C14711" s="53">
        <v>637</v>
      </c>
      <c r="F14711" s="53" t="s">
        <v>4089</v>
      </c>
      <c r="G14711" s="52">
        <v>0</v>
      </c>
      <c r="H14711" s="52">
        <f t="shared" si="687"/>
        <v>0</v>
      </c>
      <c r="I14711" s="52">
        <f t="shared" si="688"/>
        <v>0</v>
      </c>
      <c r="J14711" s="52">
        <f t="shared" si="689"/>
        <v>0</v>
      </c>
      <c r="K14711" s="52" t="s">
        <v>23618</v>
      </c>
      <c r="L14711" s="52" t="s">
        <v>23618</v>
      </c>
      <c r="M14711" s="52" t="s">
        <v>23618</v>
      </c>
      <c r="N14711" s="52" t="s">
        <v>23618</v>
      </c>
      <c r="O14711" s="52" t="s">
        <v>23618</v>
      </c>
    </row>
    <row r="14712" spans="1:15" s="53" customFormat="1" x14ac:dyDescent="0.45">
      <c r="A14712" s="53">
        <v>4070000945</v>
      </c>
      <c r="B14712" s="53" t="s">
        <v>5202</v>
      </c>
      <c r="C14712" s="53">
        <v>637</v>
      </c>
      <c r="F14712" s="53" t="s">
        <v>4089</v>
      </c>
      <c r="G14712" s="52">
        <v>0</v>
      </c>
      <c r="H14712" s="52">
        <f t="shared" si="687"/>
        <v>0</v>
      </c>
      <c r="I14712" s="52">
        <f t="shared" si="688"/>
        <v>0</v>
      </c>
      <c r="J14712" s="52">
        <f t="shared" si="689"/>
        <v>0</v>
      </c>
      <c r="K14712" s="52" t="s">
        <v>23618</v>
      </c>
      <c r="L14712" s="52" t="s">
        <v>23618</v>
      </c>
      <c r="M14712" s="52" t="s">
        <v>23618</v>
      </c>
      <c r="N14712" s="52" t="s">
        <v>23618</v>
      </c>
      <c r="O14712" s="52" t="s">
        <v>23618</v>
      </c>
    </row>
    <row r="14713" spans="1:15" s="53" customFormat="1" x14ac:dyDescent="0.45">
      <c r="A14713" s="53">
        <v>4010007625</v>
      </c>
      <c r="B14713" s="53" t="s">
        <v>6558</v>
      </c>
      <c r="C14713" s="53">
        <v>302</v>
      </c>
      <c r="D14713" s="53">
        <v>86710</v>
      </c>
      <c r="G14713" s="52">
        <v>105</v>
      </c>
      <c r="H14713" s="52">
        <f t="shared" si="687"/>
        <v>35.699999999999996</v>
      </c>
      <c r="I14713" s="52">
        <f t="shared" si="688"/>
        <v>12.2</v>
      </c>
      <c r="J14713" s="52">
        <f t="shared" si="689"/>
        <v>73.5</v>
      </c>
      <c r="K14713" s="52">
        <v>16.566000000000003</v>
      </c>
      <c r="L14713" s="52">
        <v>16.566000000000003</v>
      </c>
      <c r="M14713" s="52">
        <v>16.566000000000003</v>
      </c>
      <c r="N14713" s="52">
        <v>12.2</v>
      </c>
      <c r="O14713" s="52">
        <v>73.5</v>
      </c>
    </row>
    <row r="14714" spans="1:15" s="53" customFormat="1" x14ac:dyDescent="0.45">
      <c r="A14714" s="53">
        <v>4010007629</v>
      </c>
      <c r="B14714" s="53" t="s">
        <v>9363</v>
      </c>
      <c r="C14714" s="53">
        <v>301</v>
      </c>
      <c r="D14714" s="53">
        <v>82105</v>
      </c>
      <c r="G14714" s="52">
        <v>30.19</v>
      </c>
      <c r="H14714" s="52">
        <f t="shared" si="687"/>
        <v>10.2646</v>
      </c>
      <c r="I14714" s="52">
        <f t="shared" si="688"/>
        <v>15.09</v>
      </c>
      <c r="J14714" s="52">
        <f t="shared" si="689"/>
        <v>21.132999999999999</v>
      </c>
      <c r="K14714" s="52">
        <v>20.504000000000001</v>
      </c>
      <c r="L14714" s="52">
        <v>20.504000000000001</v>
      </c>
      <c r="M14714" s="52">
        <v>20.504000000000001</v>
      </c>
      <c r="N14714" s="52">
        <v>15.09</v>
      </c>
      <c r="O14714" s="52">
        <v>21.132999999999999</v>
      </c>
    </row>
    <row r="14715" spans="1:15" s="53" customFormat="1" x14ac:dyDescent="0.45">
      <c r="A14715" s="53">
        <v>4010007647</v>
      </c>
      <c r="B14715" s="53" t="s">
        <v>8903</v>
      </c>
      <c r="C14715" s="53">
        <v>302</v>
      </c>
      <c r="D14715" s="53">
        <v>85270</v>
      </c>
      <c r="G14715" s="52">
        <v>220.5</v>
      </c>
      <c r="H14715" s="52">
        <f t="shared" si="687"/>
        <v>74.97</v>
      </c>
      <c r="I14715" s="52">
        <f t="shared" si="688"/>
        <v>16.11</v>
      </c>
      <c r="J14715" s="52">
        <f t="shared" si="689"/>
        <v>154.35</v>
      </c>
      <c r="K14715" s="52">
        <v>21.879000000000001</v>
      </c>
      <c r="L14715" s="52">
        <v>21.879000000000001</v>
      </c>
      <c r="M14715" s="52">
        <v>21.879000000000001</v>
      </c>
      <c r="N14715" s="52">
        <v>16.11</v>
      </c>
      <c r="O14715" s="52">
        <v>154.35</v>
      </c>
    </row>
    <row r="14716" spans="1:15" s="53" customFormat="1" x14ac:dyDescent="0.45">
      <c r="A14716" s="53">
        <v>4010007682</v>
      </c>
      <c r="B14716" s="53" t="s">
        <v>9364</v>
      </c>
      <c r="C14716" s="53">
        <v>301</v>
      </c>
      <c r="D14716" s="53">
        <v>84120</v>
      </c>
      <c r="G14716" s="52">
        <v>131.25</v>
      </c>
      <c r="H14716" s="52">
        <f t="shared" si="687"/>
        <v>44.624999999999993</v>
      </c>
      <c r="I14716" s="52">
        <f t="shared" si="688"/>
        <v>13.24</v>
      </c>
      <c r="J14716" s="52">
        <f t="shared" si="689"/>
        <v>91.875</v>
      </c>
      <c r="K14716" s="52">
        <v>17.985000000000003</v>
      </c>
      <c r="L14716" s="52">
        <v>17.985000000000003</v>
      </c>
      <c r="M14716" s="52">
        <v>17.985000000000003</v>
      </c>
      <c r="N14716" s="52">
        <v>13.24</v>
      </c>
      <c r="O14716" s="52">
        <v>91.875</v>
      </c>
    </row>
    <row r="14717" spans="1:15" s="53" customFormat="1" x14ac:dyDescent="0.45">
      <c r="A14717" s="53">
        <v>4010007692</v>
      </c>
      <c r="B14717" s="53" t="s">
        <v>6600</v>
      </c>
      <c r="C14717" s="53">
        <v>302</v>
      </c>
      <c r="D14717" s="53">
        <v>86331</v>
      </c>
      <c r="G14717" s="52">
        <v>48</v>
      </c>
      <c r="H14717" s="52">
        <f t="shared" si="687"/>
        <v>16.32</v>
      </c>
      <c r="I14717" s="52">
        <f t="shared" si="688"/>
        <v>10.78</v>
      </c>
      <c r="J14717" s="52">
        <f t="shared" si="689"/>
        <v>33.599999999999994</v>
      </c>
      <c r="K14717" s="52">
        <v>14.641000000000002</v>
      </c>
      <c r="L14717" s="52">
        <v>14.641000000000002</v>
      </c>
      <c r="M14717" s="52">
        <v>14.641000000000002</v>
      </c>
      <c r="N14717" s="52">
        <v>10.78</v>
      </c>
      <c r="O14717" s="52">
        <v>33.599999999999994</v>
      </c>
    </row>
    <row r="14718" spans="1:15" s="53" customFormat="1" x14ac:dyDescent="0.45">
      <c r="A14718" s="53">
        <v>4010008627</v>
      </c>
      <c r="B14718" s="53" t="s">
        <v>8974</v>
      </c>
      <c r="C14718" s="53">
        <v>310</v>
      </c>
      <c r="D14718" s="53">
        <v>81291</v>
      </c>
      <c r="G14718" s="52">
        <v>331.8</v>
      </c>
      <c r="H14718" s="52">
        <f t="shared" si="687"/>
        <v>112.812</v>
      </c>
      <c r="I14718" s="52">
        <f t="shared" si="688"/>
        <v>58.81</v>
      </c>
      <c r="J14718" s="52">
        <f t="shared" si="689"/>
        <v>232.26</v>
      </c>
      <c r="K14718" s="52">
        <v>66.973500000000001</v>
      </c>
      <c r="L14718" s="52">
        <v>66.973500000000001</v>
      </c>
      <c r="M14718" s="52">
        <v>66.973500000000001</v>
      </c>
      <c r="N14718" s="52">
        <v>58.81</v>
      </c>
      <c r="O14718" s="52">
        <v>232.26</v>
      </c>
    </row>
    <row r="14719" spans="1:15" s="53" customFormat="1" x14ac:dyDescent="0.45">
      <c r="A14719" s="53">
        <v>4010008631</v>
      </c>
      <c r="B14719" s="53" t="s">
        <v>10147</v>
      </c>
      <c r="C14719" s="53">
        <v>301</v>
      </c>
      <c r="D14719" s="53">
        <v>83698</v>
      </c>
      <c r="G14719" s="52">
        <v>175</v>
      </c>
      <c r="H14719" s="52">
        <f t="shared" si="687"/>
        <v>59.499999999999993</v>
      </c>
      <c r="I14719" s="52">
        <f t="shared" si="688"/>
        <v>41.68</v>
      </c>
      <c r="J14719" s="52">
        <f t="shared" si="689"/>
        <v>122.49999999999999</v>
      </c>
      <c r="K14719" s="52">
        <v>47.467749999999995</v>
      </c>
      <c r="L14719" s="52">
        <v>47.467749999999995</v>
      </c>
      <c r="M14719" s="52">
        <v>47.467749999999995</v>
      </c>
      <c r="N14719" s="52">
        <v>41.68</v>
      </c>
      <c r="O14719" s="52">
        <v>122.49999999999999</v>
      </c>
    </row>
    <row r="14720" spans="1:15" s="53" customFormat="1" x14ac:dyDescent="0.45">
      <c r="A14720" s="53">
        <v>4010008632</v>
      </c>
      <c r="B14720" s="53" t="s">
        <v>6601</v>
      </c>
      <c r="C14720" s="53">
        <v>301</v>
      </c>
      <c r="D14720" s="53">
        <v>83695</v>
      </c>
      <c r="G14720" s="52">
        <v>80.849999999999994</v>
      </c>
      <c r="H14720" s="52">
        <f t="shared" si="687"/>
        <v>27.488999999999997</v>
      </c>
      <c r="I14720" s="52">
        <f t="shared" si="688"/>
        <v>12.89</v>
      </c>
      <c r="J14720" s="52">
        <f t="shared" si="689"/>
        <v>56.594999999999992</v>
      </c>
      <c r="K14720" s="52">
        <v>15.829000000000002</v>
      </c>
      <c r="L14720" s="52">
        <v>15.829000000000002</v>
      </c>
      <c r="M14720" s="52">
        <v>15.829000000000002</v>
      </c>
      <c r="N14720" s="52">
        <v>12.89</v>
      </c>
      <c r="O14720" s="52">
        <v>56.594999999999992</v>
      </c>
    </row>
    <row r="14721" spans="1:15" s="53" customFormat="1" x14ac:dyDescent="0.45">
      <c r="A14721" s="53">
        <v>4010008640</v>
      </c>
      <c r="B14721" s="53" t="s">
        <v>6602</v>
      </c>
      <c r="C14721" s="53">
        <v>301</v>
      </c>
      <c r="D14721" s="53">
        <v>81377</v>
      </c>
      <c r="G14721" s="52">
        <v>269</v>
      </c>
      <c r="H14721" s="52">
        <f t="shared" si="687"/>
        <v>91.46</v>
      </c>
      <c r="I14721" s="52">
        <f t="shared" si="688"/>
        <v>85.27</v>
      </c>
      <c r="J14721" s="52">
        <f t="shared" si="689"/>
        <v>188.29999999999998</v>
      </c>
      <c r="K14721" s="52">
        <v>112.21100000000001</v>
      </c>
      <c r="L14721" s="52">
        <v>112.21100000000001</v>
      </c>
      <c r="M14721" s="52">
        <v>112.21100000000001</v>
      </c>
      <c r="N14721" s="52">
        <v>85.27</v>
      </c>
      <c r="O14721" s="52">
        <v>188.29999999999998</v>
      </c>
    </row>
    <row r="14722" spans="1:15" s="53" customFormat="1" x14ac:dyDescent="0.45">
      <c r="A14722" s="53">
        <v>4010008650</v>
      </c>
      <c r="B14722" s="53" t="s">
        <v>10148</v>
      </c>
      <c r="C14722" s="53">
        <v>301</v>
      </c>
      <c r="D14722" s="53">
        <v>82677</v>
      </c>
      <c r="G14722" s="52">
        <v>146</v>
      </c>
      <c r="H14722" s="52">
        <f t="shared" si="687"/>
        <v>49.639999999999993</v>
      </c>
      <c r="I14722" s="52">
        <f t="shared" si="688"/>
        <v>21.76</v>
      </c>
      <c r="J14722" s="52">
        <f t="shared" si="689"/>
        <v>102.19999999999999</v>
      </c>
      <c r="K14722" s="52">
        <v>29.557000000000002</v>
      </c>
      <c r="L14722" s="52">
        <v>29.557000000000002</v>
      </c>
      <c r="M14722" s="52">
        <v>29.557000000000002</v>
      </c>
      <c r="N14722" s="52">
        <v>21.76</v>
      </c>
      <c r="O14722" s="52">
        <v>102.19999999999999</v>
      </c>
    </row>
    <row r="14723" spans="1:15" s="53" customFormat="1" x14ac:dyDescent="0.45">
      <c r="A14723" s="53">
        <v>4010008651</v>
      </c>
      <c r="B14723" s="53" t="s">
        <v>9365</v>
      </c>
      <c r="C14723" s="53">
        <v>301</v>
      </c>
      <c r="D14723" s="53">
        <v>82397</v>
      </c>
      <c r="G14723" s="52">
        <v>177</v>
      </c>
      <c r="H14723" s="52">
        <f t="shared" ref="H14723:H14786" si="690">G14723*(1-0.66)</f>
        <v>60.179999999999993</v>
      </c>
      <c r="I14723" s="52">
        <f t="shared" ref="I14723:I14786" si="691">MIN(K14723,L14723,M14723,N14723,O14723)</f>
        <v>12.71</v>
      </c>
      <c r="J14723" s="52">
        <f t="shared" ref="J14723:J14786" si="692">MAX(K14723,L14723,M14723,N14723,O14723)</f>
        <v>123.89999999999999</v>
      </c>
      <c r="K14723" s="52">
        <v>17.259</v>
      </c>
      <c r="L14723" s="52">
        <v>17.259</v>
      </c>
      <c r="M14723" s="52">
        <v>17.259</v>
      </c>
      <c r="N14723" s="52">
        <v>12.71</v>
      </c>
      <c r="O14723" s="52">
        <v>123.89999999999999</v>
      </c>
    </row>
    <row r="14724" spans="1:15" s="53" customFormat="1" x14ac:dyDescent="0.45">
      <c r="A14724" s="53">
        <v>4010008660</v>
      </c>
      <c r="B14724" s="53" t="s">
        <v>9366</v>
      </c>
      <c r="C14724" s="53">
        <v>301</v>
      </c>
      <c r="D14724" s="53">
        <v>80175</v>
      </c>
      <c r="G14724" s="52">
        <v>165</v>
      </c>
      <c r="H14724" s="52">
        <f t="shared" si="690"/>
        <v>56.099999999999994</v>
      </c>
      <c r="I14724" s="52">
        <f t="shared" si="691"/>
        <v>11.93</v>
      </c>
      <c r="J14724" s="52">
        <f t="shared" si="692"/>
        <v>115.49999999999999</v>
      </c>
      <c r="K14724" s="52">
        <v>16.203000000000003</v>
      </c>
      <c r="L14724" s="52">
        <v>16.203000000000003</v>
      </c>
      <c r="M14724" s="52">
        <v>16.203000000000003</v>
      </c>
      <c r="N14724" s="52">
        <v>11.93</v>
      </c>
      <c r="O14724" s="52">
        <v>115.49999999999999</v>
      </c>
    </row>
    <row r="14725" spans="1:15" s="53" customFormat="1" x14ac:dyDescent="0.45">
      <c r="A14725" s="53">
        <v>4010008665</v>
      </c>
      <c r="B14725" s="53" t="s">
        <v>9367</v>
      </c>
      <c r="C14725" s="53">
        <v>301</v>
      </c>
      <c r="D14725" s="53">
        <v>80159</v>
      </c>
      <c r="G14725" s="52">
        <v>226</v>
      </c>
      <c r="H14725" s="52">
        <f t="shared" si="690"/>
        <v>76.839999999999989</v>
      </c>
      <c r="I14725" s="52">
        <f t="shared" si="691"/>
        <v>18.14</v>
      </c>
      <c r="J14725" s="52">
        <f t="shared" si="692"/>
        <v>158.19999999999999</v>
      </c>
      <c r="K14725" s="52">
        <v>22.605000000000004</v>
      </c>
      <c r="L14725" s="52">
        <v>22.605000000000004</v>
      </c>
      <c r="M14725" s="52">
        <v>22.605000000000004</v>
      </c>
      <c r="N14725" s="52">
        <v>18.14</v>
      </c>
      <c r="O14725" s="52">
        <v>158.19999999999999</v>
      </c>
    </row>
    <row r="14726" spans="1:15" s="53" customFormat="1" x14ac:dyDescent="0.45">
      <c r="A14726" s="53">
        <v>4010008668</v>
      </c>
      <c r="B14726" s="53" t="s">
        <v>8975</v>
      </c>
      <c r="C14726" s="53">
        <v>310</v>
      </c>
      <c r="D14726" s="53">
        <v>81335</v>
      </c>
      <c r="G14726" s="52">
        <v>605</v>
      </c>
      <c r="H14726" s="52">
        <f t="shared" si="690"/>
        <v>205.7</v>
      </c>
      <c r="I14726" s="52">
        <f t="shared" si="691"/>
        <v>157.33000000000001</v>
      </c>
      <c r="J14726" s="52">
        <f t="shared" si="692"/>
        <v>423.5</v>
      </c>
      <c r="K14726" s="52">
        <v>179.18025</v>
      </c>
      <c r="L14726" s="52">
        <v>179.18025</v>
      </c>
      <c r="M14726" s="52">
        <v>179.18025</v>
      </c>
      <c r="N14726" s="52">
        <v>157.33000000000001</v>
      </c>
      <c r="O14726" s="52">
        <v>423.5</v>
      </c>
    </row>
    <row r="14727" spans="1:15" s="53" customFormat="1" x14ac:dyDescent="0.45">
      <c r="A14727" s="53">
        <v>4010008670</v>
      </c>
      <c r="B14727" s="53" t="s">
        <v>9368</v>
      </c>
      <c r="C14727" s="53">
        <v>312</v>
      </c>
      <c r="D14727" s="53">
        <v>88344</v>
      </c>
      <c r="G14727" s="52">
        <v>504</v>
      </c>
      <c r="H14727" s="52">
        <f t="shared" si="690"/>
        <v>171.35999999999999</v>
      </c>
      <c r="I14727" s="52">
        <f t="shared" si="691"/>
        <v>255.07</v>
      </c>
      <c r="J14727" s="52">
        <f t="shared" si="692"/>
        <v>352.79999999999995</v>
      </c>
      <c r="K14727" s="52">
        <v>257.46974999999998</v>
      </c>
      <c r="L14727" s="52">
        <v>257.46974999999998</v>
      </c>
      <c r="M14727" s="52">
        <v>257.46974999999998</v>
      </c>
      <c r="N14727" s="52">
        <v>255.07</v>
      </c>
      <c r="O14727" s="52">
        <v>352.79999999999995</v>
      </c>
    </row>
    <row r="14728" spans="1:15" s="53" customFormat="1" x14ac:dyDescent="0.45">
      <c r="A14728" s="53">
        <v>4010008675</v>
      </c>
      <c r="B14728" s="53" t="s">
        <v>6603</v>
      </c>
      <c r="C14728" s="53">
        <v>301</v>
      </c>
      <c r="D14728" s="53">
        <v>83789</v>
      </c>
      <c r="G14728" s="52">
        <v>217</v>
      </c>
      <c r="H14728" s="52">
        <f t="shared" si="690"/>
        <v>73.779999999999987</v>
      </c>
      <c r="I14728" s="52">
        <f t="shared" si="691"/>
        <v>21.7</v>
      </c>
      <c r="J14728" s="52">
        <f t="shared" si="692"/>
        <v>151.89999999999998</v>
      </c>
      <c r="K14728" s="52">
        <v>24.712749999999996</v>
      </c>
      <c r="L14728" s="52">
        <v>24.712749999999996</v>
      </c>
      <c r="M14728" s="52">
        <v>24.712749999999996</v>
      </c>
      <c r="N14728" s="52">
        <v>21.7</v>
      </c>
      <c r="O14728" s="52">
        <v>151.89999999999998</v>
      </c>
    </row>
    <row r="14729" spans="1:15" s="53" customFormat="1" x14ac:dyDescent="0.45">
      <c r="A14729" s="53">
        <v>4010008678</v>
      </c>
      <c r="B14729" s="53" t="s">
        <v>8976</v>
      </c>
      <c r="C14729" s="53">
        <v>309</v>
      </c>
      <c r="D14729" s="53">
        <v>87140</v>
      </c>
      <c r="G14729" s="52">
        <v>78.75</v>
      </c>
      <c r="H14729" s="52">
        <f t="shared" si="690"/>
        <v>26.774999999999999</v>
      </c>
      <c r="I14729" s="52">
        <f t="shared" si="691"/>
        <v>5.01</v>
      </c>
      <c r="J14729" s="52">
        <f t="shared" si="692"/>
        <v>55.125</v>
      </c>
      <c r="K14729" s="52">
        <v>6.8090000000000011</v>
      </c>
      <c r="L14729" s="52">
        <v>6.8090000000000011</v>
      </c>
      <c r="M14729" s="52">
        <v>6.8090000000000011</v>
      </c>
      <c r="N14729" s="52">
        <v>5.01</v>
      </c>
      <c r="O14729" s="52">
        <v>55.125</v>
      </c>
    </row>
    <row r="14730" spans="1:15" s="53" customFormat="1" x14ac:dyDescent="0.45">
      <c r="A14730" s="53">
        <v>4010008683</v>
      </c>
      <c r="B14730" s="53" t="s">
        <v>8977</v>
      </c>
      <c r="C14730" s="53">
        <v>301</v>
      </c>
      <c r="D14730" s="53">
        <v>84586</v>
      </c>
      <c r="G14730" s="52">
        <v>310</v>
      </c>
      <c r="H14730" s="52">
        <f t="shared" si="690"/>
        <v>105.39999999999999</v>
      </c>
      <c r="I14730" s="52">
        <f t="shared" si="691"/>
        <v>31.8</v>
      </c>
      <c r="J14730" s="52">
        <f t="shared" si="692"/>
        <v>217</v>
      </c>
      <c r="K14730" s="57">
        <v>43.186</v>
      </c>
      <c r="L14730" s="57">
        <v>43.186</v>
      </c>
      <c r="M14730" s="52">
        <v>43.186</v>
      </c>
      <c r="N14730" s="52">
        <v>31.8</v>
      </c>
      <c r="O14730" s="52">
        <v>217</v>
      </c>
    </row>
    <row r="14731" spans="1:15" s="53" customFormat="1" x14ac:dyDescent="0.45">
      <c r="A14731" s="53">
        <v>4010008684</v>
      </c>
      <c r="B14731" s="53" t="s">
        <v>9369</v>
      </c>
      <c r="C14731" s="53">
        <v>305</v>
      </c>
      <c r="D14731" s="53">
        <v>85549</v>
      </c>
      <c r="G14731" s="52">
        <v>146</v>
      </c>
      <c r="H14731" s="52">
        <f t="shared" si="690"/>
        <v>49.639999999999993</v>
      </c>
      <c r="I14731" s="52">
        <f t="shared" si="691"/>
        <v>16.88</v>
      </c>
      <c r="J14731" s="52">
        <f t="shared" si="692"/>
        <v>102.19999999999999</v>
      </c>
      <c r="K14731" s="57">
        <v>22.913</v>
      </c>
      <c r="L14731" s="57">
        <v>22.913</v>
      </c>
      <c r="M14731" s="52">
        <v>22.913</v>
      </c>
      <c r="N14731" s="52">
        <v>16.88</v>
      </c>
      <c r="O14731" s="52">
        <v>102.19999999999999</v>
      </c>
    </row>
    <row r="14732" spans="1:15" s="53" customFormat="1" x14ac:dyDescent="0.45">
      <c r="A14732" s="53">
        <v>4010008685</v>
      </c>
      <c r="B14732" s="53" t="s">
        <v>10149</v>
      </c>
      <c r="C14732" s="53">
        <v>302</v>
      </c>
      <c r="D14732" s="53">
        <v>86403</v>
      </c>
      <c r="G14732" s="52">
        <v>143</v>
      </c>
      <c r="H14732" s="52">
        <f t="shared" si="690"/>
        <v>48.62</v>
      </c>
      <c r="I14732" s="52">
        <f t="shared" si="691"/>
        <v>10.39</v>
      </c>
      <c r="J14732" s="52">
        <f t="shared" si="692"/>
        <v>100.1</v>
      </c>
      <c r="K14732" s="57">
        <v>12.694000000000001</v>
      </c>
      <c r="L14732" s="57">
        <v>12.694000000000001</v>
      </c>
      <c r="M14732" s="52">
        <v>12.694000000000001</v>
      </c>
      <c r="N14732" s="52">
        <v>10.39</v>
      </c>
      <c r="O14732" s="52">
        <v>100.1</v>
      </c>
    </row>
    <row r="14733" spans="1:15" s="53" customFormat="1" x14ac:dyDescent="0.45">
      <c r="A14733" s="53">
        <v>4010008694</v>
      </c>
      <c r="B14733" s="53" t="s">
        <v>8978</v>
      </c>
      <c r="C14733" s="53">
        <v>306</v>
      </c>
      <c r="D14733" s="53">
        <v>87389</v>
      </c>
      <c r="G14733" s="52">
        <v>182.7</v>
      </c>
      <c r="H14733" s="52">
        <f t="shared" si="690"/>
        <v>62.117999999999988</v>
      </c>
      <c r="I14733" s="52">
        <f t="shared" si="691"/>
        <v>21.67</v>
      </c>
      <c r="J14733" s="52">
        <f t="shared" si="692"/>
        <v>127.88999999999999</v>
      </c>
      <c r="K14733" s="52">
        <v>29.425000000000001</v>
      </c>
      <c r="L14733" s="52">
        <v>29.425000000000001</v>
      </c>
      <c r="M14733" s="52">
        <v>29.425000000000001</v>
      </c>
      <c r="N14733" s="52">
        <v>21.67</v>
      </c>
      <c r="O14733" s="52">
        <v>127.88999999999999</v>
      </c>
    </row>
    <row r="14734" spans="1:15" s="53" customFormat="1" x14ac:dyDescent="0.45">
      <c r="A14734" s="53">
        <v>4010008700</v>
      </c>
      <c r="B14734" s="53" t="s">
        <v>6604</v>
      </c>
      <c r="C14734" s="53">
        <v>301</v>
      </c>
      <c r="D14734" s="53">
        <v>83088</v>
      </c>
      <c r="G14734" s="52">
        <v>243</v>
      </c>
      <c r="H14734" s="52">
        <f t="shared" si="690"/>
        <v>82.61999999999999</v>
      </c>
      <c r="I14734" s="52">
        <f t="shared" si="691"/>
        <v>26.58</v>
      </c>
      <c r="J14734" s="52">
        <f t="shared" si="692"/>
        <v>170.1</v>
      </c>
      <c r="K14734" s="52">
        <v>36.091000000000008</v>
      </c>
      <c r="L14734" s="52">
        <v>36.091000000000008</v>
      </c>
      <c r="M14734" s="52">
        <v>36.091000000000008</v>
      </c>
      <c r="N14734" s="52">
        <v>26.58</v>
      </c>
      <c r="O14734" s="52">
        <v>170.1</v>
      </c>
    </row>
    <row r="14735" spans="1:15" s="53" customFormat="1" x14ac:dyDescent="0.45">
      <c r="A14735" s="53">
        <v>4010008709</v>
      </c>
      <c r="B14735" s="53" t="s">
        <v>9370</v>
      </c>
      <c r="C14735" s="53">
        <v>306</v>
      </c>
      <c r="D14735" s="53">
        <v>87801</v>
      </c>
      <c r="G14735" s="52">
        <v>395</v>
      </c>
      <c r="H14735" s="52">
        <f t="shared" si="690"/>
        <v>134.29999999999998</v>
      </c>
      <c r="I14735" s="52">
        <f t="shared" si="691"/>
        <v>63.18</v>
      </c>
      <c r="J14735" s="52">
        <f t="shared" si="692"/>
        <v>276.5</v>
      </c>
      <c r="K14735" s="52">
        <v>85.789000000000001</v>
      </c>
      <c r="L14735" s="52">
        <v>85.789000000000001</v>
      </c>
      <c r="M14735" s="52">
        <v>85.789000000000001</v>
      </c>
      <c r="N14735" s="52">
        <v>63.18</v>
      </c>
      <c r="O14735" s="52">
        <v>276.5</v>
      </c>
    </row>
    <row r="14736" spans="1:15" s="53" customFormat="1" x14ac:dyDescent="0.45">
      <c r="A14736" s="53" t="s">
        <v>10696</v>
      </c>
      <c r="B14736" s="53" t="s">
        <v>10697</v>
      </c>
      <c r="C14736" s="53">
        <v>302</v>
      </c>
      <c r="D14736" s="53">
        <v>86317</v>
      </c>
      <c r="G14736" s="52">
        <v>63</v>
      </c>
      <c r="H14736" s="52">
        <f t="shared" si="690"/>
        <v>21.419999999999998</v>
      </c>
      <c r="I14736" s="52">
        <f t="shared" si="691"/>
        <v>13.49</v>
      </c>
      <c r="J14736" s="52">
        <f t="shared" si="692"/>
        <v>44.099999999999994</v>
      </c>
      <c r="K14736" s="52">
        <v>18.315000000000001</v>
      </c>
      <c r="L14736" s="52">
        <v>18.315000000000001</v>
      </c>
      <c r="M14736" s="52">
        <v>18.315000000000001</v>
      </c>
      <c r="N14736" s="52">
        <v>13.49</v>
      </c>
      <c r="O14736" s="52">
        <v>44.099999999999994</v>
      </c>
    </row>
    <row r="14737" spans="1:15" s="53" customFormat="1" x14ac:dyDescent="0.45">
      <c r="A14737" s="53" t="s">
        <v>10698</v>
      </c>
      <c r="B14737" s="53" t="s">
        <v>10699</v>
      </c>
      <c r="C14737" s="53">
        <v>302</v>
      </c>
      <c r="D14737" s="53">
        <v>86317</v>
      </c>
      <c r="G14737" s="52">
        <v>63</v>
      </c>
      <c r="H14737" s="52">
        <f t="shared" si="690"/>
        <v>21.419999999999998</v>
      </c>
      <c r="I14737" s="52">
        <f t="shared" si="691"/>
        <v>13.49</v>
      </c>
      <c r="J14737" s="52">
        <f t="shared" si="692"/>
        <v>44.099999999999994</v>
      </c>
      <c r="K14737" s="52">
        <v>18.315000000000001</v>
      </c>
      <c r="L14737" s="52">
        <v>18.315000000000001</v>
      </c>
      <c r="M14737" s="52">
        <v>18.315000000000001</v>
      </c>
      <c r="N14737" s="52">
        <v>13.49</v>
      </c>
      <c r="O14737" s="52">
        <v>44.099999999999994</v>
      </c>
    </row>
    <row r="14738" spans="1:15" s="53" customFormat="1" x14ac:dyDescent="0.45">
      <c r="A14738" s="53" t="s">
        <v>9743</v>
      </c>
      <c r="B14738" s="53" t="s">
        <v>9744</v>
      </c>
      <c r="C14738" s="53">
        <v>302</v>
      </c>
      <c r="D14738" s="53">
        <v>86317</v>
      </c>
      <c r="G14738" s="52">
        <v>63</v>
      </c>
      <c r="H14738" s="52">
        <f t="shared" si="690"/>
        <v>21.419999999999998</v>
      </c>
      <c r="I14738" s="52">
        <f t="shared" si="691"/>
        <v>13.49</v>
      </c>
      <c r="J14738" s="52">
        <f t="shared" si="692"/>
        <v>44.099999999999994</v>
      </c>
      <c r="K14738" s="52">
        <v>18.315000000000001</v>
      </c>
      <c r="L14738" s="52">
        <v>18.315000000000001</v>
      </c>
      <c r="M14738" s="52">
        <v>18.315000000000001</v>
      </c>
      <c r="N14738" s="52">
        <v>13.49</v>
      </c>
      <c r="O14738" s="52">
        <v>44.099999999999994</v>
      </c>
    </row>
    <row r="14739" spans="1:15" s="53" customFormat="1" x14ac:dyDescent="0.45">
      <c r="A14739" s="53" t="s">
        <v>10700</v>
      </c>
      <c r="B14739" s="53" t="s">
        <v>10701</v>
      </c>
      <c r="C14739" s="53">
        <v>302</v>
      </c>
      <c r="D14739" s="53">
        <v>86317</v>
      </c>
      <c r="G14739" s="52">
        <v>63</v>
      </c>
      <c r="H14739" s="52">
        <f t="shared" si="690"/>
        <v>21.419999999999998</v>
      </c>
      <c r="I14739" s="52">
        <f t="shared" si="691"/>
        <v>13.49</v>
      </c>
      <c r="J14739" s="52">
        <f t="shared" si="692"/>
        <v>44.099999999999994</v>
      </c>
      <c r="K14739" s="52">
        <v>18.315000000000001</v>
      </c>
      <c r="L14739" s="52">
        <v>18.315000000000001</v>
      </c>
      <c r="M14739" s="52">
        <v>18.315000000000001</v>
      </c>
      <c r="N14739" s="52">
        <v>13.49</v>
      </c>
      <c r="O14739" s="52">
        <v>44.099999999999994</v>
      </c>
    </row>
    <row r="14740" spans="1:15" s="53" customFormat="1" x14ac:dyDescent="0.45">
      <c r="A14740" s="53" t="s">
        <v>9481</v>
      </c>
      <c r="B14740" s="53" t="s">
        <v>9482</v>
      </c>
      <c r="C14740" s="53">
        <v>306</v>
      </c>
      <c r="D14740" s="53">
        <v>87900</v>
      </c>
      <c r="G14740" s="52">
        <v>655</v>
      </c>
      <c r="H14740" s="52">
        <f t="shared" si="690"/>
        <v>222.7</v>
      </c>
      <c r="I14740" s="52">
        <f t="shared" si="691"/>
        <v>117.32</v>
      </c>
      <c r="J14740" s="52">
        <f t="shared" si="692"/>
        <v>458.49999999999994</v>
      </c>
      <c r="K14740" s="52">
        <v>159.31300000000002</v>
      </c>
      <c r="L14740" s="52">
        <v>159.31300000000002</v>
      </c>
      <c r="M14740" s="52">
        <v>159.31300000000002</v>
      </c>
      <c r="N14740" s="52">
        <v>117.32</v>
      </c>
      <c r="O14740" s="52">
        <v>458.49999999999994</v>
      </c>
    </row>
    <row r="14741" spans="1:15" s="53" customFormat="1" x14ac:dyDescent="0.45">
      <c r="A14741" s="53">
        <v>4010008720</v>
      </c>
      <c r="B14741" s="53" t="s">
        <v>9483</v>
      </c>
      <c r="C14741" s="53">
        <v>301</v>
      </c>
      <c r="D14741" s="53">
        <v>83883</v>
      </c>
      <c r="G14741" s="52">
        <v>24.48</v>
      </c>
      <c r="H14741" s="52">
        <f t="shared" si="690"/>
        <v>8.3231999999999999</v>
      </c>
      <c r="I14741" s="52">
        <f t="shared" si="691"/>
        <v>12.24</v>
      </c>
      <c r="J14741" s="52">
        <f t="shared" si="692"/>
        <v>17.135999999999999</v>
      </c>
      <c r="K14741" s="52">
        <v>16.621000000000002</v>
      </c>
      <c r="L14741" s="52">
        <v>16.621000000000002</v>
      </c>
      <c r="M14741" s="52">
        <v>16.621000000000002</v>
      </c>
      <c r="N14741" s="52">
        <v>12.24</v>
      </c>
      <c r="O14741" s="52">
        <v>17.135999999999999</v>
      </c>
    </row>
    <row r="14742" spans="1:15" s="53" customFormat="1" x14ac:dyDescent="0.45">
      <c r="A14742" s="53">
        <v>4010008722</v>
      </c>
      <c r="B14742" s="53" t="s">
        <v>10702</v>
      </c>
      <c r="C14742" s="53">
        <v>301</v>
      </c>
      <c r="D14742" s="53">
        <v>84157</v>
      </c>
      <c r="G14742" s="52">
        <v>111</v>
      </c>
      <c r="H14742" s="52">
        <f t="shared" si="690"/>
        <v>37.739999999999995</v>
      </c>
      <c r="I14742" s="52">
        <f t="shared" si="691"/>
        <v>3.6</v>
      </c>
      <c r="J14742" s="52">
        <f t="shared" si="692"/>
        <v>77.699999999999989</v>
      </c>
      <c r="K14742" s="52">
        <v>4.4770000000000003</v>
      </c>
      <c r="L14742" s="52">
        <v>4.4770000000000003</v>
      </c>
      <c r="M14742" s="52">
        <v>4.4770000000000003</v>
      </c>
      <c r="N14742" s="52">
        <v>3.6</v>
      </c>
      <c r="O14742" s="52">
        <v>77.699999999999989</v>
      </c>
    </row>
    <row r="14743" spans="1:15" s="53" customFormat="1" x14ac:dyDescent="0.45">
      <c r="A14743" s="53">
        <v>4010008734</v>
      </c>
      <c r="B14743" s="53" t="s">
        <v>9539</v>
      </c>
      <c r="C14743" s="53">
        <v>301</v>
      </c>
      <c r="D14743" s="53">
        <v>80321</v>
      </c>
      <c r="F14743" s="53" t="s">
        <v>4687</v>
      </c>
      <c r="G14743" s="52">
        <v>120</v>
      </c>
      <c r="H14743" s="52">
        <f t="shared" si="690"/>
        <v>40.799999999999997</v>
      </c>
      <c r="I14743" s="52">
        <f t="shared" si="691"/>
        <v>0</v>
      </c>
      <c r="J14743" s="52">
        <f t="shared" si="692"/>
        <v>84</v>
      </c>
      <c r="K14743" s="52">
        <v>21.248249999999999</v>
      </c>
      <c r="L14743" s="52" t="s">
        <v>14594</v>
      </c>
      <c r="M14743" s="52" t="s">
        <v>18330</v>
      </c>
      <c r="N14743" s="52">
        <v>0</v>
      </c>
      <c r="O14743" s="52">
        <v>84</v>
      </c>
    </row>
    <row r="14744" spans="1:15" s="53" customFormat="1" x14ac:dyDescent="0.45">
      <c r="A14744" s="53">
        <v>4010008735</v>
      </c>
      <c r="B14744" s="53" t="s">
        <v>9745</v>
      </c>
      <c r="C14744" s="53">
        <v>301</v>
      </c>
      <c r="D14744" s="53">
        <v>80353</v>
      </c>
      <c r="F14744" s="53" t="s">
        <v>4687</v>
      </c>
      <c r="G14744" s="52">
        <v>120</v>
      </c>
      <c r="H14744" s="52">
        <f t="shared" si="690"/>
        <v>40.799999999999997</v>
      </c>
      <c r="I14744" s="52">
        <f t="shared" si="691"/>
        <v>0</v>
      </c>
      <c r="J14744" s="52">
        <f t="shared" si="692"/>
        <v>84</v>
      </c>
      <c r="K14744" s="52">
        <v>32.430999999999997</v>
      </c>
      <c r="L14744" s="52" t="s">
        <v>14588</v>
      </c>
      <c r="M14744" s="52" t="s">
        <v>18337</v>
      </c>
      <c r="N14744" s="52">
        <v>0</v>
      </c>
      <c r="O14744" s="52">
        <v>84</v>
      </c>
    </row>
    <row r="14745" spans="1:15" s="53" customFormat="1" x14ac:dyDescent="0.45">
      <c r="A14745" s="53">
        <v>4010008742</v>
      </c>
      <c r="B14745" s="53" t="s">
        <v>9746</v>
      </c>
      <c r="C14745" s="53">
        <v>301</v>
      </c>
      <c r="D14745" s="53">
        <v>80358</v>
      </c>
      <c r="F14745" s="53" t="s">
        <v>4687</v>
      </c>
      <c r="G14745" s="52">
        <v>120</v>
      </c>
      <c r="H14745" s="52">
        <f t="shared" si="690"/>
        <v>40.799999999999997</v>
      </c>
      <c r="I14745" s="52">
        <f t="shared" si="691"/>
        <v>0</v>
      </c>
      <c r="J14745" s="52">
        <f t="shared" si="692"/>
        <v>84</v>
      </c>
      <c r="K14745" s="57">
        <v>41.64575</v>
      </c>
      <c r="L14745" s="57" t="s">
        <v>14583</v>
      </c>
      <c r="M14745" s="52" t="s">
        <v>18335</v>
      </c>
      <c r="N14745" s="52">
        <v>0</v>
      </c>
      <c r="O14745" s="52">
        <v>84</v>
      </c>
    </row>
    <row r="14746" spans="1:15" s="53" customFormat="1" x14ac:dyDescent="0.45">
      <c r="A14746" s="53">
        <v>4010008748</v>
      </c>
      <c r="B14746" s="53" t="s">
        <v>10703</v>
      </c>
      <c r="C14746" s="53">
        <v>301</v>
      </c>
      <c r="D14746" s="53">
        <v>80306</v>
      </c>
      <c r="G14746" s="52">
        <v>30.85</v>
      </c>
      <c r="H14746" s="52">
        <f t="shared" si="690"/>
        <v>10.488999999999999</v>
      </c>
      <c r="I14746" s="52">
        <f t="shared" si="691"/>
        <v>15.43</v>
      </c>
      <c r="J14746" s="52">
        <f t="shared" si="692"/>
        <v>21.594999999999999</v>
      </c>
      <c r="K14746" s="57">
        <v>18.408999999999999</v>
      </c>
      <c r="L14746" s="57">
        <v>18.408999999999999</v>
      </c>
      <c r="M14746" s="52">
        <v>18.408999999999999</v>
      </c>
      <c r="N14746" s="52">
        <v>15.43</v>
      </c>
      <c r="O14746" s="52">
        <v>21.594999999999999</v>
      </c>
    </row>
    <row r="14747" spans="1:15" s="53" customFormat="1" x14ac:dyDescent="0.45">
      <c r="A14747" s="53">
        <v>4010008765</v>
      </c>
      <c r="B14747" s="53" t="s">
        <v>10704</v>
      </c>
      <c r="C14747" s="53">
        <v>302</v>
      </c>
      <c r="D14747" s="53">
        <v>86003</v>
      </c>
      <c r="G14747" s="52">
        <v>54.5</v>
      </c>
      <c r="H14747" s="52">
        <f t="shared" si="690"/>
        <v>18.529999999999998</v>
      </c>
      <c r="I14747" s="52">
        <f t="shared" si="691"/>
        <v>4.7</v>
      </c>
      <c r="J14747" s="52">
        <f t="shared" si="692"/>
        <v>38.15</v>
      </c>
      <c r="K14747" s="57">
        <v>6.38</v>
      </c>
      <c r="L14747" s="57">
        <v>6.38</v>
      </c>
      <c r="M14747" s="52">
        <v>6.38</v>
      </c>
      <c r="N14747" s="52">
        <v>4.7</v>
      </c>
      <c r="O14747" s="52">
        <v>38.15</v>
      </c>
    </row>
    <row r="14748" spans="1:15" s="53" customFormat="1" x14ac:dyDescent="0.45">
      <c r="A14748" s="53">
        <v>4010008767</v>
      </c>
      <c r="B14748" s="53" t="s">
        <v>11136</v>
      </c>
      <c r="C14748" s="53">
        <v>301</v>
      </c>
      <c r="D14748" s="53">
        <v>80306</v>
      </c>
      <c r="G14748" s="52">
        <v>73.5</v>
      </c>
      <c r="H14748" s="52">
        <f t="shared" si="690"/>
        <v>24.99</v>
      </c>
      <c r="I14748" s="52">
        <f t="shared" si="691"/>
        <v>15.43</v>
      </c>
      <c r="J14748" s="52">
        <f t="shared" si="692"/>
        <v>51.449999999999996</v>
      </c>
      <c r="K14748" s="52">
        <v>18.408999999999999</v>
      </c>
      <c r="L14748" s="52">
        <v>18.408999999999999</v>
      </c>
      <c r="M14748" s="52">
        <v>18.408999999999999</v>
      </c>
      <c r="N14748" s="52">
        <v>15.43</v>
      </c>
      <c r="O14748" s="52">
        <v>51.449999999999996</v>
      </c>
    </row>
    <row r="14749" spans="1:15" s="53" customFormat="1" x14ac:dyDescent="0.45">
      <c r="A14749" s="53">
        <v>4010008801</v>
      </c>
      <c r="B14749" s="53" t="s">
        <v>11137</v>
      </c>
      <c r="C14749" s="53">
        <v>310</v>
      </c>
      <c r="D14749" s="53">
        <v>81381</v>
      </c>
      <c r="G14749" s="52">
        <v>579.66999999999996</v>
      </c>
      <c r="H14749" s="52">
        <f t="shared" si="690"/>
        <v>197.08779999999996</v>
      </c>
      <c r="I14749" s="52">
        <f t="shared" si="691"/>
        <v>152.91</v>
      </c>
      <c r="J14749" s="52">
        <f t="shared" si="692"/>
        <v>405.76899999999995</v>
      </c>
      <c r="K14749" s="52">
        <v>174.14749999999998</v>
      </c>
      <c r="L14749" s="52">
        <v>174.14749999999998</v>
      </c>
      <c r="M14749" s="52">
        <v>174.14749999999998</v>
      </c>
      <c r="N14749" s="52">
        <v>152.91</v>
      </c>
      <c r="O14749" s="52">
        <v>405.76899999999995</v>
      </c>
    </row>
    <row r="14750" spans="1:15" s="53" customFormat="1" x14ac:dyDescent="0.45">
      <c r="A14750" s="53">
        <v>4010008803</v>
      </c>
      <c r="B14750" s="53" t="s">
        <v>9540</v>
      </c>
      <c r="C14750" s="53">
        <v>310</v>
      </c>
      <c r="D14750" s="53">
        <v>81317</v>
      </c>
      <c r="G14750" s="52">
        <v>1334</v>
      </c>
      <c r="H14750" s="52">
        <f t="shared" si="690"/>
        <v>453.55999999999995</v>
      </c>
      <c r="I14750" s="52">
        <f t="shared" si="691"/>
        <v>608.85</v>
      </c>
      <c r="J14750" s="52">
        <f t="shared" si="692"/>
        <v>933.8</v>
      </c>
      <c r="K14750" s="52">
        <v>724.69549999999992</v>
      </c>
      <c r="L14750" s="52">
        <v>724.69549999999992</v>
      </c>
      <c r="M14750" s="52">
        <v>724.69549999999992</v>
      </c>
      <c r="N14750" s="52">
        <v>608.85</v>
      </c>
      <c r="O14750" s="52">
        <v>933.8</v>
      </c>
    </row>
    <row r="14751" spans="1:15" s="53" customFormat="1" x14ac:dyDescent="0.45">
      <c r="A14751" s="53">
        <v>4010008813</v>
      </c>
      <c r="B14751" s="53" t="s">
        <v>13164</v>
      </c>
      <c r="C14751" s="53">
        <v>302</v>
      </c>
      <c r="D14751" s="53">
        <v>86008</v>
      </c>
      <c r="G14751" s="52">
        <v>54.94</v>
      </c>
      <c r="H14751" s="52">
        <f t="shared" si="690"/>
        <v>18.679599999999997</v>
      </c>
      <c r="I14751" s="52">
        <f t="shared" si="691"/>
        <v>16.14</v>
      </c>
      <c r="J14751" s="52">
        <f t="shared" si="692"/>
        <v>38.457999999999998</v>
      </c>
      <c r="K14751" s="52">
        <v>21.923000000000002</v>
      </c>
      <c r="L14751" s="52">
        <v>21.923000000000002</v>
      </c>
      <c r="M14751" s="52">
        <v>21.923000000000002</v>
      </c>
      <c r="N14751" s="52">
        <v>16.14</v>
      </c>
      <c r="O14751" s="52">
        <v>38.457999999999998</v>
      </c>
    </row>
    <row r="14752" spans="1:15" s="53" customFormat="1" x14ac:dyDescent="0.45">
      <c r="A14752" s="53">
        <v>4010008816</v>
      </c>
      <c r="B14752" s="53" t="s">
        <v>9747</v>
      </c>
      <c r="C14752" s="53">
        <v>302</v>
      </c>
      <c r="D14752" s="53">
        <v>86003</v>
      </c>
      <c r="G14752" s="52">
        <v>54.94</v>
      </c>
      <c r="H14752" s="52">
        <f t="shared" si="690"/>
        <v>18.679599999999997</v>
      </c>
      <c r="I14752" s="52">
        <f t="shared" si="691"/>
        <v>4.7</v>
      </c>
      <c r="J14752" s="52">
        <f t="shared" si="692"/>
        <v>38.457999999999998</v>
      </c>
      <c r="K14752" s="57">
        <v>6.38</v>
      </c>
      <c r="L14752" s="57">
        <v>6.38</v>
      </c>
      <c r="M14752" s="52">
        <v>6.38</v>
      </c>
      <c r="N14752" s="52">
        <v>4.7</v>
      </c>
      <c r="O14752" s="52">
        <v>38.457999999999998</v>
      </c>
    </row>
    <row r="14753" spans="1:15" s="53" customFormat="1" x14ac:dyDescent="0.45">
      <c r="A14753" s="53">
        <v>4010008818</v>
      </c>
      <c r="B14753" s="53" t="s">
        <v>13165</v>
      </c>
      <c r="C14753" s="53">
        <v>302</v>
      </c>
      <c r="D14753" s="53">
        <v>86003</v>
      </c>
      <c r="G14753" s="52">
        <v>54.94</v>
      </c>
      <c r="H14753" s="52">
        <f t="shared" si="690"/>
        <v>18.679599999999997</v>
      </c>
      <c r="I14753" s="52">
        <f t="shared" si="691"/>
        <v>4.7</v>
      </c>
      <c r="J14753" s="52">
        <f t="shared" si="692"/>
        <v>38.457999999999998</v>
      </c>
      <c r="K14753" s="57">
        <v>6.38</v>
      </c>
      <c r="L14753" s="57">
        <v>6.38</v>
      </c>
      <c r="M14753" s="52">
        <v>6.38</v>
      </c>
      <c r="N14753" s="52">
        <v>4.7</v>
      </c>
      <c r="O14753" s="52">
        <v>38.457999999999998</v>
      </c>
    </row>
    <row r="14754" spans="1:15" s="53" customFormat="1" x14ac:dyDescent="0.45">
      <c r="A14754" s="53">
        <v>4010008822</v>
      </c>
      <c r="B14754" s="53" t="s">
        <v>9756</v>
      </c>
      <c r="C14754" s="53">
        <v>302</v>
      </c>
      <c r="D14754" s="53">
        <v>86003</v>
      </c>
      <c r="G14754" s="52">
        <v>54.94</v>
      </c>
      <c r="H14754" s="52">
        <f t="shared" si="690"/>
        <v>18.679599999999997</v>
      </c>
      <c r="I14754" s="52">
        <f t="shared" si="691"/>
        <v>4.7</v>
      </c>
      <c r="J14754" s="52">
        <f t="shared" si="692"/>
        <v>38.457999999999998</v>
      </c>
      <c r="K14754" s="52">
        <v>6.38</v>
      </c>
      <c r="L14754" s="52">
        <v>6.38</v>
      </c>
      <c r="M14754" s="52">
        <v>6.38</v>
      </c>
      <c r="N14754" s="52">
        <v>4.7</v>
      </c>
      <c r="O14754" s="52">
        <v>38.457999999999998</v>
      </c>
    </row>
    <row r="14755" spans="1:15" s="53" customFormat="1" x14ac:dyDescent="0.45">
      <c r="A14755" s="53">
        <v>4010008833</v>
      </c>
      <c r="B14755" s="53" t="s">
        <v>13166</v>
      </c>
      <c r="C14755" s="53">
        <v>301</v>
      </c>
      <c r="D14755" s="53">
        <v>83520</v>
      </c>
      <c r="G14755" s="52">
        <v>51.89</v>
      </c>
      <c r="H14755" s="52">
        <f t="shared" si="690"/>
        <v>17.642599999999998</v>
      </c>
      <c r="I14755" s="52">
        <f t="shared" si="691"/>
        <v>15.54</v>
      </c>
      <c r="J14755" s="52">
        <f t="shared" si="692"/>
        <v>36.323</v>
      </c>
      <c r="K14755" s="52">
        <v>17.701749999999997</v>
      </c>
      <c r="L14755" s="52">
        <v>17.701749999999997</v>
      </c>
      <c r="M14755" s="52">
        <v>17.701749999999997</v>
      </c>
      <c r="N14755" s="52">
        <v>15.54</v>
      </c>
      <c r="O14755" s="52">
        <v>36.323</v>
      </c>
    </row>
    <row r="14756" spans="1:15" s="53" customFormat="1" x14ac:dyDescent="0.45">
      <c r="A14756" s="53">
        <v>4010008835</v>
      </c>
      <c r="B14756" s="53" t="s">
        <v>7343</v>
      </c>
      <c r="C14756" s="53">
        <v>302</v>
      </c>
      <c r="D14756" s="53">
        <v>86003</v>
      </c>
      <c r="G14756" s="52">
        <v>54.94</v>
      </c>
      <c r="H14756" s="52">
        <f t="shared" si="690"/>
        <v>18.679599999999997</v>
      </c>
      <c r="I14756" s="52">
        <f t="shared" si="691"/>
        <v>4.7</v>
      </c>
      <c r="J14756" s="52">
        <f t="shared" si="692"/>
        <v>38.457999999999998</v>
      </c>
      <c r="K14756" s="52">
        <v>6.38</v>
      </c>
      <c r="L14756" s="52">
        <v>6.38</v>
      </c>
      <c r="M14756" s="52">
        <v>6.38</v>
      </c>
      <c r="N14756" s="52">
        <v>4.7</v>
      </c>
      <c r="O14756" s="52">
        <v>38.457999999999998</v>
      </c>
    </row>
    <row r="14757" spans="1:15" s="53" customFormat="1" x14ac:dyDescent="0.45">
      <c r="A14757" s="53">
        <v>4010008841</v>
      </c>
      <c r="B14757" s="53" t="s">
        <v>7344</v>
      </c>
      <c r="C14757" s="53">
        <v>302</v>
      </c>
      <c r="D14757" s="53">
        <v>86003</v>
      </c>
      <c r="G14757" s="52">
        <v>54.94</v>
      </c>
      <c r="H14757" s="52">
        <f t="shared" si="690"/>
        <v>18.679599999999997</v>
      </c>
      <c r="I14757" s="52">
        <f t="shared" si="691"/>
        <v>4.7</v>
      </c>
      <c r="J14757" s="52">
        <f t="shared" si="692"/>
        <v>38.457999999999998</v>
      </c>
      <c r="K14757" s="52">
        <v>6.38</v>
      </c>
      <c r="L14757" s="52">
        <v>6.38</v>
      </c>
      <c r="M14757" s="52">
        <v>6.38</v>
      </c>
      <c r="N14757" s="52">
        <v>4.7</v>
      </c>
      <c r="O14757" s="52">
        <v>38.457999999999998</v>
      </c>
    </row>
    <row r="14758" spans="1:15" s="53" customFormat="1" x14ac:dyDescent="0.45">
      <c r="A14758" s="53">
        <v>4010008842</v>
      </c>
      <c r="B14758" s="53" t="s">
        <v>13167</v>
      </c>
      <c r="C14758" s="53">
        <v>302</v>
      </c>
      <c r="D14758" s="53">
        <v>86003</v>
      </c>
      <c r="G14758" s="52">
        <v>54.94</v>
      </c>
      <c r="H14758" s="52">
        <f t="shared" si="690"/>
        <v>18.679599999999997</v>
      </c>
      <c r="I14758" s="52">
        <f t="shared" si="691"/>
        <v>4.7</v>
      </c>
      <c r="J14758" s="52">
        <f t="shared" si="692"/>
        <v>38.457999999999998</v>
      </c>
      <c r="K14758" s="52">
        <v>6.38</v>
      </c>
      <c r="L14758" s="52">
        <v>6.38</v>
      </c>
      <c r="M14758" s="52">
        <v>6.38</v>
      </c>
      <c r="N14758" s="52">
        <v>4.7</v>
      </c>
      <c r="O14758" s="52">
        <v>38.457999999999998</v>
      </c>
    </row>
    <row r="14759" spans="1:15" s="53" customFormat="1" x14ac:dyDescent="0.45">
      <c r="A14759" s="53">
        <v>4010008843</v>
      </c>
      <c r="B14759" s="53" t="s">
        <v>7345</v>
      </c>
      <c r="C14759" s="53">
        <v>302</v>
      </c>
      <c r="D14759" s="53">
        <v>86003</v>
      </c>
      <c r="G14759" s="52">
        <v>54.94</v>
      </c>
      <c r="H14759" s="52">
        <f t="shared" si="690"/>
        <v>18.679599999999997</v>
      </c>
      <c r="I14759" s="52">
        <f t="shared" si="691"/>
        <v>4.7</v>
      </c>
      <c r="J14759" s="52">
        <f t="shared" si="692"/>
        <v>38.457999999999998</v>
      </c>
      <c r="K14759" s="52">
        <v>6.38</v>
      </c>
      <c r="L14759" s="52">
        <v>6.38</v>
      </c>
      <c r="M14759" s="52">
        <v>6.38</v>
      </c>
      <c r="N14759" s="52">
        <v>4.7</v>
      </c>
      <c r="O14759" s="52">
        <v>38.457999999999998</v>
      </c>
    </row>
    <row r="14760" spans="1:15" s="53" customFormat="1" x14ac:dyDescent="0.45">
      <c r="A14760" s="53">
        <v>4010008849</v>
      </c>
      <c r="B14760" s="53" t="s">
        <v>9757</v>
      </c>
      <c r="C14760" s="53">
        <v>302</v>
      </c>
      <c r="D14760" s="53">
        <v>86000</v>
      </c>
      <c r="E14760" s="53">
        <v>3</v>
      </c>
      <c r="G14760" s="52">
        <v>54.94</v>
      </c>
      <c r="H14760" s="52">
        <f t="shared" si="690"/>
        <v>18.679599999999997</v>
      </c>
      <c r="I14760" s="52">
        <f t="shared" si="691"/>
        <v>6.28</v>
      </c>
      <c r="J14760" s="52">
        <f t="shared" si="692"/>
        <v>38.457999999999998</v>
      </c>
      <c r="K14760" s="52">
        <v>8.5359999999999996</v>
      </c>
      <c r="L14760" s="52">
        <v>8.5359999999999996</v>
      </c>
      <c r="M14760" s="52">
        <v>8.5359999999999996</v>
      </c>
      <c r="N14760" s="52">
        <v>6.28</v>
      </c>
      <c r="O14760" s="52">
        <v>38.457999999999998</v>
      </c>
    </row>
    <row r="14761" spans="1:15" s="53" customFormat="1" x14ac:dyDescent="0.45">
      <c r="A14761" s="53">
        <v>4010008851</v>
      </c>
      <c r="B14761" s="53" t="s">
        <v>9758</v>
      </c>
      <c r="C14761" s="53">
        <v>300</v>
      </c>
      <c r="D14761" s="53">
        <v>87270</v>
      </c>
      <c r="G14761" s="52">
        <v>39.96</v>
      </c>
      <c r="H14761" s="52">
        <f t="shared" si="690"/>
        <v>13.586399999999999</v>
      </c>
      <c r="I14761" s="52">
        <f t="shared" si="691"/>
        <v>10.78</v>
      </c>
      <c r="J14761" s="52">
        <f t="shared" si="692"/>
        <v>27.971999999999998</v>
      </c>
      <c r="K14761" s="52">
        <v>14.652000000000001</v>
      </c>
      <c r="L14761" s="52">
        <v>14.652000000000001</v>
      </c>
      <c r="M14761" s="52">
        <v>14.652000000000001</v>
      </c>
      <c r="N14761" s="52">
        <v>10.78</v>
      </c>
      <c r="O14761" s="52">
        <v>27.971999999999998</v>
      </c>
    </row>
    <row r="14762" spans="1:15" s="53" customFormat="1" x14ac:dyDescent="0.45">
      <c r="A14762" s="53">
        <v>4010008852</v>
      </c>
      <c r="B14762" s="53" t="s">
        <v>9541</v>
      </c>
      <c r="C14762" s="53">
        <v>300</v>
      </c>
      <c r="D14762" s="53">
        <v>87635</v>
      </c>
      <c r="E14762" s="53" t="s">
        <v>9542</v>
      </c>
      <c r="F14762" s="53" t="s">
        <v>23956</v>
      </c>
      <c r="G14762" s="52">
        <v>300</v>
      </c>
      <c r="H14762" s="52">
        <f t="shared" si="690"/>
        <v>101.99999999999999</v>
      </c>
      <c r="I14762" s="52">
        <f t="shared" si="691"/>
        <v>0</v>
      </c>
      <c r="J14762" s="52">
        <f t="shared" si="692"/>
        <v>210</v>
      </c>
      <c r="K14762" s="52">
        <v>177</v>
      </c>
      <c r="L14762" s="52">
        <v>177</v>
      </c>
      <c r="M14762" s="52">
        <v>0</v>
      </c>
      <c r="N14762" s="52">
        <v>46.2</v>
      </c>
      <c r="O14762" s="52">
        <v>210</v>
      </c>
    </row>
    <row r="14763" spans="1:15" s="53" customFormat="1" x14ac:dyDescent="0.45">
      <c r="A14763" s="53">
        <v>4010008865</v>
      </c>
      <c r="B14763" s="53" t="s">
        <v>23955</v>
      </c>
      <c r="C14763" s="53">
        <v>302</v>
      </c>
      <c r="D14763" s="53">
        <v>86003</v>
      </c>
      <c r="G14763" s="52">
        <v>54.94</v>
      </c>
      <c r="H14763" s="52">
        <f t="shared" si="690"/>
        <v>18.679599999999997</v>
      </c>
      <c r="I14763" s="52">
        <f t="shared" si="691"/>
        <v>4.7</v>
      </c>
      <c r="J14763" s="52">
        <f t="shared" si="692"/>
        <v>38.457999999999998</v>
      </c>
      <c r="K14763" s="52">
        <v>6.38</v>
      </c>
      <c r="L14763" s="52">
        <v>6.38</v>
      </c>
      <c r="M14763" s="52">
        <v>6.38</v>
      </c>
      <c r="N14763" s="52">
        <v>4.7</v>
      </c>
      <c r="O14763" s="52">
        <v>38.457999999999998</v>
      </c>
    </row>
    <row r="14764" spans="1:15" s="53" customFormat="1" x14ac:dyDescent="0.45">
      <c r="A14764" s="53">
        <v>4010081121</v>
      </c>
      <c r="B14764" s="53" t="s">
        <v>9759</v>
      </c>
      <c r="C14764" s="53">
        <v>310</v>
      </c>
      <c r="D14764" s="53">
        <v>81121</v>
      </c>
      <c r="G14764" s="52">
        <v>591.58000000000004</v>
      </c>
      <c r="H14764" s="52">
        <f t="shared" si="690"/>
        <v>201.13720000000001</v>
      </c>
      <c r="I14764" s="52">
        <f t="shared" si="691"/>
        <v>266.20999999999998</v>
      </c>
      <c r="J14764" s="52">
        <f t="shared" si="692"/>
        <v>414.10599999999999</v>
      </c>
      <c r="K14764" s="52">
        <v>303.18475000000001</v>
      </c>
      <c r="L14764" s="52">
        <v>303.18475000000001</v>
      </c>
      <c r="M14764" s="52">
        <v>303.18475000000001</v>
      </c>
      <c r="N14764" s="52">
        <v>266.20999999999998</v>
      </c>
      <c r="O14764" s="52">
        <v>414.10599999999999</v>
      </c>
    </row>
    <row r="14765" spans="1:15" s="53" customFormat="1" x14ac:dyDescent="0.45">
      <c r="A14765" s="53">
        <v>4010081315</v>
      </c>
      <c r="B14765" s="53" t="s">
        <v>9543</v>
      </c>
      <c r="C14765" s="53">
        <v>310</v>
      </c>
      <c r="D14765" s="53">
        <v>81315</v>
      </c>
      <c r="G14765" s="52">
        <v>978.5</v>
      </c>
      <c r="H14765" s="52">
        <f t="shared" si="690"/>
        <v>332.69</v>
      </c>
      <c r="I14765" s="52">
        <f t="shared" si="691"/>
        <v>186.58</v>
      </c>
      <c r="J14765" s="52">
        <f t="shared" si="692"/>
        <v>684.94999999999993</v>
      </c>
      <c r="K14765" s="52">
        <v>253.38500000000002</v>
      </c>
      <c r="L14765" s="52">
        <v>253.38500000000002</v>
      </c>
      <c r="M14765" s="52">
        <v>253.38500000000002</v>
      </c>
      <c r="N14765" s="52">
        <v>186.58</v>
      </c>
      <c r="O14765" s="52">
        <v>684.94999999999993</v>
      </c>
    </row>
    <row r="14766" spans="1:15" s="53" customFormat="1" x14ac:dyDescent="0.45">
      <c r="A14766" s="53">
        <v>4010086005</v>
      </c>
      <c r="B14766" s="53" t="s">
        <v>9544</v>
      </c>
      <c r="C14766" s="53">
        <v>301</v>
      </c>
      <c r="D14766" s="53">
        <v>80169</v>
      </c>
      <c r="G14766" s="52">
        <v>270.89999999999998</v>
      </c>
      <c r="H14766" s="52">
        <f t="shared" si="690"/>
        <v>92.10599999999998</v>
      </c>
      <c r="I14766" s="52">
        <f t="shared" si="691"/>
        <v>12.36</v>
      </c>
      <c r="J14766" s="52">
        <f t="shared" si="692"/>
        <v>189.62999999999997</v>
      </c>
      <c r="K14766" s="52">
        <v>16.786000000000001</v>
      </c>
      <c r="L14766" s="52">
        <v>16.786000000000001</v>
      </c>
      <c r="M14766" s="52">
        <v>16.786000000000001</v>
      </c>
      <c r="N14766" s="52">
        <v>12.36</v>
      </c>
      <c r="O14766" s="52">
        <v>189.62999999999997</v>
      </c>
    </row>
    <row r="14767" spans="1:15" s="53" customFormat="1" x14ac:dyDescent="0.45">
      <c r="A14767" s="53">
        <v>4010086006</v>
      </c>
      <c r="B14767" s="53" t="s">
        <v>9760</v>
      </c>
      <c r="C14767" s="53">
        <v>302</v>
      </c>
      <c r="D14767" s="53">
        <v>86003</v>
      </c>
      <c r="G14767" s="52">
        <v>54.5</v>
      </c>
      <c r="H14767" s="52">
        <f t="shared" si="690"/>
        <v>18.529999999999998</v>
      </c>
      <c r="I14767" s="52">
        <f t="shared" si="691"/>
        <v>4.7</v>
      </c>
      <c r="J14767" s="52">
        <f t="shared" si="692"/>
        <v>38.15</v>
      </c>
      <c r="K14767" s="52">
        <v>6.38</v>
      </c>
      <c r="L14767" s="52">
        <v>6.38</v>
      </c>
      <c r="M14767" s="52">
        <v>6.38</v>
      </c>
      <c r="N14767" s="52">
        <v>4.7</v>
      </c>
      <c r="O14767" s="52">
        <v>38.15</v>
      </c>
    </row>
    <row r="14768" spans="1:15" s="53" customFormat="1" x14ac:dyDescent="0.45">
      <c r="A14768" s="53">
        <v>4010086007</v>
      </c>
      <c r="B14768" s="53" t="s">
        <v>13168</v>
      </c>
      <c r="C14768" s="53">
        <v>302</v>
      </c>
      <c r="G14768" s="52">
        <v>54.5</v>
      </c>
      <c r="H14768" s="52">
        <f t="shared" si="690"/>
        <v>18.529999999999998</v>
      </c>
      <c r="I14768" s="52">
        <f t="shared" si="691"/>
        <v>17.987796610169493</v>
      </c>
      <c r="J14768" s="52">
        <f t="shared" si="692"/>
        <v>38.15</v>
      </c>
      <c r="K14768" s="52">
        <v>32.155000000000001</v>
      </c>
      <c r="L14768" s="52">
        <v>32.155000000000001</v>
      </c>
      <c r="M14768" s="52">
        <v>17.987796610169493</v>
      </c>
      <c r="N14768" s="52">
        <v>27.25</v>
      </c>
      <c r="O14768" s="52">
        <v>38.15</v>
      </c>
    </row>
    <row r="14769" spans="1:15" s="53" customFormat="1" x14ac:dyDescent="0.45">
      <c r="A14769" s="53">
        <v>4010086008</v>
      </c>
      <c r="B14769" s="53" t="s">
        <v>14212</v>
      </c>
      <c r="C14769" s="53">
        <v>302</v>
      </c>
      <c r="D14769" s="53">
        <v>86003</v>
      </c>
      <c r="G14769" s="52">
        <v>54.5</v>
      </c>
      <c r="H14769" s="52">
        <f t="shared" si="690"/>
        <v>18.529999999999998</v>
      </c>
      <c r="I14769" s="52">
        <f t="shared" si="691"/>
        <v>4.7</v>
      </c>
      <c r="J14769" s="52">
        <f t="shared" si="692"/>
        <v>38.15</v>
      </c>
      <c r="K14769" s="52">
        <v>6.38</v>
      </c>
      <c r="L14769" s="52">
        <v>6.38</v>
      </c>
      <c r="M14769" s="52">
        <v>6.38</v>
      </c>
      <c r="N14769" s="52">
        <v>4.7</v>
      </c>
      <c r="O14769" s="52">
        <v>38.15</v>
      </c>
    </row>
    <row r="14770" spans="1:15" s="53" customFormat="1" x14ac:dyDescent="0.45">
      <c r="A14770" s="53">
        <v>4011004048</v>
      </c>
      <c r="B14770" s="53" t="s">
        <v>6666</v>
      </c>
      <c r="C14770" s="53">
        <v>301</v>
      </c>
      <c r="D14770" s="53">
        <v>84134</v>
      </c>
      <c r="G14770" s="52">
        <v>110.74</v>
      </c>
      <c r="H14770" s="52">
        <f t="shared" si="690"/>
        <v>37.651599999999995</v>
      </c>
      <c r="I14770" s="52">
        <f t="shared" si="691"/>
        <v>13.13</v>
      </c>
      <c r="J14770" s="52">
        <f t="shared" si="692"/>
        <v>77.517999999999986</v>
      </c>
      <c r="K14770" s="52">
        <v>17.831000000000003</v>
      </c>
      <c r="L14770" s="52">
        <v>17.831000000000003</v>
      </c>
      <c r="M14770" s="52">
        <v>17.831000000000003</v>
      </c>
      <c r="N14770" s="52">
        <v>13.13</v>
      </c>
      <c r="O14770" s="52">
        <v>77.517999999999986</v>
      </c>
    </row>
    <row r="14771" spans="1:15" s="53" customFormat="1" x14ac:dyDescent="0.45">
      <c r="A14771" s="53">
        <v>4011004110</v>
      </c>
      <c r="B14771" s="53" t="s">
        <v>9062</v>
      </c>
      <c r="C14771" s="53">
        <v>301</v>
      </c>
      <c r="D14771" s="53">
        <v>82150</v>
      </c>
      <c r="G14771" s="52">
        <v>93.79</v>
      </c>
      <c r="H14771" s="52">
        <f t="shared" si="690"/>
        <v>31.8886</v>
      </c>
      <c r="I14771" s="52">
        <f t="shared" si="691"/>
        <v>5.83</v>
      </c>
      <c r="J14771" s="52">
        <f t="shared" si="692"/>
        <v>65.653000000000006</v>
      </c>
      <c r="K14771" s="52">
        <v>7.9200000000000008</v>
      </c>
      <c r="L14771" s="52">
        <v>7.9200000000000008</v>
      </c>
      <c r="M14771" s="52">
        <v>7.9200000000000008</v>
      </c>
      <c r="N14771" s="52">
        <v>5.83</v>
      </c>
      <c r="O14771" s="52">
        <v>65.653000000000006</v>
      </c>
    </row>
    <row r="14772" spans="1:15" s="53" customFormat="1" x14ac:dyDescent="0.45">
      <c r="A14772" s="53">
        <v>4011004176</v>
      </c>
      <c r="B14772" s="53" t="s">
        <v>9140</v>
      </c>
      <c r="C14772" s="53">
        <v>300</v>
      </c>
      <c r="D14772" s="53">
        <v>80053</v>
      </c>
      <c r="G14772" s="52">
        <v>229.72</v>
      </c>
      <c r="H14772" s="52">
        <f t="shared" si="690"/>
        <v>78.104799999999997</v>
      </c>
      <c r="I14772" s="52">
        <f t="shared" si="691"/>
        <v>9.5</v>
      </c>
      <c r="J14772" s="52">
        <f t="shared" si="692"/>
        <v>160.804</v>
      </c>
      <c r="K14772" s="52">
        <v>12.914000000000001</v>
      </c>
      <c r="L14772" s="52">
        <v>12.914000000000001</v>
      </c>
      <c r="M14772" s="52">
        <v>12.914000000000001</v>
      </c>
      <c r="N14772" s="52">
        <v>9.5</v>
      </c>
      <c r="O14772" s="52">
        <v>160.804</v>
      </c>
    </row>
    <row r="14773" spans="1:15" s="53" customFormat="1" x14ac:dyDescent="0.45">
      <c r="A14773" s="53">
        <v>4011004177</v>
      </c>
      <c r="B14773" s="53" t="s">
        <v>6667</v>
      </c>
      <c r="C14773" s="53">
        <v>300</v>
      </c>
      <c r="D14773" s="53">
        <v>80069</v>
      </c>
      <c r="G14773" s="52">
        <v>168</v>
      </c>
      <c r="H14773" s="52">
        <f t="shared" si="690"/>
        <v>57.12</v>
      </c>
      <c r="I14773" s="52">
        <f t="shared" si="691"/>
        <v>7.81</v>
      </c>
      <c r="J14773" s="52">
        <f t="shared" si="692"/>
        <v>117.6</v>
      </c>
      <c r="K14773" s="52">
        <v>10.615000000000002</v>
      </c>
      <c r="L14773" s="52">
        <v>10.615000000000002</v>
      </c>
      <c r="M14773" s="52">
        <v>10.615000000000002</v>
      </c>
      <c r="N14773" s="52">
        <v>7.81</v>
      </c>
      <c r="O14773" s="52">
        <v>117.6</v>
      </c>
    </row>
    <row r="14774" spans="1:15" s="53" customFormat="1" x14ac:dyDescent="0.45">
      <c r="A14774" s="53">
        <v>4011004230</v>
      </c>
      <c r="B14774" s="53" t="s">
        <v>6668</v>
      </c>
      <c r="C14774" s="53">
        <v>301</v>
      </c>
      <c r="D14774" s="53">
        <v>82550</v>
      </c>
      <c r="G14774" s="52">
        <v>100</v>
      </c>
      <c r="H14774" s="52">
        <f t="shared" si="690"/>
        <v>34</v>
      </c>
      <c r="I14774" s="52">
        <f t="shared" si="691"/>
        <v>5.86</v>
      </c>
      <c r="J14774" s="52">
        <f t="shared" si="692"/>
        <v>70</v>
      </c>
      <c r="K14774" s="52">
        <v>7.9530000000000012</v>
      </c>
      <c r="L14774" s="52">
        <v>7.9530000000000012</v>
      </c>
      <c r="M14774" s="52">
        <v>7.9530000000000012</v>
      </c>
      <c r="N14774" s="52">
        <v>5.86</v>
      </c>
      <c r="O14774" s="52">
        <v>70</v>
      </c>
    </row>
    <row r="14775" spans="1:15" s="53" customFormat="1" x14ac:dyDescent="0.45">
      <c r="A14775" s="53">
        <v>4011004276</v>
      </c>
      <c r="B14775" s="53" t="s">
        <v>6669</v>
      </c>
      <c r="C14775" s="53">
        <v>300</v>
      </c>
      <c r="D14775" s="53">
        <v>86140</v>
      </c>
      <c r="G14775" s="52">
        <v>89.27</v>
      </c>
      <c r="H14775" s="52">
        <f t="shared" si="690"/>
        <v>30.351799999999997</v>
      </c>
      <c r="I14775" s="52">
        <f t="shared" si="691"/>
        <v>4.66</v>
      </c>
      <c r="J14775" s="52">
        <f t="shared" si="692"/>
        <v>62.48899999999999</v>
      </c>
      <c r="K14775" s="52">
        <v>6.3250000000000002</v>
      </c>
      <c r="L14775" s="52">
        <v>6.3250000000000002</v>
      </c>
      <c r="M14775" s="52">
        <v>6.3250000000000002</v>
      </c>
      <c r="N14775" s="52">
        <v>4.66</v>
      </c>
      <c r="O14775" s="52">
        <v>62.48899999999999</v>
      </c>
    </row>
    <row r="14776" spans="1:15" s="53" customFormat="1" x14ac:dyDescent="0.45">
      <c r="A14776" s="53">
        <v>4011004280</v>
      </c>
      <c r="B14776" s="53" t="s">
        <v>9141</v>
      </c>
      <c r="C14776" s="53">
        <v>300</v>
      </c>
      <c r="D14776" s="53">
        <v>80162</v>
      </c>
      <c r="G14776" s="52">
        <v>128.82</v>
      </c>
      <c r="H14776" s="52">
        <f t="shared" si="690"/>
        <v>43.798799999999993</v>
      </c>
      <c r="I14776" s="52">
        <f t="shared" si="691"/>
        <v>11.95</v>
      </c>
      <c r="J14776" s="52">
        <f t="shared" si="692"/>
        <v>90.173999999999992</v>
      </c>
      <c r="K14776" s="52">
        <v>16.225000000000001</v>
      </c>
      <c r="L14776" s="52">
        <v>16.225000000000001</v>
      </c>
      <c r="M14776" s="52">
        <v>16.225000000000001</v>
      </c>
      <c r="N14776" s="52">
        <v>11.95</v>
      </c>
      <c r="O14776" s="52">
        <v>90.173999999999992</v>
      </c>
    </row>
    <row r="14777" spans="1:15" s="53" customFormat="1" x14ac:dyDescent="0.45">
      <c r="A14777" s="53">
        <v>4011004410</v>
      </c>
      <c r="B14777" s="53" t="s">
        <v>8781</v>
      </c>
      <c r="C14777" s="53">
        <v>301</v>
      </c>
      <c r="D14777" s="53">
        <v>82947</v>
      </c>
      <c r="G14777" s="52">
        <v>46</v>
      </c>
      <c r="H14777" s="52">
        <f t="shared" si="690"/>
        <v>15.639999999999999</v>
      </c>
      <c r="I14777" s="52">
        <f t="shared" si="691"/>
        <v>3.54</v>
      </c>
      <c r="J14777" s="52">
        <f t="shared" si="692"/>
        <v>32.199999999999996</v>
      </c>
      <c r="K14777" s="52">
        <v>4.8070000000000004</v>
      </c>
      <c r="L14777" s="52">
        <v>4.8070000000000004</v>
      </c>
      <c r="M14777" s="52">
        <v>4.8070000000000004</v>
      </c>
      <c r="N14777" s="52">
        <v>3.54</v>
      </c>
      <c r="O14777" s="52">
        <v>32.199999999999996</v>
      </c>
    </row>
    <row r="14778" spans="1:15" s="53" customFormat="1" x14ac:dyDescent="0.45">
      <c r="A14778" s="53">
        <v>4011004422</v>
      </c>
      <c r="B14778" s="53" t="s">
        <v>9142</v>
      </c>
      <c r="C14778" s="53">
        <v>300</v>
      </c>
      <c r="D14778" s="53">
        <v>81005</v>
      </c>
      <c r="G14778" s="52">
        <v>13</v>
      </c>
      <c r="H14778" s="52">
        <f t="shared" si="690"/>
        <v>4.42</v>
      </c>
      <c r="I14778" s="52">
        <f t="shared" si="691"/>
        <v>1.95</v>
      </c>
      <c r="J14778" s="52">
        <f t="shared" si="692"/>
        <v>9.1</v>
      </c>
      <c r="K14778" s="52">
        <v>2.6510000000000002</v>
      </c>
      <c r="L14778" s="52">
        <v>2.6510000000000002</v>
      </c>
      <c r="M14778" s="52">
        <v>2.6510000000000002</v>
      </c>
      <c r="N14778" s="52">
        <v>1.95</v>
      </c>
      <c r="O14778" s="52">
        <v>9.1</v>
      </c>
    </row>
    <row r="14779" spans="1:15" s="53" customFormat="1" x14ac:dyDescent="0.45">
      <c r="A14779" s="53" t="s">
        <v>6670</v>
      </c>
      <c r="B14779" s="53" t="s">
        <v>6671</v>
      </c>
      <c r="C14779" s="53">
        <v>300</v>
      </c>
      <c r="D14779" s="53">
        <v>82952</v>
      </c>
      <c r="E14779" s="53">
        <v>91</v>
      </c>
      <c r="G14779" s="52">
        <v>35.03</v>
      </c>
      <c r="H14779" s="52">
        <f t="shared" si="690"/>
        <v>11.9102</v>
      </c>
      <c r="I14779" s="52">
        <f t="shared" si="691"/>
        <v>3.53</v>
      </c>
      <c r="J14779" s="52">
        <f t="shared" si="692"/>
        <v>24.521000000000001</v>
      </c>
      <c r="K14779" s="52">
        <v>4.7960000000000012</v>
      </c>
      <c r="L14779" s="52">
        <v>4.7960000000000012</v>
      </c>
      <c r="M14779" s="52">
        <v>4.7960000000000012</v>
      </c>
      <c r="N14779" s="52">
        <v>3.53</v>
      </c>
      <c r="O14779" s="52">
        <v>24.521000000000001</v>
      </c>
    </row>
    <row r="14780" spans="1:15" s="53" customFormat="1" x14ac:dyDescent="0.45">
      <c r="A14780" s="53" t="s">
        <v>9143</v>
      </c>
      <c r="B14780" s="53" t="s">
        <v>9144</v>
      </c>
      <c r="C14780" s="53">
        <v>300</v>
      </c>
      <c r="D14780" s="53">
        <v>82952</v>
      </c>
      <c r="E14780" s="53">
        <v>91</v>
      </c>
      <c r="G14780" s="52">
        <v>35.03</v>
      </c>
      <c r="H14780" s="52">
        <f t="shared" si="690"/>
        <v>11.9102</v>
      </c>
      <c r="I14780" s="52">
        <f t="shared" si="691"/>
        <v>3.53</v>
      </c>
      <c r="J14780" s="52">
        <f t="shared" si="692"/>
        <v>24.521000000000001</v>
      </c>
      <c r="K14780" s="52">
        <v>4.7960000000000012</v>
      </c>
      <c r="L14780" s="52">
        <v>4.7960000000000012</v>
      </c>
      <c r="M14780" s="52">
        <v>4.7960000000000012</v>
      </c>
      <c r="N14780" s="52">
        <v>3.53</v>
      </c>
      <c r="O14780" s="52">
        <v>24.521000000000001</v>
      </c>
    </row>
    <row r="14781" spans="1:15" s="53" customFormat="1" x14ac:dyDescent="0.45">
      <c r="A14781" s="53">
        <v>4011004435</v>
      </c>
      <c r="B14781" s="53" t="s">
        <v>9145</v>
      </c>
      <c r="C14781" s="53">
        <v>300</v>
      </c>
      <c r="D14781" s="53">
        <v>82952</v>
      </c>
      <c r="G14781" s="52">
        <v>95</v>
      </c>
      <c r="H14781" s="52">
        <f t="shared" si="690"/>
        <v>32.299999999999997</v>
      </c>
      <c r="I14781" s="52">
        <f t="shared" si="691"/>
        <v>3.53</v>
      </c>
      <c r="J14781" s="52">
        <f t="shared" si="692"/>
        <v>66.5</v>
      </c>
      <c r="K14781" s="52">
        <v>4.7960000000000012</v>
      </c>
      <c r="L14781" s="52">
        <v>4.7960000000000012</v>
      </c>
      <c r="M14781" s="52">
        <v>4.7960000000000012</v>
      </c>
      <c r="N14781" s="52">
        <v>3.53</v>
      </c>
      <c r="O14781" s="52">
        <v>66.5</v>
      </c>
    </row>
    <row r="14782" spans="1:15" s="53" customFormat="1" x14ac:dyDescent="0.45">
      <c r="A14782" s="53">
        <v>4011004507</v>
      </c>
      <c r="B14782" s="53" t="s">
        <v>14213</v>
      </c>
      <c r="C14782" s="53">
        <v>302</v>
      </c>
      <c r="D14782" s="53">
        <v>86003</v>
      </c>
      <c r="G14782" s="52">
        <v>54.5</v>
      </c>
      <c r="H14782" s="52">
        <f t="shared" si="690"/>
        <v>18.529999999999998</v>
      </c>
      <c r="I14782" s="52">
        <f t="shared" si="691"/>
        <v>4.7</v>
      </c>
      <c r="J14782" s="52">
        <f t="shared" si="692"/>
        <v>38.15</v>
      </c>
      <c r="K14782" s="52">
        <v>6.38</v>
      </c>
      <c r="L14782" s="52">
        <v>6.38</v>
      </c>
      <c r="M14782" s="52">
        <v>6.38</v>
      </c>
      <c r="N14782" s="52">
        <v>4.7</v>
      </c>
      <c r="O14782" s="52">
        <v>38.15</v>
      </c>
    </row>
    <row r="14783" spans="1:15" s="53" customFormat="1" x14ac:dyDescent="0.45">
      <c r="A14783" s="53">
        <v>4011004550</v>
      </c>
      <c r="B14783" s="53" t="s">
        <v>8871</v>
      </c>
      <c r="C14783" s="53">
        <v>301</v>
      </c>
      <c r="D14783" s="53">
        <v>83930</v>
      </c>
      <c r="G14783" s="52">
        <v>81.36</v>
      </c>
      <c r="H14783" s="52">
        <f t="shared" si="690"/>
        <v>27.662399999999998</v>
      </c>
      <c r="I14783" s="52">
        <f t="shared" si="691"/>
        <v>5.95</v>
      </c>
      <c r="J14783" s="52">
        <f t="shared" si="692"/>
        <v>56.951999999999998</v>
      </c>
      <c r="K14783" s="52">
        <v>8.0850000000000009</v>
      </c>
      <c r="L14783" s="52">
        <v>8.0850000000000009</v>
      </c>
      <c r="M14783" s="52">
        <v>8.0850000000000009</v>
      </c>
      <c r="N14783" s="52">
        <v>5.95</v>
      </c>
      <c r="O14783" s="52">
        <v>56.951999999999998</v>
      </c>
    </row>
    <row r="14784" spans="1:15" s="53" customFormat="1" x14ac:dyDescent="0.45">
      <c r="A14784" s="53">
        <v>4011004609</v>
      </c>
      <c r="B14784" s="53" t="s">
        <v>6672</v>
      </c>
      <c r="C14784" s="53">
        <v>300</v>
      </c>
      <c r="D14784" s="53">
        <v>84153</v>
      </c>
      <c r="G14784" s="52">
        <v>144.63999999999999</v>
      </c>
      <c r="H14784" s="52">
        <f t="shared" si="690"/>
        <v>49.177599999999991</v>
      </c>
      <c r="I14784" s="52">
        <f t="shared" si="691"/>
        <v>16.55</v>
      </c>
      <c r="J14784" s="52">
        <f t="shared" si="692"/>
        <v>101.24799999999999</v>
      </c>
      <c r="K14784" s="52">
        <v>22.484000000000002</v>
      </c>
      <c r="L14784" s="52">
        <v>22.484000000000002</v>
      </c>
      <c r="M14784" s="52">
        <v>22.484000000000002</v>
      </c>
      <c r="N14784" s="52">
        <v>16.55</v>
      </c>
      <c r="O14784" s="52">
        <v>101.24799999999999</v>
      </c>
    </row>
    <row r="14785" spans="1:15" s="53" customFormat="1" x14ac:dyDescent="0.45">
      <c r="A14785" s="53">
        <v>4011004720</v>
      </c>
      <c r="B14785" s="53" t="s">
        <v>11748</v>
      </c>
      <c r="C14785" s="53">
        <v>301</v>
      </c>
      <c r="D14785" s="53">
        <v>80200</v>
      </c>
      <c r="G14785" s="52">
        <v>152</v>
      </c>
      <c r="H14785" s="52">
        <f t="shared" si="690"/>
        <v>51.679999999999993</v>
      </c>
      <c r="I14785" s="52">
        <f t="shared" si="691"/>
        <v>14.52</v>
      </c>
      <c r="J14785" s="52">
        <f t="shared" si="692"/>
        <v>106.39999999999999</v>
      </c>
      <c r="K14785" s="52">
        <v>19.712000000000003</v>
      </c>
      <c r="L14785" s="52">
        <v>19.712000000000003</v>
      </c>
      <c r="M14785" s="52">
        <v>19.712000000000003</v>
      </c>
      <c r="N14785" s="52">
        <v>14.52</v>
      </c>
      <c r="O14785" s="52">
        <v>106.39999999999999</v>
      </c>
    </row>
    <row r="14786" spans="1:15" s="53" customFormat="1" x14ac:dyDescent="0.45">
      <c r="A14786" s="53">
        <v>4011004860</v>
      </c>
      <c r="B14786" s="53" t="s">
        <v>6764</v>
      </c>
      <c r="C14786" s="53">
        <v>301</v>
      </c>
      <c r="D14786" s="53">
        <v>84300</v>
      </c>
      <c r="G14786" s="52">
        <v>58.76</v>
      </c>
      <c r="H14786" s="52">
        <f t="shared" si="690"/>
        <v>19.978399999999997</v>
      </c>
      <c r="I14786" s="52">
        <f t="shared" si="691"/>
        <v>4.55</v>
      </c>
      <c r="J14786" s="52">
        <f t="shared" si="692"/>
        <v>41.131999999999998</v>
      </c>
      <c r="K14786" s="52">
        <v>5.9400000000000013</v>
      </c>
      <c r="L14786" s="52">
        <v>5.9400000000000013</v>
      </c>
      <c r="M14786" s="52">
        <v>5.9400000000000013</v>
      </c>
      <c r="N14786" s="52">
        <v>4.55</v>
      </c>
      <c r="O14786" s="52">
        <v>41.131999999999998</v>
      </c>
    </row>
    <row r="14787" spans="1:15" s="53" customFormat="1" x14ac:dyDescent="0.45">
      <c r="A14787" s="53">
        <v>4011004880</v>
      </c>
      <c r="B14787" s="53" t="s">
        <v>8872</v>
      </c>
      <c r="C14787" s="53">
        <v>300</v>
      </c>
      <c r="D14787" s="53">
        <v>80202</v>
      </c>
      <c r="G14787" s="52">
        <v>154</v>
      </c>
      <c r="H14787" s="52">
        <f t="shared" ref="H14787:H14850" si="693">G14787*(1-0.66)</f>
        <v>52.359999999999992</v>
      </c>
      <c r="I14787" s="52">
        <f t="shared" ref="I14787:I14835" si="694">MIN(K14787,L14787,M14787,N14787,O14787)</f>
        <v>12.19</v>
      </c>
      <c r="J14787" s="52">
        <f t="shared" ref="J14787:J14835" si="695">MAX(K14787,L14787,M14787,N14787,O14787)</f>
        <v>107.8</v>
      </c>
      <c r="K14787" s="52">
        <v>16.555000000000003</v>
      </c>
      <c r="L14787" s="52">
        <v>16.555000000000003</v>
      </c>
      <c r="M14787" s="52">
        <v>16.555000000000003</v>
      </c>
      <c r="N14787" s="52">
        <v>12.19</v>
      </c>
      <c r="O14787" s="52">
        <v>107.8</v>
      </c>
    </row>
    <row r="14788" spans="1:15" s="53" customFormat="1" x14ac:dyDescent="0.45">
      <c r="A14788" s="53">
        <v>4011006334</v>
      </c>
      <c r="B14788" s="53" t="s">
        <v>14214</v>
      </c>
      <c r="C14788" s="53">
        <v>301</v>
      </c>
      <c r="D14788" s="53">
        <v>80178</v>
      </c>
      <c r="G14788" s="52">
        <v>84.33</v>
      </c>
      <c r="H14788" s="52">
        <f t="shared" si="693"/>
        <v>28.672199999999997</v>
      </c>
      <c r="I14788" s="52">
        <f t="shared" si="694"/>
        <v>5.95</v>
      </c>
      <c r="J14788" s="52">
        <f t="shared" si="695"/>
        <v>59.030999999999992</v>
      </c>
      <c r="K14788" s="52">
        <v>8.0850000000000009</v>
      </c>
      <c r="L14788" s="52">
        <v>8.0850000000000009</v>
      </c>
      <c r="M14788" s="52">
        <v>8.0850000000000009</v>
      </c>
      <c r="N14788" s="52">
        <v>5.95</v>
      </c>
      <c r="O14788" s="52">
        <v>59.030999999999992</v>
      </c>
    </row>
    <row r="14789" spans="1:15" s="53" customFormat="1" x14ac:dyDescent="0.45">
      <c r="A14789" s="53">
        <v>4011006337</v>
      </c>
      <c r="B14789" s="53" t="s">
        <v>9545</v>
      </c>
      <c r="C14789" s="53">
        <v>301</v>
      </c>
      <c r="D14789" s="53">
        <v>80366</v>
      </c>
      <c r="F14789" s="53" t="s">
        <v>4687</v>
      </c>
      <c r="G14789" s="52">
        <v>145</v>
      </c>
      <c r="H14789" s="52">
        <f t="shared" si="693"/>
        <v>49.3</v>
      </c>
      <c r="I14789" s="52">
        <f t="shared" si="694"/>
        <v>0</v>
      </c>
      <c r="J14789" s="52">
        <f t="shared" si="695"/>
        <v>101.5</v>
      </c>
      <c r="K14789" s="52">
        <v>30.093999999999998</v>
      </c>
      <c r="L14789" s="52" t="s">
        <v>14590</v>
      </c>
      <c r="M14789" s="52" t="s">
        <v>18331</v>
      </c>
      <c r="N14789" s="52">
        <v>0</v>
      </c>
      <c r="O14789" s="52">
        <v>101.5</v>
      </c>
    </row>
    <row r="14790" spans="1:15" s="53" customFormat="1" x14ac:dyDescent="0.45">
      <c r="A14790" s="53">
        <v>4011084403</v>
      </c>
      <c r="B14790" s="53" t="s">
        <v>6765</v>
      </c>
      <c r="C14790" s="53">
        <v>301</v>
      </c>
      <c r="D14790" s="53">
        <v>84403</v>
      </c>
      <c r="G14790" s="52">
        <v>239.47</v>
      </c>
      <c r="H14790" s="52">
        <f t="shared" si="693"/>
        <v>81.419799999999995</v>
      </c>
      <c r="I14790" s="52">
        <f t="shared" si="694"/>
        <v>23.23</v>
      </c>
      <c r="J14790" s="52">
        <f t="shared" si="695"/>
        <v>167.62899999999999</v>
      </c>
      <c r="K14790" s="52">
        <v>31.548000000000002</v>
      </c>
      <c r="L14790" s="52">
        <v>31.548000000000002</v>
      </c>
      <c r="M14790" s="52">
        <v>31.548000000000002</v>
      </c>
      <c r="N14790" s="52">
        <v>23.23</v>
      </c>
      <c r="O14790" s="52">
        <v>167.62899999999999</v>
      </c>
    </row>
    <row r="14791" spans="1:15" s="53" customFormat="1" x14ac:dyDescent="0.45">
      <c r="A14791" s="53">
        <v>4012002500</v>
      </c>
      <c r="B14791" s="53" t="s">
        <v>14095</v>
      </c>
      <c r="C14791" s="53">
        <v>305</v>
      </c>
      <c r="D14791" s="53">
        <v>85730</v>
      </c>
      <c r="G14791" s="52">
        <v>84</v>
      </c>
      <c r="H14791" s="52">
        <f t="shared" si="693"/>
        <v>28.56</v>
      </c>
      <c r="I14791" s="52">
        <f t="shared" si="694"/>
        <v>5.41</v>
      </c>
      <c r="J14791" s="52">
        <f t="shared" si="695"/>
        <v>58.8</v>
      </c>
      <c r="K14791" s="52">
        <v>7.3370000000000006</v>
      </c>
      <c r="L14791" s="52">
        <v>7.3370000000000006</v>
      </c>
      <c r="M14791" s="52">
        <v>7.3370000000000006</v>
      </c>
      <c r="N14791" s="52">
        <v>5.41</v>
      </c>
      <c r="O14791" s="52">
        <v>58.8</v>
      </c>
    </row>
    <row r="14792" spans="1:15" s="53" customFormat="1" x14ac:dyDescent="0.45">
      <c r="A14792" s="53">
        <v>4010008769</v>
      </c>
      <c r="B14792" s="53" t="s">
        <v>10464</v>
      </c>
      <c r="C14792" s="53">
        <v>302</v>
      </c>
      <c r="D14792" s="53">
        <v>86003</v>
      </c>
      <c r="G14792" s="52">
        <v>54.5</v>
      </c>
      <c r="H14792" s="52">
        <f t="shared" si="693"/>
        <v>18.529999999999998</v>
      </c>
      <c r="I14792" s="52">
        <f t="shared" si="694"/>
        <v>4.7</v>
      </c>
      <c r="J14792" s="52">
        <f t="shared" si="695"/>
        <v>38.15</v>
      </c>
      <c r="K14792" s="52">
        <v>6.38</v>
      </c>
      <c r="L14792" s="52">
        <v>6.38</v>
      </c>
      <c r="M14792" s="52">
        <v>6.38</v>
      </c>
      <c r="N14792" s="52">
        <v>4.7</v>
      </c>
      <c r="O14792" s="52">
        <v>38.15</v>
      </c>
    </row>
    <row r="14793" spans="1:15" s="53" customFormat="1" x14ac:dyDescent="0.45">
      <c r="A14793" s="53">
        <v>4010008800</v>
      </c>
      <c r="B14793" s="53" t="s">
        <v>12727</v>
      </c>
      <c r="C14793" s="53">
        <v>300</v>
      </c>
      <c r="D14793" s="53">
        <v>87481</v>
      </c>
      <c r="G14793" s="52">
        <v>222.48</v>
      </c>
      <c r="H14793" s="52">
        <f t="shared" si="693"/>
        <v>75.643199999999993</v>
      </c>
      <c r="I14793" s="52">
        <f t="shared" si="694"/>
        <v>31.58</v>
      </c>
      <c r="J14793" s="52">
        <f t="shared" si="695"/>
        <v>155.73599999999999</v>
      </c>
      <c r="K14793" s="52">
        <v>42.889000000000003</v>
      </c>
      <c r="L14793" s="52">
        <v>42.889000000000003</v>
      </c>
      <c r="M14793" s="52">
        <v>42.889000000000003</v>
      </c>
      <c r="N14793" s="52">
        <v>31.58</v>
      </c>
      <c r="O14793" s="52">
        <v>155.73599999999999</v>
      </c>
    </row>
    <row r="14794" spans="1:15" s="53" customFormat="1" x14ac:dyDescent="0.45">
      <c r="A14794" s="53">
        <v>4010008819</v>
      </c>
      <c r="B14794" s="53" t="s">
        <v>14021</v>
      </c>
      <c r="C14794" s="53">
        <v>302</v>
      </c>
      <c r="D14794" s="53">
        <v>86003</v>
      </c>
      <c r="G14794" s="52">
        <v>54.94</v>
      </c>
      <c r="H14794" s="52">
        <f t="shared" si="693"/>
        <v>18.679599999999997</v>
      </c>
      <c r="I14794" s="52">
        <f t="shared" si="694"/>
        <v>4.7</v>
      </c>
      <c r="J14794" s="52">
        <f t="shared" si="695"/>
        <v>38.457999999999998</v>
      </c>
      <c r="K14794" s="52">
        <v>6.38</v>
      </c>
      <c r="L14794" s="52">
        <v>6.38</v>
      </c>
      <c r="M14794" s="52">
        <v>6.38</v>
      </c>
      <c r="N14794" s="52">
        <v>4.7</v>
      </c>
      <c r="O14794" s="52">
        <v>38.457999999999998</v>
      </c>
    </row>
    <row r="14795" spans="1:15" s="53" customFormat="1" x14ac:dyDescent="0.45">
      <c r="A14795" s="53">
        <v>4010008820</v>
      </c>
      <c r="B14795" s="53" t="s">
        <v>9882</v>
      </c>
      <c r="C14795" s="53">
        <v>302</v>
      </c>
      <c r="D14795" s="53">
        <v>86003</v>
      </c>
      <c r="G14795" s="52">
        <v>54.94</v>
      </c>
      <c r="H14795" s="52">
        <f t="shared" si="693"/>
        <v>18.679599999999997</v>
      </c>
      <c r="I14795" s="52">
        <f t="shared" si="694"/>
        <v>4.7</v>
      </c>
      <c r="J14795" s="52">
        <f t="shared" si="695"/>
        <v>38.457999999999998</v>
      </c>
      <c r="K14795" s="57">
        <v>6.38</v>
      </c>
      <c r="L14795" s="57">
        <v>6.38</v>
      </c>
      <c r="M14795" s="52">
        <v>6.38</v>
      </c>
      <c r="N14795" s="52">
        <v>4.7</v>
      </c>
      <c r="O14795" s="52">
        <v>38.457999999999998</v>
      </c>
    </row>
    <row r="14796" spans="1:15" s="53" customFormat="1" x14ac:dyDescent="0.45">
      <c r="A14796" s="53">
        <v>4010008829</v>
      </c>
      <c r="B14796" s="53" t="s">
        <v>9883</v>
      </c>
      <c r="C14796" s="53">
        <v>302</v>
      </c>
      <c r="D14796" s="53">
        <v>86003</v>
      </c>
      <c r="G14796" s="52">
        <v>54.94</v>
      </c>
      <c r="H14796" s="52">
        <f t="shared" si="693"/>
        <v>18.679599999999997</v>
      </c>
      <c r="I14796" s="52">
        <f t="shared" si="694"/>
        <v>4.7</v>
      </c>
      <c r="J14796" s="52">
        <f t="shared" si="695"/>
        <v>38.457999999999998</v>
      </c>
      <c r="K14796" s="57">
        <v>6.38</v>
      </c>
      <c r="L14796" s="57">
        <v>6.38</v>
      </c>
      <c r="M14796" s="52">
        <v>6.38</v>
      </c>
      <c r="N14796" s="52">
        <v>4.7</v>
      </c>
      <c r="O14796" s="52">
        <v>38.457999999999998</v>
      </c>
    </row>
    <row r="14797" spans="1:15" s="53" customFormat="1" x14ac:dyDescent="0.45">
      <c r="A14797" s="53">
        <v>4010008837</v>
      </c>
      <c r="B14797" s="53" t="s">
        <v>14022</v>
      </c>
      <c r="C14797" s="53">
        <v>302</v>
      </c>
      <c r="D14797" s="53">
        <v>86003</v>
      </c>
      <c r="G14797" s="52">
        <v>54.94</v>
      </c>
      <c r="H14797" s="52">
        <f t="shared" si="693"/>
        <v>18.679599999999997</v>
      </c>
      <c r="I14797" s="52">
        <f t="shared" si="694"/>
        <v>4.7</v>
      </c>
      <c r="J14797" s="52">
        <f t="shared" si="695"/>
        <v>38.457999999999998</v>
      </c>
      <c r="K14797" s="52">
        <v>6.38</v>
      </c>
      <c r="L14797" s="52">
        <v>6.38</v>
      </c>
      <c r="M14797" s="52">
        <v>6.38</v>
      </c>
      <c r="N14797" s="52">
        <v>4.7</v>
      </c>
      <c r="O14797" s="52">
        <v>38.457999999999998</v>
      </c>
    </row>
    <row r="14798" spans="1:15" s="53" customFormat="1" x14ac:dyDescent="0.45">
      <c r="A14798" s="53">
        <v>4010008838</v>
      </c>
      <c r="B14798" s="53" t="s">
        <v>14100</v>
      </c>
      <c r="C14798" s="53">
        <v>302</v>
      </c>
      <c r="D14798" s="53">
        <v>86003</v>
      </c>
      <c r="G14798" s="52">
        <v>54.94</v>
      </c>
      <c r="H14798" s="52">
        <f t="shared" si="693"/>
        <v>18.679599999999997</v>
      </c>
      <c r="I14798" s="52">
        <f t="shared" si="694"/>
        <v>4.7</v>
      </c>
      <c r="J14798" s="52">
        <f t="shared" si="695"/>
        <v>38.457999999999998</v>
      </c>
      <c r="K14798" s="57">
        <v>6.38</v>
      </c>
      <c r="L14798" s="57">
        <v>6.38</v>
      </c>
      <c r="M14798" s="52">
        <v>6.38</v>
      </c>
      <c r="N14798" s="52">
        <v>4.7</v>
      </c>
      <c r="O14798" s="52">
        <v>38.457999999999998</v>
      </c>
    </row>
    <row r="14799" spans="1:15" s="53" customFormat="1" x14ac:dyDescent="0.45">
      <c r="A14799" s="53">
        <v>4010008846</v>
      </c>
      <c r="B14799" s="53" t="s">
        <v>14023</v>
      </c>
      <c r="C14799" s="53">
        <v>302</v>
      </c>
      <c r="D14799" s="53">
        <v>86003</v>
      </c>
      <c r="G14799" s="52">
        <v>54.94</v>
      </c>
      <c r="H14799" s="52">
        <f t="shared" si="693"/>
        <v>18.679599999999997</v>
      </c>
      <c r="I14799" s="52">
        <f t="shared" si="694"/>
        <v>4.7</v>
      </c>
      <c r="J14799" s="52">
        <f t="shared" si="695"/>
        <v>38.457999999999998</v>
      </c>
      <c r="K14799" s="57">
        <v>6.38</v>
      </c>
      <c r="L14799" s="57">
        <v>6.38</v>
      </c>
      <c r="M14799" s="52">
        <v>6.38</v>
      </c>
      <c r="N14799" s="52">
        <v>4.7</v>
      </c>
      <c r="O14799" s="52">
        <v>38.457999999999998</v>
      </c>
    </row>
    <row r="14800" spans="1:15" s="53" customFormat="1" x14ac:dyDescent="0.45">
      <c r="A14800" s="53">
        <v>4010008847</v>
      </c>
      <c r="B14800" s="53" t="s">
        <v>14079</v>
      </c>
      <c r="C14800" s="53">
        <v>302</v>
      </c>
      <c r="D14800" s="53">
        <v>86003</v>
      </c>
      <c r="G14800" s="52">
        <v>54.94</v>
      </c>
      <c r="H14800" s="52">
        <f t="shared" si="693"/>
        <v>18.679599999999997</v>
      </c>
      <c r="I14800" s="52">
        <f t="shared" si="694"/>
        <v>4.7</v>
      </c>
      <c r="J14800" s="52">
        <f t="shared" si="695"/>
        <v>38.457999999999998</v>
      </c>
      <c r="K14800" s="57">
        <v>6.38</v>
      </c>
      <c r="L14800" s="57">
        <v>6.38</v>
      </c>
      <c r="M14800" s="52">
        <v>6.38</v>
      </c>
      <c r="N14800" s="52">
        <v>4.7</v>
      </c>
      <c r="O14800" s="52">
        <v>38.457999999999998</v>
      </c>
    </row>
    <row r="14801" spans="1:15" s="53" customFormat="1" x14ac:dyDescent="0.45">
      <c r="A14801" s="53">
        <v>4010008855</v>
      </c>
      <c r="B14801" s="53" t="s">
        <v>23954</v>
      </c>
      <c r="C14801" s="53">
        <v>300</v>
      </c>
      <c r="D14801" s="53">
        <v>86256</v>
      </c>
      <c r="G14801" s="52">
        <v>44.64</v>
      </c>
      <c r="H14801" s="52">
        <f t="shared" si="693"/>
        <v>15.177599999999998</v>
      </c>
      <c r="I14801" s="52">
        <f t="shared" si="694"/>
        <v>10.85</v>
      </c>
      <c r="J14801" s="52">
        <f t="shared" si="695"/>
        <v>31.247999999999998</v>
      </c>
      <c r="K14801" s="57">
        <v>14.729000000000001</v>
      </c>
      <c r="L14801" s="57">
        <v>14.729000000000001</v>
      </c>
      <c r="M14801" s="52">
        <v>14.729000000000001</v>
      </c>
      <c r="N14801" s="52">
        <v>10.85</v>
      </c>
      <c r="O14801" s="52">
        <v>31.247999999999998</v>
      </c>
    </row>
    <row r="14802" spans="1:15" s="53" customFormat="1" x14ac:dyDescent="0.45">
      <c r="A14802" s="53">
        <v>4010008856</v>
      </c>
      <c r="B14802" s="53" t="s">
        <v>23953</v>
      </c>
      <c r="C14802" s="53">
        <v>300</v>
      </c>
      <c r="D14802" s="53">
        <v>86255</v>
      </c>
      <c r="G14802" s="52">
        <v>44.64</v>
      </c>
      <c r="H14802" s="52">
        <f t="shared" si="693"/>
        <v>15.177599999999998</v>
      </c>
      <c r="I14802" s="52">
        <f t="shared" si="694"/>
        <v>10.85</v>
      </c>
      <c r="J14802" s="52">
        <f t="shared" si="695"/>
        <v>31.247999999999998</v>
      </c>
      <c r="K14802" s="57">
        <v>14.729000000000001</v>
      </c>
      <c r="L14802" s="57">
        <v>14.729000000000001</v>
      </c>
      <c r="M14802" s="52">
        <v>14.729000000000001</v>
      </c>
      <c r="N14802" s="52">
        <v>10.85</v>
      </c>
      <c r="O14802" s="52">
        <v>31.247999999999998</v>
      </c>
    </row>
    <row r="14803" spans="1:15" s="53" customFormat="1" x14ac:dyDescent="0.45">
      <c r="A14803" s="53">
        <v>4010008857</v>
      </c>
      <c r="B14803" s="53" t="s">
        <v>23952</v>
      </c>
      <c r="C14803" s="53">
        <v>300</v>
      </c>
      <c r="D14803" s="53">
        <v>86769</v>
      </c>
      <c r="G14803" s="52">
        <v>126.39</v>
      </c>
      <c r="H14803" s="52">
        <f t="shared" si="693"/>
        <v>42.972599999999993</v>
      </c>
      <c r="I14803" s="52">
        <f t="shared" si="694"/>
        <v>37.92</v>
      </c>
      <c r="J14803" s="52">
        <f t="shared" si="695"/>
        <v>88.472999999999999</v>
      </c>
      <c r="K14803" s="52">
        <v>74.570099999999996</v>
      </c>
      <c r="L14803" s="52">
        <v>74.570099999999996</v>
      </c>
      <c r="M14803" s="52">
        <v>74.570099999999996</v>
      </c>
      <c r="N14803" s="52">
        <v>37.92</v>
      </c>
      <c r="O14803" s="52">
        <v>88.472999999999999</v>
      </c>
    </row>
    <row r="14804" spans="1:15" s="53" customFormat="1" x14ac:dyDescent="0.45">
      <c r="A14804" s="53">
        <v>4010008864</v>
      </c>
      <c r="B14804" s="53" t="s">
        <v>23951</v>
      </c>
      <c r="C14804" s="53">
        <v>302</v>
      </c>
      <c r="D14804" s="53">
        <v>86003</v>
      </c>
      <c r="G14804" s="52">
        <v>54.94</v>
      </c>
      <c r="H14804" s="52">
        <f t="shared" si="693"/>
        <v>18.679599999999997</v>
      </c>
      <c r="I14804" s="52">
        <f t="shared" si="694"/>
        <v>4.7</v>
      </c>
      <c r="J14804" s="52">
        <f t="shared" si="695"/>
        <v>38.457999999999998</v>
      </c>
      <c r="K14804" s="57">
        <v>6.38</v>
      </c>
      <c r="L14804" s="57">
        <v>6.38</v>
      </c>
      <c r="M14804" s="52">
        <v>6.38</v>
      </c>
      <c r="N14804" s="52">
        <v>4.7</v>
      </c>
      <c r="O14804" s="52">
        <v>38.457999999999998</v>
      </c>
    </row>
    <row r="14805" spans="1:15" s="53" customFormat="1" x14ac:dyDescent="0.45">
      <c r="A14805" s="53">
        <v>401006025</v>
      </c>
      <c r="B14805" s="53" t="s">
        <v>10463</v>
      </c>
      <c r="C14805" s="53">
        <v>301</v>
      </c>
      <c r="D14805" s="53">
        <v>82172</v>
      </c>
      <c r="G14805" s="52">
        <v>123.75</v>
      </c>
      <c r="H14805" s="52">
        <f t="shared" si="693"/>
        <v>42.074999999999996</v>
      </c>
      <c r="I14805" s="52">
        <f t="shared" si="694"/>
        <v>18.98</v>
      </c>
      <c r="J14805" s="52">
        <f t="shared" si="695"/>
        <v>86.625</v>
      </c>
      <c r="K14805" s="57">
        <v>21.617249999999999</v>
      </c>
      <c r="L14805" s="57">
        <v>21.617249999999999</v>
      </c>
      <c r="M14805" s="52">
        <v>21.617249999999999</v>
      </c>
      <c r="N14805" s="52">
        <v>18.98</v>
      </c>
      <c r="O14805" s="52">
        <v>86.625</v>
      </c>
    </row>
    <row r="14806" spans="1:15" s="53" customFormat="1" x14ac:dyDescent="0.45">
      <c r="A14806" s="53">
        <v>4010071204</v>
      </c>
      <c r="B14806" s="53" t="s">
        <v>14024</v>
      </c>
      <c r="C14806" s="53">
        <v>305</v>
      </c>
      <c r="D14806" s="53">
        <v>85540</v>
      </c>
      <c r="G14806" s="52">
        <v>154</v>
      </c>
      <c r="H14806" s="52">
        <f t="shared" si="693"/>
        <v>52.359999999999992</v>
      </c>
      <c r="I14806" s="52">
        <f t="shared" si="694"/>
        <v>7.74</v>
      </c>
      <c r="J14806" s="52">
        <f t="shared" si="695"/>
        <v>107.8</v>
      </c>
      <c r="K14806" s="57">
        <v>10.516000000000002</v>
      </c>
      <c r="L14806" s="57">
        <v>10.516000000000002</v>
      </c>
      <c r="M14806" s="52">
        <v>10.516000000000002</v>
      </c>
      <c r="N14806" s="52">
        <v>7.74</v>
      </c>
      <c r="O14806" s="52">
        <v>107.8</v>
      </c>
    </row>
    <row r="14807" spans="1:15" s="53" customFormat="1" x14ac:dyDescent="0.45">
      <c r="A14807" s="53">
        <v>4010082600</v>
      </c>
      <c r="B14807" s="53" t="s">
        <v>14080</v>
      </c>
      <c r="C14807" s="53">
        <v>301</v>
      </c>
      <c r="D14807" s="53">
        <v>82600</v>
      </c>
      <c r="G14807" s="52">
        <v>157</v>
      </c>
      <c r="H14807" s="52">
        <f t="shared" si="693"/>
        <v>53.379999999999995</v>
      </c>
      <c r="I14807" s="52">
        <f t="shared" si="694"/>
        <v>17.46</v>
      </c>
      <c r="J14807" s="52">
        <f t="shared" si="695"/>
        <v>109.89999999999999</v>
      </c>
      <c r="K14807" s="57">
        <v>23.705000000000002</v>
      </c>
      <c r="L14807" s="57">
        <v>23.705000000000002</v>
      </c>
      <c r="M14807" s="52">
        <v>23.705000000000002</v>
      </c>
      <c r="N14807" s="52">
        <v>17.46</v>
      </c>
      <c r="O14807" s="52">
        <v>109.89999999999999</v>
      </c>
    </row>
    <row r="14808" spans="1:15" s="53" customFormat="1" x14ac:dyDescent="0.45">
      <c r="A14808" s="53">
        <v>4010085705</v>
      </c>
      <c r="B14808" s="53" t="s">
        <v>14081</v>
      </c>
      <c r="C14808" s="53">
        <v>305</v>
      </c>
      <c r="D14808" s="53">
        <v>85705</v>
      </c>
      <c r="G14808" s="52">
        <v>135</v>
      </c>
      <c r="H14808" s="52">
        <f t="shared" si="693"/>
        <v>45.9</v>
      </c>
      <c r="I14808" s="52">
        <f t="shared" si="694"/>
        <v>8.67</v>
      </c>
      <c r="J14808" s="52">
        <f t="shared" si="695"/>
        <v>94.5</v>
      </c>
      <c r="K14808" s="57">
        <v>11.77</v>
      </c>
      <c r="L14808" s="57">
        <v>11.77</v>
      </c>
      <c r="M14808" s="52">
        <v>11.77</v>
      </c>
      <c r="N14808" s="52">
        <v>8.67</v>
      </c>
      <c r="O14808" s="52">
        <v>94.5</v>
      </c>
    </row>
    <row r="14809" spans="1:15" s="53" customFormat="1" x14ac:dyDescent="0.45">
      <c r="A14809" s="53">
        <v>4070000955</v>
      </c>
      <c r="B14809" s="53" t="s">
        <v>10790</v>
      </c>
      <c r="C14809" s="53">
        <v>637</v>
      </c>
      <c r="F14809" s="53" t="s">
        <v>4089</v>
      </c>
      <c r="G14809" s="52">
        <v>0</v>
      </c>
      <c r="H14809" s="52">
        <f t="shared" si="693"/>
        <v>0</v>
      </c>
      <c r="I14809" s="52">
        <f t="shared" si="694"/>
        <v>0</v>
      </c>
      <c r="J14809" s="52">
        <f t="shared" si="695"/>
        <v>0</v>
      </c>
      <c r="K14809" s="57" t="s">
        <v>23618</v>
      </c>
      <c r="L14809" s="57" t="s">
        <v>23618</v>
      </c>
      <c r="M14809" s="52" t="s">
        <v>23618</v>
      </c>
      <c r="N14809" s="52" t="s">
        <v>23618</v>
      </c>
      <c r="O14809" s="52" t="s">
        <v>23618</v>
      </c>
    </row>
    <row r="14810" spans="1:15" s="53" customFormat="1" x14ac:dyDescent="0.45">
      <c r="A14810" s="53">
        <v>4070000962</v>
      </c>
      <c r="B14810" s="53" t="s">
        <v>7647</v>
      </c>
      <c r="C14810" s="53">
        <v>636</v>
      </c>
      <c r="F14810" s="53" t="s">
        <v>7648</v>
      </c>
      <c r="G14810" s="52">
        <v>0</v>
      </c>
      <c r="H14810" s="52">
        <f t="shared" si="693"/>
        <v>0</v>
      </c>
      <c r="I14810" s="52">
        <f t="shared" si="694"/>
        <v>0</v>
      </c>
      <c r="J14810" s="52">
        <f t="shared" si="695"/>
        <v>0</v>
      </c>
      <c r="K14810" s="57" t="s">
        <v>23618</v>
      </c>
      <c r="L14810" s="57" t="s">
        <v>23618</v>
      </c>
      <c r="M14810" s="52" t="s">
        <v>23618</v>
      </c>
      <c r="N14810" s="52" t="s">
        <v>23618</v>
      </c>
      <c r="O14810" s="52" t="s">
        <v>23618</v>
      </c>
    </row>
    <row r="14811" spans="1:15" s="53" customFormat="1" x14ac:dyDescent="0.45">
      <c r="A14811" s="53">
        <v>4070000989</v>
      </c>
      <c r="B14811" s="53" t="s">
        <v>10807</v>
      </c>
      <c r="C14811" s="53">
        <v>637</v>
      </c>
      <c r="F14811" s="53" t="s">
        <v>4089</v>
      </c>
      <c r="G14811" s="52">
        <v>0</v>
      </c>
      <c r="H14811" s="52">
        <f t="shared" si="693"/>
        <v>0</v>
      </c>
      <c r="I14811" s="52">
        <f t="shared" si="694"/>
        <v>0</v>
      </c>
      <c r="J14811" s="52">
        <f t="shared" si="695"/>
        <v>0</v>
      </c>
      <c r="K14811" s="57" t="s">
        <v>23618</v>
      </c>
      <c r="L14811" s="57" t="s">
        <v>23618</v>
      </c>
      <c r="M14811" s="52" t="s">
        <v>23618</v>
      </c>
      <c r="N14811" s="52" t="s">
        <v>23618</v>
      </c>
      <c r="O14811" s="52" t="s">
        <v>23618</v>
      </c>
    </row>
    <row r="14812" spans="1:15" s="53" customFormat="1" x14ac:dyDescent="0.45">
      <c r="A14812" s="53">
        <v>4070000997</v>
      </c>
      <c r="B14812" s="53" t="s">
        <v>10328</v>
      </c>
      <c r="C14812" s="53">
        <v>637</v>
      </c>
      <c r="F14812" s="53" t="s">
        <v>4089</v>
      </c>
      <c r="G14812" s="52">
        <v>0</v>
      </c>
      <c r="H14812" s="52">
        <f t="shared" si="693"/>
        <v>0</v>
      </c>
      <c r="I14812" s="52">
        <f t="shared" si="694"/>
        <v>0</v>
      </c>
      <c r="J14812" s="52">
        <f t="shared" si="695"/>
        <v>0</v>
      </c>
      <c r="K14812" s="57" t="s">
        <v>23618</v>
      </c>
      <c r="L14812" s="57" t="s">
        <v>23618</v>
      </c>
      <c r="M14812" s="52" t="s">
        <v>23618</v>
      </c>
      <c r="N14812" s="52" t="s">
        <v>23618</v>
      </c>
      <c r="O14812" s="52" t="s">
        <v>23618</v>
      </c>
    </row>
    <row r="14813" spans="1:15" s="53" customFormat="1" x14ac:dyDescent="0.45">
      <c r="A14813" s="53">
        <v>4070001006</v>
      </c>
      <c r="B14813" s="53" t="s">
        <v>7649</v>
      </c>
      <c r="C14813" s="53">
        <v>636</v>
      </c>
      <c r="F14813" s="53" t="s">
        <v>6608</v>
      </c>
      <c r="G14813" s="52">
        <v>0</v>
      </c>
      <c r="H14813" s="52">
        <f t="shared" si="693"/>
        <v>0</v>
      </c>
      <c r="I14813" s="52">
        <f t="shared" si="694"/>
        <v>0</v>
      </c>
      <c r="J14813" s="52">
        <f t="shared" si="695"/>
        <v>0</v>
      </c>
      <c r="K14813" s="52" t="s">
        <v>23618</v>
      </c>
      <c r="L14813" s="52" t="s">
        <v>23618</v>
      </c>
      <c r="M14813" s="52" t="s">
        <v>23618</v>
      </c>
      <c r="N14813" s="52" t="s">
        <v>23618</v>
      </c>
      <c r="O14813" s="52" t="s">
        <v>23618</v>
      </c>
    </row>
    <row r="14814" spans="1:15" s="53" customFormat="1" x14ac:dyDescent="0.45">
      <c r="A14814" s="53">
        <v>4070001013</v>
      </c>
      <c r="B14814" s="53" t="s">
        <v>7650</v>
      </c>
      <c r="C14814" s="53">
        <v>637</v>
      </c>
      <c r="F14814" s="53" t="s">
        <v>4089</v>
      </c>
      <c r="G14814" s="52">
        <v>0</v>
      </c>
      <c r="H14814" s="52">
        <f t="shared" si="693"/>
        <v>0</v>
      </c>
      <c r="I14814" s="52">
        <f t="shared" si="694"/>
        <v>0</v>
      </c>
      <c r="J14814" s="52">
        <f t="shared" si="695"/>
        <v>0</v>
      </c>
      <c r="K14814" s="52" t="s">
        <v>23618</v>
      </c>
      <c r="L14814" s="52" t="s">
        <v>23618</v>
      </c>
      <c r="M14814" s="52" t="s">
        <v>23618</v>
      </c>
      <c r="N14814" s="52" t="s">
        <v>23618</v>
      </c>
      <c r="O14814" s="52" t="s">
        <v>23618</v>
      </c>
    </row>
    <row r="14815" spans="1:15" s="53" customFormat="1" x14ac:dyDescent="0.45">
      <c r="A14815" s="53">
        <v>4070001015</v>
      </c>
      <c r="B14815" s="53" t="s">
        <v>10329</v>
      </c>
      <c r="C14815" s="53">
        <v>637</v>
      </c>
      <c r="F14815" s="53" t="s">
        <v>4089</v>
      </c>
      <c r="G14815" s="52">
        <v>0</v>
      </c>
      <c r="H14815" s="52">
        <f t="shared" si="693"/>
        <v>0</v>
      </c>
      <c r="I14815" s="52">
        <f t="shared" si="694"/>
        <v>0</v>
      </c>
      <c r="J14815" s="52">
        <f t="shared" si="695"/>
        <v>0</v>
      </c>
      <c r="K14815" s="52" t="s">
        <v>23618</v>
      </c>
      <c r="L14815" s="52" t="s">
        <v>23618</v>
      </c>
      <c r="M14815" s="52" t="s">
        <v>23618</v>
      </c>
      <c r="N14815" s="52" t="s">
        <v>23618</v>
      </c>
      <c r="O14815" s="52" t="s">
        <v>23618</v>
      </c>
    </row>
    <row r="14816" spans="1:15" s="53" customFormat="1" x14ac:dyDescent="0.45">
      <c r="A14816" s="53">
        <v>4070001023</v>
      </c>
      <c r="B14816" s="53" t="s">
        <v>7651</v>
      </c>
      <c r="C14816" s="53">
        <v>637</v>
      </c>
      <c r="F14816" s="53" t="s">
        <v>4089</v>
      </c>
      <c r="G14816" s="52">
        <v>0</v>
      </c>
      <c r="H14816" s="52">
        <f t="shared" si="693"/>
        <v>0</v>
      </c>
      <c r="I14816" s="52">
        <f t="shared" si="694"/>
        <v>0</v>
      </c>
      <c r="J14816" s="52">
        <f t="shared" si="695"/>
        <v>0</v>
      </c>
      <c r="K14816" s="52" t="s">
        <v>23618</v>
      </c>
      <c r="L14816" s="52" t="s">
        <v>23618</v>
      </c>
      <c r="M14816" s="52" t="s">
        <v>23618</v>
      </c>
      <c r="N14816" s="52" t="s">
        <v>23618</v>
      </c>
      <c r="O14816" s="52" t="s">
        <v>23618</v>
      </c>
    </row>
    <row r="14817" spans="1:15" s="53" customFormat="1" x14ac:dyDescent="0.45">
      <c r="A14817" s="53">
        <v>4070001031</v>
      </c>
      <c r="B14817" s="53" t="s">
        <v>10808</v>
      </c>
      <c r="C14817" s="53">
        <v>636</v>
      </c>
      <c r="F14817" s="53" t="s">
        <v>5288</v>
      </c>
      <c r="G14817" s="52">
        <v>0</v>
      </c>
      <c r="H14817" s="52">
        <f t="shared" si="693"/>
        <v>0</v>
      </c>
      <c r="I14817" s="52">
        <f t="shared" si="694"/>
        <v>0</v>
      </c>
      <c r="J14817" s="52">
        <f t="shared" si="695"/>
        <v>0</v>
      </c>
      <c r="K14817" s="57" t="s">
        <v>23618</v>
      </c>
      <c r="L14817" s="57" t="s">
        <v>23618</v>
      </c>
      <c r="M14817" s="52" t="s">
        <v>23618</v>
      </c>
      <c r="N14817" s="52" t="s">
        <v>23618</v>
      </c>
      <c r="O14817" s="52" t="s">
        <v>23618</v>
      </c>
    </row>
    <row r="14818" spans="1:15" s="53" customFormat="1" x14ac:dyDescent="0.45">
      <c r="A14818" s="53">
        <v>4070001053</v>
      </c>
      <c r="B14818" s="53" t="s">
        <v>10809</v>
      </c>
      <c r="C14818" s="53">
        <v>636</v>
      </c>
      <c r="F14818" s="53" t="s">
        <v>10810</v>
      </c>
      <c r="G14818" s="52">
        <v>0</v>
      </c>
      <c r="H14818" s="52">
        <f t="shared" si="693"/>
        <v>0</v>
      </c>
      <c r="I14818" s="52">
        <f t="shared" si="694"/>
        <v>0</v>
      </c>
      <c r="J14818" s="52">
        <f t="shared" si="695"/>
        <v>0</v>
      </c>
      <c r="K14818" s="52" t="s">
        <v>23618</v>
      </c>
      <c r="L14818" s="52" t="s">
        <v>23618</v>
      </c>
      <c r="M14818" s="52" t="s">
        <v>23618</v>
      </c>
      <c r="N14818" s="52" t="s">
        <v>23618</v>
      </c>
      <c r="O14818" s="52" t="s">
        <v>23618</v>
      </c>
    </row>
    <row r="14819" spans="1:15" s="53" customFormat="1" x14ac:dyDescent="0.45">
      <c r="A14819" s="53">
        <v>4070001058</v>
      </c>
      <c r="B14819" s="53" t="s">
        <v>5203</v>
      </c>
      <c r="C14819" s="53">
        <v>636</v>
      </c>
      <c r="F14819" s="53" t="s">
        <v>5204</v>
      </c>
      <c r="G14819" s="52">
        <v>0</v>
      </c>
      <c r="H14819" s="52">
        <f t="shared" si="693"/>
        <v>0</v>
      </c>
      <c r="I14819" s="52">
        <f t="shared" si="694"/>
        <v>0</v>
      </c>
      <c r="J14819" s="52">
        <f t="shared" si="695"/>
        <v>0</v>
      </c>
      <c r="K14819" s="52" t="s">
        <v>23618</v>
      </c>
      <c r="L14819" s="52" t="s">
        <v>23618</v>
      </c>
      <c r="M14819" s="52" t="s">
        <v>23618</v>
      </c>
      <c r="N14819" s="52" t="s">
        <v>23618</v>
      </c>
      <c r="O14819" s="52" t="s">
        <v>23618</v>
      </c>
    </row>
    <row r="14820" spans="1:15" s="53" customFormat="1" x14ac:dyDescent="0.45">
      <c r="A14820" s="53">
        <v>4070001070</v>
      </c>
      <c r="B14820" s="53" t="s">
        <v>10330</v>
      </c>
      <c r="C14820" s="53">
        <v>636</v>
      </c>
      <c r="F14820" s="53" t="s">
        <v>10331</v>
      </c>
      <c r="G14820" s="52">
        <v>0</v>
      </c>
      <c r="H14820" s="52">
        <f t="shared" si="693"/>
        <v>0</v>
      </c>
      <c r="I14820" s="52">
        <f t="shared" si="694"/>
        <v>0</v>
      </c>
      <c r="J14820" s="52">
        <f t="shared" si="695"/>
        <v>0</v>
      </c>
      <c r="K14820" s="52" t="s">
        <v>23618</v>
      </c>
      <c r="L14820" s="52" t="s">
        <v>23618</v>
      </c>
      <c r="M14820" s="52" t="s">
        <v>23618</v>
      </c>
      <c r="N14820" s="52" t="s">
        <v>23618</v>
      </c>
      <c r="O14820" s="52" t="s">
        <v>23618</v>
      </c>
    </row>
    <row r="14821" spans="1:15" s="53" customFormat="1" x14ac:dyDescent="0.45">
      <c r="A14821" s="53">
        <v>4070001071</v>
      </c>
      <c r="B14821" s="53" t="s">
        <v>5205</v>
      </c>
      <c r="C14821" s="53">
        <v>636</v>
      </c>
      <c r="F14821" s="53" t="s">
        <v>5206</v>
      </c>
      <c r="G14821" s="52">
        <v>0</v>
      </c>
      <c r="H14821" s="52">
        <f t="shared" si="693"/>
        <v>0</v>
      </c>
      <c r="I14821" s="52">
        <f t="shared" si="694"/>
        <v>0</v>
      </c>
      <c r="J14821" s="52">
        <f t="shared" si="695"/>
        <v>0</v>
      </c>
      <c r="K14821" s="52" t="s">
        <v>23618</v>
      </c>
      <c r="L14821" s="52" t="s">
        <v>23618</v>
      </c>
      <c r="M14821" s="52" t="s">
        <v>23618</v>
      </c>
      <c r="N14821" s="52" t="s">
        <v>23618</v>
      </c>
      <c r="O14821" s="52" t="s">
        <v>23618</v>
      </c>
    </row>
    <row r="14822" spans="1:15" s="53" customFormat="1" x14ac:dyDescent="0.45">
      <c r="A14822" s="53">
        <v>4070001072</v>
      </c>
      <c r="B14822" s="53" t="s">
        <v>5207</v>
      </c>
      <c r="C14822" s="53">
        <v>637</v>
      </c>
      <c r="F14822" s="53" t="s">
        <v>4089</v>
      </c>
      <c r="G14822" s="52">
        <v>0</v>
      </c>
      <c r="H14822" s="52">
        <f t="shared" si="693"/>
        <v>0</v>
      </c>
      <c r="I14822" s="52">
        <f t="shared" si="694"/>
        <v>0</v>
      </c>
      <c r="J14822" s="52">
        <f t="shared" si="695"/>
        <v>0</v>
      </c>
      <c r="K14822" s="52" t="s">
        <v>23618</v>
      </c>
      <c r="L14822" s="52" t="s">
        <v>23618</v>
      </c>
      <c r="M14822" s="52" t="s">
        <v>23618</v>
      </c>
      <c r="N14822" s="52" t="s">
        <v>23618</v>
      </c>
      <c r="O14822" s="52" t="s">
        <v>23618</v>
      </c>
    </row>
    <row r="14823" spans="1:15" s="53" customFormat="1" x14ac:dyDescent="0.45">
      <c r="A14823" s="53">
        <v>4070001077</v>
      </c>
      <c r="B14823" s="53" t="s">
        <v>10530</v>
      </c>
      <c r="C14823" s="53">
        <v>637</v>
      </c>
      <c r="F14823" s="53" t="s">
        <v>4089</v>
      </c>
      <c r="G14823" s="52">
        <v>0</v>
      </c>
      <c r="H14823" s="52">
        <f t="shared" si="693"/>
        <v>0</v>
      </c>
      <c r="I14823" s="52">
        <f t="shared" si="694"/>
        <v>0</v>
      </c>
      <c r="J14823" s="52">
        <f t="shared" si="695"/>
        <v>0</v>
      </c>
      <c r="K14823" s="52" t="s">
        <v>23618</v>
      </c>
      <c r="L14823" s="52" t="s">
        <v>23618</v>
      </c>
      <c r="M14823" s="52" t="s">
        <v>23618</v>
      </c>
      <c r="N14823" s="52" t="s">
        <v>23618</v>
      </c>
      <c r="O14823" s="52" t="s">
        <v>23618</v>
      </c>
    </row>
    <row r="14824" spans="1:15" s="53" customFormat="1" x14ac:dyDescent="0.45">
      <c r="A14824" s="53">
        <v>4070001078</v>
      </c>
      <c r="B14824" s="53" t="s">
        <v>10811</v>
      </c>
      <c r="C14824" s="53">
        <v>636</v>
      </c>
      <c r="F14824" s="53" t="s">
        <v>10812</v>
      </c>
      <c r="G14824" s="52">
        <v>0</v>
      </c>
      <c r="H14824" s="52">
        <f t="shared" si="693"/>
        <v>0</v>
      </c>
      <c r="I14824" s="52">
        <f t="shared" si="694"/>
        <v>0</v>
      </c>
      <c r="J14824" s="52">
        <f t="shared" si="695"/>
        <v>0</v>
      </c>
      <c r="K14824" s="52" t="s">
        <v>23618</v>
      </c>
      <c r="L14824" s="52" t="s">
        <v>23618</v>
      </c>
      <c r="M14824" s="52" t="s">
        <v>23618</v>
      </c>
      <c r="N14824" s="52" t="s">
        <v>23618</v>
      </c>
      <c r="O14824" s="52" t="s">
        <v>23618</v>
      </c>
    </row>
    <row r="14825" spans="1:15" s="53" customFormat="1" x14ac:dyDescent="0.45">
      <c r="A14825" s="53">
        <v>4070001082</v>
      </c>
      <c r="B14825" s="53" t="s">
        <v>7652</v>
      </c>
      <c r="C14825" s="53">
        <v>636</v>
      </c>
      <c r="F14825" s="53" t="s">
        <v>5209</v>
      </c>
      <c r="G14825" s="52">
        <v>0</v>
      </c>
      <c r="H14825" s="52">
        <f t="shared" si="693"/>
        <v>0</v>
      </c>
      <c r="I14825" s="52">
        <f t="shared" si="694"/>
        <v>0</v>
      </c>
      <c r="J14825" s="52">
        <f t="shared" si="695"/>
        <v>0</v>
      </c>
      <c r="K14825" s="52" t="s">
        <v>23618</v>
      </c>
      <c r="L14825" s="52" t="s">
        <v>23618</v>
      </c>
      <c r="M14825" s="52" t="s">
        <v>23618</v>
      </c>
      <c r="N14825" s="52" t="s">
        <v>23618</v>
      </c>
      <c r="O14825" s="52" t="s">
        <v>23618</v>
      </c>
    </row>
    <row r="14826" spans="1:15" s="53" customFormat="1" x14ac:dyDescent="0.45">
      <c r="A14826" s="53">
        <v>4070001083</v>
      </c>
      <c r="B14826" s="53" t="s">
        <v>5208</v>
      </c>
      <c r="C14826" s="53">
        <v>636</v>
      </c>
      <c r="F14826" s="53" t="s">
        <v>5209</v>
      </c>
      <c r="G14826" s="52">
        <v>0</v>
      </c>
      <c r="H14826" s="52">
        <f t="shared" si="693"/>
        <v>0</v>
      </c>
      <c r="I14826" s="52">
        <f t="shared" si="694"/>
        <v>0</v>
      </c>
      <c r="J14826" s="52">
        <f t="shared" si="695"/>
        <v>0</v>
      </c>
      <c r="K14826" s="52" t="s">
        <v>23618</v>
      </c>
      <c r="L14826" s="52" t="s">
        <v>23618</v>
      </c>
      <c r="M14826" s="52" t="s">
        <v>23618</v>
      </c>
      <c r="N14826" s="52" t="s">
        <v>23618</v>
      </c>
      <c r="O14826" s="52" t="s">
        <v>23618</v>
      </c>
    </row>
    <row r="14827" spans="1:15" s="53" customFormat="1" x14ac:dyDescent="0.45">
      <c r="A14827" s="53">
        <v>4070001092</v>
      </c>
      <c r="B14827" s="53" t="s">
        <v>10531</v>
      </c>
      <c r="C14827" s="53">
        <v>637</v>
      </c>
      <c r="F14827" s="53" t="s">
        <v>4089</v>
      </c>
      <c r="G14827" s="52">
        <v>0</v>
      </c>
      <c r="H14827" s="52">
        <f t="shared" si="693"/>
        <v>0</v>
      </c>
      <c r="I14827" s="52">
        <f t="shared" si="694"/>
        <v>0</v>
      </c>
      <c r="J14827" s="52">
        <f t="shared" si="695"/>
        <v>0</v>
      </c>
      <c r="K14827" s="52" t="s">
        <v>23618</v>
      </c>
      <c r="L14827" s="52" t="s">
        <v>23618</v>
      </c>
      <c r="M14827" s="52" t="s">
        <v>23618</v>
      </c>
      <c r="N14827" s="52" t="s">
        <v>23618</v>
      </c>
      <c r="O14827" s="52" t="s">
        <v>23618</v>
      </c>
    </row>
    <row r="14828" spans="1:15" s="53" customFormat="1" x14ac:dyDescent="0.45">
      <c r="A14828" s="53">
        <v>4070001104</v>
      </c>
      <c r="B14828" s="53" t="s">
        <v>10532</v>
      </c>
      <c r="C14828" s="53">
        <v>637</v>
      </c>
      <c r="F14828" s="53" t="s">
        <v>4089</v>
      </c>
      <c r="G14828" s="52">
        <v>0</v>
      </c>
      <c r="H14828" s="52">
        <f t="shared" si="693"/>
        <v>0</v>
      </c>
      <c r="I14828" s="52">
        <f t="shared" si="694"/>
        <v>0</v>
      </c>
      <c r="J14828" s="52">
        <f t="shared" si="695"/>
        <v>0</v>
      </c>
      <c r="K14828" s="52" t="s">
        <v>23618</v>
      </c>
      <c r="L14828" s="52" t="s">
        <v>23618</v>
      </c>
      <c r="M14828" s="52" t="s">
        <v>23618</v>
      </c>
      <c r="N14828" s="52" t="s">
        <v>23618</v>
      </c>
      <c r="O14828" s="52" t="s">
        <v>23618</v>
      </c>
    </row>
    <row r="14829" spans="1:15" s="53" customFormat="1" x14ac:dyDescent="0.45">
      <c r="A14829" s="53">
        <v>4070001105</v>
      </c>
      <c r="B14829" s="53" t="s">
        <v>10533</v>
      </c>
      <c r="C14829" s="53">
        <v>637</v>
      </c>
      <c r="F14829" s="53" t="s">
        <v>4089</v>
      </c>
      <c r="G14829" s="52">
        <v>0</v>
      </c>
      <c r="H14829" s="52">
        <f t="shared" si="693"/>
        <v>0</v>
      </c>
      <c r="I14829" s="52">
        <f t="shared" si="694"/>
        <v>0</v>
      </c>
      <c r="J14829" s="52">
        <f t="shared" si="695"/>
        <v>0</v>
      </c>
      <c r="K14829" s="52" t="s">
        <v>23618</v>
      </c>
      <c r="L14829" s="52" t="s">
        <v>23618</v>
      </c>
      <c r="M14829" s="52" t="s">
        <v>23618</v>
      </c>
      <c r="N14829" s="52" t="s">
        <v>23618</v>
      </c>
      <c r="O14829" s="52" t="s">
        <v>23618</v>
      </c>
    </row>
    <row r="14830" spans="1:15" s="53" customFormat="1" x14ac:dyDescent="0.45">
      <c r="A14830" s="53">
        <v>4070001107</v>
      </c>
      <c r="B14830" s="53" t="s">
        <v>5210</v>
      </c>
      <c r="C14830" s="53">
        <v>637</v>
      </c>
      <c r="F14830" s="53" t="s">
        <v>4089</v>
      </c>
      <c r="G14830" s="52">
        <v>0</v>
      </c>
      <c r="H14830" s="52">
        <f t="shared" si="693"/>
        <v>0</v>
      </c>
      <c r="I14830" s="52">
        <f t="shared" si="694"/>
        <v>0</v>
      </c>
      <c r="J14830" s="52">
        <f t="shared" si="695"/>
        <v>0</v>
      </c>
      <c r="K14830" s="52" t="s">
        <v>23618</v>
      </c>
      <c r="L14830" s="52" t="s">
        <v>23618</v>
      </c>
      <c r="M14830" s="52" t="s">
        <v>23618</v>
      </c>
      <c r="N14830" s="52" t="s">
        <v>23618</v>
      </c>
      <c r="O14830" s="52" t="s">
        <v>23618</v>
      </c>
    </row>
    <row r="14831" spans="1:15" s="53" customFormat="1" x14ac:dyDescent="0.45">
      <c r="A14831" s="53">
        <v>4070001115</v>
      </c>
      <c r="B14831" s="53" t="s">
        <v>10813</v>
      </c>
      <c r="C14831" s="53">
        <v>259</v>
      </c>
      <c r="G14831" s="52">
        <v>0</v>
      </c>
      <c r="H14831" s="52">
        <f t="shared" si="693"/>
        <v>0</v>
      </c>
      <c r="I14831" s="52">
        <f t="shared" si="694"/>
        <v>0</v>
      </c>
      <c r="J14831" s="52">
        <f t="shared" si="695"/>
        <v>0</v>
      </c>
      <c r="K14831" s="52" t="s">
        <v>23618</v>
      </c>
      <c r="L14831" s="52" t="s">
        <v>23618</v>
      </c>
      <c r="M14831" s="52" t="s">
        <v>23618</v>
      </c>
      <c r="N14831" s="52" t="s">
        <v>23618</v>
      </c>
      <c r="O14831" s="52" t="s">
        <v>23618</v>
      </c>
    </row>
    <row r="14832" spans="1:15" s="53" customFormat="1" x14ac:dyDescent="0.45">
      <c r="A14832" s="53">
        <v>4070001121</v>
      </c>
      <c r="B14832" s="53" t="s">
        <v>7678</v>
      </c>
      <c r="C14832" s="53">
        <v>636</v>
      </c>
      <c r="F14832" s="53" t="s">
        <v>7679</v>
      </c>
      <c r="G14832" s="52">
        <v>0</v>
      </c>
      <c r="H14832" s="52">
        <f t="shared" si="693"/>
        <v>0</v>
      </c>
      <c r="I14832" s="52">
        <f t="shared" si="694"/>
        <v>0</v>
      </c>
      <c r="J14832" s="52">
        <f t="shared" si="695"/>
        <v>0</v>
      </c>
      <c r="K14832" s="52" t="s">
        <v>23618</v>
      </c>
      <c r="L14832" s="52" t="s">
        <v>23618</v>
      </c>
      <c r="M14832" s="52" t="s">
        <v>23618</v>
      </c>
      <c r="N14832" s="52" t="s">
        <v>23618</v>
      </c>
      <c r="O14832" s="52" t="s">
        <v>23618</v>
      </c>
    </row>
    <row r="14833" spans="1:16" s="53" customFormat="1" x14ac:dyDescent="0.45">
      <c r="A14833" s="53">
        <v>4070001130</v>
      </c>
      <c r="B14833" s="53" t="s">
        <v>7680</v>
      </c>
      <c r="C14833" s="53">
        <v>637</v>
      </c>
      <c r="F14833" s="53" t="s">
        <v>4089</v>
      </c>
      <c r="G14833" s="52">
        <v>0</v>
      </c>
      <c r="H14833" s="52">
        <f t="shared" si="693"/>
        <v>0</v>
      </c>
      <c r="I14833" s="52">
        <f t="shared" si="694"/>
        <v>0</v>
      </c>
      <c r="J14833" s="52">
        <f t="shared" si="695"/>
        <v>0</v>
      </c>
      <c r="K14833" s="52" t="s">
        <v>23618</v>
      </c>
      <c r="L14833" s="52" t="s">
        <v>23618</v>
      </c>
      <c r="M14833" s="52" t="s">
        <v>23618</v>
      </c>
      <c r="N14833" s="52" t="s">
        <v>23618</v>
      </c>
      <c r="O14833" s="52" t="s">
        <v>23618</v>
      </c>
    </row>
    <row r="14834" spans="1:16" s="53" customFormat="1" x14ac:dyDescent="0.45">
      <c r="A14834" s="53">
        <v>4070001149</v>
      </c>
      <c r="B14834" s="53" t="s">
        <v>10814</v>
      </c>
      <c r="C14834" s="53">
        <v>636</v>
      </c>
      <c r="F14834" s="53" t="s">
        <v>10815</v>
      </c>
      <c r="G14834" s="52">
        <v>0</v>
      </c>
      <c r="H14834" s="52">
        <f t="shared" si="693"/>
        <v>0</v>
      </c>
      <c r="I14834" s="52">
        <f t="shared" si="694"/>
        <v>0</v>
      </c>
      <c r="J14834" s="52">
        <f t="shared" si="695"/>
        <v>0</v>
      </c>
      <c r="K14834" s="52" t="s">
        <v>23618</v>
      </c>
      <c r="L14834" s="52" t="s">
        <v>23618</v>
      </c>
      <c r="M14834" s="52" t="s">
        <v>23618</v>
      </c>
      <c r="N14834" s="52" t="s">
        <v>23618</v>
      </c>
      <c r="O14834" s="52" t="s">
        <v>23618</v>
      </c>
    </row>
    <row r="14835" spans="1:16" s="53" customFormat="1" x14ac:dyDescent="0.45">
      <c r="A14835" s="53">
        <v>4070001155</v>
      </c>
      <c r="B14835" s="53" t="s">
        <v>10816</v>
      </c>
      <c r="C14835" s="53">
        <v>637</v>
      </c>
      <c r="F14835" s="53" t="s">
        <v>4089</v>
      </c>
      <c r="G14835" s="52">
        <v>0</v>
      </c>
      <c r="H14835" s="52">
        <f t="shared" si="693"/>
        <v>0</v>
      </c>
      <c r="I14835" s="52">
        <f t="shared" si="694"/>
        <v>0</v>
      </c>
      <c r="J14835" s="52">
        <f t="shared" si="695"/>
        <v>0</v>
      </c>
      <c r="K14835" s="52" t="s">
        <v>23618</v>
      </c>
      <c r="L14835" s="52" t="s">
        <v>23618</v>
      </c>
      <c r="M14835" s="52" t="s">
        <v>23618</v>
      </c>
      <c r="N14835" s="52" t="s">
        <v>23618</v>
      </c>
      <c r="O14835" s="52" t="s">
        <v>23618</v>
      </c>
    </row>
    <row r="14836" spans="1:16" s="53" customFormat="1" x14ac:dyDescent="0.45">
      <c r="A14836" s="53">
        <v>4070001158</v>
      </c>
      <c r="B14836" s="58" t="s">
        <v>7681</v>
      </c>
      <c r="C14836" s="53">
        <v>637</v>
      </c>
      <c r="F14836" s="53" t="s">
        <v>4089</v>
      </c>
      <c r="G14836" s="52">
        <v>0</v>
      </c>
      <c r="H14836" s="52">
        <f t="shared" si="693"/>
        <v>0</v>
      </c>
      <c r="I14836" s="52">
        <f t="shared" ref="I14836:I14899" si="696">MIN(K14836,L14836,M14836,N14836,O14836)</f>
        <v>0</v>
      </c>
      <c r="J14836" s="52">
        <f t="shared" ref="J14836:J14899" si="697">MAX(K14836,L14836,M14836,N14836,O14836)</f>
        <v>0</v>
      </c>
      <c r="K14836" s="52" t="s">
        <v>23618</v>
      </c>
      <c r="L14836" s="52" t="s">
        <v>23618</v>
      </c>
      <c r="M14836" s="52" t="s">
        <v>23618</v>
      </c>
      <c r="N14836" s="52" t="s">
        <v>23618</v>
      </c>
      <c r="O14836" s="52" t="s">
        <v>23618</v>
      </c>
    </row>
    <row r="14837" spans="1:16" s="53" customFormat="1" x14ac:dyDescent="0.45">
      <c r="A14837" s="53">
        <v>4070001161</v>
      </c>
      <c r="B14837" s="58" t="s">
        <v>7682</v>
      </c>
      <c r="C14837" s="53">
        <v>637</v>
      </c>
      <c r="F14837" s="53" t="s">
        <v>4089</v>
      </c>
      <c r="G14837" s="52">
        <v>0</v>
      </c>
      <c r="H14837" s="52">
        <f t="shared" si="693"/>
        <v>0</v>
      </c>
      <c r="I14837" s="52">
        <f t="shared" si="696"/>
        <v>0</v>
      </c>
      <c r="J14837" s="52">
        <f t="shared" si="697"/>
        <v>0</v>
      </c>
      <c r="K14837" s="52" t="s">
        <v>23618</v>
      </c>
      <c r="L14837" s="52" t="s">
        <v>23618</v>
      </c>
      <c r="M14837" s="52" t="s">
        <v>23618</v>
      </c>
      <c r="N14837" s="52" t="s">
        <v>23618</v>
      </c>
      <c r="O14837" s="52" t="s">
        <v>23618</v>
      </c>
    </row>
    <row r="14838" spans="1:16" s="53" customFormat="1" x14ac:dyDescent="0.45">
      <c r="A14838" s="53">
        <v>4070001167</v>
      </c>
      <c r="B14838" s="58" t="s">
        <v>10534</v>
      </c>
      <c r="C14838" s="53">
        <v>637</v>
      </c>
      <c r="F14838" s="53" t="s">
        <v>4089</v>
      </c>
      <c r="G14838" s="52">
        <v>0</v>
      </c>
      <c r="H14838" s="52">
        <f t="shared" si="693"/>
        <v>0</v>
      </c>
      <c r="I14838" s="52">
        <f t="shared" si="696"/>
        <v>0</v>
      </c>
      <c r="J14838" s="52">
        <f t="shared" si="697"/>
        <v>0</v>
      </c>
      <c r="K14838" s="52" t="s">
        <v>23618</v>
      </c>
      <c r="L14838" s="52" t="s">
        <v>23618</v>
      </c>
      <c r="M14838" s="52" t="s">
        <v>23618</v>
      </c>
      <c r="N14838" s="52" t="s">
        <v>23618</v>
      </c>
      <c r="O14838" s="52" t="s">
        <v>23618</v>
      </c>
    </row>
    <row r="14839" spans="1:16" s="53" customFormat="1" x14ac:dyDescent="0.45">
      <c r="A14839" s="53">
        <v>4070001188</v>
      </c>
      <c r="B14839" s="58" t="s">
        <v>5282</v>
      </c>
      <c r="C14839" s="53">
        <v>637</v>
      </c>
      <c r="F14839" s="53" t="s">
        <v>4089</v>
      </c>
      <c r="G14839" s="52">
        <v>0</v>
      </c>
      <c r="H14839" s="52">
        <f t="shared" si="693"/>
        <v>0</v>
      </c>
      <c r="I14839" s="52">
        <f t="shared" si="696"/>
        <v>0</v>
      </c>
      <c r="J14839" s="52">
        <f t="shared" si="697"/>
        <v>0</v>
      </c>
      <c r="K14839" s="52" t="s">
        <v>23618</v>
      </c>
      <c r="L14839" s="52" t="s">
        <v>23618</v>
      </c>
      <c r="M14839" s="52" t="s">
        <v>23618</v>
      </c>
      <c r="N14839" s="52" t="s">
        <v>23618</v>
      </c>
      <c r="O14839" s="52" t="s">
        <v>23618</v>
      </c>
      <c r="P14839" s="52"/>
    </row>
    <row r="14840" spans="1:16" s="53" customFormat="1" x14ac:dyDescent="0.45">
      <c r="A14840" s="53">
        <v>4070001195</v>
      </c>
      <c r="B14840" s="58" t="s">
        <v>10535</v>
      </c>
      <c r="C14840" s="53">
        <v>637</v>
      </c>
      <c r="F14840" s="53" t="s">
        <v>4089</v>
      </c>
      <c r="G14840" s="52">
        <v>0</v>
      </c>
      <c r="H14840" s="52">
        <f t="shared" si="693"/>
        <v>0</v>
      </c>
      <c r="I14840" s="52">
        <f t="shared" si="696"/>
        <v>0</v>
      </c>
      <c r="J14840" s="52">
        <f t="shared" si="697"/>
        <v>0</v>
      </c>
      <c r="K14840" s="52" t="s">
        <v>23618</v>
      </c>
      <c r="L14840" s="52" t="s">
        <v>23618</v>
      </c>
      <c r="M14840" s="52" t="s">
        <v>23618</v>
      </c>
      <c r="N14840" s="52" t="s">
        <v>23618</v>
      </c>
      <c r="O14840" s="52" t="s">
        <v>23618</v>
      </c>
      <c r="P14840" s="52"/>
    </row>
    <row r="14841" spans="1:16" s="53" customFormat="1" x14ac:dyDescent="0.45">
      <c r="A14841" s="53">
        <v>4070001196</v>
      </c>
      <c r="B14841" s="58" t="s">
        <v>5283</v>
      </c>
      <c r="C14841" s="53">
        <v>636</v>
      </c>
      <c r="F14841" s="53" t="s">
        <v>5284</v>
      </c>
      <c r="G14841" s="52">
        <v>0</v>
      </c>
      <c r="H14841" s="52">
        <f t="shared" si="693"/>
        <v>0</v>
      </c>
      <c r="I14841" s="52">
        <f t="shared" si="696"/>
        <v>0</v>
      </c>
      <c r="J14841" s="52">
        <f t="shared" si="697"/>
        <v>0</v>
      </c>
      <c r="K14841" s="52" t="s">
        <v>23618</v>
      </c>
      <c r="L14841" s="52" t="s">
        <v>23618</v>
      </c>
      <c r="M14841" s="52" t="s">
        <v>23618</v>
      </c>
      <c r="N14841" s="52" t="s">
        <v>23618</v>
      </c>
      <c r="O14841" s="52" t="s">
        <v>23618</v>
      </c>
      <c r="P14841" s="52"/>
    </row>
    <row r="14842" spans="1:16" s="53" customFormat="1" x14ac:dyDescent="0.45">
      <c r="A14842" s="53">
        <v>4070001199</v>
      </c>
      <c r="B14842" s="58" t="s">
        <v>7683</v>
      </c>
      <c r="C14842" s="53">
        <v>636</v>
      </c>
      <c r="F14842" s="53" t="s">
        <v>7684</v>
      </c>
      <c r="G14842" s="52">
        <v>0</v>
      </c>
      <c r="H14842" s="52">
        <f t="shared" si="693"/>
        <v>0</v>
      </c>
      <c r="I14842" s="52">
        <f t="shared" si="696"/>
        <v>0</v>
      </c>
      <c r="J14842" s="52">
        <f t="shared" si="697"/>
        <v>0</v>
      </c>
      <c r="K14842" s="52" t="s">
        <v>23618</v>
      </c>
      <c r="L14842" s="52" t="s">
        <v>23618</v>
      </c>
      <c r="M14842" s="52" t="s">
        <v>23618</v>
      </c>
      <c r="N14842" s="52" t="s">
        <v>23618</v>
      </c>
      <c r="O14842" s="52" t="s">
        <v>23618</v>
      </c>
      <c r="P14842" s="52"/>
    </row>
    <row r="14843" spans="1:16" s="53" customFormat="1" x14ac:dyDescent="0.45">
      <c r="A14843" s="53">
        <v>4070001212</v>
      </c>
      <c r="B14843" s="58" t="s">
        <v>10536</v>
      </c>
      <c r="C14843" s="53">
        <v>637</v>
      </c>
      <c r="F14843" s="53" t="s">
        <v>4089</v>
      </c>
      <c r="G14843" s="52">
        <v>0</v>
      </c>
      <c r="H14843" s="52">
        <f t="shared" si="693"/>
        <v>0</v>
      </c>
      <c r="I14843" s="52">
        <f t="shared" si="696"/>
        <v>0</v>
      </c>
      <c r="J14843" s="52">
        <f t="shared" si="697"/>
        <v>0</v>
      </c>
      <c r="K14843" s="52" t="s">
        <v>23618</v>
      </c>
      <c r="L14843" s="52" t="s">
        <v>23618</v>
      </c>
      <c r="M14843" s="52" t="s">
        <v>23618</v>
      </c>
      <c r="N14843" s="52" t="s">
        <v>23618</v>
      </c>
      <c r="O14843" s="52" t="s">
        <v>23618</v>
      </c>
      <c r="P14843" s="52"/>
    </row>
    <row r="14844" spans="1:16" s="53" customFormat="1" x14ac:dyDescent="0.45">
      <c r="A14844" s="53">
        <v>4070001214</v>
      </c>
      <c r="B14844" s="58" t="s">
        <v>5285</v>
      </c>
      <c r="C14844" s="53">
        <v>637</v>
      </c>
      <c r="F14844" s="53" t="s">
        <v>4089</v>
      </c>
      <c r="G14844" s="52">
        <v>0</v>
      </c>
      <c r="H14844" s="52">
        <f t="shared" si="693"/>
        <v>0</v>
      </c>
      <c r="I14844" s="52">
        <f t="shared" si="696"/>
        <v>0</v>
      </c>
      <c r="J14844" s="52">
        <f t="shared" si="697"/>
        <v>0</v>
      </c>
      <c r="K14844" s="52" t="s">
        <v>23618</v>
      </c>
      <c r="L14844" s="52" t="s">
        <v>23618</v>
      </c>
      <c r="M14844" s="52" t="s">
        <v>23618</v>
      </c>
      <c r="N14844" s="52" t="s">
        <v>23618</v>
      </c>
      <c r="O14844" s="52" t="s">
        <v>23618</v>
      </c>
      <c r="P14844" s="52"/>
    </row>
    <row r="14845" spans="1:16" s="53" customFormat="1" x14ac:dyDescent="0.45">
      <c r="A14845" s="53">
        <v>4070001230</v>
      </c>
      <c r="B14845" s="58" t="s">
        <v>7685</v>
      </c>
      <c r="C14845" s="53">
        <v>637</v>
      </c>
      <c r="F14845" s="53" t="s">
        <v>4089</v>
      </c>
      <c r="G14845" s="52">
        <v>0</v>
      </c>
      <c r="H14845" s="52">
        <f t="shared" si="693"/>
        <v>0</v>
      </c>
      <c r="I14845" s="52">
        <f t="shared" si="696"/>
        <v>0</v>
      </c>
      <c r="J14845" s="52">
        <f t="shared" si="697"/>
        <v>0</v>
      </c>
      <c r="K14845" s="52" t="s">
        <v>23618</v>
      </c>
      <c r="L14845" s="52" t="s">
        <v>23618</v>
      </c>
      <c r="M14845" s="52" t="s">
        <v>23618</v>
      </c>
      <c r="N14845" s="52" t="s">
        <v>23618</v>
      </c>
      <c r="O14845" s="52" t="s">
        <v>23618</v>
      </c>
      <c r="P14845" s="52"/>
    </row>
    <row r="14846" spans="1:16" s="53" customFormat="1" x14ac:dyDescent="0.45">
      <c r="A14846" s="53">
        <v>4070001238</v>
      </c>
      <c r="B14846" s="58" t="s">
        <v>10820</v>
      </c>
      <c r="C14846" s="53">
        <v>637</v>
      </c>
      <c r="F14846" s="53" t="s">
        <v>4089</v>
      </c>
      <c r="G14846" s="52">
        <v>0</v>
      </c>
      <c r="H14846" s="52">
        <f t="shared" si="693"/>
        <v>0</v>
      </c>
      <c r="I14846" s="52">
        <f t="shared" si="696"/>
        <v>0</v>
      </c>
      <c r="J14846" s="52">
        <f t="shared" si="697"/>
        <v>0</v>
      </c>
      <c r="K14846" s="52" t="s">
        <v>23618</v>
      </c>
      <c r="L14846" s="52" t="s">
        <v>23618</v>
      </c>
      <c r="M14846" s="52" t="s">
        <v>23618</v>
      </c>
      <c r="N14846" s="52" t="s">
        <v>23618</v>
      </c>
      <c r="O14846" s="52" t="s">
        <v>23618</v>
      </c>
      <c r="P14846" s="52"/>
    </row>
    <row r="14847" spans="1:16" s="53" customFormat="1" x14ac:dyDescent="0.45">
      <c r="A14847" s="53">
        <v>4070001249</v>
      </c>
      <c r="B14847" s="58" t="s">
        <v>7686</v>
      </c>
      <c r="C14847" s="53">
        <v>637</v>
      </c>
      <c r="F14847" s="53" t="s">
        <v>4089</v>
      </c>
      <c r="G14847" s="52">
        <v>0</v>
      </c>
      <c r="H14847" s="52">
        <f t="shared" si="693"/>
        <v>0</v>
      </c>
      <c r="I14847" s="52">
        <f t="shared" si="696"/>
        <v>0</v>
      </c>
      <c r="J14847" s="52">
        <f t="shared" si="697"/>
        <v>0</v>
      </c>
      <c r="K14847" s="52" t="s">
        <v>23618</v>
      </c>
      <c r="L14847" s="52" t="s">
        <v>23618</v>
      </c>
      <c r="M14847" s="52" t="s">
        <v>23618</v>
      </c>
      <c r="N14847" s="52" t="s">
        <v>23618</v>
      </c>
      <c r="O14847" s="52" t="s">
        <v>23618</v>
      </c>
      <c r="P14847" s="52"/>
    </row>
    <row r="14848" spans="1:16" s="53" customFormat="1" x14ac:dyDescent="0.45">
      <c r="A14848" s="53">
        <v>4070001250</v>
      </c>
      <c r="B14848" s="58" t="s">
        <v>10821</v>
      </c>
      <c r="C14848" s="53">
        <v>637</v>
      </c>
      <c r="F14848" s="53" t="s">
        <v>4089</v>
      </c>
      <c r="G14848" s="52">
        <v>0</v>
      </c>
      <c r="H14848" s="52">
        <f t="shared" si="693"/>
        <v>0</v>
      </c>
      <c r="I14848" s="52">
        <f t="shared" si="696"/>
        <v>0</v>
      </c>
      <c r="J14848" s="52">
        <f t="shared" si="697"/>
        <v>0</v>
      </c>
      <c r="K14848" s="52" t="s">
        <v>23618</v>
      </c>
      <c r="L14848" s="52" t="s">
        <v>23618</v>
      </c>
      <c r="M14848" s="52" t="s">
        <v>23618</v>
      </c>
      <c r="N14848" s="52" t="s">
        <v>23618</v>
      </c>
      <c r="O14848" s="52" t="s">
        <v>23618</v>
      </c>
      <c r="P14848" s="52"/>
    </row>
    <row r="14849" spans="1:16" s="53" customFormat="1" x14ac:dyDescent="0.45">
      <c r="A14849" s="53">
        <v>4070001274</v>
      </c>
      <c r="B14849" s="58" t="s">
        <v>7687</v>
      </c>
      <c r="C14849" s="53">
        <v>637</v>
      </c>
      <c r="F14849" s="53" t="s">
        <v>4089</v>
      </c>
      <c r="G14849" s="52">
        <v>0</v>
      </c>
      <c r="H14849" s="52">
        <f t="shared" si="693"/>
        <v>0</v>
      </c>
      <c r="I14849" s="52">
        <f t="shared" si="696"/>
        <v>0</v>
      </c>
      <c r="J14849" s="52">
        <f t="shared" si="697"/>
        <v>0</v>
      </c>
      <c r="K14849" s="52" t="s">
        <v>23618</v>
      </c>
      <c r="L14849" s="52" t="s">
        <v>23618</v>
      </c>
      <c r="M14849" s="52" t="s">
        <v>23618</v>
      </c>
      <c r="N14849" s="52" t="s">
        <v>23618</v>
      </c>
      <c r="O14849" s="52" t="s">
        <v>23618</v>
      </c>
      <c r="P14849" s="52"/>
    </row>
    <row r="14850" spans="1:16" s="53" customFormat="1" x14ac:dyDescent="0.45">
      <c r="A14850" s="53">
        <v>4070001276</v>
      </c>
      <c r="B14850" s="58" t="s">
        <v>7747</v>
      </c>
      <c r="C14850" s="53">
        <v>637</v>
      </c>
      <c r="F14850" s="53" t="s">
        <v>4089</v>
      </c>
      <c r="G14850" s="52">
        <v>0</v>
      </c>
      <c r="H14850" s="52">
        <f t="shared" si="693"/>
        <v>0</v>
      </c>
      <c r="I14850" s="52">
        <f t="shared" si="696"/>
        <v>0</v>
      </c>
      <c r="J14850" s="52">
        <f t="shared" si="697"/>
        <v>0</v>
      </c>
      <c r="K14850" s="52" t="s">
        <v>23618</v>
      </c>
      <c r="L14850" s="52" t="s">
        <v>23618</v>
      </c>
      <c r="M14850" s="52" t="s">
        <v>23618</v>
      </c>
      <c r="N14850" s="52" t="s">
        <v>23618</v>
      </c>
      <c r="O14850" s="52" t="s">
        <v>23618</v>
      </c>
      <c r="P14850" s="52"/>
    </row>
    <row r="14851" spans="1:16" s="53" customFormat="1" x14ac:dyDescent="0.45">
      <c r="A14851" s="53">
        <v>4070001282</v>
      </c>
      <c r="B14851" s="58" t="s">
        <v>7748</v>
      </c>
      <c r="C14851" s="53">
        <v>637</v>
      </c>
      <c r="F14851" s="53" t="s">
        <v>4089</v>
      </c>
      <c r="G14851" s="52">
        <v>0</v>
      </c>
      <c r="H14851" s="52">
        <f t="shared" ref="H14851:H14914" si="698">G14851*(1-0.66)</f>
        <v>0</v>
      </c>
      <c r="I14851" s="52">
        <f t="shared" si="696"/>
        <v>0</v>
      </c>
      <c r="J14851" s="52">
        <f t="shared" si="697"/>
        <v>0</v>
      </c>
      <c r="K14851" s="52" t="s">
        <v>23618</v>
      </c>
      <c r="L14851" s="52" t="s">
        <v>23618</v>
      </c>
      <c r="M14851" s="52" t="s">
        <v>23618</v>
      </c>
      <c r="N14851" s="52" t="s">
        <v>23618</v>
      </c>
      <c r="O14851" s="52" t="s">
        <v>23618</v>
      </c>
      <c r="P14851" s="52"/>
    </row>
    <row r="14852" spans="1:16" s="53" customFormat="1" x14ac:dyDescent="0.45">
      <c r="A14852" s="53">
        <v>4070001291</v>
      </c>
      <c r="B14852" s="58" t="s">
        <v>10537</v>
      </c>
      <c r="C14852" s="53">
        <v>636</v>
      </c>
      <c r="F14852" s="53" t="s">
        <v>10538</v>
      </c>
      <c r="G14852" s="52">
        <v>0</v>
      </c>
      <c r="H14852" s="52">
        <f t="shared" si="698"/>
        <v>0</v>
      </c>
      <c r="I14852" s="52">
        <f t="shared" si="696"/>
        <v>0</v>
      </c>
      <c r="J14852" s="52">
        <f t="shared" si="697"/>
        <v>0</v>
      </c>
      <c r="K14852" s="52" t="s">
        <v>23618</v>
      </c>
      <c r="L14852" s="52" t="s">
        <v>23618</v>
      </c>
      <c r="M14852" s="52" t="s">
        <v>23618</v>
      </c>
      <c r="N14852" s="52" t="s">
        <v>23618</v>
      </c>
      <c r="O14852" s="52" t="s">
        <v>23618</v>
      </c>
      <c r="P14852" s="52"/>
    </row>
    <row r="14853" spans="1:16" s="53" customFormat="1" x14ac:dyDescent="0.45">
      <c r="A14853" s="53">
        <v>4070001300</v>
      </c>
      <c r="B14853" s="58" t="s">
        <v>5286</v>
      </c>
      <c r="C14853" s="53">
        <v>637</v>
      </c>
      <c r="F14853" s="53" t="s">
        <v>4089</v>
      </c>
      <c r="G14853" s="52">
        <v>0</v>
      </c>
      <c r="H14853" s="52">
        <f t="shared" si="698"/>
        <v>0</v>
      </c>
      <c r="I14853" s="52">
        <f t="shared" si="696"/>
        <v>0</v>
      </c>
      <c r="J14853" s="52">
        <f t="shared" si="697"/>
        <v>0</v>
      </c>
      <c r="K14853" s="52" t="s">
        <v>23618</v>
      </c>
      <c r="L14853" s="52" t="s">
        <v>23618</v>
      </c>
      <c r="M14853" s="52" t="s">
        <v>23618</v>
      </c>
      <c r="N14853" s="52" t="s">
        <v>23618</v>
      </c>
      <c r="O14853" s="52" t="s">
        <v>23618</v>
      </c>
      <c r="P14853" s="52"/>
    </row>
    <row r="14854" spans="1:16" s="53" customFormat="1" x14ac:dyDescent="0.45">
      <c r="A14854" s="53">
        <v>4070001301</v>
      </c>
      <c r="B14854" s="58" t="s">
        <v>10798</v>
      </c>
      <c r="C14854" s="53">
        <v>637</v>
      </c>
      <c r="F14854" s="53" t="s">
        <v>4089</v>
      </c>
      <c r="G14854" s="52">
        <v>0</v>
      </c>
      <c r="H14854" s="52">
        <f t="shared" si="698"/>
        <v>0</v>
      </c>
      <c r="I14854" s="52">
        <f t="shared" si="696"/>
        <v>0</v>
      </c>
      <c r="J14854" s="52">
        <f t="shared" si="697"/>
        <v>0</v>
      </c>
      <c r="K14854" s="52" t="s">
        <v>23618</v>
      </c>
      <c r="L14854" s="52" t="s">
        <v>23618</v>
      </c>
      <c r="M14854" s="52" t="s">
        <v>23618</v>
      </c>
      <c r="N14854" s="52" t="s">
        <v>23618</v>
      </c>
      <c r="O14854" s="52" t="s">
        <v>23618</v>
      </c>
      <c r="P14854" s="52"/>
    </row>
    <row r="14855" spans="1:16" s="53" customFormat="1" x14ac:dyDescent="0.45">
      <c r="A14855" s="53">
        <v>4070001321</v>
      </c>
      <c r="B14855" s="58" t="s">
        <v>7749</v>
      </c>
      <c r="C14855" s="53">
        <v>259</v>
      </c>
      <c r="G14855" s="52">
        <v>0</v>
      </c>
      <c r="H14855" s="52">
        <f t="shared" si="698"/>
        <v>0</v>
      </c>
      <c r="I14855" s="52">
        <f t="shared" si="696"/>
        <v>0</v>
      </c>
      <c r="J14855" s="52">
        <f t="shared" si="697"/>
        <v>0</v>
      </c>
      <c r="K14855" s="52" t="s">
        <v>23618</v>
      </c>
      <c r="L14855" s="52" t="s">
        <v>23618</v>
      </c>
      <c r="M14855" s="52" t="s">
        <v>23618</v>
      </c>
      <c r="N14855" s="52" t="s">
        <v>23618</v>
      </c>
      <c r="O14855" s="52" t="s">
        <v>23618</v>
      </c>
      <c r="P14855" s="52"/>
    </row>
    <row r="14856" spans="1:16" s="53" customFormat="1" x14ac:dyDescent="0.45">
      <c r="A14856" s="53">
        <v>4070001336</v>
      </c>
      <c r="B14856" s="58" t="s">
        <v>10822</v>
      </c>
      <c r="C14856" s="53">
        <v>637</v>
      </c>
      <c r="F14856" s="53" t="s">
        <v>4089</v>
      </c>
      <c r="G14856" s="52">
        <v>0</v>
      </c>
      <c r="H14856" s="52">
        <f t="shared" si="698"/>
        <v>0</v>
      </c>
      <c r="I14856" s="52">
        <f t="shared" si="696"/>
        <v>0</v>
      </c>
      <c r="J14856" s="52">
        <f t="shared" si="697"/>
        <v>0</v>
      </c>
      <c r="K14856" s="52" t="s">
        <v>23618</v>
      </c>
      <c r="L14856" s="52" t="s">
        <v>23618</v>
      </c>
      <c r="M14856" s="52" t="s">
        <v>23618</v>
      </c>
      <c r="N14856" s="52" t="s">
        <v>23618</v>
      </c>
      <c r="O14856" s="52" t="s">
        <v>23618</v>
      </c>
      <c r="P14856" s="52"/>
    </row>
    <row r="14857" spans="1:16" s="53" customFormat="1" x14ac:dyDescent="0.45">
      <c r="A14857" s="53">
        <v>4070001337</v>
      </c>
      <c r="B14857" s="58" t="s">
        <v>7750</v>
      </c>
      <c r="C14857" s="53">
        <v>637</v>
      </c>
      <c r="F14857" s="53" t="s">
        <v>4089</v>
      </c>
      <c r="G14857" s="52">
        <v>0</v>
      </c>
      <c r="H14857" s="52">
        <f t="shared" si="698"/>
        <v>0</v>
      </c>
      <c r="I14857" s="52">
        <f t="shared" si="696"/>
        <v>0</v>
      </c>
      <c r="J14857" s="52">
        <f t="shared" si="697"/>
        <v>0</v>
      </c>
      <c r="K14857" s="52" t="s">
        <v>23618</v>
      </c>
      <c r="L14857" s="52" t="s">
        <v>23618</v>
      </c>
      <c r="M14857" s="52" t="s">
        <v>23618</v>
      </c>
      <c r="N14857" s="52" t="s">
        <v>23618</v>
      </c>
      <c r="O14857" s="52" t="s">
        <v>23618</v>
      </c>
      <c r="P14857" s="52"/>
    </row>
    <row r="14858" spans="1:16" s="53" customFormat="1" x14ac:dyDescent="0.45">
      <c r="A14858" s="53">
        <v>4070001339</v>
      </c>
      <c r="B14858" s="58" t="s">
        <v>7751</v>
      </c>
      <c r="C14858" s="53">
        <v>637</v>
      </c>
      <c r="F14858" s="53" t="s">
        <v>4089</v>
      </c>
      <c r="G14858" s="52">
        <v>0</v>
      </c>
      <c r="H14858" s="52">
        <f t="shared" si="698"/>
        <v>0</v>
      </c>
      <c r="I14858" s="52">
        <f t="shared" si="696"/>
        <v>0</v>
      </c>
      <c r="J14858" s="52">
        <f t="shared" si="697"/>
        <v>0</v>
      </c>
      <c r="K14858" s="52" t="s">
        <v>23618</v>
      </c>
      <c r="L14858" s="52" t="s">
        <v>23618</v>
      </c>
      <c r="M14858" s="52" t="s">
        <v>23618</v>
      </c>
      <c r="N14858" s="52" t="s">
        <v>23618</v>
      </c>
      <c r="O14858" s="52" t="s">
        <v>23618</v>
      </c>
      <c r="P14858" s="52"/>
    </row>
    <row r="14859" spans="1:16" s="53" customFormat="1" x14ac:dyDescent="0.45">
      <c r="A14859" s="53">
        <v>4070001357</v>
      </c>
      <c r="B14859" s="58" t="s">
        <v>10823</v>
      </c>
      <c r="C14859" s="53">
        <v>637</v>
      </c>
      <c r="F14859" s="53" t="s">
        <v>4089</v>
      </c>
      <c r="G14859" s="52">
        <v>0</v>
      </c>
      <c r="H14859" s="52">
        <f t="shared" si="698"/>
        <v>0</v>
      </c>
      <c r="I14859" s="52">
        <f t="shared" si="696"/>
        <v>0</v>
      </c>
      <c r="J14859" s="52">
        <f t="shared" si="697"/>
        <v>0</v>
      </c>
      <c r="K14859" s="52" t="s">
        <v>23618</v>
      </c>
      <c r="L14859" s="52" t="s">
        <v>23618</v>
      </c>
      <c r="M14859" s="52" t="s">
        <v>23618</v>
      </c>
      <c r="N14859" s="52" t="s">
        <v>23618</v>
      </c>
      <c r="O14859" s="52" t="s">
        <v>23618</v>
      </c>
      <c r="P14859" s="52"/>
    </row>
    <row r="14860" spans="1:16" s="53" customFormat="1" x14ac:dyDescent="0.45">
      <c r="A14860" s="53">
        <v>4070001363</v>
      </c>
      <c r="B14860" s="58" t="s">
        <v>5287</v>
      </c>
      <c r="C14860" s="53">
        <v>251</v>
      </c>
      <c r="F14860" s="53" t="s">
        <v>5288</v>
      </c>
      <c r="G14860" s="52">
        <v>0</v>
      </c>
      <c r="H14860" s="52">
        <f t="shared" si="698"/>
        <v>0</v>
      </c>
      <c r="I14860" s="52">
        <f t="shared" si="696"/>
        <v>0</v>
      </c>
      <c r="J14860" s="52">
        <f t="shared" si="697"/>
        <v>0</v>
      </c>
      <c r="K14860" s="52" t="s">
        <v>23618</v>
      </c>
      <c r="L14860" s="52" t="s">
        <v>23618</v>
      </c>
      <c r="M14860" s="52" t="s">
        <v>23618</v>
      </c>
      <c r="N14860" s="52" t="s">
        <v>23618</v>
      </c>
      <c r="O14860" s="52" t="s">
        <v>23618</v>
      </c>
      <c r="P14860" s="52"/>
    </row>
    <row r="14861" spans="1:16" s="53" customFormat="1" x14ac:dyDescent="0.45">
      <c r="A14861" s="53">
        <v>4070001365</v>
      </c>
      <c r="B14861" s="58" t="s">
        <v>10799</v>
      </c>
      <c r="C14861" s="53">
        <v>637</v>
      </c>
      <c r="F14861" s="53" t="s">
        <v>4089</v>
      </c>
      <c r="G14861" s="52">
        <v>0</v>
      </c>
      <c r="H14861" s="52">
        <f t="shared" si="698"/>
        <v>0</v>
      </c>
      <c r="I14861" s="52">
        <f t="shared" si="696"/>
        <v>0</v>
      </c>
      <c r="J14861" s="52">
        <f t="shared" si="697"/>
        <v>0</v>
      </c>
      <c r="K14861" s="52" t="s">
        <v>23618</v>
      </c>
      <c r="L14861" s="52" t="s">
        <v>23618</v>
      </c>
      <c r="M14861" s="52" t="s">
        <v>23618</v>
      </c>
      <c r="N14861" s="52" t="s">
        <v>23618</v>
      </c>
      <c r="O14861" s="52" t="s">
        <v>23618</v>
      </c>
      <c r="P14861" s="52"/>
    </row>
    <row r="14862" spans="1:16" s="53" customFormat="1" x14ac:dyDescent="0.45">
      <c r="A14862" s="53">
        <v>4070001372</v>
      </c>
      <c r="B14862" s="58" t="s">
        <v>10800</v>
      </c>
      <c r="C14862" s="53">
        <v>636</v>
      </c>
      <c r="F14862" s="53" t="s">
        <v>10801</v>
      </c>
      <c r="G14862" s="52">
        <v>0</v>
      </c>
      <c r="H14862" s="52">
        <f t="shared" si="698"/>
        <v>0</v>
      </c>
      <c r="I14862" s="52">
        <f t="shared" si="696"/>
        <v>0</v>
      </c>
      <c r="J14862" s="52">
        <f t="shared" si="697"/>
        <v>0</v>
      </c>
      <c r="K14862" s="52" t="s">
        <v>23618</v>
      </c>
      <c r="L14862" s="52" t="s">
        <v>23618</v>
      </c>
      <c r="M14862" s="52" t="s">
        <v>23618</v>
      </c>
      <c r="N14862" s="52" t="s">
        <v>23618</v>
      </c>
      <c r="O14862" s="52" t="s">
        <v>23618</v>
      </c>
      <c r="P14862" s="52"/>
    </row>
    <row r="14863" spans="1:16" s="53" customFormat="1" x14ac:dyDescent="0.45">
      <c r="A14863" s="53">
        <v>4070001389</v>
      </c>
      <c r="B14863" s="58" t="s">
        <v>5289</v>
      </c>
      <c r="C14863" s="53">
        <v>636</v>
      </c>
      <c r="F14863" s="53" t="s">
        <v>5290</v>
      </c>
      <c r="G14863" s="52">
        <v>0</v>
      </c>
      <c r="H14863" s="52">
        <f t="shared" si="698"/>
        <v>0</v>
      </c>
      <c r="I14863" s="52">
        <f t="shared" si="696"/>
        <v>0</v>
      </c>
      <c r="J14863" s="52">
        <f t="shared" si="697"/>
        <v>0</v>
      </c>
      <c r="K14863" s="52" t="s">
        <v>23618</v>
      </c>
      <c r="L14863" s="52" t="s">
        <v>23618</v>
      </c>
      <c r="M14863" s="52" t="s">
        <v>23618</v>
      </c>
      <c r="N14863" s="52" t="s">
        <v>23618</v>
      </c>
      <c r="O14863" s="52" t="s">
        <v>23618</v>
      </c>
      <c r="P14863" s="52"/>
    </row>
    <row r="14864" spans="1:16" s="53" customFormat="1" x14ac:dyDescent="0.45">
      <c r="A14864" s="53">
        <v>4070001398</v>
      </c>
      <c r="B14864" s="58" t="s">
        <v>7752</v>
      </c>
      <c r="C14864" s="53">
        <v>637</v>
      </c>
      <c r="F14864" s="53" t="s">
        <v>4089</v>
      </c>
      <c r="G14864" s="52">
        <v>0</v>
      </c>
      <c r="H14864" s="52">
        <f t="shared" si="698"/>
        <v>0</v>
      </c>
      <c r="I14864" s="52">
        <f t="shared" si="696"/>
        <v>0</v>
      </c>
      <c r="J14864" s="52">
        <f t="shared" si="697"/>
        <v>0</v>
      </c>
      <c r="K14864" s="52" t="s">
        <v>23618</v>
      </c>
      <c r="L14864" s="52" t="s">
        <v>23618</v>
      </c>
      <c r="M14864" s="52" t="s">
        <v>23618</v>
      </c>
      <c r="N14864" s="52" t="s">
        <v>23618</v>
      </c>
      <c r="O14864" s="52" t="s">
        <v>23618</v>
      </c>
      <c r="P14864" s="52"/>
    </row>
    <row r="14865" spans="1:16" s="53" customFormat="1" x14ac:dyDescent="0.45">
      <c r="A14865" s="53">
        <v>4070001429</v>
      </c>
      <c r="B14865" s="58" t="s">
        <v>5291</v>
      </c>
      <c r="C14865" s="53">
        <v>636</v>
      </c>
      <c r="F14865" s="53" t="s">
        <v>5292</v>
      </c>
      <c r="G14865" s="52">
        <v>0</v>
      </c>
      <c r="H14865" s="52">
        <f t="shared" si="698"/>
        <v>0</v>
      </c>
      <c r="I14865" s="52">
        <f t="shared" si="696"/>
        <v>0</v>
      </c>
      <c r="J14865" s="52">
        <f t="shared" si="697"/>
        <v>0</v>
      </c>
      <c r="K14865" s="52" t="s">
        <v>23618</v>
      </c>
      <c r="L14865" s="52" t="s">
        <v>23618</v>
      </c>
      <c r="M14865" s="52" t="s">
        <v>23618</v>
      </c>
      <c r="N14865" s="52" t="s">
        <v>23618</v>
      </c>
      <c r="O14865" s="52" t="s">
        <v>23618</v>
      </c>
      <c r="P14865" s="52"/>
    </row>
    <row r="14866" spans="1:16" s="53" customFormat="1" x14ac:dyDescent="0.45">
      <c r="A14866" s="53">
        <v>4070001441</v>
      </c>
      <c r="B14866" s="58" t="s">
        <v>7753</v>
      </c>
      <c r="C14866" s="53">
        <v>637</v>
      </c>
      <c r="F14866" s="53" t="s">
        <v>4089</v>
      </c>
      <c r="G14866" s="52">
        <v>0</v>
      </c>
      <c r="H14866" s="52">
        <f t="shared" si="698"/>
        <v>0</v>
      </c>
      <c r="I14866" s="52">
        <f t="shared" si="696"/>
        <v>0</v>
      </c>
      <c r="J14866" s="52">
        <f t="shared" si="697"/>
        <v>0</v>
      </c>
      <c r="K14866" s="52" t="s">
        <v>23618</v>
      </c>
      <c r="L14866" s="52" t="s">
        <v>23618</v>
      </c>
      <c r="M14866" s="52" t="s">
        <v>23618</v>
      </c>
      <c r="N14866" s="52" t="s">
        <v>23618</v>
      </c>
      <c r="O14866" s="52" t="s">
        <v>23618</v>
      </c>
      <c r="P14866" s="52"/>
    </row>
    <row r="14867" spans="1:16" s="53" customFormat="1" x14ac:dyDescent="0.45">
      <c r="A14867" s="53">
        <v>4070001451</v>
      </c>
      <c r="B14867" s="58" t="s">
        <v>10824</v>
      </c>
      <c r="C14867" s="53">
        <v>637</v>
      </c>
      <c r="F14867" s="53" t="s">
        <v>4089</v>
      </c>
      <c r="G14867" s="52">
        <v>0</v>
      </c>
      <c r="H14867" s="52">
        <f t="shared" si="698"/>
        <v>0</v>
      </c>
      <c r="I14867" s="52">
        <f t="shared" si="696"/>
        <v>0</v>
      </c>
      <c r="J14867" s="52">
        <f t="shared" si="697"/>
        <v>0</v>
      </c>
      <c r="K14867" s="52" t="s">
        <v>23618</v>
      </c>
      <c r="L14867" s="52" t="s">
        <v>23618</v>
      </c>
      <c r="M14867" s="52" t="s">
        <v>23618</v>
      </c>
      <c r="N14867" s="52" t="s">
        <v>23618</v>
      </c>
      <c r="O14867" s="52" t="s">
        <v>23618</v>
      </c>
      <c r="P14867" s="52"/>
    </row>
    <row r="14868" spans="1:16" s="53" customFormat="1" x14ac:dyDescent="0.45">
      <c r="A14868" s="53">
        <v>4070001456</v>
      </c>
      <c r="B14868" s="58" t="s">
        <v>10802</v>
      </c>
      <c r="C14868" s="53">
        <v>636</v>
      </c>
      <c r="F14868" s="53" t="s">
        <v>10803</v>
      </c>
      <c r="G14868" s="52">
        <v>0</v>
      </c>
      <c r="H14868" s="52">
        <f t="shared" si="698"/>
        <v>0</v>
      </c>
      <c r="I14868" s="52">
        <f t="shared" si="696"/>
        <v>0</v>
      </c>
      <c r="J14868" s="52">
        <f t="shared" si="697"/>
        <v>0</v>
      </c>
      <c r="K14868" s="52" t="s">
        <v>23618</v>
      </c>
      <c r="L14868" s="52" t="s">
        <v>23618</v>
      </c>
      <c r="M14868" s="52" t="s">
        <v>23618</v>
      </c>
      <c r="N14868" s="52" t="s">
        <v>23618</v>
      </c>
      <c r="O14868" s="52" t="s">
        <v>23618</v>
      </c>
      <c r="P14868" s="52"/>
    </row>
    <row r="14869" spans="1:16" s="53" customFormat="1" x14ac:dyDescent="0.45">
      <c r="A14869" s="53">
        <v>4070001474</v>
      </c>
      <c r="B14869" s="58" t="s">
        <v>10825</v>
      </c>
      <c r="C14869" s="53">
        <v>637</v>
      </c>
      <c r="F14869" s="53" t="s">
        <v>4089</v>
      </c>
      <c r="G14869" s="52">
        <v>0</v>
      </c>
      <c r="H14869" s="52">
        <f t="shared" si="698"/>
        <v>0</v>
      </c>
      <c r="I14869" s="52">
        <f t="shared" si="696"/>
        <v>0</v>
      </c>
      <c r="J14869" s="52">
        <f t="shared" si="697"/>
        <v>0</v>
      </c>
      <c r="K14869" s="52" t="s">
        <v>23618</v>
      </c>
      <c r="L14869" s="52" t="s">
        <v>23618</v>
      </c>
      <c r="M14869" s="52" t="s">
        <v>23618</v>
      </c>
      <c r="N14869" s="52" t="s">
        <v>23618</v>
      </c>
      <c r="O14869" s="52" t="s">
        <v>23618</v>
      </c>
      <c r="P14869" s="52"/>
    </row>
    <row r="14870" spans="1:16" s="53" customFormat="1" x14ac:dyDescent="0.45">
      <c r="A14870" s="53">
        <v>4070001475</v>
      </c>
      <c r="B14870" s="58" t="s">
        <v>7754</v>
      </c>
      <c r="C14870" s="53">
        <v>636</v>
      </c>
      <c r="F14870" s="53" t="s">
        <v>7755</v>
      </c>
      <c r="G14870" s="52">
        <v>0</v>
      </c>
      <c r="H14870" s="52">
        <f t="shared" si="698"/>
        <v>0</v>
      </c>
      <c r="I14870" s="52">
        <f t="shared" si="696"/>
        <v>0</v>
      </c>
      <c r="J14870" s="52">
        <f t="shared" si="697"/>
        <v>0</v>
      </c>
      <c r="K14870" s="52" t="s">
        <v>23618</v>
      </c>
      <c r="L14870" s="52" t="s">
        <v>23618</v>
      </c>
      <c r="M14870" s="52" t="s">
        <v>23618</v>
      </c>
      <c r="N14870" s="52" t="s">
        <v>23618</v>
      </c>
      <c r="O14870" s="52" t="s">
        <v>23618</v>
      </c>
      <c r="P14870" s="52"/>
    </row>
    <row r="14871" spans="1:16" s="53" customFormat="1" x14ac:dyDescent="0.45">
      <c r="A14871" s="53">
        <v>4070001481</v>
      </c>
      <c r="B14871" s="58" t="s">
        <v>5293</v>
      </c>
      <c r="C14871" s="53">
        <v>637</v>
      </c>
      <c r="F14871" s="53" t="s">
        <v>4089</v>
      </c>
      <c r="G14871" s="52">
        <v>0</v>
      </c>
      <c r="H14871" s="52">
        <f t="shared" si="698"/>
        <v>0</v>
      </c>
      <c r="I14871" s="52">
        <f t="shared" si="696"/>
        <v>0</v>
      </c>
      <c r="J14871" s="52">
        <f t="shared" si="697"/>
        <v>0</v>
      </c>
      <c r="K14871" s="52" t="s">
        <v>23618</v>
      </c>
      <c r="L14871" s="52" t="s">
        <v>23618</v>
      </c>
      <c r="M14871" s="52" t="s">
        <v>23618</v>
      </c>
      <c r="N14871" s="52" t="s">
        <v>23618</v>
      </c>
      <c r="O14871" s="52" t="s">
        <v>23618</v>
      </c>
      <c r="P14871" s="52"/>
    </row>
    <row r="14872" spans="1:16" s="53" customFormat="1" x14ac:dyDescent="0.45">
      <c r="A14872" s="53">
        <v>4070001491</v>
      </c>
      <c r="B14872" s="58" t="s">
        <v>10826</v>
      </c>
      <c r="C14872" s="53">
        <v>258</v>
      </c>
      <c r="F14872" s="53" t="s">
        <v>5298</v>
      </c>
      <c r="G14872" s="52">
        <v>0</v>
      </c>
      <c r="H14872" s="52">
        <f t="shared" si="698"/>
        <v>0</v>
      </c>
      <c r="I14872" s="52">
        <f t="shared" si="696"/>
        <v>0</v>
      </c>
      <c r="J14872" s="52">
        <f t="shared" si="697"/>
        <v>0</v>
      </c>
      <c r="K14872" s="52" t="s">
        <v>23618</v>
      </c>
      <c r="L14872" s="52" t="s">
        <v>23618</v>
      </c>
      <c r="M14872" s="52" t="s">
        <v>23618</v>
      </c>
      <c r="N14872" s="52" t="s">
        <v>23618</v>
      </c>
      <c r="O14872" s="52" t="s">
        <v>23618</v>
      </c>
      <c r="P14872" s="52"/>
    </row>
    <row r="14873" spans="1:16" s="53" customFormat="1" x14ac:dyDescent="0.45">
      <c r="A14873" s="53">
        <v>4070001521</v>
      </c>
      <c r="B14873" s="58" t="s">
        <v>10804</v>
      </c>
      <c r="C14873" s="53">
        <v>637</v>
      </c>
      <c r="F14873" s="53" t="s">
        <v>4089</v>
      </c>
      <c r="G14873" s="52">
        <v>0</v>
      </c>
      <c r="H14873" s="52">
        <f t="shared" si="698"/>
        <v>0</v>
      </c>
      <c r="I14873" s="52">
        <f t="shared" si="696"/>
        <v>0</v>
      </c>
      <c r="J14873" s="52">
        <f t="shared" si="697"/>
        <v>0</v>
      </c>
      <c r="K14873" s="52" t="s">
        <v>23618</v>
      </c>
      <c r="L14873" s="52" t="s">
        <v>23618</v>
      </c>
      <c r="M14873" s="52" t="s">
        <v>23618</v>
      </c>
      <c r="N14873" s="52" t="s">
        <v>23618</v>
      </c>
      <c r="O14873" s="52" t="s">
        <v>23618</v>
      </c>
      <c r="P14873" s="52"/>
    </row>
    <row r="14874" spans="1:16" s="53" customFormat="1" x14ac:dyDescent="0.45">
      <c r="A14874" s="53">
        <v>4070001531</v>
      </c>
      <c r="B14874" s="58" t="s">
        <v>10834</v>
      </c>
      <c r="C14874" s="53">
        <v>636</v>
      </c>
      <c r="F14874" s="53" t="s">
        <v>10835</v>
      </c>
      <c r="G14874" s="52">
        <v>0</v>
      </c>
      <c r="H14874" s="52">
        <f t="shared" si="698"/>
        <v>0</v>
      </c>
      <c r="I14874" s="52">
        <f t="shared" si="696"/>
        <v>0</v>
      </c>
      <c r="J14874" s="52">
        <f t="shared" si="697"/>
        <v>0</v>
      </c>
      <c r="K14874" s="52" t="s">
        <v>23618</v>
      </c>
      <c r="L14874" s="52" t="s">
        <v>23618</v>
      </c>
      <c r="M14874" s="52" t="s">
        <v>23618</v>
      </c>
      <c r="N14874" s="52" t="s">
        <v>23618</v>
      </c>
      <c r="O14874" s="52" t="s">
        <v>23618</v>
      </c>
      <c r="P14874" s="52"/>
    </row>
    <row r="14875" spans="1:16" s="53" customFormat="1" x14ac:dyDescent="0.45">
      <c r="A14875" s="53">
        <v>4070001533</v>
      </c>
      <c r="B14875" s="58" t="s">
        <v>10836</v>
      </c>
      <c r="C14875" s="53">
        <v>258</v>
      </c>
      <c r="G14875" s="52">
        <v>0</v>
      </c>
      <c r="H14875" s="52">
        <f t="shared" si="698"/>
        <v>0</v>
      </c>
      <c r="I14875" s="52">
        <f t="shared" si="696"/>
        <v>0</v>
      </c>
      <c r="J14875" s="52">
        <f t="shared" si="697"/>
        <v>0</v>
      </c>
      <c r="K14875" s="52" t="s">
        <v>23618</v>
      </c>
      <c r="L14875" s="52" t="s">
        <v>23618</v>
      </c>
      <c r="M14875" s="52" t="s">
        <v>23618</v>
      </c>
      <c r="N14875" s="52" t="s">
        <v>23618</v>
      </c>
      <c r="O14875" s="52" t="s">
        <v>23618</v>
      </c>
      <c r="P14875" s="52"/>
    </row>
    <row r="14876" spans="1:16" s="53" customFormat="1" x14ac:dyDescent="0.45">
      <c r="A14876" s="53">
        <v>4070001534</v>
      </c>
      <c r="B14876" s="58" t="s">
        <v>7842</v>
      </c>
      <c r="C14876" s="53">
        <v>636</v>
      </c>
      <c r="F14876" s="53" t="s">
        <v>7843</v>
      </c>
      <c r="G14876" s="52">
        <v>0</v>
      </c>
      <c r="H14876" s="52">
        <f t="shared" si="698"/>
        <v>0</v>
      </c>
      <c r="I14876" s="52">
        <f t="shared" si="696"/>
        <v>0</v>
      </c>
      <c r="J14876" s="52">
        <f t="shared" si="697"/>
        <v>0</v>
      </c>
      <c r="K14876" s="52" t="s">
        <v>23618</v>
      </c>
      <c r="L14876" s="52" t="s">
        <v>23618</v>
      </c>
      <c r="M14876" s="52" t="s">
        <v>23618</v>
      </c>
      <c r="N14876" s="52" t="s">
        <v>23618</v>
      </c>
      <c r="O14876" s="52" t="s">
        <v>23618</v>
      </c>
      <c r="P14876" s="52"/>
    </row>
    <row r="14877" spans="1:16" s="53" customFormat="1" x14ac:dyDescent="0.45">
      <c r="A14877" s="53">
        <v>4070001541</v>
      </c>
      <c r="B14877" s="58" t="s">
        <v>10837</v>
      </c>
      <c r="C14877" s="53">
        <v>637</v>
      </c>
      <c r="F14877" s="53" t="s">
        <v>4089</v>
      </c>
      <c r="G14877" s="52">
        <v>0</v>
      </c>
      <c r="H14877" s="52">
        <f t="shared" si="698"/>
        <v>0</v>
      </c>
      <c r="I14877" s="52">
        <f t="shared" si="696"/>
        <v>0</v>
      </c>
      <c r="J14877" s="52">
        <f t="shared" si="697"/>
        <v>0</v>
      </c>
      <c r="K14877" s="52" t="s">
        <v>23618</v>
      </c>
      <c r="L14877" s="52" t="s">
        <v>23618</v>
      </c>
      <c r="M14877" s="52" t="s">
        <v>23618</v>
      </c>
      <c r="N14877" s="52" t="s">
        <v>23618</v>
      </c>
      <c r="O14877" s="52" t="s">
        <v>23618</v>
      </c>
      <c r="P14877" s="52"/>
    </row>
    <row r="14878" spans="1:16" s="53" customFormat="1" x14ac:dyDescent="0.45">
      <c r="A14878" s="53">
        <v>4070001546</v>
      </c>
      <c r="B14878" s="58" t="s">
        <v>7844</v>
      </c>
      <c r="C14878" s="53">
        <v>637</v>
      </c>
      <c r="F14878" s="53" t="s">
        <v>4089</v>
      </c>
      <c r="G14878" s="52">
        <v>0</v>
      </c>
      <c r="H14878" s="52">
        <f t="shared" si="698"/>
        <v>0</v>
      </c>
      <c r="I14878" s="52">
        <f t="shared" si="696"/>
        <v>0</v>
      </c>
      <c r="J14878" s="52">
        <f t="shared" si="697"/>
        <v>0</v>
      </c>
      <c r="K14878" s="52" t="s">
        <v>23618</v>
      </c>
      <c r="L14878" s="52" t="s">
        <v>23618</v>
      </c>
      <c r="M14878" s="52" t="s">
        <v>23618</v>
      </c>
      <c r="N14878" s="52" t="s">
        <v>23618</v>
      </c>
      <c r="O14878" s="52" t="s">
        <v>23618</v>
      </c>
      <c r="P14878" s="52"/>
    </row>
    <row r="14879" spans="1:16" s="53" customFormat="1" x14ac:dyDescent="0.45">
      <c r="A14879" s="53">
        <v>4070001603</v>
      </c>
      <c r="B14879" s="58" t="s">
        <v>5294</v>
      </c>
      <c r="C14879" s="53">
        <v>637</v>
      </c>
      <c r="F14879" s="53" t="s">
        <v>4089</v>
      </c>
      <c r="G14879" s="52">
        <v>0</v>
      </c>
      <c r="H14879" s="52">
        <f t="shared" si="698"/>
        <v>0</v>
      </c>
      <c r="I14879" s="52">
        <f t="shared" si="696"/>
        <v>0</v>
      </c>
      <c r="J14879" s="52">
        <f t="shared" si="697"/>
        <v>0</v>
      </c>
      <c r="K14879" s="52" t="s">
        <v>23618</v>
      </c>
      <c r="L14879" s="52" t="s">
        <v>23618</v>
      </c>
      <c r="M14879" s="52" t="s">
        <v>23618</v>
      </c>
      <c r="N14879" s="52" t="s">
        <v>23618</v>
      </c>
      <c r="O14879" s="52" t="s">
        <v>23618</v>
      </c>
      <c r="P14879" s="52"/>
    </row>
    <row r="14880" spans="1:16" s="53" customFormat="1" x14ac:dyDescent="0.45">
      <c r="A14880" s="53">
        <v>4070001606</v>
      </c>
      <c r="B14880" s="58" t="s">
        <v>10838</v>
      </c>
      <c r="C14880" s="53">
        <v>637</v>
      </c>
      <c r="F14880" s="53" t="s">
        <v>4089</v>
      </c>
      <c r="G14880" s="52">
        <v>0</v>
      </c>
      <c r="H14880" s="52">
        <f t="shared" si="698"/>
        <v>0</v>
      </c>
      <c r="I14880" s="52">
        <f t="shared" si="696"/>
        <v>0</v>
      </c>
      <c r="J14880" s="52">
        <f t="shared" si="697"/>
        <v>0</v>
      </c>
      <c r="K14880" s="52" t="s">
        <v>23618</v>
      </c>
      <c r="L14880" s="52" t="s">
        <v>23618</v>
      </c>
      <c r="M14880" s="52" t="s">
        <v>23618</v>
      </c>
      <c r="N14880" s="52" t="s">
        <v>23618</v>
      </c>
      <c r="O14880" s="52" t="s">
        <v>23618</v>
      </c>
      <c r="P14880" s="52"/>
    </row>
    <row r="14881" spans="1:16" s="53" customFormat="1" x14ac:dyDescent="0.45">
      <c r="A14881" s="53">
        <v>4070001631</v>
      </c>
      <c r="B14881" s="58" t="s">
        <v>5295</v>
      </c>
      <c r="C14881" s="53">
        <v>637</v>
      </c>
      <c r="F14881" s="53" t="s">
        <v>4089</v>
      </c>
      <c r="G14881" s="52">
        <v>0</v>
      </c>
      <c r="H14881" s="52">
        <f t="shared" si="698"/>
        <v>0</v>
      </c>
      <c r="I14881" s="52">
        <f t="shared" si="696"/>
        <v>0</v>
      </c>
      <c r="J14881" s="52">
        <f t="shared" si="697"/>
        <v>0</v>
      </c>
      <c r="K14881" s="52" t="s">
        <v>23618</v>
      </c>
      <c r="L14881" s="52" t="s">
        <v>23618</v>
      </c>
      <c r="M14881" s="52" t="s">
        <v>23618</v>
      </c>
      <c r="N14881" s="52" t="s">
        <v>23618</v>
      </c>
      <c r="O14881" s="52" t="s">
        <v>23618</v>
      </c>
      <c r="P14881" s="52"/>
    </row>
    <row r="14882" spans="1:16" s="53" customFormat="1" x14ac:dyDescent="0.45">
      <c r="A14882" s="53">
        <v>4070001675</v>
      </c>
      <c r="B14882" s="58" t="s">
        <v>10839</v>
      </c>
      <c r="C14882" s="53">
        <v>250</v>
      </c>
      <c r="G14882" s="52">
        <v>0</v>
      </c>
      <c r="H14882" s="52">
        <f t="shared" si="698"/>
        <v>0</v>
      </c>
      <c r="I14882" s="52">
        <f t="shared" si="696"/>
        <v>0</v>
      </c>
      <c r="J14882" s="52">
        <f t="shared" si="697"/>
        <v>0</v>
      </c>
      <c r="K14882" s="52" t="s">
        <v>23618</v>
      </c>
      <c r="L14882" s="52" t="s">
        <v>23618</v>
      </c>
      <c r="M14882" s="52" t="s">
        <v>23618</v>
      </c>
      <c r="N14882" s="52" t="s">
        <v>23618</v>
      </c>
      <c r="O14882" s="52" t="s">
        <v>23618</v>
      </c>
      <c r="P14882" s="52"/>
    </row>
    <row r="14883" spans="1:16" s="53" customFormat="1" x14ac:dyDescent="0.45">
      <c r="A14883" s="53">
        <v>4070001712</v>
      </c>
      <c r="B14883" s="58" t="s">
        <v>7845</v>
      </c>
      <c r="C14883" s="53">
        <v>636</v>
      </c>
      <c r="F14883" s="53" t="s">
        <v>7846</v>
      </c>
      <c r="G14883" s="52">
        <v>0</v>
      </c>
      <c r="H14883" s="52">
        <f t="shared" si="698"/>
        <v>0</v>
      </c>
      <c r="I14883" s="52">
        <f t="shared" si="696"/>
        <v>0</v>
      </c>
      <c r="J14883" s="52">
        <f t="shared" si="697"/>
        <v>0</v>
      </c>
      <c r="K14883" s="52" t="s">
        <v>23618</v>
      </c>
      <c r="L14883" s="52" t="s">
        <v>23618</v>
      </c>
      <c r="M14883" s="52" t="s">
        <v>23618</v>
      </c>
      <c r="N14883" s="52" t="s">
        <v>23618</v>
      </c>
      <c r="O14883" s="52" t="s">
        <v>23618</v>
      </c>
      <c r="P14883" s="52"/>
    </row>
    <row r="14884" spans="1:16" s="53" customFormat="1" x14ac:dyDescent="0.45">
      <c r="A14884" s="53">
        <v>4070001715</v>
      </c>
      <c r="B14884" s="58" t="s">
        <v>10805</v>
      </c>
      <c r="C14884" s="53">
        <v>637</v>
      </c>
      <c r="F14884" s="53" t="s">
        <v>4089</v>
      </c>
      <c r="G14884" s="52">
        <v>0</v>
      </c>
      <c r="H14884" s="52">
        <f t="shared" si="698"/>
        <v>0</v>
      </c>
      <c r="I14884" s="52">
        <f t="shared" si="696"/>
        <v>0</v>
      </c>
      <c r="J14884" s="52">
        <f t="shared" si="697"/>
        <v>0</v>
      </c>
      <c r="K14884" s="52" t="s">
        <v>23618</v>
      </c>
      <c r="L14884" s="52" t="s">
        <v>23618</v>
      </c>
      <c r="M14884" s="52" t="s">
        <v>23618</v>
      </c>
      <c r="N14884" s="52" t="s">
        <v>23618</v>
      </c>
      <c r="O14884" s="52" t="s">
        <v>23618</v>
      </c>
      <c r="P14884" s="52"/>
    </row>
    <row r="14885" spans="1:16" s="53" customFormat="1" x14ac:dyDescent="0.45">
      <c r="A14885" s="53">
        <v>4070001737</v>
      </c>
      <c r="B14885" s="58" t="s">
        <v>10806</v>
      </c>
      <c r="C14885" s="53">
        <v>637</v>
      </c>
      <c r="F14885" s="53" t="s">
        <v>4089</v>
      </c>
      <c r="G14885" s="52">
        <v>0</v>
      </c>
      <c r="H14885" s="52">
        <f t="shared" si="698"/>
        <v>0</v>
      </c>
      <c r="I14885" s="52">
        <f t="shared" si="696"/>
        <v>0</v>
      </c>
      <c r="J14885" s="52">
        <f t="shared" si="697"/>
        <v>0</v>
      </c>
      <c r="K14885" s="52" t="s">
        <v>23618</v>
      </c>
      <c r="L14885" s="52" t="s">
        <v>23618</v>
      </c>
      <c r="M14885" s="52" t="s">
        <v>23618</v>
      </c>
      <c r="N14885" s="52" t="s">
        <v>23618</v>
      </c>
      <c r="O14885" s="52" t="s">
        <v>23618</v>
      </c>
      <c r="P14885" s="52"/>
    </row>
    <row r="14886" spans="1:16" s="53" customFormat="1" x14ac:dyDescent="0.45">
      <c r="A14886" s="53">
        <v>4070001738</v>
      </c>
      <c r="B14886" s="58" t="s">
        <v>10848</v>
      </c>
      <c r="C14886" s="53">
        <v>637</v>
      </c>
      <c r="F14886" s="53" t="s">
        <v>4089</v>
      </c>
      <c r="G14886" s="52">
        <v>0</v>
      </c>
      <c r="H14886" s="52">
        <f t="shared" si="698"/>
        <v>0</v>
      </c>
      <c r="I14886" s="52">
        <f t="shared" si="696"/>
        <v>0</v>
      </c>
      <c r="J14886" s="52">
        <f t="shared" si="697"/>
        <v>0</v>
      </c>
      <c r="K14886" s="52" t="s">
        <v>23618</v>
      </c>
      <c r="L14886" s="52" t="s">
        <v>23618</v>
      </c>
      <c r="M14886" s="52" t="s">
        <v>23618</v>
      </c>
      <c r="N14886" s="52" t="s">
        <v>23618</v>
      </c>
      <c r="O14886" s="52" t="s">
        <v>23618</v>
      </c>
      <c r="P14886" s="52"/>
    </row>
    <row r="14887" spans="1:16" s="53" customFormat="1" x14ac:dyDescent="0.45">
      <c r="A14887" s="53">
        <v>4070001812</v>
      </c>
      <c r="B14887" s="58" t="s">
        <v>10840</v>
      </c>
      <c r="C14887" s="53">
        <v>250</v>
      </c>
      <c r="G14887" s="52">
        <v>0</v>
      </c>
      <c r="H14887" s="52">
        <f t="shared" si="698"/>
        <v>0</v>
      </c>
      <c r="I14887" s="52">
        <f t="shared" si="696"/>
        <v>0</v>
      </c>
      <c r="J14887" s="52">
        <f t="shared" si="697"/>
        <v>0</v>
      </c>
      <c r="K14887" s="52" t="s">
        <v>23618</v>
      </c>
      <c r="L14887" s="52" t="s">
        <v>23618</v>
      </c>
      <c r="M14887" s="52" t="s">
        <v>23618</v>
      </c>
      <c r="N14887" s="52" t="s">
        <v>23618</v>
      </c>
      <c r="O14887" s="52" t="s">
        <v>23618</v>
      </c>
      <c r="P14887" s="52"/>
    </row>
    <row r="14888" spans="1:16" s="53" customFormat="1" x14ac:dyDescent="0.45">
      <c r="A14888" s="53">
        <v>4070001871</v>
      </c>
      <c r="B14888" s="58" t="s">
        <v>7847</v>
      </c>
      <c r="C14888" s="53">
        <v>637</v>
      </c>
      <c r="F14888" s="53" t="s">
        <v>4089</v>
      </c>
      <c r="G14888" s="52">
        <v>0</v>
      </c>
      <c r="H14888" s="52">
        <f t="shared" si="698"/>
        <v>0</v>
      </c>
      <c r="I14888" s="52">
        <f t="shared" si="696"/>
        <v>0</v>
      </c>
      <c r="J14888" s="52">
        <f t="shared" si="697"/>
        <v>0</v>
      </c>
      <c r="K14888" s="52" t="s">
        <v>23618</v>
      </c>
      <c r="L14888" s="52" t="s">
        <v>23618</v>
      </c>
      <c r="M14888" s="52" t="s">
        <v>23618</v>
      </c>
      <c r="N14888" s="52" t="s">
        <v>23618</v>
      </c>
      <c r="O14888" s="52" t="s">
        <v>23618</v>
      </c>
      <c r="P14888" s="52"/>
    </row>
    <row r="14889" spans="1:16" s="53" customFormat="1" x14ac:dyDescent="0.45">
      <c r="A14889" s="53">
        <v>4070001886</v>
      </c>
      <c r="B14889" s="58" t="s">
        <v>10841</v>
      </c>
      <c r="C14889" s="53">
        <v>637</v>
      </c>
      <c r="F14889" s="53" t="s">
        <v>4089</v>
      </c>
      <c r="G14889" s="52">
        <v>0</v>
      </c>
      <c r="H14889" s="52">
        <f t="shared" si="698"/>
        <v>0</v>
      </c>
      <c r="I14889" s="52">
        <f t="shared" si="696"/>
        <v>0</v>
      </c>
      <c r="J14889" s="52">
        <f t="shared" si="697"/>
        <v>0</v>
      </c>
      <c r="K14889" s="52" t="s">
        <v>23618</v>
      </c>
      <c r="L14889" s="52" t="s">
        <v>23618</v>
      </c>
      <c r="M14889" s="52" t="s">
        <v>23618</v>
      </c>
      <c r="N14889" s="52" t="s">
        <v>23618</v>
      </c>
      <c r="O14889" s="52" t="s">
        <v>23618</v>
      </c>
      <c r="P14889" s="52"/>
    </row>
    <row r="14890" spans="1:16" s="53" customFormat="1" x14ac:dyDescent="0.45">
      <c r="A14890" s="53">
        <v>4070001897</v>
      </c>
      <c r="B14890" s="58" t="s">
        <v>5296</v>
      </c>
      <c r="C14890" s="53">
        <v>637</v>
      </c>
      <c r="F14890" s="53" t="s">
        <v>4089</v>
      </c>
      <c r="G14890" s="52">
        <v>0</v>
      </c>
      <c r="H14890" s="52">
        <f t="shared" si="698"/>
        <v>0</v>
      </c>
      <c r="I14890" s="52">
        <f t="shared" si="696"/>
        <v>0</v>
      </c>
      <c r="J14890" s="52">
        <f t="shared" si="697"/>
        <v>0</v>
      </c>
      <c r="K14890" s="52" t="s">
        <v>23618</v>
      </c>
      <c r="L14890" s="52" t="s">
        <v>23618</v>
      </c>
      <c r="M14890" s="52" t="s">
        <v>23618</v>
      </c>
      <c r="N14890" s="52" t="s">
        <v>23618</v>
      </c>
      <c r="O14890" s="52" t="s">
        <v>23618</v>
      </c>
      <c r="P14890" s="52"/>
    </row>
    <row r="14891" spans="1:16" s="53" customFormat="1" x14ac:dyDescent="0.45">
      <c r="A14891" s="53">
        <v>4070001905</v>
      </c>
      <c r="B14891" s="58" t="s">
        <v>10849</v>
      </c>
      <c r="C14891" s="53">
        <v>637</v>
      </c>
      <c r="F14891" s="53" t="s">
        <v>4089</v>
      </c>
      <c r="G14891" s="52">
        <v>0</v>
      </c>
      <c r="H14891" s="52">
        <f t="shared" si="698"/>
        <v>0</v>
      </c>
      <c r="I14891" s="52">
        <f t="shared" si="696"/>
        <v>0</v>
      </c>
      <c r="J14891" s="52">
        <f t="shared" si="697"/>
        <v>0</v>
      </c>
      <c r="K14891" s="52" t="s">
        <v>23618</v>
      </c>
      <c r="L14891" s="52" t="s">
        <v>23618</v>
      </c>
      <c r="M14891" s="52" t="s">
        <v>23618</v>
      </c>
      <c r="N14891" s="52" t="s">
        <v>23618</v>
      </c>
      <c r="O14891" s="52" t="s">
        <v>23618</v>
      </c>
      <c r="P14891" s="52"/>
    </row>
    <row r="14892" spans="1:16" s="53" customFormat="1" x14ac:dyDescent="0.45">
      <c r="A14892" s="53">
        <v>4070001915</v>
      </c>
      <c r="B14892" s="58" t="s">
        <v>5297</v>
      </c>
      <c r="C14892" s="53">
        <v>258</v>
      </c>
      <c r="F14892" s="53" t="s">
        <v>5298</v>
      </c>
      <c r="G14892" s="52">
        <v>0</v>
      </c>
      <c r="H14892" s="52">
        <f t="shared" si="698"/>
        <v>0</v>
      </c>
      <c r="I14892" s="52">
        <f t="shared" si="696"/>
        <v>0</v>
      </c>
      <c r="J14892" s="52">
        <f t="shared" si="697"/>
        <v>0</v>
      </c>
      <c r="K14892" s="52" t="s">
        <v>23618</v>
      </c>
      <c r="L14892" s="52" t="s">
        <v>23618</v>
      </c>
      <c r="M14892" s="52" t="s">
        <v>23618</v>
      </c>
      <c r="N14892" s="52" t="s">
        <v>23618</v>
      </c>
      <c r="O14892" s="52" t="s">
        <v>23618</v>
      </c>
      <c r="P14892" s="52"/>
    </row>
    <row r="14893" spans="1:16" s="53" customFormat="1" x14ac:dyDescent="0.45">
      <c r="A14893" s="53">
        <v>4070001920</v>
      </c>
      <c r="B14893" s="58" t="s">
        <v>9229</v>
      </c>
      <c r="C14893" s="53">
        <v>259</v>
      </c>
      <c r="G14893" s="52">
        <v>0</v>
      </c>
      <c r="H14893" s="52">
        <f t="shared" si="698"/>
        <v>0</v>
      </c>
      <c r="I14893" s="52">
        <f t="shared" si="696"/>
        <v>0</v>
      </c>
      <c r="J14893" s="52">
        <f t="shared" si="697"/>
        <v>0</v>
      </c>
      <c r="K14893" s="52" t="s">
        <v>23618</v>
      </c>
      <c r="L14893" s="52" t="s">
        <v>23618</v>
      </c>
      <c r="M14893" s="52" t="s">
        <v>23618</v>
      </c>
      <c r="N14893" s="52" t="s">
        <v>23618</v>
      </c>
      <c r="O14893" s="52" t="s">
        <v>23618</v>
      </c>
      <c r="P14893" s="52"/>
    </row>
    <row r="14894" spans="1:16" s="53" customFormat="1" x14ac:dyDescent="0.45">
      <c r="A14894" s="53">
        <v>4070001926</v>
      </c>
      <c r="B14894" s="58" t="s">
        <v>7848</v>
      </c>
      <c r="C14894" s="53">
        <v>259</v>
      </c>
      <c r="G14894" s="52">
        <v>0</v>
      </c>
      <c r="H14894" s="52">
        <f t="shared" si="698"/>
        <v>0</v>
      </c>
      <c r="I14894" s="52">
        <f t="shared" si="696"/>
        <v>0</v>
      </c>
      <c r="J14894" s="52">
        <f t="shared" si="697"/>
        <v>0</v>
      </c>
      <c r="K14894" s="52" t="s">
        <v>23618</v>
      </c>
      <c r="L14894" s="52" t="s">
        <v>23618</v>
      </c>
      <c r="M14894" s="52" t="s">
        <v>23618</v>
      </c>
      <c r="N14894" s="52" t="s">
        <v>23618</v>
      </c>
      <c r="O14894" s="52" t="s">
        <v>23618</v>
      </c>
      <c r="P14894" s="52"/>
    </row>
    <row r="14895" spans="1:16" s="53" customFormat="1" x14ac:dyDescent="0.45">
      <c r="A14895" s="53">
        <v>4070001931</v>
      </c>
      <c r="B14895" s="58" t="s">
        <v>5299</v>
      </c>
      <c r="C14895" s="53">
        <v>637</v>
      </c>
      <c r="F14895" s="53" t="s">
        <v>4089</v>
      </c>
      <c r="G14895" s="52">
        <v>0</v>
      </c>
      <c r="H14895" s="52">
        <f t="shared" si="698"/>
        <v>0</v>
      </c>
      <c r="I14895" s="52">
        <f t="shared" si="696"/>
        <v>0</v>
      </c>
      <c r="J14895" s="52">
        <f t="shared" si="697"/>
        <v>0</v>
      </c>
      <c r="K14895" s="52" t="s">
        <v>23618</v>
      </c>
      <c r="L14895" s="52" t="s">
        <v>23618</v>
      </c>
      <c r="M14895" s="52" t="s">
        <v>23618</v>
      </c>
      <c r="N14895" s="52" t="s">
        <v>23618</v>
      </c>
      <c r="O14895" s="52" t="s">
        <v>23618</v>
      </c>
      <c r="P14895" s="52"/>
    </row>
    <row r="14896" spans="1:16" s="53" customFormat="1" x14ac:dyDescent="0.45">
      <c r="A14896" s="53">
        <v>4070001953</v>
      </c>
      <c r="B14896" s="58" t="s">
        <v>10850</v>
      </c>
      <c r="C14896" s="53">
        <v>637</v>
      </c>
      <c r="F14896" s="53" t="s">
        <v>4089</v>
      </c>
      <c r="G14896" s="52">
        <v>0</v>
      </c>
      <c r="H14896" s="52">
        <f t="shared" si="698"/>
        <v>0</v>
      </c>
      <c r="I14896" s="52">
        <f t="shared" si="696"/>
        <v>0</v>
      </c>
      <c r="J14896" s="52">
        <f t="shared" si="697"/>
        <v>0</v>
      </c>
      <c r="K14896" s="52" t="s">
        <v>23618</v>
      </c>
      <c r="L14896" s="52" t="s">
        <v>23618</v>
      </c>
      <c r="M14896" s="52" t="s">
        <v>23618</v>
      </c>
      <c r="N14896" s="52" t="s">
        <v>23618</v>
      </c>
      <c r="O14896" s="52" t="s">
        <v>23618</v>
      </c>
      <c r="P14896" s="52"/>
    </row>
    <row r="14897" spans="1:16" s="53" customFormat="1" x14ac:dyDescent="0.45">
      <c r="A14897" s="53">
        <v>4070001966</v>
      </c>
      <c r="B14897" s="58" t="s">
        <v>10851</v>
      </c>
      <c r="C14897" s="53">
        <v>636</v>
      </c>
      <c r="F14897" s="53" t="s">
        <v>4990</v>
      </c>
      <c r="G14897" s="52">
        <v>0</v>
      </c>
      <c r="H14897" s="52">
        <f t="shared" si="698"/>
        <v>0</v>
      </c>
      <c r="I14897" s="52">
        <f t="shared" si="696"/>
        <v>0</v>
      </c>
      <c r="J14897" s="52">
        <f t="shared" si="697"/>
        <v>0</v>
      </c>
      <c r="K14897" s="52" t="s">
        <v>23618</v>
      </c>
      <c r="L14897" s="52" t="s">
        <v>23618</v>
      </c>
      <c r="M14897" s="52" t="s">
        <v>23618</v>
      </c>
      <c r="N14897" s="52" t="s">
        <v>23618</v>
      </c>
      <c r="O14897" s="52" t="s">
        <v>23618</v>
      </c>
      <c r="P14897" s="52"/>
    </row>
    <row r="14898" spans="1:16" s="53" customFormat="1" x14ac:dyDescent="0.45">
      <c r="A14898" s="53">
        <v>4070001968</v>
      </c>
      <c r="B14898" s="58" t="s">
        <v>5300</v>
      </c>
      <c r="C14898" s="53">
        <v>637</v>
      </c>
      <c r="F14898" s="53" t="s">
        <v>4089</v>
      </c>
      <c r="G14898" s="52">
        <v>0</v>
      </c>
      <c r="H14898" s="52">
        <f t="shared" si="698"/>
        <v>0</v>
      </c>
      <c r="I14898" s="52">
        <f t="shared" si="696"/>
        <v>0</v>
      </c>
      <c r="J14898" s="52">
        <f t="shared" si="697"/>
        <v>0</v>
      </c>
      <c r="K14898" s="52" t="s">
        <v>23618</v>
      </c>
      <c r="L14898" s="52" t="s">
        <v>23618</v>
      </c>
      <c r="M14898" s="52" t="s">
        <v>23618</v>
      </c>
      <c r="N14898" s="52" t="s">
        <v>23618</v>
      </c>
      <c r="O14898" s="52" t="s">
        <v>23618</v>
      </c>
      <c r="P14898" s="52"/>
    </row>
    <row r="14899" spans="1:16" s="53" customFormat="1" x14ac:dyDescent="0.45">
      <c r="A14899" s="53">
        <v>4070001974</v>
      </c>
      <c r="B14899" s="58" t="s">
        <v>10966</v>
      </c>
      <c r="C14899" s="53">
        <v>637</v>
      </c>
      <c r="F14899" s="53" t="s">
        <v>4089</v>
      </c>
      <c r="G14899" s="52">
        <v>0</v>
      </c>
      <c r="H14899" s="52">
        <f t="shared" si="698"/>
        <v>0</v>
      </c>
      <c r="I14899" s="52">
        <f t="shared" si="696"/>
        <v>0</v>
      </c>
      <c r="J14899" s="52">
        <f t="shared" si="697"/>
        <v>0</v>
      </c>
      <c r="K14899" s="52" t="s">
        <v>23618</v>
      </c>
      <c r="L14899" s="52" t="s">
        <v>23618</v>
      </c>
      <c r="M14899" s="52" t="s">
        <v>23618</v>
      </c>
      <c r="N14899" s="52" t="s">
        <v>23618</v>
      </c>
      <c r="O14899" s="52" t="s">
        <v>23618</v>
      </c>
      <c r="P14899" s="52"/>
    </row>
    <row r="14900" spans="1:16" s="53" customFormat="1" x14ac:dyDescent="0.45">
      <c r="A14900" s="53">
        <v>4070001977</v>
      </c>
      <c r="B14900" s="58" t="s">
        <v>10852</v>
      </c>
      <c r="C14900" s="53">
        <v>259</v>
      </c>
      <c r="G14900" s="52">
        <v>0</v>
      </c>
      <c r="H14900" s="52">
        <f t="shared" si="698"/>
        <v>0</v>
      </c>
      <c r="I14900" s="52">
        <f t="shared" ref="I14900:I14963" si="699">MIN(K14900,L14900,M14900,N14900,O14900)</f>
        <v>0</v>
      </c>
      <c r="J14900" s="52">
        <f t="shared" ref="J14900:J14963" si="700">MAX(K14900,L14900,M14900,N14900,O14900)</f>
        <v>0</v>
      </c>
      <c r="K14900" s="52" t="s">
        <v>23618</v>
      </c>
      <c r="L14900" s="52" t="s">
        <v>23618</v>
      </c>
      <c r="M14900" s="52" t="s">
        <v>23618</v>
      </c>
      <c r="N14900" s="52" t="s">
        <v>23618</v>
      </c>
      <c r="O14900" s="52" t="s">
        <v>23618</v>
      </c>
      <c r="P14900" s="52"/>
    </row>
    <row r="14901" spans="1:16" s="53" customFormat="1" x14ac:dyDescent="0.45">
      <c r="A14901" s="53">
        <v>4070001995</v>
      </c>
      <c r="B14901" s="58" t="s">
        <v>10853</v>
      </c>
      <c r="C14901" s="53">
        <v>259</v>
      </c>
      <c r="G14901" s="52">
        <v>0</v>
      </c>
      <c r="H14901" s="52">
        <f t="shared" si="698"/>
        <v>0</v>
      </c>
      <c r="I14901" s="52">
        <f t="shared" si="699"/>
        <v>0</v>
      </c>
      <c r="J14901" s="52">
        <f t="shared" si="700"/>
        <v>0</v>
      </c>
      <c r="K14901" s="52" t="s">
        <v>23618</v>
      </c>
      <c r="L14901" s="52" t="s">
        <v>23618</v>
      </c>
      <c r="M14901" s="52" t="s">
        <v>23618</v>
      </c>
      <c r="N14901" s="52" t="s">
        <v>23618</v>
      </c>
      <c r="O14901" s="52" t="s">
        <v>23618</v>
      </c>
      <c r="P14901" s="52"/>
    </row>
    <row r="14902" spans="1:16" s="53" customFormat="1" x14ac:dyDescent="0.45">
      <c r="A14902" s="53">
        <v>4070002004</v>
      </c>
      <c r="B14902" s="58" t="s">
        <v>10967</v>
      </c>
      <c r="C14902" s="53">
        <v>637</v>
      </c>
      <c r="F14902" s="53" t="s">
        <v>4089</v>
      </c>
      <c r="G14902" s="52">
        <v>2.1</v>
      </c>
      <c r="H14902" s="52">
        <f t="shared" si="698"/>
        <v>0.71399999999999997</v>
      </c>
      <c r="I14902" s="52">
        <f t="shared" si="699"/>
        <v>0</v>
      </c>
      <c r="J14902" s="52">
        <f t="shared" si="700"/>
        <v>0</v>
      </c>
      <c r="K14902" s="52" t="s">
        <v>23618</v>
      </c>
      <c r="L14902" s="52" t="s">
        <v>23618</v>
      </c>
      <c r="M14902" s="52" t="s">
        <v>23618</v>
      </c>
      <c r="N14902" s="52" t="s">
        <v>23618</v>
      </c>
      <c r="O14902" s="52" t="s">
        <v>23618</v>
      </c>
      <c r="P14902" s="52"/>
    </row>
    <row r="14903" spans="1:16" s="53" customFormat="1" x14ac:dyDescent="0.45">
      <c r="A14903" s="53">
        <v>4070002013</v>
      </c>
      <c r="B14903" s="58" t="s">
        <v>5301</v>
      </c>
      <c r="C14903" s="53">
        <v>636</v>
      </c>
      <c r="F14903" s="53" t="s">
        <v>5302</v>
      </c>
      <c r="G14903" s="52">
        <v>0</v>
      </c>
      <c r="H14903" s="52">
        <f t="shared" si="698"/>
        <v>0</v>
      </c>
      <c r="I14903" s="52">
        <f t="shared" si="699"/>
        <v>0</v>
      </c>
      <c r="J14903" s="52">
        <f t="shared" si="700"/>
        <v>0</v>
      </c>
      <c r="K14903" s="52" t="s">
        <v>23618</v>
      </c>
      <c r="L14903" s="52" t="s">
        <v>23618</v>
      </c>
      <c r="M14903" s="52" t="s">
        <v>23618</v>
      </c>
      <c r="N14903" s="52" t="s">
        <v>23618</v>
      </c>
      <c r="O14903" s="52" t="s">
        <v>23618</v>
      </c>
      <c r="P14903" s="52"/>
    </row>
    <row r="14904" spans="1:16" s="53" customFormat="1" x14ac:dyDescent="0.45">
      <c r="A14904" s="53">
        <v>4070002044</v>
      </c>
      <c r="B14904" s="58" t="s">
        <v>5303</v>
      </c>
      <c r="C14904" s="53">
        <v>637</v>
      </c>
      <c r="F14904" s="53" t="s">
        <v>4089</v>
      </c>
      <c r="G14904" s="52">
        <v>0</v>
      </c>
      <c r="H14904" s="52">
        <f t="shared" si="698"/>
        <v>0</v>
      </c>
      <c r="I14904" s="52">
        <f t="shared" si="699"/>
        <v>0</v>
      </c>
      <c r="J14904" s="52">
        <f t="shared" si="700"/>
        <v>0</v>
      </c>
      <c r="K14904" s="52" t="s">
        <v>23618</v>
      </c>
      <c r="L14904" s="52" t="s">
        <v>23618</v>
      </c>
      <c r="M14904" s="52" t="s">
        <v>23618</v>
      </c>
      <c r="N14904" s="52" t="s">
        <v>23618</v>
      </c>
      <c r="O14904" s="52" t="s">
        <v>23618</v>
      </c>
      <c r="P14904" s="52"/>
    </row>
    <row r="14905" spans="1:16" s="53" customFormat="1" x14ac:dyDescent="0.45">
      <c r="A14905" s="53">
        <v>4070002047</v>
      </c>
      <c r="B14905" s="58" t="s">
        <v>5304</v>
      </c>
      <c r="C14905" s="53">
        <v>250</v>
      </c>
      <c r="G14905" s="52">
        <v>0</v>
      </c>
      <c r="H14905" s="52">
        <f t="shared" si="698"/>
        <v>0</v>
      </c>
      <c r="I14905" s="52">
        <f t="shared" si="699"/>
        <v>0</v>
      </c>
      <c r="J14905" s="52">
        <f t="shared" si="700"/>
        <v>0</v>
      </c>
      <c r="K14905" s="52" t="s">
        <v>23618</v>
      </c>
      <c r="L14905" s="52" t="s">
        <v>23618</v>
      </c>
      <c r="M14905" s="52" t="s">
        <v>23618</v>
      </c>
      <c r="N14905" s="52" t="s">
        <v>23618</v>
      </c>
      <c r="O14905" s="52" t="s">
        <v>23618</v>
      </c>
      <c r="P14905" s="52"/>
    </row>
    <row r="14906" spans="1:16" s="53" customFormat="1" x14ac:dyDescent="0.45">
      <c r="A14906" s="53">
        <v>4070002083</v>
      </c>
      <c r="B14906" s="58" t="s">
        <v>5305</v>
      </c>
      <c r="C14906" s="53">
        <v>637</v>
      </c>
      <c r="F14906" s="53" t="s">
        <v>4089</v>
      </c>
      <c r="G14906" s="52">
        <v>0</v>
      </c>
      <c r="H14906" s="52">
        <f t="shared" si="698"/>
        <v>0</v>
      </c>
      <c r="I14906" s="52">
        <f t="shared" si="699"/>
        <v>0</v>
      </c>
      <c r="J14906" s="52">
        <f t="shared" si="700"/>
        <v>0</v>
      </c>
      <c r="K14906" s="52" t="s">
        <v>23618</v>
      </c>
      <c r="L14906" s="52" t="s">
        <v>23618</v>
      </c>
      <c r="M14906" s="52" t="s">
        <v>23618</v>
      </c>
      <c r="N14906" s="52" t="s">
        <v>23618</v>
      </c>
      <c r="O14906" s="52" t="s">
        <v>23618</v>
      </c>
      <c r="P14906" s="52"/>
    </row>
    <row r="14907" spans="1:16" s="53" customFormat="1" x14ac:dyDescent="0.45">
      <c r="A14907" s="53">
        <v>4070002089</v>
      </c>
      <c r="B14907" s="58" t="s">
        <v>10968</v>
      </c>
      <c r="C14907" s="53">
        <v>637</v>
      </c>
      <c r="F14907" s="53" t="s">
        <v>4089</v>
      </c>
      <c r="G14907" s="52">
        <v>0</v>
      </c>
      <c r="H14907" s="52">
        <f t="shared" si="698"/>
        <v>0</v>
      </c>
      <c r="I14907" s="52">
        <f t="shared" si="699"/>
        <v>0</v>
      </c>
      <c r="J14907" s="52">
        <f t="shared" si="700"/>
        <v>0</v>
      </c>
      <c r="K14907" s="52" t="s">
        <v>23618</v>
      </c>
      <c r="L14907" s="52" t="s">
        <v>23618</v>
      </c>
      <c r="M14907" s="52" t="s">
        <v>23618</v>
      </c>
      <c r="N14907" s="52" t="s">
        <v>23618</v>
      </c>
      <c r="O14907" s="52" t="s">
        <v>23618</v>
      </c>
      <c r="P14907" s="52"/>
    </row>
    <row r="14908" spans="1:16" s="53" customFormat="1" x14ac:dyDescent="0.45">
      <c r="A14908" s="53">
        <v>4070002093</v>
      </c>
      <c r="B14908" s="58" t="s">
        <v>7849</v>
      </c>
      <c r="C14908" s="53">
        <v>636</v>
      </c>
      <c r="F14908" s="53" t="s">
        <v>7850</v>
      </c>
      <c r="G14908" s="52">
        <v>0</v>
      </c>
      <c r="H14908" s="52">
        <f t="shared" si="698"/>
        <v>0</v>
      </c>
      <c r="I14908" s="52">
        <f t="shared" si="699"/>
        <v>0</v>
      </c>
      <c r="J14908" s="52">
        <f t="shared" si="700"/>
        <v>0</v>
      </c>
      <c r="K14908" s="52" t="s">
        <v>23618</v>
      </c>
      <c r="L14908" s="52" t="s">
        <v>23618</v>
      </c>
      <c r="M14908" s="52" t="s">
        <v>23618</v>
      </c>
      <c r="N14908" s="52" t="s">
        <v>23618</v>
      </c>
      <c r="O14908" s="52" t="s">
        <v>23618</v>
      </c>
      <c r="P14908" s="52"/>
    </row>
    <row r="14909" spans="1:16" s="53" customFormat="1" x14ac:dyDescent="0.45">
      <c r="A14909" s="53">
        <v>4070002099</v>
      </c>
      <c r="B14909" s="58" t="s">
        <v>10854</v>
      </c>
      <c r="C14909" s="53">
        <v>637</v>
      </c>
      <c r="F14909" s="53" t="s">
        <v>4089</v>
      </c>
      <c r="G14909" s="52">
        <v>0</v>
      </c>
      <c r="H14909" s="52">
        <f t="shared" si="698"/>
        <v>0</v>
      </c>
      <c r="I14909" s="52">
        <f t="shared" si="699"/>
        <v>0</v>
      </c>
      <c r="J14909" s="52">
        <f t="shared" si="700"/>
        <v>0</v>
      </c>
      <c r="K14909" s="52" t="s">
        <v>23618</v>
      </c>
      <c r="L14909" s="52" t="s">
        <v>23618</v>
      </c>
      <c r="M14909" s="52" t="s">
        <v>23618</v>
      </c>
      <c r="N14909" s="52" t="s">
        <v>23618</v>
      </c>
      <c r="O14909" s="52" t="s">
        <v>23618</v>
      </c>
      <c r="P14909" s="52"/>
    </row>
    <row r="14910" spans="1:16" s="53" customFormat="1" x14ac:dyDescent="0.45">
      <c r="A14910" s="53">
        <v>4070002106</v>
      </c>
      <c r="B14910" s="58" t="s">
        <v>7851</v>
      </c>
      <c r="C14910" s="53">
        <v>637</v>
      </c>
      <c r="F14910" s="53" t="s">
        <v>4089</v>
      </c>
      <c r="G14910" s="52">
        <v>0</v>
      </c>
      <c r="H14910" s="52">
        <f t="shared" si="698"/>
        <v>0</v>
      </c>
      <c r="I14910" s="52">
        <f t="shared" si="699"/>
        <v>0</v>
      </c>
      <c r="J14910" s="52">
        <f t="shared" si="700"/>
        <v>0</v>
      </c>
      <c r="K14910" s="52" t="s">
        <v>23618</v>
      </c>
      <c r="L14910" s="52" t="s">
        <v>23618</v>
      </c>
      <c r="M14910" s="52" t="s">
        <v>23618</v>
      </c>
      <c r="N14910" s="52" t="s">
        <v>23618</v>
      </c>
      <c r="O14910" s="52" t="s">
        <v>23618</v>
      </c>
      <c r="P14910" s="52"/>
    </row>
    <row r="14911" spans="1:16" s="53" customFormat="1" x14ac:dyDescent="0.45">
      <c r="A14911" s="53">
        <v>4070002123</v>
      </c>
      <c r="B14911" s="58" t="s">
        <v>10969</v>
      </c>
      <c r="C14911" s="53">
        <v>637</v>
      </c>
      <c r="F14911" s="53" t="s">
        <v>4089</v>
      </c>
      <c r="G14911" s="52">
        <v>0</v>
      </c>
      <c r="H14911" s="52">
        <f t="shared" si="698"/>
        <v>0</v>
      </c>
      <c r="I14911" s="52">
        <f t="shared" si="699"/>
        <v>0</v>
      </c>
      <c r="J14911" s="52">
        <f t="shared" si="700"/>
        <v>0</v>
      </c>
      <c r="K14911" s="52" t="s">
        <v>23618</v>
      </c>
      <c r="L14911" s="52" t="s">
        <v>23618</v>
      </c>
      <c r="M14911" s="52" t="s">
        <v>23618</v>
      </c>
      <c r="N14911" s="52" t="s">
        <v>23618</v>
      </c>
      <c r="O14911" s="52" t="s">
        <v>23618</v>
      </c>
      <c r="P14911" s="52"/>
    </row>
    <row r="14912" spans="1:16" s="53" customFormat="1" x14ac:dyDescent="0.45">
      <c r="A14912" s="53">
        <v>4070002175</v>
      </c>
      <c r="B14912" s="58" t="s">
        <v>10970</v>
      </c>
      <c r="C14912" s="53">
        <v>637</v>
      </c>
      <c r="F14912" s="53" t="s">
        <v>4089</v>
      </c>
      <c r="G14912" s="52">
        <v>0</v>
      </c>
      <c r="H14912" s="52">
        <f t="shared" si="698"/>
        <v>0</v>
      </c>
      <c r="I14912" s="52">
        <f t="shared" si="699"/>
        <v>0</v>
      </c>
      <c r="J14912" s="52">
        <f t="shared" si="700"/>
        <v>0</v>
      </c>
      <c r="K14912" s="52" t="s">
        <v>23618</v>
      </c>
      <c r="L14912" s="52" t="s">
        <v>23618</v>
      </c>
      <c r="M14912" s="52" t="s">
        <v>23618</v>
      </c>
      <c r="N14912" s="52" t="s">
        <v>23618</v>
      </c>
      <c r="O14912" s="52" t="s">
        <v>23618</v>
      </c>
      <c r="P14912" s="52"/>
    </row>
    <row r="14913" spans="1:16" s="53" customFormat="1" x14ac:dyDescent="0.45">
      <c r="A14913" s="53">
        <v>4070002194</v>
      </c>
      <c r="B14913" s="58" t="s">
        <v>10858</v>
      </c>
      <c r="C14913" s="53">
        <v>637</v>
      </c>
      <c r="F14913" s="53" t="s">
        <v>4089</v>
      </c>
      <c r="G14913" s="52">
        <v>0</v>
      </c>
      <c r="H14913" s="52">
        <f t="shared" si="698"/>
        <v>0</v>
      </c>
      <c r="I14913" s="52">
        <f t="shared" si="699"/>
        <v>0</v>
      </c>
      <c r="J14913" s="52">
        <f t="shared" si="700"/>
        <v>0</v>
      </c>
      <c r="K14913" s="52" t="s">
        <v>23618</v>
      </c>
      <c r="L14913" s="52" t="s">
        <v>23618</v>
      </c>
      <c r="M14913" s="52" t="s">
        <v>23618</v>
      </c>
      <c r="N14913" s="52" t="s">
        <v>23618</v>
      </c>
      <c r="O14913" s="52" t="s">
        <v>23618</v>
      </c>
      <c r="P14913" s="52"/>
    </row>
    <row r="14914" spans="1:16" s="53" customFormat="1" x14ac:dyDescent="0.45">
      <c r="A14914" s="53">
        <v>4070002195</v>
      </c>
      <c r="B14914" s="58" t="s">
        <v>10859</v>
      </c>
      <c r="C14914" s="53">
        <v>637</v>
      </c>
      <c r="F14914" s="53" t="s">
        <v>4089</v>
      </c>
      <c r="G14914" s="52">
        <v>0</v>
      </c>
      <c r="H14914" s="52">
        <f t="shared" si="698"/>
        <v>0</v>
      </c>
      <c r="I14914" s="52">
        <f t="shared" si="699"/>
        <v>0</v>
      </c>
      <c r="J14914" s="52">
        <f t="shared" si="700"/>
        <v>0</v>
      </c>
      <c r="K14914" s="52" t="s">
        <v>23618</v>
      </c>
      <c r="L14914" s="52" t="s">
        <v>23618</v>
      </c>
      <c r="M14914" s="52" t="s">
        <v>23618</v>
      </c>
      <c r="N14914" s="52" t="s">
        <v>23618</v>
      </c>
      <c r="O14914" s="52" t="s">
        <v>23618</v>
      </c>
      <c r="P14914" s="52"/>
    </row>
    <row r="14915" spans="1:16" s="53" customFormat="1" x14ac:dyDescent="0.45">
      <c r="A14915" s="53">
        <v>4070002218</v>
      </c>
      <c r="B14915" s="58" t="s">
        <v>5306</v>
      </c>
      <c r="C14915" s="53">
        <v>250</v>
      </c>
      <c r="F14915" s="53" t="s">
        <v>4089</v>
      </c>
      <c r="G14915" s="52">
        <v>0</v>
      </c>
      <c r="H14915" s="52">
        <f t="shared" ref="H14915:H14978" si="701">G14915*(1-0.66)</f>
        <v>0</v>
      </c>
      <c r="I14915" s="52">
        <f t="shared" si="699"/>
        <v>0</v>
      </c>
      <c r="J14915" s="52">
        <f t="shared" si="700"/>
        <v>0</v>
      </c>
      <c r="K14915" s="52" t="s">
        <v>23618</v>
      </c>
      <c r="L14915" s="52" t="s">
        <v>23618</v>
      </c>
      <c r="M14915" s="52" t="s">
        <v>23618</v>
      </c>
      <c r="N14915" s="52" t="s">
        <v>23618</v>
      </c>
      <c r="O14915" s="52" t="s">
        <v>23618</v>
      </c>
      <c r="P14915" s="52"/>
    </row>
    <row r="14916" spans="1:16" s="53" customFormat="1" x14ac:dyDescent="0.45">
      <c r="A14916" s="53">
        <v>4070002246</v>
      </c>
      <c r="B14916" s="58" t="s">
        <v>10860</v>
      </c>
      <c r="C14916" s="53">
        <v>637</v>
      </c>
      <c r="F14916" s="53" t="s">
        <v>4089</v>
      </c>
      <c r="G14916" s="52">
        <v>0</v>
      </c>
      <c r="H14916" s="52">
        <f t="shared" si="701"/>
        <v>0</v>
      </c>
      <c r="I14916" s="52">
        <f t="shared" si="699"/>
        <v>0</v>
      </c>
      <c r="J14916" s="52">
        <f t="shared" si="700"/>
        <v>0</v>
      </c>
      <c r="K14916" s="52" t="s">
        <v>23618</v>
      </c>
      <c r="L14916" s="52" t="s">
        <v>23618</v>
      </c>
      <c r="M14916" s="52" t="s">
        <v>23618</v>
      </c>
      <c r="N14916" s="52" t="s">
        <v>23618</v>
      </c>
      <c r="O14916" s="52" t="s">
        <v>23618</v>
      </c>
      <c r="P14916" s="52"/>
    </row>
    <row r="14917" spans="1:16" s="53" customFormat="1" x14ac:dyDescent="0.45">
      <c r="A14917" s="53">
        <v>4070002262</v>
      </c>
      <c r="B14917" s="58" t="s">
        <v>10971</v>
      </c>
      <c r="C14917" s="53">
        <v>637</v>
      </c>
      <c r="F14917" s="53" t="s">
        <v>4089</v>
      </c>
      <c r="G14917" s="52">
        <v>0</v>
      </c>
      <c r="H14917" s="52">
        <f t="shared" si="701"/>
        <v>0</v>
      </c>
      <c r="I14917" s="52">
        <f t="shared" si="699"/>
        <v>0</v>
      </c>
      <c r="J14917" s="52">
        <f t="shared" si="700"/>
        <v>0</v>
      </c>
      <c r="K14917" s="52" t="s">
        <v>23618</v>
      </c>
      <c r="L14917" s="52" t="s">
        <v>23618</v>
      </c>
      <c r="M14917" s="52" t="s">
        <v>23618</v>
      </c>
      <c r="N14917" s="52" t="s">
        <v>23618</v>
      </c>
      <c r="O14917" s="52" t="s">
        <v>23618</v>
      </c>
      <c r="P14917" s="52"/>
    </row>
    <row r="14918" spans="1:16" s="53" customFormat="1" x14ac:dyDescent="0.45">
      <c r="A14918" s="53">
        <v>4070002302</v>
      </c>
      <c r="B14918" s="58" t="s">
        <v>10972</v>
      </c>
      <c r="C14918" s="53">
        <v>637</v>
      </c>
      <c r="F14918" s="53" t="s">
        <v>4089</v>
      </c>
      <c r="G14918" s="52">
        <v>0</v>
      </c>
      <c r="H14918" s="52">
        <f t="shared" si="701"/>
        <v>0</v>
      </c>
      <c r="I14918" s="52">
        <f t="shared" si="699"/>
        <v>0</v>
      </c>
      <c r="J14918" s="52">
        <f t="shared" si="700"/>
        <v>0</v>
      </c>
      <c r="K14918" s="52" t="s">
        <v>23618</v>
      </c>
      <c r="L14918" s="52" t="s">
        <v>23618</v>
      </c>
      <c r="M14918" s="52" t="s">
        <v>23618</v>
      </c>
      <c r="N14918" s="52" t="s">
        <v>23618</v>
      </c>
      <c r="O14918" s="52" t="s">
        <v>23618</v>
      </c>
      <c r="P14918" s="52"/>
    </row>
    <row r="14919" spans="1:16" s="53" customFormat="1" x14ac:dyDescent="0.45">
      <c r="A14919" s="53">
        <v>4070000792</v>
      </c>
      <c r="B14919" s="58" t="s">
        <v>6761</v>
      </c>
      <c r="C14919" s="53">
        <v>637</v>
      </c>
      <c r="F14919" s="53" t="s">
        <v>4089</v>
      </c>
      <c r="G14919" s="52">
        <v>0</v>
      </c>
      <c r="H14919" s="52">
        <f t="shared" si="701"/>
        <v>0</v>
      </c>
      <c r="I14919" s="52">
        <f t="shared" si="699"/>
        <v>0</v>
      </c>
      <c r="J14919" s="52">
        <f t="shared" si="700"/>
        <v>0</v>
      </c>
      <c r="K14919" s="52" t="s">
        <v>23618</v>
      </c>
      <c r="L14919" s="52" t="s">
        <v>23618</v>
      </c>
      <c r="M14919" s="52" t="s">
        <v>23618</v>
      </c>
      <c r="N14919" s="52" t="s">
        <v>23618</v>
      </c>
      <c r="O14919" s="52" t="s">
        <v>23618</v>
      </c>
      <c r="P14919" s="52"/>
    </row>
    <row r="14920" spans="1:16" s="53" customFormat="1" x14ac:dyDescent="0.45">
      <c r="A14920" s="53">
        <v>4070000798</v>
      </c>
      <c r="B14920" s="58" t="s">
        <v>9917</v>
      </c>
      <c r="C14920" s="53">
        <v>636</v>
      </c>
      <c r="F14920" s="53" t="s">
        <v>9918</v>
      </c>
      <c r="G14920" s="52">
        <v>0</v>
      </c>
      <c r="H14920" s="52">
        <f t="shared" si="701"/>
        <v>0</v>
      </c>
      <c r="I14920" s="52">
        <f t="shared" si="699"/>
        <v>0</v>
      </c>
      <c r="J14920" s="52">
        <f t="shared" si="700"/>
        <v>0</v>
      </c>
      <c r="K14920" s="52" t="s">
        <v>23618</v>
      </c>
      <c r="L14920" s="52" t="s">
        <v>23618</v>
      </c>
      <c r="M14920" s="52" t="s">
        <v>23618</v>
      </c>
      <c r="N14920" s="52" t="s">
        <v>23618</v>
      </c>
      <c r="O14920" s="52" t="s">
        <v>23618</v>
      </c>
      <c r="P14920" s="52"/>
    </row>
    <row r="14921" spans="1:16" s="53" customFormat="1" x14ac:dyDescent="0.45">
      <c r="A14921" s="53">
        <v>4070000808</v>
      </c>
      <c r="B14921" s="58" t="s">
        <v>10422</v>
      </c>
      <c r="C14921" s="53">
        <v>637</v>
      </c>
      <c r="F14921" s="53" t="s">
        <v>4089</v>
      </c>
      <c r="G14921" s="52">
        <v>0</v>
      </c>
      <c r="H14921" s="52">
        <f t="shared" si="701"/>
        <v>0</v>
      </c>
      <c r="I14921" s="52">
        <f t="shared" si="699"/>
        <v>0</v>
      </c>
      <c r="J14921" s="52">
        <f t="shared" si="700"/>
        <v>0</v>
      </c>
      <c r="K14921" s="52" t="s">
        <v>23618</v>
      </c>
      <c r="L14921" s="52" t="s">
        <v>23618</v>
      </c>
      <c r="M14921" s="52" t="s">
        <v>23618</v>
      </c>
      <c r="N14921" s="52" t="s">
        <v>23618</v>
      </c>
      <c r="O14921" s="52" t="s">
        <v>23618</v>
      </c>
      <c r="P14921" s="52"/>
    </row>
    <row r="14922" spans="1:16" s="53" customFormat="1" x14ac:dyDescent="0.45">
      <c r="A14922" s="53">
        <v>4070000812</v>
      </c>
      <c r="B14922" s="58" t="s">
        <v>9919</v>
      </c>
      <c r="C14922" s="53">
        <v>637</v>
      </c>
      <c r="F14922" s="53" t="s">
        <v>4089</v>
      </c>
      <c r="G14922" s="52">
        <v>0</v>
      </c>
      <c r="H14922" s="52">
        <f t="shared" si="701"/>
        <v>0</v>
      </c>
      <c r="I14922" s="52">
        <f t="shared" si="699"/>
        <v>0</v>
      </c>
      <c r="J14922" s="52">
        <f t="shared" si="700"/>
        <v>0</v>
      </c>
      <c r="K14922" s="52" t="s">
        <v>23618</v>
      </c>
      <c r="L14922" s="52" t="s">
        <v>23618</v>
      </c>
      <c r="M14922" s="52" t="s">
        <v>23618</v>
      </c>
      <c r="N14922" s="52" t="s">
        <v>23618</v>
      </c>
      <c r="O14922" s="52" t="s">
        <v>23618</v>
      </c>
      <c r="P14922" s="52"/>
    </row>
    <row r="14923" spans="1:16" s="53" customFormat="1" x14ac:dyDescent="0.45">
      <c r="A14923" s="53">
        <v>4070000827</v>
      </c>
      <c r="B14923" s="58" t="s">
        <v>12471</v>
      </c>
      <c r="C14923" s="53">
        <v>636</v>
      </c>
      <c r="F14923" s="53" t="s">
        <v>12472</v>
      </c>
      <c r="G14923" s="52">
        <v>0</v>
      </c>
      <c r="H14923" s="52">
        <f t="shared" si="701"/>
        <v>0</v>
      </c>
      <c r="I14923" s="52">
        <f t="shared" si="699"/>
        <v>0</v>
      </c>
      <c r="J14923" s="52">
        <f t="shared" si="700"/>
        <v>0</v>
      </c>
      <c r="K14923" s="52" t="s">
        <v>23618</v>
      </c>
      <c r="L14923" s="52" t="s">
        <v>23618</v>
      </c>
      <c r="M14923" s="52" t="s">
        <v>23618</v>
      </c>
      <c r="N14923" s="52" t="s">
        <v>23618</v>
      </c>
      <c r="O14923" s="52" t="s">
        <v>23618</v>
      </c>
      <c r="P14923" s="52"/>
    </row>
    <row r="14924" spans="1:16" s="53" customFormat="1" x14ac:dyDescent="0.45">
      <c r="A14924" s="53">
        <v>4070000841</v>
      </c>
      <c r="B14924" s="58" t="s">
        <v>9970</v>
      </c>
      <c r="C14924" s="53">
        <v>637</v>
      </c>
      <c r="F14924" s="53" t="s">
        <v>4089</v>
      </c>
      <c r="G14924" s="52">
        <v>0</v>
      </c>
      <c r="H14924" s="52">
        <f t="shared" si="701"/>
        <v>0</v>
      </c>
      <c r="I14924" s="52">
        <f t="shared" si="699"/>
        <v>0</v>
      </c>
      <c r="J14924" s="52">
        <f t="shared" si="700"/>
        <v>0</v>
      </c>
      <c r="K14924" s="52" t="s">
        <v>23618</v>
      </c>
      <c r="L14924" s="52" t="s">
        <v>23618</v>
      </c>
      <c r="M14924" s="52" t="s">
        <v>23618</v>
      </c>
      <c r="N14924" s="52" t="s">
        <v>23618</v>
      </c>
      <c r="O14924" s="52" t="s">
        <v>23618</v>
      </c>
      <c r="P14924" s="52"/>
    </row>
    <row r="14925" spans="1:16" s="53" customFormat="1" x14ac:dyDescent="0.45">
      <c r="A14925" s="53">
        <v>4070000864</v>
      </c>
      <c r="B14925" s="58" t="s">
        <v>12473</v>
      </c>
      <c r="C14925" s="53">
        <v>637</v>
      </c>
      <c r="F14925" s="53" t="s">
        <v>4089</v>
      </c>
      <c r="G14925" s="52">
        <v>0</v>
      </c>
      <c r="H14925" s="52">
        <f t="shared" si="701"/>
        <v>0</v>
      </c>
      <c r="I14925" s="52">
        <f t="shared" si="699"/>
        <v>0</v>
      </c>
      <c r="J14925" s="52">
        <f t="shared" si="700"/>
        <v>0</v>
      </c>
      <c r="K14925" s="52" t="s">
        <v>23618</v>
      </c>
      <c r="L14925" s="52" t="s">
        <v>23618</v>
      </c>
      <c r="M14925" s="52" t="s">
        <v>23618</v>
      </c>
      <c r="N14925" s="52" t="s">
        <v>23618</v>
      </c>
      <c r="O14925" s="52" t="s">
        <v>23618</v>
      </c>
      <c r="P14925" s="52"/>
    </row>
    <row r="14926" spans="1:16" s="53" customFormat="1" x14ac:dyDescent="0.45">
      <c r="A14926" s="53">
        <v>4070000865</v>
      </c>
      <c r="B14926" s="58" t="s">
        <v>10431</v>
      </c>
      <c r="C14926" s="53">
        <v>637</v>
      </c>
      <c r="F14926" s="53" t="s">
        <v>4089</v>
      </c>
      <c r="G14926" s="52">
        <v>0</v>
      </c>
      <c r="H14926" s="52">
        <f t="shared" si="701"/>
        <v>0</v>
      </c>
      <c r="I14926" s="52">
        <f t="shared" si="699"/>
        <v>0</v>
      </c>
      <c r="J14926" s="52">
        <f t="shared" si="700"/>
        <v>0</v>
      </c>
      <c r="K14926" s="52" t="s">
        <v>23618</v>
      </c>
      <c r="L14926" s="52" t="s">
        <v>23618</v>
      </c>
      <c r="M14926" s="52" t="s">
        <v>23618</v>
      </c>
      <c r="N14926" s="52" t="s">
        <v>23618</v>
      </c>
      <c r="O14926" s="52" t="s">
        <v>23618</v>
      </c>
      <c r="P14926" s="52"/>
    </row>
    <row r="14927" spans="1:16" s="53" customFormat="1" x14ac:dyDescent="0.45">
      <c r="A14927" s="53">
        <v>4070000875</v>
      </c>
      <c r="B14927" s="58" t="s">
        <v>10432</v>
      </c>
      <c r="C14927" s="53">
        <v>637</v>
      </c>
      <c r="F14927" s="53" t="s">
        <v>4089</v>
      </c>
      <c r="G14927" s="52">
        <v>0</v>
      </c>
      <c r="H14927" s="52">
        <f t="shared" si="701"/>
        <v>0</v>
      </c>
      <c r="I14927" s="52">
        <f t="shared" si="699"/>
        <v>0</v>
      </c>
      <c r="J14927" s="52">
        <f t="shared" si="700"/>
        <v>0</v>
      </c>
      <c r="K14927" s="52" t="s">
        <v>23618</v>
      </c>
      <c r="L14927" s="52" t="s">
        <v>23618</v>
      </c>
      <c r="M14927" s="52" t="s">
        <v>23618</v>
      </c>
      <c r="N14927" s="52" t="s">
        <v>23618</v>
      </c>
      <c r="O14927" s="52" t="s">
        <v>23618</v>
      </c>
      <c r="P14927" s="52"/>
    </row>
    <row r="14928" spans="1:16" s="53" customFormat="1" x14ac:dyDescent="0.45">
      <c r="A14928" s="53">
        <v>4070000876</v>
      </c>
      <c r="B14928" s="58" t="s">
        <v>12669</v>
      </c>
      <c r="C14928" s="53">
        <v>637</v>
      </c>
      <c r="F14928" s="53" t="s">
        <v>4089</v>
      </c>
      <c r="G14928" s="52">
        <v>0</v>
      </c>
      <c r="H14928" s="52">
        <f t="shared" si="701"/>
        <v>0</v>
      </c>
      <c r="I14928" s="52">
        <f t="shared" si="699"/>
        <v>0</v>
      </c>
      <c r="J14928" s="52">
        <f t="shared" si="700"/>
        <v>0</v>
      </c>
      <c r="K14928" s="52" t="s">
        <v>23618</v>
      </c>
      <c r="L14928" s="52" t="s">
        <v>23618</v>
      </c>
      <c r="M14928" s="52" t="s">
        <v>23618</v>
      </c>
      <c r="N14928" s="52" t="s">
        <v>23618</v>
      </c>
      <c r="O14928" s="52" t="s">
        <v>23618</v>
      </c>
      <c r="P14928" s="52"/>
    </row>
    <row r="14929" spans="1:16" s="53" customFormat="1" x14ac:dyDescent="0.45">
      <c r="A14929" s="53">
        <v>4070000882</v>
      </c>
      <c r="B14929" s="58" t="s">
        <v>6762</v>
      </c>
      <c r="C14929" s="53">
        <v>637</v>
      </c>
      <c r="F14929" s="53" t="s">
        <v>4089</v>
      </c>
      <c r="G14929" s="52">
        <v>0</v>
      </c>
      <c r="H14929" s="52">
        <f t="shared" si="701"/>
        <v>0</v>
      </c>
      <c r="I14929" s="52">
        <f t="shared" si="699"/>
        <v>0</v>
      </c>
      <c r="J14929" s="52">
        <f t="shared" si="700"/>
        <v>0</v>
      </c>
      <c r="K14929" s="52" t="s">
        <v>23618</v>
      </c>
      <c r="L14929" s="52" t="s">
        <v>23618</v>
      </c>
      <c r="M14929" s="52" t="s">
        <v>23618</v>
      </c>
      <c r="N14929" s="52" t="s">
        <v>23618</v>
      </c>
      <c r="O14929" s="52" t="s">
        <v>23618</v>
      </c>
      <c r="P14929" s="52"/>
    </row>
    <row r="14930" spans="1:16" s="53" customFormat="1" x14ac:dyDescent="0.45">
      <c r="A14930" s="53">
        <v>4070000885</v>
      </c>
      <c r="B14930" s="58" t="s">
        <v>12670</v>
      </c>
      <c r="C14930" s="53">
        <v>637</v>
      </c>
      <c r="F14930" s="53" t="s">
        <v>4089</v>
      </c>
      <c r="G14930" s="52">
        <v>0</v>
      </c>
      <c r="H14930" s="52">
        <f t="shared" si="701"/>
        <v>0</v>
      </c>
      <c r="I14930" s="52">
        <f t="shared" si="699"/>
        <v>0</v>
      </c>
      <c r="J14930" s="52">
        <f t="shared" si="700"/>
        <v>0</v>
      </c>
      <c r="K14930" s="52" t="s">
        <v>23618</v>
      </c>
      <c r="L14930" s="52" t="s">
        <v>23618</v>
      </c>
      <c r="M14930" s="52" t="s">
        <v>23618</v>
      </c>
      <c r="N14930" s="52" t="s">
        <v>23618</v>
      </c>
      <c r="O14930" s="52" t="s">
        <v>23618</v>
      </c>
      <c r="P14930" s="52"/>
    </row>
    <row r="14931" spans="1:16" s="53" customFormat="1" x14ac:dyDescent="0.45">
      <c r="A14931" s="53">
        <v>4070000895</v>
      </c>
      <c r="B14931" s="58" t="s">
        <v>12671</v>
      </c>
      <c r="C14931" s="53">
        <v>250</v>
      </c>
      <c r="G14931" s="52">
        <v>0</v>
      </c>
      <c r="H14931" s="52">
        <f t="shared" si="701"/>
        <v>0</v>
      </c>
      <c r="I14931" s="52">
        <f t="shared" si="699"/>
        <v>0</v>
      </c>
      <c r="J14931" s="52">
        <f t="shared" si="700"/>
        <v>0</v>
      </c>
      <c r="K14931" s="52" t="s">
        <v>23618</v>
      </c>
      <c r="L14931" s="52" t="s">
        <v>23618</v>
      </c>
      <c r="M14931" s="52" t="s">
        <v>23618</v>
      </c>
      <c r="N14931" s="52" t="s">
        <v>23618</v>
      </c>
      <c r="O14931" s="52" t="s">
        <v>23618</v>
      </c>
      <c r="P14931" s="52"/>
    </row>
    <row r="14932" spans="1:16" s="53" customFormat="1" x14ac:dyDescent="0.45">
      <c r="A14932" s="53">
        <v>4070000902</v>
      </c>
      <c r="B14932" s="58" t="s">
        <v>10433</v>
      </c>
      <c r="C14932" s="53">
        <v>637</v>
      </c>
      <c r="F14932" s="53" t="s">
        <v>4089</v>
      </c>
      <c r="G14932" s="52">
        <v>0</v>
      </c>
      <c r="H14932" s="52">
        <f t="shared" si="701"/>
        <v>0</v>
      </c>
      <c r="I14932" s="52">
        <f t="shared" si="699"/>
        <v>0</v>
      </c>
      <c r="J14932" s="52">
        <f t="shared" si="700"/>
        <v>0</v>
      </c>
      <c r="K14932" s="52" t="s">
        <v>23618</v>
      </c>
      <c r="L14932" s="52" t="s">
        <v>23618</v>
      </c>
      <c r="M14932" s="52" t="s">
        <v>23618</v>
      </c>
      <c r="N14932" s="52" t="s">
        <v>23618</v>
      </c>
      <c r="O14932" s="52" t="s">
        <v>23618</v>
      </c>
      <c r="P14932" s="52"/>
    </row>
    <row r="14933" spans="1:16" s="53" customFormat="1" x14ac:dyDescent="0.45">
      <c r="A14933" s="53">
        <v>4070000915</v>
      </c>
      <c r="B14933" s="58" t="s">
        <v>12672</v>
      </c>
      <c r="C14933" s="53">
        <v>637</v>
      </c>
      <c r="F14933" s="53" t="s">
        <v>4089</v>
      </c>
      <c r="G14933" s="52">
        <v>0</v>
      </c>
      <c r="H14933" s="52">
        <f t="shared" si="701"/>
        <v>0</v>
      </c>
      <c r="I14933" s="52">
        <f t="shared" si="699"/>
        <v>0</v>
      </c>
      <c r="J14933" s="52">
        <f t="shared" si="700"/>
        <v>0</v>
      </c>
      <c r="K14933" s="52" t="s">
        <v>23618</v>
      </c>
      <c r="L14933" s="52" t="s">
        <v>23618</v>
      </c>
      <c r="M14933" s="52" t="s">
        <v>23618</v>
      </c>
      <c r="N14933" s="52" t="s">
        <v>23618</v>
      </c>
      <c r="O14933" s="52" t="s">
        <v>23618</v>
      </c>
      <c r="P14933" s="52"/>
    </row>
    <row r="14934" spans="1:16" s="53" customFormat="1" x14ac:dyDescent="0.45">
      <c r="A14934" s="53">
        <v>4070000936</v>
      </c>
      <c r="B14934" s="58" t="s">
        <v>9971</v>
      </c>
      <c r="C14934" s="53">
        <v>637</v>
      </c>
      <c r="F14934" s="53" t="s">
        <v>4089</v>
      </c>
      <c r="G14934" s="52">
        <v>0</v>
      </c>
      <c r="H14934" s="52">
        <f t="shared" si="701"/>
        <v>0</v>
      </c>
      <c r="I14934" s="52">
        <f t="shared" si="699"/>
        <v>0</v>
      </c>
      <c r="J14934" s="52">
        <f t="shared" si="700"/>
        <v>0</v>
      </c>
      <c r="K14934" s="52" t="s">
        <v>23618</v>
      </c>
      <c r="L14934" s="52" t="s">
        <v>23618</v>
      </c>
      <c r="M14934" s="52" t="s">
        <v>23618</v>
      </c>
      <c r="N14934" s="52" t="s">
        <v>23618</v>
      </c>
      <c r="O14934" s="52" t="s">
        <v>23618</v>
      </c>
      <c r="P14934" s="52"/>
    </row>
    <row r="14935" spans="1:16" s="53" customFormat="1" x14ac:dyDescent="0.45">
      <c r="A14935" s="53">
        <v>4070000937</v>
      </c>
      <c r="B14935" s="58" t="s">
        <v>10434</v>
      </c>
      <c r="C14935" s="53">
        <v>636</v>
      </c>
      <c r="F14935" s="53" t="s">
        <v>7790</v>
      </c>
      <c r="G14935" s="52">
        <v>0</v>
      </c>
      <c r="H14935" s="52">
        <f t="shared" si="701"/>
        <v>0</v>
      </c>
      <c r="I14935" s="52">
        <f t="shared" si="699"/>
        <v>0</v>
      </c>
      <c r="J14935" s="52">
        <f t="shared" si="700"/>
        <v>0</v>
      </c>
      <c r="K14935" s="52" t="s">
        <v>23618</v>
      </c>
      <c r="L14935" s="52" t="s">
        <v>23618</v>
      </c>
      <c r="M14935" s="52" t="s">
        <v>23618</v>
      </c>
      <c r="N14935" s="52" t="s">
        <v>23618</v>
      </c>
      <c r="O14935" s="52" t="s">
        <v>23618</v>
      </c>
      <c r="P14935" s="52"/>
    </row>
    <row r="14936" spans="1:16" s="53" customFormat="1" x14ac:dyDescent="0.45">
      <c r="A14936" s="53">
        <v>4070000941</v>
      </c>
      <c r="B14936" s="58" t="s">
        <v>6763</v>
      </c>
      <c r="C14936" s="53">
        <v>637</v>
      </c>
      <c r="F14936" s="53" t="s">
        <v>4089</v>
      </c>
      <c r="G14936" s="52">
        <v>0</v>
      </c>
      <c r="H14936" s="52">
        <f t="shared" si="701"/>
        <v>0</v>
      </c>
      <c r="I14936" s="52">
        <f t="shared" si="699"/>
        <v>0</v>
      </c>
      <c r="J14936" s="52">
        <f t="shared" si="700"/>
        <v>0</v>
      </c>
      <c r="K14936" s="52" t="s">
        <v>23618</v>
      </c>
      <c r="L14936" s="52" t="s">
        <v>23618</v>
      </c>
      <c r="M14936" s="52" t="s">
        <v>23618</v>
      </c>
      <c r="N14936" s="52" t="s">
        <v>23618</v>
      </c>
      <c r="O14936" s="52" t="s">
        <v>23618</v>
      </c>
      <c r="P14936" s="52"/>
    </row>
    <row r="14937" spans="1:16" s="53" customFormat="1" x14ac:dyDescent="0.45">
      <c r="A14937" s="53">
        <v>4070000946</v>
      </c>
      <c r="B14937" s="58" t="s">
        <v>12673</v>
      </c>
      <c r="C14937" s="53">
        <v>636</v>
      </c>
      <c r="F14937" s="53" t="s">
        <v>8114</v>
      </c>
      <c r="G14937" s="52">
        <v>0</v>
      </c>
      <c r="H14937" s="52">
        <f t="shared" si="701"/>
        <v>0</v>
      </c>
      <c r="I14937" s="52">
        <f t="shared" si="699"/>
        <v>0</v>
      </c>
      <c r="J14937" s="52">
        <f t="shared" si="700"/>
        <v>0</v>
      </c>
      <c r="K14937" s="52" t="s">
        <v>23618</v>
      </c>
      <c r="L14937" s="52" t="s">
        <v>23618</v>
      </c>
      <c r="M14937" s="52" t="s">
        <v>23618</v>
      </c>
      <c r="N14937" s="52" t="s">
        <v>23618</v>
      </c>
      <c r="O14937" s="52" t="s">
        <v>23618</v>
      </c>
      <c r="P14937" s="52"/>
    </row>
    <row r="14938" spans="1:16" s="53" customFormat="1" x14ac:dyDescent="0.45">
      <c r="A14938" s="53">
        <v>4070000951</v>
      </c>
      <c r="B14938" s="58" t="s">
        <v>6771</v>
      </c>
      <c r="C14938" s="53">
        <v>637</v>
      </c>
      <c r="F14938" s="53" t="s">
        <v>4089</v>
      </c>
      <c r="G14938" s="52">
        <v>0</v>
      </c>
      <c r="H14938" s="52">
        <f t="shared" si="701"/>
        <v>0</v>
      </c>
      <c r="I14938" s="52">
        <f t="shared" si="699"/>
        <v>0</v>
      </c>
      <c r="J14938" s="52">
        <f t="shared" si="700"/>
        <v>0</v>
      </c>
      <c r="K14938" s="52" t="s">
        <v>23618</v>
      </c>
      <c r="L14938" s="52" t="s">
        <v>23618</v>
      </c>
      <c r="M14938" s="52" t="s">
        <v>23618</v>
      </c>
      <c r="N14938" s="52" t="s">
        <v>23618</v>
      </c>
      <c r="O14938" s="52" t="s">
        <v>23618</v>
      </c>
      <c r="P14938" s="52"/>
    </row>
    <row r="14939" spans="1:16" s="53" customFormat="1" x14ac:dyDescent="0.45">
      <c r="A14939" s="53">
        <v>4070000956</v>
      </c>
      <c r="B14939" s="58" t="s">
        <v>9972</v>
      </c>
      <c r="C14939" s="53">
        <v>637</v>
      </c>
      <c r="F14939" s="53" t="s">
        <v>4089</v>
      </c>
      <c r="G14939" s="52">
        <v>0</v>
      </c>
      <c r="H14939" s="52">
        <f t="shared" si="701"/>
        <v>0</v>
      </c>
      <c r="I14939" s="52">
        <f t="shared" si="699"/>
        <v>0</v>
      </c>
      <c r="J14939" s="52">
        <f t="shared" si="700"/>
        <v>0</v>
      </c>
      <c r="K14939" s="52" t="s">
        <v>23618</v>
      </c>
      <c r="L14939" s="52" t="s">
        <v>23618</v>
      </c>
      <c r="M14939" s="52" t="s">
        <v>23618</v>
      </c>
      <c r="N14939" s="52" t="s">
        <v>23618</v>
      </c>
      <c r="O14939" s="52" t="s">
        <v>23618</v>
      </c>
      <c r="P14939" s="52"/>
    </row>
    <row r="14940" spans="1:16" s="53" customFormat="1" x14ac:dyDescent="0.45">
      <c r="A14940" s="53">
        <v>4070000959</v>
      </c>
      <c r="B14940" s="58" t="s">
        <v>6772</v>
      </c>
      <c r="C14940" s="53">
        <v>637</v>
      </c>
      <c r="F14940" s="53" t="s">
        <v>4089</v>
      </c>
      <c r="G14940" s="52">
        <v>0</v>
      </c>
      <c r="H14940" s="52">
        <f t="shared" si="701"/>
        <v>0</v>
      </c>
      <c r="I14940" s="52">
        <f t="shared" si="699"/>
        <v>0</v>
      </c>
      <c r="J14940" s="52">
        <f t="shared" si="700"/>
        <v>0</v>
      </c>
      <c r="K14940" s="52" t="s">
        <v>23618</v>
      </c>
      <c r="L14940" s="52" t="s">
        <v>23618</v>
      </c>
      <c r="M14940" s="52" t="s">
        <v>23618</v>
      </c>
      <c r="N14940" s="52" t="s">
        <v>23618</v>
      </c>
      <c r="O14940" s="52" t="s">
        <v>23618</v>
      </c>
      <c r="P14940" s="52"/>
    </row>
    <row r="14941" spans="1:16" s="53" customFormat="1" x14ac:dyDescent="0.45">
      <c r="A14941" s="53">
        <v>4070000963</v>
      </c>
      <c r="B14941" s="58" t="s">
        <v>6773</v>
      </c>
      <c r="C14941" s="53">
        <v>636</v>
      </c>
      <c r="F14941" s="53" t="s">
        <v>6774</v>
      </c>
      <c r="G14941" s="52">
        <v>0</v>
      </c>
      <c r="H14941" s="52">
        <f t="shared" si="701"/>
        <v>0</v>
      </c>
      <c r="I14941" s="52">
        <f t="shared" si="699"/>
        <v>0</v>
      </c>
      <c r="J14941" s="52">
        <f t="shared" si="700"/>
        <v>0</v>
      </c>
      <c r="K14941" s="52" t="s">
        <v>23618</v>
      </c>
      <c r="L14941" s="52" t="s">
        <v>23618</v>
      </c>
      <c r="M14941" s="52" t="s">
        <v>23618</v>
      </c>
      <c r="N14941" s="52" t="s">
        <v>23618</v>
      </c>
      <c r="O14941" s="52" t="s">
        <v>23618</v>
      </c>
      <c r="P14941" s="52"/>
    </row>
    <row r="14942" spans="1:16" s="53" customFormat="1" x14ac:dyDescent="0.45">
      <c r="A14942" s="53">
        <v>4070000967</v>
      </c>
      <c r="B14942" s="58" t="s">
        <v>9973</v>
      </c>
      <c r="C14942" s="53">
        <v>637</v>
      </c>
      <c r="F14942" s="53" t="s">
        <v>4089</v>
      </c>
      <c r="G14942" s="52">
        <v>0</v>
      </c>
      <c r="H14942" s="52">
        <f t="shared" si="701"/>
        <v>0</v>
      </c>
      <c r="I14942" s="52">
        <f t="shared" si="699"/>
        <v>0</v>
      </c>
      <c r="J14942" s="52">
        <f t="shared" si="700"/>
        <v>0</v>
      </c>
      <c r="K14942" s="52" t="s">
        <v>23618</v>
      </c>
      <c r="L14942" s="52" t="s">
        <v>23618</v>
      </c>
      <c r="M14942" s="52" t="s">
        <v>23618</v>
      </c>
      <c r="N14942" s="52" t="s">
        <v>23618</v>
      </c>
      <c r="O14942" s="52" t="s">
        <v>23618</v>
      </c>
      <c r="P14942" s="52"/>
    </row>
    <row r="14943" spans="1:16" s="53" customFormat="1" x14ac:dyDescent="0.45">
      <c r="A14943" s="53">
        <v>4070000977</v>
      </c>
      <c r="B14943" s="58" t="s">
        <v>9974</v>
      </c>
      <c r="C14943" s="53">
        <v>637</v>
      </c>
      <c r="F14943" s="53" t="s">
        <v>4089</v>
      </c>
      <c r="G14943" s="52">
        <v>0</v>
      </c>
      <c r="H14943" s="52">
        <f t="shared" si="701"/>
        <v>0</v>
      </c>
      <c r="I14943" s="52">
        <f t="shared" si="699"/>
        <v>0</v>
      </c>
      <c r="J14943" s="52">
        <f t="shared" si="700"/>
        <v>0</v>
      </c>
      <c r="K14943" s="52" t="s">
        <v>23618</v>
      </c>
      <c r="L14943" s="52" t="s">
        <v>23618</v>
      </c>
      <c r="M14943" s="52" t="s">
        <v>23618</v>
      </c>
      <c r="N14943" s="52" t="s">
        <v>23618</v>
      </c>
      <c r="O14943" s="52" t="s">
        <v>23618</v>
      </c>
      <c r="P14943" s="52"/>
    </row>
    <row r="14944" spans="1:16" s="53" customFormat="1" x14ac:dyDescent="0.45">
      <c r="A14944" s="53">
        <v>4070000979</v>
      </c>
      <c r="B14944" s="58" t="s">
        <v>12674</v>
      </c>
      <c r="C14944" s="53">
        <v>637</v>
      </c>
      <c r="F14944" s="53" t="s">
        <v>4089</v>
      </c>
      <c r="G14944" s="52">
        <v>0</v>
      </c>
      <c r="H14944" s="52">
        <f t="shared" si="701"/>
        <v>0</v>
      </c>
      <c r="I14944" s="52">
        <f t="shared" si="699"/>
        <v>0</v>
      </c>
      <c r="J14944" s="52">
        <f t="shared" si="700"/>
        <v>0</v>
      </c>
      <c r="K14944" s="52" t="s">
        <v>23618</v>
      </c>
      <c r="L14944" s="52" t="s">
        <v>23618</v>
      </c>
      <c r="M14944" s="52" t="s">
        <v>23618</v>
      </c>
      <c r="N14944" s="52" t="s">
        <v>23618</v>
      </c>
      <c r="O14944" s="52" t="s">
        <v>23618</v>
      </c>
      <c r="P14944" s="52"/>
    </row>
    <row r="14945" spans="1:16" s="53" customFormat="1" x14ac:dyDescent="0.45">
      <c r="A14945" s="53">
        <v>4070000982</v>
      </c>
      <c r="B14945" s="58" t="s">
        <v>9975</v>
      </c>
      <c r="C14945" s="53">
        <v>636</v>
      </c>
      <c r="F14945" s="53" t="s">
        <v>5353</v>
      </c>
      <c r="G14945" s="52">
        <v>0</v>
      </c>
      <c r="H14945" s="52">
        <f t="shared" si="701"/>
        <v>0</v>
      </c>
      <c r="I14945" s="52">
        <f t="shared" si="699"/>
        <v>0</v>
      </c>
      <c r="J14945" s="52">
        <f t="shared" si="700"/>
        <v>0</v>
      </c>
      <c r="K14945" s="52" t="s">
        <v>23618</v>
      </c>
      <c r="L14945" s="52" t="s">
        <v>23618</v>
      </c>
      <c r="M14945" s="52" t="s">
        <v>23618</v>
      </c>
      <c r="N14945" s="52" t="s">
        <v>23618</v>
      </c>
      <c r="O14945" s="52" t="s">
        <v>23618</v>
      </c>
      <c r="P14945" s="52"/>
    </row>
    <row r="14946" spans="1:16" s="53" customFormat="1" x14ac:dyDescent="0.45">
      <c r="A14946" s="53">
        <v>4070000988</v>
      </c>
      <c r="B14946" s="58" t="s">
        <v>10435</v>
      </c>
      <c r="C14946" s="53">
        <v>259</v>
      </c>
      <c r="G14946" s="52">
        <v>0</v>
      </c>
      <c r="H14946" s="52">
        <f t="shared" si="701"/>
        <v>0</v>
      </c>
      <c r="I14946" s="52">
        <f t="shared" si="699"/>
        <v>0</v>
      </c>
      <c r="J14946" s="52">
        <f t="shared" si="700"/>
        <v>0</v>
      </c>
      <c r="K14946" s="52" t="s">
        <v>23618</v>
      </c>
      <c r="L14946" s="52" t="s">
        <v>23618</v>
      </c>
      <c r="M14946" s="52" t="s">
        <v>23618</v>
      </c>
      <c r="N14946" s="52" t="s">
        <v>23618</v>
      </c>
      <c r="O14946" s="52" t="s">
        <v>23618</v>
      </c>
      <c r="P14946" s="52"/>
    </row>
    <row r="14947" spans="1:16" s="53" customFormat="1" x14ac:dyDescent="0.45">
      <c r="A14947" s="53">
        <v>4070001001</v>
      </c>
      <c r="B14947" s="58" t="s">
        <v>9976</v>
      </c>
      <c r="C14947" s="53">
        <v>636</v>
      </c>
      <c r="F14947" s="53" t="s">
        <v>6608</v>
      </c>
      <c r="G14947" s="52">
        <v>0</v>
      </c>
      <c r="H14947" s="52">
        <f t="shared" si="701"/>
        <v>0</v>
      </c>
      <c r="I14947" s="52">
        <f t="shared" si="699"/>
        <v>0</v>
      </c>
      <c r="J14947" s="52">
        <f t="shared" si="700"/>
        <v>0</v>
      </c>
      <c r="K14947" s="52" t="s">
        <v>23618</v>
      </c>
      <c r="L14947" s="52" t="s">
        <v>23618</v>
      </c>
      <c r="M14947" s="52" t="s">
        <v>23618</v>
      </c>
      <c r="N14947" s="52" t="s">
        <v>23618</v>
      </c>
      <c r="O14947" s="52" t="s">
        <v>23618</v>
      </c>
      <c r="P14947" s="52"/>
    </row>
    <row r="14948" spans="1:16" s="53" customFormat="1" x14ac:dyDescent="0.45">
      <c r="A14948" s="53">
        <v>4070001009</v>
      </c>
      <c r="B14948" s="58" t="s">
        <v>6775</v>
      </c>
      <c r="C14948" s="53">
        <v>636</v>
      </c>
      <c r="F14948" s="53" t="s">
        <v>6776</v>
      </c>
      <c r="G14948" s="52">
        <v>0</v>
      </c>
      <c r="H14948" s="52">
        <f t="shared" si="701"/>
        <v>0</v>
      </c>
      <c r="I14948" s="52">
        <f t="shared" si="699"/>
        <v>0</v>
      </c>
      <c r="J14948" s="52">
        <f t="shared" si="700"/>
        <v>0</v>
      </c>
      <c r="K14948" s="52" t="s">
        <v>23618</v>
      </c>
      <c r="L14948" s="52" t="s">
        <v>23618</v>
      </c>
      <c r="M14948" s="52" t="s">
        <v>23618</v>
      </c>
      <c r="N14948" s="52" t="s">
        <v>23618</v>
      </c>
      <c r="O14948" s="52" t="s">
        <v>23618</v>
      </c>
      <c r="P14948" s="52"/>
    </row>
    <row r="14949" spans="1:16" s="53" customFormat="1" x14ac:dyDescent="0.45">
      <c r="A14949" s="53">
        <v>4070001010</v>
      </c>
      <c r="B14949" s="58" t="s">
        <v>12675</v>
      </c>
      <c r="C14949" s="53">
        <v>636</v>
      </c>
      <c r="F14949" s="53" t="s">
        <v>12676</v>
      </c>
      <c r="G14949" s="52">
        <v>0</v>
      </c>
      <c r="H14949" s="52">
        <f t="shared" si="701"/>
        <v>0</v>
      </c>
      <c r="I14949" s="52">
        <f t="shared" si="699"/>
        <v>0</v>
      </c>
      <c r="J14949" s="52">
        <f t="shared" si="700"/>
        <v>0</v>
      </c>
      <c r="K14949" s="52" t="s">
        <v>23618</v>
      </c>
      <c r="L14949" s="52" t="s">
        <v>23618</v>
      </c>
      <c r="M14949" s="52" t="s">
        <v>23618</v>
      </c>
      <c r="N14949" s="52" t="s">
        <v>23618</v>
      </c>
      <c r="O14949" s="52" t="s">
        <v>23618</v>
      </c>
      <c r="P14949" s="52"/>
    </row>
    <row r="14950" spans="1:16" s="53" customFormat="1" x14ac:dyDescent="0.45">
      <c r="A14950" s="53">
        <v>4070001011</v>
      </c>
      <c r="B14950" s="58" t="s">
        <v>9977</v>
      </c>
      <c r="C14950" s="53">
        <v>637</v>
      </c>
      <c r="F14950" s="53" t="s">
        <v>4089</v>
      </c>
      <c r="G14950" s="52">
        <v>0</v>
      </c>
      <c r="H14950" s="52">
        <f t="shared" si="701"/>
        <v>0</v>
      </c>
      <c r="I14950" s="52">
        <f t="shared" si="699"/>
        <v>0</v>
      </c>
      <c r="J14950" s="52">
        <f t="shared" si="700"/>
        <v>0</v>
      </c>
      <c r="K14950" s="52" t="s">
        <v>23618</v>
      </c>
      <c r="L14950" s="52" t="s">
        <v>23618</v>
      </c>
      <c r="M14950" s="52" t="s">
        <v>23618</v>
      </c>
      <c r="N14950" s="52" t="s">
        <v>23618</v>
      </c>
      <c r="O14950" s="52" t="s">
        <v>23618</v>
      </c>
      <c r="P14950" s="52"/>
    </row>
    <row r="14951" spans="1:16" s="53" customFormat="1" x14ac:dyDescent="0.45">
      <c r="A14951" s="53">
        <v>4070001012</v>
      </c>
      <c r="B14951" s="58" t="s">
        <v>6777</v>
      </c>
      <c r="C14951" s="53">
        <v>637</v>
      </c>
      <c r="F14951" s="53" t="s">
        <v>4089</v>
      </c>
      <c r="G14951" s="52">
        <v>0</v>
      </c>
      <c r="H14951" s="52">
        <f t="shared" si="701"/>
        <v>0</v>
      </c>
      <c r="I14951" s="52">
        <f t="shared" si="699"/>
        <v>0</v>
      </c>
      <c r="J14951" s="52">
        <f t="shared" si="700"/>
        <v>0</v>
      </c>
      <c r="K14951" s="52" t="s">
        <v>23618</v>
      </c>
      <c r="L14951" s="52" t="s">
        <v>23618</v>
      </c>
      <c r="M14951" s="52" t="s">
        <v>23618</v>
      </c>
      <c r="N14951" s="52" t="s">
        <v>23618</v>
      </c>
      <c r="O14951" s="52" t="s">
        <v>23618</v>
      </c>
      <c r="P14951" s="52"/>
    </row>
    <row r="14952" spans="1:16" s="53" customFormat="1" x14ac:dyDescent="0.45">
      <c r="A14952" s="53">
        <v>4070001019</v>
      </c>
      <c r="B14952" s="58" t="s">
        <v>6778</v>
      </c>
      <c r="C14952" s="53">
        <v>636</v>
      </c>
      <c r="F14952" s="53" t="s">
        <v>6779</v>
      </c>
      <c r="G14952" s="52">
        <v>0</v>
      </c>
      <c r="H14952" s="52">
        <f t="shared" si="701"/>
        <v>0</v>
      </c>
      <c r="I14952" s="52">
        <f t="shared" si="699"/>
        <v>0</v>
      </c>
      <c r="J14952" s="52">
        <f t="shared" si="700"/>
        <v>0</v>
      </c>
      <c r="K14952" s="52" t="s">
        <v>23618</v>
      </c>
      <c r="L14952" s="52" t="s">
        <v>23618</v>
      </c>
      <c r="M14952" s="52" t="s">
        <v>23618</v>
      </c>
      <c r="N14952" s="52" t="s">
        <v>23618</v>
      </c>
      <c r="O14952" s="52" t="s">
        <v>23618</v>
      </c>
      <c r="P14952" s="52"/>
    </row>
    <row r="14953" spans="1:16" s="53" customFormat="1" x14ac:dyDescent="0.45">
      <c r="A14953" s="53">
        <v>4070001020</v>
      </c>
      <c r="B14953" s="58" t="s">
        <v>5303</v>
      </c>
      <c r="C14953" s="53">
        <v>637</v>
      </c>
      <c r="F14953" s="53" t="s">
        <v>4089</v>
      </c>
      <c r="G14953" s="52">
        <v>0</v>
      </c>
      <c r="H14953" s="52">
        <f t="shared" si="701"/>
        <v>0</v>
      </c>
      <c r="I14953" s="52">
        <f t="shared" si="699"/>
        <v>0</v>
      </c>
      <c r="J14953" s="52">
        <f t="shared" si="700"/>
        <v>0</v>
      </c>
      <c r="K14953" s="52" t="s">
        <v>23618</v>
      </c>
      <c r="L14953" s="52" t="s">
        <v>23618</v>
      </c>
      <c r="M14953" s="52" t="s">
        <v>23618</v>
      </c>
      <c r="N14953" s="52" t="s">
        <v>23618</v>
      </c>
      <c r="O14953" s="52" t="s">
        <v>23618</v>
      </c>
      <c r="P14953" s="52"/>
    </row>
    <row r="14954" spans="1:16" s="53" customFormat="1" x14ac:dyDescent="0.45">
      <c r="A14954" s="53">
        <v>4070001033</v>
      </c>
      <c r="B14954" s="58" t="s">
        <v>12677</v>
      </c>
      <c r="C14954" s="53">
        <v>637</v>
      </c>
      <c r="F14954" s="53" t="s">
        <v>4089</v>
      </c>
      <c r="G14954" s="52">
        <v>0</v>
      </c>
      <c r="H14954" s="52">
        <f t="shared" si="701"/>
        <v>0</v>
      </c>
      <c r="I14954" s="52">
        <f t="shared" si="699"/>
        <v>0</v>
      </c>
      <c r="J14954" s="52">
        <f t="shared" si="700"/>
        <v>0</v>
      </c>
      <c r="K14954" s="52" t="s">
        <v>23618</v>
      </c>
      <c r="L14954" s="52" t="s">
        <v>23618</v>
      </c>
      <c r="M14954" s="52" t="s">
        <v>23618</v>
      </c>
      <c r="N14954" s="52" t="s">
        <v>23618</v>
      </c>
      <c r="O14954" s="52" t="s">
        <v>23618</v>
      </c>
      <c r="P14954" s="52"/>
    </row>
    <row r="14955" spans="1:16" s="53" customFormat="1" x14ac:dyDescent="0.45">
      <c r="A14955" s="53">
        <v>4070001037</v>
      </c>
      <c r="B14955" s="58" t="s">
        <v>9229</v>
      </c>
      <c r="C14955" s="53">
        <v>259</v>
      </c>
      <c r="G14955" s="52">
        <v>0</v>
      </c>
      <c r="H14955" s="52">
        <f t="shared" si="701"/>
        <v>0</v>
      </c>
      <c r="I14955" s="52">
        <f t="shared" si="699"/>
        <v>0</v>
      </c>
      <c r="J14955" s="52">
        <f t="shared" si="700"/>
        <v>0</v>
      </c>
      <c r="K14955" s="52" t="s">
        <v>23618</v>
      </c>
      <c r="L14955" s="52" t="s">
        <v>23618</v>
      </c>
      <c r="M14955" s="52" t="s">
        <v>23618</v>
      </c>
      <c r="N14955" s="52" t="s">
        <v>23618</v>
      </c>
      <c r="O14955" s="52" t="s">
        <v>23618</v>
      </c>
      <c r="P14955" s="52"/>
    </row>
    <row r="14956" spans="1:16" s="53" customFormat="1" x14ac:dyDescent="0.45">
      <c r="A14956" s="53">
        <v>4070001047</v>
      </c>
      <c r="B14956" s="58" t="s">
        <v>10122</v>
      </c>
      <c r="C14956" s="53">
        <v>637</v>
      </c>
      <c r="F14956" s="53" t="s">
        <v>4089</v>
      </c>
      <c r="G14956" s="52">
        <v>0</v>
      </c>
      <c r="H14956" s="52">
        <f t="shared" si="701"/>
        <v>0</v>
      </c>
      <c r="I14956" s="52">
        <f t="shared" si="699"/>
        <v>0</v>
      </c>
      <c r="J14956" s="52">
        <f t="shared" si="700"/>
        <v>0</v>
      </c>
      <c r="K14956" s="52" t="s">
        <v>23618</v>
      </c>
      <c r="L14956" s="52" t="s">
        <v>23618</v>
      </c>
      <c r="M14956" s="52" t="s">
        <v>23618</v>
      </c>
      <c r="N14956" s="52" t="s">
        <v>23618</v>
      </c>
      <c r="O14956" s="52" t="s">
        <v>23618</v>
      </c>
      <c r="P14956" s="52"/>
    </row>
    <row r="14957" spans="1:16" s="53" customFormat="1" x14ac:dyDescent="0.45">
      <c r="A14957" s="53">
        <v>4070001054</v>
      </c>
      <c r="B14957" s="58" t="s">
        <v>10528</v>
      </c>
      <c r="C14957" s="53">
        <v>637</v>
      </c>
      <c r="F14957" s="53" t="s">
        <v>4089</v>
      </c>
      <c r="G14957" s="52">
        <v>0</v>
      </c>
      <c r="H14957" s="52">
        <f t="shared" si="701"/>
        <v>0</v>
      </c>
      <c r="I14957" s="52">
        <f t="shared" si="699"/>
        <v>0</v>
      </c>
      <c r="J14957" s="52">
        <f t="shared" si="700"/>
        <v>0</v>
      </c>
      <c r="K14957" s="52" t="s">
        <v>23618</v>
      </c>
      <c r="L14957" s="52" t="s">
        <v>23618</v>
      </c>
      <c r="M14957" s="52" t="s">
        <v>23618</v>
      </c>
      <c r="N14957" s="52" t="s">
        <v>23618</v>
      </c>
      <c r="O14957" s="52" t="s">
        <v>23618</v>
      </c>
      <c r="P14957" s="52"/>
    </row>
    <row r="14958" spans="1:16" s="53" customFormat="1" x14ac:dyDescent="0.45">
      <c r="A14958" s="53">
        <v>4070001056</v>
      </c>
      <c r="B14958" s="58" t="s">
        <v>10529</v>
      </c>
      <c r="C14958" s="53">
        <v>636</v>
      </c>
      <c r="F14958" s="53" t="s">
        <v>4094</v>
      </c>
      <c r="G14958" s="52">
        <v>0</v>
      </c>
      <c r="H14958" s="52">
        <f t="shared" si="701"/>
        <v>0</v>
      </c>
      <c r="I14958" s="52">
        <f t="shared" si="699"/>
        <v>0</v>
      </c>
      <c r="J14958" s="52">
        <f t="shared" si="700"/>
        <v>0</v>
      </c>
      <c r="K14958" s="52" t="s">
        <v>23618</v>
      </c>
      <c r="L14958" s="52" t="s">
        <v>23618</v>
      </c>
      <c r="M14958" s="52" t="s">
        <v>23618</v>
      </c>
      <c r="N14958" s="52" t="s">
        <v>23618</v>
      </c>
      <c r="O14958" s="52" t="s">
        <v>23618</v>
      </c>
      <c r="P14958" s="52"/>
    </row>
    <row r="14959" spans="1:16" s="53" customFormat="1" x14ac:dyDescent="0.45">
      <c r="A14959" s="53">
        <v>4070001061</v>
      </c>
      <c r="B14959" s="58" t="s">
        <v>10123</v>
      </c>
      <c r="C14959" s="53">
        <v>637</v>
      </c>
      <c r="F14959" s="53" t="s">
        <v>4089</v>
      </c>
      <c r="G14959" s="52">
        <v>0</v>
      </c>
      <c r="H14959" s="52">
        <f t="shared" si="701"/>
        <v>0</v>
      </c>
      <c r="I14959" s="52">
        <f t="shared" si="699"/>
        <v>0</v>
      </c>
      <c r="J14959" s="52">
        <f t="shared" si="700"/>
        <v>0</v>
      </c>
      <c r="K14959" s="52" t="s">
        <v>23618</v>
      </c>
      <c r="L14959" s="52" t="s">
        <v>23618</v>
      </c>
      <c r="M14959" s="52" t="s">
        <v>23618</v>
      </c>
      <c r="N14959" s="52" t="s">
        <v>23618</v>
      </c>
      <c r="O14959" s="52" t="s">
        <v>23618</v>
      </c>
      <c r="P14959" s="52"/>
    </row>
    <row r="14960" spans="1:16" s="53" customFormat="1" x14ac:dyDescent="0.45">
      <c r="A14960" s="53">
        <v>4070001064</v>
      </c>
      <c r="B14960" s="58" t="s">
        <v>10539</v>
      </c>
      <c r="C14960" s="53">
        <v>636</v>
      </c>
      <c r="F14960" s="53" t="s">
        <v>8037</v>
      </c>
      <c r="G14960" s="52">
        <v>0</v>
      </c>
      <c r="H14960" s="52">
        <f t="shared" si="701"/>
        <v>0</v>
      </c>
      <c r="I14960" s="52">
        <f t="shared" si="699"/>
        <v>0</v>
      </c>
      <c r="J14960" s="52">
        <f t="shared" si="700"/>
        <v>0</v>
      </c>
      <c r="K14960" s="52" t="s">
        <v>23618</v>
      </c>
      <c r="L14960" s="52" t="s">
        <v>23618</v>
      </c>
      <c r="M14960" s="52" t="s">
        <v>23618</v>
      </c>
      <c r="N14960" s="52" t="s">
        <v>23618</v>
      </c>
      <c r="O14960" s="52" t="s">
        <v>23618</v>
      </c>
      <c r="P14960" s="52"/>
    </row>
    <row r="14961" spans="1:16" s="53" customFormat="1" x14ac:dyDescent="0.45">
      <c r="A14961" s="53">
        <v>4070001073</v>
      </c>
      <c r="B14961" s="58" t="s">
        <v>10124</v>
      </c>
      <c r="C14961" s="53">
        <v>636</v>
      </c>
      <c r="F14961" s="53" t="s">
        <v>10125</v>
      </c>
      <c r="G14961" s="52">
        <v>0</v>
      </c>
      <c r="H14961" s="52">
        <f t="shared" si="701"/>
        <v>0</v>
      </c>
      <c r="I14961" s="52">
        <f t="shared" si="699"/>
        <v>0</v>
      </c>
      <c r="J14961" s="52">
        <f t="shared" si="700"/>
        <v>0</v>
      </c>
      <c r="K14961" s="52" t="s">
        <v>23618</v>
      </c>
      <c r="L14961" s="52" t="s">
        <v>23618</v>
      </c>
      <c r="M14961" s="52" t="s">
        <v>23618</v>
      </c>
      <c r="N14961" s="52" t="s">
        <v>23618</v>
      </c>
      <c r="O14961" s="52" t="s">
        <v>23618</v>
      </c>
      <c r="P14961" s="52"/>
    </row>
    <row r="14962" spans="1:16" s="53" customFormat="1" x14ac:dyDescent="0.45">
      <c r="A14962" s="53">
        <v>4070001074</v>
      </c>
      <c r="B14962" s="58" t="s">
        <v>10126</v>
      </c>
      <c r="C14962" s="53">
        <v>637</v>
      </c>
      <c r="F14962" s="53" t="s">
        <v>4089</v>
      </c>
      <c r="G14962" s="52">
        <v>0</v>
      </c>
      <c r="H14962" s="52">
        <f t="shared" si="701"/>
        <v>0</v>
      </c>
      <c r="I14962" s="52">
        <f t="shared" si="699"/>
        <v>0</v>
      </c>
      <c r="J14962" s="52">
        <f t="shared" si="700"/>
        <v>0</v>
      </c>
      <c r="K14962" s="52" t="s">
        <v>23618</v>
      </c>
      <c r="L14962" s="52" t="s">
        <v>23618</v>
      </c>
      <c r="M14962" s="52" t="s">
        <v>23618</v>
      </c>
      <c r="N14962" s="52" t="s">
        <v>23618</v>
      </c>
      <c r="O14962" s="52" t="s">
        <v>23618</v>
      </c>
      <c r="P14962" s="52"/>
    </row>
    <row r="14963" spans="1:16" s="53" customFormat="1" x14ac:dyDescent="0.45">
      <c r="A14963" s="53">
        <v>4070001076</v>
      </c>
      <c r="B14963" s="58" t="s">
        <v>12734</v>
      </c>
      <c r="C14963" s="53">
        <v>636</v>
      </c>
      <c r="F14963" s="53" t="s">
        <v>12735</v>
      </c>
      <c r="G14963" s="52">
        <v>0</v>
      </c>
      <c r="H14963" s="52">
        <f t="shared" si="701"/>
        <v>0</v>
      </c>
      <c r="I14963" s="52">
        <f t="shared" si="699"/>
        <v>0</v>
      </c>
      <c r="J14963" s="52">
        <f t="shared" si="700"/>
        <v>0</v>
      </c>
      <c r="K14963" s="52" t="s">
        <v>23618</v>
      </c>
      <c r="L14963" s="52" t="s">
        <v>23618</v>
      </c>
      <c r="M14963" s="52" t="s">
        <v>23618</v>
      </c>
      <c r="N14963" s="52" t="s">
        <v>23618</v>
      </c>
      <c r="O14963" s="52" t="s">
        <v>23618</v>
      </c>
      <c r="P14963" s="52"/>
    </row>
    <row r="14964" spans="1:16" s="53" customFormat="1" x14ac:dyDescent="0.45">
      <c r="A14964" s="53">
        <v>4070001088</v>
      </c>
      <c r="B14964" s="58" t="s">
        <v>10540</v>
      </c>
      <c r="C14964" s="53">
        <v>636</v>
      </c>
      <c r="F14964" s="53" t="s">
        <v>10541</v>
      </c>
      <c r="G14964" s="52">
        <v>0</v>
      </c>
      <c r="H14964" s="52">
        <f t="shared" si="701"/>
        <v>0</v>
      </c>
      <c r="I14964" s="52">
        <f t="shared" ref="I14964:I15027" si="702">MIN(K14964,L14964,M14964,N14964,O14964)</f>
        <v>0</v>
      </c>
      <c r="J14964" s="52">
        <f t="shared" ref="J14964:J15027" si="703">MAX(K14964,L14964,M14964,N14964,O14964)</f>
        <v>0</v>
      </c>
      <c r="K14964" s="52" t="s">
        <v>23618</v>
      </c>
      <c r="L14964" s="52" t="s">
        <v>23618</v>
      </c>
      <c r="M14964" s="52" t="s">
        <v>23618</v>
      </c>
      <c r="N14964" s="52" t="s">
        <v>23618</v>
      </c>
      <c r="O14964" s="52" t="s">
        <v>23618</v>
      </c>
      <c r="P14964" s="52"/>
    </row>
    <row r="14965" spans="1:16" s="53" customFormat="1" x14ac:dyDescent="0.45">
      <c r="A14965" s="53">
        <v>4070001090</v>
      </c>
      <c r="B14965" s="58" t="s">
        <v>12736</v>
      </c>
      <c r="C14965" s="53">
        <v>636</v>
      </c>
      <c r="F14965" s="53" t="s">
        <v>10004</v>
      </c>
      <c r="G14965" s="52">
        <v>0</v>
      </c>
      <c r="H14965" s="52">
        <f t="shared" si="701"/>
        <v>0</v>
      </c>
      <c r="I14965" s="52">
        <f t="shared" si="702"/>
        <v>0</v>
      </c>
      <c r="J14965" s="52">
        <f t="shared" si="703"/>
        <v>0</v>
      </c>
      <c r="K14965" s="52" t="s">
        <v>23618</v>
      </c>
      <c r="L14965" s="52" t="s">
        <v>23618</v>
      </c>
      <c r="M14965" s="52" t="s">
        <v>23618</v>
      </c>
      <c r="N14965" s="52" t="s">
        <v>23618</v>
      </c>
      <c r="O14965" s="52" t="s">
        <v>23618</v>
      </c>
      <c r="P14965" s="52"/>
    </row>
    <row r="14966" spans="1:16" s="53" customFormat="1" x14ac:dyDescent="0.45">
      <c r="A14966" s="53">
        <v>4070001093</v>
      </c>
      <c r="B14966" s="58" t="s">
        <v>6797</v>
      </c>
      <c r="C14966" s="53">
        <v>636</v>
      </c>
      <c r="F14966" s="53" t="s">
        <v>6798</v>
      </c>
      <c r="G14966" s="52">
        <v>0</v>
      </c>
      <c r="H14966" s="52">
        <f t="shared" si="701"/>
        <v>0</v>
      </c>
      <c r="I14966" s="52">
        <f t="shared" si="702"/>
        <v>0</v>
      </c>
      <c r="J14966" s="52">
        <f t="shared" si="703"/>
        <v>0</v>
      </c>
      <c r="K14966" s="52" t="s">
        <v>23618</v>
      </c>
      <c r="L14966" s="52" t="s">
        <v>23618</v>
      </c>
      <c r="M14966" s="52" t="s">
        <v>23618</v>
      </c>
      <c r="N14966" s="52" t="s">
        <v>23618</v>
      </c>
      <c r="O14966" s="52" t="s">
        <v>23618</v>
      </c>
      <c r="P14966" s="52"/>
    </row>
    <row r="14967" spans="1:16" s="53" customFormat="1" x14ac:dyDescent="0.45">
      <c r="A14967" s="53">
        <v>4070001100</v>
      </c>
      <c r="B14967" s="58" t="s">
        <v>10542</v>
      </c>
      <c r="C14967" s="53">
        <v>259</v>
      </c>
      <c r="G14967" s="52">
        <v>0</v>
      </c>
      <c r="H14967" s="52">
        <f t="shared" si="701"/>
        <v>0</v>
      </c>
      <c r="I14967" s="52">
        <f t="shared" si="702"/>
        <v>0</v>
      </c>
      <c r="J14967" s="52">
        <f t="shared" si="703"/>
        <v>0</v>
      </c>
      <c r="K14967" s="52" t="s">
        <v>23618</v>
      </c>
      <c r="L14967" s="52" t="s">
        <v>23618</v>
      </c>
      <c r="M14967" s="52" t="s">
        <v>23618</v>
      </c>
      <c r="N14967" s="52" t="s">
        <v>23618</v>
      </c>
      <c r="O14967" s="52" t="s">
        <v>23618</v>
      </c>
      <c r="P14967" s="52"/>
    </row>
    <row r="14968" spans="1:16" s="53" customFormat="1" x14ac:dyDescent="0.45">
      <c r="A14968" s="53">
        <v>4070001114</v>
      </c>
      <c r="B14968" s="58" t="s">
        <v>10543</v>
      </c>
      <c r="C14968" s="53">
        <v>636</v>
      </c>
      <c r="F14968" s="53" t="s">
        <v>10544</v>
      </c>
      <c r="G14968" s="52">
        <v>0</v>
      </c>
      <c r="H14968" s="52">
        <f t="shared" si="701"/>
        <v>0</v>
      </c>
      <c r="I14968" s="52">
        <f t="shared" si="702"/>
        <v>0</v>
      </c>
      <c r="J14968" s="52">
        <f t="shared" si="703"/>
        <v>0</v>
      </c>
      <c r="K14968" s="52" t="s">
        <v>23618</v>
      </c>
      <c r="L14968" s="52" t="s">
        <v>23618</v>
      </c>
      <c r="M14968" s="52" t="s">
        <v>23618</v>
      </c>
      <c r="N14968" s="52" t="s">
        <v>23618</v>
      </c>
      <c r="O14968" s="52" t="s">
        <v>23618</v>
      </c>
      <c r="P14968" s="52"/>
    </row>
    <row r="14969" spans="1:16" s="53" customFormat="1" x14ac:dyDescent="0.45">
      <c r="A14969" s="53">
        <v>4070001120</v>
      </c>
      <c r="B14969" s="58" t="s">
        <v>12737</v>
      </c>
      <c r="C14969" s="53">
        <v>636</v>
      </c>
      <c r="D14969" s="53">
        <v>90715</v>
      </c>
      <c r="G14969" s="52">
        <v>0</v>
      </c>
      <c r="H14969" s="52">
        <f t="shared" si="701"/>
        <v>0</v>
      </c>
      <c r="I14969" s="52">
        <f t="shared" si="702"/>
        <v>0</v>
      </c>
      <c r="J14969" s="52">
        <f t="shared" si="703"/>
        <v>0</v>
      </c>
      <c r="K14969" s="52" t="s">
        <v>23618</v>
      </c>
      <c r="L14969" s="52" t="s">
        <v>23618</v>
      </c>
      <c r="M14969" s="52" t="s">
        <v>23618</v>
      </c>
      <c r="N14969" s="52" t="s">
        <v>23618</v>
      </c>
      <c r="O14969" s="52" t="s">
        <v>23618</v>
      </c>
      <c r="P14969" s="52"/>
    </row>
    <row r="14970" spans="1:16" s="53" customFormat="1" x14ac:dyDescent="0.45">
      <c r="A14970" s="53">
        <v>4070001129</v>
      </c>
      <c r="B14970" s="58" t="s">
        <v>6799</v>
      </c>
      <c r="C14970" s="53">
        <v>636</v>
      </c>
      <c r="F14970" s="53" t="s">
        <v>6800</v>
      </c>
      <c r="G14970" s="52">
        <v>0</v>
      </c>
      <c r="H14970" s="52">
        <f t="shared" si="701"/>
        <v>0</v>
      </c>
      <c r="I14970" s="52">
        <f t="shared" si="702"/>
        <v>0</v>
      </c>
      <c r="J14970" s="52">
        <f t="shared" si="703"/>
        <v>0</v>
      </c>
      <c r="K14970" s="52" t="s">
        <v>23618</v>
      </c>
      <c r="L14970" s="52" t="s">
        <v>23618</v>
      </c>
      <c r="M14970" s="52" t="s">
        <v>23618</v>
      </c>
      <c r="N14970" s="52" t="s">
        <v>23618</v>
      </c>
      <c r="O14970" s="52" t="s">
        <v>23618</v>
      </c>
      <c r="P14970" s="52"/>
    </row>
    <row r="14971" spans="1:16" s="53" customFormat="1" x14ac:dyDescent="0.45">
      <c r="A14971" s="53">
        <v>4070001133</v>
      </c>
      <c r="B14971" s="58" t="s">
        <v>6801</v>
      </c>
      <c r="C14971" s="53">
        <v>636</v>
      </c>
      <c r="F14971" s="53" t="s">
        <v>6802</v>
      </c>
      <c r="G14971" s="52">
        <v>0</v>
      </c>
      <c r="H14971" s="52">
        <f t="shared" si="701"/>
        <v>0</v>
      </c>
      <c r="I14971" s="52">
        <f t="shared" si="702"/>
        <v>0</v>
      </c>
      <c r="J14971" s="52">
        <f t="shared" si="703"/>
        <v>0</v>
      </c>
      <c r="K14971" s="52" t="s">
        <v>23618</v>
      </c>
      <c r="L14971" s="52" t="s">
        <v>23618</v>
      </c>
      <c r="M14971" s="52" t="s">
        <v>23618</v>
      </c>
      <c r="N14971" s="52" t="s">
        <v>23618</v>
      </c>
      <c r="O14971" s="52" t="s">
        <v>23618</v>
      </c>
      <c r="P14971" s="52"/>
    </row>
    <row r="14972" spans="1:16" s="53" customFormat="1" x14ac:dyDescent="0.45">
      <c r="A14972" s="53">
        <v>4070001136</v>
      </c>
      <c r="B14972" s="58" t="s">
        <v>6803</v>
      </c>
      <c r="C14972" s="53">
        <v>636</v>
      </c>
      <c r="F14972" s="53" t="s">
        <v>6804</v>
      </c>
      <c r="G14972" s="52">
        <v>0</v>
      </c>
      <c r="H14972" s="52">
        <f t="shared" si="701"/>
        <v>0</v>
      </c>
      <c r="I14972" s="52">
        <f t="shared" si="702"/>
        <v>0</v>
      </c>
      <c r="J14972" s="52">
        <f t="shared" si="703"/>
        <v>0</v>
      </c>
      <c r="K14972" s="52" t="s">
        <v>23618</v>
      </c>
      <c r="L14972" s="52" t="s">
        <v>23618</v>
      </c>
      <c r="M14972" s="52" t="s">
        <v>23618</v>
      </c>
      <c r="N14972" s="52" t="s">
        <v>23618</v>
      </c>
      <c r="O14972" s="52" t="s">
        <v>23618</v>
      </c>
      <c r="P14972" s="52"/>
    </row>
    <row r="14973" spans="1:16" s="53" customFormat="1" x14ac:dyDescent="0.45">
      <c r="A14973" s="53">
        <v>4070001147</v>
      </c>
      <c r="B14973" s="58" t="s">
        <v>12738</v>
      </c>
      <c r="C14973" s="53">
        <v>636</v>
      </c>
      <c r="F14973" s="53" t="s">
        <v>6779</v>
      </c>
      <c r="G14973" s="52">
        <v>0</v>
      </c>
      <c r="H14973" s="52">
        <f t="shared" si="701"/>
        <v>0</v>
      </c>
      <c r="I14973" s="52">
        <f t="shared" si="702"/>
        <v>0</v>
      </c>
      <c r="J14973" s="52">
        <f t="shared" si="703"/>
        <v>0</v>
      </c>
      <c r="K14973" s="52" t="s">
        <v>23618</v>
      </c>
      <c r="L14973" s="52" t="s">
        <v>23618</v>
      </c>
      <c r="M14973" s="52" t="s">
        <v>23618</v>
      </c>
      <c r="N14973" s="52" t="s">
        <v>23618</v>
      </c>
      <c r="O14973" s="52" t="s">
        <v>23618</v>
      </c>
      <c r="P14973" s="52"/>
    </row>
    <row r="14974" spans="1:16" s="53" customFormat="1" x14ac:dyDescent="0.45">
      <c r="A14974" s="53">
        <v>4070001151</v>
      </c>
      <c r="B14974" s="58" t="s">
        <v>10127</v>
      </c>
      <c r="C14974" s="53">
        <v>637</v>
      </c>
      <c r="F14974" s="53" t="s">
        <v>4089</v>
      </c>
      <c r="G14974" s="52">
        <v>0</v>
      </c>
      <c r="H14974" s="52">
        <f t="shared" si="701"/>
        <v>0</v>
      </c>
      <c r="I14974" s="52">
        <f t="shared" si="702"/>
        <v>0</v>
      </c>
      <c r="J14974" s="52">
        <f t="shared" si="703"/>
        <v>0</v>
      </c>
      <c r="K14974" s="52" t="s">
        <v>23618</v>
      </c>
      <c r="L14974" s="52" t="s">
        <v>23618</v>
      </c>
      <c r="M14974" s="52" t="s">
        <v>23618</v>
      </c>
      <c r="N14974" s="52" t="s">
        <v>23618</v>
      </c>
      <c r="O14974" s="52" t="s">
        <v>23618</v>
      </c>
      <c r="P14974" s="52"/>
    </row>
    <row r="14975" spans="1:16" s="53" customFormat="1" x14ac:dyDescent="0.45">
      <c r="A14975" s="53">
        <v>4070001153</v>
      </c>
      <c r="B14975" s="58" t="s">
        <v>12739</v>
      </c>
      <c r="C14975" s="53">
        <v>637</v>
      </c>
      <c r="F14975" s="53" t="s">
        <v>4089</v>
      </c>
      <c r="G14975" s="52">
        <v>0</v>
      </c>
      <c r="H14975" s="52">
        <f t="shared" si="701"/>
        <v>0</v>
      </c>
      <c r="I14975" s="52">
        <f t="shared" si="702"/>
        <v>0</v>
      </c>
      <c r="J14975" s="52">
        <f t="shared" si="703"/>
        <v>0</v>
      </c>
      <c r="K14975" s="52" t="s">
        <v>23618</v>
      </c>
      <c r="L14975" s="52" t="s">
        <v>23618</v>
      </c>
      <c r="M14975" s="52" t="s">
        <v>23618</v>
      </c>
      <c r="N14975" s="52" t="s">
        <v>23618</v>
      </c>
      <c r="O14975" s="52" t="s">
        <v>23618</v>
      </c>
      <c r="P14975" s="52"/>
    </row>
    <row r="14976" spans="1:16" s="53" customFormat="1" x14ac:dyDescent="0.45">
      <c r="A14976" s="53">
        <v>4070001181</v>
      </c>
      <c r="B14976" s="58" t="s">
        <v>10128</v>
      </c>
      <c r="C14976" s="53">
        <v>636</v>
      </c>
      <c r="F14976" s="53" t="s">
        <v>10129</v>
      </c>
      <c r="G14976" s="52">
        <v>0</v>
      </c>
      <c r="H14976" s="52">
        <f t="shared" si="701"/>
        <v>0</v>
      </c>
      <c r="I14976" s="52">
        <f t="shared" si="702"/>
        <v>0</v>
      </c>
      <c r="J14976" s="52">
        <f t="shared" si="703"/>
        <v>0</v>
      </c>
      <c r="K14976" s="52" t="s">
        <v>23618</v>
      </c>
      <c r="L14976" s="52" t="s">
        <v>23618</v>
      </c>
      <c r="M14976" s="52" t="s">
        <v>23618</v>
      </c>
      <c r="N14976" s="52" t="s">
        <v>23618</v>
      </c>
      <c r="O14976" s="52" t="s">
        <v>23618</v>
      </c>
      <c r="P14976" s="52"/>
    </row>
    <row r="14977" spans="1:16" s="53" customFormat="1" x14ac:dyDescent="0.45">
      <c r="A14977" s="53">
        <v>4070001182</v>
      </c>
      <c r="B14977" s="58" t="s">
        <v>6805</v>
      </c>
      <c r="C14977" s="53">
        <v>637</v>
      </c>
      <c r="F14977" s="53" t="s">
        <v>4089</v>
      </c>
      <c r="G14977" s="52">
        <v>0</v>
      </c>
      <c r="H14977" s="52">
        <f t="shared" si="701"/>
        <v>0</v>
      </c>
      <c r="I14977" s="52">
        <f t="shared" si="702"/>
        <v>0</v>
      </c>
      <c r="J14977" s="52">
        <f t="shared" si="703"/>
        <v>0</v>
      </c>
      <c r="K14977" s="52" t="s">
        <v>23618</v>
      </c>
      <c r="L14977" s="52" t="s">
        <v>23618</v>
      </c>
      <c r="M14977" s="52" t="s">
        <v>23618</v>
      </c>
      <c r="N14977" s="52" t="s">
        <v>23618</v>
      </c>
      <c r="O14977" s="52" t="s">
        <v>23618</v>
      </c>
      <c r="P14977" s="52"/>
    </row>
    <row r="14978" spans="1:16" s="53" customFormat="1" x14ac:dyDescent="0.45">
      <c r="A14978" s="53">
        <v>4070001187</v>
      </c>
      <c r="B14978" s="58" t="s">
        <v>10130</v>
      </c>
      <c r="C14978" s="53">
        <v>259</v>
      </c>
      <c r="G14978" s="52">
        <v>0</v>
      </c>
      <c r="H14978" s="52">
        <f t="shared" si="701"/>
        <v>0</v>
      </c>
      <c r="I14978" s="52">
        <f t="shared" si="702"/>
        <v>0</v>
      </c>
      <c r="J14978" s="52">
        <f t="shared" si="703"/>
        <v>0</v>
      </c>
      <c r="K14978" s="52" t="s">
        <v>23618</v>
      </c>
      <c r="L14978" s="52" t="s">
        <v>23618</v>
      </c>
      <c r="M14978" s="52" t="s">
        <v>23618</v>
      </c>
      <c r="N14978" s="52" t="s">
        <v>23618</v>
      </c>
      <c r="O14978" s="52" t="s">
        <v>23618</v>
      </c>
      <c r="P14978" s="52"/>
    </row>
    <row r="14979" spans="1:16" s="53" customFormat="1" x14ac:dyDescent="0.45">
      <c r="A14979" s="53">
        <v>4070001191</v>
      </c>
      <c r="B14979" s="58" t="s">
        <v>10545</v>
      </c>
      <c r="C14979" s="53">
        <v>636</v>
      </c>
      <c r="F14979" s="53" t="s">
        <v>10546</v>
      </c>
      <c r="G14979" s="52">
        <v>0</v>
      </c>
      <c r="H14979" s="52">
        <f t="shared" ref="H14979:H15042" si="704">G14979*(1-0.66)</f>
        <v>0</v>
      </c>
      <c r="I14979" s="52">
        <f t="shared" si="702"/>
        <v>0</v>
      </c>
      <c r="J14979" s="52">
        <f t="shared" si="703"/>
        <v>0</v>
      </c>
      <c r="K14979" s="52" t="s">
        <v>23618</v>
      </c>
      <c r="L14979" s="52" t="s">
        <v>23618</v>
      </c>
      <c r="M14979" s="52" t="s">
        <v>23618</v>
      </c>
      <c r="N14979" s="52" t="s">
        <v>23618</v>
      </c>
      <c r="O14979" s="52" t="s">
        <v>23618</v>
      </c>
      <c r="P14979" s="52"/>
    </row>
    <row r="14980" spans="1:16" s="53" customFormat="1" x14ac:dyDescent="0.45">
      <c r="A14980" s="53">
        <v>4070001198</v>
      </c>
      <c r="B14980" s="58" t="s">
        <v>6806</v>
      </c>
      <c r="C14980" s="53">
        <v>637</v>
      </c>
      <c r="F14980" s="53" t="s">
        <v>4089</v>
      </c>
      <c r="G14980" s="52">
        <v>0</v>
      </c>
      <c r="H14980" s="52">
        <f t="shared" si="704"/>
        <v>0</v>
      </c>
      <c r="I14980" s="52">
        <f t="shared" si="702"/>
        <v>0</v>
      </c>
      <c r="J14980" s="52">
        <f t="shared" si="703"/>
        <v>0</v>
      </c>
      <c r="K14980" s="52" t="s">
        <v>23618</v>
      </c>
      <c r="L14980" s="52" t="s">
        <v>23618</v>
      </c>
      <c r="M14980" s="52" t="s">
        <v>23618</v>
      </c>
      <c r="N14980" s="52" t="s">
        <v>23618</v>
      </c>
      <c r="O14980" s="52" t="s">
        <v>23618</v>
      </c>
      <c r="P14980" s="52"/>
    </row>
    <row r="14981" spans="1:16" s="53" customFormat="1" x14ac:dyDescent="0.45">
      <c r="A14981" s="53">
        <v>4070001207</v>
      </c>
      <c r="B14981" s="58" t="s">
        <v>6853</v>
      </c>
      <c r="C14981" s="53">
        <v>636</v>
      </c>
      <c r="F14981" s="53" t="s">
        <v>6854</v>
      </c>
      <c r="G14981" s="52">
        <v>0</v>
      </c>
      <c r="H14981" s="52">
        <f t="shared" si="704"/>
        <v>0</v>
      </c>
      <c r="I14981" s="52">
        <f t="shared" si="702"/>
        <v>0</v>
      </c>
      <c r="J14981" s="52">
        <f t="shared" si="703"/>
        <v>0</v>
      </c>
      <c r="K14981" s="52" t="s">
        <v>23618</v>
      </c>
      <c r="L14981" s="52" t="s">
        <v>23618</v>
      </c>
      <c r="M14981" s="52" t="s">
        <v>23618</v>
      </c>
      <c r="N14981" s="52" t="s">
        <v>23618</v>
      </c>
      <c r="O14981" s="52" t="s">
        <v>23618</v>
      </c>
      <c r="P14981" s="52"/>
    </row>
    <row r="14982" spans="1:16" s="53" customFormat="1" x14ac:dyDescent="0.45">
      <c r="A14982" s="53">
        <v>4070001220</v>
      </c>
      <c r="B14982" s="58" t="s">
        <v>12740</v>
      </c>
      <c r="C14982" s="53">
        <v>637</v>
      </c>
      <c r="F14982" s="53" t="s">
        <v>4089</v>
      </c>
      <c r="G14982" s="52">
        <v>0</v>
      </c>
      <c r="H14982" s="52">
        <f t="shared" si="704"/>
        <v>0</v>
      </c>
      <c r="I14982" s="52">
        <f t="shared" si="702"/>
        <v>0</v>
      </c>
      <c r="J14982" s="52">
        <f t="shared" si="703"/>
        <v>0</v>
      </c>
      <c r="K14982" s="52" t="s">
        <v>23618</v>
      </c>
      <c r="L14982" s="52" t="s">
        <v>23618</v>
      </c>
      <c r="M14982" s="52" t="s">
        <v>23618</v>
      </c>
      <c r="N14982" s="52" t="s">
        <v>23618</v>
      </c>
      <c r="O14982" s="52" t="s">
        <v>23618</v>
      </c>
      <c r="P14982" s="52"/>
    </row>
    <row r="14983" spans="1:16" s="53" customFormat="1" x14ac:dyDescent="0.45">
      <c r="A14983" s="53">
        <v>4070001228</v>
      </c>
      <c r="B14983" s="58" t="s">
        <v>6855</v>
      </c>
      <c r="C14983" s="53">
        <v>250</v>
      </c>
      <c r="G14983" s="52">
        <v>0</v>
      </c>
      <c r="H14983" s="52">
        <f t="shared" si="704"/>
        <v>0</v>
      </c>
      <c r="I14983" s="52">
        <f t="shared" si="702"/>
        <v>0</v>
      </c>
      <c r="J14983" s="52">
        <f t="shared" si="703"/>
        <v>0</v>
      </c>
      <c r="K14983" s="52" t="s">
        <v>23618</v>
      </c>
      <c r="L14983" s="52" t="s">
        <v>23618</v>
      </c>
      <c r="M14983" s="52" t="s">
        <v>23618</v>
      </c>
      <c r="N14983" s="52" t="s">
        <v>23618</v>
      </c>
      <c r="O14983" s="52" t="s">
        <v>23618</v>
      </c>
      <c r="P14983" s="52"/>
    </row>
    <row r="14984" spans="1:16" s="53" customFormat="1" x14ac:dyDescent="0.45">
      <c r="A14984" s="53">
        <v>4070001239</v>
      </c>
      <c r="B14984" s="58" t="s">
        <v>10131</v>
      </c>
      <c r="C14984" s="53">
        <v>637</v>
      </c>
      <c r="F14984" s="53" t="s">
        <v>4089</v>
      </c>
      <c r="G14984" s="52">
        <v>0</v>
      </c>
      <c r="H14984" s="52">
        <f t="shared" si="704"/>
        <v>0</v>
      </c>
      <c r="I14984" s="52">
        <f t="shared" si="702"/>
        <v>0</v>
      </c>
      <c r="J14984" s="52">
        <f t="shared" si="703"/>
        <v>0</v>
      </c>
      <c r="K14984" s="52" t="s">
        <v>23618</v>
      </c>
      <c r="L14984" s="52" t="s">
        <v>23618</v>
      </c>
      <c r="M14984" s="52" t="s">
        <v>23618</v>
      </c>
      <c r="N14984" s="52" t="s">
        <v>23618</v>
      </c>
      <c r="O14984" s="52" t="s">
        <v>23618</v>
      </c>
      <c r="P14984" s="52"/>
    </row>
    <row r="14985" spans="1:16" s="53" customFormat="1" x14ac:dyDescent="0.45">
      <c r="A14985" s="53">
        <v>4070001267</v>
      </c>
      <c r="B14985" s="58" t="s">
        <v>12788</v>
      </c>
      <c r="C14985" s="53">
        <v>637</v>
      </c>
      <c r="F14985" s="53" t="s">
        <v>4089</v>
      </c>
      <c r="G14985" s="52">
        <v>0</v>
      </c>
      <c r="H14985" s="52">
        <f t="shared" si="704"/>
        <v>0</v>
      </c>
      <c r="I14985" s="52">
        <f t="shared" si="702"/>
        <v>0</v>
      </c>
      <c r="J14985" s="52">
        <f t="shared" si="703"/>
        <v>0</v>
      </c>
      <c r="K14985" s="52" t="s">
        <v>23618</v>
      </c>
      <c r="L14985" s="52" t="s">
        <v>23618</v>
      </c>
      <c r="M14985" s="52" t="s">
        <v>23618</v>
      </c>
      <c r="N14985" s="52" t="s">
        <v>23618</v>
      </c>
      <c r="O14985" s="52" t="s">
        <v>23618</v>
      </c>
      <c r="P14985" s="52"/>
    </row>
    <row r="14986" spans="1:16" s="53" customFormat="1" x14ac:dyDescent="0.45">
      <c r="A14986" s="53">
        <v>4070001272</v>
      </c>
      <c r="B14986" s="58" t="s">
        <v>12789</v>
      </c>
      <c r="C14986" s="53">
        <v>259</v>
      </c>
      <c r="G14986" s="52">
        <v>0</v>
      </c>
      <c r="H14986" s="52">
        <f t="shared" si="704"/>
        <v>0</v>
      </c>
      <c r="I14986" s="52">
        <f t="shared" si="702"/>
        <v>0</v>
      </c>
      <c r="J14986" s="52">
        <f t="shared" si="703"/>
        <v>0</v>
      </c>
      <c r="K14986" s="52" t="s">
        <v>23618</v>
      </c>
      <c r="L14986" s="52" t="s">
        <v>23618</v>
      </c>
      <c r="M14986" s="52" t="s">
        <v>23618</v>
      </c>
      <c r="N14986" s="52" t="s">
        <v>23618</v>
      </c>
      <c r="O14986" s="52" t="s">
        <v>23618</v>
      </c>
      <c r="P14986" s="52"/>
    </row>
    <row r="14987" spans="1:16" s="53" customFormat="1" x14ac:dyDescent="0.45">
      <c r="A14987" s="53">
        <v>4070001285</v>
      </c>
      <c r="B14987" s="58" t="s">
        <v>6856</v>
      </c>
      <c r="C14987" s="53">
        <v>637</v>
      </c>
      <c r="F14987" s="53" t="s">
        <v>4089</v>
      </c>
      <c r="G14987" s="52">
        <v>0</v>
      </c>
      <c r="H14987" s="52">
        <f t="shared" si="704"/>
        <v>0</v>
      </c>
      <c r="I14987" s="52">
        <f t="shared" si="702"/>
        <v>0</v>
      </c>
      <c r="J14987" s="52">
        <f t="shared" si="703"/>
        <v>0</v>
      </c>
      <c r="K14987" s="52" t="s">
        <v>23618</v>
      </c>
      <c r="L14987" s="52" t="s">
        <v>23618</v>
      </c>
      <c r="M14987" s="52" t="s">
        <v>23618</v>
      </c>
      <c r="N14987" s="52" t="s">
        <v>23618</v>
      </c>
      <c r="O14987" s="52" t="s">
        <v>23618</v>
      </c>
      <c r="P14987" s="52"/>
    </row>
    <row r="14988" spans="1:16" s="53" customFormat="1" x14ac:dyDescent="0.45">
      <c r="A14988" s="53">
        <v>4070001298</v>
      </c>
      <c r="B14988" s="58" t="s">
        <v>12790</v>
      </c>
      <c r="C14988" s="53">
        <v>636</v>
      </c>
      <c r="F14988" s="53" t="s">
        <v>7777</v>
      </c>
      <c r="G14988" s="52">
        <v>0</v>
      </c>
      <c r="H14988" s="52">
        <f t="shared" si="704"/>
        <v>0</v>
      </c>
      <c r="I14988" s="52">
        <f t="shared" si="702"/>
        <v>0</v>
      </c>
      <c r="J14988" s="52">
        <f t="shared" si="703"/>
        <v>0</v>
      </c>
      <c r="K14988" s="52" t="s">
        <v>23618</v>
      </c>
      <c r="L14988" s="52" t="s">
        <v>23618</v>
      </c>
      <c r="M14988" s="52" t="s">
        <v>23618</v>
      </c>
      <c r="N14988" s="52" t="s">
        <v>23618</v>
      </c>
      <c r="O14988" s="52" t="s">
        <v>23618</v>
      </c>
      <c r="P14988" s="52"/>
    </row>
    <row r="14989" spans="1:16" s="53" customFormat="1" x14ac:dyDescent="0.45">
      <c r="A14989" s="53">
        <v>4070001303</v>
      </c>
      <c r="B14989" s="58" t="s">
        <v>10547</v>
      </c>
      <c r="C14989" s="53">
        <v>637</v>
      </c>
      <c r="F14989" s="53" t="s">
        <v>4089</v>
      </c>
      <c r="G14989" s="52">
        <v>0</v>
      </c>
      <c r="H14989" s="52">
        <f t="shared" si="704"/>
        <v>0</v>
      </c>
      <c r="I14989" s="52">
        <f t="shared" si="702"/>
        <v>0</v>
      </c>
      <c r="J14989" s="52">
        <f t="shared" si="703"/>
        <v>0</v>
      </c>
      <c r="K14989" s="52" t="s">
        <v>23618</v>
      </c>
      <c r="L14989" s="52" t="s">
        <v>23618</v>
      </c>
      <c r="M14989" s="52" t="s">
        <v>23618</v>
      </c>
      <c r="N14989" s="52" t="s">
        <v>23618</v>
      </c>
      <c r="O14989" s="52" t="s">
        <v>23618</v>
      </c>
      <c r="P14989" s="52"/>
    </row>
    <row r="14990" spans="1:16" s="53" customFormat="1" x14ac:dyDescent="0.45">
      <c r="A14990" s="53">
        <v>4070001332</v>
      </c>
      <c r="B14990" s="58" t="s">
        <v>12791</v>
      </c>
      <c r="C14990" s="53">
        <v>637</v>
      </c>
      <c r="F14990" s="53" t="s">
        <v>5402</v>
      </c>
      <c r="G14990" s="52">
        <v>0</v>
      </c>
      <c r="H14990" s="52">
        <f t="shared" si="704"/>
        <v>0</v>
      </c>
      <c r="I14990" s="52">
        <f t="shared" si="702"/>
        <v>0</v>
      </c>
      <c r="J14990" s="52">
        <f t="shared" si="703"/>
        <v>0</v>
      </c>
      <c r="K14990" s="52" t="s">
        <v>23618</v>
      </c>
      <c r="L14990" s="52" t="s">
        <v>23618</v>
      </c>
      <c r="M14990" s="52" t="s">
        <v>23618</v>
      </c>
      <c r="N14990" s="52" t="s">
        <v>23618</v>
      </c>
      <c r="O14990" s="52" t="s">
        <v>23618</v>
      </c>
      <c r="P14990" s="52"/>
    </row>
    <row r="14991" spans="1:16" s="53" customFormat="1" x14ac:dyDescent="0.45">
      <c r="A14991" s="53">
        <v>4070001334</v>
      </c>
      <c r="B14991" s="58" t="s">
        <v>10196</v>
      </c>
      <c r="C14991" s="53">
        <v>637</v>
      </c>
      <c r="F14991" s="53" t="s">
        <v>4089</v>
      </c>
      <c r="G14991" s="52">
        <v>0</v>
      </c>
      <c r="H14991" s="52">
        <f t="shared" si="704"/>
        <v>0</v>
      </c>
      <c r="I14991" s="52">
        <f t="shared" si="702"/>
        <v>0</v>
      </c>
      <c r="J14991" s="52">
        <f t="shared" si="703"/>
        <v>0</v>
      </c>
      <c r="K14991" s="52" t="s">
        <v>23618</v>
      </c>
      <c r="L14991" s="52" t="s">
        <v>23618</v>
      </c>
      <c r="M14991" s="52" t="s">
        <v>23618</v>
      </c>
      <c r="N14991" s="52" t="s">
        <v>23618</v>
      </c>
      <c r="O14991" s="52" t="s">
        <v>23618</v>
      </c>
      <c r="P14991" s="52"/>
    </row>
    <row r="14992" spans="1:16" s="53" customFormat="1" x14ac:dyDescent="0.45">
      <c r="A14992" s="53">
        <v>4070001341</v>
      </c>
      <c r="B14992" s="58" t="s">
        <v>6857</v>
      </c>
      <c r="C14992" s="53">
        <v>251</v>
      </c>
      <c r="G14992" s="52">
        <v>0</v>
      </c>
      <c r="H14992" s="52">
        <f t="shared" si="704"/>
        <v>0</v>
      </c>
      <c r="I14992" s="52">
        <f t="shared" si="702"/>
        <v>0</v>
      </c>
      <c r="J14992" s="52">
        <f t="shared" si="703"/>
        <v>0</v>
      </c>
      <c r="K14992" s="52" t="s">
        <v>23618</v>
      </c>
      <c r="L14992" s="52" t="s">
        <v>23618</v>
      </c>
      <c r="M14992" s="52" t="s">
        <v>23618</v>
      </c>
      <c r="N14992" s="52" t="s">
        <v>23618</v>
      </c>
      <c r="O14992" s="52" t="s">
        <v>23618</v>
      </c>
      <c r="P14992" s="52"/>
    </row>
    <row r="14993" spans="1:16" s="53" customFormat="1" x14ac:dyDescent="0.45">
      <c r="A14993" s="53">
        <v>4070001343</v>
      </c>
      <c r="B14993" s="58" t="s">
        <v>6858</v>
      </c>
      <c r="C14993" s="53">
        <v>637</v>
      </c>
      <c r="F14993" s="53" t="s">
        <v>4089</v>
      </c>
      <c r="G14993" s="52">
        <v>0</v>
      </c>
      <c r="H14993" s="52">
        <f t="shared" si="704"/>
        <v>0</v>
      </c>
      <c r="I14993" s="52">
        <f t="shared" si="702"/>
        <v>0</v>
      </c>
      <c r="J14993" s="52">
        <f t="shared" si="703"/>
        <v>0</v>
      </c>
      <c r="K14993" s="52" t="s">
        <v>23618</v>
      </c>
      <c r="L14993" s="52" t="s">
        <v>23618</v>
      </c>
      <c r="M14993" s="52" t="s">
        <v>23618</v>
      </c>
      <c r="N14993" s="52" t="s">
        <v>23618</v>
      </c>
      <c r="O14993" s="52" t="s">
        <v>23618</v>
      </c>
      <c r="P14993" s="52"/>
    </row>
    <row r="14994" spans="1:16" s="53" customFormat="1" x14ac:dyDescent="0.45">
      <c r="A14994" s="53">
        <v>4070001351</v>
      </c>
      <c r="B14994" s="58" t="s">
        <v>10548</v>
      </c>
      <c r="C14994" s="53">
        <v>637</v>
      </c>
      <c r="F14994" s="53" t="s">
        <v>4089</v>
      </c>
      <c r="G14994" s="52">
        <v>0</v>
      </c>
      <c r="H14994" s="52">
        <f t="shared" si="704"/>
        <v>0</v>
      </c>
      <c r="I14994" s="52">
        <f t="shared" si="702"/>
        <v>0</v>
      </c>
      <c r="J14994" s="52">
        <f t="shared" si="703"/>
        <v>0</v>
      </c>
      <c r="K14994" s="52" t="s">
        <v>23618</v>
      </c>
      <c r="L14994" s="52" t="s">
        <v>23618</v>
      </c>
      <c r="M14994" s="52" t="s">
        <v>23618</v>
      </c>
      <c r="N14994" s="52" t="s">
        <v>23618</v>
      </c>
      <c r="O14994" s="52" t="s">
        <v>23618</v>
      </c>
      <c r="P14994" s="52"/>
    </row>
    <row r="14995" spans="1:16" s="53" customFormat="1" x14ac:dyDescent="0.45">
      <c r="A14995" s="53">
        <v>4070001353</v>
      </c>
      <c r="B14995" s="58" t="s">
        <v>10549</v>
      </c>
      <c r="C14995" s="53">
        <v>637</v>
      </c>
      <c r="F14995" s="53" t="s">
        <v>4089</v>
      </c>
      <c r="G14995" s="52">
        <v>0</v>
      </c>
      <c r="H14995" s="52">
        <f t="shared" si="704"/>
        <v>0</v>
      </c>
      <c r="I14995" s="52">
        <f t="shared" si="702"/>
        <v>0</v>
      </c>
      <c r="J14995" s="52">
        <f t="shared" si="703"/>
        <v>0</v>
      </c>
      <c r="K14995" s="52" t="s">
        <v>23618</v>
      </c>
      <c r="L14995" s="52" t="s">
        <v>23618</v>
      </c>
      <c r="M14995" s="52" t="s">
        <v>23618</v>
      </c>
      <c r="N14995" s="52" t="s">
        <v>23618</v>
      </c>
      <c r="O14995" s="52" t="s">
        <v>23618</v>
      </c>
      <c r="P14995" s="52"/>
    </row>
    <row r="14996" spans="1:16" s="53" customFormat="1" x14ac:dyDescent="0.45">
      <c r="A14996" s="53">
        <v>4070001359</v>
      </c>
      <c r="B14996" s="58" t="s">
        <v>12792</v>
      </c>
      <c r="C14996" s="53">
        <v>637</v>
      </c>
      <c r="F14996" s="53" t="s">
        <v>4089</v>
      </c>
      <c r="G14996" s="52">
        <v>0</v>
      </c>
      <c r="H14996" s="52">
        <f t="shared" si="704"/>
        <v>0</v>
      </c>
      <c r="I14996" s="52">
        <f t="shared" si="702"/>
        <v>0</v>
      </c>
      <c r="J14996" s="52">
        <f t="shared" si="703"/>
        <v>0</v>
      </c>
      <c r="K14996" s="52" t="s">
        <v>23618</v>
      </c>
      <c r="L14996" s="52" t="s">
        <v>23618</v>
      </c>
      <c r="M14996" s="52" t="s">
        <v>23618</v>
      </c>
      <c r="N14996" s="52" t="s">
        <v>23618</v>
      </c>
      <c r="O14996" s="52" t="s">
        <v>23618</v>
      </c>
      <c r="P14996" s="52"/>
    </row>
    <row r="14997" spans="1:16" s="53" customFormat="1" x14ac:dyDescent="0.45">
      <c r="A14997" s="53">
        <v>4070001402</v>
      </c>
      <c r="B14997" s="58" t="s">
        <v>10197</v>
      </c>
      <c r="C14997" s="53">
        <v>636</v>
      </c>
      <c r="F14997" s="53" t="s">
        <v>6779</v>
      </c>
      <c r="G14997" s="52">
        <v>0</v>
      </c>
      <c r="H14997" s="52">
        <f t="shared" si="704"/>
        <v>0</v>
      </c>
      <c r="I14997" s="52">
        <f t="shared" si="702"/>
        <v>0</v>
      </c>
      <c r="J14997" s="52">
        <f t="shared" si="703"/>
        <v>0</v>
      </c>
      <c r="K14997" s="52" t="s">
        <v>23618</v>
      </c>
      <c r="L14997" s="52" t="s">
        <v>23618</v>
      </c>
      <c r="M14997" s="52" t="s">
        <v>23618</v>
      </c>
      <c r="N14997" s="52" t="s">
        <v>23618</v>
      </c>
      <c r="O14997" s="52" t="s">
        <v>23618</v>
      </c>
      <c r="P14997" s="52"/>
    </row>
    <row r="14998" spans="1:16" s="53" customFormat="1" x14ac:dyDescent="0.45">
      <c r="A14998" s="53">
        <v>4070001438</v>
      </c>
      <c r="B14998" s="58" t="s">
        <v>10550</v>
      </c>
      <c r="C14998" s="53">
        <v>637</v>
      </c>
      <c r="F14998" s="53" t="s">
        <v>4089</v>
      </c>
      <c r="G14998" s="52">
        <v>0</v>
      </c>
      <c r="H14998" s="52">
        <f t="shared" si="704"/>
        <v>0</v>
      </c>
      <c r="I14998" s="52">
        <f t="shared" si="702"/>
        <v>0</v>
      </c>
      <c r="J14998" s="52">
        <f t="shared" si="703"/>
        <v>0</v>
      </c>
      <c r="K14998" s="52" t="s">
        <v>23618</v>
      </c>
      <c r="L14998" s="52" t="s">
        <v>23618</v>
      </c>
      <c r="M14998" s="52" t="s">
        <v>23618</v>
      </c>
      <c r="N14998" s="52" t="s">
        <v>23618</v>
      </c>
      <c r="O14998" s="52" t="s">
        <v>23618</v>
      </c>
      <c r="P14998" s="52"/>
    </row>
    <row r="14999" spans="1:16" s="53" customFormat="1" x14ac:dyDescent="0.45">
      <c r="A14999" s="53">
        <v>4070001443</v>
      </c>
      <c r="B14999" s="58" t="s">
        <v>10198</v>
      </c>
      <c r="C14999" s="53">
        <v>637</v>
      </c>
      <c r="F14999" s="53" t="s">
        <v>4089</v>
      </c>
      <c r="G14999" s="52">
        <v>0</v>
      </c>
      <c r="H14999" s="52">
        <f t="shared" si="704"/>
        <v>0</v>
      </c>
      <c r="I14999" s="52">
        <f t="shared" si="702"/>
        <v>0</v>
      </c>
      <c r="J14999" s="52">
        <f t="shared" si="703"/>
        <v>0</v>
      </c>
      <c r="K14999" s="52" t="s">
        <v>23618</v>
      </c>
      <c r="L14999" s="52" t="s">
        <v>23618</v>
      </c>
      <c r="M14999" s="52" t="s">
        <v>23618</v>
      </c>
      <c r="N14999" s="52" t="s">
        <v>23618</v>
      </c>
      <c r="O14999" s="52" t="s">
        <v>23618</v>
      </c>
      <c r="P14999" s="52"/>
    </row>
    <row r="15000" spans="1:16" s="53" customFormat="1" x14ac:dyDescent="0.45">
      <c r="A15000" s="53">
        <v>4070001444</v>
      </c>
      <c r="B15000" s="58" t="s">
        <v>6859</v>
      </c>
      <c r="C15000" s="53">
        <v>637</v>
      </c>
      <c r="F15000" s="53" t="s">
        <v>4089</v>
      </c>
      <c r="G15000" s="52">
        <v>0</v>
      </c>
      <c r="H15000" s="52">
        <f t="shared" si="704"/>
        <v>0</v>
      </c>
      <c r="I15000" s="52">
        <f t="shared" si="702"/>
        <v>0</v>
      </c>
      <c r="J15000" s="52">
        <f t="shared" si="703"/>
        <v>0</v>
      </c>
      <c r="K15000" s="52" t="s">
        <v>23618</v>
      </c>
      <c r="L15000" s="52" t="s">
        <v>23618</v>
      </c>
      <c r="M15000" s="52" t="s">
        <v>23618</v>
      </c>
      <c r="N15000" s="52" t="s">
        <v>23618</v>
      </c>
      <c r="O15000" s="52" t="s">
        <v>23618</v>
      </c>
      <c r="P15000" s="52"/>
    </row>
    <row r="15001" spans="1:16" s="53" customFormat="1" x14ac:dyDescent="0.45">
      <c r="A15001" s="53">
        <v>4070001466</v>
      </c>
      <c r="B15001" s="58" t="s">
        <v>10199</v>
      </c>
      <c r="C15001" s="53">
        <v>637</v>
      </c>
      <c r="F15001" s="53" t="s">
        <v>4089</v>
      </c>
      <c r="G15001" s="52">
        <v>0</v>
      </c>
      <c r="H15001" s="52">
        <f t="shared" si="704"/>
        <v>0</v>
      </c>
      <c r="I15001" s="52">
        <f t="shared" si="702"/>
        <v>0</v>
      </c>
      <c r="J15001" s="52">
        <f t="shared" si="703"/>
        <v>0</v>
      </c>
      <c r="K15001" s="52" t="s">
        <v>23618</v>
      </c>
      <c r="L15001" s="52" t="s">
        <v>23618</v>
      </c>
      <c r="M15001" s="52" t="s">
        <v>23618</v>
      </c>
      <c r="N15001" s="52" t="s">
        <v>23618</v>
      </c>
      <c r="O15001" s="52" t="s">
        <v>23618</v>
      </c>
      <c r="P15001" s="52"/>
    </row>
    <row r="15002" spans="1:16" s="53" customFormat="1" x14ac:dyDescent="0.45">
      <c r="A15002" s="53">
        <v>4070001478</v>
      </c>
      <c r="B15002" s="58" t="s">
        <v>12857</v>
      </c>
      <c r="C15002" s="53">
        <v>637</v>
      </c>
      <c r="F15002" s="53" t="s">
        <v>4089</v>
      </c>
      <c r="G15002" s="52">
        <v>0</v>
      </c>
      <c r="H15002" s="52">
        <f t="shared" si="704"/>
        <v>0</v>
      </c>
      <c r="I15002" s="52">
        <f t="shared" si="702"/>
        <v>0</v>
      </c>
      <c r="J15002" s="52">
        <f t="shared" si="703"/>
        <v>0</v>
      </c>
      <c r="K15002" s="52" t="s">
        <v>23618</v>
      </c>
      <c r="L15002" s="52" t="s">
        <v>23618</v>
      </c>
      <c r="M15002" s="52" t="s">
        <v>23618</v>
      </c>
      <c r="N15002" s="52" t="s">
        <v>23618</v>
      </c>
      <c r="O15002" s="52" t="s">
        <v>23618</v>
      </c>
      <c r="P15002" s="52"/>
    </row>
    <row r="15003" spans="1:16" s="53" customFormat="1" x14ac:dyDescent="0.45">
      <c r="A15003" s="53">
        <v>4070001486</v>
      </c>
      <c r="B15003" s="58" t="s">
        <v>6860</v>
      </c>
      <c r="C15003" s="53">
        <v>258</v>
      </c>
      <c r="G15003" s="52">
        <v>0</v>
      </c>
      <c r="H15003" s="52">
        <f t="shared" si="704"/>
        <v>0</v>
      </c>
      <c r="I15003" s="52">
        <f t="shared" si="702"/>
        <v>0</v>
      </c>
      <c r="J15003" s="52">
        <f t="shared" si="703"/>
        <v>0</v>
      </c>
      <c r="K15003" s="52" t="s">
        <v>23618</v>
      </c>
      <c r="L15003" s="52" t="s">
        <v>23618</v>
      </c>
      <c r="M15003" s="52" t="s">
        <v>23618</v>
      </c>
      <c r="N15003" s="52" t="s">
        <v>23618</v>
      </c>
      <c r="O15003" s="52" t="s">
        <v>23618</v>
      </c>
      <c r="P15003" s="52"/>
    </row>
    <row r="15004" spans="1:16" s="53" customFormat="1" x14ac:dyDescent="0.45">
      <c r="A15004" s="53">
        <v>4070001494</v>
      </c>
      <c r="B15004" s="58" t="s">
        <v>10200</v>
      </c>
      <c r="C15004" s="53">
        <v>258</v>
      </c>
      <c r="F15004" s="53" t="s">
        <v>5298</v>
      </c>
      <c r="G15004" s="52">
        <v>0</v>
      </c>
      <c r="H15004" s="52">
        <f t="shared" si="704"/>
        <v>0</v>
      </c>
      <c r="I15004" s="52">
        <f t="shared" si="702"/>
        <v>0</v>
      </c>
      <c r="J15004" s="52">
        <f t="shared" si="703"/>
        <v>0</v>
      </c>
      <c r="K15004" s="52" t="s">
        <v>23618</v>
      </c>
      <c r="L15004" s="52" t="s">
        <v>23618</v>
      </c>
      <c r="M15004" s="52" t="s">
        <v>23618</v>
      </c>
      <c r="N15004" s="52" t="s">
        <v>23618</v>
      </c>
      <c r="O15004" s="52" t="s">
        <v>23618</v>
      </c>
      <c r="P15004" s="52"/>
    </row>
    <row r="15005" spans="1:16" s="53" customFormat="1" x14ac:dyDescent="0.45">
      <c r="A15005" s="53">
        <v>4070001497</v>
      </c>
      <c r="B15005" s="58" t="s">
        <v>10201</v>
      </c>
      <c r="C15005" s="53">
        <v>636</v>
      </c>
      <c r="F15005" s="53" t="s">
        <v>5298</v>
      </c>
      <c r="G15005" s="52">
        <v>0</v>
      </c>
      <c r="H15005" s="52">
        <f t="shared" si="704"/>
        <v>0</v>
      </c>
      <c r="I15005" s="52">
        <f t="shared" si="702"/>
        <v>0</v>
      </c>
      <c r="J15005" s="52">
        <f t="shared" si="703"/>
        <v>0</v>
      </c>
      <c r="K15005" s="52" t="s">
        <v>23618</v>
      </c>
      <c r="L15005" s="52" t="s">
        <v>23618</v>
      </c>
      <c r="M15005" s="52" t="s">
        <v>23618</v>
      </c>
      <c r="N15005" s="52" t="s">
        <v>23618</v>
      </c>
      <c r="O15005" s="52" t="s">
        <v>23618</v>
      </c>
      <c r="P15005" s="52"/>
    </row>
    <row r="15006" spans="1:16" s="53" customFormat="1" x14ac:dyDescent="0.45">
      <c r="A15006" s="53">
        <v>4070001511</v>
      </c>
      <c r="B15006" s="58" t="s">
        <v>12858</v>
      </c>
      <c r="C15006" s="53">
        <v>259</v>
      </c>
      <c r="G15006" s="52">
        <v>0</v>
      </c>
      <c r="H15006" s="52">
        <f t="shared" si="704"/>
        <v>0</v>
      </c>
      <c r="I15006" s="52">
        <f t="shared" si="702"/>
        <v>0</v>
      </c>
      <c r="J15006" s="52">
        <f t="shared" si="703"/>
        <v>0</v>
      </c>
      <c r="K15006" s="52" t="s">
        <v>23618</v>
      </c>
      <c r="L15006" s="52" t="s">
        <v>23618</v>
      </c>
      <c r="M15006" s="52" t="s">
        <v>23618</v>
      </c>
      <c r="N15006" s="52" t="s">
        <v>23618</v>
      </c>
      <c r="O15006" s="52" t="s">
        <v>23618</v>
      </c>
      <c r="P15006" s="52"/>
    </row>
    <row r="15007" spans="1:16" s="53" customFormat="1" x14ac:dyDescent="0.45">
      <c r="A15007" s="53">
        <v>4070001515</v>
      </c>
      <c r="B15007" s="58" t="s">
        <v>6906</v>
      </c>
      <c r="C15007" s="53">
        <v>637</v>
      </c>
      <c r="F15007" s="53" t="s">
        <v>4089</v>
      </c>
      <c r="G15007" s="52">
        <v>0</v>
      </c>
      <c r="H15007" s="52">
        <f t="shared" si="704"/>
        <v>0</v>
      </c>
      <c r="I15007" s="52">
        <f t="shared" si="702"/>
        <v>0</v>
      </c>
      <c r="J15007" s="52">
        <f t="shared" si="703"/>
        <v>0</v>
      </c>
      <c r="K15007" s="52" t="s">
        <v>23618</v>
      </c>
      <c r="L15007" s="52" t="s">
        <v>23618</v>
      </c>
      <c r="M15007" s="52" t="s">
        <v>23618</v>
      </c>
      <c r="N15007" s="52" t="s">
        <v>23618</v>
      </c>
      <c r="O15007" s="52" t="s">
        <v>23618</v>
      </c>
      <c r="P15007" s="52"/>
    </row>
    <row r="15008" spans="1:16" s="53" customFormat="1" x14ac:dyDescent="0.45">
      <c r="A15008" s="53">
        <v>4070001524</v>
      </c>
      <c r="B15008" s="58" t="s">
        <v>6907</v>
      </c>
      <c r="C15008" s="53">
        <v>637</v>
      </c>
      <c r="F15008" s="53" t="s">
        <v>4089</v>
      </c>
      <c r="G15008" s="52">
        <v>0</v>
      </c>
      <c r="H15008" s="52">
        <f t="shared" si="704"/>
        <v>0</v>
      </c>
      <c r="I15008" s="52">
        <f t="shared" si="702"/>
        <v>0</v>
      </c>
      <c r="J15008" s="52">
        <f t="shared" si="703"/>
        <v>0</v>
      </c>
      <c r="K15008" s="52" t="s">
        <v>23618</v>
      </c>
      <c r="L15008" s="52" t="s">
        <v>23618</v>
      </c>
      <c r="M15008" s="52" t="s">
        <v>23618</v>
      </c>
      <c r="N15008" s="52" t="s">
        <v>23618</v>
      </c>
      <c r="O15008" s="52" t="s">
        <v>23618</v>
      </c>
      <c r="P15008" s="52"/>
    </row>
    <row r="15009" spans="1:16" s="53" customFormat="1" x14ac:dyDescent="0.45">
      <c r="A15009" s="53">
        <v>4070001528</v>
      </c>
      <c r="B15009" s="58" t="s">
        <v>12859</v>
      </c>
      <c r="C15009" s="53">
        <v>637</v>
      </c>
      <c r="F15009" s="53" t="s">
        <v>4089</v>
      </c>
      <c r="G15009" s="52">
        <v>0</v>
      </c>
      <c r="H15009" s="52">
        <f t="shared" si="704"/>
        <v>0</v>
      </c>
      <c r="I15009" s="52">
        <f t="shared" si="702"/>
        <v>0</v>
      </c>
      <c r="J15009" s="52">
        <f t="shared" si="703"/>
        <v>0</v>
      </c>
      <c r="K15009" s="52" t="s">
        <v>23618</v>
      </c>
      <c r="L15009" s="52" t="s">
        <v>23618</v>
      </c>
      <c r="M15009" s="52" t="s">
        <v>23618</v>
      </c>
      <c r="N15009" s="52" t="s">
        <v>23618</v>
      </c>
      <c r="O15009" s="52" t="s">
        <v>23618</v>
      </c>
      <c r="P15009" s="52"/>
    </row>
    <row r="15010" spans="1:16" s="53" customFormat="1" x14ac:dyDescent="0.45">
      <c r="A15010" s="53">
        <v>4070001567</v>
      </c>
      <c r="B15010" s="58" t="s">
        <v>10551</v>
      </c>
      <c r="C15010" s="53">
        <v>258</v>
      </c>
      <c r="G15010" s="52">
        <v>0</v>
      </c>
      <c r="H15010" s="52">
        <f t="shared" si="704"/>
        <v>0</v>
      </c>
      <c r="I15010" s="52">
        <f t="shared" si="702"/>
        <v>0</v>
      </c>
      <c r="J15010" s="52">
        <f t="shared" si="703"/>
        <v>0</v>
      </c>
      <c r="K15010" s="52" t="s">
        <v>23618</v>
      </c>
      <c r="L15010" s="52" t="s">
        <v>23618</v>
      </c>
      <c r="M15010" s="52" t="s">
        <v>23618</v>
      </c>
      <c r="N15010" s="52" t="s">
        <v>23618</v>
      </c>
      <c r="O15010" s="52" t="s">
        <v>23618</v>
      </c>
      <c r="P15010" s="52"/>
    </row>
    <row r="15011" spans="1:16" s="53" customFormat="1" x14ac:dyDescent="0.45">
      <c r="A15011" s="53">
        <v>4070001581</v>
      </c>
      <c r="B15011" s="58" t="s">
        <v>6908</v>
      </c>
      <c r="C15011" s="53">
        <v>637</v>
      </c>
      <c r="F15011" s="53" t="s">
        <v>4089</v>
      </c>
      <c r="G15011" s="52">
        <v>0</v>
      </c>
      <c r="H15011" s="52">
        <f t="shared" si="704"/>
        <v>0</v>
      </c>
      <c r="I15011" s="52">
        <f t="shared" si="702"/>
        <v>0</v>
      </c>
      <c r="J15011" s="52">
        <f t="shared" si="703"/>
        <v>0</v>
      </c>
      <c r="K15011" s="52" t="s">
        <v>23618</v>
      </c>
      <c r="L15011" s="52" t="s">
        <v>23618</v>
      </c>
      <c r="M15011" s="52" t="s">
        <v>23618</v>
      </c>
      <c r="N15011" s="52" t="s">
        <v>23618</v>
      </c>
      <c r="O15011" s="52" t="s">
        <v>23618</v>
      </c>
      <c r="P15011" s="52"/>
    </row>
    <row r="15012" spans="1:16" s="53" customFormat="1" x14ac:dyDescent="0.45">
      <c r="A15012" s="53">
        <v>4070001586</v>
      </c>
      <c r="B15012" s="58" t="s">
        <v>10552</v>
      </c>
      <c r="C15012" s="53">
        <v>259</v>
      </c>
      <c r="G15012" s="52">
        <v>0</v>
      </c>
      <c r="H15012" s="52">
        <f t="shared" si="704"/>
        <v>0</v>
      </c>
      <c r="I15012" s="52">
        <f t="shared" si="702"/>
        <v>0</v>
      </c>
      <c r="J15012" s="52">
        <f t="shared" si="703"/>
        <v>0</v>
      </c>
      <c r="K15012" s="52" t="s">
        <v>23618</v>
      </c>
      <c r="L15012" s="52" t="s">
        <v>23618</v>
      </c>
      <c r="M15012" s="52" t="s">
        <v>23618</v>
      </c>
      <c r="N15012" s="52" t="s">
        <v>23618</v>
      </c>
      <c r="O15012" s="52" t="s">
        <v>23618</v>
      </c>
      <c r="P15012" s="52"/>
    </row>
    <row r="15013" spans="1:16" s="53" customFormat="1" x14ac:dyDescent="0.45">
      <c r="A15013" s="53">
        <v>4070005013</v>
      </c>
      <c r="B15013" s="58" t="s">
        <v>13635</v>
      </c>
      <c r="C15013" s="53">
        <v>637</v>
      </c>
      <c r="F15013" s="53" t="s">
        <v>4089</v>
      </c>
      <c r="G15013" s="52">
        <v>0</v>
      </c>
      <c r="H15013" s="52">
        <f t="shared" si="704"/>
        <v>0</v>
      </c>
      <c r="I15013" s="52">
        <f t="shared" si="702"/>
        <v>0</v>
      </c>
      <c r="J15013" s="52">
        <f t="shared" si="703"/>
        <v>0</v>
      </c>
      <c r="K15013" s="52" t="s">
        <v>23618</v>
      </c>
      <c r="L15013" s="52" t="s">
        <v>23618</v>
      </c>
      <c r="M15013" s="52" t="s">
        <v>23618</v>
      </c>
      <c r="N15013" s="52" t="s">
        <v>23618</v>
      </c>
      <c r="O15013" s="52" t="s">
        <v>23618</v>
      </c>
      <c r="P15013" s="52"/>
    </row>
    <row r="15014" spans="1:16" s="53" customFormat="1" x14ac:dyDescent="0.45">
      <c r="A15014" s="53">
        <v>4070005023</v>
      </c>
      <c r="B15014" s="58" t="s">
        <v>12008</v>
      </c>
      <c r="C15014" s="53">
        <v>637</v>
      </c>
      <c r="F15014" s="53" t="s">
        <v>4089</v>
      </c>
      <c r="G15014" s="52">
        <v>0</v>
      </c>
      <c r="H15014" s="52">
        <f t="shared" si="704"/>
        <v>0</v>
      </c>
      <c r="I15014" s="52">
        <f t="shared" si="702"/>
        <v>0</v>
      </c>
      <c r="J15014" s="52">
        <f t="shared" si="703"/>
        <v>0</v>
      </c>
      <c r="K15014" s="52" t="s">
        <v>23618</v>
      </c>
      <c r="L15014" s="52" t="s">
        <v>23618</v>
      </c>
      <c r="M15014" s="52" t="s">
        <v>23618</v>
      </c>
      <c r="N15014" s="52" t="s">
        <v>23618</v>
      </c>
      <c r="O15014" s="52" t="s">
        <v>23618</v>
      </c>
      <c r="P15014" s="52"/>
    </row>
    <row r="15015" spans="1:16" s="53" customFormat="1" x14ac:dyDescent="0.45">
      <c r="A15015" s="53">
        <v>4070005034</v>
      </c>
      <c r="B15015" s="58" t="s">
        <v>12009</v>
      </c>
      <c r="C15015" s="53">
        <v>637</v>
      </c>
      <c r="F15015" s="53" t="s">
        <v>4089</v>
      </c>
      <c r="G15015" s="52">
        <v>0</v>
      </c>
      <c r="H15015" s="52">
        <f t="shared" si="704"/>
        <v>0</v>
      </c>
      <c r="I15015" s="52">
        <f t="shared" si="702"/>
        <v>0</v>
      </c>
      <c r="J15015" s="52">
        <f t="shared" si="703"/>
        <v>0</v>
      </c>
      <c r="K15015" s="52" t="s">
        <v>23618</v>
      </c>
      <c r="L15015" s="52" t="s">
        <v>23618</v>
      </c>
      <c r="M15015" s="52" t="s">
        <v>23618</v>
      </c>
      <c r="N15015" s="52" t="s">
        <v>23618</v>
      </c>
      <c r="O15015" s="52" t="s">
        <v>23618</v>
      </c>
      <c r="P15015" s="52"/>
    </row>
    <row r="15016" spans="1:16" s="53" customFormat="1" x14ac:dyDescent="0.45">
      <c r="A15016" s="53">
        <v>4070005060</v>
      </c>
      <c r="B15016" s="58" t="s">
        <v>13636</v>
      </c>
      <c r="C15016" s="53">
        <v>637</v>
      </c>
      <c r="F15016" s="53" t="s">
        <v>4089</v>
      </c>
      <c r="G15016" s="52">
        <v>0</v>
      </c>
      <c r="H15016" s="52">
        <f t="shared" si="704"/>
        <v>0</v>
      </c>
      <c r="I15016" s="52">
        <f t="shared" si="702"/>
        <v>0</v>
      </c>
      <c r="J15016" s="52">
        <f t="shared" si="703"/>
        <v>0</v>
      </c>
      <c r="K15016" s="52" t="s">
        <v>23618</v>
      </c>
      <c r="L15016" s="52" t="s">
        <v>23618</v>
      </c>
      <c r="M15016" s="52" t="s">
        <v>23618</v>
      </c>
      <c r="N15016" s="52" t="s">
        <v>23618</v>
      </c>
      <c r="O15016" s="52" t="s">
        <v>23618</v>
      </c>
      <c r="P15016" s="52"/>
    </row>
    <row r="15017" spans="1:16" s="53" customFormat="1" x14ac:dyDescent="0.45">
      <c r="A15017" s="53">
        <v>4070005068</v>
      </c>
      <c r="B15017" s="58" t="s">
        <v>11590</v>
      </c>
      <c r="C15017" s="53">
        <v>259</v>
      </c>
      <c r="G15017" s="52">
        <v>0</v>
      </c>
      <c r="H15017" s="52">
        <f t="shared" si="704"/>
        <v>0</v>
      </c>
      <c r="I15017" s="52">
        <f t="shared" si="702"/>
        <v>0</v>
      </c>
      <c r="J15017" s="52">
        <f t="shared" si="703"/>
        <v>0</v>
      </c>
      <c r="K15017" s="52" t="s">
        <v>23618</v>
      </c>
      <c r="L15017" s="52" t="s">
        <v>23618</v>
      </c>
      <c r="M15017" s="52" t="s">
        <v>23618</v>
      </c>
      <c r="N15017" s="52" t="s">
        <v>23618</v>
      </c>
      <c r="O15017" s="52" t="s">
        <v>23618</v>
      </c>
      <c r="P15017" s="52"/>
    </row>
    <row r="15018" spans="1:16" s="53" customFormat="1" x14ac:dyDescent="0.45">
      <c r="A15018" s="53">
        <v>4070005083</v>
      </c>
      <c r="B15018" s="58" t="s">
        <v>11591</v>
      </c>
      <c r="C15018" s="53">
        <v>636</v>
      </c>
      <c r="F15018" s="53" t="s">
        <v>7186</v>
      </c>
      <c r="G15018" s="52">
        <v>0</v>
      </c>
      <c r="H15018" s="52">
        <f t="shared" si="704"/>
        <v>0</v>
      </c>
      <c r="I15018" s="52">
        <f t="shared" si="702"/>
        <v>0</v>
      </c>
      <c r="J15018" s="52">
        <f t="shared" si="703"/>
        <v>0</v>
      </c>
      <c r="K15018" s="52" t="s">
        <v>23618</v>
      </c>
      <c r="L15018" s="52" t="s">
        <v>23618</v>
      </c>
      <c r="M15018" s="52" t="s">
        <v>23618</v>
      </c>
      <c r="N15018" s="52" t="s">
        <v>23618</v>
      </c>
      <c r="O15018" s="52" t="s">
        <v>23618</v>
      </c>
      <c r="P15018" s="52"/>
    </row>
    <row r="15019" spans="1:16" s="53" customFormat="1" x14ac:dyDescent="0.45">
      <c r="A15019" s="53">
        <v>4070005104</v>
      </c>
      <c r="B15019" s="58" t="s">
        <v>9574</v>
      </c>
      <c r="C15019" s="53">
        <v>637</v>
      </c>
      <c r="F15019" s="53" t="s">
        <v>4089</v>
      </c>
      <c r="G15019" s="52">
        <v>0</v>
      </c>
      <c r="H15019" s="52">
        <f t="shared" si="704"/>
        <v>0</v>
      </c>
      <c r="I15019" s="52">
        <f t="shared" si="702"/>
        <v>0</v>
      </c>
      <c r="J15019" s="52">
        <f t="shared" si="703"/>
        <v>0</v>
      </c>
      <c r="K15019" s="52" t="s">
        <v>23618</v>
      </c>
      <c r="L15019" s="52" t="s">
        <v>23618</v>
      </c>
      <c r="M15019" s="52" t="s">
        <v>23618</v>
      </c>
      <c r="N15019" s="52" t="s">
        <v>23618</v>
      </c>
      <c r="O15019" s="52" t="s">
        <v>23618</v>
      </c>
      <c r="P15019" s="52"/>
    </row>
    <row r="15020" spans="1:16" s="53" customFormat="1" x14ac:dyDescent="0.45">
      <c r="A15020" s="53">
        <v>4070005125</v>
      </c>
      <c r="B15020" s="58" t="s">
        <v>13637</v>
      </c>
      <c r="C15020" s="53">
        <v>637</v>
      </c>
      <c r="F15020" s="53" t="s">
        <v>4089</v>
      </c>
      <c r="G15020" s="52">
        <v>0</v>
      </c>
      <c r="H15020" s="52">
        <f t="shared" si="704"/>
        <v>0</v>
      </c>
      <c r="I15020" s="52">
        <f t="shared" si="702"/>
        <v>0</v>
      </c>
      <c r="J15020" s="52">
        <f t="shared" si="703"/>
        <v>0</v>
      </c>
      <c r="K15020" s="52" t="s">
        <v>23618</v>
      </c>
      <c r="L15020" s="52" t="s">
        <v>23618</v>
      </c>
      <c r="M15020" s="52" t="s">
        <v>23618</v>
      </c>
      <c r="N15020" s="52" t="s">
        <v>23618</v>
      </c>
      <c r="O15020" s="52" t="s">
        <v>23618</v>
      </c>
      <c r="P15020" s="52"/>
    </row>
    <row r="15021" spans="1:16" s="53" customFormat="1" x14ac:dyDescent="0.45">
      <c r="A15021" s="53">
        <v>4070005150</v>
      </c>
      <c r="B15021" s="58" t="s">
        <v>12061</v>
      </c>
      <c r="C15021" s="53">
        <v>637</v>
      </c>
      <c r="F15021" s="53" t="s">
        <v>4089</v>
      </c>
      <c r="G15021" s="52">
        <v>0</v>
      </c>
      <c r="H15021" s="52">
        <f t="shared" si="704"/>
        <v>0</v>
      </c>
      <c r="I15021" s="52">
        <f t="shared" si="702"/>
        <v>0</v>
      </c>
      <c r="J15021" s="52">
        <f t="shared" si="703"/>
        <v>0</v>
      </c>
      <c r="K15021" s="52" t="s">
        <v>23618</v>
      </c>
      <c r="L15021" s="52" t="s">
        <v>23618</v>
      </c>
      <c r="M15021" s="52" t="s">
        <v>23618</v>
      </c>
      <c r="N15021" s="52" t="s">
        <v>23618</v>
      </c>
      <c r="O15021" s="52" t="s">
        <v>23618</v>
      </c>
      <c r="P15021" s="52"/>
    </row>
    <row r="15022" spans="1:16" s="53" customFormat="1" x14ac:dyDescent="0.45">
      <c r="A15022" s="53">
        <v>4070005164</v>
      </c>
      <c r="B15022" s="58" t="s">
        <v>12062</v>
      </c>
      <c r="C15022" s="53">
        <v>636</v>
      </c>
      <c r="F15022" s="53" t="s">
        <v>12063</v>
      </c>
      <c r="G15022" s="52">
        <v>0</v>
      </c>
      <c r="H15022" s="52">
        <f t="shared" si="704"/>
        <v>0</v>
      </c>
      <c r="I15022" s="52">
        <f t="shared" si="702"/>
        <v>0</v>
      </c>
      <c r="J15022" s="52">
        <f t="shared" si="703"/>
        <v>0</v>
      </c>
      <c r="K15022" s="52" t="s">
        <v>23618</v>
      </c>
      <c r="L15022" s="52" t="s">
        <v>23618</v>
      </c>
      <c r="M15022" s="52" t="s">
        <v>23618</v>
      </c>
      <c r="N15022" s="52" t="s">
        <v>23618</v>
      </c>
      <c r="O15022" s="52" t="s">
        <v>23618</v>
      </c>
      <c r="P15022" s="52"/>
    </row>
    <row r="15023" spans="1:16" s="53" customFormat="1" x14ac:dyDescent="0.45">
      <c r="A15023" s="53">
        <v>4070005178</v>
      </c>
      <c r="B15023" s="58" t="s">
        <v>12064</v>
      </c>
      <c r="C15023" s="53">
        <v>636</v>
      </c>
      <c r="D15023" s="53">
        <v>90715</v>
      </c>
      <c r="G15023" s="52">
        <v>0</v>
      </c>
      <c r="H15023" s="52">
        <f t="shared" si="704"/>
        <v>0</v>
      </c>
      <c r="I15023" s="52">
        <f t="shared" si="702"/>
        <v>0</v>
      </c>
      <c r="J15023" s="52">
        <f t="shared" si="703"/>
        <v>0</v>
      </c>
      <c r="K15023" s="52" t="s">
        <v>23618</v>
      </c>
      <c r="L15023" s="52" t="s">
        <v>23618</v>
      </c>
      <c r="M15023" s="52" t="s">
        <v>23618</v>
      </c>
      <c r="N15023" s="52" t="s">
        <v>23618</v>
      </c>
      <c r="O15023" s="52" t="s">
        <v>23618</v>
      </c>
      <c r="P15023" s="52"/>
    </row>
    <row r="15024" spans="1:16" s="53" customFormat="1" x14ac:dyDescent="0.45">
      <c r="A15024" s="53">
        <v>4070005193</v>
      </c>
      <c r="B15024" s="58" t="s">
        <v>13638</v>
      </c>
      <c r="C15024" s="53">
        <v>637</v>
      </c>
      <c r="F15024" s="53" t="s">
        <v>4089</v>
      </c>
      <c r="G15024" s="52">
        <v>0</v>
      </c>
      <c r="H15024" s="52">
        <f t="shared" si="704"/>
        <v>0</v>
      </c>
      <c r="I15024" s="52">
        <f t="shared" si="702"/>
        <v>0</v>
      </c>
      <c r="J15024" s="52">
        <f t="shared" si="703"/>
        <v>0</v>
      </c>
      <c r="K15024" s="52" t="s">
        <v>23618</v>
      </c>
      <c r="L15024" s="52" t="s">
        <v>23618</v>
      </c>
      <c r="M15024" s="52" t="s">
        <v>23618</v>
      </c>
      <c r="N15024" s="52" t="s">
        <v>23618</v>
      </c>
      <c r="O15024" s="52" t="s">
        <v>23618</v>
      </c>
      <c r="P15024" s="52"/>
    </row>
    <row r="15025" spans="1:16" s="53" customFormat="1" x14ac:dyDescent="0.45">
      <c r="A15025" s="53">
        <v>4070005202</v>
      </c>
      <c r="B15025" s="58" t="s">
        <v>12065</v>
      </c>
      <c r="C15025" s="53">
        <v>637</v>
      </c>
      <c r="F15025" s="53" t="s">
        <v>4089</v>
      </c>
      <c r="G15025" s="52">
        <v>0</v>
      </c>
      <c r="H15025" s="52">
        <f t="shared" si="704"/>
        <v>0</v>
      </c>
      <c r="I15025" s="52">
        <f t="shared" si="702"/>
        <v>0</v>
      </c>
      <c r="J15025" s="52">
        <f t="shared" si="703"/>
        <v>0</v>
      </c>
      <c r="K15025" s="52" t="s">
        <v>23618</v>
      </c>
      <c r="L15025" s="52" t="s">
        <v>23618</v>
      </c>
      <c r="M15025" s="52" t="s">
        <v>23618</v>
      </c>
      <c r="N15025" s="52" t="s">
        <v>23618</v>
      </c>
      <c r="O15025" s="52" t="s">
        <v>23618</v>
      </c>
      <c r="P15025" s="52"/>
    </row>
    <row r="15026" spans="1:16" s="53" customFormat="1" x14ac:dyDescent="0.45">
      <c r="A15026" s="53">
        <v>4070005246</v>
      </c>
      <c r="B15026" s="58" t="s">
        <v>11592</v>
      </c>
      <c r="C15026" s="53">
        <v>636</v>
      </c>
      <c r="F15026" s="53" t="s">
        <v>11482</v>
      </c>
      <c r="G15026" s="52">
        <v>0</v>
      </c>
      <c r="H15026" s="52">
        <f t="shared" si="704"/>
        <v>0</v>
      </c>
      <c r="I15026" s="52">
        <f t="shared" si="702"/>
        <v>0</v>
      </c>
      <c r="J15026" s="52">
        <f t="shared" si="703"/>
        <v>0</v>
      </c>
      <c r="K15026" s="52" t="s">
        <v>23618</v>
      </c>
      <c r="L15026" s="52" t="s">
        <v>23618</v>
      </c>
      <c r="M15026" s="52" t="s">
        <v>23618</v>
      </c>
      <c r="N15026" s="52" t="s">
        <v>23618</v>
      </c>
      <c r="O15026" s="52" t="s">
        <v>23618</v>
      </c>
      <c r="P15026" s="52"/>
    </row>
    <row r="15027" spans="1:16" s="53" customFormat="1" x14ac:dyDescent="0.45">
      <c r="A15027" s="53">
        <v>4070005254</v>
      </c>
      <c r="B15027" s="58" t="s">
        <v>9978</v>
      </c>
      <c r="C15027" s="53">
        <v>637</v>
      </c>
      <c r="F15027" s="53" t="s">
        <v>4089</v>
      </c>
      <c r="G15027" s="52">
        <v>0</v>
      </c>
      <c r="H15027" s="52">
        <f t="shared" si="704"/>
        <v>0</v>
      </c>
      <c r="I15027" s="52">
        <f t="shared" si="702"/>
        <v>0</v>
      </c>
      <c r="J15027" s="52">
        <f t="shared" si="703"/>
        <v>0</v>
      </c>
      <c r="K15027" s="52" t="s">
        <v>23618</v>
      </c>
      <c r="L15027" s="52" t="s">
        <v>23618</v>
      </c>
      <c r="M15027" s="52" t="s">
        <v>23618</v>
      </c>
      <c r="N15027" s="52" t="s">
        <v>23618</v>
      </c>
      <c r="O15027" s="52" t="s">
        <v>23618</v>
      </c>
      <c r="P15027" s="52"/>
    </row>
    <row r="15028" spans="1:16" s="53" customFormat="1" x14ac:dyDescent="0.45">
      <c r="A15028" s="53">
        <v>4070005280</v>
      </c>
      <c r="B15028" s="58" t="s">
        <v>11593</v>
      </c>
      <c r="C15028" s="53">
        <v>637</v>
      </c>
      <c r="F15028" s="53" t="s">
        <v>4089</v>
      </c>
      <c r="G15028" s="52">
        <v>0</v>
      </c>
      <c r="H15028" s="52">
        <f t="shared" si="704"/>
        <v>0</v>
      </c>
      <c r="I15028" s="52">
        <f t="shared" ref="I15028:I15091" si="705">MIN(K15028,L15028,M15028,N15028,O15028)</f>
        <v>0</v>
      </c>
      <c r="J15028" s="52">
        <f t="shared" ref="J15028:J15091" si="706">MAX(K15028,L15028,M15028,N15028,O15028)</f>
        <v>0</v>
      </c>
      <c r="K15028" s="52" t="s">
        <v>23618</v>
      </c>
      <c r="L15028" s="52" t="s">
        <v>23618</v>
      </c>
      <c r="M15028" s="52" t="s">
        <v>23618</v>
      </c>
      <c r="N15028" s="52" t="s">
        <v>23618</v>
      </c>
      <c r="O15028" s="52" t="s">
        <v>23618</v>
      </c>
      <c r="P15028" s="52"/>
    </row>
    <row r="15029" spans="1:16" s="53" customFormat="1" x14ac:dyDescent="0.45">
      <c r="A15029" s="53">
        <v>4070005315</v>
      </c>
      <c r="B15029" s="58" t="s">
        <v>12066</v>
      </c>
      <c r="C15029" s="53">
        <v>637</v>
      </c>
      <c r="F15029" s="53" t="s">
        <v>4089</v>
      </c>
      <c r="G15029" s="52">
        <v>0</v>
      </c>
      <c r="H15029" s="52">
        <f t="shared" si="704"/>
        <v>0</v>
      </c>
      <c r="I15029" s="52">
        <f t="shared" si="705"/>
        <v>0</v>
      </c>
      <c r="J15029" s="52">
        <f t="shared" si="706"/>
        <v>0</v>
      </c>
      <c r="K15029" s="52" t="s">
        <v>23618</v>
      </c>
      <c r="L15029" s="52" t="s">
        <v>23618</v>
      </c>
      <c r="M15029" s="52" t="s">
        <v>23618</v>
      </c>
      <c r="N15029" s="52" t="s">
        <v>23618</v>
      </c>
      <c r="O15029" s="52" t="s">
        <v>23618</v>
      </c>
      <c r="P15029" s="52"/>
    </row>
    <row r="15030" spans="1:16" s="53" customFormat="1" x14ac:dyDescent="0.45">
      <c r="A15030" s="53">
        <v>4070005324</v>
      </c>
      <c r="B15030" s="58" t="s">
        <v>13639</v>
      </c>
      <c r="C15030" s="53">
        <v>637</v>
      </c>
      <c r="F15030" s="53" t="s">
        <v>4089</v>
      </c>
      <c r="G15030" s="52">
        <v>0</v>
      </c>
      <c r="H15030" s="52">
        <f t="shared" si="704"/>
        <v>0</v>
      </c>
      <c r="I15030" s="52">
        <f t="shared" si="705"/>
        <v>0</v>
      </c>
      <c r="J15030" s="52">
        <f t="shared" si="706"/>
        <v>0</v>
      </c>
      <c r="K15030" s="52" t="s">
        <v>23618</v>
      </c>
      <c r="L15030" s="52" t="s">
        <v>23618</v>
      </c>
      <c r="M15030" s="52" t="s">
        <v>23618</v>
      </c>
      <c r="N15030" s="52" t="s">
        <v>23618</v>
      </c>
      <c r="O15030" s="52" t="s">
        <v>23618</v>
      </c>
      <c r="P15030" s="52"/>
    </row>
    <row r="15031" spans="1:16" s="53" customFormat="1" x14ac:dyDescent="0.45">
      <c r="A15031" s="53">
        <v>4070005360</v>
      </c>
      <c r="B15031" s="58" t="s">
        <v>13640</v>
      </c>
      <c r="C15031" s="53">
        <v>637</v>
      </c>
      <c r="F15031" s="53" t="s">
        <v>4089</v>
      </c>
      <c r="G15031" s="52">
        <v>0</v>
      </c>
      <c r="H15031" s="52">
        <f t="shared" si="704"/>
        <v>0</v>
      </c>
      <c r="I15031" s="52">
        <f t="shared" si="705"/>
        <v>0</v>
      </c>
      <c r="J15031" s="52">
        <f t="shared" si="706"/>
        <v>0</v>
      </c>
      <c r="K15031" s="52" t="s">
        <v>23618</v>
      </c>
      <c r="L15031" s="52" t="s">
        <v>23618</v>
      </c>
      <c r="M15031" s="52" t="s">
        <v>23618</v>
      </c>
      <c r="N15031" s="52" t="s">
        <v>23618</v>
      </c>
      <c r="O15031" s="52" t="s">
        <v>23618</v>
      </c>
      <c r="P15031" s="52"/>
    </row>
    <row r="15032" spans="1:16" s="53" customFormat="1" x14ac:dyDescent="0.45">
      <c r="A15032" s="53">
        <v>4070005370</v>
      </c>
      <c r="B15032" s="58" t="s">
        <v>11594</v>
      </c>
      <c r="C15032" s="53">
        <v>637</v>
      </c>
      <c r="F15032" s="53" t="s">
        <v>4089</v>
      </c>
      <c r="G15032" s="52">
        <v>0</v>
      </c>
      <c r="H15032" s="52">
        <f t="shared" si="704"/>
        <v>0</v>
      </c>
      <c r="I15032" s="52">
        <f t="shared" si="705"/>
        <v>0</v>
      </c>
      <c r="J15032" s="52">
        <f t="shared" si="706"/>
        <v>0</v>
      </c>
      <c r="K15032" s="52" t="s">
        <v>23618</v>
      </c>
      <c r="L15032" s="52" t="s">
        <v>23618</v>
      </c>
      <c r="M15032" s="52" t="s">
        <v>23618</v>
      </c>
      <c r="N15032" s="52" t="s">
        <v>23618</v>
      </c>
      <c r="O15032" s="52" t="s">
        <v>23618</v>
      </c>
      <c r="P15032" s="52"/>
    </row>
    <row r="15033" spans="1:16" s="53" customFormat="1" x14ac:dyDescent="0.45">
      <c r="A15033" s="53">
        <v>4070005406</v>
      </c>
      <c r="B15033" s="58" t="s">
        <v>9979</v>
      </c>
      <c r="C15033" s="53">
        <v>637</v>
      </c>
      <c r="F15033" s="53" t="s">
        <v>8282</v>
      </c>
      <c r="G15033" s="52">
        <v>0</v>
      </c>
      <c r="H15033" s="52">
        <f t="shared" si="704"/>
        <v>0</v>
      </c>
      <c r="I15033" s="52">
        <f t="shared" si="705"/>
        <v>0</v>
      </c>
      <c r="J15033" s="52">
        <f t="shared" si="706"/>
        <v>0</v>
      </c>
      <c r="K15033" s="52" t="s">
        <v>23618</v>
      </c>
      <c r="L15033" s="52" t="s">
        <v>23618</v>
      </c>
      <c r="M15033" s="52" t="s">
        <v>23618</v>
      </c>
      <c r="N15033" s="52" t="s">
        <v>23618</v>
      </c>
      <c r="O15033" s="52" t="s">
        <v>23618</v>
      </c>
      <c r="P15033" s="52"/>
    </row>
    <row r="15034" spans="1:16" s="53" customFormat="1" x14ac:dyDescent="0.45">
      <c r="A15034" s="53">
        <v>4070005450</v>
      </c>
      <c r="B15034" s="58" t="s">
        <v>9980</v>
      </c>
      <c r="C15034" s="53">
        <v>637</v>
      </c>
      <c r="F15034" s="53" t="s">
        <v>4089</v>
      </c>
      <c r="G15034" s="52">
        <v>0</v>
      </c>
      <c r="H15034" s="52">
        <f t="shared" si="704"/>
        <v>0</v>
      </c>
      <c r="I15034" s="52">
        <f t="shared" si="705"/>
        <v>0</v>
      </c>
      <c r="J15034" s="52">
        <f t="shared" si="706"/>
        <v>0</v>
      </c>
      <c r="K15034" s="52" t="s">
        <v>23618</v>
      </c>
      <c r="L15034" s="52" t="s">
        <v>23618</v>
      </c>
      <c r="M15034" s="52" t="s">
        <v>23618</v>
      </c>
      <c r="N15034" s="52" t="s">
        <v>23618</v>
      </c>
      <c r="O15034" s="52" t="s">
        <v>23618</v>
      </c>
      <c r="P15034" s="52"/>
    </row>
    <row r="15035" spans="1:16" s="53" customFormat="1" x14ac:dyDescent="0.45">
      <c r="A15035" s="53">
        <v>4070005490</v>
      </c>
      <c r="B15035" s="58" t="s">
        <v>9981</v>
      </c>
      <c r="C15035" s="53">
        <v>636</v>
      </c>
      <c r="F15035" s="53" t="s">
        <v>9982</v>
      </c>
      <c r="G15035" s="52">
        <v>0</v>
      </c>
      <c r="H15035" s="52">
        <f t="shared" si="704"/>
        <v>0</v>
      </c>
      <c r="I15035" s="52">
        <f t="shared" si="705"/>
        <v>0</v>
      </c>
      <c r="J15035" s="52">
        <f t="shared" si="706"/>
        <v>0</v>
      </c>
      <c r="K15035" s="52" t="s">
        <v>23618</v>
      </c>
      <c r="L15035" s="52" t="s">
        <v>23618</v>
      </c>
      <c r="M15035" s="52" t="s">
        <v>23618</v>
      </c>
      <c r="N15035" s="52" t="s">
        <v>23618</v>
      </c>
      <c r="O15035" s="52" t="s">
        <v>23618</v>
      </c>
      <c r="P15035" s="52"/>
    </row>
    <row r="15036" spans="1:16" s="53" customFormat="1" x14ac:dyDescent="0.45">
      <c r="A15036" s="53">
        <v>4070005497</v>
      </c>
      <c r="B15036" s="58" t="s">
        <v>11767</v>
      </c>
      <c r="C15036" s="53">
        <v>637</v>
      </c>
      <c r="F15036" s="53" t="s">
        <v>4089</v>
      </c>
      <c r="G15036" s="52">
        <v>0</v>
      </c>
      <c r="H15036" s="52">
        <f t="shared" si="704"/>
        <v>0</v>
      </c>
      <c r="I15036" s="52">
        <f t="shared" si="705"/>
        <v>0</v>
      </c>
      <c r="J15036" s="52">
        <f t="shared" si="706"/>
        <v>0</v>
      </c>
      <c r="K15036" s="52" t="s">
        <v>23618</v>
      </c>
      <c r="L15036" s="52" t="s">
        <v>23618</v>
      </c>
      <c r="M15036" s="52" t="s">
        <v>23618</v>
      </c>
      <c r="N15036" s="52" t="s">
        <v>23618</v>
      </c>
      <c r="O15036" s="52" t="s">
        <v>23618</v>
      </c>
      <c r="P15036" s="52"/>
    </row>
    <row r="15037" spans="1:16" s="53" customFormat="1" x14ac:dyDescent="0.45">
      <c r="A15037" s="53">
        <v>4070005514</v>
      </c>
      <c r="B15037" s="58" t="s">
        <v>12165</v>
      </c>
      <c r="C15037" s="53">
        <v>636</v>
      </c>
      <c r="F15037" s="53" t="s">
        <v>8122</v>
      </c>
      <c r="G15037" s="52">
        <v>0</v>
      </c>
      <c r="H15037" s="52">
        <f t="shared" si="704"/>
        <v>0</v>
      </c>
      <c r="I15037" s="52">
        <f t="shared" si="705"/>
        <v>0</v>
      </c>
      <c r="J15037" s="52">
        <f t="shared" si="706"/>
        <v>0</v>
      </c>
      <c r="K15037" s="52" t="s">
        <v>23618</v>
      </c>
      <c r="L15037" s="52" t="s">
        <v>23618</v>
      </c>
      <c r="M15037" s="52" t="s">
        <v>23618</v>
      </c>
      <c r="N15037" s="52" t="s">
        <v>23618</v>
      </c>
      <c r="O15037" s="52" t="s">
        <v>23618</v>
      </c>
      <c r="P15037" s="52"/>
    </row>
    <row r="15038" spans="1:16" s="53" customFormat="1" x14ac:dyDescent="0.45">
      <c r="A15038" s="53">
        <v>4070005524</v>
      </c>
      <c r="B15038" s="58" t="s">
        <v>12247</v>
      </c>
      <c r="C15038" s="53">
        <v>637</v>
      </c>
      <c r="F15038" s="53" t="s">
        <v>4089</v>
      </c>
      <c r="G15038" s="52">
        <v>0</v>
      </c>
      <c r="H15038" s="52">
        <f t="shared" si="704"/>
        <v>0</v>
      </c>
      <c r="I15038" s="52">
        <f t="shared" si="705"/>
        <v>0</v>
      </c>
      <c r="J15038" s="52">
        <f t="shared" si="706"/>
        <v>0</v>
      </c>
      <c r="K15038" s="52" t="s">
        <v>23618</v>
      </c>
      <c r="L15038" s="52" t="s">
        <v>23618</v>
      </c>
      <c r="M15038" s="52" t="s">
        <v>23618</v>
      </c>
      <c r="N15038" s="52" t="s">
        <v>23618</v>
      </c>
      <c r="O15038" s="52" t="s">
        <v>23618</v>
      </c>
      <c r="P15038" s="52"/>
    </row>
    <row r="15039" spans="1:16" s="53" customFormat="1" x14ac:dyDescent="0.45">
      <c r="A15039" s="53">
        <v>4070005562</v>
      </c>
      <c r="B15039" s="58" t="s">
        <v>9983</v>
      </c>
      <c r="C15039" s="53">
        <v>637</v>
      </c>
      <c r="F15039" s="53" t="s">
        <v>4089</v>
      </c>
      <c r="G15039" s="52">
        <v>0</v>
      </c>
      <c r="H15039" s="52">
        <f t="shared" si="704"/>
        <v>0</v>
      </c>
      <c r="I15039" s="52">
        <f t="shared" si="705"/>
        <v>0</v>
      </c>
      <c r="J15039" s="52">
        <f t="shared" si="706"/>
        <v>0</v>
      </c>
      <c r="K15039" s="52" t="s">
        <v>23618</v>
      </c>
      <c r="L15039" s="52" t="s">
        <v>23618</v>
      </c>
      <c r="M15039" s="52" t="s">
        <v>23618</v>
      </c>
      <c r="N15039" s="52" t="s">
        <v>23618</v>
      </c>
      <c r="O15039" s="52" t="s">
        <v>23618</v>
      </c>
      <c r="P15039" s="52"/>
    </row>
    <row r="15040" spans="1:16" s="53" customFormat="1" x14ac:dyDescent="0.45">
      <c r="A15040" s="53">
        <v>4070005574</v>
      </c>
      <c r="B15040" s="58" t="s">
        <v>12248</v>
      </c>
      <c r="C15040" s="53">
        <v>636</v>
      </c>
      <c r="F15040" s="53" t="s">
        <v>12249</v>
      </c>
      <c r="G15040" s="52">
        <v>0</v>
      </c>
      <c r="H15040" s="52">
        <f t="shared" si="704"/>
        <v>0</v>
      </c>
      <c r="I15040" s="52">
        <f t="shared" si="705"/>
        <v>0</v>
      </c>
      <c r="J15040" s="52">
        <f t="shared" si="706"/>
        <v>0</v>
      </c>
      <c r="K15040" s="52" t="s">
        <v>23618</v>
      </c>
      <c r="L15040" s="52" t="s">
        <v>23618</v>
      </c>
      <c r="M15040" s="52" t="s">
        <v>23618</v>
      </c>
      <c r="N15040" s="52" t="s">
        <v>23618</v>
      </c>
      <c r="O15040" s="52" t="s">
        <v>23618</v>
      </c>
      <c r="P15040" s="52"/>
    </row>
    <row r="15041" spans="1:16" s="53" customFormat="1" x14ac:dyDescent="0.45">
      <c r="A15041" s="53">
        <v>4070005578</v>
      </c>
      <c r="B15041" s="58" t="s">
        <v>12250</v>
      </c>
      <c r="C15041" s="53">
        <v>637</v>
      </c>
      <c r="F15041" s="53" t="s">
        <v>12251</v>
      </c>
      <c r="G15041" s="52">
        <v>0</v>
      </c>
      <c r="H15041" s="52">
        <f t="shared" si="704"/>
        <v>0</v>
      </c>
      <c r="I15041" s="52">
        <f t="shared" si="705"/>
        <v>0</v>
      </c>
      <c r="J15041" s="52">
        <f t="shared" si="706"/>
        <v>0</v>
      </c>
      <c r="K15041" s="52" t="s">
        <v>23618</v>
      </c>
      <c r="L15041" s="52" t="s">
        <v>23618</v>
      </c>
      <c r="M15041" s="52" t="s">
        <v>23618</v>
      </c>
      <c r="N15041" s="52" t="s">
        <v>23618</v>
      </c>
      <c r="O15041" s="52" t="s">
        <v>23618</v>
      </c>
      <c r="P15041" s="52"/>
    </row>
    <row r="15042" spans="1:16" s="53" customFormat="1" x14ac:dyDescent="0.45">
      <c r="A15042" s="53">
        <v>4070005580</v>
      </c>
      <c r="B15042" s="58" t="s">
        <v>12252</v>
      </c>
      <c r="C15042" s="53">
        <v>250</v>
      </c>
      <c r="G15042" s="52">
        <v>0</v>
      </c>
      <c r="H15042" s="52">
        <f t="shared" si="704"/>
        <v>0</v>
      </c>
      <c r="I15042" s="52">
        <f t="shared" si="705"/>
        <v>0</v>
      </c>
      <c r="J15042" s="52">
        <f t="shared" si="706"/>
        <v>0</v>
      </c>
      <c r="K15042" s="52" t="s">
        <v>23618</v>
      </c>
      <c r="L15042" s="52" t="s">
        <v>23618</v>
      </c>
      <c r="M15042" s="52" t="s">
        <v>23618</v>
      </c>
      <c r="N15042" s="52" t="s">
        <v>23618</v>
      </c>
      <c r="O15042" s="52" t="s">
        <v>23618</v>
      </c>
      <c r="P15042" s="52"/>
    </row>
    <row r="15043" spans="1:16" s="53" customFormat="1" x14ac:dyDescent="0.45">
      <c r="A15043" s="53">
        <v>4070005583</v>
      </c>
      <c r="B15043" s="58" t="s">
        <v>9984</v>
      </c>
      <c r="C15043" s="53">
        <v>636</v>
      </c>
      <c r="F15043" s="53" t="s">
        <v>9985</v>
      </c>
      <c r="G15043" s="52">
        <v>0</v>
      </c>
      <c r="H15043" s="52">
        <f t="shared" ref="H15043:H15106" si="707">G15043*(1-0.66)</f>
        <v>0</v>
      </c>
      <c r="I15043" s="52">
        <f t="shared" si="705"/>
        <v>0</v>
      </c>
      <c r="J15043" s="52">
        <f t="shared" si="706"/>
        <v>0</v>
      </c>
      <c r="K15043" s="52" t="s">
        <v>23618</v>
      </c>
      <c r="L15043" s="52" t="s">
        <v>23618</v>
      </c>
      <c r="M15043" s="52" t="s">
        <v>23618</v>
      </c>
      <c r="N15043" s="52" t="s">
        <v>23618</v>
      </c>
      <c r="O15043" s="52" t="s">
        <v>23618</v>
      </c>
      <c r="P15043" s="52"/>
    </row>
    <row r="15044" spans="1:16" s="53" customFormat="1" x14ac:dyDescent="0.45">
      <c r="A15044" s="53">
        <v>4070005612</v>
      </c>
      <c r="B15044" s="58" t="s">
        <v>12253</v>
      </c>
      <c r="C15044" s="53">
        <v>250</v>
      </c>
      <c r="F15044" s="53" t="s">
        <v>12254</v>
      </c>
      <c r="G15044" s="52">
        <v>0</v>
      </c>
      <c r="H15044" s="52">
        <f t="shared" si="707"/>
        <v>0</v>
      </c>
      <c r="I15044" s="52">
        <f t="shared" si="705"/>
        <v>0</v>
      </c>
      <c r="J15044" s="52">
        <f t="shared" si="706"/>
        <v>0</v>
      </c>
      <c r="K15044" s="52" t="s">
        <v>23618</v>
      </c>
      <c r="L15044" s="52" t="s">
        <v>23618</v>
      </c>
      <c r="M15044" s="52" t="s">
        <v>23618</v>
      </c>
      <c r="N15044" s="52" t="s">
        <v>23618</v>
      </c>
      <c r="O15044" s="52" t="s">
        <v>23618</v>
      </c>
      <c r="P15044" s="52"/>
    </row>
    <row r="15045" spans="1:16" s="53" customFormat="1" x14ac:dyDescent="0.45">
      <c r="A15045" s="53">
        <v>4070005621</v>
      </c>
      <c r="B15045" s="58" t="s">
        <v>13641</v>
      </c>
      <c r="C15045" s="53">
        <v>637</v>
      </c>
      <c r="F15045" s="53" t="s">
        <v>4089</v>
      </c>
      <c r="G15045" s="52">
        <v>0</v>
      </c>
      <c r="H15045" s="52">
        <f t="shared" si="707"/>
        <v>0</v>
      </c>
      <c r="I15045" s="52">
        <f t="shared" si="705"/>
        <v>0</v>
      </c>
      <c r="J15045" s="52">
        <f t="shared" si="706"/>
        <v>0</v>
      </c>
      <c r="K15045" s="52" t="s">
        <v>23618</v>
      </c>
      <c r="L15045" s="52" t="s">
        <v>23618</v>
      </c>
      <c r="M15045" s="52" t="s">
        <v>23618</v>
      </c>
      <c r="N15045" s="52" t="s">
        <v>23618</v>
      </c>
      <c r="O15045" s="52" t="s">
        <v>23618</v>
      </c>
      <c r="P15045" s="52"/>
    </row>
    <row r="15046" spans="1:16" s="53" customFormat="1" x14ac:dyDescent="0.45">
      <c r="A15046" s="53">
        <v>4070005634</v>
      </c>
      <c r="B15046" s="58" t="s">
        <v>12255</v>
      </c>
      <c r="C15046" s="53">
        <v>637</v>
      </c>
      <c r="F15046" s="53" t="s">
        <v>4089</v>
      </c>
      <c r="G15046" s="52">
        <v>0</v>
      </c>
      <c r="H15046" s="52">
        <f t="shared" si="707"/>
        <v>0</v>
      </c>
      <c r="I15046" s="52">
        <f t="shared" si="705"/>
        <v>0</v>
      </c>
      <c r="J15046" s="52">
        <f t="shared" si="706"/>
        <v>0</v>
      </c>
      <c r="K15046" s="52" t="s">
        <v>23618</v>
      </c>
      <c r="L15046" s="52" t="s">
        <v>23618</v>
      </c>
      <c r="M15046" s="52" t="s">
        <v>23618</v>
      </c>
      <c r="N15046" s="52" t="s">
        <v>23618</v>
      </c>
      <c r="O15046" s="52" t="s">
        <v>23618</v>
      </c>
      <c r="P15046" s="52"/>
    </row>
    <row r="15047" spans="1:16" s="53" customFormat="1" x14ac:dyDescent="0.45">
      <c r="A15047" s="53">
        <v>4070005636</v>
      </c>
      <c r="B15047" s="58" t="s">
        <v>9986</v>
      </c>
      <c r="C15047" s="53">
        <v>637</v>
      </c>
      <c r="F15047" s="53" t="s">
        <v>4089</v>
      </c>
      <c r="G15047" s="52">
        <v>0</v>
      </c>
      <c r="H15047" s="52">
        <f t="shared" si="707"/>
        <v>0</v>
      </c>
      <c r="I15047" s="52">
        <f t="shared" si="705"/>
        <v>0</v>
      </c>
      <c r="J15047" s="52">
        <f t="shared" si="706"/>
        <v>0</v>
      </c>
      <c r="K15047" s="52" t="s">
        <v>23618</v>
      </c>
      <c r="L15047" s="52" t="s">
        <v>23618</v>
      </c>
      <c r="M15047" s="52" t="s">
        <v>23618</v>
      </c>
      <c r="N15047" s="52" t="s">
        <v>23618</v>
      </c>
      <c r="O15047" s="52" t="s">
        <v>23618</v>
      </c>
      <c r="P15047" s="52"/>
    </row>
    <row r="15048" spans="1:16" s="53" customFormat="1" x14ac:dyDescent="0.45">
      <c r="A15048" s="53">
        <v>4070005662</v>
      </c>
      <c r="B15048" s="58" t="s">
        <v>11768</v>
      </c>
      <c r="C15048" s="53">
        <v>637</v>
      </c>
      <c r="F15048" s="53" t="s">
        <v>4089</v>
      </c>
      <c r="G15048" s="52">
        <v>0</v>
      </c>
      <c r="H15048" s="52">
        <f t="shared" si="707"/>
        <v>0</v>
      </c>
      <c r="I15048" s="52">
        <f t="shared" si="705"/>
        <v>0</v>
      </c>
      <c r="J15048" s="52">
        <f t="shared" si="706"/>
        <v>0</v>
      </c>
      <c r="K15048" s="52" t="s">
        <v>23618</v>
      </c>
      <c r="L15048" s="52" t="s">
        <v>23618</v>
      </c>
      <c r="M15048" s="52" t="s">
        <v>23618</v>
      </c>
      <c r="N15048" s="52" t="s">
        <v>23618</v>
      </c>
      <c r="O15048" s="52" t="s">
        <v>23618</v>
      </c>
      <c r="P15048" s="52"/>
    </row>
    <row r="15049" spans="1:16" s="53" customFormat="1" x14ac:dyDescent="0.45">
      <c r="A15049" s="53">
        <v>4070005769</v>
      </c>
      <c r="B15049" s="58" t="s">
        <v>13642</v>
      </c>
      <c r="C15049" s="53">
        <v>637</v>
      </c>
      <c r="F15049" s="53" t="s">
        <v>4089</v>
      </c>
      <c r="G15049" s="52">
        <v>0</v>
      </c>
      <c r="H15049" s="52">
        <f t="shared" si="707"/>
        <v>0</v>
      </c>
      <c r="I15049" s="52">
        <f t="shared" si="705"/>
        <v>0</v>
      </c>
      <c r="J15049" s="52">
        <f t="shared" si="706"/>
        <v>0</v>
      </c>
      <c r="K15049" s="52" t="s">
        <v>23618</v>
      </c>
      <c r="L15049" s="52" t="s">
        <v>23618</v>
      </c>
      <c r="M15049" s="52" t="s">
        <v>23618</v>
      </c>
      <c r="N15049" s="52" t="s">
        <v>23618</v>
      </c>
      <c r="O15049" s="52" t="s">
        <v>23618</v>
      </c>
      <c r="P15049" s="52"/>
    </row>
    <row r="15050" spans="1:16" s="53" customFormat="1" x14ac:dyDescent="0.45">
      <c r="A15050" s="53">
        <v>4070005778</v>
      </c>
      <c r="B15050" s="58" t="s">
        <v>11769</v>
      </c>
      <c r="C15050" s="53">
        <v>637</v>
      </c>
      <c r="F15050" s="53" t="s">
        <v>4089</v>
      </c>
      <c r="G15050" s="52">
        <v>0</v>
      </c>
      <c r="H15050" s="52">
        <f t="shared" si="707"/>
        <v>0</v>
      </c>
      <c r="I15050" s="52">
        <f t="shared" si="705"/>
        <v>0</v>
      </c>
      <c r="J15050" s="52">
        <f t="shared" si="706"/>
        <v>0</v>
      </c>
      <c r="K15050" s="52" t="s">
        <v>23618</v>
      </c>
      <c r="L15050" s="52" t="s">
        <v>23618</v>
      </c>
      <c r="M15050" s="52" t="s">
        <v>23618</v>
      </c>
      <c r="N15050" s="52" t="s">
        <v>23618</v>
      </c>
      <c r="O15050" s="52" t="s">
        <v>23618</v>
      </c>
      <c r="P15050" s="52"/>
    </row>
    <row r="15051" spans="1:16" s="53" customFormat="1" x14ac:dyDescent="0.45">
      <c r="A15051" s="53">
        <v>4070005794</v>
      </c>
      <c r="B15051" s="58" t="s">
        <v>13643</v>
      </c>
      <c r="C15051" s="53">
        <v>259</v>
      </c>
      <c r="G15051" s="52">
        <v>0</v>
      </c>
      <c r="H15051" s="52">
        <f t="shared" si="707"/>
        <v>0</v>
      </c>
      <c r="I15051" s="52">
        <f t="shared" si="705"/>
        <v>0</v>
      </c>
      <c r="J15051" s="52">
        <f t="shared" si="706"/>
        <v>0</v>
      </c>
      <c r="K15051" s="52" t="s">
        <v>23618</v>
      </c>
      <c r="L15051" s="52" t="s">
        <v>23618</v>
      </c>
      <c r="M15051" s="52" t="s">
        <v>23618</v>
      </c>
      <c r="N15051" s="52" t="s">
        <v>23618</v>
      </c>
      <c r="O15051" s="52" t="s">
        <v>23618</v>
      </c>
      <c r="P15051" s="52"/>
    </row>
    <row r="15052" spans="1:16" s="53" customFormat="1" x14ac:dyDescent="0.45">
      <c r="A15052" s="53">
        <v>4070005802</v>
      </c>
      <c r="B15052" s="58" t="s">
        <v>13644</v>
      </c>
      <c r="C15052" s="53">
        <v>259</v>
      </c>
      <c r="G15052" s="52">
        <v>0</v>
      </c>
      <c r="H15052" s="52">
        <f t="shared" si="707"/>
        <v>0</v>
      </c>
      <c r="I15052" s="52">
        <f t="shared" si="705"/>
        <v>0</v>
      </c>
      <c r="J15052" s="52">
        <f t="shared" si="706"/>
        <v>0</v>
      </c>
      <c r="K15052" s="52" t="s">
        <v>23618</v>
      </c>
      <c r="L15052" s="52" t="s">
        <v>23618</v>
      </c>
      <c r="M15052" s="52" t="s">
        <v>23618</v>
      </c>
      <c r="N15052" s="52" t="s">
        <v>23618</v>
      </c>
      <c r="O15052" s="52" t="s">
        <v>23618</v>
      </c>
      <c r="P15052" s="52"/>
    </row>
    <row r="15053" spans="1:16" s="53" customFormat="1" x14ac:dyDescent="0.45">
      <c r="A15053" s="53">
        <v>4070005803</v>
      </c>
      <c r="B15053" s="58" t="s">
        <v>9987</v>
      </c>
      <c r="C15053" s="53">
        <v>637</v>
      </c>
      <c r="F15053" s="53" t="s">
        <v>4089</v>
      </c>
      <c r="G15053" s="52">
        <v>0</v>
      </c>
      <c r="H15053" s="52">
        <f t="shared" si="707"/>
        <v>0</v>
      </c>
      <c r="I15053" s="52">
        <f t="shared" si="705"/>
        <v>0</v>
      </c>
      <c r="J15053" s="52">
        <f t="shared" si="706"/>
        <v>0</v>
      </c>
      <c r="K15053" s="52" t="s">
        <v>23618</v>
      </c>
      <c r="L15053" s="52" t="s">
        <v>23618</v>
      </c>
      <c r="M15053" s="52" t="s">
        <v>23618</v>
      </c>
      <c r="N15053" s="52" t="s">
        <v>23618</v>
      </c>
      <c r="O15053" s="52" t="s">
        <v>23618</v>
      </c>
      <c r="P15053" s="52"/>
    </row>
    <row r="15054" spans="1:16" s="53" customFormat="1" x14ac:dyDescent="0.45">
      <c r="A15054" s="53">
        <v>4070005805</v>
      </c>
      <c r="B15054" s="58" t="s">
        <v>11770</v>
      </c>
      <c r="C15054" s="53">
        <v>637</v>
      </c>
      <c r="F15054" s="53" t="s">
        <v>4089</v>
      </c>
      <c r="G15054" s="52">
        <v>0</v>
      </c>
      <c r="H15054" s="52">
        <f t="shared" si="707"/>
        <v>0</v>
      </c>
      <c r="I15054" s="52">
        <f t="shared" si="705"/>
        <v>0</v>
      </c>
      <c r="J15054" s="52">
        <f t="shared" si="706"/>
        <v>0</v>
      </c>
      <c r="K15054" s="52" t="s">
        <v>23618</v>
      </c>
      <c r="L15054" s="52" t="s">
        <v>23618</v>
      </c>
      <c r="M15054" s="52" t="s">
        <v>23618</v>
      </c>
      <c r="N15054" s="52" t="s">
        <v>23618</v>
      </c>
      <c r="O15054" s="52" t="s">
        <v>23618</v>
      </c>
      <c r="P15054" s="52"/>
    </row>
    <row r="15055" spans="1:16" s="53" customFormat="1" x14ac:dyDescent="0.45">
      <c r="A15055" s="53">
        <v>4070006626</v>
      </c>
      <c r="B15055" s="58" t="s">
        <v>12256</v>
      </c>
      <c r="C15055" s="53">
        <v>250</v>
      </c>
      <c r="G15055" s="52">
        <v>50.4</v>
      </c>
      <c r="H15055" s="52">
        <f t="shared" si="707"/>
        <v>17.135999999999999</v>
      </c>
      <c r="I15055" s="52">
        <f t="shared" si="705"/>
        <v>0</v>
      </c>
      <c r="J15055" s="52">
        <f t="shared" si="706"/>
        <v>0</v>
      </c>
      <c r="K15055" s="52" t="s">
        <v>23618</v>
      </c>
      <c r="L15055" s="52" t="s">
        <v>23618</v>
      </c>
      <c r="M15055" s="52" t="s">
        <v>23618</v>
      </c>
      <c r="N15055" s="52" t="s">
        <v>23618</v>
      </c>
      <c r="O15055" s="52" t="s">
        <v>23618</v>
      </c>
      <c r="P15055" s="52"/>
    </row>
    <row r="15056" spans="1:16" s="53" customFormat="1" x14ac:dyDescent="0.45">
      <c r="A15056" s="53">
        <v>4070006692</v>
      </c>
      <c r="B15056" s="58" t="s">
        <v>10038</v>
      </c>
      <c r="C15056" s="53">
        <v>637</v>
      </c>
      <c r="F15056" s="53" t="s">
        <v>4089</v>
      </c>
      <c r="G15056" s="52">
        <v>0</v>
      </c>
      <c r="H15056" s="52">
        <f t="shared" si="707"/>
        <v>0</v>
      </c>
      <c r="I15056" s="52">
        <f t="shared" si="705"/>
        <v>0</v>
      </c>
      <c r="J15056" s="52">
        <f t="shared" si="706"/>
        <v>0</v>
      </c>
      <c r="K15056" s="52" t="s">
        <v>23618</v>
      </c>
      <c r="L15056" s="52" t="s">
        <v>23618</v>
      </c>
      <c r="M15056" s="52" t="s">
        <v>23618</v>
      </c>
      <c r="N15056" s="52" t="s">
        <v>23618</v>
      </c>
      <c r="O15056" s="52" t="s">
        <v>23618</v>
      </c>
      <c r="P15056" s="52"/>
    </row>
    <row r="15057" spans="1:16" s="53" customFormat="1" x14ac:dyDescent="0.45">
      <c r="A15057" s="53">
        <v>4070008840</v>
      </c>
      <c r="B15057" s="58" t="s">
        <v>12711</v>
      </c>
      <c r="C15057" s="53">
        <v>636</v>
      </c>
      <c r="F15057" s="53" t="s">
        <v>12712</v>
      </c>
      <c r="G15057" s="52">
        <v>0</v>
      </c>
      <c r="H15057" s="52">
        <f t="shared" si="707"/>
        <v>0</v>
      </c>
      <c r="I15057" s="52">
        <f t="shared" si="705"/>
        <v>0</v>
      </c>
      <c r="J15057" s="52">
        <f t="shared" si="706"/>
        <v>0</v>
      </c>
      <c r="K15057" s="52" t="s">
        <v>23618</v>
      </c>
      <c r="L15057" s="52" t="s">
        <v>23618</v>
      </c>
      <c r="M15057" s="52" t="s">
        <v>23618</v>
      </c>
      <c r="N15057" s="52" t="s">
        <v>23618</v>
      </c>
      <c r="O15057" s="52" t="s">
        <v>23618</v>
      </c>
      <c r="P15057" s="52"/>
    </row>
    <row r="15058" spans="1:16" s="53" customFormat="1" x14ac:dyDescent="0.45">
      <c r="A15058" s="53">
        <v>4070008888</v>
      </c>
      <c r="B15058" s="58" t="s">
        <v>10039</v>
      </c>
      <c r="C15058" s="53">
        <v>637</v>
      </c>
      <c r="F15058" s="53" t="s">
        <v>4089</v>
      </c>
      <c r="G15058" s="52">
        <v>0</v>
      </c>
      <c r="H15058" s="52">
        <f t="shared" si="707"/>
        <v>0</v>
      </c>
      <c r="I15058" s="52">
        <f t="shared" si="705"/>
        <v>0</v>
      </c>
      <c r="J15058" s="52">
        <f t="shared" si="706"/>
        <v>0</v>
      </c>
      <c r="K15058" s="52" t="s">
        <v>23618</v>
      </c>
      <c r="L15058" s="52" t="s">
        <v>23618</v>
      </c>
      <c r="M15058" s="52" t="s">
        <v>23618</v>
      </c>
      <c r="N15058" s="52" t="s">
        <v>23618</v>
      </c>
      <c r="O15058" s="52" t="s">
        <v>23618</v>
      </c>
      <c r="P15058" s="52"/>
    </row>
    <row r="15059" spans="1:16" s="53" customFormat="1" x14ac:dyDescent="0.45">
      <c r="A15059" s="53">
        <v>4070009045</v>
      </c>
      <c r="B15059" s="58" t="s">
        <v>10040</v>
      </c>
      <c r="C15059" s="53">
        <v>636</v>
      </c>
      <c r="F15059" s="53" t="s">
        <v>10041</v>
      </c>
      <c r="G15059" s="52">
        <v>0</v>
      </c>
      <c r="H15059" s="52">
        <f t="shared" si="707"/>
        <v>0</v>
      </c>
      <c r="I15059" s="52">
        <f t="shared" si="705"/>
        <v>0</v>
      </c>
      <c r="J15059" s="52">
        <f t="shared" si="706"/>
        <v>0</v>
      </c>
      <c r="K15059" s="52" t="s">
        <v>23618</v>
      </c>
      <c r="L15059" s="52" t="s">
        <v>23618</v>
      </c>
      <c r="M15059" s="52" t="s">
        <v>23618</v>
      </c>
      <c r="N15059" s="52" t="s">
        <v>23618</v>
      </c>
      <c r="O15059" s="52" t="s">
        <v>23618</v>
      </c>
      <c r="P15059" s="52"/>
    </row>
    <row r="15060" spans="1:16" s="53" customFormat="1" x14ac:dyDescent="0.45">
      <c r="A15060" s="53">
        <v>4070009906</v>
      </c>
      <c r="B15060" s="58" t="s">
        <v>10042</v>
      </c>
      <c r="C15060" s="53">
        <v>636</v>
      </c>
      <c r="F15060" s="53" t="s">
        <v>7939</v>
      </c>
      <c r="G15060" s="52">
        <v>0</v>
      </c>
      <c r="H15060" s="52">
        <f t="shared" si="707"/>
        <v>0</v>
      </c>
      <c r="I15060" s="52">
        <f t="shared" si="705"/>
        <v>0</v>
      </c>
      <c r="J15060" s="52">
        <f t="shared" si="706"/>
        <v>0</v>
      </c>
      <c r="K15060" s="52" t="s">
        <v>23618</v>
      </c>
      <c r="L15060" s="52" t="s">
        <v>23618</v>
      </c>
      <c r="M15060" s="52" t="s">
        <v>23618</v>
      </c>
      <c r="N15060" s="52" t="s">
        <v>23618</v>
      </c>
      <c r="O15060" s="52" t="s">
        <v>23618</v>
      </c>
      <c r="P15060" s="52"/>
    </row>
    <row r="15061" spans="1:16" s="53" customFormat="1" x14ac:dyDescent="0.45">
      <c r="A15061" s="53">
        <v>4070009908</v>
      </c>
      <c r="B15061" s="58" t="s">
        <v>13686</v>
      </c>
      <c r="C15061" s="53">
        <v>636</v>
      </c>
      <c r="F15061" s="53" t="s">
        <v>13687</v>
      </c>
      <c r="G15061" s="52">
        <v>0</v>
      </c>
      <c r="H15061" s="52">
        <f t="shared" si="707"/>
        <v>0</v>
      </c>
      <c r="I15061" s="52">
        <f t="shared" si="705"/>
        <v>0</v>
      </c>
      <c r="J15061" s="52">
        <f t="shared" si="706"/>
        <v>0</v>
      </c>
      <c r="K15061" s="52" t="s">
        <v>23618</v>
      </c>
      <c r="L15061" s="52" t="s">
        <v>23618</v>
      </c>
      <c r="M15061" s="52" t="s">
        <v>23618</v>
      </c>
      <c r="N15061" s="52" t="s">
        <v>23618</v>
      </c>
      <c r="O15061" s="52" t="s">
        <v>23618</v>
      </c>
      <c r="P15061" s="52"/>
    </row>
    <row r="15062" spans="1:16" s="53" customFormat="1" x14ac:dyDescent="0.45">
      <c r="A15062" s="53">
        <v>4070009909</v>
      </c>
      <c r="B15062" s="58" t="s">
        <v>13688</v>
      </c>
      <c r="C15062" s="53">
        <v>636</v>
      </c>
      <c r="F15062" s="53" t="s">
        <v>8015</v>
      </c>
      <c r="G15062" s="52">
        <v>0</v>
      </c>
      <c r="H15062" s="52">
        <f t="shared" si="707"/>
        <v>0</v>
      </c>
      <c r="I15062" s="52">
        <f t="shared" si="705"/>
        <v>0</v>
      </c>
      <c r="J15062" s="52">
        <f t="shared" si="706"/>
        <v>0</v>
      </c>
      <c r="K15062" s="52" t="s">
        <v>23618</v>
      </c>
      <c r="L15062" s="52" t="s">
        <v>23618</v>
      </c>
      <c r="M15062" s="52" t="s">
        <v>23618</v>
      </c>
      <c r="N15062" s="52" t="s">
        <v>23618</v>
      </c>
      <c r="O15062" s="52" t="s">
        <v>23618</v>
      </c>
      <c r="P15062" s="52"/>
    </row>
    <row r="15063" spans="1:16" s="53" customFormat="1" x14ac:dyDescent="0.45">
      <c r="A15063" s="53">
        <v>4070009914</v>
      </c>
      <c r="B15063" s="58" t="s">
        <v>13689</v>
      </c>
      <c r="C15063" s="53">
        <v>250</v>
      </c>
      <c r="G15063" s="52">
        <v>0</v>
      </c>
      <c r="H15063" s="52">
        <f t="shared" si="707"/>
        <v>0</v>
      </c>
      <c r="I15063" s="52">
        <f t="shared" si="705"/>
        <v>0</v>
      </c>
      <c r="J15063" s="52">
        <f t="shared" si="706"/>
        <v>0</v>
      </c>
      <c r="K15063" s="52" t="s">
        <v>23618</v>
      </c>
      <c r="L15063" s="52" t="s">
        <v>23618</v>
      </c>
      <c r="M15063" s="52" t="s">
        <v>23618</v>
      </c>
      <c r="N15063" s="52" t="s">
        <v>23618</v>
      </c>
      <c r="O15063" s="52" t="s">
        <v>23618</v>
      </c>
      <c r="P15063" s="52"/>
    </row>
    <row r="15064" spans="1:16" s="53" customFormat="1" x14ac:dyDescent="0.45">
      <c r="A15064" s="53">
        <v>4070009915</v>
      </c>
      <c r="B15064" s="58" t="s">
        <v>10043</v>
      </c>
      <c r="C15064" s="53">
        <v>636</v>
      </c>
      <c r="F15064" s="53" t="s">
        <v>10044</v>
      </c>
      <c r="G15064" s="52">
        <v>0</v>
      </c>
      <c r="H15064" s="52">
        <f t="shared" si="707"/>
        <v>0</v>
      </c>
      <c r="I15064" s="52">
        <f t="shared" si="705"/>
        <v>0</v>
      </c>
      <c r="J15064" s="52">
        <f t="shared" si="706"/>
        <v>0</v>
      </c>
      <c r="K15064" s="52" t="s">
        <v>23618</v>
      </c>
      <c r="L15064" s="52" t="s">
        <v>23618</v>
      </c>
      <c r="M15064" s="52" t="s">
        <v>23618</v>
      </c>
      <c r="N15064" s="52" t="s">
        <v>23618</v>
      </c>
      <c r="O15064" s="52" t="s">
        <v>23618</v>
      </c>
      <c r="P15064" s="52"/>
    </row>
    <row r="15065" spans="1:16" s="53" customFormat="1" x14ac:dyDescent="0.45">
      <c r="A15065" s="53">
        <v>4070009941</v>
      </c>
      <c r="B15065" s="58" t="s">
        <v>13690</v>
      </c>
      <c r="C15065" s="53">
        <v>637</v>
      </c>
      <c r="F15065" s="53" t="s">
        <v>4089</v>
      </c>
      <c r="G15065" s="52">
        <v>0</v>
      </c>
      <c r="H15065" s="52">
        <f t="shared" si="707"/>
        <v>0</v>
      </c>
      <c r="I15065" s="52">
        <f t="shared" si="705"/>
        <v>0</v>
      </c>
      <c r="J15065" s="52">
        <f t="shared" si="706"/>
        <v>0</v>
      </c>
      <c r="K15065" s="52" t="s">
        <v>23618</v>
      </c>
      <c r="L15065" s="52" t="s">
        <v>23618</v>
      </c>
      <c r="M15065" s="52" t="s">
        <v>23618</v>
      </c>
      <c r="N15065" s="52" t="s">
        <v>23618</v>
      </c>
      <c r="O15065" s="52" t="s">
        <v>23618</v>
      </c>
      <c r="P15065" s="52"/>
    </row>
    <row r="15066" spans="1:16" s="53" customFormat="1" x14ac:dyDescent="0.45">
      <c r="A15066" s="53">
        <v>4070009957</v>
      </c>
      <c r="B15066" s="58" t="s">
        <v>12141</v>
      </c>
      <c r="C15066" s="53">
        <v>637</v>
      </c>
      <c r="G15066" s="52">
        <v>0</v>
      </c>
      <c r="H15066" s="52">
        <f t="shared" si="707"/>
        <v>0</v>
      </c>
      <c r="I15066" s="52">
        <f t="shared" si="705"/>
        <v>0</v>
      </c>
      <c r="J15066" s="52">
        <f t="shared" si="706"/>
        <v>0</v>
      </c>
      <c r="K15066" s="52" t="s">
        <v>23618</v>
      </c>
      <c r="L15066" s="52" t="s">
        <v>23618</v>
      </c>
      <c r="M15066" s="52" t="s">
        <v>23618</v>
      </c>
      <c r="N15066" s="52" t="s">
        <v>23618</v>
      </c>
      <c r="O15066" s="52" t="s">
        <v>23618</v>
      </c>
      <c r="P15066" s="52"/>
    </row>
    <row r="15067" spans="1:16" s="53" customFormat="1" x14ac:dyDescent="0.45">
      <c r="A15067" s="53">
        <v>4070009987</v>
      </c>
      <c r="B15067" s="58" t="s">
        <v>13691</v>
      </c>
      <c r="C15067" s="53">
        <v>637</v>
      </c>
      <c r="F15067" s="53" t="s">
        <v>4089</v>
      </c>
      <c r="G15067" s="52">
        <v>0</v>
      </c>
      <c r="H15067" s="52">
        <f t="shared" si="707"/>
        <v>0</v>
      </c>
      <c r="I15067" s="52">
        <f t="shared" si="705"/>
        <v>0</v>
      </c>
      <c r="J15067" s="52">
        <f t="shared" si="706"/>
        <v>0</v>
      </c>
      <c r="K15067" s="52" t="s">
        <v>23618</v>
      </c>
      <c r="L15067" s="52" t="s">
        <v>23618</v>
      </c>
      <c r="M15067" s="52" t="s">
        <v>23618</v>
      </c>
      <c r="N15067" s="52" t="s">
        <v>23618</v>
      </c>
      <c r="O15067" s="52" t="s">
        <v>23618</v>
      </c>
      <c r="P15067" s="52"/>
    </row>
    <row r="15068" spans="1:16" s="53" customFormat="1" x14ac:dyDescent="0.45">
      <c r="A15068" s="53">
        <v>4070009992</v>
      </c>
      <c r="B15068" s="58" t="s">
        <v>13692</v>
      </c>
      <c r="C15068" s="53">
        <v>637</v>
      </c>
      <c r="F15068" s="53" t="s">
        <v>4089</v>
      </c>
      <c r="G15068" s="52">
        <v>0</v>
      </c>
      <c r="H15068" s="52">
        <f t="shared" si="707"/>
        <v>0</v>
      </c>
      <c r="I15068" s="52">
        <f t="shared" si="705"/>
        <v>0</v>
      </c>
      <c r="J15068" s="52">
        <f t="shared" si="706"/>
        <v>0</v>
      </c>
      <c r="K15068" s="52" t="s">
        <v>23618</v>
      </c>
      <c r="L15068" s="52" t="s">
        <v>23618</v>
      </c>
      <c r="M15068" s="52" t="s">
        <v>23618</v>
      </c>
      <c r="N15068" s="52" t="s">
        <v>23618</v>
      </c>
      <c r="O15068" s="52" t="s">
        <v>23618</v>
      </c>
      <c r="P15068" s="52"/>
    </row>
    <row r="15069" spans="1:16" s="53" customFormat="1" x14ac:dyDescent="0.45">
      <c r="A15069" s="53">
        <v>4070010000</v>
      </c>
      <c r="B15069" s="58" t="s">
        <v>12713</v>
      </c>
      <c r="C15069" s="53">
        <v>637</v>
      </c>
      <c r="F15069" s="53" t="s">
        <v>4089</v>
      </c>
      <c r="G15069" s="52">
        <v>0</v>
      </c>
      <c r="H15069" s="52">
        <f t="shared" si="707"/>
        <v>0</v>
      </c>
      <c r="I15069" s="52">
        <f t="shared" si="705"/>
        <v>0</v>
      </c>
      <c r="J15069" s="52">
        <f t="shared" si="706"/>
        <v>0</v>
      </c>
      <c r="K15069" s="52" t="s">
        <v>23618</v>
      </c>
      <c r="L15069" s="52" t="s">
        <v>23618</v>
      </c>
      <c r="M15069" s="52" t="s">
        <v>23618</v>
      </c>
      <c r="N15069" s="52" t="s">
        <v>23618</v>
      </c>
      <c r="O15069" s="52" t="s">
        <v>23618</v>
      </c>
      <c r="P15069" s="52"/>
    </row>
    <row r="15070" spans="1:16" s="53" customFormat="1" x14ac:dyDescent="0.45">
      <c r="A15070" s="53">
        <v>4070010007</v>
      </c>
      <c r="B15070" s="58" t="s">
        <v>14108</v>
      </c>
      <c r="C15070" s="53">
        <v>636</v>
      </c>
      <c r="F15070" s="53" t="s">
        <v>8398</v>
      </c>
      <c r="G15070" s="52">
        <v>0</v>
      </c>
      <c r="H15070" s="52">
        <f t="shared" si="707"/>
        <v>0</v>
      </c>
      <c r="I15070" s="52">
        <f t="shared" si="705"/>
        <v>0</v>
      </c>
      <c r="J15070" s="52">
        <f t="shared" si="706"/>
        <v>0</v>
      </c>
      <c r="K15070" s="52" t="s">
        <v>23618</v>
      </c>
      <c r="L15070" s="52" t="s">
        <v>23618</v>
      </c>
      <c r="M15070" s="52" t="s">
        <v>23618</v>
      </c>
      <c r="N15070" s="52" t="s">
        <v>23618</v>
      </c>
      <c r="O15070" s="52" t="s">
        <v>23618</v>
      </c>
      <c r="P15070" s="52"/>
    </row>
    <row r="15071" spans="1:16" s="53" customFormat="1" x14ac:dyDescent="0.45">
      <c r="A15071" s="53">
        <v>4070010009</v>
      </c>
      <c r="B15071" s="58" t="s">
        <v>12714</v>
      </c>
      <c r="C15071" s="53">
        <v>637</v>
      </c>
      <c r="F15071" s="53" t="s">
        <v>4089</v>
      </c>
      <c r="G15071" s="52">
        <v>0</v>
      </c>
      <c r="H15071" s="52">
        <f t="shared" si="707"/>
        <v>0</v>
      </c>
      <c r="I15071" s="52">
        <f t="shared" si="705"/>
        <v>0</v>
      </c>
      <c r="J15071" s="52">
        <f t="shared" si="706"/>
        <v>0</v>
      </c>
      <c r="K15071" s="52" t="s">
        <v>23618</v>
      </c>
      <c r="L15071" s="52" t="s">
        <v>23618</v>
      </c>
      <c r="M15071" s="52" t="s">
        <v>23618</v>
      </c>
      <c r="N15071" s="52" t="s">
        <v>23618</v>
      </c>
      <c r="O15071" s="52" t="s">
        <v>23618</v>
      </c>
      <c r="P15071" s="52"/>
    </row>
    <row r="15072" spans="1:16" s="53" customFormat="1" x14ac:dyDescent="0.45">
      <c r="A15072" s="53">
        <v>4070010015</v>
      </c>
      <c r="B15072" s="58" t="s">
        <v>10658</v>
      </c>
      <c r="C15072" s="53">
        <v>637</v>
      </c>
      <c r="F15072" s="53" t="s">
        <v>4089</v>
      </c>
      <c r="G15072" s="52">
        <v>0</v>
      </c>
      <c r="H15072" s="52">
        <f t="shared" si="707"/>
        <v>0</v>
      </c>
      <c r="I15072" s="52">
        <f t="shared" si="705"/>
        <v>0</v>
      </c>
      <c r="J15072" s="52">
        <f t="shared" si="706"/>
        <v>0</v>
      </c>
      <c r="K15072" s="52" t="s">
        <v>23618</v>
      </c>
      <c r="L15072" s="52" t="s">
        <v>23618</v>
      </c>
      <c r="M15072" s="52" t="s">
        <v>23618</v>
      </c>
      <c r="N15072" s="52" t="s">
        <v>23618</v>
      </c>
      <c r="O15072" s="52" t="s">
        <v>23618</v>
      </c>
      <c r="P15072" s="52"/>
    </row>
    <row r="15073" spans="1:16" s="53" customFormat="1" x14ac:dyDescent="0.45">
      <c r="A15073" s="53">
        <v>4070010016</v>
      </c>
      <c r="B15073" s="58" t="s">
        <v>14109</v>
      </c>
      <c r="C15073" s="53">
        <v>637</v>
      </c>
      <c r="F15073" s="53" t="s">
        <v>4089</v>
      </c>
      <c r="G15073" s="52">
        <v>0</v>
      </c>
      <c r="H15073" s="52">
        <f t="shared" si="707"/>
        <v>0</v>
      </c>
      <c r="I15073" s="52">
        <f t="shared" si="705"/>
        <v>0</v>
      </c>
      <c r="J15073" s="52">
        <f t="shared" si="706"/>
        <v>0</v>
      </c>
      <c r="K15073" s="52" t="s">
        <v>23618</v>
      </c>
      <c r="L15073" s="52" t="s">
        <v>23618</v>
      </c>
      <c r="M15073" s="52" t="s">
        <v>23618</v>
      </c>
      <c r="N15073" s="52" t="s">
        <v>23618</v>
      </c>
      <c r="O15073" s="52" t="s">
        <v>23618</v>
      </c>
      <c r="P15073" s="52"/>
    </row>
    <row r="15074" spans="1:16" s="53" customFormat="1" x14ac:dyDescent="0.45">
      <c r="A15074" s="53">
        <v>4070010027</v>
      </c>
      <c r="B15074" s="58" t="s">
        <v>14110</v>
      </c>
      <c r="C15074" s="53">
        <v>258</v>
      </c>
      <c r="G15074" s="52">
        <v>0</v>
      </c>
      <c r="H15074" s="52">
        <f t="shared" si="707"/>
        <v>0</v>
      </c>
      <c r="I15074" s="52">
        <f t="shared" si="705"/>
        <v>0</v>
      </c>
      <c r="J15074" s="52">
        <f t="shared" si="706"/>
        <v>0</v>
      </c>
      <c r="K15074" s="52" t="s">
        <v>23618</v>
      </c>
      <c r="L15074" s="52" t="s">
        <v>23618</v>
      </c>
      <c r="M15074" s="52" t="s">
        <v>23618</v>
      </c>
      <c r="N15074" s="52" t="s">
        <v>23618</v>
      </c>
      <c r="O15074" s="52" t="s">
        <v>23618</v>
      </c>
      <c r="P15074" s="52"/>
    </row>
    <row r="15075" spans="1:16" s="53" customFormat="1" x14ac:dyDescent="0.45">
      <c r="A15075" s="53">
        <v>4070010040</v>
      </c>
      <c r="B15075" s="58" t="s">
        <v>10659</v>
      </c>
      <c r="C15075" s="53">
        <v>636</v>
      </c>
      <c r="F15075" s="53" t="s">
        <v>4151</v>
      </c>
      <c r="G15075" s="52">
        <v>0</v>
      </c>
      <c r="H15075" s="52">
        <f t="shared" si="707"/>
        <v>0</v>
      </c>
      <c r="I15075" s="52">
        <f t="shared" si="705"/>
        <v>0</v>
      </c>
      <c r="J15075" s="52">
        <f t="shared" si="706"/>
        <v>0</v>
      </c>
      <c r="K15075" s="52" t="s">
        <v>23618</v>
      </c>
      <c r="L15075" s="52" t="s">
        <v>23618</v>
      </c>
      <c r="M15075" s="52" t="s">
        <v>23618</v>
      </c>
      <c r="N15075" s="52" t="s">
        <v>23618</v>
      </c>
      <c r="O15075" s="52" t="s">
        <v>23618</v>
      </c>
      <c r="P15075" s="52"/>
    </row>
    <row r="15076" spans="1:16" s="53" customFormat="1" x14ac:dyDescent="0.45">
      <c r="A15076" s="53">
        <v>4070010041</v>
      </c>
      <c r="B15076" s="58" t="s">
        <v>14111</v>
      </c>
      <c r="C15076" s="53">
        <v>636</v>
      </c>
      <c r="F15076" s="53" t="s">
        <v>8349</v>
      </c>
      <c r="G15076" s="52">
        <v>0</v>
      </c>
      <c r="H15076" s="52">
        <f t="shared" si="707"/>
        <v>0</v>
      </c>
      <c r="I15076" s="52">
        <f t="shared" si="705"/>
        <v>0</v>
      </c>
      <c r="J15076" s="52">
        <f t="shared" si="706"/>
        <v>0</v>
      </c>
      <c r="K15076" s="52" t="s">
        <v>23618</v>
      </c>
      <c r="L15076" s="52" t="s">
        <v>23618</v>
      </c>
      <c r="M15076" s="52" t="s">
        <v>23618</v>
      </c>
      <c r="N15076" s="52" t="s">
        <v>23618</v>
      </c>
      <c r="O15076" s="52" t="s">
        <v>23618</v>
      </c>
      <c r="P15076" s="52"/>
    </row>
    <row r="15077" spans="1:16" s="53" customFormat="1" x14ac:dyDescent="0.45">
      <c r="A15077" s="53">
        <v>4070010061</v>
      </c>
      <c r="B15077" s="58" t="s">
        <v>10660</v>
      </c>
      <c r="C15077" s="53">
        <v>636</v>
      </c>
      <c r="D15077" s="53" t="s">
        <v>23950</v>
      </c>
      <c r="G15077" s="52">
        <v>0</v>
      </c>
      <c r="H15077" s="52">
        <f t="shared" si="707"/>
        <v>0</v>
      </c>
      <c r="I15077" s="52">
        <f t="shared" si="705"/>
        <v>0</v>
      </c>
      <c r="J15077" s="52">
        <f t="shared" si="706"/>
        <v>0</v>
      </c>
      <c r="K15077" s="52" t="s">
        <v>23618</v>
      </c>
      <c r="L15077" s="52" t="s">
        <v>23618</v>
      </c>
      <c r="M15077" s="52" t="s">
        <v>23618</v>
      </c>
      <c r="N15077" s="52" t="s">
        <v>23618</v>
      </c>
      <c r="O15077" s="52" t="s">
        <v>23618</v>
      </c>
      <c r="P15077" s="52"/>
    </row>
    <row r="15078" spans="1:16" s="53" customFormat="1" x14ac:dyDescent="0.45">
      <c r="A15078" s="53">
        <v>4070010063</v>
      </c>
      <c r="B15078" s="58" t="s">
        <v>14112</v>
      </c>
      <c r="C15078" s="53">
        <v>636</v>
      </c>
      <c r="F15078" s="53" t="s">
        <v>8619</v>
      </c>
      <c r="G15078" s="52">
        <v>0</v>
      </c>
      <c r="H15078" s="52">
        <f t="shared" si="707"/>
        <v>0</v>
      </c>
      <c r="I15078" s="52">
        <f t="shared" si="705"/>
        <v>0</v>
      </c>
      <c r="J15078" s="52">
        <f t="shared" si="706"/>
        <v>0</v>
      </c>
      <c r="K15078" s="52" t="s">
        <v>23618</v>
      </c>
      <c r="L15078" s="52" t="s">
        <v>23618</v>
      </c>
      <c r="M15078" s="52" t="s">
        <v>23618</v>
      </c>
      <c r="N15078" s="52" t="s">
        <v>23618</v>
      </c>
      <c r="O15078" s="52" t="s">
        <v>23618</v>
      </c>
      <c r="P15078" s="52"/>
    </row>
    <row r="15079" spans="1:16" s="53" customFormat="1" x14ac:dyDescent="0.45">
      <c r="A15079" s="53">
        <v>4070010073</v>
      </c>
      <c r="B15079" s="58" t="s">
        <v>12095</v>
      </c>
      <c r="C15079" s="53">
        <v>636</v>
      </c>
      <c r="F15079" s="53">
        <v>90375</v>
      </c>
      <c r="G15079" s="52">
        <v>0</v>
      </c>
      <c r="H15079" s="52">
        <f t="shared" si="707"/>
        <v>0</v>
      </c>
      <c r="I15079" s="52">
        <f t="shared" si="705"/>
        <v>0</v>
      </c>
      <c r="J15079" s="52">
        <f t="shared" si="706"/>
        <v>0</v>
      </c>
      <c r="K15079" s="52" t="s">
        <v>23618</v>
      </c>
      <c r="L15079" s="52" t="s">
        <v>23618</v>
      </c>
      <c r="M15079" s="52" t="s">
        <v>23618</v>
      </c>
      <c r="N15079" s="52" t="s">
        <v>23618</v>
      </c>
      <c r="O15079" s="52" t="s">
        <v>23618</v>
      </c>
      <c r="P15079" s="52"/>
    </row>
    <row r="15080" spans="1:16" s="53" customFormat="1" x14ac:dyDescent="0.45">
      <c r="A15080" s="53">
        <v>4070010082</v>
      </c>
      <c r="B15080" s="58" t="s">
        <v>23949</v>
      </c>
      <c r="C15080" s="53">
        <v>636</v>
      </c>
      <c r="F15080" s="53" t="s">
        <v>23948</v>
      </c>
      <c r="G15080" s="52">
        <v>0</v>
      </c>
      <c r="H15080" s="52">
        <f t="shared" si="707"/>
        <v>0</v>
      </c>
      <c r="I15080" s="52">
        <f t="shared" si="705"/>
        <v>0</v>
      </c>
      <c r="J15080" s="52">
        <f t="shared" si="706"/>
        <v>59.79</v>
      </c>
      <c r="K15080" s="52">
        <v>59.79</v>
      </c>
      <c r="L15080" s="52">
        <v>59.79</v>
      </c>
      <c r="M15080" s="52">
        <v>59.79</v>
      </c>
      <c r="N15080" s="52">
        <v>0</v>
      </c>
      <c r="O15080" s="52" t="s">
        <v>23618</v>
      </c>
      <c r="P15080" s="52"/>
    </row>
    <row r="15081" spans="1:16" s="53" customFormat="1" x14ac:dyDescent="0.45">
      <c r="A15081" s="53">
        <v>4070010111</v>
      </c>
      <c r="B15081" s="58" t="s">
        <v>23947</v>
      </c>
      <c r="C15081" s="53">
        <v>636</v>
      </c>
      <c r="F15081" s="53" t="s">
        <v>23946</v>
      </c>
      <c r="G15081" s="52">
        <v>0</v>
      </c>
      <c r="H15081" s="52">
        <f t="shared" si="707"/>
        <v>0</v>
      </c>
      <c r="I15081" s="52">
        <f t="shared" si="705"/>
        <v>0</v>
      </c>
      <c r="J15081" s="52">
        <f t="shared" si="706"/>
        <v>0</v>
      </c>
      <c r="K15081" s="52" t="s">
        <v>23618</v>
      </c>
      <c r="L15081" s="52" t="s">
        <v>23618</v>
      </c>
      <c r="M15081" s="52" t="s">
        <v>23618</v>
      </c>
      <c r="N15081" s="52" t="s">
        <v>23618</v>
      </c>
      <c r="O15081" s="52" t="s">
        <v>23618</v>
      </c>
      <c r="P15081" s="52"/>
    </row>
    <row r="15082" spans="1:16" s="53" customFormat="1" x14ac:dyDescent="0.45">
      <c r="A15082" s="53">
        <v>407001030</v>
      </c>
      <c r="B15082" s="58" t="s">
        <v>14136</v>
      </c>
      <c r="C15082" s="53">
        <v>636</v>
      </c>
      <c r="F15082" s="53" t="s">
        <v>14137</v>
      </c>
      <c r="G15082" s="52">
        <v>0</v>
      </c>
      <c r="H15082" s="52">
        <f t="shared" si="707"/>
        <v>0</v>
      </c>
      <c r="I15082" s="52">
        <f t="shared" si="705"/>
        <v>0</v>
      </c>
      <c r="J15082" s="52">
        <f t="shared" si="706"/>
        <v>0</v>
      </c>
      <c r="K15082" s="52" t="s">
        <v>23618</v>
      </c>
      <c r="L15082" s="52" t="s">
        <v>23618</v>
      </c>
      <c r="M15082" s="52" t="s">
        <v>23618</v>
      </c>
      <c r="N15082" s="52" t="s">
        <v>23618</v>
      </c>
      <c r="O15082" s="52" t="s">
        <v>23618</v>
      </c>
      <c r="P15082" s="52"/>
    </row>
    <row r="15083" spans="1:16" s="53" customFormat="1" x14ac:dyDescent="0.45">
      <c r="A15083" s="53">
        <v>407001031</v>
      </c>
      <c r="B15083" s="58" t="s">
        <v>14138</v>
      </c>
      <c r="C15083" s="53">
        <v>636</v>
      </c>
      <c r="F15083" s="53" t="s">
        <v>14137</v>
      </c>
      <c r="G15083" s="52">
        <v>0</v>
      </c>
      <c r="H15083" s="52">
        <f t="shared" si="707"/>
        <v>0</v>
      </c>
      <c r="I15083" s="52">
        <f t="shared" si="705"/>
        <v>0</v>
      </c>
      <c r="J15083" s="52">
        <f t="shared" si="706"/>
        <v>0</v>
      </c>
      <c r="K15083" s="52" t="s">
        <v>23618</v>
      </c>
      <c r="L15083" s="52" t="s">
        <v>23618</v>
      </c>
      <c r="M15083" s="52" t="s">
        <v>23618</v>
      </c>
      <c r="N15083" s="52" t="s">
        <v>23618</v>
      </c>
      <c r="O15083" s="52" t="s">
        <v>23618</v>
      </c>
      <c r="P15083" s="52"/>
    </row>
    <row r="15084" spans="1:16" s="53" customFormat="1" x14ac:dyDescent="0.45">
      <c r="A15084" s="53">
        <v>407001032</v>
      </c>
      <c r="B15084" s="58" t="s">
        <v>12096</v>
      </c>
      <c r="C15084" s="53">
        <v>636</v>
      </c>
      <c r="F15084" s="53" t="s">
        <v>12097</v>
      </c>
      <c r="G15084" s="52">
        <v>0</v>
      </c>
      <c r="H15084" s="52">
        <f t="shared" si="707"/>
        <v>0</v>
      </c>
      <c r="I15084" s="52">
        <f t="shared" si="705"/>
        <v>0</v>
      </c>
      <c r="J15084" s="52">
        <f t="shared" si="706"/>
        <v>0</v>
      </c>
      <c r="K15084" s="52" t="s">
        <v>23618</v>
      </c>
      <c r="L15084" s="52" t="s">
        <v>23618</v>
      </c>
      <c r="M15084" s="52" t="s">
        <v>23618</v>
      </c>
      <c r="N15084" s="52" t="s">
        <v>23618</v>
      </c>
      <c r="O15084" s="52" t="s">
        <v>23618</v>
      </c>
      <c r="P15084" s="52"/>
    </row>
    <row r="15085" spans="1:16" s="53" customFormat="1" x14ac:dyDescent="0.45">
      <c r="A15085" s="53">
        <v>4080099151</v>
      </c>
      <c r="B15085" s="58" t="s">
        <v>12334</v>
      </c>
      <c r="C15085" s="53">
        <v>370</v>
      </c>
      <c r="D15085" s="53">
        <v>99151</v>
      </c>
      <c r="G15085" s="52">
        <v>198.45</v>
      </c>
      <c r="H15085" s="52">
        <f t="shared" si="707"/>
        <v>67.472999999999985</v>
      </c>
      <c r="I15085" s="52">
        <f t="shared" si="705"/>
        <v>138.91499999999999</v>
      </c>
      <c r="J15085" s="52">
        <f t="shared" si="706"/>
        <v>138.91499999999999</v>
      </c>
      <c r="K15085" s="52" t="s">
        <v>18307</v>
      </c>
      <c r="L15085" s="52" t="s">
        <v>18307</v>
      </c>
      <c r="M15085" s="52" t="s">
        <v>18307</v>
      </c>
      <c r="N15085" s="52" t="s">
        <v>18307</v>
      </c>
      <c r="O15085" s="52">
        <v>138.91499999999999</v>
      </c>
      <c r="P15085" s="52"/>
    </row>
    <row r="15086" spans="1:16" s="53" customFormat="1" x14ac:dyDescent="0.45">
      <c r="A15086" s="53">
        <v>4080099153</v>
      </c>
      <c r="B15086" s="58" t="s">
        <v>12218</v>
      </c>
      <c r="C15086" s="53">
        <v>370</v>
      </c>
      <c r="D15086" s="53">
        <v>99153</v>
      </c>
      <c r="G15086" s="52">
        <v>136.5</v>
      </c>
      <c r="H15086" s="52">
        <f t="shared" si="707"/>
        <v>46.41</v>
      </c>
      <c r="I15086" s="52">
        <f t="shared" si="705"/>
        <v>95.55</v>
      </c>
      <c r="J15086" s="52">
        <f t="shared" si="706"/>
        <v>95.55</v>
      </c>
      <c r="K15086" s="52" t="s">
        <v>18307</v>
      </c>
      <c r="L15086" s="52" t="s">
        <v>18307</v>
      </c>
      <c r="M15086" s="52" t="s">
        <v>18307</v>
      </c>
      <c r="N15086" s="52" t="s">
        <v>18307</v>
      </c>
      <c r="O15086" s="52">
        <v>95.55</v>
      </c>
      <c r="P15086" s="52"/>
    </row>
    <row r="15087" spans="1:16" s="53" customFormat="1" x14ac:dyDescent="0.45">
      <c r="A15087" s="53">
        <v>4091000001</v>
      </c>
      <c r="B15087" s="58" t="s">
        <v>13551</v>
      </c>
      <c r="C15087" s="53">
        <v>420</v>
      </c>
      <c r="D15087" s="53">
        <v>97535</v>
      </c>
      <c r="E15087" s="53" t="s">
        <v>5568</v>
      </c>
      <c r="G15087" s="52">
        <v>81.040000000000006</v>
      </c>
      <c r="H15087" s="52">
        <f t="shared" si="707"/>
        <v>27.553599999999999</v>
      </c>
      <c r="I15087" s="52">
        <f t="shared" si="705"/>
        <v>33.644000000000005</v>
      </c>
      <c r="J15087" s="52">
        <f t="shared" si="706"/>
        <v>56.728000000000002</v>
      </c>
      <c r="K15087" s="52">
        <v>33.644000000000005</v>
      </c>
      <c r="L15087" s="52">
        <v>33.644000000000005</v>
      </c>
      <c r="M15087" s="52">
        <v>33.644000000000005</v>
      </c>
      <c r="N15087" s="52" t="s">
        <v>24510</v>
      </c>
      <c r="O15087" s="52">
        <v>56.728000000000002</v>
      </c>
      <c r="P15087" s="52"/>
    </row>
    <row r="15088" spans="1:16" s="53" customFormat="1" x14ac:dyDescent="0.45">
      <c r="A15088" s="53">
        <v>4091000002</v>
      </c>
      <c r="B15088" s="58" t="s">
        <v>13552</v>
      </c>
      <c r="C15088" s="53">
        <v>420</v>
      </c>
      <c r="D15088" s="53">
        <v>97010</v>
      </c>
      <c r="E15088" s="53" t="s">
        <v>5568</v>
      </c>
      <c r="G15088" s="52">
        <v>64.05</v>
      </c>
      <c r="H15088" s="52">
        <f t="shared" si="707"/>
        <v>21.776999999999997</v>
      </c>
      <c r="I15088" s="52">
        <f t="shared" si="705"/>
        <v>6.0632000000000001</v>
      </c>
      <c r="J15088" s="52">
        <f t="shared" si="706"/>
        <v>44.834999999999994</v>
      </c>
      <c r="K15088" s="52">
        <v>6.0632000000000001</v>
      </c>
      <c r="L15088" s="52">
        <v>6.0632000000000001</v>
      </c>
      <c r="M15088" s="52">
        <v>6.0632000000000001</v>
      </c>
      <c r="N15088" s="52" t="s">
        <v>24510</v>
      </c>
      <c r="O15088" s="52">
        <v>44.834999999999994</v>
      </c>
      <c r="P15088" s="52"/>
    </row>
    <row r="15089" spans="1:16" s="53" customFormat="1" x14ac:dyDescent="0.45">
      <c r="A15089" s="53">
        <v>4091000010</v>
      </c>
      <c r="B15089" s="58" t="s">
        <v>10045</v>
      </c>
      <c r="C15089" s="53">
        <v>420</v>
      </c>
      <c r="D15089" s="53">
        <v>95992</v>
      </c>
      <c r="E15089" s="53" t="s">
        <v>5568</v>
      </c>
      <c r="G15089" s="52">
        <v>111.3</v>
      </c>
      <c r="H15089" s="52">
        <f t="shared" si="707"/>
        <v>37.841999999999999</v>
      </c>
      <c r="I15089" s="52">
        <f t="shared" si="705"/>
        <v>38.126399999999997</v>
      </c>
      <c r="J15089" s="52">
        <f t="shared" si="706"/>
        <v>77.91</v>
      </c>
      <c r="K15089" s="52">
        <v>38.126399999999997</v>
      </c>
      <c r="L15089" s="52">
        <v>38.126399999999997</v>
      </c>
      <c r="M15089" s="52">
        <v>38.126399999999997</v>
      </c>
      <c r="N15089" s="52" t="s">
        <v>24510</v>
      </c>
      <c r="O15089" s="52">
        <v>77.91</v>
      </c>
      <c r="P15089" s="52"/>
    </row>
    <row r="15090" spans="1:16" s="53" customFormat="1" x14ac:dyDescent="0.45">
      <c r="A15090" s="53">
        <v>4091000021</v>
      </c>
      <c r="B15090" s="58" t="s">
        <v>11327</v>
      </c>
      <c r="C15090" s="53">
        <v>420</v>
      </c>
      <c r="D15090" s="53">
        <v>97012</v>
      </c>
      <c r="E15090" s="53" t="s">
        <v>5568</v>
      </c>
      <c r="G15090" s="52">
        <v>97</v>
      </c>
      <c r="H15090" s="52">
        <f t="shared" si="707"/>
        <v>32.979999999999997</v>
      </c>
      <c r="I15090" s="52">
        <f t="shared" si="705"/>
        <v>14.82</v>
      </c>
      <c r="J15090" s="52">
        <f t="shared" si="706"/>
        <v>67.899999999999991</v>
      </c>
      <c r="K15090" s="52">
        <v>14.82</v>
      </c>
      <c r="L15090" s="52">
        <v>14.82</v>
      </c>
      <c r="M15090" s="52">
        <v>14.82</v>
      </c>
      <c r="N15090" s="52" t="s">
        <v>24510</v>
      </c>
      <c r="O15090" s="52">
        <v>67.899999999999991</v>
      </c>
      <c r="P15090" s="52"/>
    </row>
    <row r="15091" spans="1:16" s="53" customFormat="1" x14ac:dyDescent="0.45">
      <c r="A15091" s="53">
        <v>4091000023</v>
      </c>
      <c r="B15091" s="58" t="s">
        <v>11328</v>
      </c>
      <c r="C15091" s="53">
        <v>420</v>
      </c>
      <c r="D15091" s="53">
        <v>97033</v>
      </c>
      <c r="E15091" s="53" t="s">
        <v>5568</v>
      </c>
      <c r="G15091" s="52">
        <v>111</v>
      </c>
      <c r="H15091" s="52">
        <f t="shared" si="707"/>
        <v>37.739999999999995</v>
      </c>
      <c r="I15091" s="52">
        <f t="shared" si="705"/>
        <v>20.415199999999999</v>
      </c>
      <c r="J15091" s="52">
        <f t="shared" si="706"/>
        <v>77.699999999999989</v>
      </c>
      <c r="K15091" s="52">
        <v>20.415199999999999</v>
      </c>
      <c r="L15091" s="52">
        <v>20.415199999999999</v>
      </c>
      <c r="M15091" s="52">
        <v>20.415199999999999</v>
      </c>
      <c r="N15091" s="52" t="s">
        <v>24510</v>
      </c>
      <c r="O15091" s="52">
        <v>77.699999999999989</v>
      </c>
      <c r="P15091" s="52"/>
    </row>
    <row r="15092" spans="1:16" s="53" customFormat="1" x14ac:dyDescent="0.45">
      <c r="A15092" s="53">
        <v>4091000024</v>
      </c>
      <c r="B15092" s="58" t="s">
        <v>10869</v>
      </c>
      <c r="C15092" s="53">
        <v>420</v>
      </c>
      <c r="D15092" s="53">
        <v>97124</v>
      </c>
      <c r="E15092" s="53" t="s">
        <v>5568</v>
      </c>
      <c r="G15092" s="52">
        <v>102.9</v>
      </c>
      <c r="H15092" s="52">
        <f t="shared" si="707"/>
        <v>34.985999999999997</v>
      </c>
      <c r="I15092" s="52">
        <f t="shared" ref="I15092:I15155" si="708">MIN(K15092,L15092,M15092,N15092,O15092)</f>
        <v>28.038400000000003</v>
      </c>
      <c r="J15092" s="52">
        <f t="shared" ref="J15092:J15155" si="709">MAX(K15092,L15092,M15092,N15092,O15092)</f>
        <v>72.03</v>
      </c>
      <c r="K15092" s="52">
        <v>28.038400000000003</v>
      </c>
      <c r="L15092" s="52">
        <v>28.038400000000003</v>
      </c>
      <c r="M15092" s="52">
        <v>28.038400000000003</v>
      </c>
      <c r="N15092" s="52" t="s">
        <v>24510</v>
      </c>
      <c r="O15092" s="52">
        <v>72.03</v>
      </c>
      <c r="P15092" s="52"/>
    </row>
    <row r="15093" spans="1:16" s="53" customFormat="1" x14ac:dyDescent="0.45">
      <c r="A15093" s="53">
        <v>4091000115</v>
      </c>
      <c r="B15093" s="58" t="s">
        <v>13553</v>
      </c>
      <c r="C15093" s="53">
        <v>420</v>
      </c>
      <c r="D15093" s="53">
        <v>97014</v>
      </c>
      <c r="E15093" s="53" t="s">
        <v>5568</v>
      </c>
      <c r="F15093" s="53" t="s">
        <v>13457</v>
      </c>
      <c r="G15093" s="52">
        <v>94.5</v>
      </c>
      <c r="H15093" s="52">
        <f t="shared" si="707"/>
        <v>32.129999999999995</v>
      </c>
      <c r="I15093" s="52">
        <f t="shared" si="708"/>
        <v>66.149999999999991</v>
      </c>
      <c r="J15093" s="52">
        <f t="shared" si="709"/>
        <v>66.149999999999991</v>
      </c>
      <c r="K15093" s="52" t="s">
        <v>14577</v>
      </c>
      <c r="L15093" s="52" t="s">
        <v>14577</v>
      </c>
      <c r="M15093" s="52" t="s">
        <v>18345</v>
      </c>
      <c r="N15093" s="52" t="s">
        <v>24510</v>
      </c>
      <c r="O15093" s="52">
        <v>66.149999999999991</v>
      </c>
      <c r="P15093" s="52"/>
    </row>
    <row r="15094" spans="1:16" s="53" customFormat="1" x14ac:dyDescent="0.45">
      <c r="A15094" s="53">
        <v>4091000204</v>
      </c>
      <c r="B15094" s="58" t="s">
        <v>11329</v>
      </c>
      <c r="C15094" s="53">
        <v>420</v>
      </c>
      <c r="D15094" s="53">
        <v>97760</v>
      </c>
      <c r="E15094" s="53" t="s">
        <v>5568</v>
      </c>
      <c r="G15094" s="52">
        <v>51.53</v>
      </c>
      <c r="H15094" s="52">
        <f t="shared" si="707"/>
        <v>17.520199999999999</v>
      </c>
      <c r="I15094" s="52">
        <f t="shared" si="708"/>
        <v>36.070999999999998</v>
      </c>
      <c r="J15094" s="52">
        <f t="shared" si="709"/>
        <v>46.300800000000002</v>
      </c>
      <c r="K15094" s="52">
        <v>46.300800000000002</v>
      </c>
      <c r="L15094" s="52">
        <v>46.300800000000002</v>
      </c>
      <c r="M15094" s="52">
        <v>46.300800000000002</v>
      </c>
      <c r="N15094" s="52" t="s">
        <v>24510</v>
      </c>
      <c r="O15094" s="52">
        <v>36.070999999999998</v>
      </c>
      <c r="P15094" s="52"/>
    </row>
    <row r="15095" spans="1:16" s="53" customFormat="1" x14ac:dyDescent="0.45">
      <c r="A15095" s="53">
        <v>4091004422</v>
      </c>
      <c r="B15095" s="58" t="s">
        <v>10113</v>
      </c>
      <c r="C15095" s="53">
        <v>420</v>
      </c>
      <c r="F15095" s="53" t="s">
        <v>10114</v>
      </c>
      <c r="G15095" s="52">
        <v>0.01</v>
      </c>
      <c r="H15095" s="52">
        <f t="shared" si="707"/>
        <v>3.3999999999999998E-3</v>
      </c>
      <c r="I15095" s="52">
        <f t="shared" si="708"/>
        <v>6.9999999999999993E-3</v>
      </c>
      <c r="J15095" s="52">
        <f t="shared" si="709"/>
        <v>6.9999999999999993E-3</v>
      </c>
      <c r="K15095" s="52" t="s">
        <v>18312</v>
      </c>
      <c r="L15095" s="52" t="s">
        <v>18312</v>
      </c>
      <c r="M15095" s="52" t="s">
        <v>18312</v>
      </c>
      <c r="N15095" s="52" t="s">
        <v>24510</v>
      </c>
      <c r="O15095" s="52">
        <v>6.9999999999999993E-3</v>
      </c>
      <c r="P15095" s="52"/>
    </row>
    <row r="15096" spans="1:16" s="53" customFormat="1" x14ac:dyDescent="0.45">
      <c r="A15096" s="53">
        <v>4091004424</v>
      </c>
      <c r="B15096" s="58" t="s">
        <v>13554</v>
      </c>
      <c r="C15096" s="53">
        <v>420</v>
      </c>
      <c r="F15096" s="53" t="s">
        <v>13555</v>
      </c>
      <c r="G15096" s="52">
        <v>0.01</v>
      </c>
      <c r="H15096" s="52">
        <f t="shared" si="707"/>
        <v>3.3999999999999998E-3</v>
      </c>
      <c r="I15096" s="52">
        <f t="shared" si="708"/>
        <v>6.9999999999999993E-3</v>
      </c>
      <c r="J15096" s="52">
        <f t="shared" si="709"/>
        <v>6.9999999999999993E-3</v>
      </c>
      <c r="K15096" s="52" t="s">
        <v>18312</v>
      </c>
      <c r="L15096" s="52" t="s">
        <v>18312</v>
      </c>
      <c r="M15096" s="52" t="s">
        <v>18312</v>
      </c>
      <c r="N15096" s="52" t="s">
        <v>24510</v>
      </c>
      <c r="O15096" s="52">
        <v>6.9999999999999993E-3</v>
      </c>
      <c r="P15096" s="52"/>
    </row>
    <row r="15097" spans="1:16" s="53" customFormat="1" x14ac:dyDescent="0.45">
      <c r="A15097" s="53">
        <v>4091004428</v>
      </c>
      <c r="B15097" s="58" t="s">
        <v>12560</v>
      </c>
      <c r="C15097" s="53">
        <v>420</v>
      </c>
      <c r="F15097" s="53" t="s">
        <v>12561</v>
      </c>
      <c r="G15097" s="52">
        <v>0.01</v>
      </c>
      <c r="H15097" s="52">
        <f t="shared" si="707"/>
        <v>3.3999999999999998E-3</v>
      </c>
      <c r="I15097" s="52">
        <f t="shared" si="708"/>
        <v>6.9999999999999993E-3</v>
      </c>
      <c r="J15097" s="52">
        <f t="shared" si="709"/>
        <v>6.9999999999999993E-3</v>
      </c>
      <c r="K15097" s="52" t="s">
        <v>18312</v>
      </c>
      <c r="L15097" s="52" t="s">
        <v>18312</v>
      </c>
      <c r="M15097" s="52" t="s">
        <v>18312</v>
      </c>
      <c r="N15097" s="52" t="s">
        <v>24510</v>
      </c>
      <c r="O15097" s="52">
        <v>6.9999999999999993E-3</v>
      </c>
      <c r="P15097" s="52"/>
    </row>
    <row r="15098" spans="1:16" s="53" customFormat="1" x14ac:dyDescent="0.45">
      <c r="A15098" s="53">
        <v>4091004434</v>
      </c>
      <c r="B15098" s="58" t="s">
        <v>11346</v>
      </c>
      <c r="C15098" s="53">
        <v>420</v>
      </c>
      <c r="F15098" s="53" t="s">
        <v>11347</v>
      </c>
      <c r="G15098" s="52">
        <v>0.01</v>
      </c>
      <c r="H15098" s="52">
        <f t="shared" si="707"/>
        <v>3.3999999999999998E-3</v>
      </c>
      <c r="I15098" s="52">
        <f t="shared" si="708"/>
        <v>6.9999999999999993E-3</v>
      </c>
      <c r="J15098" s="52">
        <f t="shared" si="709"/>
        <v>6.9999999999999993E-3</v>
      </c>
      <c r="K15098" s="52" t="s">
        <v>18312</v>
      </c>
      <c r="L15098" s="52" t="s">
        <v>18312</v>
      </c>
      <c r="M15098" s="52" t="s">
        <v>18312</v>
      </c>
      <c r="N15098" s="52" t="s">
        <v>24510</v>
      </c>
      <c r="O15098" s="52">
        <v>6.9999999999999993E-3</v>
      </c>
      <c r="P15098" s="52"/>
    </row>
    <row r="15099" spans="1:16" s="53" customFormat="1" x14ac:dyDescent="0.45">
      <c r="A15099" s="53">
        <v>4091008006</v>
      </c>
      <c r="B15099" s="58" t="s">
        <v>11348</v>
      </c>
      <c r="C15099" s="53">
        <v>274</v>
      </c>
      <c r="F15099" s="53" t="s">
        <v>11349</v>
      </c>
      <c r="G15099" s="52">
        <v>52.5</v>
      </c>
      <c r="H15099" s="52">
        <f t="shared" si="707"/>
        <v>17.849999999999998</v>
      </c>
      <c r="I15099" s="52">
        <f t="shared" si="708"/>
        <v>17.324999999999999</v>
      </c>
      <c r="J15099" s="52">
        <f t="shared" si="709"/>
        <v>36.75</v>
      </c>
      <c r="K15099" s="52">
        <v>30.974999999999998</v>
      </c>
      <c r="L15099" s="52">
        <v>30.974999999999998</v>
      </c>
      <c r="M15099" s="52">
        <v>17.324999999999999</v>
      </c>
      <c r="N15099" s="52">
        <v>31.5</v>
      </c>
      <c r="O15099" s="52">
        <v>36.75</v>
      </c>
      <c r="P15099" s="52"/>
    </row>
    <row r="15100" spans="1:16" s="53" customFormat="1" x14ac:dyDescent="0.45">
      <c r="A15100" s="53">
        <v>4091008007</v>
      </c>
      <c r="B15100" s="58" t="s">
        <v>12562</v>
      </c>
      <c r="C15100" s="53">
        <v>424</v>
      </c>
      <c r="D15100" s="53">
        <v>97164</v>
      </c>
      <c r="E15100" s="53" t="s">
        <v>5568</v>
      </c>
      <c r="G15100" s="52">
        <v>114.66</v>
      </c>
      <c r="H15100" s="52">
        <f t="shared" si="707"/>
        <v>38.984399999999994</v>
      </c>
      <c r="I15100" s="52">
        <f t="shared" si="708"/>
        <v>56.534399999999998</v>
      </c>
      <c r="J15100" s="52">
        <f t="shared" si="709"/>
        <v>80.261999999999986</v>
      </c>
      <c r="K15100" s="52">
        <v>56.534399999999998</v>
      </c>
      <c r="L15100" s="52">
        <v>56.534399999999998</v>
      </c>
      <c r="M15100" s="52">
        <v>56.534399999999998</v>
      </c>
      <c r="N15100" s="52" t="s">
        <v>24510</v>
      </c>
      <c r="O15100" s="52">
        <v>80.261999999999986</v>
      </c>
      <c r="P15100" s="52"/>
    </row>
    <row r="15101" spans="1:16" s="53" customFormat="1" x14ac:dyDescent="0.45">
      <c r="A15101" s="53">
        <v>4091009276</v>
      </c>
      <c r="B15101" s="58" t="s">
        <v>12563</v>
      </c>
      <c r="C15101" s="53">
        <v>420</v>
      </c>
      <c r="D15101" s="53">
        <v>97010</v>
      </c>
      <c r="E15101" s="53" t="s">
        <v>5568</v>
      </c>
      <c r="G15101" s="52">
        <v>70.349999999999994</v>
      </c>
      <c r="H15101" s="52">
        <f t="shared" si="707"/>
        <v>23.918999999999997</v>
      </c>
      <c r="I15101" s="52">
        <f t="shared" si="708"/>
        <v>6.0632000000000001</v>
      </c>
      <c r="J15101" s="52">
        <f t="shared" si="709"/>
        <v>49.24499999999999</v>
      </c>
      <c r="K15101" s="52">
        <v>6.0632000000000001</v>
      </c>
      <c r="L15101" s="52">
        <v>6.0632000000000001</v>
      </c>
      <c r="M15101" s="52">
        <v>6.0632000000000001</v>
      </c>
      <c r="N15101" s="52" t="s">
        <v>24510</v>
      </c>
      <c r="O15101" s="52">
        <v>49.24499999999999</v>
      </c>
      <c r="P15101" s="52"/>
    </row>
    <row r="15102" spans="1:16" s="53" customFormat="1" x14ac:dyDescent="0.45">
      <c r="A15102" s="53">
        <v>4091095852</v>
      </c>
      <c r="B15102" s="58" t="s">
        <v>10150</v>
      </c>
      <c r="C15102" s="53">
        <v>420</v>
      </c>
      <c r="D15102" s="53">
        <v>95852</v>
      </c>
      <c r="E15102" s="53" t="s">
        <v>5568</v>
      </c>
      <c r="G15102" s="52">
        <v>143</v>
      </c>
      <c r="H15102" s="52">
        <f t="shared" si="707"/>
        <v>48.62</v>
      </c>
      <c r="I15102" s="52">
        <f t="shared" si="708"/>
        <v>17.2744</v>
      </c>
      <c r="J15102" s="52">
        <f t="shared" si="709"/>
        <v>100.1</v>
      </c>
      <c r="K15102" s="52">
        <v>17.2744</v>
      </c>
      <c r="L15102" s="52">
        <v>17.2744</v>
      </c>
      <c r="M15102" s="52">
        <v>17.2744</v>
      </c>
      <c r="N15102" s="52" t="s">
        <v>24510</v>
      </c>
      <c r="O15102" s="52">
        <v>100.1</v>
      </c>
      <c r="P15102" s="52"/>
    </row>
    <row r="15103" spans="1:16" s="53" customFormat="1" x14ac:dyDescent="0.45">
      <c r="A15103" s="53">
        <v>4091098970</v>
      </c>
      <c r="B15103" s="58" t="s">
        <v>11423</v>
      </c>
      <c r="C15103" s="53">
        <v>420</v>
      </c>
      <c r="D15103" s="53">
        <v>98970</v>
      </c>
      <c r="G15103" s="52">
        <v>57.48</v>
      </c>
      <c r="H15103" s="52">
        <f t="shared" si="707"/>
        <v>19.543199999999999</v>
      </c>
      <c r="I15103" s="52">
        <f t="shared" si="708"/>
        <v>18.966610169491524</v>
      </c>
      <c r="J15103" s="52">
        <f t="shared" si="709"/>
        <v>40.235999999999997</v>
      </c>
      <c r="K15103" s="52">
        <v>33.913199999999996</v>
      </c>
      <c r="L15103" s="52">
        <v>33.913199999999996</v>
      </c>
      <c r="M15103" s="52">
        <v>18.966610169491524</v>
      </c>
      <c r="N15103" s="52" t="s">
        <v>24510</v>
      </c>
      <c r="O15103" s="52">
        <v>40.235999999999997</v>
      </c>
      <c r="P15103" s="52"/>
    </row>
    <row r="15104" spans="1:16" s="53" customFormat="1" x14ac:dyDescent="0.45">
      <c r="A15104" s="53">
        <v>4091098972</v>
      </c>
      <c r="B15104" s="58" t="s">
        <v>11424</v>
      </c>
      <c r="C15104" s="53">
        <v>420</v>
      </c>
      <c r="D15104" s="53">
        <v>98972</v>
      </c>
      <c r="G15104" s="52">
        <v>171.9</v>
      </c>
      <c r="H15104" s="52">
        <f t="shared" si="707"/>
        <v>58.445999999999998</v>
      </c>
      <c r="I15104" s="52">
        <f t="shared" si="708"/>
        <v>56.72644067796611</v>
      </c>
      <c r="J15104" s="52">
        <f t="shared" si="709"/>
        <v>120.33</v>
      </c>
      <c r="K15104" s="52">
        <v>101.42099999999999</v>
      </c>
      <c r="L15104" s="52">
        <v>101.42099999999999</v>
      </c>
      <c r="M15104" s="52">
        <v>56.72644067796611</v>
      </c>
      <c r="N15104" s="52" t="s">
        <v>24510</v>
      </c>
      <c r="O15104" s="52">
        <v>120.33</v>
      </c>
      <c r="P15104" s="52"/>
    </row>
    <row r="15105" spans="1:16" s="53" customFormat="1" x14ac:dyDescent="0.45">
      <c r="A15105" s="53">
        <v>4092002009</v>
      </c>
      <c r="B15105" s="58" t="s">
        <v>12643</v>
      </c>
      <c r="C15105" s="53">
        <v>430</v>
      </c>
      <c r="D15105" s="53">
        <v>97140</v>
      </c>
      <c r="E15105" s="53" t="s">
        <v>6767</v>
      </c>
      <c r="G15105" s="52">
        <v>111.3</v>
      </c>
      <c r="H15105" s="52">
        <f t="shared" si="707"/>
        <v>37.841999999999999</v>
      </c>
      <c r="I15105" s="52">
        <f t="shared" si="708"/>
        <v>27.768000000000001</v>
      </c>
      <c r="J15105" s="52">
        <f t="shared" si="709"/>
        <v>77.91</v>
      </c>
      <c r="K15105" s="52">
        <v>27.768000000000001</v>
      </c>
      <c r="L15105" s="52">
        <v>27.768000000000001</v>
      </c>
      <c r="M15105" s="52">
        <v>27.768000000000001</v>
      </c>
      <c r="N15105" s="52" t="s">
        <v>24507</v>
      </c>
      <c r="O15105" s="52">
        <v>77.91</v>
      </c>
      <c r="P15105" s="52"/>
    </row>
    <row r="15106" spans="1:16" s="53" customFormat="1" x14ac:dyDescent="0.45">
      <c r="A15106" s="53">
        <v>4092002011</v>
      </c>
      <c r="B15106" s="58" t="s">
        <v>12644</v>
      </c>
      <c r="C15106" s="53">
        <v>430</v>
      </c>
      <c r="D15106" s="53">
        <v>97168</v>
      </c>
      <c r="E15106" s="53" t="s">
        <v>6767</v>
      </c>
      <c r="G15106" s="52">
        <v>169.05</v>
      </c>
      <c r="H15106" s="52">
        <f t="shared" si="707"/>
        <v>57.476999999999997</v>
      </c>
      <c r="I15106" s="52">
        <f t="shared" si="708"/>
        <v>61.110399999999998</v>
      </c>
      <c r="J15106" s="52">
        <f t="shared" si="709"/>
        <v>118.33499999999999</v>
      </c>
      <c r="K15106" s="52">
        <v>61.110399999999998</v>
      </c>
      <c r="L15106" s="52">
        <v>61.110399999999998</v>
      </c>
      <c r="M15106" s="52">
        <v>61.110399999999998</v>
      </c>
      <c r="N15106" s="52" t="s">
        <v>24507</v>
      </c>
      <c r="O15106" s="52">
        <v>118.33499999999999</v>
      </c>
      <c r="P15106" s="52"/>
    </row>
    <row r="15107" spans="1:16" s="53" customFormat="1" x14ac:dyDescent="0.45">
      <c r="A15107" s="53">
        <v>4092005003</v>
      </c>
      <c r="B15107" s="58" t="s">
        <v>10151</v>
      </c>
      <c r="C15107" s="53">
        <v>430</v>
      </c>
      <c r="D15107" s="53">
        <v>97018</v>
      </c>
      <c r="E15107" s="53" t="s">
        <v>6767</v>
      </c>
      <c r="G15107" s="52">
        <v>73</v>
      </c>
      <c r="H15107" s="52">
        <f t="shared" ref="H15107:H15170" si="710">G15107*(1-0.66)</f>
        <v>24.819999999999997</v>
      </c>
      <c r="I15107" s="52">
        <f t="shared" si="708"/>
        <v>6.7183999999999999</v>
      </c>
      <c r="J15107" s="52">
        <f t="shared" si="709"/>
        <v>51.099999999999994</v>
      </c>
      <c r="K15107" s="52">
        <v>6.7183999999999999</v>
      </c>
      <c r="L15107" s="52">
        <v>6.7183999999999999</v>
      </c>
      <c r="M15107" s="52">
        <v>6.7183999999999999</v>
      </c>
      <c r="N15107" s="52" t="s">
        <v>24507</v>
      </c>
      <c r="O15107" s="52">
        <v>51.099999999999994</v>
      </c>
      <c r="P15107" s="52"/>
    </row>
    <row r="15108" spans="1:16" s="53" customFormat="1" x14ac:dyDescent="0.45">
      <c r="A15108" s="53">
        <v>4092008004</v>
      </c>
      <c r="B15108" s="58" t="s">
        <v>13556</v>
      </c>
      <c r="C15108" s="53">
        <v>274</v>
      </c>
      <c r="F15108" s="53" t="s">
        <v>13557</v>
      </c>
      <c r="G15108" s="52">
        <v>421.05</v>
      </c>
      <c r="H15108" s="52">
        <f t="shared" si="710"/>
        <v>143.15699999999998</v>
      </c>
      <c r="I15108" s="52">
        <f t="shared" si="708"/>
        <v>138.94650000000001</v>
      </c>
      <c r="J15108" s="52">
        <f t="shared" si="709"/>
        <v>294.73500000000001</v>
      </c>
      <c r="K15108" s="52">
        <v>248.4195</v>
      </c>
      <c r="L15108" s="52">
        <v>248.4195</v>
      </c>
      <c r="M15108" s="52">
        <v>138.94650000000001</v>
      </c>
      <c r="N15108" s="52">
        <v>252.63</v>
      </c>
      <c r="O15108" s="52">
        <v>294.73500000000001</v>
      </c>
      <c r="P15108" s="52"/>
    </row>
    <row r="15109" spans="1:16" s="53" customFormat="1" x14ac:dyDescent="0.45">
      <c r="A15109" s="53">
        <v>4092008032</v>
      </c>
      <c r="B15109" s="58" t="s">
        <v>14202</v>
      </c>
      <c r="C15109" s="53">
        <v>274</v>
      </c>
      <c r="F15109" s="53" t="s">
        <v>14203</v>
      </c>
      <c r="G15109" s="52">
        <v>491.4</v>
      </c>
      <c r="H15109" s="52">
        <f t="shared" si="710"/>
        <v>167.07599999999996</v>
      </c>
      <c r="I15109" s="52">
        <f t="shared" si="708"/>
        <v>162.16200000000001</v>
      </c>
      <c r="J15109" s="52">
        <f t="shared" si="709"/>
        <v>343.97999999999996</v>
      </c>
      <c r="K15109" s="52">
        <v>289.92599999999999</v>
      </c>
      <c r="L15109" s="52">
        <v>289.92599999999999</v>
      </c>
      <c r="M15109" s="52">
        <v>162.16200000000001</v>
      </c>
      <c r="N15109" s="52">
        <v>294.83999999999997</v>
      </c>
      <c r="O15109" s="52">
        <v>343.97999999999996</v>
      </c>
      <c r="P15109" s="52"/>
    </row>
    <row r="15110" spans="1:16" s="53" customFormat="1" x14ac:dyDescent="0.45">
      <c r="A15110" s="53">
        <v>4092008038</v>
      </c>
      <c r="B15110" s="58" t="s">
        <v>13558</v>
      </c>
      <c r="C15110" s="53">
        <v>274</v>
      </c>
      <c r="F15110" s="53" t="s">
        <v>13559</v>
      </c>
      <c r="G15110" s="52">
        <v>253.05</v>
      </c>
      <c r="H15110" s="52">
        <f t="shared" si="710"/>
        <v>86.036999999999992</v>
      </c>
      <c r="I15110" s="52">
        <f t="shared" si="708"/>
        <v>83.506500000000003</v>
      </c>
      <c r="J15110" s="52">
        <f t="shared" si="709"/>
        <v>177.13499999999999</v>
      </c>
      <c r="K15110" s="52">
        <v>149.29949999999999</v>
      </c>
      <c r="L15110" s="52">
        <v>149.29949999999999</v>
      </c>
      <c r="M15110" s="52">
        <v>83.506500000000003</v>
      </c>
      <c r="N15110" s="52">
        <v>151.83000000000001</v>
      </c>
      <c r="O15110" s="52">
        <v>177.13499999999999</v>
      </c>
      <c r="P15110" s="52"/>
    </row>
    <row r="15111" spans="1:16" s="53" customFormat="1" x14ac:dyDescent="0.45">
      <c r="A15111" s="53">
        <v>4092008046</v>
      </c>
      <c r="B15111" s="58" t="s">
        <v>14204</v>
      </c>
      <c r="C15111" s="53">
        <v>274</v>
      </c>
      <c r="F15111" s="53" t="s">
        <v>14205</v>
      </c>
      <c r="G15111" s="52">
        <v>778.05</v>
      </c>
      <c r="H15111" s="52">
        <f t="shared" si="710"/>
        <v>264.53699999999998</v>
      </c>
      <c r="I15111" s="52">
        <f t="shared" si="708"/>
        <v>256.75650000000002</v>
      </c>
      <c r="J15111" s="52">
        <f t="shared" si="709"/>
        <v>544.63499999999988</v>
      </c>
      <c r="K15111" s="52">
        <v>459.04949999999997</v>
      </c>
      <c r="L15111" s="52">
        <v>459.04949999999997</v>
      </c>
      <c r="M15111" s="52">
        <v>256.75650000000002</v>
      </c>
      <c r="N15111" s="52">
        <v>466.82999999999993</v>
      </c>
      <c r="O15111" s="52">
        <v>544.63499999999988</v>
      </c>
      <c r="P15111" s="52"/>
    </row>
    <row r="15112" spans="1:16" s="53" customFormat="1" x14ac:dyDescent="0.45">
      <c r="A15112" s="53">
        <v>4092008050</v>
      </c>
      <c r="B15112" s="58" t="s">
        <v>14540</v>
      </c>
      <c r="C15112" s="53">
        <v>274</v>
      </c>
      <c r="F15112" s="53" t="s">
        <v>14541</v>
      </c>
      <c r="G15112" s="52">
        <v>1578.15</v>
      </c>
      <c r="H15112" s="52">
        <f t="shared" si="710"/>
        <v>536.57100000000003</v>
      </c>
      <c r="I15112" s="52">
        <f t="shared" si="708"/>
        <v>520.78950000000009</v>
      </c>
      <c r="J15112" s="52">
        <f t="shared" si="709"/>
        <v>1104.7049999999999</v>
      </c>
      <c r="K15112" s="52">
        <v>931.10850000000005</v>
      </c>
      <c r="L15112" s="52">
        <v>931.10850000000005</v>
      </c>
      <c r="M15112" s="52">
        <v>520.78950000000009</v>
      </c>
      <c r="N15112" s="52">
        <v>946.89</v>
      </c>
      <c r="O15112" s="52">
        <v>1104.7049999999999</v>
      </c>
      <c r="P15112" s="52"/>
    </row>
    <row r="15113" spans="1:16" s="53" customFormat="1" x14ac:dyDescent="0.45">
      <c r="A15113" s="53">
        <v>4092008058</v>
      </c>
      <c r="B15113" s="58" t="s">
        <v>11353</v>
      </c>
      <c r="C15113" s="53">
        <v>274</v>
      </c>
      <c r="F15113" s="53" t="s">
        <v>7765</v>
      </c>
      <c r="G15113" s="52">
        <v>552.29999999999995</v>
      </c>
      <c r="H15113" s="52">
        <f t="shared" si="710"/>
        <v>187.78199999999995</v>
      </c>
      <c r="I15113" s="52">
        <f t="shared" si="708"/>
        <v>182.25899999999999</v>
      </c>
      <c r="J15113" s="52">
        <f t="shared" si="709"/>
        <v>386.60999999999996</v>
      </c>
      <c r="K15113" s="52">
        <v>325.85699999999997</v>
      </c>
      <c r="L15113" s="52">
        <v>325.85699999999997</v>
      </c>
      <c r="M15113" s="52">
        <v>182.25899999999999</v>
      </c>
      <c r="N15113" s="52">
        <v>331.37999999999994</v>
      </c>
      <c r="O15113" s="52">
        <v>386.60999999999996</v>
      </c>
      <c r="P15113" s="52"/>
    </row>
    <row r="15114" spans="1:16" s="53" customFormat="1" x14ac:dyDescent="0.45">
      <c r="A15114" s="53">
        <v>4092008066</v>
      </c>
      <c r="B15114" s="58" t="s">
        <v>14206</v>
      </c>
      <c r="C15114" s="53">
        <v>274</v>
      </c>
      <c r="F15114" s="53" t="s">
        <v>4562</v>
      </c>
      <c r="G15114" s="52">
        <v>128.1</v>
      </c>
      <c r="H15114" s="52">
        <f t="shared" si="710"/>
        <v>43.553999999999995</v>
      </c>
      <c r="I15114" s="52">
        <f t="shared" si="708"/>
        <v>42.273000000000003</v>
      </c>
      <c r="J15114" s="52">
        <f t="shared" si="709"/>
        <v>89.669999999999987</v>
      </c>
      <c r="K15114" s="52">
        <v>75.578999999999994</v>
      </c>
      <c r="L15114" s="52">
        <v>75.578999999999994</v>
      </c>
      <c r="M15114" s="52">
        <v>42.273000000000003</v>
      </c>
      <c r="N15114" s="52">
        <v>76.86</v>
      </c>
      <c r="O15114" s="52">
        <v>89.669999999999987</v>
      </c>
      <c r="P15114" s="52"/>
    </row>
    <row r="15115" spans="1:16" s="53" customFormat="1" x14ac:dyDescent="0.45">
      <c r="A15115" s="53">
        <v>4092008075</v>
      </c>
      <c r="B15115" s="58" t="s">
        <v>11354</v>
      </c>
      <c r="C15115" s="53">
        <v>434</v>
      </c>
      <c r="D15115" s="53">
        <v>97168</v>
      </c>
      <c r="E15115" s="53" t="s">
        <v>6767</v>
      </c>
      <c r="G15115" s="52">
        <v>171.15</v>
      </c>
      <c r="H15115" s="52">
        <f t="shared" si="710"/>
        <v>58.190999999999995</v>
      </c>
      <c r="I15115" s="52">
        <f t="shared" si="708"/>
        <v>61.110399999999998</v>
      </c>
      <c r="J15115" s="52">
        <f t="shared" si="709"/>
        <v>119.80499999999999</v>
      </c>
      <c r="K15115" s="52">
        <v>61.110399999999998</v>
      </c>
      <c r="L15115" s="52">
        <v>61.110399999999998</v>
      </c>
      <c r="M15115" s="52">
        <v>61.110399999999998</v>
      </c>
      <c r="N15115" s="52" t="s">
        <v>24507</v>
      </c>
      <c r="O15115" s="52">
        <v>119.80499999999999</v>
      </c>
      <c r="P15115" s="52"/>
    </row>
    <row r="15116" spans="1:16" s="53" customFormat="1" x14ac:dyDescent="0.45">
      <c r="A15116" s="53">
        <v>4092009002</v>
      </c>
      <c r="B15116" s="58" t="s">
        <v>11355</v>
      </c>
      <c r="C15116" s="53">
        <v>430</v>
      </c>
      <c r="F15116" s="53" t="s">
        <v>11356</v>
      </c>
      <c r="G15116" s="52">
        <v>36.82</v>
      </c>
      <c r="H15116" s="52">
        <f t="shared" si="710"/>
        <v>12.518799999999999</v>
      </c>
      <c r="I15116" s="52">
        <f t="shared" si="708"/>
        <v>11.572372881355934</v>
      </c>
      <c r="J15116" s="52">
        <f t="shared" si="709"/>
        <v>25.773999999999997</v>
      </c>
      <c r="K15116" s="52">
        <v>21.723800000000001</v>
      </c>
      <c r="L15116" s="52">
        <v>21.723800000000001</v>
      </c>
      <c r="M15116" s="52">
        <v>11.572372881355934</v>
      </c>
      <c r="N15116" s="52" t="s">
        <v>24507</v>
      </c>
      <c r="O15116" s="52">
        <v>25.773999999999997</v>
      </c>
      <c r="P15116" s="52"/>
    </row>
    <row r="15117" spans="1:16" s="53" customFormat="1" x14ac:dyDescent="0.45">
      <c r="A15117" s="53">
        <v>4092009934</v>
      </c>
      <c r="B15117" s="58" t="s">
        <v>11357</v>
      </c>
      <c r="C15117" s="53">
        <v>430</v>
      </c>
      <c r="F15117" s="53" t="s">
        <v>11358</v>
      </c>
      <c r="G15117" s="52">
        <v>0.01</v>
      </c>
      <c r="H15117" s="52">
        <f t="shared" si="710"/>
        <v>3.3999999999999998E-3</v>
      </c>
      <c r="I15117" s="52">
        <f t="shared" si="708"/>
        <v>6.9999999999999993E-3</v>
      </c>
      <c r="J15117" s="52">
        <f t="shared" si="709"/>
        <v>6.9999999999999993E-3</v>
      </c>
      <c r="K15117" s="52" t="s">
        <v>18312</v>
      </c>
      <c r="L15117" s="52" t="s">
        <v>18312</v>
      </c>
      <c r="M15117" s="52" t="s">
        <v>18312</v>
      </c>
      <c r="N15117" s="52" t="s">
        <v>18312</v>
      </c>
      <c r="O15117" s="52">
        <v>6.9999999999999993E-3</v>
      </c>
      <c r="P15117" s="52"/>
    </row>
    <row r="15118" spans="1:16" s="53" customFormat="1" x14ac:dyDescent="0.45">
      <c r="A15118" s="53">
        <v>4092029581</v>
      </c>
      <c r="B15118" s="58" t="s">
        <v>11359</v>
      </c>
      <c r="C15118" s="53">
        <v>430</v>
      </c>
      <c r="D15118" s="53">
        <v>29581</v>
      </c>
      <c r="E15118" s="53" t="s">
        <v>11360</v>
      </c>
      <c r="G15118" s="52">
        <v>451.5</v>
      </c>
      <c r="H15118" s="52">
        <f t="shared" si="710"/>
        <v>153.51</v>
      </c>
      <c r="I15118" s="52">
        <f t="shared" si="708"/>
        <v>124</v>
      </c>
      <c r="J15118" s="52">
        <f t="shared" si="709"/>
        <v>316.04999999999995</v>
      </c>
      <c r="K15118" s="52">
        <v>124</v>
      </c>
      <c r="L15118" s="52">
        <v>124</v>
      </c>
      <c r="M15118" s="52">
        <v>124</v>
      </c>
      <c r="N15118" s="52" t="s">
        <v>24507</v>
      </c>
      <c r="O15118" s="52">
        <v>316.04999999999995</v>
      </c>
      <c r="P15118" s="52"/>
    </row>
    <row r="15119" spans="1:16" s="53" customFormat="1" x14ac:dyDescent="0.45">
      <c r="A15119" s="53">
        <v>4092029584</v>
      </c>
      <c r="B15119" s="58" t="s">
        <v>12709</v>
      </c>
      <c r="C15119" s="53">
        <v>430</v>
      </c>
      <c r="D15119" s="53">
        <v>29584</v>
      </c>
      <c r="E15119" s="53" t="s">
        <v>11360</v>
      </c>
      <c r="G15119" s="52">
        <v>362.25</v>
      </c>
      <c r="H15119" s="52">
        <f t="shared" si="710"/>
        <v>123.16499999999999</v>
      </c>
      <c r="I15119" s="52">
        <f t="shared" si="708"/>
        <v>124</v>
      </c>
      <c r="J15119" s="52">
        <f t="shared" si="709"/>
        <v>253.57499999999999</v>
      </c>
      <c r="K15119" s="52">
        <v>124</v>
      </c>
      <c r="L15119" s="52">
        <v>124</v>
      </c>
      <c r="M15119" s="52">
        <v>124</v>
      </c>
      <c r="N15119" s="52" t="s">
        <v>24507</v>
      </c>
      <c r="O15119" s="52">
        <v>253.57499999999999</v>
      </c>
      <c r="P15119" s="52"/>
    </row>
    <row r="15120" spans="1:16" s="53" customFormat="1" x14ac:dyDescent="0.45">
      <c r="A15120" s="53">
        <v>4092095992</v>
      </c>
      <c r="B15120" s="58" t="s">
        <v>14542</v>
      </c>
      <c r="C15120" s="53">
        <v>430</v>
      </c>
      <c r="D15120" s="53">
        <v>95992</v>
      </c>
      <c r="E15120" s="53" t="s">
        <v>6767</v>
      </c>
      <c r="G15120" s="52">
        <v>111.3</v>
      </c>
      <c r="H15120" s="52">
        <f t="shared" si="710"/>
        <v>37.841999999999999</v>
      </c>
      <c r="I15120" s="52">
        <f t="shared" si="708"/>
        <v>38.126399999999997</v>
      </c>
      <c r="J15120" s="52">
        <f t="shared" si="709"/>
        <v>77.91</v>
      </c>
      <c r="K15120" s="52">
        <v>38.126399999999997</v>
      </c>
      <c r="L15120" s="52">
        <v>38.126399999999997</v>
      </c>
      <c r="M15120" s="52">
        <v>38.126399999999997</v>
      </c>
      <c r="N15120" s="52" t="s">
        <v>24507</v>
      </c>
      <c r="O15120" s="52">
        <v>77.91</v>
      </c>
      <c r="P15120" s="52"/>
    </row>
    <row r="15121" spans="1:16" s="53" customFormat="1" x14ac:dyDescent="0.45">
      <c r="A15121" s="53">
        <v>4092097012</v>
      </c>
      <c r="B15121" s="58" t="s">
        <v>14478</v>
      </c>
      <c r="C15121" s="53">
        <v>430</v>
      </c>
      <c r="D15121" s="53">
        <v>97012</v>
      </c>
      <c r="E15121" s="53" t="s">
        <v>6767</v>
      </c>
      <c r="G15121" s="52">
        <v>97</v>
      </c>
      <c r="H15121" s="52">
        <f t="shared" si="710"/>
        <v>32.979999999999997</v>
      </c>
      <c r="I15121" s="52">
        <f t="shared" si="708"/>
        <v>14.82</v>
      </c>
      <c r="J15121" s="52">
        <f t="shared" si="709"/>
        <v>67.899999999999991</v>
      </c>
      <c r="K15121" s="52">
        <v>14.82</v>
      </c>
      <c r="L15121" s="52">
        <v>14.82</v>
      </c>
      <c r="M15121" s="52">
        <v>14.82</v>
      </c>
      <c r="N15121" s="52" t="s">
        <v>24507</v>
      </c>
      <c r="O15121" s="52">
        <v>67.899999999999991</v>
      </c>
      <c r="P15121" s="52"/>
    </row>
    <row r="15122" spans="1:16" s="53" customFormat="1" x14ac:dyDescent="0.45">
      <c r="A15122" s="53">
        <v>4092097533</v>
      </c>
      <c r="B15122" s="58" t="s">
        <v>14176</v>
      </c>
      <c r="C15122" s="53">
        <v>430</v>
      </c>
      <c r="D15122" s="53">
        <v>97533</v>
      </c>
      <c r="E15122" s="53" t="s">
        <v>6767</v>
      </c>
      <c r="G15122" s="52">
        <v>96.7</v>
      </c>
      <c r="H15122" s="52">
        <f t="shared" si="710"/>
        <v>32.878</v>
      </c>
      <c r="I15122" s="52">
        <f t="shared" si="708"/>
        <v>41.6312</v>
      </c>
      <c r="J15122" s="52">
        <f t="shared" si="709"/>
        <v>67.69</v>
      </c>
      <c r="K15122" s="52">
        <v>41.6312</v>
      </c>
      <c r="L15122" s="52">
        <v>41.6312</v>
      </c>
      <c r="M15122" s="52">
        <v>41.6312</v>
      </c>
      <c r="N15122" s="52" t="s">
        <v>24507</v>
      </c>
      <c r="O15122" s="52">
        <v>67.69</v>
      </c>
      <c r="P15122" s="52"/>
    </row>
    <row r="15123" spans="1:16" s="53" customFormat="1" x14ac:dyDescent="0.45">
      <c r="A15123" s="53">
        <v>4093005990</v>
      </c>
      <c r="B15123" s="58" t="s">
        <v>23945</v>
      </c>
      <c r="C15123" s="53">
        <v>440</v>
      </c>
      <c r="D15123" s="53">
        <v>92607</v>
      </c>
      <c r="E15123" s="53" t="s">
        <v>7646</v>
      </c>
      <c r="G15123" s="52">
        <v>347.29</v>
      </c>
      <c r="H15123" s="52">
        <f t="shared" si="710"/>
        <v>118.07859999999999</v>
      </c>
      <c r="I15123" s="52">
        <f t="shared" si="708"/>
        <v>151.84</v>
      </c>
      <c r="J15123" s="52">
        <f t="shared" si="709"/>
        <v>191.81</v>
      </c>
      <c r="K15123" s="52">
        <v>191.81</v>
      </c>
      <c r="L15123" s="52">
        <v>172.62900000000002</v>
      </c>
      <c r="M15123" s="52">
        <v>172.62900000000002</v>
      </c>
      <c r="N15123" s="52">
        <v>151.84</v>
      </c>
      <c r="O15123" s="52">
        <v>166.84</v>
      </c>
      <c r="P15123" s="52"/>
    </row>
    <row r="15124" spans="1:16" s="53" customFormat="1" x14ac:dyDescent="0.45">
      <c r="A15124" s="53">
        <v>4093006006</v>
      </c>
      <c r="B15124" s="58" t="s">
        <v>13563</v>
      </c>
      <c r="C15124" s="53">
        <v>440</v>
      </c>
      <c r="F15124" s="53" t="s">
        <v>13564</v>
      </c>
      <c r="G15124" s="52">
        <v>0.01</v>
      </c>
      <c r="H15124" s="52">
        <f t="shared" si="710"/>
        <v>3.3999999999999998E-3</v>
      </c>
      <c r="I15124" s="52">
        <f t="shared" si="708"/>
        <v>6.9999999999999993E-3</v>
      </c>
      <c r="J15124" s="52">
        <f t="shared" si="709"/>
        <v>6.9999999999999993E-3</v>
      </c>
      <c r="K15124" s="52" t="s">
        <v>18312</v>
      </c>
      <c r="L15124" s="52" t="s">
        <v>18312</v>
      </c>
      <c r="M15124" s="52" t="s">
        <v>18312</v>
      </c>
      <c r="N15124" s="52" t="s">
        <v>18312</v>
      </c>
      <c r="O15124" s="52">
        <v>6.9999999999999993E-3</v>
      </c>
      <c r="P15124" s="52"/>
    </row>
    <row r="15125" spans="1:16" s="53" customFormat="1" x14ac:dyDescent="0.45">
      <c r="A15125" s="53">
        <v>4093006016</v>
      </c>
      <c r="B15125" s="58" t="s">
        <v>13565</v>
      </c>
      <c r="C15125" s="53">
        <v>440</v>
      </c>
      <c r="F15125" s="53" t="s">
        <v>13566</v>
      </c>
      <c r="G15125" s="52">
        <v>0.01</v>
      </c>
      <c r="H15125" s="52">
        <f t="shared" si="710"/>
        <v>3.3999999999999998E-3</v>
      </c>
      <c r="I15125" s="52">
        <f t="shared" si="708"/>
        <v>6.9999999999999993E-3</v>
      </c>
      <c r="J15125" s="52">
        <f t="shared" si="709"/>
        <v>6.9999999999999993E-3</v>
      </c>
      <c r="K15125" s="52" t="s">
        <v>18312</v>
      </c>
      <c r="L15125" s="52" t="s">
        <v>18312</v>
      </c>
      <c r="M15125" s="52" t="s">
        <v>18312</v>
      </c>
      <c r="N15125" s="52" t="s">
        <v>18312</v>
      </c>
      <c r="O15125" s="52">
        <v>6.9999999999999993E-3</v>
      </c>
      <c r="P15125" s="52"/>
    </row>
    <row r="15126" spans="1:16" s="53" customFormat="1" x14ac:dyDescent="0.45">
      <c r="A15126" s="53">
        <v>4093006028</v>
      </c>
      <c r="B15126" s="58" t="s">
        <v>13800</v>
      </c>
      <c r="C15126" s="53">
        <v>440</v>
      </c>
      <c r="F15126" s="53" t="s">
        <v>13801</v>
      </c>
      <c r="G15126" s="52">
        <v>0.01</v>
      </c>
      <c r="H15126" s="52">
        <f t="shared" si="710"/>
        <v>3.3999999999999998E-3</v>
      </c>
      <c r="I15126" s="52">
        <f t="shared" si="708"/>
        <v>6.9999999999999993E-3</v>
      </c>
      <c r="J15126" s="52">
        <f t="shared" si="709"/>
        <v>6.9999999999999993E-3</v>
      </c>
      <c r="K15126" s="52" t="s">
        <v>18312</v>
      </c>
      <c r="L15126" s="52" t="s">
        <v>18312</v>
      </c>
      <c r="M15126" s="52" t="s">
        <v>18312</v>
      </c>
      <c r="N15126" s="52" t="s">
        <v>18312</v>
      </c>
      <c r="O15126" s="52">
        <v>6.9999999999999993E-3</v>
      </c>
      <c r="P15126" s="52"/>
    </row>
    <row r="15127" spans="1:16" s="53" customFormat="1" x14ac:dyDescent="0.45">
      <c r="A15127" s="53">
        <v>4093006050</v>
      </c>
      <c r="B15127" s="58" t="s">
        <v>12474</v>
      </c>
      <c r="C15127" s="53">
        <v>444</v>
      </c>
      <c r="D15127" s="53">
        <v>92522</v>
      </c>
      <c r="E15127" s="53" t="s">
        <v>7646</v>
      </c>
      <c r="G15127" s="52">
        <v>206.85</v>
      </c>
      <c r="H15127" s="52">
        <f t="shared" si="710"/>
        <v>70.328999999999994</v>
      </c>
      <c r="I15127" s="52">
        <f t="shared" si="708"/>
        <v>91.280799999999999</v>
      </c>
      <c r="J15127" s="52">
        <f t="shared" si="709"/>
        <v>144.79499999999999</v>
      </c>
      <c r="K15127" s="52">
        <v>91.280799999999999</v>
      </c>
      <c r="L15127" s="52">
        <v>91.280799999999999</v>
      </c>
      <c r="M15127" s="52">
        <v>91.280799999999999</v>
      </c>
      <c r="N15127" s="52" t="s">
        <v>24507</v>
      </c>
      <c r="O15127" s="52">
        <v>144.79499999999999</v>
      </c>
      <c r="P15127" s="52"/>
    </row>
    <row r="15128" spans="1:16" s="53" customFormat="1" x14ac:dyDescent="0.45">
      <c r="A15128" s="53">
        <v>4093006054</v>
      </c>
      <c r="B15128" s="58" t="s">
        <v>13567</v>
      </c>
      <c r="C15128" s="53">
        <v>440</v>
      </c>
      <c r="F15128" s="53" t="s">
        <v>13568</v>
      </c>
      <c r="G15128" s="52">
        <v>0.01</v>
      </c>
      <c r="H15128" s="52">
        <f t="shared" si="710"/>
        <v>3.3999999999999998E-3</v>
      </c>
      <c r="I15128" s="52">
        <f t="shared" si="708"/>
        <v>6.9999999999999993E-3</v>
      </c>
      <c r="J15128" s="52">
        <f t="shared" si="709"/>
        <v>6.9999999999999993E-3</v>
      </c>
      <c r="K15128" s="52" t="s">
        <v>18312</v>
      </c>
      <c r="L15128" s="52" t="s">
        <v>18312</v>
      </c>
      <c r="M15128" s="52" t="s">
        <v>18312</v>
      </c>
      <c r="N15128" s="52" t="s">
        <v>24507</v>
      </c>
      <c r="O15128" s="52">
        <v>6.9999999999999993E-3</v>
      </c>
      <c r="P15128" s="52"/>
    </row>
    <row r="15129" spans="1:16" s="53" customFormat="1" x14ac:dyDescent="0.45">
      <c r="A15129" s="53">
        <v>4093006059</v>
      </c>
      <c r="B15129" s="58" t="s">
        <v>23944</v>
      </c>
      <c r="C15129" s="53">
        <v>420</v>
      </c>
      <c r="D15129" s="53">
        <v>97129</v>
      </c>
      <c r="G15129" s="52">
        <v>73.650000000000006</v>
      </c>
      <c r="H15129" s="52">
        <f t="shared" si="710"/>
        <v>25.041</v>
      </c>
      <c r="I15129" s="52">
        <f t="shared" si="708"/>
        <v>23.144745762711867</v>
      </c>
      <c r="J15129" s="52">
        <f t="shared" si="709"/>
        <v>51.555</v>
      </c>
      <c r="K15129" s="52">
        <v>43.453499999999998</v>
      </c>
      <c r="L15129" s="52">
        <v>43.453499999999998</v>
      </c>
      <c r="M15129" s="52">
        <v>23.144745762711867</v>
      </c>
      <c r="N15129" s="52" t="s">
        <v>24510</v>
      </c>
      <c r="O15129" s="52">
        <v>51.555</v>
      </c>
      <c r="P15129" s="52"/>
    </row>
    <row r="15130" spans="1:16" s="53" customFormat="1" x14ac:dyDescent="0.45">
      <c r="A15130" s="53">
        <v>4093006060</v>
      </c>
      <c r="B15130" s="58" t="s">
        <v>13812</v>
      </c>
      <c r="C15130" s="53">
        <v>420</v>
      </c>
      <c r="D15130" s="53">
        <v>97130</v>
      </c>
      <c r="G15130" s="52">
        <v>70.400000000000006</v>
      </c>
      <c r="H15130" s="52">
        <f t="shared" si="710"/>
        <v>23.936</v>
      </c>
      <c r="I15130" s="52">
        <f t="shared" si="708"/>
        <v>22.126779661016954</v>
      </c>
      <c r="J15130" s="52">
        <f t="shared" si="709"/>
        <v>49.28</v>
      </c>
      <c r="K15130" s="52">
        <v>41.536000000000001</v>
      </c>
      <c r="L15130" s="52">
        <v>41.536000000000001</v>
      </c>
      <c r="M15130" s="52">
        <v>22.126779661016954</v>
      </c>
      <c r="N15130" s="52" t="s">
        <v>24510</v>
      </c>
      <c r="O15130" s="52">
        <v>49.28</v>
      </c>
      <c r="P15130" s="52"/>
    </row>
    <row r="15131" spans="1:16" s="53" customFormat="1" x14ac:dyDescent="0.45">
      <c r="A15131" s="53">
        <v>4093098966</v>
      </c>
      <c r="B15131" s="58" t="s">
        <v>13039</v>
      </c>
      <c r="C15131" s="53">
        <v>440</v>
      </c>
      <c r="D15131" s="53">
        <v>98966</v>
      </c>
      <c r="G15131" s="52">
        <v>60.35</v>
      </c>
      <c r="H15131" s="52">
        <f t="shared" si="710"/>
        <v>20.518999999999998</v>
      </c>
      <c r="I15131" s="52">
        <f t="shared" si="708"/>
        <v>18.966610169491524</v>
      </c>
      <c r="J15131" s="52">
        <f t="shared" si="709"/>
        <v>42.244999999999997</v>
      </c>
      <c r="K15131" s="52">
        <v>35.606499999999997</v>
      </c>
      <c r="L15131" s="52">
        <v>35.606499999999997</v>
      </c>
      <c r="M15131" s="52">
        <v>18.966610169491524</v>
      </c>
      <c r="N15131" s="52" t="s">
        <v>24507</v>
      </c>
      <c r="O15131" s="52">
        <v>42.244999999999997</v>
      </c>
      <c r="P15131" s="52"/>
    </row>
    <row r="15132" spans="1:16" s="53" customFormat="1" x14ac:dyDescent="0.45">
      <c r="A15132" s="53">
        <v>4093098967</v>
      </c>
      <c r="B15132" s="58" t="s">
        <v>5620</v>
      </c>
      <c r="C15132" s="53">
        <v>440</v>
      </c>
      <c r="D15132" s="53">
        <v>98967</v>
      </c>
      <c r="G15132" s="52">
        <v>120.3</v>
      </c>
      <c r="H15132" s="52">
        <f t="shared" si="710"/>
        <v>40.901999999999994</v>
      </c>
      <c r="I15132" s="52">
        <f t="shared" si="708"/>
        <v>37.810169491525428</v>
      </c>
      <c r="J15132" s="52">
        <f t="shared" si="709"/>
        <v>84.21</v>
      </c>
      <c r="K15132" s="52">
        <v>70.97699999999999</v>
      </c>
      <c r="L15132" s="52">
        <v>70.97699999999999</v>
      </c>
      <c r="M15132" s="52">
        <v>37.810169491525428</v>
      </c>
      <c r="N15132" s="52" t="s">
        <v>24507</v>
      </c>
      <c r="O15132" s="52">
        <v>84.21</v>
      </c>
      <c r="P15132" s="52"/>
    </row>
    <row r="15133" spans="1:16" s="53" customFormat="1" x14ac:dyDescent="0.45">
      <c r="A15133" s="53">
        <v>4094000509</v>
      </c>
      <c r="B15133" s="58" t="s">
        <v>11659</v>
      </c>
      <c r="C15133" s="53">
        <v>922</v>
      </c>
      <c r="D15133" s="53">
        <v>95933</v>
      </c>
      <c r="G15133" s="52">
        <v>341</v>
      </c>
      <c r="H15133" s="52">
        <f t="shared" si="710"/>
        <v>115.93999999999998</v>
      </c>
      <c r="I15133" s="52">
        <f t="shared" si="708"/>
        <v>101.44160000000001</v>
      </c>
      <c r="J15133" s="52">
        <f t="shared" si="709"/>
        <v>238.7</v>
      </c>
      <c r="K15133" s="52">
        <v>101.44160000000001</v>
      </c>
      <c r="L15133" s="52">
        <v>101.44160000000001</v>
      </c>
      <c r="M15133" s="52">
        <v>101.44160000000001</v>
      </c>
      <c r="N15133" s="52">
        <v>204.6</v>
      </c>
      <c r="O15133" s="52">
        <v>238.7</v>
      </c>
      <c r="P15133" s="52"/>
    </row>
    <row r="15134" spans="1:16" s="53" customFormat="1" x14ac:dyDescent="0.45">
      <c r="A15134" s="53">
        <v>4094000513</v>
      </c>
      <c r="B15134" s="58" t="s">
        <v>11660</v>
      </c>
      <c r="C15134" s="53">
        <v>922</v>
      </c>
      <c r="D15134" s="53">
        <v>95863</v>
      </c>
      <c r="G15134" s="52">
        <v>514.5</v>
      </c>
      <c r="H15134" s="52">
        <f t="shared" si="710"/>
        <v>174.92999999999998</v>
      </c>
      <c r="I15134" s="52">
        <f t="shared" si="708"/>
        <v>129.5112</v>
      </c>
      <c r="J15134" s="52">
        <f t="shared" si="709"/>
        <v>360.15</v>
      </c>
      <c r="K15134" s="52">
        <v>129.5112</v>
      </c>
      <c r="L15134" s="52">
        <v>129.5112</v>
      </c>
      <c r="M15134" s="52">
        <v>129.5112</v>
      </c>
      <c r="N15134" s="52">
        <v>308.7</v>
      </c>
      <c r="O15134" s="52">
        <v>360.15</v>
      </c>
      <c r="P15134" s="52"/>
    </row>
    <row r="15135" spans="1:16" s="53" customFormat="1" x14ac:dyDescent="0.45">
      <c r="A15135" s="53">
        <v>4094000545</v>
      </c>
      <c r="B15135" s="58" t="s">
        <v>13627</v>
      </c>
      <c r="C15135" s="53">
        <v>922</v>
      </c>
      <c r="D15135" s="53">
        <v>95860</v>
      </c>
      <c r="G15135" s="52">
        <v>213.15</v>
      </c>
      <c r="H15135" s="52">
        <f t="shared" si="710"/>
        <v>72.470999999999989</v>
      </c>
      <c r="I15135" s="52">
        <f t="shared" si="708"/>
        <v>101.44160000000001</v>
      </c>
      <c r="J15135" s="52">
        <f t="shared" si="709"/>
        <v>149.20499999999998</v>
      </c>
      <c r="K15135" s="52">
        <v>101.44160000000001</v>
      </c>
      <c r="L15135" s="52">
        <v>101.44160000000001</v>
      </c>
      <c r="M15135" s="52">
        <v>101.44160000000001</v>
      </c>
      <c r="N15135" s="52">
        <v>127.89</v>
      </c>
      <c r="O15135" s="52">
        <v>149.20499999999998</v>
      </c>
      <c r="P15135" s="52"/>
    </row>
    <row r="15136" spans="1:16" s="53" customFormat="1" x14ac:dyDescent="0.45">
      <c r="A15136" s="53">
        <v>4094000546</v>
      </c>
      <c r="B15136" s="58" t="s">
        <v>10657</v>
      </c>
      <c r="C15136" s="53">
        <v>922</v>
      </c>
      <c r="D15136" s="53">
        <v>95860</v>
      </c>
      <c r="G15136" s="52">
        <v>338.1</v>
      </c>
      <c r="H15136" s="52">
        <f t="shared" si="710"/>
        <v>114.95399999999999</v>
      </c>
      <c r="I15136" s="52">
        <f t="shared" si="708"/>
        <v>101.44160000000001</v>
      </c>
      <c r="J15136" s="52">
        <f t="shared" si="709"/>
        <v>236.67</v>
      </c>
      <c r="K15136" s="52">
        <v>101.44160000000001</v>
      </c>
      <c r="L15136" s="52">
        <v>101.44160000000001</v>
      </c>
      <c r="M15136" s="52">
        <v>101.44160000000001</v>
      </c>
      <c r="N15136" s="52">
        <v>202.86</v>
      </c>
      <c r="O15136" s="52">
        <v>236.67</v>
      </c>
      <c r="P15136" s="52"/>
    </row>
    <row r="15137" spans="1:16" s="53" customFormat="1" x14ac:dyDescent="0.45">
      <c r="A15137" s="53">
        <v>4094000556</v>
      </c>
      <c r="B15137" s="58" t="s">
        <v>11661</v>
      </c>
      <c r="C15137" s="53">
        <v>922</v>
      </c>
      <c r="D15137" s="53">
        <v>95907</v>
      </c>
      <c r="G15137" s="52">
        <v>224.4</v>
      </c>
      <c r="H15137" s="52">
        <f t="shared" si="710"/>
        <v>76.295999999999992</v>
      </c>
      <c r="I15137" s="52">
        <f t="shared" si="708"/>
        <v>129.5112</v>
      </c>
      <c r="J15137" s="52">
        <f t="shared" si="709"/>
        <v>157.07999999999998</v>
      </c>
      <c r="K15137" s="52">
        <v>129.5112</v>
      </c>
      <c r="L15137" s="52">
        <v>129.5112</v>
      </c>
      <c r="M15137" s="52">
        <v>129.5112</v>
      </c>
      <c r="N15137" s="52">
        <v>134.63999999999999</v>
      </c>
      <c r="O15137" s="52">
        <v>157.07999999999998</v>
      </c>
      <c r="P15137" s="52"/>
    </row>
    <row r="15138" spans="1:16" s="53" customFormat="1" x14ac:dyDescent="0.45">
      <c r="A15138" s="53">
        <v>4094000558</v>
      </c>
      <c r="B15138" s="58" t="s">
        <v>11662</v>
      </c>
      <c r="C15138" s="53">
        <v>922</v>
      </c>
      <c r="D15138" s="53">
        <v>95870</v>
      </c>
      <c r="G15138" s="52">
        <v>193.8</v>
      </c>
      <c r="H15138" s="52">
        <f t="shared" si="710"/>
        <v>65.891999999999996</v>
      </c>
      <c r="I15138" s="52">
        <f t="shared" si="708"/>
        <v>53.248000000000005</v>
      </c>
      <c r="J15138" s="52">
        <f t="shared" si="709"/>
        <v>135.66</v>
      </c>
      <c r="K15138" s="52">
        <v>53.248000000000005</v>
      </c>
      <c r="L15138" s="52">
        <v>53.248000000000005</v>
      </c>
      <c r="M15138" s="52">
        <v>53.248000000000005</v>
      </c>
      <c r="N15138" s="52">
        <v>116.28</v>
      </c>
      <c r="O15138" s="52">
        <v>135.66</v>
      </c>
      <c r="P15138" s="52"/>
    </row>
    <row r="15139" spans="1:16" s="53" customFormat="1" x14ac:dyDescent="0.45">
      <c r="A15139" s="53">
        <v>4095000010</v>
      </c>
      <c r="B15139" s="58" t="s">
        <v>12416</v>
      </c>
      <c r="C15139" s="53">
        <v>760</v>
      </c>
      <c r="D15139" s="53">
        <v>99211</v>
      </c>
      <c r="E15139" s="53">
        <v>25</v>
      </c>
      <c r="F15139" s="53" t="s">
        <v>80</v>
      </c>
      <c r="G15139" s="52">
        <v>205.56</v>
      </c>
      <c r="H15139" s="52">
        <f t="shared" si="710"/>
        <v>69.8904</v>
      </c>
      <c r="I15139" s="52">
        <f t="shared" si="708"/>
        <v>20.467200000000002</v>
      </c>
      <c r="J15139" s="52">
        <f t="shared" si="709"/>
        <v>143.892</v>
      </c>
      <c r="K15139" s="52">
        <v>20.467200000000002</v>
      </c>
      <c r="L15139" s="52">
        <v>20.467200000000002</v>
      </c>
      <c r="M15139" s="52">
        <v>20.467200000000002</v>
      </c>
      <c r="N15139" s="52">
        <v>23.65</v>
      </c>
      <c r="O15139" s="52">
        <v>143.892</v>
      </c>
      <c r="P15139" s="52"/>
    </row>
    <row r="15140" spans="1:16" s="53" customFormat="1" x14ac:dyDescent="0.45">
      <c r="A15140" s="53">
        <v>4095000016</v>
      </c>
      <c r="B15140" s="58" t="s">
        <v>12456</v>
      </c>
      <c r="C15140" s="53">
        <v>760</v>
      </c>
      <c r="D15140" s="53">
        <v>99214</v>
      </c>
      <c r="E15140" s="53">
        <v>25</v>
      </c>
      <c r="F15140" s="53" t="s">
        <v>80</v>
      </c>
      <c r="G15140" s="52">
        <v>364.35</v>
      </c>
      <c r="H15140" s="52">
        <f t="shared" si="710"/>
        <v>123.87899999999999</v>
      </c>
      <c r="I15140" s="52">
        <f t="shared" si="708"/>
        <v>103.69839999999999</v>
      </c>
      <c r="J15140" s="52">
        <f t="shared" si="709"/>
        <v>255.04499999999999</v>
      </c>
      <c r="K15140" s="52">
        <v>103.69839999999999</v>
      </c>
      <c r="L15140" s="52">
        <v>103.69839999999999</v>
      </c>
      <c r="M15140" s="52">
        <v>103.69839999999999</v>
      </c>
      <c r="N15140" s="52">
        <v>130.47999999999999</v>
      </c>
      <c r="O15140" s="52">
        <v>255.04499999999999</v>
      </c>
      <c r="P15140" s="52"/>
    </row>
    <row r="15141" spans="1:16" s="53" customFormat="1" x14ac:dyDescent="0.45">
      <c r="A15141" s="53">
        <v>4095000504</v>
      </c>
      <c r="B15141" s="58" t="s">
        <v>12417</v>
      </c>
      <c r="C15141" s="53">
        <v>982</v>
      </c>
      <c r="D15141" s="53">
        <v>99203</v>
      </c>
      <c r="G15141" s="52">
        <v>221.45</v>
      </c>
      <c r="H15141" s="52">
        <f t="shared" si="710"/>
        <v>75.292999999999992</v>
      </c>
      <c r="I15141" s="52">
        <f t="shared" si="708"/>
        <v>88.272000000000006</v>
      </c>
      <c r="J15141" s="52">
        <f t="shared" si="709"/>
        <v>98.08</v>
      </c>
      <c r="K15141" s="52">
        <v>98.08</v>
      </c>
      <c r="L15141" s="52">
        <v>88.272000000000006</v>
      </c>
      <c r="M15141" s="52">
        <v>88.272000000000006</v>
      </c>
      <c r="N15141" s="52">
        <v>94.38</v>
      </c>
      <c r="O15141" s="52">
        <v>90.98</v>
      </c>
      <c r="P15141" s="52"/>
    </row>
    <row r="15142" spans="1:16" s="53" customFormat="1" x14ac:dyDescent="0.45">
      <c r="A15142" s="53">
        <v>4100000040</v>
      </c>
      <c r="B15142" s="58" t="s">
        <v>11350</v>
      </c>
      <c r="C15142" s="53">
        <v>760</v>
      </c>
      <c r="D15142" s="53">
        <v>99202</v>
      </c>
      <c r="E15142" s="53">
        <v>25</v>
      </c>
      <c r="F15142" s="53" t="s">
        <v>80</v>
      </c>
      <c r="G15142" s="52">
        <v>311.85000000000002</v>
      </c>
      <c r="H15142" s="52">
        <f t="shared" si="710"/>
        <v>106.029</v>
      </c>
      <c r="I15142" s="52">
        <f t="shared" si="708"/>
        <v>71.770400000000009</v>
      </c>
      <c r="J15142" s="52">
        <f t="shared" si="709"/>
        <v>218.29500000000002</v>
      </c>
      <c r="K15142" s="52">
        <v>71.770400000000009</v>
      </c>
      <c r="L15142" s="52">
        <v>71.770400000000009</v>
      </c>
      <c r="M15142" s="52">
        <v>71.770400000000009</v>
      </c>
      <c r="N15142" s="52">
        <v>89.74</v>
      </c>
      <c r="O15142" s="52">
        <v>218.29500000000002</v>
      </c>
      <c r="P15142" s="52"/>
    </row>
    <row r="15143" spans="1:16" s="53" customFormat="1" x14ac:dyDescent="0.45">
      <c r="A15143" s="53">
        <v>4100000085</v>
      </c>
      <c r="B15143" s="58" t="s">
        <v>11351</v>
      </c>
      <c r="C15143" s="53">
        <v>335</v>
      </c>
      <c r="D15143" s="53">
        <v>95990</v>
      </c>
      <c r="G15143" s="52">
        <v>537.96</v>
      </c>
      <c r="H15143" s="52">
        <f t="shared" si="710"/>
        <v>182.90639999999999</v>
      </c>
      <c r="I15143" s="52">
        <f t="shared" si="708"/>
        <v>156.09</v>
      </c>
      <c r="J15143" s="52">
        <f t="shared" si="709"/>
        <v>376.572</v>
      </c>
      <c r="K15143" s="52">
        <v>317.39640000000003</v>
      </c>
      <c r="L15143" s="52">
        <v>317.39640000000003</v>
      </c>
      <c r="M15143" s="52">
        <v>156.09</v>
      </c>
      <c r="N15143" s="52" t="s">
        <v>24506</v>
      </c>
      <c r="O15143" s="52">
        <v>376.572</v>
      </c>
      <c r="P15143" s="52"/>
    </row>
    <row r="15144" spans="1:16" s="53" customFormat="1" x14ac:dyDescent="0.45">
      <c r="A15144" s="53">
        <v>4100000100</v>
      </c>
      <c r="B15144" s="58" t="s">
        <v>10166</v>
      </c>
      <c r="C15144" s="53">
        <v>760</v>
      </c>
      <c r="D15144" s="53">
        <v>99201</v>
      </c>
      <c r="E15144" s="53">
        <v>25</v>
      </c>
      <c r="G15144" s="52">
        <v>238.35</v>
      </c>
      <c r="H15144" s="52">
        <f t="shared" si="710"/>
        <v>81.038999999999987</v>
      </c>
      <c r="I15144" s="52">
        <f t="shared" si="708"/>
        <v>42.359200000000001</v>
      </c>
      <c r="J15144" s="52">
        <f t="shared" si="709"/>
        <v>166.845</v>
      </c>
      <c r="K15144" s="52">
        <v>42.359200000000001</v>
      </c>
      <c r="L15144" s="52">
        <v>42.359200000000001</v>
      </c>
      <c r="M15144" s="52">
        <v>42.359200000000001</v>
      </c>
      <c r="N15144" s="52">
        <v>52.18</v>
      </c>
      <c r="O15144" s="52">
        <v>166.845</v>
      </c>
      <c r="P15144" s="52"/>
    </row>
    <row r="15145" spans="1:16" s="53" customFormat="1" x14ac:dyDescent="0.45">
      <c r="A15145" s="53">
        <v>4100005235</v>
      </c>
      <c r="B15145" s="58" t="s">
        <v>10165</v>
      </c>
      <c r="C15145" s="53">
        <v>982</v>
      </c>
      <c r="D15145" s="53">
        <v>99205</v>
      </c>
      <c r="G15145" s="52">
        <v>463.5</v>
      </c>
      <c r="H15145" s="52">
        <f t="shared" si="710"/>
        <v>157.58999999999997</v>
      </c>
      <c r="I15145" s="52">
        <f t="shared" si="708"/>
        <v>180.35</v>
      </c>
      <c r="J15145" s="52">
        <f t="shared" si="709"/>
        <v>216.23</v>
      </c>
      <c r="K15145" s="52">
        <v>216.23</v>
      </c>
      <c r="L15145" s="52">
        <v>194.607</v>
      </c>
      <c r="M15145" s="52">
        <v>194.607</v>
      </c>
      <c r="N15145" s="52">
        <v>208.38</v>
      </c>
      <c r="O15145" s="52">
        <v>180.35</v>
      </c>
      <c r="P15145" s="52"/>
    </row>
    <row r="15146" spans="1:16" s="53" customFormat="1" x14ac:dyDescent="0.45">
      <c r="A15146" s="53">
        <v>4100005250</v>
      </c>
      <c r="B15146" s="58" t="s">
        <v>12885</v>
      </c>
      <c r="C15146" s="53">
        <v>982</v>
      </c>
      <c r="D15146" s="53">
        <v>99214</v>
      </c>
      <c r="G15146" s="52">
        <v>231.75</v>
      </c>
      <c r="H15146" s="52">
        <f t="shared" si="710"/>
        <v>78.794999999999987</v>
      </c>
      <c r="I15146" s="52">
        <f t="shared" si="708"/>
        <v>74.83</v>
      </c>
      <c r="J15146" s="52">
        <f t="shared" si="709"/>
        <v>100.7</v>
      </c>
      <c r="K15146" s="52">
        <v>100.7</v>
      </c>
      <c r="L15146" s="52">
        <v>90.63000000000001</v>
      </c>
      <c r="M15146" s="52">
        <v>90.63000000000001</v>
      </c>
      <c r="N15146" s="52">
        <v>97.27</v>
      </c>
      <c r="O15146" s="52">
        <v>74.83</v>
      </c>
      <c r="P15146" s="52"/>
    </row>
    <row r="15147" spans="1:16" s="53" customFormat="1" x14ac:dyDescent="0.45">
      <c r="A15147" s="53">
        <v>4100005320</v>
      </c>
      <c r="B15147" s="58" t="s">
        <v>10166</v>
      </c>
      <c r="C15147" s="53">
        <v>982</v>
      </c>
      <c r="D15147" s="53">
        <v>99201</v>
      </c>
      <c r="G15147" s="52">
        <v>77.25</v>
      </c>
      <c r="H15147" s="52">
        <f t="shared" si="710"/>
        <v>26.264999999999997</v>
      </c>
      <c r="I15147" s="52">
        <f t="shared" si="708"/>
        <v>30.07</v>
      </c>
      <c r="J15147" s="52">
        <f t="shared" si="709"/>
        <v>34.04</v>
      </c>
      <c r="K15147" s="52">
        <v>34.04</v>
      </c>
      <c r="L15147" s="52">
        <v>30.635999999999999</v>
      </c>
      <c r="M15147" s="52">
        <v>30.635999999999999</v>
      </c>
      <c r="N15147" s="52">
        <v>32.729999999999997</v>
      </c>
      <c r="O15147" s="52">
        <v>30.07</v>
      </c>
      <c r="P15147" s="52"/>
    </row>
    <row r="15148" spans="1:16" s="53" customFormat="1" x14ac:dyDescent="0.45">
      <c r="A15148" s="53">
        <v>5032005001</v>
      </c>
      <c r="B15148" s="58" t="s">
        <v>12977</v>
      </c>
      <c r="C15148" s="53">
        <v>942</v>
      </c>
      <c r="D15148" s="53">
        <v>99211</v>
      </c>
      <c r="G15148" s="52">
        <v>0</v>
      </c>
      <c r="H15148" s="52">
        <f t="shared" si="710"/>
        <v>0</v>
      </c>
      <c r="I15148" s="52">
        <f t="shared" si="708"/>
        <v>0</v>
      </c>
      <c r="J15148" s="52">
        <f t="shared" si="709"/>
        <v>0</v>
      </c>
      <c r="K15148" s="52">
        <v>0</v>
      </c>
      <c r="L15148" s="52">
        <v>0</v>
      </c>
      <c r="M15148" s="52">
        <v>0</v>
      </c>
      <c r="N15148" s="52">
        <v>0</v>
      </c>
      <c r="O15148" s="52">
        <v>0</v>
      </c>
      <c r="P15148" s="52"/>
    </row>
    <row r="15149" spans="1:16" s="53" customFormat="1" x14ac:dyDescent="0.45">
      <c r="A15149" s="53">
        <v>7111099225</v>
      </c>
      <c r="B15149" s="58" t="s">
        <v>5839</v>
      </c>
      <c r="C15149" s="53">
        <v>987</v>
      </c>
      <c r="D15149" s="53">
        <v>99225</v>
      </c>
      <c r="G15149" s="52">
        <v>139.65</v>
      </c>
      <c r="H15149" s="52">
        <f t="shared" si="710"/>
        <v>47.480999999999995</v>
      </c>
      <c r="I15149" s="52">
        <f t="shared" si="708"/>
        <v>63.68</v>
      </c>
      <c r="J15149" s="52">
        <f t="shared" si="709"/>
        <v>93.69</v>
      </c>
      <c r="K15149" s="52">
        <v>93.69</v>
      </c>
      <c r="L15149" s="52">
        <v>84.320999999999998</v>
      </c>
      <c r="M15149" s="52">
        <v>84.320999999999998</v>
      </c>
      <c r="N15149" s="52">
        <v>90.26</v>
      </c>
      <c r="O15149" s="52">
        <v>63.68</v>
      </c>
      <c r="P15149" s="52"/>
    </row>
    <row r="15150" spans="1:16" s="53" customFormat="1" x14ac:dyDescent="0.45">
      <c r="A15150" s="53">
        <v>7111099232</v>
      </c>
      <c r="B15150" s="58" t="s">
        <v>12415</v>
      </c>
      <c r="C15150" s="53">
        <v>987</v>
      </c>
      <c r="D15150" s="53">
        <v>99232</v>
      </c>
      <c r="G15150" s="52">
        <v>138.6</v>
      </c>
      <c r="H15150" s="52">
        <f t="shared" si="710"/>
        <v>47.123999999999995</v>
      </c>
      <c r="I15150" s="52">
        <f t="shared" si="708"/>
        <v>70.86</v>
      </c>
      <c r="J15150" s="52">
        <f t="shared" si="709"/>
        <v>93.61</v>
      </c>
      <c r="K15150" s="52">
        <v>93.61</v>
      </c>
      <c r="L15150" s="52">
        <v>84.248999999999995</v>
      </c>
      <c r="M15150" s="52">
        <v>84.248999999999995</v>
      </c>
      <c r="N15150" s="52">
        <v>89.86</v>
      </c>
      <c r="O15150" s="52">
        <v>70.86</v>
      </c>
      <c r="P15150" s="52"/>
    </row>
    <row r="15151" spans="1:16" s="53" customFormat="1" x14ac:dyDescent="0.45">
      <c r="A15151" s="53">
        <v>7111099254</v>
      </c>
      <c r="B15151" s="58" t="s">
        <v>11663</v>
      </c>
      <c r="C15151" s="53">
        <v>987</v>
      </c>
      <c r="D15151" s="53">
        <v>99254</v>
      </c>
      <c r="G15151" s="52">
        <v>352.8</v>
      </c>
      <c r="H15151" s="52">
        <f t="shared" si="710"/>
        <v>119.952</v>
      </c>
      <c r="I15151" s="52">
        <f t="shared" si="708"/>
        <v>179.64</v>
      </c>
      <c r="J15151" s="52">
        <f t="shared" si="709"/>
        <v>214.25</v>
      </c>
      <c r="K15151" s="52">
        <v>214.25</v>
      </c>
      <c r="L15151" s="52">
        <v>192.82500000000002</v>
      </c>
      <c r="M15151" s="52">
        <v>192.82500000000002</v>
      </c>
      <c r="N15151" s="52">
        <v>207.74</v>
      </c>
      <c r="O15151" s="52">
        <v>179.64</v>
      </c>
      <c r="P15151" s="52"/>
    </row>
    <row r="15152" spans="1:16" s="53" customFormat="1" x14ac:dyDescent="0.45">
      <c r="A15152" s="53">
        <v>7111099468</v>
      </c>
      <c r="B15152" s="58" t="s">
        <v>13317</v>
      </c>
      <c r="C15152" s="53">
        <v>987</v>
      </c>
      <c r="D15152" s="53">
        <v>99468</v>
      </c>
      <c r="G15152" s="52">
        <v>1768.2</v>
      </c>
      <c r="H15152" s="52">
        <f t="shared" si="710"/>
        <v>601.18799999999999</v>
      </c>
      <c r="I15152" s="52">
        <f t="shared" si="708"/>
        <v>786.44720000000007</v>
      </c>
      <c r="J15152" s="52">
        <f t="shared" si="709"/>
        <v>1145.17</v>
      </c>
      <c r="K15152" s="52">
        <v>1040.886</v>
      </c>
      <c r="L15152" s="52">
        <v>786.44720000000007</v>
      </c>
      <c r="M15152" s="52">
        <v>786.44720000000007</v>
      </c>
      <c r="N15152" s="52">
        <v>1145.17</v>
      </c>
      <c r="O15152" s="52">
        <v>1110.19</v>
      </c>
      <c r="P15152" s="52"/>
    </row>
    <row r="15153" spans="1:16" s="53" customFormat="1" x14ac:dyDescent="0.45">
      <c r="A15153" s="53">
        <v>7112036510</v>
      </c>
      <c r="B15153" s="58" t="s">
        <v>13604</v>
      </c>
      <c r="C15153" s="53">
        <v>987</v>
      </c>
      <c r="D15153" s="53">
        <v>36510</v>
      </c>
      <c r="G15153" s="52">
        <v>178.5</v>
      </c>
      <c r="H15153" s="52">
        <f t="shared" si="710"/>
        <v>60.69</v>
      </c>
      <c r="I15153" s="52">
        <f t="shared" si="708"/>
        <v>60.900800000000004</v>
      </c>
      <c r="J15153" s="52">
        <f t="shared" si="709"/>
        <v>115.03</v>
      </c>
      <c r="K15153" s="52">
        <v>80.603999999999999</v>
      </c>
      <c r="L15153" s="52">
        <v>60.900800000000004</v>
      </c>
      <c r="M15153" s="52">
        <v>60.900800000000004</v>
      </c>
      <c r="N15153" s="52">
        <v>80.39</v>
      </c>
      <c r="O15153" s="52">
        <v>115.03</v>
      </c>
      <c r="P15153" s="52"/>
    </row>
    <row r="15154" spans="1:16" s="53" customFormat="1" x14ac:dyDescent="0.45">
      <c r="A15154" s="53">
        <v>7112099225</v>
      </c>
      <c r="B15154" s="58" t="s">
        <v>11352</v>
      </c>
      <c r="C15154" s="53">
        <v>987</v>
      </c>
      <c r="D15154" s="53">
        <v>99225</v>
      </c>
      <c r="G15154" s="52">
        <v>139.65</v>
      </c>
      <c r="H15154" s="52">
        <f t="shared" si="710"/>
        <v>47.480999999999995</v>
      </c>
      <c r="I15154" s="52">
        <f t="shared" si="708"/>
        <v>63.68</v>
      </c>
      <c r="J15154" s="52">
        <f t="shared" si="709"/>
        <v>93.69</v>
      </c>
      <c r="K15154" s="52">
        <v>93.69</v>
      </c>
      <c r="L15154" s="52">
        <v>84.320999999999998</v>
      </c>
      <c r="M15154" s="52">
        <v>84.320999999999998</v>
      </c>
      <c r="N15154" s="52">
        <v>90.26</v>
      </c>
      <c r="O15154" s="52">
        <v>63.68</v>
      </c>
      <c r="P15154" s="52"/>
    </row>
    <row r="15155" spans="1:16" s="53" customFormat="1" x14ac:dyDescent="0.45">
      <c r="A15155" s="53">
        <v>7112099232</v>
      </c>
      <c r="B15155" s="58" t="s">
        <v>12415</v>
      </c>
      <c r="C15155" s="53">
        <v>987</v>
      </c>
      <c r="D15155" s="53">
        <v>99232</v>
      </c>
      <c r="G15155" s="52">
        <v>138.6</v>
      </c>
      <c r="H15155" s="52">
        <f t="shared" si="710"/>
        <v>47.123999999999995</v>
      </c>
      <c r="I15155" s="52">
        <f t="shared" si="708"/>
        <v>70.86</v>
      </c>
      <c r="J15155" s="52">
        <f t="shared" si="709"/>
        <v>93.61</v>
      </c>
      <c r="K15155" s="52">
        <v>93.61</v>
      </c>
      <c r="L15155" s="52">
        <v>84.248999999999995</v>
      </c>
      <c r="M15155" s="52">
        <v>84.248999999999995</v>
      </c>
      <c r="N15155" s="52">
        <v>89.86</v>
      </c>
      <c r="O15155" s="52">
        <v>70.86</v>
      </c>
      <c r="P15155" s="52"/>
    </row>
    <row r="15156" spans="1:16" s="53" customFormat="1" x14ac:dyDescent="0.45">
      <c r="A15156" s="53">
        <v>7112099233</v>
      </c>
      <c r="B15156" s="58" t="s">
        <v>13605</v>
      </c>
      <c r="C15156" s="53">
        <v>987</v>
      </c>
      <c r="D15156" s="53">
        <v>99233</v>
      </c>
      <c r="G15156" s="52">
        <v>198.45</v>
      </c>
      <c r="H15156" s="52">
        <f t="shared" si="710"/>
        <v>67.472999999999985</v>
      </c>
      <c r="I15156" s="52">
        <f t="shared" ref="I15156:I15174" si="711">MIN(K15156,L15156,M15156,N15156,O15156)</f>
        <v>100.71</v>
      </c>
      <c r="J15156" s="52">
        <f t="shared" ref="J15156:J15174" si="712">MAX(K15156,L15156,M15156,N15156,O15156)</f>
        <v>134.35</v>
      </c>
      <c r="K15156" s="52">
        <v>134.35</v>
      </c>
      <c r="L15156" s="52">
        <v>120.91499999999999</v>
      </c>
      <c r="M15156" s="52">
        <v>120.91499999999999</v>
      </c>
      <c r="N15156" s="52">
        <v>129.32</v>
      </c>
      <c r="O15156" s="52">
        <v>100.71</v>
      </c>
      <c r="P15156" s="52"/>
    </row>
    <row r="15157" spans="1:16" s="53" customFormat="1" x14ac:dyDescent="0.45">
      <c r="A15157" s="53">
        <v>7112099464</v>
      </c>
      <c r="B15157" s="58" t="s">
        <v>8473</v>
      </c>
      <c r="C15157" s="53">
        <v>987</v>
      </c>
      <c r="D15157" s="53">
        <v>99464</v>
      </c>
      <c r="G15157" s="52">
        <v>143.85</v>
      </c>
      <c r="H15157" s="52">
        <f t="shared" si="710"/>
        <v>48.908999999999992</v>
      </c>
      <c r="I15157" s="52">
        <f t="shared" si="711"/>
        <v>68.163200000000003</v>
      </c>
      <c r="J15157" s="52">
        <f t="shared" si="712"/>
        <v>92.98</v>
      </c>
      <c r="K15157" s="52">
        <v>90.215999999999994</v>
      </c>
      <c r="L15157" s="52">
        <v>68.163200000000003</v>
      </c>
      <c r="M15157" s="52">
        <v>68.163200000000003</v>
      </c>
      <c r="N15157" s="52">
        <v>92.98</v>
      </c>
      <c r="O15157" s="52">
        <v>90.81</v>
      </c>
      <c r="P15157" s="52"/>
    </row>
    <row r="15158" spans="1:16" s="53" customFormat="1" x14ac:dyDescent="0.45">
      <c r="A15158" s="53">
        <v>7112099465</v>
      </c>
      <c r="B15158" s="58" t="s">
        <v>8887</v>
      </c>
      <c r="C15158" s="53">
        <v>987</v>
      </c>
      <c r="D15158" s="53">
        <v>99465</v>
      </c>
      <c r="G15158" s="52">
        <v>284.55</v>
      </c>
      <c r="H15158" s="52">
        <f t="shared" si="710"/>
        <v>96.747</v>
      </c>
      <c r="I15158" s="52">
        <f t="shared" si="711"/>
        <v>126.70440000000002</v>
      </c>
      <c r="J15158" s="52">
        <f t="shared" si="712"/>
        <v>187.68</v>
      </c>
      <c r="K15158" s="52">
        <v>167.697</v>
      </c>
      <c r="L15158" s="52">
        <v>126.70440000000002</v>
      </c>
      <c r="M15158" s="52">
        <v>126.70440000000002</v>
      </c>
      <c r="N15158" s="52">
        <v>187.68</v>
      </c>
      <c r="O15158" s="52">
        <v>185.22</v>
      </c>
      <c r="P15158" s="52"/>
    </row>
    <row r="15159" spans="1:16" s="53" customFormat="1" x14ac:dyDescent="0.45">
      <c r="A15159" s="53">
        <v>7113002012</v>
      </c>
      <c r="B15159" s="58" t="s">
        <v>10915</v>
      </c>
      <c r="C15159" s="53">
        <v>920</v>
      </c>
      <c r="F15159" s="53" t="s">
        <v>10916</v>
      </c>
      <c r="G15159" s="52">
        <v>39.380000000000003</v>
      </c>
      <c r="H15159" s="52">
        <f t="shared" si="710"/>
        <v>13.389199999999999</v>
      </c>
      <c r="I15159" s="52">
        <f t="shared" si="711"/>
        <v>12.995400000000002</v>
      </c>
      <c r="J15159" s="52">
        <f t="shared" si="712"/>
        <v>27.565999999999999</v>
      </c>
      <c r="K15159" s="52">
        <v>23.234200000000001</v>
      </c>
      <c r="L15159" s="52">
        <v>23.234200000000001</v>
      </c>
      <c r="M15159" s="52">
        <v>12.995400000000002</v>
      </c>
      <c r="N15159" s="52">
        <v>23.628</v>
      </c>
      <c r="O15159" s="52">
        <v>27.565999999999999</v>
      </c>
      <c r="P15159" s="52"/>
    </row>
    <row r="15160" spans="1:16" s="53" customFormat="1" x14ac:dyDescent="0.45">
      <c r="A15160" s="53">
        <v>7113099220</v>
      </c>
      <c r="B15160" s="58" t="s">
        <v>12923</v>
      </c>
      <c r="C15160" s="53">
        <v>987</v>
      </c>
      <c r="D15160" s="53">
        <v>99220</v>
      </c>
      <c r="G15160" s="52">
        <v>350.7</v>
      </c>
      <c r="H15160" s="52">
        <f t="shared" si="710"/>
        <v>119.23799999999999</v>
      </c>
      <c r="I15160" s="52">
        <f t="shared" si="711"/>
        <v>199.9</v>
      </c>
      <c r="J15160" s="52">
        <f t="shared" si="712"/>
        <v>238.66</v>
      </c>
      <c r="K15160" s="52">
        <v>238.66</v>
      </c>
      <c r="L15160" s="52">
        <v>214.79400000000001</v>
      </c>
      <c r="M15160" s="52">
        <v>214.79400000000001</v>
      </c>
      <c r="N15160" s="52">
        <v>230.7</v>
      </c>
      <c r="O15160" s="52">
        <v>199.9</v>
      </c>
      <c r="P15160" s="52"/>
    </row>
    <row r="15161" spans="1:16" s="53" customFormat="1" x14ac:dyDescent="0.45">
      <c r="A15161" s="53">
        <v>7113099226</v>
      </c>
      <c r="B15161" s="58" t="s">
        <v>11368</v>
      </c>
      <c r="C15161" s="53">
        <v>987</v>
      </c>
      <c r="D15161" s="53">
        <v>99226</v>
      </c>
      <c r="G15161" s="52">
        <v>199.5</v>
      </c>
      <c r="H15161" s="52">
        <f t="shared" si="710"/>
        <v>67.83</v>
      </c>
      <c r="I15161" s="52">
        <f t="shared" si="711"/>
        <v>95.2</v>
      </c>
      <c r="J15161" s="52">
        <f t="shared" si="712"/>
        <v>134.38</v>
      </c>
      <c r="K15161" s="52">
        <v>134.38</v>
      </c>
      <c r="L15161" s="52">
        <v>120.94199999999999</v>
      </c>
      <c r="M15161" s="52">
        <v>120.94199999999999</v>
      </c>
      <c r="N15161" s="52">
        <v>130.53</v>
      </c>
      <c r="O15161" s="52">
        <v>95.2</v>
      </c>
      <c r="P15161" s="52"/>
    </row>
    <row r="15162" spans="1:16" s="53" customFormat="1" x14ac:dyDescent="0.45">
      <c r="A15162" s="53">
        <v>7219002012</v>
      </c>
      <c r="B15162" s="58" t="s">
        <v>10915</v>
      </c>
      <c r="C15162" s="53">
        <v>920</v>
      </c>
      <c r="F15162" s="53" t="s">
        <v>10916</v>
      </c>
      <c r="G15162" s="52">
        <v>37.5</v>
      </c>
      <c r="H15162" s="52">
        <f t="shared" si="710"/>
        <v>12.749999999999998</v>
      </c>
      <c r="I15162" s="52">
        <f t="shared" si="711"/>
        <v>12.8248</v>
      </c>
      <c r="J15162" s="52">
        <f t="shared" si="712"/>
        <v>26.25</v>
      </c>
      <c r="K15162" s="52">
        <v>16.974</v>
      </c>
      <c r="L15162" s="52">
        <v>12.8248</v>
      </c>
      <c r="M15162" s="52">
        <v>12.8248</v>
      </c>
      <c r="N15162" s="52">
        <v>22.5</v>
      </c>
      <c r="O15162" s="52">
        <v>26.25</v>
      </c>
      <c r="P15162" s="52"/>
    </row>
    <row r="15163" spans="1:16" s="53" customFormat="1" x14ac:dyDescent="0.45">
      <c r="A15163" s="53">
        <v>7219092950</v>
      </c>
      <c r="B15163" s="58" t="s">
        <v>13767</v>
      </c>
      <c r="C15163" s="53">
        <v>987</v>
      </c>
      <c r="D15163" s="53">
        <v>92950</v>
      </c>
      <c r="G15163" s="52">
        <v>365</v>
      </c>
      <c r="H15163" s="52">
        <f t="shared" si="710"/>
        <v>124.1</v>
      </c>
      <c r="I15163" s="52">
        <f t="shared" si="711"/>
        <v>235.63</v>
      </c>
      <c r="J15163" s="52">
        <f t="shared" si="712"/>
        <v>304.01</v>
      </c>
      <c r="K15163" s="52">
        <v>254.92500000000001</v>
      </c>
      <c r="L15163" s="52">
        <v>283.25</v>
      </c>
      <c r="M15163" s="52">
        <v>283.25</v>
      </c>
      <c r="N15163" s="52">
        <v>235.63</v>
      </c>
      <c r="O15163" s="52">
        <v>304.01</v>
      </c>
      <c r="P15163" s="52"/>
    </row>
    <row r="15164" spans="1:16" s="53" customFormat="1" x14ac:dyDescent="0.45">
      <c r="A15164" s="53">
        <v>7219099232</v>
      </c>
      <c r="B15164" s="58" t="s">
        <v>7435</v>
      </c>
      <c r="C15164" s="53">
        <v>987</v>
      </c>
      <c r="D15164" s="53">
        <v>99232</v>
      </c>
      <c r="G15164" s="52">
        <v>132</v>
      </c>
      <c r="H15164" s="52">
        <f t="shared" si="710"/>
        <v>44.879999999999995</v>
      </c>
      <c r="I15164" s="52">
        <f t="shared" si="711"/>
        <v>70.86</v>
      </c>
      <c r="J15164" s="52">
        <f t="shared" si="712"/>
        <v>93.61</v>
      </c>
      <c r="K15164" s="52">
        <v>93.61</v>
      </c>
      <c r="L15164" s="52">
        <v>84.248999999999995</v>
      </c>
      <c r="M15164" s="52">
        <v>84.248999999999995</v>
      </c>
      <c r="N15164" s="52">
        <v>89.86</v>
      </c>
      <c r="O15164" s="52">
        <v>70.86</v>
      </c>
      <c r="P15164" s="52"/>
    </row>
    <row r="15165" spans="1:16" s="53" customFormat="1" x14ac:dyDescent="0.45">
      <c r="A15165" s="53">
        <v>7223099224</v>
      </c>
      <c r="B15165" s="58" t="s">
        <v>23943</v>
      </c>
      <c r="C15165" s="53">
        <v>987</v>
      </c>
      <c r="D15165" s="53">
        <v>99224</v>
      </c>
      <c r="G15165" s="52">
        <v>76.650000000000006</v>
      </c>
      <c r="H15165" s="52">
        <f t="shared" si="710"/>
        <v>26.061</v>
      </c>
      <c r="I15165" s="52">
        <f t="shared" si="711"/>
        <v>34.428400000000003</v>
      </c>
      <c r="J15165" s="52">
        <f t="shared" si="712"/>
        <v>48.91</v>
      </c>
      <c r="K15165" s="52">
        <v>45.567</v>
      </c>
      <c r="L15165" s="52">
        <v>34.428400000000003</v>
      </c>
      <c r="M15165" s="52">
        <v>34.428400000000003</v>
      </c>
      <c r="N15165" s="52">
        <v>48.91</v>
      </c>
      <c r="O15165" s="52">
        <v>35.74</v>
      </c>
      <c r="P15165" s="52"/>
    </row>
    <row r="15166" spans="1:16" s="53" customFormat="1" x14ac:dyDescent="0.45">
      <c r="A15166" s="53">
        <v>7223099255</v>
      </c>
      <c r="B15166" s="58" t="s">
        <v>23942</v>
      </c>
      <c r="C15166" s="53">
        <v>988</v>
      </c>
      <c r="D15166" s="53">
        <v>99255</v>
      </c>
      <c r="G15166" s="52">
        <v>574.35</v>
      </c>
      <c r="H15166" s="52">
        <f t="shared" si="710"/>
        <v>195.279</v>
      </c>
      <c r="I15166" s="52">
        <f t="shared" si="711"/>
        <v>233.27100000000002</v>
      </c>
      <c r="J15166" s="52">
        <f t="shared" si="712"/>
        <v>259.19</v>
      </c>
      <c r="K15166" s="52">
        <v>259.19</v>
      </c>
      <c r="L15166" s="52">
        <v>233.27100000000002</v>
      </c>
      <c r="M15166" s="52">
        <v>233.27100000000002</v>
      </c>
      <c r="N15166" s="52">
        <v>250.91</v>
      </c>
      <c r="O15166" s="52">
        <v>247.66</v>
      </c>
      <c r="P15166" s="52"/>
    </row>
    <row r="15167" spans="1:16" s="53" customFormat="1" x14ac:dyDescent="0.45">
      <c r="A15167" s="53">
        <v>7223099476</v>
      </c>
      <c r="B15167" s="58" t="s">
        <v>14259</v>
      </c>
      <c r="C15167" s="53">
        <v>987</v>
      </c>
      <c r="D15167" s="53">
        <v>99476</v>
      </c>
      <c r="G15167" s="52">
        <v>1055.3399999999999</v>
      </c>
      <c r="H15167" s="52">
        <f t="shared" si="710"/>
        <v>358.81559999999996</v>
      </c>
      <c r="I15167" s="52">
        <f t="shared" si="711"/>
        <v>404.53200000000004</v>
      </c>
      <c r="J15167" s="52">
        <f t="shared" si="712"/>
        <v>449.48</v>
      </c>
      <c r="K15167" s="52">
        <v>449.48</v>
      </c>
      <c r="L15167" s="52">
        <v>404.53200000000004</v>
      </c>
      <c r="M15167" s="52">
        <v>404.53200000000004</v>
      </c>
      <c r="N15167" s="52">
        <v>430.82</v>
      </c>
      <c r="O15167" s="52">
        <v>406.93</v>
      </c>
      <c r="P15167" s="52"/>
    </row>
    <row r="15168" spans="1:16" s="53" customFormat="1" x14ac:dyDescent="0.45">
      <c r="A15168" s="53">
        <v>7223099478</v>
      </c>
      <c r="B15168" s="58" t="s">
        <v>23941</v>
      </c>
      <c r="C15168" s="53">
        <v>987</v>
      </c>
      <c r="D15168" s="53">
        <v>99478</v>
      </c>
      <c r="G15168" s="52">
        <v>417</v>
      </c>
      <c r="H15168" s="52">
        <f t="shared" si="710"/>
        <v>141.78</v>
      </c>
      <c r="I15168" s="52">
        <f t="shared" si="711"/>
        <v>164.16</v>
      </c>
      <c r="J15168" s="52">
        <f t="shared" si="712"/>
        <v>182.4</v>
      </c>
      <c r="K15168" s="52">
        <v>182.4</v>
      </c>
      <c r="L15168" s="52">
        <v>164.16</v>
      </c>
      <c r="M15168" s="52">
        <v>164.16</v>
      </c>
      <c r="N15168" s="52">
        <v>175.73</v>
      </c>
      <c r="O15168" s="52">
        <v>175.07</v>
      </c>
      <c r="P15168" s="52"/>
    </row>
    <row r="15169" spans="1:16" s="53" customFormat="1" x14ac:dyDescent="0.45">
      <c r="A15169" s="53">
        <v>7223099479</v>
      </c>
      <c r="B15169" s="58" t="s">
        <v>23940</v>
      </c>
      <c r="C15169" s="53">
        <v>987</v>
      </c>
      <c r="D15169" s="53">
        <v>99479</v>
      </c>
      <c r="G15169" s="52">
        <v>379.42</v>
      </c>
      <c r="H15169" s="52">
        <f t="shared" si="710"/>
        <v>129.00280000000001</v>
      </c>
      <c r="I15169" s="52">
        <f t="shared" si="711"/>
        <v>144.96299999999999</v>
      </c>
      <c r="J15169" s="52">
        <f t="shared" si="712"/>
        <v>161.07</v>
      </c>
      <c r="K15169" s="52">
        <v>161.07</v>
      </c>
      <c r="L15169" s="52">
        <v>144.96299999999999</v>
      </c>
      <c r="M15169" s="52">
        <v>144.96299999999999</v>
      </c>
      <c r="N15169" s="52">
        <v>155.35</v>
      </c>
      <c r="O15169" s="52">
        <v>154.44999999999999</v>
      </c>
      <c r="P15169" s="52"/>
    </row>
    <row r="15170" spans="1:16" s="53" customFormat="1" x14ac:dyDescent="0.45">
      <c r="A15170" s="53">
        <v>7224000010</v>
      </c>
      <c r="B15170" s="58" t="s">
        <v>13146</v>
      </c>
      <c r="C15170" s="53">
        <v>987</v>
      </c>
      <c r="D15170" s="53">
        <v>99223</v>
      </c>
      <c r="G15170" s="52">
        <v>431.55</v>
      </c>
      <c r="H15170" s="52">
        <f t="shared" si="710"/>
        <v>146.727</v>
      </c>
      <c r="I15170" s="52">
        <f t="shared" si="711"/>
        <v>199.68</v>
      </c>
      <c r="J15170" s="52">
        <f t="shared" si="712"/>
        <v>259.97000000000003</v>
      </c>
      <c r="K15170" s="52">
        <v>259.97000000000003</v>
      </c>
      <c r="L15170" s="52">
        <v>233.97300000000004</v>
      </c>
      <c r="M15170" s="52">
        <v>233.97300000000004</v>
      </c>
      <c r="N15170" s="52">
        <v>251.38</v>
      </c>
      <c r="O15170" s="52">
        <v>199.68</v>
      </c>
      <c r="P15170" s="52"/>
    </row>
    <row r="15171" spans="1:16" s="53" customFormat="1" x14ac:dyDescent="0.45">
      <c r="A15171" s="53">
        <v>7224000065</v>
      </c>
      <c r="B15171" s="58" t="s">
        <v>13089</v>
      </c>
      <c r="C15171" s="53">
        <v>987</v>
      </c>
      <c r="D15171" s="53">
        <v>99254</v>
      </c>
      <c r="G15171" s="52">
        <v>352.8</v>
      </c>
      <c r="H15171" s="52">
        <f t="shared" ref="H15171:H15174" si="713">G15171*(1-0.66)</f>
        <v>119.952</v>
      </c>
      <c r="I15171" s="52">
        <f t="shared" si="711"/>
        <v>179.64</v>
      </c>
      <c r="J15171" s="52">
        <f t="shared" si="712"/>
        <v>214.25</v>
      </c>
      <c r="K15171" s="52">
        <v>214.25</v>
      </c>
      <c r="L15171" s="52">
        <v>192.82500000000002</v>
      </c>
      <c r="M15171" s="52">
        <v>192.82500000000002</v>
      </c>
      <c r="N15171" s="52">
        <v>207.74</v>
      </c>
      <c r="O15171" s="52">
        <v>179.64</v>
      </c>
      <c r="P15171" s="52"/>
    </row>
    <row r="15172" spans="1:16" s="53" customFormat="1" x14ac:dyDescent="0.45">
      <c r="A15172" s="53">
        <v>7224000235</v>
      </c>
      <c r="B15172" s="58" t="s">
        <v>12505</v>
      </c>
      <c r="C15172" s="53">
        <v>983</v>
      </c>
      <c r="D15172" s="53">
        <v>99213</v>
      </c>
      <c r="G15172" s="52">
        <v>152.25</v>
      </c>
      <c r="H15172" s="52">
        <f t="shared" si="713"/>
        <v>51.764999999999993</v>
      </c>
      <c r="I15172" s="52">
        <f t="shared" si="711"/>
        <v>45.15</v>
      </c>
      <c r="J15172" s="52">
        <f t="shared" si="712"/>
        <v>65.16</v>
      </c>
      <c r="K15172" s="52">
        <v>65.16</v>
      </c>
      <c r="L15172" s="52">
        <v>58.643999999999998</v>
      </c>
      <c r="M15172" s="52">
        <v>58.643999999999998</v>
      </c>
      <c r="N15172" s="52">
        <v>63.01</v>
      </c>
      <c r="O15172" s="52">
        <v>45.15</v>
      </c>
      <c r="P15172" s="52"/>
    </row>
    <row r="15173" spans="1:16" s="53" customFormat="1" x14ac:dyDescent="0.45">
      <c r="A15173" s="53">
        <v>7224099231</v>
      </c>
      <c r="B15173" s="58" t="s">
        <v>12887</v>
      </c>
      <c r="C15173" s="53">
        <v>987</v>
      </c>
      <c r="D15173" s="53">
        <v>99231</v>
      </c>
      <c r="G15173" s="52">
        <v>75.599999999999994</v>
      </c>
      <c r="H15173" s="52">
        <f t="shared" si="713"/>
        <v>25.703999999999997</v>
      </c>
      <c r="I15173" s="52">
        <f t="shared" si="711"/>
        <v>43.19</v>
      </c>
      <c r="J15173" s="52">
        <f t="shared" si="712"/>
        <v>50.23</v>
      </c>
      <c r="K15173" s="52">
        <v>50.23</v>
      </c>
      <c r="L15173" s="52">
        <v>45.207000000000001</v>
      </c>
      <c r="M15173" s="52">
        <v>45.207000000000001</v>
      </c>
      <c r="N15173" s="52">
        <v>48.49</v>
      </c>
      <c r="O15173" s="52">
        <v>43.19</v>
      </c>
      <c r="P15173" s="52"/>
    </row>
    <row r="15174" spans="1:16" s="53" customFormat="1" x14ac:dyDescent="0.45">
      <c r="A15174" s="53" t="s">
        <v>14247</v>
      </c>
      <c r="B15174" s="58" t="s">
        <v>14248</v>
      </c>
      <c r="C15174" s="53">
        <v>430</v>
      </c>
      <c r="G15174" s="52">
        <v>0.01</v>
      </c>
      <c r="H15174" s="52">
        <f t="shared" si="713"/>
        <v>3.3999999999999998E-3</v>
      </c>
      <c r="I15174" s="52">
        <f t="shared" si="711"/>
        <v>6.9999999999999993E-3</v>
      </c>
      <c r="J15174" s="52">
        <f t="shared" si="712"/>
        <v>6.9999999999999993E-3</v>
      </c>
      <c r="K15174" s="52" t="s">
        <v>18310</v>
      </c>
      <c r="L15174" s="52" t="s">
        <v>18310</v>
      </c>
      <c r="M15174" s="52" t="s">
        <v>18310</v>
      </c>
      <c r="N15174" s="52" t="s">
        <v>24507</v>
      </c>
      <c r="O15174" s="52">
        <v>6.9999999999999993E-3</v>
      </c>
      <c r="P15174" s="52"/>
    </row>
    <row r="15175" spans="1:16" s="53" customFormat="1" x14ac:dyDescent="0.45">
      <c r="B15175" s="58"/>
      <c r="G15175" s="52"/>
      <c r="H15175" s="52"/>
      <c r="I15175" s="52"/>
      <c r="J15175" s="52"/>
      <c r="K15175" s="52"/>
      <c r="L15175" s="52"/>
      <c r="M15175" s="52"/>
      <c r="N15175" s="52"/>
      <c r="O15175" s="52"/>
      <c r="P15175" s="52"/>
    </row>
    <row r="15176" spans="1:16" s="53" customFormat="1" x14ac:dyDescent="0.45">
      <c r="B15176" s="58"/>
      <c r="G15176" s="52"/>
      <c r="H15176" s="52"/>
      <c r="I15176" s="52"/>
      <c r="J15176" s="52"/>
      <c r="K15176" s="52"/>
      <c r="L15176" s="52"/>
      <c r="M15176" s="52"/>
      <c r="N15176" s="52"/>
      <c r="O15176" s="52"/>
      <c r="P15176" s="52"/>
    </row>
    <row r="15177" spans="1:16" s="53" customFormat="1" x14ac:dyDescent="0.45">
      <c r="B15177" s="58"/>
      <c r="G15177" s="52"/>
      <c r="H15177" s="52"/>
      <c r="I15177" s="52"/>
      <c r="J15177" s="52"/>
      <c r="K15177" s="52"/>
      <c r="L15177" s="52"/>
      <c r="M15177" s="52"/>
      <c r="N15177" s="52"/>
      <c r="O15177" s="52"/>
      <c r="P15177" s="52"/>
    </row>
    <row r="15178" spans="1:16" s="53" customFormat="1" x14ac:dyDescent="0.45">
      <c r="B15178" s="58"/>
      <c r="G15178" s="52"/>
      <c r="H15178" s="52"/>
      <c r="I15178" s="52"/>
      <c r="J15178" s="52"/>
      <c r="K15178" s="52"/>
      <c r="L15178" s="52"/>
      <c r="M15178" s="52"/>
      <c r="N15178" s="52"/>
      <c r="O15178" s="52"/>
      <c r="P15178" s="52"/>
    </row>
    <row r="15179" spans="1:16" s="53" customFormat="1" x14ac:dyDescent="0.45">
      <c r="B15179" s="58"/>
      <c r="G15179" s="52"/>
      <c r="H15179" s="52"/>
      <c r="I15179" s="52"/>
      <c r="J15179" s="52"/>
      <c r="K15179" s="52"/>
      <c r="L15179" s="52"/>
      <c r="M15179" s="52"/>
      <c r="N15179" s="52"/>
      <c r="O15179" s="52"/>
      <c r="P15179" s="52"/>
    </row>
    <row r="15180" spans="1:16" s="53" customFormat="1" x14ac:dyDescent="0.45">
      <c r="B15180" s="58"/>
      <c r="G15180" s="52"/>
      <c r="H15180" s="52"/>
      <c r="I15180" s="52"/>
      <c r="J15180" s="52"/>
      <c r="K15180" s="52"/>
      <c r="L15180" s="52"/>
      <c r="M15180" s="52"/>
      <c r="N15180" s="52"/>
      <c r="O15180" s="52"/>
      <c r="P15180" s="52"/>
    </row>
    <row r="15181" spans="1:16" s="53" customFormat="1" x14ac:dyDescent="0.45">
      <c r="B15181" s="58"/>
      <c r="G15181" s="52"/>
      <c r="H15181" s="52"/>
      <c r="I15181" s="52"/>
      <c r="J15181" s="52"/>
      <c r="K15181" s="52"/>
      <c r="L15181" s="52"/>
      <c r="M15181" s="52"/>
      <c r="N15181" s="52"/>
      <c r="O15181" s="52"/>
      <c r="P15181" s="52"/>
    </row>
    <row r="15182" spans="1:16" s="53" customFormat="1" x14ac:dyDescent="0.45">
      <c r="B15182" s="58"/>
      <c r="G15182" s="52"/>
      <c r="H15182" s="52"/>
      <c r="I15182" s="52"/>
      <c r="J15182" s="52"/>
      <c r="K15182" s="52"/>
      <c r="L15182" s="52"/>
      <c r="M15182" s="52"/>
      <c r="N15182" s="52"/>
      <c r="O15182" s="52"/>
      <c r="P15182" s="52"/>
    </row>
    <row r="15183" spans="1:16" s="53" customFormat="1" x14ac:dyDescent="0.45">
      <c r="B15183" s="58"/>
      <c r="G15183" s="52"/>
      <c r="H15183" s="52"/>
      <c r="I15183" s="52"/>
      <c r="J15183" s="52"/>
      <c r="K15183" s="52"/>
      <c r="L15183" s="52"/>
      <c r="M15183" s="52"/>
      <c r="N15183" s="52"/>
      <c r="O15183" s="52"/>
      <c r="P15183" s="52"/>
    </row>
    <row r="15184" spans="1:16" s="53" customFormat="1" x14ac:dyDescent="0.45">
      <c r="B15184" s="58"/>
      <c r="G15184" s="52"/>
      <c r="H15184" s="52"/>
      <c r="I15184" s="52"/>
      <c r="J15184" s="52"/>
      <c r="K15184" s="52"/>
      <c r="L15184" s="52"/>
      <c r="M15184" s="52"/>
      <c r="N15184" s="52"/>
      <c r="O15184" s="52"/>
      <c r="P15184" s="52"/>
    </row>
    <row r="15185" spans="2:16" s="53" customFormat="1" x14ac:dyDescent="0.45">
      <c r="B15185" s="58"/>
      <c r="G15185" s="52"/>
      <c r="H15185" s="52"/>
      <c r="I15185" s="52"/>
      <c r="J15185" s="52"/>
      <c r="K15185" s="52"/>
      <c r="L15185" s="52"/>
      <c r="M15185" s="52"/>
      <c r="N15185" s="52"/>
      <c r="O15185" s="52"/>
      <c r="P15185" s="52"/>
    </row>
    <row r="15186" spans="2:16" s="53" customFormat="1" x14ac:dyDescent="0.45">
      <c r="B15186" s="58"/>
      <c r="G15186" s="52"/>
      <c r="H15186" s="52"/>
      <c r="I15186" s="52"/>
      <c r="J15186" s="52"/>
      <c r="K15186" s="52"/>
      <c r="L15186" s="52"/>
      <c r="M15186" s="52"/>
      <c r="N15186" s="52"/>
      <c r="O15186" s="52"/>
      <c r="P15186" s="52"/>
    </row>
    <row r="15187" spans="2:16" s="53" customFormat="1" x14ac:dyDescent="0.45">
      <c r="B15187" s="58"/>
      <c r="G15187" s="52"/>
      <c r="H15187" s="52"/>
      <c r="I15187" s="52"/>
      <c r="J15187" s="52"/>
      <c r="K15187" s="52"/>
      <c r="L15187" s="52"/>
      <c r="M15187" s="52"/>
      <c r="N15187" s="52"/>
      <c r="O15187" s="52"/>
      <c r="P15187" s="52"/>
    </row>
    <row r="15188" spans="2:16" s="53" customFormat="1" x14ac:dyDescent="0.45">
      <c r="B15188" s="58"/>
      <c r="G15188" s="52"/>
      <c r="H15188" s="52"/>
      <c r="I15188" s="52"/>
      <c r="J15188" s="52"/>
      <c r="K15188" s="52"/>
      <c r="L15188" s="52"/>
      <c r="M15188" s="52"/>
      <c r="N15188" s="52"/>
      <c r="O15188" s="52"/>
      <c r="P15188" s="52"/>
    </row>
    <row r="15189" spans="2:16" s="53" customFormat="1" x14ac:dyDescent="0.45">
      <c r="B15189" s="58"/>
      <c r="G15189" s="52"/>
      <c r="H15189" s="52"/>
      <c r="I15189" s="52"/>
      <c r="J15189" s="52"/>
      <c r="K15189" s="52"/>
      <c r="L15189" s="52"/>
      <c r="M15189" s="52"/>
      <c r="N15189" s="52"/>
      <c r="O15189" s="52"/>
      <c r="P15189" s="52"/>
    </row>
    <row r="15190" spans="2:16" s="53" customFormat="1" x14ac:dyDescent="0.45">
      <c r="B15190" s="58"/>
      <c r="G15190" s="52"/>
      <c r="H15190" s="52"/>
      <c r="I15190" s="52"/>
      <c r="J15190" s="52"/>
      <c r="K15190" s="52"/>
      <c r="L15190" s="52"/>
      <c r="M15190" s="52"/>
      <c r="N15190" s="52"/>
      <c r="O15190" s="52"/>
      <c r="P15190" s="52"/>
    </row>
    <row r="15191" spans="2:16" s="53" customFormat="1" x14ac:dyDescent="0.45">
      <c r="B15191" s="58"/>
      <c r="G15191" s="52"/>
      <c r="H15191" s="52"/>
      <c r="I15191" s="52"/>
      <c r="J15191" s="52"/>
      <c r="K15191" s="52"/>
      <c r="L15191" s="52"/>
      <c r="M15191" s="52"/>
      <c r="N15191" s="52"/>
      <c r="O15191" s="52"/>
      <c r="P15191" s="52"/>
    </row>
    <row r="15192" spans="2:16" s="53" customFormat="1" x14ac:dyDescent="0.45">
      <c r="B15192" s="58"/>
      <c r="G15192" s="52"/>
      <c r="H15192" s="52"/>
      <c r="I15192" s="52"/>
      <c r="J15192" s="52"/>
      <c r="K15192" s="52"/>
      <c r="L15192" s="52"/>
      <c r="M15192" s="52"/>
      <c r="N15192" s="52"/>
      <c r="O15192" s="52"/>
      <c r="P15192" s="52"/>
    </row>
    <row r="15193" spans="2:16" s="53" customFormat="1" x14ac:dyDescent="0.45">
      <c r="B15193" s="58"/>
      <c r="G15193" s="52"/>
      <c r="H15193" s="52"/>
      <c r="I15193" s="52"/>
      <c r="J15193" s="52"/>
      <c r="K15193" s="52"/>
      <c r="L15193" s="52"/>
      <c r="M15193" s="52"/>
      <c r="N15193" s="52"/>
      <c r="O15193" s="52"/>
      <c r="P15193" s="52"/>
    </row>
    <row r="15194" spans="2:16" s="53" customFormat="1" x14ac:dyDescent="0.45">
      <c r="B15194" s="58"/>
      <c r="G15194" s="52"/>
      <c r="H15194" s="52"/>
      <c r="I15194" s="52"/>
      <c r="J15194" s="52"/>
      <c r="K15194" s="52"/>
      <c r="L15194" s="52"/>
      <c r="M15194" s="52"/>
      <c r="N15194" s="52"/>
      <c r="O15194" s="52"/>
      <c r="P15194" s="52"/>
    </row>
    <row r="15195" spans="2:16" s="53" customFormat="1" x14ac:dyDescent="0.45">
      <c r="B15195" s="58"/>
      <c r="G15195" s="52"/>
      <c r="H15195" s="52"/>
      <c r="I15195" s="52"/>
      <c r="J15195" s="52"/>
      <c r="K15195" s="52"/>
      <c r="L15195" s="52"/>
      <c r="M15195" s="52"/>
      <c r="N15195" s="52"/>
      <c r="O15195" s="52"/>
      <c r="P15195" s="52"/>
    </row>
    <row r="15196" spans="2:16" s="53" customFormat="1" x14ac:dyDescent="0.45">
      <c r="B15196" s="58"/>
      <c r="G15196" s="52"/>
      <c r="H15196" s="52"/>
      <c r="I15196" s="52"/>
      <c r="J15196" s="52"/>
      <c r="K15196" s="52"/>
      <c r="L15196" s="52"/>
      <c r="M15196" s="52"/>
      <c r="N15196" s="52"/>
      <c r="O15196" s="52"/>
      <c r="P15196" s="52"/>
    </row>
    <row r="15197" spans="2:16" s="53" customFormat="1" x14ac:dyDescent="0.45">
      <c r="B15197" s="58"/>
      <c r="G15197" s="52"/>
      <c r="H15197" s="52"/>
      <c r="I15197" s="52"/>
      <c r="J15197" s="52"/>
      <c r="K15197" s="52"/>
      <c r="L15197" s="52"/>
      <c r="M15197" s="52"/>
      <c r="N15197" s="52"/>
      <c r="O15197" s="52"/>
      <c r="P15197" s="52"/>
    </row>
    <row r="15198" spans="2:16" s="53" customFormat="1" x14ac:dyDescent="0.45">
      <c r="B15198" s="58"/>
      <c r="G15198" s="52"/>
      <c r="H15198" s="52"/>
      <c r="I15198" s="52"/>
      <c r="J15198" s="52"/>
      <c r="K15198" s="52"/>
      <c r="L15198" s="52"/>
      <c r="M15198" s="52"/>
      <c r="N15198" s="52"/>
      <c r="O15198" s="52"/>
      <c r="P15198" s="52"/>
    </row>
    <row r="15199" spans="2:16" s="53" customFormat="1" x14ac:dyDescent="0.45">
      <c r="B15199" s="58"/>
      <c r="G15199" s="52"/>
      <c r="H15199" s="52"/>
      <c r="I15199" s="52"/>
      <c r="J15199" s="52"/>
      <c r="K15199" s="52"/>
      <c r="L15199" s="52"/>
      <c r="M15199" s="52"/>
      <c r="N15199" s="52"/>
      <c r="O15199" s="52"/>
      <c r="P15199" s="52"/>
    </row>
    <row r="15200" spans="2:16" s="53" customFormat="1" x14ac:dyDescent="0.45">
      <c r="B15200" s="58"/>
      <c r="G15200" s="52"/>
      <c r="H15200" s="52"/>
      <c r="I15200" s="52"/>
      <c r="J15200" s="52"/>
      <c r="K15200" s="52"/>
      <c r="L15200" s="52"/>
      <c r="M15200" s="52"/>
      <c r="N15200" s="52"/>
      <c r="O15200" s="52"/>
      <c r="P15200" s="52"/>
    </row>
    <row r="15201" spans="2:16" s="53" customFormat="1" x14ac:dyDescent="0.45">
      <c r="B15201" s="58"/>
      <c r="G15201" s="52"/>
      <c r="H15201" s="52"/>
      <c r="I15201" s="52"/>
      <c r="J15201" s="52"/>
      <c r="K15201" s="52"/>
      <c r="L15201" s="52"/>
      <c r="M15201" s="52"/>
      <c r="N15201" s="52"/>
      <c r="O15201" s="52"/>
      <c r="P15201" s="52"/>
    </row>
    <row r="15202" spans="2:16" s="53" customFormat="1" x14ac:dyDescent="0.45">
      <c r="B15202" s="58"/>
      <c r="G15202" s="52"/>
      <c r="H15202" s="52"/>
      <c r="I15202" s="52"/>
      <c r="J15202" s="52"/>
      <c r="K15202" s="52"/>
      <c r="L15202" s="52"/>
      <c r="M15202" s="52"/>
      <c r="N15202" s="52"/>
      <c r="O15202" s="52"/>
      <c r="P15202" s="52"/>
    </row>
    <row r="15203" spans="2:16" s="53" customFormat="1" x14ac:dyDescent="0.45">
      <c r="B15203" s="58"/>
      <c r="G15203" s="52"/>
      <c r="H15203" s="52"/>
      <c r="I15203" s="52"/>
      <c r="J15203" s="52"/>
      <c r="K15203" s="52"/>
      <c r="L15203" s="52"/>
      <c r="M15203" s="52"/>
      <c r="N15203" s="52"/>
      <c r="O15203" s="52"/>
      <c r="P15203" s="52"/>
    </row>
    <row r="15204" spans="2:16" s="53" customFormat="1" x14ac:dyDescent="0.45">
      <c r="B15204" s="58"/>
      <c r="G15204" s="52"/>
      <c r="H15204" s="52"/>
      <c r="I15204" s="52"/>
      <c r="J15204" s="52"/>
      <c r="K15204" s="52"/>
      <c r="L15204" s="52"/>
      <c r="M15204" s="52"/>
      <c r="N15204" s="52"/>
      <c r="O15204" s="52"/>
      <c r="P15204" s="52"/>
    </row>
    <row r="15205" spans="2:16" s="53" customFormat="1" x14ac:dyDescent="0.45">
      <c r="B15205" s="58"/>
      <c r="G15205" s="52"/>
      <c r="H15205" s="52"/>
      <c r="I15205" s="52"/>
      <c r="J15205" s="52"/>
      <c r="K15205" s="52"/>
      <c r="L15205" s="52"/>
      <c r="M15205" s="52"/>
      <c r="N15205" s="52"/>
      <c r="O15205" s="52"/>
      <c r="P15205" s="52"/>
    </row>
    <row r="15206" spans="2:16" s="53" customFormat="1" x14ac:dyDescent="0.45">
      <c r="B15206" s="58"/>
      <c r="G15206" s="52"/>
      <c r="H15206" s="52"/>
      <c r="I15206" s="52"/>
      <c r="J15206" s="52"/>
      <c r="K15206" s="52"/>
      <c r="L15206" s="52"/>
      <c r="M15206" s="52"/>
      <c r="N15206" s="52"/>
      <c r="O15206" s="52"/>
      <c r="P15206" s="52"/>
    </row>
    <row r="15207" spans="2:16" s="53" customFormat="1" x14ac:dyDescent="0.45">
      <c r="B15207" s="58"/>
      <c r="G15207" s="52"/>
      <c r="H15207" s="52"/>
      <c r="I15207" s="52"/>
      <c r="J15207" s="52"/>
      <c r="K15207" s="52"/>
      <c r="L15207" s="52"/>
      <c r="M15207" s="52"/>
      <c r="N15207" s="52"/>
      <c r="O15207" s="52"/>
      <c r="P15207" s="52"/>
    </row>
    <row r="15208" spans="2:16" s="53" customFormat="1" x14ac:dyDescent="0.45">
      <c r="B15208" s="58"/>
      <c r="G15208" s="52"/>
      <c r="H15208" s="52"/>
      <c r="I15208" s="52"/>
      <c r="J15208" s="52"/>
      <c r="K15208" s="52"/>
      <c r="L15208" s="52"/>
      <c r="M15208" s="52"/>
      <c r="N15208" s="52"/>
      <c r="O15208" s="52"/>
      <c r="P15208" s="52"/>
    </row>
    <row r="15209" spans="2:16" s="53" customFormat="1" x14ac:dyDescent="0.45">
      <c r="B15209" s="58"/>
      <c r="G15209" s="52"/>
      <c r="H15209" s="52"/>
      <c r="I15209" s="52"/>
      <c r="J15209" s="52"/>
      <c r="K15209" s="52"/>
      <c r="L15209" s="52"/>
      <c r="M15209" s="52"/>
      <c r="N15209" s="52"/>
      <c r="O15209" s="52"/>
      <c r="P15209" s="52"/>
    </row>
    <row r="15210" spans="2:16" s="53" customFormat="1" x14ac:dyDescent="0.45">
      <c r="B15210" s="58"/>
      <c r="G15210" s="52"/>
      <c r="H15210" s="52"/>
      <c r="I15210" s="52"/>
      <c r="J15210" s="52"/>
      <c r="K15210" s="52"/>
      <c r="L15210" s="52"/>
      <c r="M15210" s="52"/>
      <c r="N15210" s="52"/>
      <c r="O15210" s="52"/>
      <c r="P15210" s="52"/>
    </row>
    <row r="15211" spans="2:16" s="53" customFormat="1" x14ac:dyDescent="0.45">
      <c r="B15211" s="58"/>
      <c r="G15211" s="52"/>
      <c r="H15211" s="52"/>
      <c r="I15211" s="52"/>
      <c r="J15211" s="52"/>
      <c r="K15211" s="52"/>
      <c r="L15211" s="52"/>
      <c r="M15211" s="52"/>
      <c r="N15211" s="52"/>
      <c r="O15211" s="52"/>
      <c r="P15211" s="52"/>
    </row>
    <row r="15212" spans="2:16" s="53" customFormat="1" x14ac:dyDescent="0.45">
      <c r="B15212" s="58"/>
      <c r="G15212" s="52"/>
      <c r="H15212" s="52"/>
      <c r="I15212" s="52"/>
      <c r="J15212" s="52"/>
      <c r="K15212" s="52"/>
      <c r="L15212" s="52"/>
      <c r="M15212" s="52"/>
      <c r="N15212" s="52"/>
      <c r="O15212" s="52"/>
      <c r="P15212" s="52"/>
    </row>
    <row r="15213" spans="2:16" s="53" customFormat="1" x14ac:dyDescent="0.45">
      <c r="B15213" s="58"/>
      <c r="G15213" s="52"/>
      <c r="H15213" s="52"/>
      <c r="I15213" s="52"/>
      <c r="J15213" s="52"/>
      <c r="K15213" s="52"/>
      <c r="L15213" s="52"/>
      <c r="M15213" s="52"/>
      <c r="N15213" s="52"/>
      <c r="O15213" s="52"/>
      <c r="P15213" s="52"/>
    </row>
    <row r="15214" spans="2:16" s="53" customFormat="1" x14ac:dyDescent="0.45">
      <c r="B15214" s="58"/>
      <c r="G15214" s="52"/>
      <c r="H15214" s="52"/>
      <c r="I15214" s="52"/>
      <c r="J15214" s="52"/>
      <c r="K15214" s="52"/>
      <c r="L15214" s="52"/>
      <c r="M15214" s="52"/>
      <c r="N15214" s="52"/>
      <c r="O15214" s="52"/>
      <c r="P15214" s="52"/>
    </row>
    <row r="15215" spans="2:16" s="53" customFormat="1" x14ac:dyDescent="0.45">
      <c r="B15215" s="58"/>
      <c r="G15215" s="52"/>
      <c r="H15215" s="52"/>
      <c r="I15215" s="52"/>
      <c r="J15215" s="52"/>
      <c r="K15215" s="52"/>
      <c r="L15215" s="52"/>
      <c r="M15215" s="52"/>
      <c r="N15215" s="52"/>
      <c r="O15215" s="52"/>
      <c r="P15215" s="52"/>
    </row>
    <row r="15216" spans="2:16" s="53" customFormat="1" x14ac:dyDescent="0.45">
      <c r="B15216" s="58"/>
      <c r="G15216" s="52"/>
      <c r="H15216" s="52"/>
      <c r="I15216" s="52"/>
      <c r="J15216" s="52"/>
      <c r="K15216" s="52"/>
      <c r="L15216" s="52"/>
      <c r="M15216" s="52"/>
      <c r="N15216" s="52"/>
      <c r="O15216" s="52"/>
      <c r="P15216" s="52"/>
    </row>
    <row r="15217" spans="2:16" s="53" customFormat="1" x14ac:dyDescent="0.45">
      <c r="B15217" s="58"/>
      <c r="G15217" s="52"/>
      <c r="H15217" s="52"/>
      <c r="I15217" s="52"/>
      <c r="J15217" s="52"/>
      <c r="K15217" s="52"/>
      <c r="L15217" s="52"/>
      <c r="M15217" s="52"/>
      <c r="N15217" s="52"/>
      <c r="O15217" s="52"/>
      <c r="P15217" s="52"/>
    </row>
    <row r="15218" spans="2:16" s="53" customFormat="1" x14ac:dyDescent="0.45">
      <c r="B15218" s="58"/>
      <c r="G15218" s="52"/>
      <c r="H15218" s="52"/>
      <c r="I15218" s="52"/>
      <c r="J15218" s="52"/>
      <c r="K15218" s="52"/>
      <c r="L15218" s="52"/>
      <c r="M15218" s="52"/>
      <c r="N15218" s="52"/>
      <c r="O15218" s="52"/>
      <c r="P15218" s="52"/>
    </row>
    <row r="15219" spans="2:16" s="53" customFormat="1" x14ac:dyDescent="0.45">
      <c r="B15219" s="58"/>
      <c r="G15219" s="52"/>
      <c r="H15219" s="52"/>
      <c r="I15219" s="52"/>
      <c r="J15219" s="52"/>
      <c r="K15219" s="52"/>
      <c r="L15219" s="52"/>
      <c r="M15219" s="52"/>
      <c r="N15219" s="52"/>
      <c r="O15219" s="52"/>
      <c r="P15219" s="52"/>
    </row>
    <row r="15220" spans="2:16" s="53" customFormat="1" x14ac:dyDescent="0.45">
      <c r="B15220" s="58"/>
      <c r="G15220" s="52"/>
      <c r="H15220" s="52"/>
      <c r="I15220" s="52"/>
      <c r="J15220" s="52"/>
      <c r="K15220" s="52"/>
      <c r="L15220" s="52"/>
      <c r="M15220" s="52"/>
      <c r="N15220" s="52"/>
      <c r="O15220" s="52"/>
      <c r="P15220" s="52"/>
    </row>
    <row r="15221" spans="2:16" s="53" customFormat="1" x14ac:dyDescent="0.45">
      <c r="B15221" s="58"/>
      <c r="G15221" s="52"/>
      <c r="H15221" s="52"/>
      <c r="I15221" s="52"/>
      <c r="J15221" s="52"/>
      <c r="K15221" s="52"/>
      <c r="L15221" s="52"/>
      <c r="M15221" s="52"/>
      <c r="N15221" s="52"/>
      <c r="O15221" s="52"/>
      <c r="P15221" s="52"/>
    </row>
    <row r="15222" spans="2:16" s="53" customFormat="1" x14ac:dyDescent="0.45">
      <c r="B15222" s="58"/>
      <c r="G15222" s="52"/>
      <c r="H15222" s="52"/>
      <c r="I15222" s="52"/>
      <c r="J15222" s="52"/>
      <c r="K15222" s="52"/>
      <c r="L15222" s="52"/>
      <c r="M15222" s="52"/>
      <c r="N15222" s="52"/>
      <c r="O15222" s="52"/>
      <c r="P15222" s="52"/>
    </row>
    <row r="15223" spans="2:16" s="53" customFormat="1" x14ac:dyDescent="0.45">
      <c r="B15223" s="58"/>
      <c r="G15223" s="52"/>
      <c r="H15223" s="52"/>
      <c r="I15223" s="52"/>
      <c r="J15223" s="52"/>
      <c r="K15223" s="52"/>
      <c r="L15223" s="52"/>
      <c r="M15223" s="52"/>
      <c r="N15223" s="52"/>
      <c r="O15223" s="52"/>
      <c r="P15223" s="52"/>
    </row>
    <row r="15224" spans="2:16" s="53" customFormat="1" x14ac:dyDescent="0.45">
      <c r="B15224" s="58"/>
      <c r="G15224" s="52"/>
      <c r="H15224" s="52"/>
      <c r="I15224" s="52"/>
      <c r="J15224" s="52"/>
      <c r="K15224" s="52"/>
      <c r="L15224" s="52"/>
      <c r="M15224" s="52"/>
      <c r="N15224" s="52"/>
      <c r="O15224" s="52"/>
      <c r="P15224" s="52"/>
    </row>
    <row r="15225" spans="2:16" s="53" customFormat="1" x14ac:dyDescent="0.45">
      <c r="B15225" s="58"/>
      <c r="G15225" s="52"/>
      <c r="H15225" s="52"/>
      <c r="I15225" s="52"/>
      <c r="J15225" s="52"/>
      <c r="K15225" s="52"/>
      <c r="L15225" s="52"/>
      <c r="M15225" s="52"/>
      <c r="N15225" s="52"/>
      <c r="O15225" s="52"/>
      <c r="P15225" s="52"/>
    </row>
    <row r="15226" spans="2:16" s="53" customFormat="1" x14ac:dyDescent="0.45">
      <c r="B15226" s="58"/>
      <c r="G15226" s="52"/>
      <c r="H15226" s="52"/>
      <c r="I15226" s="52"/>
      <c r="J15226" s="52"/>
      <c r="K15226" s="52"/>
      <c r="L15226" s="52"/>
      <c r="M15226" s="52"/>
      <c r="N15226" s="52"/>
      <c r="O15226" s="52"/>
      <c r="P15226" s="52"/>
    </row>
    <row r="15227" spans="2:16" s="53" customFormat="1" x14ac:dyDescent="0.45">
      <c r="B15227" s="58"/>
      <c r="G15227" s="52"/>
      <c r="H15227" s="52"/>
      <c r="I15227" s="52"/>
      <c r="J15227" s="52"/>
      <c r="K15227" s="52"/>
      <c r="L15227" s="52"/>
      <c r="M15227" s="52"/>
      <c r="N15227" s="52"/>
      <c r="O15227" s="52"/>
      <c r="P15227" s="52"/>
    </row>
    <row r="15228" spans="2:16" s="53" customFormat="1" x14ac:dyDescent="0.45">
      <c r="B15228" s="58"/>
      <c r="G15228" s="52"/>
      <c r="H15228" s="52"/>
      <c r="I15228" s="52"/>
      <c r="J15228" s="52"/>
      <c r="K15228" s="52"/>
      <c r="L15228" s="52"/>
      <c r="M15228" s="52"/>
      <c r="N15228" s="52"/>
      <c r="O15228" s="52"/>
      <c r="P15228" s="52"/>
    </row>
    <row r="15229" spans="2:16" s="53" customFormat="1" x14ac:dyDescent="0.45">
      <c r="B15229" s="58"/>
      <c r="G15229" s="52"/>
      <c r="H15229" s="52"/>
      <c r="I15229" s="52"/>
      <c r="J15229" s="52"/>
      <c r="K15229" s="52"/>
      <c r="L15229" s="52"/>
      <c r="M15229" s="52"/>
      <c r="N15229" s="52"/>
      <c r="O15229" s="52"/>
      <c r="P15229" s="52"/>
    </row>
    <row r="15230" spans="2:16" s="53" customFormat="1" x14ac:dyDescent="0.45">
      <c r="B15230" s="58"/>
      <c r="G15230" s="52"/>
      <c r="H15230" s="52"/>
      <c r="I15230" s="52"/>
      <c r="J15230" s="52"/>
      <c r="K15230" s="52"/>
      <c r="L15230" s="52"/>
      <c r="M15230" s="52"/>
      <c r="N15230" s="52"/>
      <c r="O15230" s="52"/>
      <c r="P15230" s="52"/>
    </row>
    <row r="15231" spans="2:16" s="53" customFormat="1" x14ac:dyDescent="0.45">
      <c r="B15231" s="58"/>
      <c r="G15231" s="52"/>
      <c r="H15231" s="52"/>
      <c r="I15231" s="52"/>
      <c r="J15231" s="52"/>
      <c r="K15231" s="52"/>
      <c r="L15231" s="52"/>
      <c r="M15231" s="52"/>
      <c r="N15231" s="52"/>
      <c r="O15231" s="52"/>
      <c r="P15231" s="52"/>
    </row>
    <row r="15232" spans="2:16" s="53" customFormat="1" x14ac:dyDescent="0.45">
      <c r="B15232" s="58"/>
      <c r="G15232" s="52"/>
      <c r="H15232" s="52"/>
      <c r="I15232" s="52"/>
      <c r="J15232" s="52"/>
      <c r="K15232" s="52"/>
      <c r="L15232" s="52"/>
      <c r="M15232" s="52"/>
      <c r="N15232" s="52"/>
      <c r="O15232" s="52"/>
      <c r="P15232" s="52"/>
    </row>
    <row r="15233" spans="2:16" s="53" customFormat="1" x14ac:dyDescent="0.45">
      <c r="B15233" s="58"/>
      <c r="G15233" s="52"/>
      <c r="H15233" s="52"/>
      <c r="I15233" s="52"/>
      <c r="J15233" s="52"/>
      <c r="K15233" s="52"/>
      <c r="L15233" s="52"/>
      <c r="M15233" s="52"/>
      <c r="N15233" s="52"/>
      <c r="O15233" s="52"/>
      <c r="P15233" s="52"/>
    </row>
    <row r="15234" spans="2:16" s="53" customFormat="1" x14ac:dyDescent="0.45">
      <c r="B15234" s="58"/>
      <c r="G15234" s="52"/>
      <c r="H15234" s="52"/>
      <c r="I15234" s="52"/>
      <c r="J15234" s="52"/>
      <c r="K15234" s="52"/>
      <c r="L15234" s="52"/>
      <c r="M15234" s="52"/>
      <c r="N15234" s="52"/>
      <c r="O15234" s="52"/>
      <c r="P15234" s="52"/>
    </row>
    <row r="15235" spans="2:16" s="53" customFormat="1" x14ac:dyDescent="0.45">
      <c r="B15235" s="58"/>
      <c r="G15235" s="52"/>
      <c r="H15235" s="52"/>
      <c r="I15235" s="52"/>
      <c r="J15235" s="52"/>
      <c r="K15235" s="52"/>
      <c r="L15235" s="52"/>
      <c r="M15235" s="52"/>
      <c r="N15235" s="52"/>
      <c r="O15235" s="52"/>
      <c r="P15235" s="52"/>
    </row>
    <row r="15236" spans="2:16" s="53" customFormat="1" x14ac:dyDescent="0.45">
      <c r="B15236" s="58"/>
      <c r="G15236" s="52"/>
      <c r="H15236" s="52"/>
      <c r="I15236" s="52"/>
      <c r="J15236" s="52"/>
      <c r="K15236" s="52"/>
      <c r="L15236" s="52"/>
      <c r="M15236" s="52"/>
      <c r="N15236" s="52"/>
      <c r="O15236" s="52"/>
      <c r="P15236" s="52"/>
    </row>
    <row r="15237" spans="2:16" s="53" customFormat="1" x14ac:dyDescent="0.45">
      <c r="B15237" s="58"/>
      <c r="G15237" s="52"/>
      <c r="H15237" s="52"/>
      <c r="I15237" s="52"/>
      <c r="J15237" s="52"/>
      <c r="K15237" s="52"/>
      <c r="L15237" s="52"/>
      <c r="M15237" s="52"/>
      <c r="N15237" s="52"/>
      <c r="O15237" s="52"/>
      <c r="P15237" s="52"/>
    </row>
    <row r="15238" spans="2:16" s="53" customFormat="1" x14ac:dyDescent="0.45">
      <c r="B15238" s="58"/>
      <c r="G15238" s="52"/>
      <c r="H15238" s="52"/>
      <c r="I15238" s="52"/>
      <c r="J15238" s="52"/>
      <c r="K15238" s="52"/>
      <c r="L15238" s="52"/>
      <c r="M15238" s="52"/>
      <c r="N15238" s="52"/>
      <c r="O15238" s="52"/>
      <c r="P15238" s="52"/>
    </row>
    <row r="15239" spans="2:16" s="53" customFormat="1" x14ac:dyDescent="0.45">
      <c r="B15239" s="58"/>
      <c r="G15239" s="52"/>
      <c r="H15239" s="52"/>
      <c r="I15239" s="52"/>
      <c r="J15239" s="52"/>
      <c r="K15239" s="52"/>
      <c r="L15239" s="52"/>
      <c r="M15239" s="52"/>
      <c r="N15239" s="52"/>
      <c r="O15239" s="52"/>
      <c r="P15239" s="52"/>
    </row>
    <row r="15240" spans="2:16" s="53" customFormat="1" x14ac:dyDescent="0.45">
      <c r="B15240" s="58"/>
      <c r="G15240" s="52"/>
      <c r="H15240" s="52"/>
      <c r="I15240" s="52"/>
      <c r="J15240" s="52"/>
      <c r="K15240" s="52"/>
      <c r="L15240" s="52"/>
      <c r="M15240" s="52"/>
      <c r="N15240" s="52"/>
      <c r="O15240" s="52"/>
      <c r="P15240" s="52"/>
    </row>
    <row r="15241" spans="2:16" s="53" customFormat="1" x14ac:dyDescent="0.45">
      <c r="B15241" s="58"/>
      <c r="G15241" s="52"/>
      <c r="H15241" s="52"/>
      <c r="I15241" s="52"/>
      <c r="J15241" s="52"/>
      <c r="K15241" s="52"/>
      <c r="L15241" s="52"/>
      <c r="M15241" s="52"/>
      <c r="N15241" s="52"/>
      <c r="O15241" s="52"/>
      <c r="P15241" s="52"/>
    </row>
    <row r="15242" spans="2:16" s="53" customFormat="1" x14ac:dyDescent="0.45">
      <c r="B15242" s="58"/>
      <c r="G15242" s="52"/>
      <c r="H15242" s="52"/>
      <c r="I15242" s="52"/>
      <c r="J15242" s="52"/>
      <c r="K15242" s="52"/>
      <c r="L15242" s="52"/>
      <c r="M15242" s="52"/>
      <c r="N15242" s="52"/>
      <c r="O15242" s="52"/>
      <c r="P15242" s="52"/>
    </row>
    <row r="15243" spans="2:16" s="53" customFormat="1" x14ac:dyDescent="0.45">
      <c r="B15243" s="58"/>
      <c r="G15243" s="52"/>
      <c r="H15243" s="52"/>
      <c r="I15243" s="52"/>
      <c r="J15243" s="52"/>
      <c r="K15243" s="52"/>
      <c r="L15243" s="52"/>
      <c r="M15243" s="52"/>
      <c r="N15243" s="52"/>
      <c r="O15243" s="52"/>
      <c r="P15243" s="52"/>
    </row>
    <row r="15244" spans="2:16" s="53" customFormat="1" x14ac:dyDescent="0.45">
      <c r="B15244" s="58"/>
      <c r="G15244" s="52"/>
      <c r="H15244" s="52"/>
      <c r="I15244" s="52"/>
      <c r="J15244" s="52"/>
      <c r="K15244" s="52"/>
      <c r="L15244" s="52"/>
      <c r="M15244" s="52"/>
      <c r="N15244" s="52"/>
      <c r="O15244" s="52"/>
      <c r="P15244" s="52"/>
    </row>
    <row r="15245" spans="2:16" s="53" customFormat="1" x14ac:dyDescent="0.45">
      <c r="B15245" s="58"/>
      <c r="G15245" s="52"/>
      <c r="H15245" s="52"/>
      <c r="I15245" s="52"/>
      <c r="J15245" s="52"/>
      <c r="K15245" s="52"/>
      <c r="L15245" s="52"/>
      <c r="M15245" s="52"/>
      <c r="N15245" s="52"/>
      <c r="O15245" s="52"/>
      <c r="P15245" s="52"/>
    </row>
    <row r="15246" spans="2:16" s="53" customFormat="1" x14ac:dyDescent="0.45">
      <c r="B15246" s="58"/>
      <c r="G15246" s="52"/>
      <c r="H15246" s="52"/>
      <c r="I15246" s="52"/>
      <c r="J15246" s="52"/>
      <c r="K15246" s="52"/>
      <c r="L15246" s="52"/>
      <c r="M15246" s="52"/>
      <c r="N15246" s="52"/>
      <c r="O15246" s="52"/>
      <c r="P15246" s="52"/>
    </row>
    <row r="15247" spans="2:16" s="53" customFormat="1" x14ac:dyDescent="0.45">
      <c r="B15247" s="58"/>
      <c r="G15247" s="52"/>
      <c r="H15247" s="52"/>
      <c r="I15247" s="52"/>
      <c r="J15247" s="52"/>
      <c r="K15247" s="52"/>
      <c r="L15247" s="52"/>
      <c r="M15247" s="52"/>
      <c r="N15247" s="52"/>
      <c r="O15247" s="52"/>
      <c r="P15247" s="52"/>
    </row>
    <row r="15248" spans="2:16" s="53" customFormat="1" x14ac:dyDescent="0.45">
      <c r="B15248" s="58"/>
      <c r="G15248" s="52"/>
      <c r="H15248" s="52"/>
      <c r="I15248" s="52"/>
      <c r="J15248" s="52"/>
      <c r="K15248" s="52"/>
      <c r="L15248" s="52"/>
      <c r="M15248" s="52"/>
      <c r="N15248" s="52"/>
      <c r="O15248" s="52"/>
      <c r="P15248" s="52"/>
    </row>
    <row r="15249" spans="2:16" s="53" customFormat="1" x14ac:dyDescent="0.45">
      <c r="B15249" s="58"/>
      <c r="G15249" s="52"/>
      <c r="H15249" s="52"/>
      <c r="I15249" s="52"/>
      <c r="J15249" s="52"/>
      <c r="K15249" s="52"/>
      <c r="L15249" s="52"/>
      <c r="M15249" s="52"/>
      <c r="N15249" s="52"/>
      <c r="O15249" s="52"/>
      <c r="P15249" s="52"/>
    </row>
    <row r="15250" spans="2:16" s="53" customFormat="1" x14ac:dyDescent="0.45">
      <c r="B15250" s="58"/>
      <c r="G15250" s="52"/>
      <c r="H15250" s="52"/>
      <c r="I15250" s="52"/>
      <c r="J15250" s="52"/>
      <c r="K15250" s="52"/>
      <c r="L15250" s="52"/>
      <c r="M15250" s="52"/>
      <c r="N15250" s="52"/>
      <c r="O15250" s="52"/>
      <c r="P15250" s="52"/>
    </row>
    <row r="15251" spans="2:16" s="53" customFormat="1" x14ac:dyDescent="0.45">
      <c r="B15251" s="58"/>
      <c r="G15251" s="52"/>
      <c r="H15251" s="52"/>
      <c r="I15251" s="52"/>
      <c r="J15251" s="52"/>
      <c r="K15251" s="52"/>
      <c r="L15251" s="52"/>
      <c r="M15251" s="52"/>
      <c r="N15251" s="52"/>
      <c r="O15251" s="52"/>
      <c r="P15251" s="52"/>
    </row>
    <row r="15252" spans="2:16" s="53" customFormat="1" x14ac:dyDescent="0.45">
      <c r="B15252" s="58"/>
      <c r="G15252" s="52"/>
      <c r="H15252" s="52"/>
      <c r="I15252" s="52"/>
      <c r="J15252" s="52"/>
      <c r="K15252" s="52"/>
      <c r="L15252" s="52"/>
      <c r="M15252" s="52"/>
      <c r="N15252" s="52"/>
      <c r="O15252" s="52"/>
      <c r="P15252" s="52"/>
    </row>
    <row r="15253" spans="2:16" s="53" customFormat="1" x14ac:dyDescent="0.45">
      <c r="B15253" s="58"/>
      <c r="G15253" s="52"/>
      <c r="H15253" s="52"/>
      <c r="I15253" s="52"/>
      <c r="J15253" s="52"/>
      <c r="K15253" s="52"/>
      <c r="L15253" s="52"/>
      <c r="M15253" s="52"/>
      <c r="N15253" s="52"/>
      <c r="O15253" s="52"/>
      <c r="P15253" s="52"/>
    </row>
    <row r="15254" spans="2:16" s="53" customFormat="1" x14ac:dyDescent="0.45">
      <c r="B15254" s="58"/>
      <c r="G15254" s="52"/>
      <c r="H15254" s="52"/>
      <c r="I15254" s="52"/>
      <c r="J15254" s="52"/>
      <c r="K15254" s="52"/>
      <c r="L15254" s="52"/>
      <c r="M15254" s="52"/>
      <c r="N15254" s="52"/>
      <c r="O15254" s="52"/>
      <c r="P15254" s="52"/>
    </row>
    <row r="15255" spans="2:16" s="53" customFormat="1" x14ac:dyDescent="0.45">
      <c r="B15255" s="58"/>
      <c r="G15255" s="52"/>
      <c r="H15255" s="52"/>
      <c r="I15255" s="52"/>
      <c r="J15255" s="52"/>
      <c r="K15255" s="52"/>
      <c r="L15255" s="52"/>
      <c r="M15255" s="52"/>
      <c r="N15255" s="52"/>
      <c r="O15255" s="52"/>
      <c r="P15255" s="52"/>
    </row>
    <row r="15256" spans="2:16" s="53" customFormat="1" x14ac:dyDescent="0.45">
      <c r="B15256" s="58"/>
      <c r="G15256" s="52"/>
      <c r="H15256" s="52"/>
      <c r="I15256" s="52"/>
      <c r="J15256" s="52"/>
      <c r="K15256" s="52"/>
      <c r="L15256" s="52"/>
      <c r="M15256" s="52"/>
      <c r="N15256" s="52"/>
      <c r="O15256" s="52"/>
      <c r="P15256" s="52"/>
    </row>
    <row r="15257" spans="2:16" s="53" customFormat="1" x14ac:dyDescent="0.45">
      <c r="B15257" s="58"/>
      <c r="G15257" s="52"/>
      <c r="H15257" s="52"/>
      <c r="I15257" s="52"/>
      <c r="J15257" s="52"/>
      <c r="K15257" s="52"/>
      <c r="L15257" s="52"/>
      <c r="M15257" s="52"/>
      <c r="N15257" s="52"/>
      <c r="O15257" s="52"/>
      <c r="P15257" s="52"/>
    </row>
    <row r="15258" spans="2:16" s="53" customFormat="1" x14ac:dyDescent="0.45">
      <c r="B15258" s="58"/>
      <c r="G15258" s="52"/>
      <c r="H15258" s="52"/>
      <c r="I15258" s="52"/>
      <c r="J15258" s="52"/>
      <c r="K15258" s="52"/>
      <c r="L15258" s="52"/>
      <c r="M15258" s="52"/>
      <c r="N15258" s="52"/>
      <c r="O15258" s="52"/>
      <c r="P15258" s="52"/>
    </row>
    <row r="15259" spans="2:16" s="53" customFormat="1" x14ac:dyDescent="0.45">
      <c r="B15259" s="58"/>
      <c r="G15259" s="52"/>
      <c r="H15259" s="52"/>
      <c r="I15259" s="52"/>
      <c r="J15259" s="52"/>
      <c r="K15259" s="52"/>
      <c r="L15259" s="52"/>
      <c r="M15259" s="52"/>
      <c r="N15259" s="52"/>
      <c r="O15259" s="52"/>
      <c r="P15259" s="52"/>
    </row>
    <row r="15260" spans="2:16" s="53" customFormat="1" x14ac:dyDescent="0.45">
      <c r="B15260" s="58"/>
      <c r="G15260" s="52"/>
      <c r="H15260" s="52"/>
      <c r="I15260" s="52"/>
      <c r="J15260" s="52"/>
      <c r="K15260" s="52"/>
      <c r="L15260" s="52"/>
      <c r="M15260" s="52"/>
      <c r="N15260" s="52"/>
      <c r="O15260" s="52"/>
      <c r="P15260" s="52"/>
    </row>
    <row r="15261" spans="2:16" s="53" customFormat="1" x14ac:dyDescent="0.45">
      <c r="B15261" s="58"/>
      <c r="G15261" s="52"/>
      <c r="H15261" s="52"/>
      <c r="I15261" s="52"/>
      <c r="J15261" s="52"/>
      <c r="K15261" s="52"/>
      <c r="L15261" s="52"/>
      <c r="M15261" s="52"/>
      <c r="N15261" s="52"/>
      <c r="O15261" s="52"/>
      <c r="P15261" s="52"/>
    </row>
    <row r="15262" spans="2:16" s="53" customFormat="1" x14ac:dyDescent="0.45">
      <c r="B15262" s="58"/>
      <c r="G15262" s="52"/>
      <c r="H15262" s="52"/>
      <c r="I15262" s="52"/>
      <c r="J15262" s="52"/>
      <c r="K15262" s="52"/>
      <c r="L15262" s="52"/>
      <c r="M15262" s="52"/>
      <c r="N15262" s="52"/>
      <c r="O15262" s="52"/>
      <c r="P15262" s="52"/>
    </row>
    <row r="15263" spans="2:16" s="53" customFormat="1" x14ac:dyDescent="0.45">
      <c r="B15263" s="58"/>
      <c r="G15263" s="52"/>
      <c r="H15263" s="52"/>
      <c r="I15263" s="52"/>
      <c r="J15263" s="52"/>
      <c r="K15263" s="52"/>
      <c r="L15263" s="52"/>
      <c r="M15263" s="52"/>
      <c r="N15263" s="52"/>
      <c r="O15263" s="52"/>
      <c r="P15263" s="52"/>
    </row>
    <row r="15264" spans="2:16" s="53" customFormat="1" x14ac:dyDescent="0.45">
      <c r="B15264" s="58"/>
      <c r="G15264" s="52"/>
      <c r="H15264" s="52"/>
      <c r="I15264" s="52"/>
      <c r="J15264" s="52"/>
      <c r="K15264" s="52"/>
      <c r="L15264" s="52"/>
      <c r="M15264" s="52"/>
      <c r="N15264" s="52"/>
      <c r="O15264" s="52"/>
      <c r="P15264" s="52"/>
    </row>
    <row r="15265" spans="2:16" s="53" customFormat="1" x14ac:dyDescent="0.45">
      <c r="B15265" s="58"/>
      <c r="G15265" s="52"/>
      <c r="H15265" s="52"/>
      <c r="I15265" s="52"/>
      <c r="J15265" s="52"/>
      <c r="K15265" s="52"/>
      <c r="L15265" s="52"/>
      <c r="M15265" s="52"/>
      <c r="N15265" s="52"/>
      <c r="O15265" s="52"/>
      <c r="P15265" s="52"/>
    </row>
    <row r="15266" spans="2:16" s="53" customFormat="1" x14ac:dyDescent="0.45">
      <c r="B15266" s="58"/>
      <c r="G15266" s="52"/>
      <c r="H15266" s="52"/>
      <c r="I15266" s="52"/>
      <c r="J15266" s="52"/>
      <c r="K15266" s="52"/>
      <c r="L15266" s="52"/>
      <c r="M15266" s="52"/>
      <c r="N15266" s="52"/>
      <c r="O15266" s="52"/>
      <c r="P15266" s="52"/>
    </row>
    <row r="15267" spans="2:16" s="53" customFormat="1" x14ac:dyDescent="0.45">
      <c r="B15267" s="58"/>
      <c r="G15267" s="52"/>
      <c r="H15267" s="52"/>
      <c r="I15267" s="52"/>
      <c r="J15267" s="52"/>
      <c r="K15267" s="52"/>
      <c r="L15267" s="52"/>
      <c r="M15267" s="52"/>
      <c r="N15267" s="52"/>
      <c r="O15267" s="52"/>
      <c r="P15267" s="52"/>
    </row>
    <row r="15268" spans="2:16" s="53" customFormat="1" x14ac:dyDescent="0.45">
      <c r="B15268" s="58"/>
      <c r="G15268" s="52"/>
      <c r="H15268" s="52"/>
      <c r="I15268" s="52"/>
      <c r="J15268" s="52"/>
      <c r="K15268" s="52"/>
      <c r="L15268" s="52"/>
      <c r="M15268" s="52"/>
      <c r="N15268" s="52"/>
      <c r="O15268" s="52"/>
      <c r="P15268" s="52"/>
    </row>
    <row r="15269" spans="2:16" s="53" customFormat="1" x14ac:dyDescent="0.45">
      <c r="B15269" s="58"/>
      <c r="G15269" s="52"/>
      <c r="H15269" s="52"/>
      <c r="I15269" s="52"/>
      <c r="J15269" s="52"/>
      <c r="K15269" s="52"/>
      <c r="L15269" s="52"/>
      <c r="M15269" s="52"/>
      <c r="N15269" s="52"/>
      <c r="O15269" s="52"/>
      <c r="P15269" s="52"/>
    </row>
    <row r="15270" spans="2:16" s="53" customFormat="1" x14ac:dyDescent="0.45">
      <c r="B15270" s="58"/>
      <c r="G15270" s="52"/>
      <c r="H15270" s="52"/>
      <c r="I15270" s="52"/>
      <c r="J15270" s="52"/>
      <c r="K15270" s="52"/>
      <c r="L15270" s="52"/>
      <c r="M15270" s="52"/>
      <c r="N15270" s="52"/>
      <c r="O15270" s="52"/>
      <c r="P15270" s="52"/>
    </row>
    <row r="15271" spans="2:16" s="53" customFormat="1" x14ac:dyDescent="0.45">
      <c r="B15271" s="58"/>
      <c r="G15271" s="52"/>
      <c r="H15271" s="52"/>
      <c r="I15271" s="52"/>
      <c r="J15271" s="52"/>
      <c r="K15271" s="52"/>
      <c r="L15271" s="52"/>
      <c r="M15271" s="52"/>
      <c r="N15271" s="52"/>
      <c r="O15271" s="52"/>
      <c r="P15271" s="52"/>
    </row>
    <row r="15272" spans="2:16" s="53" customFormat="1" x14ac:dyDescent="0.45">
      <c r="B15272" s="58"/>
      <c r="G15272" s="52"/>
      <c r="H15272" s="52"/>
      <c r="I15272" s="52"/>
      <c r="J15272" s="52"/>
      <c r="K15272" s="52"/>
      <c r="L15272" s="52"/>
      <c r="M15272" s="52"/>
      <c r="N15272" s="52"/>
      <c r="O15272" s="52"/>
      <c r="P15272" s="52"/>
    </row>
    <row r="15273" spans="2:16" s="53" customFormat="1" x14ac:dyDescent="0.45">
      <c r="B15273" s="58"/>
      <c r="G15273" s="52"/>
      <c r="H15273" s="52"/>
      <c r="I15273" s="52"/>
      <c r="J15273" s="52"/>
      <c r="K15273" s="52"/>
      <c r="L15273" s="52"/>
      <c r="M15273" s="52"/>
      <c r="N15273" s="52"/>
      <c r="O15273" s="52"/>
      <c r="P15273" s="52"/>
    </row>
    <row r="15274" spans="2:16" s="53" customFormat="1" x14ac:dyDescent="0.45">
      <c r="B15274" s="58"/>
      <c r="G15274" s="52"/>
      <c r="H15274" s="52"/>
      <c r="I15274" s="52"/>
      <c r="J15274" s="52"/>
      <c r="K15274" s="52"/>
      <c r="L15274" s="52"/>
      <c r="M15274" s="52"/>
      <c r="N15274" s="52"/>
      <c r="O15274" s="52"/>
      <c r="P15274" s="52"/>
    </row>
    <row r="15275" spans="2:16" s="53" customFormat="1" x14ac:dyDescent="0.45">
      <c r="B15275" s="58"/>
      <c r="G15275" s="52"/>
      <c r="H15275" s="52"/>
      <c r="I15275" s="52"/>
      <c r="J15275" s="52"/>
      <c r="K15275" s="52"/>
      <c r="L15275" s="52"/>
      <c r="M15275" s="52"/>
      <c r="N15275" s="52"/>
      <c r="O15275" s="52"/>
      <c r="P15275" s="52"/>
    </row>
    <row r="15276" spans="2:16" s="53" customFormat="1" x14ac:dyDescent="0.45">
      <c r="B15276" s="58"/>
      <c r="G15276" s="52"/>
      <c r="H15276" s="52"/>
      <c r="I15276" s="52"/>
      <c r="J15276" s="52"/>
      <c r="K15276" s="52"/>
      <c r="L15276" s="52"/>
      <c r="M15276" s="52"/>
      <c r="N15276" s="52"/>
      <c r="O15276" s="52"/>
      <c r="P15276" s="52"/>
    </row>
    <row r="15277" spans="2:16" s="53" customFormat="1" x14ac:dyDescent="0.45">
      <c r="B15277" s="58"/>
      <c r="G15277" s="52"/>
      <c r="H15277" s="52"/>
      <c r="I15277" s="52"/>
      <c r="J15277" s="52"/>
      <c r="K15277" s="52"/>
      <c r="L15277" s="52"/>
      <c r="M15277" s="52"/>
      <c r="N15277" s="52"/>
      <c r="O15277" s="52"/>
      <c r="P15277" s="52"/>
    </row>
    <row r="15278" spans="2:16" s="53" customFormat="1" x14ac:dyDescent="0.45">
      <c r="B15278" s="58"/>
      <c r="G15278" s="52"/>
      <c r="H15278" s="52"/>
      <c r="I15278" s="52"/>
      <c r="J15278" s="52"/>
      <c r="K15278" s="52"/>
      <c r="L15278" s="52"/>
      <c r="M15278" s="52"/>
      <c r="N15278" s="52"/>
      <c r="O15278" s="52"/>
      <c r="P15278" s="52"/>
    </row>
    <row r="15279" spans="2:16" s="53" customFormat="1" x14ac:dyDescent="0.45">
      <c r="B15279" s="58"/>
      <c r="G15279" s="52"/>
      <c r="H15279" s="52"/>
      <c r="I15279" s="52"/>
      <c r="J15279" s="52"/>
      <c r="K15279" s="52"/>
      <c r="L15279" s="52"/>
      <c r="M15279" s="52"/>
      <c r="N15279" s="52"/>
      <c r="O15279" s="52"/>
      <c r="P15279" s="52"/>
    </row>
    <row r="15280" spans="2:16" s="53" customFormat="1" x14ac:dyDescent="0.45">
      <c r="B15280" s="58"/>
      <c r="G15280" s="52"/>
      <c r="H15280" s="52"/>
      <c r="I15280" s="52"/>
      <c r="J15280" s="52"/>
      <c r="K15280" s="52"/>
      <c r="L15280" s="52"/>
      <c r="M15280" s="52"/>
      <c r="N15280" s="52"/>
      <c r="O15280" s="52"/>
      <c r="P15280" s="52"/>
    </row>
    <row r="15281" spans="2:16" s="53" customFormat="1" x14ac:dyDescent="0.45">
      <c r="B15281" s="58"/>
      <c r="G15281" s="52"/>
      <c r="H15281" s="52"/>
      <c r="I15281" s="52"/>
      <c r="J15281" s="52"/>
      <c r="K15281" s="52"/>
      <c r="L15281" s="52"/>
      <c r="M15281" s="52"/>
      <c r="N15281" s="52"/>
      <c r="O15281" s="52"/>
      <c r="P15281" s="52"/>
    </row>
    <row r="15282" spans="2:16" s="53" customFormat="1" x14ac:dyDescent="0.45">
      <c r="B15282" s="58"/>
      <c r="G15282" s="52"/>
      <c r="H15282" s="52"/>
      <c r="I15282" s="52"/>
      <c r="J15282" s="52"/>
      <c r="K15282" s="52"/>
      <c r="L15282" s="52"/>
      <c r="M15282" s="52"/>
      <c r="N15282" s="52"/>
      <c r="O15282" s="52"/>
      <c r="P15282" s="52"/>
    </row>
    <row r="15283" spans="2:16" s="53" customFormat="1" x14ac:dyDescent="0.45">
      <c r="B15283" s="58"/>
      <c r="G15283" s="52"/>
      <c r="H15283" s="52"/>
      <c r="I15283" s="52"/>
      <c r="J15283" s="52"/>
      <c r="K15283" s="52"/>
      <c r="L15283" s="52"/>
      <c r="M15283" s="52"/>
      <c r="N15283" s="52"/>
      <c r="O15283" s="52"/>
      <c r="P15283" s="52"/>
    </row>
    <row r="15284" spans="2:16" s="53" customFormat="1" x14ac:dyDescent="0.45">
      <c r="B15284" s="58"/>
      <c r="G15284" s="52"/>
      <c r="H15284" s="52"/>
      <c r="I15284" s="52"/>
      <c r="J15284" s="52"/>
      <c r="K15284" s="52"/>
      <c r="L15284" s="52"/>
      <c r="M15284" s="52"/>
      <c r="N15284" s="52"/>
      <c r="O15284" s="52"/>
      <c r="P15284" s="52"/>
    </row>
    <row r="15285" spans="2:16" s="53" customFormat="1" x14ac:dyDescent="0.45">
      <c r="B15285" s="58"/>
      <c r="G15285" s="52"/>
      <c r="H15285" s="52"/>
      <c r="I15285" s="52"/>
      <c r="J15285" s="52"/>
      <c r="K15285" s="52"/>
      <c r="L15285" s="52"/>
      <c r="M15285" s="52"/>
      <c r="N15285" s="52"/>
      <c r="O15285" s="52"/>
      <c r="P15285" s="52"/>
    </row>
    <row r="15286" spans="2:16" s="53" customFormat="1" x14ac:dyDescent="0.45">
      <c r="B15286" s="58"/>
      <c r="G15286" s="52"/>
      <c r="H15286" s="52"/>
      <c r="I15286" s="52"/>
      <c r="J15286" s="52"/>
      <c r="K15286" s="52"/>
      <c r="L15286" s="52"/>
      <c r="M15286" s="52"/>
      <c r="N15286" s="52"/>
      <c r="O15286" s="52"/>
      <c r="P15286" s="52"/>
    </row>
    <row r="15287" spans="2:16" s="53" customFormat="1" x14ac:dyDescent="0.45">
      <c r="B15287" s="58"/>
      <c r="G15287" s="52"/>
      <c r="H15287" s="52"/>
      <c r="I15287" s="52"/>
      <c r="J15287" s="52"/>
      <c r="K15287" s="52"/>
      <c r="L15287" s="52"/>
      <c r="M15287" s="52"/>
      <c r="N15287" s="52"/>
      <c r="O15287" s="52"/>
      <c r="P15287" s="52"/>
    </row>
    <row r="15288" spans="2:16" s="53" customFormat="1" x14ac:dyDescent="0.45">
      <c r="B15288" s="58"/>
      <c r="G15288" s="52"/>
      <c r="H15288" s="52"/>
      <c r="I15288" s="52"/>
      <c r="J15288" s="52"/>
      <c r="K15288" s="52"/>
      <c r="L15288" s="52"/>
      <c r="M15288" s="52"/>
      <c r="N15288" s="52"/>
      <c r="O15288" s="52"/>
      <c r="P15288" s="52"/>
    </row>
    <row r="15289" spans="2:16" s="53" customFormat="1" x14ac:dyDescent="0.45">
      <c r="B15289" s="58"/>
      <c r="G15289" s="52"/>
      <c r="H15289" s="52"/>
      <c r="I15289" s="52"/>
      <c r="J15289" s="52"/>
      <c r="K15289" s="52"/>
      <c r="L15289" s="52"/>
      <c r="M15289" s="52"/>
      <c r="N15289" s="52"/>
      <c r="O15289" s="52"/>
      <c r="P15289" s="52"/>
    </row>
    <row r="15290" spans="2:16" s="53" customFormat="1" x14ac:dyDescent="0.45">
      <c r="B15290" s="58"/>
      <c r="G15290" s="52"/>
      <c r="H15290" s="52"/>
      <c r="I15290" s="52"/>
      <c r="J15290" s="52"/>
      <c r="K15290" s="52"/>
      <c r="L15290" s="52"/>
      <c r="M15290" s="52"/>
      <c r="N15290" s="52"/>
      <c r="O15290" s="52"/>
      <c r="P15290" s="52"/>
    </row>
    <row r="15291" spans="2:16" s="53" customFormat="1" x14ac:dyDescent="0.45">
      <c r="B15291" s="58"/>
      <c r="G15291" s="52"/>
      <c r="H15291" s="52"/>
      <c r="I15291" s="52"/>
      <c r="J15291" s="52"/>
      <c r="K15291" s="52"/>
      <c r="L15291" s="52"/>
      <c r="M15291" s="52"/>
      <c r="N15291" s="52"/>
      <c r="O15291" s="52"/>
      <c r="P15291" s="52"/>
    </row>
    <row r="15292" spans="2:16" s="53" customFormat="1" x14ac:dyDescent="0.45">
      <c r="B15292" s="58"/>
      <c r="G15292" s="52"/>
      <c r="H15292" s="52"/>
      <c r="I15292" s="52"/>
      <c r="J15292" s="52"/>
      <c r="K15292" s="52"/>
      <c r="L15292" s="52"/>
      <c r="M15292" s="52"/>
      <c r="N15292" s="52"/>
      <c r="O15292" s="52"/>
      <c r="P15292" s="52"/>
    </row>
    <row r="15293" spans="2:16" s="53" customFormat="1" x14ac:dyDescent="0.45">
      <c r="B15293" s="58"/>
      <c r="G15293" s="52"/>
      <c r="H15293" s="52"/>
      <c r="I15293" s="52"/>
      <c r="J15293" s="52"/>
      <c r="K15293" s="52"/>
      <c r="L15293" s="52"/>
      <c r="M15293" s="52"/>
      <c r="N15293" s="52"/>
      <c r="O15293" s="52"/>
      <c r="P15293" s="52"/>
    </row>
    <row r="15294" spans="2:16" s="53" customFormat="1" x14ac:dyDescent="0.45">
      <c r="B15294" s="58"/>
      <c r="G15294" s="52"/>
      <c r="H15294" s="52"/>
      <c r="I15294" s="52"/>
      <c r="J15294" s="52"/>
      <c r="K15294" s="52"/>
      <c r="L15294" s="52"/>
      <c r="M15294" s="52"/>
      <c r="N15294" s="52"/>
      <c r="O15294" s="52"/>
      <c r="P15294" s="52"/>
    </row>
    <row r="15295" spans="2:16" s="53" customFormat="1" x14ac:dyDescent="0.45">
      <c r="B15295" s="58"/>
      <c r="G15295" s="52"/>
      <c r="H15295" s="52"/>
      <c r="I15295" s="52"/>
      <c r="J15295" s="52"/>
      <c r="K15295" s="52"/>
      <c r="L15295" s="52"/>
      <c r="M15295" s="52"/>
      <c r="N15295" s="52"/>
      <c r="O15295" s="52"/>
      <c r="P15295" s="52"/>
    </row>
    <row r="15296" spans="2:16" s="53" customFormat="1" x14ac:dyDescent="0.45">
      <c r="B15296" s="58"/>
      <c r="G15296" s="52"/>
      <c r="H15296" s="52"/>
      <c r="I15296" s="52"/>
      <c r="J15296" s="52"/>
      <c r="K15296" s="52"/>
      <c r="L15296" s="52"/>
      <c r="M15296" s="52"/>
      <c r="N15296" s="52"/>
      <c r="O15296" s="52"/>
      <c r="P15296" s="52"/>
    </row>
    <row r="15297" spans="2:16" s="53" customFormat="1" x14ac:dyDescent="0.45">
      <c r="B15297" s="58"/>
      <c r="G15297" s="52"/>
      <c r="H15297" s="52"/>
      <c r="I15297" s="52"/>
      <c r="J15297" s="52"/>
      <c r="K15297" s="52"/>
      <c r="L15297" s="52"/>
      <c r="M15297" s="52"/>
      <c r="N15297" s="52"/>
      <c r="O15297" s="52"/>
      <c r="P15297" s="52"/>
    </row>
    <row r="15298" spans="2:16" s="53" customFormat="1" x14ac:dyDescent="0.45">
      <c r="B15298" s="58"/>
      <c r="G15298" s="52"/>
      <c r="H15298" s="52"/>
      <c r="I15298" s="52"/>
      <c r="J15298" s="52"/>
      <c r="K15298" s="52"/>
      <c r="L15298" s="52"/>
      <c r="M15298" s="52"/>
      <c r="N15298" s="52"/>
      <c r="O15298" s="52"/>
      <c r="P15298" s="52"/>
    </row>
    <row r="15299" spans="2:16" s="53" customFormat="1" x14ac:dyDescent="0.45">
      <c r="B15299" s="58"/>
      <c r="G15299" s="52"/>
      <c r="H15299" s="52"/>
      <c r="I15299" s="52"/>
      <c r="J15299" s="52"/>
      <c r="K15299" s="52"/>
      <c r="L15299" s="52"/>
      <c r="M15299" s="52"/>
      <c r="N15299" s="52"/>
      <c r="O15299" s="52"/>
      <c r="P15299" s="52"/>
    </row>
    <row r="15300" spans="2:16" s="53" customFormat="1" x14ac:dyDescent="0.45">
      <c r="B15300" s="58"/>
      <c r="G15300" s="52"/>
      <c r="H15300" s="52"/>
      <c r="I15300" s="52"/>
      <c r="J15300" s="52"/>
      <c r="K15300" s="52"/>
      <c r="L15300" s="52"/>
      <c r="M15300" s="52"/>
      <c r="N15300" s="52"/>
      <c r="O15300" s="52"/>
      <c r="P15300" s="52"/>
    </row>
    <row r="15301" spans="2:16" s="53" customFormat="1" x14ac:dyDescent="0.45">
      <c r="B15301" s="58"/>
      <c r="G15301" s="52"/>
      <c r="H15301" s="52"/>
      <c r="I15301" s="52"/>
      <c r="J15301" s="52"/>
      <c r="K15301" s="52"/>
      <c r="L15301" s="52"/>
      <c r="M15301" s="52"/>
      <c r="N15301" s="52"/>
      <c r="O15301" s="52"/>
      <c r="P15301" s="52"/>
    </row>
    <row r="15302" spans="2:16" s="53" customFormat="1" x14ac:dyDescent="0.45">
      <c r="B15302" s="58"/>
      <c r="G15302" s="52"/>
      <c r="H15302" s="52"/>
      <c r="I15302" s="52"/>
      <c r="J15302" s="52"/>
      <c r="K15302" s="52"/>
      <c r="L15302" s="52"/>
      <c r="M15302" s="52"/>
      <c r="N15302" s="52"/>
      <c r="O15302" s="52"/>
      <c r="P15302" s="52"/>
    </row>
    <row r="15303" spans="2:16" s="53" customFormat="1" x14ac:dyDescent="0.45">
      <c r="B15303" s="58"/>
      <c r="G15303" s="52"/>
      <c r="H15303" s="52"/>
      <c r="I15303" s="52"/>
      <c r="J15303" s="52"/>
      <c r="K15303" s="52"/>
      <c r="L15303" s="52"/>
      <c r="M15303" s="52"/>
      <c r="N15303" s="52"/>
      <c r="O15303" s="52"/>
      <c r="P15303" s="52"/>
    </row>
    <row r="15304" spans="2:16" s="53" customFormat="1" x14ac:dyDescent="0.45">
      <c r="B15304" s="58"/>
      <c r="G15304" s="52"/>
      <c r="H15304" s="52"/>
      <c r="I15304" s="52"/>
      <c r="J15304" s="52"/>
      <c r="K15304" s="52"/>
      <c r="L15304" s="52"/>
      <c r="M15304" s="52"/>
      <c r="N15304" s="52"/>
      <c r="O15304" s="52"/>
      <c r="P15304" s="52"/>
    </row>
    <row r="15305" spans="2:16" s="53" customFormat="1" x14ac:dyDescent="0.45">
      <c r="B15305" s="58"/>
      <c r="G15305" s="52"/>
      <c r="H15305" s="52"/>
      <c r="I15305" s="52"/>
      <c r="J15305" s="52"/>
      <c r="K15305" s="52"/>
      <c r="L15305" s="52"/>
      <c r="M15305" s="52"/>
      <c r="N15305" s="52"/>
      <c r="O15305" s="52"/>
      <c r="P15305" s="52"/>
    </row>
    <row r="15306" spans="2:16" s="53" customFormat="1" x14ac:dyDescent="0.45">
      <c r="B15306" s="58"/>
      <c r="G15306" s="52"/>
      <c r="H15306" s="52"/>
      <c r="I15306" s="52"/>
      <c r="J15306" s="52"/>
      <c r="K15306" s="52"/>
      <c r="L15306" s="52"/>
      <c r="M15306" s="52"/>
      <c r="N15306" s="52"/>
      <c r="O15306" s="52"/>
      <c r="P15306" s="52"/>
    </row>
    <row r="15307" spans="2:16" s="53" customFormat="1" x14ac:dyDescent="0.45">
      <c r="B15307" s="58"/>
      <c r="G15307" s="52"/>
      <c r="H15307" s="52"/>
      <c r="I15307" s="52"/>
      <c r="J15307" s="52"/>
      <c r="K15307" s="52"/>
      <c r="L15307" s="52"/>
      <c r="M15307" s="52"/>
      <c r="N15307" s="52"/>
      <c r="O15307" s="52"/>
      <c r="P15307" s="52"/>
    </row>
    <row r="15308" spans="2:16" s="53" customFormat="1" x14ac:dyDescent="0.45">
      <c r="B15308" s="58"/>
      <c r="G15308" s="52"/>
      <c r="H15308" s="52"/>
      <c r="I15308" s="52"/>
      <c r="J15308" s="52"/>
      <c r="K15308" s="52"/>
      <c r="L15308" s="52"/>
      <c r="M15308" s="52"/>
      <c r="N15308" s="52"/>
      <c r="O15308" s="52"/>
      <c r="P15308" s="52"/>
    </row>
    <row r="15309" spans="2:16" s="53" customFormat="1" x14ac:dyDescent="0.45">
      <c r="B15309" s="58"/>
      <c r="G15309" s="52"/>
      <c r="H15309" s="52"/>
      <c r="I15309" s="52"/>
      <c r="J15309" s="52"/>
      <c r="K15309" s="52"/>
      <c r="L15309" s="52"/>
      <c r="M15309" s="52"/>
      <c r="N15309" s="52"/>
      <c r="O15309" s="52"/>
      <c r="P15309" s="52"/>
    </row>
    <row r="15310" spans="2:16" s="53" customFormat="1" x14ac:dyDescent="0.45">
      <c r="B15310" s="58"/>
      <c r="G15310" s="52"/>
      <c r="H15310" s="52"/>
      <c r="I15310" s="52"/>
      <c r="J15310" s="52"/>
      <c r="K15310" s="52"/>
      <c r="L15310" s="52"/>
      <c r="M15310" s="52"/>
      <c r="N15310" s="52"/>
      <c r="O15310" s="52"/>
      <c r="P15310" s="52"/>
    </row>
    <row r="15311" spans="2:16" s="53" customFormat="1" x14ac:dyDescent="0.45">
      <c r="B15311" s="58"/>
      <c r="G15311" s="52"/>
      <c r="H15311" s="52"/>
      <c r="I15311" s="52"/>
      <c r="J15311" s="52"/>
      <c r="K15311" s="52"/>
      <c r="L15311" s="52"/>
      <c r="M15311" s="52"/>
      <c r="N15311" s="52"/>
      <c r="O15311" s="52"/>
      <c r="P15311" s="52"/>
    </row>
    <row r="15312" spans="2:16" s="53" customFormat="1" x14ac:dyDescent="0.45">
      <c r="B15312" s="58"/>
      <c r="G15312" s="52"/>
      <c r="H15312" s="52"/>
      <c r="I15312" s="52"/>
      <c r="J15312" s="52"/>
      <c r="K15312" s="52"/>
      <c r="L15312" s="52"/>
      <c r="M15312" s="52"/>
      <c r="N15312" s="52"/>
      <c r="O15312" s="52"/>
      <c r="P15312" s="52"/>
    </row>
    <row r="15313" spans="2:16" s="53" customFormat="1" x14ac:dyDescent="0.45">
      <c r="B15313" s="58"/>
      <c r="G15313" s="52"/>
      <c r="H15313" s="52"/>
      <c r="I15313" s="52"/>
      <c r="J15313" s="52"/>
      <c r="K15313" s="52"/>
      <c r="L15313" s="52"/>
      <c r="M15313" s="52"/>
      <c r="N15313" s="52"/>
      <c r="O15313" s="52"/>
      <c r="P15313" s="52"/>
    </row>
    <row r="15314" spans="2:16" s="53" customFormat="1" x14ac:dyDescent="0.45">
      <c r="B15314" s="58"/>
      <c r="G15314" s="52"/>
      <c r="H15314" s="52"/>
      <c r="I15314" s="52"/>
      <c r="J15314" s="52"/>
      <c r="K15314" s="52"/>
      <c r="L15314" s="52"/>
      <c r="M15314" s="52"/>
      <c r="N15314" s="52"/>
      <c r="O15314" s="52"/>
      <c r="P15314" s="52"/>
    </row>
    <row r="15315" spans="2:16" s="53" customFormat="1" x14ac:dyDescent="0.45">
      <c r="B15315" s="58"/>
      <c r="G15315" s="52"/>
      <c r="H15315" s="52"/>
      <c r="I15315" s="52"/>
      <c r="J15315" s="52"/>
      <c r="K15315" s="52"/>
      <c r="L15315" s="52"/>
      <c r="M15315" s="52"/>
      <c r="N15315" s="52"/>
      <c r="O15315" s="52"/>
      <c r="P15315" s="52"/>
    </row>
    <row r="15316" spans="2:16" s="53" customFormat="1" x14ac:dyDescent="0.45">
      <c r="B15316" s="58"/>
      <c r="G15316" s="52"/>
      <c r="H15316" s="52"/>
      <c r="I15316" s="52"/>
      <c r="J15316" s="52"/>
      <c r="K15316" s="52"/>
      <c r="L15316" s="52"/>
      <c r="M15316" s="52"/>
      <c r="N15316" s="52"/>
      <c r="O15316" s="52"/>
      <c r="P15316" s="52"/>
    </row>
    <row r="15317" spans="2:16" s="53" customFormat="1" x14ac:dyDescent="0.45">
      <c r="B15317" s="58"/>
      <c r="G15317" s="52"/>
      <c r="H15317" s="52"/>
      <c r="I15317" s="52"/>
      <c r="J15317" s="52"/>
      <c r="K15317" s="52"/>
      <c r="L15317" s="52"/>
      <c r="M15317" s="52"/>
      <c r="N15317" s="52"/>
      <c r="O15317" s="52"/>
      <c r="P15317" s="52"/>
    </row>
    <row r="15318" spans="2:16" s="53" customFormat="1" x14ac:dyDescent="0.45">
      <c r="B15318" s="58"/>
      <c r="G15318" s="52"/>
      <c r="H15318" s="52"/>
      <c r="I15318" s="52"/>
      <c r="J15318" s="52"/>
      <c r="K15318" s="52"/>
      <c r="L15318" s="52"/>
      <c r="M15318" s="52"/>
      <c r="N15318" s="52"/>
      <c r="O15318" s="52"/>
      <c r="P15318" s="52"/>
    </row>
    <row r="15319" spans="2:16" s="53" customFormat="1" x14ac:dyDescent="0.45">
      <c r="B15319" s="58"/>
      <c r="G15319" s="52"/>
      <c r="H15319" s="52"/>
      <c r="I15319" s="52"/>
      <c r="J15319" s="52"/>
      <c r="K15319" s="52"/>
      <c r="L15319" s="52"/>
      <c r="M15319" s="52"/>
      <c r="N15319" s="52"/>
      <c r="O15319" s="52"/>
      <c r="P15319" s="52"/>
    </row>
    <row r="15320" spans="2:16" s="53" customFormat="1" x14ac:dyDescent="0.45">
      <c r="B15320" s="58"/>
      <c r="G15320" s="52"/>
      <c r="H15320" s="52"/>
      <c r="I15320" s="52"/>
      <c r="J15320" s="52"/>
      <c r="K15320" s="52"/>
      <c r="L15320" s="52"/>
      <c r="M15320" s="52"/>
      <c r="N15320" s="52"/>
      <c r="O15320" s="52"/>
      <c r="P15320" s="52"/>
    </row>
    <row r="15321" spans="2:16" s="53" customFormat="1" x14ac:dyDescent="0.45">
      <c r="B15321" s="58"/>
      <c r="G15321" s="52"/>
      <c r="H15321" s="52"/>
      <c r="I15321" s="52"/>
      <c r="J15321" s="52"/>
      <c r="K15321" s="52"/>
      <c r="L15321" s="52"/>
      <c r="M15321" s="52"/>
      <c r="N15321" s="52"/>
      <c r="O15321" s="52"/>
      <c r="P15321" s="52"/>
    </row>
    <row r="15322" spans="2:16" s="53" customFormat="1" x14ac:dyDescent="0.45">
      <c r="B15322" s="58"/>
      <c r="G15322" s="52"/>
      <c r="H15322" s="52"/>
      <c r="I15322" s="52"/>
      <c r="J15322" s="52"/>
      <c r="K15322" s="52"/>
      <c r="L15322" s="52"/>
      <c r="M15322" s="52"/>
      <c r="N15322" s="52"/>
      <c r="O15322" s="52"/>
      <c r="P15322" s="52"/>
    </row>
    <row r="15323" spans="2:16" s="53" customFormat="1" x14ac:dyDescent="0.45">
      <c r="B15323" s="58"/>
      <c r="G15323" s="52"/>
      <c r="H15323" s="52"/>
      <c r="I15323" s="52"/>
      <c r="J15323" s="52"/>
      <c r="K15323" s="52"/>
      <c r="L15323" s="52"/>
      <c r="M15323" s="52"/>
      <c r="N15323" s="52"/>
      <c r="O15323" s="52"/>
      <c r="P15323" s="52"/>
    </row>
    <row r="15324" spans="2:16" s="53" customFormat="1" x14ac:dyDescent="0.45">
      <c r="B15324" s="58"/>
      <c r="G15324" s="52"/>
      <c r="H15324" s="52"/>
      <c r="I15324" s="52"/>
      <c r="J15324" s="52"/>
      <c r="K15324" s="52"/>
      <c r="L15324" s="52"/>
      <c r="M15324" s="52"/>
      <c r="N15324" s="52"/>
      <c r="O15324" s="52"/>
      <c r="P15324" s="52"/>
    </row>
    <row r="15325" spans="2:16" s="53" customFormat="1" x14ac:dyDescent="0.45">
      <c r="B15325" s="58"/>
      <c r="G15325" s="52"/>
      <c r="H15325" s="52"/>
      <c r="I15325" s="52"/>
      <c r="J15325" s="52"/>
      <c r="K15325" s="52"/>
      <c r="L15325" s="52"/>
      <c r="M15325" s="52"/>
      <c r="N15325" s="52"/>
      <c r="O15325" s="52"/>
      <c r="P15325" s="52"/>
    </row>
    <row r="15326" spans="2:16" s="53" customFormat="1" x14ac:dyDescent="0.45">
      <c r="B15326" s="58"/>
      <c r="G15326" s="52"/>
      <c r="H15326" s="52"/>
      <c r="I15326" s="52"/>
      <c r="J15326" s="52"/>
      <c r="K15326" s="52"/>
      <c r="L15326" s="52"/>
      <c r="M15326" s="52"/>
      <c r="N15326" s="52"/>
      <c r="O15326" s="52"/>
      <c r="P15326" s="52"/>
    </row>
    <row r="15327" spans="2:16" s="53" customFormat="1" x14ac:dyDescent="0.45">
      <c r="B15327" s="58"/>
      <c r="G15327" s="52"/>
      <c r="H15327" s="52"/>
      <c r="I15327" s="52"/>
      <c r="J15327" s="52"/>
      <c r="K15327" s="52"/>
      <c r="L15327" s="52"/>
      <c r="M15327" s="52"/>
      <c r="N15327" s="52"/>
      <c r="O15327" s="52"/>
      <c r="P15327" s="52"/>
    </row>
    <row r="15328" spans="2:16" s="53" customFormat="1" x14ac:dyDescent="0.45">
      <c r="B15328" s="58"/>
      <c r="G15328" s="52"/>
      <c r="H15328" s="52"/>
      <c r="I15328" s="52"/>
      <c r="J15328" s="52"/>
      <c r="K15328" s="52"/>
      <c r="L15328" s="52"/>
      <c r="M15328" s="52"/>
      <c r="N15328" s="52"/>
      <c r="O15328" s="52"/>
      <c r="P15328" s="52"/>
    </row>
    <row r="15329" spans="2:16" s="53" customFormat="1" x14ac:dyDescent="0.45">
      <c r="B15329" s="58"/>
      <c r="G15329" s="52"/>
      <c r="H15329" s="52"/>
      <c r="I15329" s="52"/>
      <c r="J15329" s="52"/>
      <c r="K15329" s="52"/>
      <c r="L15329" s="52"/>
      <c r="M15329" s="52"/>
      <c r="N15329" s="52"/>
      <c r="O15329" s="52"/>
      <c r="P15329" s="52"/>
    </row>
    <row r="15330" spans="2:16" s="53" customFormat="1" x14ac:dyDescent="0.45">
      <c r="B15330" s="58"/>
      <c r="G15330" s="52"/>
      <c r="H15330" s="52"/>
      <c r="I15330" s="52"/>
      <c r="J15330" s="52"/>
      <c r="K15330" s="52"/>
      <c r="L15330" s="52"/>
      <c r="M15330" s="52"/>
      <c r="N15330" s="52"/>
      <c r="O15330" s="52"/>
      <c r="P15330" s="52"/>
    </row>
    <row r="15331" spans="2:16" s="53" customFormat="1" x14ac:dyDescent="0.45">
      <c r="B15331" s="58"/>
      <c r="G15331" s="52"/>
      <c r="H15331" s="52"/>
      <c r="I15331" s="52"/>
      <c r="J15331" s="52"/>
      <c r="K15331" s="52"/>
      <c r="L15331" s="52"/>
      <c r="M15331" s="52"/>
      <c r="N15331" s="52"/>
      <c r="O15331" s="52"/>
      <c r="P15331" s="52"/>
    </row>
    <row r="15332" spans="2:16" s="53" customFormat="1" x14ac:dyDescent="0.45">
      <c r="B15332" s="58"/>
      <c r="G15332" s="52"/>
      <c r="H15332" s="52"/>
      <c r="I15332" s="52"/>
      <c r="J15332" s="52"/>
      <c r="K15332" s="52"/>
      <c r="L15332" s="52"/>
      <c r="M15332" s="52"/>
      <c r="N15332" s="52"/>
      <c r="O15332" s="52"/>
      <c r="P15332" s="52"/>
    </row>
    <row r="15333" spans="2:16" s="53" customFormat="1" x14ac:dyDescent="0.45">
      <c r="B15333" s="58"/>
      <c r="G15333" s="52"/>
      <c r="H15333" s="52"/>
      <c r="I15333" s="52"/>
      <c r="J15333" s="52"/>
      <c r="K15333" s="52"/>
      <c r="L15333" s="52"/>
      <c r="M15333" s="52"/>
      <c r="N15333" s="52"/>
      <c r="O15333" s="52"/>
      <c r="P15333" s="52"/>
    </row>
    <row r="15334" spans="2:16" s="53" customFormat="1" x14ac:dyDescent="0.45">
      <c r="B15334" s="58"/>
      <c r="G15334" s="52"/>
      <c r="H15334" s="52"/>
      <c r="I15334" s="52"/>
      <c r="J15334" s="52"/>
      <c r="K15334" s="52"/>
      <c r="L15334" s="52"/>
      <c r="M15334" s="52"/>
      <c r="N15334" s="52"/>
      <c r="O15334" s="52"/>
      <c r="P15334" s="52"/>
    </row>
    <row r="15335" spans="2:16" s="53" customFormat="1" x14ac:dyDescent="0.45">
      <c r="B15335" s="58"/>
      <c r="G15335" s="52"/>
      <c r="H15335" s="52"/>
      <c r="I15335" s="52"/>
      <c r="J15335" s="52"/>
      <c r="K15335" s="52"/>
      <c r="L15335" s="52"/>
      <c r="M15335" s="52"/>
      <c r="N15335" s="52"/>
      <c r="O15335" s="52"/>
      <c r="P15335" s="52"/>
    </row>
    <row r="15336" spans="2:16" s="53" customFormat="1" x14ac:dyDescent="0.45">
      <c r="B15336" s="58"/>
      <c r="G15336" s="52"/>
      <c r="H15336" s="52"/>
      <c r="I15336" s="52"/>
      <c r="J15336" s="52"/>
      <c r="K15336" s="52"/>
      <c r="L15336" s="52"/>
      <c r="M15336" s="52"/>
      <c r="N15336" s="52"/>
      <c r="O15336" s="52"/>
      <c r="P15336" s="52"/>
    </row>
    <row r="15337" spans="2:16" s="53" customFormat="1" x14ac:dyDescent="0.45">
      <c r="B15337" s="58"/>
      <c r="G15337" s="52"/>
      <c r="H15337" s="52"/>
      <c r="I15337" s="52"/>
      <c r="J15337" s="52"/>
      <c r="K15337" s="52"/>
      <c r="L15337" s="52"/>
      <c r="M15337" s="52"/>
      <c r="N15337" s="52"/>
      <c r="O15337" s="52"/>
      <c r="P15337" s="52"/>
    </row>
    <row r="15338" spans="2:16" s="53" customFormat="1" x14ac:dyDescent="0.45">
      <c r="B15338" s="58"/>
      <c r="G15338" s="52"/>
      <c r="H15338" s="52"/>
      <c r="I15338" s="52"/>
      <c r="J15338" s="52"/>
      <c r="K15338" s="52"/>
      <c r="L15338" s="52"/>
      <c r="M15338" s="52"/>
      <c r="N15338" s="52"/>
      <c r="O15338" s="52"/>
      <c r="P15338" s="52"/>
    </row>
    <row r="15339" spans="2:16" s="53" customFormat="1" x14ac:dyDescent="0.45">
      <c r="B15339" s="58"/>
      <c r="G15339" s="52"/>
      <c r="H15339" s="52"/>
      <c r="I15339" s="52"/>
      <c r="J15339" s="52"/>
      <c r="K15339" s="52"/>
      <c r="L15339" s="52"/>
      <c r="M15339" s="52"/>
      <c r="N15339" s="52"/>
      <c r="O15339" s="52"/>
      <c r="P15339" s="52"/>
    </row>
    <row r="15340" spans="2:16" s="53" customFormat="1" x14ac:dyDescent="0.45">
      <c r="B15340" s="58"/>
      <c r="G15340" s="52"/>
      <c r="H15340" s="52"/>
      <c r="I15340" s="52"/>
      <c r="J15340" s="52"/>
      <c r="K15340" s="52"/>
      <c r="L15340" s="52"/>
      <c r="M15340" s="52"/>
      <c r="N15340" s="52"/>
      <c r="O15340" s="52"/>
      <c r="P15340" s="52"/>
    </row>
    <row r="15341" spans="2:16" s="53" customFormat="1" x14ac:dyDescent="0.45">
      <c r="B15341" s="58"/>
      <c r="G15341" s="52"/>
      <c r="H15341" s="52"/>
      <c r="I15341" s="52"/>
      <c r="J15341" s="52"/>
      <c r="K15341" s="52"/>
      <c r="L15341" s="52"/>
      <c r="M15341" s="52"/>
      <c r="N15341" s="52"/>
      <c r="O15341" s="52"/>
      <c r="P15341" s="52"/>
    </row>
    <row r="15342" spans="2:16" s="53" customFormat="1" x14ac:dyDescent="0.45">
      <c r="B15342" s="58"/>
      <c r="G15342" s="52"/>
      <c r="H15342" s="52"/>
      <c r="I15342" s="52"/>
      <c r="J15342" s="52"/>
      <c r="K15342" s="52"/>
      <c r="L15342" s="52"/>
      <c r="M15342" s="52"/>
      <c r="N15342" s="52"/>
      <c r="O15342" s="52"/>
      <c r="P15342" s="52"/>
    </row>
    <row r="15343" spans="2:16" s="53" customFormat="1" x14ac:dyDescent="0.45">
      <c r="B15343" s="58"/>
      <c r="G15343" s="52"/>
      <c r="H15343" s="52"/>
      <c r="I15343" s="52"/>
      <c r="J15343" s="52"/>
      <c r="K15343" s="52"/>
      <c r="L15343" s="52"/>
      <c r="M15343" s="52"/>
      <c r="N15343" s="52"/>
      <c r="O15343" s="52"/>
      <c r="P15343" s="52"/>
    </row>
    <row r="15344" spans="2:16" s="53" customFormat="1" x14ac:dyDescent="0.45">
      <c r="B15344" s="58"/>
      <c r="G15344" s="52"/>
      <c r="H15344" s="52"/>
      <c r="I15344" s="52"/>
      <c r="J15344" s="52"/>
      <c r="K15344" s="52"/>
      <c r="L15344" s="52"/>
      <c r="M15344" s="52"/>
      <c r="N15344" s="52"/>
      <c r="O15344" s="52"/>
      <c r="P15344" s="52"/>
    </row>
    <row r="15345" spans="2:16" s="53" customFormat="1" x14ac:dyDescent="0.45">
      <c r="B15345" s="58"/>
      <c r="G15345" s="52"/>
      <c r="H15345" s="52"/>
      <c r="I15345" s="52"/>
      <c r="J15345" s="52"/>
      <c r="K15345" s="52"/>
      <c r="L15345" s="52"/>
      <c r="M15345" s="52"/>
      <c r="N15345" s="52"/>
      <c r="O15345" s="52"/>
      <c r="P15345" s="52"/>
    </row>
    <row r="15346" spans="2:16" s="53" customFormat="1" x14ac:dyDescent="0.45">
      <c r="B15346" s="58"/>
      <c r="G15346" s="52"/>
      <c r="H15346" s="52"/>
      <c r="I15346" s="52"/>
      <c r="J15346" s="52"/>
      <c r="K15346" s="52"/>
      <c r="L15346" s="52"/>
      <c r="M15346" s="52"/>
      <c r="N15346" s="52"/>
      <c r="O15346" s="52"/>
      <c r="P15346" s="52"/>
    </row>
    <row r="15347" spans="2:16" s="53" customFormat="1" x14ac:dyDescent="0.45">
      <c r="B15347" s="58"/>
      <c r="G15347" s="52"/>
      <c r="H15347" s="52"/>
      <c r="I15347" s="52"/>
      <c r="J15347" s="52"/>
      <c r="K15347" s="52"/>
      <c r="L15347" s="52"/>
      <c r="M15347" s="52"/>
      <c r="N15347" s="52"/>
      <c r="O15347" s="52"/>
      <c r="P15347" s="52"/>
    </row>
    <row r="15348" spans="2:16" s="53" customFormat="1" x14ac:dyDescent="0.45">
      <c r="B15348" s="58"/>
      <c r="G15348" s="52"/>
      <c r="H15348" s="52"/>
      <c r="I15348" s="52"/>
      <c r="J15348" s="52"/>
      <c r="K15348" s="52"/>
      <c r="L15348" s="52"/>
      <c r="M15348" s="52"/>
      <c r="N15348" s="52"/>
      <c r="O15348" s="52"/>
      <c r="P15348" s="52"/>
    </row>
    <row r="15349" spans="2:16" s="53" customFormat="1" x14ac:dyDescent="0.45">
      <c r="B15349" s="58"/>
      <c r="G15349" s="52"/>
      <c r="H15349" s="52"/>
      <c r="I15349" s="52"/>
      <c r="J15349" s="52"/>
      <c r="K15349" s="52"/>
      <c r="L15349" s="52"/>
      <c r="M15349" s="52"/>
      <c r="N15349" s="52"/>
      <c r="O15349" s="52"/>
      <c r="P15349" s="52"/>
    </row>
    <row r="15350" spans="2:16" s="53" customFormat="1" x14ac:dyDescent="0.45">
      <c r="B15350" s="58"/>
      <c r="G15350" s="52"/>
      <c r="H15350" s="52"/>
      <c r="I15350" s="52"/>
      <c r="J15350" s="52"/>
      <c r="K15350" s="52"/>
      <c r="L15350" s="52"/>
      <c r="M15350" s="52"/>
      <c r="N15350" s="52"/>
      <c r="O15350" s="52"/>
      <c r="P15350" s="52"/>
    </row>
    <row r="15351" spans="2:16" s="53" customFormat="1" x14ac:dyDescent="0.45">
      <c r="B15351" s="58"/>
      <c r="G15351" s="52"/>
      <c r="H15351" s="52"/>
      <c r="I15351" s="52"/>
      <c r="J15351" s="52"/>
      <c r="K15351" s="52"/>
      <c r="L15351" s="52"/>
      <c r="M15351" s="52"/>
      <c r="N15351" s="52"/>
      <c r="O15351" s="52"/>
      <c r="P15351" s="52"/>
    </row>
    <row r="15352" spans="2:16" s="53" customFormat="1" x14ac:dyDescent="0.45">
      <c r="B15352" s="58"/>
      <c r="G15352" s="52"/>
      <c r="H15352" s="52"/>
      <c r="I15352" s="52"/>
      <c r="J15352" s="52"/>
      <c r="K15352" s="52"/>
      <c r="L15352" s="52"/>
      <c r="M15352" s="52"/>
      <c r="N15352" s="52"/>
      <c r="O15352" s="52"/>
      <c r="P15352" s="52"/>
    </row>
    <row r="15353" spans="2:16" s="53" customFormat="1" x14ac:dyDescent="0.45">
      <c r="B15353" s="58"/>
      <c r="G15353" s="52"/>
      <c r="H15353" s="52"/>
      <c r="I15353" s="52"/>
      <c r="J15353" s="52"/>
      <c r="K15353" s="52"/>
      <c r="L15353" s="52"/>
      <c r="M15353" s="52"/>
      <c r="N15353" s="52"/>
      <c r="O15353" s="52"/>
      <c r="P15353" s="52"/>
    </row>
    <row r="15354" spans="2:16" s="53" customFormat="1" x14ac:dyDescent="0.45">
      <c r="B15354" s="58"/>
      <c r="G15354" s="52"/>
      <c r="H15354" s="52"/>
      <c r="I15354" s="52"/>
      <c r="J15354" s="52"/>
      <c r="K15354" s="52"/>
      <c r="L15354" s="52"/>
      <c r="M15354" s="52"/>
      <c r="N15354" s="52"/>
      <c r="O15354" s="52"/>
      <c r="P15354" s="52"/>
    </row>
    <row r="15355" spans="2:16" s="53" customFormat="1" x14ac:dyDescent="0.45">
      <c r="B15355" s="58"/>
      <c r="G15355" s="52"/>
      <c r="H15355" s="52"/>
      <c r="I15355" s="52"/>
      <c r="J15355" s="52"/>
      <c r="K15355" s="52"/>
      <c r="L15355" s="52"/>
      <c r="M15355" s="52"/>
      <c r="N15355" s="52"/>
      <c r="O15355" s="52"/>
      <c r="P15355" s="52"/>
    </row>
    <row r="15356" spans="2:16" s="53" customFormat="1" x14ac:dyDescent="0.45">
      <c r="B15356" s="58"/>
      <c r="G15356" s="52"/>
      <c r="H15356" s="52"/>
      <c r="I15356" s="52"/>
      <c r="J15356" s="52"/>
      <c r="K15356" s="52"/>
      <c r="L15356" s="52"/>
      <c r="M15356" s="52"/>
      <c r="N15356" s="52"/>
      <c r="O15356" s="52"/>
      <c r="P15356" s="52"/>
    </row>
    <row r="15357" spans="2:16" s="53" customFormat="1" x14ac:dyDescent="0.45">
      <c r="B15357" s="58"/>
      <c r="G15357" s="52"/>
      <c r="H15357" s="52"/>
      <c r="I15357" s="52"/>
      <c r="J15357" s="52"/>
      <c r="K15357" s="52"/>
      <c r="L15357" s="52"/>
      <c r="M15357" s="52"/>
      <c r="N15357" s="52"/>
      <c r="O15357" s="52"/>
      <c r="P15357" s="52"/>
    </row>
    <row r="15358" spans="2:16" s="53" customFormat="1" x14ac:dyDescent="0.45">
      <c r="B15358" s="58"/>
      <c r="G15358" s="52"/>
      <c r="H15358" s="52"/>
      <c r="I15358" s="52"/>
      <c r="J15358" s="52"/>
      <c r="K15358" s="52"/>
      <c r="L15358" s="52"/>
      <c r="M15358" s="52"/>
      <c r="N15358" s="52"/>
      <c r="O15358" s="52"/>
      <c r="P15358" s="52"/>
    </row>
    <row r="15359" spans="2:16" s="53" customFormat="1" x14ac:dyDescent="0.45">
      <c r="B15359" s="58"/>
      <c r="G15359" s="52"/>
      <c r="H15359" s="52"/>
      <c r="I15359" s="52"/>
      <c r="J15359" s="52"/>
      <c r="K15359" s="52"/>
      <c r="L15359" s="52"/>
      <c r="M15359" s="52"/>
      <c r="N15359" s="52"/>
      <c r="O15359" s="52"/>
      <c r="P15359" s="52"/>
    </row>
    <row r="15360" spans="2:16" s="53" customFormat="1" x14ac:dyDescent="0.45">
      <c r="B15360" s="58"/>
      <c r="G15360" s="52"/>
      <c r="H15360" s="52"/>
      <c r="I15360" s="52"/>
      <c r="J15360" s="52"/>
      <c r="K15360" s="52"/>
      <c r="L15360" s="52"/>
      <c r="M15360" s="52"/>
      <c r="N15360" s="52"/>
      <c r="O15360" s="52"/>
      <c r="P15360" s="52"/>
    </row>
    <row r="15361" spans="2:16" s="53" customFormat="1" x14ac:dyDescent="0.45">
      <c r="B15361" s="58"/>
      <c r="G15361" s="52"/>
      <c r="H15361" s="52"/>
      <c r="I15361" s="52"/>
      <c r="J15361" s="52"/>
      <c r="K15361" s="52"/>
      <c r="L15361" s="52"/>
      <c r="M15361" s="52"/>
      <c r="N15361" s="52"/>
      <c r="O15361" s="52"/>
      <c r="P15361" s="52"/>
    </row>
    <row r="15362" spans="2:16" s="53" customFormat="1" x14ac:dyDescent="0.45">
      <c r="B15362" s="58"/>
      <c r="G15362" s="52"/>
      <c r="H15362" s="52"/>
      <c r="I15362" s="52"/>
      <c r="J15362" s="52"/>
      <c r="K15362" s="52"/>
      <c r="L15362" s="52"/>
      <c r="M15362" s="52"/>
      <c r="N15362" s="52"/>
      <c r="O15362" s="52"/>
      <c r="P15362" s="52"/>
    </row>
    <row r="15363" spans="2:16" s="53" customFormat="1" x14ac:dyDescent="0.45">
      <c r="B15363" s="58"/>
      <c r="G15363" s="52"/>
      <c r="H15363" s="52"/>
      <c r="I15363" s="52"/>
      <c r="J15363" s="52"/>
      <c r="K15363" s="52"/>
      <c r="L15363" s="52"/>
      <c r="M15363" s="52"/>
      <c r="N15363" s="52"/>
      <c r="O15363" s="52"/>
      <c r="P15363" s="52"/>
    </row>
    <row r="15364" spans="2:16" s="53" customFormat="1" x14ac:dyDescent="0.45">
      <c r="B15364" s="58"/>
      <c r="G15364" s="52"/>
      <c r="H15364" s="52"/>
      <c r="I15364" s="52"/>
      <c r="J15364" s="52"/>
      <c r="K15364" s="52"/>
      <c r="L15364" s="52"/>
      <c r="M15364" s="52"/>
      <c r="N15364" s="52"/>
      <c r="O15364" s="52"/>
      <c r="P15364" s="52"/>
    </row>
    <row r="15365" spans="2:16" s="53" customFormat="1" x14ac:dyDescent="0.45">
      <c r="B15365" s="58"/>
      <c r="G15365" s="52"/>
      <c r="H15365" s="52"/>
      <c r="I15365" s="52"/>
      <c r="J15365" s="52"/>
      <c r="K15365" s="52"/>
      <c r="L15365" s="52"/>
      <c r="M15365" s="52"/>
      <c r="N15365" s="52"/>
      <c r="O15365" s="52"/>
      <c r="P15365" s="52"/>
    </row>
    <row r="15366" spans="2:16" s="53" customFormat="1" x14ac:dyDescent="0.45">
      <c r="B15366" s="58"/>
      <c r="G15366" s="52"/>
      <c r="H15366" s="52"/>
      <c r="I15366" s="52"/>
      <c r="J15366" s="52"/>
      <c r="K15366" s="52"/>
      <c r="L15366" s="52"/>
      <c r="M15366" s="52"/>
      <c r="N15366" s="52"/>
      <c r="O15366" s="52"/>
      <c r="P15366" s="52"/>
    </row>
    <row r="15367" spans="2:16" s="53" customFormat="1" x14ac:dyDescent="0.45">
      <c r="B15367" s="58"/>
      <c r="G15367" s="52"/>
      <c r="H15367" s="52"/>
      <c r="I15367" s="52"/>
      <c r="J15367" s="52"/>
      <c r="K15367" s="52"/>
      <c r="L15367" s="52"/>
      <c r="M15367" s="52"/>
      <c r="N15367" s="52"/>
      <c r="O15367" s="52"/>
      <c r="P15367" s="52"/>
    </row>
    <row r="15368" spans="2:16" s="53" customFormat="1" x14ac:dyDescent="0.45">
      <c r="B15368" s="58"/>
      <c r="G15368" s="52"/>
      <c r="H15368" s="52"/>
      <c r="I15368" s="52"/>
      <c r="J15368" s="52"/>
      <c r="K15368" s="52"/>
      <c r="L15368" s="52"/>
      <c r="M15368" s="52"/>
      <c r="N15368" s="52"/>
      <c r="O15368" s="52"/>
      <c r="P15368" s="52"/>
    </row>
    <row r="15369" spans="2:16" s="53" customFormat="1" x14ac:dyDescent="0.45">
      <c r="B15369" s="58"/>
      <c r="G15369" s="52"/>
      <c r="H15369" s="52"/>
      <c r="I15369" s="52"/>
      <c r="J15369" s="52"/>
      <c r="K15369" s="52"/>
      <c r="L15369" s="52"/>
      <c r="M15369" s="52"/>
      <c r="N15369" s="52"/>
      <c r="O15369" s="52"/>
      <c r="P15369" s="52"/>
    </row>
    <row r="15370" spans="2:16" s="53" customFormat="1" x14ac:dyDescent="0.45">
      <c r="B15370" s="58"/>
      <c r="G15370" s="52"/>
      <c r="H15370" s="52"/>
      <c r="I15370" s="52"/>
      <c r="J15370" s="52"/>
      <c r="K15370" s="52"/>
      <c r="L15370" s="52"/>
      <c r="M15370" s="52"/>
      <c r="N15370" s="52"/>
      <c r="O15370" s="52"/>
      <c r="P15370" s="52"/>
    </row>
    <row r="15371" spans="2:16" s="53" customFormat="1" x14ac:dyDescent="0.45">
      <c r="B15371" s="58"/>
      <c r="G15371" s="52"/>
      <c r="H15371" s="52"/>
      <c r="I15371" s="52"/>
      <c r="J15371" s="52"/>
      <c r="K15371" s="52"/>
      <c r="L15371" s="52"/>
      <c r="M15371" s="52"/>
      <c r="N15371" s="52"/>
      <c r="O15371" s="52"/>
      <c r="P15371" s="52"/>
    </row>
    <row r="15372" spans="2:16" s="53" customFormat="1" x14ac:dyDescent="0.45">
      <c r="B15372" s="58"/>
      <c r="G15372" s="52"/>
      <c r="H15372" s="52"/>
      <c r="I15372" s="52"/>
      <c r="J15372" s="52"/>
      <c r="K15372" s="52"/>
      <c r="L15372" s="52"/>
      <c r="M15372" s="52"/>
      <c r="N15372" s="52"/>
      <c r="O15372" s="52"/>
      <c r="P15372" s="52"/>
    </row>
    <row r="15373" spans="2:16" s="53" customFormat="1" x14ac:dyDescent="0.45">
      <c r="B15373" s="58"/>
      <c r="G15373" s="52"/>
      <c r="H15373" s="52"/>
      <c r="I15373" s="52"/>
      <c r="J15373" s="52"/>
      <c r="K15373" s="52"/>
      <c r="L15373" s="52"/>
      <c r="M15373" s="52"/>
      <c r="N15373" s="52"/>
      <c r="O15373" s="52"/>
      <c r="P15373" s="52"/>
    </row>
    <row r="15374" spans="2:16" s="53" customFormat="1" x14ac:dyDescent="0.45">
      <c r="B15374" s="58"/>
      <c r="G15374" s="52"/>
      <c r="H15374" s="52"/>
      <c r="I15374" s="52"/>
      <c r="J15374" s="52"/>
      <c r="K15374" s="52"/>
      <c r="L15374" s="52"/>
      <c r="M15374" s="52"/>
      <c r="N15374" s="52"/>
      <c r="O15374" s="52"/>
      <c r="P15374" s="52"/>
    </row>
    <row r="15375" spans="2:16" s="53" customFormat="1" x14ac:dyDescent="0.45">
      <c r="B15375" s="58"/>
      <c r="G15375" s="52"/>
      <c r="H15375" s="52"/>
      <c r="I15375" s="52"/>
      <c r="J15375" s="52"/>
      <c r="K15375" s="52"/>
      <c r="L15375" s="52"/>
      <c r="M15375" s="52"/>
      <c r="N15375" s="52"/>
      <c r="O15375" s="52"/>
      <c r="P15375" s="52"/>
    </row>
    <row r="15376" spans="2:16" s="53" customFormat="1" x14ac:dyDescent="0.45">
      <c r="B15376" s="58"/>
      <c r="G15376" s="52"/>
      <c r="H15376" s="52"/>
      <c r="I15376" s="52"/>
      <c r="J15376" s="52"/>
      <c r="K15376" s="52"/>
      <c r="L15376" s="52"/>
      <c r="M15376" s="52"/>
      <c r="N15376" s="52"/>
      <c r="O15376" s="52"/>
      <c r="P15376" s="52"/>
    </row>
    <row r="15377" spans="2:16" s="53" customFormat="1" x14ac:dyDescent="0.45">
      <c r="B15377" s="58"/>
      <c r="G15377" s="52"/>
      <c r="H15377" s="52"/>
      <c r="I15377" s="52"/>
      <c r="J15377" s="52"/>
      <c r="K15377" s="52"/>
      <c r="L15377" s="52"/>
      <c r="M15377" s="52"/>
      <c r="N15377" s="52"/>
      <c r="O15377" s="52"/>
      <c r="P15377" s="52"/>
    </row>
    <row r="15378" spans="2:16" s="53" customFormat="1" x14ac:dyDescent="0.45">
      <c r="B15378" s="58"/>
      <c r="G15378" s="52"/>
      <c r="H15378" s="52"/>
      <c r="I15378" s="52"/>
      <c r="J15378" s="52"/>
      <c r="K15378" s="52"/>
      <c r="L15378" s="52"/>
      <c r="M15378" s="52"/>
      <c r="N15378" s="52"/>
      <c r="O15378" s="52"/>
      <c r="P15378" s="52"/>
    </row>
    <row r="15379" spans="2:16" s="53" customFormat="1" x14ac:dyDescent="0.45">
      <c r="B15379" s="58"/>
      <c r="G15379" s="52"/>
      <c r="H15379" s="52"/>
      <c r="I15379" s="52"/>
      <c r="J15379" s="52"/>
      <c r="K15379" s="52"/>
      <c r="L15379" s="52"/>
      <c r="M15379" s="52"/>
      <c r="N15379" s="52"/>
      <c r="O15379" s="52"/>
      <c r="P15379" s="52"/>
    </row>
    <row r="15380" spans="2:16" s="53" customFormat="1" x14ac:dyDescent="0.45">
      <c r="B15380" s="58"/>
      <c r="G15380" s="52"/>
      <c r="H15380" s="52"/>
      <c r="I15380" s="52"/>
      <c r="J15380" s="52"/>
      <c r="K15380" s="52"/>
      <c r="L15380" s="52"/>
      <c r="M15380" s="52"/>
      <c r="N15380" s="52"/>
      <c r="O15380" s="52"/>
      <c r="P15380" s="52"/>
    </row>
    <row r="15381" spans="2:16" s="53" customFormat="1" x14ac:dyDescent="0.45">
      <c r="B15381" s="58"/>
      <c r="G15381" s="52"/>
      <c r="H15381" s="52"/>
      <c r="I15381" s="52"/>
      <c r="J15381" s="52"/>
      <c r="K15381" s="52"/>
      <c r="L15381" s="52"/>
      <c r="M15381" s="52"/>
      <c r="N15381" s="52"/>
      <c r="O15381" s="52"/>
      <c r="P15381" s="52"/>
    </row>
    <row r="15382" spans="2:16" s="53" customFormat="1" x14ac:dyDescent="0.45">
      <c r="B15382" s="58"/>
      <c r="G15382" s="52"/>
      <c r="H15382" s="52"/>
      <c r="I15382" s="52"/>
      <c r="J15382" s="52"/>
      <c r="K15382" s="52"/>
      <c r="L15382" s="52"/>
      <c r="M15382" s="52"/>
      <c r="N15382" s="52"/>
      <c r="O15382" s="52"/>
      <c r="P15382" s="52"/>
    </row>
    <row r="15383" spans="2:16" s="53" customFormat="1" x14ac:dyDescent="0.45">
      <c r="B15383" s="58"/>
      <c r="G15383" s="52"/>
      <c r="H15383" s="52"/>
      <c r="I15383" s="52"/>
      <c r="J15383" s="52"/>
      <c r="K15383" s="52"/>
      <c r="L15383" s="52"/>
      <c r="M15383" s="52"/>
      <c r="N15383" s="52"/>
      <c r="O15383" s="52"/>
      <c r="P15383" s="52"/>
    </row>
    <row r="15384" spans="2:16" s="53" customFormat="1" x14ac:dyDescent="0.45">
      <c r="B15384" s="58"/>
      <c r="G15384" s="52"/>
      <c r="H15384" s="52"/>
      <c r="I15384" s="52"/>
      <c r="J15384" s="52"/>
      <c r="K15384" s="52"/>
      <c r="L15384" s="52"/>
      <c r="M15384" s="52"/>
      <c r="N15384" s="52"/>
      <c r="O15384" s="52"/>
      <c r="P15384" s="52"/>
    </row>
    <row r="15385" spans="2:16" s="53" customFormat="1" x14ac:dyDescent="0.45">
      <c r="B15385" s="58"/>
      <c r="G15385" s="52"/>
      <c r="H15385" s="52"/>
      <c r="I15385" s="52"/>
      <c r="J15385" s="52"/>
      <c r="K15385" s="52"/>
      <c r="L15385" s="52"/>
      <c r="M15385" s="52"/>
      <c r="N15385" s="52"/>
      <c r="O15385" s="52"/>
      <c r="P15385" s="52"/>
    </row>
    <row r="15386" spans="2:16" s="53" customFormat="1" x14ac:dyDescent="0.45">
      <c r="B15386" s="58"/>
      <c r="G15386" s="52"/>
      <c r="H15386" s="52"/>
      <c r="I15386" s="52"/>
      <c r="J15386" s="52"/>
      <c r="K15386" s="52"/>
      <c r="L15386" s="52"/>
      <c r="M15386" s="52"/>
      <c r="N15386" s="52"/>
      <c r="O15386" s="52"/>
      <c r="P15386" s="52"/>
    </row>
    <row r="15387" spans="2:16" s="53" customFormat="1" x14ac:dyDescent="0.45">
      <c r="B15387" s="58"/>
      <c r="G15387" s="52"/>
      <c r="H15387" s="52"/>
      <c r="I15387" s="52"/>
      <c r="J15387" s="52"/>
      <c r="K15387" s="52"/>
      <c r="L15387" s="52"/>
      <c r="M15387" s="52"/>
      <c r="N15387" s="52"/>
      <c r="O15387" s="52"/>
      <c r="P15387" s="52"/>
    </row>
    <row r="15388" spans="2:16" s="53" customFormat="1" x14ac:dyDescent="0.45">
      <c r="B15388" s="58"/>
      <c r="G15388" s="52"/>
      <c r="H15388" s="52"/>
      <c r="I15388" s="52"/>
      <c r="J15388" s="52"/>
      <c r="K15388" s="52"/>
      <c r="L15388" s="52"/>
      <c r="M15388" s="52"/>
      <c r="N15388" s="52"/>
      <c r="O15388" s="52"/>
      <c r="P15388" s="52"/>
    </row>
    <row r="15389" spans="2:16" s="53" customFormat="1" x14ac:dyDescent="0.45">
      <c r="B15389" s="58"/>
      <c r="G15389" s="52"/>
      <c r="H15389" s="52"/>
      <c r="I15389" s="52"/>
      <c r="J15389" s="52"/>
      <c r="K15389" s="52"/>
      <c r="L15389" s="52"/>
      <c r="M15389" s="52"/>
      <c r="N15389" s="52"/>
      <c r="O15389" s="52"/>
      <c r="P15389" s="52"/>
    </row>
    <row r="15390" spans="2:16" s="53" customFormat="1" x14ac:dyDescent="0.45">
      <c r="B15390" s="58"/>
      <c r="G15390" s="52"/>
      <c r="H15390" s="52"/>
      <c r="I15390" s="52"/>
      <c r="J15390" s="52"/>
      <c r="K15390" s="52"/>
      <c r="L15390" s="52"/>
      <c r="M15390" s="52"/>
      <c r="N15390" s="52"/>
      <c r="O15390" s="52"/>
      <c r="P15390" s="52"/>
    </row>
    <row r="15391" spans="2:16" s="53" customFormat="1" x14ac:dyDescent="0.45">
      <c r="B15391" s="58"/>
      <c r="G15391" s="52"/>
      <c r="H15391" s="52"/>
      <c r="I15391" s="52"/>
      <c r="J15391" s="52"/>
      <c r="K15391" s="52"/>
      <c r="L15391" s="52"/>
      <c r="M15391" s="52"/>
      <c r="N15391" s="52"/>
      <c r="O15391" s="52"/>
      <c r="P15391" s="52"/>
    </row>
    <row r="15392" spans="2:16" s="53" customFormat="1" x14ac:dyDescent="0.45">
      <c r="B15392" s="58"/>
      <c r="G15392" s="52"/>
      <c r="H15392" s="52"/>
      <c r="I15392" s="52"/>
      <c r="J15392" s="52"/>
      <c r="K15392" s="52"/>
      <c r="L15392" s="52"/>
      <c r="M15392" s="52"/>
      <c r="N15392" s="52"/>
      <c r="O15392" s="52"/>
      <c r="P15392" s="52"/>
    </row>
    <row r="15393" spans="2:16" s="53" customFormat="1" x14ac:dyDescent="0.45">
      <c r="B15393" s="58"/>
      <c r="G15393" s="52"/>
      <c r="H15393" s="52"/>
      <c r="I15393" s="52"/>
      <c r="J15393" s="52"/>
      <c r="K15393" s="52"/>
      <c r="L15393" s="52"/>
      <c r="M15393" s="52"/>
      <c r="N15393" s="52"/>
      <c r="O15393" s="52"/>
      <c r="P15393" s="52"/>
    </row>
    <row r="15394" spans="2:16" s="53" customFormat="1" x14ac:dyDescent="0.45">
      <c r="B15394" s="58"/>
      <c r="G15394" s="52"/>
      <c r="H15394" s="52"/>
      <c r="I15394" s="52"/>
      <c r="J15394" s="52"/>
      <c r="K15394" s="52"/>
      <c r="L15394" s="52"/>
      <c r="M15394" s="52"/>
      <c r="N15394" s="52"/>
      <c r="O15394" s="52"/>
      <c r="P15394" s="52"/>
    </row>
    <row r="15395" spans="2:16" s="53" customFormat="1" x14ac:dyDescent="0.45">
      <c r="B15395" s="58"/>
      <c r="G15395" s="52"/>
      <c r="H15395" s="52"/>
      <c r="I15395" s="52"/>
      <c r="J15395" s="52"/>
      <c r="K15395" s="52"/>
      <c r="L15395" s="52"/>
      <c r="M15395" s="52"/>
      <c r="N15395" s="52"/>
      <c r="O15395" s="52"/>
      <c r="P15395" s="52"/>
    </row>
    <row r="15396" spans="2:16" s="53" customFormat="1" x14ac:dyDescent="0.45">
      <c r="B15396" s="58"/>
      <c r="G15396" s="52"/>
      <c r="H15396" s="52"/>
      <c r="I15396" s="52"/>
      <c r="J15396" s="52"/>
      <c r="K15396" s="52"/>
      <c r="L15396" s="52"/>
      <c r="M15396" s="52"/>
      <c r="N15396" s="52"/>
      <c r="O15396" s="52"/>
      <c r="P15396" s="52"/>
    </row>
    <row r="15397" spans="2:16" s="53" customFormat="1" x14ac:dyDescent="0.45">
      <c r="B15397" s="58"/>
      <c r="G15397" s="52"/>
      <c r="H15397" s="52"/>
      <c r="I15397" s="52"/>
      <c r="J15397" s="52"/>
      <c r="K15397" s="52"/>
      <c r="L15397" s="52"/>
      <c r="M15397" s="52"/>
      <c r="N15397" s="52"/>
      <c r="O15397" s="52"/>
      <c r="P15397" s="52"/>
    </row>
    <row r="15398" spans="2:16" s="53" customFormat="1" x14ac:dyDescent="0.45">
      <c r="B15398" s="58"/>
      <c r="G15398" s="52"/>
      <c r="H15398" s="52"/>
      <c r="I15398" s="52"/>
      <c r="J15398" s="52"/>
      <c r="K15398" s="52"/>
      <c r="L15398" s="52"/>
      <c r="M15398" s="52"/>
      <c r="N15398" s="52"/>
      <c r="O15398" s="52"/>
      <c r="P15398" s="52"/>
    </row>
    <row r="15399" spans="2:16" s="53" customFormat="1" x14ac:dyDescent="0.45">
      <c r="B15399" s="58"/>
      <c r="G15399" s="52"/>
      <c r="H15399" s="52"/>
      <c r="I15399" s="52"/>
      <c r="J15399" s="52"/>
      <c r="K15399" s="52"/>
      <c r="L15399" s="52"/>
      <c r="M15399" s="52"/>
      <c r="N15399" s="52"/>
      <c r="O15399" s="52"/>
      <c r="P15399" s="52"/>
    </row>
    <row r="15400" spans="2:16" s="53" customFormat="1" x14ac:dyDescent="0.45">
      <c r="B15400" s="58"/>
      <c r="G15400" s="52"/>
      <c r="H15400" s="52"/>
      <c r="I15400" s="52"/>
      <c r="J15400" s="52"/>
      <c r="K15400" s="52"/>
      <c r="L15400" s="52"/>
      <c r="M15400" s="52"/>
      <c r="N15400" s="52"/>
      <c r="O15400" s="52"/>
      <c r="P15400" s="52"/>
    </row>
    <row r="15401" spans="2:16" s="53" customFormat="1" x14ac:dyDescent="0.45">
      <c r="B15401" s="58"/>
      <c r="G15401" s="52"/>
      <c r="H15401" s="52"/>
      <c r="I15401" s="52"/>
      <c r="J15401" s="52"/>
      <c r="K15401" s="52"/>
      <c r="L15401" s="52"/>
      <c r="M15401" s="52"/>
      <c r="N15401" s="52"/>
      <c r="O15401" s="52"/>
      <c r="P15401" s="52"/>
    </row>
    <row r="15402" spans="2:16" s="53" customFormat="1" x14ac:dyDescent="0.45">
      <c r="B15402" s="58"/>
      <c r="G15402" s="52"/>
      <c r="H15402" s="52"/>
      <c r="I15402" s="52"/>
      <c r="J15402" s="52"/>
      <c r="K15402" s="52"/>
      <c r="L15402" s="52"/>
      <c r="M15402" s="52"/>
      <c r="N15402" s="52"/>
      <c r="O15402" s="52"/>
      <c r="P15402" s="52"/>
    </row>
    <row r="15403" spans="2:16" s="53" customFormat="1" x14ac:dyDescent="0.45">
      <c r="B15403" s="58"/>
      <c r="G15403" s="52"/>
      <c r="H15403" s="52"/>
      <c r="I15403" s="52"/>
      <c r="J15403" s="52"/>
      <c r="K15403" s="52"/>
      <c r="L15403" s="52"/>
      <c r="M15403" s="52"/>
      <c r="N15403" s="52"/>
      <c r="O15403" s="52"/>
      <c r="P15403" s="52"/>
    </row>
    <row r="15404" spans="2:16" s="53" customFormat="1" x14ac:dyDescent="0.45">
      <c r="B15404" s="58"/>
      <c r="G15404" s="52"/>
      <c r="H15404" s="52"/>
      <c r="I15404" s="52"/>
      <c r="J15404" s="52"/>
      <c r="K15404" s="52"/>
      <c r="L15404" s="52"/>
      <c r="M15404" s="52"/>
      <c r="N15404" s="52"/>
      <c r="O15404" s="52"/>
      <c r="P15404" s="52"/>
    </row>
    <row r="15405" spans="2:16" s="53" customFormat="1" x14ac:dyDescent="0.45">
      <c r="B15405" s="58"/>
      <c r="G15405" s="52"/>
      <c r="H15405" s="52"/>
      <c r="I15405" s="52"/>
      <c r="J15405" s="52"/>
      <c r="K15405" s="52"/>
      <c r="L15405" s="52"/>
      <c r="M15405" s="52"/>
      <c r="N15405" s="52"/>
      <c r="O15405" s="52"/>
      <c r="P15405" s="52"/>
    </row>
    <row r="15406" spans="2:16" s="53" customFormat="1" x14ac:dyDescent="0.45">
      <c r="B15406" s="58"/>
      <c r="G15406" s="52"/>
      <c r="H15406" s="52"/>
      <c r="I15406" s="52"/>
      <c r="J15406" s="52"/>
      <c r="K15406" s="52"/>
      <c r="L15406" s="52"/>
      <c r="M15406" s="52"/>
      <c r="N15406" s="52"/>
      <c r="O15406" s="52"/>
      <c r="P15406" s="52"/>
    </row>
    <row r="15407" spans="2:16" s="53" customFormat="1" x14ac:dyDescent="0.45">
      <c r="B15407" s="58"/>
      <c r="G15407" s="52"/>
      <c r="H15407" s="52"/>
      <c r="I15407" s="52"/>
      <c r="J15407" s="52"/>
      <c r="K15407" s="52"/>
      <c r="L15407" s="52"/>
      <c r="M15407" s="52"/>
      <c r="N15407" s="52"/>
      <c r="O15407" s="52"/>
      <c r="P15407" s="52"/>
    </row>
    <row r="15408" spans="2:16" s="53" customFormat="1" x14ac:dyDescent="0.45">
      <c r="B15408" s="58"/>
      <c r="G15408" s="52"/>
      <c r="H15408" s="52"/>
      <c r="I15408" s="52"/>
      <c r="J15408" s="52"/>
      <c r="K15408" s="52"/>
      <c r="L15408" s="52"/>
      <c r="M15408" s="52"/>
      <c r="N15408" s="52"/>
      <c r="O15408" s="52"/>
      <c r="P15408" s="52"/>
    </row>
    <row r="15409" spans="2:16" s="53" customFormat="1" x14ac:dyDescent="0.45">
      <c r="B15409" s="58"/>
      <c r="G15409" s="52"/>
      <c r="H15409" s="52"/>
      <c r="I15409" s="52"/>
      <c r="J15409" s="52"/>
      <c r="K15409" s="52"/>
      <c r="L15409" s="52"/>
      <c r="M15409" s="52"/>
      <c r="N15409" s="52"/>
      <c r="O15409" s="52"/>
      <c r="P15409" s="52"/>
    </row>
    <row r="15410" spans="2:16" s="53" customFormat="1" x14ac:dyDescent="0.45">
      <c r="B15410" s="58"/>
      <c r="G15410" s="52"/>
      <c r="H15410" s="52"/>
      <c r="I15410" s="52"/>
      <c r="J15410" s="52"/>
      <c r="K15410" s="52"/>
      <c r="L15410" s="52"/>
      <c r="M15410" s="52"/>
      <c r="N15410" s="52"/>
      <c r="O15410" s="52"/>
      <c r="P15410" s="52"/>
    </row>
    <row r="15411" spans="2:16" s="53" customFormat="1" x14ac:dyDescent="0.45">
      <c r="B15411" s="58"/>
      <c r="G15411" s="52"/>
      <c r="H15411" s="52"/>
      <c r="I15411" s="52"/>
      <c r="J15411" s="52"/>
      <c r="K15411" s="52"/>
      <c r="L15411" s="52"/>
      <c r="M15411" s="52"/>
      <c r="N15411" s="52"/>
      <c r="O15411" s="52"/>
      <c r="P15411" s="52"/>
    </row>
    <row r="15412" spans="2:16" s="53" customFormat="1" x14ac:dyDescent="0.45">
      <c r="B15412" s="58"/>
      <c r="G15412" s="52"/>
      <c r="H15412" s="52"/>
      <c r="I15412" s="52"/>
      <c r="J15412" s="52"/>
      <c r="K15412" s="52"/>
      <c r="L15412" s="52"/>
      <c r="M15412" s="52"/>
      <c r="N15412" s="52"/>
      <c r="O15412" s="52"/>
      <c r="P15412" s="52"/>
    </row>
    <row r="15413" spans="2:16" s="53" customFormat="1" x14ac:dyDescent="0.45">
      <c r="B15413" s="58"/>
      <c r="G15413" s="52"/>
      <c r="H15413" s="52"/>
      <c r="I15413" s="52"/>
      <c r="J15413" s="52"/>
      <c r="K15413" s="52"/>
      <c r="L15413" s="52"/>
      <c r="M15413" s="52"/>
      <c r="N15413" s="52"/>
      <c r="O15413" s="52"/>
      <c r="P15413" s="52"/>
    </row>
    <row r="15414" spans="2:16" s="53" customFormat="1" x14ac:dyDescent="0.45">
      <c r="B15414" s="58"/>
      <c r="G15414" s="52"/>
      <c r="H15414" s="52"/>
      <c r="I15414" s="52"/>
      <c r="J15414" s="52"/>
      <c r="K15414" s="52"/>
      <c r="L15414" s="52"/>
      <c r="M15414" s="52"/>
      <c r="N15414" s="52"/>
      <c r="O15414" s="52"/>
      <c r="P15414" s="52"/>
    </row>
    <row r="15415" spans="2:16" s="53" customFormat="1" x14ac:dyDescent="0.45">
      <c r="B15415" s="58"/>
      <c r="G15415" s="52"/>
      <c r="H15415" s="52"/>
      <c r="I15415" s="52"/>
      <c r="J15415" s="52"/>
      <c r="K15415" s="52"/>
      <c r="L15415" s="52"/>
      <c r="M15415" s="52"/>
      <c r="N15415" s="52"/>
      <c r="O15415" s="52"/>
      <c r="P15415" s="52"/>
    </row>
    <row r="15416" spans="2:16" s="53" customFormat="1" x14ac:dyDescent="0.45">
      <c r="B15416" s="58"/>
      <c r="G15416" s="52"/>
      <c r="H15416" s="52"/>
      <c r="I15416" s="52"/>
      <c r="J15416" s="52"/>
      <c r="K15416" s="52"/>
      <c r="L15416" s="52"/>
      <c r="M15416" s="52"/>
      <c r="N15416" s="52"/>
      <c r="O15416" s="52"/>
      <c r="P15416" s="52"/>
    </row>
    <row r="15417" spans="2:16" s="53" customFormat="1" x14ac:dyDescent="0.45">
      <c r="B15417" s="58"/>
      <c r="G15417" s="52"/>
      <c r="H15417" s="52"/>
      <c r="I15417" s="52"/>
      <c r="J15417" s="52"/>
      <c r="K15417" s="52"/>
      <c r="L15417" s="52"/>
      <c r="M15417" s="52"/>
      <c r="N15417" s="52"/>
      <c r="O15417" s="52"/>
      <c r="P15417" s="52"/>
    </row>
    <row r="15418" spans="2:16" s="53" customFormat="1" x14ac:dyDescent="0.45">
      <c r="B15418" s="58"/>
      <c r="G15418" s="52"/>
      <c r="H15418" s="52"/>
      <c r="I15418" s="52"/>
      <c r="J15418" s="52"/>
      <c r="K15418" s="52"/>
      <c r="L15418" s="52"/>
      <c r="M15418" s="52"/>
      <c r="N15418" s="52"/>
      <c r="O15418" s="52"/>
      <c r="P15418" s="52"/>
    </row>
    <row r="15419" spans="2:16" s="53" customFormat="1" x14ac:dyDescent="0.45">
      <c r="B15419" s="58"/>
      <c r="G15419" s="52"/>
      <c r="H15419" s="52"/>
      <c r="I15419" s="52"/>
      <c r="J15419" s="52"/>
      <c r="K15419" s="52"/>
      <c r="L15419" s="52"/>
      <c r="M15419" s="52"/>
      <c r="N15419" s="52"/>
      <c r="O15419" s="52"/>
      <c r="P15419" s="52"/>
    </row>
    <row r="15420" spans="2:16" s="53" customFormat="1" x14ac:dyDescent="0.45">
      <c r="B15420" s="58"/>
      <c r="G15420" s="52"/>
      <c r="H15420" s="52"/>
      <c r="I15420" s="52"/>
      <c r="J15420" s="52"/>
      <c r="K15420" s="52"/>
      <c r="L15420" s="52"/>
      <c r="M15420" s="52"/>
      <c r="N15420" s="52"/>
      <c r="O15420" s="52"/>
      <c r="P15420" s="52"/>
    </row>
    <row r="15421" spans="2:16" s="53" customFormat="1" x14ac:dyDescent="0.45">
      <c r="B15421" s="58"/>
      <c r="G15421" s="52"/>
      <c r="H15421" s="52"/>
      <c r="I15421" s="52"/>
      <c r="J15421" s="52"/>
      <c r="K15421" s="52"/>
      <c r="L15421" s="52"/>
      <c r="M15421" s="52"/>
      <c r="N15421" s="52"/>
      <c r="O15421" s="52"/>
      <c r="P15421" s="52"/>
    </row>
    <row r="15422" spans="2:16" s="53" customFormat="1" x14ac:dyDescent="0.45">
      <c r="B15422" s="58"/>
      <c r="G15422" s="52"/>
      <c r="H15422" s="52"/>
      <c r="I15422" s="52"/>
      <c r="J15422" s="52"/>
      <c r="K15422" s="52"/>
      <c r="L15422" s="52"/>
      <c r="M15422" s="52"/>
      <c r="N15422" s="52"/>
      <c r="O15422" s="52"/>
      <c r="P15422" s="52"/>
    </row>
    <row r="15423" spans="2:16" s="53" customFormat="1" x14ac:dyDescent="0.45">
      <c r="B15423" s="58"/>
      <c r="G15423" s="52"/>
      <c r="H15423" s="52"/>
      <c r="I15423" s="52"/>
      <c r="J15423" s="52"/>
      <c r="K15423" s="52"/>
      <c r="L15423" s="52"/>
      <c r="M15423" s="52"/>
      <c r="N15423" s="52"/>
      <c r="O15423" s="52"/>
      <c r="P15423" s="52"/>
    </row>
    <row r="15424" spans="2:16" s="53" customFormat="1" x14ac:dyDescent="0.45">
      <c r="B15424" s="58"/>
      <c r="G15424" s="52"/>
      <c r="H15424" s="52"/>
      <c r="I15424" s="52"/>
      <c r="J15424" s="52"/>
      <c r="K15424" s="52"/>
      <c r="L15424" s="52"/>
      <c r="M15424" s="52"/>
      <c r="N15424" s="52"/>
      <c r="O15424" s="52"/>
      <c r="P15424" s="52"/>
    </row>
    <row r="15425" spans="2:16" s="53" customFormat="1" x14ac:dyDescent="0.45">
      <c r="B15425" s="58"/>
      <c r="G15425" s="52"/>
      <c r="H15425" s="52"/>
      <c r="I15425" s="52"/>
      <c r="J15425" s="52"/>
      <c r="K15425" s="52"/>
      <c r="L15425" s="52"/>
      <c r="M15425" s="52"/>
      <c r="N15425" s="52"/>
      <c r="O15425" s="52"/>
      <c r="P15425" s="52"/>
    </row>
    <row r="15426" spans="2:16" s="53" customFormat="1" x14ac:dyDescent="0.45">
      <c r="B15426" s="58"/>
      <c r="G15426" s="52"/>
      <c r="H15426" s="52"/>
      <c r="I15426" s="52"/>
      <c r="J15426" s="52"/>
      <c r="K15426" s="52"/>
      <c r="L15426" s="52"/>
      <c r="M15426" s="52"/>
      <c r="N15426" s="52"/>
      <c r="O15426" s="52"/>
      <c r="P15426" s="52"/>
    </row>
    <row r="15427" spans="2:16" s="53" customFormat="1" x14ac:dyDescent="0.45">
      <c r="B15427" s="58"/>
      <c r="G15427" s="52"/>
      <c r="H15427" s="52"/>
      <c r="I15427" s="52"/>
      <c r="J15427" s="52"/>
      <c r="K15427" s="52"/>
      <c r="L15427" s="52"/>
      <c r="M15427" s="52"/>
      <c r="N15427" s="52"/>
      <c r="O15427" s="52"/>
      <c r="P15427" s="52"/>
    </row>
    <row r="15428" spans="2:16" s="53" customFormat="1" x14ac:dyDescent="0.45">
      <c r="B15428" s="58"/>
      <c r="G15428" s="52"/>
      <c r="H15428" s="52"/>
      <c r="I15428" s="52"/>
      <c r="J15428" s="52"/>
      <c r="K15428" s="52"/>
      <c r="L15428" s="52"/>
      <c r="M15428" s="52"/>
      <c r="N15428" s="52"/>
      <c r="O15428" s="52"/>
      <c r="P15428" s="52"/>
    </row>
    <row r="15429" spans="2:16" s="53" customFormat="1" x14ac:dyDescent="0.45">
      <c r="B15429" s="58"/>
      <c r="G15429" s="52"/>
      <c r="H15429" s="52"/>
      <c r="I15429" s="52"/>
      <c r="J15429" s="52"/>
      <c r="K15429" s="52"/>
      <c r="L15429" s="52"/>
      <c r="M15429" s="52"/>
      <c r="N15429" s="52"/>
      <c r="O15429" s="52"/>
      <c r="P15429" s="52"/>
    </row>
    <row r="15430" spans="2:16" s="53" customFormat="1" x14ac:dyDescent="0.45">
      <c r="B15430" s="58"/>
      <c r="G15430" s="52"/>
      <c r="H15430" s="52"/>
      <c r="I15430" s="52"/>
      <c r="J15430" s="52"/>
      <c r="K15430" s="52"/>
      <c r="L15430" s="52"/>
      <c r="M15430" s="52"/>
      <c r="N15430" s="52"/>
      <c r="O15430" s="52"/>
      <c r="P15430" s="52"/>
    </row>
    <row r="15431" spans="2:16" s="53" customFormat="1" x14ac:dyDescent="0.45">
      <c r="B15431" s="58"/>
      <c r="G15431" s="52"/>
      <c r="H15431" s="52"/>
      <c r="I15431" s="52"/>
      <c r="J15431" s="52"/>
      <c r="K15431" s="52"/>
      <c r="L15431" s="52"/>
      <c r="M15431" s="52"/>
      <c r="N15431" s="52"/>
      <c r="O15431" s="52"/>
      <c r="P15431" s="52"/>
    </row>
    <row r="15432" spans="2:16" s="53" customFormat="1" x14ac:dyDescent="0.45">
      <c r="B15432" s="58"/>
      <c r="G15432" s="52"/>
      <c r="H15432" s="52"/>
      <c r="I15432" s="52"/>
      <c r="J15432" s="52"/>
      <c r="K15432" s="52"/>
      <c r="L15432" s="52"/>
      <c r="M15432" s="52"/>
      <c r="N15432" s="52"/>
      <c r="O15432" s="52"/>
      <c r="P15432" s="52"/>
    </row>
    <row r="15433" spans="2:16" s="53" customFormat="1" x14ac:dyDescent="0.45">
      <c r="B15433" s="58"/>
      <c r="G15433" s="52"/>
      <c r="H15433" s="52"/>
      <c r="I15433" s="52"/>
      <c r="J15433" s="52"/>
      <c r="K15433" s="52"/>
      <c r="L15433" s="52"/>
      <c r="M15433" s="52"/>
      <c r="N15433" s="52"/>
      <c r="O15433" s="52"/>
      <c r="P15433" s="52"/>
    </row>
    <row r="15434" spans="2:16" s="53" customFormat="1" x14ac:dyDescent="0.45">
      <c r="B15434" s="58"/>
      <c r="G15434" s="52"/>
      <c r="H15434" s="52"/>
      <c r="I15434" s="52"/>
      <c r="J15434" s="52"/>
      <c r="K15434" s="52"/>
      <c r="L15434" s="52"/>
      <c r="M15434" s="52"/>
      <c r="N15434" s="52"/>
      <c r="O15434" s="52"/>
      <c r="P15434" s="52"/>
    </row>
    <row r="15435" spans="2:16" s="53" customFormat="1" x14ac:dyDescent="0.45">
      <c r="B15435" s="58"/>
      <c r="G15435" s="52"/>
      <c r="H15435" s="52"/>
      <c r="I15435" s="52"/>
      <c r="J15435" s="52"/>
      <c r="K15435" s="52"/>
      <c r="L15435" s="52"/>
      <c r="M15435" s="52"/>
      <c r="N15435" s="52"/>
      <c r="O15435" s="52"/>
      <c r="P15435" s="52"/>
    </row>
    <row r="15436" spans="2:16" s="53" customFormat="1" x14ac:dyDescent="0.45">
      <c r="B15436" s="58"/>
      <c r="G15436" s="52"/>
      <c r="H15436" s="52"/>
      <c r="I15436" s="52"/>
      <c r="J15436" s="52"/>
      <c r="K15436" s="52"/>
      <c r="L15436" s="52"/>
      <c r="M15436" s="52"/>
      <c r="N15436" s="52"/>
      <c r="O15436" s="52"/>
      <c r="P15436" s="52"/>
    </row>
    <row r="15437" spans="2:16" s="53" customFormat="1" x14ac:dyDescent="0.45">
      <c r="B15437" s="58"/>
      <c r="G15437" s="52"/>
      <c r="H15437" s="52"/>
      <c r="I15437" s="52"/>
      <c r="J15437" s="52"/>
      <c r="K15437" s="52"/>
      <c r="L15437" s="52"/>
      <c r="M15437" s="52"/>
      <c r="N15437" s="52"/>
      <c r="O15437" s="52"/>
      <c r="P15437" s="52"/>
    </row>
    <row r="15438" spans="2:16" s="53" customFormat="1" x14ac:dyDescent="0.45">
      <c r="B15438" s="58"/>
      <c r="G15438" s="52"/>
      <c r="H15438" s="52"/>
      <c r="I15438" s="52"/>
      <c r="J15438" s="52"/>
      <c r="K15438" s="52"/>
      <c r="L15438" s="52"/>
      <c r="M15438" s="52"/>
      <c r="N15438" s="52"/>
      <c r="O15438" s="52"/>
      <c r="P15438" s="52"/>
    </row>
    <row r="15439" spans="2:16" s="53" customFormat="1" x14ac:dyDescent="0.45">
      <c r="B15439" s="58"/>
      <c r="G15439" s="52"/>
      <c r="H15439" s="52"/>
      <c r="I15439" s="52"/>
      <c r="J15439" s="52"/>
      <c r="K15439" s="52"/>
      <c r="L15439" s="52"/>
      <c r="M15439" s="52"/>
      <c r="N15439" s="52"/>
      <c r="O15439" s="52"/>
      <c r="P15439" s="52"/>
    </row>
    <row r="15440" spans="2:16" s="53" customFormat="1" x14ac:dyDescent="0.45">
      <c r="B15440" s="58"/>
      <c r="G15440" s="52"/>
      <c r="H15440" s="52"/>
      <c r="I15440" s="52"/>
      <c r="J15440" s="52"/>
      <c r="K15440" s="52"/>
      <c r="L15440" s="52"/>
      <c r="M15440" s="52"/>
      <c r="N15440" s="52"/>
      <c r="O15440" s="52"/>
      <c r="P15440" s="52"/>
    </row>
    <row r="15441" spans="2:16" s="53" customFormat="1" x14ac:dyDescent="0.45">
      <c r="B15441" s="58"/>
      <c r="G15441" s="52"/>
      <c r="H15441" s="52"/>
      <c r="I15441" s="52"/>
      <c r="J15441" s="52"/>
      <c r="K15441" s="52"/>
      <c r="L15441" s="52"/>
      <c r="M15441" s="52"/>
      <c r="N15441" s="52"/>
      <c r="O15441" s="52"/>
      <c r="P15441" s="52"/>
    </row>
    <row r="15442" spans="2:16" s="53" customFormat="1" x14ac:dyDescent="0.45">
      <c r="B15442" s="58"/>
      <c r="G15442" s="52"/>
      <c r="H15442" s="52"/>
      <c r="I15442" s="52"/>
      <c r="J15442" s="52"/>
      <c r="K15442" s="52"/>
      <c r="L15442" s="52"/>
      <c r="M15442" s="52"/>
      <c r="N15442" s="52"/>
      <c r="O15442" s="52"/>
      <c r="P15442" s="52"/>
    </row>
    <row r="15443" spans="2:16" s="53" customFormat="1" x14ac:dyDescent="0.45">
      <c r="B15443" s="58"/>
      <c r="G15443" s="52"/>
      <c r="H15443" s="52"/>
      <c r="I15443" s="52"/>
      <c r="J15443" s="52"/>
      <c r="K15443" s="52"/>
      <c r="L15443" s="52"/>
      <c r="M15443" s="52"/>
      <c r="N15443" s="52"/>
      <c r="O15443" s="52"/>
      <c r="P15443" s="52"/>
    </row>
    <row r="15444" spans="2:16" s="53" customFormat="1" x14ac:dyDescent="0.45">
      <c r="B15444" s="58"/>
      <c r="G15444" s="52"/>
      <c r="H15444" s="52"/>
      <c r="I15444" s="52"/>
      <c r="J15444" s="52"/>
      <c r="K15444" s="52"/>
      <c r="L15444" s="52"/>
      <c r="M15444" s="52"/>
      <c r="N15444" s="52"/>
      <c r="O15444" s="52"/>
      <c r="P15444" s="52"/>
    </row>
    <row r="15445" spans="2:16" s="53" customFormat="1" x14ac:dyDescent="0.45">
      <c r="B15445" s="58"/>
      <c r="G15445" s="52"/>
      <c r="H15445" s="52"/>
      <c r="I15445" s="52"/>
      <c r="J15445" s="52"/>
      <c r="K15445" s="52"/>
      <c r="L15445" s="52"/>
      <c r="M15445" s="52"/>
      <c r="N15445" s="52"/>
      <c r="O15445" s="52"/>
      <c r="P15445" s="52"/>
    </row>
    <row r="15446" spans="2:16" s="53" customFormat="1" x14ac:dyDescent="0.45">
      <c r="B15446" s="58"/>
      <c r="G15446" s="52"/>
      <c r="H15446" s="52"/>
      <c r="I15446" s="52"/>
      <c r="J15446" s="52"/>
      <c r="K15446" s="52"/>
      <c r="L15446" s="52"/>
      <c r="M15446" s="52"/>
      <c r="N15446" s="52"/>
      <c r="O15446" s="52"/>
      <c r="P15446" s="52"/>
    </row>
    <row r="15447" spans="2:16" s="53" customFormat="1" x14ac:dyDescent="0.45">
      <c r="B15447" s="58"/>
      <c r="G15447" s="52"/>
      <c r="H15447" s="52"/>
      <c r="I15447" s="52"/>
      <c r="J15447" s="52"/>
      <c r="K15447" s="52"/>
      <c r="L15447" s="52"/>
      <c r="M15447" s="52"/>
      <c r="N15447" s="52"/>
      <c r="O15447" s="52"/>
      <c r="P15447" s="52"/>
    </row>
    <row r="15448" spans="2:16" s="53" customFormat="1" x14ac:dyDescent="0.45">
      <c r="B15448" s="58"/>
      <c r="G15448" s="52"/>
      <c r="H15448" s="52"/>
      <c r="I15448" s="52"/>
      <c r="J15448" s="52"/>
      <c r="K15448" s="52"/>
      <c r="L15448" s="52"/>
      <c r="M15448" s="52"/>
      <c r="N15448" s="52"/>
      <c r="O15448" s="52"/>
      <c r="P15448" s="52"/>
    </row>
    <row r="15449" spans="2:16" s="53" customFormat="1" x14ac:dyDescent="0.45">
      <c r="B15449" s="58"/>
      <c r="G15449" s="52"/>
      <c r="H15449" s="52"/>
      <c r="I15449" s="52"/>
      <c r="J15449" s="52"/>
      <c r="K15449" s="52"/>
      <c r="L15449" s="52"/>
      <c r="M15449" s="52"/>
      <c r="N15449" s="52"/>
      <c r="O15449" s="52"/>
      <c r="P15449" s="52"/>
    </row>
    <row r="15450" spans="2:16" s="53" customFormat="1" x14ac:dyDescent="0.45">
      <c r="B15450" s="58"/>
      <c r="G15450" s="52"/>
      <c r="H15450" s="52"/>
      <c r="I15450" s="52"/>
      <c r="J15450" s="52"/>
      <c r="K15450" s="52"/>
      <c r="L15450" s="52"/>
      <c r="M15450" s="52"/>
      <c r="N15450" s="52"/>
      <c r="O15450" s="52"/>
      <c r="P15450" s="52"/>
    </row>
    <row r="15451" spans="2:16" s="53" customFormat="1" x14ac:dyDescent="0.45">
      <c r="B15451" s="58"/>
      <c r="G15451" s="52"/>
      <c r="H15451" s="52"/>
      <c r="I15451" s="52"/>
      <c r="J15451" s="52"/>
      <c r="K15451" s="52"/>
      <c r="L15451" s="52"/>
      <c r="M15451" s="52"/>
      <c r="N15451" s="52"/>
      <c r="O15451" s="52"/>
      <c r="P15451" s="52"/>
    </row>
    <row r="15452" spans="2:16" s="53" customFormat="1" x14ac:dyDescent="0.45">
      <c r="B15452" s="58"/>
      <c r="G15452" s="52"/>
      <c r="H15452" s="52"/>
      <c r="I15452" s="52"/>
      <c r="J15452" s="52"/>
      <c r="K15452" s="52"/>
      <c r="L15452" s="52"/>
      <c r="M15452" s="52"/>
      <c r="N15452" s="52"/>
      <c r="O15452" s="52"/>
      <c r="P15452" s="52"/>
    </row>
    <row r="15453" spans="2:16" s="53" customFormat="1" x14ac:dyDescent="0.45">
      <c r="B15453" s="58"/>
      <c r="G15453" s="52"/>
      <c r="H15453" s="52"/>
      <c r="I15453" s="52"/>
      <c r="J15453" s="52"/>
      <c r="K15453" s="52"/>
      <c r="L15453" s="52"/>
      <c r="M15453" s="52"/>
      <c r="N15453" s="52"/>
      <c r="O15453" s="52"/>
      <c r="P15453" s="52"/>
    </row>
    <row r="15454" spans="2:16" s="53" customFormat="1" x14ac:dyDescent="0.45">
      <c r="B15454" s="58"/>
      <c r="G15454" s="52"/>
      <c r="H15454" s="52"/>
      <c r="I15454" s="52"/>
      <c r="J15454" s="52"/>
      <c r="K15454" s="52"/>
      <c r="L15454" s="52"/>
      <c r="M15454" s="52"/>
      <c r="N15454" s="52"/>
      <c r="O15454" s="52"/>
      <c r="P15454" s="52"/>
    </row>
    <row r="15455" spans="2:16" s="53" customFormat="1" x14ac:dyDescent="0.45">
      <c r="B15455" s="58"/>
      <c r="G15455" s="52"/>
      <c r="H15455" s="52"/>
      <c r="I15455" s="52"/>
      <c r="J15455" s="52"/>
      <c r="K15455" s="52"/>
      <c r="L15455" s="52"/>
      <c r="M15455" s="52"/>
      <c r="N15455" s="52"/>
      <c r="O15455" s="52"/>
      <c r="P15455" s="52"/>
    </row>
    <row r="15456" spans="2:16" s="53" customFormat="1" x14ac:dyDescent="0.45">
      <c r="B15456" s="58"/>
      <c r="G15456" s="52"/>
      <c r="H15456" s="52"/>
      <c r="I15456" s="52"/>
      <c r="J15456" s="52"/>
      <c r="K15456" s="52"/>
      <c r="L15456" s="52"/>
      <c r="M15456" s="52"/>
      <c r="N15456" s="52"/>
      <c r="O15456" s="52"/>
      <c r="P15456" s="52"/>
    </row>
    <row r="15457" spans="2:16" s="53" customFormat="1" x14ac:dyDescent="0.45">
      <c r="B15457" s="58"/>
      <c r="G15457" s="52"/>
      <c r="H15457" s="52"/>
      <c r="I15457" s="52"/>
      <c r="J15457" s="52"/>
      <c r="K15457" s="52"/>
      <c r="L15457" s="52"/>
      <c r="M15457" s="52"/>
      <c r="N15457" s="52"/>
      <c r="O15457" s="52"/>
      <c r="P15457" s="52"/>
    </row>
    <row r="15458" spans="2:16" s="53" customFormat="1" x14ac:dyDescent="0.45">
      <c r="B15458" s="58"/>
      <c r="G15458" s="52"/>
      <c r="H15458" s="52"/>
      <c r="I15458" s="52"/>
      <c r="J15458" s="52"/>
      <c r="K15458" s="52"/>
      <c r="L15458" s="52"/>
      <c r="M15458" s="52"/>
      <c r="N15458" s="52"/>
      <c r="O15458" s="52"/>
      <c r="P15458" s="52"/>
    </row>
    <row r="15459" spans="2:16" s="53" customFormat="1" x14ac:dyDescent="0.45">
      <c r="B15459" s="58"/>
      <c r="G15459" s="52"/>
      <c r="H15459" s="52"/>
      <c r="I15459" s="52"/>
      <c r="J15459" s="52"/>
      <c r="K15459" s="52"/>
      <c r="L15459" s="52"/>
      <c r="M15459" s="52"/>
      <c r="N15459" s="52"/>
      <c r="O15459" s="52"/>
      <c r="P15459" s="52"/>
    </row>
    <row r="15460" spans="2:16" s="53" customFormat="1" x14ac:dyDescent="0.45">
      <c r="B15460" s="58"/>
      <c r="G15460" s="52"/>
      <c r="H15460" s="52"/>
      <c r="I15460" s="52"/>
      <c r="J15460" s="52"/>
      <c r="K15460" s="52"/>
      <c r="L15460" s="52"/>
      <c r="M15460" s="52"/>
      <c r="N15460" s="52"/>
      <c r="O15460" s="52"/>
      <c r="P15460" s="52"/>
    </row>
    <row r="15461" spans="2:16" s="53" customFormat="1" x14ac:dyDescent="0.45">
      <c r="B15461" s="58"/>
      <c r="G15461" s="52"/>
      <c r="H15461" s="52"/>
      <c r="I15461" s="52"/>
      <c r="J15461" s="52"/>
      <c r="K15461" s="52"/>
      <c r="L15461" s="52"/>
      <c r="M15461" s="52"/>
      <c r="N15461" s="52"/>
      <c r="O15461" s="52"/>
      <c r="P15461" s="52"/>
    </row>
    <row r="15462" spans="2:16" s="53" customFormat="1" x14ac:dyDescent="0.45">
      <c r="B15462" s="58"/>
      <c r="G15462" s="52"/>
      <c r="H15462" s="52"/>
      <c r="I15462" s="52"/>
      <c r="J15462" s="52"/>
      <c r="K15462" s="52"/>
      <c r="L15462" s="52"/>
      <c r="M15462" s="52"/>
      <c r="N15462" s="52"/>
      <c r="O15462" s="52"/>
      <c r="P15462" s="52"/>
    </row>
    <row r="15463" spans="2:16" s="53" customFormat="1" x14ac:dyDescent="0.45">
      <c r="B15463" s="58"/>
      <c r="G15463" s="52"/>
      <c r="H15463" s="52"/>
      <c r="I15463" s="52"/>
      <c r="J15463" s="52"/>
      <c r="K15463" s="52"/>
      <c r="L15463" s="52"/>
      <c r="M15463" s="52"/>
      <c r="N15463" s="52"/>
      <c r="O15463" s="52"/>
      <c r="P15463" s="52"/>
    </row>
    <row r="15464" spans="2:16" s="53" customFormat="1" x14ac:dyDescent="0.45">
      <c r="B15464" s="58"/>
      <c r="G15464" s="52"/>
      <c r="H15464" s="52"/>
      <c r="I15464" s="52"/>
      <c r="J15464" s="52"/>
      <c r="K15464" s="52"/>
      <c r="L15464" s="52"/>
      <c r="M15464" s="52"/>
      <c r="N15464" s="52"/>
      <c r="O15464" s="52"/>
      <c r="P15464" s="52"/>
    </row>
    <row r="15465" spans="2:16" s="53" customFormat="1" x14ac:dyDescent="0.45">
      <c r="B15465" s="58"/>
      <c r="G15465" s="52"/>
      <c r="H15465" s="52"/>
      <c r="I15465" s="52"/>
      <c r="J15465" s="52"/>
      <c r="K15465" s="52"/>
      <c r="L15465" s="52"/>
      <c r="M15465" s="52"/>
      <c r="N15465" s="52"/>
      <c r="O15465" s="52"/>
      <c r="P15465" s="52"/>
    </row>
    <row r="15466" spans="2:16" s="53" customFormat="1" x14ac:dyDescent="0.45">
      <c r="B15466" s="58"/>
      <c r="G15466" s="52"/>
      <c r="H15466" s="52"/>
      <c r="I15466" s="52"/>
      <c r="J15466" s="52"/>
      <c r="K15466" s="52"/>
      <c r="L15466" s="52"/>
      <c r="M15466" s="52"/>
      <c r="N15466" s="52"/>
      <c r="O15466" s="52"/>
      <c r="P15466" s="52"/>
    </row>
    <row r="15467" spans="2:16" s="53" customFormat="1" x14ac:dyDescent="0.45">
      <c r="B15467" s="58"/>
      <c r="G15467" s="52"/>
      <c r="H15467" s="52"/>
      <c r="I15467" s="52"/>
      <c r="J15467" s="52"/>
      <c r="K15467" s="52"/>
      <c r="L15467" s="52"/>
      <c r="M15467" s="52"/>
      <c r="N15467" s="52"/>
      <c r="O15467" s="52"/>
      <c r="P15467" s="52"/>
    </row>
    <row r="15468" spans="2:16" s="53" customFormat="1" x14ac:dyDescent="0.45">
      <c r="B15468" s="58"/>
      <c r="G15468" s="52"/>
      <c r="H15468" s="52"/>
      <c r="I15468" s="52"/>
      <c r="J15468" s="52"/>
      <c r="K15468" s="52"/>
      <c r="L15468" s="52"/>
      <c r="M15468" s="52"/>
      <c r="N15468" s="52"/>
      <c r="O15468" s="52"/>
      <c r="P15468" s="52"/>
    </row>
    <row r="15469" spans="2:16" s="53" customFormat="1" x14ac:dyDescent="0.45">
      <c r="B15469" s="58"/>
      <c r="G15469" s="52"/>
      <c r="H15469" s="52"/>
      <c r="I15469" s="52"/>
      <c r="J15469" s="52"/>
      <c r="K15469" s="52"/>
      <c r="L15469" s="52"/>
      <c r="M15469" s="52"/>
      <c r="N15469" s="52"/>
      <c r="O15469" s="52"/>
      <c r="P15469" s="52"/>
    </row>
    <row r="15470" spans="2:16" s="53" customFormat="1" x14ac:dyDescent="0.45">
      <c r="B15470" s="58"/>
      <c r="G15470" s="52"/>
      <c r="H15470" s="52"/>
      <c r="I15470" s="52"/>
      <c r="J15470" s="52"/>
      <c r="K15470" s="52"/>
      <c r="L15470" s="52"/>
      <c r="M15470" s="52"/>
      <c r="N15470" s="52"/>
      <c r="O15470" s="52"/>
      <c r="P15470" s="52"/>
    </row>
    <row r="15471" spans="2:16" s="53" customFormat="1" x14ac:dyDescent="0.45">
      <c r="B15471" s="58"/>
      <c r="G15471" s="52"/>
      <c r="H15471" s="52"/>
      <c r="I15471" s="52"/>
      <c r="J15471" s="52"/>
      <c r="K15471" s="52"/>
      <c r="L15471" s="52"/>
      <c r="M15471" s="52"/>
      <c r="N15471" s="52"/>
      <c r="O15471" s="52"/>
      <c r="P15471" s="52"/>
    </row>
    <row r="15472" spans="2:16" s="53" customFormat="1" x14ac:dyDescent="0.45">
      <c r="B15472" s="58"/>
      <c r="G15472" s="52"/>
      <c r="H15472" s="52"/>
      <c r="I15472" s="52"/>
      <c r="J15472" s="52"/>
      <c r="K15472" s="52"/>
      <c r="L15472" s="52"/>
      <c r="M15472" s="52"/>
      <c r="N15472" s="52"/>
      <c r="O15472" s="52"/>
      <c r="P15472" s="52"/>
    </row>
    <row r="15473" spans="2:16" s="53" customFormat="1" x14ac:dyDescent="0.45">
      <c r="B15473" s="58"/>
      <c r="G15473" s="52"/>
      <c r="H15473" s="52"/>
      <c r="I15473" s="52"/>
      <c r="J15473" s="52"/>
      <c r="K15473" s="52"/>
      <c r="L15473" s="52"/>
      <c r="M15473" s="52"/>
      <c r="N15473" s="52"/>
      <c r="O15473" s="52"/>
      <c r="P15473" s="52"/>
    </row>
    <row r="15474" spans="2:16" s="53" customFormat="1" x14ac:dyDescent="0.45">
      <c r="B15474" s="58"/>
      <c r="G15474" s="52"/>
      <c r="H15474" s="52"/>
      <c r="I15474" s="52"/>
      <c r="J15474" s="52"/>
      <c r="K15474" s="52"/>
      <c r="L15474" s="52"/>
      <c r="M15474" s="52"/>
      <c r="N15474" s="52"/>
      <c r="O15474" s="52"/>
      <c r="P15474" s="52"/>
    </row>
    <row r="15475" spans="2:16" s="53" customFormat="1" x14ac:dyDescent="0.45">
      <c r="B15475" s="58"/>
      <c r="G15475" s="52"/>
      <c r="H15475" s="52"/>
      <c r="I15475" s="52"/>
      <c r="J15475" s="52"/>
      <c r="K15475" s="52"/>
      <c r="L15475" s="52"/>
      <c r="M15475" s="52"/>
      <c r="N15475" s="52"/>
      <c r="O15475" s="52"/>
      <c r="P15475" s="52"/>
    </row>
    <row r="15476" spans="2:16" s="53" customFormat="1" x14ac:dyDescent="0.45">
      <c r="B15476" s="58"/>
      <c r="G15476" s="52"/>
      <c r="H15476" s="52"/>
      <c r="I15476" s="52"/>
      <c r="J15476" s="52"/>
      <c r="K15476" s="52"/>
      <c r="L15476" s="52"/>
      <c r="M15476" s="52"/>
      <c r="N15476" s="52"/>
      <c r="O15476" s="52"/>
      <c r="P15476" s="52"/>
    </row>
    <row r="15477" spans="2:16" s="53" customFormat="1" x14ac:dyDescent="0.45">
      <c r="B15477" s="58"/>
      <c r="G15477" s="52"/>
      <c r="H15477" s="52"/>
      <c r="I15477" s="52"/>
      <c r="J15477" s="52"/>
      <c r="K15477" s="52"/>
      <c r="L15477" s="52"/>
      <c r="M15477" s="52"/>
      <c r="N15477" s="52"/>
      <c r="O15477" s="52"/>
      <c r="P15477" s="52"/>
    </row>
    <row r="15478" spans="2:16" s="53" customFormat="1" x14ac:dyDescent="0.45">
      <c r="B15478" s="58"/>
      <c r="G15478" s="52"/>
      <c r="H15478" s="52"/>
      <c r="I15478" s="52"/>
      <c r="J15478" s="52"/>
      <c r="K15478" s="52"/>
      <c r="L15478" s="52"/>
      <c r="M15478" s="52"/>
      <c r="N15478" s="52"/>
      <c r="O15478" s="52"/>
      <c r="P15478" s="52"/>
    </row>
    <row r="15479" spans="2:16" s="53" customFormat="1" x14ac:dyDescent="0.45">
      <c r="B15479" s="58"/>
      <c r="G15479" s="52"/>
      <c r="H15479" s="52"/>
      <c r="I15479" s="52"/>
      <c r="J15479" s="52"/>
      <c r="K15479" s="52"/>
      <c r="L15479" s="52"/>
      <c r="M15479" s="52"/>
      <c r="N15479" s="52"/>
      <c r="O15479" s="52"/>
      <c r="P15479" s="52"/>
    </row>
    <row r="15480" spans="2:16" s="53" customFormat="1" x14ac:dyDescent="0.45">
      <c r="B15480" s="58"/>
      <c r="G15480" s="52"/>
      <c r="H15480" s="52"/>
      <c r="I15480" s="52"/>
      <c r="J15480" s="52"/>
      <c r="K15480" s="52"/>
      <c r="L15480" s="52"/>
      <c r="M15480" s="52"/>
      <c r="N15480" s="52"/>
      <c r="O15480" s="52"/>
      <c r="P15480" s="52"/>
    </row>
    <row r="15481" spans="2:16" s="53" customFormat="1" x14ac:dyDescent="0.45">
      <c r="B15481" s="58"/>
      <c r="G15481" s="52"/>
      <c r="H15481" s="52"/>
      <c r="I15481" s="52"/>
      <c r="J15481" s="52"/>
      <c r="K15481" s="52"/>
      <c r="L15481" s="52"/>
      <c r="M15481" s="52"/>
      <c r="N15481" s="52"/>
      <c r="O15481" s="52"/>
      <c r="P15481" s="52"/>
    </row>
    <row r="15482" spans="2:16" s="53" customFormat="1" x14ac:dyDescent="0.45">
      <c r="B15482" s="58"/>
      <c r="G15482" s="52"/>
      <c r="H15482" s="52"/>
      <c r="I15482" s="52"/>
      <c r="J15482" s="52"/>
      <c r="K15482" s="52"/>
      <c r="L15482" s="52"/>
      <c r="M15482" s="52"/>
      <c r="N15482" s="52"/>
      <c r="O15482" s="52"/>
      <c r="P15482" s="52"/>
    </row>
    <row r="15483" spans="2:16" s="53" customFormat="1" x14ac:dyDescent="0.45">
      <c r="B15483" s="58"/>
      <c r="G15483" s="52"/>
      <c r="H15483" s="52"/>
      <c r="I15483" s="52"/>
      <c r="J15483" s="52"/>
      <c r="K15483" s="52"/>
      <c r="L15483" s="52"/>
      <c r="M15483" s="52"/>
      <c r="N15483" s="52"/>
      <c r="O15483" s="52"/>
      <c r="P15483" s="52"/>
    </row>
    <row r="15484" spans="2:16" s="53" customFormat="1" x14ac:dyDescent="0.45">
      <c r="B15484" s="58"/>
      <c r="G15484" s="52"/>
      <c r="H15484" s="52"/>
      <c r="I15484" s="52"/>
      <c r="J15484" s="52"/>
      <c r="K15484" s="52"/>
      <c r="L15484" s="52"/>
      <c r="M15484" s="52"/>
      <c r="N15484" s="52"/>
      <c r="O15484" s="52"/>
      <c r="P15484" s="52"/>
    </row>
    <row r="15485" spans="2:16" s="53" customFormat="1" x14ac:dyDescent="0.45">
      <c r="B15485" s="58"/>
      <c r="G15485" s="52"/>
      <c r="H15485" s="52"/>
      <c r="I15485" s="52"/>
      <c r="J15485" s="52"/>
      <c r="K15485" s="52"/>
      <c r="L15485" s="52"/>
      <c r="M15485" s="52"/>
      <c r="N15485" s="52"/>
      <c r="O15485" s="52"/>
      <c r="P15485" s="52"/>
    </row>
    <row r="15486" spans="2:16" s="53" customFormat="1" x14ac:dyDescent="0.45">
      <c r="B15486" s="58"/>
      <c r="G15486" s="52"/>
      <c r="H15486" s="52"/>
      <c r="I15486" s="52"/>
      <c r="J15486" s="52"/>
      <c r="K15486" s="52"/>
      <c r="L15486" s="52"/>
      <c r="M15486" s="52"/>
      <c r="N15486" s="52"/>
      <c r="O15486" s="52"/>
      <c r="P15486" s="52"/>
    </row>
    <row r="15487" spans="2:16" s="53" customFormat="1" x14ac:dyDescent="0.45">
      <c r="B15487" s="58"/>
      <c r="G15487" s="52"/>
      <c r="H15487" s="52"/>
      <c r="I15487" s="52"/>
      <c r="J15487" s="52"/>
      <c r="K15487" s="52"/>
      <c r="L15487" s="52"/>
      <c r="M15487" s="52"/>
      <c r="N15487" s="52"/>
      <c r="O15487" s="52"/>
      <c r="P15487" s="52"/>
    </row>
    <row r="15488" spans="2:16" s="53" customFormat="1" x14ac:dyDescent="0.45">
      <c r="B15488" s="58"/>
      <c r="G15488" s="52"/>
      <c r="H15488" s="52"/>
      <c r="I15488" s="52"/>
      <c r="J15488" s="52"/>
      <c r="K15488" s="52"/>
      <c r="L15488" s="52"/>
      <c r="M15488" s="52"/>
      <c r="N15488" s="52"/>
      <c r="O15488" s="52"/>
      <c r="P15488" s="52"/>
    </row>
    <row r="15489" spans="2:16" s="53" customFormat="1" x14ac:dyDescent="0.45">
      <c r="B15489" s="58"/>
      <c r="G15489" s="52"/>
      <c r="H15489" s="52"/>
      <c r="I15489" s="52"/>
      <c r="J15489" s="52"/>
      <c r="K15489" s="52"/>
      <c r="L15489" s="52"/>
      <c r="M15489" s="52"/>
      <c r="N15489" s="52"/>
      <c r="O15489" s="52"/>
      <c r="P15489" s="52"/>
    </row>
    <row r="15490" spans="2:16" s="53" customFormat="1" x14ac:dyDescent="0.45">
      <c r="B15490" s="58"/>
      <c r="G15490" s="52"/>
      <c r="H15490" s="52"/>
      <c r="I15490" s="52"/>
      <c r="J15490" s="52"/>
      <c r="K15490" s="52"/>
      <c r="L15490" s="52"/>
      <c r="M15490" s="52"/>
      <c r="N15490" s="52"/>
      <c r="O15490" s="52"/>
      <c r="P15490" s="52"/>
    </row>
    <row r="15491" spans="2:16" s="53" customFormat="1" x14ac:dyDescent="0.45">
      <c r="B15491" s="58"/>
      <c r="G15491" s="52"/>
      <c r="H15491" s="52"/>
      <c r="I15491" s="52"/>
      <c r="J15491" s="52"/>
      <c r="K15491" s="52"/>
      <c r="L15491" s="52"/>
      <c r="M15491" s="52"/>
      <c r="N15491" s="52"/>
      <c r="O15491" s="52"/>
      <c r="P15491" s="52"/>
    </row>
    <row r="15492" spans="2:16" s="53" customFormat="1" x14ac:dyDescent="0.45">
      <c r="B15492" s="58"/>
      <c r="G15492" s="52"/>
      <c r="H15492" s="52"/>
      <c r="I15492" s="52"/>
      <c r="J15492" s="52"/>
      <c r="K15492" s="52"/>
      <c r="L15492" s="52"/>
      <c r="M15492" s="52"/>
      <c r="N15492" s="52"/>
      <c r="O15492" s="52"/>
      <c r="P15492" s="52"/>
    </row>
    <row r="15493" spans="2:16" s="53" customFormat="1" x14ac:dyDescent="0.45">
      <c r="B15493" s="58"/>
      <c r="G15493" s="52"/>
      <c r="H15493" s="52"/>
      <c r="I15493" s="52"/>
      <c r="J15493" s="52"/>
      <c r="K15493" s="52"/>
      <c r="L15493" s="52"/>
      <c r="M15493" s="52"/>
      <c r="N15493" s="52"/>
      <c r="O15493" s="52"/>
      <c r="P15493" s="52"/>
    </row>
    <row r="15494" spans="2:16" s="53" customFormat="1" x14ac:dyDescent="0.45">
      <c r="B15494" s="58"/>
      <c r="G15494" s="52"/>
      <c r="H15494" s="52"/>
      <c r="I15494" s="52"/>
      <c r="J15494" s="52"/>
      <c r="K15494" s="52"/>
      <c r="L15494" s="52"/>
      <c r="M15494" s="52"/>
      <c r="N15494" s="52"/>
      <c r="O15494" s="52"/>
      <c r="P15494" s="52"/>
    </row>
    <row r="15495" spans="2:16" s="53" customFormat="1" x14ac:dyDescent="0.45">
      <c r="B15495" s="58"/>
      <c r="G15495" s="52"/>
      <c r="H15495" s="52"/>
      <c r="I15495" s="52"/>
      <c r="J15495" s="52"/>
      <c r="K15495" s="52"/>
      <c r="L15495" s="52"/>
      <c r="M15495" s="52"/>
      <c r="N15495" s="52"/>
      <c r="O15495" s="52"/>
      <c r="P15495" s="52"/>
    </row>
    <row r="15496" spans="2:16" s="53" customFormat="1" x14ac:dyDescent="0.45">
      <c r="B15496" s="58"/>
      <c r="G15496" s="52"/>
      <c r="H15496" s="52"/>
      <c r="I15496" s="52"/>
      <c r="J15496" s="52"/>
      <c r="K15496" s="52"/>
      <c r="L15496" s="52"/>
      <c r="M15496" s="52"/>
      <c r="N15496" s="52"/>
      <c r="O15496" s="52"/>
      <c r="P15496" s="52"/>
    </row>
    <row r="15497" spans="2:16" s="53" customFormat="1" x14ac:dyDescent="0.45">
      <c r="B15497" s="58"/>
      <c r="G15497" s="52"/>
      <c r="H15497" s="52"/>
      <c r="I15497" s="52"/>
      <c r="J15497" s="52"/>
      <c r="K15497" s="52"/>
      <c r="L15497" s="52"/>
      <c r="M15497" s="52"/>
      <c r="N15497" s="52"/>
      <c r="O15497" s="52"/>
      <c r="P15497" s="52"/>
    </row>
    <row r="15498" spans="2:16" s="53" customFormat="1" x14ac:dyDescent="0.45">
      <c r="B15498" s="58"/>
      <c r="G15498" s="52"/>
      <c r="H15498" s="52"/>
      <c r="I15498" s="52"/>
      <c r="J15498" s="52"/>
      <c r="K15498" s="52"/>
      <c r="L15498" s="52"/>
      <c r="M15498" s="52"/>
      <c r="N15498" s="52"/>
      <c r="O15498" s="52"/>
      <c r="P15498" s="52"/>
    </row>
    <row r="15499" spans="2:16" s="53" customFormat="1" x14ac:dyDescent="0.45">
      <c r="B15499" s="58"/>
      <c r="G15499" s="52"/>
      <c r="H15499" s="52"/>
      <c r="I15499" s="52"/>
      <c r="J15499" s="52"/>
      <c r="K15499" s="52"/>
      <c r="L15499" s="52"/>
      <c r="M15499" s="52"/>
      <c r="N15499" s="52"/>
      <c r="O15499" s="52"/>
      <c r="P15499" s="52"/>
    </row>
    <row r="15500" spans="2:16" s="53" customFormat="1" x14ac:dyDescent="0.45">
      <c r="B15500" s="58"/>
      <c r="G15500" s="52"/>
      <c r="H15500" s="52"/>
      <c r="I15500" s="52"/>
      <c r="J15500" s="52"/>
      <c r="K15500" s="52"/>
      <c r="L15500" s="52"/>
      <c r="M15500" s="52"/>
      <c r="N15500" s="52"/>
      <c r="O15500" s="52"/>
      <c r="P15500" s="52"/>
    </row>
    <row r="15501" spans="2:16" s="53" customFormat="1" x14ac:dyDescent="0.45">
      <c r="B15501" s="58"/>
      <c r="G15501" s="52"/>
      <c r="H15501" s="52"/>
      <c r="I15501" s="52"/>
      <c r="J15501" s="52"/>
      <c r="K15501" s="52"/>
      <c r="L15501" s="52"/>
      <c r="M15501" s="52"/>
      <c r="N15501" s="52"/>
      <c r="O15501" s="52"/>
      <c r="P15501" s="52"/>
    </row>
    <row r="15502" spans="2:16" s="53" customFormat="1" x14ac:dyDescent="0.45">
      <c r="B15502" s="58"/>
      <c r="G15502" s="52"/>
      <c r="H15502" s="52"/>
      <c r="I15502" s="52"/>
      <c r="J15502" s="52"/>
      <c r="K15502" s="52"/>
      <c r="L15502" s="52"/>
      <c r="M15502" s="52"/>
      <c r="N15502" s="52"/>
      <c r="O15502" s="52"/>
      <c r="P15502" s="52"/>
    </row>
    <row r="15503" spans="2:16" s="53" customFormat="1" x14ac:dyDescent="0.45">
      <c r="B15503" s="58"/>
      <c r="G15503" s="52"/>
      <c r="H15503" s="52"/>
      <c r="I15503" s="52"/>
      <c r="J15503" s="52"/>
      <c r="K15503" s="52"/>
      <c r="L15503" s="52"/>
      <c r="M15503" s="52"/>
      <c r="N15503" s="52"/>
      <c r="O15503" s="52"/>
      <c r="P15503" s="52"/>
    </row>
    <row r="15504" spans="2:16" s="53" customFormat="1" x14ac:dyDescent="0.45">
      <c r="B15504" s="58"/>
      <c r="G15504" s="52"/>
      <c r="H15504" s="52"/>
      <c r="I15504" s="52"/>
      <c r="J15504" s="52"/>
      <c r="K15504" s="52"/>
      <c r="L15504" s="52"/>
      <c r="M15504" s="52"/>
      <c r="N15504" s="52"/>
      <c r="O15504" s="52"/>
      <c r="P15504" s="52"/>
    </row>
    <row r="15505" spans="2:16" s="53" customFormat="1" x14ac:dyDescent="0.45">
      <c r="B15505" s="58"/>
      <c r="G15505" s="52"/>
      <c r="H15505" s="52"/>
      <c r="I15505" s="52"/>
      <c r="J15505" s="52"/>
      <c r="K15505" s="52"/>
      <c r="L15505" s="52"/>
      <c r="M15505" s="52"/>
      <c r="N15505" s="52"/>
      <c r="O15505" s="52"/>
      <c r="P15505" s="52"/>
    </row>
    <row r="15506" spans="2:16" s="53" customFormat="1" x14ac:dyDescent="0.45">
      <c r="B15506" s="58"/>
      <c r="G15506" s="52"/>
      <c r="H15506" s="52"/>
      <c r="I15506" s="52"/>
      <c r="J15506" s="52"/>
      <c r="K15506" s="52"/>
      <c r="L15506" s="52"/>
      <c r="M15506" s="52"/>
      <c r="N15506" s="52"/>
      <c r="O15506" s="52"/>
      <c r="P15506" s="52"/>
    </row>
    <row r="15507" spans="2:16" s="53" customFormat="1" x14ac:dyDescent="0.45">
      <c r="B15507" s="58"/>
      <c r="G15507" s="52"/>
      <c r="H15507" s="52"/>
      <c r="I15507" s="52"/>
      <c r="J15507" s="52"/>
      <c r="K15507" s="52"/>
      <c r="L15507" s="52"/>
      <c r="M15507" s="52"/>
      <c r="N15507" s="52"/>
      <c r="O15507" s="52"/>
      <c r="P15507" s="52"/>
    </row>
    <row r="15508" spans="2:16" s="53" customFormat="1" x14ac:dyDescent="0.45">
      <c r="B15508" s="58"/>
      <c r="G15508" s="52"/>
      <c r="H15508" s="52"/>
      <c r="I15508" s="52"/>
      <c r="J15508" s="52"/>
      <c r="K15508" s="52"/>
      <c r="L15508" s="52"/>
      <c r="M15508" s="52"/>
      <c r="N15508" s="52"/>
      <c r="O15508" s="52"/>
      <c r="P15508" s="52"/>
    </row>
    <row r="15509" spans="2:16" s="53" customFormat="1" x14ac:dyDescent="0.45">
      <c r="B15509" s="58"/>
      <c r="G15509" s="52"/>
      <c r="H15509" s="52"/>
      <c r="I15509" s="52"/>
      <c r="J15509" s="52"/>
      <c r="K15509" s="52"/>
      <c r="L15509" s="52"/>
      <c r="M15509" s="52"/>
      <c r="N15509" s="52"/>
      <c r="O15509" s="52"/>
      <c r="P15509" s="52"/>
    </row>
    <row r="15510" spans="2:16" s="53" customFormat="1" x14ac:dyDescent="0.45">
      <c r="B15510" s="58"/>
      <c r="G15510" s="52"/>
      <c r="H15510" s="52"/>
      <c r="I15510" s="52"/>
      <c r="J15510" s="52"/>
      <c r="K15510" s="52"/>
      <c r="L15510" s="52"/>
      <c r="M15510" s="52"/>
      <c r="N15510" s="52"/>
      <c r="O15510" s="52"/>
      <c r="P15510" s="52"/>
    </row>
    <row r="15511" spans="2:16" s="53" customFormat="1" x14ac:dyDescent="0.45">
      <c r="B15511" s="58"/>
      <c r="G15511" s="52"/>
      <c r="H15511" s="52"/>
      <c r="I15511" s="52"/>
      <c r="J15511" s="52"/>
      <c r="K15511" s="52"/>
      <c r="L15511" s="52"/>
      <c r="M15511" s="52"/>
      <c r="N15511" s="52"/>
      <c r="O15511" s="52"/>
      <c r="P15511" s="52"/>
    </row>
    <row r="15512" spans="2:16" s="53" customFormat="1" x14ac:dyDescent="0.45">
      <c r="B15512" s="58"/>
      <c r="G15512" s="52"/>
      <c r="H15512" s="52"/>
      <c r="I15512" s="52"/>
      <c r="J15512" s="52"/>
      <c r="K15512" s="52"/>
      <c r="L15512" s="52"/>
      <c r="M15512" s="52"/>
      <c r="N15512" s="52"/>
      <c r="O15512" s="52"/>
      <c r="P15512" s="52"/>
    </row>
    <row r="15513" spans="2:16" s="53" customFormat="1" x14ac:dyDescent="0.45">
      <c r="B15513" s="58"/>
      <c r="G15513" s="52"/>
      <c r="H15513" s="52"/>
      <c r="I15513" s="52"/>
      <c r="J15513" s="52"/>
      <c r="K15513" s="52"/>
      <c r="L15513" s="52"/>
      <c r="M15513" s="52"/>
      <c r="N15513" s="52"/>
      <c r="O15513" s="52"/>
      <c r="P15513" s="52"/>
    </row>
    <row r="15514" spans="2:16" s="53" customFormat="1" x14ac:dyDescent="0.45">
      <c r="B15514" s="58"/>
      <c r="G15514" s="52"/>
      <c r="H15514" s="52"/>
      <c r="I15514" s="52"/>
      <c r="J15514" s="52"/>
      <c r="K15514" s="52"/>
      <c r="L15514" s="52"/>
      <c r="M15514" s="52"/>
      <c r="N15514" s="52"/>
      <c r="O15514" s="52"/>
      <c r="P15514" s="52"/>
    </row>
    <row r="15515" spans="2:16" s="53" customFormat="1" x14ac:dyDescent="0.45">
      <c r="B15515" s="58"/>
      <c r="G15515" s="52"/>
      <c r="H15515" s="52"/>
      <c r="I15515" s="52"/>
      <c r="J15515" s="52"/>
      <c r="K15515" s="52"/>
      <c r="L15515" s="52"/>
      <c r="M15515" s="52"/>
      <c r="N15515" s="52"/>
      <c r="O15515" s="52"/>
      <c r="P15515" s="52"/>
    </row>
    <row r="15516" spans="2:16" s="53" customFormat="1" x14ac:dyDescent="0.45">
      <c r="B15516" s="58"/>
      <c r="G15516" s="52"/>
      <c r="H15516" s="52"/>
      <c r="I15516" s="52"/>
      <c r="J15516" s="52"/>
      <c r="K15516" s="52"/>
      <c r="L15516" s="52"/>
      <c r="M15516" s="52"/>
      <c r="N15516" s="52"/>
      <c r="O15516" s="52"/>
      <c r="P15516" s="52"/>
    </row>
    <row r="15517" spans="2:16" s="53" customFormat="1" x14ac:dyDescent="0.45">
      <c r="B15517" s="58"/>
      <c r="G15517" s="52"/>
      <c r="H15517" s="52"/>
      <c r="I15517" s="52"/>
      <c r="J15517" s="52"/>
      <c r="K15517" s="52"/>
      <c r="L15517" s="52"/>
      <c r="M15517" s="52"/>
      <c r="N15517" s="52"/>
      <c r="O15517" s="52"/>
      <c r="P15517" s="52"/>
    </row>
    <row r="15518" spans="2:16" s="53" customFormat="1" x14ac:dyDescent="0.45">
      <c r="B15518" s="58"/>
      <c r="G15518" s="52"/>
      <c r="H15518" s="52"/>
      <c r="I15518" s="52"/>
      <c r="J15518" s="52"/>
      <c r="K15518" s="52"/>
      <c r="L15518" s="52"/>
      <c r="M15518" s="52"/>
      <c r="N15518" s="52"/>
      <c r="O15518" s="52"/>
      <c r="P15518" s="52"/>
    </row>
    <row r="15519" spans="2:16" s="53" customFormat="1" x14ac:dyDescent="0.45">
      <c r="B15519" s="58"/>
      <c r="G15519" s="52"/>
      <c r="H15519" s="52"/>
      <c r="I15519" s="52"/>
      <c r="J15519" s="52"/>
      <c r="K15519" s="52"/>
      <c r="L15519" s="52"/>
      <c r="M15519" s="52"/>
      <c r="N15519" s="52"/>
      <c r="O15519" s="52"/>
      <c r="P15519" s="52"/>
    </row>
    <row r="15520" spans="2:16" s="53" customFormat="1" x14ac:dyDescent="0.45">
      <c r="B15520" s="58"/>
      <c r="G15520" s="52"/>
      <c r="H15520" s="52"/>
      <c r="I15520" s="52"/>
      <c r="J15520" s="52"/>
      <c r="K15520" s="52"/>
      <c r="L15520" s="52"/>
      <c r="M15520" s="52"/>
      <c r="N15520" s="52"/>
      <c r="O15520" s="52"/>
      <c r="P15520" s="52"/>
    </row>
    <row r="15521" spans="2:16" s="53" customFormat="1" x14ac:dyDescent="0.45">
      <c r="B15521" s="58"/>
      <c r="G15521" s="52"/>
      <c r="H15521" s="52"/>
      <c r="I15521" s="52"/>
      <c r="J15521" s="52"/>
      <c r="K15521" s="52"/>
      <c r="L15521" s="52"/>
      <c r="M15521" s="52"/>
      <c r="N15521" s="52"/>
      <c r="O15521" s="52"/>
      <c r="P15521" s="52"/>
    </row>
    <row r="15522" spans="2:16" s="53" customFormat="1" x14ac:dyDescent="0.45">
      <c r="B15522" s="58"/>
      <c r="G15522" s="52"/>
      <c r="H15522" s="52"/>
      <c r="I15522" s="52"/>
      <c r="J15522" s="52"/>
      <c r="K15522" s="52"/>
      <c r="L15522" s="52"/>
      <c r="M15522" s="52"/>
      <c r="N15522" s="52"/>
      <c r="O15522" s="52"/>
      <c r="P15522" s="52"/>
    </row>
    <row r="15523" spans="2:16" s="53" customFormat="1" x14ac:dyDescent="0.45">
      <c r="B15523" s="58"/>
      <c r="G15523" s="52"/>
      <c r="H15523" s="52"/>
      <c r="I15523" s="52"/>
      <c r="J15523" s="52"/>
      <c r="K15523" s="52"/>
      <c r="L15523" s="52"/>
      <c r="M15523" s="52"/>
      <c r="N15523" s="52"/>
      <c r="O15523" s="52"/>
      <c r="P15523" s="52"/>
    </row>
    <row r="15524" spans="2:16" s="53" customFormat="1" x14ac:dyDescent="0.45">
      <c r="B15524" s="58"/>
      <c r="G15524" s="52"/>
      <c r="H15524" s="52"/>
      <c r="I15524" s="52"/>
      <c r="J15524" s="52"/>
      <c r="K15524" s="52"/>
      <c r="L15524" s="52"/>
      <c r="M15524" s="52"/>
      <c r="N15524" s="52"/>
      <c r="O15524" s="52"/>
      <c r="P15524" s="52"/>
    </row>
    <row r="15525" spans="2:16" s="53" customFormat="1" x14ac:dyDescent="0.45">
      <c r="B15525" s="58"/>
      <c r="G15525" s="52"/>
      <c r="H15525" s="52"/>
      <c r="I15525" s="52"/>
      <c r="J15525" s="52"/>
      <c r="K15525" s="52"/>
      <c r="L15525" s="52"/>
      <c r="M15525" s="52"/>
      <c r="N15525" s="52"/>
      <c r="O15525" s="52"/>
      <c r="P15525" s="52"/>
    </row>
    <row r="15526" spans="2:16" s="53" customFormat="1" x14ac:dyDescent="0.45">
      <c r="B15526" s="58"/>
      <c r="G15526" s="52"/>
      <c r="H15526" s="52"/>
      <c r="I15526" s="52"/>
      <c r="J15526" s="52"/>
      <c r="K15526" s="52"/>
      <c r="L15526" s="52"/>
      <c r="M15526" s="52"/>
      <c r="N15526" s="52"/>
      <c r="O15526" s="52"/>
      <c r="P15526" s="52"/>
    </row>
    <row r="15527" spans="2:16" s="53" customFormat="1" x14ac:dyDescent="0.45">
      <c r="B15527" s="58"/>
      <c r="G15527" s="52"/>
      <c r="H15527" s="52"/>
      <c r="I15527" s="52"/>
      <c r="J15527" s="52"/>
      <c r="K15527" s="52"/>
      <c r="L15527" s="52"/>
      <c r="M15527" s="52"/>
      <c r="N15527" s="52"/>
      <c r="O15527" s="52"/>
      <c r="P15527" s="52"/>
    </row>
    <row r="15528" spans="2:16" s="53" customFormat="1" x14ac:dyDescent="0.45">
      <c r="B15528" s="58"/>
      <c r="G15528" s="52"/>
      <c r="H15528" s="52"/>
      <c r="I15528" s="52"/>
      <c r="J15528" s="52"/>
      <c r="K15528" s="52"/>
      <c r="L15528" s="52"/>
      <c r="M15528" s="52"/>
      <c r="N15528" s="52"/>
      <c r="O15528" s="52"/>
      <c r="P15528" s="52"/>
    </row>
    <row r="15529" spans="2:16" s="53" customFormat="1" x14ac:dyDescent="0.45">
      <c r="B15529" s="58"/>
      <c r="G15529" s="52"/>
      <c r="H15529" s="52"/>
      <c r="I15529" s="52"/>
      <c r="J15529" s="52"/>
      <c r="K15529" s="52"/>
      <c r="L15529" s="52"/>
      <c r="M15529" s="52"/>
      <c r="N15529" s="52"/>
      <c r="O15529" s="52"/>
      <c r="P15529" s="52"/>
    </row>
    <row r="15530" spans="2:16" s="53" customFormat="1" x14ac:dyDescent="0.45">
      <c r="B15530" s="58"/>
      <c r="G15530" s="52"/>
      <c r="H15530" s="52"/>
      <c r="I15530" s="52"/>
      <c r="J15530" s="52"/>
      <c r="K15530" s="52"/>
      <c r="L15530" s="52"/>
      <c r="M15530" s="52"/>
      <c r="N15530" s="52"/>
      <c r="O15530" s="52"/>
      <c r="P15530" s="52"/>
    </row>
    <row r="15531" spans="2:16" s="53" customFormat="1" x14ac:dyDescent="0.45">
      <c r="B15531" s="58"/>
      <c r="G15531" s="52"/>
      <c r="H15531" s="52"/>
      <c r="I15531" s="52"/>
      <c r="J15531" s="52"/>
      <c r="K15531" s="52"/>
      <c r="L15531" s="52"/>
      <c r="M15531" s="52"/>
      <c r="N15531" s="52"/>
      <c r="O15531" s="52"/>
      <c r="P15531" s="52"/>
    </row>
    <row r="15532" spans="2:16" s="53" customFormat="1" x14ac:dyDescent="0.45">
      <c r="B15532" s="58"/>
      <c r="G15532" s="52"/>
      <c r="H15532" s="52"/>
      <c r="I15532" s="52"/>
      <c r="J15532" s="52"/>
      <c r="K15532" s="52"/>
      <c r="L15532" s="52"/>
      <c r="M15532" s="52"/>
      <c r="N15532" s="52"/>
      <c r="O15532" s="52"/>
      <c r="P15532" s="52"/>
    </row>
    <row r="15533" spans="2:16" s="53" customFormat="1" x14ac:dyDescent="0.45">
      <c r="B15533" s="58"/>
      <c r="G15533" s="52"/>
      <c r="H15533" s="52"/>
      <c r="I15533" s="52"/>
      <c r="J15533" s="52"/>
      <c r="K15533" s="52"/>
      <c r="L15533" s="52"/>
      <c r="M15533" s="52"/>
      <c r="N15533" s="52"/>
      <c r="O15533" s="52"/>
      <c r="P15533" s="52"/>
    </row>
    <row r="15534" spans="2:16" s="53" customFormat="1" x14ac:dyDescent="0.45">
      <c r="B15534" s="58"/>
      <c r="G15534" s="52"/>
      <c r="H15534" s="52"/>
      <c r="I15534" s="52"/>
      <c r="J15534" s="52"/>
      <c r="K15534" s="52"/>
      <c r="L15534" s="52"/>
      <c r="M15534" s="52"/>
      <c r="N15534" s="52"/>
      <c r="O15534" s="52"/>
      <c r="P15534" s="52"/>
    </row>
    <row r="15535" spans="2:16" s="53" customFormat="1" x14ac:dyDescent="0.45">
      <c r="B15535" s="58"/>
      <c r="G15535" s="52"/>
      <c r="H15535" s="52"/>
      <c r="I15535" s="52"/>
      <c r="J15535" s="52"/>
      <c r="K15535" s="52"/>
      <c r="L15535" s="52"/>
      <c r="M15535" s="52"/>
      <c r="N15535" s="52"/>
      <c r="O15535" s="52"/>
      <c r="P15535" s="52"/>
    </row>
    <row r="15536" spans="2:16" s="53" customFormat="1" x14ac:dyDescent="0.45">
      <c r="B15536" s="58"/>
      <c r="G15536" s="52"/>
      <c r="H15536" s="52"/>
      <c r="I15536" s="52"/>
      <c r="J15536" s="52"/>
      <c r="K15536" s="52"/>
      <c r="L15536" s="52"/>
      <c r="M15536" s="52"/>
      <c r="N15536" s="52"/>
      <c r="O15536" s="52"/>
      <c r="P15536" s="52"/>
    </row>
    <row r="15537" spans="2:16" s="53" customFormat="1" x14ac:dyDescent="0.45">
      <c r="B15537" s="58"/>
      <c r="G15537" s="52"/>
      <c r="H15537" s="52"/>
      <c r="I15537" s="52"/>
      <c r="J15537" s="52"/>
      <c r="K15537" s="52"/>
      <c r="L15537" s="52"/>
      <c r="M15537" s="52"/>
      <c r="N15537" s="52"/>
      <c r="O15537" s="52"/>
      <c r="P15537" s="52"/>
    </row>
    <row r="15538" spans="2:16" s="53" customFormat="1" x14ac:dyDescent="0.45">
      <c r="B15538" s="58"/>
      <c r="G15538" s="52"/>
      <c r="H15538" s="52"/>
      <c r="I15538" s="52"/>
      <c r="J15538" s="52"/>
      <c r="K15538" s="52"/>
      <c r="L15538" s="52"/>
      <c r="M15538" s="52"/>
      <c r="N15538" s="52"/>
      <c r="O15538" s="52"/>
      <c r="P15538" s="52"/>
    </row>
    <row r="15539" spans="2:16" s="53" customFormat="1" x14ac:dyDescent="0.45">
      <c r="B15539" s="58"/>
      <c r="G15539" s="52"/>
      <c r="H15539" s="52"/>
      <c r="I15539" s="52"/>
      <c r="J15539" s="52"/>
      <c r="K15539" s="52"/>
      <c r="L15539" s="52"/>
      <c r="M15539" s="52"/>
      <c r="N15539" s="52"/>
      <c r="O15539" s="52"/>
      <c r="P15539" s="52"/>
    </row>
    <row r="15540" spans="2:16" s="53" customFormat="1" x14ac:dyDescent="0.45">
      <c r="B15540" s="58"/>
      <c r="G15540" s="52"/>
      <c r="H15540" s="52"/>
      <c r="I15540" s="52"/>
      <c r="J15540" s="52"/>
      <c r="K15540" s="52"/>
      <c r="L15540" s="52"/>
      <c r="M15540" s="52"/>
      <c r="N15540" s="52"/>
      <c r="O15540" s="52"/>
      <c r="P15540" s="52"/>
    </row>
    <row r="15541" spans="2:16" s="53" customFormat="1" x14ac:dyDescent="0.45">
      <c r="B15541" s="58"/>
      <c r="G15541" s="52"/>
      <c r="H15541" s="52"/>
      <c r="I15541" s="52"/>
      <c r="J15541" s="52"/>
      <c r="K15541" s="52"/>
      <c r="L15541" s="52"/>
      <c r="M15541" s="52"/>
      <c r="N15541" s="52"/>
      <c r="O15541" s="52"/>
      <c r="P15541" s="52"/>
    </row>
    <row r="15542" spans="2:16" s="53" customFormat="1" x14ac:dyDescent="0.45">
      <c r="B15542" s="58"/>
      <c r="G15542" s="52"/>
      <c r="H15542" s="52"/>
      <c r="I15542" s="52"/>
      <c r="J15542" s="52"/>
      <c r="K15542" s="52"/>
      <c r="L15542" s="52"/>
      <c r="M15542" s="52"/>
      <c r="N15542" s="52"/>
      <c r="O15542" s="52"/>
      <c r="P15542" s="52"/>
    </row>
    <row r="15543" spans="2:16" s="53" customFormat="1" x14ac:dyDescent="0.45">
      <c r="B15543" s="58"/>
      <c r="G15543" s="52"/>
      <c r="H15543" s="52"/>
      <c r="I15543" s="52"/>
      <c r="J15543" s="52"/>
      <c r="K15543" s="52"/>
      <c r="L15543" s="52"/>
      <c r="M15543" s="52"/>
      <c r="N15543" s="52"/>
      <c r="O15543" s="52"/>
      <c r="P15543" s="52"/>
    </row>
    <row r="15544" spans="2:16" s="53" customFormat="1" x14ac:dyDescent="0.45">
      <c r="B15544" s="58"/>
      <c r="G15544" s="52"/>
      <c r="H15544" s="52"/>
      <c r="I15544" s="52"/>
      <c r="J15544" s="52"/>
      <c r="K15544" s="52"/>
      <c r="L15544" s="52"/>
      <c r="M15544" s="52"/>
      <c r="N15544" s="52"/>
      <c r="O15544" s="52"/>
      <c r="P15544" s="52"/>
    </row>
    <row r="15545" spans="2:16" s="53" customFormat="1" x14ac:dyDescent="0.45">
      <c r="B15545" s="58"/>
      <c r="G15545" s="52"/>
      <c r="H15545" s="52"/>
      <c r="I15545" s="52"/>
      <c r="J15545" s="52"/>
      <c r="K15545" s="52"/>
      <c r="L15545" s="52"/>
      <c r="M15545" s="52"/>
      <c r="N15545" s="52"/>
      <c r="O15545" s="52"/>
      <c r="P15545" s="52"/>
    </row>
    <row r="15546" spans="2:16" s="53" customFormat="1" x14ac:dyDescent="0.45">
      <c r="B15546" s="58"/>
      <c r="G15546" s="52"/>
      <c r="H15546" s="52"/>
      <c r="I15546" s="52"/>
      <c r="J15546" s="52"/>
      <c r="K15546" s="52"/>
      <c r="L15546" s="52"/>
      <c r="M15546" s="52"/>
      <c r="N15546" s="52"/>
      <c r="O15546" s="52"/>
      <c r="P15546" s="52"/>
    </row>
    <row r="15547" spans="2:16" s="53" customFormat="1" x14ac:dyDescent="0.45">
      <c r="B15547" s="58"/>
      <c r="G15547" s="52"/>
      <c r="H15547" s="52"/>
      <c r="I15547" s="52"/>
      <c r="J15547" s="52"/>
      <c r="K15547" s="52"/>
      <c r="L15547" s="52"/>
      <c r="M15547" s="52"/>
      <c r="N15547" s="52"/>
      <c r="O15547" s="52"/>
      <c r="P15547" s="52"/>
    </row>
    <row r="15548" spans="2:16" s="53" customFormat="1" x14ac:dyDescent="0.45">
      <c r="B15548" s="58"/>
      <c r="G15548" s="52"/>
      <c r="H15548" s="52"/>
      <c r="I15548" s="52"/>
      <c r="J15548" s="52"/>
      <c r="K15548" s="52"/>
      <c r="L15548" s="52"/>
      <c r="M15548" s="52"/>
      <c r="N15548" s="52"/>
      <c r="O15548" s="52"/>
      <c r="P15548" s="52"/>
    </row>
    <row r="15549" spans="2:16" s="53" customFormat="1" x14ac:dyDescent="0.45">
      <c r="B15549" s="58"/>
      <c r="G15549" s="52"/>
      <c r="H15549" s="52"/>
      <c r="I15549" s="52"/>
      <c r="J15549" s="52"/>
      <c r="K15549" s="52"/>
      <c r="L15549" s="52"/>
      <c r="M15549" s="52"/>
      <c r="N15549" s="52"/>
      <c r="O15549" s="52"/>
      <c r="P15549" s="52"/>
    </row>
    <row r="15550" spans="2:16" s="53" customFormat="1" x14ac:dyDescent="0.45">
      <c r="B15550" s="58"/>
      <c r="G15550" s="52"/>
      <c r="H15550" s="52"/>
      <c r="I15550" s="52"/>
      <c r="J15550" s="52"/>
      <c r="K15550" s="52"/>
      <c r="L15550" s="52"/>
      <c r="M15550" s="52"/>
      <c r="N15550" s="52"/>
      <c r="O15550" s="52"/>
      <c r="P15550" s="52"/>
    </row>
    <row r="15551" spans="2:16" s="53" customFormat="1" x14ac:dyDescent="0.45">
      <c r="B15551" s="58"/>
      <c r="G15551" s="52"/>
      <c r="H15551" s="52"/>
      <c r="I15551" s="52"/>
      <c r="J15551" s="52"/>
      <c r="K15551" s="52"/>
      <c r="L15551" s="52"/>
      <c r="M15551" s="52"/>
      <c r="N15551" s="52"/>
      <c r="O15551" s="52"/>
      <c r="P15551" s="52"/>
    </row>
    <row r="15552" spans="2:16" s="53" customFormat="1" x14ac:dyDescent="0.45">
      <c r="B15552" s="58"/>
      <c r="G15552" s="52"/>
      <c r="H15552" s="52"/>
      <c r="I15552" s="52"/>
      <c r="J15552" s="52"/>
      <c r="K15552" s="52"/>
      <c r="L15552" s="52"/>
      <c r="M15552" s="52"/>
      <c r="N15552" s="52"/>
      <c r="O15552" s="52"/>
      <c r="P15552" s="52"/>
    </row>
    <row r="15553" spans="2:16" s="53" customFormat="1" x14ac:dyDescent="0.45">
      <c r="B15553" s="58"/>
      <c r="G15553" s="52"/>
      <c r="H15553" s="52"/>
      <c r="I15553" s="52"/>
      <c r="J15553" s="52"/>
      <c r="K15553" s="52"/>
      <c r="L15553" s="52"/>
      <c r="M15553" s="52"/>
      <c r="N15553" s="52"/>
      <c r="O15553" s="52"/>
      <c r="P15553" s="52"/>
    </row>
    <row r="15554" spans="2:16" s="53" customFormat="1" x14ac:dyDescent="0.45">
      <c r="B15554" s="58"/>
      <c r="G15554" s="52"/>
      <c r="H15554" s="52"/>
      <c r="I15554" s="52"/>
      <c r="J15554" s="52"/>
      <c r="K15554" s="52"/>
      <c r="L15554" s="52"/>
      <c r="M15554" s="52"/>
      <c r="N15554" s="52"/>
      <c r="O15554" s="52"/>
      <c r="P15554" s="52"/>
    </row>
    <row r="15555" spans="2:16" s="53" customFormat="1" x14ac:dyDescent="0.45">
      <c r="B15555" s="58"/>
      <c r="G15555" s="52"/>
      <c r="H15555" s="52"/>
      <c r="I15555" s="52"/>
      <c r="J15555" s="52"/>
      <c r="K15555" s="52"/>
      <c r="L15555" s="52"/>
      <c r="M15555" s="52"/>
      <c r="N15555" s="52"/>
      <c r="O15555" s="52"/>
      <c r="P15555" s="52"/>
    </row>
    <row r="15556" spans="2:16" s="53" customFormat="1" x14ac:dyDescent="0.45">
      <c r="B15556" s="58"/>
      <c r="G15556" s="52"/>
      <c r="H15556" s="52"/>
      <c r="I15556" s="52"/>
      <c r="J15556" s="52"/>
      <c r="K15556" s="52"/>
      <c r="L15556" s="52"/>
      <c r="M15556" s="52"/>
      <c r="N15556" s="52"/>
      <c r="O15556" s="52"/>
      <c r="P15556" s="52"/>
    </row>
    <row r="15557" spans="2:16" s="53" customFormat="1" x14ac:dyDescent="0.45">
      <c r="B15557" s="58"/>
      <c r="G15557" s="52"/>
      <c r="H15557" s="52"/>
      <c r="I15557" s="52"/>
      <c r="J15557" s="52"/>
      <c r="K15557" s="52"/>
      <c r="L15557" s="52"/>
      <c r="M15557" s="52"/>
      <c r="N15557" s="52"/>
      <c r="O15557" s="52"/>
      <c r="P15557" s="52"/>
    </row>
    <row r="15558" spans="2:16" s="53" customFormat="1" x14ac:dyDescent="0.45">
      <c r="B15558" s="58"/>
      <c r="G15558" s="52"/>
      <c r="H15558" s="52"/>
      <c r="I15558" s="52"/>
      <c r="J15558" s="52"/>
      <c r="K15558" s="52"/>
      <c r="L15558" s="52"/>
      <c r="M15558" s="52"/>
      <c r="N15558" s="52"/>
      <c r="O15558" s="52"/>
      <c r="P15558" s="52"/>
    </row>
    <row r="15559" spans="2:16" s="53" customFormat="1" x14ac:dyDescent="0.45">
      <c r="B15559" s="58"/>
      <c r="G15559" s="52"/>
      <c r="H15559" s="52"/>
      <c r="I15559" s="52"/>
      <c r="J15559" s="52"/>
      <c r="K15559" s="52"/>
      <c r="L15559" s="52"/>
      <c r="M15559" s="52"/>
      <c r="N15559" s="52"/>
      <c r="O15559" s="52"/>
      <c r="P15559" s="52"/>
    </row>
    <row r="15560" spans="2:16" s="53" customFormat="1" x14ac:dyDescent="0.45">
      <c r="B15560" s="58"/>
      <c r="G15560" s="52"/>
      <c r="H15560" s="52"/>
      <c r="I15560" s="52"/>
      <c r="J15560" s="52"/>
      <c r="K15560" s="52"/>
      <c r="L15560" s="52"/>
      <c r="M15560" s="52"/>
      <c r="N15560" s="52"/>
      <c r="O15560" s="52"/>
      <c r="P15560" s="52"/>
    </row>
    <row r="15561" spans="2:16" s="53" customFormat="1" x14ac:dyDescent="0.45">
      <c r="B15561" s="58"/>
      <c r="G15561" s="52"/>
      <c r="H15561" s="52"/>
      <c r="I15561" s="52"/>
      <c r="J15561" s="52"/>
      <c r="K15561" s="52"/>
      <c r="L15561" s="52"/>
      <c r="M15561" s="52"/>
      <c r="N15561" s="52"/>
      <c r="O15561" s="52"/>
      <c r="P15561" s="52"/>
    </row>
    <row r="15562" spans="2:16" s="53" customFormat="1" x14ac:dyDescent="0.45">
      <c r="B15562" s="58"/>
      <c r="G15562" s="52"/>
      <c r="H15562" s="52"/>
      <c r="I15562" s="52"/>
      <c r="J15562" s="52"/>
      <c r="K15562" s="52"/>
      <c r="L15562" s="52"/>
      <c r="M15562" s="52"/>
      <c r="N15562" s="52"/>
      <c r="O15562" s="52"/>
      <c r="P15562" s="52"/>
    </row>
    <row r="15563" spans="2:16" s="53" customFormat="1" x14ac:dyDescent="0.45">
      <c r="B15563" s="58"/>
      <c r="G15563" s="52"/>
      <c r="H15563" s="52"/>
      <c r="I15563" s="52"/>
      <c r="J15563" s="52"/>
      <c r="K15563" s="52"/>
      <c r="L15563" s="52"/>
      <c r="M15563" s="52"/>
      <c r="N15563" s="52"/>
      <c r="O15563" s="52"/>
      <c r="P15563" s="52"/>
    </row>
    <row r="15564" spans="2:16" s="53" customFormat="1" x14ac:dyDescent="0.45">
      <c r="B15564" s="58"/>
      <c r="G15564" s="52"/>
      <c r="H15564" s="52"/>
      <c r="I15564" s="52"/>
      <c r="J15564" s="52"/>
      <c r="K15564" s="52"/>
      <c r="L15564" s="52"/>
      <c r="M15564" s="52"/>
      <c r="N15564" s="52"/>
      <c r="O15564" s="52"/>
      <c r="P15564" s="52"/>
    </row>
    <row r="15565" spans="2:16" s="53" customFormat="1" x14ac:dyDescent="0.45">
      <c r="B15565" s="58"/>
      <c r="G15565" s="52"/>
      <c r="H15565" s="52"/>
      <c r="I15565" s="52"/>
      <c r="J15565" s="52"/>
      <c r="K15565" s="52"/>
      <c r="L15565" s="52"/>
      <c r="M15565" s="52"/>
      <c r="N15565" s="52"/>
      <c r="O15565" s="52"/>
      <c r="P15565" s="52"/>
    </row>
    <row r="15566" spans="2:16" s="53" customFormat="1" x14ac:dyDescent="0.45">
      <c r="B15566" s="58"/>
      <c r="G15566" s="52"/>
      <c r="H15566" s="52"/>
      <c r="I15566" s="52"/>
      <c r="J15566" s="52"/>
      <c r="K15566" s="52"/>
      <c r="L15566" s="52"/>
      <c r="M15566" s="52"/>
      <c r="N15566" s="52"/>
      <c r="O15566" s="52"/>
      <c r="P15566" s="52"/>
    </row>
    <row r="15567" spans="2:16" s="53" customFormat="1" x14ac:dyDescent="0.45">
      <c r="B15567" s="58"/>
      <c r="G15567" s="52"/>
      <c r="H15567" s="52"/>
      <c r="I15567" s="52"/>
      <c r="J15567" s="52"/>
      <c r="K15567" s="52"/>
      <c r="L15567" s="52"/>
      <c r="M15567" s="52"/>
      <c r="N15567" s="52"/>
      <c r="O15567" s="52"/>
      <c r="P15567" s="52"/>
    </row>
    <row r="15568" spans="2:16" s="53" customFormat="1" x14ac:dyDescent="0.45">
      <c r="B15568" s="58"/>
      <c r="G15568" s="52"/>
      <c r="H15568" s="52"/>
      <c r="I15568" s="52"/>
      <c r="J15568" s="52"/>
      <c r="K15568" s="52"/>
      <c r="L15568" s="52"/>
      <c r="M15568" s="52"/>
      <c r="N15568" s="52"/>
      <c r="O15568" s="52"/>
      <c r="P15568" s="52"/>
    </row>
    <row r="15569" spans="2:16" s="53" customFormat="1" x14ac:dyDescent="0.45">
      <c r="B15569" s="58"/>
      <c r="G15569" s="52"/>
      <c r="H15569" s="52"/>
      <c r="I15569" s="52"/>
      <c r="J15569" s="52"/>
      <c r="K15569" s="52"/>
      <c r="L15569" s="52"/>
      <c r="M15569" s="52"/>
      <c r="N15569" s="52"/>
      <c r="O15569" s="52"/>
      <c r="P15569" s="52"/>
    </row>
    <row r="15570" spans="2:16" s="53" customFormat="1" x14ac:dyDescent="0.45">
      <c r="B15570" s="58"/>
      <c r="G15570" s="52"/>
      <c r="H15570" s="52"/>
      <c r="I15570" s="52"/>
      <c r="J15570" s="52"/>
      <c r="K15570" s="52"/>
      <c r="L15570" s="52"/>
      <c r="M15570" s="52"/>
      <c r="N15570" s="52"/>
      <c r="O15570" s="52"/>
      <c r="P15570" s="52"/>
    </row>
    <row r="15571" spans="2:16" s="53" customFormat="1" x14ac:dyDescent="0.45">
      <c r="B15571" s="58"/>
      <c r="G15571" s="52"/>
      <c r="H15571" s="52"/>
      <c r="I15571" s="52"/>
      <c r="J15571" s="52"/>
      <c r="K15571" s="52"/>
      <c r="L15571" s="52"/>
      <c r="M15571" s="52"/>
      <c r="N15571" s="52"/>
      <c r="O15571" s="52"/>
      <c r="P15571" s="52"/>
    </row>
    <row r="15572" spans="2:16" s="53" customFormat="1" x14ac:dyDescent="0.45">
      <c r="B15572" s="58"/>
      <c r="G15572" s="52"/>
      <c r="H15572" s="52"/>
      <c r="I15572" s="52"/>
      <c r="J15572" s="52"/>
      <c r="K15572" s="52"/>
      <c r="L15572" s="52"/>
      <c r="M15572" s="52"/>
      <c r="N15572" s="52"/>
      <c r="O15572" s="52"/>
      <c r="P15572" s="52"/>
    </row>
    <row r="15573" spans="2:16" s="53" customFormat="1" x14ac:dyDescent="0.45">
      <c r="B15573" s="58"/>
      <c r="G15573" s="52"/>
      <c r="H15573" s="52"/>
      <c r="I15573" s="52"/>
      <c r="J15573" s="52"/>
      <c r="K15573" s="52"/>
      <c r="L15573" s="52"/>
      <c r="M15573" s="52"/>
      <c r="N15573" s="52"/>
      <c r="O15573" s="52"/>
      <c r="P15573" s="52"/>
    </row>
    <row r="15574" spans="2:16" s="53" customFormat="1" x14ac:dyDescent="0.45">
      <c r="B15574" s="58"/>
      <c r="G15574" s="52"/>
      <c r="H15574" s="52"/>
      <c r="I15574" s="52"/>
      <c r="J15574" s="52"/>
      <c r="K15574" s="52"/>
      <c r="L15574" s="52"/>
      <c r="M15574" s="52"/>
      <c r="N15574" s="52"/>
      <c r="O15574" s="52"/>
      <c r="P15574" s="52"/>
    </row>
    <row r="15575" spans="2:16" s="53" customFormat="1" x14ac:dyDescent="0.45">
      <c r="B15575" s="58"/>
      <c r="G15575" s="52"/>
      <c r="H15575" s="52"/>
      <c r="I15575" s="52"/>
      <c r="J15575" s="52"/>
      <c r="K15575" s="52"/>
      <c r="L15575" s="52"/>
      <c r="M15575" s="52"/>
      <c r="N15575" s="52"/>
      <c r="O15575" s="52"/>
      <c r="P15575" s="52"/>
    </row>
    <row r="15576" spans="2:16" s="53" customFormat="1" x14ac:dyDescent="0.45">
      <c r="B15576" s="58"/>
      <c r="G15576" s="52"/>
      <c r="H15576" s="52"/>
      <c r="I15576" s="52"/>
      <c r="J15576" s="52"/>
      <c r="K15576" s="52"/>
      <c r="L15576" s="52"/>
      <c r="M15576" s="52"/>
      <c r="N15576" s="52"/>
      <c r="O15576" s="52"/>
      <c r="P15576" s="52"/>
    </row>
    <row r="15577" spans="2:16" s="53" customFormat="1" x14ac:dyDescent="0.45">
      <c r="B15577" s="58"/>
      <c r="G15577" s="52"/>
      <c r="H15577" s="52"/>
      <c r="I15577" s="52"/>
      <c r="J15577" s="52"/>
      <c r="K15577" s="52"/>
      <c r="L15577" s="52"/>
      <c r="M15577" s="52"/>
      <c r="N15577" s="52"/>
      <c r="O15577" s="52"/>
      <c r="P15577" s="52"/>
    </row>
    <row r="15578" spans="2:16" s="53" customFormat="1" x14ac:dyDescent="0.45">
      <c r="B15578" s="58"/>
      <c r="G15578" s="52"/>
      <c r="H15578" s="52"/>
      <c r="I15578" s="52"/>
      <c r="J15578" s="52"/>
      <c r="K15578" s="52"/>
      <c r="L15578" s="52"/>
      <c r="M15578" s="52"/>
      <c r="N15578" s="52"/>
      <c r="O15578" s="52"/>
      <c r="P15578" s="52"/>
    </row>
    <row r="15579" spans="2:16" s="53" customFormat="1" x14ac:dyDescent="0.45">
      <c r="B15579" s="58"/>
      <c r="G15579" s="52"/>
      <c r="H15579" s="52"/>
      <c r="I15579" s="52"/>
      <c r="J15579" s="52"/>
      <c r="K15579" s="52"/>
      <c r="L15579" s="52"/>
      <c r="M15579" s="52"/>
      <c r="N15579" s="52"/>
      <c r="O15579" s="52"/>
      <c r="P15579" s="52"/>
    </row>
    <row r="15580" spans="2:16" s="53" customFormat="1" x14ac:dyDescent="0.45">
      <c r="B15580" s="58"/>
      <c r="G15580" s="52"/>
      <c r="H15580" s="52"/>
      <c r="I15580" s="52"/>
      <c r="J15580" s="52"/>
      <c r="K15580" s="52"/>
      <c r="L15580" s="52"/>
      <c r="M15580" s="52"/>
      <c r="N15580" s="52"/>
      <c r="O15580" s="52"/>
      <c r="P15580" s="52"/>
    </row>
    <row r="15581" spans="2:16" s="53" customFormat="1" x14ac:dyDescent="0.45">
      <c r="B15581" s="58"/>
      <c r="G15581" s="52"/>
      <c r="H15581" s="52"/>
      <c r="I15581" s="52"/>
      <c r="J15581" s="52"/>
      <c r="K15581" s="52"/>
      <c r="L15581" s="52"/>
      <c r="M15581" s="52"/>
      <c r="N15581" s="52"/>
      <c r="O15581" s="52"/>
      <c r="P15581" s="52"/>
    </row>
    <row r="15582" spans="2:16" s="53" customFormat="1" x14ac:dyDescent="0.45">
      <c r="B15582" s="58"/>
      <c r="G15582" s="52"/>
      <c r="H15582" s="52"/>
      <c r="I15582" s="52"/>
      <c r="J15582" s="52"/>
      <c r="K15582" s="52"/>
      <c r="L15582" s="52"/>
      <c r="M15582" s="52"/>
      <c r="N15582" s="52"/>
      <c r="O15582" s="52"/>
      <c r="P15582" s="52"/>
    </row>
    <row r="15583" spans="2:16" s="53" customFormat="1" x14ac:dyDescent="0.45">
      <c r="B15583" s="58"/>
      <c r="G15583" s="52"/>
      <c r="H15583" s="52"/>
      <c r="I15583" s="52"/>
      <c r="J15583" s="52"/>
      <c r="K15583" s="52"/>
      <c r="L15583" s="52"/>
      <c r="M15583" s="52"/>
      <c r="N15583" s="52"/>
      <c r="O15583" s="52"/>
      <c r="P15583" s="52"/>
    </row>
    <row r="15584" spans="2:16" s="53" customFormat="1" x14ac:dyDescent="0.45">
      <c r="B15584" s="58"/>
      <c r="G15584" s="52"/>
      <c r="H15584" s="52"/>
      <c r="I15584" s="52"/>
      <c r="J15584" s="52"/>
      <c r="K15584" s="52"/>
      <c r="L15584" s="52"/>
      <c r="M15584" s="52"/>
      <c r="N15584" s="52"/>
      <c r="O15584" s="52"/>
      <c r="P15584" s="52"/>
    </row>
    <row r="15585" spans="2:16" s="53" customFormat="1" x14ac:dyDescent="0.45">
      <c r="B15585" s="58"/>
      <c r="G15585" s="52"/>
      <c r="H15585" s="52"/>
      <c r="I15585" s="52"/>
      <c r="J15585" s="52"/>
      <c r="K15585" s="52"/>
      <c r="L15585" s="52"/>
      <c r="M15585" s="52"/>
      <c r="N15585" s="52"/>
      <c r="O15585" s="52"/>
      <c r="P15585" s="52"/>
    </row>
    <row r="15586" spans="2:16" s="53" customFormat="1" x14ac:dyDescent="0.45">
      <c r="B15586" s="58"/>
      <c r="G15586" s="52"/>
      <c r="H15586" s="52"/>
      <c r="I15586" s="52"/>
      <c r="J15586" s="52"/>
      <c r="K15586" s="52"/>
      <c r="L15586" s="52"/>
      <c r="M15586" s="52"/>
      <c r="N15586" s="52"/>
      <c r="O15586" s="52"/>
      <c r="P15586" s="52"/>
    </row>
    <row r="15587" spans="2:16" s="53" customFormat="1" x14ac:dyDescent="0.45">
      <c r="B15587" s="58"/>
      <c r="G15587" s="52"/>
      <c r="H15587" s="52"/>
      <c r="I15587" s="52"/>
      <c r="J15587" s="52"/>
      <c r="K15587" s="52"/>
      <c r="L15587" s="52"/>
      <c r="M15587" s="52"/>
      <c r="N15587" s="52"/>
      <c r="O15587" s="52"/>
      <c r="P15587" s="52"/>
    </row>
    <row r="15588" spans="2:16" s="53" customFormat="1" x14ac:dyDescent="0.45">
      <c r="B15588" s="58"/>
      <c r="G15588" s="52"/>
      <c r="H15588" s="52"/>
      <c r="I15588" s="52"/>
      <c r="J15588" s="52"/>
      <c r="K15588" s="52"/>
      <c r="L15588" s="52"/>
      <c r="M15588" s="52"/>
      <c r="N15588" s="52"/>
      <c r="O15588" s="52"/>
      <c r="P15588" s="52"/>
    </row>
    <row r="15589" spans="2:16" s="53" customFormat="1" x14ac:dyDescent="0.45">
      <c r="B15589" s="58"/>
      <c r="G15589" s="52"/>
      <c r="H15589" s="52"/>
      <c r="I15589" s="52"/>
      <c r="J15589" s="52"/>
      <c r="K15589" s="52"/>
      <c r="L15589" s="52"/>
      <c r="M15589" s="52"/>
      <c r="N15589" s="52"/>
      <c r="O15589" s="52"/>
      <c r="P15589" s="52"/>
    </row>
    <row r="15590" spans="2:16" s="53" customFormat="1" x14ac:dyDescent="0.45">
      <c r="B15590" s="58"/>
      <c r="G15590" s="52"/>
      <c r="H15590" s="52"/>
      <c r="I15590" s="52"/>
      <c r="J15590" s="52"/>
      <c r="K15590" s="52"/>
      <c r="L15590" s="52"/>
      <c r="M15590" s="52"/>
      <c r="N15590" s="52"/>
      <c r="O15590" s="52"/>
      <c r="P15590" s="52"/>
    </row>
    <row r="15591" spans="2:16" s="53" customFormat="1" x14ac:dyDescent="0.45">
      <c r="B15591" s="58"/>
      <c r="G15591" s="52"/>
      <c r="H15591" s="52"/>
      <c r="I15591" s="52"/>
      <c r="J15591" s="52"/>
      <c r="K15591" s="52"/>
      <c r="L15591" s="52"/>
      <c r="M15591" s="52"/>
      <c r="N15591" s="52"/>
      <c r="O15591" s="52"/>
      <c r="P15591" s="52"/>
    </row>
    <row r="15592" spans="2:16" s="53" customFormat="1" x14ac:dyDescent="0.45">
      <c r="B15592" s="58"/>
      <c r="G15592" s="52"/>
      <c r="H15592" s="52"/>
      <c r="I15592" s="52"/>
      <c r="J15592" s="52"/>
      <c r="K15592" s="52"/>
      <c r="L15592" s="52"/>
      <c r="M15592" s="52"/>
      <c r="N15592" s="52"/>
      <c r="O15592" s="52"/>
      <c r="P15592" s="52"/>
    </row>
    <row r="15593" spans="2:16" s="53" customFormat="1" x14ac:dyDescent="0.45">
      <c r="B15593" s="58"/>
      <c r="G15593" s="52"/>
      <c r="H15593" s="52"/>
      <c r="I15593" s="52"/>
      <c r="J15593" s="52"/>
      <c r="K15593" s="52"/>
      <c r="L15593" s="52"/>
      <c r="M15593" s="52"/>
      <c r="N15593" s="52"/>
      <c r="O15593" s="52"/>
      <c r="P15593" s="52"/>
    </row>
    <row r="15594" spans="2:16" s="53" customFormat="1" x14ac:dyDescent="0.45">
      <c r="B15594" s="58"/>
      <c r="G15594" s="52"/>
      <c r="H15594" s="52"/>
      <c r="I15594" s="52"/>
      <c r="J15594" s="52"/>
      <c r="K15594" s="52"/>
      <c r="L15594" s="52"/>
      <c r="M15594" s="52"/>
      <c r="N15594" s="52"/>
      <c r="O15594" s="52"/>
      <c r="P15594" s="52"/>
    </row>
    <row r="15595" spans="2:16" s="53" customFormat="1" x14ac:dyDescent="0.45">
      <c r="B15595" s="58"/>
      <c r="G15595" s="52"/>
      <c r="H15595" s="52"/>
      <c r="I15595" s="52"/>
      <c r="J15595" s="52"/>
      <c r="K15595" s="52"/>
      <c r="L15595" s="52"/>
      <c r="M15595" s="52"/>
      <c r="N15595" s="52"/>
      <c r="O15595" s="52"/>
      <c r="P15595" s="52"/>
    </row>
    <row r="15596" spans="2:16" s="53" customFormat="1" x14ac:dyDescent="0.45">
      <c r="B15596" s="58"/>
      <c r="G15596" s="52"/>
      <c r="H15596" s="52"/>
      <c r="I15596" s="52"/>
      <c r="J15596" s="52"/>
      <c r="K15596" s="52"/>
      <c r="L15596" s="52"/>
      <c r="M15596" s="52"/>
      <c r="N15596" s="52"/>
      <c r="O15596" s="52"/>
      <c r="P15596" s="52"/>
    </row>
    <row r="15597" spans="2:16" s="53" customFormat="1" x14ac:dyDescent="0.45">
      <c r="B15597" s="58"/>
      <c r="G15597" s="52"/>
      <c r="H15597" s="52"/>
      <c r="I15597" s="52"/>
      <c r="J15597" s="52"/>
      <c r="K15597" s="52"/>
      <c r="L15597" s="52"/>
      <c r="M15597" s="52"/>
      <c r="N15597" s="52"/>
      <c r="O15597" s="52"/>
      <c r="P15597" s="52"/>
    </row>
    <row r="15598" spans="2:16" s="53" customFormat="1" x14ac:dyDescent="0.45">
      <c r="B15598" s="58"/>
      <c r="G15598" s="52"/>
      <c r="H15598" s="52"/>
      <c r="I15598" s="52"/>
      <c r="J15598" s="52"/>
      <c r="K15598" s="52"/>
      <c r="L15598" s="52"/>
      <c r="M15598" s="52"/>
      <c r="N15598" s="52"/>
      <c r="O15598" s="52"/>
      <c r="P15598" s="52"/>
    </row>
    <row r="15599" spans="2:16" s="53" customFormat="1" x14ac:dyDescent="0.45">
      <c r="B15599" s="58"/>
      <c r="G15599" s="52"/>
      <c r="H15599" s="52"/>
      <c r="I15599" s="52"/>
      <c r="J15599" s="52"/>
      <c r="K15599" s="52"/>
      <c r="L15599" s="52"/>
      <c r="M15599" s="52"/>
      <c r="N15599" s="52"/>
      <c r="O15599" s="52"/>
      <c r="P15599" s="52"/>
    </row>
    <row r="15600" spans="2:16" s="53" customFormat="1" x14ac:dyDescent="0.45">
      <c r="B15600" s="58"/>
      <c r="G15600" s="52"/>
      <c r="H15600" s="52"/>
      <c r="I15600" s="52"/>
      <c r="J15600" s="52"/>
      <c r="K15600" s="52"/>
      <c r="L15600" s="52"/>
      <c r="M15600" s="52"/>
      <c r="N15600" s="52"/>
      <c r="O15600" s="52"/>
      <c r="P15600" s="52"/>
    </row>
    <row r="15601" spans="2:16" s="53" customFormat="1" x14ac:dyDescent="0.45">
      <c r="B15601" s="58"/>
      <c r="G15601" s="52"/>
      <c r="H15601" s="52"/>
      <c r="I15601" s="52"/>
      <c r="J15601" s="52"/>
      <c r="K15601" s="52"/>
      <c r="L15601" s="52"/>
      <c r="M15601" s="52"/>
      <c r="N15601" s="52"/>
      <c r="O15601" s="52"/>
      <c r="P15601" s="52"/>
    </row>
    <row r="15602" spans="2:16" s="53" customFormat="1" x14ac:dyDescent="0.45">
      <c r="B15602" s="58"/>
      <c r="G15602" s="52"/>
      <c r="H15602" s="52"/>
      <c r="I15602" s="52"/>
      <c r="J15602" s="52"/>
      <c r="K15602" s="52"/>
      <c r="L15602" s="52"/>
      <c r="M15602" s="52"/>
      <c r="N15602" s="52"/>
      <c r="O15602" s="52"/>
      <c r="P15602" s="52"/>
    </row>
    <row r="15603" spans="2:16" s="53" customFormat="1" x14ac:dyDescent="0.45">
      <c r="B15603" s="58"/>
      <c r="G15603" s="52"/>
      <c r="H15603" s="52"/>
      <c r="I15603" s="52"/>
      <c r="J15603" s="52"/>
      <c r="K15603" s="52"/>
      <c r="L15603" s="52"/>
      <c r="M15603" s="52"/>
      <c r="N15603" s="52"/>
      <c r="O15603" s="52"/>
      <c r="P15603" s="52"/>
    </row>
    <row r="15604" spans="2:16" s="53" customFormat="1" x14ac:dyDescent="0.45">
      <c r="B15604" s="58"/>
      <c r="G15604" s="52"/>
      <c r="H15604" s="52"/>
      <c r="I15604" s="52"/>
      <c r="J15604" s="52"/>
      <c r="K15604" s="52"/>
      <c r="L15604" s="52"/>
      <c r="M15604" s="52"/>
      <c r="N15604" s="52"/>
      <c r="O15604" s="52"/>
      <c r="P15604" s="52"/>
    </row>
    <row r="15605" spans="2:16" s="53" customFormat="1" x14ac:dyDescent="0.45">
      <c r="B15605" s="58"/>
      <c r="G15605" s="52"/>
      <c r="H15605" s="52"/>
      <c r="I15605" s="52"/>
      <c r="J15605" s="52"/>
      <c r="K15605" s="52"/>
      <c r="L15605" s="52"/>
      <c r="M15605" s="52"/>
      <c r="N15605" s="52"/>
      <c r="O15605" s="52"/>
      <c r="P15605" s="52"/>
    </row>
    <row r="15606" spans="2:16" s="53" customFormat="1" x14ac:dyDescent="0.45">
      <c r="B15606" s="58"/>
      <c r="G15606" s="52"/>
      <c r="H15606" s="52"/>
      <c r="I15606" s="52"/>
      <c r="J15606" s="52"/>
      <c r="K15606" s="52"/>
      <c r="L15606" s="52"/>
      <c r="M15606" s="52"/>
      <c r="N15606" s="52"/>
      <c r="O15606" s="52"/>
      <c r="P15606" s="52"/>
    </row>
    <row r="15607" spans="2:16" s="53" customFormat="1" x14ac:dyDescent="0.45">
      <c r="B15607" s="58"/>
      <c r="G15607" s="52"/>
      <c r="H15607" s="52"/>
      <c r="I15607" s="52"/>
      <c r="J15607" s="52"/>
      <c r="K15607" s="52"/>
      <c r="L15607" s="52"/>
      <c r="M15607" s="52"/>
      <c r="N15607" s="52"/>
      <c r="O15607" s="52"/>
      <c r="P15607" s="52"/>
    </row>
    <row r="15608" spans="2:16" s="53" customFormat="1" x14ac:dyDescent="0.45">
      <c r="B15608" s="58"/>
      <c r="G15608" s="52"/>
      <c r="H15608" s="52"/>
      <c r="I15608" s="52"/>
      <c r="J15608" s="52"/>
      <c r="K15608" s="52"/>
      <c r="L15608" s="52"/>
      <c r="M15608" s="52"/>
      <c r="N15608" s="52"/>
      <c r="O15608" s="52"/>
      <c r="P15608" s="52"/>
    </row>
    <row r="15609" spans="2:16" s="53" customFormat="1" x14ac:dyDescent="0.45">
      <c r="B15609" s="58"/>
      <c r="G15609" s="52"/>
      <c r="H15609" s="52"/>
      <c r="I15609" s="52"/>
      <c r="J15609" s="52"/>
      <c r="K15609" s="52"/>
      <c r="L15609" s="52"/>
      <c r="M15609" s="52"/>
      <c r="N15609" s="52"/>
      <c r="O15609" s="52"/>
      <c r="P15609" s="52"/>
    </row>
    <row r="15610" spans="2:16" s="53" customFormat="1" x14ac:dyDescent="0.45">
      <c r="B15610" s="58"/>
      <c r="G15610" s="52"/>
      <c r="H15610" s="52"/>
      <c r="I15610" s="52"/>
      <c r="J15610" s="52"/>
      <c r="K15610" s="52"/>
      <c r="L15610" s="52"/>
      <c r="M15610" s="52"/>
      <c r="N15610" s="52"/>
      <c r="O15610" s="52"/>
      <c r="P15610" s="52"/>
    </row>
    <row r="15611" spans="2:16" s="53" customFormat="1" x14ac:dyDescent="0.45">
      <c r="B15611" s="58"/>
      <c r="G15611" s="52"/>
      <c r="H15611" s="52"/>
      <c r="I15611" s="52"/>
      <c r="J15611" s="52"/>
      <c r="K15611" s="52"/>
      <c r="L15611" s="52"/>
      <c r="M15611" s="52"/>
      <c r="N15611" s="52"/>
      <c r="O15611" s="52"/>
      <c r="P15611" s="52"/>
    </row>
    <row r="15612" spans="2:16" s="53" customFormat="1" x14ac:dyDescent="0.45">
      <c r="B15612" s="58"/>
      <c r="G15612" s="52"/>
      <c r="H15612" s="52"/>
      <c r="I15612" s="52"/>
      <c r="J15612" s="52"/>
      <c r="K15612" s="52"/>
      <c r="L15612" s="52"/>
      <c r="M15612" s="52"/>
      <c r="N15612" s="52"/>
      <c r="O15612" s="52"/>
      <c r="P15612" s="52"/>
    </row>
    <row r="15613" spans="2:16" s="53" customFormat="1" x14ac:dyDescent="0.45">
      <c r="B15613" s="58"/>
      <c r="G15613" s="52"/>
      <c r="H15613" s="52"/>
      <c r="I15613" s="52"/>
      <c r="J15613" s="52"/>
      <c r="K15613" s="52"/>
      <c r="L15613" s="52"/>
      <c r="M15613" s="52"/>
      <c r="N15613" s="52"/>
      <c r="O15613" s="52"/>
      <c r="P15613" s="52"/>
    </row>
    <row r="15614" spans="2:16" s="53" customFormat="1" x14ac:dyDescent="0.45">
      <c r="B15614" s="58"/>
      <c r="G15614" s="52"/>
      <c r="H15614" s="52"/>
      <c r="I15614" s="52"/>
      <c r="J15614" s="52"/>
      <c r="K15614" s="52"/>
      <c r="L15614" s="52"/>
      <c r="M15614" s="52"/>
      <c r="N15614" s="52"/>
      <c r="O15614" s="52"/>
      <c r="P15614" s="52"/>
    </row>
    <row r="15615" spans="2:16" s="53" customFormat="1" x14ac:dyDescent="0.45">
      <c r="B15615" s="58"/>
      <c r="G15615" s="52"/>
      <c r="H15615" s="52"/>
      <c r="I15615" s="52"/>
      <c r="J15615" s="52"/>
      <c r="K15615" s="52"/>
      <c r="L15615" s="52"/>
      <c r="M15615" s="52"/>
      <c r="N15615" s="52"/>
      <c r="O15615" s="52"/>
      <c r="P15615" s="52"/>
    </row>
    <row r="15616" spans="2:16" s="53" customFormat="1" x14ac:dyDescent="0.45">
      <c r="B15616" s="58"/>
      <c r="G15616" s="52"/>
      <c r="H15616" s="52"/>
      <c r="I15616" s="52"/>
      <c r="J15616" s="52"/>
      <c r="K15616" s="52"/>
      <c r="L15616" s="52"/>
      <c r="M15616" s="52"/>
      <c r="N15616" s="52"/>
      <c r="O15616" s="52"/>
      <c r="P15616" s="52"/>
    </row>
    <row r="15617" spans="2:16" s="53" customFormat="1" x14ac:dyDescent="0.45">
      <c r="B15617" s="58"/>
      <c r="G15617" s="52"/>
      <c r="H15617" s="52"/>
      <c r="I15617" s="52"/>
      <c r="J15617" s="52"/>
      <c r="K15617" s="52"/>
      <c r="L15617" s="52"/>
      <c r="M15617" s="52"/>
      <c r="N15617" s="52"/>
      <c r="O15617" s="52"/>
      <c r="P15617" s="52"/>
    </row>
    <row r="15618" spans="2:16" s="53" customFormat="1" x14ac:dyDescent="0.45">
      <c r="B15618" s="58"/>
      <c r="G15618" s="52"/>
      <c r="H15618" s="52"/>
      <c r="I15618" s="52"/>
      <c r="J15618" s="52"/>
      <c r="K15618" s="52"/>
      <c r="L15618" s="52"/>
      <c r="M15618" s="52"/>
      <c r="N15618" s="52"/>
      <c r="O15618" s="52"/>
      <c r="P15618" s="52"/>
    </row>
    <row r="15619" spans="2:16" s="53" customFormat="1" x14ac:dyDescent="0.45">
      <c r="B15619" s="58"/>
      <c r="G15619" s="52"/>
      <c r="H15619" s="52"/>
      <c r="I15619" s="52"/>
      <c r="J15619" s="52"/>
      <c r="K15619" s="52"/>
      <c r="L15619" s="52"/>
      <c r="M15619" s="52"/>
      <c r="N15619" s="52"/>
      <c r="O15619" s="52"/>
      <c r="P15619" s="52"/>
    </row>
    <row r="15620" spans="2:16" s="53" customFormat="1" x14ac:dyDescent="0.45">
      <c r="B15620" s="58"/>
      <c r="G15620" s="52"/>
      <c r="H15620" s="52"/>
      <c r="I15620" s="52"/>
      <c r="J15620" s="52"/>
      <c r="K15620" s="52"/>
      <c r="L15620" s="52"/>
      <c r="M15620" s="52"/>
      <c r="N15620" s="52"/>
      <c r="O15620" s="52"/>
      <c r="P15620" s="52"/>
    </row>
    <row r="15621" spans="2:16" s="53" customFormat="1" x14ac:dyDescent="0.45">
      <c r="B15621" s="58"/>
      <c r="G15621" s="52"/>
      <c r="H15621" s="52"/>
      <c r="I15621" s="52"/>
      <c r="J15621" s="52"/>
      <c r="K15621" s="52"/>
      <c r="L15621" s="52"/>
      <c r="M15621" s="52"/>
      <c r="N15621" s="52"/>
      <c r="O15621" s="52"/>
      <c r="P15621" s="52"/>
    </row>
    <row r="15622" spans="2:16" s="53" customFormat="1" x14ac:dyDescent="0.45">
      <c r="B15622" s="58"/>
      <c r="G15622" s="52"/>
      <c r="H15622" s="52"/>
      <c r="I15622" s="52"/>
      <c r="J15622" s="52"/>
      <c r="K15622" s="52"/>
      <c r="L15622" s="52"/>
      <c r="M15622" s="52"/>
      <c r="N15622" s="52"/>
      <c r="O15622" s="52"/>
      <c r="P15622" s="52"/>
    </row>
    <row r="15623" spans="2:16" s="53" customFormat="1" x14ac:dyDescent="0.45">
      <c r="B15623" s="58"/>
      <c r="G15623" s="52"/>
      <c r="H15623" s="52"/>
      <c r="I15623" s="52"/>
      <c r="J15623" s="52"/>
      <c r="K15623" s="52"/>
      <c r="L15623" s="52"/>
      <c r="M15623" s="52"/>
      <c r="N15623" s="52"/>
      <c r="O15623" s="52"/>
      <c r="P15623" s="52"/>
    </row>
    <row r="15624" spans="2:16" s="53" customFormat="1" x14ac:dyDescent="0.45">
      <c r="B15624" s="58"/>
      <c r="G15624" s="52"/>
      <c r="H15624" s="52"/>
      <c r="I15624" s="52"/>
      <c r="J15624" s="52"/>
      <c r="K15624" s="52"/>
      <c r="L15624" s="52"/>
      <c r="M15624" s="52"/>
      <c r="N15624" s="52"/>
      <c r="O15624" s="52"/>
      <c r="P15624" s="52"/>
    </row>
    <row r="15625" spans="2:16" s="53" customFormat="1" x14ac:dyDescent="0.45">
      <c r="B15625" s="58"/>
      <c r="G15625" s="52"/>
      <c r="H15625" s="52"/>
      <c r="I15625" s="52"/>
      <c r="J15625" s="52"/>
      <c r="K15625" s="52"/>
      <c r="L15625" s="52"/>
      <c r="M15625" s="52"/>
      <c r="N15625" s="52"/>
      <c r="O15625" s="52"/>
      <c r="P15625" s="52"/>
    </row>
    <row r="15626" spans="2:16" s="53" customFormat="1" x14ac:dyDescent="0.45">
      <c r="B15626" s="58"/>
      <c r="G15626" s="52"/>
      <c r="H15626" s="52"/>
      <c r="I15626" s="52"/>
      <c r="J15626" s="52"/>
      <c r="K15626" s="52"/>
      <c r="L15626" s="52"/>
      <c r="M15626" s="52"/>
      <c r="N15626" s="52"/>
      <c r="O15626" s="52"/>
      <c r="P15626" s="52"/>
    </row>
    <row r="15627" spans="2:16" s="53" customFormat="1" x14ac:dyDescent="0.45">
      <c r="B15627" s="58"/>
      <c r="G15627" s="52"/>
      <c r="H15627" s="52"/>
      <c r="I15627" s="52"/>
      <c r="J15627" s="52"/>
      <c r="K15627" s="52"/>
      <c r="L15627" s="52"/>
      <c r="M15627" s="52"/>
      <c r="N15627" s="52"/>
      <c r="O15627" s="52"/>
      <c r="P15627" s="52"/>
    </row>
    <row r="15628" spans="2:16" s="53" customFormat="1" x14ac:dyDescent="0.45">
      <c r="B15628" s="58"/>
      <c r="G15628" s="52"/>
      <c r="H15628" s="52"/>
      <c r="I15628" s="52"/>
      <c r="J15628" s="52"/>
      <c r="K15628" s="52"/>
      <c r="L15628" s="52"/>
      <c r="M15628" s="52"/>
      <c r="N15628" s="52"/>
      <c r="O15628" s="52"/>
      <c r="P15628" s="52"/>
    </row>
    <row r="15629" spans="2:16" s="53" customFormat="1" x14ac:dyDescent="0.45">
      <c r="B15629" s="58"/>
      <c r="G15629" s="52"/>
      <c r="H15629" s="52"/>
      <c r="I15629" s="52"/>
      <c r="J15629" s="52"/>
      <c r="K15629" s="52"/>
      <c r="L15629" s="52"/>
      <c r="M15629" s="52"/>
      <c r="N15629" s="52"/>
      <c r="O15629" s="52"/>
      <c r="P15629" s="52"/>
    </row>
    <row r="15630" spans="2:16" s="53" customFormat="1" x14ac:dyDescent="0.45">
      <c r="B15630" s="58"/>
      <c r="G15630" s="52"/>
      <c r="H15630" s="52"/>
      <c r="I15630" s="52"/>
      <c r="J15630" s="52"/>
      <c r="K15630" s="52"/>
      <c r="L15630" s="52"/>
      <c r="M15630" s="52"/>
      <c r="N15630" s="52"/>
      <c r="O15630" s="52"/>
      <c r="P15630" s="52"/>
    </row>
    <row r="15631" spans="2:16" s="53" customFormat="1" x14ac:dyDescent="0.45">
      <c r="B15631" s="58"/>
      <c r="G15631" s="52"/>
      <c r="H15631" s="52"/>
      <c r="I15631" s="52"/>
      <c r="J15631" s="52"/>
      <c r="K15631" s="52"/>
      <c r="L15631" s="52"/>
      <c r="M15631" s="52"/>
      <c r="N15631" s="52"/>
      <c r="O15631" s="52"/>
      <c r="P15631" s="52"/>
    </row>
    <row r="15632" spans="2:16" s="53" customFormat="1" x14ac:dyDescent="0.45">
      <c r="B15632" s="58"/>
      <c r="G15632" s="52"/>
      <c r="H15632" s="52"/>
      <c r="I15632" s="52"/>
      <c r="J15632" s="52"/>
      <c r="K15632" s="52"/>
      <c r="L15632" s="52"/>
      <c r="M15632" s="52"/>
      <c r="N15632" s="52"/>
      <c r="O15632" s="52"/>
      <c r="P15632" s="52"/>
    </row>
    <row r="15633" spans="2:16" s="53" customFormat="1" x14ac:dyDescent="0.45">
      <c r="B15633" s="58"/>
      <c r="G15633" s="52"/>
      <c r="H15633" s="52"/>
      <c r="I15633" s="52"/>
      <c r="J15633" s="52"/>
      <c r="K15633" s="52"/>
      <c r="L15633" s="52"/>
      <c r="M15633" s="52"/>
      <c r="N15633" s="52"/>
      <c r="O15633" s="52"/>
      <c r="P15633" s="52"/>
    </row>
    <row r="15634" spans="2:16" s="53" customFormat="1" x14ac:dyDescent="0.45">
      <c r="B15634" s="58"/>
      <c r="G15634" s="52"/>
      <c r="H15634" s="52"/>
      <c r="I15634" s="52"/>
      <c r="J15634" s="52"/>
      <c r="K15634" s="52"/>
      <c r="L15634" s="52"/>
      <c r="M15634" s="52"/>
      <c r="N15634" s="52"/>
      <c r="O15634" s="52"/>
      <c r="P15634" s="52"/>
    </row>
    <row r="15635" spans="2:16" s="53" customFormat="1" x14ac:dyDescent="0.45">
      <c r="B15635" s="58"/>
      <c r="G15635" s="52"/>
      <c r="H15635" s="52"/>
      <c r="I15635" s="52"/>
      <c r="J15635" s="52"/>
      <c r="K15635" s="52"/>
      <c r="L15635" s="52"/>
      <c r="M15635" s="52"/>
      <c r="N15635" s="52"/>
      <c r="O15635" s="52"/>
      <c r="P15635" s="52"/>
    </row>
    <row r="15636" spans="2:16" s="53" customFormat="1" x14ac:dyDescent="0.45">
      <c r="B15636" s="58"/>
      <c r="G15636" s="52"/>
      <c r="H15636" s="52"/>
      <c r="I15636" s="52"/>
      <c r="J15636" s="52"/>
      <c r="K15636" s="52"/>
      <c r="L15636" s="52"/>
      <c r="M15636" s="52"/>
      <c r="N15636" s="52"/>
      <c r="O15636" s="52"/>
      <c r="P15636" s="52"/>
    </row>
    <row r="15637" spans="2:16" s="53" customFormat="1" x14ac:dyDescent="0.45">
      <c r="B15637" s="58"/>
      <c r="G15637" s="52"/>
      <c r="H15637" s="52"/>
      <c r="I15637" s="52"/>
      <c r="J15637" s="52"/>
      <c r="K15637" s="52"/>
      <c r="L15637" s="52"/>
      <c r="M15637" s="52"/>
      <c r="N15637" s="52"/>
      <c r="O15637" s="52"/>
      <c r="P15637" s="52"/>
    </row>
    <row r="15638" spans="2:16" s="53" customFormat="1" x14ac:dyDescent="0.45">
      <c r="B15638" s="58"/>
      <c r="G15638" s="52"/>
      <c r="H15638" s="52"/>
      <c r="I15638" s="52"/>
      <c r="J15638" s="52"/>
      <c r="K15638" s="52"/>
      <c r="L15638" s="52"/>
      <c r="M15638" s="52"/>
      <c r="N15638" s="52"/>
      <c r="O15638" s="52"/>
      <c r="P15638" s="52"/>
    </row>
    <row r="15639" spans="2:16" s="53" customFormat="1" x14ac:dyDescent="0.45">
      <c r="B15639" s="58"/>
      <c r="G15639" s="52"/>
      <c r="H15639" s="52"/>
      <c r="I15639" s="52"/>
      <c r="J15639" s="52"/>
      <c r="K15639" s="52"/>
      <c r="L15639" s="52"/>
      <c r="M15639" s="52"/>
      <c r="N15639" s="52"/>
      <c r="O15639" s="52"/>
      <c r="P15639" s="52"/>
    </row>
    <row r="15640" spans="2:16" s="53" customFormat="1" x14ac:dyDescent="0.45">
      <c r="B15640" s="58"/>
      <c r="G15640" s="52"/>
      <c r="H15640" s="52"/>
      <c r="I15640" s="52"/>
      <c r="J15640" s="52"/>
      <c r="K15640" s="52"/>
      <c r="L15640" s="52"/>
      <c r="M15640" s="52"/>
      <c r="N15640" s="52"/>
      <c r="O15640" s="52"/>
      <c r="P15640" s="52"/>
    </row>
    <row r="15641" spans="2:16" s="53" customFormat="1" x14ac:dyDescent="0.45">
      <c r="B15641" s="58"/>
      <c r="G15641" s="52"/>
      <c r="H15641" s="52"/>
      <c r="I15641" s="52"/>
      <c r="J15641" s="52"/>
      <c r="K15641" s="52"/>
      <c r="L15641" s="52"/>
      <c r="M15641" s="52"/>
      <c r="N15641" s="52"/>
      <c r="O15641" s="52"/>
      <c r="P15641" s="52"/>
    </row>
    <row r="15642" spans="2:16" s="53" customFormat="1" x14ac:dyDescent="0.45">
      <c r="B15642" s="58"/>
      <c r="G15642" s="52"/>
      <c r="H15642" s="52"/>
      <c r="I15642" s="52"/>
      <c r="J15642" s="52"/>
      <c r="K15642" s="52"/>
      <c r="L15642" s="52"/>
      <c r="M15642" s="52"/>
      <c r="N15642" s="52"/>
      <c r="O15642" s="52"/>
      <c r="P15642" s="52"/>
    </row>
    <row r="15643" spans="2:16" s="53" customFormat="1" x14ac:dyDescent="0.45">
      <c r="B15643" s="58"/>
      <c r="G15643" s="52"/>
      <c r="H15643" s="52"/>
      <c r="I15643" s="52"/>
      <c r="J15643" s="52"/>
      <c r="K15643" s="52"/>
      <c r="L15643" s="52"/>
      <c r="M15643" s="52"/>
      <c r="N15643" s="52"/>
      <c r="O15643" s="52"/>
      <c r="P15643" s="52"/>
    </row>
    <row r="15644" spans="2:16" s="53" customFormat="1" x14ac:dyDescent="0.45">
      <c r="B15644" s="58"/>
      <c r="G15644" s="52"/>
      <c r="H15644" s="52"/>
      <c r="I15644" s="52"/>
      <c r="J15644" s="52"/>
      <c r="K15644" s="52"/>
      <c r="L15644" s="52"/>
      <c r="M15644" s="52"/>
      <c r="N15644" s="52"/>
      <c r="O15644" s="52"/>
      <c r="P15644" s="52"/>
    </row>
    <row r="15645" spans="2:16" s="53" customFormat="1" x14ac:dyDescent="0.45">
      <c r="B15645" s="58"/>
      <c r="G15645" s="52"/>
      <c r="H15645" s="52"/>
      <c r="I15645" s="52"/>
      <c r="J15645" s="52"/>
      <c r="K15645" s="52"/>
      <c r="L15645" s="52"/>
      <c r="M15645" s="52"/>
      <c r="N15645" s="52"/>
      <c r="O15645" s="52"/>
      <c r="P15645" s="52"/>
    </row>
    <row r="15646" spans="2:16" s="53" customFormat="1" x14ac:dyDescent="0.45">
      <c r="B15646" s="58"/>
      <c r="G15646" s="52"/>
      <c r="H15646" s="52"/>
      <c r="I15646" s="52"/>
      <c r="J15646" s="52"/>
      <c r="K15646" s="52"/>
      <c r="L15646" s="52"/>
      <c r="M15646" s="52"/>
      <c r="N15646" s="52"/>
      <c r="O15646" s="52"/>
      <c r="P15646" s="52"/>
    </row>
    <row r="15647" spans="2:16" s="53" customFormat="1" x14ac:dyDescent="0.45">
      <c r="B15647" s="58"/>
      <c r="G15647" s="52"/>
      <c r="H15647" s="52"/>
      <c r="I15647" s="52"/>
      <c r="J15647" s="52"/>
      <c r="K15647" s="52"/>
      <c r="L15647" s="52"/>
      <c r="M15647" s="52"/>
      <c r="N15647" s="52"/>
      <c r="O15647" s="52"/>
      <c r="P15647" s="52"/>
    </row>
    <row r="15648" spans="2:16" s="53" customFormat="1" x14ac:dyDescent="0.45">
      <c r="B15648" s="58"/>
      <c r="G15648" s="52"/>
      <c r="H15648" s="52"/>
      <c r="I15648" s="52"/>
      <c r="J15648" s="52"/>
      <c r="K15648" s="52"/>
      <c r="L15648" s="52"/>
      <c r="M15648" s="52"/>
      <c r="N15648" s="52"/>
      <c r="O15648" s="52"/>
      <c r="P15648" s="52"/>
    </row>
    <row r="15649" spans="2:16" s="53" customFormat="1" x14ac:dyDescent="0.45">
      <c r="B15649" s="58"/>
      <c r="G15649" s="52"/>
      <c r="H15649" s="52"/>
      <c r="I15649" s="52"/>
      <c r="J15649" s="52"/>
      <c r="K15649" s="52"/>
      <c r="L15649" s="52"/>
      <c r="M15649" s="52"/>
      <c r="N15649" s="52"/>
      <c r="O15649" s="52"/>
      <c r="P15649" s="52"/>
    </row>
    <row r="15650" spans="2:16" s="53" customFormat="1" x14ac:dyDescent="0.45">
      <c r="B15650" s="58"/>
      <c r="G15650" s="52"/>
      <c r="H15650" s="52"/>
      <c r="I15650" s="52"/>
      <c r="J15650" s="52"/>
      <c r="K15650" s="52"/>
      <c r="L15650" s="52"/>
      <c r="M15650" s="52"/>
      <c r="N15650" s="52"/>
      <c r="O15650" s="52"/>
      <c r="P15650" s="52"/>
    </row>
    <row r="15651" spans="2:16" s="53" customFormat="1" x14ac:dyDescent="0.45">
      <c r="B15651" s="58"/>
      <c r="G15651" s="52"/>
      <c r="H15651" s="52"/>
      <c r="I15651" s="52"/>
      <c r="J15651" s="52"/>
      <c r="K15651" s="52"/>
      <c r="L15651" s="52"/>
      <c r="M15651" s="52"/>
      <c r="N15651" s="52"/>
      <c r="O15651" s="52"/>
      <c r="P15651" s="52"/>
    </row>
    <row r="15652" spans="2:16" s="53" customFormat="1" x14ac:dyDescent="0.45">
      <c r="B15652" s="58"/>
      <c r="G15652" s="52"/>
      <c r="H15652" s="52"/>
      <c r="I15652" s="52"/>
      <c r="J15652" s="52"/>
      <c r="K15652" s="52"/>
      <c r="L15652" s="52"/>
      <c r="M15652" s="52"/>
      <c r="N15652" s="52"/>
      <c r="O15652" s="52"/>
      <c r="P15652" s="52"/>
    </row>
    <row r="15653" spans="2:16" s="53" customFormat="1" x14ac:dyDescent="0.45">
      <c r="B15653" s="58"/>
      <c r="G15653" s="52"/>
      <c r="H15653" s="52"/>
      <c r="I15653" s="52"/>
      <c r="J15653" s="52"/>
      <c r="K15653" s="52"/>
      <c r="L15653" s="52"/>
      <c r="M15653" s="52"/>
      <c r="N15653" s="52"/>
      <c r="O15653" s="52"/>
      <c r="P15653" s="52"/>
    </row>
    <row r="15654" spans="2:16" s="53" customFormat="1" x14ac:dyDescent="0.45">
      <c r="B15654" s="58"/>
      <c r="G15654" s="52"/>
      <c r="H15654" s="52"/>
      <c r="I15654" s="52"/>
      <c r="J15654" s="52"/>
      <c r="K15654" s="52"/>
      <c r="L15654" s="52"/>
      <c r="M15654" s="52"/>
      <c r="N15654" s="52"/>
      <c r="O15654" s="52"/>
      <c r="P15654" s="52"/>
    </row>
    <row r="15655" spans="2:16" s="53" customFormat="1" x14ac:dyDescent="0.45">
      <c r="B15655" s="58"/>
      <c r="G15655" s="52"/>
      <c r="H15655" s="52"/>
      <c r="I15655" s="52"/>
      <c r="J15655" s="52"/>
      <c r="K15655" s="52"/>
      <c r="L15655" s="52"/>
      <c r="M15655" s="52"/>
      <c r="N15655" s="52"/>
      <c r="O15655" s="52"/>
      <c r="P15655" s="52"/>
    </row>
    <row r="15656" spans="2:16" s="53" customFormat="1" x14ac:dyDescent="0.45">
      <c r="B15656" s="58"/>
      <c r="G15656" s="52"/>
      <c r="H15656" s="52"/>
      <c r="I15656" s="52"/>
      <c r="J15656" s="52"/>
      <c r="K15656" s="52"/>
      <c r="L15656" s="52"/>
      <c r="M15656" s="52"/>
      <c r="N15656" s="52"/>
      <c r="O15656" s="52"/>
      <c r="P15656" s="52"/>
    </row>
    <row r="15657" spans="2:16" s="53" customFormat="1" x14ac:dyDescent="0.45">
      <c r="B15657" s="58"/>
      <c r="G15657" s="52"/>
      <c r="H15657" s="52"/>
      <c r="I15657" s="52"/>
      <c r="J15657" s="52"/>
      <c r="K15657" s="52"/>
      <c r="L15657" s="52"/>
      <c r="M15657" s="52"/>
      <c r="N15657" s="52"/>
      <c r="O15657" s="52"/>
      <c r="P15657" s="52"/>
    </row>
    <row r="15658" spans="2:16" s="53" customFormat="1" x14ac:dyDescent="0.45">
      <c r="B15658" s="58"/>
      <c r="G15658" s="52"/>
      <c r="H15658" s="52"/>
      <c r="I15658" s="52"/>
      <c r="J15658" s="52"/>
      <c r="K15658" s="52"/>
      <c r="L15658" s="52"/>
      <c r="M15658" s="52"/>
      <c r="N15658" s="52"/>
      <c r="O15658" s="52"/>
      <c r="P15658" s="52"/>
    </row>
    <row r="15659" spans="2:16" s="53" customFormat="1" x14ac:dyDescent="0.45">
      <c r="B15659" s="58"/>
      <c r="G15659" s="52"/>
      <c r="H15659" s="52"/>
      <c r="I15659" s="52"/>
      <c r="J15659" s="52"/>
      <c r="K15659" s="52"/>
      <c r="L15659" s="52"/>
      <c r="M15659" s="52"/>
      <c r="N15659" s="52"/>
      <c r="O15659" s="52"/>
      <c r="P15659" s="52"/>
    </row>
    <row r="15660" spans="2:16" s="53" customFormat="1" x14ac:dyDescent="0.45">
      <c r="B15660" s="58"/>
      <c r="G15660" s="52"/>
      <c r="H15660" s="52"/>
      <c r="I15660" s="52"/>
      <c r="J15660" s="52"/>
      <c r="K15660" s="52"/>
      <c r="L15660" s="52"/>
      <c r="M15660" s="52"/>
      <c r="N15660" s="52"/>
      <c r="O15660" s="52"/>
      <c r="P15660" s="52"/>
    </row>
    <row r="15661" spans="2:16" s="53" customFormat="1" x14ac:dyDescent="0.45">
      <c r="B15661" s="58"/>
      <c r="G15661" s="52"/>
      <c r="H15661" s="52"/>
      <c r="I15661" s="52"/>
      <c r="J15661" s="52"/>
      <c r="K15661" s="52"/>
      <c r="L15661" s="52"/>
      <c r="M15661" s="52"/>
      <c r="N15661" s="52"/>
      <c r="O15661" s="52"/>
      <c r="P15661" s="52"/>
    </row>
    <row r="15662" spans="2:16" s="53" customFormat="1" x14ac:dyDescent="0.45">
      <c r="B15662" s="58"/>
      <c r="G15662" s="52"/>
      <c r="H15662" s="52"/>
      <c r="I15662" s="52"/>
      <c r="J15662" s="52"/>
      <c r="K15662" s="52"/>
      <c r="L15662" s="52"/>
      <c r="M15662" s="52"/>
      <c r="N15662" s="52"/>
      <c r="O15662" s="52"/>
      <c r="P15662" s="52"/>
    </row>
    <row r="15663" spans="2:16" s="53" customFormat="1" x14ac:dyDescent="0.45">
      <c r="B15663" s="58"/>
      <c r="G15663" s="52"/>
      <c r="H15663" s="52"/>
      <c r="I15663" s="52"/>
      <c r="J15663" s="52"/>
      <c r="K15663" s="52"/>
      <c r="L15663" s="52"/>
      <c r="M15663" s="52"/>
      <c r="N15663" s="52"/>
      <c r="O15663" s="52"/>
      <c r="P15663" s="52"/>
    </row>
    <row r="15664" spans="2:16" s="53" customFormat="1" x14ac:dyDescent="0.45">
      <c r="B15664" s="58"/>
      <c r="G15664" s="52"/>
      <c r="H15664" s="52"/>
      <c r="I15664" s="52"/>
      <c r="J15664" s="52"/>
      <c r="K15664" s="52"/>
      <c r="L15664" s="52"/>
      <c r="M15664" s="52"/>
      <c r="N15664" s="52"/>
      <c r="O15664" s="52"/>
      <c r="P15664" s="52"/>
    </row>
    <row r="15665" spans="2:16" s="53" customFormat="1" x14ac:dyDescent="0.45">
      <c r="B15665" s="58"/>
      <c r="G15665" s="52"/>
      <c r="H15665" s="52"/>
      <c r="I15665" s="52"/>
      <c r="J15665" s="52"/>
      <c r="K15665" s="52"/>
      <c r="L15665" s="52"/>
      <c r="M15665" s="52"/>
      <c r="N15665" s="52"/>
      <c r="O15665" s="52"/>
      <c r="P15665" s="52"/>
    </row>
    <row r="15666" spans="2:16" s="53" customFormat="1" x14ac:dyDescent="0.45">
      <c r="B15666" s="58"/>
      <c r="G15666" s="52"/>
      <c r="H15666" s="52"/>
      <c r="I15666" s="52"/>
      <c r="J15666" s="52"/>
      <c r="K15666" s="52"/>
      <c r="L15666" s="52"/>
      <c r="M15666" s="52"/>
      <c r="N15666" s="52"/>
      <c r="O15666" s="52"/>
      <c r="P15666" s="52"/>
    </row>
    <row r="15667" spans="2:16" s="53" customFormat="1" x14ac:dyDescent="0.45">
      <c r="B15667" s="58"/>
      <c r="G15667" s="52"/>
      <c r="H15667" s="52"/>
      <c r="I15667" s="52"/>
      <c r="J15667" s="52"/>
      <c r="K15667" s="52"/>
      <c r="L15667" s="52"/>
      <c r="M15667" s="52"/>
      <c r="N15667" s="52"/>
      <c r="O15667" s="52"/>
      <c r="P15667" s="52"/>
    </row>
    <row r="15668" spans="2:16" s="53" customFormat="1" x14ac:dyDescent="0.45">
      <c r="B15668" s="58"/>
      <c r="G15668" s="52"/>
      <c r="H15668" s="52"/>
      <c r="I15668" s="52"/>
      <c r="J15668" s="52"/>
      <c r="K15668" s="52"/>
      <c r="L15668" s="52"/>
      <c r="M15668" s="52"/>
      <c r="N15668" s="52"/>
      <c r="O15668" s="52"/>
      <c r="P15668" s="52"/>
    </row>
    <row r="15669" spans="2:16" s="53" customFormat="1" x14ac:dyDescent="0.45">
      <c r="B15669" s="58"/>
      <c r="G15669" s="52"/>
      <c r="H15669" s="52"/>
      <c r="I15669" s="52"/>
      <c r="J15669" s="52"/>
      <c r="K15669" s="52"/>
      <c r="L15669" s="52"/>
      <c r="M15669" s="52"/>
      <c r="N15669" s="52"/>
      <c r="O15669" s="52"/>
      <c r="P15669" s="52"/>
    </row>
    <row r="15670" spans="2:16" s="53" customFormat="1" x14ac:dyDescent="0.45">
      <c r="B15670" s="58"/>
      <c r="G15670" s="52"/>
      <c r="H15670" s="52"/>
      <c r="I15670" s="52"/>
      <c r="J15670" s="52"/>
      <c r="K15670" s="52"/>
      <c r="L15670" s="52"/>
      <c r="M15670" s="52"/>
      <c r="N15670" s="52"/>
      <c r="O15670" s="52"/>
      <c r="P15670" s="52"/>
    </row>
    <row r="15671" spans="2:16" s="53" customFormat="1" x14ac:dyDescent="0.45">
      <c r="B15671" s="58"/>
      <c r="G15671" s="52"/>
      <c r="H15671" s="52"/>
      <c r="I15671" s="52"/>
      <c r="J15671" s="52"/>
      <c r="K15671" s="52"/>
      <c r="L15671" s="52"/>
      <c r="M15671" s="52"/>
      <c r="N15671" s="52"/>
      <c r="O15671" s="52"/>
      <c r="P15671" s="52"/>
    </row>
    <row r="15672" spans="2:16" s="53" customFormat="1" x14ac:dyDescent="0.45">
      <c r="B15672" s="58"/>
      <c r="G15672" s="52"/>
      <c r="H15672" s="52"/>
      <c r="I15672" s="52"/>
      <c r="J15672" s="52"/>
      <c r="K15672" s="52"/>
      <c r="L15672" s="52"/>
      <c r="M15672" s="52"/>
      <c r="N15672" s="52"/>
      <c r="O15672" s="52"/>
      <c r="P15672" s="52"/>
    </row>
    <row r="15673" spans="2:16" s="53" customFormat="1" x14ac:dyDescent="0.45">
      <c r="B15673" s="58"/>
      <c r="G15673" s="52"/>
      <c r="H15673" s="52"/>
      <c r="I15673" s="52"/>
      <c r="J15673" s="52"/>
      <c r="K15673" s="52"/>
      <c r="L15673" s="52"/>
      <c r="M15673" s="52"/>
      <c r="N15673" s="52"/>
      <c r="O15673" s="52"/>
      <c r="P15673" s="52"/>
    </row>
    <row r="15674" spans="2:16" s="53" customFormat="1" x14ac:dyDescent="0.45">
      <c r="B15674" s="58"/>
      <c r="G15674" s="52"/>
      <c r="H15674" s="52"/>
      <c r="I15674" s="52"/>
      <c r="J15674" s="52"/>
      <c r="K15674" s="52"/>
      <c r="L15674" s="52"/>
      <c r="M15674" s="52"/>
      <c r="N15674" s="52"/>
      <c r="O15674" s="52"/>
      <c r="P15674" s="52"/>
    </row>
    <row r="15675" spans="2:16" s="53" customFormat="1" x14ac:dyDescent="0.45">
      <c r="B15675" s="58"/>
      <c r="G15675" s="52"/>
      <c r="H15675" s="52"/>
      <c r="I15675" s="52"/>
      <c r="J15675" s="52"/>
      <c r="K15675" s="52"/>
      <c r="L15675" s="52"/>
      <c r="M15675" s="52"/>
      <c r="N15675" s="52"/>
      <c r="O15675" s="52"/>
      <c r="P15675" s="52"/>
    </row>
    <row r="15676" spans="2:16" s="53" customFormat="1" x14ac:dyDescent="0.45">
      <c r="B15676" s="58"/>
      <c r="G15676" s="52"/>
      <c r="H15676" s="52"/>
      <c r="I15676" s="52"/>
      <c r="J15676" s="52"/>
      <c r="K15676" s="52"/>
      <c r="L15676" s="52"/>
      <c r="M15676" s="52"/>
      <c r="N15676" s="52"/>
      <c r="O15676" s="52"/>
      <c r="P15676" s="52"/>
    </row>
    <row r="15677" spans="2:16" s="53" customFormat="1" x14ac:dyDescent="0.45">
      <c r="B15677" s="58"/>
      <c r="G15677" s="52"/>
      <c r="H15677" s="52"/>
      <c r="I15677" s="52"/>
      <c r="J15677" s="52"/>
      <c r="K15677" s="52"/>
      <c r="L15677" s="52"/>
      <c r="M15677" s="52"/>
      <c r="N15677" s="52"/>
      <c r="O15677" s="52"/>
      <c r="P15677" s="52"/>
    </row>
    <row r="15678" spans="2:16" s="53" customFormat="1" x14ac:dyDescent="0.45">
      <c r="B15678" s="58"/>
      <c r="G15678" s="52"/>
      <c r="H15678" s="52"/>
      <c r="I15678" s="52"/>
      <c r="J15678" s="52"/>
      <c r="K15678" s="52"/>
      <c r="L15678" s="52"/>
      <c r="M15678" s="52"/>
      <c r="N15678" s="52"/>
      <c r="O15678" s="52"/>
      <c r="P15678" s="52"/>
    </row>
    <row r="15679" spans="2:16" s="53" customFormat="1" x14ac:dyDescent="0.45">
      <c r="B15679" s="58"/>
      <c r="G15679" s="52"/>
      <c r="H15679" s="52"/>
      <c r="I15679" s="52"/>
      <c r="J15679" s="52"/>
      <c r="K15679" s="52"/>
      <c r="L15679" s="52"/>
      <c r="M15679" s="52"/>
      <c r="N15679" s="52"/>
      <c r="O15679" s="52"/>
      <c r="P15679" s="52"/>
    </row>
    <row r="15680" spans="2:16" s="53" customFormat="1" x14ac:dyDescent="0.45">
      <c r="B15680" s="58"/>
      <c r="G15680" s="52"/>
      <c r="H15680" s="52"/>
      <c r="I15680" s="52"/>
      <c r="J15680" s="52"/>
      <c r="K15680" s="52"/>
      <c r="L15680" s="52"/>
      <c r="M15680" s="52"/>
      <c r="N15680" s="52"/>
      <c r="O15680" s="52"/>
      <c r="P15680" s="52"/>
    </row>
    <row r="15681" spans="2:16" s="53" customFormat="1" x14ac:dyDescent="0.45">
      <c r="B15681" s="58"/>
      <c r="G15681" s="52"/>
      <c r="H15681" s="52"/>
      <c r="I15681" s="52"/>
      <c r="J15681" s="52"/>
      <c r="K15681" s="52"/>
      <c r="L15681" s="52"/>
      <c r="M15681" s="52"/>
      <c r="N15681" s="52"/>
      <c r="O15681" s="52"/>
      <c r="P15681" s="52"/>
    </row>
    <row r="15682" spans="2:16" s="53" customFormat="1" x14ac:dyDescent="0.45">
      <c r="B15682" s="58"/>
      <c r="G15682" s="52"/>
      <c r="H15682" s="52"/>
      <c r="I15682" s="52"/>
      <c r="J15682" s="52"/>
      <c r="K15682" s="52"/>
      <c r="L15682" s="52"/>
      <c r="M15682" s="52"/>
      <c r="N15682" s="52"/>
      <c r="O15682" s="52"/>
      <c r="P15682" s="52"/>
    </row>
    <row r="15683" spans="2:16" s="53" customFormat="1" x14ac:dyDescent="0.45">
      <c r="B15683" s="58"/>
      <c r="G15683" s="52"/>
      <c r="H15683" s="52"/>
      <c r="I15683" s="52"/>
      <c r="J15683" s="52"/>
      <c r="K15683" s="52"/>
      <c r="L15683" s="52"/>
      <c r="M15683" s="52"/>
      <c r="N15683" s="52"/>
      <c r="O15683" s="52"/>
      <c r="P15683" s="52"/>
    </row>
    <row r="15684" spans="2:16" s="53" customFormat="1" x14ac:dyDescent="0.45">
      <c r="B15684" s="58"/>
      <c r="G15684" s="52"/>
      <c r="H15684" s="52"/>
      <c r="I15684" s="52"/>
      <c r="J15684" s="52"/>
      <c r="K15684" s="52"/>
      <c r="L15684" s="52"/>
      <c r="M15684" s="52"/>
      <c r="N15684" s="52"/>
      <c r="O15684" s="52"/>
      <c r="P15684" s="52"/>
    </row>
    <row r="15685" spans="2:16" s="53" customFormat="1" x14ac:dyDescent="0.45">
      <c r="B15685" s="58"/>
      <c r="G15685" s="52"/>
      <c r="H15685" s="52"/>
      <c r="I15685" s="52"/>
      <c r="J15685" s="52"/>
      <c r="K15685" s="52"/>
      <c r="L15685" s="52"/>
      <c r="M15685" s="52"/>
      <c r="N15685" s="52"/>
      <c r="O15685" s="52"/>
      <c r="P15685" s="52"/>
    </row>
    <row r="15686" spans="2:16" s="53" customFormat="1" x14ac:dyDescent="0.45">
      <c r="B15686" s="58"/>
      <c r="G15686" s="52"/>
      <c r="H15686" s="52"/>
      <c r="I15686" s="52"/>
      <c r="J15686" s="52"/>
      <c r="K15686" s="52"/>
      <c r="L15686" s="52"/>
      <c r="M15686" s="52"/>
      <c r="N15686" s="52"/>
      <c r="O15686" s="52"/>
      <c r="P15686" s="52"/>
    </row>
    <row r="15687" spans="2:16" s="53" customFormat="1" x14ac:dyDescent="0.45">
      <c r="B15687" s="58"/>
      <c r="G15687" s="52"/>
      <c r="H15687" s="52"/>
      <c r="I15687" s="52"/>
      <c r="J15687" s="52"/>
      <c r="K15687" s="52"/>
      <c r="L15687" s="52"/>
      <c r="M15687" s="52"/>
      <c r="N15687" s="52"/>
      <c r="O15687" s="52"/>
      <c r="P15687" s="52"/>
    </row>
    <row r="15688" spans="2:16" s="53" customFormat="1" x14ac:dyDescent="0.45">
      <c r="B15688" s="58"/>
      <c r="G15688" s="52"/>
      <c r="H15688" s="52"/>
      <c r="I15688" s="52"/>
      <c r="J15688" s="52"/>
      <c r="K15688" s="52"/>
      <c r="L15688" s="52"/>
      <c r="M15688" s="52"/>
      <c r="N15688" s="52"/>
      <c r="O15688" s="52"/>
      <c r="P15688" s="52"/>
    </row>
    <row r="15689" spans="2:16" s="53" customFormat="1" x14ac:dyDescent="0.45">
      <c r="B15689" s="58"/>
      <c r="G15689" s="52"/>
      <c r="H15689" s="52"/>
      <c r="I15689" s="52"/>
      <c r="J15689" s="52"/>
      <c r="K15689" s="52"/>
      <c r="L15689" s="52"/>
      <c r="M15689" s="52"/>
      <c r="N15689" s="52"/>
      <c r="O15689" s="52"/>
      <c r="P15689" s="52"/>
    </row>
    <row r="15690" spans="2:16" s="53" customFormat="1" x14ac:dyDescent="0.45">
      <c r="B15690" s="58"/>
      <c r="G15690" s="52"/>
      <c r="H15690" s="52"/>
      <c r="I15690" s="52"/>
      <c r="J15690" s="52"/>
      <c r="K15690" s="52"/>
      <c r="L15690" s="52"/>
      <c r="M15690" s="52"/>
      <c r="N15690" s="52"/>
      <c r="O15690" s="52"/>
      <c r="P15690" s="52"/>
    </row>
    <row r="15691" spans="2:16" s="53" customFormat="1" x14ac:dyDescent="0.45">
      <c r="B15691" s="58"/>
      <c r="G15691" s="52"/>
      <c r="H15691" s="52"/>
      <c r="I15691" s="52"/>
      <c r="J15691" s="52"/>
      <c r="K15691" s="52"/>
      <c r="L15691" s="52"/>
      <c r="M15691" s="52"/>
      <c r="N15691" s="52"/>
      <c r="O15691" s="52"/>
      <c r="P15691" s="52"/>
    </row>
    <row r="15692" spans="2:16" s="53" customFormat="1" x14ac:dyDescent="0.45">
      <c r="B15692" s="58"/>
      <c r="G15692" s="52"/>
      <c r="H15692" s="52"/>
      <c r="I15692" s="52"/>
      <c r="J15692" s="52"/>
      <c r="K15692" s="52"/>
      <c r="L15692" s="52"/>
      <c r="M15692" s="52"/>
      <c r="N15692" s="52"/>
      <c r="O15692" s="52"/>
      <c r="P15692" s="52"/>
    </row>
    <row r="15693" spans="2:16" s="53" customFormat="1" x14ac:dyDescent="0.45">
      <c r="B15693" s="58"/>
      <c r="G15693" s="52"/>
      <c r="H15693" s="52"/>
      <c r="I15693" s="52"/>
      <c r="J15693" s="52"/>
      <c r="K15693" s="52"/>
      <c r="L15693" s="52"/>
      <c r="M15693" s="52"/>
      <c r="N15693" s="52"/>
      <c r="O15693" s="52"/>
      <c r="P15693" s="52"/>
    </row>
    <row r="15694" spans="2:16" s="53" customFormat="1" x14ac:dyDescent="0.45">
      <c r="B15694" s="58"/>
      <c r="G15694" s="52"/>
      <c r="H15694" s="52"/>
      <c r="I15694" s="52"/>
      <c r="J15694" s="52"/>
      <c r="K15694" s="52"/>
      <c r="L15694" s="52"/>
      <c r="M15694" s="52"/>
      <c r="N15694" s="52"/>
      <c r="O15694" s="52"/>
      <c r="P15694" s="52"/>
    </row>
    <row r="15695" spans="2:16" s="53" customFormat="1" x14ac:dyDescent="0.45">
      <c r="B15695" s="58"/>
      <c r="G15695" s="52"/>
      <c r="H15695" s="52"/>
      <c r="I15695" s="52"/>
      <c r="J15695" s="52"/>
      <c r="K15695" s="52"/>
      <c r="L15695" s="52"/>
      <c r="M15695" s="52"/>
      <c r="N15695" s="52"/>
      <c r="O15695" s="52"/>
      <c r="P15695" s="52"/>
    </row>
    <row r="15696" spans="2:16" s="53" customFormat="1" x14ac:dyDescent="0.45">
      <c r="B15696" s="58"/>
      <c r="G15696" s="52"/>
      <c r="H15696" s="52"/>
      <c r="I15696" s="52"/>
      <c r="J15696" s="52"/>
      <c r="K15696" s="52"/>
      <c r="L15696" s="52"/>
      <c r="M15696" s="52"/>
      <c r="N15696" s="52"/>
      <c r="O15696" s="52"/>
      <c r="P15696" s="52"/>
    </row>
    <row r="15697" spans="2:16" s="53" customFormat="1" x14ac:dyDescent="0.45">
      <c r="B15697" s="58"/>
      <c r="G15697" s="52"/>
      <c r="H15697" s="52"/>
      <c r="I15697" s="52"/>
      <c r="J15697" s="52"/>
      <c r="K15697" s="52"/>
      <c r="L15697" s="52"/>
      <c r="M15697" s="52"/>
      <c r="N15697" s="52"/>
      <c r="O15697" s="52"/>
      <c r="P15697" s="52"/>
    </row>
    <row r="15698" spans="2:16" s="53" customFormat="1" x14ac:dyDescent="0.45">
      <c r="B15698" s="58"/>
      <c r="G15698" s="52"/>
      <c r="H15698" s="52"/>
      <c r="I15698" s="52"/>
      <c r="J15698" s="52"/>
      <c r="K15698" s="52"/>
      <c r="L15698" s="52"/>
      <c r="M15698" s="52"/>
      <c r="N15698" s="52"/>
      <c r="O15698" s="52"/>
      <c r="P15698" s="52"/>
    </row>
    <row r="15699" spans="2:16" s="53" customFormat="1" x14ac:dyDescent="0.45">
      <c r="B15699" s="58"/>
      <c r="G15699" s="52"/>
      <c r="H15699" s="52"/>
      <c r="I15699" s="52"/>
      <c r="J15699" s="52"/>
      <c r="K15699" s="52"/>
      <c r="L15699" s="52"/>
      <c r="M15699" s="52"/>
      <c r="N15699" s="52"/>
      <c r="O15699" s="52"/>
      <c r="P15699" s="52"/>
    </row>
    <row r="15700" spans="2:16" s="53" customFormat="1" x14ac:dyDescent="0.45">
      <c r="B15700" s="58"/>
      <c r="G15700" s="52"/>
      <c r="H15700" s="52"/>
      <c r="I15700" s="52"/>
      <c r="J15700" s="52"/>
      <c r="K15700" s="52"/>
      <c r="L15700" s="52"/>
      <c r="M15700" s="52"/>
      <c r="N15700" s="52"/>
      <c r="O15700" s="52"/>
      <c r="P15700" s="52"/>
    </row>
    <row r="15701" spans="2:16" s="53" customFormat="1" x14ac:dyDescent="0.45">
      <c r="B15701" s="58"/>
      <c r="G15701" s="52"/>
      <c r="H15701" s="52"/>
      <c r="I15701" s="52"/>
      <c r="J15701" s="52"/>
      <c r="K15701" s="52"/>
      <c r="L15701" s="52"/>
      <c r="M15701" s="52"/>
      <c r="N15701" s="52"/>
      <c r="O15701" s="52"/>
      <c r="P15701" s="52"/>
    </row>
    <row r="15702" spans="2:16" s="53" customFormat="1" x14ac:dyDescent="0.45">
      <c r="B15702" s="58"/>
      <c r="G15702" s="52"/>
      <c r="H15702" s="52"/>
      <c r="I15702" s="52"/>
      <c r="J15702" s="52"/>
      <c r="K15702" s="52"/>
      <c r="L15702" s="52"/>
      <c r="M15702" s="52"/>
      <c r="N15702" s="52"/>
      <c r="O15702" s="52"/>
      <c r="P15702" s="52"/>
    </row>
    <row r="15703" spans="2:16" s="53" customFormat="1" x14ac:dyDescent="0.45">
      <c r="B15703" s="58"/>
      <c r="G15703" s="52"/>
      <c r="H15703" s="52"/>
      <c r="I15703" s="52"/>
      <c r="J15703" s="52"/>
      <c r="K15703" s="52"/>
      <c r="L15703" s="52"/>
      <c r="M15703" s="52"/>
      <c r="N15703" s="52"/>
      <c r="O15703" s="52"/>
      <c r="P15703" s="52"/>
    </row>
    <row r="15704" spans="2:16" s="53" customFormat="1" x14ac:dyDescent="0.45">
      <c r="B15704" s="58"/>
      <c r="G15704" s="52"/>
      <c r="H15704" s="52"/>
      <c r="I15704" s="52"/>
      <c r="J15704" s="52"/>
      <c r="K15704" s="52"/>
      <c r="L15704" s="52"/>
      <c r="M15704" s="52"/>
      <c r="N15704" s="52"/>
      <c r="O15704" s="52"/>
      <c r="P15704" s="52"/>
    </row>
    <row r="15705" spans="2:16" s="53" customFormat="1" x14ac:dyDescent="0.45">
      <c r="B15705" s="58"/>
      <c r="G15705" s="52"/>
      <c r="H15705" s="52"/>
      <c r="I15705" s="52"/>
      <c r="J15705" s="52"/>
      <c r="K15705" s="52"/>
      <c r="L15705" s="52"/>
      <c r="M15705" s="52"/>
      <c r="N15705" s="52"/>
      <c r="O15705" s="52"/>
      <c r="P15705" s="52"/>
    </row>
    <row r="15706" spans="2:16" s="53" customFormat="1" x14ac:dyDescent="0.45">
      <c r="B15706" s="58"/>
      <c r="G15706" s="52"/>
      <c r="H15706" s="52"/>
      <c r="I15706" s="52"/>
      <c r="J15706" s="52"/>
      <c r="K15706" s="52"/>
      <c r="L15706" s="52"/>
      <c r="M15706" s="52"/>
      <c r="N15706" s="52"/>
      <c r="O15706" s="52"/>
      <c r="P15706" s="52"/>
    </row>
    <row r="15707" spans="2:16" s="53" customFormat="1" x14ac:dyDescent="0.45">
      <c r="B15707" s="58"/>
      <c r="G15707" s="52"/>
      <c r="H15707" s="52"/>
      <c r="I15707" s="52"/>
      <c r="J15707" s="52"/>
      <c r="K15707" s="52"/>
      <c r="L15707" s="52"/>
      <c r="M15707" s="52"/>
      <c r="N15707" s="52"/>
      <c r="O15707" s="52"/>
      <c r="P15707" s="52"/>
    </row>
    <row r="15708" spans="2:16" s="53" customFormat="1" x14ac:dyDescent="0.45">
      <c r="B15708" s="58"/>
      <c r="G15708" s="52"/>
      <c r="H15708" s="52"/>
      <c r="I15708" s="52"/>
      <c r="J15708" s="52"/>
      <c r="K15708" s="52"/>
      <c r="L15708" s="52"/>
      <c r="M15708" s="52"/>
      <c r="N15708" s="52"/>
      <c r="O15708" s="52"/>
      <c r="P15708" s="52"/>
    </row>
    <row r="15709" spans="2:16" s="53" customFormat="1" x14ac:dyDescent="0.45">
      <c r="B15709" s="58"/>
      <c r="G15709" s="52"/>
      <c r="H15709" s="52"/>
      <c r="I15709" s="52"/>
      <c r="J15709" s="52"/>
      <c r="K15709" s="52"/>
      <c r="L15709" s="52"/>
      <c r="M15709" s="52"/>
      <c r="N15709" s="52"/>
      <c r="O15709" s="52"/>
      <c r="P15709" s="52"/>
    </row>
    <row r="15710" spans="2:16" s="53" customFormat="1" x14ac:dyDescent="0.45">
      <c r="B15710" s="58"/>
      <c r="G15710" s="52"/>
      <c r="H15710" s="52"/>
      <c r="I15710" s="52"/>
      <c r="J15710" s="52"/>
      <c r="K15710" s="52"/>
      <c r="L15710" s="52"/>
      <c r="M15710" s="52"/>
      <c r="N15710" s="52"/>
      <c r="O15710" s="52"/>
      <c r="P15710" s="52"/>
    </row>
    <row r="15711" spans="2:16" s="53" customFormat="1" x14ac:dyDescent="0.45">
      <c r="B15711" s="58"/>
      <c r="G15711" s="52"/>
      <c r="H15711" s="52"/>
      <c r="I15711" s="52"/>
      <c r="J15711" s="52"/>
      <c r="K15711" s="52"/>
      <c r="L15711" s="52"/>
      <c r="M15711" s="52"/>
      <c r="N15711" s="52"/>
      <c r="O15711" s="52"/>
      <c r="P15711" s="52"/>
    </row>
    <row r="15712" spans="2:16" s="53" customFormat="1" x14ac:dyDescent="0.45">
      <c r="B15712" s="58"/>
      <c r="G15712" s="52"/>
      <c r="H15712" s="52"/>
      <c r="I15712" s="52"/>
      <c r="J15712" s="52"/>
      <c r="K15712" s="52"/>
      <c r="L15712" s="52"/>
      <c r="M15712" s="52"/>
      <c r="N15712" s="52"/>
      <c r="O15712" s="52"/>
      <c r="P15712" s="52"/>
    </row>
    <row r="15713" spans="2:16" s="53" customFormat="1" x14ac:dyDescent="0.45">
      <c r="B15713" s="58"/>
      <c r="G15713" s="52"/>
      <c r="H15713" s="52"/>
      <c r="I15713" s="52"/>
      <c r="J15713" s="52"/>
      <c r="K15713" s="52"/>
      <c r="L15713" s="52"/>
      <c r="M15713" s="52"/>
      <c r="N15713" s="52"/>
      <c r="O15713" s="52"/>
      <c r="P15713" s="52"/>
    </row>
    <row r="15714" spans="2:16" s="53" customFormat="1" x14ac:dyDescent="0.45">
      <c r="B15714" s="58"/>
      <c r="G15714" s="52"/>
      <c r="H15714" s="52"/>
      <c r="I15714" s="52"/>
      <c r="J15714" s="52"/>
      <c r="K15714" s="52"/>
      <c r="L15714" s="52"/>
      <c r="M15714" s="52"/>
      <c r="N15714" s="52"/>
      <c r="O15714" s="52"/>
      <c r="P15714" s="52"/>
    </row>
    <row r="15715" spans="2:16" s="53" customFormat="1" x14ac:dyDescent="0.45">
      <c r="B15715" s="58"/>
      <c r="G15715" s="52"/>
      <c r="H15715" s="52"/>
      <c r="I15715" s="52"/>
      <c r="J15715" s="52"/>
      <c r="K15715" s="52"/>
      <c r="L15715" s="52"/>
      <c r="M15715" s="52"/>
      <c r="N15715" s="52"/>
      <c r="O15715" s="52"/>
      <c r="P15715" s="52"/>
    </row>
    <row r="15716" spans="2:16" s="53" customFormat="1" x14ac:dyDescent="0.45">
      <c r="B15716" s="58"/>
      <c r="G15716" s="52"/>
      <c r="H15716" s="52"/>
      <c r="I15716" s="52"/>
      <c r="J15716" s="52"/>
      <c r="K15716" s="52"/>
      <c r="L15716" s="52"/>
      <c r="M15716" s="52"/>
      <c r="N15716" s="52"/>
      <c r="O15716" s="52"/>
      <c r="P15716" s="52"/>
    </row>
    <row r="15717" spans="2:16" s="53" customFormat="1" x14ac:dyDescent="0.45">
      <c r="B15717" s="58"/>
      <c r="G15717" s="52"/>
      <c r="H15717" s="52"/>
      <c r="I15717" s="52"/>
      <c r="J15717" s="52"/>
      <c r="K15717" s="52"/>
      <c r="L15717" s="52"/>
      <c r="M15717" s="52"/>
      <c r="N15717" s="52"/>
      <c r="O15717" s="52"/>
      <c r="P15717" s="52"/>
    </row>
    <row r="15718" spans="2:16" s="53" customFormat="1" x14ac:dyDescent="0.45">
      <c r="B15718" s="58"/>
      <c r="G15718" s="52"/>
      <c r="H15718" s="52"/>
      <c r="I15718" s="52"/>
      <c r="J15718" s="52"/>
      <c r="K15718" s="52"/>
      <c r="L15718" s="52"/>
      <c r="M15718" s="52"/>
      <c r="N15718" s="52"/>
      <c r="O15718" s="52"/>
      <c r="P15718" s="52"/>
    </row>
    <row r="15719" spans="2:16" s="53" customFormat="1" x14ac:dyDescent="0.45">
      <c r="B15719" s="58"/>
      <c r="G15719" s="52"/>
      <c r="H15719" s="52"/>
      <c r="I15719" s="52"/>
      <c r="J15719" s="52"/>
      <c r="K15719" s="52"/>
      <c r="L15719" s="52"/>
      <c r="M15719" s="52"/>
      <c r="N15719" s="52"/>
      <c r="O15719" s="52"/>
      <c r="P15719" s="52"/>
    </row>
    <row r="15720" spans="2:16" s="53" customFormat="1" x14ac:dyDescent="0.45">
      <c r="B15720" s="58"/>
      <c r="G15720" s="52"/>
      <c r="H15720" s="52"/>
      <c r="I15720" s="52"/>
      <c r="J15720" s="52"/>
      <c r="K15720" s="52"/>
      <c r="L15720" s="52"/>
      <c r="M15720" s="52"/>
      <c r="N15720" s="52"/>
      <c r="O15720" s="52"/>
      <c r="P15720" s="52"/>
    </row>
    <row r="15721" spans="2:16" s="53" customFormat="1" x14ac:dyDescent="0.45">
      <c r="B15721" s="58"/>
      <c r="G15721" s="52"/>
      <c r="H15721" s="52"/>
      <c r="I15721" s="52"/>
      <c r="J15721" s="52"/>
      <c r="K15721" s="52"/>
      <c r="L15721" s="52"/>
      <c r="M15721" s="52"/>
      <c r="N15721" s="52"/>
      <c r="O15721" s="52"/>
      <c r="P15721" s="52"/>
    </row>
    <row r="15722" spans="2:16" s="53" customFormat="1" x14ac:dyDescent="0.45">
      <c r="B15722" s="58"/>
      <c r="G15722" s="52"/>
      <c r="H15722" s="52"/>
      <c r="I15722" s="52"/>
      <c r="J15722" s="52"/>
      <c r="K15722" s="52"/>
      <c r="L15722" s="52"/>
      <c r="M15722" s="52"/>
      <c r="N15722" s="52"/>
      <c r="O15722" s="52"/>
      <c r="P15722" s="52"/>
    </row>
    <row r="15723" spans="2:16" s="53" customFormat="1" x14ac:dyDescent="0.45">
      <c r="B15723" s="58"/>
      <c r="G15723" s="52"/>
      <c r="H15723" s="52"/>
      <c r="I15723" s="52"/>
      <c r="J15723" s="52"/>
      <c r="K15723" s="52"/>
      <c r="L15723" s="52"/>
      <c r="M15723" s="52"/>
      <c r="N15723" s="52"/>
      <c r="O15723" s="52"/>
      <c r="P15723" s="52"/>
    </row>
    <row r="15724" spans="2:16" s="53" customFormat="1" x14ac:dyDescent="0.45">
      <c r="B15724" s="58"/>
      <c r="G15724" s="52"/>
      <c r="H15724" s="52"/>
      <c r="I15724" s="52"/>
      <c r="J15724" s="52"/>
      <c r="K15724" s="52"/>
      <c r="L15724" s="52"/>
      <c r="M15724" s="52"/>
      <c r="N15724" s="52"/>
      <c r="O15724" s="52"/>
      <c r="P15724" s="52"/>
    </row>
    <row r="15725" spans="2:16" s="53" customFormat="1" x14ac:dyDescent="0.45">
      <c r="B15725" s="58"/>
      <c r="G15725" s="52"/>
      <c r="H15725" s="52"/>
      <c r="I15725" s="52"/>
      <c r="J15725" s="52"/>
      <c r="K15725" s="52"/>
      <c r="L15725" s="52"/>
      <c r="M15725" s="52"/>
      <c r="N15725" s="52"/>
      <c r="O15725" s="52"/>
      <c r="P15725" s="52"/>
    </row>
    <row r="15726" spans="2:16" s="53" customFormat="1" x14ac:dyDescent="0.45">
      <c r="B15726" s="58"/>
      <c r="G15726" s="52"/>
      <c r="H15726" s="52"/>
      <c r="I15726" s="52"/>
      <c r="J15726" s="52"/>
      <c r="K15726" s="52"/>
      <c r="L15726" s="52"/>
      <c r="M15726" s="52"/>
      <c r="N15726" s="52"/>
      <c r="O15726" s="52"/>
      <c r="P15726" s="52"/>
    </row>
    <row r="15727" spans="2:16" s="53" customFormat="1" x14ac:dyDescent="0.45">
      <c r="B15727" s="58"/>
      <c r="G15727" s="52"/>
      <c r="H15727" s="52"/>
      <c r="I15727" s="52"/>
      <c r="J15727" s="52"/>
      <c r="K15727" s="52"/>
      <c r="L15727" s="52"/>
      <c r="M15727" s="52"/>
      <c r="N15727" s="52"/>
      <c r="O15727" s="52"/>
      <c r="P15727" s="52"/>
    </row>
    <row r="15728" spans="2:16" s="53" customFormat="1" x14ac:dyDescent="0.45">
      <c r="B15728" s="58"/>
      <c r="G15728" s="52"/>
      <c r="H15728" s="52"/>
      <c r="I15728" s="52"/>
      <c r="J15728" s="52"/>
      <c r="K15728" s="52"/>
      <c r="L15728" s="52"/>
      <c r="M15728" s="52"/>
      <c r="N15728" s="52"/>
      <c r="O15728" s="52"/>
      <c r="P15728" s="52"/>
    </row>
    <row r="15729" spans="2:16" s="53" customFormat="1" x14ac:dyDescent="0.45">
      <c r="B15729" s="58"/>
      <c r="G15729" s="52"/>
      <c r="H15729" s="52"/>
      <c r="I15729" s="52"/>
      <c r="J15729" s="52"/>
      <c r="K15729" s="52"/>
      <c r="L15729" s="52"/>
      <c r="M15729" s="52"/>
      <c r="N15729" s="52"/>
      <c r="O15729" s="52"/>
      <c r="P15729" s="52"/>
    </row>
    <row r="15730" spans="2:16" s="53" customFormat="1" x14ac:dyDescent="0.45">
      <c r="B15730" s="58"/>
      <c r="G15730" s="52"/>
      <c r="H15730" s="52"/>
      <c r="I15730" s="52"/>
      <c r="J15730" s="52"/>
      <c r="K15730" s="52"/>
      <c r="L15730" s="52"/>
      <c r="M15730" s="52"/>
      <c r="N15730" s="52"/>
      <c r="O15730" s="52"/>
      <c r="P15730" s="52"/>
    </row>
    <row r="15731" spans="2:16" s="53" customFormat="1" x14ac:dyDescent="0.45">
      <c r="B15731" s="58"/>
      <c r="G15731" s="52"/>
      <c r="H15731" s="52"/>
      <c r="I15731" s="52"/>
      <c r="J15731" s="52"/>
      <c r="K15731" s="52"/>
      <c r="L15731" s="52"/>
      <c r="M15731" s="52"/>
      <c r="N15731" s="52"/>
      <c r="O15731" s="52"/>
      <c r="P15731" s="52"/>
    </row>
    <row r="15732" spans="2:16" s="53" customFormat="1" x14ac:dyDescent="0.45">
      <c r="B15732" s="58"/>
      <c r="G15732" s="52"/>
      <c r="H15732" s="52"/>
      <c r="I15732" s="52"/>
      <c r="J15732" s="52"/>
      <c r="K15732" s="52"/>
      <c r="L15732" s="52"/>
      <c r="M15732" s="52"/>
      <c r="N15732" s="52"/>
      <c r="O15732" s="52"/>
      <c r="P15732" s="52"/>
    </row>
    <row r="15733" spans="2:16" s="53" customFormat="1" x14ac:dyDescent="0.45">
      <c r="B15733" s="58"/>
      <c r="G15733" s="52"/>
      <c r="H15733" s="52"/>
      <c r="I15733" s="52"/>
      <c r="J15733" s="52"/>
      <c r="K15733" s="52"/>
      <c r="L15733" s="52"/>
      <c r="M15733" s="52"/>
      <c r="N15733" s="52"/>
      <c r="O15733" s="52"/>
      <c r="P15733" s="52"/>
    </row>
    <row r="15734" spans="2:16" s="53" customFormat="1" x14ac:dyDescent="0.45">
      <c r="B15734" s="58"/>
      <c r="G15734" s="52"/>
      <c r="H15734" s="52"/>
      <c r="I15734" s="52"/>
      <c r="J15734" s="52"/>
      <c r="K15734" s="52"/>
      <c r="L15734" s="52"/>
      <c r="M15734" s="52"/>
      <c r="N15734" s="52"/>
      <c r="O15734" s="52"/>
      <c r="P15734" s="52"/>
    </row>
    <row r="15735" spans="2:16" s="53" customFormat="1" x14ac:dyDescent="0.45">
      <c r="B15735" s="58"/>
      <c r="G15735" s="52"/>
      <c r="H15735" s="52"/>
      <c r="I15735" s="52"/>
      <c r="J15735" s="52"/>
      <c r="K15735" s="52"/>
      <c r="L15735" s="52"/>
      <c r="M15735" s="52"/>
      <c r="N15735" s="52"/>
      <c r="O15735" s="52"/>
      <c r="P15735" s="52"/>
    </row>
    <row r="15736" spans="2:16" s="53" customFormat="1" x14ac:dyDescent="0.45">
      <c r="B15736" s="58"/>
      <c r="G15736" s="52"/>
      <c r="H15736" s="52"/>
      <c r="I15736" s="52"/>
      <c r="J15736" s="52"/>
      <c r="K15736" s="52"/>
      <c r="L15736" s="52"/>
      <c r="M15736" s="52"/>
      <c r="N15736" s="52"/>
      <c r="O15736" s="52"/>
      <c r="P15736" s="52"/>
    </row>
    <row r="15737" spans="2:16" s="53" customFormat="1" x14ac:dyDescent="0.45">
      <c r="B15737" s="58"/>
      <c r="G15737" s="52"/>
      <c r="H15737" s="52"/>
      <c r="I15737" s="52"/>
      <c r="J15737" s="52"/>
      <c r="K15737" s="52"/>
      <c r="L15737" s="52"/>
      <c r="M15737" s="52"/>
      <c r="N15737" s="52"/>
      <c r="O15737" s="52"/>
      <c r="P15737" s="52"/>
    </row>
    <row r="15738" spans="2:16" s="53" customFormat="1" x14ac:dyDescent="0.45">
      <c r="B15738" s="58"/>
      <c r="G15738" s="52"/>
      <c r="H15738" s="52"/>
      <c r="I15738" s="52"/>
      <c r="J15738" s="52"/>
      <c r="K15738" s="52"/>
      <c r="L15738" s="52"/>
      <c r="M15738" s="52"/>
      <c r="N15738" s="52"/>
      <c r="O15738" s="52"/>
      <c r="P15738" s="52"/>
    </row>
    <row r="15739" spans="2:16" s="53" customFormat="1" x14ac:dyDescent="0.45">
      <c r="B15739" s="58"/>
      <c r="G15739" s="52"/>
      <c r="H15739" s="52"/>
      <c r="I15739" s="52"/>
      <c r="J15739" s="52"/>
      <c r="K15739" s="52"/>
      <c r="L15739" s="52"/>
      <c r="M15739" s="52"/>
      <c r="N15739" s="52"/>
      <c r="O15739" s="52"/>
      <c r="P15739" s="52"/>
    </row>
    <row r="15740" spans="2:16" s="53" customFormat="1" x14ac:dyDescent="0.45">
      <c r="B15740" s="58"/>
      <c r="G15740" s="52"/>
      <c r="H15740" s="52"/>
      <c r="I15740" s="52"/>
      <c r="J15740" s="52"/>
      <c r="K15740" s="52"/>
      <c r="L15740" s="52"/>
      <c r="M15740" s="52"/>
      <c r="N15740" s="52"/>
      <c r="O15740" s="52"/>
      <c r="P15740" s="52"/>
    </row>
    <row r="15741" spans="2:16" s="53" customFormat="1" x14ac:dyDescent="0.45">
      <c r="B15741" s="58"/>
      <c r="G15741" s="52"/>
      <c r="H15741" s="52"/>
      <c r="I15741" s="52"/>
      <c r="J15741" s="52"/>
      <c r="K15741" s="52"/>
      <c r="L15741" s="52"/>
      <c r="M15741" s="52"/>
      <c r="N15741" s="52"/>
      <c r="O15741" s="52"/>
      <c r="P15741" s="52"/>
    </row>
    <row r="15742" spans="2:16" s="53" customFormat="1" x14ac:dyDescent="0.45">
      <c r="B15742" s="58"/>
      <c r="G15742" s="52"/>
      <c r="H15742" s="52"/>
      <c r="I15742" s="52"/>
      <c r="J15742" s="52"/>
      <c r="K15742" s="52"/>
      <c r="L15742" s="52"/>
      <c r="M15742" s="52"/>
      <c r="N15742" s="52"/>
      <c r="O15742" s="52"/>
      <c r="P15742" s="52"/>
    </row>
    <row r="15743" spans="2:16" s="53" customFormat="1" x14ac:dyDescent="0.45">
      <c r="B15743" s="58"/>
      <c r="G15743" s="52"/>
      <c r="H15743" s="52"/>
      <c r="I15743" s="52"/>
      <c r="J15743" s="52"/>
      <c r="K15743" s="52"/>
      <c r="L15743" s="52"/>
      <c r="M15743" s="52"/>
      <c r="N15743" s="52"/>
      <c r="O15743" s="52"/>
      <c r="P15743" s="52"/>
    </row>
    <row r="15744" spans="2:16" s="53" customFormat="1" x14ac:dyDescent="0.45">
      <c r="B15744" s="58"/>
      <c r="G15744" s="52"/>
      <c r="H15744" s="52"/>
      <c r="I15744" s="52"/>
      <c r="J15744" s="52"/>
      <c r="K15744" s="52"/>
      <c r="L15744" s="52"/>
      <c r="M15744" s="52"/>
      <c r="N15744" s="52"/>
      <c r="O15744" s="52"/>
      <c r="P15744" s="52"/>
    </row>
    <row r="15745" spans="2:16" s="53" customFormat="1" x14ac:dyDescent="0.45">
      <c r="B15745" s="58"/>
      <c r="G15745" s="52"/>
      <c r="H15745" s="52"/>
      <c r="I15745" s="52"/>
      <c r="J15745" s="52"/>
      <c r="K15745" s="52"/>
      <c r="L15745" s="52"/>
      <c r="M15745" s="52"/>
      <c r="N15745" s="52"/>
      <c r="O15745" s="52"/>
      <c r="P15745" s="52"/>
    </row>
    <row r="15746" spans="2:16" s="53" customFormat="1" x14ac:dyDescent="0.45">
      <c r="B15746" s="58"/>
      <c r="G15746" s="52"/>
      <c r="H15746" s="52"/>
      <c r="I15746" s="52"/>
      <c r="J15746" s="52"/>
      <c r="K15746" s="52"/>
      <c r="L15746" s="52"/>
      <c r="M15746" s="52"/>
      <c r="N15746" s="52"/>
      <c r="O15746" s="52"/>
      <c r="P15746" s="52"/>
    </row>
    <row r="15747" spans="2:16" s="53" customFormat="1" x14ac:dyDescent="0.45">
      <c r="B15747" s="58"/>
      <c r="G15747" s="52"/>
      <c r="H15747" s="52"/>
      <c r="I15747" s="52"/>
      <c r="J15747" s="52"/>
      <c r="K15747" s="52"/>
      <c r="L15747" s="52"/>
      <c r="M15747" s="52"/>
      <c r="N15747" s="52"/>
      <c r="O15747" s="52"/>
      <c r="P15747" s="52"/>
    </row>
    <row r="15748" spans="2:16" s="53" customFormat="1" x14ac:dyDescent="0.45">
      <c r="B15748" s="58"/>
      <c r="G15748" s="52"/>
      <c r="H15748" s="52"/>
      <c r="I15748" s="52"/>
      <c r="J15748" s="52"/>
      <c r="K15748" s="52"/>
      <c r="L15748" s="52"/>
      <c r="M15748" s="52"/>
      <c r="N15748" s="52"/>
      <c r="O15748" s="52"/>
      <c r="P15748" s="52"/>
    </row>
    <row r="15749" spans="2:16" s="53" customFormat="1" x14ac:dyDescent="0.45">
      <c r="B15749" s="58"/>
      <c r="G15749" s="52"/>
      <c r="H15749" s="52"/>
      <c r="I15749" s="52"/>
      <c r="J15749" s="52"/>
      <c r="K15749" s="52"/>
      <c r="L15749" s="52"/>
      <c r="M15749" s="52"/>
      <c r="N15749" s="52"/>
      <c r="O15749" s="52"/>
      <c r="P15749" s="52"/>
    </row>
    <row r="15750" spans="2:16" s="53" customFormat="1" x14ac:dyDescent="0.45">
      <c r="B15750" s="58"/>
      <c r="G15750" s="52"/>
      <c r="H15750" s="52"/>
      <c r="I15750" s="52"/>
      <c r="J15750" s="52"/>
      <c r="K15750" s="52"/>
      <c r="L15750" s="52"/>
      <c r="M15750" s="52"/>
      <c r="N15750" s="52"/>
      <c r="O15750" s="52"/>
      <c r="P15750" s="52"/>
    </row>
    <row r="15751" spans="2:16" s="53" customFormat="1" x14ac:dyDescent="0.45">
      <c r="B15751" s="58"/>
      <c r="G15751" s="52"/>
      <c r="H15751" s="52"/>
      <c r="I15751" s="52"/>
      <c r="J15751" s="52"/>
      <c r="K15751" s="52"/>
      <c r="L15751" s="52"/>
      <c r="M15751" s="52"/>
      <c r="N15751" s="52"/>
      <c r="O15751" s="52"/>
      <c r="P15751" s="52"/>
    </row>
    <row r="15752" spans="2:16" s="53" customFormat="1" x14ac:dyDescent="0.45">
      <c r="B15752" s="58"/>
      <c r="G15752" s="52"/>
      <c r="H15752" s="52"/>
      <c r="I15752" s="52"/>
      <c r="J15752" s="52"/>
      <c r="K15752" s="52"/>
      <c r="L15752" s="52"/>
      <c r="M15752" s="52"/>
      <c r="N15752" s="52"/>
      <c r="O15752" s="52"/>
      <c r="P15752" s="52"/>
    </row>
    <row r="15753" spans="2:16" s="53" customFormat="1" x14ac:dyDescent="0.45">
      <c r="B15753" s="58"/>
      <c r="G15753" s="52"/>
      <c r="H15753" s="52"/>
      <c r="I15753" s="52"/>
      <c r="J15753" s="52"/>
      <c r="K15753" s="52"/>
      <c r="L15753" s="52"/>
      <c r="M15753" s="52"/>
      <c r="N15753" s="52"/>
      <c r="O15753" s="52"/>
      <c r="P15753" s="52"/>
    </row>
    <row r="15754" spans="2:16" s="53" customFormat="1" x14ac:dyDescent="0.45">
      <c r="B15754" s="58"/>
      <c r="G15754" s="52"/>
      <c r="H15754" s="52"/>
      <c r="I15754" s="52"/>
      <c r="J15754" s="52"/>
      <c r="K15754" s="52"/>
      <c r="L15754" s="52"/>
      <c r="M15754" s="52"/>
      <c r="N15754" s="52"/>
      <c r="O15754" s="52"/>
      <c r="P15754" s="52"/>
    </row>
    <row r="15755" spans="2:16" s="53" customFormat="1" x14ac:dyDescent="0.45">
      <c r="B15755" s="58"/>
      <c r="G15755" s="52"/>
      <c r="H15755" s="52"/>
      <c r="I15755" s="52"/>
      <c r="J15755" s="52"/>
      <c r="K15755" s="52"/>
      <c r="L15755" s="52"/>
      <c r="M15755" s="52"/>
      <c r="N15755" s="52"/>
      <c r="O15755" s="52"/>
      <c r="P15755" s="52"/>
    </row>
    <row r="15756" spans="2:16" s="53" customFormat="1" x14ac:dyDescent="0.45">
      <c r="B15756" s="58"/>
      <c r="G15756" s="52"/>
      <c r="H15756" s="52"/>
      <c r="I15756" s="52"/>
      <c r="J15756" s="52"/>
      <c r="K15756" s="52"/>
      <c r="L15756" s="52"/>
      <c r="M15756" s="52"/>
      <c r="N15756" s="52"/>
      <c r="O15756" s="52"/>
      <c r="P15756" s="52"/>
    </row>
    <row r="15757" spans="2:16" s="53" customFormat="1" x14ac:dyDescent="0.45">
      <c r="B15757" s="58"/>
      <c r="G15757" s="52"/>
      <c r="H15757" s="52"/>
      <c r="I15757" s="52"/>
      <c r="J15757" s="52"/>
      <c r="K15757" s="52"/>
      <c r="L15757" s="52"/>
      <c r="M15757" s="52"/>
      <c r="N15757" s="52"/>
      <c r="O15757" s="52"/>
      <c r="P15757" s="52"/>
    </row>
    <row r="15758" spans="2:16" s="53" customFormat="1" x14ac:dyDescent="0.45">
      <c r="B15758" s="58"/>
      <c r="G15758" s="52"/>
      <c r="H15758" s="52"/>
      <c r="I15758" s="52"/>
      <c r="J15758" s="52"/>
      <c r="K15758" s="52"/>
      <c r="L15758" s="52"/>
      <c r="M15758" s="52"/>
      <c r="N15758" s="52"/>
      <c r="O15758" s="52"/>
      <c r="P15758" s="52"/>
    </row>
    <row r="15759" spans="2:16" s="53" customFormat="1" x14ac:dyDescent="0.45">
      <c r="B15759" s="58"/>
      <c r="G15759" s="52"/>
      <c r="H15759" s="52"/>
      <c r="I15759" s="52"/>
      <c r="J15759" s="52"/>
      <c r="K15759" s="52"/>
      <c r="L15759" s="52"/>
      <c r="M15759" s="52"/>
      <c r="N15759" s="52"/>
      <c r="O15759" s="52"/>
      <c r="P15759" s="52"/>
    </row>
    <row r="15760" spans="2:16" s="53" customFormat="1" x14ac:dyDescent="0.45">
      <c r="B15760" s="58"/>
      <c r="G15760" s="52"/>
      <c r="H15760" s="52"/>
      <c r="I15760" s="52"/>
      <c r="J15760" s="52"/>
      <c r="K15760" s="52"/>
      <c r="L15760" s="52"/>
      <c r="M15760" s="52"/>
      <c r="N15760" s="52"/>
      <c r="O15760" s="52"/>
      <c r="P15760" s="52"/>
    </row>
    <row r="15761" spans="2:16" s="53" customFormat="1" x14ac:dyDescent="0.45">
      <c r="B15761" s="58"/>
      <c r="G15761" s="52"/>
      <c r="H15761" s="52"/>
      <c r="I15761" s="52"/>
      <c r="J15761" s="52"/>
      <c r="K15761" s="52"/>
      <c r="L15761" s="52"/>
      <c r="M15761" s="52"/>
      <c r="N15761" s="52"/>
      <c r="O15761" s="52"/>
      <c r="P15761" s="52"/>
    </row>
    <row r="15762" spans="2:16" s="53" customFormat="1" x14ac:dyDescent="0.45">
      <c r="B15762" s="58"/>
      <c r="G15762" s="52"/>
      <c r="H15762" s="52"/>
      <c r="I15762" s="52"/>
      <c r="J15762" s="52"/>
      <c r="K15762" s="52"/>
      <c r="L15762" s="52"/>
      <c r="M15762" s="52"/>
      <c r="N15762" s="52"/>
      <c r="O15762" s="52"/>
      <c r="P15762" s="52"/>
    </row>
    <row r="15763" spans="2:16" s="53" customFormat="1" x14ac:dyDescent="0.45">
      <c r="B15763" s="58"/>
      <c r="G15763" s="52"/>
      <c r="H15763" s="52"/>
      <c r="I15763" s="52"/>
      <c r="J15763" s="52"/>
      <c r="K15763" s="52"/>
      <c r="L15763" s="52"/>
      <c r="M15763" s="52"/>
      <c r="N15763" s="52"/>
      <c r="O15763" s="52"/>
      <c r="P15763" s="52"/>
    </row>
    <row r="15764" spans="2:16" s="53" customFormat="1" x14ac:dyDescent="0.45">
      <c r="B15764" s="58"/>
      <c r="G15764" s="52"/>
      <c r="H15764" s="52"/>
      <c r="I15764" s="52"/>
      <c r="J15764" s="52"/>
      <c r="K15764" s="52"/>
      <c r="L15764" s="52"/>
      <c r="M15764" s="52"/>
      <c r="N15764" s="52"/>
      <c r="O15764" s="52"/>
      <c r="P15764" s="52"/>
    </row>
    <row r="15765" spans="2:16" s="53" customFormat="1" x14ac:dyDescent="0.45">
      <c r="B15765" s="58"/>
      <c r="G15765" s="52"/>
      <c r="H15765" s="52"/>
      <c r="I15765" s="52"/>
      <c r="J15765" s="52"/>
      <c r="K15765" s="52"/>
      <c r="L15765" s="52"/>
      <c r="M15765" s="52"/>
      <c r="N15765" s="52"/>
      <c r="O15765" s="52"/>
      <c r="P15765" s="52"/>
    </row>
    <row r="15766" spans="2:16" s="53" customFormat="1" x14ac:dyDescent="0.45">
      <c r="B15766" s="58"/>
      <c r="G15766" s="52"/>
      <c r="H15766" s="52"/>
      <c r="I15766" s="52"/>
      <c r="J15766" s="52"/>
      <c r="K15766" s="52"/>
      <c r="L15766" s="52"/>
      <c r="M15766" s="52"/>
      <c r="N15766" s="52"/>
      <c r="O15766" s="52"/>
      <c r="P15766" s="52"/>
    </row>
    <row r="15767" spans="2:16" s="53" customFormat="1" x14ac:dyDescent="0.45">
      <c r="B15767" s="58"/>
      <c r="G15767" s="52"/>
      <c r="H15767" s="52"/>
      <c r="I15767" s="52"/>
      <c r="J15767" s="52"/>
      <c r="K15767" s="52"/>
      <c r="L15767" s="52"/>
      <c r="M15767" s="52"/>
      <c r="N15767" s="52"/>
      <c r="O15767" s="52"/>
      <c r="P15767" s="52"/>
    </row>
    <row r="15768" spans="2:16" s="53" customFormat="1" x14ac:dyDescent="0.45">
      <c r="B15768" s="58"/>
      <c r="G15768" s="52"/>
      <c r="H15768" s="52"/>
      <c r="I15768" s="52"/>
      <c r="J15768" s="52"/>
      <c r="K15768" s="52"/>
      <c r="L15768" s="52"/>
      <c r="M15768" s="52"/>
      <c r="N15768" s="52"/>
      <c r="O15768" s="52"/>
      <c r="P15768" s="52"/>
    </row>
    <row r="15769" spans="2:16" s="53" customFormat="1" x14ac:dyDescent="0.45">
      <c r="B15769" s="58"/>
      <c r="G15769" s="52"/>
      <c r="H15769" s="52"/>
      <c r="I15769" s="52"/>
      <c r="J15769" s="52"/>
      <c r="K15769" s="52"/>
      <c r="L15769" s="52"/>
      <c r="M15769" s="52"/>
      <c r="N15769" s="52"/>
      <c r="O15769" s="52"/>
      <c r="P15769" s="52"/>
    </row>
    <row r="15770" spans="2:16" s="53" customFormat="1" x14ac:dyDescent="0.45">
      <c r="B15770" s="58"/>
      <c r="G15770" s="52"/>
      <c r="H15770" s="52"/>
      <c r="I15770" s="52"/>
      <c r="J15770" s="52"/>
      <c r="K15770" s="52"/>
      <c r="L15770" s="52"/>
      <c r="M15770" s="52"/>
      <c r="N15770" s="52"/>
      <c r="O15770" s="52"/>
      <c r="P15770" s="52"/>
    </row>
    <row r="15771" spans="2:16" s="53" customFormat="1" x14ac:dyDescent="0.45">
      <c r="B15771" s="58"/>
      <c r="G15771" s="52"/>
      <c r="H15771" s="52"/>
      <c r="I15771" s="52"/>
      <c r="J15771" s="52"/>
      <c r="K15771" s="52"/>
      <c r="L15771" s="52"/>
      <c r="M15771" s="52"/>
      <c r="N15771" s="52"/>
      <c r="O15771" s="52"/>
      <c r="P15771" s="52"/>
    </row>
    <row r="15772" spans="2:16" s="53" customFormat="1" x14ac:dyDescent="0.45">
      <c r="B15772" s="58"/>
      <c r="G15772" s="52"/>
      <c r="H15772" s="52"/>
      <c r="I15772" s="52"/>
      <c r="J15772" s="52"/>
      <c r="K15772" s="52"/>
      <c r="L15772" s="52"/>
      <c r="M15772" s="52"/>
      <c r="N15772" s="52"/>
      <c r="O15772" s="52"/>
      <c r="P15772" s="52"/>
    </row>
    <row r="15773" spans="2:16" s="53" customFormat="1" x14ac:dyDescent="0.45">
      <c r="B15773" s="58"/>
      <c r="G15773" s="52"/>
      <c r="H15773" s="52"/>
      <c r="I15773" s="52"/>
      <c r="J15773" s="52"/>
      <c r="K15773" s="52"/>
      <c r="L15773" s="52"/>
      <c r="M15773" s="52"/>
      <c r="N15773" s="52"/>
      <c r="O15773" s="52"/>
      <c r="P15773" s="52"/>
    </row>
    <row r="15774" spans="2:16" s="53" customFormat="1" x14ac:dyDescent="0.45">
      <c r="B15774" s="58"/>
      <c r="G15774" s="52"/>
      <c r="H15774" s="52"/>
      <c r="I15774" s="52"/>
      <c r="J15774" s="52"/>
      <c r="K15774" s="52"/>
      <c r="L15774" s="52"/>
      <c r="M15774" s="52"/>
      <c r="N15774" s="52"/>
      <c r="O15774" s="52"/>
      <c r="P15774" s="52"/>
    </row>
    <row r="15775" spans="2:16" s="53" customFormat="1" x14ac:dyDescent="0.45">
      <c r="B15775" s="58"/>
      <c r="G15775" s="52"/>
      <c r="H15775" s="52"/>
      <c r="I15775" s="52"/>
      <c r="J15775" s="52"/>
      <c r="K15775" s="52"/>
      <c r="L15775" s="52"/>
      <c r="M15775" s="52"/>
      <c r="N15775" s="52"/>
      <c r="O15775" s="52"/>
      <c r="P15775" s="52"/>
    </row>
    <row r="15776" spans="2:16" s="53" customFormat="1" x14ac:dyDescent="0.45">
      <c r="B15776" s="58"/>
      <c r="G15776" s="52"/>
      <c r="H15776" s="52"/>
      <c r="I15776" s="52"/>
      <c r="J15776" s="52"/>
      <c r="K15776" s="52"/>
      <c r="L15776" s="52"/>
      <c r="M15776" s="52"/>
      <c r="N15776" s="52"/>
      <c r="O15776" s="52"/>
      <c r="P15776" s="52"/>
    </row>
    <row r="15777" spans="2:16" s="53" customFormat="1" x14ac:dyDescent="0.45">
      <c r="B15777" s="58"/>
      <c r="G15777" s="52"/>
      <c r="H15777" s="52"/>
      <c r="I15777" s="52"/>
      <c r="J15777" s="52"/>
      <c r="K15777" s="52"/>
      <c r="L15777" s="52"/>
      <c r="M15777" s="52"/>
      <c r="N15777" s="52"/>
      <c r="O15777" s="52"/>
      <c r="P15777" s="52"/>
    </row>
    <row r="15778" spans="2:16" s="53" customFormat="1" x14ac:dyDescent="0.45">
      <c r="B15778" s="58"/>
      <c r="G15778" s="52"/>
      <c r="H15778" s="52"/>
      <c r="I15778" s="52"/>
      <c r="J15778" s="52"/>
      <c r="K15778" s="52"/>
      <c r="L15778" s="52"/>
      <c r="M15778" s="52"/>
      <c r="N15778" s="52"/>
      <c r="O15778" s="52"/>
      <c r="P15778" s="52"/>
    </row>
    <row r="15779" spans="2:16" s="53" customFormat="1" x14ac:dyDescent="0.45">
      <c r="B15779" s="58"/>
      <c r="G15779" s="52"/>
      <c r="H15779" s="52"/>
      <c r="I15779" s="52"/>
      <c r="J15779" s="52"/>
      <c r="K15779" s="52"/>
      <c r="L15779" s="52"/>
      <c r="M15779" s="52"/>
      <c r="N15779" s="52"/>
      <c r="O15779" s="52"/>
      <c r="P15779" s="52"/>
    </row>
    <row r="15780" spans="2:16" s="53" customFormat="1" x14ac:dyDescent="0.45">
      <c r="B15780" s="58"/>
      <c r="G15780" s="52"/>
      <c r="H15780" s="52"/>
      <c r="I15780" s="52"/>
      <c r="J15780" s="52"/>
      <c r="K15780" s="52"/>
      <c r="L15780" s="52"/>
      <c r="M15780" s="52"/>
      <c r="N15780" s="52"/>
      <c r="O15780" s="52"/>
      <c r="P15780" s="52"/>
    </row>
    <row r="15781" spans="2:16" s="53" customFormat="1" x14ac:dyDescent="0.45">
      <c r="B15781" s="58"/>
      <c r="G15781" s="52"/>
      <c r="H15781" s="52"/>
      <c r="I15781" s="52"/>
      <c r="J15781" s="52"/>
      <c r="K15781" s="52"/>
      <c r="L15781" s="52"/>
      <c r="M15781" s="52"/>
      <c r="N15781" s="52"/>
      <c r="O15781" s="52"/>
      <c r="P15781" s="52"/>
    </row>
    <row r="15782" spans="2:16" s="53" customFormat="1" x14ac:dyDescent="0.45">
      <c r="B15782" s="58"/>
      <c r="G15782" s="52"/>
      <c r="H15782" s="52"/>
      <c r="I15782" s="52"/>
      <c r="J15782" s="52"/>
      <c r="K15782" s="52"/>
      <c r="L15782" s="52"/>
      <c r="M15782" s="52"/>
      <c r="N15782" s="52"/>
      <c r="O15782" s="52"/>
      <c r="P15782" s="52"/>
    </row>
    <row r="15783" spans="2:16" s="53" customFormat="1" x14ac:dyDescent="0.45">
      <c r="B15783" s="58"/>
      <c r="G15783" s="52"/>
      <c r="H15783" s="52"/>
      <c r="I15783" s="52"/>
      <c r="J15783" s="52"/>
      <c r="K15783" s="52"/>
      <c r="L15783" s="52"/>
      <c r="M15783" s="52"/>
      <c r="N15783" s="52"/>
      <c r="O15783" s="52"/>
      <c r="P15783" s="52"/>
    </row>
    <row r="15784" spans="2:16" s="53" customFormat="1" x14ac:dyDescent="0.45">
      <c r="B15784" s="58"/>
      <c r="G15784" s="52"/>
      <c r="H15784" s="52"/>
      <c r="I15784" s="52"/>
      <c r="J15784" s="52"/>
      <c r="K15784" s="52"/>
      <c r="L15784" s="52"/>
      <c r="M15784" s="52"/>
      <c r="N15784" s="52"/>
      <c r="O15784" s="52"/>
      <c r="P15784" s="52"/>
    </row>
    <row r="15785" spans="2:16" s="53" customFormat="1" x14ac:dyDescent="0.45">
      <c r="B15785" s="58"/>
      <c r="G15785" s="52"/>
      <c r="H15785" s="52"/>
      <c r="I15785" s="52"/>
      <c r="J15785" s="52"/>
      <c r="K15785" s="52"/>
      <c r="L15785" s="52"/>
      <c r="M15785" s="52"/>
      <c r="N15785" s="52"/>
      <c r="O15785" s="52"/>
      <c r="P15785" s="52"/>
    </row>
    <row r="15786" spans="2:16" s="53" customFormat="1" x14ac:dyDescent="0.45">
      <c r="B15786" s="58"/>
      <c r="G15786" s="52"/>
      <c r="H15786" s="52"/>
      <c r="I15786" s="52"/>
      <c r="J15786" s="52"/>
      <c r="K15786" s="52"/>
      <c r="L15786" s="52"/>
      <c r="M15786" s="52"/>
      <c r="N15786" s="52"/>
      <c r="O15786" s="52"/>
      <c r="P15786" s="52"/>
    </row>
    <row r="15787" spans="2:16" s="53" customFormat="1" x14ac:dyDescent="0.45">
      <c r="B15787" s="58"/>
      <c r="G15787" s="52"/>
      <c r="H15787" s="52"/>
      <c r="I15787" s="52"/>
      <c r="J15787" s="52"/>
      <c r="K15787" s="52"/>
      <c r="L15787" s="52"/>
      <c r="M15787" s="52"/>
      <c r="N15787" s="52"/>
      <c r="O15787" s="52"/>
      <c r="P15787" s="52"/>
    </row>
    <row r="15788" spans="2:16" s="53" customFormat="1" x14ac:dyDescent="0.45">
      <c r="B15788" s="58"/>
      <c r="G15788" s="52"/>
      <c r="H15788" s="52"/>
      <c r="I15788" s="52"/>
      <c r="J15788" s="52"/>
      <c r="K15788" s="52"/>
      <c r="L15788" s="52"/>
      <c r="M15788" s="52"/>
      <c r="N15788" s="52"/>
      <c r="O15788" s="52"/>
      <c r="P15788" s="52"/>
    </row>
    <row r="15789" spans="2:16" s="53" customFormat="1" x14ac:dyDescent="0.45">
      <c r="B15789" s="58"/>
      <c r="G15789" s="52"/>
      <c r="H15789" s="52"/>
      <c r="I15789" s="52"/>
      <c r="J15789" s="52"/>
      <c r="K15789" s="52"/>
      <c r="L15789" s="52"/>
      <c r="M15789" s="52"/>
      <c r="N15789" s="52"/>
      <c r="O15789" s="52"/>
      <c r="P15789" s="52"/>
    </row>
    <row r="15790" spans="2:16" s="53" customFormat="1" x14ac:dyDescent="0.45">
      <c r="B15790" s="58"/>
      <c r="G15790" s="52"/>
      <c r="H15790" s="52"/>
      <c r="I15790" s="52"/>
      <c r="J15790" s="52"/>
      <c r="K15790" s="52"/>
      <c r="L15790" s="52"/>
      <c r="M15790" s="52"/>
      <c r="N15790" s="52"/>
      <c r="O15790" s="52"/>
      <c r="P15790" s="52"/>
    </row>
    <row r="15791" spans="2:16" s="53" customFormat="1" x14ac:dyDescent="0.45">
      <c r="B15791" s="58"/>
      <c r="G15791" s="52"/>
      <c r="H15791" s="52"/>
      <c r="I15791" s="52"/>
      <c r="J15791" s="52"/>
      <c r="K15791" s="52"/>
      <c r="L15791" s="52"/>
      <c r="M15791" s="52"/>
      <c r="N15791" s="52"/>
      <c r="O15791" s="52"/>
      <c r="P15791" s="52"/>
    </row>
    <row r="15792" spans="2:16" s="53" customFormat="1" x14ac:dyDescent="0.45">
      <c r="B15792" s="58"/>
      <c r="G15792" s="52"/>
      <c r="H15792" s="52"/>
      <c r="I15792" s="52"/>
      <c r="J15792" s="52"/>
      <c r="K15792" s="52"/>
      <c r="L15792" s="52"/>
      <c r="M15792" s="52"/>
      <c r="N15792" s="52"/>
      <c r="O15792" s="52"/>
      <c r="P15792" s="52"/>
    </row>
    <row r="15793" spans="2:16" s="53" customFormat="1" x14ac:dyDescent="0.45">
      <c r="B15793" s="58"/>
      <c r="G15793" s="52"/>
      <c r="H15793" s="52"/>
      <c r="I15793" s="52"/>
      <c r="J15793" s="52"/>
      <c r="K15793" s="52"/>
      <c r="L15793" s="52"/>
      <c r="M15793" s="52"/>
      <c r="N15793" s="52"/>
      <c r="O15793" s="52"/>
      <c r="P15793" s="52"/>
    </row>
    <row r="15794" spans="2:16" s="53" customFormat="1" x14ac:dyDescent="0.45">
      <c r="B15794" s="58"/>
      <c r="G15794" s="52"/>
      <c r="H15794" s="52"/>
      <c r="I15794" s="52"/>
      <c r="J15794" s="52"/>
      <c r="K15794" s="52"/>
      <c r="L15794" s="52"/>
      <c r="M15794" s="52"/>
      <c r="N15794" s="52"/>
      <c r="O15794" s="52"/>
      <c r="P15794" s="52"/>
    </row>
    <row r="15795" spans="2:16" s="53" customFormat="1" x14ac:dyDescent="0.45">
      <c r="B15795" s="58"/>
      <c r="G15795" s="52"/>
      <c r="H15795" s="52"/>
      <c r="I15795" s="52"/>
      <c r="J15795" s="52"/>
      <c r="K15795" s="52"/>
      <c r="L15795" s="52"/>
      <c r="M15795" s="52"/>
      <c r="N15795" s="52"/>
      <c r="O15795" s="52"/>
      <c r="P15795" s="52"/>
    </row>
    <row r="15796" spans="2:16" s="53" customFormat="1" x14ac:dyDescent="0.45">
      <c r="B15796" s="58"/>
      <c r="G15796" s="52"/>
      <c r="H15796" s="52"/>
      <c r="I15796" s="52"/>
      <c r="J15796" s="52"/>
      <c r="K15796" s="52"/>
      <c r="L15796" s="52"/>
      <c r="M15796" s="52"/>
      <c r="N15796" s="52"/>
      <c r="O15796" s="52"/>
      <c r="P15796" s="52"/>
    </row>
    <row r="15797" spans="2:16" s="53" customFormat="1" x14ac:dyDescent="0.45">
      <c r="B15797" s="58"/>
      <c r="G15797" s="52"/>
      <c r="H15797" s="52"/>
      <c r="I15797" s="52"/>
      <c r="J15797" s="52"/>
      <c r="K15797" s="52"/>
      <c r="L15797" s="52"/>
      <c r="M15797" s="52"/>
      <c r="N15797" s="52"/>
      <c r="O15797" s="52"/>
      <c r="P15797" s="52"/>
    </row>
    <row r="15798" spans="2:16" s="53" customFormat="1" x14ac:dyDescent="0.45">
      <c r="B15798" s="58"/>
      <c r="G15798" s="52"/>
      <c r="H15798" s="52"/>
      <c r="I15798" s="52"/>
      <c r="J15798" s="52"/>
      <c r="K15798" s="52"/>
      <c r="L15798" s="52"/>
      <c r="M15798" s="52"/>
      <c r="N15798" s="52"/>
      <c r="O15798" s="52"/>
      <c r="P15798" s="52"/>
    </row>
    <row r="15799" spans="2:16" s="53" customFormat="1" x14ac:dyDescent="0.45">
      <c r="B15799" s="58"/>
      <c r="G15799" s="52"/>
      <c r="H15799" s="52"/>
      <c r="I15799" s="52"/>
      <c r="J15799" s="52"/>
      <c r="K15799" s="52"/>
      <c r="L15799" s="52"/>
      <c r="M15799" s="52"/>
      <c r="N15799" s="52"/>
      <c r="O15799" s="52"/>
      <c r="P15799" s="52"/>
    </row>
    <row r="15800" spans="2:16" s="53" customFormat="1" x14ac:dyDescent="0.45">
      <c r="B15800" s="58"/>
      <c r="G15800" s="52"/>
      <c r="H15800" s="52"/>
      <c r="I15800" s="52"/>
      <c r="J15800" s="52"/>
      <c r="K15800" s="52"/>
      <c r="L15800" s="52"/>
      <c r="M15800" s="52"/>
      <c r="N15800" s="52"/>
      <c r="O15800" s="52"/>
      <c r="P15800" s="52"/>
    </row>
    <row r="15801" spans="2:16" s="53" customFormat="1" x14ac:dyDescent="0.45">
      <c r="B15801" s="58"/>
      <c r="G15801" s="52"/>
      <c r="H15801" s="52"/>
      <c r="I15801" s="52"/>
      <c r="J15801" s="52"/>
      <c r="K15801" s="52"/>
      <c r="L15801" s="52"/>
      <c r="M15801" s="52"/>
      <c r="N15801" s="52"/>
      <c r="O15801" s="52"/>
      <c r="P15801" s="52"/>
    </row>
    <row r="15802" spans="2:16" s="53" customFormat="1" x14ac:dyDescent="0.45">
      <c r="B15802" s="58"/>
      <c r="G15802" s="52"/>
      <c r="H15802" s="52"/>
      <c r="I15802" s="52"/>
      <c r="J15802" s="52"/>
      <c r="K15802" s="52"/>
      <c r="L15802" s="52"/>
      <c r="M15802" s="52"/>
      <c r="N15802" s="52"/>
      <c r="O15802" s="52"/>
      <c r="P15802" s="52"/>
    </row>
    <row r="15803" spans="2:16" s="53" customFormat="1" x14ac:dyDescent="0.45">
      <c r="B15803" s="58"/>
      <c r="G15803" s="52"/>
      <c r="H15803" s="52"/>
      <c r="I15803" s="52"/>
      <c r="J15803" s="52"/>
      <c r="K15803" s="52"/>
      <c r="L15803" s="52"/>
      <c r="M15803" s="52"/>
      <c r="N15803" s="52"/>
      <c r="O15803" s="52"/>
      <c r="P15803" s="52"/>
    </row>
    <row r="15804" spans="2:16" s="53" customFormat="1" x14ac:dyDescent="0.45">
      <c r="B15804" s="58"/>
      <c r="G15804" s="52"/>
      <c r="H15804" s="52"/>
      <c r="I15804" s="52"/>
      <c r="J15804" s="52"/>
      <c r="K15804" s="52"/>
      <c r="L15804" s="52"/>
      <c r="M15804" s="52"/>
      <c r="N15804" s="52"/>
      <c r="O15804" s="52"/>
      <c r="P15804" s="52"/>
    </row>
    <row r="15805" spans="2:16" s="53" customFormat="1" x14ac:dyDescent="0.45">
      <c r="B15805" s="58"/>
      <c r="G15805" s="52"/>
      <c r="H15805" s="52"/>
      <c r="I15805" s="52"/>
      <c r="J15805" s="52"/>
      <c r="K15805" s="52"/>
      <c r="L15805" s="52"/>
      <c r="M15805" s="52"/>
      <c r="N15805" s="52"/>
      <c r="O15805" s="52"/>
      <c r="P15805" s="52"/>
    </row>
    <row r="15806" spans="2:16" s="53" customFormat="1" x14ac:dyDescent="0.45">
      <c r="B15806" s="58"/>
      <c r="G15806" s="52"/>
      <c r="H15806" s="52"/>
      <c r="I15806" s="52"/>
      <c r="J15806" s="52"/>
      <c r="K15806" s="52"/>
      <c r="L15806" s="52"/>
      <c r="M15806" s="52"/>
      <c r="N15806" s="52"/>
      <c r="O15806" s="52"/>
      <c r="P15806" s="52"/>
    </row>
    <row r="15807" spans="2:16" s="53" customFormat="1" x14ac:dyDescent="0.45">
      <c r="B15807" s="58"/>
      <c r="G15807" s="52"/>
      <c r="H15807" s="52"/>
      <c r="I15807" s="52"/>
      <c r="J15807" s="52"/>
      <c r="K15807" s="52"/>
      <c r="L15807" s="52"/>
      <c r="M15807" s="52"/>
      <c r="N15807" s="52"/>
      <c r="O15807" s="52"/>
      <c r="P15807" s="52"/>
    </row>
    <row r="15808" spans="2:16" s="53" customFormat="1" x14ac:dyDescent="0.45">
      <c r="B15808" s="58"/>
      <c r="G15808" s="52"/>
      <c r="H15808" s="52"/>
      <c r="I15808" s="52"/>
      <c r="J15808" s="52"/>
      <c r="K15808" s="52"/>
      <c r="L15808" s="52"/>
      <c r="M15808" s="52"/>
      <c r="N15808" s="52"/>
      <c r="O15808" s="52"/>
      <c r="P15808" s="52"/>
    </row>
    <row r="15809" spans="2:16" s="53" customFormat="1" x14ac:dyDescent="0.45">
      <c r="B15809" s="58"/>
      <c r="G15809" s="52"/>
      <c r="H15809" s="52"/>
      <c r="I15809" s="52"/>
      <c r="J15809" s="52"/>
      <c r="K15809" s="52"/>
      <c r="L15809" s="52"/>
      <c r="M15809" s="52"/>
      <c r="N15809" s="52"/>
      <c r="O15809" s="52"/>
      <c r="P15809" s="52"/>
    </row>
    <row r="15810" spans="2:16" s="53" customFormat="1" x14ac:dyDescent="0.45">
      <c r="B15810" s="58"/>
      <c r="G15810" s="52"/>
      <c r="H15810" s="52"/>
      <c r="I15810" s="52"/>
      <c r="J15810" s="52"/>
      <c r="K15810" s="52"/>
      <c r="L15810" s="52"/>
      <c r="M15810" s="52"/>
      <c r="N15810" s="52"/>
      <c r="O15810" s="52"/>
      <c r="P15810" s="52"/>
    </row>
    <row r="15811" spans="2:16" s="53" customFormat="1" x14ac:dyDescent="0.45">
      <c r="B15811" s="58"/>
      <c r="G15811" s="52"/>
      <c r="H15811" s="52"/>
      <c r="I15811" s="52"/>
      <c r="J15811" s="52"/>
      <c r="K15811" s="52"/>
      <c r="L15811" s="52"/>
      <c r="M15811" s="52"/>
      <c r="N15811" s="52"/>
      <c r="O15811" s="52"/>
      <c r="P15811" s="52"/>
    </row>
    <row r="15812" spans="2:16" s="53" customFormat="1" x14ac:dyDescent="0.45">
      <c r="B15812" s="58"/>
      <c r="G15812" s="52"/>
      <c r="H15812" s="52"/>
      <c r="I15812" s="52"/>
      <c r="J15812" s="52"/>
      <c r="K15812" s="52"/>
      <c r="L15812" s="52"/>
      <c r="M15812" s="52"/>
      <c r="N15812" s="52"/>
      <c r="O15812" s="52"/>
      <c r="P15812" s="52"/>
    </row>
    <row r="15813" spans="2:16" s="53" customFormat="1" x14ac:dyDescent="0.45">
      <c r="B15813" s="58"/>
      <c r="G15813" s="52"/>
      <c r="H15813" s="52"/>
      <c r="I15813" s="52"/>
      <c r="J15813" s="52"/>
      <c r="K15813" s="52"/>
      <c r="L15813" s="52"/>
      <c r="M15813" s="52"/>
      <c r="N15813" s="52"/>
      <c r="O15813" s="52"/>
      <c r="P15813" s="52"/>
    </row>
    <row r="15814" spans="2:16" s="53" customFormat="1" x14ac:dyDescent="0.45">
      <c r="B15814" s="58"/>
      <c r="G15814" s="52"/>
      <c r="H15814" s="52"/>
      <c r="I15814" s="52"/>
      <c r="J15814" s="52"/>
      <c r="K15814" s="52"/>
      <c r="L15814" s="52"/>
      <c r="M15814" s="52"/>
      <c r="N15814" s="52"/>
      <c r="O15814" s="52"/>
      <c r="P15814" s="52"/>
    </row>
    <row r="15815" spans="2:16" s="53" customFormat="1" x14ac:dyDescent="0.45">
      <c r="B15815" s="58"/>
      <c r="G15815" s="52"/>
      <c r="H15815" s="52"/>
      <c r="I15815" s="52"/>
      <c r="J15815" s="52"/>
      <c r="K15815" s="52"/>
      <c r="L15815" s="52"/>
      <c r="M15815" s="52"/>
      <c r="N15815" s="52"/>
      <c r="O15815" s="52"/>
      <c r="P15815" s="52"/>
    </row>
    <row r="15816" spans="2:16" s="53" customFormat="1" x14ac:dyDescent="0.45">
      <c r="B15816" s="58"/>
      <c r="G15816" s="52"/>
      <c r="H15816" s="52"/>
      <c r="I15816" s="52"/>
      <c r="J15816" s="52"/>
      <c r="K15816" s="52"/>
      <c r="L15816" s="52"/>
      <c r="M15816" s="52"/>
      <c r="N15816" s="52"/>
      <c r="O15816" s="52"/>
      <c r="P15816" s="52"/>
    </row>
    <row r="15817" spans="2:16" s="53" customFormat="1" x14ac:dyDescent="0.45">
      <c r="B15817" s="58"/>
      <c r="G15817" s="52"/>
      <c r="H15817" s="52"/>
      <c r="I15817" s="52"/>
      <c r="J15817" s="52"/>
      <c r="K15817" s="52"/>
      <c r="L15817" s="52"/>
      <c r="M15817" s="52"/>
      <c r="N15817" s="52"/>
      <c r="O15817" s="52"/>
      <c r="P15817" s="52"/>
    </row>
    <row r="15818" spans="2:16" s="53" customFormat="1" x14ac:dyDescent="0.45">
      <c r="B15818" s="58"/>
      <c r="G15818" s="52"/>
      <c r="H15818" s="52"/>
      <c r="I15818" s="52"/>
      <c r="J15818" s="52"/>
      <c r="K15818" s="52"/>
      <c r="L15818" s="52"/>
      <c r="M15818" s="52"/>
      <c r="N15818" s="52"/>
      <c r="O15818" s="52"/>
      <c r="P15818" s="52"/>
    </row>
    <row r="15819" spans="2:16" s="53" customFormat="1" x14ac:dyDescent="0.45">
      <c r="B15819" s="58"/>
      <c r="G15819" s="52"/>
      <c r="H15819" s="52"/>
      <c r="I15819" s="52"/>
      <c r="J15819" s="52"/>
      <c r="K15819" s="52"/>
      <c r="L15819" s="52"/>
      <c r="M15819" s="52"/>
      <c r="N15819" s="52"/>
      <c r="O15819" s="52"/>
      <c r="P15819" s="52"/>
    </row>
    <row r="15820" spans="2:16" s="53" customFormat="1" x14ac:dyDescent="0.45">
      <c r="B15820" s="58"/>
      <c r="G15820" s="52"/>
      <c r="H15820" s="52"/>
      <c r="I15820" s="52"/>
      <c r="J15820" s="52"/>
      <c r="K15820" s="52"/>
      <c r="L15820" s="52"/>
      <c r="M15820" s="52"/>
      <c r="N15820" s="52"/>
      <c r="O15820" s="52"/>
      <c r="P15820" s="52"/>
    </row>
    <row r="15821" spans="2:16" s="53" customFormat="1" x14ac:dyDescent="0.45">
      <c r="B15821" s="58"/>
      <c r="G15821" s="52"/>
      <c r="H15821" s="52"/>
      <c r="I15821" s="52"/>
      <c r="J15821" s="52"/>
      <c r="K15821" s="52"/>
      <c r="L15821" s="52"/>
      <c r="M15821" s="52"/>
      <c r="N15821" s="52"/>
      <c r="O15821" s="52"/>
      <c r="P15821" s="52"/>
    </row>
    <row r="15822" spans="2:16" s="53" customFormat="1" x14ac:dyDescent="0.45">
      <c r="B15822" s="58"/>
      <c r="G15822" s="52"/>
      <c r="H15822" s="52"/>
      <c r="I15822" s="52"/>
      <c r="J15822" s="52"/>
      <c r="K15822" s="52"/>
      <c r="L15822" s="52"/>
      <c r="M15822" s="52"/>
      <c r="N15822" s="52"/>
      <c r="O15822" s="52"/>
      <c r="P15822" s="52"/>
    </row>
    <row r="15823" spans="2:16" s="53" customFormat="1" x14ac:dyDescent="0.45">
      <c r="B15823" s="58"/>
      <c r="G15823" s="52"/>
      <c r="H15823" s="52"/>
      <c r="I15823" s="52"/>
      <c r="J15823" s="52"/>
      <c r="K15823" s="52"/>
      <c r="L15823" s="52"/>
      <c r="M15823" s="52"/>
      <c r="N15823" s="52"/>
      <c r="O15823" s="52"/>
      <c r="P15823" s="52"/>
    </row>
    <row r="15824" spans="2:16" s="53" customFormat="1" x14ac:dyDescent="0.45">
      <c r="B15824" s="58"/>
      <c r="G15824" s="52"/>
      <c r="H15824" s="52"/>
      <c r="I15824" s="52"/>
      <c r="J15824" s="52"/>
      <c r="K15824" s="52"/>
      <c r="L15824" s="52"/>
      <c r="M15824" s="52"/>
      <c r="N15824" s="52"/>
      <c r="O15824" s="52"/>
      <c r="P15824" s="52"/>
    </row>
    <row r="15825" spans="2:16" s="53" customFormat="1" x14ac:dyDescent="0.45">
      <c r="B15825" s="58"/>
      <c r="G15825" s="52"/>
      <c r="H15825" s="52"/>
      <c r="I15825" s="52"/>
      <c r="J15825" s="52"/>
      <c r="K15825" s="52"/>
      <c r="L15825" s="52"/>
      <c r="M15825" s="52"/>
      <c r="N15825" s="52"/>
      <c r="O15825" s="52"/>
      <c r="P15825" s="52"/>
    </row>
    <row r="15826" spans="2:16" s="53" customFormat="1" x14ac:dyDescent="0.45">
      <c r="B15826" s="58"/>
      <c r="G15826" s="52"/>
      <c r="H15826" s="52"/>
      <c r="I15826" s="52"/>
      <c r="J15826" s="52"/>
      <c r="K15826" s="52"/>
      <c r="L15826" s="52"/>
      <c r="M15826" s="52"/>
      <c r="N15826" s="52"/>
      <c r="O15826" s="52"/>
      <c r="P15826" s="52"/>
    </row>
    <row r="15827" spans="2:16" s="53" customFormat="1" x14ac:dyDescent="0.45">
      <c r="B15827" s="58"/>
      <c r="G15827" s="52"/>
      <c r="H15827" s="52"/>
      <c r="I15827" s="52"/>
      <c r="J15827" s="52"/>
      <c r="K15827" s="52"/>
      <c r="L15827" s="52"/>
      <c r="M15827" s="52"/>
      <c r="N15827" s="52"/>
      <c r="O15827" s="52"/>
      <c r="P15827" s="52"/>
    </row>
    <row r="15828" spans="2:16" s="53" customFormat="1" x14ac:dyDescent="0.45">
      <c r="B15828" s="58"/>
      <c r="G15828" s="52"/>
      <c r="H15828" s="52"/>
      <c r="I15828" s="52"/>
      <c r="J15828" s="52"/>
      <c r="K15828" s="52"/>
      <c r="L15828" s="52"/>
      <c r="M15828" s="52"/>
      <c r="N15828" s="52"/>
      <c r="O15828" s="52"/>
      <c r="P15828" s="52"/>
    </row>
    <row r="15829" spans="2:16" s="53" customFormat="1" x14ac:dyDescent="0.45">
      <c r="B15829" s="58"/>
      <c r="G15829" s="52"/>
      <c r="H15829" s="52"/>
      <c r="I15829" s="52"/>
      <c r="J15829" s="52"/>
      <c r="K15829" s="52"/>
      <c r="L15829" s="52"/>
      <c r="M15829" s="52"/>
      <c r="N15829" s="52"/>
      <c r="O15829" s="52"/>
      <c r="P15829" s="52"/>
    </row>
    <row r="15830" spans="2:16" s="53" customFormat="1" x14ac:dyDescent="0.45">
      <c r="B15830" s="58"/>
      <c r="G15830" s="52"/>
      <c r="H15830" s="52"/>
      <c r="I15830" s="52"/>
      <c r="J15830" s="52"/>
      <c r="K15830" s="52"/>
      <c r="L15830" s="52"/>
      <c r="M15830" s="52"/>
      <c r="N15830" s="52"/>
      <c r="O15830" s="52"/>
      <c r="P15830" s="52"/>
    </row>
    <row r="15831" spans="2:16" s="53" customFormat="1" x14ac:dyDescent="0.45">
      <c r="B15831" s="58"/>
      <c r="G15831" s="52"/>
      <c r="H15831" s="52"/>
      <c r="I15831" s="52"/>
      <c r="J15831" s="52"/>
      <c r="K15831" s="52"/>
      <c r="L15831" s="52"/>
      <c r="M15831" s="52"/>
      <c r="N15831" s="52"/>
      <c r="O15831" s="52"/>
      <c r="P15831" s="52"/>
    </row>
    <row r="15832" spans="2:16" s="53" customFormat="1" x14ac:dyDescent="0.45">
      <c r="B15832" s="58"/>
      <c r="G15832" s="52"/>
      <c r="H15832" s="52"/>
      <c r="I15832" s="52"/>
      <c r="J15832" s="52"/>
      <c r="K15832" s="52"/>
      <c r="L15832" s="52"/>
      <c r="M15832" s="52"/>
      <c r="N15832" s="52"/>
      <c r="O15832" s="52"/>
      <c r="P15832" s="52"/>
    </row>
    <row r="15833" spans="2:16" s="53" customFormat="1" x14ac:dyDescent="0.45">
      <c r="B15833" s="58"/>
      <c r="G15833" s="52"/>
      <c r="H15833" s="52"/>
      <c r="I15833" s="52"/>
      <c r="J15833" s="52"/>
      <c r="K15833" s="52"/>
      <c r="L15833" s="52"/>
      <c r="M15833" s="52"/>
      <c r="N15833" s="52"/>
      <c r="O15833" s="52"/>
      <c r="P15833" s="52"/>
    </row>
    <row r="15834" spans="2:16" s="53" customFormat="1" x14ac:dyDescent="0.45">
      <c r="B15834" s="58"/>
      <c r="G15834" s="52"/>
      <c r="H15834" s="52"/>
      <c r="I15834" s="52"/>
      <c r="J15834" s="52"/>
      <c r="K15834" s="52"/>
      <c r="L15834" s="52"/>
      <c r="M15834" s="52"/>
      <c r="N15834" s="52"/>
      <c r="O15834" s="52"/>
      <c r="P15834" s="52"/>
    </row>
    <row r="15835" spans="2:16" s="53" customFormat="1" x14ac:dyDescent="0.45">
      <c r="B15835" s="58"/>
      <c r="G15835" s="52"/>
      <c r="H15835" s="52"/>
      <c r="I15835" s="52"/>
      <c r="J15835" s="52"/>
      <c r="K15835" s="52"/>
      <c r="L15835" s="52"/>
      <c r="M15835" s="52"/>
      <c r="N15835" s="52"/>
      <c r="O15835" s="52"/>
      <c r="P15835" s="52"/>
    </row>
    <row r="15836" spans="2:16" s="53" customFormat="1" x14ac:dyDescent="0.45">
      <c r="B15836" s="58"/>
      <c r="G15836" s="52"/>
      <c r="H15836" s="52"/>
      <c r="I15836" s="52"/>
      <c r="J15836" s="52"/>
      <c r="K15836" s="52"/>
      <c r="L15836" s="52"/>
      <c r="M15836" s="52"/>
      <c r="N15836" s="52"/>
      <c r="O15836" s="52"/>
      <c r="P15836" s="52"/>
    </row>
    <row r="15837" spans="2:16" s="53" customFormat="1" x14ac:dyDescent="0.45">
      <c r="B15837" s="58"/>
      <c r="G15837" s="52"/>
      <c r="H15837" s="52"/>
      <c r="I15837" s="52"/>
      <c r="J15837" s="52"/>
      <c r="K15837" s="52"/>
      <c r="L15837" s="52"/>
      <c r="M15837" s="52"/>
      <c r="N15837" s="52"/>
      <c r="O15837" s="52"/>
      <c r="P15837" s="52"/>
    </row>
    <row r="15838" spans="2:16" s="53" customFormat="1" x14ac:dyDescent="0.45">
      <c r="B15838" s="58"/>
      <c r="G15838" s="52"/>
      <c r="H15838" s="52"/>
      <c r="I15838" s="52"/>
      <c r="J15838" s="52"/>
      <c r="K15838" s="52"/>
      <c r="L15838" s="52"/>
      <c r="M15838" s="52"/>
      <c r="N15838" s="52"/>
      <c r="O15838" s="52"/>
      <c r="P15838" s="52"/>
    </row>
    <row r="15839" spans="2:16" s="53" customFormat="1" x14ac:dyDescent="0.45">
      <c r="B15839" s="58"/>
      <c r="G15839" s="52"/>
      <c r="H15839" s="52"/>
      <c r="I15839" s="52"/>
      <c r="J15839" s="52"/>
      <c r="K15839" s="52"/>
      <c r="L15839" s="52"/>
      <c r="M15839" s="52"/>
      <c r="N15839" s="52"/>
      <c r="O15839" s="52"/>
      <c r="P15839" s="52"/>
    </row>
    <row r="15840" spans="2:16" s="53" customFormat="1" x14ac:dyDescent="0.45">
      <c r="B15840" s="58"/>
      <c r="G15840" s="52"/>
      <c r="H15840" s="52"/>
      <c r="I15840" s="52"/>
      <c r="J15840" s="52"/>
      <c r="K15840" s="52"/>
      <c r="L15840" s="52"/>
      <c r="M15840" s="52"/>
      <c r="N15840" s="52"/>
      <c r="O15840" s="52"/>
      <c r="P15840" s="52"/>
    </row>
    <row r="15841" spans="2:16" s="53" customFormat="1" x14ac:dyDescent="0.45">
      <c r="B15841" s="58"/>
      <c r="G15841" s="52"/>
      <c r="H15841" s="52"/>
      <c r="I15841" s="52"/>
      <c r="J15841" s="52"/>
      <c r="K15841" s="52"/>
      <c r="L15841" s="52"/>
      <c r="M15841" s="52"/>
      <c r="N15841" s="52"/>
      <c r="O15841" s="52"/>
      <c r="P15841" s="52"/>
    </row>
    <row r="15842" spans="2:16" s="53" customFormat="1" x14ac:dyDescent="0.45">
      <c r="B15842" s="58"/>
      <c r="G15842" s="52"/>
      <c r="H15842" s="52"/>
      <c r="I15842" s="52"/>
      <c r="J15842" s="52"/>
      <c r="K15842" s="52"/>
      <c r="L15842" s="52"/>
      <c r="M15842" s="52"/>
      <c r="N15842" s="52"/>
      <c r="O15842" s="52"/>
      <c r="P15842" s="52"/>
    </row>
    <row r="15843" spans="2:16" s="53" customFormat="1" x14ac:dyDescent="0.45">
      <c r="B15843" s="58"/>
      <c r="G15843" s="52"/>
      <c r="H15843" s="52"/>
      <c r="I15843" s="52"/>
      <c r="J15843" s="52"/>
      <c r="K15843" s="52"/>
      <c r="L15843" s="52"/>
      <c r="M15843" s="52"/>
      <c r="N15843" s="52"/>
      <c r="O15843" s="52"/>
      <c r="P15843" s="52"/>
    </row>
    <row r="15844" spans="2:16" s="53" customFormat="1" x14ac:dyDescent="0.45">
      <c r="B15844" s="58"/>
      <c r="G15844" s="52"/>
      <c r="H15844" s="52"/>
      <c r="I15844" s="52"/>
      <c r="J15844" s="52"/>
      <c r="K15844" s="52"/>
      <c r="L15844" s="52"/>
      <c r="M15844" s="52"/>
      <c r="N15844" s="52"/>
      <c r="O15844" s="52"/>
      <c r="P15844" s="52"/>
    </row>
    <row r="15845" spans="2:16" s="53" customFormat="1" x14ac:dyDescent="0.45">
      <c r="B15845" s="58"/>
      <c r="G15845" s="52"/>
      <c r="H15845" s="52"/>
      <c r="I15845" s="52"/>
      <c r="J15845" s="52"/>
      <c r="K15845" s="52"/>
      <c r="L15845" s="52"/>
      <c r="M15845" s="52"/>
      <c r="N15845" s="52"/>
      <c r="O15845" s="52"/>
      <c r="P15845" s="52"/>
    </row>
    <row r="15846" spans="2:16" s="53" customFormat="1" x14ac:dyDescent="0.45">
      <c r="B15846" s="58"/>
      <c r="G15846" s="52"/>
      <c r="H15846" s="52"/>
      <c r="I15846" s="52"/>
      <c r="J15846" s="52"/>
      <c r="K15846" s="52"/>
      <c r="L15846" s="52"/>
      <c r="M15846" s="52"/>
      <c r="N15846" s="52"/>
      <c r="O15846" s="52"/>
      <c r="P15846" s="52"/>
    </row>
    <row r="15847" spans="2:16" s="53" customFormat="1" x14ac:dyDescent="0.45">
      <c r="B15847" s="58"/>
      <c r="G15847" s="52"/>
      <c r="H15847" s="52"/>
      <c r="I15847" s="52"/>
      <c r="J15847" s="52"/>
      <c r="K15847" s="52"/>
      <c r="L15847" s="52"/>
      <c r="M15847" s="52"/>
      <c r="N15847" s="52"/>
      <c r="O15847" s="52"/>
      <c r="P15847" s="52"/>
    </row>
    <row r="15848" spans="2:16" s="53" customFormat="1" x14ac:dyDescent="0.45">
      <c r="B15848" s="58"/>
      <c r="G15848" s="52"/>
      <c r="H15848" s="52"/>
      <c r="I15848" s="52"/>
      <c r="J15848" s="52"/>
      <c r="K15848" s="52"/>
      <c r="L15848" s="52"/>
      <c r="M15848" s="52"/>
      <c r="N15848" s="52"/>
      <c r="O15848" s="52"/>
      <c r="P15848" s="52"/>
    </row>
    <row r="15849" spans="2:16" s="53" customFormat="1" x14ac:dyDescent="0.45">
      <c r="B15849" s="58"/>
      <c r="G15849" s="52"/>
      <c r="H15849" s="52"/>
      <c r="I15849" s="52"/>
      <c r="J15849" s="52"/>
      <c r="K15849" s="52"/>
      <c r="L15849" s="52"/>
      <c r="M15849" s="52"/>
      <c r="N15849" s="52"/>
      <c r="O15849" s="52"/>
      <c r="P15849" s="52"/>
    </row>
    <row r="15850" spans="2:16" s="53" customFormat="1" x14ac:dyDescent="0.45">
      <c r="B15850" s="58"/>
      <c r="G15850" s="52"/>
      <c r="H15850" s="52"/>
      <c r="I15850" s="52"/>
      <c r="J15850" s="52"/>
      <c r="K15850" s="52"/>
      <c r="L15850" s="52"/>
      <c r="M15850" s="52"/>
      <c r="N15850" s="52"/>
      <c r="O15850" s="52"/>
      <c r="P15850" s="52"/>
    </row>
    <row r="15851" spans="2:16" s="53" customFormat="1" x14ac:dyDescent="0.45">
      <c r="B15851" s="58"/>
      <c r="G15851" s="52"/>
      <c r="H15851" s="52"/>
      <c r="I15851" s="52"/>
      <c r="J15851" s="52"/>
      <c r="K15851" s="52"/>
      <c r="L15851" s="52"/>
      <c r="M15851" s="52"/>
      <c r="N15851" s="52"/>
      <c r="O15851" s="52"/>
      <c r="P15851" s="52"/>
    </row>
    <row r="15852" spans="2:16" s="53" customFormat="1" x14ac:dyDescent="0.45">
      <c r="B15852" s="58"/>
      <c r="G15852" s="52"/>
      <c r="H15852" s="52"/>
      <c r="I15852" s="52"/>
      <c r="J15852" s="52"/>
      <c r="K15852" s="52"/>
      <c r="L15852" s="52"/>
      <c r="M15852" s="52"/>
      <c r="N15852" s="52"/>
      <c r="O15852" s="52"/>
      <c r="P15852" s="52"/>
    </row>
    <row r="15853" spans="2:16" s="53" customFormat="1" x14ac:dyDescent="0.45">
      <c r="B15853" s="58"/>
      <c r="G15853" s="52"/>
      <c r="H15853" s="52"/>
      <c r="I15853" s="52"/>
      <c r="J15853" s="52"/>
      <c r="K15853" s="52"/>
      <c r="L15853" s="52"/>
      <c r="M15853" s="52"/>
      <c r="N15853" s="52"/>
      <c r="O15853" s="52"/>
      <c r="P15853" s="52"/>
    </row>
    <row r="15854" spans="2:16" s="53" customFormat="1" x14ac:dyDescent="0.45">
      <c r="B15854" s="58"/>
      <c r="G15854" s="52"/>
      <c r="H15854" s="52"/>
      <c r="I15854" s="52"/>
      <c r="J15854" s="52"/>
      <c r="K15854" s="52"/>
      <c r="L15854" s="52"/>
      <c r="M15854" s="52"/>
      <c r="N15854" s="52"/>
      <c r="O15854" s="52"/>
      <c r="P15854" s="52"/>
    </row>
    <row r="15855" spans="2:16" s="53" customFormat="1" x14ac:dyDescent="0.45">
      <c r="B15855" s="58"/>
      <c r="G15855" s="52"/>
      <c r="H15855" s="52"/>
      <c r="I15855" s="52"/>
      <c r="J15855" s="52"/>
      <c r="K15855" s="52"/>
      <c r="L15855" s="52"/>
      <c r="M15855" s="52"/>
      <c r="N15855" s="52"/>
      <c r="O15855" s="52"/>
      <c r="P15855" s="52"/>
    </row>
    <row r="15856" spans="2:16" s="53" customFormat="1" x14ac:dyDescent="0.45">
      <c r="B15856" s="58"/>
      <c r="G15856" s="52"/>
      <c r="H15856" s="52"/>
      <c r="I15856" s="52"/>
      <c r="J15856" s="52"/>
      <c r="K15856" s="52"/>
      <c r="L15856" s="52"/>
      <c r="M15856" s="52"/>
      <c r="N15856" s="52"/>
      <c r="O15856" s="52"/>
      <c r="P15856" s="52"/>
    </row>
    <row r="15857" spans="2:16" s="53" customFormat="1" x14ac:dyDescent="0.45">
      <c r="B15857" s="58"/>
      <c r="G15857" s="52"/>
      <c r="H15857" s="52"/>
      <c r="I15857" s="52"/>
      <c r="J15857" s="52"/>
      <c r="K15857" s="52"/>
      <c r="L15857" s="52"/>
      <c r="M15857" s="52"/>
      <c r="N15857" s="52"/>
      <c r="O15857" s="52"/>
      <c r="P15857" s="52"/>
    </row>
    <row r="15858" spans="2:16" s="53" customFormat="1" x14ac:dyDescent="0.45">
      <c r="B15858" s="58"/>
      <c r="G15858" s="52"/>
      <c r="H15858" s="52"/>
      <c r="I15858" s="52"/>
      <c r="J15858" s="52"/>
      <c r="K15858" s="52"/>
      <c r="L15858" s="52"/>
      <c r="M15858" s="52"/>
      <c r="N15858" s="52"/>
      <c r="O15858" s="52"/>
      <c r="P15858" s="52"/>
    </row>
    <row r="15859" spans="2:16" s="53" customFormat="1" x14ac:dyDescent="0.45">
      <c r="B15859" s="58"/>
      <c r="G15859" s="52"/>
      <c r="H15859" s="52"/>
      <c r="I15859" s="52"/>
      <c r="J15859" s="52"/>
      <c r="K15859" s="52"/>
      <c r="L15859" s="52"/>
      <c r="M15859" s="52"/>
      <c r="N15859" s="52"/>
      <c r="O15859" s="52"/>
      <c r="P15859" s="52"/>
    </row>
    <row r="15860" spans="2:16" s="53" customFormat="1" x14ac:dyDescent="0.45">
      <c r="B15860" s="58"/>
      <c r="G15860" s="52"/>
      <c r="H15860" s="52"/>
      <c r="I15860" s="52"/>
      <c r="J15860" s="52"/>
      <c r="K15860" s="52"/>
      <c r="L15860" s="52"/>
      <c r="M15860" s="52"/>
      <c r="N15860" s="52"/>
      <c r="O15860" s="52"/>
      <c r="P15860" s="52"/>
    </row>
    <row r="15861" spans="2:16" s="53" customFormat="1" x14ac:dyDescent="0.45">
      <c r="B15861" s="58"/>
      <c r="G15861" s="52"/>
      <c r="H15861" s="52"/>
      <c r="I15861" s="52"/>
      <c r="J15861" s="52"/>
      <c r="K15861" s="52"/>
      <c r="L15861" s="52"/>
      <c r="M15861" s="52"/>
      <c r="N15861" s="52"/>
      <c r="O15861" s="52"/>
      <c r="P15861" s="52"/>
    </row>
    <row r="15862" spans="2:16" s="53" customFormat="1" x14ac:dyDescent="0.45">
      <c r="B15862" s="58"/>
      <c r="G15862" s="52"/>
      <c r="H15862" s="52"/>
      <c r="I15862" s="52"/>
      <c r="J15862" s="52"/>
      <c r="K15862" s="52"/>
      <c r="L15862" s="52"/>
      <c r="M15862" s="52"/>
      <c r="N15862" s="52"/>
      <c r="O15862" s="52"/>
      <c r="P15862" s="52"/>
    </row>
    <row r="15863" spans="2:16" s="53" customFormat="1" x14ac:dyDescent="0.45">
      <c r="B15863" s="58"/>
      <c r="G15863" s="52"/>
      <c r="H15863" s="52"/>
      <c r="I15863" s="52"/>
      <c r="J15863" s="52"/>
      <c r="K15863" s="52"/>
      <c r="L15863" s="52"/>
      <c r="M15863" s="52"/>
      <c r="N15863" s="52"/>
      <c r="O15863" s="52"/>
      <c r="P15863" s="52"/>
    </row>
    <row r="15864" spans="2:16" s="53" customFormat="1" x14ac:dyDescent="0.45">
      <c r="B15864" s="58"/>
      <c r="G15864" s="52"/>
      <c r="H15864" s="52"/>
      <c r="I15864" s="52"/>
      <c r="J15864" s="52"/>
      <c r="K15864" s="52"/>
      <c r="L15864" s="52"/>
      <c r="M15864" s="52"/>
      <c r="N15864" s="52"/>
      <c r="O15864" s="52"/>
      <c r="P15864" s="52"/>
    </row>
    <row r="15865" spans="2:16" s="53" customFormat="1" x14ac:dyDescent="0.45">
      <c r="B15865" s="58"/>
      <c r="G15865" s="52"/>
      <c r="H15865" s="52"/>
      <c r="I15865" s="52"/>
      <c r="J15865" s="52"/>
      <c r="K15865" s="52"/>
      <c r="L15865" s="52"/>
      <c r="M15865" s="52"/>
      <c r="N15865" s="52"/>
      <c r="O15865" s="52"/>
      <c r="P15865" s="52"/>
    </row>
    <row r="15866" spans="2:16" s="53" customFormat="1" x14ac:dyDescent="0.45">
      <c r="B15866" s="58"/>
      <c r="G15866" s="52"/>
      <c r="H15866" s="52"/>
      <c r="I15866" s="52"/>
      <c r="J15866" s="52"/>
      <c r="K15866" s="52"/>
      <c r="L15866" s="52"/>
      <c r="M15866" s="52"/>
      <c r="N15866" s="52"/>
      <c r="O15866" s="52"/>
      <c r="P15866" s="52"/>
    </row>
    <row r="15867" spans="2:16" s="53" customFormat="1" x14ac:dyDescent="0.45">
      <c r="B15867" s="58"/>
      <c r="G15867" s="52"/>
      <c r="H15867" s="52"/>
      <c r="I15867" s="52"/>
      <c r="J15867" s="52"/>
      <c r="K15867" s="52"/>
      <c r="L15867" s="52"/>
      <c r="M15867" s="52"/>
      <c r="N15867" s="52"/>
      <c r="O15867" s="52"/>
      <c r="P15867" s="52"/>
    </row>
    <row r="15868" spans="2:16" s="53" customFormat="1" x14ac:dyDescent="0.45">
      <c r="B15868" s="58"/>
      <c r="G15868" s="52"/>
      <c r="H15868" s="52"/>
      <c r="I15868" s="52"/>
      <c r="J15868" s="52"/>
      <c r="K15868" s="52"/>
      <c r="L15868" s="52"/>
      <c r="M15868" s="52"/>
      <c r="N15868" s="52"/>
      <c r="O15868" s="52"/>
      <c r="P15868" s="52"/>
    </row>
    <row r="15869" spans="2:16" s="53" customFormat="1" x14ac:dyDescent="0.45">
      <c r="B15869" s="58"/>
      <c r="G15869" s="52"/>
      <c r="H15869" s="52"/>
      <c r="I15869" s="52"/>
      <c r="J15869" s="52"/>
      <c r="K15869" s="52"/>
      <c r="L15869" s="52"/>
      <c r="M15869" s="52"/>
      <c r="N15869" s="52"/>
      <c r="O15869" s="52"/>
      <c r="P15869" s="52"/>
    </row>
    <row r="15870" spans="2:16" s="53" customFormat="1" x14ac:dyDescent="0.45">
      <c r="B15870" s="58"/>
      <c r="G15870" s="52"/>
      <c r="H15870" s="52"/>
      <c r="I15870" s="52"/>
      <c r="J15870" s="52"/>
      <c r="K15870" s="52"/>
      <c r="L15870" s="52"/>
      <c r="M15870" s="52"/>
      <c r="N15870" s="52"/>
      <c r="O15870" s="52"/>
      <c r="P15870" s="52"/>
    </row>
    <row r="15871" spans="2:16" s="53" customFormat="1" x14ac:dyDescent="0.45">
      <c r="B15871" s="58"/>
      <c r="G15871" s="52"/>
      <c r="H15871" s="52"/>
      <c r="I15871" s="52"/>
      <c r="J15871" s="52"/>
      <c r="K15871" s="52"/>
      <c r="L15871" s="52"/>
      <c r="M15871" s="52"/>
      <c r="N15871" s="52"/>
      <c r="O15871" s="52"/>
      <c r="P15871" s="52"/>
    </row>
    <row r="15872" spans="2:16" s="53" customFormat="1" x14ac:dyDescent="0.45">
      <c r="B15872" s="58"/>
      <c r="G15872" s="52"/>
      <c r="H15872" s="52"/>
      <c r="I15872" s="52"/>
      <c r="J15872" s="52"/>
      <c r="K15872" s="52"/>
      <c r="L15872" s="52"/>
      <c r="M15872" s="52"/>
      <c r="N15872" s="52"/>
      <c r="O15872" s="52"/>
      <c r="P15872" s="52"/>
    </row>
    <row r="15873" spans="2:16" s="53" customFormat="1" x14ac:dyDescent="0.45">
      <c r="B15873" s="58"/>
      <c r="G15873" s="52"/>
      <c r="H15873" s="52"/>
      <c r="I15873" s="52"/>
      <c r="J15873" s="52"/>
      <c r="K15873" s="52"/>
      <c r="L15873" s="52"/>
      <c r="M15873" s="52"/>
      <c r="N15873" s="52"/>
      <c r="O15873" s="52"/>
      <c r="P15873" s="52"/>
    </row>
    <row r="15874" spans="2:16" s="53" customFormat="1" x14ac:dyDescent="0.45">
      <c r="B15874" s="58"/>
      <c r="G15874" s="52"/>
      <c r="H15874" s="52"/>
      <c r="I15874" s="52"/>
      <c r="J15874" s="52"/>
      <c r="K15874" s="52"/>
      <c r="L15874" s="52"/>
      <c r="M15874" s="52"/>
      <c r="N15874" s="52"/>
      <c r="O15874" s="52"/>
      <c r="P15874" s="52"/>
    </row>
    <row r="15875" spans="2:16" s="53" customFormat="1" x14ac:dyDescent="0.45">
      <c r="B15875" s="58"/>
      <c r="G15875" s="52"/>
      <c r="H15875" s="52"/>
      <c r="I15875" s="52"/>
      <c r="J15875" s="52"/>
      <c r="K15875" s="52"/>
      <c r="L15875" s="52"/>
      <c r="M15875" s="52"/>
      <c r="N15875" s="52"/>
      <c r="O15875" s="52"/>
      <c r="P15875" s="52"/>
    </row>
    <row r="15876" spans="2:16" s="53" customFormat="1" x14ac:dyDescent="0.45">
      <c r="B15876" s="58"/>
      <c r="G15876" s="52"/>
      <c r="H15876" s="52"/>
      <c r="I15876" s="52"/>
      <c r="J15876" s="52"/>
      <c r="K15876" s="52"/>
      <c r="L15876" s="52"/>
      <c r="M15876" s="52"/>
      <c r="N15876" s="52"/>
      <c r="O15876" s="52"/>
      <c r="P15876" s="52"/>
    </row>
    <row r="15877" spans="2:16" s="53" customFormat="1" x14ac:dyDescent="0.45">
      <c r="B15877" s="58"/>
      <c r="G15877" s="52"/>
      <c r="H15877" s="52"/>
      <c r="I15877" s="52"/>
      <c r="J15877" s="52"/>
      <c r="K15877" s="52"/>
      <c r="L15877" s="52"/>
      <c r="M15877" s="52"/>
      <c r="N15877" s="52"/>
      <c r="O15877" s="52"/>
      <c r="P15877" s="52"/>
    </row>
    <row r="15878" spans="2:16" s="53" customFormat="1" x14ac:dyDescent="0.45">
      <c r="B15878" s="58"/>
      <c r="G15878" s="52"/>
      <c r="H15878" s="52"/>
      <c r="I15878" s="52"/>
      <c r="J15878" s="52"/>
      <c r="K15878" s="52"/>
      <c r="L15878" s="52"/>
      <c r="M15878" s="52"/>
      <c r="N15878" s="52"/>
      <c r="O15878" s="52"/>
      <c r="P15878" s="52"/>
    </row>
    <row r="15879" spans="2:16" s="53" customFormat="1" x14ac:dyDescent="0.45">
      <c r="B15879" s="58"/>
      <c r="G15879" s="52"/>
      <c r="H15879" s="52"/>
      <c r="I15879" s="52"/>
      <c r="J15879" s="52"/>
      <c r="K15879" s="52"/>
      <c r="L15879" s="52"/>
      <c r="M15879" s="52"/>
      <c r="N15879" s="52"/>
      <c r="O15879" s="52"/>
      <c r="P15879" s="52"/>
    </row>
    <row r="15880" spans="2:16" s="53" customFormat="1" x14ac:dyDescent="0.45">
      <c r="B15880" s="58"/>
      <c r="G15880" s="52"/>
      <c r="H15880" s="52"/>
      <c r="I15880" s="52"/>
      <c r="J15880" s="52"/>
      <c r="K15880" s="52"/>
      <c r="L15880" s="52"/>
      <c r="M15880" s="52"/>
      <c r="N15880" s="52"/>
      <c r="O15880" s="52"/>
      <c r="P15880" s="52"/>
    </row>
    <row r="15881" spans="2:16" s="53" customFormat="1" x14ac:dyDescent="0.45">
      <c r="B15881" s="58"/>
      <c r="G15881" s="52"/>
      <c r="H15881" s="52"/>
      <c r="I15881" s="52"/>
      <c r="J15881" s="52"/>
      <c r="K15881" s="52"/>
      <c r="L15881" s="52"/>
      <c r="M15881" s="52"/>
      <c r="N15881" s="52"/>
      <c r="O15881" s="52"/>
      <c r="P15881" s="52"/>
    </row>
    <row r="15882" spans="2:16" s="53" customFormat="1" x14ac:dyDescent="0.45">
      <c r="B15882" s="58"/>
      <c r="G15882" s="52"/>
      <c r="H15882" s="52"/>
      <c r="I15882" s="52"/>
      <c r="J15882" s="52"/>
      <c r="K15882" s="52"/>
      <c r="L15882" s="52"/>
      <c r="M15882" s="52"/>
      <c r="N15882" s="52"/>
      <c r="O15882" s="52"/>
      <c r="P15882" s="52"/>
    </row>
    <row r="15883" spans="2:16" s="53" customFormat="1" x14ac:dyDescent="0.45">
      <c r="B15883" s="58"/>
      <c r="G15883" s="52"/>
      <c r="H15883" s="52"/>
      <c r="I15883" s="52"/>
      <c r="J15883" s="52"/>
      <c r="K15883" s="52"/>
      <c r="L15883" s="52"/>
      <c r="M15883" s="52"/>
      <c r="N15883" s="52"/>
      <c r="O15883" s="52"/>
      <c r="P15883" s="52"/>
    </row>
    <row r="15884" spans="2:16" s="53" customFormat="1" x14ac:dyDescent="0.45">
      <c r="B15884" s="58"/>
      <c r="G15884" s="52"/>
      <c r="H15884" s="52"/>
      <c r="I15884" s="52"/>
      <c r="J15884" s="52"/>
      <c r="K15884" s="52"/>
      <c r="L15884" s="52"/>
      <c r="M15884" s="52"/>
      <c r="N15884" s="52"/>
      <c r="O15884" s="52"/>
      <c r="P15884" s="52"/>
    </row>
    <row r="15885" spans="2:16" s="53" customFormat="1" x14ac:dyDescent="0.45">
      <c r="B15885" s="58"/>
      <c r="G15885" s="52"/>
      <c r="H15885" s="52"/>
      <c r="I15885" s="52"/>
      <c r="J15885" s="52"/>
      <c r="K15885" s="52"/>
      <c r="L15885" s="52"/>
      <c r="M15885" s="52"/>
      <c r="N15885" s="52"/>
      <c r="O15885" s="52"/>
      <c r="P15885" s="52"/>
    </row>
    <row r="15886" spans="2:16" s="53" customFormat="1" x14ac:dyDescent="0.45">
      <c r="B15886" s="58"/>
      <c r="G15886" s="52"/>
      <c r="H15886" s="52"/>
      <c r="I15886" s="52"/>
      <c r="J15886" s="52"/>
      <c r="K15886" s="52"/>
      <c r="L15886" s="52"/>
      <c r="M15886" s="52"/>
      <c r="N15886" s="52"/>
      <c r="O15886" s="52"/>
      <c r="P15886" s="52"/>
    </row>
    <row r="15887" spans="2:16" s="53" customFormat="1" x14ac:dyDescent="0.45">
      <c r="B15887" s="58"/>
      <c r="G15887" s="52"/>
      <c r="H15887" s="52"/>
      <c r="I15887" s="52"/>
      <c r="J15887" s="52"/>
      <c r="K15887" s="52"/>
      <c r="L15887" s="52"/>
      <c r="M15887" s="52"/>
      <c r="N15887" s="52"/>
      <c r="O15887" s="52"/>
      <c r="P15887" s="52"/>
    </row>
    <row r="15888" spans="2:16" s="53" customFormat="1" x14ac:dyDescent="0.45">
      <c r="B15888" s="58"/>
      <c r="G15888" s="52"/>
      <c r="H15888" s="52"/>
      <c r="I15888" s="52"/>
      <c r="J15888" s="52"/>
      <c r="K15888" s="52"/>
      <c r="L15888" s="52"/>
      <c r="M15888" s="52"/>
      <c r="N15888" s="52"/>
      <c r="O15888" s="52"/>
      <c r="P15888" s="52"/>
    </row>
    <row r="15889" spans="2:16" s="53" customFormat="1" x14ac:dyDescent="0.45">
      <c r="B15889" s="58"/>
      <c r="G15889" s="52"/>
      <c r="H15889" s="52"/>
      <c r="I15889" s="52"/>
      <c r="J15889" s="52"/>
      <c r="K15889" s="52"/>
      <c r="L15889" s="52"/>
      <c r="M15889" s="52"/>
      <c r="N15889" s="52"/>
      <c r="O15889" s="52"/>
      <c r="P15889" s="52"/>
    </row>
    <row r="15890" spans="2:16" s="53" customFormat="1" x14ac:dyDescent="0.45">
      <c r="B15890" s="58"/>
      <c r="G15890" s="52"/>
      <c r="H15890" s="52"/>
      <c r="I15890" s="52"/>
      <c r="J15890" s="52"/>
      <c r="K15890" s="52"/>
      <c r="L15890" s="52"/>
      <c r="M15890" s="52"/>
      <c r="N15890" s="52"/>
      <c r="O15890" s="52"/>
      <c r="P15890" s="52"/>
    </row>
    <row r="15891" spans="2:16" s="53" customFormat="1" x14ac:dyDescent="0.45">
      <c r="B15891" s="58"/>
      <c r="G15891" s="52"/>
      <c r="H15891" s="52"/>
      <c r="I15891" s="52"/>
      <c r="J15891" s="52"/>
      <c r="K15891" s="52"/>
      <c r="L15891" s="52"/>
      <c r="M15891" s="52"/>
      <c r="N15891" s="52"/>
      <c r="O15891" s="52"/>
      <c r="P15891" s="52"/>
    </row>
    <row r="15892" spans="2:16" s="53" customFormat="1" x14ac:dyDescent="0.45">
      <c r="B15892" s="58"/>
      <c r="G15892" s="52"/>
      <c r="H15892" s="52"/>
      <c r="I15892" s="52"/>
      <c r="J15892" s="52"/>
      <c r="K15892" s="52"/>
      <c r="L15892" s="52"/>
      <c r="M15892" s="52"/>
      <c r="N15892" s="52"/>
      <c r="O15892" s="52"/>
      <c r="P15892" s="52"/>
    </row>
    <row r="15893" spans="2:16" s="53" customFormat="1" x14ac:dyDescent="0.45">
      <c r="B15893" s="58"/>
      <c r="G15893" s="52"/>
      <c r="H15893" s="52"/>
      <c r="I15893" s="52"/>
      <c r="J15893" s="52"/>
      <c r="K15893" s="52"/>
      <c r="L15893" s="52"/>
      <c r="M15893" s="52"/>
      <c r="N15893" s="52"/>
      <c r="O15893" s="52"/>
      <c r="P15893" s="52"/>
    </row>
    <row r="15894" spans="2:16" s="53" customFormat="1" x14ac:dyDescent="0.45">
      <c r="B15894" s="58"/>
      <c r="G15894" s="52"/>
      <c r="H15894" s="52"/>
      <c r="I15894" s="52"/>
      <c r="J15894" s="52"/>
      <c r="K15894" s="52"/>
      <c r="L15894" s="52"/>
      <c r="M15894" s="52"/>
      <c r="N15894" s="52"/>
      <c r="O15894" s="52"/>
      <c r="P15894" s="52"/>
    </row>
    <row r="15895" spans="2:16" s="53" customFormat="1" x14ac:dyDescent="0.45">
      <c r="B15895" s="58"/>
      <c r="G15895" s="52"/>
      <c r="H15895" s="52"/>
      <c r="I15895" s="52"/>
      <c r="J15895" s="52"/>
      <c r="K15895" s="52"/>
      <c r="L15895" s="52"/>
      <c r="M15895" s="52"/>
      <c r="N15895" s="52"/>
      <c r="O15895" s="52"/>
      <c r="P15895" s="52"/>
    </row>
    <row r="15896" spans="2:16" s="53" customFormat="1" x14ac:dyDescent="0.45">
      <c r="B15896" s="58"/>
      <c r="G15896" s="52"/>
      <c r="H15896" s="52"/>
      <c r="I15896" s="52"/>
      <c r="J15896" s="52"/>
      <c r="K15896" s="52"/>
      <c r="L15896" s="52"/>
      <c r="M15896" s="52"/>
      <c r="N15896" s="52"/>
      <c r="O15896" s="52"/>
      <c r="P15896" s="52"/>
    </row>
    <row r="15897" spans="2:16" s="53" customFormat="1" x14ac:dyDescent="0.45">
      <c r="B15897" s="58"/>
      <c r="G15897" s="52"/>
      <c r="H15897" s="52"/>
      <c r="I15897" s="52"/>
      <c r="J15897" s="52"/>
      <c r="K15897" s="52"/>
      <c r="L15897" s="52"/>
      <c r="M15897" s="52"/>
      <c r="N15897" s="52"/>
      <c r="O15897" s="52"/>
      <c r="P15897" s="52"/>
    </row>
    <row r="15898" spans="2:16" s="53" customFormat="1" x14ac:dyDescent="0.45">
      <c r="B15898" s="58"/>
      <c r="G15898" s="52"/>
      <c r="H15898" s="52"/>
      <c r="I15898" s="52"/>
      <c r="J15898" s="52"/>
      <c r="K15898" s="52"/>
      <c r="L15898" s="52"/>
      <c r="M15898" s="52"/>
      <c r="N15898" s="52"/>
      <c r="O15898" s="52"/>
      <c r="P15898" s="52"/>
    </row>
    <row r="15899" spans="2:16" s="53" customFormat="1" x14ac:dyDescent="0.45">
      <c r="B15899" s="58"/>
      <c r="G15899" s="52"/>
      <c r="H15899" s="52"/>
      <c r="I15899" s="52"/>
      <c r="J15899" s="52"/>
      <c r="K15899" s="52"/>
      <c r="L15899" s="52"/>
      <c r="M15899" s="52"/>
      <c r="N15899" s="52"/>
      <c r="O15899" s="52"/>
      <c r="P15899" s="52"/>
    </row>
    <row r="15900" spans="2:16" s="53" customFormat="1" x14ac:dyDescent="0.45">
      <c r="B15900" s="58"/>
      <c r="G15900" s="52"/>
      <c r="H15900" s="52"/>
      <c r="I15900" s="52"/>
      <c r="J15900" s="52"/>
      <c r="K15900" s="52"/>
      <c r="L15900" s="52"/>
      <c r="M15900" s="52"/>
      <c r="N15900" s="52"/>
      <c r="O15900" s="52"/>
      <c r="P15900" s="52"/>
    </row>
    <row r="15901" spans="2:16" s="53" customFormat="1" x14ac:dyDescent="0.45">
      <c r="B15901" s="58"/>
      <c r="G15901" s="52"/>
      <c r="H15901" s="52"/>
      <c r="I15901" s="52"/>
      <c r="J15901" s="52"/>
      <c r="K15901" s="52"/>
      <c r="L15901" s="52"/>
      <c r="M15901" s="52"/>
      <c r="N15901" s="52"/>
      <c r="O15901" s="52"/>
      <c r="P15901" s="52"/>
    </row>
    <row r="15902" spans="2:16" s="53" customFormat="1" x14ac:dyDescent="0.45">
      <c r="B15902" s="58"/>
      <c r="G15902" s="52"/>
      <c r="H15902" s="52"/>
      <c r="I15902" s="52"/>
      <c r="J15902" s="52"/>
      <c r="K15902" s="52"/>
      <c r="L15902" s="52"/>
      <c r="M15902" s="52"/>
      <c r="N15902" s="52"/>
      <c r="O15902" s="52"/>
      <c r="P15902" s="52"/>
    </row>
    <row r="15903" spans="2:16" s="53" customFormat="1" x14ac:dyDescent="0.45">
      <c r="B15903" s="58"/>
      <c r="G15903" s="52"/>
      <c r="H15903" s="52"/>
      <c r="I15903" s="52"/>
      <c r="J15903" s="52"/>
      <c r="K15903" s="52"/>
      <c r="L15903" s="52"/>
      <c r="M15903" s="52"/>
      <c r="N15903" s="52"/>
      <c r="O15903" s="52"/>
      <c r="P15903" s="52"/>
    </row>
    <row r="15904" spans="2:16" s="53" customFormat="1" x14ac:dyDescent="0.45">
      <c r="B15904" s="58"/>
      <c r="G15904" s="52"/>
      <c r="H15904" s="52"/>
      <c r="I15904" s="52"/>
      <c r="J15904" s="52"/>
      <c r="K15904" s="52"/>
      <c r="L15904" s="52"/>
      <c r="M15904" s="52"/>
      <c r="N15904" s="52"/>
      <c r="O15904" s="52"/>
      <c r="P15904" s="52"/>
    </row>
    <row r="15905" spans="2:16" s="53" customFormat="1" x14ac:dyDescent="0.45">
      <c r="B15905" s="58"/>
      <c r="G15905" s="52"/>
      <c r="H15905" s="52"/>
      <c r="I15905" s="52"/>
      <c r="J15905" s="52"/>
      <c r="K15905" s="52"/>
      <c r="L15905" s="52"/>
      <c r="M15905" s="52"/>
      <c r="N15905" s="52"/>
      <c r="O15905" s="52"/>
      <c r="P15905" s="52"/>
    </row>
    <row r="15906" spans="2:16" s="53" customFormat="1" x14ac:dyDescent="0.45">
      <c r="B15906" s="58"/>
      <c r="G15906" s="52"/>
      <c r="H15906" s="52"/>
      <c r="I15906" s="52"/>
      <c r="J15906" s="52"/>
      <c r="K15906" s="52"/>
      <c r="L15906" s="52"/>
      <c r="M15906" s="52"/>
      <c r="N15906" s="52"/>
      <c r="O15906" s="52"/>
      <c r="P15906" s="52"/>
    </row>
    <row r="15907" spans="2:16" s="53" customFormat="1" x14ac:dyDescent="0.45">
      <c r="B15907" s="58"/>
      <c r="G15907" s="52"/>
      <c r="H15907" s="52"/>
      <c r="I15907" s="52"/>
      <c r="J15907" s="52"/>
      <c r="K15907" s="52"/>
      <c r="L15907" s="52"/>
      <c r="M15907" s="52"/>
      <c r="N15907" s="52"/>
      <c r="O15907" s="52"/>
      <c r="P15907" s="52"/>
    </row>
    <row r="15908" spans="2:16" s="53" customFormat="1" x14ac:dyDescent="0.45">
      <c r="B15908" s="58"/>
      <c r="G15908" s="52"/>
      <c r="H15908" s="52"/>
      <c r="I15908" s="52"/>
      <c r="J15908" s="52"/>
      <c r="K15908" s="52"/>
      <c r="L15908" s="52"/>
      <c r="M15908" s="52"/>
      <c r="N15908" s="52"/>
      <c r="O15908" s="52"/>
      <c r="P15908" s="52"/>
    </row>
    <row r="15909" spans="2:16" s="53" customFormat="1" x14ac:dyDescent="0.45">
      <c r="B15909" s="58"/>
      <c r="G15909" s="52"/>
      <c r="H15909" s="52"/>
      <c r="I15909" s="52"/>
      <c r="J15909" s="52"/>
      <c r="K15909" s="52"/>
      <c r="L15909" s="52"/>
      <c r="M15909" s="52"/>
      <c r="N15909" s="52"/>
      <c r="O15909" s="52"/>
      <c r="P15909" s="52"/>
    </row>
    <row r="15910" spans="2:16" s="53" customFormat="1" x14ac:dyDescent="0.45">
      <c r="B15910" s="58"/>
      <c r="G15910" s="52"/>
      <c r="H15910" s="52"/>
      <c r="I15910" s="52"/>
      <c r="J15910" s="52"/>
      <c r="K15910" s="52"/>
      <c r="L15910" s="52"/>
      <c r="M15910" s="52"/>
      <c r="N15910" s="52"/>
      <c r="O15910" s="52"/>
      <c r="P15910" s="52"/>
    </row>
    <row r="15911" spans="2:16" s="53" customFormat="1" x14ac:dyDescent="0.45">
      <c r="B15911" s="58"/>
      <c r="G15911" s="52"/>
      <c r="H15911" s="52"/>
      <c r="I15911" s="52"/>
      <c r="J15911" s="52"/>
      <c r="K15911" s="52"/>
      <c r="L15911" s="52"/>
      <c r="M15911" s="52"/>
      <c r="N15911" s="52"/>
      <c r="O15911" s="52"/>
      <c r="P15911" s="52"/>
    </row>
    <row r="15912" spans="2:16" s="53" customFormat="1" x14ac:dyDescent="0.45">
      <c r="B15912" s="58"/>
      <c r="G15912" s="52"/>
      <c r="H15912" s="52"/>
      <c r="I15912" s="52"/>
      <c r="J15912" s="52"/>
      <c r="K15912" s="52"/>
      <c r="L15912" s="52"/>
      <c r="M15912" s="52"/>
      <c r="N15912" s="52"/>
      <c r="O15912" s="52"/>
      <c r="P15912" s="52"/>
    </row>
    <row r="15913" spans="2:16" s="53" customFormat="1" x14ac:dyDescent="0.45">
      <c r="B15913" s="58"/>
      <c r="G15913" s="52"/>
      <c r="H15913" s="52"/>
      <c r="I15913" s="52"/>
      <c r="J15913" s="52"/>
      <c r="K15913" s="52"/>
      <c r="L15913" s="52"/>
      <c r="M15913" s="52"/>
      <c r="N15913" s="52"/>
      <c r="O15913" s="52"/>
      <c r="P15913" s="52"/>
    </row>
    <row r="15914" spans="2:16" s="53" customFormat="1" x14ac:dyDescent="0.45">
      <c r="B15914" s="58"/>
      <c r="G15914" s="52"/>
      <c r="H15914" s="52"/>
      <c r="I15914" s="52"/>
      <c r="J15914" s="52"/>
      <c r="K15914" s="52"/>
      <c r="L15914" s="52"/>
      <c r="M15914" s="52"/>
      <c r="N15914" s="52"/>
      <c r="O15914" s="52"/>
      <c r="P15914" s="52"/>
    </row>
    <row r="15915" spans="2:16" s="53" customFormat="1" x14ac:dyDescent="0.45">
      <c r="B15915" s="58"/>
      <c r="G15915" s="52"/>
      <c r="H15915" s="52"/>
      <c r="I15915" s="52"/>
      <c r="J15915" s="52"/>
      <c r="K15915" s="52"/>
      <c r="L15915" s="52"/>
      <c r="M15915" s="52"/>
      <c r="N15915" s="52"/>
      <c r="O15915" s="52"/>
      <c r="P15915" s="52"/>
    </row>
    <row r="15916" spans="2:16" s="53" customFormat="1" x14ac:dyDescent="0.45">
      <c r="B15916" s="58"/>
      <c r="G15916" s="52"/>
      <c r="H15916" s="52"/>
      <c r="I15916" s="52"/>
      <c r="J15916" s="52"/>
      <c r="K15916" s="52"/>
      <c r="L15916" s="52"/>
      <c r="M15916" s="52"/>
      <c r="N15916" s="52"/>
      <c r="O15916" s="52"/>
      <c r="P15916" s="52"/>
    </row>
    <row r="15917" spans="2:16" s="53" customFormat="1" x14ac:dyDescent="0.45">
      <c r="B15917" s="58"/>
      <c r="G15917" s="52"/>
      <c r="H15917" s="52"/>
      <c r="I15917" s="52"/>
      <c r="J15917" s="52"/>
      <c r="K15917" s="52"/>
      <c r="L15917" s="52"/>
      <c r="M15917" s="52"/>
      <c r="N15917" s="52"/>
      <c r="O15917" s="52"/>
      <c r="P15917" s="52"/>
    </row>
    <row r="15918" spans="2:16" s="53" customFormat="1" x14ac:dyDescent="0.45">
      <c r="B15918" s="58"/>
      <c r="G15918" s="52"/>
      <c r="H15918" s="52"/>
      <c r="I15918" s="52"/>
      <c r="J15918" s="52"/>
      <c r="K15918" s="52"/>
      <c r="L15918" s="52"/>
      <c r="M15918" s="52"/>
      <c r="N15918" s="52"/>
      <c r="O15918" s="52"/>
      <c r="P15918" s="52"/>
    </row>
    <row r="15919" spans="2:16" s="53" customFormat="1" x14ac:dyDescent="0.45">
      <c r="B15919" s="58"/>
      <c r="G15919" s="52"/>
      <c r="H15919" s="52"/>
      <c r="I15919" s="52"/>
      <c r="J15919" s="52"/>
      <c r="K15919" s="52"/>
      <c r="L15919" s="52"/>
      <c r="M15919" s="52"/>
      <c r="N15919" s="52"/>
      <c r="O15919" s="52"/>
      <c r="P15919" s="52"/>
    </row>
    <row r="15920" spans="2:16" s="53" customFormat="1" x14ac:dyDescent="0.45">
      <c r="B15920" s="58"/>
      <c r="G15920" s="52"/>
      <c r="H15920" s="52"/>
      <c r="I15920" s="52"/>
      <c r="J15920" s="52"/>
      <c r="K15920" s="52"/>
      <c r="L15920" s="52"/>
      <c r="M15920" s="52"/>
      <c r="N15920" s="52"/>
      <c r="O15920" s="52"/>
      <c r="P15920" s="52"/>
    </row>
    <row r="15921" spans="2:16" s="53" customFormat="1" x14ac:dyDescent="0.45">
      <c r="B15921" s="58"/>
      <c r="G15921" s="52"/>
      <c r="H15921" s="52"/>
      <c r="I15921" s="52"/>
      <c r="J15921" s="52"/>
      <c r="K15921" s="52"/>
      <c r="L15921" s="52"/>
      <c r="M15921" s="52"/>
      <c r="N15921" s="52"/>
      <c r="O15921" s="52"/>
      <c r="P15921" s="52"/>
    </row>
    <row r="15922" spans="2:16" s="53" customFormat="1" x14ac:dyDescent="0.45">
      <c r="B15922" s="58"/>
      <c r="G15922" s="52"/>
      <c r="H15922" s="52"/>
      <c r="I15922" s="52"/>
      <c r="J15922" s="52"/>
      <c r="K15922" s="52"/>
      <c r="L15922" s="52"/>
      <c r="M15922" s="52"/>
      <c r="N15922" s="52"/>
      <c r="O15922" s="52"/>
      <c r="P15922" s="52"/>
    </row>
    <row r="15923" spans="2:16" s="53" customFormat="1" x14ac:dyDescent="0.45">
      <c r="B15923" s="58"/>
      <c r="G15923" s="52"/>
      <c r="H15923" s="52"/>
      <c r="I15923" s="52"/>
      <c r="J15923" s="52"/>
      <c r="K15923" s="52"/>
      <c r="L15923" s="52"/>
      <c r="M15923" s="52"/>
      <c r="N15923" s="52"/>
      <c r="O15923" s="52"/>
      <c r="P15923" s="52"/>
    </row>
    <row r="15924" spans="2:16" s="53" customFormat="1" x14ac:dyDescent="0.45">
      <c r="B15924" s="58"/>
      <c r="G15924" s="52"/>
      <c r="H15924" s="52"/>
      <c r="I15924" s="52"/>
      <c r="J15924" s="52"/>
      <c r="K15924" s="52"/>
      <c r="L15924" s="52"/>
      <c r="M15924" s="52"/>
      <c r="N15924" s="52"/>
      <c r="O15924" s="52"/>
      <c r="P15924" s="52"/>
    </row>
    <row r="15925" spans="2:16" s="53" customFormat="1" x14ac:dyDescent="0.45">
      <c r="B15925" s="58"/>
      <c r="G15925" s="52"/>
      <c r="H15925" s="52"/>
      <c r="I15925" s="52"/>
      <c r="J15925" s="52"/>
      <c r="K15925" s="52"/>
      <c r="L15925" s="52"/>
      <c r="M15925" s="52"/>
      <c r="N15925" s="52"/>
      <c r="O15925" s="52"/>
      <c r="P15925" s="52"/>
    </row>
    <row r="15926" spans="2:16" s="53" customFormat="1" x14ac:dyDescent="0.45">
      <c r="B15926" s="58"/>
      <c r="G15926" s="52"/>
      <c r="H15926" s="52"/>
      <c r="I15926" s="52"/>
      <c r="J15926" s="52"/>
      <c r="K15926" s="52"/>
      <c r="L15926" s="52"/>
      <c r="M15926" s="52"/>
      <c r="N15926" s="52"/>
      <c r="O15926" s="52"/>
      <c r="P15926" s="52"/>
    </row>
    <row r="15927" spans="2:16" s="53" customFormat="1" x14ac:dyDescent="0.45">
      <c r="B15927" s="58"/>
      <c r="G15927" s="52"/>
      <c r="H15927" s="52"/>
      <c r="I15927" s="52"/>
      <c r="J15927" s="52"/>
      <c r="K15927" s="52"/>
      <c r="L15927" s="52"/>
      <c r="M15927" s="52"/>
      <c r="N15927" s="52"/>
      <c r="O15927" s="52"/>
      <c r="P15927" s="52"/>
    </row>
    <row r="15928" spans="2:16" s="53" customFormat="1" x14ac:dyDescent="0.45">
      <c r="B15928" s="58"/>
      <c r="G15928" s="52"/>
      <c r="H15928" s="52"/>
      <c r="I15928" s="52"/>
      <c r="J15928" s="52"/>
      <c r="K15928" s="52"/>
      <c r="L15928" s="52"/>
      <c r="M15928" s="52"/>
      <c r="N15928" s="52"/>
      <c r="O15928" s="52"/>
      <c r="P15928" s="52"/>
    </row>
    <row r="15929" spans="2:16" s="53" customFormat="1" x14ac:dyDescent="0.45">
      <c r="B15929" s="58"/>
      <c r="G15929" s="52"/>
      <c r="H15929" s="52"/>
      <c r="I15929" s="52"/>
      <c r="J15929" s="52"/>
      <c r="K15929" s="52"/>
      <c r="L15929" s="52"/>
      <c r="M15929" s="52"/>
      <c r="N15929" s="52"/>
      <c r="O15929" s="52"/>
      <c r="P15929" s="52"/>
    </row>
    <row r="15930" spans="2:16" s="53" customFormat="1" x14ac:dyDescent="0.45">
      <c r="B15930" s="58"/>
      <c r="G15930" s="52"/>
      <c r="H15930" s="52"/>
      <c r="I15930" s="52"/>
      <c r="J15930" s="52"/>
      <c r="K15930" s="52"/>
      <c r="L15930" s="52"/>
      <c r="M15930" s="52"/>
      <c r="N15930" s="52"/>
      <c r="O15930" s="52"/>
      <c r="P15930" s="52"/>
    </row>
    <row r="15931" spans="2:16" s="53" customFormat="1" x14ac:dyDescent="0.45">
      <c r="B15931" s="58"/>
      <c r="G15931" s="52"/>
      <c r="H15931" s="52"/>
      <c r="I15931" s="52"/>
      <c r="J15931" s="52"/>
      <c r="K15931" s="52"/>
      <c r="L15931" s="52"/>
      <c r="M15931" s="52"/>
      <c r="N15931" s="52"/>
      <c r="O15931" s="52"/>
      <c r="P15931" s="52"/>
    </row>
    <row r="15932" spans="2:16" s="53" customFormat="1" x14ac:dyDescent="0.45">
      <c r="B15932" s="58"/>
      <c r="G15932" s="52"/>
      <c r="H15932" s="52"/>
      <c r="I15932" s="52"/>
      <c r="J15932" s="52"/>
      <c r="K15932" s="52"/>
      <c r="L15932" s="52"/>
      <c r="M15932" s="52"/>
      <c r="N15932" s="52"/>
      <c r="O15932" s="52"/>
      <c r="P15932" s="52"/>
    </row>
    <row r="15933" spans="2:16" s="53" customFormat="1" x14ac:dyDescent="0.45">
      <c r="B15933" s="58"/>
      <c r="G15933" s="52"/>
      <c r="H15933" s="52"/>
      <c r="I15933" s="52"/>
      <c r="J15933" s="52"/>
      <c r="K15933" s="52"/>
      <c r="L15933" s="52"/>
      <c r="M15933" s="52"/>
      <c r="N15933" s="52"/>
      <c r="O15933" s="52"/>
      <c r="P15933" s="52"/>
    </row>
    <row r="15934" spans="2:16" s="53" customFormat="1" x14ac:dyDescent="0.45">
      <c r="B15934" s="58"/>
      <c r="G15934" s="52"/>
      <c r="H15934" s="52"/>
      <c r="I15934" s="52"/>
      <c r="J15934" s="52"/>
      <c r="K15934" s="52"/>
      <c r="L15934" s="52"/>
      <c r="M15934" s="52"/>
      <c r="N15934" s="52"/>
      <c r="O15934" s="52"/>
      <c r="P15934" s="52"/>
    </row>
    <row r="15935" spans="2:16" s="53" customFormat="1" x14ac:dyDescent="0.45">
      <c r="B15935" s="58"/>
      <c r="G15935" s="52"/>
      <c r="H15935" s="52"/>
      <c r="I15935" s="52"/>
      <c r="J15935" s="52"/>
      <c r="K15935" s="52"/>
      <c r="L15935" s="52"/>
      <c r="M15935" s="52"/>
      <c r="N15935" s="52"/>
      <c r="O15935" s="52"/>
      <c r="P15935" s="52"/>
    </row>
    <row r="15936" spans="2:16" s="53" customFormat="1" x14ac:dyDescent="0.45">
      <c r="B15936" s="58"/>
      <c r="G15936" s="52"/>
      <c r="H15936" s="52"/>
      <c r="I15936" s="52"/>
      <c r="J15936" s="52"/>
      <c r="K15936" s="52"/>
      <c r="L15936" s="52"/>
      <c r="M15936" s="52"/>
      <c r="N15936" s="52"/>
      <c r="O15936" s="52"/>
      <c r="P15936" s="52"/>
    </row>
    <row r="15937" spans="2:16" s="53" customFormat="1" x14ac:dyDescent="0.45">
      <c r="B15937" s="58"/>
      <c r="G15937" s="52"/>
      <c r="H15937" s="52"/>
      <c r="I15937" s="52"/>
      <c r="J15937" s="52"/>
      <c r="K15937" s="52"/>
      <c r="L15937" s="52"/>
      <c r="M15937" s="52"/>
      <c r="N15937" s="52"/>
      <c r="O15937" s="52"/>
      <c r="P15937" s="52"/>
    </row>
    <row r="15938" spans="2:16" s="53" customFormat="1" x14ac:dyDescent="0.45">
      <c r="B15938" s="58"/>
      <c r="G15938" s="52"/>
      <c r="H15938" s="52"/>
      <c r="I15938" s="52"/>
      <c r="J15938" s="52"/>
      <c r="K15938" s="52"/>
      <c r="L15938" s="52"/>
      <c r="M15938" s="52"/>
      <c r="N15938" s="52"/>
      <c r="O15938" s="52"/>
      <c r="P15938" s="52"/>
    </row>
    <row r="15939" spans="2:16" s="53" customFormat="1" x14ac:dyDescent="0.45">
      <c r="B15939" s="58"/>
      <c r="G15939" s="52"/>
      <c r="H15939" s="52"/>
      <c r="I15939" s="52"/>
      <c r="J15939" s="52"/>
      <c r="K15939" s="52"/>
      <c r="L15939" s="52"/>
      <c r="M15939" s="52"/>
      <c r="N15939" s="52"/>
      <c r="O15939" s="52"/>
      <c r="P15939" s="52"/>
    </row>
    <row r="15940" spans="2:16" s="53" customFormat="1" x14ac:dyDescent="0.45">
      <c r="B15940" s="58"/>
      <c r="G15940" s="52"/>
      <c r="H15940" s="52"/>
      <c r="I15940" s="52"/>
      <c r="J15940" s="52"/>
      <c r="K15940" s="52"/>
      <c r="L15940" s="52"/>
      <c r="M15940" s="52"/>
      <c r="N15940" s="52"/>
      <c r="O15940" s="52"/>
      <c r="P15940" s="52"/>
    </row>
    <row r="15941" spans="2:16" s="53" customFormat="1" x14ac:dyDescent="0.45">
      <c r="B15941" s="58"/>
      <c r="G15941" s="52"/>
      <c r="H15941" s="52"/>
      <c r="I15941" s="52"/>
      <c r="J15941" s="52"/>
      <c r="K15941" s="52"/>
      <c r="L15941" s="52"/>
      <c r="M15941" s="52"/>
      <c r="N15941" s="52"/>
      <c r="O15941" s="52"/>
      <c r="P15941" s="52"/>
    </row>
    <row r="15942" spans="2:16" s="53" customFormat="1" x14ac:dyDescent="0.45">
      <c r="B15942" s="58"/>
      <c r="G15942" s="52"/>
      <c r="H15942" s="52"/>
      <c r="I15942" s="52"/>
      <c r="J15942" s="52"/>
      <c r="K15942" s="52"/>
      <c r="L15942" s="52"/>
      <c r="M15942" s="52"/>
      <c r="N15942" s="52"/>
      <c r="O15942" s="52"/>
      <c r="P15942" s="52"/>
    </row>
    <row r="15943" spans="2:16" s="53" customFormat="1" x14ac:dyDescent="0.45">
      <c r="B15943" s="58"/>
      <c r="G15943" s="52"/>
      <c r="H15943" s="52"/>
      <c r="I15943" s="52"/>
      <c r="J15943" s="52"/>
      <c r="K15943" s="52"/>
      <c r="L15943" s="52"/>
      <c r="M15943" s="52"/>
      <c r="N15943" s="52"/>
      <c r="O15943" s="52"/>
      <c r="P15943" s="52"/>
    </row>
    <row r="15944" spans="2:16" s="53" customFormat="1" x14ac:dyDescent="0.45">
      <c r="B15944" s="58"/>
      <c r="G15944" s="52"/>
      <c r="H15944" s="52"/>
      <c r="I15944" s="52"/>
      <c r="J15944" s="52"/>
      <c r="K15944" s="52"/>
      <c r="L15944" s="52"/>
      <c r="M15944" s="52"/>
      <c r="N15944" s="52"/>
      <c r="O15944" s="52"/>
      <c r="P15944" s="52"/>
    </row>
    <row r="15945" spans="2:16" s="53" customFormat="1" x14ac:dyDescent="0.45">
      <c r="B15945" s="58"/>
      <c r="G15945" s="52"/>
      <c r="H15945" s="52"/>
      <c r="I15945" s="52"/>
      <c r="J15945" s="52"/>
      <c r="K15945" s="52"/>
      <c r="L15945" s="52"/>
      <c r="M15945" s="52"/>
      <c r="N15945" s="52"/>
      <c r="O15945" s="52"/>
      <c r="P15945" s="52"/>
    </row>
    <row r="15946" spans="2:16" s="53" customFormat="1" x14ac:dyDescent="0.45">
      <c r="B15946" s="58"/>
      <c r="G15946" s="52"/>
      <c r="H15946" s="52"/>
      <c r="I15946" s="52"/>
      <c r="J15946" s="52"/>
      <c r="K15946" s="52"/>
      <c r="L15946" s="52"/>
      <c r="M15946" s="52"/>
      <c r="N15946" s="52"/>
      <c r="O15946" s="52"/>
      <c r="P15946" s="52"/>
    </row>
    <row r="15947" spans="2:16" s="53" customFormat="1" x14ac:dyDescent="0.45">
      <c r="B15947" s="58"/>
      <c r="G15947" s="52"/>
      <c r="H15947" s="52"/>
      <c r="I15947" s="52"/>
      <c r="J15947" s="52"/>
      <c r="K15947" s="52"/>
      <c r="L15947" s="52"/>
      <c r="M15947" s="52"/>
      <c r="N15947" s="52"/>
      <c r="O15947" s="52"/>
      <c r="P15947" s="52"/>
    </row>
    <row r="15948" spans="2:16" s="53" customFormat="1" x14ac:dyDescent="0.45">
      <c r="B15948" s="58"/>
      <c r="G15948" s="52"/>
      <c r="H15948" s="52"/>
      <c r="I15948" s="52"/>
      <c r="J15948" s="52"/>
      <c r="K15948" s="52"/>
      <c r="L15948" s="52"/>
      <c r="M15948" s="52"/>
      <c r="N15948" s="52"/>
      <c r="O15948" s="52"/>
      <c r="P15948" s="52"/>
    </row>
    <row r="15949" spans="2:16" s="53" customFormat="1" x14ac:dyDescent="0.45">
      <c r="B15949" s="58"/>
      <c r="G15949" s="52"/>
      <c r="H15949" s="52"/>
      <c r="I15949" s="52"/>
      <c r="J15949" s="52"/>
      <c r="K15949" s="52"/>
      <c r="L15949" s="52"/>
      <c r="M15949" s="52"/>
      <c r="N15949" s="52"/>
      <c r="O15949" s="52"/>
      <c r="P15949" s="52"/>
    </row>
    <row r="15950" spans="2:16" s="53" customFormat="1" x14ac:dyDescent="0.45">
      <c r="B15950" s="58"/>
      <c r="G15950" s="52"/>
      <c r="H15950" s="52"/>
      <c r="I15950" s="52"/>
      <c r="J15950" s="52"/>
      <c r="K15950" s="52"/>
      <c r="L15950" s="52"/>
      <c r="M15950" s="52"/>
      <c r="N15950" s="52"/>
      <c r="O15950" s="52"/>
      <c r="P15950" s="52"/>
    </row>
    <row r="15951" spans="2:16" s="53" customFormat="1" x14ac:dyDescent="0.45">
      <c r="B15951" s="58"/>
      <c r="G15951" s="52"/>
      <c r="H15951" s="52"/>
      <c r="I15951" s="52"/>
      <c r="J15951" s="52"/>
      <c r="K15951" s="52"/>
      <c r="L15951" s="52"/>
      <c r="M15951" s="52"/>
      <c r="N15951" s="52"/>
      <c r="O15951" s="52"/>
      <c r="P15951" s="52"/>
    </row>
    <row r="15952" spans="2:16" s="53" customFormat="1" x14ac:dyDescent="0.45">
      <c r="B15952" s="58"/>
      <c r="G15952" s="52"/>
      <c r="H15952" s="52"/>
      <c r="I15952" s="52"/>
      <c r="J15952" s="52"/>
      <c r="K15952" s="52"/>
      <c r="L15952" s="52"/>
      <c r="M15952" s="52"/>
      <c r="N15952" s="52"/>
      <c r="O15952" s="52"/>
      <c r="P15952" s="52"/>
    </row>
    <row r="15953" spans="2:16" s="53" customFormat="1" x14ac:dyDescent="0.45">
      <c r="B15953" s="58"/>
      <c r="G15953" s="52"/>
      <c r="H15953" s="52"/>
      <c r="I15953" s="52"/>
      <c r="J15953" s="52"/>
      <c r="K15953" s="52"/>
      <c r="L15953" s="52"/>
      <c r="M15953" s="52"/>
      <c r="N15953" s="52"/>
      <c r="O15953" s="52"/>
      <c r="P15953" s="52"/>
    </row>
    <row r="15954" spans="2:16" s="53" customFormat="1" x14ac:dyDescent="0.45">
      <c r="B15954" s="58"/>
      <c r="G15954" s="52"/>
      <c r="H15954" s="52"/>
      <c r="I15954" s="52"/>
      <c r="J15954" s="52"/>
      <c r="K15954" s="52"/>
      <c r="L15954" s="52"/>
      <c r="M15954" s="52"/>
      <c r="N15954" s="52"/>
      <c r="O15954" s="52"/>
      <c r="P15954" s="52"/>
    </row>
    <row r="15955" spans="2:16" s="53" customFormat="1" x14ac:dyDescent="0.45">
      <c r="B15955" s="58"/>
      <c r="G15955" s="52"/>
      <c r="H15955" s="52"/>
      <c r="I15955" s="52"/>
      <c r="J15955" s="52"/>
      <c r="K15955" s="52"/>
      <c r="L15955" s="52"/>
      <c r="M15955" s="52"/>
      <c r="N15955" s="52"/>
      <c r="O15955" s="52"/>
      <c r="P15955" s="52"/>
    </row>
    <row r="15956" spans="2:16" s="53" customFormat="1" x14ac:dyDescent="0.45">
      <c r="B15956" s="58"/>
      <c r="G15956" s="52"/>
      <c r="H15956" s="52"/>
      <c r="I15956" s="52"/>
      <c r="J15956" s="52"/>
      <c r="K15956" s="52"/>
      <c r="L15956" s="52"/>
      <c r="M15956" s="52"/>
      <c r="N15956" s="52"/>
      <c r="O15956" s="52"/>
      <c r="P15956" s="52"/>
    </row>
    <row r="15957" spans="2:16" s="53" customFormat="1" x14ac:dyDescent="0.45">
      <c r="B15957" s="58"/>
      <c r="G15957" s="52"/>
      <c r="H15957" s="52"/>
      <c r="I15957" s="52"/>
      <c r="J15957" s="52"/>
      <c r="K15957" s="52"/>
      <c r="L15957" s="52"/>
      <c r="M15957" s="52"/>
      <c r="N15957" s="52"/>
      <c r="O15957" s="52"/>
      <c r="P15957" s="52"/>
    </row>
    <row r="15958" spans="2:16" s="53" customFormat="1" x14ac:dyDescent="0.45">
      <c r="B15958" s="58"/>
      <c r="G15958" s="52"/>
      <c r="H15958" s="52"/>
      <c r="I15958" s="52"/>
      <c r="J15958" s="52"/>
      <c r="K15958" s="52"/>
      <c r="L15958" s="52"/>
      <c r="M15958" s="52"/>
      <c r="N15958" s="52"/>
      <c r="O15958" s="52"/>
      <c r="P15958" s="52"/>
    </row>
    <row r="15959" spans="2:16" s="53" customFormat="1" x14ac:dyDescent="0.45">
      <c r="B15959" s="58"/>
      <c r="G15959" s="52"/>
      <c r="H15959" s="52"/>
      <c r="I15959" s="52"/>
      <c r="J15959" s="52"/>
      <c r="K15959" s="52"/>
      <c r="L15959" s="52"/>
      <c r="M15959" s="52"/>
      <c r="N15959" s="52"/>
      <c r="O15959" s="52"/>
      <c r="P15959" s="52"/>
    </row>
    <row r="15960" spans="2:16" s="53" customFormat="1" x14ac:dyDescent="0.45">
      <c r="B15960" s="58"/>
      <c r="G15960" s="52"/>
      <c r="H15960" s="52"/>
      <c r="I15960" s="52"/>
      <c r="J15960" s="52"/>
      <c r="K15960" s="52"/>
      <c r="L15960" s="52"/>
      <c r="M15960" s="52"/>
      <c r="N15960" s="52"/>
      <c r="O15960" s="52"/>
      <c r="P15960" s="52"/>
    </row>
    <row r="15961" spans="2:16" s="53" customFormat="1" x14ac:dyDescent="0.45">
      <c r="B15961" s="58"/>
      <c r="G15961" s="52"/>
      <c r="H15961" s="52"/>
      <c r="I15961" s="52"/>
      <c r="J15961" s="52"/>
      <c r="K15961" s="52"/>
      <c r="L15961" s="52"/>
      <c r="M15961" s="52"/>
      <c r="N15961" s="52"/>
      <c r="O15961" s="52"/>
      <c r="P15961" s="52"/>
    </row>
    <row r="15962" spans="2:16" s="53" customFormat="1" x14ac:dyDescent="0.45">
      <c r="B15962" s="58"/>
      <c r="G15962" s="52"/>
      <c r="H15962" s="52"/>
      <c r="I15962" s="52"/>
      <c r="J15962" s="52"/>
      <c r="K15962" s="52"/>
      <c r="L15962" s="52"/>
      <c r="M15962" s="52"/>
      <c r="N15962" s="52"/>
      <c r="O15962" s="52"/>
      <c r="P15962" s="52"/>
    </row>
    <row r="15963" spans="2:16" s="53" customFormat="1" x14ac:dyDescent="0.45">
      <c r="B15963" s="58"/>
      <c r="G15963" s="52"/>
      <c r="H15963" s="52"/>
      <c r="I15963" s="52"/>
      <c r="J15963" s="52"/>
      <c r="K15963" s="52"/>
      <c r="L15963" s="52"/>
      <c r="M15963" s="52"/>
      <c r="N15963" s="52"/>
      <c r="O15963" s="52"/>
      <c r="P15963" s="52"/>
    </row>
    <row r="15964" spans="2:16" s="53" customFormat="1" x14ac:dyDescent="0.45">
      <c r="B15964" s="58"/>
      <c r="G15964" s="52"/>
      <c r="H15964" s="52"/>
      <c r="I15964" s="52"/>
      <c r="J15964" s="52"/>
      <c r="K15964" s="52"/>
      <c r="L15964" s="52"/>
      <c r="M15964" s="52"/>
      <c r="N15964" s="52"/>
      <c r="O15964" s="52"/>
      <c r="P15964" s="52"/>
    </row>
    <row r="15965" spans="2:16" s="53" customFormat="1" x14ac:dyDescent="0.45">
      <c r="B15965" s="58"/>
      <c r="G15965" s="52"/>
      <c r="H15965" s="52"/>
      <c r="I15965" s="52"/>
      <c r="J15965" s="52"/>
      <c r="K15965" s="52"/>
      <c r="L15965" s="52"/>
      <c r="M15965" s="52"/>
      <c r="N15965" s="52"/>
      <c r="O15965" s="52"/>
      <c r="P15965" s="52"/>
    </row>
    <row r="15966" spans="2:16" s="53" customFormat="1" x14ac:dyDescent="0.45">
      <c r="B15966" s="58"/>
      <c r="G15966" s="52"/>
      <c r="H15966" s="52"/>
      <c r="I15966" s="52"/>
      <c r="J15966" s="52"/>
      <c r="K15966" s="52"/>
      <c r="L15966" s="52"/>
      <c r="M15966" s="52"/>
      <c r="N15966" s="52"/>
      <c r="O15966" s="52"/>
      <c r="P15966" s="52"/>
    </row>
    <row r="15967" spans="2:16" s="53" customFormat="1" x14ac:dyDescent="0.45">
      <c r="B15967" s="58"/>
      <c r="G15967" s="52"/>
      <c r="H15967" s="52"/>
      <c r="I15967" s="52"/>
      <c r="J15967" s="52"/>
      <c r="K15967" s="52"/>
      <c r="L15967" s="52"/>
      <c r="M15967" s="52"/>
      <c r="N15967" s="52"/>
      <c r="O15967" s="52"/>
      <c r="P15967" s="52"/>
    </row>
    <row r="15968" spans="2:16" s="53" customFormat="1" x14ac:dyDescent="0.45">
      <c r="B15968" s="58"/>
      <c r="G15968" s="52"/>
      <c r="H15968" s="52"/>
      <c r="I15968" s="52"/>
      <c r="J15968" s="52"/>
      <c r="K15968" s="52"/>
      <c r="L15968" s="52"/>
      <c r="M15968" s="52"/>
      <c r="N15968" s="52"/>
      <c r="O15968" s="52"/>
      <c r="P15968" s="52"/>
    </row>
    <row r="15969" spans="2:16" s="53" customFormat="1" x14ac:dyDescent="0.45">
      <c r="B15969" s="58"/>
      <c r="G15969" s="52"/>
      <c r="H15969" s="52"/>
      <c r="I15969" s="52"/>
      <c r="J15969" s="52"/>
      <c r="K15969" s="52"/>
      <c r="L15969" s="52"/>
      <c r="M15969" s="52"/>
      <c r="N15969" s="52"/>
      <c r="O15969" s="52"/>
      <c r="P15969" s="52"/>
    </row>
    <row r="15970" spans="2:16" s="53" customFormat="1" x14ac:dyDescent="0.45">
      <c r="B15970" s="58"/>
      <c r="G15970" s="52"/>
      <c r="H15970" s="52"/>
      <c r="I15970" s="52"/>
      <c r="J15970" s="52"/>
      <c r="K15970" s="52"/>
      <c r="L15970" s="52"/>
      <c r="M15970" s="52"/>
      <c r="N15970" s="52"/>
      <c r="O15970" s="52"/>
      <c r="P15970" s="52"/>
    </row>
    <row r="15971" spans="2:16" s="53" customFormat="1" x14ac:dyDescent="0.45">
      <c r="B15971" s="58"/>
      <c r="G15971" s="52"/>
      <c r="H15971" s="52"/>
      <c r="I15971" s="52"/>
      <c r="J15971" s="52"/>
      <c r="K15971" s="52"/>
      <c r="L15971" s="52"/>
      <c r="M15971" s="52"/>
      <c r="N15971" s="52"/>
      <c r="O15971" s="52"/>
      <c r="P15971" s="52"/>
    </row>
    <row r="15972" spans="2:16" s="53" customFormat="1" x14ac:dyDescent="0.45">
      <c r="B15972" s="58"/>
      <c r="G15972" s="52"/>
      <c r="H15972" s="52"/>
      <c r="I15972" s="52"/>
      <c r="J15972" s="52"/>
      <c r="K15972" s="52"/>
      <c r="L15972" s="52"/>
      <c r="M15972" s="52"/>
      <c r="N15972" s="52"/>
      <c r="O15972" s="52"/>
      <c r="P15972" s="52"/>
    </row>
    <row r="15973" spans="2:16" s="53" customFormat="1" x14ac:dyDescent="0.45">
      <c r="B15973" s="58"/>
      <c r="G15973" s="52"/>
      <c r="H15973" s="52"/>
      <c r="I15973" s="52"/>
      <c r="J15973" s="52"/>
      <c r="K15973" s="52"/>
      <c r="L15973" s="52"/>
      <c r="M15973" s="52"/>
      <c r="N15973" s="52"/>
      <c r="O15973" s="52"/>
      <c r="P15973" s="52"/>
    </row>
    <row r="15974" spans="2:16" s="53" customFormat="1" x14ac:dyDescent="0.45">
      <c r="B15974" s="58"/>
      <c r="G15974" s="52"/>
      <c r="H15974" s="52"/>
      <c r="I15974" s="52"/>
      <c r="J15974" s="52"/>
      <c r="K15974" s="52"/>
      <c r="L15974" s="52"/>
      <c r="M15974" s="52"/>
      <c r="N15974" s="52"/>
      <c r="O15974" s="52"/>
      <c r="P15974" s="52"/>
    </row>
    <row r="15975" spans="2:16" s="53" customFormat="1" x14ac:dyDescent="0.45">
      <c r="B15975" s="58"/>
      <c r="G15975" s="52"/>
      <c r="H15975" s="52"/>
      <c r="I15975" s="52"/>
      <c r="J15975" s="52"/>
      <c r="K15975" s="52"/>
      <c r="L15975" s="52"/>
      <c r="M15975" s="52"/>
      <c r="N15975" s="52"/>
      <c r="O15975" s="52"/>
      <c r="P15975" s="52"/>
    </row>
    <row r="15976" spans="2:16" s="53" customFormat="1" x14ac:dyDescent="0.45">
      <c r="B15976" s="58"/>
      <c r="G15976" s="52"/>
      <c r="H15976" s="52"/>
      <c r="I15976" s="52"/>
      <c r="J15976" s="52"/>
      <c r="K15976" s="52"/>
      <c r="L15976" s="52"/>
      <c r="M15976" s="52"/>
      <c r="N15976" s="52"/>
      <c r="O15976" s="52"/>
      <c r="P15976" s="52"/>
    </row>
    <row r="15977" spans="2:16" s="53" customFormat="1" x14ac:dyDescent="0.45">
      <c r="B15977" s="58"/>
      <c r="G15977" s="52"/>
      <c r="H15977" s="52"/>
      <c r="I15977" s="52"/>
      <c r="J15977" s="52"/>
      <c r="K15977" s="52"/>
      <c r="L15977" s="52"/>
      <c r="M15977" s="52"/>
      <c r="N15977" s="52"/>
      <c r="O15977" s="52"/>
      <c r="P15977" s="52"/>
    </row>
    <row r="15978" spans="2:16" s="53" customFormat="1" x14ac:dyDescent="0.45">
      <c r="B15978" s="58"/>
      <c r="G15978" s="52"/>
      <c r="H15978" s="52"/>
      <c r="I15978" s="52"/>
      <c r="J15978" s="52"/>
      <c r="K15978" s="52"/>
      <c r="L15978" s="52"/>
      <c r="M15978" s="52"/>
      <c r="N15978" s="52"/>
      <c r="O15978" s="52"/>
      <c r="P15978" s="52"/>
    </row>
    <row r="15979" spans="2:16" s="53" customFormat="1" x14ac:dyDescent="0.45">
      <c r="B15979" s="58"/>
      <c r="G15979" s="52"/>
      <c r="H15979" s="52"/>
      <c r="I15979" s="52"/>
      <c r="J15979" s="52"/>
      <c r="K15979" s="52"/>
      <c r="L15979" s="52"/>
      <c r="M15979" s="52"/>
      <c r="N15979" s="52"/>
      <c r="O15979" s="52"/>
      <c r="P15979" s="52"/>
    </row>
    <row r="15980" spans="2:16" s="53" customFormat="1" x14ac:dyDescent="0.45">
      <c r="B15980" s="58"/>
      <c r="G15980" s="52"/>
      <c r="H15980" s="52"/>
      <c r="I15980" s="52"/>
      <c r="J15980" s="52"/>
      <c r="K15980" s="52"/>
      <c r="L15980" s="52"/>
      <c r="M15980" s="52"/>
      <c r="N15980" s="52"/>
      <c r="O15980" s="52"/>
      <c r="P15980" s="52"/>
    </row>
    <row r="15981" spans="2:16" s="53" customFormat="1" x14ac:dyDescent="0.45">
      <c r="B15981" s="58"/>
      <c r="G15981" s="52"/>
      <c r="H15981" s="52"/>
      <c r="I15981" s="52"/>
      <c r="J15981" s="52"/>
      <c r="K15981" s="52"/>
      <c r="L15981" s="52"/>
      <c r="M15981" s="52"/>
      <c r="N15981" s="52"/>
      <c r="O15981" s="52"/>
      <c r="P15981" s="52"/>
    </row>
    <row r="15982" spans="2:16" s="53" customFormat="1" x14ac:dyDescent="0.45">
      <c r="B15982" s="58"/>
      <c r="G15982" s="52"/>
      <c r="H15982" s="52"/>
      <c r="I15982" s="52"/>
      <c r="J15982" s="52"/>
      <c r="K15982" s="52"/>
      <c r="L15982" s="52"/>
      <c r="M15982" s="52"/>
      <c r="N15982" s="52"/>
      <c r="O15982" s="52"/>
      <c r="P15982" s="52"/>
    </row>
    <row r="15983" spans="2:16" s="53" customFormat="1" x14ac:dyDescent="0.45">
      <c r="B15983" s="58"/>
      <c r="G15983" s="52"/>
      <c r="H15983" s="52"/>
      <c r="I15983" s="52"/>
      <c r="J15983" s="52"/>
      <c r="K15983" s="52"/>
      <c r="L15983" s="52"/>
      <c r="M15983" s="52"/>
      <c r="N15983" s="52"/>
      <c r="O15983" s="52"/>
      <c r="P15983" s="52"/>
    </row>
    <row r="15984" spans="2:16" s="53" customFormat="1" x14ac:dyDescent="0.45">
      <c r="B15984" s="58"/>
      <c r="G15984" s="52"/>
      <c r="H15984" s="52"/>
      <c r="I15984" s="52"/>
      <c r="J15984" s="52"/>
      <c r="K15984" s="52"/>
      <c r="L15984" s="52"/>
      <c r="M15984" s="52"/>
      <c r="N15984" s="52"/>
      <c r="O15984" s="52"/>
      <c r="P15984" s="52"/>
    </row>
    <row r="15985" spans="2:16" s="53" customFormat="1" x14ac:dyDescent="0.45">
      <c r="B15985" s="58"/>
      <c r="G15985" s="52"/>
      <c r="H15985" s="52"/>
      <c r="I15985" s="52"/>
      <c r="J15985" s="52"/>
      <c r="K15985" s="52"/>
      <c r="L15985" s="52"/>
      <c r="M15985" s="52"/>
      <c r="N15985" s="52"/>
      <c r="O15985" s="52"/>
      <c r="P15985" s="52"/>
    </row>
    <row r="15986" spans="2:16" s="53" customFormat="1" x14ac:dyDescent="0.45">
      <c r="B15986" s="58"/>
      <c r="G15986" s="52"/>
      <c r="H15986" s="52"/>
      <c r="I15986" s="52"/>
      <c r="J15986" s="52"/>
      <c r="K15986" s="52"/>
      <c r="L15986" s="52"/>
      <c r="M15986" s="52"/>
      <c r="N15986" s="52"/>
      <c r="O15986" s="52"/>
      <c r="P15986" s="52"/>
    </row>
    <row r="15987" spans="2:16" s="53" customFormat="1" x14ac:dyDescent="0.45">
      <c r="B15987" s="58"/>
      <c r="G15987" s="52"/>
      <c r="H15987" s="52"/>
      <c r="I15987" s="52"/>
      <c r="J15987" s="52"/>
      <c r="K15987" s="52"/>
      <c r="L15987" s="52"/>
      <c r="M15987" s="52"/>
      <c r="N15987" s="52"/>
      <c r="O15987" s="52"/>
      <c r="P15987" s="52"/>
    </row>
    <row r="15988" spans="2:16" s="53" customFormat="1" x14ac:dyDescent="0.45">
      <c r="B15988" s="58"/>
      <c r="G15988" s="52"/>
      <c r="H15988" s="52"/>
      <c r="I15988" s="52"/>
      <c r="J15988" s="52"/>
      <c r="K15988" s="52"/>
      <c r="L15988" s="52"/>
      <c r="M15988" s="52"/>
      <c r="N15988" s="52"/>
      <c r="O15988" s="52"/>
      <c r="P15988" s="52"/>
    </row>
    <row r="15989" spans="2:16" s="53" customFormat="1" x14ac:dyDescent="0.45">
      <c r="B15989" s="58"/>
      <c r="G15989" s="52"/>
      <c r="H15989" s="52"/>
      <c r="I15989" s="52"/>
      <c r="J15989" s="52"/>
      <c r="K15989" s="52"/>
      <c r="L15989" s="52"/>
      <c r="M15989" s="52"/>
      <c r="N15989" s="52"/>
      <c r="O15989" s="52"/>
      <c r="P15989" s="52"/>
    </row>
    <row r="15990" spans="2:16" s="53" customFormat="1" x14ac:dyDescent="0.45">
      <c r="B15990" s="58"/>
      <c r="G15990" s="52"/>
      <c r="H15990" s="52"/>
      <c r="I15990" s="52"/>
      <c r="J15990" s="52"/>
      <c r="K15990" s="52"/>
      <c r="L15990" s="52"/>
      <c r="M15990" s="52"/>
      <c r="N15990" s="52"/>
      <c r="O15990" s="52"/>
      <c r="P15990" s="52"/>
    </row>
    <row r="15991" spans="2:16" s="53" customFormat="1" x14ac:dyDescent="0.45">
      <c r="B15991" s="58"/>
      <c r="G15991" s="52"/>
      <c r="H15991" s="52"/>
      <c r="I15991" s="52"/>
      <c r="J15991" s="52"/>
      <c r="K15991" s="52"/>
      <c r="L15991" s="52"/>
      <c r="M15991" s="52"/>
      <c r="N15991" s="52"/>
      <c r="O15991" s="52"/>
      <c r="P15991" s="52"/>
    </row>
  </sheetData>
  <autoFilter ref="A1:AQ15174"/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46"/>
  <sheetViews>
    <sheetView workbookViewId="0">
      <pane ySplit="1" topLeftCell="A2" activePane="bottomLeft" state="frozen"/>
      <selection pane="bottomLeft" activeCell="G3" sqref="G3"/>
    </sheetView>
  </sheetViews>
  <sheetFormatPr defaultRowHeight="14.25" x14ac:dyDescent="0.45"/>
  <cols>
    <col min="1" max="1" width="13.33203125" bestFit="1" customWidth="1"/>
    <col min="2" max="2" width="13.53125" bestFit="1" customWidth="1"/>
    <col min="3" max="3" width="45.9296875" bestFit="1" customWidth="1"/>
    <col min="4" max="4" width="13.53125" bestFit="1" customWidth="1"/>
    <col min="6" max="6" width="14.19921875" customWidth="1"/>
    <col min="8" max="8" width="23" customWidth="1"/>
    <col min="9" max="9" width="19.9296875" bestFit="1" customWidth="1"/>
    <col min="10" max="13" width="15.59765625" customWidth="1"/>
  </cols>
  <sheetData>
    <row r="1" spans="1:13" s="3" customFormat="1" ht="43.15" thickBot="1" x14ac:dyDescent="0.5">
      <c r="A1" s="3" t="s">
        <v>18413</v>
      </c>
      <c r="B1" s="3" t="s">
        <v>18414</v>
      </c>
      <c r="C1" s="3" t="s">
        <v>24742</v>
      </c>
      <c r="D1" s="3" t="s">
        <v>18415</v>
      </c>
      <c r="E1" s="3" t="s">
        <v>18416</v>
      </c>
      <c r="F1" s="3" t="s">
        <v>18417</v>
      </c>
      <c r="G1" s="3" t="s">
        <v>10</v>
      </c>
      <c r="H1" s="35" t="s">
        <v>23617</v>
      </c>
      <c r="I1" s="7" t="s">
        <v>18320</v>
      </c>
      <c r="J1" s="7" t="s">
        <v>14575</v>
      </c>
      <c r="K1" s="13" t="s">
        <v>14677</v>
      </c>
      <c r="L1" s="20" t="s">
        <v>18321</v>
      </c>
      <c r="M1" s="23" t="s">
        <v>18346</v>
      </c>
    </row>
    <row r="2" spans="1:13" x14ac:dyDescent="0.45">
      <c r="A2" s="41">
        <v>1874000</v>
      </c>
      <c r="B2" t="s">
        <v>22133</v>
      </c>
      <c r="C2" t="s">
        <v>22134</v>
      </c>
      <c r="D2" t="s">
        <v>21077</v>
      </c>
      <c r="E2">
        <v>1</v>
      </c>
      <c r="F2">
        <v>4070002493</v>
      </c>
      <c r="G2" t="s">
        <v>4089</v>
      </c>
      <c r="H2" s="8">
        <v>25</v>
      </c>
      <c r="I2" s="8">
        <f>H2*0.59</f>
        <v>14.75</v>
      </c>
      <c r="J2" s="8">
        <f>H2*0.59</f>
        <v>14.75</v>
      </c>
      <c r="K2" s="8">
        <f>H2*0.33</f>
        <v>8.25</v>
      </c>
      <c r="L2" s="8">
        <v>15</v>
      </c>
      <c r="M2" s="8">
        <v>17.5</v>
      </c>
    </row>
    <row r="3" spans="1:13" x14ac:dyDescent="0.45">
      <c r="A3" t="s">
        <v>18426</v>
      </c>
      <c r="B3" t="s">
        <v>18427</v>
      </c>
      <c r="C3" t="s">
        <v>18428</v>
      </c>
      <c r="D3" t="s">
        <v>18429</v>
      </c>
      <c r="E3">
        <v>10</v>
      </c>
      <c r="F3">
        <v>4070005228</v>
      </c>
      <c r="G3" t="s">
        <v>13261</v>
      </c>
      <c r="H3" s="8">
        <v>1004.7</v>
      </c>
      <c r="I3" s="8">
        <v>51.68</v>
      </c>
      <c r="J3" s="8">
        <f>I3</f>
        <v>51.68</v>
      </c>
      <c r="K3" s="8">
        <f>I3</f>
        <v>51.68</v>
      </c>
      <c r="L3" s="8">
        <v>46.86</v>
      </c>
      <c r="M3" s="8">
        <v>703.29</v>
      </c>
    </row>
    <row r="4" spans="1:13" x14ac:dyDescent="0.45">
      <c r="A4" t="s">
        <v>18433</v>
      </c>
      <c r="B4" t="s">
        <v>18434</v>
      </c>
      <c r="C4" t="s">
        <v>18435</v>
      </c>
      <c r="D4" t="s">
        <v>18436</v>
      </c>
      <c r="E4">
        <v>2</v>
      </c>
      <c r="F4">
        <v>70704516</v>
      </c>
      <c r="H4" s="8">
        <v>46.375</v>
      </c>
      <c r="I4" s="8">
        <f>H4*0.59</f>
        <v>27.361249999999998</v>
      </c>
      <c r="J4" s="8">
        <f>H4*0.59</f>
        <v>27.361249999999998</v>
      </c>
      <c r="K4" s="8">
        <f>H4*0.33</f>
        <v>15.303750000000001</v>
      </c>
      <c r="L4" s="8">
        <v>27.824999999999999</v>
      </c>
      <c r="M4" s="8">
        <v>32.462499999999999</v>
      </c>
    </row>
    <row r="5" spans="1:13" x14ac:dyDescent="0.45">
      <c r="A5" t="s">
        <v>18441</v>
      </c>
      <c r="B5" t="s">
        <v>18442</v>
      </c>
      <c r="C5" t="s">
        <v>18443</v>
      </c>
      <c r="D5" t="s">
        <v>18440</v>
      </c>
      <c r="E5">
        <v>333</v>
      </c>
      <c r="F5">
        <v>4070000886</v>
      </c>
      <c r="G5" t="s">
        <v>4089</v>
      </c>
      <c r="H5" s="8">
        <v>3.65</v>
      </c>
      <c r="I5" s="8">
        <f>H5*0.59</f>
        <v>2.1534999999999997</v>
      </c>
      <c r="J5" s="8">
        <f>H5*0.59</f>
        <v>2.1534999999999997</v>
      </c>
      <c r="K5" s="8">
        <f>H5*0.33</f>
        <v>1.2045000000000001</v>
      </c>
      <c r="L5" s="8">
        <v>2.19</v>
      </c>
      <c r="M5" s="8">
        <v>2.5549999999999997</v>
      </c>
    </row>
    <row r="6" spans="1:13" x14ac:dyDescent="0.45">
      <c r="A6" t="s">
        <v>18444</v>
      </c>
      <c r="B6" t="s">
        <v>18445</v>
      </c>
      <c r="C6" t="s">
        <v>18446</v>
      </c>
      <c r="D6" t="s">
        <v>18438</v>
      </c>
      <c r="E6">
        <v>25</v>
      </c>
      <c r="F6">
        <v>4070002009</v>
      </c>
      <c r="G6" t="s">
        <v>4089</v>
      </c>
      <c r="H6" s="8">
        <v>2.2749999999999999</v>
      </c>
      <c r="I6" s="8">
        <f>H6*0.59</f>
        <v>1.3422499999999999</v>
      </c>
      <c r="J6" s="8">
        <f>H6*0.59</f>
        <v>1.3422499999999999</v>
      </c>
      <c r="K6" s="8">
        <f>H6*0.33</f>
        <v>0.75075000000000003</v>
      </c>
      <c r="L6" s="8">
        <v>1.365</v>
      </c>
      <c r="M6" s="8">
        <v>1.5924999999999998</v>
      </c>
    </row>
    <row r="7" spans="1:13" x14ac:dyDescent="0.45">
      <c r="A7" t="s">
        <v>18447</v>
      </c>
      <c r="B7" t="s">
        <v>18448</v>
      </c>
      <c r="C7" t="s">
        <v>18449</v>
      </c>
      <c r="D7" t="s">
        <v>18450</v>
      </c>
      <c r="E7">
        <v>1</v>
      </c>
      <c r="F7">
        <v>4070001102</v>
      </c>
      <c r="H7" s="8">
        <v>1.075</v>
      </c>
      <c r="I7" s="8">
        <f>H7*0.59</f>
        <v>0.63424999999999998</v>
      </c>
      <c r="J7" s="8">
        <f>H7*0.59</f>
        <v>0.63424999999999998</v>
      </c>
      <c r="K7" s="8">
        <f>H7*0.33</f>
        <v>0.35475000000000001</v>
      </c>
      <c r="L7" s="8">
        <v>0.64499999999999991</v>
      </c>
      <c r="M7" s="8">
        <v>0.75249999999999995</v>
      </c>
    </row>
    <row r="8" spans="1:13" x14ac:dyDescent="0.45">
      <c r="A8" t="s">
        <v>18451</v>
      </c>
      <c r="B8">
        <v>65162066910</v>
      </c>
      <c r="C8" t="s">
        <v>18452</v>
      </c>
      <c r="D8" t="s">
        <v>18422</v>
      </c>
      <c r="E8">
        <v>200</v>
      </c>
      <c r="F8">
        <v>4070001213</v>
      </c>
      <c r="G8" t="s">
        <v>4089</v>
      </c>
      <c r="H8" s="8">
        <v>2.9499999999999997</v>
      </c>
      <c r="I8" s="8">
        <f>H8*0.59</f>
        <v>1.7404999999999997</v>
      </c>
      <c r="J8" s="8">
        <f>H8*0.59</f>
        <v>1.7404999999999997</v>
      </c>
      <c r="K8" s="8">
        <f>H8*0.33</f>
        <v>0.97349999999999992</v>
      </c>
      <c r="L8" s="8">
        <v>1.7699999999999998</v>
      </c>
      <c r="M8" s="8">
        <v>2.0649999999999995</v>
      </c>
    </row>
    <row r="9" spans="1:13" x14ac:dyDescent="0.45">
      <c r="A9" t="s">
        <v>18454</v>
      </c>
      <c r="B9" t="s">
        <v>18455</v>
      </c>
      <c r="C9" t="s">
        <v>18452</v>
      </c>
      <c r="D9" t="s">
        <v>18453</v>
      </c>
      <c r="E9">
        <v>400</v>
      </c>
      <c r="F9">
        <v>4070002623</v>
      </c>
      <c r="H9" s="8">
        <v>3.9250000000000003</v>
      </c>
      <c r="I9" s="8">
        <f>H9*0.59</f>
        <v>2.31575</v>
      </c>
      <c r="J9" s="8">
        <f>H9*0.59</f>
        <v>2.31575</v>
      </c>
      <c r="K9" s="8">
        <f>H9*0.33</f>
        <v>1.2952500000000002</v>
      </c>
      <c r="L9" s="8">
        <v>2.355</v>
      </c>
      <c r="M9" s="8">
        <v>2.7475000000000001</v>
      </c>
    </row>
    <row r="10" spans="1:13" x14ac:dyDescent="0.45">
      <c r="A10" t="s">
        <v>18462</v>
      </c>
      <c r="B10">
        <v>43825010201</v>
      </c>
      <c r="C10" t="s">
        <v>18463</v>
      </c>
      <c r="D10" t="s">
        <v>18464</v>
      </c>
      <c r="E10">
        <v>100</v>
      </c>
      <c r="F10">
        <v>4070000717</v>
      </c>
      <c r="G10" t="s">
        <v>10252</v>
      </c>
      <c r="H10" s="8">
        <v>142.10000000000002</v>
      </c>
      <c r="I10" s="8">
        <v>0.52</v>
      </c>
      <c r="J10" s="8">
        <f>I10</f>
        <v>0.52</v>
      </c>
      <c r="K10" s="8">
        <f>I10</f>
        <v>0.52</v>
      </c>
      <c r="L10" s="8">
        <v>0.4</v>
      </c>
      <c r="M10" s="8">
        <v>99.470000000000013</v>
      </c>
    </row>
    <row r="11" spans="1:13" x14ac:dyDescent="0.45">
      <c r="A11" t="s">
        <v>24512</v>
      </c>
      <c r="B11">
        <v>67457094010</v>
      </c>
      <c r="C11" t="s">
        <v>18463</v>
      </c>
      <c r="D11" t="s">
        <v>18464</v>
      </c>
      <c r="E11">
        <v>100</v>
      </c>
      <c r="F11">
        <v>4070010084</v>
      </c>
      <c r="G11" t="s">
        <v>10252</v>
      </c>
      <c r="H11" s="8">
        <v>138.17500000000001</v>
      </c>
      <c r="I11" s="8">
        <v>0.52</v>
      </c>
      <c r="J11" s="8">
        <f>I11</f>
        <v>0.52</v>
      </c>
      <c r="K11" s="8">
        <f>I11</f>
        <v>0.52</v>
      </c>
      <c r="L11" s="8">
        <v>0.4</v>
      </c>
      <c r="M11" s="8">
        <v>96.722499999999997</v>
      </c>
    </row>
    <row r="12" spans="1:13" x14ac:dyDescent="0.45">
      <c r="A12" t="s">
        <v>18465</v>
      </c>
      <c r="B12" t="s">
        <v>18466</v>
      </c>
      <c r="C12" t="s">
        <v>18467</v>
      </c>
      <c r="D12" t="s">
        <v>18468</v>
      </c>
      <c r="E12">
        <v>15</v>
      </c>
      <c r="F12">
        <v>4070000744</v>
      </c>
      <c r="G12" t="s">
        <v>4089</v>
      </c>
      <c r="H12" s="8">
        <v>1.4249999999999998</v>
      </c>
      <c r="I12" s="8">
        <f>H12*0.59</f>
        <v>0.84074999999999989</v>
      </c>
      <c r="J12" s="8">
        <f>H12*0.59</f>
        <v>0.84074999999999989</v>
      </c>
      <c r="K12" s="8">
        <f>H12*0.33</f>
        <v>0.47024999999999995</v>
      </c>
      <c r="L12" s="8">
        <v>0.85499999999999987</v>
      </c>
      <c r="M12" s="8">
        <v>0.99749999999999983</v>
      </c>
    </row>
    <row r="13" spans="1:13" x14ac:dyDescent="0.45">
      <c r="A13" t="s">
        <v>18469</v>
      </c>
      <c r="B13" t="s">
        <v>18470</v>
      </c>
      <c r="C13" t="s">
        <v>18471</v>
      </c>
      <c r="D13" t="s">
        <v>18460</v>
      </c>
      <c r="E13">
        <v>120</v>
      </c>
      <c r="F13">
        <v>4070000050</v>
      </c>
      <c r="G13" t="s">
        <v>4089</v>
      </c>
      <c r="H13" s="8">
        <v>1.45</v>
      </c>
      <c r="I13" s="8">
        <f>H13*0.59</f>
        <v>0.85549999999999993</v>
      </c>
      <c r="J13" s="8">
        <f>H13*0.59</f>
        <v>0.85549999999999993</v>
      </c>
      <c r="K13" s="8">
        <f>H13*0.33</f>
        <v>0.47849999999999998</v>
      </c>
      <c r="L13" s="8">
        <v>0.87</v>
      </c>
      <c r="M13" s="8">
        <v>1.0149999999999999</v>
      </c>
    </row>
    <row r="14" spans="1:13" x14ac:dyDescent="0.45">
      <c r="A14" t="s">
        <v>18473</v>
      </c>
      <c r="B14" t="s">
        <v>18474</v>
      </c>
      <c r="C14" t="s">
        <v>18475</v>
      </c>
      <c r="D14" t="s">
        <v>18458</v>
      </c>
      <c r="E14">
        <v>5</v>
      </c>
      <c r="F14">
        <v>4070001892</v>
      </c>
      <c r="G14" t="s">
        <v>4089</v>
      </c>
      <c r="H14" s="8">
        <v>4.8499999999999996</v>
      </c>
      <c r="I14" s="8">
        <f>H14*0.59</f>
        <v>2.8614999999999995</v>
      </c>
      <c r="J14" s="8">
        <f>H14*0.59</f>
        <v>2.8614999999999995</v>
      </c>
      <c r="K14" s="8">
        <f>H14*0.33</f>
        <v>1.6005</v>
      </c>
      <c r="L14" s="8">
        <v>2.9099999999999997</v>
      </c>
      <c r="M14" s="8">
        <v>3.3949999999999996</v>
      </c>
    </row>
    <row r="15" spans="1:13" x14ac:dyDescent="0.45">
      <c r="A15" t="s">
        <v>18476</v>
      </c>
      <c r="B15" t="s">
        <v>18477</v>
      </c>
      <c r="C15" t="s">
        <v>18475</v>
      </c>
      <c r="D15" t="s">
        <v>18478</v>
      </c>
      <c r="E15">
        <v>10</v>
      </c>
      <c r="F15">
        <v>4070000003</v>
      </c>
      <c r="G15" t="s">
        <v>4089</v>
      </c>
      <c r="H15" s="8">
        <v>5.375</v>
      </c>
      <c r="I15" s="8">
        <f>H15*0.59</f>
        <v>3.1712499999999997</v>
      </c>
      <c r="J15" s="8">
        <f>H15*0.59</f>
        <v>3.1712499999999997</v>
      </c>
      <c r="K15" s="8">
        <f>H15*0.33</f>
        <v>1.7737500000000002</v>
      </c>
      <c r="L15" s="8">
        <v>3.2250000000000001</v>
      </c>
      <c r="M15" s="8">
        <v>3.7624999999999997</v>
      </c>
    </row>
    <row r="16" spans="1:13" x14ac:dyDescent="0.45">
      <c r="A16" t="s">
        <v>18479</v>
      </c>
      <c r="B16" t="s">
        <v>18480</v>
      </c>
      <c r="C16" t="s">
        <v>18475</v>
      </c>
      <c r="D16" t="s">
        <v>18481</v>
      </c>
      <c r="E16">
        <v>1</v>
      </c>
      <c r="F16">
        <v>4070003922</v>
      </c>
      <c r="G16" t="s">
        <v>4089</v>
      </c>
      <c r="H16" s="8">
        <v>0.125</v>
      </c>
      <c r="I16" s="8">
        <f>H16*0.59</f>
        <v>7.3749999999999996E-2</v>
      </c>
      <c r="J16" s="8">
        <f>H16*0.59</f>
        <v>7.3749999999999996E-2</v>
      </c>
      <c r="K16" s="8">
        <f>H16*0.33</f>
        <v>4.1250000000000002E-2</v>
      </c>
      <c r="L16" s="8">
        <v>7.4999999999999997E-2</v>
      </c>
      <c r="M16" s="8">
        <v>8.7499999999999994E-2</v>
      </c>
    </row>
    <row r="17" spans="1:13" x14ac:dyDescent="0.45">
      <c r="A17" t="s">
        <v>18482</v>
      </c>
      <c r="B17" t="s">
        <v>18483</v>
      </c>
      <c r="C17" t="s">
        <v>18475</v>
      </c>
      <c r="D17" t="s">
        <v>18484</v>
      </c>
      <c r="E17">
        <v>20.3</v>
      </c>
      <c r="F17">
        <v>4070000052</v>
      </c>
      <c r="G17" t="s">
        <v>4089</v>
      </c>
      <c r="H17" s="8">
        <v>6.1</v>
      </c>
      <c r="I17" s="8">
        <f>H17*0.59</f>
        <v>3.5989999999999998</v>
      </c>
      <c r="J17" s="8">
        <f>H17*0.59</f>
        <v>3.5989999999999998</v>
      </c>
      <c r="K17" s="8">
        <f>H17*0.33</f>
        <v>2.0129999999999999</v>
      </c>
      <c r="L17" s="8">
        <v>3.6599999999999997</v>
      </c>
      <c r="M17" s="8">
        <v>4.2699999999999996</v>
      </c>
    </row>
    <row r="18" spans="1:13" x14ac:dyDescent="0.45">
      <c r="A18" t="s">
        <v>18488</v>
      </c>
      <c r="B18" t="s">
        <v>18489</v>
      </c>
      <c r="C18" t="s">
        <v>18490</v>
      </c>
      <c r="D18" t="s">
        <v>18485</v>
      </c>
      <c r="E18">
        <v>1</v>
      </c>
      <c r="F18">
        <v>4070000147</v>
      </c>
      <c r="G18" t="s">
        <v>6715</v>
      </c>
      <c r="H18" s="8">
        <v>11.25</v>
      </c>
      <c r="I18" s="8">
        <v>0.95</v>
      </c>
      <c r="J18" s="8">
        <f>I18</f>
        <v>0.95</v>
      </c>
      <c r="K18" s="8">
        <f>I18</f>
        <v>0.95</v>
      </c>
      <c r="L18" s="8">
        <v>1.38</v>
      </c>
      <c r="M18" s="8">
        <v>7.8749999999999991</v>
      </c>
    </row>
    <row r="19" spans="1:13" x14ac:dyDescent="0.45">
      <c r="A19" t="s">
        <v>18491</v>
      </c>
      <c r="B19" t="s">
        <v>18492</v>
      </c>
      <c r="C19" t="s">
        <v>18449</v>
      </c>
      <c r="D19" t="s">
        <v>18493</v>
      </c>
      <c r="E19">
        <v>1</v>
      </c>
      <c r="F19">
        <v>4070004395</v>
      </c>
      <c r="G19" t="s">
        <v>11597</v>
      </c>
      <c r="H19" s="8">
        <v>1.075</v>
      </c>
      <c r="I19" s="8">
        <v>6.94</v>
      </c>
      <c r="J19" s="8">
        <f>I19</f>
        <v>6.94</v>
      </c>
      <c r="K19" s="8">
        <f>I19</f>
        <v>6.94</v>
      </c>
      <c r="L19" s="8">
        <v>4.46</v>
      </c>
      <c r="M19" s="8">
        <v>0.75249999999999995</v>
      </c>
    </row>
    <row r="20" spans="1:13" x14ac:dyDescent="0.45">
      <c r="A20" t="s">
        <v>18494</v>
      </c>
      <c r="B20" t="s">
        <v>18495</v>
      </c>
      <c r="C20" t="s">
        <v>18496</v>
      </c>
      <c r="D20" t="s">
        <v>18430</v>
      </c>
      <c r="E20">
        <v>250</v>
      </c>
      <c r="F20">
        <v>4070000053</v>
      </c>
      <c r="G20" t="s">
        <v>4089</v>
      </c>
      <c r="H20" s="8">
        <v>10.475000000000001</v>
      </c>
      <c r="I20" s="8">
        <f>H20*0.59</f>
        <v>6.1802500000000009</v>
      </c>
      <c r="J20" s="8">
        <f>H20*0.59</f>
        <v>6.1802500000000009</v>
      </c>
      <c r="K20" s="8">
        <f>H20*0.33</f>
        <v>3.4567500000000004</v>
      </c>
      <c r="L20" s="8">
        <v>6.285000000000001</v>
      </c>
      <c r="M20" s="8">
        <v>7.3325000000000005</v>
      </c>
    </row>
    <row r="21" spans="1:13" x14ac:dyDescent="0.45">
      <c r="A21" t="s">
        <v>18497</v>
      </c>
      <c r="B21" t="s">
        <v>18498</v>
      </c>
      <c r="C21" t="s">
        <v>18471</v>
      </c>
      <c r="D21" t="s">
        <v>18456</v>
      </c>
      <c r="E21">
        <v>325</v>
      </c>
      <c r="F21">
        <v>4070000051</v>
      </c>
      <c r="G21" t="s">
        <v>4089</v>
      </c>
      <c r="H21" s="8">
        <v>2</v>
      </c>
      <c r="I21" s="8">
        <f>H21*0.59</f>
        <v>1.18</v>
      </c>
      <c r="J21" s="8">
        <f>H21*0.59</f>
        <v>1.18</v>
      </c>
      <c r="K21" s="8">
        <f>H21*0.33</f>
        <v>0.66</v>
      </c>
      <c r="L21" s="8">
        <v>1.2</v>
      </c>
      <c r="M21" s="8">
        <v>1.4</v>
      </c>
    </row>
    <row r="22" spans="1:13" x14ac:dyDescent="0.45">
      <c r="A22" t="s">
        <v>18499</v>
      </c>
      <c r="B22" t="s">
        <v>18500</v>
      </c>
      <c r="C22" t="s">
        <v>18501</v>
      </c>
      <c r="D22" t="s">
        <v>18457</v>
      </c>
      <c r="E22">
        <v>650</v>
      </c>
      <c r="F22">
        <v>4070000542</v>
      </c>
      <c r="G22" t="s">
        <v>4089</v>
      </c>
      <c r="H22" s="8">
        <v>0.05</v>
      </c>
      <c r="I22" s="8">
        <f>H22*0.59</f>
        <v>2.9499999999999998E-2</v>
      </c>
      <c r="J22" s="8">
        <f>H22*0.59</f>
        <v>2.9499999999999998E-2</v>
      </c>
      <c r="K22" s="8">
        <f>H22*0.33</f>
        <v>1.6500000000000001E-2</v>
      </c>
      <c r="L22" s="8">
        <v>0.03</v>
      </c>
      <c r="M22" s="8">
        <v>3.4999999999999996E-2</v>
      </c>
    </row>
    <row r="23" spans="1:13" x14ac:dyDescent="0.45">
      <c r="A23" t="s">
        <v>18502</v>
      </c>
      <c r="B23" t="s">
        <v>18503</v>
      </c>
      <c r="C23" t="s">
        <v>18496</v>
      </c>
      <c r="D23" t="s">
        <v>18439</v>
      </c>
      <c r="E23">
        <v>500</v>
      </c>
      <c r="F23">
        <v>4070005353</v>
      </c>
      <c r="G23" t="s">
        <v>8278</v>
      </c>
      <c r="H23" s="8">
        <v>98.45</v>
      </c>
      <c r="I23" s="8">
        <v>22.98</v>
      </c>
      <c r="J23" s="8">
        <f>I23</f>
        <v>22.98</v>
      </c>
      <c r="K23" s="8">
        <f>I23</f>
        <v>22.98</v>
      </c>
      <c r="L23" s="8">
        <v>24.68</v>
      </c>
      <c r="M23" s="8">
        <v>68.914999999999992</v>
      </c>
    </row>
    <row r="24" spans="1:13" x14ac:dyDescent="0.45">
      <c r="A24" t="s">
        <v>18504</v>
      </c>
      <c r="B24" t="s">
        <v>18505</v>
      </c>
      <c r="C24" t="s">
        <v>18501</v>
      </c>
      <c r="D24" t="s">
        <v>18439</v>
      </c>
      <c r="E24">
        <v>500</v>
      </c>
      <c r="F24">
        <v>4070000541</v>
      </c>
      <c r="G24" t="s">
        <v>4089</v>
      </c>
      <c r="H24" s="8">
        <v>0.1</v>
      </c>
      <c r="I24" s="8">
        <f>H24*0.59</f>
        <v>5.8999999999999997E-2</v>
      </c>
      <c r="J24" s="8">
        <f>H24*0.59</f>
        <v>5.8999999999999997E-2</v>
      </c>
      <c r="K24" s="8">
        <f>H24*0.33</f>
        <v>3.3000000000000002E-2</v>
      </c>
      <c r="L24" s="8">
        <v>0.06</v>
      </c>
      <c r="M24" s="8">
        <v>6.9999999999999993E-2</v>
      </c>
    </row>
    <row r="25" spans="1:13" x14ac:dyDescent="0.45">
      <c r="A25" t="s">
        <v>18506</v>
      </c>
      <c r="B25">
        <v>45802073032</v>
      </c>
      <c r="C25" t="s">
        <v>18471</v>
      </c>
      <c r="D25" t="s">
        <v>18457</v>
      </c>
      <c r="E25">
        <v>650</v>
      </c>
      <c r="F25">
        <v>4070000006</v>
      </c>
      <c r="G25" t="s">
        <v>4089</v>
      </c>
      <c r="H25" s="8">
        <v>1.4749999999999999</v>
      </c>
      <c r="I25" s="8">
        <f>H25*0.59</f>
        <v>0.87024999999999986</v>
      </c>
      <c r="J25" s="8">
        <f>H25*0.59</f>
        <v>0.87024999999999986</v>
      </c>
      <c r="K25" s="8">
        <f>H25*0.33</f>
        <v>0.48674999999999996</v>
      </c>
      <c r="L25" s="8">
        <v>0.8849999999999999</v>
      </c>
      <c r="M25" s="8">
        <v>1.0324999999999998</v>
      </c>
    </row>
    <row r="26" spans="1:13" x14ac:dyDescent="0.45">
      <c r="A26" t="s">
        <v>18507</v>
      </c>
      <c r="B26">
        <v>904576960</v>
      </c>
      <c r="C26" t="s">
        <v>18508</v>
      </c>
      <c r="D26" t="s">
        <v>18457</v>
      </c>
      <c r="E26">
        <v>650</v>
      </c>
      <c r="F26">
        <v>4070003334</v>
      </c>
      <c r="G26" t="s">
        <v>4089</v>
      </c>
      <c r="H26" s="8">
        <v>0.17500000000000002</v>
      </c>
      <c r="I26" s="8">
        <f>H26*0.59</f>
        <v>0.10325000000000001</v>
      </c>
      <c r="J26" s="8">
        <f>H26*0.59</f>
        <v>0.10325000000000001</v>
      </c>
      <c r="K26" s="8">
        <f>H26*0.33</f>
        <v>5.775000000000001E-2</v>
      </c>
      <c r="L26" s="8">
        <v>0.10500000000000001</v>
      </c>
      <c r="M26" s="8">
        <v>0.1225</v>
      </c>
    </row>
    <row r="27" spans="1:13" x14ac:dyDescent="0.45">
      <c r="A27" t="s">
        <v>18510</v>
      </c>
      <c r="B27" t="s">
        <v>18511</v>
      </c>
      <c r="C27" t="s">
        <v>18512</v>
      </c>
      <c r="D27" t="s">
        <v>18423</v>
      </c>
      <c r="E27">
        <v>1</v>
      </c>
      <c r="F27">
        <v>4070000546</v>
      </c>
      <c r="G27" t="s">
        <v>4089</v>
      </c>
      <c r="H27" s="8">
        <v>0.42500000000000004</v>
      </c>
      <c r="I27" s="8">
        <f>H27*0.59</f>
        <v>0.25075000000000003</v>
      </c>
      <c r="J27" s="8">
        <f>H27*0.59</f>
        <v>0.25075000000000003</v>
      </c>
      <c r="K27" s="8">
        <f>H27*0.33</f>
        <v>0.14025000000000001</v>
      </c>
      <c r="L27" s="8">
        <v>0.255</v>
      </c>
      <c r="M27" s="8">
        <v>0.29749999999999999</v>
      </c>
    </row>
    <row r="28" spans="1:13" x14ac:dyDescent="0.45">
      <c r="A28" t="s">
        <v>18513</v>
      </c>
      <c r="B28" t="s">
        <v>18514</v>
      </c>
      <c r="C28" t="s">
        <v>18515</v>
      </c>
      <c r="D28" t="s">
        <v>18423</v>
      </c>
      <c r="E28">
        <v>1</v>
      </c>
      <c r="F28">
        <v>4070000549</v>
      </c>
      <c r="G28" t="s">
        <v>4089</v>
      </c>
      <c r="H28" s="8">
        <v>2.7750000000000004</v>
      </c>
      <c r="I28" s="8">
        <f>H28*0.59</f>
        <v>1.6372500000000001</v>
      </c>
      <c r="J28" s="8">
        <f>H28*0.59</f>
        <v>1.6372500000000001</v>
      </c>
      <c r="K28" s="8">
        <f>H28*0.33</f>
        <v>0.91575000000000017</v>
      </c>
      <c r="L28" s="8">
        <v>1.6650000000000003</v>
      </c>
      <c r="M28" s="8">
        <v>1.9425000000000001</v>
      </c>
    </row>
    <row r="29" spans="1:13" x14ac:dyDescent="0.45">
      <c r="A29" t="s">
        <v>18518</v>
      </c>
      <c r="B29" t="s">
        <v>18519</v>
      </c>
      <c r="C29" t="s">
        <v>18520</v>
      </c>
      <c r="D29" t="s">
        <v>18521</v>
      </c>
      <c r="E29">
        <v>1</v>
      </c>
      <c r="F29">
        <v>4070000910</v>
      </c>
      <c r="G29" t="s">
        <v>4089</v>
      </c>
      <c r="H29" s="8">
        <v>10.875</v>
      </c>
      <c r="I29" s="8">
        <f>H29*0.59</f>
        <v>6.4162499999999998</v>
      </c>
      <c r="J29" s="8">
        <f>H29*0.59</f>
        <v>6.4162499999999998</v>
      </c>
      <c r="K29" s="8">
        <f>H29*0.33</f>
        <v>3.5887500000000001</v>
      </c>
      <c r="L29" s="8">
        <v>6.5249999999999995</v>
      </c>
      <c r="M29" s="8">
        <v>7.6124999999999998</v>
      </c>
    </row>
    <row r="30" spans="1:13" x14ac:dyDescent="0.45">
      <c r="A30" t="s">
        <v>18525</v>
      </c>
      <c r="B30" t="s">
        <v>18526</v>
      </c>
      <c r="C30" t="s">
        <v>18527</v>
      </c>
      <c r="D30" t="s">
        <v>18422</v>
      </c>
      <c r="E30">
        <v>200</v>
      </c>
      <c r="F30">
        <v>4070000015</v>
      </c>
      <c r="G30" t="s">
        <v>4089</v>
      </c>
      <c r="H30" s="8">
        <v>3.8250000000000002</v>
      </c>
      <c r="I30" s="8">
        <f>H30*0.59</f>
        <v>2.2567499999999998</v>
      </c>
      <c r="J30" s="8">
        <f>H30*0.59</f>
        <v>2.2567499999999998</v>
      </c>
      <c r="K30" s="8">
        <f>H30*0.33</f>
        <v>1.2622500000000001</v>
      </c>
      <c r="L30" s="8">
        <v>2.2949999999999999</v>
      </c>
      <c r="M30" s="8">
        <v>2.6774999999999998</v>
      </c>
    </row>
    <row r="31" spans="1:13" x14ac:dyDescent="0.45">
      <c r="A31" t="s">
        <v>18528</v>
      </c>
      <c r="B31" t="s">
        <v>18529</v>
      </c>
      <c r="C31" t="s">
        <v>18527</v>
      </c>
      <c r="D31" t="s">
        <v>18453</v>
      </c>
      <c r="E31">
        <v>400</v>
      </c>
      <c r="F31">
        <v>4070005484</v>
      </c>
      <c r="G31" t="s">
        <v>4089</v>
      </c>
      <c r="H31" s="8">
        <v>4.7249999999999996</v>
      </c>
      <c r="I31" s="8">
        <f>H31*0.59</f>
        <v>2.7877499999999995</v>
      </c>
      <c r="J31" s="8">
        <f>H31*0.59</f>
        <v>2.7877499999999995</v>
      </c>
      <c r="K31" s="8">
        <f>H31*0.33</f>
        <v>1.55925</v>
      </c>
      <c r="L31" s="8">
        <v>2.8349999999999995</v>
      </c>
      <c r="M31" s="8">
        <v>3.3074999999999997</v>
      </c>
    </row>
    <row r="32" spans="1:13" x14ac:dyDescent="0.45">
      <c r="A32" t="s">
        <v>18530</v>
      </c>
      <c r="B32" t="s">
        <v>18531</v>
      </c>
      <c r="C32" t="s">
        <v>18527</v>
      </c>
      <c r="D32" t="s">
        <v>18532</v>
      </c>
      <c r="E32">
        <v>20</v>
      </c>
      <c r="F32">
        <v>4070000022</v>
      </c>
      <c r="G32" t="s">
        <v>11166</v>
      </c>
      <c r="H32" s="8">
        <v>75</v>
      </c>
      <c r="I32" s="8">
        <v>0.04</v>
      </c>
      <c r="J32" s="8">
        <f>I32</f>
        <v>0.04</v>
      </c>
      <c r="K32" s="8">
        <f>I32</f>
        <v>0.04</v>
      </c>
      <c r="L32" s="8">
        <v>7.0000000000000007E-2</v>
      </c>
      <c r="M32" s="8">
        <v>52.5</v>
      </c>
    </row>
    <row r="33" spans="1:13" x14ac:dyDescent="0.45">
      <c r="A33" t="s">
        <v>18533</v>
      </c>
      <c r="B33" t="s">
        <v>18534</v>
      </c>
      <c r="C33" t="s">
        <v>18535</v>
      </c>
      <c r="D33" t="s">
        <v>18536</v>
      </c>
      <c r="E33">
        <v>5</v>
      </c>
      <c r="F33">
        <v>4070004719</v>
      </c>
      <c r="G33" t="s">
        <v>4089</v>
      </c>
      <c r="H33" s="8">
        <v>600</v>
      </c>
      <c r="I33" s="8">
        <f>H33*0.59</f>
        <v>354</v>
      </c>
      <c r="J33" s="8">
        <f>H33*0.59</f>
        <v>354</v>
      </c>
      <c r="K33" s="8">
        <f>H33*0.33</f>
        <v>198</v>
      </c>
      <c r="L33" s="8">
        <v>360</v>
      </c>
      <c r="M33" s="8">
        <v>420</v>
      </c>
    </row>
    <row r="34" spans="1:13" x14ac:dyDescent="0.45">
      <c r="A34" t="s">
        <v>18537</v>
      </c>
      <c r="B34" t="s">
        <v>18538</v>
      </c>
      <c r="C34" t="s">
        <v>18527</v>
      </c>
      <c r="D34" t="s">
        <v>18539</v>
      </c>
      <c r="E34">
        <v>1</v>
      </c>
      <c r="F34">
        <v>4070000020</v>
      </c>
      <c r="G34" t="s">
        <v>4089</v>
      </c>
      <c r="H34" s="8">
        <v>21.85</v>
      </c>
      <c r="I34" s="8">
        <f>H34*0.59</f>
        <v>12.891500000000001</v>
      </c>
      <c r="J34" s="8">
        <f>H34*0.59</f>
        <v>12.891500000000001</v>
      </c>
      <c r="K34" s="8">
        <f>H34*0.33</f>
        <v>7.2105000000000006</v>
      </c>
      <c r="L34" s="8">
        <v>13.110000000000001</v>
      </c>
      <c r="M34" s="8">
        <v>15.295</v>
      </c>
    </row>
    <row r="35" spans="1:13" x14ac:dyDescent="0.45">
      <c r="A35" t="s">
        <v>18540</v>
      </c>
      <c r="B35" t="s">
        <v>18541</v>
      </c>
      <c r="C35" t="s">
        <v>18527</v>
      </c>
      <c r="D35" t="s">
        <v>18522</v>
      </c>
      <c r="E35">
        <v>800</v>
      </c>
      <c r="F35">
        <v>4070000024</v>
      </c>
      <c r="G35" t="s">
        <v>4089</v>
      </c>
      <c r="H35" s="8">
        <v>10.549999999999999</v>
      </c>
      <c r="I35" s="8">
        <f>H35*0.59</f>
        <v>6.224499999999999</v>
      </c>
      <c r="J35" s="8">
        <f>H35*0.59</f>
        <v>6.224499999999999</v>
      </c>
      <c r="K35" s="8">
        <f>H35*0.33</f>
        <v>3.4814999999999996</v>
      </c>
      <c r="L35" s="8">
        <v>6.3299999999999992</v>
      </c>
      <c r="M35" s="8">
        <v>7.3849999999999989</v>
      </c>
    </row>
    <row r="36" spans="1:13" x14ac:dyDescent="0.45">
      <c r="A36" t="s">
        <v>18544</v>
      </c>
      <c r="B36" t="s">
        <v>18545</v>
      </c>
      <c r="C36" t="s">
        <v>18546</v>
      </c>
      <c r="D36" t="s">
        <v>18543</v>
      </c>
      <c r="E36">
        <v>2</v>
      </c>
      <c r="F36">
        <v>4070000059</v>
      </c>
      <c r="G36" t="s">
        <v>10468</v>
      </c>
      <c r="H36" s="8">
        <v>68.5</v>
      </c>
      <c r="I36" s="8">
        <v>0.61</v>
      </c>
      <c r="J36" s="8">
        <f>I36</f>
        <v>0.61</v>
      </c>
      <c r="K36" s="8">
        <f>I36</f>
        <v>0.61</v>
      </c>
      <c r="L36" s="8">
        <v>0.55000000000000004</v>
      </c>
      <c r="M36" s="8">
        <v>47.949999999999996</v>
      </c>
    </row>
    <row r="37" spans="1:13" x14ac:dyDescent="0.45">
      <c r="A37" t="s">
        <v>18547</v>
      </c>
      <c r="B37">
        <v>173071620</v>
      </c>
      <c r="C37" t="s">
        <v>18548</v>
      </c>
      <c r="D37" t="s">
        <v>18521</v>
      </c>
      <c r="E37">
        <v>1</v>
      </c>
      <c r="F37">
        <v>4070005337</v>
      </c>
      <c r="H37" s="8">
        <v>101.44999999999999</v>
      </c>
      <c r="I37" s="8">
        <f>H37*0.59</f>
        <v>59.855499999999992</v>
      </c>
      <c r="J37" s="8">
        <f>H37*0.59</f>
        <v>59.855499999999992</v>
      </c>
      <c r="K37" s="8">
        <f>H37*0.33</f>
        <v>33.478499999999997</v>
      </c>
      <c r="L37" s="8">
        <v>60.86999999999999</v>
      </c>
      <c r="M37" s="8">
        <v>71.014999999999986</v>
      </c>
    </row>
    <row r="38" spans="1:13" x14ac:dyDescent="0.45">
      <c r="A38" t="s">
        <v>18549</v>
      </c>
      <c r="B38">
        <v>173071720</v>
      </c>
      <c r="C38" t="s">
        <v>18550</v>
      </c>
      <c r="D38" t="s">
        <v>18521</v>
      </c>
      <c r="E38">
        <v>1</v>
      </c>
      <c r="F38">
        <v>4070005338</v>
      </c>
      <c r="H38" s="8">
        <v>133.4</v>
      </c>
      <c r="I38" s="8">
        <f>H38*0.59</f>
        <v>78.706000000000003</v>
      </c>
      <c r="J38" s="8">
        <f>H38*0.59</f>
        <v>78.706000000000003</v>
      </c>
      <c r="K38" s="8">
        <f>H38*0.33</f>
        <v>44.022000000000006</v>
      </c>
      <c r="L38" s="8">
        <v>80.040000000000006</v>
      </c>
      <c r="M38" s="8">
        <v>93.38</v>
      </c>
    </row>
    <row r="39" spans="1:13" x14ac:dyDescent="0.45">
      <c r="A39" t="s">
        <v>18551</v>
      </c>
      <c r="B39">
        <v>173071520</v>
      </c>
      <c r="C39" t="s">
        <v>18552</v>
      </c>
      <c r="D39" t="s">
        <v>18521</v>
      </c>
      <c r="E39">
        <v>1</v>
      </c>
      <c r="F39">
        <v>4070005336</v>
      </c>
      <c r="H39" s="8">
        <v>81.649999999999991</v>
      </c>
      <c r="I39" s="8">
        <f>H39*0.59</f>
        <v>48.17349999999999</v>
      </c>
      <c r="J39" s="8">
        <f>H39*0.59</f>
        <v>48.17349999999999</v>
      </c>
      <c r="K39" s="8">
        <f>H39*0.33</f>
        <v>26.944499999999998</v>
      </c>
      <c r="L39" s="8">
        <v>48.989999999999995</v>
      </c>
      <c r="M39" s="8">
        <v>57.154999999999987</v>
      </c>
    </row>
    <row r="40" spans="1:13" x14ac:dyDescent="0.45">
      <c r="A40" t="s">
        <v>18558</v>
      </c>
      <c r="B40" t="s">
        <v>18559</v>
      </c>
      <c r="C40" t="s">
        <v>18560</v>
      </c>
      <c r="D40" t="s">
        <v>18561</v>
      </c>
      <c r="E40">
        <v>3</v>
      </c>
      <c r="F40">
        <v>4070000410</v>
      </c>
      <c r="H40" s="8">
        <v>0.6</v>
      </c>
      <c r="I40" s="8">
        <f>H40*0.59</f>
        <v>0.35399999999999998</v>
      </c>
      <c r="J40" s="8">
        <f>H40*0.59</f>
        <v>0.35399999999999998</v>
      </c>
      <c r="K40" s="8">
        <f>H40*0.33</f>
        <v>0.19800000000000001</v>
      </c>
      <c r="L40" s="8">
        <v>0.36</v>
      </c>
      <c r="M40" s="8">
        <v>0.42</v>
      </c>
    </row>
    <row r="41" spans="1:13" x14ac:dyDescent="0.45">
      <c r="A41" t="s">
        <v>18563</v>
      </c>
      <c r="B41">
        <v>487990130</v>
      </c>
      <c r="C41" t="s">
        <v>18564</v>
      </c>
      <c r="D41" t="s">
        <v>18562</v>
      </c>
      <c r="E41">
        <v>0.5</v>
      </c>
      <c r="F41">
        <v>4070002173</v>
      </c>
      <c r="H41" s="8">
        <v>1.1500000000000001</v>
      </c>
      <c r="I41" s="8">
        <f>H41*0.59</f>
        <v>0.67849999999999999</v>
      </c>
      <c r="J41" s="8">
        <f>H41*0.59</f>
        <v>0.67849999999999999</v>
      </c>
      <c r="K41" s="8">
        <f>H41*0.33</f>
        <v>0.37950000000000006</v>
      </c>
      <c r="L41" s="8">
        <v>0.69000000000000006</v>
      </c>
      <c r="M41" s="8">
        <v>0.80500000000000005</v>
      </c>
    </row>
    <row r="42" spans="1:13" x14ac:dyDescent="0.45">
      <c r="A42" t="s">
        <v>18565</v>
      </c>
      <c r="B42" t="s">
        <v>18566</v>
      </c>
      <c r="C42" t="s">
        <v>18567</v>
      </c>
      <c r="D42" t="s">
        <v>18568</v>
      </c>
      <c r="E42">
        <v>1</v>
      </c>
      <c r="F42">
        <v>4070000414</v>
      </c>
      <c r="G42" t="s">
        <v>4089</v>
      </c>
      <c r="H42" s="8">
        <v>7.25</v>
      </c>
      <c r="I42" s="8">
        <f>H42*0.59</f>
        <v>4.2774999999999999</v>
      </c>
      <c r="J42" s="8">
        <f>H42*0.59</f>
        <v>4.2774999999999999</v>
      </c>
      <c r="K42" s="8">
        <f>H42*0.33</f>
        <v>2.3925000000000001</v>
      </c>
      <c r="L42" s="8">
        <v>4.3499999999999996</v>
      </c>
      <c r="M42" s="8">
        <v>5.0749999999999993</v>
      </c>
    </row>
    <row r="43" spans="1:13" x14ac:dyDescent="0.45">
      <c r="A43" t="s">
        <v>18570</v>
      </c>
      <c r="B43" t="s">
        <v>18571</v>
      </c>
      <c r="C43" t="s">
        <v>18572</v>
      </c>
      <c r="D43" t="s">
        <v>18569</v>
      </c>
      <c r="E43">
        <v>3</v>
      </c>
      <c r="F43">
        <v>4070002249</v>
      </c>
      <c r="H43" s="8">
        <v>4.1499999999999995</v>
      </c>
      <c r="I43" s="8">
        <f>H43*0.59</f>
        <v>2.4484999999999997</v>
      </c>
      <c r="J43" s="8">
        <f>H43*0.59</f>
        <v>2.4484999999999997</v>
      </c>
      <c r="K43" s="8">
        <f>H43*0.33</f>
        <v>1.3694999999999999</v>
      </c>
      <c r="L43" s="8">
        <v>2.4899999999999998</v>
      </c>
      <c r="M43" s="8">
        <v>2.9049999999999994</v>
      </c>
    </row>
    <row r="44" spans="1:13" x14ac:dyDescent="0.45">
      <c r="A44" t="s">
        <v>18574</v>
      </c>
      <c r="B44" t="s">
        <v>18575</v>
      </c>
      <c r="C44" t="s">
        <v>18576</v>
      </c>
      <c r="D44" t="s">
        <v>18573</v>
      </c>
      <c r="E44">
        <v>3</v>
      </c>
      <c r="F44">
        <v>4070002171</v>
      </c>
      <c r="H44" s="8">
        <v>3.9750000000000001</v>
      </c>
      <c r="I44" s="8">
        <f>H44*0.59</f>
        <v>2.3452500000000001</v>
      </c>
      <c r="J44" s="8">
        <f>H44*0.59</f>
        <v>2.3452500000000001</v>
      </c>
      <c r="K44" s="8">
        <f>H44*0.33</f>
        <v>1.3117500000000002</v>
      </c>
      <c r="L44" s="8">
        <v>2.3849999999999998</v>
      </c>
      <c r="M44" s="8">
        <v>2.7824999999999998</v>
      </c>
    </row>
    <row r="45" spans="1:13" x14ac:dyDescent="0.45">
      <c r="A45" t="s">
        <v>18580</v>
      </c>
      <c r="B45">
        <v>53768032</v>
      </c>
      <c r="C45" t="s">
        <v>10360</v>
      </c>
      <c r="D45" t="s">
        <v>18581</v>
      </c>
      <c r="E45">
        <v>50</v>
      </c>
      <c r="F45">
        <v>4070001389</v>
      </c>
      <c r="G45" t="s">
        <v>5290</v>
      </c>
      <c r="H45" s="8">
        <v>281.25</v>
      </c>
      <c r="I45" s="8">
        <v>59.87</v>
      </c>
      <c r="J45" s="8">
        <f>I45</f>
        <v>59.87</v>
      </c>
      <c r="K45" s="8">
        <f>I45</f>
        <v>59.87</v>
      </c>
      <c r="L45" s="8">
        <v>53.44</v>
      </c>
      <c r="M45" s="8">
        <v>196.875</v>
      </c>
    </row>
    <row r="46" spans="1:13" x14ac:dyDescent="0.45">
      <c r="A46" t="s">
        <v>18582</v>
      </c>
      <c r="B46" t="s">
        <v>18583</v>
      </c>
      <c r="C46" t="s">
        <v>10360</v>
      </c>
      <c r="D46" t="s">
        <v>18584</v>
      </c>
      <c r="E46">
        <v>100</v>
      </c>
      <c r="F46">
        <v>4070001388</v>
      </c>
      <c r="G46" t="s">
        <v>5290</v>
      </c>
      <c r="H46" s="8">
        <v>322.5</v>
      </c>
      <c r="I46" s="8">
        <v>59.87</v>
      </c>
      <c r="J46" s="8">
        <f>I46</f>
        <v>59.87</v>
      </c>
      <c r="K46" s="8">
        <f>I46</f>
        <v>59.87</v>
      </c>
      <c r="L46" s="8">
        <v>53.44</v>
      </c>
      <c r="M46" s="8">
        <v>225.74999999999997</v>
      </c>
    </row>
    <row r="47" spans="1:13" x14ac:dyDescent="0.45">
      <c r="A47" t="s">
        <v>18585</v>
      </c>
      <c r="B47">
        <v>50383074016</v>
      </c>
      <c r="C47" t="s">
        <v>18586</v>
      </c>
      <c r="D47" t="s">
        <v>18577</v>
      </c>
      <c r="E47">
        <v>1</v>
      </c>
      <c r="F47">
        <v>4070000417</v>
      </c>
      <c r="G47" t="s">
        <v>4089</v>
      </c>
      <c r="H47" s="8">
        <v>0.32500000000000001</v>
      </c>
      <c r="I47" s="8">
        <f>H47*0.59</f>
        <v>0.19175</v>
      </c>
      <c r="J47" s="8">
        <f>H47*0.59</f>
        <v>0.19175</v>
      </c>
      <c r="K47" s="8">
        <f>H47*0.33</f>
        <v>0.10725000000000001</v>
      </c>
      <c r="L47" s="8">
        <v>0.19500000000000001</v>
      </c>
      <c r="M47" s="8">
        <v>0.22749999999999998</v>
      </c>
    </row>
    <row r="48" spans="1:13" x14ac:dyDescent="0.45">
      <c r="A48" t="s">
        <v>18587</v>
      </c>
      <c r="B48" t="s">
        <v>18588</v>
      </c>
      <c r="C48" t="s">
        <v>18589</v>
      </c>
      <c r="D48" t="s">
        <v>18590</v>
      </c>
      <c r="E48">
        <v>250</v>
      </c>
      <c r="F48">
        <v>4070000827</v>
      </c>
      <c r="G48" t="s">
        <v>12472</v>
      </c>
      <c r="H48" s="8">
        <v>329.85</v>
      </c>
      <c r="I48" s="8">
        <v>11.98</v>
      </c>
      <c r="J48" s="8">
        <f>I48</f>
        <v>11.98</v>
      </c>
      <c r="K48" s="8">
        <f>I48</f>
        <v>11.98</v>
      </c>
      <c r="L48" s="8">
        <v>11.8</v>
      </c>
      <c r="M48" s="8">
        <v>230.89500000000001</v>
      </c>
    </row>
    <row r="49" spans="1:13" x14ac:dyDescent="0.45">
      <c r="A49" t="s">
        <v>18592</v>
      </c>
      <c r="B49">
        <v>59310057922</v>
      </c>
      <c r="C49" t="s">
        <v>18593</v>
      </c>
      <c r="D49" t="s">
        <v>18521</v>
      </c>
      <c r="E49">
        <v>1</v>
      </c>
      <c r="F49">
        <v>4070000488</v>
      </c>
      <c r="G49" t="s">
        <v>4089</v>
      </c>
      <c r="H49" s="8">
        <v>12.75</v>
      </c>
      <c r="I49" s="8">
        <f>H49*0.59</f>
        <v>7.5225</v>
      </c>
      <c r="J49" s="8">
        <f>H49*0.59</f>
        <v>7.5225</v>
      </c>
      <c r="K49" s="8">
        <f>H49*0.33</f>
        <v>4.2075000000000005</v>
      </c>
      <c r="L49" s="8">
        <v>7.6499999999999995</v>
      </c>
      <c r="M49" s="8">
        <v>8.9249999999999989</v>
      </c>
    </row>
    <row r="50" spans="1:13" x14ac:dyDescent="0.45">
      <c r="A50" t="s">
        <v>18594</v>
      </c>
      <c r="B50" t="s">
        <v>18595</v>
      </c>
      <c r="C50" t="s">
        <v>18596</v>
      </c>
      <c r="D50" t="s">
        <v>18597</v>
      </c>
      <c r="E50">
        <v>2.5</v>
      </c>
      <c r="F50">
        <v>4070002029</v>
      </c>
      <c r="G50" t="s">
        <v>4089</v>
      </c>
      <c r="H50" s="8">
        <v>0.625</v>
      </c>
      <c r="I50" s="8">
        <f>H50*0.59</f>
        <v>0.36874999999999997</v>
      </c>
      <c r="J50" s="8">
        <f>H50*0.59</f>
        <v>0.36874999999999997</v>
      </c>
      <c r="K50" s="8">
        <f>H50*0.33</f>
        <v>0.20625000000000002</v>
      </c>
      <c r="L50" s="8">
        <v>0.375</v>
      </c>
      <c r="M50" s="8">
        <v>0.4375</v>
      </c>
    </row>
    <row r="51" spans="1:13" x14ac:dyDescent="0.45">
      <c r="A51" t="s">
        <v>18598</v>
      </c>
      <c r="B51" t="s">
        <v>18599</v>
      </c>
      <c r="C51" t="s">
        <v>18600</v>
      </c>
      <c r="D51" t="s">
        <v>18601</v>
      </c>
      <c r="E51">
        <v>3</v>
      </c>
      <c r="F51">
        <v>4070004047</v>
      </c>
      <c r="H51" s="8">
        <v>1.55</v>
      </c>
      <c r="I51" s="8">
        <f>H51*0.59</f>
        <v>0.91449999999999998</v>
      </c>
      <c r="J51" s="8">
        <f>H51*0.59</f>
        <v>0.91449999999999998</v>
      </c>
      <c r="K51" s="8">
        <f>H51*0.33</f>
        <v>0.51150000000000007</v>
      </c>
      <c r="L51" s="8">
        <v>0.92999999999999994</v>
      </c>
      <c r="M51" s="8">
        <v>1.085</v>
      </c>
    </row>
    <row r="52" spans="1:13" x14ac:dyDescent="0.45">
      <c r="A52" t="s">
        <v>18602</v>
      </c>
      <c r="B52" t="s">
        <v>18603</v>
      </c>
      <c r="C52" t="s">
        <v>18604</v>
      </c>
      <c r="D52" t="s">
        <v>18521</v>
      </c>
      <c r="E52">
        <v>1</v>
      </c>
      <c r="F52">
        <v>4070002248</v>
      </c>
      <c r="H52" s="8">
        <v>47.699999999999996</v>
      </c>
      <c r="I52" s="8">
        <f>H52*0.59</f>
        <v>28.142999999999997</v>
      </c>
      <c r="J52" s="8">
        <f>H52*0.59</f>
        <v>28.142999999999997</v>
      </c>
      <c r="K52" s="8">
        <f>H52*0.33</f>
        <v>15.741</v>
      </c>
      <c r="L52" s="8">
        <v>28.619999999999997</v>
      </c>
      <c r="M52" s="8">
        <v>33.389999999999993</v>
      </c>
    </row>
    <row r="53" spans="1:13" x14ac:dyDescent="0.45">
      <c r="A53" t="s">
        <v>18605</v>
      </c>
      <c r="B53">
        <v>517857510</v>
      </c>
      <c r="C53" t="s">
        <v>18606</v>
      </c>
      <c r="D53" t="s">
        <v>18607</v>
      </c>
      <c r="E53">
        <v>5</v>
      </c>
      <c r="F53">
        <v>4070000385</v>
      </c>
      <c r="H53" s="8">
        <v>355.95</v>
      </c>
      <c r="I53" s="8">
        <f>H53*0.59</f>
        <v>210.01049999999998</v>
      </c>
      <c r="J53" s="8">
        <f>H53*0.59</f>
        <v>210.01049999999998</v>
      </c>
      <c r="K53" s="8">
        <f>H53*0.33</f>
        <v>117.4635</v>
      </c>
      <c r="L53" s="8">
        <v>213.57</v>
      </c>
      <c r="M53" s="8">
        <v>249.16499999999996</v>
      </c>
    </row>
    <row r="54" spans="1:13" x14ac:dyDescent="0.45">
      <c r="A54" t="s">
        <v>18608</v>
      </c>
      <c r="B54" t="s">
        <v>18609</v>
      </c>
      <c r="C54" t="s">
        <v>18606</v>
      </c>
      <c r="D54" t="s">
        <v>18607</v>
      </c>
      <c r="E54">
        <v>5</v>
      </c>
      <c r="F54">
        <v>4070000385</v>
      </c>
      <c r="H54" s="8">
        <v>403.75</v>
      </c>
      <c r="I54" s="8">
        <f>H54*0.59</f>
        <v>238.21249999999998</v>
      </c>
      <c r="J54" s="8">
        <f>H54*0.59</f>
        <v>238.21249999999998</v>
      </c>
      <c r="K54" s="8">
        <f>H54*0.33</f>
        <v>133.23750000000001</v>
      </c>
      <c r="L54" s="8">
        <v>242.25</v>
      </c>
      <c r="M54" s="8">
        <v>282.625</v>
      </c>
    </row>
    <row r="55" spans="1:13" x14ac:dyDescent="0.45">
      <c r="A55" t="s">
        <v>18611</v>
      </c>
      <c r="B55" t="s">
        <v>18612</v>
      </c>
      <c r="C55" t="s">
        <v>18613</v>
      </c>
      <c r="D55" t="s">
        <v>18610</v>
      </c>
      <c r="E55">
        <v>70</v>
      </c>
      <c r="F55">
        <v>4070005674</v>
      </c>
      <c r="G55" t="s">
        <v>4089</v>
      </c>
      <c r="H55" s="8">
        <v>51.224999999999994</v>
      </c>
      <c r="I55" s="8">
        <f>H55*0.59</f>
        <v>30.222749999999994</v>
      </c>
      <c r="J55" s="8">
        <f>H55*0.59</f>
        <v>30.222749999999994</v>
      </c>
      <c r="K55" s="8">
        <f>H55*0.33</f>
        <v>16.904249999999998</v>
      </c>
      <c r="L55" s="8">
        <v>30.734999999999996</v>
      </c>
      <c r="M55" s="8">
        <v>35.857499999999995</v>
      </c>
    </row>
    <row r="56" spans="1:13" x14ac:dyDescent="0.45">
      <c r="A56" t="s">
        <v>18614</v>
      </c>
      <c r="B56" t="s">
        <v>18615</v>
      </c>
      <c r="C56" t="s">
        <v>18616</v>
      </c>
      <c r="D56" t="s">
        <v>18516</v>
      </c>
      <c r="E56">
        <v>10</v>
      </c>
      <c r="F56">
        <v>4070004427</v>
      </c>
      <c r="G56" t="s">
        <v>4089</v>
      </c>
      <c r="H56" s="8">
        <v>10.549999999999999</v>
      </c>
      <c r="I56" s="8">
        <f>H56*0.59</f>
        <v>6.224499999999999</v>
      </c>
      <c r="J56" s="8">
        <f>H56*0.59</f>
        <v>6.224499999999999</v>
      </c>
      <c r="K56" s="8">
        <f>H56*0.33</f>
        <v>3.4814999999999996</v>
      </c>
      <c r="L56" s="8">
        <v>6.3299999999999992</v>
      </c>
      <c r="M56" s="8">
        <v>7.3849999999999989</v>
      </c>
    </row>
    <row r="57" spans="1:13" x14ac:dyDescent="0.45">
      <c r="A57" t="s">
        <v>18618</v>
      </c>
      <c r="B57" t="s">
        <v>18619</v>
      </c>
      <c r="C57" t="s">
        <v>18620</v>
      </c>
      <c r="D57" t="s">
        <v>18423</v>
      </c>
      <c r="E57">
        <v>1</v>
      </c>
      <c r="F57">
        <v>4070000754</v>
      </c>
      <c r="H57" s="8">
        <v>0.35000000000000003</v>
      </c>
      <c r="I57" s="8">
        <f>H57*0.59</f>
        <v>0.20650000000000002</v>
      </c>
      <c r="J57" s="8">
        <f>H57*0.59</f>
        <v>0.20650000000000002</v>
      </c>
      <c r="K57" s="8">
        <f>H57*0.33</f>
        <v>0.11550000000000002</v>
      </c>
      <c r="L57" s="8">
        <v>0.21000000000000002</v>
      </c>
      <c r="M57" s="8">
        <v>0.245</v>
      </c>
    </row>
    <row r="58" spans="1:13" x14ac:dyDescent="0.45">
      <c r="A58" t="s">
        <v>18621</v>
      </c>
      <c r="B58" t="s">
        <v>18622</v>
      </c>
      <c r="C58" t="s">
        <v>18623</v>
      </c>
      <c r="D58" t="s">
        <v>18420</v>
      </c>
      <c r="E58">
        <v>100</v>
      </c>
      <c r="F58">
        <v>4070000076</v>
      </c>
      <c r="G58" t="s">
        <v>4089</v>
      </c>
      <c r="H58" s="8">
        <v>1.25</v>
      </c>
      <c r="I58" s="8">
        <f>H58*0.59</f>
        <v>0.73749999999999993</v>
      </c>
      <c r="J58" s="8">
        <f>H58*0.59</f>
        <v>0.73749999999999993</v>
      </c>
      <c r="K58" s="8">
        <f>H58*0.33</f>
        <v>0.41250000000000003</v>
      </c>
      <c r="L58" s="8">
        <v>0.75</v>
      </c>
      <c r="M58" s="8">
        <v>0.875</v>
      </c>
    </row>
    <row r="59" spans="1:13" x14ac:dyDescent="0.45">
      <c r="A59" t="s">
        <v>18624</v>
      </c>
      <c r="B59">
        <v>62584071301</v>
      </c>
      <c r="C59" t="s">
        <v>18623</v>
      </c>
      <c r="D59" t="s">
        <v>18424</v>
      </c>
      <c r="E59">
        <v>300</v>
      </c>
      <c r="F59">
        <v>4070000077</v>
      </c>
      <c r="G59" t="s">
        <v>4089</v>
      </c>
      <c r="H59" s="8">
        <v>2.3499999999999996</v>
      </c>
      <c r="I59" s="8">
        <f>H59*0.59</f>
        <v>1.3864999999999996</v>
      </c>
      <c r="J59" s="8">
        <f>H59*0.59</f>
        <v>1.3864999999999996</v>
      </c>
      <c r="K59" s="8">
        <f>H59*0.33</f>
        <v>0.77549999999999997</v>
      </c>
      <c r="L59" s="8">
        <v>1.4099999999999997</v>
      </c>
      <c r="M59" s="8">
        <v>1.6449999999999996</v>
      </c>
    </row>
    <row r="60" spans="1:13" x14ac:dyDescent="0.45">
      <c r="A60" t="s">
        <v>18627</v>
      </c>
      <c r="B60">
        <v>41100008050</v>
      </c>
      <c r="C60" t="s">
        <v>18628</v>
      </c>
      <c r="D60" t="s">
        <v>18539</v>
      </c>
      <c r="E60">
        <v>1</v>
      </c>
      <c r="F60">
        <v>4070001113</v>
      </c>
      <c r="H60" s="8">
        <v>2.5000000000000001E-2</v>
      </c>
      <c r="I60" s="8">
        <f>H60*0.59</f>
        <v>1.4749999999999999E-2</v>
      </c>
      <c r="J60" s="8">
        <f>H60*0.59</f>
        <v>1.4749999999999999E-2</v>
      </c>
      <c r="K60" s="8">
        <f>H60*0.33</f>
        <v>8.2500000000000004E-3</v>
      </c>
      <c r="L60" s="8">
        <v>1.4999999999999999E-2</v>
      </c>
      <c r="M60" s="8">
        <v>1.7499999999999998E-2</v>
      </c>
    </row>
    <row r="61" spans="1:13" x14ac:dyDescent="0.45">
      <c r="A61" t="s">
        <v>18632</v>
      </c>
      <c r="B61">
        <v>13533070501</v>
      </c>
      <c r="C61" t="s">
        <v>18631</v>
      </c>
      <c r="D61" t="s">
        <v>18633</v>
      </c>
      <c r="E61">
        <v>20</v>
      </c>
      <c r="F61">
        <v>4070005017</v>
      </c>
      <c r="G61" t="s">
        <v>8222</v>
      </c>
      <c r="H61" s="8">
        <v>846.27499999999998</v>
      </c>
      <c r="I61" s="8">
        <v>5.18</v>
      </c>
      <c r="J61" s="8">
        <f>I61</f>
        <v>5.18</v>
      </c>
      <c r="K61" s="8">
        <f>I61</f>
        <v>5.18</v>
      </c>
      <c r="L61" s="8">
        <v>4.82</v>
      </c>
      <c r="M61" s="8">
        <v>592.39249999999993</v>
      </c>
    </row>
    <row r="62" spans="1:13" x14ac:dyDescent="0.45">
      <c r="A62" t="s">
        <v>18636</v>
      </c>
      <c r="B62" t="s">
        <v>18637</v>
      </c>
      <c r="C62" t="s">
        <v>18638</v>
      </c>
      <c r="D62" t="s">
        <v>18635</v>
      </c>
      <c r="E62">
        <v>0.25</v>
      </c>
      <c r="F62">
        <v>4070000037</v>
      </c>
      <c r="G62" t="s">
        <v>4089</v>
      </c>
      <c r="H62" s="8">
        <v>1.75</v>
      </c>
      <c r="I62" s="8">
        <f>H62*0.59</f>
        <v>1.0325</v>
      </c>
      <c r="J62" s="8">
        <f>H62*0.59</f>
        <v>1.0325</v>
      </c>
      <c r="K62" s="8">
        <f>H62*0.33</f>
        <v>0.57750000000000001</v>
      </c>
      <c r="L62" s="8">
        <v>1.05</v>
      </c>
      <c r="M62" s="8">
        <v>1.2249999999999999</v>
      </c>
    </row>
    <row r="63" spans="1:13" x14ac:dyDescent="0.45">
      <c r="A63" t="s">
        <v>18639</v>
      </c>
      <c r="B63" t="s">
        <v>18640</v>
      </c>
      <c r="C63" t="s">
        <v>18638</v>
      </c>
      <c r="D63" t="s">
        <v>18629</v>
      </c>
      <c r="E63">
        <v>0.5</v>
      </c>
      <c r="F63">
        <v>4070000038</v>
      </c>
      <c r="G63" t="s">
        <v>4089</v>
      </c>
      <c r="H63" s="8">
        <v>1.9</v>
      </c>
      <c r="I63" s="8">
        <f>H63*0.59</f>
        <v>1.121</v>
      </c>
      <c r="J63" s="8">
        <f>H63*0.59</f>
        <v>1.121</v>
      </c>
      <c r="K63" s="8">
        <f>H63*0.33</f>
        <v>0.627</v>
      </c>
      <c r="L63" s="8">
        <v>1.1399999999999999</v>
      </c>
      <c r="M63" s="8">
        <v>1.3299999999999998</v>
      </c>
    </row>
    <row r="64" spans="1:13" x14ac:dyDescent="0.45">
      <c r="A64" t="s">
        <v>18647</v>
      </c>
      <c r="B64" t="s">
        <v>18648</v>
      </c>
      <c r="C64" t="s">
        <v>18638</v>
      </c>
      <c r="D64" t="s">
        <v>18630</v>
      </c>
      <c r="E64">
        <v>1</v>
      </c>
      <c r="F64">
        <v>4070000039</v>
      </c>
      <c r="G64" t="s">
        <v>4089</v>
      </c>
      <c r="H64" s="8">
        <v>2.25</v>
      </c>
      <c r="I64" s="8">
        <f>H64*0.59</f>
        <v>1.3274999999999999</v>
      </c>
      <c r="J64" s="8">
        <f>H64*0.59</f>
        <v>1.3274999999999999</v>
      </c>
      <c r="K64" s="8">
        <f>H64*0.33</f>
        <v>0.74250000000000005</v>
      </c>
      <c r="L64" s="8">
        <v>1.3499999999999999</v>
      </c>
      <c r="M64" s="8">
        <v>1.575</v>
      </c>
    </row>
    <row r="65" spans="1:13" x14ac:dyDescent="0.45">
      <c r="A65" t="s">
        <v>18650</v>
      </c>
      <c r="B65" t="s">
        <v>18651</v>
      </c>
      <c r="C65" t="s">
        <v>18652</v>
      </c>
      <c r="D65" t="s">
        <v>18653</v>
      </c>
      <c r="E65">
        <v>1</v>
      </c>
      <c r="F65">
        <v>4070000273</v>
      </c>
      <c r="G65" t="s">
        <v>6560</v>
      </c>
      <c r="H65" s="8">
        <v>165</v>
      </c>
      <c r="I65" s="8">
        <v>0.77</v>
      </c>
      <c r="J65" s="8">
        <f>I65</f>
        <v>0.77</v>
      </c>
      <c r="K65" s="8">
        <f>I65</f>
        <v>0.77</v>
      </c>
      <c r="L65" s="8">
        <v>8.0399999999999991</v>
      </c>
      <c r="M65" s="8">
        <v>115.49999999999999</v>
      </c>
    </row>
    <row r="66" spans="1:13" x14ac:dyDescent="0.45">
      <c r="A66" t="s">
        <v>18654</v>
      </c>
      <c r="B66">
        <v>59762005701</v>
      </c>
      <c r="C66" t="s">
        <v>18655</v>
      </c>
      <c r="D66" t="s">
        <v>18629</v>
      </c>
      <c r="E66">
        <v>0.5</v>
      </c>
      <c r="F66">
        <v>4070004864</v>
      </c>
      <c r="G66" t="s">
        <v>4089</v>
      </c>
      <c r="H66" s="8">
        <v>5.375</v>
      </c>
      <c r="I66" s="8">
        <f>H66*0.59</f>
        <v>3.1712499999999997</v>
      </c>
      <c r="J66" s="8">
        <f>H66*0.59</f>
        <v>3.1712499999999997</v>
      </c>
      <c r="K66" s="8">
        <f>H66*0.33</f>
        <v>1.7737500000000002</v>
      </c>
      <c r="L66" s="8">
        <v>3.2250000000000001</v>
      </c>
      <c r="M66" s="8">
        <v>3.7624999999999997</v>
      </c>
    </row>
    <row r="67" spans="1:13" x14ac:dyDescent="0.45">
      <c r="A67" t="s">
        <v>18656</v>
      </c>
      <c r="B67">
        <v>50242008527</v>
      </c>
      <c r="C67" t="s">
        <v>18657</v>
      </c>
      <c r="D67" t="s">
        <v>18420</v>
      </c>
      <c r="E67">
        <v>100</v>
      </c>
      <c r="F67">
        <v>4070000058</v>
      </c>
      <c r="G67" t="s">
        <v>6695</v>
      </c>
      <c r="H67" s="8">
        <v>11786.5</v>
      </c>
      <c r="I67" s="8">
        <v>100.17</v>
      </c>
      <c r="J67" s="8">
        <f>I67</f>
        <v>100.17</v>
      </c>
      <c r="K67" s="8">
        <f>I67</f>
        <v>100.17</v>
      </c>
      <c r="L67" s="8">
        <v>81.349999999999994</v>
      </c>
      <c r="M67" s="8">
        <v>8250.5499999999993</v>
      </c>
    </row>
    <row r="68" spans="1:13" x14ac:dyDescent="0.45">
      <c r="A68" t="s">
        <v>18658</v>
      </c>
      <c r="B68" t="s">
        <v>18659</v>
      </c>
      <c r="C68" t="s">
        <v>18657</v>
      </c>
      <c r="D68" t="s">
        <v>18420</v>
      </c>
      <c r="E68">
        <v>100</v>
      </c>
      <c r="F68">
        <v>4070000058</v>
      </c>
      <c r="G68" t="s">
        <v>6695</v>
      </c>
      <c r="H68" s="8">
        <v>15681.5</v>
      </c>
      <c r="I68" s="8">
        <v>100.17</v>
      </c>
      <c r="J68" s="8">
        <f>I68</f>
        <v>100.17</v>
      </c>
      <c r="K68" s="8">
        <f>I68</f>
        <v>100.17</v>
      </c>
      <c r="L68" s="8">
        <v>81.349999999999994</v>
      </c>
      <c r="M68" s="8">
        <v>10977.05</v>
      </c>
    </row>
    <row r="69" spans="1:13" x14ac:dyDescent="0.45">
      <c r="A69" t="s">
        <v>18660</v>
      </c>
      <c r="B69">
        <v>50242004164</v>
      </c>
      <c r="C69" t="s">
        <v>18661</v>
      </c>
      <c r="D69" t="s">
        <v>18578</v>
      </c>
      <c r="E69">
        <v>2</v>
      </c>
      <c r="F69">
        <v>4070003781</v>
      </c>
      <c r="G69" t="s">
        <v>6695</v>
      </c>
      <c r="H69" s="8">
        <v>228.5</v>
      </c>
      <c r="I69" s="8">
        <v>100.17</v>
      </c>
      <c r="J69" s="8">
        <f>I69</f>
        <v>100.17</v>
      </c>
      <c r="K69" s="8">
        <f>I69</f>
        <v>100.17</v>
      </c>
      <c r="L69" s="8">
        <v>81.349999999999994</v>
      </c>
      <c r="M69" s="8">
        <v>159.94999999999999</v>
      </c>
    </row>
    <row r="70" spans="1:13" x14ac:dyDescent="0.45">
      <c r="A70" t="s">
        <v>18662</v>
      </c>
      <c r="B70" t="s">
        <v>18663</v>
      </c>
      <c r="C70" t="s">
        <v>18664</v>
      </c>
      <c r="D70" t="s">
        <v>18539</v>
      </c>
      <c r="E70">
        <v>1</v>
      </c>
      <c r="F70">
        <v>4070002913</v>
      </c>
      <c r="G70" t="s">
        <v>4089</v>
      </c>
      <c r="H70" s="8">
        <v>10.35</v>
      </c>
      <c r="I70" s="8">
        <f>H70*0.59</f>
        <v>6.1064999999999996</v>
      </c>
      <c r="J70" s="8">
        <f>H70*0.59</f>
        <v>6.1064999999999996</v>
      </c>
      <c r="K70" s="8">
        <f>H70*0.33</f>
        <v>3.4155000000000002</v>
      </c>
      <c r="L70" s="8">
        <v>6.21</v>
      </c>
      <c r="M70" s="8">
        <v>7.2449999999999992</v>
      </c>
    </row>
    <row r="71" spans="1:13" x14ac:dyDescent="0.45">
      <c r="A71" t="s">
        <v>18665</v>
      </c>
      <c r="B71" t="s">
        <v>18666</v>
      </c>
      <c r="C71" t="s">
        <v>18667</v>
      </c>
      <c r="D71" t="s">
        <v>18539</v>
      </c>
      <c r="E71">
        <v>1</v>
      </c>
      <c r="F71">
        <v>4070004419</v>
      </c>
      <c r="G71" t="s">
        <v>4089</v>
      </c>
      <c r="H71" s="8">
        <v>0.55000000000000004</v>
      </c>
      <c r="I71" s="8">
        <f>H71*0.59</f>
        <v>0.32450000000000001</v>
      </c>
      <c r="J71" s="8">
        <f>H71*0.59</f>
        <v>0.32450000000000001</v>
      </c>
      <c r="K71" s="8">
        <f>H71*0.33</f>
        <v>0.18150000000000002</v>
      </c>
      <c r="L71" s="8">
        <v>0.33</v>
      </c>
      <c r="M71" s="8">
        <v>0.38500000000000001</v>
      </c>
    </row>
    <row r="72" spans="1:13" x14ac:dyDescent="0.45">
      <c r="A72" t="s">
        <v>18668</v>
      </c>
      <c r="B72" t="s">
        <v>18669</v>
      </c>
      <c r="C72" t="s">
        <v>18670</v>
      </c>
      <c r="D72" t="s">
        <v>18450</v>
      </c>
      <c r="E72">
        <v>1</v>
      </c>
      <c r="F72">
        <v>4070002993</v>
      </c>
      <c r="G72" t="s">
        <v>4089</v>
      </c>
      <c r="H72" s="8">
        <v>2.5000000000000001E-2</v>
      </c>
      <c r="I72" s="8">
        <f>H72*0.59</f>
        <v>1.4749999999999999E-2</v>
      </c>
      <c r="J72" s="8">
        <f>H72*0.59</f>
        <v>1.4749999999999999E-2</v>
      </c>
      <c r="K72" s="8">
        <f>H72*0.33</f>
        <v>8.2500000000000004E-3</v>
      </c>
      <c r="L72" s="8">
        <v>1.4999999999999999E-2</v>
      </c>
      <c r="M72" s="8">
        <v>1.7499999999999998E-2</v>
      </c>
    </row>
    <row r="73" spans="1:13" x14ac:dyDescent="0.45">
      <c r="A73" t="s">
        <v>18671</v>
      </c>
      <c r="B73" t="s">
        <v>18672</v>
      </c>
      <c r="C73" t="s">
        <v>18673</v>
      </c>
      <c r="D73" t="s">
        <v>18674</v>
      </c>
      <c r="E73">
        <v>30</v>
      </c>
      <c r="F73">
        <v>4070000601</v>
      </c>
      <c r="G73" t="s">
        <v>4089</v>
      </c>
      <c r="H73" s="8">
        <v>9.4749999999999996</v>
      </c>
      <c r="I73" s="8">
        <f>H73*0.59</f>
        <v>5.5902499999999993</v>
      </c>
      <c r="J73" s="8">
        <f>H73*0.59</f>
        <v>5.5902499999999993</v>
      </c>
      <c r="K73" s="8">
        <f>H73*0.33</f>
        <v>3.1267499999999999</v>
      </c>
      <c r="L73" s="8">
        <v>5.6849999999999996</v>
      </c>
      <c r="M73" s="8">
        <v>6.6324999999999994</v>
      </c>
    </row>
    <row r="74" spans="1:13" x14ac:dyDescent="0.45">
      <c r="A74" t="s">
        <v>18675</v>
      </c>
      <c r="B74" t="s">
        <v>18676</v>
      </c>
      <c r="C74" t="s">
        <v>18677</v>
      </c>
      <c r="D74" t="s">
        <v>18674</v>
      </c>
      <c r="E74">
        <v>30</v>
      </c>
      <c r="F74">
        <v>4070002418</v>
      </c>
      <c r="G74" t="s">
        <v>4089</v>
      </c>
      <c r="H74" s="8">
        <v>1.2749999999999999</v>
      </c>
      <c r="I74" s="8">
        <f>H74*0.59</f>
        <v>0.75224999999999986</v>
      </c>
      <c r="J74" s="8">
        <f>H74*0.59</f>
        <v>0.75224999999999986</v>
      </c>
      <c r="K74" s="8">
        <f>H74*0.33</f>
        <v>0.42075000000000001</v>
      </c>
      <c r="L74" s="8">
        <v>0.7649999999999999</v>
      </c>
      <c r="M74" s="8">
        <v>0.89249999999999985</v>
      </c>
    </row>
    <row r="75" spans="1:13" x14ac:dyDescent="0.45">
      <c r="A75" t="s">
        <v>18678</v>
      </c>
      <c r="B75" t="s">
        <v>18679</v>
      </c>
      <c r="C75" t="s">
        <v>18680</v>
      </c>
      <c r="D75" t="s">
        <v>18420</v>
      </c>
      <c r="E75">
        <v>100</v>
      </c>
      <c r="F75">
        <v>4070000973</v>
      </c>
      <c r="G75" t="s">
        <v>4089</v>
      </c>
      <c r="H75" s="8">
        <v>4.8499999999999996</v>
      </c>
      <c r="I75" s="8">
        <f>H75*0.59</f>
        <v>2.8614999999999995</v>
      </c>
      <c r="J75" s="8">
        <f>H75*0.59</f>
        <v>2.8614999999999995</v>
      </c>
      <c r="K75" s="8">
        <f>H75*0.33</f>
        <v>1.6005</v>
      </c>
      <c r="L75" s="8">
        <v>2.9099999999999997</v>
      </c>
      <c r="M75" s="8">
        <v>3.3949999999999996</v>
      </c>
    </row>
    <row r="76" spans="1:13" x14ac:dyDescent="0.45">
      <c r="A76" t="s">
        <v>18682</v>
      </c>
      <c r="B76">
        <v>49884011701</v>
      </c>
      <c r="C76" t="s">
        <v>18683</v>
      </c>
      <c r="D76" t="s">
        <v>18556</v>
      </c>
      <c r="E76">
        <v>5</v>
      </c>
      <c r="F76">
        <v>4070001085</v>
      </c>
      <c r="G76" t="s">
        <v>4089</v>
      </c>
      <c r="H76" s="8">
        <v>3.2250000000000001</v>
      </c>
      <c r="I76" s="8">
        <f>H76*0.59</f>
        <v>1.9027499999999999</v>
      </c>
      <c r="J76" s="8">
        <f>H76*0.59</f>
        <v>1.9027499999999999</v>
      </c>
      <c r="K76" s="8">
        <f>H76*0.33</f>
        <v>1.0642500000000001</v>
      </c>
      <c r="L76" s="8">
        <v>1.9350000000000001</v>
      </c>
      <c r="M76" s="8">
        <v>2.2574999999999998</v>
      </c>
    </row>
    <row r="77" spans="1:13" x14ac:dyDescent="0.45">
      <c r="A77" t="s">
        <v>18685</v>
      </c>
      <c r="B77">
        <v>338064403</v>
      </c>
      <c r="C77" t="s">
        <v>18686</v>
      </c>
      <c r="D77" t="s">
        <v>18687</v>
      </c>
      <c r="E77">
        <v>500</v>
      </c>
      <c r="F77">
        <v>4070006003</v>
      </c>
      <c r="H77" s="8">
        <v>55.35</v>
      </c>
      <c r="I77" s="8">
        <f>H77*0.59</f>
        <v>32.656500000000001</v>
      </c>
      <c r="J77" s="8">
        <f>H77*0.59</f>
        <v>32.656500000000001</v>
      </c>
      <c r="K77" s="8">
        <f>H77*0.33</f>
        <v>18.265500000000003</v>
      </c>
      <c r="L77" s="8">
        <v>33.21</v>
      </c>
      <c r="M77" s="8">
        <v>38.744999999999997</v>
      </c>
    </row>
    <row r="78" spans="1:13" x14ac:dyDescent="0.45">
      <c r="A78" t="s">
        <v>18688</v>
      </c>
      <c r="B78">
        <v>63323071215</v>
      </c>
      <c r="C78" t="s">
        <v>18689</v>
      </c>
      <c r="D78" t="s">
        <v>18690</v>
      </c>
      <c r="E78">
        <v>1540</v>
      </c>
      <c r="F78">
        <v>4070010003</v>
      </c>
      <c r="G78" t="s">
        <v>11565</v>
      </c>
      <c r="H78" s="8">
        <v>134.97499999999999</v>
      </c>
      <c r="I78" s="8">
        <f>H78*0.59</f>
        <v>79.635249999999999</v>
      </c>
      <c r="J78" s="8">
        <f>H78*0.59</f>
        <v>79.635249999999999</v>
      </c>
      <c r="K78" s="8">
        <f>H78*0.33</f>
        <v>44.54175</v>
      </c>
      <c r="L78" s="8">
        <v>80.984999999999999</v>
      </c>
      <c r="M78" s="8">
        <v>94.482499999999987</v>
      </c>
    </row>
    <row r="79" spans="1:13" x14ac:dyDescent="0.45">
      <c r="A79" t="s">
        <v>18691</v>
      </c>
      <c r="B79">
        <v>63323071220</v>
      </c>
      <c r="C79" t="s">
        <v>18689</v>
      </c>
      <c r="D79" t="s">
        <v>18692</v>
      </c>
      <c r="E79">
        <v>2053</v>
      </c>
      <c r="F79">
        <v>4070010004</v>
      </c>
      <c r="G79" t="s">
        <v>11565</v>
      </c>
      <c r="H79" s="8">
        <v>150.02500000000001</v>
      </c>
      <c r="I79" s="8">
        <f>H79*0.59</f>
        <v>88.514749999999992</v>
      </c>
      <c r="J79" s="8">
        <f>H79*0.59</f>
        <v>88.514749999999992</v>
      </c>
      <c r="K79" s="8">
        <f>H79*0.33</f>
        <v>49.508250000000004</v>
      </c>
      <c r="L79" s="8">
        <v>90.015000000000001</v>
      </c>
      <c r="M79" s="8">
        <v>105.0175</v>
      </c>
    </row>
    <row r="80" spans="1:13" x14ac:dyDescent="0.45">
      <c r="A80" t="s">
        <v>18693</v>
      </c>
      <c r="B80">
        <v>63323071414</v>
      </c>
      <c r="C80" t="s">
        <v>18694</v>
      </c>
      <c r="D80" t="s">
        <v>18695</v>
      </c>
      <c r="E80">
        <v>1440</v>
      </c>
      <c r="F80">
        <v>4070001223</v>
      </c>
      <c r="H80" s="8">
        <v>105</v>
      </c>
      <c r="I80" s="8">
        <f>H80*0.59</f>
        <v>61.949999999999996</v>
      </c>
      <c r="J80" s="8">
        <f>H80*0.59</f>
        <v>61.949999999999996</v>
      </c>
      <c r="K80" s="8">
        <f>H80*0.33</f>
        <v>34.65</v>
      </c>
      <c r="L80" s="8">
        <v>63</v>
      </c>
      <c r="M80" s="8">
        <v>73.5</v>
      </c>
    </row>
    <row r="81" spans="1:13" x14ac:dyDescent="0.45">
      <c r="A81" t="s">
        <v>18696</v>
      </c>
      <c r="B81">
        <v>63323071419</v>
      </c>
      <c r="C81" t="s">
        <v>18694</v>
      </c>
      <c r="D81" t="s">
        <v>18697</v>
      </c>
      <c r="E81">
        <v>1920</v>
      </c>
      <c r="F81">
        <v>4070001187</v>
      </c>
      <c r="H81" s="8">
        <v>120</v>
      </c>
      <c r="I81" s="8">
        <f>H81*0.59</f>
        <v>70.8</v>
      </c>
      <c r="J81" s="8">
        <f>H81*0.59</f>
        <v>70.8</v>
      </c>
      <c r="K81" s="8">
        <f>H81*0.33</f>
        <v>39.6</v>
      </c>
      <c r="L81" s="8">
        <v>72</v>
      </c>
      <c r="M81" s="8">
        <v>84</v>
      </c>
    </row>
    <row r="82" spans="1:13" x14ac:dyDescent="0.45">
      <c r="A82" t="s">
        <v>18698</v>
      </c>
      <c r="B82">
        <v>409434673</v>
      </c>
      <c r="C82" t="s">
        <v>18699</v>
      </c>
      <c r="D82" t="s">
        <v>18700</v>
      </c>
      <c r="E82">
        <v>1</v>
      </c>
      <c r="F82">
        <v>4070001403</v>
      </c>
      <c r="H82" s="8">
        <v>1.075</v>
      </c>
      <c r="I82" s="8">
        <f>H82*0.59</f>
        <v>0.63424999999999998</v>
      </c>
      <c r="J82" s="8">
        <f>H82*0.59</f>
        <v>0.63424999999999998</v>
      </c>
      <c r="K82" s="8">
        <f>H82*0.33</f>
        <v>0.35475000000000001</v>
      </c>
      <c r="L82" s="8">
        <v>0.64499999999999991</v>
      </c>
      <c r="M82" s="8">
        <v>0.75249999999999995</v>
      </c>
    </row>
    <row r="83" spans="1:13" x14ac:dyDescent="0.45">
      <c r="A83" t="s">
        <v>18702</v>
      </c>
      <c r="B83" t="s">
        <v>18703</v>
      </c>
      <c r="C83" t="s">
        <v>18704</v>
      </c>
      <c r="D83" t="s">
        <v>18429</v>
      </c>
      <c r="E83">
        <v>10</v>
      </c>
      <c r="F83">
        <v>4070000081</v>
      </c>
      <c r="G83" t="s">
        <v>9441</v>
      </c>
      <c r="H83" s="8">
        <v>37.5</v>
      </c>
      <c r="I83" s="8">
        <v>9.7799999999999994</v>
      </c>
      <c r="J83" s="8">
        <f>I83</f>
        <v>9.7799999999999994</v>
      </c>
      <c r="K83" s="8">
        <f>I83</f>
        <v>9.7799999999999994</v>
      </c>
      <c r="L83" s="8">
        <v>8.5</v>
      </c>
      <c r="M83" s="8">
        <v>26.25</v>
      </c>
    </row>
    <row r="84" spans="1:13" x14ac:dyDescent="0.45">
      <c r="A84" t="s">
        <v>18705</v>
      </c>
      <c r="B84">
        <v>409419605</v>
      </c>
      <c r="C84" t="s">
        <v>18706</v>
      </c>
      <c r="D84" t="s">
        <v>18707</v>
      </c>
      <c r="E84">
        <v>1000</v>
      </c>
      <c r="F84">
        <v>4070001622</v>
      </c>
      <c r="H84" s="8">
        <v>30.325000000000003</v>
      </c>
      <c r="I84" s="8">
        <f>H84*0.59</f>
        <v>17.891750000000002</v>
      </c>
      <c r="J84" s="8">
        <f>H84*0.59</f>
        <v>17.891750000000002</v>
      </c>
      <c r="K84" s="8">
        <f>H84*0.33</f>
        <v>10.007250000000001</v>
      </c>
      <c r="L84" s="8">
        <v>18.195</v>
      </c>
      <c r="M84" s="8">
        <v>21.227499999999999</v>
      </c>
    </row>
    <row r="85" spans="1:13" x14ac:dyDescent="0.45">
      <c r="A85" t="s">
        <v>18709</v>
      </c>
      <c r="B85" t="s">
        <v>18710</v>
      </c>
      <c r="C85" t="s">
        <v>18711</v>
      </c>
      <c r="D85" t="s">
        <v>18439</v>
      </c>
      <c r="E85">
        <v>500</v>
      </c>
      <c r="F85">
        <v>4070001401</v>
      </c>
      <c r="G85" t="s">
        <v>4089</v>
      </c>
      <c r="H85" s="8">
        <v>61.075000000000003</v>
      </c>
      <c r="I85" s="8">
        <f>H85*0.59</f>
        <v>36.03425</v>
      </c>
      <c r="J85" s="8">
        <f>H85*0.59</f>
        <v>36.03425</v>
      </c>
      <c r="K85" s="8">
        <f>H85*0.33</f>
        <v>20.154750000000003</v>
      </c>
      <c r="L85" s="8">
        <v>36.645000000000003</v>
      </c>
      <c r="M85" s="8">
        <v>42.752499999999998</v>
      </c>
    </row>
    <row r="86" spans="1:13" x14ac:dyDescent="0.45">
      <c r="A86" t="s">
        <v>18712</v>
      </c>
      <c r="B86">
        <v>409416203</v>
      </c>
      <c r="C86" t="s">
        <v>24511</v>
      </c>
      <c r="D86" t="s">
        <v>18687</v>
      </c>
      <c r="E86">
        <v>500</v>
      </c>
      <c r="F86">
        <v>4070001621</v>
      </c>
      <c r="H86" s="8">
        <v>37.975000000000001</v>
      </c>
      <c r="I86" s="8">
        <f>H86*0.59</f>
        <v>22.405249999999999</v>
      </c>
      <c r="J86" s="8">
        <f>H86*0.59</f>
        <v>22.405249999999999</v>
      </c>
      <c r="K86" s="8">
        <f>H86*0.33</f>
        <v>12.531750000000001</v>
      </c>
      <c r="L86" s="8">
        <v>22.785</v>
      </c>
      <c r="M86" s="8">
        <v>26.5825</v>
      </c>
    </row>
    <row r="87" spans="1:13" x14ac:dyDescent="0.45">
      <c r="A87" t="s">
        <v>18713</v>
      </c>
      <c r="B87">
        <v>409417103</v>
      </c>
      <c r="C87" t="s">
        <v>18714</v>
      </c>
      <c r="D87" t="s">
        <v>18687</v>
      </c>
      <c r="E87">
        <v>500</v>
      </c>
      <c r="F87">
        <v>4070001620</v>
      </c>
      <c r="H87" s="8">
        <v>33.450000000000003</v>
      </c>
      <c r="I87" s="8">
        <f>H87*0.59</f>
        <v>19.735500000000002</v>
      </c>
      <c r="J87" s="8">
        <f>H87*0.59</f>
        <v>19.735500000000002</v>
      </c>
      <c r="K87" s="8">
        <f>H87*0.33</f>
        <v>11.038500000000001</v>
      </c>
      <c r="L87" s="8">
        <v>20.07</v>
      </c>
      <c r="M87" s="8">
        <v>23.414999999999999</v>
      </c>
    </row>
    <row r="88" spans="1:13" x14ac:dyDescent="0.45">
      <c r="A88" t="s">
        <v>18715</v>
      </c>
      <c r="B88" t="s">
        <v>18716</v>
      </c>
      <c r="C88" t="s">
        <v>18717</v>
      </c>
      <c r="D88" t="s">
        <v>18422</v>
      </c>
      <c r="E88">
        <v>200</v>
      </c>
      <c r="F88">
        <v>4070001472</v>
      </c>
      <c r="G88" t="s">
        <v>4089</v>
      </c>
      <c r="H88" s="8">
        <v>1.4749999999999999</v>
      </c>
      <c r="I88" s="8">
        <f>H88*0.59</f>
        <v>0.87024999999999986</v>
      </c>
      <c r="J88" s="8">
        <f>H88*0.59</f>
        <v>0.87024999999999986</v>
      </c>
      <c r="K88" s="8">
        <f>H88*0.33</f>
        <v>0.48674999999999996</v>
      </c>
      <c r="L88" s="8">
        <v>0.8849999999999999</v>
      </c>
      <c r="M88" s="8">
        <v>1.0324999999999998</v>
      </c>
    </row>
    <row r="89" spans="1:13" x14ac:dyDescent="0.45">
      <c r="A89" t="s">
        <v>18719</v>
      </c>
      <c r="B89">
        <v>67457015309</v>
      </c>
      <c r="C89" t="s">
        <v>18717</v>
      </c>
      <c r="D89" t="s">
        <v>18718</v>
      </c>
      <c r="E89">
        <v>9</v>
      </c>
      <c r="F89">
        <v>4070009949</v>
      </c>
      <c r="H89" s="8">
        <v>75.674999999999997</v>
      </c>
      <c r="I89" s="8">
        <f>H89*0.59</f>
        <v>44.648249999999997</v>
      </c>
      <c r="J89" s="8">
        <f>H89*0.59</f>
        <v>44.648249999999997</v>
      </c>
      <c r="K89" s="8">
        <f>H89*0.33</f>
        <v>24.972750000000001</v>
      </c>
      <c r="L89" s="8">
        <v>45.404999999999994</v>
      </c>
      <c r="M89" s="8">
        <v>52.972499999999997</v>
      </c>
    </row>
    <row r="90" spans="1:13" x14ac:dyDescent="0.45">
      <c r="A90" t="s">
        <v>18720</v>
      </c>
      <c r="B90" t="s">
        <v>18721</v>
      </c>
      <c r="C90" t="s">
        <v>18717</v>
      </c>
      <c r="D90" t="s">
        <v>18523</v>
      </c>
      <c r="E90">
        <v>3</v>
      </c>
      <c r="F90">
        <v>4070003434</v>
      </c>
      <c r="G90" t="s">
        <v>5195</v>
      </c>
      <c r="H90" s="8">
        <v>4.625</v>
      </c>
      <c r="I90" s="8">
        <v>0.77</v>
      </c>
      <c r="J90" s="8">
        <f>I90</f>
        <v>0.77</v>
      </c>
      <c r="K90" s="8">
        <f>I90</f>
        <v>0.77</v>
      </c>
      <c r="L90" s="8">
        <v>0.4</v>
      </c>
      <c r="M90" s="8">
        <v>3.2374999999999998</v>
      </c>
    </row>
    <row r="91" spans="1:13" x14ac:dyDescent="0.45">
      <c r="A91" t="s">
        <v>18722</v>
      </c>
      <c r="B91">
        <v>43066015010</v>
      </c>
      <c r="C91" t="s">
        <v>18723</v>
      </c>
      <c r="D91" t="s">
        <v>18724</v>
      </c>
      <c r="E91">
        <v>100</v>
      </c>
      <c r="F91">
        <v>4070002255</v>
      </c>
      <c r="G91" t="s">
        <v>5195</v>
      </c>
      <c r="H91" s="8">
        <v>47.5</v>
      </c>
      <c r="I91" s="8">
        <v>0.77</v>
      </c>
      <c r="J91" s="8">
        <f>I91</f>
        <v>0.77</v>
      </c>
      <c r="K91" s="8">
        <f>I91</f>
        <v>0.77</v>
      </c>
      <c r="L91" s="8">
        <v>0.4</v>
      </c>
      <c r="M91" s="8">
        <v>33.25</v>
      </c>
    </row>
    <row r="92" spans="1:13" x14ac:dyDescent="0.45">
      <c r="A92" t="s">
        <v>18725</v>
      </c>
      <c r="B92">
        <v>43066036020</v>
      </c>
      <c r="C92" t="s">
        <v>18723</v>
      </c>
      <c r="D92" t="s">
        <v>18726</v>
      </c>
      <c r="E92">
        <v>200</v>
      </c>
      <c r="F92">
        <v>4070000782</v>
      </c>
      <c r="G92" t="s">
        <v>5195</v>
      </c>
      <c r="H92" s="8">
        <v>130.57499999999999</v>
      </c>
      <c r="I92" s="8">
        <v>0.77</v>
      </c>
      <c r="J92" s="8">
        <f>I92</f>
        <v>0.77</v>
      </c>
      <c r="K92" s="8">
        <f>I92</f>
        <v>0.77</v>
      </c>
      <c r="L92" s="8">
        <v>0.4</v>
      </c>
      <c r="M92" s="8">
        <v>91.402499999999989</v>
      </c>
    </row>
    <row r="93" spans="1:13" x14ac:dyDescent="0.45">
      <c r="A93" t="s">
        <v>18729</v>
      </c>
      <c r="B93">
        <v>51079013120</v>
      </c>
      <c r="C93" t="s">
        <v>18730</v>
      </c>
      <c r="D93" t="s">
        <v>18516</v>
      </c>
      <c r="E93">
        <v>10</v>
      </c>
      <c r="F93">
        <v>4070000083</v>
      </c>
      <c r="G93" t="s">
        <v>4089</v>
      </c>
      <c r="H93" s="8">
        <v>0.8</v>
      </c>
      <c r="I93" s="8">
        <f>H93*0.59</f>
        <v>0.47199999999999998</v>
      </c>
      <c r="J93" s="8">
        <f>H93*0.59</f>
        <v>0.47199999999999998</v>
      </c>
      <c r="K93" s="8">
        <f>H93*0.33</f>
        <v>0.26400000000000001</v>
      </c>
      <c r="L93" s="8">
        <v>0.48</v>
      </c>
      <c r="M93" s="8">
        <v>0.55999999999999994</v>
      </c>
    </row>
    <row r="94" spans="1:13" x14ac:dyDescent="0.45">
      <c r="A94" t="s">
        <v>18732</v>
      </c>
      <c r="B94">
        <v>51079010720</v>
      </c>
      <c r="C94" t="s">
        <v>18730</v>
      </c>
      <c r="D94" t="s">
        <v>18438</v>
      </c>
      <c r="E94">
        <v>25</v>
      </c>
      <c r="F94">
        <v>4070000084</v>
      </c>
      <c r="G94" t="s">
        <v>4089</v>
      </c>
      <c r="H94" s="8">
        <v>1.6</v>
      </c>
      <c r="I94" s="8">
        <f>H94*0.59</f>
        <v>0.94399999999999995</v>
      </c>
      <c r="J94" s="8">
        <f>H94*0.59</f>
        <v>0.94399999999999995</v>
      </c>
      <c r="K94" s="8">
        <f>H94*0.33</f>
        <v>0.52800000000000002</v>
      </c>
      <c r="L94" s="8">
        <v>0.96</v>
      </c>
      <c r="M94" s="8">
        <v>1.1199999999999999</v>
      </c>
    </row>
    <row r="95" spans="1:13" x14ac:dyDescent="0.45">
      <c r="A95" t="s">
        <v>18733</v>
      </c>
      <c r="B95">
        <v>51079013320</v>
      </c>
      <c r="C95" t="s">
        <v>18730</v>
      </c>
      <c r="D95" t="s">
        <v>18421</v>
      </c>
      <c r="E95">
        <v>50</v>
      </c>
      <c r="F95">
        <v>4070000086</v>
      </c>
      <c r="G95" t="s">
        <v>4089</v>
      </c>
      <c r="H95" s="8">
        <v>2.6500000000000004</v>
      </c>
      <c r="I95" s="8">
        <f>H95*0.59</f>
        <v>1.5635000000000001</v>
      </c>
      <c r="J95" s="8">
        <f>H95*0.59</f>
        <v>1.5635000000000001</v>
      </c>
      <c r="K95" s="8">
        <f>H95*0.33</f>
        <v>0.87450000000000017</v>
      </c>
      <c r="L95" s="8">
        <v>1.59</v>
      </c>
      <c r="M95" s="8">
        <v>1.8550000000000002</v>
      </c>
    </row>
    <row r="96" spans="1:13" x14ac:dyDescent="0.45">
      <c r="A96" t="s">
        <v>18734</v>
      </c>
      <c r="B96">
        <v>51079014720</v>
      </c>
      <c r="C96" t="s">
        <v>18730</v>
      </c>
      <c r="D96" t="s">
        <v>18731</v>
      </c>
      <c r="E96">
        <v>75</v>
      </c>
      <c r="F96">
        <v>4070000085</v>
      </c>
      <c r="G96" t="s">
        <v>4089</v>
      </c>
      <c r="H96" s="8">
        <v>4.7749999999999995</v>
      </c>
      <c r="I96" s="8">
        <f>H96*0.59</f>
        <v>2.8172499999999996</v>
      </c>
      <c r="J96" s="8">
        <f>H96*0.59</f>
        <v>2.8172499999999996</v>
      </c>
      <c r="K96" s="8">
        <f>H96*0.33</f>
        <v>1.57575</v>
      </c>
      <c r="L96" s="8">
        <v>2.8649999999999998</v>
      </c>
      <c r="M96" s="8">
        <v>3.3424999999999994</v>
      </c>
    </row>
    <row r="97" spans="1:13" x14ac:dyDescent="0.45">
      <c r="A97" t="s">
        <v>18736</v>
      </c>
      <c r="B97" t="s">
        <v>18737</v>
      </c>
      <c r="C97" t="s">
        <v>18738</v>
      </c>
      <c r="D97" t="s">
        <v>18516</v>
      </c>
      <c r="E97">
        <v>10</v>
      </c>
      <c r="F97">
        <v>4070002774</v>
      </c>
      <c r="G97" t="s">
        <v>4089</v>
      </c>
      <c r="H97" s="8">
        <v>0.3</v>
      </c>
      <c r="I97" s="8">
        <f>H97*0.59</f>
        <v>0.17699999999999999</v>
      </c>
      <c r="J97" s="8">
        <f>H97*0.59</f>
        <v>0.17699999999999999</v>
      </c>
      <c r="K97" s="8">
        <f>H97*0.33</f>
        <v>9.9000000000000005E-2</v>
      </c>
      <c r="L97" s="8">
        <v>0.18</v>
      </c>
      <c r="M97" s="8">
        <v>0.21</v>
      </c>
    </row>
    <row r="98" spans="1:13" x14ac:dyDescent="0.45">
      <c r="A98" t="s">
        <v>18739</v>
      </c>
      <c r="B98" t="s">
        <v>18740</v>
      </c>
      <c r="C98" t="s">
        <v>18738</v>
      </c>
      <c r="D98" t="s">
        <v>18735</v>
      </c>
      <c r="E98">
        <v>2.5</v>
      </c>
      <c r="F98">
        <v>4070004336</v>
      </c>
      <c r="G98" t="s">
        <v>4089</v>
      </c>
      <c r="H98" s="8">
        <v>2.125</v>
      </c>
      <c r="I98" s="8">
        <f>H98*0.59</f>
        <v>1.2537499999999999</v>
      </c>
      <c r="J98" s="8">
        <f>H98*0.59</f>
        <v>1.2537499999999999</v>
      </c>
      <c r="K98" s="8">
        <f>H98*0.33</f>
        <v>0.70125000000000004</v>
      </c>
      <c r="L98" s="8">
        <v>1.2749999999999999</v>
      </c>
      <c r="M98" s="8">
        <v>1.4874999999999998</v>
      </c>
    </row>
    <row r="99" spans="1:13" x14ac:dyDescent="0.45">
      <c r="A99" t="s">
        <v>18741</v>
      </c>
      <c r="B99" t="s">
        <v>18742</v>
      </c>
      <c r="C99" t="s">
        <v>18738</v>
      </c>
      <c r="D99" t="s">
        <v>18556</v>
      </c>
      <c r="E99">
        <v>5</v>
      </c>
      <c r="F99">
        <v>4070001173</v>
      </c>
      <c r="G99" t="s">
        <v>4089</v>
      </c>
      <c r="H99" s="8">
        <v>4.0999999999999996</v>
      </c>
      <c r="I99" s="8">
        <f>H99*0.59</f>
        <v>2.4189999999999996</v>
      </c>
      <c r="J99" s="8">
        <f>H99*0.59</f>
        <v>2.4189999999999996</v>
      </c>
      <c r="K99" s="8">
        <f>H99*0.33</f>
        <v>1.353</v>
      </c>
      <c r="L99" s="8">
        <v>2.4599999999999995</v>
      </c>
      <c r="M99" s="8">
        <v>2.8699999999999997</v>
      </c>
    </row>
    <row r="100" spans="1:13" x14ac:dyDescent="0.45">
      <c r="A100" t="s">
        <v>18743</v>
      </c>
      <c r="B100">
        <v>39822990001</v>
      </c>
      <c r="C100" t="s">
        <v>18744</v>
      </c>
      <c r="D100" t="s">
        <v>24511</v>
      </c>
      <c r="E100">
        <v>1</v>
      </c>
      <c r="F100">
        <v>4070001404</v>
      </c>
      <c r="G100" t="s">
        <v>4089</v>
      </c>
      <c r="H100" s="8">
        <v>1.35</v>
      </c>
      <c r="I100" s="8">
        <f>H100*0.59</f>
        <v>0.79649999999999999</v>
      </c>
      <c r="J100" s="8">
        <f>H100*0.59</f>
        <v>0.79649999999999999</v>
      </c>
      <c r="K100" s="8">
        <f>H100*0.33</f>
        <v>0.44550000000000006</v>
      </c>
      <c r="L100" s="8">
        <v>0.81</v>
      </c>
      <c r="M100" s="8">
        <v>0.94499999999999995</v>
      </c>
    </row>
    <row r="101" spans="1:13" x14ac:dyDescent="0.45">
      <c r="A101" t="s">
        <v>18754</v>
      </c>
      <c r="B101" t="s">
        <v>18755</v>
      </c>
      <c r="C101" t="s">
        <v>18748</v>
      </c>
      <c r="D101" t="s">
        <v>18756</v>
      </c>
      <c r="E101">
        <v>1</v>
      </c>
      <c r="F101">
        <v>4070000514</v>
      </c>
      <c r="G101" t="s">
        <v>4089</v>
      </c>
      <c r="H101" s="8">
        <v>0.1</v>
      </c>
      <c r="I101" s="8">
        <f>H101*0.59</f>
        <v>5.8999999999999997E-2</v>
      </c>
      <c r="J101" s="8">
        <f>H101*0.59</f>
        <v>5.8999999999999997E-2</v>
      </c>
      <c r="K101" s="8">
        <f>H101*0.33</f>
        <v>3.3000000000000002E-2</v>
      </c>
      <c r="L101" s="8">
        <v>0.06</v>
      </c>
      <c r="M101" s="8">
        <v>6.9999999999999993E-2</v>
      </c>
    </row>
    <row r="102" spans="1:13" x14ac:dyDescent="0.45">
      <c r="A102" t="s">
        <v>18746</v>
      </c>
      <c r="B102" t="s">
        <v>18747</v>
      </c>
      <c r="C102" t="s">
        <v>18748</v>
      </c>
      <c r="D102" t="s">
        <v>18439</v>
      </c>
      <c r="E102">
        <v>500</v>
      </c>
      <c r="F102">
        <v>4070001306</v>
      </c>
      <c r="G102" t="s">
        <v>4089</v>
      </c>
      <c r="H102" s="8">
        <v>1.075</v>
      </c>
      <c r="I102" s="8">
        <f>H102*0.59</f>
        <v>0.63424999999999998</v>
      </c>
      <c r="J102" s="8">
        <f>H102*0.59</f>
        <v>0.63424999999999998</v>
      </c>
      <c r="K102" s="8">
        <f>H102*0.33</f>
        <v>0.35475000000000001</v>
      </c>
      <c r="L102" s="8">
        <v>0.64499999999999991</v>
      </c>
      <c r="M102" s="8">
        <v>0.75249999999999995</v>
      </c>
    </row>
    <row r="103" spans="1:13" x14ac:dyDescent="0.45">
      <c r="A103" t="s">
        <v>18757</v>
      </c>
      <c r="B103" t="s">
        <v>18758</v>
      </c>
      <c r="C103" t="s">
        <v>18759</v>
      </c>
      <c r="D103" t="s">
        <v>18760</v>
      </c>
      <c r="E103">
        <v>1</v>
      </c>
      <c r="F103">
        <v>4070000515</v>
      </c>
      <c r="G103" t="s">
        <v>4089</v>
      </c>
      <c r="H103" s="8">
        <v>0.15</v>
      </c>
      <c r="I103" s="8">
        <f>H103*0.59</f>
        <v>8.8499999999999995E-2</v>
      </c>
      <c r="J103" s="8">
        <f>H103*0.59</f>
        <v>8.8499999999999995E-2</v>
      </c>
      <c r="K103" s="8">
        <f>H103*0.33</f>
        <v>4.9500000000000002E-2</v>
      </c>
      <c r="L103" s="8">
        <v>0.09</v>
      </c>
      <c r="M103" s="8">
        <v>0.105</v>
      </c>
    </row>
    <row r="104" spans="1:13" x14ac:dyDescent="0.45">
      <c r="A104" t="s">
        <v>18761</v>
      </c>
      <c r="B104" t="s">
        <v>18762</v>
      </c>
      <c r="C104" t="s">
        <v>18763</v>
      </c>
      <c r="D104" t="s">
        <v>18752</v>
      </c>
      <c r="E104">
        <v>5</v>
      </c>
      <c r="F104">
        <v>4070000127</v>
      </c>
      <c r="G104" t="s">
        <v>4089</v>
      </c>
      <c r="H104" s="8">
        <v>9.65</v>
      </c>
      <c r="I104" s="8">
        <f>H104*0.59</f>
        <v>5.6935000000000002</v>
      </c>
      <c r="J104" s="8">
        <f>H104*0.59</f>
        <v>5.6935000000000002</v>
      </c>
      <c r="K104" s="8">
        <f>H104*0.33</f>
        <v>3.1845000000000003</v>
      </c>
      <c r="L104" s="8">
        <v>5.79</v>
      </c>
      <c r="M104" s="8">
        <v>6.7549999999999999</v>
      </c>
    </row>
    <row r="105" spans="1:13" x14ac:dyDescent="0.45">
      <c r="A105" t="s">
        <v>18750</v>
      </c>
      <c r="B105" t="s">
        <v>18751</v>
      </c>
      <c r="C105" t="s">
        <v>18748</v>
      </c>
      <c r="D105" t="s">
        <v>18749</v>
      </c>
      <c r="E105">
        <v>875</v>
      </c>
      <c r="F105">
        <v>4070005677</v>
      </c>
      <c r="G105" t="s">
        <v>4089</v>
      </c>
      <c r="H105" s="8">
        <v>2.1749999999999998</v>
      </c>
      <c r="I105" s="8">
        <f>H105*0.59</f>
        <v>1.2832499999999998</v>
      </c>
      <c r="J105" s="8">
        <f>H105*0.59</f>
        <v>1.2832499999999998</v>
      </c>
      <c r="K105" s="8">
        <f>H105*0.33</f>
        <v>0.71775</v>
      </c>
      <c r="L105" s="8">
        <v>1.3049999999999999</v>
      </c>
      <c r="M105" s="8">
        <v>1.5224999999999997</v>
      </c>
    </row>
    <row r="106" spans="1:13" x14ac:dyDescent="0.45">
      <c r="A106" t="s">
        <v>18764</v>
      </c>
      <c r="B106">
        <v>143993901</v>
      </c>
      <c r="C106" t="s">
        <v>18748</v>
      </c>
      <c r="D106" t="s">
        <v>18765</v>
      </c>
      <c r="E106">
        <v>3</v>
      </c>
      <c r="F106">
        <v>4070004265</v>
      </c>
      <c r="G106" t="s">
        <v>4089</v>
      </c>
      <c r="H106" s="8">
        <v>7.125</v>
      </c>
      <c r="I106" s="8">
        <f>H106*0.59</f>
        <v>4.2037499999999994</v>
      </c>
      <c r="J106" s="8">
        <f>H106*0.59</f>
        <v>4.2037499999999994</v>
      </c>
      <c r="K106" s="8">
        <f>H106*0.33</f>
        <v>2.3512500000000003</v>
      </c>
      <c r="L106" s="8">
        <v>4.2749999999999995</v>
      </c>
      <c r="M106" s="8">
        <v>4.9874999999999998</v>
      </c>
    </row>
    <row r="107" spans="1:13" x14ac:dyDescent="0.45">
      <c r="A107" t="s">
        <v>18766</v>
      </c>
      <c r="B107" t="s">
        <v>18767</v>
      </c>
      <c r="C107" t="s">
        <v>18748</v>
      </c>
      <c r="D107" t="s">
        <v>18768</v>
      </c>
      <c r="E107">
        <v>1</v>
      </c>
      <c r="F107">
        <v>4070004102</v>
      </c>
      <c r="G107" t="s">
        <v>4089</v>
      </c>
      <c r="H107" s="8">
        <v>0.22499999999999998</v>
      </c>
      <c r="I107" s="8">
        <f>H107*0.59</f>
        <v>0.13274999999999998</v>
      </c>
      <c r="J107" s="8">
        <f>H107*0.59</f>
        <v>0.13274999999999998</v>
      </c>
      <c r="K107" s="8">
        <f>H107*0.33</f>
        <v>7.4249999999999997E-2</v>
      </c>
      <c r="L107" s="8">
        <v>0.13499999999999998</v>
      </c>
      <c r="M107" s="8">
        <v>0.15749999999999997</v>
      </c>
    </row>
    <row r="108" spans="1:13" x14ac:dyDescent="0.45">
      <c r="A108" t="s">
        <v>18769</v>
      </c>
      <c r="B108">
        <v>143998250</v>
      </c>
      <c r="C108" t="s">
        <v>18770</v>
      </c>
      <c r="D108" t="s">
        <v>18768</v>
      </c>
      <c r="E108">
        <v>1</v>
      </c>
      <c r="F108">
        <v>4070002821</v>
      </c>
      <c r="G108" t="s">
        <v>4089</v>
      </c>
      <c r="H108" s="8">
        <v>1.7749999999999999</v>
      </c>
      <c r="I108" s="8">
        <f>H108*0.59</f>
        <v>1.0472499999999998</v>
      </c>
      <c r="J108" s="8">
        <f>H108*0.59</f>
        <v>1.0472499999999998</v>
      </c>
      <c r="K108" s="8">
        <f>H108*0.33</f>
        <v>0.58574999999999999</v>
      </c>
      <c r="L108" s="8">
        <v>1.0649999999999999</v>
      </c>
      <c r="M108" s="8">
        <v>1.2424999999999999</v>
      </c>
    </row>
    <row r="109" spans="1:13" x14ac:dyDescent="0.45">
      <c r="A109" t="s">
        <v>18771</v>
      </c>
      <c r="B109" t="s">
        <v>18772</v>
      </c>
      <c r="C109" t="s">
        <v>18773</v>
      </c>
      <c r="D109" t="s">
        <v>18439</v>
      </c>
      <c r="E109">
        <v>500</v>
      </c>
      <c r="F109">
        <v>4070000130</v>
      </c>
      <c r="G109" t="s">
        <v>4089</v>
      </c>
      <c r="H109" s="8">
        <v>9.4499999999999993</v>
      </c>
      <c r="I109" s="8">
        <f>H109*0.59</f>
        <v>5.575499999999999</v>
      </c>
      <c r="J109" s="8">
        <f>H109*0.59</f>
        <v>5.575499999999999</v>
      </c>
      <c r="K109" s="8">
        <f>H109*0.33</f>
        <v>3.1185</v>
      </c>
      <c r="L109" s="8">
        <v>5.669999999999999</v>
      </c>
      <c r="M109" s="8">
        <v>6.6149999999999993</v>
      </c>
    </row>
    <row r="110" spans="1:13" x14ac:dyDescent="0.45">
      <c r="A110" t="s">
        <v>18774</v>
      </c>
      <c r="B110" t="s">
        <v>18775</v>
      </c>
      <c r="C110" t="s">
        <v>18776</v>
      </c>
      <c r="D110" t="s">
        <v>18777</v>
      </c>
      <c r="E110">
        <v>1</v>
      </c>
      <c r="F110">
        <v>4070004260</v>
      </c>
      <c r="G110" t="s">
        <v>4089</v>
      </c>
      <c r="H110" s="8">
        <v>207.5</v>
      </c>
      <c r="I110" s="8">
        <f>H110*0.59</f>
        <v>122.425</v>
      </c>
      <c r="J110" s="8">
        <f>H110*0.59</f>
        <v>122.425</v>
      </c>
      <c r="K110" s="8">
        <f>H110*0.33</f>
        <v>68.475000000000009</v>
      </c>
      <c r="L110" s="8">
        <v>124.5</v>
      </c>
      <c r="M110" s="8">
        <v>145.25</v>
      </c>
    </row>
    <row r="111" spans="1:13" x14ac:dyDescent="0.45">
      <c r="A111" t="s">
        <v>18778</v>
      </c>
      <c r="B111" t="s">
        <v>18779</v>
      </c>
      <c r="C111" t="s">
        <v>18773</v>
      </c>
      <c r="D111" t="s">
        <v>18749</v>
      </c>
      <c r="E111">
        <v>875</v>
      </c>
      <c r="F111">
        <v>4070002558</v>
      </c>
      <c r="G111" t="s">
        <v>4089</v>
      </c>
      <c r="H111" s="8">
        <v>12.625</v>
      </c>
      <c r="I111" s="8">
        <f>H111*0.59</f>
        <v>7.4487499999999995</v>
      </c>
      <c r="J111" s="8">
        <f>H111*0.59</f>
        <v>7.4487499999999995</v>
      </c>
      <c r="K111" s="8">
        <f>H111*0.33</f>
        <v>4.1662499999999998</v>
      </c>
      <c r="L111" s="8">
        <v>7.5749999999999993</v>
      </c>
      <c r="M111" s="8">
        <v>8.8374999999999986</v>
      </c>
    </row>
    <row r="112" spans="1:13" x14ac:dyDescent="0.45">
      <c r="A112" t="s">
        <v>18780</v>
      </c>
      <c r="B112" t="s">
        <v>18781</v>
      </c>
      <c r="C112" t="s">
        <v>18782</v>
      </c>
      <c r="D112" t="s">
        <v>18557</v>
      </c>
      <c r="E112">
        <v>1000</v>
      </c>
      <c r="F112">
        <v>4070004123</v>
      </c>
      <c r="G112" t="s">
        <v>4089</v>
      </c>
      <c r="H112" s="8">
        <v>19.175000000000001</v>
      </c>
      <c r="I112" s="8">
        <f>H112*0.59</f>
        <v>11.31325</v>
      </c>
      <c r="J112" s="8">
        <f>H112*0.59</f>
        <v>11.31325</v>
      </c>
      <c r="K112" s="8">
        <f>H112*0.33</f>
        <v>6.3277500000000009</v>
      </c>
      <c r="L112" s="8">
        <v>11.505000000000001</v>
      </c>
      <c r="M112" s="8">
        <v>13.422499999999999</v>
      </c>
    </row>
    <row r="113" spans="1:13" x14ac:dyDescent="0.45">
      <c r="A113" t="s">
        <v>18783</v>
      </c>
      <c r="B113" t="s">
        <v>18784</v>
      </c>
      <c r="C113" t="s">
        <v>18785</v>
      </c>
      <c r="D113" t="s">
        <v>18439</v>
      </c>
      <c r="E113">
        <v>500</v>
      </c>
      <c r="F113">
        <v>4070001304</v>
      </c>
      <c r="G113" t="s">
        <v>4089</v>
      </c>
      <c r="H113" s="8">
        <v>1.625</v>
      </c>
      <c r="I113" s="8">
        <f>H113*0.59</f>
        <v>0.95874999999999999</v>
      </c>
      <c r="J113" s="8">
        <f>H113*0.59</f>
        <v>0.95874999999999999</v>
      </c>
      <c r="K113" s="8">
        <f>H113*0.33</f>
        <v>0.53625</v>
      </c>
      <c r="L113" s="8">
        <v>0.97499999999999998</v>
      </c>
      <c r="M113" s="8">
        <v>1.1375</v>
      </c>
    </row>
    <row r="114" spans="1:13" x14ac:dyDescent="0.45">
      <c r="A114" t="s">
        <v>18789</v>
      </c>
      <c r="B114">
        <v>469305130</v>
      </c>
      <c r="C114" t="s">
        <v>24513</v>
      </c>
      <c r="D114" t="s">
        <v>18421</v>
      </c>
      <c r="E114">
        <v>50</v>
      </c>
      <c r="F114">
        <v>4070000349</v>
      </c>
      <c r="G114" t="s">
        <v>6565</v>
      </c>
      <c r="H114" s="8">
        <v>369.92500000000001</v>
      </c>
      <c r="I114" s="8">
        <v>32.81</v>
      </c>
      <c r="J114" s="8">
        <f>I114</f>
        <v>32.81</v>
      </c>
      <c r="K114" s="8">
        <f>I114</f>
        <v>32.81</v>
      </c>
      <c r="L114" s="8">
        <v>19.53</v>
      </c>
      <c r="M114" s="8">
        <v>258.94749999999999</v>
      </c>
    </row>
    <row r="115" spans="1:13" x14ac:dyDescent="0.45">
      <c r="A115" t="s">
        <v>18790</v>
      </c>
      <c r="B115">
        <v>39822105505</v>
      </c>
      <c r="C115" t="s">
        <v>18791</v>
      </c>
      <c r="D115" t="s">
        <v>18421</v>
      </c>
      <c r="E115">
        <v>50</v>
      </c>
      <c r="F115">
        <v>4070001962</v>
      </c>
      <c r="G115" t="s">
        <v>8897</v>
      </c>
      <c r="H115" s="8">
        <v>136.57500000000002</v>
      </c>
      <c r="I115" s="8">
        <v>48.69</v>
      </c>
      <c r="J115" s="8">
        <f>I115</f>
        <v>48.69</v>
      </c>
      <c r="K115" s="8">
        <f>I115</f>
        <v>48.69</v>
      </c>
      <c r="L115" s="8">
        <v>32.86</v>
      </c>
      <c r="M115" s="8">
        <v>95.602500000000006</v>
      </c>
    </row>
    <row r="116" spans="1:13" x14ac:dyDescent="0.45">
      <c r="A116" t="s">
        <v>18795</v>
      </c>
      <c r="B116" t="s">
        <v>24514</v>
      </c>
      <c r="C116" t="s">
        <v>18796</v>
      </c>
      <c r="D116" t="s">
        <v>18684</v>
      </c>
      <c r="E116">
        <v>1.5</v>
      </c>
      <c r="F116">
        <v>4070004626</v>
      </c>
      <c r="G116" t="s">
        <v>8896</v>
      </c>
      <c r="H116" s="8">
        <v>24.5</v>
      </c>
      <c r="I116" s="8">
        <v>2.52</v>
      </c>
      <c r="J116" s="8">
        <f>I116</f>
        <v>2.52</v>
      </c>
      <c r="K116" s="8">
        <f>I116</f>
        <v>2.52</v>
      </c>
      <c r="L116" s="8">
        <v>2.58</v>
      </c>
      <c r="M116" s="8">
        <v>17.149999999999999</v>
      </c>
    </row>
    <row r="117" spans="1:13" x14ac:dyDescent="0.45">
      <c r="A117" t="s">
        <v>18797</v>
      </c>
      <c r="B117" t="s">
        <v>18798</v>
      </c>
      <c r="C117" t="s">
        <v>18785</v>
      </c>
      <c r="D117" t="s">
        <v>18557</v>
      </c>
      <c r="E117">
        <v>1000</v>
      </c>
      <c r="F117">
        <v>4070000090</v>
      </c>
      <c r="G117" t="s">
        <v>10349</v>
      </c>
      <c r="H117" s="8">
        <v>23.875</v>
      </c>
      <c r="I117" s="8">
        <v>0.92</v>
      </c>
      <c r="J117" s="8">
        <f>I117</f>
        <v>0.92</v>
      </c>
      <c r="K117" s="8">
        <f>I117</f>
        <v>0.92</v>
      </c>
      <c r="L117" s="8">
        <v>1.1599999999999999</v>
      </c>
      <c r="M117" s="8">
        <v>16.712499999999999</v>
      </c>
    </row>
    <row r="118" spans="1:13" x14ac:dyDescent="0.45">
      <c r="A118" t="s">
        <v>18799</v>
      </c>
      <c r="B118" t="s">
        <v>18800</v>
      </c>
      <c r="C118" t="s">
        <v>18785</v>
      </c>
      <c r="D118" t="s">
        <v>18430</v>
      </c>
      <c r="E118">
        <v>250</v>
      </c>
      <c r="F118">
        <v>4070000092</v>
      </c>
      <c r="G118" t="s">
        <v>10349</v>
      </c>
      <c r="H118" s="8">
        <v>6.75</v>
      </c>
      <c r="I118" s="8">
        <v>0.92</v>
      </c>
      <c r="J118" s="8">
        <f>I118</f>
        <v>0.92</v>
      </c>
      <c r="K118" s="8">
        <f>I118</f>
        <v>0.92</v>
      </c>
      <c r="L118" s="8">
        <v>1.1599999999999999</v>
      </c>
      <c r="M118" s="8">
        <v>4.7249999999999996</v>
      </c>
    </row>
    <row r="119" spans="1:13" x14ac:dyDescent="0.45">
      <c r="A119" t="s">
        <v>18801</v>
      </c>
      <c r="B119" t="s">
        <v>24515</v>
      </c>
      <c r="C119" t="s">
        <v>18796</v>
      </c>
      <c r="D119" t="s">
        <v>18802</v>
      </c>
      <c r="E119">
        <v>3</v>
      </c>
      <c r="F119">
        <v>4070004627</v>
      </c>
      <c r="G119" t="s">
        <v>8896</v>
      </c>
      <c r="H119" s="8">
        <v>56.5</v>
      </c>
      <c r="I119" s="8">
        <v>2.52</v>
      </c>
      <c r="J119" s="8">
        <f>I119</f>
        <v>2.52</v>
      </c>
      <c r="K119" s="8">
        <f>I119</f>
        <v>2.52</v>
      </c>
      <c r="L119" s="8">
        <v>2.58</v>
      </c>
      <c r="M119" s="8">
        <v>39.549999999999997</v>
      </c>
    </row>
    <row r="120" spans="1:13" x14ac:dyDescent="0.45">
      <c r="A120" t="s">
        <v>18803</v>
      </c>
      <c r="B120" t="s">
        <v>18804</v>
      </c>
      <c r="C120" t="s">
        <v>18785</v>
      </c>
      <c r="D120" t="s">
        <v>18436</v>
      </c>
      <c r="E120">
        <v>2</v>
      </c>
      <c r="F120">
        <v>4070001406</v>
      </c>
      <c r="G120" t="s">
        <v>10349</v>
      </c>
      <c r="H120" s="8">
        <v>55.125</v>
      </c>
      <c r="I120" s="8">
        <v>0.92</v>
      </c>
      <c r="J120" s="8">
        <f>I120</f>
        <v>0.92</v>
      </c>
      <c r="K120" s="8">
        <f>I120</f>
        <v>0.92</v>
      </c>
      <c r="L120" s="8">
        <v>1.1599999999999999</v>
      </c>
      <c r="M120" s="8">
        <v>38.587499999999999</v>
      </c>
    </row>
    <row r="121" spans="1:13" x14ac:dyDescent="0.45">
      <c r="A121" t="s">
        <v>18805</v>
      </c>
      <c r="B121" t="s">
        <v>18806</v>
      </c>
      <c r="C121" t="s">
        <v>18785</v>
      </c>
      <c r="D121" t="s">
        <v>18439</v>
      </c>
      <c r="E121">
        <v>500</v>
      </c>
      <c r="F121">
        <v>4070000091</v>
      </c>
      <c r="G121" t="s">
        <v>10349</v>
      </c>
      <c r="H121" s="8">
        <v>10.5</v>
      </c>
      <c r="I121" s="8">
        <v>0.92</v>
      </c>
      <c r="J121" s="8">
        <f>I121</f>
        <v>0.92</v>
      </c>
      <c r="K121" s="8">
        <f>I121</f>
        <v>0.92</v>
      </c>
      <c r="L121" s="8">
        <v>1.1599999999999999</v>
      </c>
      <c r="M121" s="8">
        <v>7.35</v>
      </c>
    </row>
    <row r="122" spans="1:13" x14ac:dyDescent="0.45">
      <c r="A122" t="s">
        <v>18807</v>
      </c>
      <c r="B122" t="s">
        <v>24516</v>
      </c>
      <c r="C122" t="s">
        <v>18808</v>
      </c>
      <c r="D122" t="s">
        <v>18419</v>
      </c>
      <c r="E122">
        <v>1</v>
      </c>
      <c r="F122">
        <v>4070002618</v>
      </c>
      <c r="G122" t="s">
        <v>4089</v>
      </c>
      <c r="H122" s="8">
        <v>5.6999999999999993</v>
      </c>
      <c r="I122" s="8">
        <f>H122*0.59</f>
        <v>3.3629999999999995</v>
      </c>
      <c r="J122" s="8">
        <f>H122*0.59</f>
        <v>3.3629999999999995</v>
      </c>
      <c r="K122" s="8">
        <f>H122*0.33</f>
        <v>1.8809999999999998</v>
      </c>
      <c r="L122" s="8">
        <v>3.4199999999999995</v>
      </c>
      <c r="M122" s="8">
        <v>3.9899999999999993</v>
      </c>
    </row>
    <row r="123" spans="1:13" x14ac:dyDescent="0.45">
      <c r="A123" t="s">
        <v>18809</v>
      </c>
      <c r="B123">
        <v>54092006301</v>
      </c>
      <c r="C123" t="s">
        <v>18810</v>
      </c>
      <c r="D123" t="s">
        <v>18629</v>
      </c>
      <c r="E123">
        <v>0.5</v>
      </c>
      <c r="F123">
        <v>4070000281</v>
      </c>
      <c r="G123" t="s">
        <v>4089</v>
      </c>
      <c r="H123" s="8">
        <v>24.8</v>
      </c>
      <c r="I123" s="8">
        <f>H123*0.59</f>
        <v>14.632</v>
      </c>
      <c r="J123" s="8">
        <f>H123*0.59</f>
        <v>14.632</v>
      </c>
      <c r="K123" s="8">
        <f>H123*0.33</f>
        <v>8.1840000000000011</v>
      </c>
      <c r="L123" s="8">
        <v>14.879999999999999</v>
      </c>
      <c r="M123" s="8">
        <v>17.36</v>
      </c>
    </row>
    <row r="124" spans="1:13" x14ac:dyDescent="0.45">
      <c r="A124" t="s">
        <v>18811</v>
      </c>
      <c r="B124" t="s">
        <v>18812</v>
      </c>
      <c r="C124" t="s">
        <v>18813</v>
      </c>
      <c r="D124" t="s">
        <v>18630</v>
      </c>
      <c r="E124">
        <v>1</v>
      </c>
      <c r="F124">
        <v>4070003384</v>
      </c>
      <c r="G124" t="s">
        <v>4089</v>
      </c>
      <c r="H124" s="8">
        <v>30</v>
      </c>
      <c r="I124" s="8">
        <f>H124*0.59</f>
        <v>17.7</v>
      </c>
      <c r="J124" s="8">
        <f>H124*0.59</f>
        <v>17.7</v>
      </c>
      <c r="K124" s="8">
        <f>H124*0.33</f>
        <v>9.9</v>
      </c>
      <c r="L124" s="8">
        <v>18</v>
      </c>
      <c r="M124" s="8">
        <v>21</v>
      </c>
    </row>
    <row r="125" spans="1:13" x14ac:dyDescent="0.45">
      <c r="A125" t="s">
        <v>18814</v>
      </c>
      <c r="B125">
        <v>49011628</v>
      </c>
      <c r="C125" t="s">
        <v>18815</v>
      </c>
      <c r="D125" t="s">
        <v>18816</v>
      </c>
      <c r="E125">
        <v>30</v>
      </c>
      <c r="F125">
        <v>4070009899</v>
      </c>
      <c r="G125" t="s">
        <v>5981</v>
      </c>
      <c r="H125" s="8">
        <v>287.5</v>
      </c>
      <c r="I125" s="8">
        <v>0.65</v>
      </c>
      <c r="J125" s="8">
        <f>I125</f>
        <v>0.65</v>
      </c>
      <c r="K125" s="8">
        <f>I125</f>
        <v>0.65</v>
      </c>
      <c r="L125" s="8">
        <v>0.52</v>
      </c>
      <c r="M125" s="8">
        <v>201.25</v>
      </c>
    </row>
    <row r="126" spans="1:13" x14ac:dyDescent="0.45">
      <c r="A126" t="s">
        <v>18817</v>
      </c>
      <c r="B126">
        <v>944425402</v>
      </c>
      <c r="C126" t="s">
        <v>18818</v>
      </c>
      <c r="D126" t="s">
        <v>18819</v>
      </c>
      <c r="E126">
        <v>5</v>
      </c>
      <c r="F126">
        <v>4070010042</v>
      </c>
      <c r="G126" t="s">
        <v>14263</v>
      </c>
      <c r="H126" s="8">
        <v>1055.3</v>
      </c>
      <c r="I126" s="8">
        <v>2.19</v>
      </c>
      <c r="J126" s="8">
        <f>I126</f>
        <v>2.19</v>
      </c>
      <c r="K126" s="8">
        <f>I126</f>
        <v>2.19</v>
      </c>
      <c r="L126" s="8">
        <v>2.31</v>
      </c>
      <c r="M126" s="8">
        <v>738.70999999999992</v>
      </c>
    </row>
    <row r="127" spans="1:13" x14ac:dyDescent="0.45">
      <c r="A127" t="s">
        <v>18823</v>
      </c>
      <c r="B127">
        <v>63833061502</v>
      </c>
      <c r="C127" t="s">
        <v>18824</v>
      </c>
      <c r="D127" t="s">
        <v>18825</v>
      </c>
      <c r="E127">
        <v>5</v>
      </c>
      <c r="F127">
        <v>4070010036</v>
      </c>
      <c r="G127" t="s">
        <v>6053</v>
      </c>
      <c r="H127" s="8">
        <v>1149.3499999999999</v>
      </c>
      <c r="I127" s="8">
        <v>1.44</v>
      </c>
      <c r="J127" s="8">
        <f>I127</f>
        <v>1.44</v>
      </c>
      <c r="K127" s="8">
        <f>I127</f>
        <v>1.44</v>
      </c>
      <c r="L127" s="8">
        <v>1.0900000000000001</v>
      </c>
      <c r="M127" s="8">
        <v>804.54499999999985</v>
      </c>
    </row>
    <row r="128" spans="1:13" x14ac:dyDescent="0.45">
      <c r="A128" t="s">
        <v>18826</v>
      </c>
      <c r="B128">
        <v>53329016204</v>
      </c>
      <c r="C128" t="s">
        <v>18827</v>
      </c>
      <c r="D128" t="s">
        <v>18539</v>
      </c>
      <c r="E128">
        <v>1</v>
      </c>
      <c r="F128">
        <v>4070004653</v>
      </c>
      <c r="G128" t="s">
        <v>4089</v>
      </c>
      <c r="H128" s="8">
        <v>0.2</v>
      </c>
      <c r="I128" s="8">
        <f>H128*0.59</f>
        <v>0.11799999999999999</v>
      </c>
      <c r="J128" s="8">
        <f>H128*0.59</f>
        <v>0.11799999999999999</v>
      </c>
      <c r="K128" s="8">
        <f>H128*0.33</f>
        <v>6.6000000000000003E-2</v>
      </c>
      <c r="L128" s="8">
        <v>0.12</v>
      </c>
      <c r="M128" s="8">
        <v>0.13999999999999999</v>
      </c>
    </row>
    <row r="129" spans="1:13" x14ac:dyDescent="0.45">
      <c r="A129" t="s">
        <v>18829</v>
      </c>
      <c r="B129">
        <v>3089321</v>
      </c>
      <c r="C129" t="s">
        <v>18830</v>
      </c>
      <c r="D129" t="s">
        <v>18735</v>
      </c>
      <c r="E129">
        <v>2.5</v>
      </c>
      <c r="F129">
        <v>4070002146</v>
      </c>
      <c r="G129" t="s">
        <v>4089</v>
      </c>
      <c r="H129" s="8">
        <v>24.950000000000003</v>
      </c>
      <c r="I129" s="8">
        <f>H129*0.59</f>
        <v>14.720500000000001</v>
      </c>
      <c r="J129" s="8">
        <f>H129*0.59</f>
        <v>14.720500000000001</v>
      </c>
      <c r="K129" s="8">
        <f>H129*0.33</f>
        <v>8.2335000000000012</v>
      </c>
      <c r="L129" s="8">
        <v>14.97</v>
      </c>
      <c r="M129" s="8">
        <v>17.465</v>
      </c>
    </row>
    <row r="130" spans="1:13" x14ac:dyDescent="0.45">
      <c r="A130" t="s">
        <v>18831</v>
      </c>
      <c r="B130" t="s">
        <v>18832</v>
      </c>
      <c r="C130" t="s">
        <v>18830</v>
      </c>
      <c r="D130" t="s">
        <v>18556</v>
      </c>
      <c r="E130">
        <v>5</v>
      </c>
      <c r="F130">
        <v>4070001045</v>
      </c>
      <c r="G130" t="s">
        <v>4089</v>
      </c>
      <c r="H130" s="8">
        <v>24.950000000000003</v>
      </c>
      <c r="I130" s="8">
        <f>H130*0.59</f>
        <v>14.720500000000001</v>
      </c>
      <c r="J130" s="8">
        <f>H130*0.59</f>
        <v>14.720500000000001</v>
      </c>
      <c r="K130" s="8">
        <f>H130*0.33</f>
        <v>8.2335000000000012</v>
      </c>
      <c r="L130" s="8">
        <v>14.97</v>
      </c>
      <c r="M130" s="8">
        <v>17.465</v>
      </c>
    </row>
    <row r="131" spans="1:13" x14ac:dyDescent="0.45">
      <c r="A131" t="s">
        <v>18833</v>
      </c>
      <c r="B131">
        <v>63402091130</v>
      </c>
      <c r="C131" t="s">
        <v>18834</v>
      </c>
      <c r="D131" t="s">
        <v>18835</v>
      </c>
      <c r="E131">
        <v>2</v>
      </c>
      <c r="F131">
        <v>4070000360</v>
      </c>
      <c r="G131" t="s">
        <v>4089</v>
      </c>
      <c r="H131" s="8">
        <v>17</v>
      </c>
      <c r="I131" s="8">
        <f>H131*0.59</f>
        <v>10.029999999999999</v>
      </c>
      <c r="J131" s="8">
        <f>H131*0.59</f>
        <v>10.029999999999999</v>
      </c>
      <c r="K131" s="8">
        <f>H131*0.33</f>
        <v>5.61</v>
      </c>
      <c r="L131" s="8">
        <v>10.199999999999999</v>
      </c>
      <c r="M131" s="8">
        <v>11.899999999999999</v>
      </c>
    </row>
    <row r="132" spans="1:13" x14ac:dyDescent="0.45">
      <c r="A132" t="s">
        <v>18838</v>
      </c>
      <c r="B132">
        <v>143967401</v>
      </c>
      <c r="C132" t="s">
        <v>18836</v>
      </c>
      <c r="D132" t="s">
        <v>18837</v>
      </c>
      <c r="E132">
        <v>2.5</v>
      </c>
      <c r="F132">
        <v>4070010029</v>
      </c>
      <c r="H132" s="8">
        <v>181</v>
      </c>
      <c r="I132" s="8">
        <f>H132*0.59</f>
        <v>106.78999999999999</v>
      </c>
      <c r="J132" s="8">
        <f>H132*0.59</f>
        <v>106.78999999999999</v>
      </c>
      <c r="K132" s="8">
        <f>H132*0.33</f>
        <v>59.730000000000004</v>
      </c>
      <c r="L132" s="8">
        <v>108.6</v>
      </c>
      <c r="M132" s="8">
        <v>126.69999999999999</v>
      </c>
    </row>
    <row r="133" spans="1:13" x14ac:dyDescent="0.45">
      <c r="A133" t="s">
        <v>18840</v>
      </c>
      <c r="B133">
        <v>42367020384</v>
      </c>
      <c r="C133" t="s">
        <v>18841</v>
      </c>
      <c r="D133" t="s">
        <v>18839</v>
      </c>
      <c r="E133">
        <v>50</v>
      </c>
      <c r="F133">
        <v>4070002996</v>
      </c>
      <c r="G133" t="s">
        <v>11724</v>
      </c>
      <c r="H133" s="8">
        <v>499.7</v>
      </c>
      <c r="I133" s="8">
        <v>4.29</v>
      </c>
      <c r="J133" s="8">
        <f>I133</f>
        <v>4.29</v>
      </c>
      <c r="K133" s="8">
        <f>I133</f>
        <v>4.29</v>
      </c>
      <c r="L133" s="8">
        <v>4.47</v>
      </c>
      <c r="M133" s="8">
        <v>349.78999999999996</v>
      </c>
    </row>
    <row r="134" spans="1:13" x14ac:dyDescent="0.45">
      <c r="A134" t="s">
        <v>18843</v>
      </c>
      <c r="B134" t="s">
        <v>18844</v>
      </c>
      <c r="C134" t="s">
        <v>18845</v>
      </c>
      <c r="D134" t="s">
        <v>18516</v>
      </c>
      <c r="E134">
        <v>10</v>
      </c>
      <c r="F134">
        <v>4070004481</v>
      </c>
      <c r="G134" t="s">
        <v>4089</v>
      </c>
      <c r="H134" s="8">
        <v>80</v>
      </c>
      <c r="I134" s="8">
        <f>H134*0.59</f>
        <v>47.199999999999996</v>
      </c>
      <c r="J134" s="8">
        <f>H134*0.59</f>
        <v>47.199999999999996</v>
      </c>
      <c r="K134" s="8">
        <f>H134*0.33</f>
        <v>26.400000000000002</v>
      </c>
      <c r="L134" s="8">
        <v>48</v>
      </c>
      <c r="M134" s="8">
        <v>56</v>
      </c>
    </row>
    <row r="135" spans="1:13" x14ac:dyDescent="0.45">
      <c r="A135" t="s">
        <v>18846</v>
      </c>
      <c r="B135" t="s">
        <v>18847</v>
      </c>
      <c r="C135" t="s">
        <v>18845</v>
      </c>
      <c r="D135" t="s">
        <v>18787</v>
      </c>
      <c r="E135">
        <v>15</v>
      </c>
      <c r="F135">
        <v>4070004100</v>
      </c>
      <c r="G135" t="s">
        <v>4089</v>
      </c>
      <c r="H135" s="8">
        <v>68.674999999999997</v>
      </c>
      <c r="I135" s="8">
        <f>H135*0.59</f>
        <v>40.518249999999995</v>
      </c>
      <c r="J135" s="8">
        <f>H135*0.59</f>
        <v>40.518249999999995</v>
      </c>
      <c r="K135" s="8">
        <f>H135*0.33</f>
        <v>22.662749999999999</v>
      </c>
      <c r="L135" s="8">
        <v>41.204999999999998</v>
      </c>
      <c r="M135" s="8">
        <v>48.072499999999998</v>
      </c>
    </row>
    <row r="136" spans="1:13" x14ac:dyDescent="0.45">
      <c r="A136" t="s">
        <v>18848</v>
      </c>
      <c r="B136" t="s">
        <v>18849</v>
      </c>
      <c r="C136" t="s">
        <v>18845</v>
      </c>
      <c r="D136" t="s">
        <v>18578</v>
      </c>
      <c r="E136">
        <v>2</v>
      </c>
      <c r="F136">
        <v>4070005411</v>
      </c>
      <c r="G136" t="s">
        <v>4089</v>
      </c>
      <c r="H136" s="8">
        <v>80.275000000000006</v>
      </c>
      <c r="I136" s="8">
        <f>H136*0.59</f>
        <v>47.362250000000003</v>
      </c>
      <c r="J136" s="8">
        <f>H136*0.59</f>
        <v>47.362250000000003</v>
      </c>
      <c r="K136" s="8">
        <f>H136*0.33</f>
        <v>26.490750000000002</v>
      </c>
      <c r="L136" s="8">
        <v>48.164999999999999</v>
      </c>
      <c r="M136" s="8">
        <v>56.192500000000003</v>
      </c>
    </row>
    <row r="137" spans="1:13" x14ac:dyDescent="0.45">
      <c r="A137" t="s">
        <v>18850</v>
      </c>
      <c r="B137" t="s">
        <v>18851</v>
      </c>
      <c r="C137" t="s">
        <v>18845</v>
      </c>
      <c r="D137" t="s">
        <v>18556</v>
      </c>
      <c r="E137">
        <v>5</v>
      </c>
      <c r="F137">
        <v>4070004993</v>
      </c>
      <c r="G137" t="s">
        <v>4089</v>
      </c>
      <c r="H137" s="8">
        <v>80.199999999999989</v>
      </c>
      <c r="I137" s="8">
        <f>H137*0.59</f>
        <v>47.317999999999991</v>
      </c>
      <c r="J137" s="8">
        <f>H137*0.59</f>
        <v>47.317999999999991</v>
      </c>
      <c r="K137" s="8">
        <f>H137*0.33</f>
        <v>26.465999999999998</v>
      </c>
      <c r="L137" s="8">
        <v>48.11999999999999</v>
      </c>
      <c r="M137" s="8">
        <v>56.139999999999986</v>
      </c>
    </row>
    <row r="138" spans="1:13" x14ac:dyDescent="0.45">
      <c r="A138" t="s">
        <v>18854</v>
      </c>
      <c r="B138">
        <v>63459060106</v>
      </c>
      <c r="C138" t="s">
        <v>18855</v>
      </c>
      <c r="D138" t="s">
        <v>18853</v>
      </c>
      <c r="E138">
        <v>6</v>
      </c>
      <c r="F138">
        <v>4070001199</v>
      </c>
      <c r="G138" t="s">
        <v>7684</v>
      </c>
      <c r="H138" s="8">
        <v>1385.5250000000001</v>
      </c>
      <c r="I138" s="8">
        <v>14.97</v>
      </c>
      <c r="J138" s="8">
        <f>I138</f>
        <v>14.97</v>
      </c>
      <c r="K138" s="8">
        <f>I138</f>
        <v>14.97</v>
      </c>
      <c r="L138" s="8">
        <v>64.930000000000007</v>
      </c>
      <c r="M138" s="8">
        <v>969.86749999999995</v>
      </c>
    </row>
    <row r="139" spans="1:13" x14ac:dyDescent="0.45">
      <c r="A139" t="s">
        <v>18857</v>
      </c>
      <c r="B139">
        <v>23031204</v>
      </c>
      <c r="C139" t="s">
        <v>18858</v>
      </c>
      <c r="D139" t="s">
        <v>18539</v>
      </c>
      <c r="E139">
        <v>1</v>
      </c>
      <c r="F139">
        <v>4070000533</v>
      </c>
      <c r="G139" t="s">
        <v>4089</v>
      </c>
      <c r="H139" s="8">
        <v>8.375</v>
      </c>
      <c r="I139" s="8">
        <f>H139*0.59</f>
        <v>4.9412500000000001</v>
      </c>
      <c r="J139" s="8">
        <f>H139*0.59</f>
        <v>4.9412500000000001</v>
      </c>
      <c r="K139" s="8">
        <f>H139*0.33</f>
        <v>2.7637499999999999</v>
      </c>
      <c r="L139" s="8">
        <v>5.0249999999999995</v>
      </c>
      <c r="M139" s="8">
        <v>5.8624999999999998</v>
      </c>
    </row>
    <row r="140" spans="1:13" x14ac:dyDescent="0.45">
      <c r="A140" t="s">
        <v>24517</v>
      </c>
      <c r="B140">
        <v>65041625</v>
      </c>
      <c r="C140" t="s">
        <v>24518</v>
      </c>
      <c r="D140" t="s">
        <v>18674</v>
      </c>
      <c r="E140">
        <v>30</v>
      </c>
      <c r="F140">
        <v>70703889</v>
      </c>
      <c r="H140" s="8">
        <v>0.75</v>
      </c>
      <c r="I140" s="8">
        <f>H140*0.59</f>
        <v>0.4425</v>
      </c>
      <c r="J140" s="8">
        <f>H140*0.59</f>
        <v>0.4425</v>
      </c>
      <c r="K140" s="8">
        <f>H140*0.33</f>
        <v>0.2475</v>
      </c>
      <c r="L140" s="8">
        <v>0.44999999999999996</v>
      </c>
      <c r="M140" s="8">
        <v>0.52499999999999991</v>
      </c>
    </row>
    <row r="141" spans="1:13" x14ac:dyDescent="0.45">
      <c r="A141" t="s">
        <v>18859</v>
      </c>
      <c r="B141">
        <v>50930009808</v>
      </c>
      <c r="C141" t="s">
        <v>18860</v>
      </c>
      <c r="D141" t="s">
        <v>18539</v>
      </c>
      <c r="E141">
        <v>1</v>
      </c>
      <c r="F141">
        <v>4070005764</v>
      </c>
      <c r="G141" t="s">
        <v>4089</v>
      </c>
      <c r="H141" s="8">
        <v>0.125</v>
      </c>
      <c r="I141" s="8">
        <f>H141*0.59</f>
        <v>7.3749999999999996E-2</v>
      </c>
      <c r="J141" s="8">
        <f>H141*0.59</f>
        <v>7.3749999999999996E-2</v>
      </c>
      <c r="K141" s="8">
        <f>H141*0.33</f>
        <v>4.1250000000000002E-2</v>
      </c>
      <c r="L141" s="8">
        <v>7.4999999999999997E-2</v>
      </c>
      <c r="M141" s="8">
        <v>8.7499999999999994E-2</v>
      </c>
    </row>
    <row r="142" spans="1:13" x14ac:dyDescent="0.45">
      <c r="A142" t="s">
        <v>18863</v>
      </c>
      <c r="B142" t="s">
        <v>18864</v>
      </c>
      <c r="C142" t="s">
        <v>9177</v>
      </c>
      <c r="D142" t="s">
        <v>18430</v>
      </c>
      <c r="E142">
        <v>250</v>
      </c>
      <c r="F142">
        <v>4070000551</v>
      </c>
      <c r="G142" t="s">
        <v>4089</v>
      </c>
      <c r="H142" s="8">
        <v>0.70000000000000007</v>
      </c>
      <c r="I142" s="8">
        <f>H142*0.59</f>
        <v>0.41300000000000003</v>
      </c>
      <c r="J142" s="8">
        <f>H142*0.59</f>
        <v>0.41300000000000003</v>
      </c>
      <c r="K142" s="8">
        <f>H142*0.33</f>
        <v>0.23100000000000004</v>
      </c>
      <c r="L142" s="8">
        <v>0.42000000000000004</v>
      </c>
      <c r="M142" s="8">
        <v>0.49</v>
      </c>
    </row>
    <row r="143" spans="1:13" x14ac:dyDescent="0.45">
      <c r="A143" t="s">
        <v>18865</v>
      </c>
      <c r="B143">
        <v>904052361</v>
      </c>
      <c r="C143" t="s">
        <v>9177</v>
      </c>
      <c r="D143" t="s">
        <v>18439</v>
      </c>
      <c r="E143">
        <v>500</v>
      </c>
      <c r="F143">
        <v>4070000463</v>
      </c>
      <c r="G143" t="s">
        <v>4089</v>
      </c>
      <c r="H143" s="8">
        <v>0.17500000000000002</v>
      </c>
      <c r="I143" s="8">
        <f>H143*0.59</f>
        <v>0.10325000000000001</v>
      </c>
      <c r="J143" s="8">
        <f>H143*0.59</f>
        <v>0.10325000000000001</v>
      </c>
      <c r="K143" s="8">
        <f>H143*0.33</f>
        <v>5.775000000000001E-2</v>
      </c>
      <c r="L143" s="8">
        <v>0.10500000000000001</v>
      </c>
      <c r="M143" s="8">
        <v>0.1225</v>
      </c>
    </row>
    <row r="144" spans="1:13" x14ac:dyDescent="0.45">
      <c r="A144" t="s">
        <v>18867</v>
      </c>
      <c r="B144" t="s">
        <v>18868</v>
      </c>
      <c r="C144" t="s">
        <v>18869</v>
      </c>
      <c r="D144" t="s">
        <v>18456</v>
      </c>
      <c r="E144">
        <v>325</v>
      </c>
      <c r="F144">
        <v>4070000113</v>
      </c>
      <c r="G144" t="s">
        <v>4089</v>
      </c>
      <c r="H144" s="8">
        <v>0.15</v>
      </c>
      <c r="I144" s="8">
        <f>H144*0.59</f>
        <v>8.8499999999999995E-2</v>
      </c>
      <c r="J144" s="8">
        <f>H144*0.59</f>
        <v>8.8499999999999995E-2</v>
      </c>
      <c r="K144" s="8">
        <f>H144*0.33</f>
        <v>4.9500000000000002E-2</v>
      </c>
      <c r="L144" s="8">
        <v>0.09</v>
      </c>
      <c r="M144" s="8">
        <v>0.105</v>
      </c>
    </row>
    <row r="145" spans="1:13" x14ac:dyDescent="0.45">
      <c r="A145" t="s">
        <v>18872</v>
      </c>
      <c r="B145" t="s">
        <v>18873</v>
      </c>
      <c r="C145" t="s">
        <v>18874</v>
      </c>
      <c r="D145" t="s">
        <v>18419</v>
      </c>
      <c r="E145">
        <v>1</v>
      </c>
      <c r="F145">
        <v>4070003385</v>
      </c>
      <c r="G145" t="s">
        <v>4089</v>
      </c>
      <c r="H145" s="8">
        <v>20.9</v>
      </c>
      <c r="I145" s="8">
        <f>H145*0.59</f>
        <v>12.330999999999998</v>
      </c>
      <c r="J145" s="8">
        <f>H145*0.59</f>
        <v>12.330999999999998</v>
      </c>
      <c r="K145" s="8">
        <f>H145*0.33</f>
        <v>6.8970000000000002</v>
      </c>
      <c r="L145" s="8">
        <v>12.54</v>
      </c>
      <c r="M145" s="8">
        <v>14.629999999999997</v>
      </c>
    </row>
    <row r="146" spans="1:13" x14ac:dyDescent="0.45">
      <c r="A146" t="s">
        <v>18875</v>
      </c>
      <c r="B146">
        <v>574703412</v>
      </c>
      <c r="C146" t="s">
        <v>18869</v>
      </c>
      <c r="D146" t="s">
        <v>18424</v>
      </c>
      <c r="E146">
        <v>300</v>
      </c>
      <c r="F146">
        <v>4070000111</v>
      </c>
      <c r="G146" t="s">
        <v>4089</v>
      </c>
      <c r="H146" s="8">
        <v>3.65</v>
      </c>
      <c r="I146" s="8">
        <f>H146*0.59</f>
        <v>2.1534999999999997</v>
      </c>
      <c r="J146" s="8">
        <f>H146*0.59</f>
        <v>2.1534999999999997</v>
      </c>
      <c r="K146" s="8">
        <f>H146*0.33</f>
        <v>1.2045000000000001</v>
      </c>
      <c r="L146" s="8">
        <v>2.19</v>
      </c>
      <c r="M146" s="8">
        <v>2.5549999999999997</v>
      </c>
    </row>
    <row r="147" spans="1:13" x14ac:dyDescent="0.45">
      <c r="A147" t="s">
        <v>18877</v>
      </c>
      <c r="B147" t="s">
        <v>18878</v>
      </c>
      <c r="C147" t="s">
        <v>18871</v>
      </c>
      <c r="D147" t="s">
        <v>18456</v>
      </c>
      <c r="E147">
        <v>325</v>
      </c>
      <c r="F147">
        <v>4070000114</v>
      </c>
      <c r="G147" t="s">
        <v>4089</v>
      </c>
      <c r="H147" s="8">
        <v>0.15</v>
      </c>
      <c r="I147" s="8">
        <f>H147*0.59</f>
        <v>8.8499999999999995E-2</v>
      </c>
      <c r="J147" s="8">
        <f>H147*0.59</f>
        <v>8.8499999999999995E-2</v>
      </c>
      <c r="K147" s="8">
        <f>H147*0.33</f>
        <v>4.9500000000000002E-2</v>
      </c>
      <c r="L147" s="8">
        <v>0.09</v>
      </c>
      <c r="M147" s="8">
        <v>0.105</v>
      </c>
    </row>
    <row r="148" spans="1:13" x14ac:dyDescent="0.45">
      <c r="A148" t="s">
        <v>18879</v>
      </c>
      <c r="B148">
        <v>574703612</v>
      </c>
      <c r="C148" t="s">
        <v>18869</v>
      </c>
      <c r="D148" t="s">
        <v>18487</v>
      </c>
      <c r="E148">
        <v>600</v>
      </c>
      <c r="F148">
        <v>4070000112</v>
      </c>
      <c r="G148" t="s">
        <v>4089</v>
      </c>
      <c r="H148" s="8">
        <v>3.7749999999999999</v>
      </c>
      <c r="I148" s="8">
        <f>H148*0.59</f>
        <v>2.2272499999999997</v>
      </c>
      <c r="J148" s="8">
        <f>H148*0.59</f>
        <v>2.2272499999999997</v>
      </c>
      <c r="K148" s="8">
        <f>H148*0.33</f>
        <v>1.2457500000000001</v>
      </c>
      <c r="L148" s="8">
        <v>2.2649999999999997</v>
      </c>
      <c r="M148" s="8">
        <v>2.6424999999999996</v>
      </c>
    </row>
    <row r="149" spans="1:13" x14ac:dyDescent="0.45">
      <c r="A149" t="s">
        <v>18880</v>
      </c>
      <c r="B149" t="s">
        <v>18881</v>
      </c>
      <c r="C149" t="s">
        <v>18869</v>
      </c>
      <c r="D149" t="s">
        <v>18870</v>
      </c>
      <c r="E149">
        <v>81</v>
      </c>
      <c r="F149">
        <v>4070000110</v>
      </c>
      <c r="G149" t="s">
        <v>4089</v>
      </c>
      <c r="H149" s="8">
        <v>0.1</v>
      </c>
      <c r="I149" s="8">
        <f>H149*0.59</f>
        <v>5.8999999999999997E-2</v>
      </c>
      <c r="J149" s="8">
        <f>H149*0.59</f>
        <v>5.8999999999999997E-2</v>
      </c>
      <c r="K149" s="8">
        <f>H149*0.33</f>
        <v>3.3000000000000002E-2</v>
      </c>
      <c r="L149" s="8">
        <v>0.06</v>
      </c>
      <c r="M149" s="8">
        <v>6.9999999999999993E-2</v>
      </c>
    </row>
    <row r="150" spans="1:13" x14ac:dyDescent="0.45">
      <c r="A150" t="s">
        <v>18882</v>
      </c>
      <c r="B150" t="s">
        <v>18883</v>
      </c>
      <c r="C150" t="s">
        <v>18871</v>
      </c>
      <c r="D150" t="s">
        <v>18870</v>
      </c>
      <c r="E150">
        <v>81</v>
      </c>
      <c r="F150">
        <v>4070000143</v>
      </c>
      <c r="G150" t="s">
        <v>4089</v>
      </c>
      <c r="H150" s="8">
        <v>0.125</v>
      </c>
      <c r="I150" s="8">
        <f>H150*0.59</f>
        <v>7.3749999999999996E-2</v>
      </c>
      <c r="J150" s="8">
        <f>H150*0.59</f>
        <v>7.3749999999999996E-2</v>
      </c>
      <c r="K150" s="8">
        <f>H150*0.33</f>
        <v>4.1250000000000002E-2</v>
      </c>
      <c r="L150" s="8">
        <v>7.4999999999999997E-2</v>
      </c>
      <c r="M150" s="8">
        <v>8.7499999999999994E-2</v>
      </c>
    </row>
    <row r="151" spans="1:13" x14ac:dyDescent="0.45">
      <c r="A151" t="s">
        <v>18884</v>
      </c>
      <c r="B151" t="s">
        <v>18885</v>
      </c>
      <c r="C151" t="s">
        <v>18886</v>
      </c>
      <c r="D151" t="s">
        <v>18423</v>
      </c>
      <c r="E151">
        <v>1</v>
      </c>
      <c r="F151">
        <v>4070002465</v>
      </c>
      <c r="G151" t="s">
        <v>4089</v>
      </c>
      <c r="H151" s="8">
        <v>0.1</v>
      </c>
      <c r="I151" s="8">
        <f>H151*0.59</f>
        <v>5.8999999999999997E-2</v>
      </c>
      <c r="J151" s="8">
        <f>H151*0.59</f>
        <v>5.8999999999999997E-2</v>
      </c>
      <c r="K151" s="8">
        <f>H151*0.33</f>
        <v>3.3000000000000002E-2</v>
      </c>
      <c r="L151" s="8">
        <v>0.06</v>
      </c>
      <c r="M151" s="8">
        <v>6.9999999999999993E-2</v>
      </c>
    </row>
    <row r="152" spans="1:13" x14ac:dyDescent="0.45">
      <c r="A152" t="s">
        <v>18887</v>
      </c>
      <c r="B152">
        <v>51079068520</v>
      </c>
      <c r="C152" t="s">
        <v>18888</v>
      </c>
      <c r="D152" t="s">
        <v>18420</v>
      </c>
      <c r="E152">
        <v>100</v>
      </c>
      <c r="F152">
        <v>4070000801</v>
      </c>
      <c r="H152" s="8">
        <v>3.7250000000000001</v>
      </c>
      <c r="I152" s="8">
        <f>H152*0.59</f>
        <v>2.1977500000000001</v>
      </c>
      <c r="J152" s="8">
        <f>H152*0.59</f>
        <v>2.1977500000000001</v>
      </c>
      <c r="K152" s="8">
        <f>H152*0.33</f>
        <v>1.2292500000000002</v>
      </c>
      <c r="L152" s="8">
        <v>2.2349999999999999</v>
      </c>
      <c r="M152" s="8">
        <v>2.6074999999999999</v>
      </c>
    </row>
    <row r="153" spans="1:13" x14ac:dyDescent="0.45">
      <c r="A153" t="s">
        <v>18889</v>
      </c>
      <c r="B153" t="s">
        <v>18890</v>
      </c>
      <c r="C153" t="s">
        <v>18891</v>
      </c>
      <c r="D153" t="s">
        <v>18423</v>
      </c>
      <c r="E153">
        <v>1</v>
      </c>
      <c r="F153">
        <v>4070003716</v>
      </c>
      <c r="G153" t="s">
        <v>4089</v>
      </c>
      <c r="H153" s="8">
        <v>6.625</v>
      </c>
      <c r="I153" s="8">
        <f>H153*0.59</f>
        <v>3.9087499999999999</v>
      </c>
      <c r="J153" s="8">
        <f>H153*0.59</f>
        <v>3.9087499999999999</v>
      </c>
      <c r="K153" s="8">
        <f>H153*0.33</f>
        <v>2.1862500000000002</v>
      </c>
      <c r="L153" s="8">
        <v>3.9749999999999996</v>
      </c>
      <c r="M153" s="8">
        <v>4.6374999999999993</v>
      </c>
    </row>
    <row r="154" spans="1:13" x14ac:dyDescent="0.45">
      <c r="A154" t="s">
        <v>18893</v>
      </c>
      <c r="B154">
        <v>51079075920</v>
      </c>
      <c r="C154" t="s">
        <v>18888</v>
      </c>
      <c r="D154" t="s">
        <v>18438</v>
      </c>
      <c r="E154">
        <v>25</v>
      </c>
      <c r="F154">
        <v>4070000802</v>
      </c>
      <c r="G154" t="s">
        <v>4089</v>
      </c>
      <c r="H154" s="8">
        <v>2</v>
      </c>
      <c r="I154" s="8">
        <f>H154*0.59</f>
        <v>1.18</v>
      </c>
      <c r="J154" s="8">
        <f>H154*0.59</f>
        <v>1.18</v>
      </c>
      <c r="K154" s="8">
        <f>H154*0.33</f>
        <v>0.66</v>
      </c>
      <c r="L154" s="8">
        <v>1.2</v>
      </c>
      <c r="M154" s="8">
        <v>1.4</v>
      </c>
    </row>
    <row r="155" spans="1:13" x14ac:dyDescent="0.45">
      <c r="A155" t="s">
        <v>18894</v>
      </c>
      <c r="B155" t="s">
        <v>18895</v>
      </c>
      <c r="C155" t="s">
        <v>18896</v>
      </c>
      <c r="D155" t="s">
        <v>18423</v>
      </c>
      <c r="E155">
        <v>1</v>
      </c>
      <c r="F155">
        <v>4070000797</v>
      </c>
      <c r="G155" t="s">
        <v>4089</v>
      </c>
      <c r="H155" s="8">
        <v>4.6999999999999993</v>
      </c>
      <c r="I155" s="8">
        <f>H155*0.59</f>
        <v>2.7729999999999992</v>
      </c>
      <c r="J155" s="8">
        <f>H155*0.59</f>
        <v>2.7729999999999992</v>
      </c>
      <c r="K155" s="8">
        <f>H155*0.33</f>
        <v>1.5509999999999999</v>
      </c>
      <c r="L155" s="8">
        <v>2.8199999999999994</v>
      </c>
      <c r="M155" s="8">
        <v>3.2899999999999991</v>
      </c>
    </row>
    <row r="156" spans="1:13" x14ac:dyDescent="0.45">
      <c r="A156" t="s">
        <v>18897</v>
      </c>
      <c r="B156">
        <v>51079068420</v>
      </c>
      <c r="C156" t="s">
        <v>18888</v>
      </c>
      <c r="D156" t="s">
        <v>18421</v>
      </c>
      <c r="E156">
        <v>50</v>
      </c>
      <c r="F156">
        <v>4070000116</v>
      </c>
      <c r="G156" t="s">
        <v>4089</v>
      </c>
      <c r="H156" s="8">
        <v>2.2250000000000001</v>
      </c>
      <c r="I156" s="8">
        <f>H156*0.59</f>
        <v>1.3127500000000001</v>
      </c>
      <c r="J156" s="8">
        <f>H156*0.59</f>
        <v>1.3127500000000001</v>
      </c>
      <c r="K156" s="8">
        <f>H156*0.33</f>
        <v>0.73425000000000007</v>
      </c>
      <c r="L156" s="8">
        <v>1.335</v>
      </c>
      <c r="M156" s="8">
        <v>1.5574999999999999</v>
      </c>
    </row>
    <row r="157" spans="1:13" x14ac:dyDescent="0.45">
      <c r="A157" t="s">
        <v>18898</v>
      </c>
      <c r="B157">
        <v>50242091801</v>
      </c>
      <c r="C157" t="s">
        <v>18899</v>
      </c>
      <c r="D157" t="s">
        <v>18900</v>
      </c>
      <c r="E157">
        <v>14</v>
      </c>
      <c r="F157">
        <v>4070010041</v>
      </c>
      <c r="G157" t="s">
        <v>8349</v>
      </c>
      <c r="H157" s="8">
        <v>10645.525</v>
      </c>
      <c r="I157" s="8">
        <v>91.04</v>
      </c>
      <c r="J157" s="8">
        <f>I157</f>
        <v>91.04</v>
      </c>
      <c r="K157" s="8">
        <f>I157</f>
        <v>91.04</v>
      </c>
      <c r="L157" s="8">
        <v>6387.3149999999996</v>
      </c>
      <c r="M157" s="8">
        <v>7451.8674999999994</v>
      </c>
    </row>
    <row r="158" spans="1:13" x14ac:dyDescent="0.45">
      <c r="A158" t="s">
        <v>18901</v>
      </c>
      <c r="B158">
        <v>50242091701</v>
      </c>
      <c r="C158" t="s">
        <v>18899</v>
      </c>
      <c r="D158" t="s">
        <v>18902</v>
      </c>
      <c r="E158">
        <v>20</v>
      </c>
      <c r="F158">
        <v>4070005999</v>
      </c>
      <c r="G158" t="s">
        <v>8349</v>
      </c>
      <c r="H158" s="8">
        <v>6991.8125</v>
      </c>
      <c r="I158" s="8">
        <v>91.04</v>
      </c>
      <c r="J158" s="8">
        <f>I158</f>
        <v>91.04</v>
      </c>
      <c r="K158" s="8">
        <f>I158</f>
        <v>91.04</v>
      </c>
      <c r="L158" s="8">
        <v>4195.0874999999996</v>
      </c>
      <c r="M158" s="8">
        <v>4894.2687499999993</v>
      </c>
    </row>
    <row r="159" spans="1:13" x14ac:dyDescent="0.45">
      <c r="A159" t="s">
        <v>18903</v>
      </c>
      <c r="B159" t="s">
        <v>18904</v>
      </c>
      <c r="C159" t="s">
        <v>18905</v>
      </c>
      <c r="D159" t="s">
        <v>18516</v>
      </c>
      <c r="E159">
        <v>10</v>
      </c>
      <c r="F159">
        <v>4070002703</v>
      </c>
      <c r="G159" t="s">
        <v>4089</v>
      </c>
      <c r="H159" s="8">
        <v>2.5000000000000001E-2</v>
      </c>
      <c r="I159" s="8">
        <f>H159*0.59</f>
        <v>1.4749999999999999E-2</v>
      </c>
      <c r="J159" s="8">
        <f>H159*0.59</f>
        <v>1.4749999999999999E-2</v>
      </c>
      <c r="K159" s="8">
        <f>H159*0.33</f>
        <v>8.2500000000000004E-3</v>
      </c>
      <c r="L159" s="8">
        <v>1.4999999999999999E-2</v>
      </c>
      <c r="M159" s="8">
        <v>1.7499999999999998E-2</v>
      </c>
    </row>
    <row r="160" spans="1:13" x14ac:dyDescent="0.45">
      <c r="A160" t="s">
        <v>18906</v>
      </c>
      <c r="B160" t="s">
        <v>18907</v>
      </c>
      <c r="C160" t="s">
        <v>18905</v>
      </c>
      <c r="D160" t="s">
        <v>18486</v>
      </c>
      <c r="E160">
        <v>20</v>
      </c>
      <c r="F160">
        <v>4070002798</v>
      </c>
      <c r="G160" t="s">
        <v>4089</v>
      </c>
      <c r="H160" s="8">
        <v>3.75</v>
      </c>
      <c r="I160" s="8">
        <f>H160*0.59</f>
        <v>2.2124999999999999</v>
      </c>
      <c r="J160" s="8">
        <f>H160*0.59</f>
        <v>2.2124999999999999</v>
      </c>
      <c r="K160" s="8">
        <f>H160*0.33</f>
        <v>1.2375</v>
      </c>
      <c r="L160" s="8">
        <v>2.25</v>
      </c>
      <c r="M160" s="8">
        <v>2.625</v>
      </c>
    </row>
    <row r="161" spans="1:13" x14ac:dyDescent="0.45">
      <c r="A161" t="s">
        <v>18908</v>
      </c>
      <c r="B161" t="s">
        <v>18909</v>
      </c>
      <c r="C161" t="s">
        <v>18905</v>
      </c>
      <c r="D161" t="s">
        <v>18554</v>
      </c>
      <c r="E161">
        <v>40</v>
      </c>
      <c r="F161">
        <v>4070002878</v>
      </c>
      <c r="G161" t="s">
        <v>4089</v>
      </c>
      <c r="H161" s="8">
        <v>6.25</v>
      </c>
      <c r="I161" s="8">
        <f>H161*0.59</f>
        <v>3.6875</v>
      </c>
      <c r="J161" s="8">
        <f>H161*0.59</f>
        <v>3.6875</v>
      </c>
      <c r="K161" s="8">
        <f>H161*0.33</f>
        <v>2.0625</v>
      </c>
      <c r="L161" s="8">
        <v>3.75</v>
      </c>
      <c r="M161" s="8">
        <v>4.375</v>
      </c>
    </row>
    <row r="162" spans="1:13" x14ac:dyDescent="0.45">
      <c r="A162" t="s">
        <v>18910</v>
      </c>
      <c r="B162" t="s">
        <v>18911</v>
      </c>
      <c r="C162" t="s">
        <v>18905</v>
      </c>
      <c r="D162" t="s">
        <v>18459</v>
      </c>
      <c r="E162">
        <v>80</v>
      </c>
      <c r="F162">
        <v>4070004330</v>
      </c>
      <c r="G162" t="s">
        <v>4089</v>
      </c>
      <c r="H162" s="8">
        <v>10</v>
      </c>
      <c r="I162" s="8">
        <f>H162*0.59</f>
        <v>5.8999999999999995</v>
      </c>
      <c r="J162" s="8">
        <f>H162*0.59</f>
        <v>5.8999999999999995</v>
      </c>
      <c r="K162" s="8">
        <f>H162*0.33</f>
        <v>3.3000000000000003</v>
      </c>
      <c r="L162" s="8">
        <v>6</v>
      </c>
      <c r="M162" s="8">
        <v>7</v>
      </c>
    </row>
    <row r="163" spans="1:13" x14ac:dyDescent="0.45">
      <c r="A163" t="s">
        <v>18912</v>
      </c>
      <c r="B163" t="s">
        <v>18913</v>
      </c>
      <c r="C163" t="s">
        <v>24511</v>
      </c>
      <c r="D163" t="s">
        <v>18914</v>
      </c>
      <c r="E163">
        <v>1</v>
      </c>
      <c r="F163">
        <v>4070003181</v>
      </c>
      <c r="H163" s="8">
        <v>5.2749999999999995</v>
      </c>
      <c r="I163" s="8">
        <f>H163*0.59</f>
        <v>3.1122499999999995</v>
      </c>
      <c r="J163" s="8">
        <f>H163*0.59</f>
        <v>3.1122499999999995</v>
      </c>
      <c r="K163" s="8">
        <f>H163*0.33</f>
        <v>1.7407499999999998</v>
      </c>
      <c r="L163" s="8">
        <v>3.1649999999999996</v>
      </c>
      <c r="M163" s="8">
        <v>3.6924999999999994</v>
      </c>
    </row>
    <row r="164" spans="1:13" x14ac:dyDescent="0.45">
      <c r="A164" t="s">
        <v>18919</v>
      </c>
      <c r="B164" t="s">
        <v>18920</v>
      </c>
      <c r="C164" t="s">
        <v>18921</v>
      </c>
      <c r="D164" t="s">
        <v>18917</v>
      </c>
      <c r="E164">
        <v>10</v>
      </c>
      <c r="F164">
        <v>4070000118</v>
      </c>
      <c r="G164" t="s">
        <v>5540</v>
      </c>
      <c r="H164" s="8">
        <v>27</v>
      </c>
      <c r="I164" s="8">
        <v>0.09</v>
      </c>
      <c r="J164" s="8">
        <f>I164</f>
        <v>0.09</v>
      </c>
      <c r="K164" s="8">
        <f>I164</f>
        <v>0.09</v>
      </c>
      <c r="L164" s="8">
        <v>0.05</v>
      </c>
      <c r="M164" s="8">
        <v>18.899999999999999</v>
      </c>
    </row>
    <row r="165" spans="1:13" x14ac:dyDescent="0.45">
      <c r="A165" t="s">
        <v>18922</v>
      </c>
      <c r="B165">
        <v>517040125</v>
      </c>
      <c r="C165" t="s">
        <v>18921</v>
      </c>
      <c r="D165" t="s">
        <v>18914</v>
      </c>
      <c r="E165">
        <v>1</v>
      </c>
      <c r="F165">
        <v>4070000544</v>
      </c>
      <c r="G165" t="s">
        <v>5540</v>
      </c>
      <c r="H165" s="8">
        <v>24</v>
      </c>
      <c r="I165" s="8">
        <v>0.09</v>
      </c>
      <c r="J165" s="8">
        <f>I165</f>
        <v>0.09</v>
      </c>
      <c r="K165" s="8">
        <f>I165</f>
        <v>0.09</v>
      </c>
      <c r="L165" s="8">
        <v>0.05</v>
      </c>
      <c r="M165" s="8">
        <v>16.799999999999997</v>
      </c>
    </row>
    <row r="166" spans="1:13" x14ac:dyDescent="0.45">
      <c r="A166" t="s">
        <v>18923</v>
      </c>
      <c r="B166">
        <v>65030355</v>
      </c>
      <c r="C166" t="s">
        <v>18924</v>
      </c>
      <c r="D166" t="s">
        <v>18925</v>
      </c>
      <c r="E166">
        <v>1</v>
      </c>
      <c r="F166">
        <v>4070001041</v>
      </c>
      <c r="G166" t="s">
        <v>4089</v>
      </c>
      <c r="H166" s="8">
        <v>29</v>
      </c>
      <c r="I166" s="8">
        <f>H166*0.59</f>
        <v>17.11</v>
      </c>
      <c r="J166" s="8">
        <f>H166*0.59</f>
        <v>17.11</v>
      </c>
      <c r="K166" s="8">
        <f>H166*0.33</f>
        <v>9.57</v>
      </c>
      <c r="L166" s="8">
        <v>17.399999999999999</v>
      </c>
      <c r="M166" s="8">
        <v>20.299999999999997</v>
      </c>
    </row>
    <row r="167" spans="1:13" x14ac:dyDescent="0.45">
      <c r="A167" t="s">
        <v>18926</v>
      </c>
      <c r="B167" t="s">
        <v>18927</v>
      </c>
      <c r="C167" t="s">
        <v>18928</v>
      </c>
      <c r="D167" t="s">
        <v>18521</v>
      </c>
      <c r="E167">
        <v>1</v>
      </c>
      <c r="F167">
        <v>4070005138</v>
      </c>
      <c r="G167" t="s">
        <v>6729</v>
      </c>
      <c r="H167" s="8">
        <v>10.600000000000001</v>
      </c>
      <c r="I167" s="8">
        <v>0.23</v>
      </c>
      <c r="J167" s="8">
        <f>I167</f>
        <v>0.23</v>
      </c>
      <c r="K167" s="8">
        <f>I167</f>
        <v>0.23</v>
      </c>
      <c r="L167" s="8">
        <v>0.23</v>
      </c>
      <c r="M167" s="8">
        <v>7.4200000000000008</v>
      </c>
    </row>
    <row r="168" spans="1:13" x14ac:dyDescent="0.45">
      <c r="A168" t="s">
        <v>18929</v>
      </c>
      <c r="B168" t="s">
        <v>18930</v>
      </c>
      <c r="C168" t="s">
        <v>18931</v>
      </c>
      <c r="D168" t="s">
        <v>18539</v>
      </c>
      <c r="E168">
        <v>1</v>
      </c>
      <c r="F168">
        <v>4070002606</v>
      </c>
      <c r="G168" t="s">
        <v>4089</v>
      </c>
      <c r="H168" s="8">
        <v>6.3249999999999993</v>
      </c>
      <c r="I168" s="8">
        <f>H168*0.59</f>
        <v>3.7317499999999995</v>
      </c>
      <c r="J168" s="8">
        <f>H168*0.59</f>
        <v>3.7317499999999995</v>
      </c>
      <c r="K168" s="8">
        <f>H168*0.33</f>
        <v>2.08725</v>
      </c>
      <c r="L168" s="8">
        <v>3.7949999999999995</v>
      </c>
      <c r="M168" s="8">
        <v>4.4274999999999993</v>
      </c>
    </row>
    <row r="169" spans="1:13" x14ac:dyDescent="0.45">
      <c r="A169" t="s">
        <v>18932</v>
      </c>
      <c r="B169">
        <v>472038215</v>
      </c>
      <c r="C169" t="s">
        <v>18933</v>
      </c>
      <c r="D169" t="s">
        <v>18539</v>
      </c>
      <c r="E169">
        <v>1</v>
      </c>
      <c r="F169">
        <v>4070000201</v>
      </c>
      <c r="G169" t="s">
        <v>4089</v>
      </c>
      <c r="H169" s="8">
        <v>10.575000000000001</v>
      </c>
      <c r="I169" s="8">
        <f>H169*0.59</f>
        <v>6.2392500000000002</v>
      </c>
      <c r="J169" s="8">
        <f>H169*0.59</f>
        <v>6.2392500000000002</v>
      </c>
      <c r="K169" s="8">
        <f>H169*0.33</f>
        <v>3.4897500000000004</v>
      </c>
      <c r="L169" s="8">
        <v>6.3450000000000006</v>
      </c>
      <c r="M169" s="8">
        <v>7.4024999999999999</v>
      </c>
    </row>
    <row r="170" spans="1:13" x14ac:dyDescent="0.45">
      <c r="A170" t="s">
        <v>18934</v>
      </c>
      <c r="B170" t="s">
        <v>18935</v>
      </c>
      <c r="C170" t="s">
        <v>18936</v>
      </c>
      <c r="D170" t="s">
        <v>18937</v>
      </c>
      <c r="E170">
        <v>2</v>
      </c>
      <c r="F170">
        <v>4070004268</v>
      </c>
      <c r="G170" t="s">
        <v>4089</v>
      </c>
      <c r="H170" s="8">
        <v>45</v>
      </c>
      <c r="I170" s="8">
        <f>H170*0.59</f>
        <v>26.549999999999997</v>
      </c>
      <c r="J170" s="8">
        <f>H170*0.59</f>
        <v>26.549999999999997</v>
      </c>
      <c r="K170" s="8">
        <f>H170*0.33</f>
        <v>14.850000000000001</v>
      </c>
      <c r="L170" s="8">
        <v>27</v>
      </c>
      <c r="M170" s="8">
        <v>31.499999999999996</v>
      </c>
    </row>
    <row r="171" spans="1:13" x14ac:dyDescent="0.45">
      <c r="A171" t="s">
        <v>18939</v>
      </c>
      <c r="B171" t="s">
        <v>18940</v>
      </c>
      <c r="C171" t="s">
        <v>18941</v>
      </c>
      <c r="D171" t="s">
        <v>18420</v>
      </c>
      <c r="E171">
        <v>100</v>
      </c>
      <c r="F171">
        <v>4070004979</v>
      </c>
      <c r="G171" t="s">
        <v>11589</v>
      </c>
      <c r="H171" s="8">
        <v>1545</v>
      </c>
      <c r="I171" s="8">
        <v>1.06</v>
      </c>
      <c r="J171" s="8">
        <f>I171</f>
        <v>1.06</v>
      </c>
      <c r="K171" s="8">
        <f>I171</f>
        <v>1.06</v>
      </c>
      <c r="L171" s="8">
        <v>2.11</v>
      </c>
      <c r="M171" s="8">
        <v>1081.5</v>
      </c>
    </row>
    <row r="172" spans="1:13" x14ac:dyDescent="0.45">
      <c r="A172" t="s">
        <v>18942</v>
      </c>
      <c r="B172" t="s">
        <v>18943</v>
      </c>
      <c r="C172" t="s">
        <v>18944</v>
      </c>
      <c r="D172" t="s">
        <v>18421</v>
      </c>
      <c r="E172">
        <v>50</v>
      </c>
      <c r="F172">
        <v>4070001565</v>
      </c>
      <c r="G172" t="s">
        <v>4089</v>
      </c>
      <c r="H172" s="8">
        <v>5.875</v>
      </c>
      <c r="I172" s="8">
        <f>H172*0.59</f>
        <v>3.4662499999999996</v>
      </c>
      <c r="J172" s="8">
        <f>H172*0.59</f>
        <v>3.4662499999999996</v>
      </c>
      <c r="K172" s="8">
        <f>H172*0.33</f>
        <v>1.9387500000000002</v>
      </c>
      <c r="L172" s="8">
        <v>3.5249999999999999</v>
      </c>
      <c r="M172" s="8">
        <v>4.1124999999999998</v>
      </c>
    </row>
    <row r="173" spans="1:13" x14ac:dyDescent="0.45">
      <c r="A173" t="s">
        <v>18945</v>
      </c>
      <c r="B173">
        <v>60505057804</v>
      </c>
      <c r="C173" t="s">
        <v>18946</v>
      </c>
      <c r="D173" t="s">
        <v>18925</v>
      </c>
      <c r="E173">
        <v>1</v>
      </c>
      <c r="F173">
        <v>4070004765</v>
      </c>
      <c r="G173" t="s">
        <v>4089</v>
      </c>
      <c r="H173" s="8">
        <v>43.35</v>
      </c>
      <c r="I173" s="8">
        <f>H173*0.59</f>
        <v>25.576499999999999</v>
      </c>
      <c r="J173" s="8">
        <f>H173*0.59</f>
        <v>25.576499999999999</v>
      </c>
      <c r="K173" s="8">
        <f>H173*0.33</f>
        <v>14.3055</v>
      </c>
      <c r="L173" s="8">
        <v>26.01</v>
      </c>
      <c r="M173" s="8">
        <v>30.344999999999999</v>
      </c>
    </row>
    <row r="174" spans="1:13" x14ac:dyDescent="0.45">
      <c r="A174" t="s">
        <v>18947</v>
      </c>
      <c r="B174">
        <v>60505083305</v>
      </c>
      <c r="C174" t="s">
        <v>18948</v>
      </c>
      <c r="D174" t="s">
        <v>18828</v>
      </c>
      <c r="E174">
        <v>1</v>
      </c>
      <c r="F174">
        <v>4070005816</v>
      </c>
      <c r="G174" t="s">
        <v>4089</v>
      </c>
      <c r="H174" s="8">
        <v>8.7749999999999986</v>
      </c>
      <c r="I174" s="8">
        <f>H174*0.59</f>
        <v>5.177249999999999</v>
      </c>
      <c r="J174" s="8">
        <f>H174*0.59</f>
        <v>5.177249999999999</v>
      </c>
      <c r="K174" s="8">
        <f>H174*0.33</f>
        <v>2.8957499999999996</v>
      </c>
      <c r="L174" s="8">
        <v>5.2649999999999988</v>
      </c>
      <c r="M174" s="8">
        <v>6.1424999999999983</v>
      </c>
    </row>
    <row r="175" spans="1:13" x14ac:dyDescent="0.45">
      <c r="A175" t="s">
        <v>18949</v>
      </c>
      <c r="B175" t="s">
        <v>18950</v>
      </c>
      <c r="C175" t="s">
        <v>18951</v>
      </c>
      <c r="D175" t="s">
        <v>18952</v>
      </c>
      <c r="E175">
        <v>1</v>
      </c>
      <c r="F175">
        <v>4070002453</v>
      </c>
      <c r="G175" t="s">
        <v>4089</v>
      </c>
      <c r="H175" s="8">
        <v>5.8</v>
      </c>
      <c r="I175" s="8">
        <f>H175*0.59</f>
        <v>3.4219999999999997</v>
      </c>
      <c r="J175" s="8">
        <f>H175*0.59</f>
        <v>3.4219999999999997</v>
      </c>
      <c r="K175" s="8">
        <f>H175*0.33</f>
        <v>1.9139999999999999</v>
      </c>
      <c r="L175" s="8">
        <v>3.48</v>
      </c>
      <c r="M175" s="8">
        <v>4.0599999999999996</v>
      </c>
    </row>
    <row r="176" spans="1:13" x14ac:dyDescent="0.45">
      <c r="A176" t="s">
        <v>18953</v>
      </c>
      <c r="B176">
        <v>60631008030</v>
      </c>
      <c r="C176" t="s">
        <v>18954</v>
      </c>
      <c r="D176" t="s">
        <v>18459</v>
      </c>
      <c r="E176">
        <v>80</v>
      </c>
      <c r="F176">
        <v>4070000644</v>
      </c>
      <c r="H176" s="8">
        <v>22</v>
      </c>
      <c r="I176" s="8">
        <f>H176*0.59</f>
        <v>12.979999999999999</v>
      </c>
      <c r="J176" s="8">
        <f>H176*0.59</f>
        <v>12.979999999999999</v>
      </c>
      <c r="K176" s="8">
        <f>H176*0.33</f>
        <v>7.2600000000000007</v>
      </c>
      <c r="L176" s="8">
        <v>13.2</v>
      </c>
      <c r="M176" s="8">
        <v>15.399999999999999</v>
      </c>
    </row>
    <row r="177" spans="1:13" x14ac:dyDescent="0.45">
      <c r="A177" t="s">
        <v>18956</v>
      </c>
      <c r="B177" t="s">
        <v>18957</v>
      </c>
      <c r="C177" t="s">
        <v>18951</v>
      </c>
      <c r="D177" t="s">
        <v>18958</v>
      </c>
      <c r="E177">
        <v>1</v>
      </c>
      <c r="F177">
        <v>4070002823</v>
      </c>
      <c r="G177" t="s">
        <v>4089</v>
      </c>
      <c r="H177" s="8">
        <v>5.8</v>
      </c>
      <c r="I177" s="8">
        <f>H177*0.59</f>
        <v>3.4219999999999997</v>
      </c>
      <c r="J177" s="8">
        <f>H177*0.59</f>
        <v>3.4219999999999997</v>
      </c>
      <c r="K177" s="8">
        <f>H177*0.33</f>
        <v>1.9139999999999999</v>
      </c>
      <c r="L177" s="8">
        <v>3.48</v>
      </c>
      <c r="M177" s="8">
        <v>4.0599999999999996</v>
      </c>
    </row>
    <row r="178" spans="1:13" x14ac:dyDescent="0.45">
      <c r="A178" t="s">
        <v>18959</v>
      </c>
      <c r="B178">
        <v>59762313001</v>
      </c>
      <c r="C178" t="s">
        <v>18951</v>
      </c>
      <c r="D178" t="s">
        <v>18958</v>
      </c>
      <c r="E178">
        <v>1</v>
      </c>
      <c r="F178">
        <v>4070002458</v>
      </c>
      <c r="G178" t="s">
        <v>4089</v>
      </c>
      <c r="H178" s="8">
        <v>3.875</v>
      </c>
      <c r="I178" s="8">
        <f>H178*0.59</f>
        <v>2.2862499999999999</v>
      </c>
      <c r="J178" s="8">
        <f>H178*0.59</f>
        <v>2.2862499999999999</v>
      </c>
      <c r="K178" s="8">
        <f>H178*0.33</f>
        <v>1.2787500000000001</v>
      </c>
      <c r="L178" s="8">
        <v>2.3249999999999997</v>
      </c>
      <c r="M178" s="8">
        <v>2.7124999999999999</v>
      </c>
    </row>
    <row r="179" spans="1:13" x14ac:dyDescent="0.45">
      <c r="A179" t="s">
        <v>18960</v>
      </c>
      <c r="B179" t="s">
        <v>18961</v>
      </c>
      <c r="C179" t="s">
        <v>18951</v>
      </c>
      <c r="D179" t="s">
        <v>18958</v>
      </c>
      <c r="E179">
        <v>1</v>
      </c>
      <c r="F179">
        <v>4070003627</v>
      </c>
      <c r="G179" t="s">
        <v>4089</v>
      </c>
      <c r="H179" s="8">
        <v>2.9</v>
      </c>
      <c r="I179" s="8">
        <f>H179*0.59</f>
        <v>1.7109999999999999</v>
      </c>
      <c r="J179" s="8">
        <f>H179*0.59</f>
        <v>1.7109999999999999</v>
      </c>
      <c r="K179" s="8">
        <f>H179*0.33</f>
        <v>0.95699999999999996</v>
      </c>
      <c r="L179" s="8">
        <v>1.74</v>
      </c>
      <c r="M179" s="8">
        <v>2.0299999999999998</v>
      </c>
    </row>
    <row r="180" spans="1:13" x14ac:dyDescent="0.45">
      <c r="A180" t="s">
        <v>18962</v>
      </c>
      <c r="B180" t="s">
        <v>18963</v>
      </c>
      <c r="C180" t="s">
        <v>18951</v>
      </c>
      <c r="D180" t="s">
        <v>18430</v>
      </c>
      <c r="E180">
        <v>250</v>
      </c>
      <c r="F180">
        <v>4070002881</v>
      </c>
      <c r="G180" t="s">
        <v>4089</v>
      </c>
      <c r="H180" s="8">
        <v>17.925000000000001</v>
      </c>
      <c r="I180" s="8">
        <f>H180*0.59</f>
        <v>10.575749999999999</v>
      </c>
      <c r="J180" s="8">
        <f>H180*0.59</f>
        <v>10.575749999999999</v>
      </c>
      <c r="K180" s="8">
        <f>H180*0.33</f>
        <v>5.9152500000000003</v>
      </c>
      <c r="L180" s="8">
        <v>10.755000000000001</v>
      </c>
      <c r="M180" s="8">
        <v>12.547499999999999</v>
      </c>
    </row>
    <row r="181" spans="1:13" x14ac:dyDescent="0.45">
      <c r="A181" t="s">
        <v>18964</v>
      </c>
      <c r="B181" t="s">
        <v>18965</v>
      </c>
      <c r="C181" t="s">
        <v>18951</v>
      </c>
      <c r="D181" t="s">
        <v>18439</v>
      </c>
      <c r="E181">
        <v>500</v>
      </c>
      <c r="F181">
        <v>4070005055</v>
      </c>
      <c r="G181" t="s">
        <v>6724</v>
      </c>
      <c r="H181" s="8">
        <v>55.125</v>
      </c>
      <c r="I181" s="8">
        <v>2.84</v>
      </c>
      <c r="J181" s="8">
        <f>I181</f>
        <v>2.84</v>
      </c>
      <c r="K181" s="8">
        <f>I181</f>
        <v>2.84</v>
      </c>
      <c r="L181" s="8">
        <v>3.59</v>
      </c>
      <c r="M181" s="8">
        <v>38.587499999999999</v>
      </c>
    </row>
    <row r="182" spans="1:13" x14ac:dyDescent="0.45">
      <c r="A182" t="s">
        <v>18966</v>
      </c>
      <c r="B182" t="s">
        <v>18967</v>
      </c>
      <c r="C182" t="s">
        <v>18968</v>
      </c>
      <c r="D182" t="s">
        <v>18557</v>
      </c>
      <c r="E182">
        <v>1000</v>
      </c>
      <c r="F182">
        <v>4070000134</v>
      </c>
      <c r="H182" s="8">
        <v>143.875</v>
      </c>
      <c r="I182" s="8">
        <f>H182*0.59</f>
        <v>84.88624999999999</v>
      </c>
      <c r="J182" s="8">
        <f>H182*0.59</f>
        <v>84.88624999999999</v>
      </c>
      <c r="K182" s="8">
        <f>H182*0.33</f>
        <v>47.478750000000005</v>
      </c>
      <c r="L182" s="8">
        <v>86.325000000000003</v>
      </c>
      <c r="M182" s="8">
        <v>100.71249999999999</v>
      </c>
    </row>
    <row r="183" spans="1:13" x14ac:dyDescent="0.45">
      <c r="A183" t="s">
        <v>18969</v>
      </c>
      <c r="B183" t="s">
        <v>18970</v>
      </c>
      <c r="C183" t="s">
        <v>18968</v>
      </c>
      <c r="D183" t="s">
        <v>18436</v>
      </c>
      <c r="E183">
        <v>2</v>
      </c>
      <c r="F183">
        <v>4070005710</v>
      </c>
      <c r="H183" s="8">
        <v>174</v>
      </c>
      <c r="I183" s="8">
        <f>H183*0.59</f>
        <v>102.66</v>
      </c>
      <c r="J183" s="8">
        <f>H183*0.59</f>
        <v>102.66</v>
      </c>
      <c r="K183" s="8">
        <f>H183*0.33</f>
        <v>57.42</v>
      </c>
      <c r="L183" s="8">
        <v>104.39999999999999</v>
      </c>
      <c r="M183" s="8">
        <v>121.8</v>
      </c>
    </row>
    <row r="184" spans="1:13" x14ac:dyDescent="0.45">
      <c r="A184" t="s">
        <v>18982</v>
      </c>
      <c r="B184" t="s">
        <v>18983</v>
      </c>
      <c r="C184" t="s">
        <v>18984</v>
      </c>
      <c r="D184" t="s">
        <v>18985</v>
      </c>
      <c r="E184">
        <v>50000</v>
      </c>
      <c r="F184">
        <v>4070000138</v>
      </c>
      <c r="H184" s="8">
        <v>33.450000000000003</v>
      </c>
      <c r="I184" s="8">
        <f>H184*0.59</f>
        <v>19.735500000000002</v>
      </c>
      <c r="J184" s="8">
        <f>H184*0.59</f>
        <v>19.735500000000002</v>
      </c>
      <c r="K184" s="8">
        <f>H184*0.33</f>
        <v>11.038500000000001</v>
      </c>
      <c r="L184" s="8">
        <v>20.07</v>
      </c>
      <c r="M184" s="8">
        <v>23.414999999999999</v>
      </c>
    </row>
    <row r="185" spans="1:13" x14ac:dyDescent="0.45">
      <c r="A185" t="s">
        <v>18986</v>
      </c>
      <c r="B185" t="s">
        <v>18987</v>
      </c>
      <c r="C185" t="s">
        <v>18988</v>
      </c>
      <c r="D185" t="s">
        <v>18539</v>
      </c>
      <c r="E185">
        <v>1</v>
      </c>
      <c r="F185">
        <v>4070000139</v>
      </c>
      <c r="G185" t="s">
        <v>4089</v>
      </c>
      <c r="H185" s="8">
        <v>0.3</v>
      </c>
      <c r="I185" s="8">
        <f>H185*0.59</f>
        <v>0.17699999999999999</v>
      </c>
      <c r="J185" s="8">
        <f>H185*0.59</f>
        <v>0.17699999999999999</v>
      </c>
      <c r="K185" s="8">
        <f>H185*0.33</f>
        <v>9.9000000000000005E-2</v>
      </c>
      <c r="L185" s="8">
        <v>0.18</v>
      </c>
      <c r="M185" s="8">
        <v>0.21</v>
      </c>
    </row>
    <row r="186" spans="1:13" x14ac:dyDescent="0.45">
      <c r="A186" t="s">
        <v>18989</v>
      </c>
      <c r="B186">
        <v>45802006070</v>
      </c>
      <c r="C186" t="s">
        <v>18984</v>
      </c>
      <c r="D186" t="s">
        <v>18539</v>
      </c>
      <c r="E186">
        <v>1</v>
      </c>
      <c r="F186">
        <v>4070002879</v>
      </c>
      <c r="G186" t="s">
        <v>4089</v>
      </c>
      <c r="H186" s="8">
        <v>0.57500000000000007</v>
      </c>
      <c r="I186" s="8">
        <f>H186*0.59</f>
        <v>0.33925</v>
      </c>
      <c r="J186" s="8">
        <f>H186*0.59</f>
        <v>0.33925</v>
      </c>
      <c r="K186" s="8">
        <f>H186*0.33</f>
        <v>0.18975000000000003</v>
      </c>
      <c r="L186" s="8">
        <v>0.34500000000000003</v>
      </c>
      <c r="M186" s="8">
        <v>0.40250000000000002</v>
      </c>
    </row>
    <row r="187" spans="1:13" x14ac:dyDescent="0.45">
      <c r="A187" t="s">
        <v>18990</v>
      </c>
      <c r="B187">
        <v>24208055555</v>
      </c>
      <c r="C187" t="s">
        <v>18991</v>
      </c>
      <c r="D187" t="s">
        <v>18992</v>
      </c>
      <c r="E187">
        <v>1</v>
      </c>
      <c r="F187">
        <v>4070002346</v>
      </c>
      <c r="G187" t="s">
        <v>9281</v>
      </c>
      <c r="H187" s="8">
        <v>20.474999999999998</v>
      </c>
      <c r="I187" s="8">
        <f>H187*0.59</f>
        <v>12.080249999999998</v>
      </c>
      <c r="J187" s="8">
        <f>H187*0.59</f>
        <v>12.080249999999998</v>
      </c>
      <c r="K187" s="8">
        <f>H187*0.33</f>
        <v>6.7567499999999994</v>
      </c>
      <c r="L187" s="8">
        <v>12.284999999999998</v>
      </c>
      <c r="M187" s="8">
        <v>14.332499999999998</v>
      </c>
    </row>
    <row r="188" spans="1:13" x14ac:dyDescent="0.45">
      <c r="A188" t="s">
        <v>18993</v>
      </c>
      <c r="B188">
        <v>574402235</v>
      </c>
      <c r="C188" t="s">
        <v>18994</v>
      </c>
      <c r="D188" t="s">
        <v>18539</v>
      </c>
      <c r="E188">
        <v>1</v>
      </c>
      <c r="F188">
        <v>4070000140</v>
      </c>
      <c r="G188" t="s">
        <v>4089</v>
      </c>
      <c r="H188" s="8">
        <v>84.600000000000009</v>
      </c>
      <c r="I188" s="8">
        <f>H188*0.59</f>
        <v>49.914000000000001</v>
      </c>
      <c r="J188" s="8">
        <f>H188*0.59</f>
        <v>49.914000000000001</v>
      </c>
      <c r="K188" s="8">
        <f>H188*0.33</f>
        <v>27.918000000000003</v>
      </c>
      <c r="L188" s="8">
        <v>50.760000000000005</v>
      </c>
      <c r="M188" s="8">
        <v>59.22</v>
      </c>
    </row>
    <row r="189" spans="1:13" x14ac:dyDescent="0.45">
      <c r="A189" t="s">
        <v>18998</v>
      </c>
      <c r="B189" t="s">
        <v>18999</v>
      </c>
      <c r="C189" t="s">
        <v>18997</v>
      </c>
      <c r="D189" t="s">
        <v>18516</v>
      </c>
      <c r="E189">
        <v>10</v>
      </c>
      <c r="F189">
        <v>4070000183</v>
      </c>
      <c r="G189" t="s">
        <v>4089</v>
      </c>
      <c r="H189" s="8">
        <v>1.25</v>
      </c>
      <c r="I189" s="8">
        <f>H189*0.59</f>
        <v>0.73749999999999993</v>
      </c>
      <c r="J189" s="8">
        <f>H189*0.59</f>
        <v>0.73749999999999993</v>
      </c>
      <c r="K189" s="8">
        <f>H189*0.33</f>
        <v>0.41250000000000003</v>
      </c>
      <c r="L189" s="8">
        <v>0.75</v>
      </c>
      <c r="M189" s="8">
        <v>0.875</v>
      </c>
    </row>
    <row r="190" spans="1:13" x14ac:dyDescent="0.45">
      <c r="A190" t="s">
        <v>19002</v>
      </c>
      <c r="B190" t="s">
        <v>19003</v>
      </c>
      <c r="C190" t="s">
        <v>19004</v>
      </c>
      <c r="D190" t="s">
        <v>19005</v>
      </c>
      <c r="E190">
        <v>4</v>
      </c>
      <c r="F190">
        <v>4070004263</v>
      </c>
      <c r="G190" t="s">
        <v>4089</v>
      </c>
      <c r="H190" s="8">
        <v>9.5</v>
      </c>
      <c r="I190" s="8">
        <f>H190*0.59</f>
        <v>5.6049999999999995</v>
      </c>
      <c r="J190" s="8">
        <f>H190*0.59</f>
        <v>5.6049999999999995</v>
      </c>
      <c r="K190" s="8">
        <f>H190*0.33</f>
        <v>3.1350000000000002</v>
      </c>
      <c r="L190" s="8">
        <v>5.7</v>
      </c>
      <c r="M190" s="8">
        <v>6.6499999999999995</v>
      </c>
    </row>
    <row r="191" spans="1:13" x14ac:dyDescent="0.45">
      <c r="A191" t="s">
        <v>19007</v>
      </c>
      <c r="B191">
        <v>65649010102</v>
      </c>
      <c r="C191" t="s">
        <v>19008</v>
      </c>
      <c r="D191" t="s">
        <v>19006</v>
      </c>
      <c r="E191">
        <v>750</v>
      </c>
      <c r="F191">
        <v>4070000667</v>
      </c>
      <c r="G191" t="s">
        <v>4089</v>
      </c>
      <c r="H191" s="8">
        <v>16.725000000000001</v>
      </c>
      <c r="I191" s="8">
        <f>H191*0.59</f>
        <v>9.8677500000000009</v>
      </c>
      <c r="J191" s="8">
        <f>H191*0.59</f>
        <v>9.8677500000000009</v>
      </c>
      <c r="K191" s="8">
        <f>H191*0.33</f>
        <v>5.5192500000000004</v>
      </c>
      <c r="L191" s="8">
        <v>10.035</v>
      </c>
      <c r="M191" s="8">
        <v>11.7075</v>
      </c>
    </row>
    <row r="192" spans="1:13" x14ac:dyDescent="0.45">
      <c r="A192" t="s">
        <v>19009</v>
      </c>
      <c r="B192">
        <v>2791001</v>
      </c>
      <c r="C192" t="s">
        <v>19010</v>
      </c>
      <c r="D192" t="s">
        <v>19011</v>
      </c>
      <c r="E192">
        <v>20</v>
      </c>
      <c r="F192">
        <v>4070010086</v>
      </c>
      <c r="H192" s="8">
        <v>501.55</v>
      </c>
      <c r="I192" s="8">
        <f>H192*0.59</f>
        <v>295.91449999999998</v>
      </c>
      <c r="J192" s="8">
        <f>H192*0.59</f>
        <v>295.91449999999998</v>
      </c>
      <c r="K192" s="8">
        <f>H192*0.33</f>
        <v>165.51150000000001</v>
      </c>
      <c r="L192" s="8">
        <v>300.93</v>
      </c>
      <c r="M192" s="8">
        <v>351.08499999999998</v>
      </c>
    </row>
    <row r="193" spans="1:13" x14ac:dyDescent="0.45">
      <c r="A193" t="s">
        <v>19012</v>
      </c>
      <c r="B193">
        <v>2473230</v>
      </c>
      <c r="C193" t="s">
        <v>24519</v>
      </c>
      <c r="D193" t="s">
        <v>18630</v>
      </c>
      <c r="E193">
        <v>1</v>
      </c>
      <c r="F193">
        <v>4070010089</v>
      </c>
      <c r="H193" s="8">
        <v>237.85</v>
      </c>
      <c r="I193" s="8">
        <f>H193*0.59</f>
        <v>140.33149999999998</v>
      </c>
      <c r="J193" s="8">
        <f>H193*0.59</f>
        <v>140.33149999999998</v>
      </c>
      <c r="K193" s="8">
        <f>H193*0.33</f>
        <v>78.490499999999997</v>
      </c>
      <c r="L193" s="8">
        <v>142.70999999999998</v>
      </c>
      <c r="M193" s="8">
        <v>166.49499999999998</v>
      </c>
    </row>
    <row r="194" spans="1:13" x14ac:dyDescent="0.45">
      <c r="A194" t="s">
        <v>24520</v>
      </c>
      <c r="B194">
        <v>2418230</v>
      </c>
      <c r="C194" t="s">
        <v>24519</v>
      </c>
      <c r="D194" t="s">
        <v>18578</v>
      </c>
      <c r="E194">
        <v>2</v>
      </c>
      <c r="F194">
        <v>4070010072</v>
      </c>
      <c r="G194" t="s">
        <v>11565</v>
      </c>
      <c r="H194" s="8">
        <v>237.85</v>
      </c>
      <c r="I194" s="8">
        <f>H194*0.59</f>
        <v>140.33149999999998</v>
      </c>
      <c r="J194" s="8">
        <f>H194*0.59</f>
        <v>140.33149999999998</v>
      </c>
      <c r="K194" s="8">
        <f>H194*0.33</f>
        <v>78.490499999999997</v>
      </c>
      <c r="L194" s="8">
        <v>142.70999999999998</v>
      </c>
      <c r="M194" s="8">
        <v>166.49499999999998</v>
      </c>
    </row>
    <row r="195" spans="1:13" x14ac:dyDescent="0.45">
      <c r="A195" t="s">
        <v>19013</v>
      </c>
      <c r="B195">
        <v>52060202</v>
      </c>
      <c r="C195" t="s">
        <v>19014</v>
      </c>
      <c r="D195" t="s">
        <v>19015</v>
      </c>
      <c r="E195">
        <v>50</v>
      </c>
      <c r="F195">
        <v>4070004988</v>
      </c>
      <c r="G195" t="s">
        <v>11679</v>
      </c>
      <c r="H195" s="8">
        <v>442.5</v>
      </c>
      <c r="I195" s="8">
        <v>3.26</v>
      </c>
      <c r="J195" s="8">
        <f>I195</f>
        <v>3.26</v>
      </c>
      <c r="K195" s="8">
        <f>I195</f>
        <v>3.26</v>
      </c>
      <c r="L195" s="8">
        <v>265.5</v>
      </c>
      <c r="M195" s="8">
        <v>309.75</v>
      </c>
    </row>
    <row r="196" spans="1:13" x14ac:dyDescent="0.45">
      <c r="A196" t="s">
        <v>18971</v>
      </c>
      <c r="B196">
        <v>60258018001</v>
      </c>
      <c r="C196" t="s">
        <v>18972</v>
      </c>
      <c r="D196" t="s">
        <v>24511</v>
      </c>
      <c r="E196">
        <v>1</v>
      </c>
      <c r="F196">
        <v>4070001806</v>
      </c>
      <c r="G196" t="s">
        <v>4089</v>
      </c>
      <c r="H196" s="8">
        <v>0.95</v>
      </c>
      <c r="I196" s="8">
        <f>H196*0.59</f>
        <v>0.5605</v>
      </c>
      <c r="J196" s="8">
        <f>H196*0.59</f>
        <v>0.5605</v>
      </c>
      <c r="K196" s="8">
        <f>H196*0.33</f>
        <v>0.3135</v>
      </c>
      <c r="L196" s="8">
        <v>0.56999999999999995</v>
      </c>
      <c r="M196" s="8">
        <v>0.66499999999999992</v>
      </c>
    </row>
    <row r="197" spans="1:13" x14ac:dyDescent="0.45">
      <c r="A197" t="s">
        <v>18973</v>
      </c>
      <c r="B197" t="s">
        <v>18974</v>
      </c>
      <c r="C197" t="s">
        <v>18975</v>
      </c>
      <c r="D197" t="s">
        <v>18423</v>
      </c>
      <c r="E197">
        <v>1</v>
      </c>
      <c r="F197">
        <v>4070002059</v>
      </c>
      <c r="G197" t="s">
        <v>4089</v>
      </c>
      <c r="H197" s="8">
        <v>0.17500000000000002</v>
      </c>
      <c r="I197" s="8">
        <f>H197*0.59</f>
        <v>0.10325000000000001</v>
      </c>
      <c r="J197" s="8">
        <f>H197*0.59</f>
        <v>0.10325000000000001</v>
      </c>
      <c r="K197" s="8">
        <f>H197*0.33</f>
        <v>5.775000000000001E-2</v>
      </c>
      <c r="L197" s="8">
        <v>0.10500000000000001</v>
      </c>
      <c r="M197" s="8">
        <v>0.1225</v>
      </c>
    </row>
    <row r="198" spans="1:13" x14ac:dyDescent="0.45">
      <c r="A198" t="s">
        <v>18976</v>
      </c>
      <c r="B198" t="s">
        <v>18977</v>
      </c>
      <c r="C198" t="s">
        <v>18978</v>
      </c>
      <c r="D198" t="s">
        <v>18450</v>
      </c>
      <c r="E198">
        <v>1</v>
      </c>
      <c r="F198">
        <v>4070000715</v>
      </c>
      <c r="G198" t="s">
        <v>4089</v>
      </c>
      <c r="H198" s="8">
        <v>7.4999999999999997E-2</v>
      </c>
      <c r="I198" s="8">
        <f>H198*0.59</f>
        <v>4.4249999999999998E-2</v>
      </c>
      <c r="J198" s="8">
        <f>H198*0.59</f>
        <v>4.4249999999999998E-2</v>
      </c>
      <c r="K198" s="8">
        <f>H198*0.33</f>
        <v>2.4750000000000001E-2</v>
      </c>
      <c r="L198" s="8">
        <v>4.4999999999999998E-2</v>
      </c>
      <c r="M198" s="8">
        <v>5.2499999999999998E-2</v>
      </c>
    </row>
    <row r="199" spans="1:13" x14ac:dyDescent="0.45">
      <c r="A199" t="s">
        <v>18979</v>
      </c>
      <c r="B199" t="s">
        <v>18980</v>
      </c>
      <c r="C199" t="s">
        <v>18981</v>
      </c>
      <c r="D199" t="s">
        <v>24511</v>
      </c>
      <c r="E199">
        <v>1</v>
      </c>
      <c r="F199">
        <v>4070005310</v>
      </c>
      <c r="G199" t="s">
        <v>4089</v>
      </c>
      <c r="H199" s="8">
        <v>1.1500000000000001</v>
      </c>
      <c r="I199" s="8">
        <f>H199*0.59</f>
        <v>0.67849999999999999</v>
      </c>
      <c r="J199" s="8">
        <f>H199*0.59</f>
        <v>0.67849999999999999</v>
      </c>
      <c r="K199" s="8">
        <f>H199*0.33</f>
        <v>0.37950000000000006</v>
      </c>
      <c r="L199" s="8">
        <v>0.69000000000000006</v>
      </c>
      <c r="M199" s="8">
        <v>0.80500000000000005</v>
      </c>
    </row>
    <row r="200" spans="1:13" x14ac:dyDescent="0.45">
      <c r="A200" t="s">
        <v>19016</v>
      </c>
      <c r="B200">
        <v>173038879</v>
      </c>
      <c r="C200" t="s">
        <v>19017</v>
      </c>
      <c r="D200" t="s">
        <v>18828</v>
      </c>
      <c r="E200">
        <v>1</v>
      </c>
      <c r="F200">
        <v>4070000095</v>
      </c>
      <c r="G200" t="s">
        <v>4089</v>
      </c>
      <c r="H200" s="8">
        <v>35.200000000000003</v>
      </c>
      <c r="I200" s="8">
        <f>H200*0.59</f>
        <v>20.768000000000001</v>
      </c>
      <c r="J200" s="8">
        <f>H200*0.59</f>
        <v>20.768000000000001</v>
      </c>
      <c r="K200" s="8">
        <f>H200*0.33</f>
        <v>11.616000000000001</v>
      </c>
      <c r="L200" s="8">
        <v>21.12</v>
      </c>
      <c r="M200" s="8">
        <v>24.64</v>
      </c>
    </row>
    <row r="201" spans="1:13" x14ac:dyDescent="0.45">
      <c r="A201" t="s">
        <v>19018</v>
      </c>
      <c r="B201" t="s">
        <v>19019</v>
      </c>
      <c r="C201" t="s">
        <v>19020</v>
      </c>
      <c r="D201" t="s">
        <v>18521</v>
      </c>
      <c r="E201">
        <v>1</v>
      </c>
      <c r="F201">
        <v>4070005765</v>
      </c>
      <c r="G201" t="s">
        <v>4089</v>
      </c>
      <c r="H201" s="8">
        <v>78.150000000000006</v>
      </c>
      <c r="I201" s="8">
        <f>H201*0.59</f>
        <v>46.108499999999999</v>
      </c>
      <c r="J201" s="8">
        <f>H201*0.59</f>
        <v>46.108499999999999</v>
      </c>
      <c r="K201" s="8">
        <f>H201*0.33</f>
        <v>25.789500000000004</v>
      </c>
      <c r="L201" s="8">
        <v>46.89</v>
      </c>
      <c r="M201" s="8">
        <v>54.704999999999998</v>
      </c>
    </row>
    <row r="202" spans="1:13" x14ac:dyDescent="0.45">
      <c r="A202" t="s">
        <v>19022</v>
      </c>
      <c r="B202" t="s">
        <v>24511</v>
      </c>
      <c r="C202" t="s">
        <v>12169</v>
      </c>
      <c r="D202" t="s">
        <v>19023</v>
      </c>
      <c r="E202">
        <v>1</v>
      </c>
      <c r="F202">
        <v>4070001437</v>
      </c>
      <c r="G202" t="s">
        <v>4089</v>
      </c>
      <c r="H202" s="8">
        <v>2.25</v>
      </c>
      <c r="I202" s="8">
        <f>H202*0.59</f>
        <v>1.3274999999999999</v>
      </c>
      <c r="J202" s="8">
        <f>H202*0.59</f>
        <v>1.3274999999999999</v>
      </c>
      <c r="K202" s="8">
        <f>H202*0.33</f>
        <v>0.74250000000000005</v>
      </c>
      <c r="L202" s="8">
        <v>1.3499999999999999</v>
      </c>
      <c r="M202" s="8">
        <v>1.575</v>
      </c>
    </row>
    <row r="203" spans="1:13" x14ac:dyDescent="0.45">
      <c r="A203" t="s">
        <v>19024</v>
      </c>
      <c r="B203">
        <v>49401010101</v>
      </c>
      <c r="C203" t="s">
        <v>19025</v>
      </c>
      <c r="D203" t="s">
        <v>19026</v>
      </c>
      <c r="E203">
        <v>1.5</v>
      </c>
      <c r="F203">
        <v>4070002217</v>
      </c>
      <c r="G203" t="s">
        <v>10410</v>
      </c>
      <c r="H203" s="8">
        <v>1674.7749999999999</v>
      </c>
      <c r="I203" s="8">
        <v>54.3</v>
      </c>
      <c r="J203" s="8">
        <f>I203</f>
        <v>54.3</v>
      </c>
      <c r="K203" s="8">
        <f>I203</f>
        <v>54.3</v>
      </c>
      <c r="L203" s="8">
        <v>42.58</v>
      </c>
      <c r="M203" s="8">
        <v>1172.3424999999997</v>
      </c>
    </row>
    <row r="204" spans="1:13" x14ac:dyDescent="0.45">
      <c r="A204" t="s">
        <v>19027</v>
      </c>
      <c r="B204">
        <v>72893000201</v>
      </c>
      <c r="C204" t="s">
        <v>19028</v>
      </c>
      <c r="D204" t="s">
        <v>19841</v>
      </c>
      <c r="E204">
        <v>10</v>
      </c>
      <c r="F204">
        <v>4070010070</v>
      </c>
      <c r="G204" t="s">
        <v>24061</v>
      </c>
      <c r="H204" s="8">
        <v>3243.7</v>
      </c>
      <c r="I204" s="8">
        <v>48.82</v>
      </c>
      <c r="J204" s="8">
        <f>I204</f>
        <v>48.82</v>
      </c>
      <c r="K204" s="8">
        <f>I204</f>
        <v>48.82</v>
      </c>
      <c r="L204" s="8">
        <v>34.39</v>
      </c>
      <c r="M204" s="8">
        <v>2270.5899999999997</v>
      </c>
    </row>
    <row r="205" spans="1:13" x14ac:dyDescent="0.45">
      <c r="A205" t="s">
        <v>19029</v>
      </c>
      <c r="B205">
        <v>49401010201</v>
      </c>
      <c r="C205" t="s">
        <v>19025</v>
      </c>
      <c r="D205" t="s">
        <v>19030</v>
      </c>
      <c r="E205">
        <v>4.8</v>
      </c>
      <c r="F205">
        <v>4070002219</v>
      </c>
      <c r="G205" t="s">
        <v>10410</v>
      </c>
      <c r="H205" s="8">
        <v>5582.4</v>
      </c>
      <c r="I205" s="8">
        <v>54.3</v>
      </c>
      <c r="J205" s="8">
        <f>I205</f>
        <v>54.3</v>
      </c>
      <c r="K205" s="8">
        <f>I205</f>
        <v>54.3</v>
      </c>
      <c r="L205" s="8">
        <v>42.58</v>
      </c>
      <c r="M205" s="8">
        <v>3907.6799999999994</v>
      </c>
    </row>
    <row r="206" spans="1:13" x14ac:dyDescent="0.45">
      <c r="A206" t="s">
        <v>19032</v>
      </c>
      <c r="B206" t="s">
        <v>19033</v>
      </c>
      <c r="C206" t="s">
        <v>19034</v>
      </c>
      <c r="D206" t="s">
        <v>19035</v>
      </c>
      <c r="E206">
        <v>1</v>
      </c>
      <c r="F206">
        <v>4070002430</v>
      </c>
      <c r="G206" t="s">
        <v>4089</v>
      </c>
      <c r="H206" s="8">
        <v>8</v>
      </c>
      <c r="I206" s="8">
        <f>H206*0.59</f>
        <v>4.72</v>
      </c>
      <c r="J206" s="8">
        <f>H206*0.59</f>
        <v>4.72</v>
      </c>
      <c r="K206" s="8">
        <f>H206*0.33</f>
        <v>2.64</v>
      </c>
      <c r="L206" s="8">
        <v>4.8</v>
      </c>
      <c r="M206" s="8">
        <v>5.6</v>
      </c>
    </row>
    <row r="207" spans="1:13" x14ac:dyDescent="0.45">
      <c r="A207" t="s">
        <v>19036</v>
      </c>
      <c r="B207">
        <v>574704512</v>
      </c>
      <c r="C207" t="s">
        <v>19037</v>
      </c>
      <c r="D207" t="s">
        <v>19031</v>
      </c>
      <c r="E207">
        <v>1</v>
      </c>
      <c r="F207">
        <v>4070002246</v>
      </c>
      <c r="G207" t="s">
        <v>4089</v>
      </c>
      <c r="H207" s="8">
        <v>68.8</v>
      </c>
      <c r="I207" s="8">
        <f>H207*0.59</f>
        <v>40.591999999999999</v>
      </c>
      <c r="J207" s="8">
        <f>H207*0.59</f>
        <v>40.591999999999999</v>
      </c>
      <c r="K207" s="8">
        <f>H207*0.33</f>
        <v>22.704000000000001</v>
      </c>
      <c r="L207" s="8">
        <v>41.279999999999994</v>
      </c>
      <c r="M207" s="8">
        <v>48.16</v>
      </c>
    </row>
    <row r="208" spans="1:13" x14ac:dyDescent="0.45">
      <c r="A208" t="s">
        <v>19038</v>
      </c>
      <c r="B208">
        <v>51079014520</v>
      </c>
      <c r="C208" t="s">
        <v>19039</v>
      </c>
      <c r="D208" t="s">
        <v>18516</v>
      </c>
      <c r="E208">
        <v>10</v>
      </c>
      <c r="F208">
        <v>4070001958</v>
      </c>
      <c r="G208" t="s">
        <v>4089</v>
      </c>
      <c r="H208" s="8">
        <v>2.375</v>
      </c>
      <c r="I208" s="8">
        <f>H208*0.59</f>
        <v>1.4012499999999999</v>
      </c>
      <c r="J208" s="8">
        <f>H208*0.59</f>
        <v>1.4012499999999999</v>
      </c>
      <c r="K208" s="8">
        <f>H208*0.33</f>
        <v>0.78375000000000006</v>
      </c>
      <c r="L208" s="8">
        <v>1.425</v>
      </c>
      <c r="M208" s="8">
        <v>1.6624999999999999</v>
      </c>
    </row>
    <row r="209" spans="1:13" x14ac:dyDescent="0.45">
      <c r="A209" t="s">
        <v>19040</v>
      </c>
      <c r="B209" t="s">
        <v>19041</v>
      </c>
      <c r="C209" t="s">
        <v>19039</v>
      </c>
      <c r="D209" t="s">
        <v>18486</v>
      </c>
      <c r="E209">
        <v>20</v>
      </c>
      <c r="F209">
        <v>4070001857</v>
      </c>
      <c r="G209" t="s">
        <v>4089</v>
      </c>
      <c r="H209" s="8">
        <v>2.375</v>
      </c>
      <c r="I209" s="8">
        <f>H209*0.59</f>
        <v>1.4012499999999999</v>
      </c>
      <c r="J209" s="8">
        <f>H209*0.59</f>
        <v>1.4012499999999999</v>
      </c>
      <c r="K209" s="8">
        <f>H209*0.33</f>
        <v>0.78375000000000006</v>
      </c>
      <c r="L209" s="8">
        <v>1.425</v>
      </c>
      <c r="M209" s="8">
        <v>1.6624999999999999</v>
      </c>
    </row>
    <row r="210" spans="1:13" x14ac:dyDescent="0.45">
      <c r="A210" t="s">
        <v>19042</v>
      </c>
      <c r="B210">
        <v>63459039120</v>
      </c>
      <c r="C210" t="s">
        <v>19043</v>
      </c>
      <c r="D210" t="s">
        <v>19044</v>
      </c>
      <c r="E210">
        <v>20</v>
      </c>
      <c r="F210">
        <v>4070000162</v>
      </c>
      <c r="G210" t="s">
        <v>5454</v>
      </c>
      <c r="H210" s="8">
        <v>3090</v>
      </c>
      <c r="I210" s="8">
        <v>25.12</v>
      </c>
      <c r="J210" s="8">
        <f>I210</f>
        <v>25.12</v>
      </c>
      <c r="K210" s="8">
        <f>I210</f>
        <v>25.12</v>
      </c>
      <c r="L210" s="8">
        <v>27.97</v>
      </c>
      <c r="M210" s="8">
        <v>2163</v>
      </c>
    </row>
    <row r="211" spans="1:13" x14ac:dyDescent="0.45">
      <c r="A211" t="s">
        <v>19046</v>
      </c>
      <c r="B211">
        <v>63459034804</v>
      </c>
      <c r="C211" t="s">
        <v>19047</v>
      </c>
      <c r="D211" t="s">
        <v>19045</v>
      </c>
      <c r="E211">
        <v>4</v>
      </c>
      <c r="F211">
        <v>4070001121</v>
      </c>
      <c r="G211" t="s">
        <v>7679</v>
      </c>
      <c r="H211" s="8">
        <v>2400</v>
      </c>
      <c r="I211" s="8">
        <v>22.43</v>
      </c>
      <c r="J211" s="8">
        <f>I211</f>
        <v>22.43</v>
      </c>
      <c r="K211" s="8">
        <f>I211</f>
        <v>22.43</v>
      </c>
      <c r="L211" s="8">
        <v>23.46</v>
      </c>
      <c r="M211" s="8">
        <v>1680</v>
      </c>
    </row>
    <row r="212" spans="1:13" x14ac:dyDescent="0.45">
      <c r="A212" t="s">
        <v>19048</v>
      </c>
      <c r="B212">
        <v>63459039008</v>
      </c>
      <c r="C212" t="s">
        <v>19043</v>
      </c>
      <c r="D212" t="s">
        <v>18438</v>
      </c>
      <c r="E212">
        <v>25</v>
      </c>
      <c r="F212">
        <v>4070002952</v>
      </c>
      <c r="G212" t="s">
        <v>5454</v>
      </c>
      <c r="H212" s="8">
        <v>770</v>
      </c>
      <c r="I212" s="8">
        <v>25.12</v>
      </c>
      <c r="J212" s="8">
        <f>I212</f>
        <v>25.12</v>
      </c>
      <c r="K212" s="8">
        <f>I212</f>
        <v>25.12</v>
      </c>
      <c r="L212" s="8">
        <v>27.97</v>
      </c>
      <c r="M212" s="8">
        <v>539</v>
      </c>
    </row>
    <row r="213" spans="1:13" x14ac:dyDescent="0.45">
      <c r="A213" t="s">
        <v>19049</v>
      </c>
      <c r="B213">
        <v>310173030</v>
      </c>
      <c r="C213" t="s">
        <v>19050</v>
      </c>
      <c r="D213" t="s">
        <v>19051</v>
      </c>
      <c r="E213">
        <v>1</v>
      </c>
      <c r="F213">
        <v>4070002002</v>
      </c>
      <c r="G213" t="s">
        <v>12314</v>
      </c>
      <c r="H213" s="8">
        <v>5927.5</v>
      </c>
      <c r="I213" s="8">
        <v>194.96</v>
      </c>
      <c r="J213" s="8">
        <f>I213</f>
        <v>194.96</v>
      </c>
      <c r="K213" s="8">
        <f>I213</f>
        <v>194.96</v>
      </c>
      <c r="L213" s="8">
        <v>3556.5</v>
      </c>
      <c r="M213" s="8">
        <v>4149.25</v>
      </c>
    </row>
    <row r="214" spans="1:13" x14ac:dyDescent="0.45">
      <c r="A214" t="s">
        <v>19053</v>
      </c>
      <c r="B214" t="s">
        <v>19054</v>
      </c>
      <c r="C214" t="s">
        <v>19052</v>
      </c>
      <c r="D214" t="s">
        <v>18420</v>
      </c>
      <c r="E214">
        <v>100</v>
      </c>
      <c r="F214">
        <v>4070000812</v>
      </c>
      <c r="G214" t="s">
        <v>4089</v>
      </c>
      <c r="H214" s="8">
        <v>6.25</v>
      </c>
      <c r="I214" s="8">
        <f>H214*0.59</f>
        <v>3.6875</v>
      </c>
      <c r="J214" s="8">
        <f>H214*0.59</f>
        <v>3.6875</v>
      </c>
      <c r="K214" s="8">
        <f>H214*0.33</f>
        <v>2.0625</v>
      </c>
      <c r="L214" s="8">
        <v>3.75</v>
      </c>
      <c r="M214" s="8">
        <v>4.375</v>
      </c>
    </row>
    <row r="215" spans="1:13" x14ac:dyDescent="0.45">
      <c r="A215" t="s">
        <v>19055</v>
      </c>
      <c r="B215">
        <v>10310222406</v>
      </c>
      <c r="C215" t="s">
        <v>19056</v>
      </c>
      <c r="D215" t="s">
        <v>18539</v>
      </c>
      <c r="E215">
        <v>1</v>
      </c>
      <c r="F215">
        <v>4070003475</v>
      </c>
      <c r="G215" t="s">
        <v>4089</v>
      </c>
      <c r="H215" s="8">
        <v>1.2250000000000001</v>
      </c>
      <c r="I215" s="8">
        <f>H215*0.59</f>
        <v>0.72275</v>
      </c>
      <c r="J215" s="8">
        <f>H215*0.59</f>
        <v>0.72275</v>
      </c>
      <c r="K215" s="8">
        <f>H215*0.33</f>
        <v>0.40425000000000005</v>
      </c>
      <c r="L215" s="8">
        <v>0.73499999999999999</v>
      </c>
      <c r="M215" s="8">
        <v>0.85750000000000004</v>
      </c>
    </row>
    <row r="216" spans="1:13" x14ac:dyDescent="0.45">
      <c r="A216" t="s">
        <v>19057</v>
      </c>
      <c r="B216" t="s">
        <v>19058</v>
      </c>
      <c r="C216" t="s">
        <v>19059</v>
      </c>
      <c r="D216" t="s">
        <v>19060</v>
      </c>
      <c r="E216">
        <v>2</v>
      </c>
      <c r="F216">
        <v>4070001475</v>
      </c>
      <c r="G216" t="s">
        <v>7755</v>
      </c>
      <c r="H216" s="8">
        <v>73.375</v>
      </c>
      <c r="I216" s="8">
        <v>22.26</v>
      </c>
      <c r="J216" s="8">
        <f>I216</f>
        <v>22.26</v>
      </c>
      <c r="K216" s="8">
        <f>I216</f>
        <v>22.26</v>
      </c>
      <c r="L216" s="8">
        <v>25.37</v>
      </c>
      <c r="M216" s="8">
        <v>51.362499999999997</v>
      </c>
    </row>
    <row r="217" spans="1:13" x14ac:dyDescent="0.45">
      <c r="A217" t="s">
        <v>19061</v>
      </c>
      <c r="B217" t="s">
        <v>19062</v>
      </c>
      <c r="C217" t="s">
        <v>19059</v>
      </c>
      <c r="D217" t="s">
        <v>18630</v>
      </c>
      <c r="E217">
        <v>1</v>
      </c>
      <c r="F217">
        <v>4070000149</v>
      </c>
      <c r="G217" t="s">
        <v>4089</v>
      </c>
      <c r="H217" s="8">
        <v>1.0249999999999999</v>
      </c>
      <c r="I217" s="8">
        <f>H217*0.59</f>
        <v>0.6047499999999999</v>
      </c>
      <c r="J217" s="8">
        <f>H217*0.59</f>
        <v>0.6047499999999999</v>
      </c>
      <c r="K217" s="8">
        <f>H217*0.33</f>
        <v>0.33825</v>
      </c>
      <c r="L217" s="8">
        <v>0.61499999999999988</v>
      </c>
      <c r="M217" s="8">
        <v>0.71749999999999992</v>
      </c>
    </row>
    <row r="218" spans="1:13" x14ac:dyDescent="0.45">
      <c r="A218" t="s">
        <v>19063</v>
      </c>
      <c r="B218">
        <v>573022567</v>
      </c>
      <c r="C218" t="s">
        <v>19064</v>
      </c>
      <c r="D218" t="s">
        <v>18539</v>
      </c>
      <c r="E218">
        <v>1</v>
      </c>
      <c r="F218">
        <v>4070005575</v>
      </c>
      <c r="G218" t="s">
        <v>4089</v>
      </c>
      <c r="H218" s="8">
        <v>1.5249999999999999</v>
      </c>
      <c r="I218" s="8">
        <f>H218*0.59</f>
        <v>0.89974999999999994</v>
      </c>
      <c r="J218" s="8">
        <f>H218*0.59</f>
        <v>0.89974999999999994</v>
      </c>
      <c r="K218" s="8">
        <f>H218*0.33</f>
        <v>0.50324999999999998</v>
      </c>
      <c r="L218" s="8">
        <v>0.91499999999999992</v>
      </c>
      <c r="M218" s="8">
        <v>1.0674999999999999</v>
      </c>
    </row>
    <row r="219" spans="1:13" x14ac:dyDescent="0.45">
      <c r="A219" t="s">
        <v>19065</v>
      </c>
      <c r="B219">
        <v>11917005093</v>
      </c>
      <c r="C219" t="s">
        <v>19066</v>
      </c>
      <c r="D219" t="s">
        <v>18539</v>
      </c>
      <c r="E219">
        <v>1</v>
      </c>
      <c r="F219">
        <v>4070006692</v>
      </c>
      <c r="G219" t="s">
        <v>4089</v>
      </c>
      <c r="H219" s="8">
        <v>0.42500000000000004</v>
      </c>
      <c r="I219" s="8">
        <f>H219*0.59</f>
        <v>0.25075000000000003</v>
      </c>
      <c r="J219" s="8">
        <f>H219*0.59</f>
        <v>0.25075000000000003</v>
      </c>
      <c r="K219" s="8">
        <f>H219*0.33</f>
        <v>0.14025000000000001</v>
      </c>
      <c r="L219" s="8">
        <v>0.255</v>
      </c>
      <c r="M219" s="8">
        <v>0.29749999999999999</v>
      </c>
    </row>
    <row r="220" spans="1:13" x14ac:dyDescent="0.45">
      <c r="A220" t="s">
        <v>19068</v>
      </c>
      <c r="B220" t="s">
        <v>19069</v>
      </c>
      <c r="C220" t="s">
        <v>19070</v>
      </c>
      <c r="D220" t="s">
        <v>18828</v>
      </c>
      <c r="E220">
        <v>1</v>
      </c>
      <c r="F220">
        <v>4070003462</v>
      </c>
      <c r="H220" s="8">
        <v>0.65</v>
      </c>
      <c r="I220" s="8">
        <f>H220*0.59</f>
        <v>0.38350000000000001</v>
      </c>
      <c r="J220" s="8">
        <f>H220*0.59</f>
        <v>0.38350000000000001</v>
      </c>
      <c r="K220" s="8">
        <f>H220*0.33</f>
        <v>0.21450000000000002</v>
      </c>
      <c r="L220" s="8">
        <v>0.39</v>
      </c>
      <c r="M220" s="8">
        <v>0.45499999999999996</v>
      </c>
    </row>
    <row r="221" spans="1:13" x14ac:dyDescent="0.45">
      <c r="A221" t="s">
        <v>19071</v>
      </c>
      <c r="B221" t="s">
        <v>19072</v>
      </c>
      <c r="C221" t="s">
        <v>19073</v>
      </c>
      <c r="D221" t="s">
        <v>18539</v>
      </c>
      <c r="E221">
        <v>1</v>
      </c>
      <c r="F221">
        <v>4070000398</v>
      </c>
      <c r="G221" t="s">
        <v>4089</v>
      </c>
      <c r="H221" s="8">
        <v>0.25</v>
      </c>
      <c r="I221" s="8">
        <f>H221*0.59</f>
        <v>0.14749999999999999</v>
      </c>
      <c r="J221" s="8">
        <f>H221*0.59</f>
        <v>0.14749999999999999</v>
      </c>
      <c r="K221" s="8">
        <f>H221*0.33</f>
        <v>8.2500000000000004E-2</v>
      </c>
      <c r="L221" s="8">
        <v>0.15</v>
      </c>
      <c r="M221" s="8">
        <v>0.17499999999999999</v>
      </c>
    </row>
    <row r="222" spans="1:13" x14ac:dyDescent="0.45">
      <c r="A222" t="s">
        <v>19074</v>
      </c>
      <c r="B222">
        <v>11509000372</v>
      </c>
      <c r="C222" t="s">
        <v>19075</v>
      </c>
      <c r="D222" t="s">
        <v>18539</v>
      </c>
      <c r="E222">
        <v>1</v>
      </c>
      <c r="F222">
        <v>4070000375</v>
      </c>
      <c r="G222" t="s">
        <v>4089</v>
      </c>
      <c r="H222" s="8">
        <v>0.375</v>
      </c>
      <c r="I222" s="8">
        <f>H222*0.59</f>
        <v>0.22125</v>
      </c>
      <c r="J222" s="8">
        <f>H222*0.59</f>
        <v>0.22125</v>
      </c>
      <c r="K222" s="8">
        <f>H222*0.33</f>
        <v>0.12375</v>
      </c>
      <c r="L222" s="8">
        <v>0.22499999999999998</v>
      </c>
      <c r="M222" s="8">
        <v>0.26249999999999996</v>
      </c>
    </row>
    <row r="223" spans="1:13" x14ac:dyDescent="0.45">
      <c r="A223" t="s">
        <v>19076</v>
      </c>
      <c r="B223">
        <v>78112001266</v>
      </c>
      <c r="C223" t="s">
        <v>19077</v>
      </c>
      <c r="D223" t="s">
        <v>18856</v>
      </c>
      <c r="E223">
        <v>1</v>
      </c>
      <c r="F223">
        <v>4070002522</v>
      </c>
      <c r="G223" t="s">
        <v>4089</v>
      </c>
      <c r="H223" s="8">
        <v>0.4</v>
      </c>
      <c r="I223" s="8">
        <f>H223*0.59</f>
        <v>0.23599999999999999</v>
      </c>
      <c r="J223" s="8">
        <f>H223*0.59</f>
        <v>0.23599999999999999</v>
      </c>
      <c r="K223" s="8">
        <f>H223*0.33</f>
        <v>0.13200000000000001</v>
      </c>
      <c r="L223" s="8">
        <v>0.24</v>
      </c>
      <c r="M223" s="8">
        <v>0.27999999999999997</v>
      </c>
    </row>
    <row r="224" spans="1:13" x14ac:dyDescent="0.45">
      <c r="A224" t="s">
        <v>19078</v>
      </c>
      <c r="B224">
        <v>54162010504</v>
      </c>
      <c r="C224" t="s">
        <v>19079</v>
      </c>
      <c r="D224" t="s">
        <v>18539</v>
      </c>
      <c r="E224">
        <v>1</v>
      </c>
      <c r="F224">
        <v>4070002605</v>
      </c>
      <c r="H224" s="8">
        <v>0.17500000000000002</v>
      </c>
      <c r="I224" s="8">
        <f>H224*0.59</f>
        <v>0.10325000000000001</v>
      </c>
      <c r="J224" s="8">
        <f>H224*0.59</f>
        <v>0.10325000000000001</v>
      </c>
      <c r="K224" s="8">
        <f>H224*0.33</f>
        <v>5.775000000000001E-2</v>
      </c>
      <c r="L224" s="8">
        <v>0.10500000000000001</v>
      </c>
      <c r="M224" s="8">
        <v>0.1225</v>
      </c>
    </row>
    <row r="225" spans="1:13" x14ac:dyDescent="0.45">
      <c r="A225" t="s">
        <v>19080</v>
      </c>
      <c r="B225" t="s">
        <v>19081</v>
      </c>
      <c r="C225" t="s">
        <v>19082</v>
      </c>
      <c r="D225" t="s">
        <v>18539</v>
      </c>
      <c r="E225">
        <v>1</v>
      </c>
      <c r="F225">
        <v>4070009969</v>
      </c>
      <c r="G225" t="s">
        <v>4089</v>
      </c>
      <c r="H225" s="8">
        <v>0.22499999999999998</v>
      </c>
      <c r="I225" s="8">
        <f>H225*0.59</f>
        <v>0.13274999999999998</v>
      </c>
      <c r="J225" s="8">
        <f>H225*0.59</f>
        <v>0.13274999999999998</v>
      </c>
      <c r="K225" s="8">
        <f>H225*0.33</f>
        <v>7.4249999999999997E-2</v>
      </c>
      <c r="L225" s="8">
        <v>0.13499999999999998</v>
      </c>
      <c r="M225" s="8">
        <v>0.15749999999999997</v>
      </c>
    </row>
    <row r="226" spans="1:13" x14ac:dyDescent="0.45">
      <c r="A226" t="s">
        <v>19083</v>
      </c>
      <c r="B226">
        <v>65024610</v>
      </c>
      <c r="C226" t="s">
        <v>19084</v>
      </c>
      <c r="D226" t="s">
        <v>19085</v>
      </c>
      <c r="E226">
        <v>1</v>
      </c>
      <c r="F226">
        <v>4070002233</v>
      </c>
      <c r="G226" t="s">
        <v>4089</v>
      </c>
      <c r="H226" s="8">
        <v>93.149999999999991</v>
      </c>
      <c r="I226" s="8">
        <f>H226*0.59</f>
        <v>54.958499999999994</v>
      </c>
      <c r="J226" s="8">
        <f>H226*0.59</f>
        <v>54.958499999999994</v>
      </c>
      <c r="K226" s="8">
        <f>H226*0.33</f>
        <v>30.7395</v>
      </c>
      <c r="L226" s="8">
        <v>55.889999999999993</v>
      </c>
      <c r="M226" s="8">
        <v>65.204999999999984</v>
      </c>
    </row>
    <row r="227" spans="1:13" x14ac:dyDescent="0.45">
      <c r="A227" t="s">
        <v>19087</v>
      </c>
      <c r="B227" t="s">
        <v>19088</v>
      </c>
      <c r="C227" t="s">
        <v>19089</v>
      </c>
      <c r="D227" t="s">
        <v>19090</v>
      </c>
      <c r="E227">
        <v>1</v>
      </c>
      <c r="F227">
        <v>4070000257</v>
      </c>
      <c r="G227" t="s">
        <v>11179</v>
      </c>
      <c r="H227" s="8">
        <v>30.9</v>
      </c>
      <c r="I227" s="8">
        <v>9.19</v>
      </c>
      <c r="J227" s="8">
        <f>I227</f>
        <v>9.19</v>
      </c>
      <c r="K227" s="8">
        <f>I227</f>
        <v>9.19</v>
      </c>
      <c r="L227" s="8">
        <v>6.07</v>
      </c>
      <c r="M227" s="8">
        <v>21.63</v>
      </c>
    </row>
    <row r="228" spans="1:13" x14ac:dyDescent="0.45">
      <c r="A228" t="s">
        <v>19091</v>
      </c>
      <c r="B228">
        <v>55513020601</v>
      </c>
      <c r="C228" t="s">
        <v>19092</v>
      </c>
      <c r="D228" t="s">
        <v>19045</v>
      </c>
      <c r="E228">
        <v>4</v>
      </c>
      <c r="F228">
        <v>407001030</v>
      </c>
      <c r="G228" t="s">
        <v>14137</v>
      </c>
      <c r="H228" s="8">
        <v>598</v>
      </c>
      <c r="I228" s="8">
        <v>50.86</v>
      </c>
      <c r="J228" s="8">
        <f>I228</f>
        <v>50.86</v>
      </c>
      <c r="K228" s="8">
        <f>I228</f>
        <v>50.86</v>
      </c>
      <c r="L228" s="8">
        <v>358.8</v>
      </c>
      <c r="M228" s="8">
        <v>418.59999999999997</v>
      </c>
    </row>
    <row r="229" spans="1:13" x14ac:dyDescent="0.45">
      <c r="A229" t="s">
        <v>19093</v>
      </c>
      <c r="B229">
        <v>69031501</v>
      </c>
      <c r="C229" t="s">
        <v>24521</v>
      </c>
      <c r="D229" t="s">
        <v>19045</v>
      </c>
      <c r="E229">
        <v>4</v>
      </c>
      <c r="F229">
        <v>4070010081</v>
      </c>
      <c r="G229" t="s">
        <v>23948</v>
      </c>
      <c r="H229" s="8">
        <v>537.375</v>
      </c>
      <c r="I229" s="8">
        <v>59.79</v>
      </c>
      <c r="J229" s="8">
        <f>I229</f>
        <v>59.79</v>
      </c>
      <c r="K229" s="8">
        <f>I229</f>
        <v>59.79</v>
      </c>
      <c r="L229" s="8">
        <v>322.42500000000001</v>
      </c>
      <c r="M229" s="8">
        <v>376.16249999999997</v>
      </c>
    </row>
    <row r="230" spans="1:13" x14ac:dyDescent="0.45">
      <c r="A230" t="s">
        <v>19094</v>
      </c>
      <c r="B230">
        <v>55513020701</v>
      </c>
      <c r="C230" t="s">
        <v>19092</v>
      </c>
      <c r="D230" t="s">
        <v>19095</v>
      </c>
      <c r="E230">
        <v>16</v>
      </c>
      <c r="F230">
        <v>407001031</v>
      </c>
      <c r="G230" t="s">
        <v>14137</v>
      </c>
      <c r="H230" s="8">
        <v>2417.75</v>
      </c>
      <c r="I230" s="8">
        <v>50.86</v>
      </c>
      <c r="J230" s="8">
        <f>I230</f>
        <v>50.86</v>
      </c>
      <c r="K230" s="8">
        <f>I230</f>
        <v>50.86</v>
      </c>
      <c r="L230" s="8">
        <v>1450.6499999999999</v>
      </c>
      <c r="M230" s="8">
        <v>1692.425</v>
      </c>
    </row>
    <row r="231" spans="1:13" x14ac:dyDescent="0.45">
      <c r="A231" t="s">
        <v>19096</v>
      </c>
      <c r="B231">
        <v>69034201</v>
      </c>
      <c r="C231" t="s">
        <v>24521</v>
      </c>
      <c r="D231" t="s">
        <v>19095</v>
      </c>
      <c r="E231">
        <v>16</v>
      </c>
      <c r="F231">
        <v>4070010082</v>
      </c>
      <c r="G231" t="s">
        <v>23948</v>
      </c>
      <c r="H231" s="8">
        <v>2175.625</v>
      </c>
      <c r="I231" s="8">
        <v>59.79</v>
      </c>
      <c r="J231" s="8">
        <f>I231</f>
        <v>59.79</v>
      </c>
      <c r="K231" s="8">
        <f>I231</f>
        <v>59.79</v>
      </c>
      <c r="L231" s="8">
        <v>1305.375</v>
      </c>
      <c r="M231" s="8">
        <v>1522.9375</v>
      </c>
    </row>
    <row r="232" spans="1:13" x14ac:dyDescent="0.45">
      <c r="A232" t="s">
        <v>19097</v>
      </c>
      <c r="B232">
        <v>50242006001</v>
      </c>
      <c r="C232" t="s">
        <v>19098</v>
      </c>
      <c r="D232" t="s">
        <v>19045</v>
      </c>
      <c r="E232">
        <v>4</v>
      </c>
      <c r="F232">
        <v>4070000952</v>
      </c>
      <c r="G232" t="s">
        <v>10977</v>
      </c>
      <c r="H232" s="8">
        <v>1115.5500000000002</v>
      </c>
      <c r="I232" s="8">
        <v>80.38</v>
      </c>
      <c r="J232" s="8">
        <f>I232</f>
        <v>80.38</v>
      </c>
      <c r="K232" s="8">
        <f>I232</f>
        <v>80.38</v>
      </c>
      <c r="L232" s="8">
        <v>73.599999999999994</v>
      </c>
      <c r="M232" s="8">
        <v>780.8850000000001</v>
      </c>
    </row>
    <row r="233" spans="1:13" x14ac:dyDescent="0.45">
      <c r="A233" t="s">
        <v>19099</v>
      </c>
      <c r="B233">
        <v>50242006101</v>
      </c>
      <c r="C233" t="s">
        <v>19098</v>
      </c>
      <c r="D233" t="s">
        <v>19095</v>
      </c>
      <c r="E233">
        <v>16</v>
      </c>
      <c r="F233">
        <v>4070000965</v>
      </c>
      <c r="G233" t="s">
        <v>10977</v>
      </c>
      <c r="H233" s="8">
        <v>4490.55</v>
      </c>
      <c r="I233" s="8">
        <v>80.38</v>
      </c>
      <c r="J233" s="8">
        <f>I233</f>
        <v>80.38</v>
      </c>
      <c r="K233" s="8">
        <f>I233</f>
        <v>80.38</v>
      </c>
      <c r="L233" s="8">
        <v>73.599999999999994</v>
      </c>
      <c r="M233" s="8">
        <v>3143.3849999999998</v>
      </c>
    </row>
    <row r="234" spans="1:13" x14ac:dyDescent="0.45">
      <c r="A234" t="s">
        <v>19101</v>
      </c>
      <c r="B234" t="s">
        <v>19102</v>
      </c>
      <c r="C234" t="s">
        <v>19103</v>
      </c>
      <c r="D234" t="s">
        <v>18421</v>
      </c>
      <c r="E234">
        <v>50</v>
      </c>
      <c r="F234">
        <v>4070003875</v>
      </c>
      <c r="G234" t="s">
        <v>4089</v>
      </c>
      <c r="H234" s="8">
        <v>41.174999999999997</v>
      </c>
      <c r="I234" s="8">
        <f>H234*0.59</f>
        <v>24.293249999999997</v>
      </c>
      <c r="J234" s="8">
        <f>H234*0.59</f>
        <v>24.293249999999997</v>
      </c>
      <c r="K234" s="8">
        <f>H234*0.33</f>
        <v>13.58775</v>
      </c>
      <c r="L234" s="8">
        <v>24.704999999999998</v>
      </c>
      <c r="M234" s="8">
        <v>28.822499999999994</v>
      </c>
    </row>
    <row r="235" spans="1:13" x14ac:dyDescent="0.45">
      <c r="A235" t="s">
        <v>19104</v>
      </c>
      <c r="B235">
        <v>23320503</v>
      </c>
      <c r="C235" t="s">
        <v>19105</v>
      </c>
      <c r="D235" t="s">
        <v>19085</v>
      </c>
      <c r="E235">
        <v>1</v>
      </c>
      <c r="F235">
        <v>4070000689</v>
      </c>
      <c r="G235" t="s">
        <v>4089</v>
      </c>
      <c r="H235" s="8">
        <v>269.40000000000003</v>
      </c>
      <c r="I235" s="8">
        <f>H235*0.59</f>
        <v>158.946</v>
      </c>
      <c r="J235" s="8">
        <f>H235*0.59</f>
        <v>158.946</v>
      </c>
      <c r="K235" s="8">
        <f>H235*0.33</f>
        <v>88.902000000000015</v>
      </c>
      <c r="L235" s="8">
        <v>161.64000000000001</v>
      </c>
      <c r="M235" s="8">
        <v>188.58</v>
      </c>
    </row>
    <row r="236" spans="1:13" x14ac:dyDescent="0.45">
      <c r="A236" t="s">
        <v>19107</v>
      </c>
      <c r="B236" t="s">
        <v>19108</v>
      </c>
      <c r="C236" t="s">
        <v>19109</v>
      </c>
      <c r="D236" t="s">
        <v>18516</v>
      </c>
      <c r="E236">
        <v>10</v>
      </c>
      <c r="F236">
        <v>4070000176</v>
      </c>
      <c r="G236" t="s">
        <v>4089</v>
      </c>
      <c r="H236" s="8">
        <v>1.05</v>
      </c>
      <c r="I236" s="8">
        <f>H236*0.59</f>
        <v>0.61949999999999994</v>
      </c>
      <c r="J236" s="8">
        <f>H236*0.59</f>
        <v>0.61949999999999994</v>
      </c>
      <c r="K236" s="8">
        <f>H236*0.33</f>
        <v>0.34650000000000003</v>
      </c>
      <c r="L236" s="8">
        <v>0.63</v>
      </c>
      <c r="M236" s="8">
        <v>0.73499999999999999</v>
      </c>
    </row>
    <row r="237" spans="1:13" x14ac:dyDescent="0.45">
      <c r="A237" t="s">
        <v>19110</v>
      </c>
      <c r="B237" t="s">
        <v>19111</v>
      </c>
      <c r="C237" t="s">
        <v>19112</v>
      </c>
      <c r="D237" t="s">
        <v>18556</v>
      </c>
      <c r="E237">
        <v>5</v>
      </c>
      <c r="F237">
        <v>4070000177</v>
      </c>
      <c r="G237" t="s">
        <v>4089</v>
      </c>
      <c r="H237" s="8">
        <v>0.05</v>
      </c>
      <c r="I237" s="8">
        <f>H237*0.59</f>
        <v>2.9499999999999998E-2</v>
      </c>
      <c r="J237" s="8">
        <f>H237*0.59</f>
        <v>2.9499999999999998E-2</v>
      </c>
      <c r="K237" s="8">
        <f>H237*0.33</f>
        <v>1.6500000000000001E-2</v>
      </c>
      <c r="L237" s="8">
        <v>0.03</v>
      </c>
      <c r="M237" s="8">
        <v>3.4999999999999996E-2</v>
      </c>
    </row>
    <row r="238" spans="1:13" x14ac:dyDescent="0.45">
      <c r="A238" t="s">
        <v>19114</v>
      </c>
      <c r="B238">
        <v>49309196301</v>
      </c>
      <c r="C238" t="s">
        <v>19115</v>
      </c>
      <c r="D238" t="s">
        <v>18422</v>
      </c>
      <c r="E238">
        <v>200</v>
      </c>
      <c r="F238">
        <v>4070002004</v>
      </c>
      <c r="G238" t="s">
        <v>4089</v>
      </c>
      <c r="H238" s="8">
        <v>0.3</v>
      </c>
      <c r="I238" s="8">
        <f>H238*0.59</f>
        <v>0.17699999999999999</v>
      </c>
      <c r="J238" s="8">
        <f>H238*0.59</f>
        <v>0.17699999999999999</v>
      </c>
      <c r="K238" s="8">
        <f>H238*0.33</f>
        <v>9.9000000000000005E-2</v>
      </c>
      <c r="L238" s="8">
        <v>0.18</v>
      </c>
      <c r="M238" s="8">
        <v>0.21</v>
      </c>
    </row>
    <row r="239" spans="1:13" x14ac:dyDescent="0.45">
      <c r="A239" t="s">
        <v>19116</v>
      </c>
      <c r="B239" t="s">
        <v>19117</v>
      </c>
      <c r="C239" t="s">
        <v>19118</v>
      </c>
      <c r="D239" t="s">
        <v>19113</v>
      </c>
      <c r="E239">
        <v>262</v>
      </c>
      <c r="F239">
        <v>4070004534</v>
      </c>
      <c r="G239" t="s">
        <v>4089</v>
      </c>
      <c r="H239" s="8">
        <v>0.44999999999999996</v>
      </c>
      <c r="I239" s="8">
        <f>H239*0.59</f>
        <v>0.26549999999999996</v>
      </c>
      <c r="J239" s="8">
        <f>H239*0.59</f>
        <v>0.26549999999999996</v>
      </c>
      <c r="K239" s="8">
        <f>H239*0.33</f>
        <v>0.14849999999999999</v>
      </c>
      <c r="L239" s="8">
        <v>0.26999999999999996</v>
      </c>
      <c r="M239" s="8">
        <v>0.31499999999999995</v>
      </c>
    </row>
    <row r="240" spans="1:13" x14ac:dyDescent="0.45">
      <c r="A240" t="s">
        <v>19119</v>
      </c>
      <c r="B240">
        <v>904131309</v>
      </c>
      <c r="C240" t="s">
        <v>19118</v>
      </c>
      <c r="D240" t="s">
        <v>18674</v>
      </c>
      <c r="E240">
        <v>30</v>
      </c>
      <c r="F240">
        <v>4070003870</v>
      </c>
      <c r="G240" t="s">
        <v>4089</v>
      </c>
      <c r="H240" s="8">
        <v>1</v>
      </c>
      <c r="I240" s="8">
        <f>H240*0.59</f>
        <v>0.59</v>
      </c>
      <c r="J240" s="8">
        <f>H240*0.59</f>
        <v>0.59</v>
      </c>
      <c r="K240" s="8">
        <f>H240*0.33</f>
        <v>0.33</v>
      </c>
      <c r="L240" s="8">
        <v>0.6</v>
      </c>
      <c r="M240" s="8">
        <v>0.7</v>
      </c>
    </row>
    <row r="241" spans="1:13" x14ac:dyDescent="0.45">
      <c r="A241" t="s">
        <v>19120</v>
      </c>
      <c r="B241" t="s">
        <v>19121</v>
      </c>
      <c r="C241" t="s">
        <v>19122</v>
      </c>
      <c r="D241" t="s">
        <v>18423</v>
      </c>
      <c r="E241">
        <v>1</v>
      </c>
      <c r="F241">
        <v>4070002467</v>
      </c>
      <c r="G241" t="s">
        <v>4089</v>
      </c>
      <c r="H241" s="8">
        <v>8.9499999999999993</v>
      </c>
      <c r="I241" s="8">
        <f>H241*0.59</f>
        <v>5.2804999999999991</v>
      </c>
      <c r="J241" s="8">
        <f>H241*0.59</f>
        <v>5.2804999999999991</v>
      </c>
      <c r="K241" s="8">
        <f>H241*0.33</f>
        <v>2.9535</v>
      </c>
      <c r="L241" s="8">
        <v>5.3699999999999992</v>
      </c>
      <c r="M241" s="8">
        <v>6.2649999999999988</v>
      </c>
    </row>
    <row r="242" spans="1:13" x14ac:dyDescent="0.45">
      <c r="A242" t="s">
        <v>19123</v>
      </c>
      <c r="B242" t="s">
        <v>19124</v>
      </c>
      <c r="C242" t="s">
        <v>19125</v>
      </c>
      <c r="D242" t="s">
        <v>18423</v>
      </c>
      <c r="E242">
        <v>1</v>
      </c>
      <c r="F242">
        <v>4070002247</v>
      </c>
      <c r="G242" t="s">
        <v>4089</v>
      </c>
      <c r="H242" s="8">
        <v>8.4250000000000007</v>
      </c>
      <c r="I242" s="8">
        <f>H242*0.59</f>
        <v>4.9707499999999998</v>
      </c>
      <c r="J242" s="8">
        <f>H242*0.59</f>
        <v>4.9707499999999998</v>
      </c>
      <c r="K242" s="8">
        <f>H242*0.33</f>
        <v>2.7802500000000006</v>
      </c>
      <c r="L242" s="8">
        <v>5.0550000000000006</v>
      </c>
      <c r="M242" s="8">
        <v>5.8975</v>
      </c>
    </row>
    <row r="243" spans="1:13" x14ac:dyDescent="0.45">
      <c r="A243" t="s">
        <v>19126</v>
      </c>
      <c r="B243" t="s">
        <v>19127</v>
      </c>
      <c r="C243" t="s">
        <v>19128</v>
      </c>
      <c r="D243" t="s">
        <v>18423</v>
      </c>
      <c r="E243">
        <v>1</v>
      </c>
      <c r="F243">
        <v>4070002330</v>
      </c>
      <c r="G243" t="s">
        <v>4089</v>
      </c>
      <c r="H243" s="8">
        <v>8.4250000000000007</v>
      </c>
      <c r="I243" s="8">
        <f>H243*0.59</f>
        <v>4.9707499999999998</v>
      </c>
      <c r="J243" s="8">
        <f>H243*0.59</f>
        <v>4.9707499999999998</v>
      </c>
      <c r="K243" s="8">
        <f>H243*0.33</f>
        <v>2.7802500000000006</v>
      </c>
      <c r="L243" s="8">
        <v>5.0550000000000006</v>
      </c>
      <c r="M243" s="8">
        <v>5.8975</v>
      </c>
    </row>
    <row r="244" spans="1:13" x14ac:dyDescent="0.45">
      <c r="A244" t="s">
        <v>19129</v>
      </c>
      <c r="B244">
        <v>185077130</v>
      </c>
      <c r="C244" t="s">
        <v>19130</v>
      </c>
      <c r="D244" t="s">
        <v>18556</v>
      </c>
      <c r="E244">
        <v>5</v>
      </c>
      <c r="F244">
        <v>4070002727</v>
      </c>
      <c r="G244" t="s">
        <v>4089</v>
      </c>
      <c r="H244" s="8">
        <v>3.05</v>
      </c>
      <c r="I244" s="8">
        <f>H244*0.59</f>
        <v>1.7994999999999999</v>
      </c>
      <c r="J244" s="8">
        <f>H244*0.59</f>
        <v>1.7994999999999999</v>
      </c>
      <c r="K244" s="8">
        <f>H244*0.33</f>
        <v>1.0065</v>
      </c>
      <c r="L244" s="8">
        <v>1.8299999999999998</v>
      </c>
      <c r="M244" s="8">
        <v>2.1349999999999998</v>
      </c>
    </row>
    <row r="245" spans="1:13" x14ac:dyDescent="0.45">
      <c r="A245" t="s">
        <v>19134</v>
      </c>
      <c r="B245" t="s">
        <v>19135</v>
      </c>
      <c r="C245" t="s">
        <v>19136</v>
      </c>
      <c r="D245" t="s">
        <v>19133</v>
      </c>
      <c r="E245">
        <v>30</v>
      </c>
      <c r="F245">
        <v>4070001172</v>
      </c>
      <c r="G245" t="s">
        <v>7150</v>
      </c>
      <c r="H245" s="8">
        <v>318.29999999999995</v>
      </c>
      <c r="I245" s="8">
        <v>28.81</v>
      </c>
      <c r="J245" s="8">
        <f>I245</f>
        <v>28.81</v>
      </c>
      <c r="K245" s="8">
        <f>I245</f>
        <v>28.81</v>
      </c>
      <c r="L245" s="8">
        <v>45.8</v>
      </c>
      <c r="M245" s="8">
        <v>222.80999999999995</v>
      </c>
    </row>
    <row r="246" spans="1:13" x14ac:dyDescent="0.45">
      <c r="A246" t="s">
        <v>19137</v>
      </c>
      <c r="B246" t="s">
        <v>19138</v>
      </c>
      <c r="C246" t="s">
        <v>19139</v>
      </c>
      <c r="D246" t="s">
        <v>19140</v>
      </c>
      <c r="E246">
        <v>1.4</v>
      </c>
      <c r="F246">
        <v>4070000987</v>
      </c>
      <c r="G246" t="s">
        <v>10259</v>
      </c>
      <c r="H246" s="8">
        <v>3000</v>
      </c>
      <c r="I246" s="8">
        <v>51.56</v>
      </c>
      <c r="J246" s="8">
        <f>I246</f>
        <v>51.56</v>
      </c>
      <c r="K246" s="8">
        <f>I246</f>
        <v>51.56</v>
      </c>
      <c r="L246" s="8">
        <v>46.25</v>
      </c>
      <c r="M246" s="8">
        <v>2100</v>
      </c>
    </row>
    <row r="247" spans="1:13" x14ac:dyDescent="0.45">
      <c r="A247" t="s">
        <v>19141</v>
      </c>
      <c r="B247">
        <v>63323072110</v>
      </c>
      <c r="C247" t="s">
        <v>19139</v>
      </c>
      <c r="D247" t="s">
        <v>19142</v>
      </c>
      <c r="E247">
        <v>3.5</v>
      </c>
      <c r="F247">
        <v>4070000987</v>
      </c>
      <c r="G247" t="s">
        <v>10259</v>
      </c>
      <c r="H247" s="8">
        <v>3000</v>
      </c>
      <c r="I247" s="8">
        <v>51.56</v>
      </c>
      <c r="J247" s="8">
        <f>I247</f>
        <v>51.56</v>
      </c>
      <c r="K247" s="8">
        <f>I247</f>
        <v>51.56</v>
      </c>
      <c r="L247" s="8">
        <v>46.25</v>
      </c>
      <c r="M247" s="8">
        <v>2100</v>
      </c>
    </row>
    <row r="248" spans="1:13" x14ac:dyDescent="0.45">
      <c r="A248" t="s">
        <v>19143</v>
      </c>
      <c r="B248">
        <v>23114501</v>
      </c>
      <c r="C248" t="s">
        <v>19144</v>
      </c>
      <c r="D248" t="s">
        <v>19145</v>
      </c>
      <c r="E248">
        <v>100</v>
      </c>
      <c r="F248">
        <v>4070003000</v>
      </c>
      <c r="G248" t="s">
        <v>11522</v>
      </c>
      <c r="H248" s="8">
        <v>1453.325</v>
      </c>
      <c r="I248" s="8">
        <v>6.94</v>
      </c>
      <c r="J248" s="8">
        <f>I248</f>
        <v>6.94</v>
      </c>
      <c r="K248" s="8">
        <f>I248</f>
        <v>6.94</v>
      </c>
      <c r="L248" s="8">
        <v>5.94</v>
      </c>
      <c r="M248" s="8">
        <v>1017.3275</v>
      </c>
    </row>
    <row r="249" spans="1:13" x14ac:dyDescent="0.45">
      <c r="A249" t="s">
        <v>19146</v>
      </c>
      <c r="B249">
        <v>23392102</v>
      </c>
      <c r="C249" t="s">
        <v>19144</v>
      </c>
      <c r="D249" t="s">
        <v>19147</v>
      </c>
      <c r="E249">
        <v>200</v>
      </c>
      <c r="F249">
        <v>4070000920</v>
      </c>
      <c r="G249" t="s">
        <v>11522</v>
      </c>
      <c r="H249" s="8">
        <v>3732</v>
      </c>
      <c r="I249" s="8">
        <v>6.94</v>
      </c>
      <c r="J249" s="8">
        <f>I249</f>
        <v>6.94</v>
      </c>
      <c r="K249" s="8">
        <f>I249</f>
        <v>6.94</v>
      </c>
      <c r="L249" s="8">
        <v>5.94</v>
      </c>
      <c r="M249" s="8">
        <v>2612.3999999999996</v>
      </c>
    </row>
    <row r="250" spans="1:13" x14ac:dyDescent="0.45">
      <c r="A250" t="s">
        <v>19148</v>
      </c>
      <c r="B250">
        <v>51144005001</v>
      </c>
      <c r="C250" t="s">
        <v>19149</v>
      </c>
      <c r="D250" t="s">
        <v>19150</v>
      </c>
      <c r="E250">
        <v>10</v>
      </c>
      <c r="F250">
        <v>4070002939</v>
      </c>
      <c r="G250" t="s">
        <v>12898</v>
      </c>
      <c r="H250" s="8">
        <v>8665</v>
      </c>
      <c r="I250" s="8">
        <v>216.13</v>
      </c>
      <c r="J250" s="8">
        <f>I250</f>
        <v>216.13</v>
      </c>
      <c r="K250" s="8">
        <f>I250</f>
        <v>216.13</v>
      </c>
      <c r="L250" s="8">
        <v>134.15</v>
      </c>
      <c r="M250" s="8">
        <v>6065.5</v>
      </c>
    </row>
    <row r="251" spans="1:13" x14ac:dyDescent="0.45">
      <c r="A251" t="s">
        <v>19152</v>
      </c>
      <c r="B251">
        <v>61314014405</v>
      </c>
      <c r="C251" t="s">
        <v>19153</v>
      </c>
      <c r="D251" t="s">
        <v>19085</v>
      </c>
      <c r="E251">
        <v>1</v>
      </c>
      <c r="F251">
        <v>4070004410</v>
      </c>
      <c r="G251" t="s">
        <v>4089</v>
      </c>
      <c r="H251" s="8">
        <v>255.22500000000002</v>
      </c>
      <c r="I251" s="8">
        <f>H251*0.59</f>
        <v>150.58275</v>
      </c>
      <c r="J251" s="8">
        <f>H251*0.59</f>
        <v>150.58275</v>
      </c>
      <c r="K251" s="8">
        <f>H251*0.33</f>
        <v>84.224250000000012</v>
      </c>
      <c r="L251" s="8">
        <v>153.13500000000002</v>
      </c>
      <c r="M251" s="8">
        <v>178.6575</v>
      </c>
    </row>
    <row r="252" spans="1:13" x14ac:dyDescent="0.45">
      <c r="A252" t="s">
        <v>19154</v>
      </c>
      <c r="B252">
        <v>23932105</v>
      </c>
      <c r="C252" t="s">
        <v>19155</v>
      </c>
      <c r="D252" t="s">
        <v>19085</v>
      </c>
      <c r="E252">
        <v>1</v>
      </c>
      <c r="F252">
        <v>4070005455</v>
      </c>
      <c r="G252" t="s">
        <v>4089</v>
      </c>
      <c r="H252" s="8">
        <v>194.72499999999999</v>
      </c>
      <c r="I252" s="8">
        <f>H252*0.59</f>
        <v>114.88775</v>
      </c>
      <c r="J252" s="8">
        <f>H252*0.59</f>
        <v>114.88775</v>
      </c>
      <c r="K252" s="8">
        <f>H252*0.33</f>
        <v>64.259249999999994</v>
      </c>
      <c r="L252" s="8">
        <v>116.83499999999999</v>
      </c>
      <c r="M252" s="8">
        <v>136.30749999999998</v>
      </c>
    </row>
    <row r="253" spans="1:13" x14ac:dyDescent="0.45">
      <c r="A253" t="s">
        <v>19156</v>
      </c>
      <c r="B253">
        <v>23921105</v>
      </c>
      <c r="C253" t="s">
        <v>19157</v>
      </c>
      <c r="D253" t="s">
        <v>19085</v>
      </c>
      <c r="E253">
        <v>1</v>
      </c>
      <c r="F253">
        <v>4070005627</v>
      </c>
      <c r="G253" t="s">
        <v>4089</v>
      </c>
      <c r="H253" s="8">
        <v>225.39999999999998</v>
      </c>
      <c r="I253" s="8">
        <f>H253*0.59</f>
        <v>132.98599999999999</v>
      </c>
      <c r="J253" s="8">
        <f>H253*0.59</f>
        <v>132.98599999999999</v>
      </c>
      <c r="K253" s="8">
        <f>H253*0.33</f>
        <v>74.381999999999991</v>
      </c>
      <c r="L253" s="8">
        <v>135.23999999999998</v>
      </c>
      <c r="M253" s="8">
        <v>157.77999999999997</v>
      </c>
    </row>
    <row r="254" spans="1:13" x14ac:dyDescent="0.45">
      <c r="A254" t="s">
        <v>19158</v>
      </c>
      <c r="B254">
        <v>24208041110</v>
      </c>
      <c r="C254" t="s">
        <v>19159</v>
      </c>
      <c r="D254" t="s">
        <v>19085</v>
      </c>
      <c r="E254">
        <v>1</v>
      </c>
      <c r="F254">
        <v>4070005063</v>
      </c>
      <c r="G254" t="s">
        <v>4089</v>
      </c>
      <c r="H254" s="8">
        <v>163.1</v>
      </c>
      <c r="I254" s="8">
        <f>H254*0.59</f>
        <v>96.228999999999985</v>
      </c>
      <c r="J254" s="8">
        <f>H254*0.59</f>
        <v>96.228999999999985</v>
      </c>
      <c r="K254" s="8">
        <f>H254*0.33</f>
        <v>53.823</v>
      </c>
      <c r="L254" s="8">
        <v>97.86</v>
      </c>
      <c r="M254" s="8">
        <v>114.16999999999999</v>
      </c>
    </row>
    <row r="255" spans="1:13" x14ac:dyDescent="0.45">
      <c r="A255" t="s">
        <v>19160</v>
      </c>
      <c r="B255">
        <v>65027510</v>
      </c>
      <c r="C255" t="s">
        <v>19161</v>
      </c>
      <c r="D255" t="s">
        <v>19085</v>
      </c>
      <c r="E255">
        <v>1</v>
      </c>
      <c r="F255">
        <v>4070003203</v>
      </c>
      <c r="G255" t="s">
        <v>4089</v>
      </c>
      <c r="H255" s="8">
        <v>102.97499999999999</v>
      </c>
      <c r="I255" s="8">
        <f>H255*0.59</f>
        <v>60.755249999999997</v>
      </c>
      <c r="J255" s="8">
        <f>H255*0.59</f>
        <v>60.755249999999997</v>
      </c>
      <c r="K255" s="8">
        <f>H255*0.33</f>
        <v>33.981749999999998</v>
      </c>
      <c r="L255" s="8">
        <v>61.784999999999997</v>
      </c>
      <c r="M255" s="8">
        <v>72.082499999999996</v>
      </c>
    </row>
    <row r="256" spans="1:13" x14ac:dyDescent="0.45">
      <c r="A256" t="s">
        <v>19162</v>
      </c>
      <c r="B256" t="s">
        <v>19163</v>
      </c>
      <c r="C256" t="s">
        <v>19164</v>
      </c>
      <c r="D256" t="s">
        <v>19085</v>
      </c>
      <c r="E256">
        <v>1</v>
      </c>
      <c r="F256">
        <v>4070000695</v>
      </c>
      <c r="H256" s="8">
        <v>421.85</v>
      </c>
      <c r="I256" s="8">
        <f>H256*0.59</f>
        <v>248.89150000000001</v>
      </c>
      <c r="J256" s="8">
        <f>H256*0.59</f>
        <v>248.89150000000001</v>
      </c>
      <c r="K256" s="8">
        <f>H256*0.33</f>
        <v>139.21050000000002</v>
      </c>
      <c r="L256" s="8">
        <v>253.11</v>
      </c>
      <c r="M256" s="8">
        <v>295.29500000000002</v>
      </c>
    </row>
    <row r="257" spans="1:13" x14ac:dyDescent="0.45">
      <c r="A257" t="s">
        <v>19165</v>
      </c>
      <c r="B257" t="s">
        <v>19166</v>
      </c>
      <c r="C257" t="s">
        <v>19167</v>
      </c>
      <c r="D257" t="s">
        <v>18735</v>
      </c>
      <c r="E257">
        <v>2.5</v>
      </c>
      <c r="F257">
        <v>4070001238</v>
      </c>
      <c r="G257" t="s">
        <v>4089</v>
      </c>
      <c r="H257" s="8">
        <v>10.35</v>
      </c>
      <c r="I257" s="8">
        <f>H257*0.59</f>
        <v>6.1064999999999996</v>
      </c>
      <c r="J257" s="8">
        <f>H257*0.59</f>
        <v>6.1064999999999996</v>
      </c>
      <c r="K257" s="8">
        <f>H257*0.33</f>
        <v>3.4155000000000002</v>
      </c>
      <c r="L257" s="8">
        <v>6.21</v>
      </c>
      <c r="M257" s="8">
        <v>7.2449999999999992</v>
      </c>
    </row>
    <row r="258" spans="1:13" x14ac:dyDescent="0.45">
      <c r="A258" t="s">
        <v>19168</v>
      </c>
      <c r="B258" t="s">
        <v>19169</v>
      </c>
      <c r="C258" t="s">
        <v>19170</v>
      </c>
      <c r="D258" t="s">
        <v>18521</v>
      </c>
      <c r="E258">
        <v>1</v>
      </c>
      <c r="F258">
        <v>4070005748</v>
      </c>
      <c r="G258" t="s">
        <v>8282</v>
      </c>
      <c r="H258" s="8">
        <v>12.125</v>
      </c>
      <c r="I258" s="8">
        <v>5.43</v>
      </c>
      <c r="J258" s="8">
        <f>I258</f>
        <v>5.43</v>
      </c>
      <c r="K258" s="8">
        <f>I258</f>
        <v>5.43</v>
      </c>
      <c r="L258" s="8">
        <v>0.3</v>
      </c>
      <c r="M258" s="8">
        <v>8.4874999999999989</v>
      </c>
    </row>
    <row r="259" spans="1:13" x14ac:dyDescent="0.45">
      <c r="A259" t="s">
        <v>19171</v>
      </c>
      <c r="B259" t="s">
        <v>19172</v>
      </c>
      <c r="C259" t="s">
        <v>19173</v>
      </c>
      <c r="D259" t="s">
        <v>19174</v>
      </c>
      <c r="E259">
        <v>2</v>
      </c>
      <c r="F259">
        <v>4070003612</v>
      </c>
      <c r="H259" s="8">
        <v>27.7</v>
      </c>
      <c r="I259" s="8">
        <f>H259*0.59</f>
        <v>16.343</v>
      </c>
      <c r="J259" s="8">
        <f>H259*0.59</f>
        <v>16.343</v>
      </c>
      <c r="K259" s="8">
        <f>H259*0.33</f>
        <v>9.141</v>
      </c>
      <c r="L259" s="8">
        <v>16.619999999999997</v>
      </c>
      <c r="M259" s="8">
        <v>19.389999999999997</v>
      </c>
    </row>
    <row r="260" spans="1:13" x14ac:dyDescent="0.45">
      <c r="A260" t="s">
        <v>19175</v>
      </c>
      <c r="B260">
        <v>186037028</v>
      </c>
      <c r="C260" t="s">
        <v>19176</v>
      </c>
      <c r="D260" t="s">
        <v>18521</v>
      </c>
      <c r="E260">
        <v>1</v>
      </c>
      <c r="F260">
        <v>4070005406</v>
      </c>
      <c r="G260" t="s">
        <v>8282</v>
      </c>
      <c r="H260" s="8">
        <v>126.27499999999999</v>
      </c>
      <c r="I260" s="8">
        <v>5.43</v>
      </c>
      <c r="J260" s="8">
        <f>I260</f>
        <v>5.43</v>
      </c>
      <c r="K260" s="8">
        <f>I260</f>
        <v>5.43</v>
      </c>
      <c r="L260" s="8">
        <v>0.3</v>
      </c>
      <c r="M260" s="8">
        <v>88.392499999999984</v>
      </c>
    </row>
    <row r="261" spans="1:13" x14ac:dyDescent="0.45">
      <c r="A261" t="s">
        <v>19177</v>
      </c>
      <c r="B261">
        <v>186037228</v>
      </c>
      <c r="C261" t="s">
        <v>19178</v>
      </c>
      <c r="D261" t="s">
        <v>18521</v>
      </c>
      <c r="E261">
        <v>1</v>
      </c>
      <c r="F261">
        <v>4070005465</v>
      </c>
      <c r="G261" t="s">
        <v>8282</v>
      </c>
      <c r="H261" s="8">
        <v>95.45</v>
      </c>
      <c r="I261" s="8">
        <v>5.43</v>
      </c>
      <c r="J261" s="8">
        <f>I261</f>
        <v>5.43</v>
      </c>
      <c r="K261" s="8">
        <f>I261</f>
        <v>5.43</v>
      </c>
      <c r="L261" s="8">
        <v>0.3</v>
      </c>
      <c r="M261" s="8">
        <v>66.814999999999998</v>
      </c>
    </row>
    <row r="262" spans="1:13" x14ac:dyDescent="0.45">
      <c r="A262" t="s">
        <v>19180</v>
      </c>
      <c r="B262" t="s">
        <v>19181</v>
      </c>
      <c r="C262" t="s">
        <v>19182</v>
      </c>
      <c r="D262" t="s">
        <v>18649</v>
      </c>
      <c r="E262">
        <v>3</v>
      </c>
      <c r="F262">
        <v>4070000290</v>
      </c>
      <c r="G262" t="s">
        <v>4089</v>
      </c>
      <c r="H262" s="8">
        <v>57</v>
      </c>
      <c r="I262" s="8">
        <f>H262*0.59</f>
        <v>33.629999999999995</v>
      </c>
      <c r="J262" s="8">
        <f>H262*0.59</f>
        <v>33.629999999999995</v>
      </c>
      <c r="K262" s="8">
        <f>H262*0.33</f>
        <v>18.810000000000002</v>
      </c>
      <c r="L262" s="8">
        <v>34.199999999999996</v>
      </c>
      <c r="M262" s="8">
        <v>39.9</v>
      </c>
    </row>
    <row r="263" spans="1:13" x14ac:dyDescent="0.45">
      <c r="A263" t="s">
        <v>19183</v>
      </c>
      <c r="B263" t="s">
        <v>19184</v>
      </c>
      <c r="C263" t="s">
        <v>19185</v>
      </c>
      <c r="D263" t="s">
        <v>18521</v>
      </c>
      <c r="E263">
        <v>1</v>
      </c>
      <c r="F263">
        <v>4070005747</v>
      </c>
      <c r="G263" t="s">
        <v>8282</v>
      </c>
      <c r="H263" s="8">
        <v>12.125</v>
      </c>
      <c r="I263" s="8">
        <v>5.43</v>
      </c>
      <c r="J263" s="8">
        <f>I263</f>
        <v>5.43</v>
      </c>
      <c r="K263" s="8">
        <f>I263</f>
        <v>5.43</v>
      </c>
      <c r="L263" s="8">
        <v>0.3</v>
      </c>
      <c r="M263" s="8">
        <v>8.4874999999999989</v>
      </c>
    </row>
    <row r="264" spans="1:13" x14ac:dyDescent="0.45">
      <c r="A264" t="s">
        <v>19187</v>
      </c>
      <c r="B264" t="s">
        <v>19188</v>
      </c>
      <c r="C264" t="s">
        <v>19189</v>
      </c>
      <c r="D264" t="s">
        <v>19190</v>
      </c>
      <c r="E264">
        <v>1</v>
      </c>
      <c r="F264">
        <v>4070003426</v>
      </c>
      <c r="G264" t="s">
        <v>4089</v>
      </c>
      <c r="H264" s="8">
        <v>5.5750000000000002</v>
      </c>
      <c r="I264" s="8">
        <f>H264*0.59</f>
        <v>3.28925</v>
      </c>
      <c r="J264" s="8">
        <f>H264*0.59</f>
        <v>3.28925</v>
      </c>
      <c r="K264" s="8">
        <f>H264*0.33</f>
        <v>1.8397500000000002</v>
      </c>
      <c r="L264" s="8">
        <v>3.3450000000000002</v>
      </c>
      <c r="M264" s="8">
        <v>3.9024999999999999</v>
      </c>
    </row>
    <row r="265" spans="1:13" x14ac:dyDescent="0.45">
      <c r="A265" t="s">
        <v>19191</v>
      </c>
      <c r="B265">
        <v>409141210</v>
      </c>
      <c r="C265" t="s">
        <v>19192</v>
      </c>
      <c r="D265" t="s">
        <v>19193</v>
      </c>
      <c r="E265">
        <v>10</v>
      </c>
      <c r="F265">
        <v>4070000895</v>
      </c>
      <c r="H265" s="8">
        <v>9.9250000000000007</v>
      </c>
      <c r="I265" s="8">
        <f>H265*0.59</f>
        <v>5.8557500000000005</v>
      </c>
      <c r="J265" s="8">
        <f>H265*0.59</f>
        <v>5.8557500000000005</v>
      </c>
      <c r="K265" s="8">
        <f>H265*0.33</f>
        <v>3.2752500000000002</v>
      </c>
      <c r="L265" s="8">
        <v>5.9550000000000001</v>
      </c>
      <c r="M265" s="8">
        <v>6.9474999999999998</v>
      </c>
    </row>
    <row r="266" spans="1:13" x14ac:dyDescent="0.45">
      <c r="A266" t="s">
        <v>19194</v>
      </c>
      <c r="B266">
        <v>641600810</v>
      </c>
      <c r="C266" t="s">
        <v>19192</v>
      </c>
      <c r="D266" t="s">
        <v>19195</v>
      </c>
      <c r="E266">
        <v>4</v>
      </c>
      <c r="F266">
        <v>4070000195</v>
      </c>
      <c r="H266" s="8">
        <v>8.25</v>
      </c>
      <c r="I266" s="8">
        <f>H266*0.59</f>
        <v>4.8674999999999997</v>
      </c>
      <c r="J266" s="8">
        <f>H266*0.59</f>
        <v>4.8674999999999997</v>
      </c>
      <c r="K266" s="8">
        <f>H266*0.33</f>
        <v>2.7225000000000001</v>
      </c>
      <c r="L266" s="8">
        <v>4.95</v>
      </c>
      <c r="M266" s="8">
        <v>5.7749999999999995</v>
      </c>
    </row>
    <row r="267" spans="1:13" x14ac:dyDescent="0.45">
      <c r="A267" t="s">
        <v>19196</v>
      </c>
      <c r="B267" t="s">
        <v>19197</v>
      </c>
      <c r="C267" t="s">
        <v>19192</v>
      </c>
      <c r="D267" t="s">
        <v>18630</v>
      </c>
      <c r="E267">
        <v>1</v>
      </c>
      <c r="F267">
        <v>4070000193</v>
      </c>
      <c r="G267" t="s">
        <v>4089</v>
      </c>
      <c r="H267" s="8">
        <v>2.7250000000000001</v>
      </c>
      <c r="I267" s="8">
        <f>H267*0.59</f>
        <v>1.60775</v>
      </c>
      <c r="J267" s="8">
        <f>H267*0.59</f>
        <v>1.60775</v>
      </c>
      <c r="K267" s="8">
        <f>H267*0.33</f>
        <v>0.8992500000000001</v>
      </c>
      <c r="L267" s="8">
        <v>1.635</v>
      </c>
      <c r="M267" s="8">
        <v>1.9075</v>
      </c>
    </row>
    <row r="268" spans="1:13" x14ac:dyDescent="0.45">
      <c r="A268" t="s">
        <v>19198</v>
      </c>
      <c r="B268" t="s">
        <v>19199</v>
      </c>
      <c r="C268" t="s">
        <v>19200</v>
      </c>
      <c r="D268" t="s">
        <v>18581</v>
      </c>
      <c r="E268">
        <v>50</v>
      </c>
      <c r="F268">
        <v>4070001036</v>
      </c>
      <c r="H268" s="8">
        <v>8.7250000000000014</v>
      </c>
      <c r="I268" s="8">
        <f>H268*0.59</f>
        <v>5.1477500000000003</v>
      </c>
      <c r="J268" s="8">
        <f>H268*0.59</f>
        <v>5.1477500000000003</v>
      </c>
      <c r="K268" s="8">
        <f>H268*0.33</f>
        <v>2.8792500000000008</v>
      </c>
      <c r="L268" s="8">
        <v>5.2350000000000003</v>
      </c>
      <c r="M268" s="8">
        <v>6.1075000000000008</v>
      </c>
    </row>
    <row r="269" spans="1:13" x14ac:dyDescent="0.45">
      <c r="A269" t="s">
        <v>19201</v>
      </c>
      <c r="B269" t="s">
        <v>19202</v>
      </c>
      <c r="C269" t="s">
        <v>19200</v>
      </c>
      <c r="D269" t="s">
        <v>18581</v>
      </c>
      <c r="E269">
        <v>50</v>
      </c>
      <c r="F269">
        <v>4070002183</v>
      </c>
      <c r="H269" s="8">
        <v>7.3</v>
      </c>
      <c r="I269" s="8">
        <f>H269*0.59</f>
        <v>4.3069999999999995</v>
      </c>
      <c r="J269" s="8">
        <f>H269*0.59</f>
        <v>4.3069999999999995</v>
      </c>
      <c r="K269" s="8">
        <f>H269*0.33</f>
        <v>2.4090000000000003</v>
      </c>
      <c r="L269" s="8">
        <v>4.38</v>
      </c>
      <c r="M269" s="8">
        <v>5.1099999999999994</v>
      </c>
    </row>
    <row r="270" spans="1:13" x14ac:dyDescent="0.45">
      <c r="A270" t="s">
        <v>19203</v>
      </c>
      <c r="B270">
        <v>65250026609</v>
      </c>
      <c r="C270" t="s">
        <v>19204</v>
      </c>
      <c r="D270" t="s">
        <v>19205</v>
      </c>
      <c r="E270">
        <v>20</v>
      </c>
      <c r="F270">
        <v>4070001028</v>
      </c>
      <c r="G270" t="s">
        <v>14310</v>
      </c>
      <c r="H270" s="8">
        <v>1032.6000000000001</v>
      </c>
      <c r="I270" s="8">
        <f>H270*0.59</f>
        <v>609.23400000000004</v>
      </c>
      <c r="J270" s="8">
        <f>H270*0.59</f>
        <v>609.23400000000004</v>
      </c>
      <c r="K270" s="8">
        <f>H270*0.33</f>
        <v>340.75800000000004</v>
      </c>
      <c r="L270" s="8">
        <v>619.56000000000006</v>
      </c>
      <c r="M270" s="8">
        <v>722.82</v>
      </c>
    </row>
    <row r="271" spans="1:13" x14ac:dyDescent="0.45">
      <c r="A271" t="s">
        <v>19206</v>
      </c>
      <c r="B271" t="s">
        <v>19207</v>
      </c>
      <c r="C271" t="s">
        <v>19208</v>
      </c>
      <c r="D271" t="s">
        <v>18674</v>
      </c>
      <c r="E271">
        <v>30</v>
      </c>
      <c r="F271">
        <v>4070003481</v>
      </c>
      <c r="H271" s="8">
        <v>9.375</v>
      </c>
      <c r="I271" s="8">
        <f>H271*0.59</f>
        <v>5.53125</v>
      </c>
      <c r="J271" s="8">
        <f>H271*0.59</f>
        <v>5.53125</v>
      </c>
      <c r="K271" s="8">
        <f>H271*0.33</f>
        <v>3.09375</v>
      </c>
      <c r="L271" s="8">
        <v>5.625</v>
      </c>
      <c r="M271" s="8">
        <v>6.5625</v>
      </c>
    </row>
    <row r="272" spans="1:13" x14ac:dyDescent="0.45">
      <c r="A272" t="s">
        <v>19209</v>
      </c>
      <c r="B272" t="s">
        <v>19210</v>
      </c>
      <c r="C272" t="s">
        <v>19208</v>
      </c>
      <c r="D272" t="s">
        <v>19035</v>
      </c>
      <c r="E272">
        <v>10</v>
      </c>
      <c r="F272">
        <v>4070001226</v>
      </c>
      <c r="H272" s="8">
        <v>12.024999999999999</v>
      </c>
      <c r="I272" s="8">
        <f>H272*0.59</f>
        <v>7.0947499999999986</v>
      </c>
      <c r="J272" s="8">
        <f>H272*0.59</f>
        <v>7.0947499999999986</v>
      </c>
      <c r="K272" s="8">
        <f>H272*0.33</f>
        <v>3.9682499999999998</v>
      </c>
      <c r="L272" s="8">
        <v>7.214999999999999</v>
      </c>
      <c r="M272" s="8">
        <v>8.4174999999999986</v>
      </c>
    </row>
    <row r="273" spans="1:13" x14ac:dyDescent="0.45">
      <c r="A273" t="s">
        <v>19211</v>
      </c>
      <c r="B273" t="s">
        <v>19212</v>
      </c>
      <c r="C273" t="s">
        <v>19213</v>
      </c>
      <c r="D273" t="s">
        <v>18674</v>
      </c>
      <c r="E273">
        <v>30</v>
      </c>
      <c r="F273">
        <v>4070001920</v>
      </c>
      <c r="H273" s="8">
        <v>5.5</v>
      </c>
      <c r="I273" s="8">
        <f>H273*0.59</f>
        <v>3.2449999999999997</v>
      </c>
      <c r="J273" s="8">
        <f>H273*0.59</f>
        <v>3.2449999999999997</v>
      </c>
      <c r="K273" s="8">
        <f>H273*0.33</f>
        <v>1.8150000000000002</v>
      </c>
      <c r="L273" s="8">
        <v>3.3</v>
      </c>
      <c r="M273" s="8">
        <v>3.8499999999999996</v>
      </c>
    </row>
    <row r="274" spans="1:13" x14ac:dyDescent="0.45">
      <c r="A274" t="s">
        <v>19214</v>
      </c>
      <c r="B274" t="s">
        <v>19215</v>
      </c>
      <c r="C274" t="s">
        <v>19213</v>
      </c>
      <c r="D274" t="s">
        <v>19035</v>
      </c>
      <c r="E274">
        <v>10</v>
      </c>
      <c r="F274">
        <v>4070001037</v>
      </c>
      <c r="H274" s="8">
        <v>9</v>
      </c>
      <c r="I274" s="8">
        <f>H274*0.59</f>
        <v>5.31</v>
      </c>
      <c r="J274" s="8">
        <f>H274*0.59</f>
        <v>5.31</v>
      </c>
      <c r="K274" s="8">
        <f>H274*0.33</f>
        <v>2.97</v>
      </c>
      <c r="L274" s="8">
        <v>5.3999999999999995</v>
      </c>
      <c r="M274" s="8">
        <v>6.3</v>
      </c>
    </row>
    <row r="275" spans="1:13" x14ac:dyDescent="0.45">
      <c r="A275" t="s">
        <v>19216</v>
      </c>
      <c r="B275" t="s">
        <v>19217</v>
      </c>
      <c r="C275" t="s">
        <v>19213</v>
      </c>
      <c r="D275" t="s">
        <v>18674</v>
      </c>
      <c r="E275">
        <v>30</v>
      </c>
      <c r="F275">
        <v>4070001038</v>
      </c>
      <c r="H275" s="8">
        <v>18.700000000000003</v>
      </c>
      <c r="I275" s="8">
        <f>H275*0.59</f>
        <v>11.033000000000001</v>
      </c>
      <c r="J275" s="8">
        <f>H275*0.59</f>
        <v>11.033000000000001</v>
      </c>
      <c r="K275" s="8">
        <f>H275*0.33</f>
        <v>6.1710000000000012</v>
      </c>
      <c r="L275" s="8">
        <v>11.22</v>
      </c>
      <c r="M275" s="8">
        <v>13.090000000000002</v>
      </c>
    </row>
    <row r="276" spans="1:13" x14ac:dyDescent="0.45">
      <c r="A276" t="s">
        <v>19218</v>
      </c>
      <c r="B276" t="s">
        <v>19219</v>
      </c>
      <c r="C276" t="s">
        <v>19220</v>
      </c>
      <c r="D276" t="s">
        <v>19035</v>
      </c>
      <c r="E276">
        <v>10</v>
      </c>
      <c r="F276">
        <v>4070005398</v>
      </c>
      <c r="H276" s="8">
        <v>7.1499999999999995</v>
      </c>
      <c r="I276" s="8">
        <f>H276*0.59</f>
        <v>4.2184999999999997</v>
      </c>
      <c r="J276" s="8">
        <f>H276*0.59</f>
        <v>4.2184999999999997</v>
      </c>
      <c r="K276" s="8">
        <f>H276*0.33</f>
        <v>2.3595000000000002</v>
      </c>
      <c r="L276" s="8">
        <v>4.2899999999999991</v>
      </c>
      <c r="M276" s="8">
        <v>5.004999999999999</v>
      </c>
    </row>
    <row r="277" spans="1:13" x14ac:dyDescent="0.45">
      <c r="A277" t="s">
        <v>19221</v>
      </c>
      <c r="B277" t="s">
        <v>19222</v>
      </c>
      <c r="C277" t="s">
        <v>19223</v>
      </c>
      <c r="D277" t="s">
        <v>19224</v>
      </c>
      <c r="E277">
        <v>2</v>
      </c>
      <c r="F277">
        <v>4070001978</v>
      </c>
      <c r="H277" s="8">
        <v>7</v>
      </c>
      <c r="I277" s="8">
        <f>H277*0.59</f>
        <v>4.13</v>
      </c>
      <c r="J277" s="8">
        <f>H277*0.59</f>
        <v>4.13</v>
      </c>
      <c r="K277" s="8">
        <f>H277*0.33</f>
        <v>2.31</v>
      </c>
      <c r="L277" s="8">
        <v>4.2</v>
      </c>
      <c r="M277" s="8">
        <v>4.8999999999999995</v>
      </c>
    </row>
    <row r="278" spans="1:13" x14ac:dyDescent="0.45">
      <c r="A278" t="s">
        <v>19225</v>
      </c>
      <c r="B278" t="s">
        <v>19226</v>
      </c>
      <c r="C278" t="s">
        <v>19227</v>
      </c>
      <c r="D278" t="s">
        <v>18581</v>
      </c>
      <c r="E278">
        <v>50</v>
      </c>
      <c r="F278">
        <v>4070001040</v>
      </c>
      <c r="H278" s="8">
        <v>40.099999999999994</v>
      </c>
      <c r="I278" s="8">
        <f>H278*0.59</f>
        <v>23.658999999999995</v>
      </c>
      <c r="J278" s="8">
        <f>H278*0.59</f>
        <v>23.658999999999995</v>
      </c>
      <c r="K278" s="8">
        <f>H278*0.33</f>
        <v>13.232999999999999</v>
      </c>
      <c r="L278" s="8">
        <v>24.059999999999995</v>
      </c>
      <c r="M278" s="8">
        <v>28.069999999999993</v>
      </c>
    </row>
    <row r="279" spans="1:13" x14ac:dyDescent="0.45">
      <c r="A279" t="s">
        <v>19228</v>
      </c>
      <c r="B279" t="s">
        <v>19229</v>
      </c>
      <c r="C279" t="s">
        <v>19231</v>
      </c>
      <c r="D279" t="s">
        <v>18581</v>
      </c>
      <c r="E279">
        <v>50</v>
      </c>
      <c r="F279">
        <v>4070001039</v>
      </c>
      <c r="H279" s="8">
        <v>16.125</v>
      </c>
      <c r="I279" s="8">
        <f>H279*0.59</f>
        <v>9.5137499999999999</v>
      </c>
      <c r="J279" s="8">
        <f>H279*0.59</f>
        <v>9.5137499999999999</v>
      </c>
      <c r="K279" s="8">
        <f>H279*0.33</f>
        <v>5.32125</v>
      </c>
      <c r="L279" s="8">
        <v>9.6749999999999989</v>
      </c>
      <c r="M279" s="8">
        <v>11.2875</v>
      </c>
    </row>
    <row r="280" spans="1:13" x14ac:dyDescent="0.45">
      <c r="A280" t="s">
        <v>19232</v>
      </c>
      <c r="B280" t="s">
        <v>19233</v>
      </c>
      <c r="C280" t="s">
        <v>19230</v>
      </c>
      <c r="D280" t="s">
        <v>18674</v>
      </c>
      <c r="E280">
        <v>30</v>
      </c>
      <c r="F280">
        <v>4070000677</v>
      </c>
      <c r="H280" s="8">
        <v>27.125</v>
      </c>
      <c r="I280" s="8">
        <f>H280*0.59</f>
        <v>16.00375</v>
      </c>
      <c r="J280" s="8">
        <f>H280*0.59</f>
        <v>16.00375</v>
      </c>
      <c r="K280" s="8">
        <f>H280*0.33</f>
        <v>8.9512499999999999</v>
      </c>
      <c r="L280" s="8">
        <v>16.274999999999999</v>
      </c>
      <c r="M280" s="8">
        <v>18.987499999999997</v>
      </c>
    </row>
    <row r="281" spans="1:13" x14ac:dyDescent="0.45">
      <c r="A281" t="s">
        <v>19234</v>
      </c>
      <c r="B281" t="s">
        <v>19235</v>
      </c>
      <c r="C281" t="s">
        <v>19213</v>
      </c>
      <c r="D281" t="s">
        <v>18674</v>
      </c>
      <c r="E281">
        <v>30</v>
      </c>
      <c r="F281">
        <v>4070001919</v>
      </c>
      <c r="H281" s="8">
        <v>4.9749999999999996</v>
      </c>
      <c r="I281" s="8">
        <f>H281*0.59</f>
        <v>2.9352499999999995</v>
      </c>
      <c r="J281" s="8">
        <f>H281*0.59</f>
        <v>2.9352499999999995</v>
      </c>
      <c r="K281" s="8">
        <f>H281*0.33</f>
        <v>1.64175</v>
      </c>
      <c r="L281" s="8">
        <v>2.9849999999999999</v>
      </c>
      <c r="M281" s="8">
        <v>3.4824999999999995</v>
      </c>
    </row>
    <row r="282" spans="1:13" x14ac:dyDescent="0.45">
      <c r="A282" t="s">
        <v>19236</v>
      </c>
      <c r="B282" t="s">
        <v>19237</v>
      </c>
      <c r="C282" t="s">
        <v>19213</v>
      </c>
      <c r="D282" t="s">
        <v>19035</v>
      </c>
      <c r="E282">
        <v>10</v>
      </c>
      <c r="F282">
        <v>4070001913</v>
      </c>
      <c r="H282" s="8">
        <v>7.8000000000000007</v>
      </c>
      <c r="I282" s="8">
        <f>H282*0.59</f>
        <v>4.6020000000000003</v>
      </c>
      <c r="J282" s="8">
        <f>H282*0.59</f>
        <v>4.6020000000000003</v>
      </c>
      <c r="K282" s="8">
        <f>H282*0.33</f>
        <v>2.5740000000000003</v>
      </c>
      <c r="L282" s="8">
        <v>4.6800000000000006</v>
      </c>
      <c r="M282" s="8">
        <v>5.46</v>
      </c>
    </row>
    <row r="283" spans="1:13" x14ac:dyDescent="0.45">
      <c r="A283" t="s">
        <v>19239</v>
      </c>
      <c r="B283" t="s">
        <v>19240</v>
      </c>
      <c r="C283" t="s">
        <v>19241</v>
      </c>
      <c r="D283" t="s">
        <v>19238</v>
      </c>
      <c r="E283">
        <v>1</v>
      </c>
      <c r="F283">
        <v>4070000196</v>
      </c>
      <c r="G283" t="s">
        <v>11174</v>
      </c>
      <c r="H283" s="8">
        <v>45.5</v>
      </c>
      <c r="I283" s="8">
        <v>4.9800000000000004</v>
      </c>
      <c r="J283" s="8">
        <f>I283</f>
        <v>4.9800000000000004</v>
      </c>
      <c r="K283" s="8">
        <f>I283</f>
        <v>4.9800000000000004</v>
      </c>
      <c r="L283" s="8">
        <v>3.41</v>
      </c>
      <c r="M283" s="8">
        <v>31.849999999999998</v>
      </c>
    </row>
    <row r="284" spans="1:13" x14ac:dyDescent="0.45">
      <c r="A284" t="s">
        <v>19242</v>
      </c>
      <c r="B284" t="s">
        <v>19243</v>
      </c>
      <c r="C284" t="s">
        <v>19244</v>
      </c>
      <c r="D284" t="s">
        <v>18420</v>
      </c>
      <c r="E284">
        <v>100</v>
      </c>
      <c r="F284">
        <v>4070003531</v>
      </c>
      <c r="G284" t="s">
        <v>4089</v>
      </c>
      <c r="H284" s="8">
        <v>4.2249999999999996</v>
      </c>
      <c r="I284" s="8">
        <f>H284*0.59</f>
        <v>2.4927499999999996</v>
      </c>
      <c r="J284" s="8">
        <f>H284*0.59</f>
        <v>2.4927499999999996</v>
      </c>
      <c r="K284" s="8">
        <f>H284*0.33</f>
        <v>1.39425</v>
      </c>
      <c r="L284" s="8">
        <v>2.5349999999999997</v>
      </c>
      <c r="M284" s="8">
        <v>2.9574999999999996</v>
      </c>
    </row>
    <row r="285" spans="1:13" x14ac:dyDescent="0.45">
      <c r="A285" t="s">
        <v>19245</v>
      </c>
      <c r="B285" t="s">
        <v>19246</v>
      </c>
      <c r="C285" t="s">
        <v>19247</v>
      </c>
      <c r="D285" t="s">
        <v>18420</v>
      </c>
      <c r="E285">
        <v>100</v>
      </c>
      <c r="F285">
        <v>4070000027</v>
      </c>
      <c r="G285" t="s">
        <v>4089</v>
      </c>
      <c r="H285" s="8">
        <v>2.6500000000000004</v>
      </c>
      <c r="I285" s="8">
        <f>H285*0.59</f>
        <v>1.5635000000000001</v>
      </c>
      <c r="J285" s="8">
        <f>H285*0.59</f>
        <v>1.5635000000000001</v>
      </c>
      <c r="K285" s="8">
        <f>H285*0.33</f>
        <v>0.87450000000000017</v>
      </c>
      <c r="L285" s="8">
        <v>1.59</v>
      </c>
      <c r="M285" s="8">
        <v>1.8550000000000002</v>
      </c>
    </row>
    <row r="286" spans="1:13" x14ac:dyDescent="0.45">
      <c r="A286" t="s">
        <v>19249</v>
      </c>
      <c r="B286" t="s">
        <v>19250</v>
      </c>
      <c r="C286" t="s">
        <v>19244</v>
      </c>
      <c r="D286" t="s">
        <v>18432</v>
      </c>
      <c r="E286">
        <v>150</v>
      </c>
      <c r="F286">
        <v>4070002781</v>
      </c>
      <c r="G286" t="s">
        <v>4089</v>
      </c>
      <c r="H286" s="8">
        <v>4.5250000000000004</v>
      </c>
      <c r="I286" s="8">
        <f>H286*0.59</f>
        <v>2.6697500000000001</v>
      </c>
      <c r="J286" s="8">
        <f>H286*0.59</f>
        <v>2.6697500000000001</v>
      </c>
      <c r="K286" s="8">
        <f>H286*0.33</f>
        <v>1.4932500000000002</v>
      </c>
      <c r="L286" s="8">
        <v>2.7150000000000003</v>
      </c>
      <c r="M286" s="8">
        <v>3.1675</v>
      </c>
    </row>
    <row r="287" spans="1:13" x14ac:dyDescent="0.45">
      <c r="A287" t="s">
        <v>24522</v>
      </c>
      <c r="B287">
        <v>59011075004</v>
      </c>
      <c r="C287" t="s">
        <v>24523</v>
      </c>
      <c r="D287" t="s">
        <v>21457</v>
      </c>
      <c r="E287">
        <v>5</v>
      </c>
      <c r="F287">
        <v>4070000993</v>
      </c>
      <c r="H287" s="8">
        <v>243.07500000000002</v>
      </c>
      <c r="I287" s="8">
        <f>H287*0.59</f>
        <v>143.41425000000001</v>
      </c>
      <c r="J287" s="8">
        <f>H287*0.59</f>
        <v>143.41425000000001</v>
      </c>
      <c r="K287" s="8">
        <f>H287*0.33</f>
        <v>80.214750000000009</v>
      </c>
      <c r="L287" s="8">
        <v>145.845</v>
      </c>
      <c r="M287" s="8">
        <v>170.1525</v>
      </c>
    </row>
    <row r="288" spans="1:13" x14ac:dyDescent="0.45">
      <c r="A288" t="s">
        <v>19252</v>
      </c>
      <c r="B288">
        <v>51079094320</v>
      </c>
      <c r="C288" t="s">
        <v>19247</v>
      </c>
      <c r="D288" t="s">
        <v>18731</v>
      </c>
      <c r="E288">
        <v>75</v>
      </c>
      <c r="F288">
        <v>4070000028</v>
      </c>
      <c r="G288" t="s">
        <v>4089</v>
      </c>
      <c r="H288" s="8">
        <v>3.875</v>
      </c>
      <c r="I288" s="8">
        <f>H288*0.59</f>
        <v>2.2862499999999999</v>
      </c>
      <c r="J288" s="8">
        <f>H288*0.59</f>
        <v>2.2862499999999999</v>
      </c>
      <c r="K288" s="8">
        <f>H288*0.33</f>
        <v>1.2787500000000001</v>
      </c>
      <c r="L288" s="8">
        <v>2.3249999999999997</v>
      </c>
      <c r="M288" s="8">
        <v>2.7124999999999999</v>
      </c>
    </row>
    <row r="289" spans="1:13" x14ac:dyDescent="0.45">
      <c r="A289" t="s">
        <v>19253</v>
      </c>
      <c r="B289" t="s">
        <v>19254</v>
      </c>
      <c r="C289" t="s">
        <v>19255</v>
      </c>
      <c r="D289" t="s">
        <v>19256</v>
      </c>
      <c r="E289">
        <v>1</v>
      </c>
      <c r="F289">
        <v>4070009888</v>
      </c>
      <c r="G289" t="s">
        <v>4089</v>
      </c>
      <c r="H289" s="8">
        <v>26.95</v>
      </c>
      <c r="I289" s="8">
        <f>H289*0.59</f>
        <v>15.900499999999999</v>
      </c>
      <c r="J289" s="8">
        <f>H289*0.59</f>
        <v>15.900499999999999</v>
      </c>
      <c r="K289" s="8">
        <f>H289*0.33</f>
        <v>8.8934999999999995</v>
      </c>
      <c r="L289" s="8">
        <v>16.169999999999998</v>
      </c>
      <c r="M289" s="8">
        <v>18.864999999999998</v>
      </c>
    </row>
    <row r="290" spans="1:13" x14ac:dyDescent="0.45">
      <c r="A290" t="s">
        <v>19257</v>
      </c>
      <c r="B290" t="s">
        <v>19258</v>
      </c>
      <c r="C290" t="s">
        <v>19259</v>
      </c>
      <c r="D290" t="s">
        <v>18432</v>
      </c>
      <c r="E290">
        <v>150</v>
      </c>
      <c r="F290">
        <v>4070004276</v>
      </c>
      <c r="G290" t="s">
        <v>4089</v>
      </c>
      <c r="H290" s="8">
        <v>13.025</v>
      </c>
      <c r="I290" s="8">
        <f>H290*0.59</f>
        <v>7.6847500000000002</v>
      </c>
      <c r="J290" s="8">
        <f>H290*0.59</f>
        <v>7.6847500000000002</v>
      </c>
      <c r="K290" s="8">
        <f>H290*0.33</f>
        <v>4.2982500000000003</v>
      </c>
      <c r="L290" s="8">
        <v>7.8149999999999995</v>
      </c>
      <c r="M290" s="8">
        <v>9.1174999999999997</v>
      </c>
    </row>
    <row r="291" spans="1:13" x14ac:dyDescent="0.45">
      <c r="A291" t="s">
        <v>19260</v>
      </c>
      <c r="B291">
        <v>51079098620</v>
      </c>
      <c r="C291" t="s">
        <v>19261</v>
      </c>
      <c r="D291" t="s">
        <v>18516</v>
      </c>
      <c r="E291">
        <v>10</v>
      </c>
      <c r="F291">
        <v>4070000197</v>
      </c>
      <c r="G291" t="s">
        <v>4089</v>
      </c>
      <c r="H291" s="8">
        <v>3.375</v>
      </c>
      <c r="I291" s="8">
        <f>H291*0.59</f>
        <v>1.99125</v>
      </c>
      <c r="J291" s="8">
        <f>H291*0.59</f>
        <v>1.99125</v>
      </c>
      <c r="K291" s="8">
        <f>H291*0.33</f>
        <v>1.11375</v>
      </c>
      <c r="L291" s="8">
        <v>2.0249999999999999</v>
      </c>
      <c r="M291" s="8">
        <v>2.3624999999999998</v>
      </c>
    </row>
    <row r="292" spans="1:13" x14ac:dyDescent="0.45">
      <c r="A292" t="s">
        <v>19262</v>
      </c>
      <c r="B292" t="s">
        <v>19263</v>
      </c>
      <c r="C292" t="s">
        <v>19261</v>
      </c>
      <c r="D292" t="s">
        <v>18787</v>
      </c>
      <c r="E292">
        <v>15</v>
      </c>
      <c r="F292">
        <v>4070002809</v>
      </c>
      <c r="G292" t="s">
        <v>4089</v>
      </c>
      <c r="H292" s="8">
        <v>5.05</v>
      </c>
      <c r="I292" s="8">
        <f>H292*0.59</f>
        <v>2.9794999999999998</v>
      </c>
      <c r="J292" s="8">
        <f>H292*0.59</f>
        <v>2.9794999999999998</v>
      </c>
      <c r="K292" s="8">
        <f>H292*0.33</f>
        <v>1.6665000000000001</v>
      </c>
      <c r="L292" s="8">
        <v>3.03</v>
      </c>
      <c r="M292" s="8">
        <v>3.5349999999999997</v>
      </c>
    </row>
    <row r="293" spans="1:13" x14ac:dyDescent="0.45">
      <c r="A293" t="s">
        <v>19265</v>
      </c>
      <c r="B293" t="s">
        <v>24524</v>
      </c>
      <c r="C293" t="s">
        <v>19261</v>
      </c>
      <c r="D293" t="s">
        <v>19264</v>
      </c>
      <c r="E293">
        <v>7.5</v>
      </c>
      <c r="F293">
        <v>4070010086</v>
      </c>
      <c r="H293" s="8">
        <v>3.95</v>
      </c>
      <c r="I293" s="8">
        <f>H293*0.59</f>
        <v>2.3304999999999998</v>
      </c>
      <c r="J293" s="8">
        <f>H293*0.59</f>
        <v>2.3304999999999998</v>
      </c>
      <c r="K293" s="8">
        <f>H293*0.33</f>
        <v>1.3035000000000001</v>
      </c>
      <c r="L293" s="8">
        <v>2.37</v>
      </c>
      <c r="M293" s="8">
        <v>2.7650000000000001</v>
      </c>
    </row>
    <row r="294" spans="1:13" x14ac:dyDescent="0.45">
      <c r="A294" t="s">
        <v>19266</v>
      </c>
      <c r="B294" t="s">
        <v>19267</v>
      </c>
      <c r="C294" t="s">
        <v>19261</v>
      </c>
      <c r="D294" t="s">
        <v>18556</v>
      </c>
      <c r="E294">
        <v>5</v>
      </c>
      <c r="F294">
        <v>4070000198</v>
      </c>
      <c r="G294" t="s">
        <v>4089</v>
      </c>
      <c r="H294" s="8">
        <v>1.925</v>
      </c>
      <c r="I294" s="8">
        <f>H294*0.59</f>
        <v>1.13575</v>
      </c>
      <c r="J294" s="8">
        <f>H294*0.59</f>
        <v>1.13575</v>
      </c>
      <c r="K294" s="8">
        <f>H294*0.33</f>
        <v>0.63525000000000009</v>
      </c>
      <c r="L294" s="8">
        <v>1.155</v>
      </c>
      <c r="M294" s="8">
        <v>1.3474999999999999</v>
      </c>
    </row>
    <row r="295" spans="1:13" x14ac:dyDescent="0.45">
      <c r="A295" t="s">
        <v>19268</v>
      </c>
      <c r="B295" t="s">
        <v>19269</v>
      </c>
      <c r="C295" t="s">
        <v>19270</v>
      </c>
      <c r="D295" t="s">
        <v>18539</v>
      </c>
      <c r="E295">
        <v>1</v>
      </c>
      <c r="F295">
        <v>4070004883</v>
      </c>
      <c r="H295" s="8">
        <v>36.6</v>
      </c>
      <c r="I295" s="8">
        <f>H295*0.59</f>
        <v>21.594000000000001</v>
      </c>
      <c r="J295" s="8">
        <f>H295*0.59</f>
        <v>21.594000000000001</v>
      </c>
      <c r="K295" s="8">
        <f>H295*0.33</f>
        <v>12.078000000000001</v>
      </c>
      <c r="L295" s="8">
        <v>21.96</v>
      </c>
      <c r="M295" s="8">
        <v>25.62</v>
      </c>
    </row>
    <row r="296" spans="1:13" x14ac:dyDescent="0.45">
      <c r="A296" t="s">
        <v>19271</v>
      </c>
      <c r="B296" t="s">
        <v>19272</v>
      </c>
      <c r="C296" t="s">
        <v>19273</v>
      </c>
      <c r="D296" t="s">
        <v>18419</v>
      </c>
      <c r="E296">
        <v>1</v>
      </c>
      <c r="F296">
        <v>4070000583</v>
      </c>
      <c r="G296" t="s">
        <v>4089</v>
      </c>
      <c r="H296" s="8">
        <v>3.75</v>
      </c>
      <c r="I296" s="8">
        <f>H296*0.59</f>
        <v>2.2124999999999999</v>
      </c>
      <c r="J296" s="8">
        <f>H296*0.59</f>
        <v>2.2124999999999999</v>
      </c>
      <c r="K296" s="8">
        <f>H296*0.33</f>
        <v>1.2375</v>
      </c>
      <c r="L296" s="8">
        <v>2.25</v>
      </c>
      <c r="M296" s="8">
        <v>2.625</v>
      </c>
    </row>
    <row r="297" spans="1:13" x14ac:dyDescent="0.45">
      <c r="A297" t="s">
        <v>19274</v>
      </c>
      <c r="B297" t="s">
        <v>19275</v>
      </c>
      <c r="C297" t="s">
        <v>19276</v>
      </c>
      <c r="D297" t="s">
        <v>18423</v>
      </c>
      <c r="E297">
        <v>1</v>
      </c>
      <c r="F297">
        <v>4070000641</v>
      </c>
      <c r="G297" t="s">
        <v>4089</v>
      </c>
      <c r="H297" s="8">
        <v>4.2249999999999996</v>
      </c>
      <c r="I297" s="8">
        <f>H297*0.59</f>
        <v>2.4927499999999996</v>
      </c>
      <c r="J297" s="8">
        <f>H297*0.59</f>
        <v>2.4927499999999996</v>
      </c>
      <c r="K297" s="8">
        <f>H297*0.33</f>
        <v>1.39425</v>
      </c>
      <c r="L297" s="8">
        <v>2.5349999999999997</v>
      </c>
      <c r="M297" s="8">
        <v>2.9574999999999996</v>
      </c>
    </row>
    <row r="298" spans="1:13" x14ac:dyDescent="0.45">
      <c r="A298" t="s">
        <v>19277</v>
      </c>
      <c r="B298" t="s">
        <v>19278</v>
      </c>
      <c r="C298" t="s">
        <v>19279</v>
      </c>
      <c r="D298" t="s">
        <v>19190</v>
      </c>
      <c r="E298">
        <v>1</v>
      </c>
      <c r="F298">
        <v>4070003951</v>
      </c>
      <c r="G298" t="s">
        <v>4089</v>
      </c>
      <c r="H298" s="8">
        <v>96.325000000000003</v>
      </c>
      <c r="I298" s="8">
        <f>H298*0.59</f>
        <v>56.83175</v>
      </c>
      <c r="J298" s="8">
        <f>H298*0.59</f>
        <v>56.83175</v>
      </c>
      <c r="K298" s="8">
        <f>H298*0.33</f>
        <v>31.787250000000004</v>
      </c>
      <c r="L298" s="8">
        <v>57.795000000000002</v>
      </c>
      <c r="M298" s="8">
        <v>67.427499999999995</v>
      </c>
    </row>
    <row r="299" spans="1:13" x14ac:dyDescent="0.45">
      <c r="A299" t="s">
        <v>19280</v>
      </c>
      <c r="B299" t="s">
        <v>19281</v>
      </c>
      <c r="C299" t="s">
        <v>19282</v>
      </c>
      <c r="D299" t="s">
        <v>18431</v>
      </c>
      <c r="E299">
        <v>1</v>
      </c>
      <c r="F299">
        <v>4070000911</v>
      </c>
      <c r="G299" t="s">
        <v>8035</v>
      </c>
      <c r="H299" s="8">
        <v>16.100000000000001</v>
      </c>
      <c r="I299" s="8">
        <v>3.36</v>
      </c>
      <c r="J299" s="8">
        <f>I299</f>
        <v>3.36</v>
      </c>
      <c r="K299" s="8">
        <f>I299</f>
        <v>3.36</v>
      </c>
      <c r="L299" s="8">
        <v>2.3199999999999998</v>
      </c>
      <c r="M299" s="8">
        <v>11.27</v>
      </c>
    </row>
    <row r="300" spans="1:13" x14ac:dyDescent="0.45">
      <c r="A300" t="s">
        <v>19283</v>
      </c>
      <c r="B300">
        <v>24582411</v>
      </c>
      <c r="C300" t="s">
        <v>19284</v>
      </c>
      <c r="D300" t="s">
        <v>19285</v>
      </c>
      <c r="E300">
        <v>1.5</v>
      </c>
      <c r="F300">
        <v>4070001196</v>
      </c>
      <c r="G300" t="s">
        <v>5284</v>
      </c>
      <c r="H300" s="8">
        <v>16450.075000000001</v>
      </c>
      <c r="I300" s="8">
        <v>215.74</v>
      </c>
      <c r="J300" s="8">
        <f>I300</f>
        <v>215.74</v>
      </c>
      <c r="K300" s="8">
        <f>I300</f>
        <v>215.74</v>
      </c>
      <c r="L300" s="8">
        <v>156.66</v>
      </c>
      <c r="M300" s="8">
        <v>11515.0525</v>
      </c>
    </row>
    <row r="301" spans="1:13" x14ac:dyDescent="0.45">
      <c r="A301" t="s">
        <v>19287</v>
      </c>
      <c r="B301" t="s">
        <v>19288</v>
      </c>
      <c r="C301" t="s">
        <v>19289</v>
      </c>
      <c r="D301" t="s">
        <v>19286</v>
      </c>
      <c r="E301">
        <v>3</v>
      </c>
      <c r="F301">
        <v>4070003302</v>
      </c>
      <c r="G301" t="s">
        <v>13188</v>
      </c>
      <c r="H301" s="8">
        <v>22.400000000000002</v>
      </c>
      <c r="I301" s="8">
        <v>0.64</v>
      </c>
      <c r="J301" s="8">
        <f>I301</f>
        <v>0.64</v>
      </c>
      <c r="K301" s="8">
        <f>I301</f>
        <v>0.64</v>
      </c>
      <c r="L301" s="8">
        <v>1.88</v>
      </c>
      <c r="M301" s="8">
        <v>15.68</v>
      </c>
    </row>
    <row r="302" spans="1:13" x14ac:dyDescent="0.45">
      <c r="A302" t="s">
        <v>19290</v>
      </c>
      <c r="B302" t="s">
        <v>19291</v>
      </c>
      <c r="C302" t="s">
        <v>19289</v>
      </c>
      <c r="D302" t="s">
        <v>18425</v>
      </c>
      <c r="E302">
        <v>1</v>
      </c>
      <c r="F302">
        <v>4070005723</v>
      </c>
      <c r="H302" s="8">
        <v>24</v>
      </c>
      <c r="I302" s="8">
        <f>H302*0.59</f>
        <v>14.16</v>
      </c>
      <c r="J302" s="8">
        <f>H302*0.59</f>
        <v>14.16</v>
      </c>
      <c r="K302" s="8">
        <f>H302*0.33</f>
        <v>7.92</v>
      </c>
      <c r="L302" s="8">
        <v>14.399999999999999</v>
      </c>
      <c r="M302" s="8">
        <v>16.799999999999997</v>
      </c>
    </row>
    <row r="303" spans="1:13" x14ac:dyDescent="0.45">
      <c r="A303" t="s">
        <v>19292</v>
      </c>
      <c r="B303" t="s">
        <v>19293</v>
      </c>
      <c r="C303" t="s">
        <v>19294</v>
      </c>
      <c r="D303" t="s">
        <v>18539</v>
      </c>
      <c r="E303">
        <v>1</v>
      </c>
      <c r="F303">
        <v>4070000200</v>
      </c>
      <c r="G303" t="s">
        <v>4089</v>
      </c>
      <c r="H303" s="8">
        <v>2.5000000000000001E-2</v>
      </c>
      <c r="I303" s="8">
        <f>H303*0.59</f>
        <v>1.4749999999999999E-2</v>
      </c>
      <c r="J303" s="8">
        <f>H303*0.59</f>
        <v>1.4749999999999999E-2</v>
      </c>
      <c r="K303" s="8">
        <f>H303*0.33</f>
        <v>8.2500000000000004E-3</v>
      </c>
      <c r="L303" s="8">
        <v>1.4999999999999999E-2</v>
      </c>
      <c r="M303" s="8">
        <v>1.7499999999999998E-2</v>
      </c>
    </row>
    <row r="304" spans="1:13" x14ac:dyDescent="0.45">
      <c r="A304" t="s">
        <v>19295</v>
      </c>
      <c r="B304">
        <v>80196030615</v>
      </c>
      <c r="C304" t="s">
        <v>19296</v>
      </c>
      <c r="D304" t="s">
        <v>18539</v>
      </c>
      <c r="E304">
        <v>1</v>
      </c>
      <c r="F304">
        <v>4070004632</v>
      </c>
      <c r="G304" t="s">
        <v>4089</v>
      </c>
      <c r="H304" s="8">
        <v>0.25</v>
      </c>
      <c r="I304" s="8">
        <f>H304*0.59</f>
        <v>0.14749999999999999</v>
      </c>
      <c r="J304" s="8">
        <f>H304*0.59</f>
        <v>0.14749999999999999</v>
      </c>
      <c r="K304" s="8">
        <f>H304*0.33</f>
        <v>8.2500000000000004E-2</v>
      </c>
      <c r="L304" s="8">
        <v>0.15</v>
      </c>
      <c r="M304" s="8">
        <v>0.17499999999999999</v>
      </c>
    </row>
    <row r="305" spans="1:13" x14ac:dyDescent="0.45">
      <c r="A305" t="s">
        <v>19298</v>
      </c>
      <c r="B305" t="s">
        <v>19299</v>
      </c>
      <c r="C305" t="s">
        <v>19300</v>
      </c>
      <c r="D305" t="s">
        <v>19297</v>
      </c>
      <c r="E305">
        <v>0.25</v>
      </c>
      <c r="F305">
        <v>4070004366</v>
      </c>
      <c r="G305" t="s">
        <v>4089</v>
      </c>
      <c r="H305" s="8">
        <v>3.0249999999999999</v>
      </c>
      <c r="I305" s="8">
        <f>H305*0.59</f>
        <v>1.7847499999999998</v>
      </c>
      <c r="J305" s="8">
        <f>H305*0.59</f>
        <v>1.7847499999999998</v>
      </c>
      <c r="K305" s="8">
        <f>H305*0.33</f>
        <v>0.99824999999999997</v>
      </c>
      <c r="L305" s="8">
        <v>1.8149999999999999</v>
      </c>
      <c r="M305" s="8">
        <v>2.1174999999999997</v>
      </c>
    </row>
    <row r="306" spans="1:13" x14ac:dyDescent="0.45">
      <c r="A306" t="s">
        <v>19302</v>
      </c>
      <c r="B306">
        <v>76329330401</v>
      </c>
      <c r="C306" t="s">
        <v>19303</v>
      </c>
      <c r="D306" t="s">
        <v>19035</v>
      </c>
      <c r="E306">
        <v>10</v>
      </c>
      <c r="F306">
        <v>4070000206</v>
      </c>
      <c r="H306" s="8">
        <v>32.5</v>
      </c>
      <c r="I306" s="8">
        <f>H306*0.59</f>
        <v>19.175000000000001</v>
      </c>
      <c r="J306" s="8">
        <f>H306*0.59</f>
        <v>19.175000000000001</v>
      </c>
      <c r="K306" s="8">
        <f>H306*0.33</f>
        <v>10.725</v>
      </c>
      <c r="L306" s="8">
        <v>19.5</v>
      </c>
      <c r="M306" s="8">
        <v>22.75</v>
      </c>
    </row>
    <row r="307" spans="1:13" x14ac:dyDescent="0.45">
      <c r="A307" t="s">
        <v>19304</v>
      </c>
      <c r="B307" t="s">
        <v>19305</v>
      </c>
      <c r="C307" t="s">
        <v>19306</v>
      </c>
      <c r="D307" t="s">
        <v>19307</v>
      </c>
      <c r="E307">
        <v>10</v>
      </c>
      <c r="F307">
        <v>4070000207</v>
      </c>
      <c r="G307" t="s">
        <v>12036</v>
      </c>
      <c r="H307" s="8">
        <v>14.5</v>
      </c>
      <c r="I307" s="8">
        <v>4.71</v>
      </c>
      <c r="J307" s="8">
        <f>I307</f>
        <v>4.71</v>
      </c>
      <c r="K307" s="8">
        <f>I307</f>
        <v>4.71</v>
      </c>
      <c r="L307" s="8">
        <v>3.41</v>
      </c>
      <c r="M307" s="8">
        <v>10.149999999999999</v>
      </c>
    </row>
    <row r="308" spans="1:13" x14ac:dyDescent="0.45">
      <c r="A308" t="s">
        <v>24525</v>
      </c>
      <c r="B308" t="s">
        <v>24527</v>
      </c>
      <c r="C308" t="s">
        <v>24526</v>
      </c>
      <c r="D308" t="s">
        <v>19307</v>
      </c>
      <c r="E308">
        <v>10</v>
      </c>
      <c r="F308">
        <v>4070000206</v>
      </c>
      <c r="H308" s="8">
        <v>32.5</v>
      </c>
      <c r="I308" s="8">
        <f>H308*0.59</f>
        <v>19.175000000000001</v>
      </c>
      <c r="J308" s="8">
        <f>H308*0.59</f>
        <v>19.175000000000001</v>
      </c>
      <c r="K308" s="8">
        <f>H308*0.33</f>
        <v>10.725</v>
      </c>
      <c r="L308" s="8">
        <v>19.5</v>
      </c>
      <c r="M308" s="8">
        <v>22.75</v>
      </c>
    </row>
    <row r="309" spans="1:13" x14ac:dyDescent="0.45">
      <c r="A309" t="s">
        <v>19309</v>
      </c>
      <c r="B309" t="s">
        <v>19310</v>
      </c>
      <c r="C309" t="s">
        <v>19311</v>
      </c>
      <c r="D309" t="s">
        <v>19190</v>
      </c>
      <c r="E309">
        <v>1</v>
      </c>
      <c r="F309">
        <v>4070004391</v>
      </c>
      <c r="G309" t="s">
        <v>4089</v>
      </c>
      <c r="H309" s="8">
        <v>80.125</v>
      </c>
      <c r="I309" s="8">
        <f>H309*0.59</f>
        <v>47.27375</v>
      </c>
      <c r="J309" s="8">
        <f>H309*0.59</f>
        <v>47.27375</v>
      </c>
      <c r="K309" s="8">
        <f>H309*0.33</f>
        <v>26.44125</v>
      </c>
      <c r="L309" s="8">
        <v>48.074999999999996</v>
      </c>
      <c r="M309" s="8">
        <v>56.087499999999999</v>
      </c>
    </row>
    <row r="310" spans="1:13" x14ac:dyDescent="0.45">
      <c r="A310" t="s">
        <v>19312</v>
      </c>
      <c r="B310" t="s">
        <v>19313</v>
      </c>
      <c r="C310" t="s">
        <v>19314</v>
      </c>
      <c r="D310" t="s">
        <v>18439</v>
      </c>
      <c r="E310">
        <v>500</v>
      </c>
      <c r="F310">
        <v>4070001994</v>
      </c>
      <c r="G310" t="s">
        <v>4089</v>
      </c>
      <c r="H310" s="8">
        <v>7.4999999999999997E-2</v>
      </c>
      <c r="I310" s="8">
        <f>H310*0.59</f>
        <v>4.4249999999999998E-2</v>
      </c>
      <c r="J310" s="8">
        <f>H310*0.59</f>
        <v>4.4249999999999998E-2</v>
      </c>
      <c r="K310" s="8">
        <f>H310*0.33</f>
        <v>2.4750000000000001E-2</v>
      </c>
      <c r="L310" s="8">
        <v>4.4999999999999998E-2</v>
      </c>
      <c r="M310" s="8">
        <v>5.2499999999999998E-2</v>
      </c>
    </row>
    <row r="311" spans="1:13" x14ac:dyDescent="0.45">
      <c r="A311" t="s">
        <v>19316</v>
      </c>
      <c r="B311">
        <v>904250091</v>
      </c>
      <c r="C311" t="s">
        <v>19317</v>
      </c>
      <c r="D311" t="s">
        <v>19301</v>
      </c>
      <c r="E311">
        <v>625</v>
      </c>
      <c r="F311">
        <v>4070000640</v>
      </c>
      <c r="G311" t="s">
        <v>4089</v>
      </c>
      <c r="H311" s="8">
        <v>0.3</v>
      </c>
      <c r="I311" s="8">
        <f>H311*0.59</f>
        <v>0.17699999999999999</v>
      </c>
      <c r="J311" s="8">
        <f>H311*0.59</f>
        <v>0.17699999999999999</v>
      </c>
      <c r="K311" s="8">
        <f>H311*0.33</f>
        <v>9.9000000000000005E-2</v>
      </c>
      <c r="L311" s="8">
        <v>0.18</v>
      </c>
      <c r="M311" s="8">
        <v>0.21</v>
      </c>
    </row>
    <row r="312" spans="1:13" x14ac:dyDescent="0.45">
      <c r="A312" t="s">
        <v>19318</v>
      </c>
      <c r="B312" t="s">
        <v>19319</v>
      </c>
      <c r="C312" t="s">
        <v>19320</v>
      </c>
      <c r="D312" t="s">
        <v>19308</v>
      </c>
      <c r="E312">
        <v>667</v>
      </c>
      <c r="F312">
        <v>4070001287</v>
      </c>
      <c r="G312" t="s">
        <v>4089</v>
      </c>
      <c r="H312" s="8">
        <v>2.5750000000000002</v>
      </c>
      <c r="I312" s="8">
        <f>H312*0.59</f>
        <v>1.51925</v>
      </c>
      <c r="J312" s="8">
        <f>H312*0.59</f>
        <v>1.51925</v>
      </c>
      <c r="K312" s="8">
        <f>H312*0.33</f>
        <v>0.84975000000000012</v>
      </c>
      <c r="L312" s="8">
        <v>1.5450000000000002</v>
      </c>
      <c r="M312" s="8">
        <v>1.8025</v>
      </c>
    </row>
    <row r="313" spans="1:13" x14ac:dyDescent="0.45">
      <c r="A313" t="s">
        <v>19321</v>
      </c>
      <c r="B313" t="s">
        <v>19322</v>
      </c>
      <c r="C313" t="s">
        <v>19323</v>
      </c>
      <c r="D313" t="s">
        <v>19006</v>
      </c>
      <c r="E313">
        <v>750</v>
      </c>
      <c r="F313">
        <v>4070004920</v>
      </c>
      <c r="G313" t="s">
        <v>4089</v>
      </c>
      <c r="H313" s="8">
        <v>0.1</v>
      </c>
      <c r="I313" s="8">
        <f>H313*0.59</f>
        <v>5.8999999999999997E-2</v>
      </c>
      <c r="J313" s="8">
        <f>H313*0.59</f>
        <v>5.8999999999999997E-2</v>
      </c>
      <c r="K313" s="8">
        <f>H313*0.33</f>
        <v>3.3000000000000002E-2</v>
      </c>
      <c r="L313" s="8">
        <v>0.06</v>
      </c>
      <c r="M313" s="8">
        <v>6.9999999999999993E-2</v>
      </c>
    </row>
    <row r="314" spans="1:13" x14ac:dyDescent="0.45">
      <c r="A314" t="s">
        <v>19324</v>
      </c>
      <c r="B314">
        <v>904506260</v>
      </c>
      <c r="C314" t="s">
        <v>19325</v>
      </c>
      <c r="D314" t="s">
        <v>18422</v>
      </c>
      <c r="E314">
        <v>200</v>
      </c>
      <c r="F314">
        <v>4070003884</v>
      </c>
      <c r="G314" t="s">
        <v>4089</v>
      </c>
      <c r="H314" s="8">
        <v>0.15</v>
      </c>
      <c r="I314" s="8">
        <f>H314*0.59</f>
        <v>8.8499999999999995E-2</v>
      </c>
      <c r="J314" s="8">
        <f>H314*0.59</f>
        <v>8.8499999999999995E-2</v>
      </c>
      <c r="K314" s="8">
        <f>H314*0.33</f>
        <v>4.9500000000000002E-2</v>
      </c>
      <c r="L314" s="8">
        <v>0.09</v>
      </c>
      <c r="M314" s="8">
        <v>0.105</v>
      </c>
    </row>
    <row r="315" spans="1:13" x14ac:dyDescent="0.45">
      <c r="A315" t="s">
        <v>19326</v>
      </c>
      <c r="B315" t="s">
        <v>19327</v>
      </c>
      <c r="C315" t="s">
        <v>19328</v>
      </c>
      <c r="D315" t="s">
        <v>18539</v>
      </c>
      <c r="E315">
        <v>1</v>
      </c>
      <c r="F315">
        <v>4070004931</v>
      </c>
      <c r="G315" t="s">
        <v>4089</v>
      </c>
      <c r="H315" s="8">
        <v>0.2</v>
      </c>
      <c r="I315" s="8">
        <f>H315*0.59</f>
        <v>0.11799999999999999</v>
      </c>
      <c r="J315" s="8">
        <f>H315*0.59</f>
        <v>0.11799999999999999</v>
      </c>
      <c r="K315" s="8">
        <f>H315*0.33</f>
        <v>6.6000000000000003E-2</v>
      </c>
      <c r="L315" s="8">
        <v>0.12</v>
      </c>
      <c r="M315" s="8">
        <v>0.13999999999999999</v>
      </c>
    </row>
    <row r="316" spans="1:13" x14ac:dyDescent="0.45">
      <c r="A316" t="s">
        <v>19329</v>
      </c>
      <c r="B316">
        <v>50458014030</v>
      </c>
      <c r="C316" t="s">
        <v>19330</v>
      </c>
      <c r="D316" t="s">
        <v>18420</v>
      </c>
      <c r="E316">
        <v>100</v>
      </c>
      <c r="F316">
        <v>4070002258</v>
      </c>
      <c r="G316" t="s">
        <v>4089</v>
      </c>
      <c r="H316" s="8">
        <v>31.200000000000003</v>
      </c>
      <c r="I316" s="8">
        <f>H316*0.59</f>
        <v>18.408000000000001</v>
      </c>
      <c r="J316" s="8">
        <f>H316*0.59</f>
        <v>18.408000000000001</v>
      </c>
      <c r="K316" s="8">
        <f>H316*0.33</f>
        <v>10.296000000000001</v>
      </c>
      <c r="L316" s="8">
        <v>18.720000000000002</v>
      </c>
      <c r="M316" s="8">
        <v>21.84</v>
      </c>
    </row>
    <row r="317" spans="1:13" x14ac:dyDescent="0.45">
      <c r="A317" t="s">
        <v>19333</v>
      </c>
      <c r="B317" t="s">
        <v>19334</v>
      </c>
      <c r="C317" t="s">
        <v>19335</v>
      </c>
      <c r="D317" t="s">
        <v>19332</v>
      </c>
      <c r="E317">
        <v>32</v>
      </c>
      <c r="F317">
        <v>70703615</v>
      </c>
      <c r="H317" s="8">
        <v>11.200000000000001</v>
      </c>
      <c r="I317" s="8">
        <f>H317*0.59</f>
        <v>6.6080000000000005</v>
      </c>
      <c r="J317" s="8">
        <f>H317*0.59</f>
        <v>6.6080000000000005</v>
      </c>
      <c r="K317" s="8">
        <f>H317*0.33</f>
        <v>3.6960000000000006</v>
      </c>
      <c r="L317" s="8">
        <v>6.7200000000000006</v>
      </c>
      <c r="M317" s="8">
        <v>7.84</v>
      </c>
    </row>
    <row r="318" spans="1:13" x14ac:dyDescent="0.45">
      <c r="A318" t="s">
        <v>19336</v>
      </c>
      <c r="B318">
        <v>186000431</v>
      </c>
      <c r="C318" t="s">
        <v>19335</v>
      </c>
      <c r="D318" t="s">
        <v>18579</v>
      </c>
      <c r="E318">
        <v>4</v>
      </c>
      <c r="F318">
        <v>4070005822</v>
      </c>
      <c r="H318" s="8">
        <v>10.649999999999999</v>
      </c>
      <c r="I318" s="8">
        <f>H318*0.59</f>
        <v>6.2834999999999992</v>
      </c>
      <c r="J318" s="8">
        <f>H318*0.59</f>
        <v>6.2834999999999992</v>
      </c>
      <c r="K318" s="8">
        <f>H318*0.33</f>
        <v>3.5144999999999995</v>
      </c>
      <c r="L318" s="8">
        <v>6.3899999999999988</v>
      </c>
      <c r="M318" s="8">
        <v>7.4549999999999983</v>
      </c>
    </row>
    <row r="319" spans="1:13" x14ac:dyDescent="0.45">
      <c r="A319" t="s">
        <v>19337</v>
      </c>
      <c r="B319">
        <v>186000831</v>
      </c>
      <c r="C319" t="s">
        <v>19335</v>
      </c>
      <c r="D319" t="s">
        <v>18591</v>
      </c>
      <c r="E319">
        <v>8</v>
      </c>
      <c r="F319">
        <v>4070004034</v>
      </c>
      <c r="G319" t="s">
        <v>4089</v>
      </c>
      <c r="H319" s="8">
        <v>10.649999999999999</v>
      </c>
      <c r="I319" s="8">
        <f>H319*0.59</f>
        <v>6.2834999999999992</v>
      </c>
      <c r="J319" s="8">
        <f>H319*0.59</f>
        <v>6.2834999999999992</v>
      </c>
      <c r="K319" s="8">
        <f>H319*0.33</f>
        <v>3.5144999999999995</v>
      </c>
      <c r="L319" s="8">
        <v>6.3899999999999988</v>
      </c>
      <c r="M319" s="8">
        <v>7.4549999999999983</v>
      </c>
    </row>
    <row r="320" spans="1:13" x14ac:dyDescent="0.45">
      <c r="A320" t="s">
        <v>19338</v>
      </c>
      <c r="B320" t="s">
        <v>19339</v>
      </c>
      <c r="C320" t="s">
        <v>8733</v>
      </c>
      <c r="D320" t="s">
        <v>19340</v>
      </c>
      <c r="E320">
        <v>0.1</v>
      </c>
      <c r="F320">
        <v>4070002019</v>
      </c>
      <c r="H320" s="8">
        <v>0</v>
      </c>
      <c r="I320" s="8">
        <f>H320*0.59</f>
        <v>0</v>
      </c>
      <c r="J320" s="8">
        <f>H320*0.59</f>
        <v>0</v>
      </c>
      <c r="K320" s="8">
        <f>H320*0.33</f>
        <v>0</v>
      </c>
      <c r="L320" s="8">
        <v>0</v>
      </c>
      <c r="M320" s="8">
        <v>0</v>
      </c>
    </row>
    <row r="321" spans="1:13" x14ac:dyDescent="0.45">
      <c r="A321" t="s">
        <v>19341</v>
      </c>
      <c r="B321" t="s">
        <v>19342</v>
      </c>
      <c r="C321" t="s">
        <v>19343</v>
      </c>
      <c r="D321" t="s">
        <v>18539</v>
      </c>
      <c r="E321">
        <v>1</v>
      </c>
      <c r="F321">
        <v>4070002315</v>
      </c>
      <c r="G321" t="s">
        <v>4089</v>
      </c>
      <c r="H321" s="8">
        <v>0.42500000000000004</v>
      </c>
      <c r="I321" s="8">
        <f>H321*0.59</f>
        <v>0.25075000000000003</v>
      </c>
      <c r="J321" s="8">
        <f>H321*0.59</f>
        <v>0.25075000000000003</v>
      </c>
      <c r="K321" s="8">
        <f>H321*0.33</f>
        <v>0.14025000000000001</v>
      </c>
      <c r="L321" s="8">
        <v>0.255</v>
      </c>
      <c r="M321" s="8">
        <v>0.29749999999999999</v>
      </c>
    </row>
    <row r="322" spans="1:13" x14ac:dyDescent="0.45">
      <c r="A322" t="s">
        <v>19344</v>
      </c>
      <c r="B322" t="s">
        <v>19345</v>
      </c>
      <c r="C322" t="s">
        <v>19346</v>
      </c>
      <c r="D322" t="s">
        <v>18625</v>
      </c>
      <c r="E322">
        <v>12.5</v>
      </c>
      <c r="F322">
        <v>4070000211</v>
      </c>
      <c r="G322" t="s">
        <v>4089</v>
      </c>
      <c r="H322" s="8">
        <v>3.9000000000000004</v>
      </c>
      <c r="I322" s="8">
        <f>H322*0.59</f>
        <v>2.3010000000000002</v>
      </c>
      <c r="J322" s="8">
        <f>H322*0.59</f>
        <v>2.3010000000000002</v>
      </c>
      <c r="K322" s="8">
        <f>H322*0.33</f>
        <v>1.2870000000000001</v>
      </c>
      <c r="L322" s="8">
        <v>2.3400000000000003</v>
      </c>
      <c r="M322" s="8">
        <v>2.73</v>
      </c>
    </row>
    <row r="323" spans="1:13" x14ac:dyDescent="0.45">
      <c r="A323" t="s">
        <v>19350</v>
      </c>
      <c r="B323">
        <v>23040350</v>
      </c>
      <c r="C323" t="s">
        <v>19349</v>
      </c>
      <c r="D323" t="s">
        <v>18925</v>
      </c>
      <c r="E323">
        <v>1</v>
      </c>
      <c r="F323">
        <v>4070002306</v>
      </c>
      <c r="G323" t="s">
        <v>4089</v>
      </c>
      <c r="H323" s="8">
        <v>2.5000000000000001E-2</v>
      </c>
      <c r="I323" s="8">
        <f>H323*0.59</f>
        <v>1.4749999999999999E-2</v>
      </c>
      <c r="J323" s="8">
        <f>H323*0.59</f>
        <v>1.4749999999999999E-2</v>
      </c>
      <c r="K323" s="8">
        <f>H323*0.33</f>
        <v>8.2500000000000004E-3</v>
      </c>
      <c r="L323" s="8">
        <v>1.4999999999999999E-2</v>
      </c>
      <c r="M323" s="8">
        <v>1.7499999999999998E-2</v>
      </c>
    </row>
    <row r="324" spans="1:13" x14ac:dyDescent="0.45">
      <c r="A324" t="s">
        <v>19351</v>
      </c>
      <c r="B324">
        <v>51079087020</v>
      </c>
      <c r="C324" t="s">
        <v>19352</v>
      </c>
      <c r="D324" t="s">
        <v>18420</v>
      </c>
      <c r="E324">
        <v>100</v>
      </c>
      <c r="F324">
        <v>4070000792</v>
      </c>
      <c r="G324" t="s">
        <v>4089</v>
      </c>
      <c r="H324" s="8">
        <v>1.6500000000000001</v>
      </c>
      <c r="I324" s="8">
        <f>H324*0.59</f>
        <v>0.97350000000000003</v>
      </c>
      <c r="J324" s="8">
        <f>H324*0.59</f>
        <v>0.97350000000000003</v>
      </c>
      <c r="K324" s="8">
        <f>H324*0.33</f>
        <v>0.5445000000000001</v>
      </c>
      <c r="L324" s="8">
        <v>0.99</v>
      </c>
      <c r="M324" s="8">
        <v>1.155</v>
      </c>
    </row>
    <row r="325" spans="1:13" x14ac:dyDescent="0.45">
      <c r="A325" t="s">
        <v>19353</v>
      </c>
      <c r="B325">
        <v>78051005</v>
      </c>
      <c r="C325" t="s">
        <v>19354</v>
      </c>
      <c r="D325" t="s">
        <v>18420</v>
      </c>
      <c r="E325">
        <v>100</v>
      </c>
      <c r="F325">
        <v>4070003445</v>
      </c>
      <c r="G325" t="s">
        <v>4089</v>
      </c>
      <c r="H325" s="8">
        <v>4.0749999999999993</v>
      </c>
      <c r="I325" s="8">
        <f>H325*0.59</f>
        <v>2.4042499999999993</v>
      </c>
      <c r="J325" s="8">
        <f>H325*0.59</f>
        <v>2.4042499999999993</v>
      </c>
      <c r="K325" s="8">
        <f>H325*0.33</f>
        <v>1.3447499999999999</v>
      </c>
      <c r="L325" s="8">
        <v>2.4449999999999994</v>
      </c>
      <c r="M325" s="8">
        <v>2.8524999999999991</v>
      </c>
    </row>
    <row r="326" spans="1:13" x14ac:dyDescent="0.45">
      <c r="A326" t="s">
        <v>19355</v>
      </c>
      <c r="B326" t="s">
        <v>19356</v>
      </c>
      <c r="C326" t="s">
        <v>19357</v>
      </c>
      <c r="D326" t="s">
        <v>18423</v>
      </c>
      <c r="E326">
        <v>1</v>
      </c>
      <c r="F326">
        <v>4070001841</v>
      </c>
      <c r="G326" t="s">
        <v>4089</v>
      </c>
      <c r="H326" s="8">
        <v>1.7749999999999999</v>
      </c>
      <c r="I326" s="8">
        <f>H326*0.59</f>
        <v>1.0472499999999998</v>
      </c>
      <c r="J326" s="8">
        <f>H326*0.59</f>
        <v>1.0472499999999998</v>
      </c>
      <c r="K326" s="8">
        <f>H326*0.33</f>
        <v>0.58574999999999999</v>
      </c>
      <c r="L326" s="8">
        <v>1.0649999999999999</v>
      </c>
      <c r="M326" s="8">
        <v>1.2424999999999999</v>
      </c>
    </row>
    <row r="327" spans="1:13" x14ac:dyDescent="0.45">
      <c r="A327" t="s">
        <v>19358</v>
      </c>
      <c r="B327" t="s">
        <v>19359</v>
      </c>
      <c r="C327" t="s">
        <v>19360</v>
      </c>
      <c r="D327" t="s">
        <v>19361</v>
      </c>
      <c r="E327">
        <v>15</v>
      </c>
      <c r="F327">
        <v>4070003178</v>
      </c>
      <c r="G327" t="s">
        <v>6665</v>
      </c>
      <c r="H327" s="8">
        <v>87.5</v>
      </c>
      <c r="I327" s="8">
        <v>3.01</v>
      </c>
      <c r="J327" s="8">
        <f>I327</f>
        <v>3.01</v>
      </c>
      <c r="K327" s="8">
        <f>I327</f>
        <v>3.01</v>
      </c>
      <c r="L327" s="8">
        <v>3.53</v>
      </c>
      <c r="M327" s="8">
        <v>61.249999999999993</v>
      </c>
    </row>
    <row r="328" spans="1:13" x14ac:dyDescent="0.45">
      <c r="A328" t="s">
        <v>19362</v>
      </c>
      <c r="B328">
        <v>781565401</v>
      </c>
      <c r="C328" t="s">
        <v>19363</v>
      </c>
      <c r="D328" t="s">
        <v>18423</v>
      </c>
      <c r="E328">
        <v>1</v>
      </c>
      <c r="F328">
        <v>4070010014</v>
      </c>
      <c r="G328" t="s">
        <v>4089</v>
      </c>
      <c r="H328" s="8">
        <v>9.375</v>
      </c>
      <c r="I328" s="8">
        <f>H328*0.59</f>
        <v>5.53125</v>
      </c>
      <c r="J328" s="8">
        <f>H328*0.59</f>
        <v>5.53125</v>
      </c>
      <c r="K328" s="8">
        <f>H328*0.33</f>
        <v>3.09375</v>
      </c>
      <c r="L328" s="8">
        <v>5.625</v>
      </c>
      <c r="M328" s="8">
        <v>6.5625</v>
      </c>
    </row>
    <row r="329" spans="1:13" x14ac:dyDescent="0.45">
      <c r="A329" t="s">
        <v>19364</v>
      </c>
      <c r="B329">
        <v>51079038520</v>
      </c>
      <c r="C329" t="s">
        <v>19352</v>
      </c>
      <c r="D329" t="s">
        <v>18422</v>
      </c>
      <c r="E329">
        <v>200</v>
      </c>
      <c r="F329">
        <v>4070000790</v>
      </c>
      <c r="G329" t="s">
        <v>4089</v>
      </c>
      <c r="H329" s="8">
        <v>4</v>
      </c>
      <c r="I329" s="8">
        <f>H329*0.59</f>
        <v>2.36</v>
      </c>
      <c r="J329" s="8">
        <f>H329*0.59</f>
        <v>2.36</v>
      </c>
      <c r="K329" s="8">
        <f>H329*0.33</f>
        <v>1.32</v>
      </c>
      <c r="L329" s="8">
        <v>2.4</v>
      </c>
      <c r="M329" s="8">
        <v>2.8</v>
      </c>
    </row>
    <row r="330" spans="1:13" x14ac:dyDescent="0.45">
      <c r="A330" t="s">
        <v>19365</v>
      </c>
      <c r="B330">
        <v>9085608</v>
      </c>
      <c r="C330" t="s">
        <v>19366</v>
      </c>
      <c r="D330" t="s">
        <v>18645</v>
      </c>
      <c r="E330">
        <v>250</v>
      </c>
      <c r="F330">
        <v>4070002113</v>
      </c>
      <c r="H330" s="8">
        <v>266.125</v>
      </c>
      <c r="I330" s="8">
        <f>H330*0.59</f>
        <v>157.01374999999999</v>
      </c>
      <c r="J330" s="8">
        <f>H330*0.59</f>
        <v>157.01374999999999</v>
      </c>
      <c r="K330" s="8">
        <f>H330*0.33</f>
        <v>87.821250000000006</v>
      </c>
      <c r="L330" s="8">
        <v>159.67499999999998</v>
      </c>
      <c r="M330" s="8">
        <v>186.28749999999999</v>
      </c>
    </row>
    <row r="331" spans="1:13" x14ac:dyDescent="0.45">
      <c r="A331" t="s">
        <v>19368</v>
      </c>
      <c r="B331" t="s">
        <v>19369</v>
      </c>
      <c r="C331" t="s">
        <v>19370</v>
      </c>
      <c r="D331" t="s">
        <v>18423</v>
      </c>
      <c r="E331">
        <v>1</v>
      </c>
      <c r="F331">
        <v>4070004841</v>
      </c>
      <c r="G331" t="s">
        <v>4089</v>
      </c>
      <c r="H331" s="8">
        <v>2.1</v>
      </c>
      <c r="I331" s="8">
        <f>H331*0.59</f>
        <v>1.2389999999999999</v>
      </c>
      <c r="J331" s="8">
        <f>H331*0.59</f>
        <v>1.2389999999999999</v>
      </c>
      <c r="K331" s="8">
        <f>H331*0.33</f>
        <v>0.69300000000000006</v>
      </c>
      <c r="L331" s="8">
        <v>1.26</v>
      </c>
      <c r="M331" s="8">
        <v>1.47</v>
      </c>
    </row>
    <row r="332" spans="1:13" x14ac:dyDescent="0.45">
      <c r="A332" t="s">
        <v>19371</v>
      </c>
      <c r="B332" t="s">
        <v>19372</v>
      </c>
      <c r="C332" t="s">
        <v>19373</v>
      </c>
      <c r="D332" t="s">
        <v>18423</v>
      </c>
      <c r="E332">
        <v>1</v>
      </c>
      <c r="F332">
        <v>4070001239</v>
      </c>
      <c r="G332" t="s">
        <v>4089</v>
      </c>
      <c r="H332" s="8">
        <v>1.5</v>
      </c>
      <c r="I332" s="8">
        <f>H332*0.59</f>
        <v>0.88500000000000001</v>
      </c>
      <c r="J332" s="8">
        <f>H332*0.59</f>
        <v>0.88500000000000001</v>
      </c>
      <c r="K332" s="8">
        <f>H332*0.33</f>
        <v>0.495</v>
      </c>
      <c r="L332" s="8">
        <v>0.89999999999999991</v>
      </c>
      <c r="M332" s="8">
        <v>1.0499999999999998</v>
      </c>
    </row>
    <row r="333" spans="1:13" x14ac:dyDescent="0.45">
      <c r="A333" t="s">
        <v>19374</v>
      </c>
      <c r="B333" t="s">
        <v>19375</v>
      </c>
      <c r="C333" t="s">
        <v>19376</v>
      </c>
      <c r="D333" t="s">
        <v>18423</v>
      </c>
      <c r="E333">
        <v>1</v>
      </c>
      <c r="F333">
        <v>4070001240</v>
      </c>
      <c r="G333" t="s">
        <v>4089</v>
      </c>
      <c r="H333" s="8">
        <v>2.375</v>
      </c>
      <c r="I333" s="8">
        <f>H333*0.59</f>
        <v>1.4012499999999999</v>
      </c>
      <c r="J333" s="8">
        <f>H333*0.59</f>
        <v>1.4012499999999999</v>
      </c>
      <c r="K333" s="8">
        <f>H333*0.33</f>
        <v>0.78375000000000006</v>
      </c>
      <c r="L333" s="8">
        <v>1.425</v>
      </c>
      <c r="M333" s="8">
        <v>1.6624999999999999</v>
      </c>
    </row>
    <row r="334" spans="1:13" x14ac:dyDescent="0.45">
      <c r="A334" t="s">
        <v>19378</v>
      </c>
      <c r="B334" t="s">
        <v>19379</v>
      </c>
      <c r="C334" t="s">
        <v>19380</v>
      </c>
      <c r="D334" t="s">
        <v>19377</v>
      </c>
      <c r="E334">
        <v>45</v>
      </c>
      <c r="F334">
        <v>4070001234</v>
      </c>
      <c r="G334" t="s">
        <v>6665</v>
      </c>
      <c r="H334" s="8">
        <v>286.92500000000001</v>
      </c>
      <c r="I334" s="8">
        <v>3.01</v>
      </c>
      <c r="J334" s="8">
        <f>I334</f>
        <v>3.01</v>
      </c>
      <c r="K334" s="8">
        <f>I334</f>
        <v>3.01</v>
      </c>
      <c r="L334" s="8">
        <v>3.53</v>
      </c>
      <c r="M334" s="8">
        <v>200.8475</v>
      </c>
    </row>
    <row r="335" spans="1:13" x14ac:dyDescent="0.45">
      <c r="A335" t="s">
        <v>19382</v>
      </c>
      <c r="B335" t="s">
        <v>19383</v>
      </c>
      <c r="C335" t="s">
        <v>19380</v>
      </c>
      <c r="D335" t="s">
        <v>18681</v>
      </c>
      <c r="E335">
        <v>5</v>
      </c>
      <c r="F335">
        <v>4070001231</v>
      </c>
      <c r="G335" t="s">
        <v>6665</v>
      </c>
      <c r="H335" s="8">
        <v>24.700000000000003</v>
      </c>
      <c r="I335" s="8">
        <v>3.01</v>
      </c>
      <c r="J335" s="8">
        <f>I335</f>
        <v>3.01</v>
      </c>
      <c r="K335" s="8">
        <f>I335</f>
        <v>3.01</v>
      </c>
      <c r="L335" s="8">
        <v>3.53</v>
      </c>
      <c r="M335" s="8">
        <v>17.29</v>
      </c>
    </row>
    <row r="336" spans="1:13" x14ac:dyDescent="0.45">
      <c r="A336" t="s">
        <v>19384</v>
      </c>
      <c r="B336">
        <v>51079092320</v>
      </c>
      <c r="C336" t="s">
        <v>19385</v>
      </c>
      <c r="D336" t="s">
        <v>18423</v>
      </c>
      <c r="E336">
        <v>1</v>
      </c>
      <c r="F336">
        <v>4070003431</v>
      </c>
      <c r="G336" t="s">
        <v>4089</v>
      </c>
      <c r="H336" s="8">
        <v>4.3499999999999996</v>
      </c>
      <c r="I336" s="8">
        <f>H336*0.59</f>
        <v>2.5664999999999996</v>
      </c>
      <c r="J336" s="8">
        <f>H336*0.59</f>
        <v>2.5664999999999996</v>
      </c>
      <c r="K336" s="8">
        <f>H336*0.33</f>
        <v>1.4355</v>
      </c>
      <c r="L336" s="8">
        <v>2.61</v>
      </c>
      <c r="M336" s="8">
        <v>3.0449999999999995</v>
      </c>
    </row>
    <row r="337" spans="1:13" x14ac:dyDescent="0.45">
      <c r="A337" t="s">
        <v>19386</v>
      </c>
      <c r="B337" t="s">
        <v>19387</v>
      </c>
      <c r="C337" t="s">
        <v>19380</v>
      </c>
      <c r="D337" t="s">
        <v>19348</v>
      </c>
      <c r="E337">
        <v>60</v>
      </c>
      <c r="F337">
        <v>4070002949</v>
      </c>
      <c r="G337" t="s">
        <v>6665</v>
      </c>
      <c r="H337" s="8">
        <v>383.82499999999999</v>
      </c>
      <c r="I337" s="8">
        <v>3.01</v>
      </c>
      <c r="J337" s="8">
        <f>I337</f>
        <v>3.01</v>
      </c>
      <c r="K337" s="8">
        <f>I337</f>
        <v>3.01</v>
      </c>
      <c r="L337" s="8">
        <v>3.53</v>
      </c>
      <c r="M337" s="8">
        <v>268.67749999999995</v>
      </c>
    </row>
    <row r="338" spans="1:13" x14ac:dyDescent="0.45">
      <c r="A338" t="s">
        <v>19388</v>
      </c>
      <c r="B338" t="s">
        <v>19389</v>
      </c>
      <c r="C338" t="s">
        <v>19390</v>
      </c>
      <c r="D338" t="s">
        <v>18925</v>
      </c>
      <c r="E338">
        <v>1</v>
      </c>
      <c r="F338">
        <v>4070000382</v>
      </c>
      <c r="G338" t="s">
        <v>4089</v>
      </c>
      <c r="H338" s="8">
        <v>0.85000000000000009</v>
      </c>
      <c r="I338" s="8">
        <f>H338*0.59</f>
        <v>0.50150000000000006</v>
      </c>
      <c r="J338" s="8">
        <f>H338*0.59</f>
        <v>0.50150000000000006</v>
      </c>
      <c r="K338" s="8">
        <f>H338*0.33</f>
        <v>0.28050000000000003</v>
      </c>
      <c r="L338" s="8">
        <v>0.51</v>
      </c>
      <c r="M338" s="8">
        <v>0.59499999999999997</v>
      </c>
    </row>
    <row r="339" spans="1:13" x14ac:dyDescent="0.45">
      <c r="A339" t="s">
        <v>19391</v>
      </c>
      <c r="B339" t="s">
        <v>19392</v>
      </c>
      <c r="C339" t="s">
        <v>19393</v>
      </c>
      <c r="D339" t="s">
        <v>18423</v>
      </c>
      <c r="E339">
        <v>1</v>
      </c>
      <c r="F339">
        <v>4070004342</v>
      </c>
      <c r="G339" t="s">
        <v>4089</v>
      </c>
      <c r="H339" s="8">
        <v>9.375</v>
      </c>
      <c r="I339" s="8">
        <f>H339*0.59</f>
        <v>5.53125</v>
      </c>
      <c r="J339" s="8">
        <f>H339*0.59</f>
        <v>5.53125</v>
      </c>
      <c r="K339" s="8">
        <f>H339*0.33</f>
        <v>3.09375</v>
      </c>
      <c r="L339" s="8">
        <v>5.625</v>
      </c>
      <c r="M339" s="8">
        <v>6.5625</v>
      </c>
    </row>
    <row r="340" spans="1:13" x14ac:dyDescent="0.45">
      <c r="A340" t="s">
        <v>19394</v>
      </c>
      <c r="B340" t="s">
        <v>19395</v>
      </c>
      <c r="C340" t="s">
        <v>19396</v>
      </c>
      <c r="D340" t="s">
        <v>18423</v>
      </c>
      <c r="E340">
        <v>1</v>
      </c>
      <c r="F340">
        <v>4070003179</v>
      </c>
      <c r="G340" t="s">
        <v>4089</v>
      </c>
      <c r="H340" s="8">
        <v>9.375</v>
      </c>
      <c r="I340" s="8">
        <f>H340*0.59</f>
        <v>5.53125</v>
      </c>
      <c r="J340" s="8">
        <f>H340*0.59</f>
        <v>5.53125</v>
      </c>
      <c r="K340" s="8">
        <f>H340*0.33</f>
        <v>3.09375</v>
      </c>
      <c r="L340" s="8">
        <v>5.625</v>
      </c>
      <c r="M340" s="8">
        <v>6.5625</v>
      </c>
    </row>
    <row r="341" spans="1:13" x14ac:dyDescent="0.45">
      <c r="A341" t="s">
        <v>19397</v>
      </c>
      <c r="B341">
        <v>76075010201</v>
      </c>
      <c r="C341" t="s">
        <v>19398</v>
      </c>
      <c r="D341" t="s">
        <v>19399</v>
      </c>
      <c r="E341">
        <v>15</v>
      </c>
      <c r="F341">
        <v>4070002954</v>
      </c>
      <c r="G341" t="s">
        <v>7763</v>
      </c>
      <c r="H341" s="8">
        <v>1527.7750000000001</v>
      </c>
      <c r="I341" s="8">
        <v>46.92</v>
      </c>
      <c r="J341" s="8">
        <f>I341</f>
        <v>46.92</v>
      </c>
      <c r="K341" s="8">
        <f>I341</f>
        <v>46.92</v>
      </c>
      <c r="L341" s="8">
        <v>32.200000000000003</v>
      </c>
      <c r="M341" s="8">
        <v>1069.4425000000001</v>
      </c>
    </row>
    <row r="342" spans="1:13" x14ac:dyDescent="0.45">
      <c r="A342" t="s">
        <v>19400</v>
      </c>
      <c r="B342">
        <v>76075010101</v>
      </c>
      <c r="C342" t="s">
        <v>19398</v>
      </c>
      <c r="D342" t="s">
        <v>19401</v>
      </c>
      <c r="E342">
        <v>30</v>
      </c>
      <c r="F342">
        <v>4070003142</v>
      </c>
      <c r="G342" t="s">
        <v>7763</v>
      </c>
      <c r="H342" s="8">
        <v>2575</v>
      </c>
      <c r="I342" s="8">
        <v>46.92</v>
      </c>
      <c r="J342" s="8">
        <f>I342</f>
        <v>46.92</v>
      </c>
      <c r="K342" s="8">
        <f>I342</f>
        <v>46.92</v>
      </c>
      <c r="L342" s="8">
        <v>32.200000000000003</v>
      </c>
      <c r="M342" s="8">
        <v>1802.4999999999998</v>
      </c>
    </row>
    <row r="343" spans="1:13" x14ac:dyDescent="0.45">
      <c r="A343" t="s">
        <v>19407</v>
      </c>
      <c r="B343">
        <v>61874016030</v>
      </c>
      <c r="C343" t="s">
        <v>19405</v>
      </c>
      <c r="D343" t="s">
        <v>19067</v>
      </c>
      <c r="E343">
        <v>6</v>
      </c>
      <c r="F343">
        <v>4070010080</v>
      </c>
      <c r="H343" s="8">
        <v>126.77500000000001</v>
      </c>
      <c r="I343" s="8">
        <f>H343*0.59</f>
        <v>74.797250000000005</v>
      </c>
      <c r="J343" s="8">
        <f>H343*0.59</f>
        <v>74.797250000000005</v>
      </c>
      <c r="K343" s="8">
        <f>H343*0.33</f>
        <v>41.835750000000004</v>
      </c>
      <c r="L343" s="8">
        <v>76.064999999999998</v>
      </c>
      <c r="M343" s="8">
        <v>88.742499999999993</v>
      </c>
    </row>
    <row r="344" spans="1:13" x14ac:dyDescent="0.45">
      <c r="A344" t="s">
        <v>19403</v>
      </c>
      <c r="B344" t="s">
        <v>19404</v>
      </c>
      <c r="C344" t="s">
        <v>19402</v>
      </c>
      <c r="D344" t="s">
        <v>18842</v>
      </c>
      <c r="E344">
        <v>350</v>
      </c>
      <c r="F344">
        <v>4070000231</v>
      </c>
      <c r="G344" t="s">
        <v>4089</v>
      </c>
      <c r="H344" s="8">
        <v>1.5</v>
      </c>
      <c r="I344" s="8">
        <f>H344*0.59</f>
        <v>0.88500000000000001</v>
      </c>
      <c r="J344" s="8">
        <f>H344*0.59</f>
        <v>0.88500000000000001</v>
      </c>
      <c r="K344" s="8">
        <f>H344*0.33</f>
        <v>0.495</v>
      </c>
      <c r="L344" s="8">
        <v>0.89999999999999991</v>
      </c>
      <c r="M344" s="8">
        <v>1.0499999999999998</v>
      </c>
    </row>
    <row r="345" spans="1:13" x14ac:dyDescent="0.45">
      <c r="A345" t="s">
        <v>19409</v>
      </c>
      <c r="B345">
        <v>7337013</v>
      </c>
      <c r="C345" t="s">
        <v>19410</v>
      </c>
      <c r="D345" t="s">
        <v>18516</v>
      </c>
      <c r="E345">
        <v>10</v>
      </c>
      <c r="F345">
        <v>4070005351</v>
      </c>
      <c r="G345" t="s">
        <v>4089</v>
      </c>
      <c r="H345" s="8">
        <v>27.524999999999999</v>
      </c>
      <c r="I345" s="8">
        <f>H345*0.59</f>
        <v>16.239749999999997</v>
      </c>
      <c r="J345" s="8">
        <f>H345*0.59</f>
        <v>16.239749999999997</v>
      </c>
      <c r="K345" s="8">
        <f>H345*0.33</f>
        <v>9.0832499999999996</v>
      </c>
      <c r="L345" s="8">
        <v>16.514999999999997</v>
      </c>
      <c r="M345" s="8">
        <v>19.267499999999998</v>
      </c>
    </row>
    <row r="346" spans="1:13" x14ac:dyDescent="0.45">
      <c r="A346" t="s">
        <v>19411</v>
      </c>
      <c r="B346" t="s">
        <v>19412</v>
      </c>
      <c r="C346" t="s">
        <v>19413</v>
      </c>
      <c r="D346" t="s">
        <v>18625</v>
      </c>
      <c r="E346">
        <v>12.5</v>
      </c>
      <c r="F346">
        <v>4070003295</v>
      </c>
      <c r="G346" t="s">
        <v>4089</v>
      </c>
      <c r="H346" s="8">
        <v>5.3249999999999993</v>
      </c>
      <c r="I346" s="8">
        <f>H346*0.59</f>
        <v>3.1417499999999996</v>
      </c>
      <c r="J346" s="8">
        <f>H346*0.59</f>
        <v>3.1417499999999996</v>
      </c>
      <c r="K346" s="8">
        <f>H346*0.33</f>
        <v>1.7572499999999998</v>
      </c>
      <c r="L346" s="8">
        <v>3.1949999999999994</v>
      </c>
      <c r="M346" s="8">
        <v>3.7274999999999991</v>
      </c>
    </row>
    <row r="347" spans="1:13" x14ac:dyDescent="0.45">
      <c r="A347" t="s">
        <v>19414</v>
      </c>
      <c r="B347" t="s">
        <v>19415</v>
      </c>
      <c r="C347" t="s">
        <v>19413</v>
      </c>
      <c r="D347" t="s">
        <v>18438</v>
      </c>
      <c r="E347">
        <v>25</v>
      </c>
      <c r="F347">
        <v>4070003730</v>
      </c>
      <c r="G347" t="s">
        <v>4089</v>
      </c>
      <c r="H347" s="8">
        <v>5.25</v>
      </c>
      <c r="I347" s="8">
        <f>H347*0.59</f>
        <v>3.0974999999999997</v>
      </c>
      <c r="J347" s="8">
        <f>H347*0.59</f>
        <v>3.0974999999999997</v>
      </c>
      <c r="K347" s="8">
        <f>H347*0.33</f>
        <v>1.7325000000000002</v>
      </c>
      <c r="L347" s="8">
        <v>3.15</v>
      </c>
      <c r="M347" s="8">
        <v>3.6749999999999998</v>
      </c>
    </row>
    <row r="348" spans="1:13" x14ac:dyDescent="0.45">
      <c r="A348" t="s">
        <v>19416</v>
      </c>
      <c r="B348" t="s">
        <v>19417</v>
      </c>
      <c r="C348" t="s">
        <v>19413</v>
      </c>
      <c r="D348" t="s">
        <v>19408</v>
      </c>
      <c r="E348">
        <v>3.125</v>
      </c>
      <c r="F348">
        <v>4070002935</v>
      </c>
      <c r="G348" t="s">
        <v>4089</v>
      </c>
      <c r="H348" s="8">
        <v>5.25</v>
      </c>
      <c r="I348" s="8">
        <f>H348*0.59</f>
        <v>3.0974999999999997</v>
      </c>
      <c r="J348" s="8">
        <f>H348*0.59</f>
        <v>3.0974999999999997</v>
      </c>
      <c r="K348" s="8">
        <f>H348*0.33</f>
        <v>1.7325000000000002</v>
      </c>
      <c r="L348" s="8">
        <v>3.15</v>
      </c>
      <c r="M348" s="8">
        <v>3.6749999999999998</v>
      </c>
    </row>
    <row r="349" spans="1:13" x14ac:dyDescent="0.45">
      <c r="A349" t="s">
        <v>19418</v>
      </c>
      <c r="B349">
        <v>7337213</v>
      </c>
      <c r="C349" t="s">
        <v>19410</v>
      </c>
      <c r="D349" t="s">
        <v>18554</v>
      </c>
      <c r="E349">
        <v>40</v>
      </c>
      <c r="F349">
        <v>4070005352</v>
      </c>
      <c r="G349" t="s">
        <v>4089</v>
      </c>
      <c r="H349" s="8">
        <v>27.524999999999999</v>
      </c>
      <c r="I349" s="8">
        <f>H349*0.59</f>
        <v>16.239749999999997</v>
      </c>
      <c r="J349" s="8">
        <f>H349*0.59</f>
        <v>16.239749999999997</v>
      </c>
      <c r="K349" s="8">
        <f>H349*0.33</f>
        <v>9.0832499999999996</v>
      </c>
      <c r="L349" s="8">
        <v>16.514999999999997</v>
      </c>
      <c r="M349" s="8">
        <v>19.267499999999998</v>
      </c>
    </row>
    <row r="350" spans="1:13" x14ac:dyDescent="0.45">
      <c r="A350" t="s">
        <v>19419</v>
      </c>
      <c r="B350">
        <v>51079093020</v>
      </c>
      <c r="C350" t="s">
        <v>19413</v>
      </c>
      <c r="D350" t="s">
        <v>18626</v>
      </c>
      <c r="E350">
        <v>6.25</v>
      </c>
      <c r="F350">
        <v>4070002788</v>
      </c>
      <c r="G350" t="s">
        <v>4089</v>
      </c>
      <c r="H350" s="8">
        <v>5.3249999999999993</v>
      </c>
      <c r="I350" s="8">
        <f>H350*0.59</f>
        <v>3.1417499999999996</v>
      </c>
      <c r="J350" s="8">
        <f>H350*0.59</f>
        <v>3.1417499999999996</v>
      </c>
      <c r="K350" s="8">
        <f>H350*0.33</f>
        <v>1.7572499999999998</v>
      </c>
      <c r="L350" s="8">
        <v>3.1949999999999994</v>
      </c>
      <c r="M350" s="8">
        <v>3.7274999999999991</v>
      </c>
    </row>
    <row r="351" spans="1:13" x14ac:dyDescent="0.45">
      <c r="A351" t="s">
        <v>19420</v>
      </c>
      <c r="B351">
        <v>6382210</v>
      </c>
      <c r="C351" t="s">
        <v>19421</v>
      </c>
      <c r="D351" t="s">
        <v>18421</v>
      </c>
      <c r="E351">
        <v>50</v>
      </c>
      <c r="F351">
        <v>4070004151</v>
      </c>
      <c r="G351" t="s">
        <v>13242</v>
      </c>
      <c r="H351" s="8">
        <v>1013.125</v>
      </c>
      <c r="I351" s="8">
        <v>7.14</v>
      </c>
      <c r="J351" s="8">
        <f>I351</f>
        <v>7.14</v>
      </c>
      <c r="K351" s="8">
        <f>I351</f>
        <v>7.14</v>
      </c>
      <c r="L351" s="8">
        <v>10.56</v>
      </c>
      <c r="M351" s="8">
        <v>709.1875</v>
      </c>
    </row>
    <row r="352" spans="1:13" x14ac:dyDescent="0.45">
      <c r="A352" t="s">
        <v>19422</v>
      </c>
      <c r="B352">
        <v>6382310</v>
      </c>
      <c r="C352" t="s">
        <v>19421</v>
      </c>
      <c r="D352" t="s">
        <v>18610</v>
      </c>
      <c r="E352">
        <v>70</v>
      </c>
      <c r="F352">
        <v>4070004150</v>
      </c>
      <c r="G352" t="s">
        <v>13242</v>
      </c>
      <c r="H352" s="8">
        <v>1052.6500000000001</v>
      </c>
      <c r="I352" s="8">
        <v>7.14</v>
      </c>
      <c r="J352" s="8">
        <f>I352</f>
        <v>7.14</v>
      </c>
      <c r="K352" s="8">
        <f>I352</f>
        <v>7.14</v>
      </c>
      <c r="L352" s="8">
        <v>10.56</v>
      </c>
      <c r="M352" s="8">
        <v>736.85500000000002</v>
      </c>
    </row>
    <row r="353" spans="1:13" x14ac:dyDescent="0.45">
      <c r="A353" t="s">
        <v>19423</v>
      </c>
      <c r="B353">
        <v>395051592</v>
      </c>
      <c r="C353" t="s">
        <v>19424</v>
      </c>
      <c r="D353" t="s">
        <v>19425</v>
      </c>
      <c r="E353">
        <v>60</v>
      </c>
      <c r="F353">
        <v>4070000066</v>
      </c>
      <c r="H353" s="8">
        <v>11.7</v>
      </c>
      <c r="I353" s="8">
        <f>H353*0.59</f>
        <v>6.9029999999999996</v>
      </c>
      <c r="J353" s="8">
        <f>H353*0.59</f>
        <v>6.9029999999999996</v>
      </c>
      <c r="K353" s="8">
        <f>H353*0.33</f>
        <v>3.8609999999999998</v>
      </c>
      <c r="L353" s="8">
        <v>7.02</v>
      </c>
      <c r="M353" s="8">
        <v>8.19</v>
      </c>
    </row>
    <row r="354" spans="1:13" x14ac:dyDescent="0.45">
      <c r="A354" t="s">
        <v>19426</v>
      </c>
      <c r="B354" t="s">
        <v>19427</v>
      </c>
      <c r="C354" t="s">
        <v>19428</v>
      </c>
      <c r="D354" t="s">
        <v>18439</v>
      </c>
      <c r="E354">
        <v>500</v>
      </c>
      <c r="F354">
        <v>4070000537</v>
      </c>
      <c r="G354" t="s">
        <v>4089</v>
      </c>
      <c r="H354" s="8">
        <v>9.3000000000000007</v>
      </c>
      <c r="I354" s="8">
        <f>H354*0.59</f>
        <v>5.4870000000000001</v>
      </c>
      <c r="J354" s="8">
        <f>H354*0.59</f>
        <v>5.4870000000000001</v>
      </c>
      <c r="K354" s="8">
        <f>H354*0.33</f>
        <v>3.0690000000000004</v>
      </c>
      <c r="L354" s="8">
        <v>5.58</v>
      </c>
      <c r="M354" s="8">
        <v>6.51</v>
      </c>
    </row>
    <row r="355" spans="1:13" x14ac:dyDescent="0.45">
      <c r="A355" t="s">
        <v>19429</v>
      </c>
      <c r="B355" t="s">
        <v>19430</v>
      </c>
      <c r="C355" t="s">
        <v>19431</v>
      </c>
      <c r="D355" t="s">
        <v>18793</v>
      </c>
      <c r="E355">
        <v>1</v>
      </c>
      <c r="F355">
        <v>4070002541</v>
      </c>
      <c r="G355" t="s">
        <v>6774</v>
      </c>
      <c r="H355" s="8">
        <v>32.5</v>
      </c>
      <c r="I355" s="8">
        <v>0.85</v>
      </c>
      <c r="J355" s="8">
        <f>I355</f>
        <v>0.85</v>
      </c>
      <c r="K355" s="8">
        <f>I355</f>
        <v>0.85</v>
      </c>
      <c r="L355" s="8">
        <v>0.83</v>
      </c>
      <c r="M355" s="8">
        <v>22.75</v>
      </c>
    </row>
    <row r="356" spans="1:13" x14ac:dyDescent="0.45">
      <c r="A356" t="s">
        <v>19432</v>
      </c>
      <c r="B356">
        <v>264310311</v>
      </c>
      <c r="C356" t="s">
        <v>19433</v>
      </c>
      <c r="D356" t="s">
        <v>19434</v>
      </c>
      <c r="E356">
        <v>50</v>
      </c>
      <c r="F356">
        <v>4070001999</v>
      </c>
      <c r="G356" t="s">
        <v>6774</v>
      </c>
      <c r="H356" s="8">
        <v>31.775000000000002</v>
      </c>
      <c r="I356" s="8">
        <v>0.85</v>
      </c>
      <c r="J356" s="8">
        <f>I356</f>
        <v>0.85</v>
      </c>
      <c r="K356" s="8">
        <f>I356</f>
        <v>0.85</v>
      </c>
      <c r="L356" s="8">
        <v>0.83</v>
      </c>
      <c r="M356" s="8">
        <v>22.2425</v>
      </c>
    </row>
    <row r="357" spans="1:13" x14ac:dyDescent="0.45">
      <c r="A357" t="s">
        <v>19436</v>
      </c>
      <c r="B357">
        <v>264310511</v>
      </c>
      <c r="C357" t="s">
        <v>19437</v>
      </c>
      <c r="D357" t="s">
        <v>19438</v>
      </c>
      <c r="E357">
        <v>50</v>
      </c>
      <c r="F357">
        <v>4070000963</v>
      </c>
      <c r="G357" t="s">
        <v>6774</v>
      </c>
      <c r="H357" s="8">
        <v>63.550000000000004</v>
      </c>
      <c r="I357" s="8">
        <v>0.85</v>
      </c>
      <c r="J357" s="8">
        <f>I357</f>
        <v>0.85</v>
      </c>
      <c r="K357" s="8">
        <f>I357</f>
        <v>0.85</v>
      </c>
      <c r="L357" s="8">
        <v>0.83</v>
      </c>
      <c r="M357" s="8">
        <v>44.484999999999999</v>
      </c>
    </row>
    <row r="358" spans="1:13" x14ac:dyDescent="0.45">
      <c r="A358" t="s">
        <v>19439</v>
      </c>
      <c r="B358">
        <v>68180018203</v>
      </c>
      <c r="C358" t="s">
        <v>19440</v>
      </c>
      <c r="D358" t="s">
        <v>19441</v>
      </c>
      <c r="E358">
        <v>1</v>
      </c>
      <c r="F358">
        <v>4070002455</v>
      </c>
      <c r="G358" t="s">
        <v>4089</v>
      </c>
      <c r="H358" s="8">
        <v>2.1</v>
      </c>
      <c r="I358" s="8">
        <f>H358*0.59</f>
        <v>1.2389999999999999</v>
      </c>
      <c r="J358" s="8">
        <f>H358*0.59</f>
        <v>1.2389999999999999</v>
      </c>
      <c r="K358" s="8">
        <f>H358*0.33</f>
        <v>0.69300000000000006</v>
      </c>
      <c r="L358" s="8">
        <v>1.26</v>
      </c>
      <c r="M358" s="8">
        <v>1.47</v>
      </c>
    </row>
    <row r="359" spans="1:13" x14ac:dyDescent="0.45">
      <c r="A359" t="s">
        <v>19442</v>
      </c>
      <c r="B359" t="s">
        <v>19443</v>
      </c>
      <c r="C359" t="s">
        <v>19444</v>
      </c>
      <c r="D359" t="s">
        <v>18753</v>
      </c>
      <c r="E359">
        <v>5</v>
      </c>
      <c r="F359">
        <v>4070004539</v>
      </c>
      <c r="G359" t="s">
        <v>4089</v>
      </c>
      <c r="H359" s="8">
        <v>2.0250000000000004</v>
      </c>
      <c r="I359" s="8">
        <f>H359*0.59</f>
        <v>1.1947500000000002</v>
      </c>
      <c r="J359" s="8">
        <f>H359*0.59</f>
        <v>1.1947500000000002</v>
      </c>
      <c r="K359" s="8">
        <f>H359*0.33</f>
        <v>0.66825000000000012</v>
      </c>
      <c r="L359" s="8">
        <v>1.2150000000000001</v>
      </c>
      <c r="M359" s="8">
        <v>1.4175000000000002</v>
      </c>
    </row>
    <row r="360" spans="1:13" x14ac:dyDescent="0.45">
      <c r="A360" t="s">
        <v>19445</v>
      </c>
      <c r="B360" t="s">
        <v>19446</v>
      </c>
      <c r="C360" t="s">
        <v>19444</v>
      </c>
      <c r="D360" t="s">
        <v>18753</v>
      </c>
      <c r="E360">
        <v>5</v>
      </c>
      <c r="F360">
        <v>4070003392</v>
      </c>
      <c r="G360" t="s">
        <v>4089</v>
      </c>
      <c r="H360" s="8">
        <v>2.125</v>
      </c>
      <c r="I360" s="8">
        <f>H360*0.59</f>
        <v>1.2537499999999999</v>
      </c>
      <c r="J360" s="8">
        <f>H360*0.59</f>
        <v>1.2537499999999999</v>
      </c>
      <c r="K360" s="8">
        <f>H360*0.33</f>
        <v>0.70125000000000004</v>
      </c>
      <c r="L360" s="8">
        <v>1.2749999999999999</v>
      </c>
      <c r="M360" s="8">
        <v>1.4874999999999998</v>
      </c>
    </row>
    <row r="361" spans="1:13" x14ac:dyDescent="0.45">
      <c r="A361" t="s">
        <v>19447</v>
      </c>
      <c r="B361" t="s">
        <v>19448</v>
      </c>
      <c r="C361" t="s">
        <v>19444</v>
      </c>
      <c r="D361" t="s">
        <v>18760</v>
      </c>
      <c r="E361">
        <v>5</v>
      </c>
      <c r="F361">
        <v>4070005029</v>
      </c>
      <c r="G361" t="s">
        <v>4089</v>
      </c>
      <c r="H361" s="8">
        <v>1.9500000000000002</v>
      </c>
      <c r="I361" s="8">
        <f>H361*0.59</f>
        <v>1.1505000000000001</v>
      </c>
      <c r="J361" s="8">
        <f>H361*0.59</f>
        <v>1.1505000000000001</v>
      </c>
      <c r="K361" s="8">
        <f>H361*0.33</f>
        <v>0.64350000000000007</v>
      </c>
      <c r="L361" s="8">
        <v>1.1700000000000002</v>
      </c>
      <c r="M361" s="8">
        <v>1.365</v>
      </c>
    </row>
    <row r="362" spans="1:13" x14ac:dyDescent="0.45">
      <c r="A362" t="s">
        <v>19449</v>
      </c>
      <c r="B362">
        <v>781607861</v>
      </c>
      <c r="C362" t="s">
        <v>19444</v>
      </c>
      <c r="D362" t="s">
        <v>18752</v>
      </c>
      <c r="E362">
        <v>1</v>
      </c>
      <c r="F362">
        <v>4070000805</v>
      </c>
      <c r="G362" t="s">
        <v>4089</v>
      </c>
      <c r="H362" s="8">
        <v>4.125</v>
      </c>
      <c r="I362" s="8">
        <f>H362*0.59</f>
        <v>2.4337499999999999</v>
      </c>
      <c r="J362" s="8">
        <f>H362*0.59</f>
        <v>2.4337499999999999</v>
      </c>
      <c r="K362" s="8">
        <f>H362*0.33</f>
        <v>1.3612500000000001</v>
      </c>
      <c r="L362" s="8">
        <v>2.4750000000000001</v>
      </c>
      <c r="M362" s="8">
        <v>2.8874999999999997</v>
      </c>
    </row>
    <row r="363" spans="1:13" x14ac:dyDescent="0.45">
      <c r="A363" t="s">
        <v>19450</v>
      </c>
      <c r="B363" t="s">
        <v>19451</v>
      </c>
      <c r="C363" t="s">
        <v>19444</v>
      </c>
      <c r="D363" t="s">
        <v>18424</v>
      </c>
      <c r="E363">
        <v>300</v>
      </c>
      <c r="F363">
        <v>4070003071</v>
      </c>
      <c r="G363" t="s">
        <v>4089</v>
      </c>
      <c r="H363" s="8">
        <v>12.775</v>
      </c>
      <c r="I363" s="8">
        <f>H363*0.59</f>
        <v>7.5372500000000002</v>
      </c>
      <c r="J363" s="8">
        <f>H363*0.59</f>
        <v>7.5372500000000002</v>
      </c>
      <c r="K363" s="8">
        <f>H363*0.33</f>
        <v>4.2157499999999999</v>
      </c>
      <c r="L363" s="8">
        <v>7.665</v>
      </c>
      <c r="M363" s="8">
        <v>8.942499999999999</v>
      </c>
    </row>
    <row r="364" spans="1:13" x14ac:dyDescent="0.45">
      <c r="A364" t="s">
        <v>19452</v>
      </c>
      <c r="B364">
        <v>264319311</v>
      </c>
      <c r="C364" t="s">
        <v>19453</v>
      </c>
      <c r="D364" t="s">
        <v>19454</v>
      </c>
      <c r="E364">
        <v>50</v>
      </c>
      <c r="F364">
        <v>4070002921</v>
      </c>
      <c r="G364" t="s">
        <v>5375</v>
      </c>
      <c r="H364" s="8">
        <v>37.35</v>
      </c>
      <c r="I364" s="8">
        <v>2.11</v>
      </c>
      <c r="J364" s="8">
        <f>I364</f>
        <v>2.11</v>
      </c>
      <c r="K364" s="8">
        <f>I364</f>
        <v>2.11</v>
      </c>
      <c r="L364" s="8">
        <v>2.29</v>
      </c>
      <c r="M364" s="8">
        <v>26.145</v>
      </c>
    </row>
    <row r="365" spans="1:13" x14ac:dyDescent="0.45">
      <c r="A365" t="s">
        <v>19455</v>
      </c>
      <c r="B365" t="s">
        <v>19456</v>
      </c>
      <c r="C365" t="s">
        <v>19457</v>
      </c>
      <c r="D365" t="s">
        <v>18793</v>
      </c>
      <c r="E365">
        <v>1</v>
      </c>
      <c r="F365">
        <v>4070002785</v>
      </c>
      <c r="G365" t="s">
        <v>5375</v>
      </c>
      <c r="H365" s="8">
        <v>50.824999999999996</v>
      </c>
      <c r="I365" s="8">
        <v>2.11</v>
      </c>
      <c r="J365" s="8">
        <f>I365</f>
        <v>2.11</v>
      </c>
      <c r="K365" s="8">
        <f>I365</f>
        <v>2.11</v>
      </c>
      <c r="L365" s="8">
        <v>2.29</v>
      </c>
      <c r="M365" s="8">
        <v>35.577499999999993</v>
      </c>
    </row>
    <row r="366" spans="1:13" x14ac:dyDescent="0.45">
      <c r="A366" t="s">
        <v>19458</v>
      </c>
      <c r="B366">
        <v>264319511</v>
      </c>
      <c r="C366" t="s">
        <v>19459</v>
      </c>
      <c r="D366" t="s">
        <v>19460</v>
      </c>
      <c r="E366">
        <v>50</v>
      </c>
      <c r="F366">
        <v>4070002923</v>
      </c>
      <c r="G366" t="s">
        <v>5375</v>
      </c>
      <c r="H366" s="8">
        <v>115.25</v>
      </c>
      <c r="I366" s="8">
        <v>2.11</v>
      </c>
      <c r="J366" s="8">
        <f>I366</f>
        <v>2.11</v>
      </c>
      <c r="K366" s="8">
        <f>I366</f>
        <v>2.11</v>
      </c>
      <c r="L366" s="8">
        <v>2.29</v>
      </c>
      <c r="M366" s="8">
        <v>80.674999999999997</v>
      </c>
    </row>
    <row r="367" spans="1:13" x14ac:dyDescent="0.45">
      <c r="A367" t="s">
        <v>19461</v>
      </c>
      <c r="B367" t="s">
        <v>19462</v>
      </c>
      <c r="C367" t="s">
        <v>19457</v>
      </c>
      <c r="D367" t="s">
        <v>18436</v>
      </c>
      <c r="E367">
        <v>2</v>
      </c>
      <c r="F367">
        <v>4070003485</v>
      </c>
      <c r="G367" t="s">
        <v>5375</v>
      </c>
      <c r="H367" s="8">
        <v>108.45</v>
      </c>
      <c r="I367" s="8">
        <v>2.11</v>
      </c>
      <c r="J367" s="8">
        <f>I367</f>
        <v>2.11</v>
      </c>
      <c r="K367" s="8">
        <f>I367</f>
        <v>2.11</v>
      </c>
      <c r="L367" s="8">
        <v>2.29</v>
      </c>
      <c r="M367" s="8">
        <v>75.914999999999992</v>
      </c>
    </row>
    <row r="368" spans="1:13" x14ac:dyDescent="0.45">
      <c r="A368" t="s">
        <v>19464</v>
      </c>
      <c r="B368">
        <v>65862075150</v>
      </c>
      <c r="C368" t="s">
        <v>19463</v>
      </c>
      <c r="D368" t="s">
        <v>18425</v>
      </c>
      <c r="E368">
        <v>1</v>
      </c>
      <c r="F368">
        <v>4070002950</v>
      </c>
      <c r="H368" s="8">
        <v>11.25</v>
      </c>
      <c r="I368" s="8">
        <f>H368*0.59</f>
        <v>6.6374999999999993</v>
      </c>
      <c r="J368" s="8">
        <f>H368*0.59</f>
        <v>6.6374999999999993</v>
      </c>
      <c r="K368" s="8">
        <f>H368*0.33</f>
        <v>3.7125000000000004</v>
      </c>
      <c r="L368" s="8">
        <v>6.75</v>
      </c>
      <c r="M368" s="8">
        <v>7.8749999999999991</v>
      </c>
    </row>
    <row r="369" spans="1:13" x14ac:dyDescent="0.45">
      <c r="A369" t="s">
        <v>19465</v>
      </c>
      <c r="B369">
        <v>264312311</v>
      </c>
      <c r="C369" t="s">
        <v>19466</v>
      </c>
      <c r="D369" t="s">
        <v>19434</v>
      </c>
      <c r="E369">
        <v>50</v>
      </c>
      <c r="F369">
        <v>4070009947</v>
      </c>
      <c r="G369" t="s">
        <v>10990</v>
      </c>
      <c r="H369" s="8">
        <v>34.449999999999996</v>
      </c>
      <c r="I369" s="8">
        <v>5.27</v>
      </c>
      <c r="J369" s="8">
        <f>I369</f>
        <v>5.27</v>
      </c>
      <c r="K369" s="8">
        <f>I369</f>
        <v>5.27</v>
      </c>
      <c r="L369" s="8">
        <v>4.6399999999999997</v>
      </c>
      <c r="M369" s="8">
        <v>24.114999999999995</v>
      </c>
    </row>
    <row r="370" spans="1:13" x14ac:dyDescent="0.45">
      <c r="A370" t="s">
        <v>19467</v>
      </c>
      <c r="B370" t="s">
        <v>19468</v>
      </c>
      <c r="C370" t="s">
        <v>19469</v>
      </c>
      <c r="D370" t="s">
        <v>18793</v>
      </c>
      <c r="E370">
        <v>1</v>
      </c>
      <c r="F370">
        <v>4070000293</v>
      </c>
      <c r="G370" t="s">
        <v>10990</v>
      </c>
      <c r="H370" s="8">
        <v>32.200000000000003</v>
      </c>
      <c r="I370" s="8">
        <v>5.27</v>
      </c>
      <c r="J370" s="8">
        <f>I370</f>
        <v>5.27</v>
      </c>
      <c r="K370" s="8">
        <f>I370</f>
        <v>5.27</v>
      </c>
      <c r="L370" s="8">
        <v>4.6399999999999997</v>
      </c>
      <c r="M370" s="8">
        <v>22.54</v>
      </c>
    </row>
    <row r="371" spans="1:13" x14ac:dyDescent="0.45">
      <c r="A371" t="s">
        <v>19470</v>
      </c>
      <c r="B371">
        <v>264312511</v>
      </c>
      <c r="C371" t="s">
        <v>19471</v>
      </c>
      <c r="D371" t="s">
        <v>19438</v>
      </c>
      <c r="E371">
        <v>50</v>
      </c>
      <c r="F371">
        <v>4070009959</v>
      </c>
      <c r="G371" t="s">
        <v>10990</v>
      </c>
      <c r="H371" s="8">
        <v>84.025000000000006</v>
      </c>
      <c r="I371" s="8">
        <v>5.27</v>
      </c>
      <c r="J371" s="8">
        <f>I371</f>
        <v>5.27</v>
      </c>
      <c r="K371" s="8">
        <f>I371</f>
        <v>5.27</v>
      </c>
      <c r="L371" s="8">
        <v>4.6399999999999997</v>
      </c>
      <c r="M371" s="8">
        <v>58.817500000000003</v>
      </c>
    </row>
    <row r="372" spans="1:13" x14ac:dyDescent="0.45">
      <c r="A372" t="s">
        <v>19472</v>
      </c>
      <c r="B372" t="s">
        <v>19473</v>
      </c>
      <c r="C372" t="s">
        <v>19474</v>
      </c>
      <c r="D372" t="s">
        <v>18756</v>
      </c>
      <c r="E372">
        <v>1</v>
      </c>
      <c r="F372">
        <v>4070005240</v>
      </c>
      <c r="G372" t="s">
        <v>4089</v>
      </c>
      <c r="H372" s="8">
        <v>49</v>
      </c>
      <c r="I372" s="8">
        <f>H372*0.59</f>
        <v>28.91</v>
      </c>
      <c r="J372" s="8">
        <f>H372*0.59</f>
        <v>28.91</v>
      </c>
      <c r="K372" s="8">
        <f>H372*0.33</f>
        <v>16.170000000000002</v>
      </c>
      <c r="L372" s="8">
        <v>29.4</v>
      </c>
      <c r="M372" s="8">
        <v>34.299999999999997</v>
      </c>
    </row>
    <row r="373" spans="1:13" x14ac:dyDescent="0.45">
      <c r="A373" t="s">
        <v>19475</v>
      </c>
      <c r="B373" t="s">
        <v>19476</v>
      </c>
      <c r="C373" t="s">
        <v>19474</v>
      </c>
      <c r="D373" t="s">
        <v>18760</v>
      </c>
      <c r="E373">
        <v>1</v>
      </c>
      <c r="F373">
        <v>4070000253</v>
      </c>
      <c r="G373" t="s">
        <v>4089</v>
      </c>
      <c r="H373" s="8">
        <v>189.57499999999999</v>
      </c>
      <c r="I373" s="8">
        <f>H373*0.59</f>
        <v>111.84924999999998</v>
      </c>
      <c r="J373" s="8">
        <f>H373*0.59</f>
        <v>111.84924999999998</v>
      </c>
      <c r="K373" s="8">
        <f>H373*0.33</f>
        <v>62.559750000000001</v>
      </c>
      <c r="L373" s="8">
        <v>113.74499999999999</v>
      </c>
      <c r="M373" s="8">
        <v>132.70249999999999</v>
      </c>
    </row>
    <row r="374" spans="1:13" x14ac:dyDescent="0.45">
      <c r="A374" t="s">
        <v>19477</v>
      </c>
      <c r="B374" t="s">
        <v>19478</v>
      </c>
      <c r="C374" t="s">
        <v>19474</v>
      </c>
      <c r="D374" t="s">
        <v>18760</v>
      </c>
      <c r="E374">
        <v>1</v>
      </c>
      <c r="F374">
        <v>4070000250</v>
      </c>
      <c r="G374" t="s">
        <v>4089</v>
      </c>
      <c r="H374" s="8">
        <v>97.725000000000009</v>
      </c>
      <c r="I374" s="8">
        <f>H374*0.59</f>
        <v>57.65775</v>
      </c>
      <c r="J374" s="8">
        <f>H374*0.59</f>
        <v>57.65775</v>
      </c>
      <c r="K374" s="8">
        <f>H374*0.33</f>
        <v>32.249250000000004</v>
      </c>
      <c r="L374" s="8">
        <v>58.635000000000005</v>
      </c>
      <c r="M374" s="8">
        <v>68.407499999999999</v>
      </c>
    </row>
    <row r="375" spans="1:13" x14ac:dyDescent="0.45">
      <c r="A375" t="s">
        <v>19479</v>
      </c>
      <c r="B375">
        <v>781504301</v>
      </c>
      <c r="C375" t="s">
        <v>19474</v>
      </c>
      <c r="D375" t="s">
        <v>18430</v>
      </c>
      <c r="E375">
        <v>250</v>
      </c>
      <c r="F375">
        <v>4070005707</v>
      </c>
      <c r="G375" t="s">
        <v>4089</v>
      </c>
      <c r="H375" s="8">
        <v>10.95</v>
      </c>
      <c r="I375" s="8">
        <f>H375*0.59</f>
        <v>6.4604999999999988</v>
      </c>
      <c r="J375" s="8">
        <f>H375*0.59</f>
        <v>6.4604999999999988</v>
      </c>
      <c r="K375" s="8">
        <f>H375*0.33</f>
        <v>3.6135000000000002</v>
      </c>
      <c r="L375" s="8">
        <v>6.5699999999999994</v>
      </c>
      <c r="M375" s="8">
        <v>7.6649999999999991</v>
      </c>
    </row>
    <row r="376" spans="1:13" x14ac:dyDescent="0.45">
      <c r="A376" t="s">
        <v>19480</v>
      </c>
      <c r="B376" t="s">
        <v>19481</v>
      </c>
      <c r="C376" t="s">
        <v>19482</v>
      </c>
      <c r="D376" t="s">
        <v>18793</v>
      </c>
      <c r="E376">
        <v>1</v>
      </c>
      <c r="F376">
        <v>4070004615</v>
      </c>
      <c r="G376" t="s">
        <v>6645</v>
      </c>
      <c r="H376" s="8">
        <v>90</v>
      </c>
      <c r="I376" s="8">
        <v>0.56999999999999995</v>
      </c>
      <c r="J376" s="8">
        <f>I376</f>
        <v>0.56999999999999995</v>
      </c>
      <c r="K376" s="8">
        <f>I376</f>
        <v>0.56999999999999995</v>
      </c>
      <c r="L376" s="8">
        <v>0.66</v>
      </c>
      <c r="M376" s="8">
        <v>62.999999999999993</v>
      </c>
    </row>
    <row r="377" spans="1:13" x14ac:dyDescent="0.45">
      <c r="A377" t="s">
        <v>19483</v>
      </c>
      <c r="B377" t="s">
        <v>19484</v>
      </c>
      <c r="C377" t="s">
        <v>19485</v>
      </c>
      <c r="D377" t="s">
        <v>18793</v>
      </c>
      <c r="E377">
        <v>1</v>
      </c>
      <c r="F377">
        <v>4070000684</v>
      </c>
      <c r="G377" t="s">
        <v>5550</v>
      </c>
      <c r="H377" s="8">
        <v>13.5</v>
      </c>
      <c r="I377" s="8">
        <v>2.2400000000000002</v>
      </c>
      <c r="J377" s="8">
        <f>I377</f>
        <v>2.2400000000000002</v>
      </c>
      <c r="K377" s="8">
        <f>I377</f>
        <v>2.2400000000000002</v>
      </c>
      <c r="L377" s="8">
        <v>2.33</v>
      </c>
      <c r="M377" s="8">
        <v>9.4499999999999993</v>
      </c>
    </row>
    <row r="378" spans="1:13" x14ac:dyDescent="0.45">
      <c r="A378" t="s">
        <v>19486</v>
      </c>
      <c r="B378" t="s">
        <v>19487</v>
      </c>
      <c r="C378" t="s">
        <v>19482</v>
      </c>
      <c r="D378" t="s">
        <v>19434</v>
      </c>
      <c r="E378">
        <v>50</v>
      </c>
      <c r="F378">
        <v>4070002000</v>
      </c>
      <c r="G378" t="s">
        <v>6645</v>
      </c>
      <c r="H378" s="8">
        <v>77.8</v>
      </c>
      <c r="I378" s="8">
        <v>0.56999999999999995</v>
      </c>
      <c r="J378" s="8">
        <f>I378</f>
        <v>0.56999999999999995</v>
      </c>
      <c r="K378" s="8">
        <f>I378</f>
        <v>0.56999999999999995</v>
      </c>
      <c r="L378" s="8">
        <v>0.66</v>
      </c>
      <c r="M378" s="8">
        <v>54.459999999999994</v>
      </c>
    </row>
    <row r="379" spans="1:13" x14ac:dyDescent="0.45">
      <c r="A379" t="s">
        <v>19488</v>
      </c>
      <c r="B379" t="s">
        <v>19489</v>
      </c>
      <c r="C379" t="s">
        <v>19482</v>
      </c>
      <c r="D379" t="s">
        <v>18430</v>
      </c>
      <c r="E379">
        <v>250</v>
      </c>
      <c r="F379">
        <v>4070001505</v>
      </c>
      <c r="G379" t="s">
        <v>6645</v>
      </c>
      <c r="H379" s="8">
        <v>16.375</v>
      </c>
      <c r="I379" s="8">
        <v>0.56999999999999995</v>
      </c>
      <c r="J379" s="8">
        <f>I379</f>
        <v>0.56999999999999995</v>
      </c>
      <c r="K379" s="8">
        <f>I379</f>
        <v>0.56999999999999995</v>
      </c>
      <c r="L379" s="8">
        <v>0.66</v>
      </c>
      <c r="M379" s="8">
        <v>11.462499999999999</v>
      </c>
    </row>
    <row r="380" spans="1:13" x14ac:dyDescent="0.45">
      <c r="A380" t="s">
        <v>19490</v>
      </c>
      <c r="B380" t="s">
        <v>19491</v>
      </c>
      <c r="C380" t="s">
        <v>19485</v>
      </c>
      <c r="D380" t="s">
        <v>18436</v>
      </c>
      <c r="E380">
        <v>2</v>
      </c>
      <c r="F380">
        <v>4070000687</v>
      </c>
      <c r="G380" t="s">
        <v>5550</v>
      </c>
      <c r="H380" s="8">
        <v>30</v>
      </c>
      <c r="I380" s="8">
        <v>2.2400000000000002</v>
      </c>
      <c r="J380" s="8">
        <f>I380</f>
        <v>2.2400000000000002</v>
      </c>
      <c r="K380" s="8">
        <f>I380</f>
        <v>2.2400000000000002</v>
      </c>
      <c r="L380" s="8">
        <v>2.33</v>
      </c>
      <c r="M380" s="8">
        <v>21</v>
      </c>
    </row>
    <row r="381" spans="1:13" x14ac:dyDescent="0.45">
      <c r="A381" t="s">
        <v>19492</v>
      </c>
      <c r="B381" t="s">
        <v>19493</v>
      </c>
      <c r="C381" t="s">
        <v>19482</v>
      </c>
      <c r="D381" t="s">
        <v>18436</v>
      </c>
      <c r="E381">
        <v>2</v>
      </c>
      <c r="F381">
        <v>4070004623</v>
      </c>
      <c r="G381" t="s">
        <v>6645</v>
      </c>
      <c r="H381" s="8">
        <v>188</v>
      </c>
      <c r="I381" s="8">
        <v>0.56999999999999995</v>
      </c>
      <c r="J381" s="8">
        <f>I381</f>
        <v>0.56999999999999995</v>
      </c>
      <c r="K381" s="8">
        <f>I381</f>
        <v>0.56999999999999995</v>
      </c>
      <c r="L381" s="8">
        <v>0.66</v>
      </c>
      <c r="M381" s="8">
        <v>131.6</v>
      </c>
    </row>
    <row r="382" spans="1:13" x14ac:dyDescent="0.45">
      <c r="A382" t="s">
        <v>19494</v>
      </c>
      <c r="B382" t="s">
        <v>19495</v>
      </c>
      <c r="C382" t="s">
        <v>19482</v>
      </c>
      <c r="D382" t="s">
        <v>19438</v>
      </c>
      <c r="E382">
        <v>50</v>
      </c>
      <c r="F382">
        <v>4070002001</v>
      </c>
      <c r="G382" t="s">
        <v>6645</v>
      </c>
      <c r="H382" s="8">
        <v>155.57499999999999</v>
      </c>
      <c r="I382" s="8">
        <v>0.56999999999999995</v>
      </c>
      <c r="J382" s="8">
        <f>I382</f>
        <v>0.56999999999999995</v>
      </c>
      <c r="K382" s="8">
        <f>I382</f>
        <v>0.56999999999999995</v>
      </c>
      <c r="L382" s="8">
        <v>0.66</v>
      </c>
      <c r="M382" s="8">
        <v>108.90249999999999</v>
      </c>
    </row>
    <row r="383" spans="1:13" x14ac:dyDescent="0.45">
      <c r="A383" t="s">
        <v>19496</v>
      </c>
      <c r="B383" t="s">
        <v>19497</v>
      </c>
      <c r="C383" t="s">
        <v>19482</v>
      </c>
      <c r="D383" t="s">
        <v>18439</v>
      </c>
      <c r="E383">
        <v>500</v>
      </c>
      <c r="F383">
        <v>4070001510</v>
      </c>
      <c r="G383" t="s">
        <v>6645</v>
      </c>
      <c r="H383" s="8">
        <v>2.875</v>
      </c>
      <c r="I383" s="8">
        <v>0.56999999999999995</v>
      </c>
      <c r="J383" s="8">
        <f>I383</f>
        <v>0.56999999999999995</v>
      </c>
      <c r="K383" s="8">
        <f>I383</f>
        <v>0.56999999999999995</v>
      </c>
      <c r="L383" s="8">
        <v>0.66</v>
      </c>
      <c r="M383" s="8">
        <v>2.0124999999999997</v>
      </c>
    </row>
    <row r="384" spans="1:13" x14ac:dyDescent="0.45">
      <c r="A384" t="s">
        <v>19498</v>
      </c>
      <c r="B384" t="s">
        <v>19499</v>
      </c>
      <c r="C384" t="s">
        <v>19485</v>
      </c>
      <c r="D384" t="s">
        <v>18557</v>
      </c>
      <c r="E384">
        <v>1000</v>
      </c>
      <c r="F384">
        <v>4070000684</v>
      </c>
      <c r="G384" t="s">
        <v>5550</v>
      </c>
      <c r="H384" s="8">
        <v>13.5</v>
      </c>
      <c r="I384" s="8">
        <v>2.2400000000000002</v>
      </c>
      <c r="J384" s="8">
        <f>I384</f>
        <v>2.2400000000000002</v>
      </c>
      <c r="K384" s="8">
        <f>I384</f>
        <v>2.2400000000000002</v>
      </c>
      <c r="L384" s="8">
        <v>2.33</v>
      </c>
      <c r="M384" s="8">
        <v>9.4499999999999993</v>
      </c>
    </row>
    <row r="385" spans="1:13" x14ac:dyDescent="0.45">
      <c r="A385" t="s">
        <v>19500</v>
      </c>
      <c r="B385" t="s">
        <v>19501</v>
      </c>
      <c r="C385" t="s">
        <v>19502</v>
      </c>
      <c r="D385" t="s">
        <v>18430</v>
      </c>
      <c r="E385">
        <v>250</v>
      </c>
      <c r="F385">
        <v>4070000245</v>
      </c>
      <c r="G385" t="s">
        <v>4089</v>
      </c>
      <c r="H385" s="8">
        <v>14.15</v>
      </c>
      <c r="I385" s="8">
        <f>H385*0.59</f>
        <v>8.3484999999999996</v>
      </c>
      <c r="J385" s="8">
        <f>H385*0.59</f>
        <v>8.3484999999999996</v>
      </c>
      <c r="K385" s="8">
        <f>H385*0.33</f>
        <v>4.6695000000000002</v>
      </c>
      <c r="L385" s="8">
        <v>8.49</v>
      </c>
      <c r="M385" s="8">
        <v>9.9049999999999994</v>
      </c>
    </row>
    <row r="386" spans="1:13" x14ac:dyDescent="0.45">
      <c r="A386" t="s">
        <v>19503</v>
      </c>
      <c r="B386" t="s">
        <v>19504</v>
      </c>
      <c r="C386" t="s">
        <v>19502</v>
      </c>
      <c r="D386" t="s">
        <v>18439</v>
      </c>
      <c r="E386">
        <v>500</v>
      </c>
      <c r="F386">
        <v>4070000247</v>
      </c>
      <c r="G386" t="s">
        <v>4089</v>
      </c>
      <c r="H386" s="8">
        <v>27.774999999999999</v>
      </c>
      <c r="I386" s="8">
        <f>H386*0.59</f>
        <v>16.387249999999998</v>
      </c>
      <c r="J386" s="8">
        <f>H386*0.59</f>
        <v>16.387249999999998</v>
      </c>
      <c r="K386" s="8">
        <f>H386*0.33</f>
        <v>9.1657499999999992</v>
      </c>
      <c r="L386" s="8">
        <v>16.664999999999999</v>
      </c>
      <c r="M386" s="8">
        <v>19.442499999999999</v>
      </c>
    </row>
    <row r="387" spans="1:13" x14ac:dyDescent="0.45">
      <c r="A387" t="s">
        <v>19505</v>
      </c>
      <c r="B387" t="s">
        <v>19506</v>
      </c>
      <c r="C387" t="s">
        <v>19507</v>
      </c>
      <c r="D387" t="s">
        <v>18420</v>
      </c>
      <c r="E387">
        <v>100</v>
      </c>
      <c r="F387">
        <v>4070003112</v>
      </c>
      <c r="G387" t="s">
        <v>4089</v>
      </c>
      <c r="H387" s="8">
        <v>11.55</v>
      </c>
      <c r="I387" s="8">
        <f>H387*0.59</f>
        <v>6.8144999999999998</v>
      </c>
      <c r="J387" s="8">
        <f>H387*0.59</f>
        <v>6.8144999999999998</v>
      </c>
      <c r="K387" s="8">
        <f>H387*0.33</f>
        <v>3.8115000000000006</v>
      </c>
      <c r="L387" s="8">
        <v>6.9300000000000006</v>
      </c>
      <c r="M387" s="8">
        <v>8.0850000000000009</v>
      </c>
    </row>
    <row r="388" spans="1:13" x14ac:dyDescent="0.45">
      <c r="A388" t="s">
        <v>19508</v>
      </c>
      <c r="B388">
        <v>25152534</v>
      </c>
      <c r="C388" t="s">
        <v>19507</v>
      </c>
      <c r="D388" t="s">
        <v>18422</v>
      </c>
      <c r="E388">
        <v>200</v>
      </c>
      <c r="F388">
        <v>4070004853</v>
      </c>
      <c r="G388" t="s">
        <v>4089</v>
      </c>
      <c r="H388" s="8">
        <v>41.8</v>
      </c>
      <c r="I388" s="8">
        <f>H388*0.59</f>
        <v>24.661999999999995</v>
      </c>
      <c r="J388" s="8">
        <f>H388*0.59</f>
        <v>24.661999999999995</v>
      </c>
      <c r="K388" s="8">
        <f>H388*0.33</f>
        <v>13.794</v>
      </c>
      <c r="L388" s="8">
        <v>25.08</v>
      </c>
      <c r="M388" s="8">
        <v>29.259999999999994</v>
      </c>
    </row>
    <row r="389" spans="1:13" x14ac:dyDescent="0.45">
      <c r="A389" t="s">
        <v>19512</v>
      </c>
      <c r="B389" t="s">
        <v>19513</v>
      </c>
      <c r="C389" t="s">
        <v>19511</v>
      </c>
      <c r="D389" t="s">
        <v>18756</v>
      </c>
      <c r="E389">
        <v>1</v>
      </c>
      <c r="F389">
        <v>4070000267</v>
      </c>
      <c r="G389" t="s">
        <v>4089</v>
      </c>
      <c r="H389" s="8">
        <v>0.59375</v>
      </c>
      <c r="I389" s="8">
        <f>H389*0.59</f>
        <v>0.35031249999999997</v>
      </c>
      <c r="J389" s="8">
        <f>H389*0.59</f>
        <v>0.35031249999999997</v>
      </c>
      <c r="K389" s="8">
        <f>H389*0.33</f>
        <v>0.19593750000000001</v>
      </c>
      <c r="L389" s="8">
        <v>0.35625000000000001</v>
      </c>
      <c r="M389" s="8">
        <v>0.41562499999999997</v>
      </c>
    </row>
    <row r="390" spans="1:13" x14ac:dyDescent="0.45">
      <c r="A390" t="s">
        <v>19509</v>
      </c>
      <c r="B390" t="s">
        <v>19510</v>
      </c>
      <c r="C390" t="s">
        <v>19511</v>
      </c>
      <c r="D390" t="s">
        <v>18430</v>
      </c>
      <c r="E390">
        <v>250</v>
      </c>
      <c r="F390">
        <v>4070000264</v>
      </c>
      <c r="G390" t="s">
        <v>4089</v>
      </c>
      <c r="H390" s="8">
        <v>1.7249999999999999</v>
      </c>
      <c r="I390" s="8">
        <f>H390*0.59</f>
        <v>1.0177499999999999</v>
      </c>
      <c r="J390" s="8">
        <f>H390*0.59</f>
        <v>1.0177499999999999</v>
      </c>
      <c r="K390" s="8">
        <f>H390*0.33</f>
        <v>0.56925000000000003</v>
      </c>
      <c r="L390" s="8">
        <v>1.0349999999999999</v>
      </c>
      <c r="M390" s="8">
        <v>1.2074999999999998</v>
      </c>
    </row>
    <row r="391" spans="1:13" x14ac:dyDescent="0.45">
      <c r="A391" t="s">
        <v>19514</v>
      </c>
      <c r="B391" t="s">
        <v>19515</v>
      </c>
      <c r="C391" t="s">
        <v>19511</v>
      </c>
      <c r="D391" t="s">
        <v>18760</v>
      </c>
      <c r="E391">
        <v>1</v>
      </c>
      <c r="F391">
        <v>4070002270</v>
      </c>
      <c r="G391" t="s">
        <v>4089</v>
      </c>
      <c r="H391" s="8">
        <v>0.71875</v>
      </c>
      <c r="I391" s="8">
        <f>H391*0.59</f>
        <v>0.42406249999999995</v>
      </c>
      <c r="J391" s="8">
        <f>H391*0.59</f>
        <v>0.42406249999999995</v>
      </c>
      <c r="K391" s="8">
        <f>H391*0.33</f>
        <v>0.23718750000000002</v>
      </c>
      <c r="L391" s="8">
        <v>0.43124999999999997</v>
      </c>
      <c r="M391" s="8">
        <v>0.50312499999999993</v>
      </c>
    </row>
    <row r="392" spans="1:13" x14ac:dyDescent="0.45">
      <c r="A392" t="s">
        <v>19516</v>
      </c>
      <c r="B392" t="s">
        <v>19517</v>
      </c>
      <c r="C392" t="s">
        <v>19511</v>
      </c>
      <c r="D392" t="s">
        <v>19005</v>
      </c>
      <c r="E392">
        <v>4</v>
      </c>
      <c r="F392">
        <v>4070004266</v>
      </c>
      <c r="G392" t="s">
        <v>4089</v>
      </c>
      <c r="H392" s="8">
        <v>9.5</v>
      </c>
      <c r="I392" s="8">
        <f>H392*0.59</f>
        <v>5.6049999999999995</v>
      </c>
      <c r="J392" s="8">
        <f>H392*0.59</f>
        <v>5.6049999999999995</v>
      </c>
      <c r="K392" s="8">
        <f>H392*0.33</f>
        <v>3.1350000000000002</v>
      </c>
      <c r="L392" s="8">
        <v>5.7</v>
      </c>
      <c r="M392" s="8">
        <v>6.6499999999999995</v>
      </c>
    </row>
    <row r="393" spans="1:13" x14ac:dyDescent="0.45">
      <c r="A393" t="s">
        <v>19518</v>
      </c>
      <c r="B393" t="s">
        <v>19519</v>
      </c>
      <c r="C393" t="s">
        <v>19511</v>
      </c>
      <c r="D393" t="s">
        <v>18439</v>
      </c>
      <c r="E393">
        <v>500</v>
      </c>
      <c r="F393">
        <v>4070000265</v>
      </c>
      <c r="G393" t="s">
        <v>4089</v>
      </c>
      <c r="H393" s="8">
        <v>3.375</v>
      </c>
      <c r="I393" s="8">
        <f>H393*0.59</f>
        <v>1.99125</v>
      </c>
      <c r="J393" s="8">
        <f>H393*0.59</f>
        <v>1.99125</v>
      </c>
      <c r="K393" s="8">
        <f>H393*0.33</f>
        <v>1.11375</v>
      </c>
      <c r="L393" s="8">
        <v>2.0249999999999999</v>
      </c>
      <c r="M393" s="8">
        <v>2.3624999999999998</v>
      </c>
    </row>
    <row r="394" spans="1:13" x14ac:dyDescent="0.45">
      <c r="A394" t="s">
        <v>19520</v>
      </c>
      <c r="B394">
        <v>50474070062</v>
      </c>
      <c r="C394" t="s">
        <v>19521</v>
      </c>
      <c r="D394" t="s">
        <v>18493</v>
      </c>
      <c r="E394">
        <v>1</v>
      </c>
      <c r="F394">
        <v>4070000724</v>
      </c>
      <c r="G394" t="s">
        <v>5153</v>
      </c>
      <c r="H394" s="8">
        <v>1823.5</v>
      </c>
      <c r="I394" s="8">
        <v>7.16</v>
      </c>
      <c r="J394" s="8">
        <f>I394</f>
        <v>7.16</v>
      </c>
      <c r="K394" s="8">
        <f>I394</f>
        <v>7.16</v>
      </c>
      <c r="L394" s="8">
        <v>7.34</v>
      </c>
      <c r="M394" s="8">
        <v>1276.4499999999998</v>
      </c>
    </row>
    <row r="395" spans="1:13" x14ac:dyDescent="0.45">
      <c r="A395" t="s">
        <v>19522</v>
      </c>
      <c r="B395" t="s">
        <v>19523</v>
      </c>
      <c r="C395" t="s">
        <v>19524</v>
      </c>
      <c r="D395" t="s">
        <v>18516</v>
      </c>
      <c r="E395">
        <v>10</v>
      </c>
      <c r="F395">
        <v>4070002485</v>
      </c>
      <c r="G395" t="s">
        <v>4089</v>
      </c>
      <c r="H395" s="8">
        <v>6.2250000000000005</v>
      </c>
      <c r="I395" s="8">
        <f>H395*0.59</f>
        <v>3.6727500000000002</v>
      </c>
      <c r="J395" s="8">
        <f>H395*0.59</f>
        <v>3.6727500000000002</v>
      </c>
      <c r="K395" s="8">
        <f>H395*0.33</f>
        <v>2.0542500000000001</v>
      </c>
      <c r="L395" s="8">
        <v>3.7350000000000003</v>
      </c>
      <c r="M395" s="8">
        <v>4.3574999999999999</v>
      </c>
    </row>
    <row r="396" spans="1:13" x14ac:dyDescent="0.45">
      <c r="A396" t="s">
        <v>19526</v>
      </c>
      <c r="B396" t="s">
        <v>19527</v>
      </c>
      <c r="C396" t="s">
        <v>19528</v>
      </c>
      <c r="D396" t="s">
        <v>18642</v>
      </c>
      <c r="E396">
        <v>1</v>
      </c>
      <c r="F396">
        <v>4070003404</v>
      </c>
      <c r="G396" t="s">
        <v>4089</v>
      </c>
      <c r="H396" s="8">
        <v>0.75</v>
      </c>
      <c r="I396" s="8">
        <f>H396*0.59</f>
        <v>0.4425</v>
      </c>
      <c r="J396" s="8">
        <f>H396*0.59</f>
        <v>0.4425</v>
      </c>
      <c r="K396" s="8">
        <f>H396*0.33</f>
        <v>0.2475</v>
      </c>
      <c r="L396" s="8">
        <v>0.44999999999999996</v>
      </c>
      <c r="M396" s="8">
        <v>0.52499999999999991</v>
      </c>
    </row>
    <row r="397" spans="1:13" x14ac:dyDescent="0.45">
      <c r="A397" t="s">
        <v>19529</v>
      </c>
      <c r="B397">
        <v>66733095823</v>
      </c>
      <c r="C397" t="s">
        <v>19530</v>
      </c>
      <c r="D397" t="s">
        <v>19531</v>
      </c>
      <c r="E397">
        <v>100</v>
      </c>
      <c r="F397">
        <v>4070000315</v>
      </c>
      <c r="G397" t="s">
        <v>11184</v>
      </c>
      <c r="H397" s="8">
        <v>1910.0250000000001</v>
      </c>
      <c r="I397" s="8">
        <v>76.14</v>
      </c>
      <c r="J397" s="8">
        <f>I397</f>
        <v>76.14</v>
      </c>
      <c r="K397" s="8">
        <f>I397</f>
        <v>76.14</v>
      </c>
      <c r="L397" s="8">
        <v>56.39</v>
      </c>
      <c r="M397" s="8">
        <v>1337.0174999999999</v>
      </c>
    </row>
    <row r="398" spans="1:13" x14ac:dyDescent="0.45">
      <c r="A398" t="s">
        <v>19532</v>
      </c>
      <c r="B398">
        <v>66733094823</v>
      </c>
      <c r="C398" t="s">
        <v>19530</v>
      </c>
      <c r="D398" t="s">
        <v>19533</v>
      </c>
      <c r="E398">
        <v>50</v>
      </c>
      <c r="F398">
        <v>4070002910</v>
      </c>
      <c r="G398" t="s">
        <v>11184</v>
      </c>
      <c r="H398" s="8">
        <v>952.5</v>
      </c>
      <c r="I398" s="8">
        <v>76.14</v>
      </c>
      <c r="J398" s="8">
        <f>I398</f>
        <v>76.14</v>
      </c>
      <c r="K398" s="8">
        <f>I398</f>
        <v>76.14</v>
      </c>
      <c r="L398" s="8">
        <v>56.39</v>
      </c>
      <c r="M398" s="8">
        <v>666.75</v>
      </c>
    </row>
    <row r="399" spans="1:13" x14ac:dyDescent="0.45">
      <c r="A399" t="s">
        <v>19534</v>
      </c>
      <c r="B399">
        <v>63395020113</v>
      </c>
      <c r="C399" t="s">
        <v>19535</v>
      </c>
      <c r="D399" t="s">
        <v>18553</v>
      </c>
      <c r="E399">
        <v>30</v>
      </c>
      <c r="F399">
        <v>4070005384</v>
      </c>
      <c r="G399" t="s">
        <v>4089</v>
      </c>
      <c r="H399" s="8">
        <v>24.424999999999997</v>
      </c>
      <c r="I399" s="8">
        <f>H399*0.59</f>
        <v>14.410749999999998</v>
      </c>
      <c r="J399" s="8">
        <f>H399*0.59</f>
        <v>14.410749999999998</v>
      </c>
      <c r="K399" s="8">
        <f>H399*0.33</f>
        <v>8.0602499999999999</v>
      </c>
      <c r="L399" s="8">
        <v>14.654999999999998</v>
      </c>
      <c r="M399" s="8">
        <v>17.097499999999997</v>
      </c>
    </row>
    <row r="400" spans="1:13" x14ac:dyDescent="0.45">
      <c r="A400" t="s">
        <v>19536</v>
      </c>
      <c r="B400">
        <v>573190024</v>
      </c>
      <c r="C400" t="s">
        <v>19537</v>
      </c>
      <c r="D400" t="s">
        <v>18539</v>
      </c>
      <c r="E400">
        <v>1</v>
      </c>
      <c r="F400">
        <v>4070001749</v>
      </c>
      <c r="G400" t="s">
        <v>4089</v>
      </c>
      <c r="H400" s="8">
        <v>5</v>
      </c>
      <c r="I400" s="8">
        <f>H400*0.59</f>
        <v>2.9499999999999997</v>
      </c>
      <c r="J400" s="8">
        <f>H400*0.59</f>
        <v>2.9499999999999997</v>
      </c>
      <c r="K400" s="8">
        <f>H400*0.33</f>
        <v>1.6500000000000001</v>
      </c>
      <c r="L400" s="8">
        <v>3</v>
      </c>
      <c r="M400" s="8">
        <v>3.5</v>
      </c>
    </row>
    <row r="401" spans="1:13" x14ac:dyDescent="0.45">
      <c r="A401" t="s">
        <v>19539</v>
      </c>
      <c r="B401">
        <v>574012074</v>
      </c>
      <c r="C401" t="s">
        <v>19540</v>
      </c>
      <c r="D401" t="s">
        <v>19541</v>
      </c>
      <c r="E401">
        <v>120</v>
      </c>
      <c r="F401">
        <v>4070000055</v>
      </c>
      <c r="G401" t="s">
        <v>4089</v>
      </c>
      <c r="H401" s="8">
        <v>41.75</v>
      </c>
      <c r="I401" s="8">
        <f>H401*0.59</f>
        <v>24.6325</v>
      </c>
      <c r="J401" s="8">
        <f>H401*0.59</f>
        <v>24.6325</v>
      </c>
      <c r="K401" s="8">
        <f>H401*0.33</f>
        <v>13.7775</v>
      </c>
      <c r="L401" s="8">
        <v>25.05</v>
      </c>
      <c r="M401" s="8">
        <v>29.224999999999998</v>
      </c>
    </row>
    <row r="402" spans="1:13" x14ac:dyDescent="0.45">
      <c r="A402" t="s">
        <v>19542</v>
      </c>
      <c r="B402" t="s">
        <v>24528</v>
      </c>
      <c r="C402" t="s">
        <v>19543</v>
      </c>
      <c r="D402" t="s">
        <v>19538</v>
      </c>
      <c r="E402">
        <v>120</v>
      </c>
      <c r="F402">
        <v>4070000054</v>
      </c>
      <c r="G402" t="s">
        <v>4089</v>
      </c>
      <c r="H402" s="8">
        <v>41.75</v>
      </c>
      <c r="I402" s="8">
        <f>H402*0.59</f>
        <v>24.6325</v>
      </c>
      <c r="J402" s="8">
        <f>H402*0.59</f>
        <v>24.6325</v>
      </c>
      <c r="K402" s="8">
        <f>H402*0.33</f>
        <v>13.7775</v>
      </c>
      <c r="L402" s="8">
        <v>25.05</v>
      </c>
      <c r="M402" s="8">
        <v>29.224999999999998</v>
      </c>
    </row>
    <row r="403" spans="1:13" x14ac:dyDescent="0.45">
      <c r="A403" t="s">
        <v>19544</v>
      </c>
      <c r="B403">
        <v>395266216</v>
      </c>
      <c r="C403" t="s">
        <v>19545</v>
      </c>
      <c r="D403" t="s">
        <v>18450</v>
      </c>
      <c r="E403">
        <v>1</v>
      </c>
      <c r="F403">
        <v>4070009998</v>
      </c>
      <c r="G403" t="s">
        <v>4089</v>
      </c>
      <c r="H403" s="8">
        <v>7.4999999999999997E-2</v>
      </c>
      <c r="I403" s="8">
        <f>H403*0.59</f>
        <v>4.4249999999999998E-2</v>
      </c>
      <c r="J403" s="8">
        <f>H403*0.59</f>
        <v>4.4249999999999998E-2</v>
      </c>
      <c r="K403" s="8">
        <f>H403*0.33</f>
        <v>2.4750000000000001E-2</v>
      </c>
      <c r="L403" s="8">
        <v>4.4999999999999998E-2</v>
      </c>
      <c r="M403" s="8">
        <v>5.2499999999999998E-2</v>
      </c>
    </row>
    <row r="404" spans="1:13" x14ac:dyDescent="0.45">
      <c r="A404" t="s">
        <v>19546</v>
      </c>
      <c r="B404" t="s">
        <v>19547</v>
      </c>
      <c r="C404" t="s">
        <v>19548</v>
      </c>
      <c r="D404" t="s">
        <v>18420</v>
      </c>
      <c r="E404">
        <v>100</v>
      </c>
      <c r="F404">
        <v>4070005653</v>
      </c>
      <c r="G404" t="s">
        <v>4089</v>
      </c>
      <c r="H404" s="8">
        <v>37.225000000000001</v>
      </c>
      <c r="I404" s="8">
        <f>H404*0.59</f>
        <v>21.96275</v>
      </c>
      <c r="J404" s="8">
        <f>H404*0.59</f>
        <v>21.96275</v>
      </c>
      <c r="K404" s="8">
        <f>H404*0.33</f>
        <v>12.284250000000002</v>
      </c>
      <c r="L404" s="8">
        <v>22.335000000000001</v>
      </c>
      <c r="M404" s="8">
        <v>26.057500000000001</v>
      </c>
    </row>
    <row r="405" spans="1:13" x14ac:dyDescent="0.45">
      <c r="A405" t="s">
        <v>19549</v>
      </c>
      <c r="B405" t="s">
        <v>19550</v>
      </c>
      <c r="C405" t="s">
        <v>19551</v>
      </c>
      <c r="D405" t="s">
        <v>18516</v>
      </c>
      <c r="E405">
        <v>10</v>
      </c>
      <c r="F405">
        <v>4070000279</v>
      </c>
      <c r="G405" t="s">
        <v>4089</v>
      </c>
      <c r="H405" s="8">
        <v>1</v>
      </c>
      <c r="I405" s="8">
        <f>H405*0.59</f>
        <v>0.59</v>
      </c>
      <c r="J405" s="8">
        <f>H405*0.59</f>
        <v>0.59</v>
      </c>
      <c r="K405" s="8">
        <f>H405*0.33</f>
        <v>0.33</v>
      </c>
      <c r="L405" s="8">
        <v>0.6</v>
      </c>
      <c r="M405" s="8">
        <v>0.7</v>
      </c>
    </row>
    <row r="406" spans="1:13" x14ac:dyDescent="0.45">
      <c r="A406" t="s">
        <v>19552</v>
      </c>
      <c r="B406">
        <v>51079014120</v>
      </c>
      <c r="C406" t="s">
        <v>19551</v>
      </c>
      <c r="D406" t="s">
        <v>18438</v>
      </c>
      <c r="E406">
        <v>25</v>
      </c>
      <c r="F406">
        <v>4070001466</v>
      </c>
      <c r="G406" t="s">
        <v>4089</v>
      </c>
      <c r="H406" s="8">
        <v>1.675</v>
      </c>
      <c r="I406" s="8">
        <f>H406*0.59</f>
        <v>0.98824999999999996</v>
      </c>
      <c r="J406" s="8">
        <f>H406*0.59</f>
        <v>0.98824999999999996</v>
      </c>
      <c r="K406" s="8">
        <f>H406*0.33</f>
        <v>0.55275000000000007</v>
      </c>
      <c r="L406" s="8">
        <v>1.0049999999999999</v>
      </c>
      <c r="M406" s="8">
        <v>1.1724999999999999</v>
      </c>
    </row>
    <row r="407" spans="1:13" x14ac:dyDescent="0.45">
      <c r="A407" t="s">
        <v>19553</v>
      </c>
      <c r="B407">
        <v>641139835</v>
      </c>
      <c r="C407" t="s">
        <v>19548</v>
      </c>
      <c r="D407" t="s">
        <v>19554</v>
      </c>
      <c r="E407">
        <v>2</v>
      </c>
      <c r="F407">
        <v>4070000854</v>
      </c>
      <c r="G407" t="s">
        <v>10326</v>
      </c>
      <c r="H407" s="8">
        <v>23.5</v>
      </c>
      <c r="I407" s="8">
        <v>37.520000000000003</v>
      </c>
      <c r="J407" s="8">
        <f>I407</f>
        <v>37.520000000000003</v>
      </c>
      <c r="K407" s="8">
        <f>I407</f>
        <v>37.520000000000003</v>
      </c>
      <c r="L407" s="8">
        <v>26.89</v>
      </c>
      <c r="M407" s="8">
        <v>16.45</v>
      </c>
    </row>
    <row r="408" spans="1:13" x14ac:dyDescent="0.45">
      <c r="A408" t="s">
        <v>19555</v>
      </c>
      <c r="B408">
        <v>51079005820</v>
      </c>
      <c r="C408" t="s">
        <v>19556</v>
      </c>
      <c r="D408" t="s">
        <v>18438</v>
      </c>
      <c r="E408">
        <v>25</v>
      </c>
      <c r="F408">
        <v>4070000837</v>
      </c>
      <c r="G408" t="s">
        <v>4089</v>
      </c>
      <c r="H408" s="8">
        <v>5.75</v>
      </c>
      <c r="I408" s="8">
        <f>H408*0.59</f>
        <v>3.3924999999999996</v>
      </c>
      <c r="J408" s="8">
        <f>H408*0.59</f>
        <v>3.3924999999999996</v>
      </c>
      <c r="K408" s="8">
        <f>H408*0.33</f>
        <v>1.8975000000000002</v>
      </c>
      <c r="L408" s="8">
        <v>3.4499999999999997</v>
      </c>
      <c r="M408" s="8">
        <v>4.0249999999999995</v>
      </c>
    </row>
    <row r="409" spans="1:13" x14ac:dyDescent="0.45">
      <c r="A409" t="s">
        <v>19557</v>
      </c>
      <c r="B409" t="s">
        <v>19558</v>
      </c>
      <c r="C409" t="s">
        <v>19548</v>
      </c>
      <c r="D409" t="s">
        <v>18438</v>
      </c>
      <c r="E409">
        <v>25</v>
      </c>
      <c r="F409">
        <v>4070000283</v>
      </c>
      <c r="G409" t="s">
        <v>4089</v>
      </c>
      <c r="H409" s="8">
        <v>19.099999999999998</v>
      </c>
      <c r="I409" s="8">
        <f>H409*0.59</f>
        <v>11.268999999999998</v>
      </c>
      <c r="J409" s="8">
        <f>H409*0.59</f>
        <v>11.268999999999998</v>
      </c>
      <c r="K409" s="8">
        <f>H409*0.33</f>
        <v>6.3029999999999999</v>
      </c>
      <c r="L409" s="8">
        <v>11.459999999999999</v>
      </c>
      <c r="M409" s="8">
        <v>13.369999999999997</v>
      </c>
    </row>
    <row r="410" spans="1:13" x14ac:dyDescent="0.45">
      <c r="A410" t="s">
        <v>19559</v>
      </c>
      <c r="B410">
        <v>116200104</v>
      </c>
      <c r="C410" t="s">
        <v>19560</v>
      </c>
      <c r="D410" t="s">
        <v>18450</v>
      </c>
      <c r="E410">
        <v>118</v>
      </c>
      <c r="F410">
        <v>4070010015</v>
      </c>
      <c r="G410" t="s">
        <v>4089</v>
      </c>
      <c r="H410" s="8">
        <v>8</v>
      </c>
      <c r="I410" s="8">
        <f>H410*0.59</f>
        <v>4.72</v>
      </c>
      <c r="J410" s="8">
        <f>H410*0.59</f>
        <v>4.72</v>
      </c>
      <c r="K410" s="8">
        <f>H410*0.33</f>
        <v>2.64</v>
      </c>
      <c r="L410" s="8">
        <v>4.8</v>
      </c>
      <c r="M410" s="8">
        <v>5.6</v>
      </c>
    </row>
    <row r="411" spans="1:13" x14ac:dyDescent="0.45">
      <c r="A411" t="s">
        <v>19561</v>
      </c>
      <c r="B411">
        <v>234057504</v>
      </c>
      <c r="C411" t="s">
        <v>19562</v>
      </c>
      <c r="D411" t="s">
        <v>18539</v>
      </c>
      <c r="E411">
        <v>1</v>
      </c>
      <c r="F411">
        <v>4070000861</v>
      </c>
      <c r="G411" t="s">
        <v>4089</v>
      </c>
      <c r="H411" s="8">
        <v>14.7</v>
      </c>
      <c r="I411" s="8">
        <f>H411*0.59</f>
        <v>8.6729999999999983</v>
      </c>
      <c r="J411" s="8">
        <f>H411*0.59</f>
        <v>8.6729999999999983</v>
      </c>
      <c r="K411" s="8">
        <f>H411*0.33</f>
        <v>4.851</v>
      </c>
      <c r="L411" s="8">
        <v>8.8199999999999985</v>
      </c>
      <c r="M411" s="8">
        <v>10.29</v>
      </c>
    </row>
    <row r="412" spans="1:13" x14ac:dyDescent="0.45">
      <c r="A412" t="s">
        <v>19563</v>
      </c>
      <c r="B412">
        <v>234057532</v>
      </c>
      <c r="C412" t="s">
        <v>19564</v>
      </c>
      <c r="D412" t="s">
        <v>18539</v>
      </c>
      <c r="E412">
        <v>1</v>
      </c>
      <c r="F412">
        <v>4070000891</v>
      </c>
      <c r="G412" t="s">
        <v>4089</v>
      </c>
      <c r="H412" s="8">
        <v>25.950000000000003</v>
      </c>
      <c r="I412" s="8">
        <f>H412*0.59</f>
        <v>15.310500000000001</v>
      </c>
      <c r="J412" s="8">
        <f>H412*0.59</f>
        <v>15.310500000000001</v>
      </c>
      <c r="K412" s="8">
        <f>H412*0.33</f>
        <v>8.5635000000000012</v>
      </c>
      <c r="L412" s="8">
        <v>15.57</v>
      </c>
      <c r="M412" s="8">
        <v>18.164999999999999</v>
      </c>
    </row>
    <row r="413" spans="1:13" x14ac:dyDescent="0.45">
      <c r="A413" t="s">
        <v>19565</v>
      </c>
      <c r="B413" t="s">
        <v>19566</v>
      </c>
      <c r="C413" t="s">
        <v>19567</v>
      </c>
      <c r="D413" t="s">
        <v>18579</v>
      </c>
      <c r="E413">
        <v>4</v>
      </c>
      <c r="F413">
        <v>4070000282</v>
      </c>
      <c r="G413" t="s">
        <v>4089</v>
      </c>
      <c r="H413" s="8">
        <v>0.1</v>
      </c>
      <c r="I413" s="8">
        <f>H413*0.59</f>
        <v>5.8999999999999997E-2</v>
      </c>
      <c r="J413" s="8">
        <f>H413*0.59</f>
        <v>5.8999999999999997E-2</v>
      </c>
      <c r="K413" s="8">
        <f>H413*0.33</f>
        <v>3.3000000000000002E-2</v>
      </c>
      <c r="L413" s="8">
        <v>0.06</v>
      </c>
      <c r="M413" s="8">
        <v>6.9999999999999993E-2</v>
      </c>
    </row>
    <row r="414" spans="1:13" x14ac:dyDescent="0.45">
      <c r="A414" t="s">
        <v>19568</v>
      </c>
      <c r="B414" t="s">
        <v>19569</v>
      </c>
      <c r="C414" t="s">
        <v>19570</v>
      </c>
      <c r="D414" t="s">
        <v>18439</v>
      </c>
      <c r="E414">
        <v>500</v>
      </c>
      <c r="F414">
        <v>4070001230</v>
      </c>
      <c r="G414" t="s">
        <v>4089</v>
      </c>
      <c r="H414" s="8">
        <v>2.7</v>
      </c>
      <c r="I414" s="8">
        <f>H414*0.59</f>
        <v>1.593</v>
      </c>
      <c r="J414" s="8">
        <f>H414*0.59</f>
        <v>1.593</v>
      </c>
      <c r="K414" s="8">
        <f>H414*0.33</f>
        <v>0.89100000000000013</v>
      </c>
      <c r="L414" s="8">
        <v>1.62</v>
      </c>
      <c r="M414" s="8">
        <v>1.89</v>
      </c>
    </row>
    <row r="415" spans="1:13" x14ac:dyDescent="0.45">
      <c r="A415" t="s">
        <v>19571</v>
      </c>
      <c r="B415">
        <v>51079037420</v>
      </c>
      <c r="C415" t="s">
        <v>19551</v>
      </c>
      <c r="D415" t="s">
        <v>18556</v>
      </c>
      <c r="E415">
        <v>5</v>
      </c>
      <c r="F415">
        <v>4070001467</v>
      </c>
      <c r="G415" t="s">
        <v>4089</v>
      </c>
      <c r="H415" s="8">
        <v>2.0250000000000004</v>
      </c>
      <c r="I415" s="8">
        <f>H415*0.59</f>
        <v>1.1947500000000002</v>
      </c>
      <c r="J415" s="8">
        <f>H415*0.59</f>
        <v>1.1947500000000002</v>
      </c>
      <c r="K415" s="8">
        <f>H415*0.33</f>
        <v>0.66825000000000012</v>
      </c>
      <c r="L415" s="8">
        <v>1.2150000000000001</v>
      </c>
      <c r="M415" s="8">
        <v>1.4175000000000002</v>
      </c>
    </row>
    <row r="416" spans="1:13" x14ac:dyDescent="0.45">
      <c r="A416" t="s">
        <v>19572</v>
      </c>
      <c r="B416" t="s">
        <v>19573</v>
      </c>
      <c r="C416" t="s">
        <v>19574</v>
      </c>
      <c r="D416" t="s">
        <v>19205</v>
      </c>
      <c r="E416">
        <v>20</v>
      </c>
      <c r="F416">
        <v>4070002936</v>
      </c>
      <c r="G416" t="s">
        <v>11615</v>
      </c>
      <c r="H416" s="8">
        <v>67.150000000000006</v>
      </c>
      <c r="I416" s="8">
        <v>33.14</v>
      </c>
      <c r="J416" s="8">
        <f>I416</f>
        <v>33.14</v>
      </c>
      <c r="K416" s="8">
        <f>I416</f>
        <v>33.14</v>
      </c>
      <c r="L416" s="8">
        <v>29.23</v>
      </c>
      <c r="M416" s="8">
        <v>47.005000000000003</v>
      </c>
    </row>
    <row r="417" spans="1:13" x14ac:dyDescent="0.45">
      <c r="A417" t="s">
        <v>19575</v>
      </c>
      <c r="B417" t="s">
        <v>19576</v>
      </c>
      <c r="C417" t="s">
        <v>19577</v>
      </c>
      <c r="D417" t="s">
        <v>18607</v>
      </c>
      <c r="E417">
        <v>5</v>
      </c>
      <c r="F417">
        <v>4070000534</v>
      </c>
      <c r="G417" t="s">
        <v>4089</v>
      </c>
      <c r="H417" s="8">
        <v>7.35</v>
      </c>
      <c r="I417" s="8">
        <f>H417*0.59</f>
        <v>4.3364999999999991</v>
      </c>
      <c r="J417" s="8">
        <f>H417*0.59</f>
        <v>4.3364999999999991</v>
      </c>
      <c r="K417" s="8">
        <f>H417*0.33</f>
        <v>2.4255</v>
      </c>
      <c r="L417" s="8">
        <v>4.4099999999999993</v>
      </c>
      <c r="M417" s="8">
        <v>5.1449999999999996</v>
      </c>
    </row>
    <row r="418" spans="1:13" x14ac:dyDescent="0.45">
      <c r="A418" t="s">
        <v>19579</v>
      </c>
      <c r="B418" t="s">
        <v>19580</v>
      </c>
      <c r="C418" t="s">
        <v>19581</v>
      </c>
      <c r="D418" t="s">
        <v>19582</v>
      </c>
      <c r="E418">
        <v>1000</v>
      </c>
      <c r="F418">
        <v>4070005510</v>
      </c>
      <c r="G418" t="s">
        <v>4089</v>
      </c>
      <c r="H418" s="8">
        <v>0.15</v>
      </c>
      <c r="I418" s="8">
        <f>H418*0.59</f>
        <v>8.8499999999999995E-2</v>
      </c>
      <c r="J418" s="8">
        <f>H418*0.59</f>
        <v>8.8499999999999995E-2</v>
      </c>
      <c r="K418" s="8">
        <f>H418*0.33</f>
        <v>4.9500000000000002E-2</v>
      </c>
      <c r="L418" s="8">
        <v>0.09</v>
      </c>
      <c r="M418" s="8">
        <v>0.105</v>
      </c>
    </row>
    <row r="419" spans="1:13" x14ac:dyDescent="0.45">
      <c r="A419" t="s">
        <v>19585</v>
      </c>
      <c r="B419" t="s">
        <v>19586</v>
      </c>
      <c r="C419" t="s">
        <v>19587</v>
      </c>
      <c r="D419" t="s">
        <v>19588</v>
      </c>
      <c r="E419">
        <v>400</v>
      </c>
      <c r="F419">
        <v>4070005495</v>
      </c>
      <c r="G419" t="s">
        <v>4089</v>
      </c>
      <c r="H419" s="8">
        <v>0.70000000000000007</v>
      </c>
      <c r="I419" s="8">
        <f>H419*0.59</f>
        <v>0.41300000000000003</v>
      </c>
      <c r="J419" s="8">
        <f>H419*0.59</f>
        <v>0.41300000000000003</v>
      </c>
      <c r="K419" s="8">
        <f>H419*0.33</f>
        <v>0.23100000000000004</v>
      </c>
      <c r="L419" s="8">
        <v>0.42000000000000004</v>
      </c>
      <c r="M419" s="8">
        <v>0.49</v>
      </c>
    </row>
    <row r="420" spans="1:13" x14ac:dyDescent="0.45">
      <c r="A420" t="s">
        <v>19589</v>
      </c>
      <c r="B420">
        <v>49884046665</v>
      </c>
      <c r="C420" t="s">
        <v>19590</v>
      </c>
      <c r="D420" t="s">
        <v>18708</v>
      </c>
      <c r="E420">
        <v>4</v>
      </c>
      <c r="F420">
        <v>4070001418</v>
      </c>
      <c r="G420" t="s">
        <v>4089</v>
      </c>
      <c r="H420" s="8">
        <v>8.375</v>
      </c>
      <c r="I420" s="8">
        <f>H420*0.59</f>
        <v>4.9412500000000001</v>
      </c>
      <c r="J420" s="8">
        <f>H420*0.59</f>
        <v>4.9412500000000001</v>
      </c>
      <c r="K420" s="8">
        <f>H420*0.33</f>
        <v>2.7637499999999999</v>
      </c>
      <c r="L420" s="8">
        <v>5.0249999999999995</v>
      </c>
      <c r="M420" s="8">
        <v>5.8624999999999998</v>
      </c>
    </row>
    <row r="421" spans="1:13" x14ac:dyDescent="0.45">
      <c r="A421" t="s">
        <v>19591</v>
      </c>
      <c r="B421" t="s">
        <v>19592</v>
      </c>
      <c r="C421" t="s">
        <v>19593</v>
      </c>
      <c r="D421" t="s">
        <v>18708</v>
      </c>
      <c r="E421">
        <v>4</v>
      </c>
      <c r="F421">
        <v>4070001393</v>
      </c>
      <c r="G421" t="s">
        <v>4089</v>
      </c>
      <c r="H421" s="8">
        <v>12.775</v>
      </c>
      <c r="I421" s="8">
        <f>H421*0.59</f>
        <v>7.5372500000000002</v>
      </c>
      <c r="J421" s="8">
        <f>H421*0.59</f>
        <v>7.5372500000000002</v>
      </c>
      <c r="K421" s="8">
        <f>H421*0.33</f>
        <v>4.2157499999999999</v>
      </c>
      <c r="L421" s="8">
        <v>7.665</v>
      </c>
      <c r="M421" s="8">
        <v>8.942499999999999</v>
      </c>
    </row>
    <row r="422" spans="1:13" x14ac:dyDescent="0.45">
      <c r="A422" t="s">
        <v>19594</v>
      </c>
      <c r="B422">
        <v>904598660</v>
      </c>
      <c r="C422" t="s">
        <v>19581</v>
      </c>
      <c r="D422" t="s">
        <v>18820</v>
      </c>
      <c r="E422">
        <v>5000</v>
      </c>
      <c r="F422">
        <v>4070002087</v>
      </c>
      <c r="G422" t="s">
        <v>4089</v>
      </c>
      <c r="H422" s="8">
        <v>0.15</v>
      </c>
      <c r="I422" s="8">
        <f>H422*0.59</f>
        <v>8.8499999999999995E-2</v>
      </c>
      <c r="J422" s="8">
        <f>H422*0.59</f>
        <v>8.8499999999999995E-2</v>
      </c>
      <c r="K422" s="8">
        <f>H422*0.33</f>
        <v>4.9500000000000002E-2</v>
      </c>
      <c r="L422" s="8">
        <v>0.09</v>
      </c>
      <c r="M422" s="8">
        <v>0.105</v>
      </c>
    </row>
    <row r="423" spans="1:13" x14ac:dyDescent="0.45">
      <c r="A423" t="s">
        <v>19598</v>
      </c>
      <c r="B423">
        <v>70515071201</v>
      </c>
      <c r="C423" t="s">
        <v>19599</v>
      </c>
      <c r="D423" t="s">
        <v>18521</v>
      </c>
      <c r="E423">
        <v>1</v>
      </c>
      <c r="F423">
        <v>4070000643</v>
      </c>
      <c r="H423" s="8">
        <v>447.02499999999998</v>
      </c>
      <c r="I423" s="8">
        <f>H423*0.59</f>
        <v>263.74474999999995</v>
      </c>
      <c r="J423" s="8">
        <f>H423*0.59</f>
        <v>263.74474999999995</v>
      </c>
      <c r="K423" s="8">
        <f>H423*0.33</f>
        <v>147.51824999999999</v>
      </c>
      <c r="L423" s="8">
        <v>268.21499999999997</v>
      </c>
      <c r="M423" s="8">
        <v>312.91749999999996</v>
      </c>
    </row>
    <row r="424" spans="1:13" x14ac:dyDescent="0.45">
      <c r="A424" t="s">
        <v>19600</v>
      </c>
      <c r="B424">
        <v>70515071101</v>
      </c>
      <c r="C424" t="s">
        <v>19601</v>
      </c>
      <c r="D424" t="s">
        <v>18521</v>
      </c>
      <c r="E424">
        <v>1</v>
      </c>
      <c r="F424">
        <v>4070000630</v>
      </c>
      <c r="G424" t="s">
        <v>4089</v>
      </c>
      <c r="H424" s="8">
        <v>446.77500000000003</v>
      </c>
      <c r="I424" s="8">
        <f>H424*0.59</f>
        <v>263.59725000000003</v>
      </c>
      <c r="J424" s="8">
        <f>H424*0.59</f>
        <v>263.59725000000003</v>
      </c>
      <c r="K424" s="8">
        <f>H424*0.33</f>
        <v>147.43575000000001</v>
      </c>
      <c r="L424" s="8">
        <v>268.065</v>
      </c>
      <c r="M424" s="8">
        <v>312.74250000000001</v>
      </c>
    </row>
    <row r="425" spans="1:13" x14ac:dyDescent="0.45">
      <c r="A425" t="s">
        <v>19602</v>
      </c>
      <c r="B425" t="s">
        <v>19603</v>
      </c>
      <c r="C425" t="s">
        <v>19604</v>
      </c>
      <c r="D425" t="s">
        <v>18420</v>
      </c>
      <c r="E425">
        <v>100</v>
      </c>
      <c r="F425">
        <v>4070003350</v>
      </c>
      <c r="G425" t="s">
        <v>4089</v>
      </c>
      <c r="H425" s="8">
        <v>4.55</v>
      </c>
      <c r="I425" s="8">
        <f>H425*0.59</f>
        <v>2.6844999999999999</v>
      </c>
      <c r="J425" s="8">
        <f>H425*0.59</f>
        <v>2.6844999999999999</v>
      </c>
      <c r="K425" s="8">
        <f>H425*0.33</f>
        <v>1.5015000000000001</v>
      </c>
      <c r="L425" s="8">
        <v>2.73</v>
      </c>
      <c r="M425" s="8">
        <v>3.1849999999999996</v>
      </c>
    </row>
    <row r="426" spans="1:13" x14ac:dyDescent="0.45">
      <c r="A426" t="s">
        <v>19606</v>
      </c>
      <c r="B426" t="s">
        <v>19607</v>
      </c>
      <c r="C426" t="s">
        <v>19608</v>
      </c>
      <c r="D426" t="s">
        <v>18424</v>
      </c>
      <c r="E426">
        <v>300</v>
      </c>
      <c r="F426">
        <v>4070001003</v>
      </c>
      <c r="G426" t="s">
        <v>4089</v>
      </c>
      <c r="H426" s="8">
        <v>5.125</v>
      </c>
      <c r="I426" s="8">
        <f>H426*0.59</f>
        <v>3.0237499999999997</v>
      </c>
      <c r="J426" s="8">
        <f>H426*0.59</f>
        <v>3.0237499999999997</v>
      </c>
      <c r="K426" s="8">
        <f>H426*0.33</f>
        <v>1.6912500000000001</v>
      </c>
      <c r="L426" s="8">
        <v>3.0749999999999997</v>
      </c>
      <c r="M426" s="8">
        <v>3.5874999999999999</v>
      </c>
    </row>
    <row r="427" spans="1:13" x14ac:dyDescent="0.45">
      <c r="A427" t="s">
        <v>19609</v>
      </c>
      <c r="B427">
        <v>55513007330</v>
      </c>
      <c r="C427" t="s">
        <v>24529</v>
      </c>
      <c r="D427" t="s">
        <v>18553</v>
      </c>
      <c r="E427">
        <v>30</v>
      </c>
      <c r="F427">
        <v>4070004409</v>
      </c>
      <c r="G427" t="s">
        <v>4089</v>
      </c>
      <c r="H427" s="8">
        <v>50.300000000000004</v>
      </c>
      <c r="I427" s="8">
        <f>H427*0.59</f>
        <v>29.677</v>
      </c>
      <c r="J427" s="8">
        <f>H427*0.59</f>
        <v>29.677</v>
      </c>
      <c r="K427" s="8">
        <f>H427*0.33</f>
        <v>16.599000000000004</v>
      </c>
      <c r="L427" s="8">
        <v>30.18</v>
      </c>
      <c r="M427" s="8">
        <v>35.21</v>
      </c>
    </row>
    <row r="428" spans="1:13" x14ac:dyDescent="0.45">
      <c r="A428" t="s">
        <v>19610</v>
      </c>
      <c r="B428">
        <v>78084101</v>
      </c>
      <c r="C428" t="s">
        <v>19611</v>
      </c>
      <c r="D428" t="s">
        <v>18539</v>
      </c>
      <c r="E428">
        <v>1</v>
      </c>
      <c r="F428">
        <v>4070003660</v>
      </c>
      <c r="G428" t="s">
        <v>4089</v>
      </c>
      <c r="H428" s="8">
        <v>90.375</v>
      </c>
      <c r="I428" s="8">
        <f>H428*0.59</f>
        <v>53.321249999999999</v>
      </c>
      <c r="J428" s="8">
        <f>H428*0.59</f>
        <v>53.321249999999999</v>
      </c>
      <c r="K428" s="8">
        <f>H428*0.33</f>
        <v>29.82375</v>
      </c>
      <c r="L428" s="8">
        <v>54.225000000000001</v>
      </c>
      <c r="M428" s="8">
        <v>63.262499999999996</v>
      </c>
    </row>
    <row r="429" spans="1:13" x14ac:dyDescent="0.45">
      <c r="A429" t="s">
        <v>19612</v>
      </c>
      <c r="B429">
        <v>78079975</v>
      </c>
      <c r="C429" t="s">
        <v>19613</v>
      </c>
      <c r="D429" t="s">
        <v>19614</v>
      </c>
      <c r="E429">
        <v>7.5</v>
      </c>
      <c r="F429">
        <v>4070004246</v>
      </c>
      <c r="G429" t="s">
        <v>4089</v>
      </c>
      <c r="H429" s="8">
        <v>400.95</v>
      </c>
      <c r="I429" s="8">
        <f>H429*0.59</f>
        <v>236.56049999999999</v>
      </c>
      <c r="J429" s="8">
        <f>H429*0.59</f>
        <v>236.56049999999999</v>
      </c>
      <c r="K429" s="8">
        <f>H429*0.33</f>
        <v>132.3135</v>
      </c>
      <c r="L429" s="8">
        <v>240.57</v>
      </c>
      <c r="M429" s="8">
        <v>280.66499999999996</v>
      </c>
    </row>
    <row r="430" spans="1:13" x14ac:dyDescent="0.45">
      <c r="A430" t="s">
        <v>19615</v>
      </c>
      <c r="B430" t="s">
        <v>19616</v>
      </c>
      <c r="C430" t="s">
        <v>19617</v>
      </c>
      <c r="D430" t="s">
        <v>19618</v>
      </c>
      <c r="E430">
        <v>5</v>
      </c>
      <c r="F430">
        <v>4070004048</v>
      </c>
      <c r="G430" t="s">
        <v>4089</v>
      </c>
      <c r="H430" s="8">
        <v>114.32499999999999</v>
      </c>
      <c r="I430" s="8">
        <f>H430*0.59</f>
        <v>67.45174999999999</v>
      </c>
      <c r="J430" s="8">
        <f>H430*0.59</f>
        <v>67.45174999999999</v>
      </c>
      <c r="K430" s="8">
        <f>H430*0.33</f>
        <v>37.727249999999998</v>
      </c>
      <c r="L430" s="8">
        <v>68.594999999999985</v>
      </c>
      <c r="M430" s="8">
        <v>80.027499999999989</v>
      </c>
    </row>
    <row r="431" spans="1:13" x14ac:dyDescent="0.45">
      <c r="A431" t="s">
        <v>19619</v>
      </c>
      <c r="B431" t="s">
        <v>19620</v>
      </c>
      <c r="C431" t="s">
        <v>19621</v>
      </c>
      <c r="D431" t="s">
        <v>19531</v>
      </c>
      <c r="E431">
        <v>100</v>
      </c>
      <c r="F431">
        <v>4070000624</v>
      </c>
      <c r="G431" t="s">
        <v>12470</v>
      </c>
      <c r="H431" s="8">
        <v>44.325000000000003</v>
      </c>
      <c r="I431" s="8">
        <v>1.23</v>
      </c>
      <c r="J431" s="8">
        <f>I431</f>
        <v>1.23</v>
      </c>
      <c r="K431" s="8">
        <f>I431</f>
        <v>1.23</v>
      </c>
      <c r="L431" s="8">
        <v>1.38</v>
      </c>
      <c r="M431" s="8">
        <v>31.0275</v>
      </c>
    </row>
    <row r="432" spans="1:13" x14ac:dyDescent="0.45">
      <c r="A432" t="s">
        <v>19623</v>
      </c>
      <c r="B432">
        <v>68084006901</v>
      </c>
      <c r="C432" t="s">
        <v>19621</v>
      </c>
      <c r="D432" t="s">
        <v>18430</v>
      </c>
      <c r="E432">
        <v>250</v>
      </c>
      <c r="F432">
        <v>4070000287</v>
      </c>
      <c r="G432" t="s">
        <v>4089</v>
      </c>
      <c r="H432" s="8">
        <v>13.65</v>
      </c>
      <c r="I432" s="8">
        <f>H432*0.59</f>
        <v>8.0534999999999997</v>
      </c>
      <c r="J432" s="8">
        <f>H432*0.59</f>
        <v>8.0534999999999997</v>
      </c>
      <c r="K432" s="8">
        <f>H432*0.33</f>
        <v>4.5045000000000002</v>
      </c>
      <c r="L432" s="8">
        <v>8.19</v>
      </c>
      <c r="M432" s="8">
        <v>9.5549999999999997</v>
      </c>
    </row>
    <row r="433" spans="1:13" x14ac:dyDescent="0.45">
      <c r="A433" t="s">
        <v>19624</v>
      </c>
      <c r="B433" t="s">
        <v>19625</v>
      </c>
      <c r="C433" t="s">
        <v>19626</v>
      </c>
      <c r="D433" t="s">
        <v>18937</v>
      </c>
      <c r="E433">
        <v>2</v>
      </c>
      <c r="F433">
        <v>4070004316</v>
      </c>
      <c r="G433" t="s">
        <v>4089</v>
      </c>
      <c r="H433" s="8">
        <v>17.849999999999998</v>
      </c>
      <c r="I433" s="8">
        <f>H433*0.59</f>
        <v>10.531499999999998</v>
      </c>
      <c r="J433" s="8">
        <f>H433*0.59</f>
        <v>10.531499999999998</v>
      </c>
      <c r="K433" s="8">
        <f>H433*0.33</f>
        <v>5.8904999999999994</v>
      </c>
      <c r="L433" s="8">
        <v>10.709999999999999</v>
      </c>
      <c r="M433" s="8">
        <v>12.494999999999997</v>
      </c>
    </row>
    <row r="434" spans="1:13" x14ac:dyDescent="0.45">
      <c r="A434" t="s">
        <v>19627</v>
      </c>
      <c r="B434" t="s">
        <v>24530</v>
      </c>
      <c r="C434" t="s">
        <v>19621</v>
      </c>
      <c r="D434" t="s">
        <v>19628</v>
      </c>
      <c r="E434">
        <v>200</v>
      </c>
      <c r="F434">
        <v>4070005600</v>
      </c>
      <c r="G434" t="s">
        <v>12470</v>
      </c>
      <c r="H434" s="8">
        <v>87.625</v>
      </c>
      <c r="I434" s="8">
        <v>1.23</v>
      </c>
      <c r="J434" s="8">
        <f>I434</f>
        <v>1.23</v>
      </c>
      <c r="K434" s="8">
        <f>I434</f>
        <v>1.23</v>
      </c>
      <c r="L434" s="8">
        <v>1.38</v>
      </c>
      <c r="M434" s="8">
        <v>61.337499999999999</v>
      </c>
    </row>
    <row r="435" spans="1:13" x14ac:dyDescent="0.45">
      <c r="A435" t="s">
        <v>19629</v>
      </c>
      <c r="B435" t="s">
        <v>19630</v>
      </c>
      <c r="C435" t="s">
        <v>19621</v>
      </c>
      <c r="D435" t="s">
        <v>18439</v>
      </c>
      <c r="E435">
        <v>500</v>
      </c>
      <c r="F435">
        <v>4070000288</v>
      </c>
      <c r="G435" t="s">
        <v>4089</v>
      </c>
      <c r="H435" s="8">
        <v>0.55000000000000004</v>
      </c>
      <c r="I435" s="8">
        <f>H435*0.59</f>
        <v>0.32450000000000001</v>
      </c>
      <c r="J435" s="8">
        <f>H435*0.59</f>
        <v>0.32450000000000001</v>
      </c>
      <c r="K435" s="8">
        <f>H435*0.33</f>
        <v>0.18150000000000002</v>
      </c>
      <c r="L435" s="8">
        <v>0.33</v>
      </c>
      <c r="M435" s="8">
        <v>0.38500000000000001</v>
      </c>
    </row>
    <row r="436" spans="1:13" x14ac:dyDescent="0.45">
      <c r="A436" t="s">
        <v>19631</v>
      </c>
      <c r="B436">
        <v>65853110</v>
      </c>
      <c r="C436" t="s">
        <v>19632</v>
      </c>
      <c r="D436" t="s">
        <v>19633</v>
      </c>
      <c r="E436">
        <v>10</v>
      </c>
      <c r="F436">
        <v>4070003030</v>
      </c>
      <c r="G436" t="s">
        <v>4089</v>
      </c>
      <c r="H436" s="8">
        <v>59.875</v>
      </c>
      <c r="I436" s="8">
        <f>H436*0.59</f>
        <v>35.326249999999995</v>
      </c>
      <c r="J436" s="8">
        <f>H436*0.59</f>
        <v>35.326249999999995</v>
      </c>
      <c r="K436" s="8">
        <f>H436*0.33</f>
        <v>19.758750000000003</v>
      </c>
      <c r="L436" s="8">
        <v>35.924999999999997</v>
      </c>
      <c r="M436" s="8">
        <v>41.912499999999994</v>
      </c>
    </row>
    <row r="437" spans="1:13" x14ac:dyDescent="0.45">
      <c r="A437" t="s">
        <v>19637</v>
      </c>
      <c r="B437" t="s">
        <v>19638</v>
      </c>
      <c r="C437" t="s">
        <v>19639</v>
      </c>
      <c r="D437" t="s">
        <v>18996</v>
      </c>
      <c r="E437">
        <v>5</v>
      </c>
      <c r="F437">
        <v>4070002585</v>
      </c>
      <c r="H437" s="8">
        <v>41.25</v>
      </c>
      <c r="I437" s="8">
        <f>H437*0.59</f>
        <v>24.337499999999999</v>
      </c>
      <c r="J437" s="8">
        <f>H437*0.59</f>
        <v>24.337499999999999</v>
      </c>
      <c r="K437" s="8">
        <f>H437*0.33</f>
        <v>13.612500000000001</v>
      </c>
      <c r="L437" s="8">
        <v>24.75</v>
      </c>
      <c r="M437" s="8">
        <v>28.874999999999996</v>
      </c>
    </row>
    <row r="438" spans="1:13" x14ac:dyDescent="0.45">
      <c r="A438" t="s">
        <v>19640</v>
      </c>
      <c r="B438">
        <v>74438010</v>
      </c>
      <c r="C438" t="s">
        <v>19635</v>
      </c>
      <c r="D438" t="s">
        <v>19636</v>
      </c>
      <c r="E438">
        <v>10</v>
      </c>
      <c r="F438">
        <v>4070002585</v>
      </c>
      <c r="H438" s="8">
        <v>82.524999999999991</v>
      </c>
      <c r="I438" s="8">
        <f>H438*0.59</f>
        <v>48.689749999999989</v>
      </c>
      <c r="J438" s="8">
        <f>H438*0.59</f>
        <v>48.689749999999989</v>
      </c>
      <c r="K438" s="8">
        <f>H438*0.33</f>
        <v>27.233249999999998</v>
      </c>
      <c r="L438" s="8">
        <v>49.514999999999993</v>
      </c>
      <c r="M438" s="8">
        <v>57.767499999999991</v>
      </c>
    </row>
    <row r="439" spans="1:13" x14ac:dyDescent="0.45">
      <c r="A439" t="s">
        <v>19643</v>
      </c>
      <c r="B439" t="s">
        <v>19644</v>
      </c>
      <c r="C439" t="s">
        <v>19645</v>
      </c>
      <c r="D439" t="s">
        <v>19641</v>
      </c>
      <c r="E439">
        <v>100</v>
      </c>
      <c r="F439">
        <v>4070001293</v>
      </c>
      <c r="G439" t="s">
        <v>6629</v>
      </c>
      <c r="H439" s="8">
        <v>184.7</v>
      </c>
      <c r="I439" s="8">
        <v>2.02</v>
      </c>
      <c r="J439" s="8">
        <f>I439</f>
        <v>2.02</v>
      </c>
      <c r="K439" s="8">
        <f>I439</f>
        <v>2.02</v>
      </c>
      <c r="L439" s="8">
        <v>2.3199999999999998</v>
      </c>
      <c r="M439" s="8">
        <v>129.29</v>
      </c>
    </row>
    <row r="440" spans="1:13" x14ac:dyDescent="0.45">
      <c r="A440" t="s">
        <v>19646</v>
      </c>
      <c r="B440">
        <v>63323010364</v>
      </c>
      <c r="C440" t="s">
        <v>19645</v>
      </c>
      <c r="D440" t="s">
        <v>19642</v>
      </c>
      <c r="E440">
        <v>200</v>
      </c>
      <c r="F440">
        <v>4070002955</v>
      </c>
      <c r="G440" t="s">
        <v>6629</v>
      </c>
      <c r="H440" s="8">
        <v>291.52499999999998</v>
      </c>
      <c r="I440" s="8">
        <v>2.02</v>
      </c>
      <c r="J440" s="8">
        <f>I440</f>
        <v>2.02</v>
      </c>
      <c r="K440" s="8">
        <f>I440</f>
        <v>2.02</v>
      </c>
      <c r="L440" s="8">
        <v>2.3199999999999998</v>
      </c>
      <c r="M440" s="8">
        <v>204.06749999999997</v>
      </c>
    </row>
    <row r="441" spans="1:13" x14ac:dyDescent="0.45">
      <c r="A441" t="s">
        <v>19647</v>
      </c>
      <c r="B441" t="s">
        <v>19648</v>
      </c>
      <c r="C441" t="s">
        <v>19649</v>
      </c>
      <c r="D441" t="s">
        <v>18839</v>
      </c>
      <c r="E441">
        <v>50</v>
      </c>
      <c r="F441">
        <v>4070001294</v>
      </c>
      <c r="G441" t="s">
        <v>6629</v>
      </c>
      <c r="H441" s="8">
        <v>88.05</v>
      </c>
      <c r="I441" s="8">
        <v>2.02</v>
      </c>
      <c r="J441" s="8">
        <f>I441</f>
        <v>2.02</v>
      </c>
      <c r="K441" s="8">
        <f>I441</f>
        <v>2.02</v>
      </c>
      <c r="L441" s="8">
        <v>2.3199999999999998</v>
      </c>
      <c r="M441" s="8">
        <v>61.634999999999991</v>
      </c>
    </row>
    <row r="442" spans="1:13" x14ac:dyDescent="0.45">
      <c r="A442" t="s">
        <v>19653</v>
      </c>
      <c r="B442" t="s">
        <v>19654</v>
      </c>
      <c r="C442" t="s">
        <v>19652</v>
      </c>
      <c r="D442" t="s">
        <v>18516</v>
      </c>
      <c r="E442">
        <v>10</v>
      </c>
      <c r="F442">
        <v>4070004990</v>
      </c>
      <c r="G442" t="s">
        <v>4089</v>
      </c>
      <c r="H442" s="8">
        <v>6.0750000000000002</v>
      </c>
      <c r="I442" s="8">
        <f>H442*0.59</f>
        <v>3.5842499999999999</v>
      </c>
      <c r="J442" s="8">
        <f>H442*0.59</f>
        <v>3.5842499999999999</v>
      </c>
      <c r="K442" s="8">
        <f>H442*0.33</f>
        <v>2.00475</v>
      </c>
      <c r="L442" s="8">
        <v>3.645</v>
      </c>
      <c r="M442" s="8">
        <v>4.2524999999999995</v>
      </c>
    </row>
    <row r="443" spans="1:13" x14ac:dyDescent="0.45">
      <c r="A443" t="s">
        <v>19650</v>
      </c>
      <c r="B443" t="s">
        <v>19651</v>
      </c>
      <c r="C443" t="s">
        <v>19652</v>
      </c>
      <c r="D443" t="s">
        <v>18486</v>
      </c>
      <c r="E443">
        <v>20</v>
      </c>
      <c r="F443">
        <v>4070003118</v>
      </c>
      <c r="G443" t="s">
        <v>4089</v>
      </c>
      <c r="H443" s="8">
        <v>6.4</v>
      </c>
      <c r="I443" s="8">
        <f>H443*0.59</f>
        <v>3.7759999999999998</v>
      </c>
      <c r="J443" s="8">
        <f>H443*0.59</f>
        <v>3.7759999999999998</v>
      </c>
      <c r="K443" s="8">
        <f>H443*0.33</f>
        <v>2.1120000000000001</v>
      </c>
      <c r="L443" s="8">
        <v>3.84</v>
      </c>
      <c r="M443" s="8">
        <v>4.4799999999999995</v>
      </c>
    </row>
    <row r="444" spans="1:13" x14ac:dyDescent="0.45">
      <c r="A444" t="s">
        <v>19655</v>
      </c>
      <c r="B444" t="s">
        <v>19656</v>
      </c>
      <c r="C444" t="s">
        <v>19652</v>
      </c>
      <c r="D444" t="s">
        <v>18554</v>
      </c>
      <c r="E444">
        <v>40</v>
      </c>
      <c r="F444">
        <v>4070003323</v>
      </c>
      <c r="G444" t="s">
        <v>4089</v>
      </c>
      <c r="H444" s="8">
        <v>8.7250000000000014</v>
      </c>
      <c r="I444" s="8">
        <f>H444*0.59</f>
        <v>5.1477500000000003</v>
      </c>
      <c r="J444" s="8">
        <f>H444*0.59</f>
        <v>5.1477500000000003</v>
      </c>
      <c r="K444" s="8">
        <f>H444*0.33</f>
        <v>2.8792500000000008</v>
      </c>
      <c r="L444" s="8">
        <v>5.2350000000000003</v>
      </c>
      <c r="M444" s="8">
        <v>6.1075000000000008</v>
      </c>
    </row>
    <row r="445" spans="1:13" x14ac:dyDescent="0.45">
      <c r="A445" t="s">
        <v>19658</v>
      </c>
      <c r="B445" t="s">
        <v>19659</v>
      </c>
      <c r="C445" t="s">
        <v>19660</v>
      </c>
      <c r="D445" t="s">
        <v>18439</v>
      </c>
      <c r="E445">
        <v>500</v>
      </c>
      <c r="F445">
        <v>4070005524</v>
      </c>
      <c r="G445" t="s">
        <v>4089</v>
      </c>
      <c r="H445" s="8">
        <v>11.299999999999999</v>
      </c>
      <c r="I445" s="8">
        <f>H445*0.59</f>
        <v>6.6669999999999989</v>
      </c>
      <c r="J445" s="8">
        <f>H445*0.59</f>
        <v>6.6669999999999989</v>
      </c>
      <c r="K445" s="8">
        <f>H445*0.33</f>
        <v>3.7289999999999996</v>
      </c>
      <c r="L445" s="8">
        <v>6.7799999999999994</v>
      </c>
      <c r="M445" s="8">
        <v>7.9099999999999984</v>
      </c>
    </row>
    <row r="446" spans="1:13" x14ac:dyDescent="0.45">
      <c r="A446" t="s">
        <v>19661</v>
      </c>
      <c r="B446">
        <v>781602346</v>
      </c>
      <c r="C446" t="s">
        <v>19662</v>
      </c>
      <c r="D446" t="s">
        <v>18752</v>
      </c>
      <c r="E446">
        <v>5</v>
      </c>
      <c r="F446">
        <v>4070000845</v>
      </c>
      <c r="G446" t="s">
        <v>4089</v>
      </c>
      <c r="H446" s="8">
        <v>24.824999999999999</v>
      </c>
      <c r="I446" s="8">
        <f>H446*0.59</f>
        <v>14.646749999999999</v>
      </c>
      <c r="J446" s="8">
        <f>H446*0.59</f>
        <v>14.646749999999999</v>
      </c>
      <c r="K446" s="8">
        <f>H446*0.33</f>
        <v>8.1922499999999996</v>
      </c>
      <c r="L446" s="8">
        <v>14.895</v>
      </c>
      <c r="M446" s="8">
        <v>17.377499999999998</v>
      </c>
    </row>
    <row r="447" spans="1:13" x14ac:dyDescent="0.45">
      <c r="A447" t="s">
        <v>19664</v>
      </c>
      <c r="B447" t="s">
        <v>19665</v>
      </c>
      <c r="C447" t="s">
        <v>19666</v>
      </c>
      <c r="D447" t="s">
        <v>18419</v>
      </c>
      <c r="E447">
        <v>1</v>
      </c>
      <c r="F447">
        <v>4070001968</v>
      </c>
      <c r="G447" t="s">
        <v>4089</v>
      </c>
      <c r="H447" s="8">
        <v>12.85</v>
      </c>
      <c r="I447" s="8">
        <f>H447*0.59</f>
        <v>7.5814999999999992</v>
      </c>
      <c r="J447" s="8">
        <f>H447*0.59</f>
        <v>7.5814999999999992</v>
      </c>
      <c r="K447" s="8">
        <f>H447*0.33</f>
        <v>4.2404999999999999</v>
      </c>
      <c r="L447" s="8">
        <v>7.7099999999999991</v>
      </c>
      <c r="M447" s="8">
        <v>8.9949999999999992</v>
      </c>
    </row>
    <row r="448" spans="1:13" x14ac:dyDescent="0.45">
      <c r="A448" t="s">
        <v>19667</v>
      </c>
      <c r="B448" t="s">
        <v>19668</v>
      </c>
      <c r="C448" t="s">
        <v>19669</v>
      </c>
      <c r="D448" t="s">
        <v>18432</v>
      </c>
      <c r="E448">
        <v>150</v>
      </c>
      <c r="F448">
        <v>4070000297</v>
      </c>
      <c r="G448" t="s">
        <v>4089</v>
      </c>
      <c r="H448" s="8">
        <v>1.575</v>
      </c>
      <c r="I448" s="8">
        <f>H448*0.59</f>
        <v>0.92924999999999991</v>
      </c>
      <c r="J448" s="8">
        <f>H448*0.59</f>
        <v>0.92924999999999991</v>
      </c>
      <c r="K448" s="8">
        <f>H448*0.33</f>
        <v>0.51975000000000005</v>
      </c>
      <c r="L448" s="8">
        <v>0.94499999999999995</v>
      </c>
      <c r="M448" s="8">
        <v>1.1024999999999998</v>
      </c>
    </row>
    <row r="449" spans="1:13" x14ac:dyDescent="0.45">
      <c r="A449" t="s">
        <v>19670</v>
      </c>
      <c r="B449" t="s">
        <v>19671</v>
      </c>
      <c r="C449" t="s">
        <v>19669</v>
      </c>
      <c r="D449" t="s">
        <v>18487</v>
      </c>
      <c r="E449">
        <v>600</v>
      </c>
      <c r="F449">
        <v>4070004197</v>
      </c>
      <c r="H449" s="8">
        <v>28.875</v>
      </c>
      <c r="I449" s="8">
        <f>H449*0.59</f>
        <v>17.036249999999999</v>
      </c>
      <c r="J449" s="8">
        <f>H449*0.59</f>
        <v>17.036249999999999</v>
      </c>
      <c r="K449" s="8">
        <f>H449*0.33</f>
        <v>9.5287500000000005</v>
      </c>
      <c r="L449" s="8">
        <v>17.324999999999999</v>
      </c>
      <c r="M449" s="8">
        <v>20.212499999999999</v>
      </c>
    </row>
    <row r="450" spans="1:13" x14ac:dyDescent="0.45">
      <c r="A450" t="s">
        <v>19672</v>
      </c>
      <c r="B450">
        <v>45802056201</v>
      </c>
      <c r="C450" t="s">
        <v>24531</v>
      </c>
      <c r="D450" t="s">
        <v>18539</v>
      </c>
      <c r="E450">
        <v>1</v>
      </c>
      <c r="F450">
        <v>40710089</v>
      </c>
      <c r="H450" s="8">
        <v>245</v>
      </c>
      <c r="I450" s="8">
        <f>H450*0.59</f>
        <v>144.54999999999998</v>
      </c>
      <c r="J450" s="8">
        <f>H450*0.59</f>
        <v>144.54999999999998</v>
      </c>
      <c r="K450" s="8">
        <f>H450*0.33</f>
        <v>80.850000000000009</v>
      </c>
      <c r="L450" s="8">
        <v>147</v>
      </c>
      <c r="M450" s="8">
        <v>171.5</v>
      </c>
    </row>
    <row r="451" spans="1:13" x14ac:dyDescent="0.45">
      <c r="A451" t="s">
        <v>19674</v>
      </c>
      <c r="B451">
        <v>68084024401</v>
      </c>
      <c r="C451" t="s">
        <v>19669</v>
      </c>
      <c r="D451" t="s">
        <v>18424</v>
      </c>
      <c r="E451">
        <v>300</v>
      </c>
      <c r="F451">
        <v>4070005272</v>
      </c>
      <c r="G451" t="s">
        <v>4089</v>
      </c>
      <c r="H451" s="8">
        <v>3.25</v>
      </c>
      <c r="I451" s="8">
        <f>H451*0.59</f>
        <v>1.9175</v>
      </c>
      <c r="J451" s="8">
        <f>H451*0.59</f>
        <v>1.9175</v>
      </c>
      <c r="K451" s="8">
        <f>H451*0.33</f>
        <v>1.0725</v>
      </c>
      <c r="L451" s="8">
        <v>1.95</v>
      </c>
      <c r="M451" s="8">
        <v>2.2749999999999999</v>
      </c>
    </row>
    <row r="452" spans="1:13" x14ac:dyDescent="0.45">
      <c r="A452" t="s">
        <v>19675</v>
      </c>
      <c r="B452" t="s">
        <v>19676</v>
      </c>
      <c r="C452" t="s">
        <v>19669</v>
      </c>
      <c r="D452" t="s">
        <v>18424</v>
      </c>
      <c r="E452">
        <v>300</v>
      </c>
      <c r="F452">
        <v>4070004357</v>
      </c>
      <c r="G452" t="s">
        <v>6854</v>
      </c>
      <c r="H452" s="8">
        <v>10.125</v>
      </c>
      <c r="I452" s="8">
        <v>4.49</v>
      </c>
      <c r="J452" s="8">
        <f>I452</f>
        <v>4.49</v>
      </c>
      <c r="K452" s="8">
        <f>I452</f>
        <v>4.49</v>
      </c>
      <c r="L452" s="8">
        <v>0.77</v>
      </c>
      <c r="M452" s="8">
        <v>7.0874999999999995</v>
      </c>
    </row>
    <row r="453" spans="1:13" x14ac:dyDescent="0.45">
      <c r="A453" t="s">
        <v>19677</v>
      </c>
      <c r="B453">
        <v>781328809</v>
      </c>
      <c r="C453" t="s">
        <v>19669</v>
      </c>
      <c r="D453" t="s">
        <v>19678</v>
      </c>
      <c r="E453">
        <v>50</v>
      </c>
      <c r="F453">
        <v>4070001207</v>
      </c>
      <c r="G453" t="s">
        <v>6854</v>
      </c>
      <c r="H453" s="8">
        <v>24.6</v>
      </c>
      <c r="I453" s="8">
        <v>4.49</v>
      </c>
      <c r="J453" s="8">
        <f>I453</f>
        <v>4.49</v>
      </c>
      <c r="K453" s="8">
        <f>I453</f>
        <v>4.49</v>
      </c>
      <c r="L453" s="8">
        <v>0.77</v>
      </c>
      <c r="M453" s="8">
        <v>17.22</v>
      </c>
    </row>
    <row r="454" spans="1:13" x14ac:dyDescent="0.45">
      <c r="A454" t="s">
        <v>19679</v>
      </c>
      <c r="B454">
        <v>781328909</v>
      </c>
      <c r="C454" t="s">
        <v>19669</v>
      </c>
      <c r="D454" t="s">
        <v>19680</v>
      </c>
      <c r="E454">
        <v>50</v>
      </c>
      <c r="F454">
        <v>4070001208</v>
      </c>
      <c r="G454" t="s">
        <v>6854</v>
      </c>
      <c r="H454" s="8">
        <v>37.1</v>
      </c>
      <c r="I454" s="8">
        <v>4.49</v>
      </c>
      <c r="J454" s="8">
        <f>I454</f>
        <v>4.49</v>
      </c>
      <c r="K454" s="8">
        <f>I454</f>
        <v>4.49</v>
      </c>
      <c r="L454" s="8">
        <v>0.77</v>
      </c>
      <c r="M454" s="8">
        <v>25.97</v>
      </c>
    </row>
    <row r="455" spans="1:13" x14ac:dyDescent="0.45">
      <c r="A455" t="s">
        <v>19681</v>
      </c>
      <c r="B455" t="s">
        <v>19682</v>
      </c>
      <c r="C455" t="s">
        <v>19669</v>
      </c>
      <c r="D455" t="s">
        <v>19673</v>
      </c>
      <c r="E455">
        <v>1</v>
      </c>
      <c r="F455">
        <v>4070003498</v>
      </c>
      <c r="G455" t="s">
        <v>4089</v>
      </c>
      <c r="H455" s="8">
        <v>1.7249999999999999</v>
      </c>
      <c r="I455" s="8">
        <f>H455*0.59</f>
        <v>1.0177499999999999</v>
      </c>
      <c r="J455" s="8">
        <f>H455*0.59</f>
        <v>1.0177499999999999</v>
      </c>
      <c r="K455" s="8">
        <f>H455*0.33</f>
        <v>0.56925000000000003</v>
      </c>
      <c r="L455" s="8">
        <v>1.0349999999999999</v>
      </c>
      <c r="M455" s="8">
        <v>1.2074999999999998</v>
      </c>
    </row>
    <row r="456" spans="1:13" x14ac:dyDescent="0.45">
      <c r="A456" t="s">
        <v>19683</v>
      </c>
      <c r="B456">
        <v>9090218</v>
      </c>
      <c r="C456" t="s">
        <v>19669</v>
      </c>
      <c r="D456" t="s">
        <v>19684</v>
      </c>
      <c r="E456">
        <v>900</v>
      </c>
      <c r="F456">
        <v>4070000302</v>
      </c>
      <c r="H456" s="8">
        <v>47.625</v>
      </c>
      <c r="I456" s="8">
        <f>H456*0.59</f>
        <v>28.098749999999999</v>
      </c>
      <c r="J456" s="8">
        <f>H456*0.59</f>
        <v>28.098749999999999</v>
      </c>
      <c r="K456" s="8">
        <f>H456*0.33</f>
        <v>15.71625</v>
      </c>
      <c r="L456" s="8">
        <v>28.574999999999999</v>
      </c>
      <c r="M456" s="8">
        <v>33.337499999999999</v>
      </c>
    </row>
    <row r="457" spans="1:13" x14ac:dyDescent="0.45">
      <c r="A457" t="s">
        <v>19685</v>
      </c>
      <c r="B457">
        <v>781329009</v>
      </c>
      <c r="C457" t="s">
        <v>19669</v>
      </c>
      <c r="D457" t="s">
        <v>19686</v>
      </c>
      <c r="E457">
        <v>50</v>
      </c>
      <c r="F457">
        <v>4070001209</v>
      </c>
      <c r="G457" t="s">
        <v>6854</v>
      </c>
      <c r="H457" s="8">
        <v>45.300000000000004</v>
      </c>
      <c r="I457" s="8">
        <v>4.49</v>
      </c>
      <c r="J457" s="8">
        <f>I457</f>
        <v>4.49</v>
      </c>
      <c r="K457" s="8">
        <f>I457</f>
        <v>4.49</v>
      </c>
      <c r="L457" s="8">
        <v>0.77</v>
      </c>
      <c r="M457" s="8">
        <v>31.71</v>
      </c>
    </row>
    <row r="458" spans="1:13" x14ac:dyDescent="0.45">
      <c r="A458" t="s">
        <v>19687</v>
      </c>
      <c r="B458" t="s">
        <v>19688</v>
      </c>
      <c r="C458" t="s">
        <v>19669</v>
      </c>
      <c r="D458" t="s">
        <v>19689</v>
      </c>
      <c r="E458">
        <v>4</v>
      </c>
      <c r="F458">
        <v>4070004315</v>
      </c>
      <c r="G458" t="s">
        <v>4089</v>
      </c>
      <c r="H458" s="8">
        <v>9.5</v>
      </c>
      <c r="I458" s="8">
        <f>H458*0.59</f>
        <v>5.6049999999999995</v>
      </c>
      <c r="J458" s="8">
        <f>H458*0.59</f>
        <v>5.6049999999999995</v>
      </c>
      <c r="K458" s="8">
        <f>H458*0.33</f>
        <v>3.1350000000000002</v>
      </c>
      <c r="L458" s="8">
        <v>5.7</v>
      </c>
      <c r="M458" s="8">
        <v>6.6499999999999995</v>
      </c>
    </row>
    <row r="459" spans="1:13" x14ac:dyDescent="0.45">
      <c r="A459" t="s">
        <v>19690</v>
      </c>
      <c r="B459">
        <v>168016315</v>
      </c>
      <c r="C459" t="s">
        <v>19691</v>
      </c>
      <c r="D459" t="s">
        <v>18539</v>
      </c>
      <c r="E459">
        <v>1</v>
      </c>
      <c r="F459">
        <v>4070001024</v>
      </c>
      <c r="G459" t="s">
        <v>4089</v>
      </c>
      <c r="H459" s="8">
        <v>320.57499999999999</v>
      </c>
      <c r="I459" s="8">
        <f>H459*0.59</f>
        <v>189.13924999999998</v>
      </c>
      <c r="J459" s="8">
        <f>H459*0.59</f>
        <v>189.13924999999998</v>
      </c>
      <c r="K459" s="8">
        <f>H459*0.33</f>
        <v>105.78975</v>
      </c>
      <c r="L459" s="8">
        <v>192.345</v>
      </c>
      <c r="M459" s="8">
        <v>224.40249999999997</v>
      </c>
    </row>
    <row r="460" spans="1:13" x14ac:dyDescent="0.45">
      <c r="A460" t="s">
        <v>19692</v>
      </c>
      <c r="B460">
        <v>168026950</v>
      </c>
      <c r="C460" t="s">
        <v>19693</v>
      </c>
      <c r="D460" t="s">
        <v>18539</v>
      </c>
      <c r="E460">
        <v>1</v>
      </c>
      <c r="F460">
        <v>4070005492</v>
      </c>
      <c r="G460" t="s">
        <v>4089</v>
      </c>
      <c r="H460" s="8">
        <v>10.324999999999999</v>
      </c>
      <c r="I460" s="8">
        <f>H460*0.59</f>
        <v>6.0917499999999993</v>
      </c>
      <c r="J460" s="8">
        <f>H460*0.59</f>
        <v>6.0917499999999993</v>
      </c>
      <c r="K460" s="8">
        <f>H460*0.33</f>
        <v>3.4072499999999999</v>
      </c>
      <c r="L460" s="8">
        <v>6.1949999999999994</v>
      </c>
      <c r="M460" s="8">
        <v>7.2274999999999991</v>
      </c>
    </row>
    <row r="461" spans="1:13" x14ac:dyDescent="0.45">
      <c r="A461" t="s">
        <v>19698</v>
      </c>
      <c r="B461" t="s">
        <v>19699</v>
      </c>
      <c r="C461" t="s">
        <v>19700</v>
      </c>
      <c r="D461" t="s">
        <v>19694</v>
      </c>
      <c r="E461">
        <v>0.1</v>
      </c>
      <c r="F461">
        <v>4070001451</v>
      </c>
      <c r="G461" t="s">
        <v>4089</v>
      </c>
      <c r="H461" s="8">
        <v>82.899999999999991</v>
      </c>
      <c r="I461" s="8">
        <f>H461*0.59</f>
        <v>48.910999999999994</v>
      </c>
      <c r="J461" s="8">
        <f>H461*0.59</f>
        <v>48.910999999999994</v>
      </c>
      <c r="K461" s="8">
        <f>H461*0.33</f>
        <v>27.356999999999999</v>
      </c>
      <c r="L461" s="8">
        <v>49.739999999999995</v>
      </c>
      <c r="M461" s="8">
        <v>58.029999999999987</v>
      </c>
    </row>
    <row r="462" spans="1:13" x14ac:dyDescent="0.45">
      <c r="A462" t="s">
        <v>19701</v>
      </c>
      <c r="B462" t="s">
        <v>19702</v>
      </c>
      <c r="C462" t="s">
        <v>19700</v>
      </c>
      <c r="D462" t="s">
        <v>19694</v>
      </c>
      <c r="E462">
        <v>0.1</v>
      </c>
      <c r="F462">
        <v>4070000305</v>
      </c>
      <c r="G462" t="s">
        <v>4089</v>
      </c>
      <c r="H462" s="8">
        <v>0.6</v>
      </c>
      <c r="I462" s="8">
        <f>H462*0.59</f>
        <v>0.35399999999999998</v>
      </c>
      <c r="J462" s="8">
        <f>H462*0.59</f>
        <v>0.35399999999999998</v>
      </c>
      <c r="K462" s="8">
        <f>H462*0.33</f>
        <v>0.19800000000000001</v>
      </c>
      <c r="L462" s="8">
        <v>0.36</v>
      </c>
      <c r="M462" s="8">
        <v>0.42</v>
      </c>
    </row>
    <row r="463" spans="1:13" x14ac:dyDescent="0.45">
      <c r="A463" t="s">
        <v>19703</v>
      </c>
      <c r="B463" t="s">
        <v>19704</v>
      </c>
      <c r="C463" t="s">
        <v>19700</v>
      </c>
      <c r="D463" t="s">
        <v>19695</v>
      </c>
      <c r="E463">
        <v>0.2</v>
      </c>
      <c r="F463">
        <v>4070001453</v>
      </c>
      <c r="G463" t="s">
        <v>4089</v>
      </c>
      <c r="H463" s="8">
        <v>139.57499999999999</v>
      </c>
      <c r="I463" s="8">
        <f>H463*0.59</f>
        <v>82.349249999999984</v>
      </c>
      <c r="J463" s="8">
        <f>H463*0.59</f>
        <v>82.349249999999984</v>
      </c>
      <c r="K463" s="8">
        <f>H463*0.33</f>
        <v>46.059750000000001</v>
      </c>
      <c r="L463" s="8">
        <v>83.74499999999999</v>
      </c>
      <c r="M463" s="8">
        <v>97.702499999999986</v>
      </c>
    </row>
    <row r="464" spans="1:13" x14ac:dyDescent="0.45">
      <c r="A464" t="s">
        <v>19705</v>
      </c>
      <c r="B464" t="s">
        <v>19706</v>
      </c>
      <c r="C464" t="s">
        <v>19700</v>
      </c>
      <c r="D464" t="s">
        <v>19695</v>
      </c>
      <c r="E464">
        <v>0.2</v>
      </c>
      <c r="F464">
        <v>4070000304</v>
      </c>
      <c r="G464" t="s">
        <v>4089</v>
      </c>
      <c r="H464" s="8">
        <v>0.8</v>
      </c>
      <c r="I464" s="8">
        <f>H464*0.59</f>
        <v>0.47199999999999998</v>
      </c>
      <c r="J464" s="8">
        <f>H464*0.59</f>
        <v>0.47199999999999998</v>
      </c>
      <c r="K464" s="8">
        <f>H464*0.33</f>
        <v>0.26400000000000001</v>
      </c>
      <c r="L464" s="8">
        <v>0.48</v>
      </c>
      <c r="M464" s="8">
        <v>0.55999999999999994</v>
      </c>
    </row>
    <row r="465" spans="1:13" x14ac:dyDescent="0.45">
      <c r="A465" t="s">
        <v>19707</v>
      </c>
      <c r="B465" t="s">
        <v>19708</v>
      </c>
      <c r="C465" t="s">
        <v>19700</v>
      </c>
      <c r="D465" t="s">
        <v>19696</v>
      </c>
      <c r="E465">
        <v>0.3</v>
      </c>
      <c r="F465">
        <v>4070001454</v>
      </c>
      <c r="G465" t="s">
        <v>4089</v>
      </c>
      <c r="H465" s="8">
        <v>193.625</v>
      </c>
      <c r="I465" s="8">
        <f>H465*0.59</f>
        <v>114.23875</v>
      </c>
      <c r="J465" s="8">
        <f>H465*0.59</f>
        <v>114.23875</v>
      </c>
      <c r="K465" s="8">
        <f>H465*0.33</f>
        <v>63.896250000000002</v>
      </c>
      <c r="L465" s="8">
        <v>116.175</v>
      </c>
      <c r="M465" s="8">
        <v>135.53749999999999</v>
      </c>
    </row>
    <row r="466" spans="1:13" x14ac:dyDescent="0.45">
      <c r="A466" t="s">
        <v>19709</v>
      </c>
      <c r="B466" t="s">
        <v>19710</v>
      </c>
      <c r="C466" t="s">
        <v>19711</v>
      </c>
      <c r="D466" t="s">
        <v>18629</v>
      </c>
      <c r="E466">
        <v>0.5</v>
      </c>
      <c r="F466">
        <v>4070000928</v>
      </c>
      <c r="G466" t="s">
        <v>4089</v>
      </c>
      <c r="H466" s="8">
        <v>2</v>
      </c>
      <c r="I466" s="8">
        <f>H466*0.59</f>
        <v>1.18</v>
      </c>
      <c r="J466" s="8">
        <f>H466*0.59</f>
        <v>1.18</v>
      </c>
      <c r="K466" s="8">
        <f>H466*0.33</f>
        <v>0.66</v>
      </c>
      <c r="L466" s="8">
        <v>1.2</v>
      </c>
      <c r="M466" s="8">
        <v>1.4</v>
      </c>
    </row>
    <row r="467" spans="1:13" x14ac:dyDescent="0.45">
      <c r="A467" t="s">
        <v>19712</v>
      </c>
      <c r="B467" t="s">
        <v>19713</v>
      </c>
      <c r="C467" t="s">
        <v>19711</v>
      </c>
      <c r="D467" t="s">
        <v>18630</v>
      </c>
      <c r="E467">
        <v>1</v>
      </c>
      <c r="F467">
        <v>4070000927</v>
      </c>
      <c r="G467" t="s">
        <v>4089</v>
      </c>
      <c r="H467" s="8">
        <v>2.2749999999999999</v>
      </c>
      <c r="I467" s="8">
        <f>H467*0.59</f>
        <v>1.3422499999999999</v>
      </c>
      <c r="J467" s="8">
        <f>H467*0.59</f>
        <v>1.3422499999999999</v>
      </c>
      <c r="K467" s="8">
        <f>H467*0.33</f>
        <v>0.75075000000000003</v>
      </c>
      <c r="L467" s="8">
        <v>1.365</v>
      </c>
      <c r="M467" s="8">
        <v>1.5924999999999998</v>
      </c>
    </row>
    <row r="468" spans="1:13" x14ac:dyDescent="0.45">
      <c r="A468" t="s">
        <v>19714</v>
      </c>
      <c r="B468" t="s">
        <v>19715</v>
      </c>
      <c r="C468" t="s">
        <v>19716</v>
      </c>
      <c r="D468" t="s">
        <v>18731</v>
      </c>
      <c r="E468">
        <v>75</v>
      </c>
      <c r="F468">
        <v>4070002972</v>
      </c>
      <c r="G468" t="s">
        <v>4089</v>
      </c>
      <c r="H468" s="8">
        <v>17.024999999999999</v>
      </c>
      <c r="I468" s="8">
        <f>H468*0.59</f>
        <v>10.044749999999999</v>
      </c>
      <c r="J468" s="8">
        <f>H468*0.59</f>
        <v>10.044749999999999</v>
      </c>
      <c r="K468" s="8">
        <f>H468*0.33</f>
        <v>5.6182499999999997</v>
      </c>
      <c r="L468" s="8">
        <v>10.214999999999998</v>
      </c>
      <c r="M468" s="8">
        <v>11.917499999999999</v>
      </c>
    </row>
    <row r="469" spans="1:13" x14ac:dyDescent="0.45">
      <c r="A469" t="s">
        <v>19718</v>
      </c>
      <c r="B469" t="s">
        <v>19719</v>
      </c>
      <c r="C469" t="s">
        <v>19720</v>
      </c>
      <c r="D469" t="s">
        <v>19264</v>
      </c>
      <c r="E469">
        <v>7.5</v>
      </c>
      <c r="F469">
        <v>4070000660</v>
      </c>
      <c r="G469" t="s">
        <v>4089</v>
      </c>
      <c r="H469" s="8">
        <v>7.1</v>
      </c>
      <c r="I469" s="8">
        <f>H469*0.59</f>
        <v>4.1889999999999992</v>
      </c>
      <c r="J469" s="8">
        <f>H469*0.59</f>
        <v>4.1889999999999992</v>
      </c>
      <c r="K469" s="8">
        <f>H469*0.33</f>
        <v>2.343</v>
      </c>
      <c r="L469" s="8">
        <v>4.26</v>
      </c>
      <c r="M469" s="8">
        <v>4.97</v>
      </c>
    </row>
    <row r="470" spans="1:13" x14ac:dyDescent="0.45">
      <c r="A470" t="s">
        <v>19721</v>
      </c>
      <c r="B470" t="s">
        <v>19722</v>
      </c>
      <c r="C470" t="s">
        <v>19723</v>
      </c>
      <c r="D470" t="s">
        <v>18516</v>
      </c>
      <c r="E470">
        <v>10</v>
      </c>
      <c r="F470">
        <v>4070001107</v>
      </c>
      <c r="G470" t="s">
        <v>4089</v>
      </c>
      <c r="H470" s="8">
        <v>3.5749999999999997</v>
      </c>
      <c r="I470" s="8">
        <f>H470*0.59</f>
        <v>2.1092499999999998</v>
      </c>
      <c r="J470" s="8">
        <f>H470*0.59</f>
        <v>2.1092499999999998</v>
      </c>
      <c r="K470" s="8">
        <f>H470*0.33</f>
        <v>1.1797500000000001</v>
      </c>
      <c r="L470" s="8">
        <v>2.1449999999999996</v>
      </c>
      <c r="M470" s="8">
        <v>2.5024999999999995</v>
      </c>
    </row>
    <row r="471" spans="1:13" x14ac:dyDescent="0.45">
      <c r="A471" t="s">
        <v>19724</v>
      </c>
      <c r="B471">
        <v>472022063</v>
      </c>
      <c r="C471" t="s">
        <v>19725</v>
      </c>
      <c r="D471" t="s">
        <v>18539</v>
      </c>
      <c r="E471">
        <v>1</v>
      </c>
      <c r="F471">
        <v>4070000737</v>
      </c>
      <c r="G471" t="s">
        <v>4089</v>
      </c>
      <c r="H471" s="8">
        <v>0.67500000000000004</v>
      </c>
      <c r="I471" s="8">
        <f>H471*0.59</f>
        <v>0.39824999999999999</v>
      </c>
      <c r="J471" s="8">
        <f>H471*0.59</f>
        <v>0.39824999999999999</v>
      </c>
      <c r="K471" s="8">
        <f>H471*0.33</f>
        <v>0.22275000000000003</v>
      </c>
      <c r="L471" s="8">
        <v>0.40500000000000003</v>
      </c>
      <c r="M471" s="8">
        <v>0.47249999999999998</v>
      </c>
    </row>
    <row r="472" spans="1:13" x14ac:dyDescent="0.45">
      <c r="A472" t="s">
        <v>19726</v>
      </c>
      <c r="B472" t="s">
        <v>19727</v>
      </c>
      <c r="C472" t="s">
        <v>19728</v>
      </c>
      <c r="D472" t="s">
        <v>18539</v>
      </c>
      <c r="E472">
        <v>1</v>
      </c>
      <c r="F472">
        <v>4070001012</v>
      </c>
      <c r="G472" t="s">
        <v>4089</v>
      </c>
      <c r="H472" s="8">
        <v>0.25</v>
      </c>
      <c r="I472" s="8">
        <f>H472*0.59</f>
        <v>0.14749999999999999</v>
      </c>
      <c r="J472" s="8">
        <f>H472*0.59</f>
        <v>0.14749999999999999</v>
      </c>
      <c r="K472" s="8">
        <f>H472*0.33</f>
        <v>8.2500000000000004E-2</v>
      </c>
      <c r="L472" s="8">
        <v>0.15</v>
      </c>
      <c r="M472" s="8">
        <v>0.17499999999999999</v>
      </c>
    </row>
    <row r="473" spans="1:13" x14ac:dyDescent="0.45">
      <c r="A473" t="s">
        <v>19729</v>
      </c>
      <c r="B473" t="s">
        <v>19730</v>
      </c>
      <c r="C473" t="s">
        <v>19731</v>
      </c>
      <c r="D473" t="s">
        <v>18539</v>
      </c>
      <c r="E473">
        <v>1</v>
      </c>
      <c r="F473">
        <v>4070001014</v>
      </c>
      <c r="G473" t="s">
        <v>4089</v>
      </c>
      <c r="H473" s="8">
        <v>3.375</v>
      </c>
      <c r="I473" s="8">
        <f>H473*0.59</f>
        <v>1.99125</v>
      </c>
      <c r="J473" s="8">
        <f>H473*0.59</f>
        <v>1.99125</v>
      </c>
      <c r="K473" s="8">
        <f>H473*0.33</f>
        <v>1.11375</v>
      </c>
      <c r="L473" s="8">
        <v>2.0249999999999999</v>
      </c>
      <c r="M473" s="8">
        <v>2.3624999999999998</v>
      </c>
    </row>
    <row r="474" spans="1:13" x14ac:dyDescent="0.45">
      <c r="A474" t="s">
        <v>19732</v>
      </c>
      <c r="B474">
        <v>904782231</v>
      </c>
      <c r="C474" t="s">
        <v>19733</v>
      </c>
      <c r="D474" t="s">
        <v>18539</v>
      </c>
      <c r="E474">
        <v>1</v>
      </c>
      <c r="F474">
        <v>4070000017</v>
      </c>
      <c r="G474" t="s">
        <v>4089</v>
      </c>
      <c r="H474" s="8">
        <v>0.72499999999999998</v>
      </c>
      <c r="I474" s="8">
        <f>H474*0.59</f>
        <v>0.42774999999999996</v>
      </c>
      <c r="J474" s="8">
        <f>H474*0.59</f>
        <v>0.42774999999999996</v>
      </c>
      <c r="K474" s="8">
        <f>H474*0.33</f>
        <v>0.23924999999999999</v>
      </c>
      <c r="L474" s="8">
        <v>0.435</v>
      </c>
      <c r="M474" s="8">
        <v>0.50749999999999995</v>
      </c>
    </row>
    <row r="475" spans="1:13" x14ac:dyDescent="0.45">
      <c r="A475" t="s">
        <v>19735</v>
      </c>
      <c r="B475" t="s">
        <v>19736</v>
      </c>
      <c r="C475" t="s">
        <v>19737</v>
      </c>
      <c r="D475" t="s">
        <v>19738</v>
      </c>
      <c r="E475">
        <v>4</v>
      </c>
      <c r="F475">
        <v>4070000307</v>
      </c>
      <c r="H475" s="8">
        <v>735</v>
      </c>
      <c r="I475" s="8">
        <f>H475*0.59</f>
        <v>433.65</v>
      </c>
      <c r="J475" s="8">
        <f>H475*0.59</f>
        <v>433.65</v>
      </c>
      <c r="K475" s="8">
        <f>H475*0.33</f>
        <v>242.55</v>
      </c>
      <c r="L475" s="8">
        <v>441</v>
      </c>
      <c r="M475" s="8">
        <v>514.5</v>
      </c>
    </row>
    <row r="476" spans="1:13" x14ac:dyDescent="0.45">
      <c r="A476" t="s">
        <v>19739</v>
      </c>
      <c r="B476" t="s">
        <v>19740</v>
      </c>
      <c r="C476" t="s">
        <v>19741</v>
      </c>
      <c r="D476" t="s">
        <v>18553</v>
      </c>
      <c r="E476">
        <v>30</v>
      </c>
      <c r="F476">
        <v>4070001474</v>
      </c>
      <c r="G476" t="s">
        <v>4089</v>
      </c>
      <c r="H476" s="8">
        <v>4.6500000000000004</v>
      </c>
      <c r="I476" s="8">
        <f>H476*0.59</f>
        <v>2.7435</v>
      </c>
      <c r="J476" s="8">
        <f>H476*0.59</f>
        <v>2.7435</v>
      </c>
      <c r="K476" s="8">
        <f>H476*0.33</f>
        <v>1.5345000000000002</v>
      </c>
      <c r="L476" s="8">
        <v>2.79</v>
      </c>
      <c r="M476" s="8">
        <v>3.2549999999999999</v>
      </c>
    </row>
    <row r="477" spans="1:13" x14ac:dyDescent="0.45">
      <c r="A477" t="s">
        <v>19742</v>
      </c>
      <c r="B477">
        <v>47469000288</v>
      </c>
      <c r="C477" t="s">
        <v>19743</v>
      </c>
      <c r="D477" t="s">
        <v>18420</v>
      </c>
      <c r="E477">
        <v>100</v>
      </c>
      <c r="F477">
        <v>4070000507</v>
      </c>
      <c r="G477" t="s">
        <v>4089</v>
      </c>
      <c r="H477" s="8">
        <v>1.1749999999999998</v>
      </c>
      <c r="I477" s="8">
        <f>H477*0.59</f>
        <v>0.69324999999999981</v>
      </c>
      <c r="J477" s="8">
        <f>H477*0.59</f>
        <v>0.69324999999999981</v>
      </c>
      <c r="K477" s="8">
        <f>H477*0.33</f>
        <v>0.38774999999999998</v>
      </c>
      <c r="L477" s="8">
        <v>0.70499999999999985</v>
      </c>
      <c r="M477" s="8">
        <v>0.82249999999999979</v>
      </c>
    </row>
    <row r="478" spans="1:13" x14ac:dyDescent="0.45">
      <c r="A478" t="s">
        <v>19745</v>
      </c>
      <c r="B478" t="s">
        <v>19746</v>
      </c>
      <c r="C478" t="s">
        <v>19743</v>
      </c>
      <c r="D478" t="s">
        <v>18421</v>
      </c>
      <c r="E478">
        <v>50</v>
      </c>
      <c r="F478">
        <v>4070002746</v>
      </c>
      <c r="G478" t="s">
        <v>4089</v>
      </c>
      <c r="H478" s="8">
        <v>0.70000000000000007</v>
      </c>
      <c r="I478" s="8">
        <f>H478*0.59</f>
        <v>0.41300000000000003</v>
      </c>
      <c r="J478" s="8">
        <f>H478*0.59</f>
        <v>0.41300000000000003</v>
      </c>
      <c r="K478" s="8">
        <f>H478*0.33</f>
        <v>0.23100000000000004</v>
      </c>
      <c r="L478" s="8">
        <v>0.42000000000000004</v>
      </c>
      <c r="M478" s="8">
        <v>0.49</v>
      </c>
    </row>
    <row r="479" spans="1:13" x14ac:dyDescent="0.45">
      <c r="A479" t="s">
        <v>19748</v>
      </c>
      <c r="B479" t="s">
        <v>19749</v>
      </c>
      <c r="C479" t="s">
        <v>19750</v>
      </c>
      <c r="D479" t="s">
        <v>19747</v>
      </c>
      <c r="E479">
        <v>0.6</v>
      </c>
      <c r="F479">
        <v>4070000313</v>
      </c>
      <c r="G479" t="s">
        <v>4089</v>
      </c>
      <c r="H479" s="8">
        <v>17.95</v>
      </c>
      <c r="I479" s="8">
        <f>H479*0.59</f>
        <v>10.590499999999999</v>
      </c>
      <c r="J479" s="8">
        <f>H479*0.59</f>
        <v>10.590499999999999</v>
      </c>
      <c r="K479" s="8">
        <f>H479*0.33</f>
        <v>5.9234999999999998</v>
      </c>
      <c r="L479" s="8">
        <v>10.77</v>
      </c>
      <c r="M479" s="8">
        <v>12.565</v>
      </c>
    </row>
    <row r="480" spans="1:13" x14ac:dyDescent="0.45">
      <c r="A480" t="s">
        <v>19751</v>
      </c>
      <c r="B480">
        <v>59762045001</v>
      </c>
      <c r="C480" t="s">
        <v>19752</v>
      </c>
      <c r="D480" t="s">
        <v>18793</v>
      </c>
      <c r="E480">
        <v>1</v>
      </c>
      <c r="F480">
        <v>4070004474</v>
      </c>
      <c r="G480" t="s">
        <v>4089</v>
      </c>
      <c r="H480" s="8">
        <v>3.15</v>
      </c>
      <c r="I480" s="8">
        <f>H480*0.59</f>
        <v>1.8584999999999998</v>
      </c>
      <c r="J480" s="8">
        <f>H480*0.59</f>
        <v>1.8584999999999998</v>
      </c>
      <c r="K480" s="8">
        <f>H480*0.33</f>
        <v>1.0395000000000001</v>
      </c>
      <c r="L480" s="8">
        <v>1.89</v>
      </c>
      <c r="M480" s="8">
        <v>2.2049999999999996</v>
      </c>
    </row>
    <row r="481" spans="1:13" x14ac:dyDescent="0.45">
      <c r="A481" t="s">
        <v>19753</v>
      </c>
      <c r="B481">
        <v>65597070118</v>
      </c>
      <c r="C481" t="s">
        <v>19754</v>
      </c>
      <c r="D481" t="s">
        <v>19301</v>
      </c>
      <c r="E481">
        <v>625</v>
      </c>
      <c r="F481">
        <v>4070003990</v>
      </c>
      <c r="G481" t="s">
        <v>4089</v>
      </c>
      <c r="H481" s="8">
        <v>11.15</v>
      </c>
      <c r="I481" s="8">
        <f>H481*0.59</f>
        <v>6.5785</v>
      </c>
      <c r="J481" s="8">
        <f>H481*0.59</f>
        <v>6.5785</v>
      </c>
      <c r="K481" s="8">
        <f>H481*0.33</f>
        <v>3.6795000000000004</v>
      </c>
      <c r="L481" s="8">
        <v>6.69</v>
      </c>
      <c r="M481" s="8">
        <v>7.8049999999999997</v>
      </c>
    </row>
    <row r="482" spans="1:13" x14ac:dyDescent="0.45">
      <c r="A482" t="s">
        <v>19755</v>
      </c>
      <c r="B482">
        <v>50484001030</v>
      </c>
      <c r="C482" t="s">
        <v>19756</v>
      </c>
      <c r="D482" t="s">
        <v>18539</v>
      </c>
      <c r="E482">
        <v>1</v>
      </c>
      <c r="F482">
        <v>4070002145</v>
      </c>
      <c r="G482" t="s">
        <v>4089</v>
      </c>
      <c r="H482" s="8">
        <v>26.125</v>
      </c>
      <c r="I482" s="8">
        <f>H482*0.59</f>
        <v>15.413749999999999</v>
      </c>
      <c r="J482" s="8">
        <f>H482*0.59</f>
        <v>15.413749999999999</v>
      </c>
      <c r="K482" s="8">
        <f>H482*0.33</f>
        <v>8.6212499999999999</v>
      </c>
      <c r="L482" s="8">
        <v>15.674999999999999</v>
      </c>
      <c r="M482" s="8">
        <v>18.287499999999998</v>
      </c>
    </row>
    <row r="483" spans="1:13" x14ac:dyDescent="0.45">
      <c r="A483" t="s">
        <v>19757</v>
      </c>
      <c r="B483" t="s">
        <v>19758</v>
      </c>
      <c r="C483" t="s">
        <v>19759</v>
      </c>
      <c r="D483" t="s">
        <v>18539</v>
      </c>
      <c r="E483">
        <v>1</v>
      </c>
      <c r="F483">
        <v>4070001477</v>
      </c>
      <c r="G483" t="s">
        <v>4089</v>
      </c>
      <c r="H483" s="8">
        <v>3.4250000000000003</v>
      </c>
      <c r="I483" s="8">
        <f>H483*0.59</f>
        <v>2.02075</v>
      </c>
      <c r="J483" s="8">
        <f>H483*0.59</f>
        <v>2.02075</v>
      </c>
      <c r="K483" s="8">
        <f>H483*0.33</f>
        <v>1.1302500000000002</v>
      </c>
      <c r="L483" s="8">
        <v>2.0550000000000002</v>
      </c>
      <c r="M483" s="8">
        <v>2.3975</v>
      </c>
    </row>
    <row r="484" spans="1:13" x14ac:dyDescent="0.45">
      <c r="A484" t="s">
        <v>19761</v>
      </c>
      <c r="B484">
        <v>548590000</v>
      </c>
      <c r="C484" t="s">
        <v>19762</v>
      </c>
      <c r="D484" t="s">
        <v>19763</v>
      </c>
      <c r="E484">
        <v>1</v>
      </c>
      <c r="F484">
        <v>4070000340</v>
      </c>
      <c r="G484" t="s">
        <v>11187</v>
      </c>
      <c r="H484" s="8">
        <v>319.75</v>
      </c>
      <c r="I484" s="8">
        <v>40.68</v>
      </c>
      <c r="J484" s="8">
        <f>I484</f>
        <v>40.68</v>
      </c>
      <c r="K484" s="8">
        <f>I484</f>
        <v>40.68</v>
      </c>
      <c r="L484" s="8">
        <v>45.86</v>
      </c>
      <c r="M484" s="8">
        <v>223.82499999999999</v>
      </c>
    </row>
    <row r="485" spans="1:13" x14ac:dyDescent="0.45">
      <c r="A485" t="s">
        <v>19765</v>
      </c>
      <c r="B485">
        <v>87651042067</v>
      </c>
      <c r="C485" t="s">
        <v>19766</v>
      </c>
      <c r="D485" t="s">
        <v>19132</v>
      </c>
      <c r="E485">
        <v>450</v>
      </c>
      <c r="F485">
        <v>4070004797</v>
      </c>
      <c r="G485" t="s">
        <v>4089</v>
      </c>
      <c r="H485" s="8">
        <v>0.5</v>
      </c>
      <c r="I485" s="8">
        <f>H485*0.59</f>
        <v>0.29499999999999998</v>
      </c>
      <c r="J485" s="8">
        <f>H485*0.59</f>
        <v>0.29499999999999998</v>
      </c>
      <c r="K485" s="8">
        <f>H485*0.33</f>
        <v>0.16500000000000001</v>
      </c>
      <c r="L485" s="8">
        <v>0.3</v>
      </c>
      <c r="M485" s="8">
        <v>0.35</v>
      </c>
    </row>
    <row r="486" spans="1:13" x14ac:dyDescent="0.45">
      <c r="A486" t="s">
        <v>19768</v>
      </c>
      <c r="B486" t="s">
        <v>19769</v>
      </c>
      <c r="C486" t="s">
        <v>19770</v>
      </c>
      <c r="D486" t="s">
        <v>18925</v>
      </c>
      <c r="E486">
        <v>1</v>
      </c>
      <c r="F486">
        <v>4070000874</v>
      </c>
      <c r="H486" s="8">
        <v>3.625</v>
      </c>
      <c r="I486" s="8">
        <f>H486*0.59</f>
        <v>2.1387499999999999</v>
      </c>
      <c r="J486" s="8">
        <f>H486*0.59</f>
        <v>2.1387499999999999</v>
      </c>
      <c r="K486" s="8">
        <f>H486*0.33</f>
        <v>1.19625</v>
      </c>
      <c r="L486" s="8">
        <v>2.1749999999999998</v>
      </c>
      <c r="M486" s="8">
        <v>2.5374999999999996</v>
      </c>
    </row>
    <row r="487" spans="1:13" x14ac:dyDescent="0.45">
      <c r="A487" t="s">
        <v>19771</v>
      </c>
      <c r="B487" t="s">
        <v>19772</v>
      </c>
      <c r="C487" t="s">
        <v>19773</v>
      </c>
      <c r="D487" t="s">
        <v>18828</v>
      </c>
      <c r="E487">
        <v>1</v>
      </c>
      <c r="F487">
        <v>4070005643</v>
      </c>
      <c r="G487" t="s">
        <v>4089</v>
      </c>
      <c r="H487" s="8">
        <v>1.25</v>
      </c>
      <c r="I487" s="8">
        <f>H487*0.59</f>
        <v>0.73749999999999993</v>
      </c>
      <c r="J487" s="8">
        <f>H487*0.59</f>
        <v>0.73749999999999993</v>
      </c>
      <c r="K487" s="8">
        <f>H487*0.33</f>
        <v>0.41250000000000003</v>
      </c>
      <c r="L487" s="8">
        <v>0.75</v>
      </c>
      <c r="M487" s="8">
        <v>0.875</v>
      </c>
    </row>
    <row r="488" spans="1:13" x14ac:dyDescent="0.45">
      <c r="A488" t="s">
        <v>19774</v>
      </c>
      <c r="B488">
        <v>66621079002</v>
      </c>
      <c r="C488" t="s">
        <v>24532</v>
      </c>
      <c r="D488" t="s">
        <v>19035</v>
      </c>
      <c r="E488">
        <v>10</v>
      </c>
      <c r="F488">
        <v>4070010025</v>
      </c>
      <c r="H488" s="8">
        <v>3660</v>
      </c>
      <c r="I488" s="8">
        <f>H488*0.59</f>
        <v>2159.4</v>
      </c>
      <c r="J488" s="8">
        <f>H488*0.59</f>
        <v>2159.4</v>
      </c>
      <c r="K488" s="8">
        <f>H488*0.33</f>
        <v>1207.8</v>
      </c>
      <c r="L488" s="8">
        <v>2196</v>
      </c>
      <c r="M488" s="8">
        <v>2562</v>
      </c>
    </row>
    <row r="489" spans="1:13" x14ac:dyDescent="0.45">
      <c r="A489" t="s">
        <v>19775</v>
      </c>
      <c r="B489" t="s">
        <v>24533</v>
      </c>
      <c r="C489" t="s">
        <v>19776</v>
      </c>
      <c r="D489" t="s">
        <v>19015</v>
      </c>
      <c r="E489">
        <v>1</v>
      </c>
      <c r="F489">
        <v>4070004487</v>
      </c>
      <c r="G489" t="s">
        <v>12903</v>
      </c>
      <c r="H489" s="8">
        <v>4300</v>
      </c>
      <c r="I489" s="8">
        <v>3131.58</v>
      </c>
      <c r="J489" s="8">
        <f>I489</f>
        <v>3131.58</v>
      </c>
      <c r="K489" s="8">
        <f>I489</f>
        <v>3131.58</v>
      </c>
      <c r="L489" s="8">
        <v>2869.92</v>
      </c>
      <c r="M489" s="8">
        <v>3010</v>
      </c>
    </row>
    <row r="490" spans="1:13" x14ac:dyDescent="0.45">
      <c r="A490" t="s">
        <v>19777</v>
      </c>
      <c r="B490" t="s">
        <v>19778</v>
      </c>
      <c r="C490" t="s">
        <v>19779</v>
      </c>
      <c r="D490" t="s">
        <v>19780</v>
      </c>
      <c r="E490">
        <v>1</v>
      </c>
      <c r="F490">
        <v>4070000356</v>
      </c>
      <c r="G490" t="s">
        <v>7927</v>
      </c>
      <c r="H490" s="8">
        <v>7.5</v>
      </c>
      <c r="I490" s="8">
        <v>2.42</v>
      </c>
      <c r="J490" s="8">
        <f>I490</f>
        <v>2.42</v>
      </c>
      <c r="K490" s="8">
        <f>I490</f>
        <v>2.42</v>
      </c>
      <c r="L490" s="8">
        <v>3.35</v>
      </c>
      <c r="M490" s="8">
        <v>5.25</v>
      </c>
    </row>
    <row r="491" spans="1:13" x14ac:dyDescent="0.45">
      <c r="A491" t="s">
        <v>19781</v>
      </c>
      <c r="B491" t="s">
        <v>19782</v>
      </c>
      <c r="C491" t="s">
        <v>19779</v>
      </c>
      <c r="D491" t="s">
        <v>18641</v>
      </c>
      <c r="E491">
        <v>1000</v>
      </c>
      <c r="F491">
        <v>4070004935</v>
      </c>
      <c r="G491" t="s">
        <v>4089</v>
      </c>
      <c r="H491" s="8">
        <v>0.89999999999999991</v>
      </c>
      <c r="I491" s="8">
        <f>H491*0.59</f>
        <v>0.53099999999999992</v>
      </c>
      <c r="J491" s="8">
        <f>H491*0.59</f>
        <v>0.53099999999999992</v>
      </c>
      <c r="K491" s="8">
        <f>H491*0.33</f>
        <v>0.29699999999999999</v>
      </c>
      <c r="L491" s="8">
        <v>0.53999999999999992</v>
      </c>
      <c r="M491" s="8">
        <v>0.62999999999999989</v>
      </c>
    </row>
    <row r="492" spans="1:13" x14ac:dyDescent="0.45">
      <c r="A492" t="s">
        <v>19783</v>
      </c>
      <c r="B492" t="s">
        <v>19784</v>
      </c>
      <c r="C492" t="s">
        <v>19785</v>
      </c>
      <c r="D492" t="s">
        <v>19106</v>
      </c>
      <c r="E492">
        <v>2500</v>
      </c>
      <c r="F492">
        <v>4070000448</v>
      </c>
      <c r="G492" t="s">
        <v>4089</v>
      </c>
      <c r="H492" s="8">
        <v>0.32500000000000001</v>
      </c>
      <c r="I492" s="8">
        <f>H492*0.59</f>
        <v>0.19175</v>
      </c>
      <c r="J492" s="8">
        <f>H492*0.59</f>
        <v>0.19175</v>
      </c>
      <c r="K492" s="8">
        <f>H492*0.33</f>
        <v>0.10725000000000001</v>
      </c>
      <c r="L492" s="8">
        <v>0.19500000000000001</v>
      </c>
      <c r="M492" s="8">
        <v>0.22749999999999998</v>
      </c>
    </row>
    <row r="493" spans="1:13" x14ac:dyDescent="0.45">
      <c r="A493" t="s">
        <v>19786</v>
      </c>
      <c r="B493" t="s">
        <v>19787</v>
      </c>
      <c r="C493" t="s">
        <v>19779</v>
      </c>
      <c r="D493" t="s">
        <v>18646</v>
      </c>
      <c r="E493">
        <v>500</v>
      </c>
      <c r="F493">
        <v>4070002450</v>
      </c>
      <c r="G493" t="s">
        <v>4089</v>
      </c>
      <c r="H493" s="8">
        <v>0.8</v>
      </c>
      <c r="I493" s="8">
        <f>H493*0.59</f>
        <v>0.47199999999999998</v>
      </c>
      <c r="J493" s="8">
        <f>H493*0.59</f>
        <v>0.47199999999999998</v>
      </c>
      <c r="K493" s="8">
        <f>H493*0.33</f>
        <v>0.26400000000000001</v>
      </c>
      <c r="L493" s="8">
        <v>0.48</v>
      </c>
      <c r="M493" s="8">
        <v>0.55999999999999994</v>
      </c>
    </row>
    <row r="494" spans="1:13" x14ac:dyDescent="0.45">
      <c r="A494" t="s">
        <v>19788</v>
      </c>
      <c r="B494" t="s">
        <v>19789</v>
      </c>
      <c r="C494" t="s">
        <v>24534</v>
      </c>
      <c r="D494" t="s">
        <v>18821</v>
      </c>
      <c r="E494">
        <v>1</v>
      </c>
      <c r="F494">
        <v>4070003361</v>
      </c>
      <c r="H494" s="8">
        <v>8.5</v>
      </c>
      <c r="I494" s="8">
        <f>H494*0.59</f>
        <v>5.0149999999999997</v>
      </c>
      <c r="J494" s="8">
        <f>H494*0.59</f>
        <v>5.0149999999999997</v>
      </c>
      <c r="K494" s="8">
        <f>H494*0.33</f>
        <v>2.8050000000000002</v>
      </c>
      <c r="L494" s="8">
        <v>5.0999999999999996</v>
      </c>
      <c r="M494" s="8">
        <v>5.9499999999999993</v>
      </c>
    </row>
    <row r="495" spans="1:13" x14ac:dyDescent="0.45">
      <c r="A495" t="s">
        <v>19792</v>
      </c>
      <c r="B495">
        <v>23916330</v>
      </c>
      <c r="C495" t="s">
        <v>19793</v>
      </c>
      <c r="D495" t="s">
        <v>18925</v>
      </c>
      <c r="E495">
        <v>1</v>
      </c>
      <c r="F495">
        <v>4070004989</v>
      </c>
      <c r="G495" t="s">
        <v>4089</v>
      </c>
      <c r="H495" s="8">
        <v>30.75</v>
      </c>
      <c r="I495" s="8">
        <f>H495*0.59</f>
        <v>18.142499999999998</v>
      </c>
      <c r="J495" s="8">
        <f>H495*0.59</f>
        <v>18.142499999999998</v>
      </c>
      <c r="K495" s="8">
        <f>H495*0.33</f>
        <v>10.147500000000001</v>
      </c>
      <c r="L495" s="8">
        <v>18.45</v>
      </c>
      <c r="M495" s="8">
        <v>21.524999999999999</v>
      </c>
    </row>
    <row r="496" spans="1:13" x14ac:dyDescent="0.45">
      <c r="A496" t="s">
        <v>19794</v>
      </c>
      <c r="B496">
        <v>74310932</v>
      </c>
      <c r="C496" t="s">
        <v>19795</v>
      </c>
      <c r="D496" t="s">
        <v>18420</v>
      </c>
      <c r="E496">
        <v>100</v>
      </c>
      <c r="F496">
        <v>4070004335</v>
      </c>
      <c r="G496" t="s">
        <v>8125</v>
      </c>
      <c r="H496" s="8">
        <v>21</v>
      </c>
      <c r="I496" s="8">
        <v>2.76</v>
      </c>
      <c r="J496" s="8">
        <f>I496</f>
        <v>2.76</v>
      </c>
      <c r="K496" s="8">
        <f>I496</f>
        <v>2.76</v>
      </c>
      <c r="L496" s="8">
        <v>2.77</v>
      </c>
      <c r="M496" s="8">
        <v>14.7</v>
      </c>
    </row>
    <row r="497" spans="1:13" x14ac:dyDescent="0.45">
      <c r="A497" t="s">
        <v>19796</v>
      </c>
      <c r="B497" t="s">
        <v>19797</v>
      </c>
      <c r="C497" t="s">
        <v>19798</v>
      </c>
      <c r="D497" t="s">
        <v>19454</v>
      </c>
      <c r="E497">
        <v>50</v>
      </c>
      <c r="F497">
        <v>4070002957</v>
      </c>
      <c r="G497" t="s">
        <v>5988</v>
      </c>
      <c r="H497" s="8">
        <v>959</v>
      </c>
      <c r="I497" s="8">
        <v>33.28</v>
      </c>
      <c r="J497" s="8">
        <f>I497</f>
        <v>33.28</v>
      </c>
      <c r="K497" s="8">
        <f>I497</f>
        <v>33.28</v>
      </c>
      <c r="L497" s="8">
        <v>42.31</v>
      </c>
      <c r="M497" s="8">
        <v>671.3</v>
      </c>
    </row>
    <row r="498" spans="1:13" x14ac:dyDescent="0.45">
      <c r="A498" t="s">
        <v>19799</v>
      </c>
      <c r="B498">
        <v>24208073501</v>
      </c>
      <c r="C498" t="s">
        <v>19800</v>
      </c>
      <c r="D498" t="s">
        <v>18925</v>
      </c>
      <c r="E498">
        <v>1</v>
      </c>
      <c r="F498">
        <v>4070005551</v>
      </c>
      <c r="G498" t="s">
        <v>4089</v>
      </c>
      <c r="H498" s="8">
        <v>20.425000000000001</v>
      </c>
      <c r="I498" s="8">
        <f>H498*0.59</f>
        <v>12.050749999999999</v>
      </c>
      <c r="J498" s="8">
        <f>H498*0.59</f>
        <v>12.050749999999999</v>
      </c>
      <c r="K498" s="8">
        <f>H498*0.33</f>
        <v>6.7402500000000005</v>
      </c>
      <c r="L498" s="8">
        <v>12.255000000000001</v>
      </c>
      <c r="M498" s="8">
        <v>14.297499999999999</v>
      </c>
    </row>
    <row r="499" spans="1:13" x14ac:dyDescent="0.45">
      <c r="A499" t="s">
        <v>19801</v>
      </c>
      <c r="B499">
        <v>70121124001</v>
      </c>
      <c r="C499" t="s">
        <v>19798</v>
      </c>
      <c r="D499" t="s">
        <v>19802</v>
      </c>
      <c r="E499">
        <v>100</v>
      </c>
      <c r="F499">
        <v>4070010017</v>
      </c>
      <c r="G499" t="s">
        <v>5988</v>
      </c>
      <c r="H499" s="8">
        <v>2269.35</v>
      </c>
      <c r="I499" s="8">
        <v>33.28</v>
      </c>
      <c r="J499" s="8">
        <f>I499</f>
        <v>33.28</v>
      </c>
      <c r="K499" s="8">
        <f>I499</f>
        <v>33.28</v>
      </c>
      <c r="L499" s="8">
        <v>42.31</v>
      </c>
      <c r="M499" s="8">
        <v>1588.5449999999998</v>
      </c>
    </row>
    <row r="500" spans="1:13" x14ac:dyDescent="0.45">
      <c r="A500" t="s">
        <v>19803</v>
      </c>
      <c r="B500" t="s">
        <v>19804</v>
      </c>
      <c r="C500" t="s">
        <v>19798</v>
      </c>
      <c r="D500" t="s">
        <v>19805</v>
      </c>
      <c r="E500">
        <v>25</v>
      </c>
      <c r="F500">
        <v>4070000364</v>
      </c>
      <c r="G500" t="s">
        <v>5988</v>
      </c>
      <c r="H500" s="8">
        <v>126.8</v>
      </c>
      <c r="I500" s="8">
        <v>33.28</v>
      </c>
      <c r="J500" s="8">
        <f>I500</f>
        <v>33.28</v>
      </c>
      <c r="K500" s="8">
        <f>I500</f>
        <v>33.28</v>
      </c>
      <c r="L500" s="8">
        <v>42.31</v>
      </c>
      <c r="M500" s="8">
        <v>88.759999999999991</v>
      </c>
    </row>
    <row r="501" spans="1:13" x14ac:dyDescent="0.45">
      <c r="A501" t="s">
        <v>19790</v>
      </c>
      <c r="B501">
        <v>51079064420</v>
      </c>
      <c r="C501" t="s">
        <v>19791</v>
      </c>
      <c r="D501" t="s">
        <v>18516</v>
      </c>
      <c r="E501">
        <v>10</v>
      </c>
      <c r="F501">
        <v>4070000357</v>
      </c>
      <c r="G501" t="s">
        <v>4089</v>
      </c>
      <c r="H501" s="8">
        <v>2.4249999999999998</v>
      </c>
      <c r="I501" s="8">
        <f>H501*0.59</f>
        <v>1.4307499999999997</v>
      </c>
      <c r="J501" s="8">
        <f>H501*0.59</f>
        <v>1.4307499999999997</v>
      </c>
      <c r="K501" s="8">
        <f>H501*0.33</f>
        <v>0.80025000000000002</v>
      </c>
      <c r="L501" s="8">
        <v>1.4549999999999998</v>
      </c>
      <c r="M501" s="8">
        <v>1.6974999999999998</v>
      </c>
    </row>
    <row r="502" spans="1:13" x14ac:dyDescent="0.45">
      <c r="A502" t="s">
        <v>19806</v>
      </c>
      <c r="B502" t="s">
        <v>19807</v>
      </c>
      <c r="C502" t="s">
        <v>19808</v>
      </c>
      <c r="D502" t="s">
        <v>18438</v>
      </c>
      <c r="E502">
        <v>25</v>
      </c>
      <c r="F502">
        <v>4070005477</v>
      </c>
      <c r="G502" t="s">
        <v>11686</v>
      </c>
      <c r="H502" s="8">
        <v>8.75</v>
      </c>
      <c r="I502" s="8">
        <v>0.94</v>
      </c>
      <c r="J502" s="8">
        <f>I502</f>
        <v>0.94</v>
      </c>
      <c r="K502" s="8">
        <f>I502</f>
        <v>0.94</v>
      </c>
      <c r="L502" s="8">
        <v>0.81</v>
      </c>
      <c r="M502" s="8">
        <v>6.125</v>
      </c>
    </row>
    <row r="503" spans="1:13" x14ac:dyDescent="0.45">
      <c r="A503" t="s">
        <v>19809</v>
      </c>
      <c r="B503" t="s">
        <v>19810</v>
      </c>
      <c r="C503" t="s">
        <v>19795</v>
      </c>
      <c r="D503" t="s">
        <v>18438</v>
      </c>
      <c r="E503">
        <v>25</v>
      </c>
      <c r="F503">
        <v>4070004335</v>
      </c>
      <c r="G503" t="s">
        <v>8125</v>
      </c>
      <c r="H503" s="8">
        <v>21</v>
      </c>
      <c r="I503" s="8">
        <v>2.76</v>
      </c>
      <c r="J503" s="8">
        <f>I503</f>
        <v>2.76</v>
      </c>
      <c r="K503" s="8">
        <f>I503</f>
        <v>2.76</v>
      </c>
      <c r="L503" s="8">
        <v>2.77</v>
      </c>
      <c r="M503" s="8">
        <v>14.7</v>
      </c>
    </row>
    <row r="504" spans="1:13" x14ac:dyDescent="0.45">
      <c r="A504" t="s">
        <v>19811</v>
      </c>
      <c r="B504" t="s">
        <v>19812</v>
      </c>
      <c r="C504" t="s">
        <v>19813</v>
      </c>
      <c r="D504" t="s">
        <v>18579</v>
      </c>
      <c r="E504">
        <v>4</v>
      </c>
      <c r="F504">
        <v>4070000359</v>
      </c>
      <c r="G504" t="s">
        <v>4089</v>
      </c>
      <c r="H504" s="8">
        <v>2.6750000000000003</v>
      </c>
      <c r="I504" s="8">
        <f>H504*0.59</f>
        <v>1.5782500000000002</v>
      </c>
      <c r="J504" s="8">
        <f>H504*0.59</f>
        <v>1.5782500000000002</v>
      </c>
      <c r="K504" s="8">
        <f>H504*0.33</f>
        <v>0.88275000000000015</v>
      </c>
      <c r="L504" s="8">
        <v>1.6050000000000002</v>
      </c>
      <c r="M504" s="8">
        <v>1.8725000000000001</v>
      </c>
    </row>
    <row r="505" spans="1:13" x14ac:dyDescent="0.45">
      <c r="A505" t="s">
        <v>19814</v>
      </c>
      <c r="B505">
        <v>61703031922</v>
      </c>
      <c r="C505" t="s">
        <v>19815</v>
      </c>
      <c r="D505" t="s">
        <v>19816</v>
      </c>
      <c r="E505">
        <v>20</v>
      </c>
      <c r="F505">
        <v>4070002760</v>
      </c>
      <c r="G505" t="s">
        <v>10626</v>
      </c>
      <c r="H505" s="8">
        <v>55.4</v>
      </c>
      <c r="I505" s="8">
        <v>0.78</v>
      </c>
      <c r="J505" s="8">
        <f>I505</f>
        <v>0.78</v>
      </c>
      <c r="K505" s="8">
        <f>I505</f>
        <v>0.78</v>
      </c>
      <c r="L505" s="8">
        <v>0.85</v>
      </c>
      <c r="M505" s="8">
        <v>38.779999999999994</v>
      </c>
    </row>
    <row r="506" spans="1:13" x14ac:dyDescent="0.45">
      <c r="A506" t="s">
        <v>19817</v>
      </c>
      <c r="B506">
        <v>61703030538</v>
      </c>
      <c r="C506" t="s">
        <v>19818</v>
      </c>
      <c r="D506" t="s">
        <v>18955</v>
      </c>
      <c r="E506">
        <v>5</v>
      </c>
      <c r="F506">
        <v>4070002709</v>
      </c>
      <c r="G506" t="s">
        <v>10626</v>
      </c>
      <c r="H506" s="8">
        <v>15.149999999999999</v>
      </c>
      <c r="I506" s="8">
        <v>0.78</v>
      </c>
      <c r="J506" s="8">
        <f>I506</f>
        <v>0.78</v>
      </c>
      <c r="K506" s="8">
        <f>I506</f>
        <v>0.78</v>
      </c>
      <c r="L506" s="8">
        <v>0.85</v>
      </c>
      <c r="M506" s="8">
        <v>10.604999999999999</v>
      </c>
    </row>
    <row r="507" spans="1:13" x14ac:dyDescent="0.45">
      <c r="A507" t="s">
        <v>19819</v>
      </c>
      <c r="B507" t="s">
        <v>19820</v>
      </c>
      <c r="C507" t="s">
        <v>19821</v>
      </c>
      <c r="D507" t="s">
        <v>18731</v>
      </c>
      <c r="E507">
        <v>75</v>
      </c>
      <c r="F507">
        <v>4070000464</v>
      </c>
      <c r="G507" t="s">
        <v>4089</v>
      </c>
      <c r="H507" s="8">
        <v>23.849999999999998</v>
      </c>
      <c r="I507" s="8">
        <f>H507*0.59</f>
        <v>14.071499999999999</v>
      </c>
      <c r="J507" s="8">
        <f>H507*0.59</f>
        <v>14.071499999999999</v>
      </c>
      <c r="K507" s="8">
        <f>H507*0.33</f>
        <v>7.8704999999999998</v>
      </c>
      <c r="L507" s="8">
        <v>14.309999999999999</v>
      </c>
      <c r="M507" s="8">
        <v>16.694999999999997</v>
      </c>
    </row>
    <row r="508" spans="1:13" x14ac:dyDescent="0.45">
      <c r="A508" t="s">
        <v>19823</v>
      </c>
      <c r="B508">
        <v>703507501</v>
      </c>
      <c r="C508" t="s">
        <v>19822</v>
      </c>
      <c r="D508" t="s">
        <v>19824</v>
      </c>
      <c r="E508">
        <v>19.7</v>
      </c>
      <c r="F508">
        <v>4070000518</v>
      </c>
      <c r="G508" t="s">
        <v>8685</v>
      </c>
      <c r="H508" s="8">
        <v>49.3</v>
      </c>
      <c r="I508" s="8">
        <v>4.24</v>
      </c>
      <c r="J508" s="8">
        <f>I508</f>
        <v>4.24</v>
      </c>
      <c r="K508" s="8">
        <f>I508</f>
        <v>4.24</v>
      </c>
      <c r="L508" s="8">
        <v>3.98</v>
      </c>
      <c r="M508" s="8">
        <v>34.51</v>
      </c>
    </row>
    <row r="509" spans="1:13" x14ac:dyDescent="0.45">
      <c r="A509" t="s">
        <v>19825</v>
      </c>
      <c r="B509" t="s">
        <v>19826</v>
      </c>
      <c r="C509" t="s">
        <v>24535</v>
      </c>
      <c r="D509" t="s">
        <v>18539</v>
      </c>
      <c r="E509">
        <v>1</v>
      </c>
      <c r="F509">
        <v>4070002992</v>
      </c>
      <c r="G509" t="s">
        <v>4089</v>
      </c>
      <c r="H509" s="8">
        <v>22.475000000000001</v>
      </c>
      <c r="I509" s="8">
        <f>H509*0.59</f>
        <v>13.260250000000001</v>
      </c>
      <c r="J509" s="8">
        <f>H509*0.59</f>
        <v>13.260250000000001</v>
      </c>
      <c r="K509" s="8">
        <f>H509*0.33</f>
        <v>7.4167500000000004</v>
      </c>
      <c r="L509" s="8">
        <v>13.485000000000001</v>
      </c>
      <c r="M509" s="8">
        <v>15.7325</v>
      </c>
    </row>
    <row r="510" spans="1:13" x14ac:dyDescent="0.45">
      <c r="A510" t="s">
        <v>19827</v>
      </c>
      <c r="B510" t="s">
        <v>19828</v>
      </c>
      <c r="C510" t="s">
        <v>24536</v>
      </c>
      <c r="D510" t="s">
        <v>18539</v>
      </c>
      <c r="E510">
        <v>1</v>
      </c>
      <c r="F510">
        <v>4070000370</v>
      </c>
      <c r="G510" t="s">
        <v>4089</v>
      </c>
      <c r="H510" s="8">
        <v>34.875</v>
      </c>
      <c r="I510" s="8">
        <f>H510*0.59</f>
        <v>20.576249999999998</v>
      </c>
      <c r="J510" s="8">
        <f>H510*0.59</f>
        <v>20.576249999999998</v>
      </c>
      <c r="K510" s="8">
        <f>H510*0.33</f>
        <v>11.508750000000001</v>
      </c>
      <c r="L510" s="8">
        <v>20.925000000000001</v>
      </c>
      <c r="M510" s="8">
        <v>24.412499999999998</v>
      </c>
    </row>
    <row r="511" spans="1:13" x14ac:dyDescent="0.45">
      <c r="A511" t="s">
        <v>24537</v>
      </c>
      <c r="B511" t="s">
        <v>24538</v>
      </c>
      <c r="C511" t="s">
        <v>19829</v>
      </c>
      <c r="D511" t="s">
        <v>19805</v>
      </c>
      <c r="E511">
        <v>25</v>
      </c>
      <c r="F511">
        <v>4070010092</v>
      </c>
      <c r="G511" t="s">
        <v>24058</v>
      </c>
      <c r="H511" s="8">
        <v>4604.1000000000004</v>
      </c>
      <c r="I511" s="8">
        <v>18.14</v>
      </c>
      <c r="J511" s="8">
        <f>I511</f>
        <v>18.14</v>
      </c>
      <c r="K511" s="8">
        <f>I511</f>
        <v>18.14</v>
      </c>
      <c r="L511" s="8">
        <v>14.73</v>
      </c>
      <c r="M511" s="8">
        <v>3222.87</v>
      </c>
    </row>
    <row r="512" spans="1:13" x14ac:dyDescent="0.45">
      <c r="A512" t="s">
        <v>19831</v>
      </c>
      <c r="B512">
        <v>42367054032</v>
      </c>
      <c r="C512" t="s">
        <v>24539</v>
      </c>
      <c r="D512" t="s">
        <v>18752</v>
      </c>
      <c r="E512">
        <v>5</v>
      </c>
      <c r="F512">
        <v>4070010085</v>
      </c>
      <c r="H512" s="8">
        <v>3350.75</v>
      </c>
      <c r="I512" s="8">
        <f>H512*0.59</f>
        <v>1976.9424999999999</v>
      </c>
      <c r="J512" s="8">
        <f>H512*0.59</f>
        <v>1976.9424999999999</v>
      </c>
      <c r="K512" s="8">
        <f>H512*0.33</f>
        <v>1105.7474999999999</v>
      </c>
      <c r="L512" s="8">
        <v>2010.4499999999998</v>
      </c>
      <c r="M512" s="8">
        <v>2345.5249999999996</v>
      </c>
    </row>
    <row r="513" spans="1:13" x14ac:dyDescent="0.45">
      <c r="A513" t="s">
        <v>19832</v>
      </c>
      <c r="B513">
        <v>310621030</v>
      </c>
      <c r="C513" t="s">
        <v>19833</v>
      </c>
      <c r="D513" t="s">
        <v>18516</v>
      </c>
      <c r="E513">
        <v>10</v>
      </c>
      <c r="F513">
        <v>4070009907</v>
      </c>
      <c r="H513" s="8">
        <v>53.274999999999999</v>
      </c>
      <c r="I513" s="8">
        <f>H513*0.59</f>
        <v>31.432249999999996</v>
      </c>
      <c r="J513" s="8">
        <f>H513*0.59</f>
        <v>31.432249999999996</v>
      </c>
      <c r="K513" s="8">
        <f>H513*0.33</f>
        <v>17.580750000000002</v>
      </c>
      <c r="L513" s="8">
        <v>31.964999999999996</v>
      </c>
      <c r="M513" s="8">
        <v>37.292499999999997</v>
      </c>
    </row>
    <row r="514" spans="1:13" x14ac:dyDescent="0.45">
      <c r="A514" t="s">
        <v>19834</v>
      </c>
      <c r="B514" t="s">
        <v>19835</v>
      </c>
      <c r="C514" t="s">
        <v>19836</v>
      </c>
      <c r="D514" t="s">
        <v>18556</v>
      </c>
      <c r="E514">
        <v>5</v>
      </c>
      <c r="F514">
        <v>4070001128</v>
      </c>
      <c r="H514" s="8">
        <v>53.274999999999999</v>
      </c>
      <c r="I514" s="8">
        <f>H514*0.59</f>
        <v>31.432249999999996</v>
      </c>
      <c r="J514" s="8">
        <f>H514*0.59</f>
        <v>31.432249999999996</v>
      </c>
      <c r="K514" s="8">
        <f>H514*0.33</f>
        <v>17.580750000000002</v>
      </c>
      <c r="L514" s="8">
        <v>31.964999999999996</v>
      </c>
      <c r="M514" s="8">
        <v>37.292499999999997</v>
      </c>
    </row>
    <row r="515" spans="1:13" x14ac:dyDescent="0.45">
      <c r="A515" t="s">
        <v>19837</v>
      </c>
      <c r="B515">
        <v>49938010230</v>
      </c>
      <c r="C515" t="s">
        <v>19838</v>
      </c>
      <c r="D515" t="s">
        <v>18438</v>
      </c>
      <c r="E515">
        <v>25</v>
      </c>
      <c r="F515">
        <v>4070003058</v>
      </c>
      <c r="G515" t="s">
        <v>4089</v>
      </c>
      <c r="H515" s="8">
        <v>6.8500000000000005</v>
      </c>
      <c r="I515" s="8">
        <f>H515*0.59</f>
        <v>4.0415000000000001</v>
      </c>
      <c r="J515" s="8">
        <f>H515*0.59</f>
        <v>4.0415000000000001</v>
      </c>
      <c r="K515" s="8">
        <f>H515*0.33</f>
        <v>2.2605000000000004</v>
      </c>
      <c r="L515" s="8">
        <v>4.1100000000000003</v>
      </c>
      <c r="M515" s="8">
        <v>4.7949999999999999</v>
      </c>
    </row>
    <row r="516" spans="1:13" x14ac:dyDescent="0.45">
      <c r="A516" t="s">
        <v>19839</v>
      </c>
      <c r="B516">
        <v>67919001101</v>
      </c>
      <c r="C516" t="s">
        <v>19840</v>
      </c>
      <c r="D516" t="s">
        <v>19841</v>
      </c>
      <c r="E516">
        <v>10</v>
      </c>
      <c r="F516">
        <v>4070005105</v>
      </c>
      <c r="G516" t="s">
        <v>6726</v>
      </c>
      <c r="H516" s="8">
        <v>568.45000000000005</v>
      </c>
      <c r="I516" s="8">
        <v>7.0000000000000007E-2</v>
      </c>
      <c r="J516" s="8">
        <f>I516</f>
        <v>7.0000000000000007E-2</v>
      </c>
      <c r="K516" s="8">
        <f>I516</f>
        <v>7.0000000000000007E-2</v>
      </c>
      <c r="L516" s="8">
        <v>0.68</v>
      </c>
      <c r="M516" s="8">
        <v>397.91500000000002</v>
      </c>
    </row>
    <row r="517" spans="1:13" x14ac:dyDescent="0.45">
      <c r="A517" t="s">
        <v>19842</v>
      </c>
      <c r="B517">
        <v>57894050205</v>
      </c>
      <c r="C517" t="s">
        <v>19843</v>
      </c>
      <c r="D517" t="s">
        <v>18955</v>
      </c>
      <c r="E517">
        <v>5</v>
      </c>
      <c r="F517">
        <v>4070010024</v>
      </c>
      <c r="G517" t="s">
        <v>6902</v>
      </c>
      <c r="H517" s="8">
        <v>869.52499999999998</v>
      </c>
      <c r="I517" s="8">
        <v>65.69</v>
      </c>
      <c r="J517" s="8">
        <f>I517</f>
        <v>65.69</v>
      </c>
      <c r="K517" s="8">
        <f>I517</f>
        <v>65.69</v>
      </c>
      <c r="L517" s="8">
        <v>48.11</v>
      </c>
      <c r="M517" s="8">
        <v>608.6674999999999</v>
      </c>
    </row>
    <row r="518" spans="1:13" x14ac:dyDescent="0.45">
      <c r="A518" t="s">
        <v>19844</v>
      </c>
      <c r="B518">
        <v>57894050301</v>
      </c>
      <c r="C518" t="s">
        <v>19845</v>
      </c>
      <c r="D518" t="s">
        <v>19846</v>
      </c>
      <c r="E518">
        <v>15</v>
      </c>
      <c r="F518">
        <v>4070010061</v>
      </c>
      <c r="H518" s="8">
        <v>7501.9750000000004</v>
      </c>
      <c r="I518" s="8">
        <f>H518*0.59</f>
        <v>4426.16525</v>
      </c>
      <c r="J518" s="8">
        <f>I518</f>
        <v>4426.16525</v>
      </c>
      <c r="K518" s="8">
        <f>I518</f>
        <v>4426.16525</v>
      </c>
      <c r="L518" s="8">
        <v>4501.1850000000004</v>
      </c>
      <c r="M518" s="8">
        <v>5251.3824999999997</v>
      </c>
    </row>
    <row r="519" spans="1:13" x14ac:dyDescent="0.45">
      <c r="A519" t="s">
        <v>19847</v>
      </c>
      <c r="B519">
        <v>57894050220</v>
      </c>
      <c r="C519" t="s">
        <v>19843</v>
      </c>
      <c r="D519" t="s">
        <v>19848</v>
      </c>
      <c r="E519">
        <v>20</v>
      </c>
      <c r="F519">
        <v>4070001065</v>
      </c>
      <c r="G519" t="s">
        <v>6902</v>
      </c>
      <c r="H519" s="8">
        <v>3511.0750000000003</v>
      </c>
      <c r="I519" s="8">
        <v>65.69</v>
      </c>
      <c r="J519" s="8">
        <f>I519</f>
        <v>65.69</v>
      </c>
      <c r="K519" s="8">
        <f>I519</f>
        <v>65.69</v>
      </c>
      <c r="L519" s="8">
        <v>48.11</v>
      </c>
      <c r="M519" s="8">
        <v>2457.7525000000001</v>
      </c>
    </row>
    <row r="520" spans="1:13" x14ac:dyDescent="0.45">
      <c r="A520" t="s">
        <v>19849</v>
      </c>
      <c r="B520" t="s">
        <v>19850</v>
      </c>
      <c r="C520" t="s">
        <v>19851</v>
      </c>
      <c r="D520" t="s">
        <v>19764</v>
      </c>
      <c r="E520">
        <v>0.5</v>
      </c>
      <c r="F520">
        <v>4070004923</v>
      </c>
      <c r="G520" t="s">
        <v>8015</v>
      </c>
      <c r="H520" s="8">
        <v>2322</v>
      </c>
      <c r="I520" s="8">
        <v>3.6</v>
      </c>
      <c r="J520" s="8">
        <f>I520</f>
        <v>3.6</v>
      </c>
      <c r="K520" s="8">
        <f>I520</f>
        <v>3.6</v>
      </c>
      <c r="L520" s="8">
        <v>3.85</v>
      </c>
      <c r="M520" s="8">
        <v>1625.3999999999999</v>
      </c>
    </row>
    <row r="521" spans="1:13" x14ac:dyDescent="0.45">
      <c r="A521" t="s">
        <v>19853</v>
      </c>
      <c r="B521">
        <v>55513009804</v>
      </c>
      <c r="C521" t="s">
        <v>19851</v>
      </c>
      <c r="D521" t="s">
        <v>19854</v>
      </c>
      <c r="E521">
        <v>0.4</v>
      </c>
      <c r="F521">
        <v>4070002958</v>
      </c>
      <c r="G521" t="s">
        <v>8015</v>
      </c>
      <c r="H521" s="8">
        <v>111.075</v>
      </c>
      <c r="I521" s="8">
        <v>3.6</v>
      </c>
      <c r="J521" s="8">
        <f>I521</f>
        <v>3.6</v>
      </c>
      <c r="K521" s="8">
        <f>I521</f>
        <v>3.6</v>
      </c>
      <c r="L521" s="8">
        <v>3.85</v>
      </c>
      <c r="M521" s="8">
        <v>77.752499999999998</v>
      </c>
    </row>
    <row r="522" spans="1:13" x14ac:dyDescent="0.45">
      <c r="A522" t="s">
        <v>19855</v>
      </c>
      <c r="B522">
        <v>55513011101</v>
      </c>
      <c r="C522" t="s">
        <v>19851</v>
      </c>
      <c r="D522" t="s">
        <v>19856</v>
      </c>
      <c r="E522">
        <v>0.6</v>
      </c>
      <c r="F522">
        <v>4070003184</v>
      </c>
      <c r="G522" t="s">
        <v>8015</v>
      </c>
      <c r="H522" s="8">
        <v>4164.9250000000002</v>
      </c>
      <c r="I522" s="8">
        <v>3.6</v>
      </c>
      <c r="J522" s="8">
        <f>I522</f>
        <v>3.6</v>
      </c>
      <c r="K522" s="8">
        <f>I522</f>
        <v>3.6</v>
      </c>
      <c r="L522" s="8">
        <v>3.85</v>
      </c>
      <c r="M522" s="8">
        <v>2915.4474999999998</v>
      </c>
    </row>
    <row r="523" spans="1:13" x14ac:dyDescent="0.45">
      <c r="A523" t="s">
        <v>24540</v>
      </c>
      <c r="B523">
        <v>55513003201</v>
      </c>
      <c r="C523" t="s">
        <v>24541</v>
      </c>
      <c r="D523" t="s">
        <v>18643</v>
      </c>
      <c r="E523">
        <v>1</v>
      </c>
      <c r="F523">
        <v>4070009909</v>
      </c>
      <c r="G523" t="s">
        <v>8015</v>
      </c>
      <c r="H523" s="8">
        <v>6502.5</v>
      </c>
      <c r="I523" s="8">
        <v>3.6</v>
      </c>
      <c r="J523" s="8">
        <f>I523</f>
        <v>3.6</v>
      </c>
      <c r="K523" s="8">
        <f>I523</f>
        <v>3.6</v>
      </c>
      <c r="L523" s="8">
        <v>3.85</v>
      </c>
      <c r="M523" s="8">
        <v>4551.75</v>
      </c>
    </row>
    <row r="524" spans="1:13" x14ac:dyDescent="0.45">
      <c r="A524" t="s">
        <v>19859</v>
      </c>
      <c r="B524">
        <v>55513002704</v>
      </c>
      <c r="C524" t="s">
        <v>19851</v>
      </c>
      <c r="D524" t="s">
        <v>19852</v>
      </c>
      <c r="E524">
        <v>0.3</v>
      </c>
      <c r="F524">
        <v>4070004924</v>
      </c>
      <c r="G524" t="s">
        <v>8015</v>
      </c>
      <c r="H524" s="8">
        <v>2082.7000000000003</v>
      </c>
      <c r="I524" s="8">
        <v>3.6</v>
      </c>
      <c r="J524" s="8">
        <f>I524</f>
        <v>3.6</v>
      </c>
      <c r="K524" s="8">
        <f>I524</f>
        <v>3.6</v>
      </c>
      <c r="L524" s="8">
        <v>3.85</v>
      </c>
      <c r="M524" s="8">
        <v>1457.89</v>
      </c>
    </row>
    <row r="525" spans="1:13" x14ac:dyDescent="0.45">
      <c r="A525" t="s">
        <v>19860</v>
      </c>
      <c r="B525">
        <v>55513005704</v>
      </c>
      <c r="C525" t="s">
        <v>19851</v>
      </c>
      <c r="D525" t="s">
        <v>19861</v>
      </c>
      <c r="E525">
        <v>0.4</v>
      </c>
      <c r="F525">
        <v>4070005036</v>
      </c>
      <c r="G525" t="s">
        <v>8015</v>
      </c>
      <c r="H525" s="8">
        <v>552.84999999999991</v>
      </c>
      <c r="I525" s="8">
        <v>3.6</v>
      </c>
      <c r="J525" s="8">
        <f>I525</f>
        <v>3.6</v>
      </c>
      <c r="K525" s="8">
        <f>I525</f>
        <v>3.6</v>
      </c>
      <c r="L525" s="8">
        <v>3.85</v>
      </c>
      <c r="M525" s="8">
        <v>386.99499999999989</v>
      </c>
    </row>
    <row r="526" spans="1:13" x14ac:dyDescent="0.45">
      <c r="A526" t="s">
        <v>19862</v>
      </c>
      <c r="B526">
        <v>55513002304</v>
      </c>
      <c r="C526" t="s">
        <v>19851</v>
      </c>
      <c r="D526" t="s">
        <v>19858</v>
      </c>
      <c r="E526">
        <v>0.3</v>
      </c>
      <c r="F526">
        <v>4070005038</v>
      </c>
      <c r="G526" t="s">
        <v>8015</v>
      </c>
      <c r="H526" s="8">
        <v>1393.1999999999998</v>
      </c>
      <c r="I526" s="8">
        <v>3.6</v>
      </c>
      <c r="J526" s="8">
        <f>I526</f>
        <v>3.6</v>
      </c>
      <c r="K526" s="8">
        <f>I526</f>
        <v>3.6</v>
      </c>
      <c r="L526" s="8">
        <v>3.85</v>
      </c>
      <c r="M526" s="8">
        <v>975.23999999999978</v>
      </c>
    </row>
    <row r="527" spans="1:13" x14ac:dyDescent="0.45">
      <c r="A527" t="s">
        <v>19863</v>
      </c>
      <c r="B527">
        <v>55513002104</v>
      </c>
      <c r="C527" t="s">
        <v>19851</v>
      </c>
      <c r="D527" t="s">
        <v>19857</v>
      </c>
      <c r="E527">
        <v>0.4</v>
      </c>
      <c r="F527">
        <v>4070004571</v>
      </c>
      <c r="G527" t="s">
        <v>8015</v>
      </c>
      <c r="H527" s="8">
        <v>928.8</v>
      </c>
      <c r="I527" s="8">
        <v>3.6</v>
      </c>
      <c r="J527" s="8">
        <f>I527</f>
        <v>3.6</v>
      </c>
      <c r="K527" s="8">
        <f>I527</f>
        <v>3.6</v>
      </c>
      <c r="L527" s="8">
        <v>3.85</v>
      </c>
      <c r="M527" s="8">
        <v>650.16</v>
      </c>
    </row>
    <row r="528" spans="1:13" x14ac:dyDescent="0.45">
      <c r="A528" t="s">
        <v>19865</v>
      </c>
      <c r="B528" t="s">
        <v>19866</v>
      </c>
      <c r="C528" t="s">
        <v>19864</v>
      </c>
      <c r="D528" t="s">
        <v>19264</v>
      </c>
      <c r="E528">
        <v>7.5</v>
      </c>
      <c r="F528">
        <v>4070000276</v>
      </c>
      <c r="G528" t="s">
        <v>4089</v>
      </c>
      <c r="H528" s="8">
        <v>27.650000000000002</v>
      </c>
      <c r="I528" s="8">
        <f>H528*0.59</f>
        <v>16.313500000000001</v>
      </c>
      <c r="J528" s="8">
        <f>H528*0.59</f>
        <v>16.313500000000001</v>
      </c>
      <c r="K528" s="8">
        <f>H528*0.33</f>
        <v>9.1245000000000012</v>
      </c>
      <c r="L528" s="8">
        <v>16.59</v>
      </c>
      <c r="M528" s="8">
        <v>19.355</v>
      </c>
    </row>
    <row r="529" spans="1:13" x14ac:dyDescent="0.45">
      <c r="A529" t="s">
        <v>19868</v>
      </c>
      <c r="B529" t="s">
        <v>19869</v>
      </c>
      <c r="C529" t="s">
        <v>19870</v>
      </c>
      <c r="D529" t="s">
        <v>19150</v>
      </c>
      <c r="E529">
        <v>10</v>
      </c>
      <c r="F529">
        <v>4070001050</v>
      </c>
      <c r="G529" t="s">
        <v>11258</v>
      </c>
      <c r="H529" s="8">
        <v>2072.3500000000004</v>
      </c>
      <c r="I529" s="8">
        <v>3.92</v>
      </c>
      <c r="J529" s="8">
        <f>I529</f>
        <v>3.92</v>
      </c>
      <c r="K529" s="8">
        <f>I529</f>
        <v>3.92</v>
      </c>
      <c r="L529" s="8">
        <v>17.96</v>
      </c>
      <c r="M529" s="8">
        <v>1450.6450000000002</v>
      </c>
    </row>
    <row r="530" spans="1:13" x14ac:dyDescent="0.45">
      <c r="A530" t="s">
        <v>19871</v>
      </c>
      <c r="B530" t="s">
        <v>19872</v>
      </c>
      <c r="C530" t="s">
        <v>19873</v>
      </c>
      <c r="D530" t="s">
        <v>18436</v>
      </c>
      <c r="E530">
        <v>2</v>
      </c>
      <c r="F530">
        <v>4070000184</v>
      </c>
      <c r="G530" t="s">
        <v>12155</v>
      </c>
      <c r="H530" s="8">
        <v>93</v>
      </c>
      <c r="I530" s="8">
        <v>8.75</v>
      </c>
      <c r="J530" s="8">
        <f>I530</f>
        <v>8.75</v>
      </c>
      <c r="K530" s="8">
        <f>I530</f>
        <v>8.75</v>
      </c>
      <c r="L530" s="8">
        <v>8.14</v>
      </c>
      <c r="M530" s="8">
        <v>65.099999999999994</v>
      </c>
    </row>
    <row r="531" spans="1:13" x14ac:dyDescent="0.45">
      <c r="A531" t="s">
        <v>19874</v>
      </c>
      <c r="B531" t="s">
        <v>19875</v>
      </c>
      <c r="C531" t="s">
        <v>19876</v>
      </c>
      <c r="D531" t="s">
        <v>18432</v>
      </c>
      <c r="E531">
        <v>150</v>
      </c>
      <c r="F531">
        <v>4070003763</v>
      </c>
      <c r="G531" t="s">
        <v>4089</v>
      </c>
      <c r="H531" s="8">
        <v>23.5</v>
      </c>
      <c r="I531" s="8">
        <f>H531*0.59</f>
        <v>13.864999999999998</v>
      </c>
      <c r="J531" s="8">
        <f>H531*0.59</f>
        <v>13.864999999999998</v>
      </c>
      <c r="K531" s="8">
        <f>H531*0.33</f>
        <v>7.7550000000000008</v>
      </c>
      <c r="L531" s="8">
        <v>14.1</v>
      </c>
      <c r="M531" s="8">
        <v>16.45</v>
      </c>
    </row>
    <row r="532" spans="1:13" x14ac:dyDescent="0.45">
      <c r="A532" t="s">
        <v>19877</v>
      </c>
      <c r="B532">
        <v>55513073001</v>
      </c>
      <c r="C532" t="s">
        <v>19878</v>
      </c>
      <c r="D532" t="s">
        <v>19879</v>
      </c>
      <c r="E532">
        <v>1.7</v>
      </c>
      <c r="F532">
        <v>4070002995</v>
      </c>
      <c r="G532" t="s">
        <v>5534</v>
      </c>
      <c r="H532" s="8">
        <v>3397.5</v>
      </c>
      <c r="I532" s="8">
        <v>24.19</v>
      </c>
      <c r="J532" s="8">
        <f>I532</f>
        <v>24.19</v>
      </c>
      <c r="K532" s="8">
        <f>I532</f>
        <v>24.19</v>
      </c>
      <c r="L532" s="8">
        <v>16.63</v>
      </c>
      <c r="M532" s="8">
        <v>2378.25</v>
      </c>
    </row>
    <row r="533" spans="1:13" x14ac:dyDescent="0.45">
      <c r="A533" t="s">
        <v>19880</v>
      </c>
      <c r="B533">
        <v>99999999901</v>
      </c>
      <c r="C533" t="s">
        <v>19881</v>
      </c>
      <c r="D533" t="s">
        <v>19882</v>
      </c>
      <c r="E533">
        <v>1</v>
      </c>
      <c r="F533">
        <v>4070005085</v>
      </c>
      <c r="H533" s="8">
        <v>27.125</v>
      </c>
      <c r="I533" s="8">
        <f>H533*0.59</f>
        <v>16.00375</v>
      </c>
      <c r="J533" s="8">
        <f>H533*0.59</f>
        <v>16.00375</v>
      </c>
      <c r="K533" s="8">
        <f>H533*0.33</f>
        <v>8.9512499999999999</v>
      </c>
      <c r="L533" s="8">
        <v>16.274999999999999</v>
      </c>
      <c r="M533" s="8">
        <v>18.987499999999997</v>
      </c>
    </row>
    <row r="534" spans="1:13" x14ac:dyDescent="0.45">
      <c r="A534" t="s">
        <v>19883</v>
      </c>
      <c r="B534">
        <v>99999999902</v>
      </c>
      <c r="C534" t="s">
        <v>19884</v>
      </c>
      <c r="D534" t="s">
        <v>19882</v>
      </c>
      <c r="E534">
        <v>1</v>
      </c>
      <c r="F534">
        <v>4070001098</v>
      </c>
      <c r="G534" t="s">
        <v>4089</v>
      </c>
      <c r="H534" s="8">
        <v>45.199999999999996</v>
      </c>
      <c r="I534" s="8">
        <f>H534*0.59</f>
        <v>26.667999999999996</v>
      </c>
      <c r="J534" s="8">
        <f>H534*0.59</f>
        <v>26.667999999999996</v>
      </c>
      <c r="K534" s="8">
        <f>H534*0.33</f>
        <v>14.915999999999999</v>
      </c>
      <c r="L534" s="8">
        <v>27.119999999999997</v>
      </c>
      <c r="M534" s="8">
        <v>31.639999999999993</v>
      </c>
    </row>
    <row r="535" spans="1:13" x14ac:dyDescent="0.45">
      <c r="A535" t="s">
        <v>19886</v>
      </c>
      <c r="B535">
        <v>781897301</v>
      </c>
      <c r="C535" t="s">
        <v>19887</v>
      </c>
      <c r="D535" t="s">
        <v>18421</v>
      </c>
      <c r="E535">
        <v>50</v>
      </c>
      <c r="F535">
        <v>4070004729</v>
      </c>
      <c r="G535" t="s">
        <v>4089</v>
      </c>
      <c r="H535" s="8">
        <v>8.5750000000000011</v>
      </c>
      <c r="I535" s="8">
        <f>H535*0.59</f>
        <v>5.0592500000000005</v>
      </c>
      <c r="J535" s="8">
        <f>H535*0.59</f>
        <v>5.0592500000000005</v>
      </c>
      <c r="K535" s="8">
        <f>H535*0.33</f>
        <v>2.8297500000000007</v>
      </c>
      <c r="L535" s="8">
        <v>5.1450000000000005</v>
      </c>
      <c r="M535" s="8">
        <v>6.0025000000000004</v>
      </c>
    </row>
    <row r="536" spans="1:13" x14ac:dyDescent="0.45">
      <c r="A536" t="s">
        <v>19889</v>
      </c>
      <c r="B536" t="s">
        <v>19890</v>
      </c>
      <c r="C536" t="s">
        <v>19891</v>
      </c>
      <c r="D536" t="s">
        <v>18828</v>
      </c>
      <c r="E536">
        <v>1</v>
      </c>
      <c r="F536">
        <v>4070003975</v>
      </c>
      <c r="G536" t="s">
        <v>4089</v>
      </c>
      <c r="H536" s="8">
        <v>123.125</v>
      </c>
      <c r="I536" s="8">
        <f>H536*0.59</f>
        <v>72.643749999999997</v>
      </c>
      <c r="J536" s="8">
        <f>H536*0.59</f>
        <v>72.643749999999997</v>
      </c>
      <c r="K536" s="8">
        <f>H536*0.33</f>
        <v>40.631250000000001</v>
      </c>
      <c r="L536" s="8">
        <v>73.875</v>
      </c>
      <c r="M536" s="8">
        <v>86.1875</v>
      </c>
    </row>
    <row r="537" spans="1:13" x14ac:dyDescent="0.45">
      <c r="A537" t="s">
        <v>19893</v>
      </c>
      <c r="B537">
        <v>68084060621</v>
      </c>
      <c r="C537" t="s">
        <v>19891</v>
      </c>
      <c r="D537" t="s">
        <v>19694</v>
      </c>
      <c r="E537">
        <v>0.1</v>
      </c>
      <c r="F537">
        <v>4070004376</v>
      </c>
      <c r="G537" t="s">
        <v>4089</v>
      </c>
      <c r="H537" s="8">
        <v>7.55</v>
      </c>
      <c r="I537" s="8">
        <f>H537*0.59</f>
        <v>4.4544999999999995</v>
      </c>
      <c r="J537" s="8">
        <f>H537*0.59</f>
        <v>4.4544999999999995</v>
      </c>
      <c r="K537" s="8">
        <f>H537*0.33</f>
        <v>2.4915000000000003</v>
      </c>
      <c r="L537" s="8">
        <v>4.5299999999999994</v>
      </c>
      <c r="M537" s="8">
        <v>5.2849999999999993</v>
      </c>
    </row>
    <row r="538" spans="1:13" x14ac:dyDescent="0.45">
      <c r="A538" t="s">
        <v>19894</v>
      </c>
      <c r="B538" t="s">
        <v>19895</v>
      </c>
      <c r="C538" t="s">
        <v>19891</v>
      </c>
      <c r="D538" t="s">
        <v>19888</v>
      </c>
      <c r="E538">
        <v>1</v>
      </c>
      <c r="F538">
        <v>4070002969</v>
      </c>
      <c r="G538" t="s">
        <v>7690</v>
      </c>
      <c r="H538" s="8">
        <v>57.95</v>
      </c>
      <c r="I538" s="8">
        <v>10.74</v>
      </c>
      <c r="J538" s="8">
        <f>I538</f>
        <v>10.74</v>
      </c>
      <c r="K538" s="8">
        <f>I538</f>
        <v>10.74</v>
      </c>
      <c r="L538" s="8">
        <v>13.15</v>
      </c>
      <c r="M538" s="8">
        <v>40.564999999999998</v>
      </c>
    </row>
    <row r="539" spans="1:13" x14ac:dyDescent="0.45">
      <c r="A539" t="s">
        <v>19896</v>
      </c>
      <c r="B539">
        <v>51672127001</v>
      </c>
      <c r="C539" t="s">
        <v>19897</v>
      </c>
      <c r="D539" t="s">
        <v>18539</v>
      </c>
      <c r="E539">
        <v>1</v>
      </c>
      <c r="F539">
        <v>4070000430</v>
      </c>
      <c r="G539" t="s">
        <v>4089</v>
      </c>
      <c r="H539" s="8">
        <v>16.875</v>
      </c>
      <c r="I539" s="8">
        <f>H539*0.59</f>
        <v>9.9562499999999989</v>
      </c>
      <c r="J539" s="8">
        <f>H539*0.59</f>
        <v>9.9562499999999989</v>
      </c>
      <c r="K539" s="8">
        <f>H539*0.33</f>
        <v>5.5687500000000005</v>
      </c>
      <c r="L539" s="8">
        <v>10.125</v>
      </c>
      <c r="M539" s="8">
        <v>11.8125</v>
      </c>
    </row>
    <row r="540" spans="1:13" x14ac:dyDescent="0.45">
      <c r="A540" t="s">
        <v>19899</v>
      </c>
      <c r="B540">
        <v>54060313</v>
      </c>
      <c r="C540" t="s">
        <v>19898</v>
      </c>
      <c r="D540" t="s">
        <v>18438</v>
      </c>
      <c r="E540">
        <v>25</v>
      </c>
      <c r="F540">
        <v>4070010100</v>
      </c>
      <c r="H540" s="8">
        <v>29.875</v>
      </c>
      <c r="I540" s="8">
        <f>H540*0.59</f>
        <v>17.626249999999999</v>
      </c>
      <c r="J540" s="8">
        <f>H540*0.59</f>
        <v>17.626249999999999</v>
      </c>
      <c r="K540" s="8">
        <f>H540*0.33</f>
        <v>9.8587500000000006</v>
      </c>
      <c r="L540" s="8">
        <v>17.925000000000001</v>
      </c>
      <c r="M540" s="8">
        <v>20.912499999999998</v>
      </c>
    </row>
    <row r="541" spans="1:13" x14ac:dyDescent="0.45">
      <c r="A541" t="s">
        <v>19900</v>
      </c>
      <c r="B541" t="s">
        <v>19901</v>
      </c>
      <c r="C541" t="s">
        <v>19902</v>
      </c>
      <c r="D541" t="s">
        <v>18421</v>
      </c>
      <c r="E541">
        <v>50</v>
      </c>
      <c r="F541">
        <v>4070005641</v>
      </c>
      <c r="G541" t="s">
        <v>4089</v>
      </c>
      <c r="H541" s="8">
        <v>29.875</v>
      </c>
      <c r="I541" s="8">
        <f>H541*0.59</f>
        <v>17.626249999999999</v>
      </c>
      <c r="J541" s="8">
        <f>H541*0.59</f>
        <v>17.626249999999999</v>
      </c>
      <c r="K541" s="8">
        <f>H541*0.33</f>
        <v>9.8587500000000006</v>
      </c>
      <c r="L541" s="8">
        <v>17.925000000000001</v>
      </c>
      <c r="M541" s="8">
        <v>20.912499999999998</v>
      </c>
    </row>
    <row r="542" spans="1:13" x14ac:dyDescent="0.45">
      <c r="A542" t="s">
        <v>19903</v>
      </c>
      <c r="B542">
        <v>24208072002</v>
      </c>
      <c r="C542" t="s">
        <v>19904</v>
      </c>
      <c r="D542" t="s">
        <v>18925</v>
      </c>
      <c r="E542">
        <v>1</v>
      </c>
      <c r="F542">
        <v>4070000411</v>
      </c>
      <c r="G542" t="s">
        <v>4089</v>
      </c>
      <c r="H542" s="8">
        <v>32.35</v>
      </c>
      <c r="I542" s="8">
        <f>H542*0.59</f>
        <v>19.086500000000001</v>
      </c>
      <c r="J542" s="8">
        <f>H542*0.59</f>
        <v>19.086500000000001</v>
      </c>
      <c r="K542" s="8">
        <f>H542*0.33</f>
        <v>10.675500000000001</v>
      </c>
      <c r="L542" s="8">
        <v>19.41</v>
      </c>
      <c r="M542" s="8">
        <v>22.645</v>
      </c>
    </row>
    <row r="543" spans="1:13" x14ac:dyDescent="0.45">
      <c r="A543" t="s">
        <v>19906</v>
      </c>
      <c r="B543">
        <v>60432046608</v>
      </c>
      <c r="C543" t="s">
        <v>19907</v>
      </c>
      <c r="D543" t="s">
        <v>18918</v>
      </c>
      <c r="E543">
        <v>1</v>
      </c>
      <c r="F543">
        <v>4070002063</v>
      </c>
      <c r="G543" t="s">
        <v>4089</v>
      </c>
      <c r="H543" s="8">
        <v>0.67500000000000004</v>
      </c>
      <c r="I543" s="8">
        <f>H543*0.59</f>
        <v>0.39824999999999999</v>
      </c>
      <c r="J543" s="8">
        <f>H543*0.59</f>
        <v>0.39824999999999999</v>
      </c>
      <c r="K543" s="8">
        <f>H543*0.33</f>
        <v>0.22275000000000003</v>
      </c>
      <c r="L543" s="8">
        <v>0.40500000000000003</v>
      </c>
      <c r="M543" s="8">
        <v>0.47249999999999998</v>
      </c>
    </row>
    <row r="544" spans="1:13" x14ac:dyDescent="0.45">
      <c r="A544" t="s">
        <v>19908</v>
      </c>
      <c r="B544" t="s">
        <v>19909</v>
      </c>
      <c r="C544" t="s">
        <v>19904</v>
      </c>
      <c r="D544" t="s">
        <v>18629</v>
      </c>
      <c r="E544">
        <v>0.5</v>
      </c>
      <c r="F544">
        <v>4070000386</v>
      </c>
      <c r="G544" t="s">
        <v>4089</v>
      </c>
      <c r="H544" s="8">
        <v>0.52500000000000002</v>
      </c>
      <c r="I544" s="8">
        <f>H544*0.59</f>
        <v>0.30974999999999997</v>
      </c>
      <c r="J544" s="8">
        <f>H544*0.59</f>
        <v>0.30974999999999997</v>
      </c>
      <c r="K544" s="8">
        <f>H544*0.33</f>
        <v>0.17325000000000002</v>
      </c>
      <c r="L544" s="8">
        <v>0.315</v>
      </c>
      <c r="M544" s="8">
        <v>0.36749999999999999</v>
      </c>
    </row>
    <row r="545" spans="1:13" x14ac:dyDescent="0.45">
      <c r="A545" t="s">
        <v>19911</v>
      </c>
      <c r="B545" t="s">
        <v>19912</v>
      </c>
      <c r="C545" t="s">
        <v>19904</v>
      </c>
      <c r="D545" t="s">
        <v>18892</v>
      </c>
      <c r="E545">
        <v>1</v>
      </c>
      <c r="F545">
        <v>4070000402</v>
      </c>
      <c r="G545" t="s">
        <v>8619</v>
      </c>
      <c r="H545" s="8">
        <v>6.75</v>
      </c>
      <c r="I545" s="8">
        <v>0.13</v>
      </c>
      <c r="J545" s="8">
        <f>I545</f>
        <v>0.13</v>
      </c>
      <c r="K545" s="8">
        <f>I545</f>
        <v>0.13</v>
      </c>
      <c r="L545" s="8">
        <v>0.11</v>
      </c>
      <c r="M545" s="8">
        <v>4.7249999999999996</v>
      </c>
    </row>
    <row r="546" spans="1:13" x14ac:dyDescent="0.45">
      <c r="A546" t="s">
        <v>19914</v>
      </c>
      <c r="B546">
        <v>54817625</v>
      </c>
      <c r="C546" t="s">
        <v>19904</v>
      </c>
      <c r="D546" t="s">
        <v>18578</v>
      </c>
      <c r="E546">
        <v>2</v>
      </c>
      <c r="F546">
        <v>4070010057</v>
      </c>
      <c r="G546" t="s">
        <v>4089</v>
      </c>
      <c r="H546" s="8">
        <v>1.85</v>
      </c>
      <c r="I546" s="8">
        <f>H546*0.59</f>
        <v>1.0914999999999999</v>
      </c>
      <c r="J546" s="8">
        <f>H546*0.59</f>
        <v>1.0914999999999999</v>
      </c>
      <c r="K546" s="8">
        <f>H546*0.33</f>
        <v>0.61050000000000004</v>
      </c>
      <c r="L546" s="8">
        <v>1.1100000000000001</v>
      </c>
      <c r="M546" s="8">
        <v>1.2949999999999999</v>
      </c>
    </row>
    <row r="547" spans="1:13" x14ac:dyDescent="0.45">
      <c r="A547" t="s">
        <v>19915</v>
      </c>
      <c r="B547" t="s">
        <v>19916</v>
      </c>
      <c r="C547" t="s">
        <v>19917</v>
      </c>
      <c r="D547" t="s">
        <v>18539</v>
      </c>
      <c r="E547">
        <v>1</v>
      </c>
      <c r="F547">
        <v>4070003826</v>
      </c>
      <c r="G547" t="s">
        <v>8619</v>
      </c>
      <c r="H547" s="8">
        <v>87.5</v>
      </c>
      <c r="I547" s="8">
        <v>0.13</v>
      </c>
      <c r="J547" s="8">
        <f>I547</f>
        <v>0.13</v>
      </c>
      <c r="K547" s="8">
        <f>I547</f>
        <v>0.13</v>
      </c>
      <c r="L547" s="8">
        <v>0.11</v>
      </c>
      <c r="M547" s="8">
        <v>61.249999999999993</v>
      </c>
    </row>
    <row r="548" spans="1:13" x14ac:dyDescent="0.45">
      <c r="A548" t="s">
        <v>19918</v>
      </c>
      <c r="B548">
        <v>63323016530</v>
      </c>
      <c r="C548" t="s">
        <v>19904</v>
      </c>
      <c r="D548" t="s">
        <v>18674</v>
      </c>
      <c r="E548">
        <v>30</v>
      </c>
      <c r="F548">
        <v>4070005696</v>
      </c>
      <c r="G548" t="s">
        <v>8619</v>
      </c>
      <c r="H548" s="8">
        <v>445</v>
      </c>
      <c r="I548" s="8">
        <v>0.13</v>
      </c>
      <c r="J548" s="8">
        <f>I548</f>
        <v>0.13</v>
      </c>
      <c r="K548" s="8">
        <f>I548</f>
        <v>0.13</v>
      </c>
      <c r="L548" s="8">
        <v>0.11</v>
      </c>
      <c r="M548" s="8">
        <v>311.5</v>
      </c>
    </row>
    <row r="549" spans="1:13" x14ac:dyDescent="0.45">
      <c r="A549" t="s">
        <v>19919</v>
      </c>
      <c r="B549">
        <v>67457042254</v>
      </c>
      <c r="C549" t="s">
        <v>19904</v>
      </c>
      <c r="D549" t="s">
        <v>19913</v>
      </c>
      <c r="E549">
        <v>5</v>
      </c>
      <c r="F549">
        <v>4070010063</v>
      </c>
      <c r="G549" t="s">
        <v>8619</v>
      </c>
      <c r="H549" s="8">
        <v>17.5</v>
      </c>
      <c r="I549" s="8">
        <v>0.13</v>
      </c>
      <c r="J549" s="8">
        <f>I549</f>
        <v>0.13</v>
      </c>
      <c r="K549" s="8">
        <f>I549</f>
        <v>0.13</v>
      </c>
      <c r="L549" s="8">
        <v>0.11</v>
      </c>
      <c r="M549" s="8">
        <v>12.25</v>
      </c>
    </row>
    <row r="550" spans="1:13" x14ac:dyDescent="0.45">
      <c r="A550" t="s">
        <v>19920</v>
      </c>
      <c r="B550" t="s">
        <v>19921</v>
      </c>
      <c r="C550" t="s">
        <v>19904</v>
      </c>
      <c r="D550" t="s">
        <v>19910</v>
      </c>
      <c r="E550">
        <v>1</v>
      </c>
      <c r="F550">
        <v>4070000408</v>
      </c>
      <c r="G550" t="s">
        <v>8619</v>
      </c>
      <c r="H550" s="8">
        <v>3.7</v>
      </c>
      <c r="I550" s="8">
        <v>0.13</v>
      </c>
      <c r="J550" s="8">
        <f>I550</f>
        <v>0.13</v>
      </c>
      <c r="K550" s="8">
        <f>I550</f>
        <v>0.13</v>
      </c>
      <c r="L550" s="8">
        <v>0.11</v>
      </c>
      <c r="M550" s="8">
        <v>2.59</v>
      </c>
    </row>
    <row r="551" spans="1:13" x14ac:dyDescent="0.45">
      <c r="A551" t="s">
        <v>19922</v>
      </c>
      <c r="B551">
        <v>54817525</v>
      </c>
      <c r="C551" t="s">
        <v>19904</v>
      </c>
      <c r="D551" t="s">
        <v>18579</v>
      </c>
      <c r="E551">
        <v>4</v>
      </c>
      <c r="F551">
        <v>4070000404</v>
      </c>
      <c r="G551" t="s">
        <v>4089</v>
      </c>
      <c r="H551" s="8">
        <v>3</v>
      </c>
      <c r="I551" s="8">
        <f>H551*0.59</f>
        <v>1.77</v>
      </c>
      <c r="J551" s="8">
        <f>H551*0.59</f>
        <v>1.77</v>
      </c>
      <c r="K551" s="8">
        <f>H551*0.33</f>
        <v>0.99</v>
      </c>
      <c r="L551" s="8">
        <v>1.7999999999999998</v>
      </c>
      <c r="M551" s="8">
        <v>2.0999999999999996</v>
      </c>
    </row>
    <row r="552" spans="1:13" x14ac:dyDescent="0.45">
      <c r="A552" t="s">
        <v>19923</v>
      </c>
      <c r="B552" t="s">
        <v>19924</v>
      </c>
      <c r="C552" t="s">
        <v>19904</v>
      </c>
      <c r="D552" t="s">
        <v>19067</v>
      </c>
      <c r="E552">
        <v>6</v>
      </c>
      <c r="F552">
        <v>4070010059</v>
      </c>
      <c r="G552" t="s">
        <v>4089</v>
      </c>
      <c r="H552" s="8">
        <v>4.45</v>
      </c>
      <c r="I552" s="8">
        <f>H552*0.59</f>
        <v>2.6255000000000002</v>
      </c>
      <c r="J552" s="8">
        <f>H552*0.59</f>
        <v>2.6255000000000002</v>
      </c>
      <c r="K552" s="8">
        <f>H552*0.33</f>
        <v>1.4685000000000001</v>
      </c>
      <c r="L552" s="8">
        <v>2.67</v>
      </c>
      <c r="M552" s="8">
        <v>3.1149999999999998</v>
      </c>
    </row>
    <row r="553" spans="1:13" x14ac:dyDescent="0.45">
      <c r="A553" t="s">
        <v>19926</v>
      </c>
      <c r="B553">
        <v>64764017130</v>
      </c>
      <c r="C553" t="s">
        <v>19927</v>
      </c>
      <c r="D553" t="s">
        <v>18553</v>
      </c>
      <c r="E553">
        <v>30</v>
      </c>
      <c r="F553">
        <v>4070005801</v>
      </c>
      <c r="G553" t="s">
        <v>4089</v>
      </c>
      <c r="H553" s="8">
        <v>30.85</v>
      </c>
      <c r="I553" s="8">
        <f>H553*0.59</f>
        <v>18.201499999999999</v>
      </c>
      <c r="J553" s="8">
        <f>H553*0.59</f>
        <v>18.201499999999999</v>
      </c>
      <c r="K553" s="8">
        <f>H553*0.33</f>
        <v>10.1805</v>
      </c>
      <c r="L553" s="8">
        <v>18.510000000000002</v>
      </c>
      <c r="M553" s="8">
        <v>21.594999999999999</v>
      </c>
    </row>
    <row r="554" spans="1:13" x14ac:dyDescent="0.45">
      <c r="A554" t="s">
        <v>19928</v>
      </c>
      <c r="B554">
        <v>64764017530</v>
      </c>
      <c r="C554" t="s">
        <v>19927</v>
      </c>
      <c r="D554" t="s">
        <v>18866</v>
      </c>
      <c r="E554">
        <v>60</v>
      </c>
      <c r="F554">
        <v>4070000365</v>
      </c>
      <c r="H554" s="8">
        <v>30.85</v>
      </c>
      <c r="I554" s="8">
        <f>H554*0.59</f>
        <v>18.201499999999999</v>
      </c>
      <c r="J554" s="8">
        <f>H554*0.59</f>
        <v>18.201499999999999</v>
      </c>
      <c r="K554" s="8">
        <f>H554*0.33</f>
        <v>10.1805</v>
      </c>
      <c r="L554" s="8">
        <v>18.510000000000002</v>
      </c>
      <c r="M554" s="8">
        <v>21.594999999999999</v>
      </c>
    </row>
    <row r="555" spans="1:13" x14ac:dyDescent="0.45">
      <c r="A555" t="s">
        <v>19929</v>
      </c>
      <c r="B555" t="s">
        <v>19930</v>
      </c>
      <c r="C555" t="s">
        <v>19931</v>
      </c>
      <c r="D555" t="s">
        <v>19932</v>
      </c>
      <c r="E555">
        <v>2</v>
      </c>
      <c r="F555">
        <v>4070002942</v>
      </c>
      <c r="H555" s="8">
        <v>16.25</v>
      </c>
      <c r="I555" s="8">
        <f>H555*0.59</f>
        <v>9.5875000000000004</v>
      </c>
      <c r="J555" s="8">
        <f>H555*0.59</f>
        <v>9.5875000000000004</v>
      </c>
      <c r="K555" s="8">
        <f>H555*0.33</f>
        <v>5.3624999999999998</v>
      </c>
      <c r="L555" s="8">
        <v>9.75</v>
      </c>
      <c r="M555" s="8">
        <v>11.375</v>
      </c>
    </row>
    <row r="556" spans="1:13" x14ac:dyDescent="0.45">
      <c r="A556" t="s">
        <v>19933</v>
      </c>
      <c r="B556">
        <v>42023014625</v>
      </c>
      <c r="C556" t="s">
        <v>19931</v>
      </c>
      <c r="D556" t="s">
        <v>19932</v>
      </c>
      <c r="E556">
        <v>2</v>
      </c>
      <c r="F556">
        <v>4070002942</v>
      </c>
      <c r="H556" s="8">
        <v>16.25</v>
      </c>
      <c r="I556" s="8">
        <f>H556*0.59</f>
        <v>9.5875000000000004</v>
      </c>
      <c r="J556" s="8">
        <f>H556*0.59</f>
        <v>9.5875000000000004</v>
      </c>
      <c r="K556" s="8">
        <f>H556*0.33</f>
        <v>5.3624999999999998</v>
      </c>
      <c r="L556" s="8">
        <v>9.75</v>
      </c>
      <c r="M556" s="8">
        <v>11.375</v>
      </c>
    </row>
    <row r="557" spans="1:13" x14ac:dyDescent="0.45">
      <c r="A557" t="s">
        <v>19934</v>
      </c>
      <c r="B557">
        <v>63323067100</v>
      </c>
      <c r="C557" t="s">
        <v>24542</v>
      </c>
      <c r="D557" t="s">
        <v>19935</v>
      </c>
      <c r="E557">
        <v>100</v>
      </c>
      <c r="F557">
        <v>4070010071</v>
      </c>
      <c r="G557" t="s">
        <v>11565</v>
      </c>
      <c r="H557" s="8">
        <v>72.05</v>
      </c>
      <c r="I557" s="8">
        <f>H557*0.59</f>
        <v>42.509499999999996</v>
      </c>
      <c r="J557" s="8">
        <f>H557*0.59</f>
        <v>42.509499999999996</v>
      </c>
      <c r="K557" s="8">
        <f>H557*0.33</f>
        <v>23.776499999999999</v>
      </c>
      <c r="L557" s="8">
        <v>43.23</v>
      </c>
      <c r="M557" s="8">
        <v>50.434999999999995</v>
      </c>
    </row>
    <row r="558" spans="1:13" x14ac:dyDescent="0.45">
      <c r="A558" t="s">
        <v>19936</v>
      </c>
      <c r="B558" t="s">
        <v>19937</v>
      </c>
      <c r="C558" t="s">
        <v>19938</v>
      </c>
      <c r="D558" t="s">
        <v>19939</v>
      </c>
      <c r="E558">
        <v>50</v>
      </c>
      <c r="F558">
        <v>4070009939</v>
      </c>
      <c r="G558" t="s">
        <v>10988</v>
      </c>
      <c r="H558" s="8">
        <v>761.25</v>
      </c>
      <c r="I558" s="8">
        <v>219.55</v>
      </c>
      <c r="J558" s="8">
        <f>I558</f>
        <v>219.55</v>
      </c>
      <c r="K558" s="8">
        <f>I558</f>
        <v>219.55</v>
      </c>
      <c r="L558" s="8">
        <v>206.33</v>
      </c>
      <c r="M558" s="8">
        <v>532.875</v>
      </c>
    </row>
    <row r="559" spans="1:13" x14ac:dyDescent="0.45">
      <c r="A559" t="s">
        <v>19941</v>
      </c>
      <c r="B559" t="s">
        <v>19942</v>
      </c>
      <c r="C559" t="s">
        <v>19943</v>
      </c>
      <c r="D559" t="s">
        <v>19944</v>
      </c>
      <c r="E559">
        <v>1000</v>
      </c>
      <c r="F559">
        <v>4070004061</v>
      </c>
      <c r="G559" t="s">
        <v>5428</v>
      </c>
      <c r="H559" s="8">
        <v>7.0250000000000004</v>
      </c>
      <c r="I559" s="8">
        <v>0.17</v>
      </c>
      <c r="J559" s="8">
        <f>I559</f>
        <v>0.17</v>
      </c>
      <c r="K559" s="8">
        <f>I559</f>
        <v>0.17</v>
      </c>
      <c r="L559" s="8">
        <v>0.13</v>
      </c>
      <c r="M559" s="8">
        <v>4.9174999999999995</v>
      </c>
    </row>
    <row r="560" spans="1:13" x14ac:dyDescent="0.45">
      <c r="A560" t="s">
        <v>19945</v>
      </c>
      <c r="B560" t="s">
        <v>19946</v>
      </c>
      <c r="C560" t="s">
        <v>19947</v>
      </c>
      <c r="D560" t="s">
        <v>19948</v>
      </c>
      <c r="E560">
        <v>1000</v>
      </c>
      <c r="F560">
        <v>4070004062</v>
      </c>
      <c r="G560" t="s">
        <v>5428</v>
      </c>
      <c r="H560" s="8">
        <v>7</v>
      </c>
      <c r="I560" s="8">
        <v>0.17</v>
      </c>
      <c r="J560" s="8">
        <f>I560</f>
        <v>0.17</v>
      </c>
      <c r="K560" s="8">
        <f>I560</f>
        <v>0.17</v>
      </c>
      <c r="L560" s="8">
        <v>0.13</v>
      </c>
      <c r="M560" s="8">
        <v>4.8999999999999995</v>
      </c>
    </row>
    <row r="561" spans="1:13" x14ac:dyDescent="0.45">
      <c r="A561" t="s">
        <v>19949</v>
      </c>
      <c r="B561" t="s">
        <v>19950</v>
      </c>
      <c r="C561" t="s">
        <v>19951</v>
      </c>
      <c r="D561" t="s">
        <v>19948</v>
      </c>
      <c r="E561">
        <v>1000</v>
      </c>
      <c r="F561">
        <v>4070004065</v>
      </c>
      <c r="G561" t="s">
        <v>5428</v>
      </c>
      <c r="H561" s="8">
        <v>8.75</v>
      </c>
      <c r="I561" s="8">
        <v>0.17</v>
      </c>
      <c r="J561" s="8">
        <f>I561</f>
        <v>0.17</v>
      </c>
      <c r="K561" s="8">
        <f>I561</f>
        <v>0.17</v>
      </c>
      <c r="L561" s="8">
        <v>0.13</v>
      </c>
      <c r="M561" s="8">
        <v>6.125</v>
      </c>
    </row>
    <row r="562" spans="1:13" x14ac:dyDescent="0.45">
      <c r="A562" t="s">
        <v>19952</v>
      </c>
      <c r="B562" t="s">
        <v>19953</v>
      </c>
      <c r="C562" t="s">
        <v>19954</v>
      </c>
      <c r="D562" t="s">
        <v>19948</v>
      </c>
      <c r="E562">
        <v>1000</v>
      </c>
      <c r="F562">
        <v>4070004057</v>
      </c>
      <c r="G562" t="s">
        <v>5428</v>
      </c>
      <c r="H562" s="8">
        <v>7</v>
      </c>
      <c r="I562" s="8">
        <v>0.17</v>
      </c>
      <c r="J562" s="8">
        <f>I562</f>
        <v>0.17</v>
      </c>
      <c r="K562" s="8">
        <f>I562</f>
        <v>0.17</v>
      </c>
      <c r="L562" s="8">
        <v>0.13</v>
      </c>
      <c r="M562" s="8">
        <v>4.8999999999999995</v>
      </c>
    </row>
    <row r="563" spans="1:13" x14ac:dyDescent="0.45">
      <c r="A563" t="s">
        <v>19955</v>
      </c>
      <c r="B563">
        <v>338068304</v>
      </c>
      <c r="C563" t="s">
        <v>19956</v>
      </c>
      <c r="D563" t="s">
        <v>19948</v>
      </c>
      <c r="E563">
        <v>1000</v>
      </c>
      <c r="F563">
        <v>4070004053</v>
      </c>
      <c r="G563" t="s">
        <v>5428</v>
      </c>
      <c r="H563" s="8">
        <v>7.1999999999999993</v>
      </c>
      <c r="I563" s="8">
        <v>0.17</v>
      </c>
      <c r="J563" s="8">
        <f>I563</f>
        <v>0.17</v>
      </c>
      <c r="K563" s="8">
        <f>I563</f>
        <v>0.17</v>
      </c>
      <c r="L563" s="8">
        <v>0.13</v>
      </c>
      <c r="M563" s="8">
        <v>5.0399999999999991</v>
      </c>
    </row>
    <row r="564" spans="1:13" x14ac:dyDescent="0.45">
      <c r="A564" t="s">
        <v>19957</v>
      </c>
      <c r="B564">
        <v>338007703</v>
      </c>
      <c r="C564" t="s">
        <v>19958</v>
      </c>
      <c r="D564" t="s">
        <v>18687</v>
      </c>
      <c r="E564">
        <v>500</v>
      </c>
      <c r="F564">
        <v>4070001489</v>
      </c>
      <c r="H564" s="8">
        <v>14.125</v>
      </c>
      <c r="I564" s="8">
        <f>H564*0.59</f>
        <v>8.3337500000000002</v>
      </c>
      <c r="J564" s="8">
        <f>H564*0.59</f>
        <v>8.3337500000000002</v>
      </c>
      <c r="K564" s="8">
        <f>H564*0.33</f>
        <v>4.6612499999999999</v>
      </c>
      <c r="L564" s="8">
        <v>8.4749999999999996</v>
      </c>
      <c r="M564" s="8">
        <v>9.8874999999999993</v>
      </c>
    </row>
    <row r="565" spans="1:13" x14ac:dyDescent="0.45">
      <c r="A565" t="s">
        <v>19959</v>
      </c>
      <c r="B565">
        <v>338007704</v>
      </c>
      <c r="C565" t="s">
        <v>19960</v>
      </c>
      <c r="D565" t="s">
        <v>18707</v>
      </c>
      <c r="E565">
        <v>1000</v>
      </c>
      <c r="F565">
        <v>4070001730</v>
      </c>
      <c r="H565" s="8">
        <v>17.100000000000001</v>
      </c>
      <c r="I565" s="8">
        <f>H565*0.59</f>
        <v>10.089</v>
      </c>
      <c r="J565" s="8">
        <f>H565*0.59</f>
        <v>10.089</v>
      </c>
      <c r="K565" s="8">
        <f>H565*0.33</f>
        <v>5.6430000000000007</v>
      </c>
      <c r="L565" s="8">
        <v>10.26</v>
      </c>
      <c r="M565" s="8">
        <v>11.97</v>
      </c>
    </row>
    <row r="566" spans="1:13" x14ac:dyDescent="0.45">
      <c r="A566" t="s">
        <v>19961</v>
      </c>
      <c r="B566">
        <v>338008103</v>
      </c>
      <c r="C566" t="s">
        <v>19962</v>
      </c>
      <c r="D566" t="s">
        <v>18687</v>
      </c>
      <c r="E566">
        <v>500</v>
      </c>
      <c r="F566">
        <v>4070001734</v>
      </c>
      <c r="H566" s="8">
        <v>13</v>
      </c>
      <c r="I566" s="8">
        <f>H566*0.59</f>
        <v>7.67</v>
      </c>
      <c r="J566" s="8">
        <f>H566*0.59</f>
        <v>7.67</v>
      </c>
      <c r="K566" s="8">
        <f>H566*0.33</f>
        <v>4.29</v>
      </c>
      <c r="L566" s="8">
        <v>7.8</v>
      </c>
      <c r="M566" s="8">
        <v>9.1</v>
      </c>
    </row>
    <row r="567" spans="1:13" x14ac:dyDescent="0.45">
      <c r="A567" t="s">
        <v>19963</v>
      </c>
      <c r="B567">
        <v>409792509</v>
      </c>
      <c r="C567" t="s">
        <v>19964</v>
      </c>
      <c r="D567" t="s">
        <v>18707</v>
      </c>
      <c r="E567">
        <v>1000</v>
      </c>
      <c r="F567">
        <v>4070004079</v>
      </c>
      <c r="H567" s="8">
        <v>15.75</v>
      </c>
      <c r="I567" s="8">
        <f>H567*0.59</f>
        <v>9.2924999999999986</v>
      </c>
      <c r="J567" s="8">
        <f>H567*0.59</f>
        <v>9.2924999999999986</v>
      </c>
      <c r="K567" s="8">
        <f>H567*0.33</f>
        <v>5.1975000000000007</v>
      </c>
      <c r="L567" s="8">
        <v>9.4499999999999993</v>
      </c>
      <c r="M567" s="8">
        <v>11.024999999999999</v>
      </c>
    </row>
    <row r="568" spans="1:13" x14ac:dyDescent="0.45">
      <c r="A568" t="s">
        <v>19965</v>
      </c>
      <c r="B568" t="s">
        <v>19966</v>
      </c>
      <c r="C568" t="s">
        <v>19967</v>
      </c>
      <c r="D568" t="s">
        <v>19968</v>
      </c>
      <c r="E568">
        <v>1000</v>
      </c>
      <c r="F568">
        <v>4070004064</v>
      </c>
      <c r="G568" t="s">
        <v>5428</v>
      </c>
      <c r="H568" s="8">
        <v>7.25</v>
      </c>
      <c r="I568" s="8">
        <v>0.17</v>
      </c>
      <c r="J568" s="8">
        <f>I568</f>
        <v>0.17</v>
      </c>
      <c r="K568" s="8">
        <f>I568</f>
        <v>0.17</v>
      </c>
      <c r="L568" s="8">
        <v>0.13</v>
      </c>
      <c r="M568" s="8">
        <v>5.0749999999999993</v>
      </c>
    </row>
    <row r="569" spans="1:13" x14ac:dyDescent="0.45">
      <c r="A569" t="s">
        <v>19969</v>
      </c>
      <c r="B569" t="s">
        <v>19970</v>
      </c>
      <c r="C569" t="s">
        <v>19971</v>
      </c>
      <c r="D569" t="s">
        <v>19968</v>
      </c>
      <c r="E569">
        <v>1000</v>
      </c>
      <c r="F569">
        <v>4070004066</v>
      </c>
      <c r="G569" t="s">
        <v>5428</v>
      </c>
      <c r="H569" s="8">
        <v>9.4250000000000007</v>
      </c>
      <c r="I569" s="8">
        <v>0.17</v>
      </c>
      <c r="J569" s="8">
        <f>I569</f>
        <v>0.17</v>
      </c>
      <c r="K569" s="8">
        <f>I569</f>
        <v>0.17</v>
      </c>
      <c r="L569" s="8">
        <v>0.13</v>
      </c>
      <c r="M569" s="8">
        <v>6.5975000000000001</v>
      </c>
    </row>
    <row r="570" spans="1:13" x14ac:dyDescent="0.45">
      <c r="A570" t="s">
        <v>19972</v>
      </c>
      <c r="B570">
        <v>338008503</v>
      </c>
      <c r="C570" t="s">
        <v>19973</v>
      </c>
      <c r="D570" t="s">
        <v>18687</v>
      </c>
      <c r="E570">
        <v>500</v>
      </c>
      <c r="F570">
        <v>4070001502</v>
      </c>
      <c r="G570" t="s">
        <v>9222</v>
      </c>
      <c r="H570" s="8">
        <v>12.975000000000001</v>
      </c>
      <c r="I570" s="8">
        <v>1.23</v>
      </c>
      <c r="J570" s="8">
        <f>I570</f>
        <v>1.23</v>
      </c>
      <c r="K570" s="8">
        <f>I570</f>
        <v>1.23</v>
      </c>
      <c r="L570" s="8">
        <v>0.86</v>
      </c>
      <c r="M570" s="8">
        <v>9.0824999999999996</v>
      </c>
    </row>
    <row r="571" spans="1:13" x14ac:dyDescent="0.45">
      <c r="A571" t="s">
        <v>19974</v>
      </c>
      <c r="B571">
        <v>338008504</v>
      </c>
      <c r="C571" t="s">
        <v>19975</v>
      </c>
      <c r="D571" t="s">
        <v>18707</v>
      </c>
      <c r="E571">
        <v>1000</v>
      </c>
      <c r="F571">
        <v>4070004076</v>
      </c>
      <c r="G571" t="s">
        <v>9222</v>
      </c>
      <c r="H571" s="8">
        <v>14.875</v>
      </c>
      <c r="I571" s="8">
        <v>1.23</v>
      </c>
      <c r="J571" s="8">
        <f>I571</f>
        <v>1.23</v>
      </c>
      <c r="K571" s="8">
        <f>I571</f>
        <v>1.23</v>
      </c>
      <c r="L571" s="8">
        <v>0.86</v>
      </c>
      <c r="M571" s="8">
        <v>10.4125</v>
      </c>
    </row>
    <row r="572" spans="1:13" x14ac:dyDescent="0.45">
      <c r="A572" t="s">
        <v>19976</v>
      </c>
      <c r="B572">
        <v>264762200</v>
      </c>
      <c r="C572" t="s">
        <v>19977</v>
      </c>
      <c r="D572" t="s">
        <v>18707</v>
      </c>
      <c r="E572">
        <v>1000</v>
      </c>
      <c r="F572">
        <v>4070009971</v>
      </c>
      <c r="H572" s="8">
        <v>21.85</v>
      </c>
      <c r="I572" s="8">
        <f>H572*0.59</f>
        <v>12.891500000000001</v>
      </c>
      <c r="J572" s="8">
        <f>H572*0.59</f>
        <v>12.891500000000001</v>
      </c>
      <c r="K572" s="8">
        <f>H572*0.33</f>
        <v>7.2105000000000006</v>
      </c>
      <c r="L572" s="8">
        <v>13.110000000000001</v>
      </c>
      <c r="M572" s="8">
        <v>15.295</v>
      </c>
    </row>
    <row r="573" spans="1:13" x14ac:dyDescent="0.45">
      <c r="A573" t="s">
        <v>19978</v>
      </c>
      <c r="B573">
        <v>338008502</v>
      </c>
      <c r="C573" t="s">
        <v>19979</v>
      </c>
      <c r="D573" t="s">
        <v>19980</v>
      </c>
      <c r="E573">
        <v>250</v>
      </c>
      <c r="F573">
        <v>4070005612</v>
      </c>
      <c r="G573" t="s">
        <v>12254</v>
      </c>
      <c r="H573" s="8">
        <v>10.85</v>
      </c>
      <c r="I573" s="8">
        <v>0</v>
      </c>
      <c r="J573" s="8">
        <f>I573</f>
        <v>0</v>
      </c>
      <c r="K573" s="8">
        <f>I573</f>
        <v>0</v>
      </c>
      <c r="L573" s="8">
        <v>6.51</v>
      </c>
      <c r="M573" s="8">
        <v>7.5949999999999989</v>
      </c>
    </row>
    <row r="574" spans="1:13" x14ac:dyDescent="0.45">
      <c r="A574" t="s">
        <v>19981</v>
      </c>
      <c r="B574">
        <v>338008903</v>
      </c>
      <c r="C574" t="s">
        <v>19982</v>
      </c>
      <c r="D574" t="s">
        <v>18687</v>
      </c>
      <c r="E574">
        <v>500</v>
      </c>
      <c r="F574">
        <v>4070000044</v>
      </c>
      <c r="G574" t="s">
        <v>9222</v>
      </c>
      <c r="H574" s="8">
        <v>5</v>
      </c>
      <c r="I574" s="8">
        <v>1.23</v>
      </c>
      <c r="J574" s="8">
        <f>I574</f>
        <v>1.23</v>
      </c>
      <c r="K574" s="8">
        <f>I574</f>
        <v>1.23</v>
      </c>
      <c r="L574" s="8">
        <v>0.86</v>
      </c>
      <c r="M574" s="8">
        <v>3.5</v>
      </c>
    </row>
    <row r="575" spans="1:13" x14ac:dyDescent="0.45">
      <c r="A575" t="s">
        <v>19983</v>
      </c>
      <c r="B575">
        <v>338008904</v>
      </c>
      <c r="C575" t="s">
        <v>19984</v>
      </c>
      <c r="D575" t="s">
        <v>18707</v>
      </c>
      <c r="E575">
        <v>1000</v>
      </c>
      <c r="F575">
        <v>4070004077</v>
      </c>
      <c r="G575" t="s">
        <v>9222</v>
      </c>
      <c r="H575" s="8">
        <v>14.15</v>
      </c>
      <c r="I575" s="8">
        <v>1.23</v>
      </c>
      <c r="J575" s="8">
        <f>I575</f>
        <v>1.23</v>
      </c>
      <c r="K575" s="8">
        <f>I575</f>
        <v>1.23</v>
      </c>
      <c r="L575" s="8">
        <v>0.86</v>
      </c>
      <c r="M575" s="8">
        <v>9.9049999999999994</v>
      </c>
    </row>
    <row r="576" spans="1:13" x14ac:dyDescent="0.45">
      <c r="A576" t="s">
        <v>19985</v>
      </c>
      <c r="B576" t="s">
        <v>19986</v>
      </c>
      <c r="C576" t="s">
        <v>19987</v>
      </c>
      <c r="D576" t="s">
        <v>18687</v>
      </c>
      <c r="E576">
        <v>500</v>
      </c>
      <c r="F576">
        <v>4070001486</v>
      </c>
      <c r="H576" s="8">
        <v>8.3249999999999993</v>
      </c>
      <c r="I576" s="8">
        <f>H576*0.59</f>
        <v>4.9117499999999996</v>
      </c>
      <c r="J576" s="8">
        <f>H576*0.59</f>
        <v>4.9117499999999996</v>
      </c>
      <c r="K576" s="8">
        <f>H576*0.33</f>
        <v>2.7472499999999997</v>
      </c>
      <c r="L576" s="8">
        <v>4.9949999999999992</v>
      </c>
      <c r="M576" s="8">
        <v>5.8274999999999988</v>
      </c>
    </row>
    <row r="577" spans="1:13" x14ac:dyDescent="0.45">
      <c r="A577" t="s">
        <v>19988</v>
      </c>
      <c r="B577">
        <v>338002304</v>
      </c>
      <c r="C577" t="s">
        <v>19989</v>
      </c>
      <c r="D577" t="s">
        <v>18707</v>
      </c>
      <c r="E577">
        <v>1000</v>
      </c>
      <c r="F577">
        <v>4070001732</v>
      </c>
      <c r="H577" s="8">
        <v>20.8</v>
      </c>
      <c r="I577" s="8">
        <f>H577*0.59</f>
        <v>12.272</v>
      </c>
      <c r="J577" s="8">
        <f>H577*0.59</f>
        <v>12.272</v>
      </c>
      <c r="K577" s="8">
        <f>H577*0.33</f>
        <v>6.8640000000000008</v>
      </c>
      <c r="L577" s="8">
        <v>12.48</v>
      </c>
      <c r="M577" s="8">
        <v>14.559999999999999</v>
      </c>
    </row>
    <row r="578" spans="1:13" x14ac:dyDescent="0.45">
      <c r="A578" t="s">
        <v>19991</v>
      </c>
      <c r="B578">
        <v>409793519</v>
      </c>
      <c r="C578" t="s">
        <v>19992</v>
      </c>
      <c r="D578" t="s">
        <v>18687</v>
      </c>
      <c r="E578">
        <v>500</v>
      </c>
      <c r="F578">
        <v>4070001507</v>
      </c>
      <c r="H578" s="8">
        <v>34.925000000000004</v>
      </c>
      <c r="I578" s="8">
        <f>H578*0.59</f>
        <v>20.60575</v>
      </c>
      <c r="J578" s="8">
        <f>H578*0.59</f>
        <v>20.60575</v>
      </c>
      <c r="K578" s="8">
        <f>H578*0.33</f>
        <v>11.525250000000002</v>
      </c>
      <c r="L578" s="8">
        <v>20.955000000000002</v>
      </c>
      <c r="M578" s="8">
        <v>24.447500000000002</v>
      </c>
    </row>
    <row r="579" spans="1:13" x14ac:dyDescent="0.45">
      <c r="A579" t="s">
        <v>19993</v>
      </c>
      <c r="B579">
        <v>409177510</v>
      </c>
      <c r="C579" t="s">
        <v>13086</v>
      </c>
      <c r="D579" t="s">
        <v>19035</v>
      </c>
      <c r="E579">
        <v>10</v>
      </c>
      <c r="F579">
        <v>4070004870</v>
      </c>
      <c r="H579" s="8">
        <v>28.824999999999999</v>
      </c>
      <c r="I579" s="8">
        <f>H579*0.59</f>
        <v>17.00675</v>
      </c>
      <c r="J579" s="8">
        <f>H579*0.59</f>
        <v>17.00675</v>
      </c>
      <c r="K579" s="8">
        <f>H579*0.33</f>
        <v>9.5122499999999999</v>
      </c>
      <c r="L579" s="8">
        <v>17.294999999999998</v>
      </c>
      <c r="M579" s="8">
        <v>20.177499999999998</v>
      </c>
    </row>
    <row r="580" spans="1:13" x14ac:dyDescent="0.45">
      <c r="A580" t="s">
        <v>19994</v>
      </c>
      <c r="B580">
        <v>409800415</v>
      </c>
      <c r="C580" t="s">
        <v>10685</v>
      </c>
      <c r="D580" t="s">
        <v>18687</v>
      </c>
      <c r="E580">
        <v>500</v>
      </c>
      <c r="F580">
        <v>4070001508</v>
      </c>
      <c r="H580" s="8">
        <v>34.975000000000001</v>
      </c>
      <c r="I580" s="8">
        <f>H580*0.59</f>
        <v>20.635249999999999</v>
      </c>
      <c r="J580" s="8">
        <f>H580*0.59</f>
        <v>20.635249999999999</v>
      </c>
      <c r="K580" s="8">
        <f>H580*0.33</f>
        <v>11.54175</v>
      </c>
      <c r="L580" s="8">
        <v>20.984999999999999</v>
      </c>
      <c r="M580" s="8">
        <v>24.482499999999998</v>
      </c>
    </row>
    <row r="581" spans="1:13" x14ac:dyDescent="0.45">
      <c r="A581" t="s">
        <v>19995</v>
      </c>
      <c r="B581">
        <v>63824017565</v>
      </c>
      <c r="C581" t="s">
        <v>19996</v>
      </c>
      <c r="D581" t="s">
        <v>19744</v>
      </c>
      <c r="E581">
        <v>1</v>
      </c>
      <c r="F581">
        <v>4070002262</v>
      </c>
      <c r="G581" t="s">
        <v>4089</v>
      </c>
      <c r="H581" s="8">
        <v>0.375</v>
      </c>
      <c r="I581" s="8">
        <f>H581*0.59</f>
        <v>0.22125</v>
      </c>
      <c r="J581" s="8">
        <f>H581*0.59</f>
        <v>0.22125</v>
      </c>
      <c r="K581" s="8">
        <f>H581*0.33</f>
        <v>0.12375</v>
      </c>
      <c r="L581" s="8">
        <v>0.22499999999999998</v>
      </c>
      <c r="M581" s="8">
        <v>0.26249999999999996</v>
      </c>
    </row>
    <row r="582" spans="1:13" x14ac:dyDescent="0.45">
      <c r="A582" t="s">
        <v>19997</v>
      </c>
      <c r="B582">
        <v>574006930</v>
      </c>
      <c r="C582" t="s">
        <v>19998</v>
      </c>
      <c r="D582" t="s">
        <v>19999</v>
      </c>
      <c r="E582">
        <v>15</v>
      </c>
      <c r="F582">
        <v>4070000718</v>
      </c>
      <c r="G582" t="s">
        <v>4089</v>
      </c>
      <c r="H582" s="8">
        <v>3.95</v>
      </c>
      <c r="I582" s="8">
        <f>H582*0.59</f>
        <v>2.3304999999999998</v>
      </c>
      <c r="J582" s="8">
        <f>H582*0.59</f>
        <v>2.3304999999999998</v>
      </c>
      <c r="K582" s="8">
        <f>H582*0.33</f>
        <v>1.3035000000000001</v>
      </c>
      <c r="L582" s="8">
        <v>2.37</v>
      </c>
      <c r="M582" s="8">
        <v>2.7650000000000001</v>
      </c>
    </row>
    <row r="583" spans="1:13" x14ac:dyDescent="0.45">
      <c r="A583" t="s">
        <v>20000</v>
      </c>
      <c r="B583">
        <v>574006924</v>
      </c>
      <c r="C583" t="s">
        <v>24543</v>
      </c>
      <c r="D583" t="s">
        <v>24544</v>
      </c>
      <c r="E583">
        <v>12.5</v>
      </c>
      <c r="F583">
        <v>4070010079</v>
      </c>
      <c r="H583" s="8">
        <v>6.4749999999999996</v>
      </c>
      <c r="I583" s="8">
        <f>H583*0.59</f>
        <v>3.8202499999999997</v>
      </c>
      <c r="J583" s="8">
        <f>H583*0.59</f>
        <v>3.8202499999999997</v>
      </c>
      <c r="K583" s="8">
        <f>H583*0.33</f>
        <v>2.1367500000000001</v>
      </c>
      <c r="L583" s="8">
        <v>3.8849999999999998</v>
      </c>
      <c r="M583" s="8">
        <v>4.5324999999999998</v>
      </c>
    </row>
    <row r="584" spans="1:13" x14ac:dyDescent="0.45">
      <c r="A584" t="s">
        <v>20001</v>
      </c>
      <c r="B584">
        <v>409793719</v>
      </c>
      <c r="C584" t="s">
        <v>11539</v>
      </c>
      <c r="D584" t="s">
        <v>18687</v>
      </c>
      <c r="E584">
        <v>500</v>
      </c>
      <c r="F584">
        <v>4070001506</v>
      </c>
      <c r="H584" s="8">
        <v>36.424999999999997</v>
      </c>
      <c r="I584" s="8">
        <f>H584*0.59</f>
        <v>21.490749999999998</v>
      </c>
      <c r="J584" s="8">
        <f>H584*0.59</f>
        <v>21.490749999999998</v>
      </c>
      <c r="K584" s="8">
        <f>H584*0.33</f>
        <v>12.020249999999999</v>
      </c>
      <c r="L584" s="8">
        <v>21.854999999999997</v>
      </c>
      <c r="M584" s="8">
        <v>25.497499999999995</v>
      </c>
    </row>
    <row r="585" spans="1:13" x14ac:dyDescent="0.45">
      <c r="A585" t="s">
        <v>20002</v>
      </c>
      <c r="B585" t="s">
        <v>20003</v>
      </c>
      <c r="C585" t="s">
        <v>20004</v>
      </c>
      <c r="D585" t="s">
        <v>18581</v>
      </c>
      <c r="E585">
        <v>50</v>
      </c>
      <c r="F585">
        <v>4070000412</v>
      </c>
      <c r="H585" s="8">
        <v>27.599999999999998</v>
      </c>
      <c r="I585" s="8">
        <f>H585*0.59</f>
        <v>16.283999999999999</v>
      </c>
      <c r="J585" s="8">
        <f>H585*0.59</f>
        <v>16.283999999999999</v>
      </c>
      <c r="K585" s="8">
        <f>H585*0.33</f>
        <v>9.1080000000000005</v>
      </c>
      <c r="L585" s="8">
        <v>16.559999999999999</v>
      </c>
      <c r="M585" s="8">
        <v>19.319999999999997</v>
      </c>
    </row>
    <row r="586" spans="1:13" x14ac:dyDescent="0.45">
      <c r="A586" t="s">
        <v>20005</v>
      </c>
      <c r="B586">
        <v>409664802</v>
      </c>
      <c r="C586" t="s">
        <v>20006</v>
      </c>
      <c r="D586" t="s">
        <v>18581</v>
      </c>
      <c r="E586">
        <v>50</v>
      </c>
      <c r="F586">
        <v>4070000413</v>
      </c>
      <c r="H586" s="8">
        <v>9.3249999999999993</v>
      </c>
      <c r="I586" s="8">
        <f>H586*0.59</f>
        <v>5.5017499999999995</v>
      </c>
      <c r="J586" s="8">
        <f>H586*0.59</f>
        <v>5.5017499999999995</v>
      </c>
      <c r="K586" s="8">
        <f>H586*0.33</f>
        <v>3.0772499999999998</v>
      </c>
      <c r="L586" s="8">
        <v>5.5949999999999998</v>
      </c>
      <c r="M586" s="8">
        <v>6.527499999999999</v>
      </c>
    </row>
    <row r="587" spans="1:13" x14ac:dyDescent="0.45">
      <c r="A587" t="s">
        <v>20007</v>
      </c>
      <c r="B587">
        <v>409793619</v>
      </c>
      <c r="C587" t="s">
        <v>20008</v>
      </c>
      <c r="D587" t="s">
        <v>18687</v>
      </c>
      <c r="E587">
        <v>500</v>
      </c>
      <c r="F587">
        <v>4070001766</v>
      </c>
      <c r="H587" s="8">
        <v>37.049999999999997</v>
      </c>
      <c r="I587" s="8">
        <f>H587*0.59</f>
        <v>21.859499999999997</v>
      </c>
      <c r="J587" s="8">
        <f>H587*0.59</f>
        <v>21.859499999999997</v>
      </c>
      <c r="K587" s="8">
        <f>H587*0.33</f>
        <v>12.2265</v>
      </c>
      <c r="L587" s="8">
        <v>22.229999999999997</v>
      </c>
      <c r="M587" s="8">
        <v>25.934999999999995</v>
      </c>
    </row>
    <row r="588" spans="1:13" x14ac:dyDescent="0.45">
      <c r="A588" t="s">
        <v>20009</v>
      </c>
      <c r="B588">
        <v>338001702</v>
      </c>
      <c r="C588" t="s">
        <v>20010</v>
      </c>
      <c r="D588" t="s">
        <v>19980</v>
      </c>
      <c r="E588">
        <v>250</v>
      </c>
      <c r="F588">
        <v>4070001494</v>
      </c>
      <c r="G588" t="s">
        <v>5298</v>
      </c>
      <c r="H588" s="8">
        <v>10.875</v>
      </c>
      <c r="I588" s="8">
        <v>1.98</v>
      </c>
      <c r="J588" s="8">
        <f>I588</f>
        <v>1.98</v>
      </c>
      <c r="K588" s="8">
        <f>I588</f>
        <v>1.98</v>
      </c>
      <c r="L588" s="8">
        <v>1.95</v>
      </c>
      <c r="M588" s="8">
        <v>7.6124999999999998</v>
      </c>
    </row>
    <row r="589" spans="1:13" x14ac:dyDescent="0.45">
      <c r="A589" t="s">
        <v>20011</v>
      </c>
      <c r="B589" t="s">
        <v>20012</v>
      </c>
      <c r="C589" t="s">
        <v>20013</v>
      </c>
      <c r="D589" t="s">
        <v>18687</v>
      </c>
      <c r="E589">
        <v>500</v>
      </c>
      <c r="F589">
        <v>4070001497</v>
      </c>
      <c r="G589" t="s">
        <v>5298</v>
      </c>
      <c r="H589" s="8">
        <v>9.3249999999999993</v>
      </c>
      <c r="I589" s="8">
        <v>1.98</v>
      </c>
      <c r="J589" s="8">
        <f>I589</f>
        <v>1.98</v>
      </c>
      <c r="K589" s="8">
        <f>I589</f>
        <v>1.98</v>
      </c>
      <c r="L589" s="8">
        <v>1.95</v>
      </c>
      <c r="M589" s="8">
        <v>6.527499999999999</v>
      </c>
    </row>
    <row r="590" spans="1:13" x14ac:dyDescent="0.45">
      <c r="A590" t="s">
        <v>20014</v>
      </c>
      <c r="B590">
        <v>338001704</v>
      </c>
      <c r="C590" t="s">
        <v>20015</v>
      </c>
      <c r="D590" t="s">
        <v>18707</v>
      </c>
      <c r="E590">
        <v>1000</v>
      </c>
      <c r="F590">
        <v>4070001490</v>
      </c>
      <c r="G590" t="s">
        <v>11269</v>
      </c>
      <c r="H590" s="8">
        <v>13.975</v>
      </c>
      <c r="I590" s="8">
        <v>3.97</v>
      </c>
      <c r="J590" s="8">
        <f>I590</f>
        <v>3.97</v>
      </c>
      <c r="K590" s="8">
        <f>I590</f>
        <v>3.97</v>
      </c>
      <c r="L590" s="8">
        <v>3.76</v>
      </c>
      <c r="M590" s="8">
        <v>9.7824999999999989</v>
      </c>
    </row>
    <row r="591" spans="1:13" x14ac:dyDescent="0.45">
      <c r="A591" t="s">
        <v>20016</v>
      </c>
      <c r="B591">
        <v>338001748</v>
      </c>
      <c r="C591" t="s">
        <v>20017</v>
      </c>
      <c r="D591" t="s">
        <v>18584</v>
      </c>
      <c r="E591">
        <v>100</v>
      </c>
      <c r="F591">
        <v>4070001491</v>
      </c>
      <c r="G591" t="s">
        <v>5298</v>
      </c>
      <c r="H591" s="8">
        <v>5</v>
      </c>
      <c r="I591" s="8">
        <v>1.98</v>
      </c>
      <c r="J591" s="8">
        <f>I591</f>
        <v>1.98</v>
      </c>
      <c r="K591" s="8">
        <f>I591</f>
        <v>1.98</v>
      </c>
      <c r="L591" s="8">
        <v>1.95</v>
      </c>
      <c r="M591" s="8">
        <v>3.5</v>
      </c>
    </row>
    <row r="592" spans="1:13" x14ac:dyDescent="0.45">
      <c r="A592" t="s">
        <v>20018</v>
      </c>
      <c r="B592">
        <v>264151036</v>
      </c>
      <c r="C592" t="s">
        <v>20017</v>
      </c>
      <c r="D592" t="s">
        <v>20019</v>
      </c>
      <c r="E592">
        <v>25</v>
      </c>
      <c r="F592">
        <v>4070001915</v>
      </c>
      <c r="G592" t="s">
        <v>5298</v>
      </c>
      <c r="H592" s="8">
        <v>5</v>
      </c>
      <c r="I592" s="8">
        <v>1.98</v>
      </c>
      <c r="J592" s="8">
        <f>I592</f>
        <v>1.98</v>
      </c>
      <c r="K592" s="8">
        <f>I592</f>
        <v>1.98</v>
      </c>
      <c r="L592" s="8">
        <v>1.95</v>
      </c>
      <c r="M592" s="8">
        <v>3.5</v>
      </c>
    </row>
    <row r="593" spans="1:13" x14ac:dyDescent="0.45">
      <c r="A593" t="s">
        <v>20020</v>
      </c>
      <c r="B593">
        <v>338055118</v>
      </c>
      <c r="C593" t="s">
        <v>20017</v>
      </c>
      <c r="D593" t="s">
        <v>18584</v>
      </c>
      <c r="E593">
        <v>100</v>
      </c>
      <c r="F593">
        <v>4070004621</v>
      </c>
      <c r="H593" s="8">
        <v>5</v>
      </c>
      <c r="I593" s="8">
        <f>H593*0.59</f>
        <v>2.9499999999999997</v>
      </c>
      <c r="J593" s="8">
        <f>H593*0.59</f>
        <v>2.9499999999999997</v>
      </c>
      <c r="K593" s="8">
        <f>H593*0.33</f>
        <v>1.6500000000000001</v>
      </c>
      <c r="L593" s="8">
        <v>3</v>
      </c>
      <c r="M593" s="8">
        <v>3.5</v>
      </c>
    </row>
    <row r="594" spans="1:13" x14ac:dyDescent="0.45">
      <c r="A594" t="s">
        <v>20021</v>
      </c>
      <c r="B594">
        <v>338001741</v>
      </c>
      <c r="C594" t="s">
        <v>20017</v>
      </c>
      <c r="D594" t="s">
        <v>18581</v>
      </c>
      <c r="E594">
        <v>50</v>
      </c>
      <c r="F594">
        <v>4070001496</v>
      </c>
      <c r="G594" t="s">
        <v>5298</v>
      </c>
      <c r="H594" s="8">
        <v>5</v>
      </c>
      <c r="I594" s="8">
        <v>1.98</v>
      </c>
      <c r="J594" s="8">
        <f>I594</f>
        <v>1.98</v>
      </c>
      <c r="K594" s="8">
        <f>I594</f>
        <v>1.98</v>
      </c>
      <c r="L594" s="8">
        <v>1.95</v>
      </c>
      <c r="M594" s="8">
        <v>3.5</v>
      </c>
    </row>
    <row r="595" spans="1:13" x14ac:dyDescent="0.45">
      <c r="A595" t="s">
        <v>20022</v>
      </c>
      <c r="B595">
        <v>338012504</v>
      </c>
      <c r="C595" t="s">
        <v>20023</v>
      </c>
      <c r="D595" t="s">
        <v>18707</v>
      </c>
      <c r="E595">
        <v>1000</v>
      </c>
      <c r="F595">
        <v>4070001712</v>
      </c>
      <c r="G595" t="s">
        <v>7846</v>
      </c>
      <c r="H595" s="8">
        <v>15.049999999999999</v>
      </c>
      <c r="I595" s="8">
        <v>6.34</v>
      </c>
      <c r="J595" s="8">
        <f>I595</f>
        <v>6.34</v>
      </c>
      <c r="K595" s="8">
        <f>I595</f>
        <v>6.34</v>
      </c>
      <c r="L595" s="8">
        <v>0.99</v>
      </c>
      <c r="M595" s="8">
        <v>10.534999999999998</v>
      </c>
    </row>
    <row r="596" spans="1:13" x14ac:dyDescent="0.45">
      <c r="A596" t="s">
        <v>20024</v>
      </c>
      <c r="B596">
        <v>264752020</v>
      </c>
      <c r="C596" t="s">
        <v>20025</v>
      </c>
      <c r="D596" t="s">
        <v>19980</v>
      </c>
      <c r="E596">
        <v>250</v>
      </c>
      <c r="F596">
        <v>4070003189</v>
      </c>
      <c r="H596" s="8">
        <v>6.375</v>
      </c>
      <c r="I596" s="8">
        <f>H596*0.59</f>
        <v>3.76125</v>
      </c>
      <c r="J596" s="8">
        <f>H596*0.59</f>
        <v>3.76125</v>
      </c>
      <c r="K596" s="8">
        <f>H596*0.33</f>
        <v>2.1037500000000002</v>
      </c>
      <c r="L596" s="8">
        <v>3.8249999999999997</v>
      </c>
      <c r="M596" s="8">
        <v>4.4624999999999995</v>
      </c>
    </row>
    <row r="597" spans="1:13" x14ac:dyDescent="0.45">
      <c r="A597" t="s">
        <v>20027</v>
      </c>
      <c r="B597" t="s">
        <v>20028</v>
      </c>
      <c r="C597" t="s">
        <v>20029</v>
      </c>
      <c r="D597" t="s">
        <v>18607</v>
      </c>
      <c r="E597">
        <v>5</v>
      </c>
      <c r="F597">
        <v>4070000728</v>
      </c>
      <c r="G597" t="s">
        <v>4089</v>
      </c>
      <c r="H597" s="8">
        <v>6.25</v>
      </c>
      <c r="I597" s="8">
        <f>H597*0.59</f>
        <v>3.6875</v>
      </c>
      <c r="J597" s="8">
        <f>H597*0.59</f>
        <v>3.6875</v>
      </c>
      <c r="K597" s="8">
        <f>H597*0.33</f>
        <v>2.0625</v>
      </c>
      <c r="L597" s="8">
        <v>3.75</v>
      </c>
      <c r="M597" s="8">
        <v>4.375</v>
      </c>
    </row>
    <row r="598" spans="1:13" x14ac:dyDescent="0.45">
      <c r="A598" t="s">
        <v>20031</v>
      </c>
      <c r="B598">
        <v>409127332</v>
      </c>
      <c r="C598" t="s">
        <v>20032</v>
      </c>
      <c r="D598" t="s">
        <v>20030</v>
      </c>
      <c r="E598">
        <v>2</v>
      </c>
      <c r="F598">
        <v>4070003844</v>
      </c>
      <c r="G598" t="s">
        <v>10734</v>
      </c>
      <c r="H598" s="8">
        <v>39.549999999999997</v>
      </c>
      <c r="I598" s="8">
        <v>6.61</v>
      </c>
      <c r="J598" s="8">
        <f>I598</f>
        <v>6.61</v>
      </c>
      <c r="K598" s="8">
        <f>I598</f>
        <v>6.61</v>
      </c>
      <c r="L598" s="8">
        <v>9.34</v>
      </c>
      <c r="M598" s="8">
        <v>27.684999999999995</v>
      </c>
    </row>
    <row r="599" spans="1:13" x14ac:dyDescent="0.45">
      <c r="A599" t="s">
        <v>20033</v>
      </c>
      <c r="B599" t="s">
        <v>20034</v>
      </c>
      <c r="C599" t="s">
        <v>20032</v>
      </c>
      <c r="D599" t="s">
        <v>18578</v>
      </c>
      <c r="E599">
        <v>2</v>
      </c>
      <c r="F599">
        <v>4070000432</v>
      </c>
      <c r="G599" t="s">
        <v>4089</v>
      </c>
      <c r="H599" s="8">
        <v>0.6</v>
      </c>
      <c r="I599" s="8">
        <f>H599*0.59</f>
        <v>0.35399999999999998</v>
      </c>
      <c r="J599" s="8">
        <f>H599*0.59</f>
        <v>0.35399999999999998</v>
      </c>
      <c r="K599" s="8">
        <f>H599*0.33</f>
        <v>0.19800000000000001</v>
      </c>
      <c r="L599" s="8">
        <v>0.36</v>
      </c>
      <c r="M599" s="8">
        <v>0.42</v>
      </c>
    </row>
    <row r="600" spans="1:13" x14ac:dyDescent="0.45">
      <c r="A600" t="s">
        <v>20035</v>
      </c>
      <c r="B600">
        <v>187065820</v>
      </c>
      <c r="C600" t="s">
        <v>20036</v>
      </c>
      <c r="D600" t="s">
        <v>18516</v>
      </c>
      <c r="E600">
        <v>10</v>
      </c>
      <c r="F600">
        <v>4070003541</v>
      </c>
      <c r="H600" s="8">
        <v>357.97500000000002</v>
      </c>
      <c r="I600" s="8">
        <f>H600*0.59</f>
        <v>211.20525000000001</v>
      </c>
      <c r="J600" s="8">
        <f>H600*0.59</f>
        <v>211.20525000000001</v>
      </c>
      <c r="K600" s="8">
        <f>H600*0.33</f>
        <v>118.13175000000001</v>
      </c>
      <c r="L600" s="8">
        <v>214.785</v>
      </c>
      <c r="M600" s="8">
        <v>250.58250000000001</v>
      </c>
    </row>
    <row r="601" spans="1:13" x14ac:dyDescent="0.45">
      <c r="A601" t="s">
        <v>20037</v>
      </c>
      <c r="B601" t="s">
        <v>20038</v>
      </c>
      <c r="C601" t="s">
        <v>20032</v>
      </c>
      <c r="D601" t="s">
        <v>18556</v>
      </c>
      <c r="E601">
        <v>5</v>
      </c>
      <c r="F601">
        <v>4070000433</v>
      </c>
      <c r="G601" t="s">
        <v>4089</v>
      </c>
      <c r="H601" s="8">
        <v>0.8</v>
      </c>
      <c r="I601" s="8">
        <f>H601*0.59</f>
        <v>0.47199999999999998</v>
      </c>
      <c r="J601" s="8">
        <f>H601*0.59</f>
        <v>0.47199999999999998</v>
      </c>
      <c r="K601" s="8">
        <f>H601*0.33</f>
        <v>0.26400000000000001</v>
      </c>
      <c r="L601" s="8">
        <v>0.48</v>
      </c>
      <c r="M601" s="8">
        <v>0.55999999999999994</v>
      </c>
    </row>
    <row r="602" spans="1:13" x14ac:dyDescent="0.45">
      <c r="A602" t="s">
        <v>20039</v>
      </c>
      <c r="B602" t="s">
        <v>20040</v>
      </c>
      <c r="C602" t="s">
        <v>20041</v>
      </c>
      <c r="D602" t="s">
        <v>20042</v>
      </c>
      <c r="E602">
        <v>2.5</v>
      </c>
      <c r="F602">
        <v>4070002209</v>
      </c>
      <c r="G602" t="s">
        <v>4089</v>
      </c>
      <c r="H602" s="8">
        <v>111.92500000000001</v>
      </c>
      <c r="I602" s="8">
        <f>H602*0.59</f>
        <v>66.035750000000007</v>
      </c>
      <c r="J602" s="8">
        <f>H602*0.59</f>
        <v>66.035750000000007</v>
      </c>
      <c r="K602" s="8">
        <f>H602*0.33</f>
        <v>36.935250000000003</v>
      </c>
      <c r="L602" s="8">
        <v>67.155000000000001</v>
      </c>
      <c r="M602" s="8">
        <v>78.347499999999997</v>
      </c>
    </row>
    <row r="603" spans="1:13" x14ac:dyDescent="0.45">
      <c r="A603" t="s">
        <v>20043</v>
      </c>
      <c r="B603" t="s">
        <v>20044</v>
      </c>
      <c r="C603" t="s">
        <v>20045</v>
      </c>
      <c r="D603" t="s">
        <v>18539</v>
      </c>
      <c r="E603">
        <v>1</v>
      </c>
      <c r="F603">
        <v>4070005690</v>
      </c>
      <c r="G603" t="s">
        <v>4089</v>
      </c>
      <c r="H603" s="8">
        <v>1.3</v>
      </c>
      <c r="I603" s="8">
        <f>H603*0.59</f>
        <v>0.76700000000000002</v>
      </c>
      <c r="J603" s="8">
        <f>H603*0.59</f>
        <v>0.76700000000000002</v>
      </c>
      <c r="K603" s="8">
        <f>H603*0.33</f>
        <v>0.42900000000000005</v>
      </c>
      <c r="L603" s="8">
        <v>0.78</v>
      </c>
      <c r="M603" s="8">
        <v>0.90999999999999992</v>
      </c>
    </row>
    <row r="604" spans="1:13" x14ac:dyDescent="0.45">
      <c r="A604" t="s">
        <v>20046</v>
      </c>
      <c r="B604">
        <v>93312301</v>
      </c>
      <c r="C604" t="s">
        <v>20047</v>
      </c>
      <c r="D604" t="s">
        <v>18430</v>
      </c>
      <c r="E604">
        <v>250</v>
      </c>
      <c r="F604">
        <v>4070001986</v>
      </c>
      <c r="G604" t="s">
        <v>4089</v>
      </c>
      <c r="H604" s="8">
        <v>3.4499999999999997</v>
      </c>
      <c r="I604" s="8">
        <f>H604*0.59</f>
        <v>2.0354999999999999</v>
      </c>
      <c r="J604" s="8">
        <f>H604*0.59</f>
        <v>2.0354999999999999</v>
      </c>
      <c r="K604" s="8">
        <f>H604*0.33</f>
        <v>1.1385000000000001</v>
      </c>
      <c r="L604" s="8">
        <v>2.0699999999999998</v>
      </c>
      <c r="M604" s="8">
        <v>2.4149999999999996</v>
      </c>
    </row>
    <row r="605" spans="1:13" x14ac:dyDescent="0.45">
      <c r="A605" t="s">
        <v>20048</v>
      </c>
      <c r="B605" t="s">
        <v>20049</v>
      </c>
      <c r="C605" t="s">
        <v>20050</v>
      </c>
      <c r="D605" t="s">
        <v>18421</v>
      </c>
      <c r="E605">
        <v>50</v>
      </c>
      <c r="F605">
        <v>4070000492</v>
      </c>
      <c r="G605" t="s">
        <v>4089</v>
      </c>
      <c r="H605" s="8">
        <v>3.6749999999999998</v>
      </c>
      <c r="I605" s="8">
        <f>H605*0.59</f>
        <v>2.1682499999999996</v>
      </c>
      <c r="J605" s="8">
        <f>H605*0.59</f>
        <v>2.1682499999999996</v>
      </c>
      <c r="K605" s="8">
        <f>H605*0.33</f>
        <v>1.21275</v>
      </c>
      <c r="L605" s="8">
        <v>2.2049999999999996</v>
      </c>
      <c r="M605" s="8">
        <v>2.5724999999999998</v>
      </c>
    </row>
    <row r="606" spans="1:13" x14ac:dyDescent="0.45">
      <c r="A606" t="s">
        <v>20051</v>
      </c>
      <c r="B606" t="s">
        <v>20052</v>
      </c>
      <c r="C606" t="s">
        <v>20050</v>
      </c>
      <c r="D606" t="s">
        <v>18731</v>
      </c>
      <c r="E606">
        <v>75</v>
      </c>
      <c r="F606">
        <v>4070000496</v>
      </c>
      <c r="G606" t="s">
        <v>4089</v>
      </c>
      <c r="H606" s="8">
        <v>4.4249999999999998</v>
      </c>
      <c r="I606" s="8">
        <f>H606*0.59</f>
        <v>2.6107499999999999</v>
      </c>
      <c r="J606" s="8">
        <f>H606*0.59</f>
        <v>2.6107499999999999</v>
      </c>
      <c r="K606" s="8">
        <f>H606*0.33</f>
        <v>1.46025</v>
      </c>
      <c r="L606" s="8">
        <v>2.6549999999999998</v>
      </c>
      <c r="M606" s="8">
        <v>3.0974999999999997</v>
      </c>
    </row>
    <row r="607" spans="1:13" x14ac:dyDescent="0.45">
      <c r="A607" t="s">
        <v>20053</v>
      </c>
      <c r="B607">
        <v>51079011820</v>
      </c>
      <c r="C607" t="s">
        <v>20054</v>
      </c>
      <c r="D607" t="s">
        <v>18516</v>
      </c>
      <c r="E607">
        <v>10</v>
      </c>
      <c r="F607">
        <v>4070000436</v>
      </c>
      <c r="G607" t="s">
        <v>4089</v>
      </c>
      <c r="H607" s="8">
        <v>1.5</v>
      </c>
      <c r="I607" s="8">
        <f>H607*0.59</f>
        <v>0.88500000000000001</v>
      </c>
      <c r="J607" s="8">
        <f>H607*0.59</f>
        <v>0.88500000000000001</v>
      </c>
      <c r="K607" s="8">
        <f>H607*0.33</f>
        <v>0.495</v>
      </c>
      <c r="L607" s="8">
        <v>0.89999999999999991</v>
      </c>
      <c r="M607" s="8">
        <v>1.0499999999999998</v>
      </c>
    </row>
    <row r="608" spans="1:13" x14ac:dyDescent="0.45">
      <c r="A608" t="s">
        <v>20055</v>
      </c>
      <c r="B608">
        <v>58914008052</v>
      </c>
      <c r="C608" t="s">
        <v>20054</v>
      </c>
      <c r="D608" t="s">
        <v>18892</v>
      </c>
      <c r="E608">
        <v>2</v>
      </c>
      <c r="F608">
        <v>4070000437</v>
      </c>
      <c r="G608" t="s">
        <v>11500</v>
      </c>
      <c r="H608" s="8">
        <v>98</v>
      </c>
      <c r="I608" s="8">
        <v>37.659999999999997</v>
      </c>
      <c r="J608" s="8">
        <f>I608</f>
        <v>37.659999999999997</v>
      </c>
      <c r="K608" s="8">
        <f>I608</f>
        <v>37.659999999999997</v>
      </c>
      <c r="L608" s="8">
        <v>69.11</v>
      </c>
      <c r="M608" s="8">
        <v>68.599999999999994</v>
      </c>
    </row>
    <row r="609" spans="1:13" x14ac:dyDescent="0.45">
      <c r="A609" t="s">
        <v>20056</v>
      </c>
      <c r="B609">
        <v>54005746</v>
      </c>
      <c r="C609" t="s">
        <v>20057</v>
      </c>
      <c r="D609" t="s">
        <v>18995</v>
      </c>
      <c r="E609">
        <v>1</v>
      </c>
      <c r="F609">
        <v>4070000938</v>
      </c>
      <c r="G609" t="s">
        <v>4089</v>
      </c>
      <c r="H609" s="8">
        <v>7</v>
      </c>
      <c r="I609" s="8">
        <f>H609*0.59</f>
        <v>4.13</v>
      </c>
      <c r="J609" s="8">
        <f>H609*0.59</f>
        <v>4.13</v>
      </c>
      <c r="K609" s="8">
        <f>H609*0.33</f>
        <v>2.31</v>
      </c>
      <c r="L609" s="8">
        <v>4.2</v>
      </c>
      <c r="M609" s="8">
        <v>4.8999999999999995</v>
      </c>
    </row>
    <row r="610" spans="1:13" x14ac:dyDescent="0.45">
      <c r="A610" t="s">
        <v>20058</v>
      </c>
      <c r="B610" t="s">
        <v>20059</v>
      </c>
      <c r="C610" t="s">
        <v>20060</v>
      </c>
      <c r="D610" t="s">
        <v>19697</v>
      </c>
      <c r="E610">
        <v>0.125</v>
      </c>
      <c r="F610">
        <v>4070000935</v>
      </c>
      <c r="G610" t="s">
        <v>4089</v>
      </c>
      <c r="H610" s="8">
        <v>5.75</v>
      </c>
      <c r="I610" s="8">
        <f>H610*0.59</f>
        <v>3.3924999999999996</v>
      </c>
      <c r="J610" s="8">
        <f>H610*0.59</f>
        <v>3.3924999999999996</v>
      </c>
      <c r="K610" s="8">
        <f>H610*0.33</f>
        <v>1.8975000000000002</v>
      </c>
      <c r="L610" s="8">
        <v>3.4499999999999997</v>
      </c>
      <c r="M610" s="8">
        <v>4.0249999999999995</v>
      </c>
    </row>
    <row r="611" spans="1:13" x14ac:dyDescent="0.45">
      <c r="A611" t="s">
        <v>20061</v>
      </c>
      <c r="B611">
        <v>70515026210</v>
      </c>
      <c r="C611" t="s">
        <v>20062</v>
      </c>
      <c r="D611" t="s">
        <v>20063</v>
      </c>
      <c r="E611">
        <v>1</v>
      </c>
      <c r="F611">
        <v>4070000168</v>
      </c>
      <c r="G611" t="s">
        <v>7790</v>
      </c>
      <c r="H611" s="8">
        <v>344.92500000000001</v>
      </c>
      <c r="I611" s="8">
        <v>16.46</v>
      </c>
      <c r="J611" s="8">
        <f>I611</f>
        <v>16.46</v>
      </c>
      <c r="K611" s="8">
        <f>I611</f>
        <v>16.46</v>
      </c>
      <c r="L611" s="8">
        <v>5.82</v>
      </c>
      <c r="M611" s="8">
        <v>241.44749999999999</v>
      </c>
    </row>
    <row r="612" spans="1:13" x14ac:dyDescent="0.45">
      <c r="A612" t="s">
        <v>20064</v>
      </c>
      <c r="B612" t="s">
        <v>20065</v>
      </c>
      <c r="C612" t="s">
        <v>20060</v>
      </c>
      <c r="D612" t="s">
        <v>18635</v>
      </c>
      <c r="E612">
        <v>0.25</v>
      </c>
      <c r="F612">
        <v>4070000936</v>
      </c>
      <c r="G612" t="s">
        <v>4089</v>
      </c>
      <c r="H612" s="8">
        <v>5.75</v>
      </c>
      <c r="I612" s="8">
        <f>H612*0.59</f>
        <v>3.3924999999999996</v>
      </c>
      <c r="J612" s="8">
        <f>H612*0.59</f>
        <v>3.3924999999999996</v>
      </c>
      <c r="K612" s="8">
        <f>H612*0.33</f>
        <v>1.8975000000000002</v>
      </c>
      <c r="L612" s="8">
        <v>3.4499999999999997</v>
      </c>
      <c r="M612" s="8">
        <v>4.0249999999999995</v>
      </c>
    </row>
    <row r="613" spans="1:13" x14ac:dyDescent="0.45">
      <c r="A613" t="s">
        <v>20066</v>
      </c>
      <c r="B613" t="s">
        <v>20067</v>
      </c>
      <c r="C613" t="s">
        <v>20068</v>
      </c>
      <c r="D613" t="s">
        <v>19174</v>
      </c>
      <c r="E613">
        <v>2</v>
      </c>
      <c r="F613">
        <v>4070000937</v>
      </c>
      <c r="G613" t="s">
        <v>7790</v>
      </c>
      <c r="H613" s="8">
        <v>10.5</v>
      </c>
      <c r="I613" s="8">
        <v>16.46</v>
      </c>
      <c r="J613" s="8">
        <f>I613</f>
        <v>16.46</v>
      </c>
      <c r="K613" s="8">
        <f>I613</f>
        <v>16.46</v>
      </c>
      <c r="L613" s="8">
        <v>5.82</v>
      </c>
      <c r="M613" s="8">
        <v>7.35</v>
      </c>
    </row>
    <row r="614" spans="1:13" x14ac:dyDescent="0.45">
      <c r="A614" t="s">
        <v>20070</v>
      </c>
      <c r="B614">
        <v>50633012011</v>
      </c>
      <c r="C614" t="s">
        <v>20069</v>
      </c>
      <c r="D614" t="s">
        <v>18554</v>
      </c>
      <c r="E614">
        <v>40</v>
      </c>
      <c r="F614">
        <v>4070000444</v>
      </c>
      <c r="G614" t="s">
        <v>6741</v>
      </c>
      <c r="H614" s="8">
        <v>4083</v>
      </c>
      <c r="I614" s="8">
        <v>4712.37</v>
      </c>
      <c r="J614" s="8">
        <f>I614</f>
        <v>4712.37</v>
      </c>
      <c r="K614" s="8">
        <f>I614</f>
        <v>4712.37</v>
      </c>
      <c r="L614" s="8">
        <v>3267.54</v>
      </c>
      <c r="M614" s="8">
        <v>2858.1</v>
      </c>
    </row>
    <row r="615" spans="1:13" x14ac:dyDescent="0.45">
      <c r="A615" t="s">
        <v>20074</v>
      </c>
      <c r="B615" t="s">
        <v>20075</v>
      </c>
      <c r="C615" t="s">
        <v>20076</v>
      </c>
      <c r="D615" t="s">
        <v>18460</v>
      </c>
      <c r="E615">
        <v>120</v>
      </c>
      <c r="F615">
        <v>4070000221</v>
      </c>
      <c r="G615" t="s">
        <v>24076</v>
      </c>
      <c r="H615" s="8">
        <v>1.075</v>
      </c>
      <c r="I615" s="8">
        <v>2.88</v>
      </c>
      <c r="J615" s="8">
        <f>I615</f>
        <v>2.88</v>
      </c>
      <c r="K615" s="8">
        <f>I615</f>
        <v>2.88</v>
      </c>
      <c r="L615" s="8">
        <v>0.64499999999999991</v>
      </c>
      <c r="M615" s="8">
        <v>0.75249999999999995</v>
      </c>
    </row>
    <row r="616" spans="1:13" x14ac:dyDescent="0.45">
      <c r="A616" t="s">
        <v>20077</v>
      </c>
      <c r="B616" t="s">
        <v>20078</v>
      </c>
      <c r="C616" t="s">
        <v>20076</v>
      </c>
      <c r="D616" t="s">
        <v>18728</v>
      </c>
      <c r="E616">
        <v>180</v>
      </c>
      <c r="F616">
        <v>4070000222</v>
      </c>
      <c r="G616" t="s">
        <v>4089</v>
      </c>
      <c r="H616" s="8">
        <v>1.2749999999999999</v>
      </c>
      <c r="I616" s="8">
        <f>H616*0.59</f>
        <v>0.75224999999999986</v>
      </c>
      <c r="J616" s="8">
        <f>H616*0.59</f>
        <v>0.75224999999999986</v>
      </c>
      <c r="K616" s="8">
        <f>H616*0.33</f>
        <v>0.42075000000000001</v>
      </c>
      <c r="L616" s="8">
        <v>0.7649999999999999</v>
      </c>
      <c r="M616" s="8">
        <v>0.89249999999999985</v>
      </c>
    </row>
    <row r="617" spans="1:13" x14ac:dyDescent="0.45">
      <c r="A617" t="s">
        <v>20079</v>
      </c>
      <c r="B617" t="s">
        <v>20080</v>
      </c>
      <c r="C617" t="s">
        <v>20076</v>
      </c>
      <c r="D617" t="s">
        <v>20071</v>
      </c>
      <c r="E617">
        <v>240</v>
      </c>
      <c r="F617">
        <v>4070000223</v>
      </c>
      <c r="G617" t="s">
        <v>4089</v>
      </c>
      <c r="H617" s="8">
        <v>2</v>
      </c>
      <c r="I617" s="8">
        <f>H617*0.59</f>
        <v>1.18</v>
      </c>
      <c r="J617" s="8">
        <f>H617*0.59</f>
        <v>1.18</v>
      </c>
      <c r="K617" s="8">
        <f>H617*0.33</f>
        <v>0.66</v>
      </c>
      <c r="L617" s="8">
        <v>1.2</v>
      </c>
      <c r="M617" s="8">
        <v>1.4</v>
      </c>
    </row>
    <row r="618" spans="1:13" x14ac:dyDescent="0.45">
      <c r="A618" t="s">
        <v>20081</v>
      </c>
      <c r="B618" t="s">
        <v>20082</v>
      </c>
      <c r="C618" t="s">
        <v>20076</v>
      </c>
      <c r="D618" t="s">
        <v>18424</v>
      </c>
      <c r="E618">
        <v>300</v>
      </c>
      <c r="F618">
        <v>4070002024</v>
      </c>
      <c r="G618" t="s">
        <v>4089</v>
      </c>
      <c r="H618" s="8">
        <v>6.65</v>
      </c>
      <c r="I618" s="8">
        <f>H618*0.59</f>
        <v>3.9235000000000002</v>
      </c>
      <c r="J618" s="8">
        <f>H618*0.59</f>
        <v>3.9235000000000002</v>
      </c>
      <c r="K618" s="8">
        <f>H618*0.33</f>
        <v>2.1945000000000001</v>
      </c>
      <c r="L618" s="8">
        <v>3.99</v>
      </c>
      <c r="M618" s="8">
        <v>4.6550000000000002</v>
      </c>
    </row>
    <row r="619" spans="1:13" x14ac:dyDescent="0.45">
      <c r="A619" t="s">
        <v>20083</v>
      </c>
      <c r="B619" t="s">
        <v>20084</v>
      </c>
      <c r="C619" t="s">
        <v>20085</v>
      </c>
      <c r="D619" t="s">
        <v>18553</v>
      </c>
      <c r="E619">
        <v>30</v>
      </c>
      <c r="F619">
        <v>4070000220</v>
      </c>
      <c r="G619" t="s">
        <v>4089</v>
      </c>
      <c r="H619" s="8">
        <v>0.44999999999999996</v>
      </c>
      <c r="I619" s="8">
        <f>H619*0.59</f>
        <v>0.26549999999999996</v>
      </c>
      <c r="J619" s="8">
        <f>H619*0.59</f>
        <v>0.26549999999999996</v>
      </c>
      <c r="K619" s="8">
        <f>H619*0.33</f>
        <v>0.14849999999999999</v>
      </c>
      <c r="L619" s="8">
        <v>0.26999999999999996</v>
      </c>
      <c r="M619" s="8">
        <v>0.31499999999999995</v>
      </c>
    </row>
    <row r="620" spans="1:13" x14ac:dyDescent="0.45">
      <c r="A620" t="s">
        <v>20086</v>
      </c>
      <c r="B620" t="s">
        <v>20087</v>
      </c>
      <c r="C620" t="s">
        <v>20088</v>
      </c>
      <c r="D620" t="s">
        <v>20072</v>
      </c>
      <c r="E620">
        <v>5</v>
      </c>
      <c r="F620">
        <v>4070004317</v>
      </c>
      <c r="H620" s="8">
        <v>9.3249999999999993</v>
      </c>
      <c r="I620" s="8">
        <f>H620*0.59</f>
        <v>5.5017499999999995</v>
      </c>
      <c r="J620" s="8">
        <f>H620*0.59</f>
        <v>5.5017499999999995</v>
      </c>
      <c r="K620" s="8">
        <f>H620*0.33</f>
        <v>3.0772499999999998</v>
      </c>
      <c r="L620" s="8">
        <v>5.5949999999999998</v>
      </c>
      <c r="M620" s="8">
        <v>6.527499999999999</v>
      </c>
    </row>
    <row r="621" spans="1:13" x14ac:dyDescent="0.45">
      <c r="A621" t="s">
        <v>20089</v>
      </c>
      <c r="B621" t="s">
        <v>20090</v>
      </c>
      <c r="C621" t="s">
        <v>20088</v>
      </c>
      <c r="D621" t="s">
        <v>19150</v>
      </c>
      <c r="E621">
        <v>10</v>
      </c>
      <c r="F621">
        <v>4070001926</v>
      </c>
      <c r="H621" s="8">
        <v>17</v>
      </c>
      <c r="I621" s="8">
        <f>H621*0.59</f>
        <v>10.029999999999999</v>
      </c>
      <c r="J621" s="8">
        <f>H621*0.59</f>
        <v>10.029999999999999</v>
      </c>
      <c r="K621" s="8">
        <f>H621*0.33</f>
        <v>5.61</v>
      </c>
      <c r="L621" s="8">
        <v>10.199999999999999</v>
      </c>
      <c r="M621" s="8">
        <v>11.899999999999999</v>
      </c>
    </row>
    <row r="622" spans="1:13" x14ac:dyDescent="0.45">
      <c r="A622" t="s">
        <v>20091</v>
      </c>
      <c r="B622">
        <v>641601510</v>
      </c>
      <c r="C622" t="s">
        <v>20088</v>
      </c>
      <c r="D622" t="s">
        <v>20073</v>
      </c>
      <c r="E622">
        <v>25</v>
      </c>
      <c r="F622">
        <v>4070000547</v>
      </c>
      <c r="H622" s="8">
        <v>24.849999999999998</v>
      </c>
      <c r="I622" s="8">
        <f>H622*0.59</f>
        <v>14.661499999999998</v>
      </c>
      <c r="J622" s="8">
        <f>H622*0.59</f>
        <v>14.661499999999998</v>
      </c>
      <c r="K622" s="8">
        <f>H622*0.33</f>
        <v>8.2004999999999999</v>
      </c>
      <c r="L622" s="8">
        <v>14.909999999999998</v>
      </c>
      <c r="M622" s="8">
        <v>17.394999999999996</v>
      </c>
    </row>
    <row r="623" spans="1:13" x14ac:dyDescent="0.45">
      <c r="A623" t="s">
        <v>20092</v>
      </c>
      <c r="B623" t="s">
        <v>20093</v>
      </c>
      <c r="C623" t="s">
        <v>20085</v>
      </c>
      <c r="D623" t="s">
        <v>18866</v>
      </c>
      <c r="E623">
        <v>60</v>
      </c>
      <c r="F623">
        <v>4070001448</v>
      </c>
      <c r="G623" t="s">
        <v>4089</v>
      </c>
      <c r="H623" s="8">
        <v>3.9250000000000003</v>
      </c>
      <c r="I623" s="8">
        <f>H623*0.59</f>
        <v>2.31575</v>
      </c>
      <c r="J623" s="8">
        <f>H623*0.59</f>
        <v>2.31575</v>
      </c>
      <c r="K623" s="8">
        <f>H623*0.33</f>
        <v>1.2952500000000002</v>
      </c>
      <c r="L623" s="8">
        <v>2.355</v>
      </c>
      <c r="M623" s="8">
        <v>2.7475000000000001</v>
      </c>
    </row>
    <row r="624" spans="1:13" x14ac:dyDescent="0.45">
      <c r="A624" t="s">
        <v>20094</v>
      </c>
      <c r="B624">
        <v>70004054135</v>
      </c>
      <c r="C624" t="s">
        <v>20095</v>
      </c>
      <c r="D624" t="s">
        <v>20096</v>
      </c>
      <c r="E624">
        <v>125</v>
      </c>
      <c r="F624">
        <v>4070002391</v>
      </c>
      <c r="H624" s="8">
        <v>64.724999999999994</v>
      </c>
      <c r="I624" s="8">
        <f>H624*0.59</f>
        <v>38.187749999999994</v>
      </c>
      <c r="J624" s="8">
        <f>H624*0.59</f>
        <v>38.187749999999994</v>
      </c>
      <c r="K624" s="8">
        <f>H624*0.33</f>
        <v>21.359249999999999</v>
      </c>
      <c r="L624" s="8">
        <v>38.834999999999994</v>
      </c>
      <c r="M624" s="8">
        <v>45.30749999999999</v>
      </c>
    </row>
    <row r="625" spans="1:13" x14ac:dyDescent="0.45">
      <c r="A625" t="s">
        <v>20097</v>
      </c>
      <c r="B625">
        <v>53329015704</v>
      </c>
      <c r="C625" t="s">
        <v>20098</v>
      </c>
      <c r="D625" t="s">
        <v>18539</v>
      </c>
      <c r="E625">
        <v>1</v>
      </c>
      <c r="F625">
        <v>4070004671</v>
      </c>
      <c r="G625" t="s">
        <v>4089</v>
      </c>
      <c r="H625" s="8">
        <v>0.22499999999999998</v>
      </c>
      <c r="I625" s="8">
        <f>H625*0.59</f>
        <v>0.13274999999999998</v>
      </c>
      <c r="J625" s="8">
        <f>H625*0.59</f>
        <v>0.13274999999999998</v>
      </c>
      <c r="K625" s="8">
        <f>H625*0.33</f>
        <v>7.4249999999999997E-2</v>
      </c>
      <c r="L625" s="8">
        <v>0.13499999999999998</v>
      </c>
      <c r="M625" s="8">
        <v>0.15749999999999997</v>
      </c>
    </row>
    <row r="626" spans="1:13" x14ac:dyDescent="0.45">
      <c r="A626" t="s">
        <v>20099</v>
      </c>
      <c r="B626">
        <v>53329015104</v>
      </c>
      <c r="C626" t="s">
        <v>20100</v>
      </c>
      <c r="D626" t="s">
        <v>18539</v>
      </c>
      <c r="E626">
        <v>1</v>
      </c>
      <c r="F626">
        <v>4070004651</v>
      </c>
      <c r="G626" t="s">
        <v>4089</v>
      </c>
      <c r="H626" s="8">
        <v>0.15</v>
      </c>
      <c r="I626" s="8">
        <f>H626*0.59</f>
        <v>8.8499999999999995E-2</v>
      </c>
      <c r="J626" s="8">
        <f>H626*0.59</f>
        <v>8.8499999999999995E-2</v>
      </c>
      <c r="K626" s="8">
        <f>H626*0.33</f>
        <v>4.9500000000000002E-2</v>
      </c>
      <c r="L626" s="8">
        <v>0.09</v>
      </c>
      <c r="M626" s="8">
        <v>0.105</v>
      </c>
    </row>
    <row r="627" spans="1:13" x14ac:dyDescent="0.45">
      <c r="A627" t="s">
        <v>20101</v>
      </c>
      <c r="B627" t="s">
        <v>20102</v>
      </c>
      <c r="C627" t="s">
        <v>20103</v>
      </c>
      <c r="D627" t="s">
        <v>18539</v>
      </c>
      <c r="E627">
        <v>1</v>
      </c>
      <c r="F627">
        <v>4070004634</v>
      </c>
      <c r="G627" t="s">
        <v>4089</v>
      </c>
      <c r="H627" s="8">
        <v>0.15</v>
      </c>
      <c r="I627" s="8">
        <f>H627*0.59</f>
        <v>8.8499999999999995E-2</v>
      </c>
      <c r="J627" s="8">
        <f>H627*0.59</f>
        <v>8.8499999999999995E-2</v>
      </c>
      <c r="K627" s="8">
        <f>H627*0.33</f>
        <v>4.9500000000000002E-2</v>
      </c>
      <c r="L627" s="8">
        <v>0.09</v>
      </c>
      <c r="M627" s="8">
        <v>0.105</v>
      </c>
    </row>
    <row r="628" spans="1:13" x14ac:dyDescent="0.45">
      <c r="A628" t="s">
        <v>20104</v>
      </c>
      <c r="B628">
        <v>80196075368</v>
      </c>
      <c r="C628" t="s">
        <v>20105</v>
      </c>
      <c r="D628" t="s">
        <v>18539</v>
      </c>
      <c r="E628">
        <v>1</v>
      </c>
      <c r="F628">
        <v>4070004665</v>
      </c>
      <c r="G628" t="s">
        <v>4089</v>
      </c>
      <c r="H628" s="8">
        <v>0.15</v>
      </c>
      <c r="I628" s="8">
        <f>H628*0.59</f>
        <v>8.8499999999999995E-2</v>
      </c>
      <c r="J628" s="8">
        <f>H628*0.59</f>
        <v>8.8499999999999995E-2</v>
      </c>
      <c r="K628" s="8">
        <f>H628*0.33</f>
        <v>4.9500000000000002E-2</v>
      </c>
      <c r="L628" s="8">
        <v>0.09</v>
      </c>
      <c r="M628" s="8">
        <v>0.105</v>
      </c>
    </row>
    <row r="629" spans="1:13" x14ac:dyDescent="0.45">
      <c r="A629" t="s">
        <v>20106</v>
      </c>
      <c r="B629" t="s">
        <v>20107</v>
      </c>
      <c r="C629" t="s">
        <v>20108</v>
      </c>
      <c r="D629" t="s">
        <v>20026</v>
      </c>
      <c r="E629">
        <v>5</v>
      </c>
      <c r="F629">
        <v>4070000465</v>
      </c>
      <c r="G629" t="s">
        <v>4089</v>
      </c>
      <c r="H629" s="8">
        <v>8.9499999999999993</v>
      </c>
      <c r="I629" s="8">
        <f>H629*0.59</f>
        <v>5.2804999999999991</v>
      </c>
      <c r="J629" s="8">
        <f>H629*0.59</f>
        <v>5.2804999999999991</v>
      </c>
      <c r="K629" s="8">
        <f>H629*0.33</f>
        <v>2.9535</v>
      </c>
      <c r="L629" s="8">
        <v>5.3699999999999992</v>
      </c>
      <c r="M629" s="8">
        <v>6.2649999999999988</v>
      </c>
    </row>
    <row r="630" spans="1:13" x14ac:dyDescent="0.45">
      <c r="A630" t="s">
        <v>20109</v>
      </c>
      <c r="B630">
        <v>536077085</v>
      </c>
      <c r="C630" t="s">
        <v>20108</v>
      </c>
      <c r="D630" t="s">
        <v>20110</v>
      </c>
      <c r="E630">
        <v>1</v>
      </c>
      <c r="F630">
        <v>4070000540</v>
      </c>
      <c r="G630" t="s">
        <v>4089</v>
      </c>
      <c r="H630" s="8">
        <v>0.05</v>
      </c>
      <c r="I630" s="8">
        <f>H630*0.59</f>
        <v>2.9499999999999998E-2</v>
      </c>
      <c r="J630" s="8">
        <f>H630*0.59</f>
        <v>2.9499999999999998E-2</v>
      </c>
      <c r="K630" s="8">
        <f>H630*0.33</f>
        <v>1.6500000000000001E-2</v>
      </c>
      <c r="L630" s="8">
        <v>0.03</v>
      </c>
      <c r="M630" s="8">
        <v>3.4999999999999996E-2</v>
      </c>
    </row>
    <row r="631" spans="1:13" x14ac:dyDescent="0.45">
      <c r="A631" t="s">
        <v>20111</v>
      </c>
      <c r="B631">
        <v>904535431</v>
      </c>
      <c r="C631" t="s">
        <v>20108</v>
      </c>
      <c r="D631" t="s">
        <v>18539</v>
      </c>
      <c r="E631">
        <v>1</v>
      </c>
      <c r="F631">
        <v>4070000285</v>
      </c>
      <c r="G631" t="s">
        <v>4089</v>
      </c>
      <c r="H631" s="8">
        <v>0.4</v>
      </c>
      <c r="I631" s="8">
        <f>H631*0.59</f>
        <v>0.23599999999999999</v>
      </c>
      <c r="J631" s="8">
        <f>H631*0.59</f>
        <v>0.23599999999999999</v>
      </c>
      <c r="K631" s="8">
        <f>H631*0.33</f>
        <v>0.13200000000000001</v>
      </c>
      <c r="L631" s="8">
        <v>0.24</v>
      </c>
      <c r="M631" s="8">
        <v>0.27999999999999997</v>
      </c>
    </row>
    <row r="632" spans="1:13" x14ac:dyDescent="0.45">
      <c r="A632" t="s">
        <v>20112</v>
      </c>
      <c r="B632">
        <v>54319446</v>
      </c>
      <c r="C632" t="s">
        <v>20113</v>
      </c>
      <c r="D632" t="s">
        <v>18607</v>
      </c>
      <c r="E632">
        <v>5</v>
      </c>
      <c r="F632">
        <v>4070001933</v>
      </c>
      <c r="G632" t="s">
        <v>4089</v>
      </c>
      <c r="H632" s="8">
        <v>8.5250000000000004</v>
      </c>
      <c r="I632" s="8">
        <f>H632*0.59</f>
        <v>5.0297499999999999</v>
      </c>
      <c r="J632" s="8">
        <f>H632*0.59</f>
        <v>5.0297499999999999</v>
      </c>
      <c r="K632" s="8">
        <f>H632*0.33</f>
        <v>2.81325</v>
      </c>
      <c r="L632" s="8">
        <v>5.1150000000000002</v>
      </c>
      <c r="M632" s="8">
        <v>5.9675000000000002</v>
      </c>
    </row>
    <row r="633" spans="1:13" x14ac:dyDescent="0.45">
      <c r="A633" t="s">
        <v>20114</v>
      </c>
      <c r="B633" t="s">
        <v>20115</v>
      </c>
      <c r="C633" t="s">
        <v>20116</v>
      </c>
      <c r="D633" t="s">
        <v>18735</v>
      </c>
      <c r="E633">
        <v>2.5</v>
      </c>
      <c r="F633">
        <v>4070000469</v>
      </c>
      <c r="G633" t="s">
        <v>4089</v>
      </c>
      <c r="H633" s="8">
        <v>1.75</v>
      </c>
      <c r="I633" s="8">
        <f>H633*0.59</f>
        <v>1.0325</v>
      </c>
      <c r="J633" s="8">
        <f>H633*0.59</f>
        <v>1.0325</v>
      </c>
      <c r="K633" s="8">
        <f>H633*0.33</f>
        <v>0.57750000000000001</v>
      </c>
      <c r="L633" s="8">
        <v>1.05</v>
      </c>
      <c r="M633" s="8">
        <v>1.2249999999999999</v>
      </c>
    </row>
    <row r="634" spans="1:13" x14ac:dyDescent="0.45">
      <c r="A634" t="s">
        <v>20117</v>
      </c>
      <c r="B634" t="s">
        <v>20118</v>
      </c>
      <c r="C634" t="s">
        <v>20108</v>
      </c>
      <c r="D634" t="s">
        <v>18438</v>
      </c>
      <c r="E634">
        <v>25</v>
      </c>
      <c r="F634">
        <v>4070000466</v>
      </c>
      <c r="G634" t="s">
        <v>4089</v>
      </c>
      <c r="H634" s="8">
        <v>0.1</v>
      </c>
      <c r="I634" s="8">
        <f>H634*0.59</f>
        <v>5.8999999999999997E-2</v>
      </c>
      <c r="J634" s="8">
        <f>H634*0.59</f>
        <v>5.8999999999999997E-2</v>
      </c>
      <c r="K634" s="8">
        <f>H634*0.33</f>
        <v>3.3000000000000002E-2</v>
      </c>
      <c r="L634" s="8">
        <v>0.06</v>
      </c>
      <c r="M634" s="8">
        <v>6.9999999999999993E-2</v>
      </c>
    </row>
    <row r="635" spans="1:13" x14ac:dyDescent="0.45">
      <c r="A635" t="s">
        <v>20119</v>
      </c>
      <c r="B635">
        <v>641037625</v>
      </c>
      <c r="C635" t="s">
        <v>20108</v>
      </c>
      <c r="D635" t="s">
        <v>18523</v>
      </c>
      <c r="E635">
        <v>1</v>
      </c>
      <c r="F635">
        <v>4070000148</v>
      </c>
      <c r="G635" t="s">
        <v>11972</v>
      </c>
      <c r="H635" s="8">
        <v>7.5</v>
      </c>
      <c r="I635" s="8">
        <v>1.1200000000000001</v>
      </c>
      <c r="J635" s="8">
        <f>I635</f>
        <v>1.1200000000000001</v>
      </c>
      <c r="K635" s="8">
        <f>I635</f>
        <v>1.1200000000000001</v>
      </c>
      <c r="L635" s="8">
        <v>0.72</v>
      </c>
      <c r="M635" s="8">
        <v>5.25</v>
      </c>
    </row>
    <row r="636" spans="1:13" x14ac:dyDescent="0.45">
      <c r="A636" t="s">
        <v>20120</v>
      </c>
      <c r="B636">
        <v>58160081052</v>
      </c>
      <c r="C636" t="s">
        <v>20121</v>
      </c>
      <c r="D636" t="s">
        <v>20122</v>
      </c>
      <c r="E636">
        <v>1</v>
      </c>
      <c r="F636">
        <v>4070009002</v>
      </c>
      <c r="G636">
        <v>90700</v>
      </c>
      <c r="H636" s="8">
        <v>54.375</v>
      </c>
      <c r="I636" s="8">
        <v>34.869999999999997</v>
      </c>
      <c r="J636" s="8">
        <f>I636</f>
        <v>34.869999999999997</v>
      </c>
      <c r="K636" s="8">
        <f>I636</f>
        <v>34.869999999999997</v>
      </c>
      <c r="L636" s="8">
        <v>32.625</v>
      </c>
      <c r="M636" s="8">
        <v>38.0625</v>
      </c>
    </row>
    <row r="637" spans="1:13" x14ac:dyDescent="0.45">
      <c r="A637" t="s">
        <v>20123</v>
      </c>
      <c r="B637">
        <v>58160081211</v>
      </c>
      <c r="C637" t="s">
        <v>20124</v>
      </c>
      <c r="D637" t="s">
        <v>20122</v>
      </c>
      <c r="E637">
        <v>1</v>
      </c>
      <c r="F637">
        <v>4070009897</v>
      </c>
      <c r="G637">
        <v>90696</v>
      </c>
      <c r="H637" s="8">
        <v>68.75</v>
      </c>
      <c r="I637" s="8">
        <v>58.97</v>
      </c>
      <c r="J637" s="8">
        <f>I637</f>
        <v>58.97</v>
      </c>
      <c r="K637" s="8">
        <f>I637</f>
        <v>58.97</v>
      </c>
      <c r="L637" s="8">
        <v>41.25</v>
      </c>
      <c r="M637" s="8">
        <v>48.125</v>
      </c>
    </row>
    <row r="638" spans="1:13" x14ac:dyDescent="0.45">
      <c r="A638" t="s">
        <v>20125</v>
      </c>
      <c r="B638">
        <v>65628005001</v>
      </c>
      <c r="C638" t="s">
        <v>20126</v>
      </c>
      <c r="D638" t="s">
        <v>18450</v>
      </c>
      <c r="E638">
        <v>1</v>
      </c>
      <c r="F638">
        <v>4070004436</v>
      </c>
      <c r="G638" t="s">
        <v>4089</v>
      </c>
      <c r="H638" s="8">
        <v>0.27500000000000002</v>
      </c>
      <c r="I638" s="8">
        <f>H638*0.59</f>
        <v>0.16225000000000001</v>
      </c>
      <c r="J638" s="8">
        <f>H638*0.59</f>
        <v>0.16225000000000001</v>
      </c>
      <c r="K638" s="8">
        <f>H638*0.33</f>
        <v>9.0750000000000011E-2</v>
      </c>
      <c r="L638" s="8">
        <v>0.16500000000000001</v>
      </c>
      <c r="M638" s="8">
        <v>0.1925</v>
      </c>
    </row>
    <row r="639" spans="1:13" x14ac:dyDescent="0.45">
      <c r="A639" t="s">
        <v>20127</v>
      </c>
      <c r="B639" t="s">
        <v>20128</v>
      </c>
      <c r="C639" t="s">
        <v>20129</v>
      </c>
      <c r="D639" t="s">
        <v>18438</v>
      </c>
      <c r="E639">
        <v>25</v>
      </c>
      <c r="F639">
        <v>4070000472</v>
      </c>
      <c r="G639" t="s">
        <v>4089</v>
      </c>
      <c r="H639" s="8">
        <v>3.55</v>
      </c>
      <c r="I639" s="8">
        <f>H639*0.59</f>
        <v>2.0944999999999996</v>
      </c>
      <c r="J639" s="8">
        <f>H639*0.59</f>
        <v>2.0944999999999996</v>
      </c>
      <c r="K639" s="8">
        <f>H639*0.33</f>
        <v>1.1715</v>
      </c>
      <c r="L639" s="8">
        <v>2.13</v>
      </c>
      <c r="M639" s="8">
        <v>2.4849999999999999</v>
      </c>
    </row>
    <row r="640" spans="1:13" x14ac:dyDescent="0.45">
      <c r="A640" t="s">
        <v>20130</v>
      </c>
      <c r="B640">
        <v>93312701</v>
      </c>
      <c r="C640" t="s">
        <v>20131</v>
      </c>
      <c r="D640" t="s">
        <v>18420</v>
      </c>
      <c r="E640">
        <v>100</v>
      </c>
      <c r="F640">
        <v>4070000908</v>
      </c>
      <c r="H640" s="8">
        <v>7.1499999999999995</v>
      </c>
      <c r="I640" s="8">
        <f>H640*0.59</f>
        <v>4.2184999999999997</v>
      </c>
      <c r="J640" s="8">
        <f>H640*0.59</f>
        <v>4.2184999999999997</v>
      </c>
      <c r="K640" s="8">
        <f>H640*0.33</f>
        <v>2.3595000000000002</v>
      </c>
      <c r="L640" s="8">
        <v>4.2899999999999991</v>
      </c>
      <c r="M640" s="8">
        <v>5.004999999999999</v>
      </c>
    </row>
    <row r="641" spans="1:13" x14ac:dyDescent="0.45">
      <c r="A641" t="s">
        <v>20132</v>
      </c>
      <c r="B641" t="s">
        <v>20133</v>
      </c>
      <c r="C641" t="s">
        <v>20134</v>
      </c>
      <c r="D641" t="s">
        <v>18432</v>
      </c>
      <c r="E641">
        <v>150</v>
      </c>
      <c r="F641">
        <v>4070003865</v>
      </c>
      <c r="G641" t="s">
        <v>4089</v>
      </c>
      <c r="H641" s="8">
        <v>8.4499999999999993</v>
      </c>
      <c r="I641" s="8">
        <f>H641*0.59</f>
        <v>4.9854999999999992</v>
      </c>
      <c r="J641" s="8">
        <f>H641*0.59</f>
        <v>4.9854999999999992</v>
      </c>
      <c r="K641" s="8">
        <f>H641*0.33</f>
        <v>2.7885</v>
      </c>
      <c r="L641" s="8">
        <v>5.0699999999999994</v>
      </c>
      <c r="M641" s="8">
        <v>5.9149999999999991</v>
      </c>
    </row>
    <row r="642" spans="1:13" x14ac:dyDescent="0.45">
      <c r="A642" t="s">
        <v>20135</v>
      </c>
      <c r="B642" t="s">
        <v>20136</v>
      </c>
      <c r="C642" t="s">
        <v>20137</v>
      </c>
      <c r="D642" t="s">
        <v>18461</v>
      </c>
      <c r="E642">
        <v>125</v>
      </c>
      <c r="F642">
        <v>4070002627</v>
      </c>
      <c r="G642" t="s">
        <v>4089</v>
      </c>
      <c r="H642" s="8">
        <v>3.55</v>
      </c>
      <c r="I642" s="8">
        <f>H642*0.59</f>
        <v>2.0944999999999996</v>
      </c>
      <c r="J642" s="8">
        <f>H642*0.59</f>
        <v>2.0944999999999996</v>
      </c>
      <c r="K642" s="8">
        <f>H642*0.33</f>
        <v>1.1715</v>
      </c>
      <c r="L642" s="8">
        <v>2.13</v>
      </c>
      <c r="M642" s="8">
        <v>2.4849999999999999</v>
      </c>
    </row>
    <row r="643" spans="1:13" x14ac:dyDescent="0.45">
      <c r="A643" t="s">
        <v>20138</v>
      </c>
      <c r="B643" t="s">
        <v>20139</v>
      </c>
      <c r="C643" t="s">
        <v>20140</v>
      </c>
      <c r="D643" t="s">
        <v>18461</v>
      </c>
      <c r="E643">
        <v>125</v>
      </c>
      <c r="F643">
        <v>4070002602</v>
      </c>
      <c r="G643" t="s">
        <v>4089</v>
      </c>
      <c r="H643" s="8">
        <v>2.2250000000000001</v>
      </c>
      <c r="I643" s="8">
        <f>H643*0.59</f>
        <v>1.3127500000000001</v>
      </c>
      <c r="J643" s="8">
        <f>H643*0.59</f>
        <v>1.3127500000000001</v>
      </c>
      <c r="K643" s="8">
        <f>H643*0.33</f>
        <v>0.73425000000000007</v>
      </c>
      <c r="L643" s="8">
        <v>1.335</v>
      </c>
      <c r="M643" s="8">
        <v>1.5574999999999999</v>
      </c>
    </row>
    <row r="644" spans="1:13" x14ac:dyDescent="0.45">
      <c r="A644" t="s">
        <v>20141</v>
      </c>
      <c r="B644" t="s">
        <v>20142</v>
      </c>
      <c r="C644" t="s">
        <v>20143</v>
      </c>
      <c r="D644" t="s">
        <v>18430</v>
      </c>
      <c r="E644">
        <v>250</v>
      </c>
      <c r="F644">
        <v>4070004552</v>
      </c>
      <c r="G644" t="s">
        <v>4089</v>
      </c>
      <c r="H644" s="8">
        <v>4.875</v>
      </c>
      <c r="I644" s="8">
        <f>H644*0.59</f>
        <v>2.8762499999999998</v>
      </c>
      <c r="J644" s="8">
        <f>H644*0.59</f>
        <v>2.8762499999999998</v>
      </c>
      <c r="K644" s="8">
        <f>H644*0.33</f>
        <v>1.6087500000000001</v>
      </c>
      <c r="L644" s="8">
        <v>2.9249999999999998</v>
      </c>
      <c r="M644" s="8">
        <v>3.4124999999999996</v>
      </c>
    </row>
    <row r="645" spans="1:13" x14ac:dyDescent="0.45">
      <c r="A645" t="s">
        <v>20144</v>
      </c>
      <c r="B645" t="s">
        <v>20145</v>
      </c>
      <c r="C645" t="s">
        <v>20146</v>
      </c>
      <c r="D645" t="s">
        <v>18430</v>
      </c>
      <c r="E645">
        <v>250</v>
      </c>
      <c r="F645">
        <v>4070000393</v>
      </c>
      <c r="G645" t="s">
        <v>4089</v>
      </c>
      <c r="H645" s="8">
        <v>4.4000000000000004</v>
      </c>
      <c r="I645" s="8">
        <f>H645*0.59</f>
        <v>2.5960000000000001</v>
      </c>
      <c r="J645" s="8">
        <f>H645*0.59</f>
        <v>2.5960000000000001</v>
      </c>
      <c r="K645" s="8">
        <f>H645*0.33</f>
        <v>1.4520000000000002</v>
      </c>
      <c r="L645" s="8">
        <v>2.64</v>
      </c>
      <c r="M645" s="8">
        <v>3.08</v>
      </c>
    </row>
    <row r="646" spans="1:13" x14ac:dyDescent="0.45">
      <c r="A646" t="s">
        <v>20147</v>
      </c>
      <c r="B646" t="s">
        <v>20148</v>
      </c>
      <c r="C646" t="s">
        <v>20146</v>
      </c>
      <c r="D646" t="s">
        <v>18439</v>
      </c>
      <c r="E646">
        <v>500</v>
      </c>
      <c r="F646">
        <v>4070000394</v>
      </c>
      <c r="G646" t="s">
        <v>4089</v>
      </c>
      <c r="H646" s="8">
        <v>8.0749999999999993</v>
      </c>
      <c r="I646" s="8">
        <f>H646*0.59</f>
        <v>4.7642499999999997</v>
      </c>
      <c r="J646" s="8">
        <f>H646*0.59</f>
        <v>4.7642499999999997</v>
      </c>
      <c r="K646" s="8">
        <f>H646*0.33</f>
        <v>2.6647499999999997</v>
      </c>
      <c r="L646" s="8">
        <v>4.8449999999999998</v>
      </c>
      <c r="M646" s="8">
        <v>5.652499999999999</v>
      </c>
    </row>
    <row r="647" spans="1:13" x14ac:dyDescent="0.45">
      <c r="A647" t="s">
        <v>20149</v>
      </c>
      <c r="B647" t="s">
        <v>20150</v>
      </c>
      <c r="C647" t="s">
        <v>20143</v>
      </c>
      <c r="D647" t="s">
        <v>18439</v>
      </c>
      <c r="E647">
        <v>500</v>
      </c>
      <c r="F647">
        <v>4070003681</v>
      </c>
      <c r="G647" t="s">
        <v>4089</v>
      </c>
      <c r="H647" s="8">
        <v>10.175000000000001</v>
      </c>
      <c r="I647" s="8">
        <f>H647*0.59</f>
        <v>6.0032500000000004</v>
      </c>
      <c r="J647" s="8">
        <f>H647*0.59</f>
        <v>6.0032500000000004</v>
      </c>
      <c r="K647" s="8">
        <f>H647*0.33</f>
        <v>3.3577500000000002</v>
      </c>
      <c r="L647" s="8">
        <v>6.1050000000000004</v>
      </c>
      <c r="M647" s="8">
        <v>7.1224999999999996</v>
      </c>
    </row>
    <row r="648" spans="1:13" x14ac:dyDescent="0.45">
      <c r="A648" t="s">
        <v>20151</v>
      </c>
      <c r="B648">
        <v>409234401</v>
      </c>
      <c r="C648" t="s">
        <v>20152</v>
      </c>
      <c r="D648" t="s">
        <v>20153</v>
      </c>
      <c r="E648">
        <v>20</v>
      </c>
      <c r="F648">
        <v>4070000476</v>
      </c>
      <c r="G648" t="s">
        <v>5398</v>
      </c>
      <c r="H648" s="8">
        <v>9.85</v>
      </c>
      <c r="I648" s="8">
        <v>9.3699999999999992</v>
      </c>
      <c r="J648" s="8">
        <f>I648</f>
        <v>9.3699999999999992</v>
      </c>
      <c r="K648" s="8">
        <f>I648</f>
        <v>9.3699999999999992</v>
      </c>
      <c r="L648" s="8">
        <v>5.38</v>
      </c>
      <c r="M648" s="8">
        <v>6.8949999999999996</v>
      </c>
    </row>
    <row r="649" spans="1:13" x14ac:dyDescent="0.45">
      <c r="A649" t="s">
        <v>20154</v>
      </c>
      <c r="B649">
        <v>338107502</v>
      </c>
      <c r="C649" t="s">
        <v>20155</v>
      </c>
      <c r="D649" t="s">
        <v>20156</v>
      </c>
      <c r="E649">
        <v>250</v>
      </c>
      <c r="F649">
        <v>4070003476</v>
      </c>
      <c r="G649" t="s">
        <v>5398</v>
      </c>
      <c r="H649" s="8">
        <v>112</v>
      </c>
      <c r="I649" s="8">
        <v>9.3699999999999992</v>
      </c>
      <c r="J649" s="8">
        <f>I649</f>
        <v>9.3699999999999992</v>
      </c>
      <c r="K649" s="8">
        <f>I649</f>
        <v>9.3699999999999992</v>
      </c>
      <c r="L649" s="8">
        <v>5.38</v>
      </c>
      <c r="M649" s="8">
        <v>78.399999999999991</v>
      </c>
    </row>
    <row r="650" spans="1:13" x14ac:dyDescent="0.45">
      <c r="A650" t="s">
        <v>20157</v>
      </c>
      <c r="B650" t="s">
        <v>20158</v>
      </c>
      <c r="C650" t="s">
        <v>20159</v>
      </c>
      <c r="D650" t="s">
        <v>20160</v>
      </c>
      <c r="E650">
        <v>16</v>
      </c>
      <c r="F650">
        <v>4070009938</v>
      </c>
      <c r="G650" t="s">
        <v>8662</v>
      </c>
      <c r="H650" s="8">
        <v>1650</v>
      </c>
      <c r="I650" s="8">
        <v>0.55000000000000004</v>
      </c>
      <c r="J650" s="8">
        <f>I650</f>
        <v>0.55000000000000004</v>
      </c>
      <c r="K650" s="8">
        <f>I650</f>
        <v>0.55000000000000004</v>
      </c>
      <c r="L650" s="8">
        <v>1.89</v>
      </c>
      <c r="M650" s="8">
        <v>1155</v>
      </c>
    </row>
    <row r="651" spans="1:13" x14ac:dyDescent="0.45">
      <c r="A651" t="s">
        <v>20162</v>
      </c>
      <c r="B651" t="s">
        <v>20163</v>
      </c>
      <c r="C651" t="s">
        <v>20159</v>
      </c>
      <c r="D651" t="s">
        <v>20161</v>
      </c>
      <c r="E651">
        <v>4</v>
      </c>
      <c r="F651">
        <v>4070002964</v>
      </c>
      <c r="G651" t="s">
        <v>8662</v>
      </c>
      <c r="H651" s="8">
        <v>2372.5</v>
      </c>
      <c r="I651" s="8">
        <v>0.55000000000000004</v>
      </c>
      <c r="J651" s="8">
        <f>I651</f>
        <v>0.55000000000000004</v>
      </c>
      <c r="K651" s="8">
        <f>I651</f>
        <v>0.55000000000000004</v>
      </c>
      <c r="L651" s="8">
        <v>1.89</v>
      </c>
      <c r="M651" s="8">
        <v>1660.75</v>
      </c>
    </row>
    <row r="652" spans="1:13" x14ac:dyDescent="0.45">
      <c r="A652" t="s">
        <v>20164</v>
      </c>
      <c r="B652" t="s">
        <v>20165</v>
      </c>
      <c r="C652" t="s">
        <v>20159</v>
      </c>
      <c r="D652" t="s">
        <v>19767</v>
      </c>
      <c r="E652">
        <v>2</v>
      </c>
      <c r="F652">
        <v>4070003046</v>
      </c>
      <c r="G652" t="s">
        <v>8662</v>
      </c>
      <c r="H652" s="8">
        <v>587.17499999999995</v>
      </c>
      <c r="I652" s="8">
        <v>0.55000000000000004</v>
      </c>
      <c r="J652" s="8">
        <f>I652</f>
        <v>0.55000000000000004</v>
      </c>
      <c r="K652" s="8">
        <f>I652</f>
        <v>0.55000000000000004</v>
      </c>
      <c r="L652" s="8">
        <v>1.89</v>
      </c>
      <c r="M652" s="8">
        <v>411.02249999999992</v>
      </c>
    </row>
    <row r="653" spans="1:13" x14ac:dyDescent="0.45">
      <c r="A653" t="s">
        <v>20166</v>
      </c>
      <c r="B653" t="s">
        <v>20167</v>
      </c>
      <c r="C653" t="s">
        <v>20159</v>
      </c>
      <c r="D653" t="s">
        <v>18425</v>
      </c>
      <c r="E653">
        <v>1</v>
      </c>
      <c r="F653">
        <v>4070002962</v>
      </c>
      <c r="G653" t="s">
        <v>8662</v>
      </c>
      <c r="H653" s="8">
        <v>590</v>
      </c>
      <c r="I653" s="8">
        <v>0.55000000000000004</v>
      </c>
      <c r="J653" s="8">
        <f>I653</f>
        <v>0.55000000000000004</v>
      </c>
      <c r="K653" s="8">
        <f>I653</f>
        <v>0.55000000000000004</v>
      </c>
      <c r="L653" s="8">
        <v>1.89</v>
      </c>
      <c r="M653" s="8">
        <v>413</v>
      </c>
    </row>
    <row r="654" spans="1:13" x14ac:dyDescent="0.45">
      <c r="A654" t="s">
        <v>20168</v>
      </c>
      <c r="B654" t="s">
        <v>20169</v>
      </c>
      <c r="C654" t="s">
        <v>20170</v>
      </c>
      <c r="D654" t="s">
        <v>18539</v>
      </c>
      <c r="E654">
        <v>1</v>
      </c>
      <c r="F654">
        <v>4070004516</v>
      </c>
      <c r="G654" t="s">
        <v>4089</v>
      </c>
      <c r="H654" s="8">
        <v>34.024999999999999</v>
      </c>
      <c r="I654" s="8">
        <f>H654*0.59</f>
        <v>20.074749999999998</v>
      </c>
      <c r="J654" s="8">
        <f>H654*0.59</f>
        <v>20.074749999999998</v>
      </c>
      <c r="K654" s="8">
        <f>H654*0.33</f>
        <v>11.228249999999999</v>
      </c>
      <c r="L654" s="8">
        <v>20.414999999999999</v>
      </c>
      <c r="M654" s="8">
        <v>23.817499999999999</v>
      </c>
    </row>
    <row r="655" spans="1:13" x14ac:dyDescent="0.45">
      <c r="A655" t="s">
        <v>20174</v>
      </c>
      <c r="B655">
        <v>904586960</v>
      </c>
      <c r="C655" t="s">
        <v>20173</v>
      </c>
      <c r="D655" t="s">
        <v>18420</v>
      </c>
      <c r="E655">
        <v>100</v>
      </c>
      <c r="F655">
        <v>4070002988</v>
      </c>
      <c r="G655" t="s">
        <v>4089</v>
      </c>
      <c r="H655" s="8">
        <v>0.17500000000000002</v>
      </c>
      <c r="I655" s="8">
        <f>H655*0.59</f>
        <v>0.10325000000000001</v>
      </c>
      <c r="J655" s="8">
        <f>H655*0.59</f>
        <v>0.10325000000000001</v>
      </c>
      <c r="K655" s="8">
        <f>H655*0.33</f>
        <v>5.775000000000001E-2</v>
      </c>
      <c r="L655" s="8">
        <v>0.10500000000000001</v>
      </c>
      <c r="M655" s="8">
        <v>0.1225</v>
      </c>
    </row>
    <row r="656" spans="1:13" x14ac:dyDescent="0.45">
      <c r="A656" t="s">
        <v>20175</v>
      </c>
      <c r="B656" t="s">
        <v>20176</v>
      </c>
      <c r="C656" t="s">
        <v>20177</v>
      </c>
      <c r="D656" t="s">
        <v>20071</v>
      </c>
      <c r="E656">
        <v>240</v>
      </c>
      <c r="F656">
        <v>4070000961</v>
      </c>
      <c r="G656" t="s">
        <v>4089</v>
      </c>
      <c r="H656" s="8">
        <v>0.875</v>
      </c>
      <c r="I656" s="8">
        <f>H656*0.59</f>
        <v>0.51624999999999999</v>
      </c>
      <c r="J656" s="8">
        <f>H656*0.59</f>
        <v>0.51624999999999999</v>
      </c>
      <c r="K656" s="8">
        <f>H656*0.33</f>
        <v>0.28875000000000001</v>
      </c>
      <c r="L656" s="8">
        <v>0.52500000000000002</v>
      </c>
      <c r="M656" s="8">
        <v>0.61249999999999993</v>
      </c>
    </row>
    <row r="657" spans="1:13" x14ac:dyDescent="0.45">
      <c r="A657" t="s">
        <v>20178</v>
      </c>
      <c r="B657" t="s">
        <v>24545</v>
      </c>
      <c r="C657" t="s">
        <v>20173</v>
      </c>
      <c r="D657" t="s">
        <v>18915</v>
      </c>
      <c r="E657">
        <v>10</v>
      </c>
      <c r="F657">
        <v>4070000532</v>
      </c>
      <c r="G657" t="s">
        <v>4089</v>
      </c>
      <c r="H657" s="8">
        <v>1.675</v>
      </c>
      <c r="I657" s="8">
        <f>H657*0.59</f>
        <v>0.98824999999999996</v>
      </c>
      <c r="J657" s="8">
        <f>H657*0.59</f>
        <v>0.98824999999999996</v>
      </c>
      <c r="K657" s="8">
        <f>H657*0.33</f>
        <v>0.55275000000000007</v>
      </c>
      <c r="L657" s="8">
        <v>1.0049999999999999</v>
      </c>
      <c r="M657" s="8">
        <v>1.1724999999999999</v>
      </c>
    </row>
    <row r="658" spans="1:13" x14ac:dyDescent="0.45">
      <c r="A658" t="s">
        <v>20171</v>
      </c>
      <c r="B658" t="s">
        <v>20172</v>
      </c>
      <c r="C658" t="s">
        <v>20173</v>
      </c>
      <c r="D658" t="s">
        <v>18420</v>
      </c>
      <c r="E658">
        <v>100</v>
      </c>
      <c r="F658">
        <v>4070000478</v>
      </c>
      <c r="G658" t="s">
        <v>4089</v>
      </c>
      <c r="H658" s="8">
        <v>0.1</v>
      </c>
      <c r="I658" s="8">
        <f>H658*0.59</f>
        <v>5.8999999999999997E-2</v>
      </c>
      <c r="J658" s="8">
        <f>H658*0.59</f>
        <v>5.8999999999999997E-2</v>
      </c>
      <c r="K658" s="8">
        <f>H658*0.33</f>
        <v>3.3000000000000002E-2</v>
      </c>
      <c r="L658" s="8">
        <v>0.06</v>
      </c>
      <c r="M658" s="8">
        <v>6.9999999999999993E-2</v>
      </c>
    </row>
    <row r="659" spans="1:13" x14ac:dyDescent="0.45">
      <c r="A659" t="s">
        <v>20179</v>
      </c>
      <c r="B659" t="s">
        <v>20180</v>
      </c>
      <c r="C659" t="s">
        <v>20181</v>
      </c>
      <c r="D659" t="s">
        <v>20182</v>
      </c>
      <c r="E659">
        <v>283</v>
      </c>
      <c r="F659">
        <v>4070000409</v>
      </c>
      <c r="G659" t="s">
        <v>4089</v>
      </c>
      <c r="H659" s="8">
        <v>12.5</v>
      </c>
      <c r="I659" s="8">
        <f>H659*0.59</f>
        <v>7.375</v>
      </c>
      <c r="J659" s="8">
        <f>H659*0.59</f>
        <v>7.375</v>
      </c>
      <c r="K659" s="8">
        <f>H659*0.33</f>
        <v>4.125</v>
      </c>
      <c r="L659" s="8">
        <v>7.5</v>
      </c>
      <c r="M659" s="8">
        <v>8.75</v>
      </c>
    </row>
    <row r="660" spans="1:13" x14ac:dyDescent="0.45">
      <c r="A660" t="s">
        <v>20183</v>
      </c>
      <c r="B660">
        <v>69580060</v>
      </c>
      <c r="C660" t="s">
        <v>20184</v>
      </c>
      <c r="D660" t="s">
        <v>18644</v>
      </c>
      <c r="E660">
        <v>125</v>
      </c>
      <c r="F660">
        <v>4070000578</v>
      </c>
      <c r="G660" t="s">
        <v>4089</v>
      </c>
      <c r="H660" s="8">
        <v>31.324999999999999</v>
      </c>
      <c r="I660" s="8">
        <f>H660*0.59</f>
        <v>18.481749999999998</v>
      </c>
      <c r="J660" s="8">
        <f>H660*0.59</f>
        <v>18.481749999999998</v>
      </c>
      <c r="K660" s="8">
        <f>H660*0.33</f>
        <v>10.337250000000001</v>
      </c>
      <c r="L660" s="8">
        <v>18.794999999999998</v>
      </c>
      <c r="M660" s="8">
        <v>21.927499999999998</v>
      </c>
    </row>
    <row r="661" spans="1:13" x14ac:dyDescent="0.45">
      <c r="A661" t="s">
        <v>20185</v>
      </c>
      <c r="B661" t="s">
        <v>20186</v>
      </c>
      <c r="C661" t="s">
        <v>20187</v>
      </c>
      <c r="D661" t="s">
        <v>18607</v>
      </c>
      <c r="E661">
        <v>5</v>
      </c>
      <c r="F661">
        <v>4070000481</v>
      </c>
      <c r="G661" t="s">
        <v>4089</v>
      </c>
      <c r="H661" s="8">
        <v>40</v>
      </c>
      <c r="I661" s="8">
        <f>H661*0.59</f>
        <v>23.599999999999998</v>
      </c>
      <c r="J661" s="8">
        <f>H661*0.59</f>
        <v>23.599999999999998</v>
      </c>
      <c r="K661" s="8">
        <f>H661*0.33</f>
        <v>13.200000000000001</v>
      </c>
      <c r="L661" s="8">
        <v>24</v>
      </c>
      <c r="M661" s="8">
        <v>28</v>
      </c>
    </row>
    <row r="662" spans="1:13" x14ac:dyDescent="0.45">
      <c r="A662" t="s">
        <v>20188</v>
      </c>
      <c r="B662" t="s">
        <v>20189</v>
      </c>
      <c r="C662" t="s">
        <v>20190</v>
      </c>
      <c r="D662" t="s">
        <v>18516</v>
      </c>
      <c r="E662">
        <v>10</v>
      </c>
      <c r="F662">
        <v>4070004913</v>
      </c>
      <c r="G662" t="s">
        <v>4089</v>
      </c>
      <c r="H662" s="8">
        <v>10</v>
      </c>
      <c r="I662" s="8">
        <f>H662*0.59</f>
        <v>5.8999999999999995</v>
      </c>
      <c r="J662" s="8">
        <f>H662*0.59</f>
        <v>5.8999999999999995</v>
      </c>
      <c r="K662" s="8">
        <f>H662*0.33</f>
        <v>3.3000000000000003</v>
      </c>
      <c r="L662" s="8">
        <v>6</v>
      </c>
      <c r="M662" s="8">
        <v>7</v>
      </c>
    </row>
    <row r="663" spans="1:13" x14ac:dyDescent="0.45">
      <c r="A663" t="s">
        <v>20191</v>
      </c>
      <c r="B663" t="s">
        <v>20192</v>
      </c>
      <c r="C663" t="s">
        <v>20190</v>
      </c>
      <c r="D663" t="s">
        <v>18556</v>
      </c>
      <c r="E663">
        <v>5</v>
      </c>
      <c r="F663">
        <v>4070002707</v>
      </c>
      <c r="G663" t="s">
        <v>4089</v>
      </c>
      <c r="H663" s="8">
        <v>5</v>
      </c>
      <c r="I663" s="8">
        <f>H663*0.59</f>
        <v>2.9499999999999997</v>
      </c>
      <c r="J663" s="8">
        <f>H663*0.59</f>
        <v>2.9499999999999997</v>
      </c>
      <c r="K663" s="8">
        <f>H663*0.33</f>
        <v>1.6500000000000001</v>
      </c>
      <c r="L663" s="8">
        <v>3</v>
      </c>
      <c r="M663" s="8">
        <v>3.5</v>
      </c>
    </row>
    <row r="664" spans="1:13" x14ac:dyDescent="0.45">
      <c r="A664" t="s">
        <v>20193</v>
      </c>
      <c r="B664">
        <v>338100502</v>
      </c>
      <c r="C664" t="s">
        <v>20194</v>
      </c>
      <c r="D664" t="s">
        <v>20195</v>
      </c>
      <c r="E664">
        <v>250</v>
      </c>
      <c r="F664">
        <v>4070000781</v>
      </c>
      <c r="G664" t="s">
        <v>8114</v>
      </c>
      <c r="H664" s="8">
        <v>21.45</v>
      </c>
      <c r="I664" s="8">
        <v>0.9</v>
      </c>
      <c r="J664" s="8">
        <f>I664</f>
        <v>0.9</v>
      </c>
      <c r="K664" s="8">
        <f>I664</f>
        <v>0.9</v>
      </c>
      <c r="L664" s="8">
        <v>0.63</v>
      </c>
      <c r="M664" s="8">
        <v>15.014999999999999</v>
      </c>
    </row>
    <row r="665" spans="1:13" x14ac:dyDescent="0.45">
      <c r="A665" t="s">
        <v>20196</v>
      </c>
      <c r="B665" t="s">
        <v>20197</v>
      </c>
      <c r="C665" t="s">
        <v>20198</v>
      </c>
      <c r="D665" t="s">
        <v>20199</v>
      </c>
      <c r="E665">
        <v>500</v>
      </c>
      <c r="F665">
        <v>4070001545</v>
      </c>
      <c r="G665" t="s">
        <v>8114</v>
      </c>
      <c r="H665" s="8">
        <v>50.05</v>
      </c>
      <c r="I665" s="8">
        <v>0.9</v>
      </c>
      <c r="J665" s="8">
        <f>I665</f>
        <v>0.9</v>
      </c>
      <c r="K665" s="8">
        <f>I665</f>
        <v>0.9</v>
      </c>
      <c r="L665" s="8">
        <v>0.63</v>
      </c>
      <c r="M665" s="8">
        <v>35.034999999999997</v>
      </c>
    </row>
    <row r="666" spans="1:13" x14ac:dyDescent="0.45">
      <c r="A666" t="s">
        <v>20200</v>
      </c>
      <c r="B666">
        <v>338100702</v>
      </c>
      <c r="C666" t="s">
        <v>20201</v>
      </c>
      <c r="D666" t="s">
        <v>20202</v>
      </c>
      <c r="E666">
        <v>250</v>
      </c>
      <c r="F666">
        <v>4070000946</v>
      </c>
      <c r="G666" t="s">
        <v>8114</v>
      </c>
      <c r="H666" s="8">
        <v>87.5</v>
      </c>
      <c r="I666" s="8">
        <v>0.9</v>
      </c>
      <c r="J666" s="8">
        <f>I666</f>
        <v>0.9</v>
      </c>
      <c r="K666" s="8">
        <f>I666</f>
        <v>0.9</v>
      </c>
      <c r="L666" s="8">
        <v>0.63</v>
      </c>
      <c r="M666" s="8">
        <v>61.249999999999993</v>
      </c>
    </row>
    <row r="667" spans="1:13" x14ac:dyDescent="0.45">
      <c r="A667" t="s">
        <v>20203</v>
      </c>
      <c r="B667">
        <v>409582001</v>
      </c>
      <c r="C667" t="s">
        <v>20204</v>
      </c>
      <c r="D667" t="s">
        <v>18524</v>
      </c>
      <c r="E667">
        <v>5</v>
      </c>
      <c r="F667">
        <v>4070004873</v>
      </c>
      <c r="G667" t="s">
        <v>8114</v>
      </c>
      <c r="H667" s="8">
        <v>8.7749999999999986</v>
      </c>
      <c r="I667" s="8">
        <v>0.9</v>
      </c>
      <c r="J667" s="8">
        <f>I667</f>
        <v>0.9</v>
      </c>
      <c r="K667" s="8">
        <f>I667</f>
        <v>0.9</v>
      </c>
      <c r="L667" s="8">
        <v>0.63</v>
      </c>
      <c r="M667" s="8">
        <v>6.1424999999999983</v>
      </c>
    </row>
    <row r="668" spans="1:13" x14ac:dyDescent="0.45">
      <c r="A668" t="s">
        <v>20205</v>
      </c>
      <c r="B668">
        <v>409910420</v>
      </c>
      <c r="C668" t="s">
        <v>20204</v>
      </c>
      <c r="D668" t="s">
        <v>20206</v>
      </c>
      <c r="E668">
        <v>10</v>
      </c>
      <c r="F668">
        <v>4070003769</v>
      </c>
      <c r="G668" t="s">
        <v>8114</v>
      </c>
      <c r="H668" s="8">
        <v>6.4749999999999996</v>
      </c>
      <c r="I668" s="8">
        <v>0.9</v>
      </c>
      <c r="J668" s="8">
        <f>I668</f>
        <v>0.9</v>
      </c>
      <c r="K668" s="8">
        <f>I668</f>
        <v>0.9</v>
      </c>
      <c r="L668" s="8">
        <v>0.63</v>
      </c>
      <c r="M668" s="8">
        <v>4.5324999999999998</v>
      </c>
    </row>
    <row r="669" spans="1:13" x14ac:dyDescent="0.45">
      <c r="A669" t="s">
        <v>20207</v>
      </c>
      <c r="B669" t="s">
        <v>20208</v>
      </c>
      <c r="C669" t="s">
        <v>20209</v>
      </c>
      <c r="D669" t="s">
        <v>18925</v>
      </c>
      <c r="E669">
        <v>1</v>
      </c>
      <c r="F669">
        <v>4070005427</v>
      </c>
      <c r="G669" t="s">
        <v>4089</v>
      </c>
      <c r="H669" s="8">
        <v>13.5</v>
      </c>
      <c r="I669" s="8">
        <f>H669*0.59</f>
        <v>7.9649999999999999</v>
      </c>
      <c r="J669" s="8">
        <f>H669*0.59</f>
        <v>7.9649999999999999</v>
      </c>
      <c r="K669" s="8">
        <f>H669*0.33</f>
        <v>4.4550000000000001</v>
      </c>
      <c r="L669" s="8">
        <v>8.1</v>
      </c>
      <c r="M669" s="8">
        <v>9.4499999999999993</v>
      </c>
    </row>
    <row r="670" spans="1:13" x14ac:dyDescent="0.45">
      <c r="A670" t="s">
        <v>20210</v>
      </c>
      <c r="B670" t="s">
        <v>20211</v>
      </c>
      <c r="C670" t="s">
        <v>20212</v>
      </c>
      <c r="D670" t="s">
        <v>18925</v>
      </c>
      <c r="E670">
        <v>1</v>
      </c>
      <c r="F670">
        <v>4070002339</v>
      </c>
      <c r="G670" t="s">
        <v>4089</v>
      </c>
      <c r="H670" s="8">
        <v>16.7</v>
      </c>
      <c r="I670" s="8">
        <f>H670*0.59</f>
        <v>9.8529999999999998</v>
      </c>
      <c r="J670" s="8">
        <f>H670*0.59</f>
        <v>9.8529999999999998</v>
      </c>
      <c r="K670" s="8">
        <f>H670*0.33</f>
        <v>5.5110000000000001</v>
      </c>
      <c r="L670" s="8">
        <v>10.02</v>
      </c>
      <c r="M670" s="8">
        <v>11.69</v>
      </c>
    </row>
    <row r="671" spans="1:13" x14ac:dyDescent="0.45">
      <c r="A671" t="s">
        <v>20213</v>
      </c>
      <c r="B671" t="s">
        <v>20214</v>
      </c>
      <c r="C671" t="s">
        <v>20215</v>
      </c>
      <c r="D671" t="s">
        <v>18578</v>
      </c>
      <c r="E671">
        <v>2</v>
      </c>
      <c r="F671">
        <v>4070000228</v>
      </c>
      <c r="G671" t="s">
        <v>4089</v>
      </c>
      <c r="H671" s="8">
        <v>2.5499999999999998</v>
      </c>
      <c r="I671" s="8">
        <f>H671*0.59</f>
        <v>1.5044999999999997</v>
      </c>
      <c r="J671" s="8">
        <f>H671*0.59</f>
        <v>1.5044999999999997</v>
      </c>
      <c r="K671" s="8">
        <f>H671*0.33</f>
        <v>0.84150000000000003</v>
      </c>
      <c r="L671" s="8">
        <v>1.5299999999999998</v>
      </c>
      <c r="M671" s="8">
        <v>1.7849999999999997</v>
      </c>
    </row>
    <row r="672" spans="1:13" x14ac:dyDescent="0.45">
      <c r="A672" t="s">
        <v>20216</v>
      </c>
      <c r="B672" t="s">
        <v>20217</v>
      </c>
      <c r="C672" t="s">
        <v>20218</v>
      </c>
      <c r="D672" t="s">
        <v>18420</v>
      </c>
      <c r="E672">
        <v>100</v>
      </c>
      <c r="F672">
        <v>4070010013</v>
      </c>
      <c r="G672" t="s">
        <v>4089</v>
      </c>
      <c r="H672" s="8">
        <v>5</v>
      </c>
      <c r="I672" s="8">
        <f>H672*0.59</f>
        <v>2.9499999999999997</v>
      </c>
      <c r="J672" s="8">
        <f>H672*0.59</f>
        <v>2.9499999999999997</v>
      </c>
      <c r="K672" s="8">
        <f>H672*0.33</f>
        <v>1.6500000000000001</v>
      </c>
      <c r="L672" s="8">
        <v>3</v>
      </c>
      <c r="M672" s="8">
        <v>3.5</v>
      </c>
    </row>
    <row r="673" spans="1:13" x14ac:dyDescent="0.45">
      <c r="A673" t="s">
        <v>20219</v>
      </c>
      <c r="B673">
        <v>51079043620</v>
      </c>
      <c r="C673" t="s">
        <v>20220</v>
      </c>
      <c r="D673" t="s">
        <v>18516</v>
      </c>
      <c r="E673">
        <v>10</v>
      </c>
      <c r="F673">
        <v>4070000493</v>
      </c>
      <c r="G673" t="s">
        <v>4089</v>
      </c>
      <c r="H673" s="8">
        <v>1.6</v>
      </c>
      <c r="I673" s="8">
        <f>H673*0.59</f>
        <v>0.94399999999999995</v>
      </c>
      <c r="J673" s="8">
        <f>H673*0.59</f>
        <v>0.94399999999999995</v>
      </c>
      <c r="K673" s="8">
        <f>H673*0.33</f>
        <v>0.52800000000000002</v>
      </c>
      <c r="L673" s="8">
        <v>0.96</v>
      </c>
      <c r="M673" s="8">
        <v>1.1199999999999999</v>
      </c>
    </row>
    <row r="674" spans="1:13" x14ac:dyDescent="0.45">
      <c r="A674" t="s">
        <v>20221</v>
      </c>
      <c r="B674">
        <v>51079043720</v>
      </c>
      <c r="C674" t="s">
        <v>20222</v>
      </c>
      <c r="D674" t="s">
        <v>18438</v>
      </c>
      <c r="E674">
        <v>25</v>
      </c>
      <c r="F674">
        <v>4070000494</v>
      </c>
      <c r="G674" t="s">
        <v>4089</v>
      </c>
      <c r="H674" s="8">
        <v>2.1</v>
      </c>
      <c r="I674" s="8">
        <f>H674*0.59</f>
        <v>1.2389999999999999</v>
      </c>
      <c r="J674" s="8">
        <f>H674*0.59</f>
        <v>1.2389999999999999</v>
      </c>
      <c r="K674" s="8">
        <f>H674*0.33</f>
        <v>0.69300000000000006</v>
      </c>
      <c r="L674" s="8">
        <v>1.26</v>
      </c>
      <c r="M674" s="8">
        <v>1.47</v>
      </c>
    </row>
    <row r="675" spans="1:13" x14ac:dyDescent="0.45">
      <c r="A675" t="s">
        <v>20223</v>
      </c>
      <c r="B675" t="s">
        <v>20224</v>
      </c>
      <c r="C675" t="s">
        <v>20225</v>
      </c>
      <c r="D675" t="s">
        <v>19531</v>
      </c>
      <c r="E675">
        <v>100</v>
      </c>
      <c r="F675">
        <v>4070002997</v>
      </c>
      <c r="G675" t="s">
        <v>4093</v>
      </c>
      <c r="H675" s="8">
        <v>2250</v>
      </c>
      <c r="I675" s="8">
        <v>2.48</v>
      </c>
      <c r="J675" s="8">
        <f>I675</f>
        <v>2.48</v>
      </c>
      <c r="K675" s="8">
        <f>I675</f>
        <v>2.48</v>
      </c>
      <c r="L675" s="8">
        <v>4.9400000000000004</v>
      </c>
      <c r="M675" s="8">
        <v>1575</v>
      </c>
    </row>
    <row r="676" spans="1:13" x14ac:dyDescent="0.45">
      <c r="A676" t="s">
        <v>20226</v>
      </c>
      <c r="B676">
        <v>47335004940</v>
      </c>
      <c r="C676" t="s">
        <v>24546</v>
      </c>
      <c r="D676" t="s">
        <v>18431</v>
      </c>
      <c r="E676">
        <v>1</v>
      </c>
      <c r="F676">
        <v>4070001056</v>
      </c>
      <c r="G676" t="s">
        <v>4094</v>
      </c>
      <c r="H676" s="8">
        <v>173.27500000000001</v>
      </c>
      <c r="I676" s="8">
        <v>267.14999999999998</v>
      </c>
      <c r="J676" s="8">
        <f>I676</f>
        <v>267.14999999999998</v>
      </c>
      <c r="K676" s="8">
        <f>I676</f>
        <v>267.14999999999998</v>
      </c>
      <c r="L676" s="8">
        <v>408.15</v>
      </c>
      <c r="M676" s="8">
        <v>121.29249999999999</v>
      </c>
    </row>
    <row r="677" spans="1:13" x14ac:dyDescent="0.45">
      <c r="A677" t="s">
        <v>20227</v>
      </c>
      <c r="B677">
        <v>47335005040</v>
      </c>
      <c r="C677" t="s">
        <v>24546</v>
      </c>
      <c r="D677" t="s">
        <v>18431</v>
      </c>
      <c r="E677">
        <v>1</v>
      </c>
      <c r="F677">
        <v>4070001057</v>
      </c>
      <c r="G677" t="s">
        <v>4094</v>
      </c>
      <c r="H677" s="8">
        <v>173.6</v>
      </c>
      <c r="I677" s="8">
        <v>267.14999999999998</v>
      </c>
      <c r="J677" s="8">
        <f>I677</f>
        <v>267.14999999999998</v>
      </c>
      <c r="K677" s="8">
        <f>I677</f>
        <v>267.14999999999998</v>
      </c>
      <c r="L677" s="8">
        <v>408.15</v>
      </c>
      <c r="M677" s="8">
        <v>121.51999999999998</v>
      </c>
    </row>
    <row r="678" spans="1:13" x14ac:dyDescent="0.45">
      <c r="A678" t="s">
        <v>20228</v>
      </c>
      <c r="B678">
        <v>69303220</v>
      </c>
      <c r="C678" t="s">
        <v>20229</v>
      </c>
      <c r="D678" t="s">
        <v>20230</v>
      </c>
      <c r="E678">
        <v>25</v>
      </c>
      <c r="F678">
        <v>4070000062</v>
      </c>
      <c r="G678" t="s">
        <v>4093</v>
      </c>
      <c r="H678" s="8">
        <v>163.875</v>
      </c>
      <c r="I678" s="8">
        <v>2.48</v>
      </c>
      <c r="J678" s="8">
        <f>I678</f>
        <v>2.48</v>
      </c>
      <c r="K678" s="8">
        <f>I678</f>
        <v>2.48</v>
      </c>
      <c r="L678" s="8">
        <v>4.9400000000000004</v>
      </c>
      <c r="M678" s="8">
        <v>114.71249999999999</v>
      </c>
    </row>
    <row r="679" spans="1:13" x14ac:dyDescent="0.45">
      <c r="A679" t="s">
        <v>20231</v>
      </c>
      <c r="B679" t="s">
        <v>20232</v>
      </c>
      <c r="C679" t="s">
        <v>20233</v>
      </c>
      <c r="D679" t="s">
        <v>18420</v>
      </c>
      <c r="E679">
        <v>100</v>
      </c>
      <c r="F679">
        <v>4070000497</v>
      </c>
      <c r="G679" t="s">
        <v>4089</v>
      </c>
      <c r="H679" s="8">
        <v>13.825000000000001</v>
      </c>
      <c r="I679" s="8">
        <f>H679*0.59</f>
        <v>8.1567500000000006</v>
      </c>
      <c r="J679" s="8">
        <f>H679*0.59</f>
        <v>8.1567500000000006</v>
      </c>
      <c r="K679" s="8">
        <f>H679*0.33</f>
        <v>4.5622500000000006</v>
      </c>
      <c r="L679" s="8">
        <v>8.2949999999999999</v>
      </c>
      <c r="M679" s="8">
        <v>9.6775000000000002</v>
      </c>
    </row>
    <row r="680" spans="1:13" x14ac:dyDescent="0.45">
      <c r="A680" t="s">
        <v>20234</v>
      </c>
      <c r="B680" t="s">
        <v>20235</v>
      </c>
      <c r="C680" t="s">
        <v>20236</v>
      </c>
      <c r="D680" t="s">
        <v>18420</v>
      </c>
      <c r="E680">
        <v>100</v>
      </c>
      <c r="F680">
        <v>4070004840</v>
      </c>
      <c r="H680" s="8">
        <v>31.375</v>
      </c>
      <c r="I680" s="8">
        <f>H680*0.59</f>
        <v>18.51125</v>
      </c>
      <c r="J680" s="8">
        <f>H680*0.59</f>
        <v>18.51125</v>
      </c>
      <c r="K680" s="8">
        <f>H680*0.33</f>
        <v>10.35375</v>
      </c>
      <c r="L680" s="8">
        <v>18.824999999999999</v>
      </c>
      <c r="M680" s="8">
        <v>21.962499999999999</v>
      </c>
    </row>
    <row r="681" spans="1:13" x14ac:dyDescent="0.45">
      <c r="A681" t="s">
        <v>20237</v>
      </c>
      <c r="B681" t="s">
        <v>20238</v>
      </c>
      <c r="C681" t="s">
        <v>20239</v>
      </c>
      <c r="D681" t="s">
        <v>18568</v>
      </c>
      <c r="E681">
        <v>1</v>
      </c>
      <c r="F681">
        <v>4070000457</v>
      </c>
      <c r="G681" t="s">
        <v>4089</v>
      </c>
      <c r="H681" s="8">
        <v>0.92500000000000004</v>
      </c>
      <c r="I681" s="8">
        <f>H681*0.59</f>
        <v>0.54574999999999996</v>
      </c>
      <c r="J681" s="8">
        <f>H681*0.59</f>
        <v>0.54574999999999996</v>
      </c>
      <c r="K681" s="8">
        <f>H681*0.33</f>
        <v>0.30525000000000002</v>
      </c>
      <c r="L681" s="8">
        <v>0.55500000000000005</v>
      </c>
      <c r="M681" s="8">
        <v>0.64749999999999996</v>
      </c>
    </row>
    <row r="682" spans="1:13" x14ac:dyDescent="0.45">
      <c r="A682" t="s">
        <v>20240</v>
      </c>
      <c r="B682">
        <v>49884072601</v>
      </c>
      <c r="C682" t="s">
        <v>20233</v>
      </c>
      <c r="D682" t="s">
        <v>18421</v>
      </c>
      <c r="E682">
        <v>50</v>
      </c>
      <c r="F682">
        <v>4070000082</v>
      </c>
      <c r="G682" t="s">
        <v>4089</v>
      </c>
      <c r="H682" s="8">
        <v>3.625</v>
      </c>
      <c r="I682" s="8">
        <f>H682*0.59</f>
        <v>2.1387499999999999</v>
      </c>
      <c r="J682" s="8">
        <f>H682*0.59</f>
        <v>2.1387499999999999</v>
      </c>
      <c r="K682" s="8">
        <f>H682*0.33</f>
        <v>1.19625</v>
      </c>
      <c r="L682" s="8">
        <v>2.1749999999999998</v>
      </c>
      <c r="M682" s="8">
        <v>2.5374999999999996</v>
      </c>
    </row>
    <row r="683" spans="1:13" x14ac:dyDescent="0.45">
      <c r="A683" t="s">
        <v>20241</v>
      </c>
      <c r="B683" t="s">
        <v>20242</v>
      </c>
      <c r="C683" t="s">
        <v>20243</v>
      </c>
      <c r="D683" t="s">
        <v>18735</v>
      </c>
      <c r="E683">
        <v>2.5</v>
      </c>
      <c r="F683">
        <v>4070002701</v>
      </c>
      <c r="G683" t="s">
        <v>4089</v>
      </c>
      <c r="H683" s="8">
        <v>14.725</v>
      </c>
      <c r="I683" s="8">
        <f>H683*0.59</f>
        <v>8.6877499999999994</v>
      </c>
      <c r="J683" s="8">
        <f>H683*0.59</f>
        <v>8.6877499999999994</v>
      </c>
      <c r="K683" s="8">
        <f>H683*0.33</f>
        <v>4.8592500000000003</v>
      </c>
      <c r="L683" s="8">
        <v>8.8349999999999991</v>
      </c>
      <c r="M683" s="8">
        <v>10.307499999999999</v>
      </c>
    </row>
    <row r="684" spans="1:13" x14ac:dyDescent="0.45">
      <c r="A684" t="s">
        <v>20244</v>
      </c>
      <c r="B684">
        <v>24414260</v>
      </c>
      <c r="C684" t="s">
        <v>20245</v>
      </c>
      <c r="D684" t="s">
        <v>18453</v>
      </c>
      <c r="E684">
        <v>400</v>
      </c>
      <c r="F684">
        <v>4070000602</v>
      </c>
      <c r="G684" t="s">
        <v>4089</v>
      </c>
      <c r="H684" s="8">
        <v>34.575000000000003</v>
      </c>
      <c r="I684" s="8">
        <f>H684*0.59</f>
        <v>20.399250000000002</v>
      </c>
      <c r="J684" s="8">
        <f>H684*0.59</f>
        <v>20.399250000000002</v>
      </c>
      <c r="K684" s="8">
        <f>H684*0.33</f>
        <v>11.409750000000001</v>
      </c>
      <c r="L684" s="8">
        <v>20.745000000000001</v>
      </c>
      <c r="M684" s="8">
        <v>24.202500000000001</v>
      </c>
    </row>
    <row r="685" spans="1:13" x14ac:dyDescent="0.45">
      <c r="A685" t="s">
        <v>20246</v>
      </c>
      <c r="B685">
        <v>517970225</v>
      </c>
      <c r="C685" t="s">
        <v>20247</v>
      </c>
      <c r="D685" t="s">
        <v>18727</v>
      </c>
      <c r="E685">
        <v>2</v>
      </c>
      <c r="F685">
        <v>4070000836</v>
      </c>
      <c r="G685" t="s">
        <v>6591</v>
      </c>
      <c r="H685" s="8">
        <v>16</v>
      </c>
      <c r="I685" s="8">
        <v>2.4500000000000002</v>
      </c>
      <c r="J685" s="8">
        <f>I685</f>
        <v>2.4500000000000002</v>
      </c>
      <c r="K685" s="8">
        <f>I685</f>
        <v>2.4500000000000002</v>
      </c>
      <c r="L685" s="8">
        <v>2.91</v>
      </c>
      <c r="M685" s="8">
        <v>11.2</v>
      </c>
    </row>
    <row r="686" spans="1:13" x14ac:dyDescent="0.45">
      <c r="A686" t="s">
        <v>20248</v>
      </c>
      <c r="B686" t="s">
        <v>20249</v>
      </c>
      <c r="C686" t="s">
        <v>20250</v>
      </c>
      <c r="D686" t="s">
        <v>18486</v>
      </c>
      <c r="E686">
        <v>20</v>
      </c>
      <c r="F686">
        <v>4070004921</v>
      </c>
      <c r="G686" t="s">
        <v>4089</v>
      </c>
      <c r="H686" s="8">
        <v>20.399999999999999</v>
      </c>
      <c r="I686" s="8">
        <f>H686*0.59</f>
        <v>12.035999999999998</v>
      </c>
      <c r="J686" s="8">
        <f>H686*0.59</f>
        <v>12.035999999999998</v>
      </c>
      <c r="K686" s="8">
        <f>H686*0.33</f>
        <v>6.7320000000000002</v>
      </c>
      <c r="L686" s="8">
        <v>12.239999999999998</v>
      </c>
      <c r="M686" s="8">
        <v>14.279999999999998</v>
      </c>
    </row>
    <row r="687" spans="1:13" x14ac:dyDescent="0.45">
      <c r="A687" t="s">
        <v>20251</v>
      </c>
      <c r="B687" t="s">
        <v>20252</v>
      </c>
      <c r="C687" t="s">
        <v>20250</v>
      </c>
      <c r="D687" t="s">
        <v>18553</v>
      </c>
      <c r="E687">
        <v>30</v>
      </c>
      <c r="F687">
        <v>4070004607</v>
      </c>
      <c r="G687" t="s">
        <v>4089</v>
      </c>
      <c r="H687" s="8">
        <v>19.25</v>
      </c>
      <c r="I687" s="8">
        <f>H687*0.59</f>
        <v>11.3575</v>
      </c>
      <c r="J687" s="8">
        <f>H687*0.59</f>
        <v>11.3575</v>
      </c>
      <c r="K687" s="8">
        <f>H687*0.33</f>
        <v>6.3525</v>
      </c>
      <c r="L687" s="8">
        <v>11.549999999999999</v>
      </c>
      <c r="M687" s="8">
        <v>13.475</v>
      </c>
    </row>
    <row r="688" spans="1:13" x14ac:dyDescent="0.45">
      <c r="A688" t="s">
        <v>20253</v>
      </c>
      <c r="B688" t="s">
        <v>20254</v>
      </c>
      <c r="C688" t="s">
        <v>20250</v>
      </c>
      <c r="D688" t="s">
        <v>18866</v>
      </c>
      <c r="E688">
        <v>60</v>
      </c>
      <c r="F688">
        <v>4070004606</v>
      </c>
      <c r="G688" t="s">
        <v>4089</v>
      </c>
      <c r="H688" s="8">
        <v>19.25</v>
      </c>
      <c r="I688" s="8">
        <f>H688*0.59</f>
        <v>11.3575</v>
      </c>
      <c r="J688" s="8">
        <f>H688*0.59</f>
        <v>11.3575</v>
      </c>
      <c r="K688" s="8">
        <f>H688*0.33</f>
        <v>6.3525</v>
      </c>
      <c r="L688" s="8">
        <v>11.549999999999999</v>
      </c>
      <c r="M688" s="8">
        <v>13.475</v>
      </c>
    </row>
    <row r="689" spans="1:13" x14ac:dyDescent="0.45">
      <c r="A689" t="s">
        <v>20255</v>
      </c>
      <c r="B689">
        <v>310450012</v>
      </c>
      <c r="C689" t="s">
        <v>20256</v>
      </c>
      <c r="D689" t="s">
        <v>20257</v>
      </c>
      <c r="E689">
        <v>2.4</v>
      </c>
      <c r="F689">
        <v>4070009045</v>
      </c>
      <c r="G689" t="s">
        <v>10041</v>
      </c>
      <c r="H689" s="8">
        <v>837.69999999999993</v>
      </c>
      <c r="I689" s="8">
        <v>87.74</v>
      </c>
      <c r="J689" s="8">
        <f>I689</f>
        <v>87.74</v>
      </c>
      <c r="K689" s="8">
        <f>I689</f>
        <v>87.74</v>
      </c>
      <c r="L689" s="8">
        <v>502.61999999999995</v>
      </c>
      <c r="M689" s="8">
        <v>586.38999999999987</v>
      </c>
    </row>
    <row r="690" spans="1:13" x14ac:dyDescent="0.45">
      <c r="A690" t="s">
        <v>20258</v>
      </c>
      <c r="B690">
        <v>310461150</v>
      </c>
      <c r="C690" t="s">
        <v>20259</v>
      </c>
      <c r="D690" t="s">
        <v>19841</v>
      </c>
      <c r="E690">
        <v>10</v>
      </c>
      <c r="F690">
        <v>4070009953</v>
      </c>
      <c r="G690" t="s">
        <v>10041</v>
      </c>
      <c r="H690" s="8">
        <v>2769.4375</v>
      </c>
      <c r="I690" s="8">
        <v>87.74</v>
      </c>
      <c r="J690" s="8">
        <f>I690</f>
        <v>87.74</v>
      </c>
      <c r="K690" s="8">
        <f>I690</f>
        <v>87.74</v>
      </c>
      <c r="L690" s="8">
        <v>1661.6624999999999</v>
      </c>
      <c r="M690" s="8">
        <v>1938.6062499999998</v>
      </c>
    </row>
    <row r="691" spans="1:13" x14ac:dyDescent="0.45">
      <c r="A691" t="s">
        <v>20260</v>
      </c>
      <c r="B691" t="s">
        <v>20261</v>
      </c>
      <c r="C691" t="s">
        <v>20262</v>
      </c>
      <c r="D691" t="s">
        <v>18629</v>
      </c>
      <c r="E691">
        <v>0.5</v>
      </c>
      <c r="F691">
        <v>4070004396</v>
      </c>
      <c r="G691" t="s">
        <v>4089</v>
      </c>
      <c r="H691" s="8">
        <v>15.125</v>
      </c>
      <c r="I691" s="8">
        <f>H691*0.59</f>
        <v>8.9237500000000001</v>
      </c>
      <c r="J691" s="8">
        <f>H691*0.59</f>
        <v>8.9237500000000001</v>
      </c>
      <c r="K691" s="8">
        <f>H691*0.33</f>
        <v>4.99125</v>
      </c>
      <c r="L691" s="8">
        <v>9.0749999999999993</v>
      </c>
      <c r="M691" s="8">
        <v>10.587499999999999</v>
      </c>
    </row>
    <row r="692" spans="1:13" x14ac:dyDescent="0.45">
      <c r="A692" t="s">
        <v>20263</v>
      </c>
      <c r="B692">
        <v>54162050002</v>
      </c>
      <c r="C692" t="s">
        <v>20264</v>
      </c>
      <c r="D692" t="s">
        <v>18539</v>
      </c>
      <c r="E692">
        <v>1</v>
      </c>
      <c r="F692">
        <v>4070005208</v>
      </c>
      <c r="G692" t="s">
        <v>4089</v>
      </c>
      <c r="H692" s="8">
        <v>0.125</v>
      </c>
      <c r="I692" s="8">
        <f>H692*0.59</f>
        <v>7.3749999999999996E-2</v>
      </c>
      <c r="J692" s="8">
        <f>H692*0.59</f>
        <v>7.3749999999999996E-2</v>
      </c>
      <c r="K692" s="8">
        <f>H692*0.33</f>
        <v>4.1250000000000002E-2</v>
      </c>
      <c r="L692" s="8">
        <v>7.4999999999999997E-2</v>
      </c>
      <c r="M692" s="8">
        <v>8.7499999999999994E-2</v>
      </c>
    </row>
    <row r="693" spans="1:13" x14ac:dyDescent="0.45">
      <c r="A693" t="s">
        <v>20265</v>
      </c>
      <c r="B693">
        <v>54323021502</v>
      </c>
      <c r="C693" t="s">
        <v>20266</v>
      </c>
      <c r="D693" t="s">
        <v>18539</v>
      </c>
      <c r="E693">
        <v>1</v>
      </c>
      <c r="F693">
        <v>4070010060</v>
      </c>
      <c r="G693" t="s">
        <v>4089</v>
      </c>
      <c r="H693" s="8">
        <v>0.125</v>
      </c>
      <c r="I693" s="8">
        <f>H693*0.59</f>
        <v>7.3749999999999996E-2</v>
      </c>
      <c r="J693" s="8">
        <f>H693*0.59</f>
        <v>7.3749999999999996E-2</v>
      </c>
      <c r="K693" s="8">
        <f>H693*0.33</f>
        <v>4.1250000000000002E-2</v>
      </c>
      <c r="L693" s="8">
        <v>7.4999999999999997E-2</v>
      </c>
      <c r="M693" s="8">
        <v>8.7499999999999994E-2</v>
      </c>
    </row>
    <row r="694" spans="1:13" x14ac:dyDescent="0.45">
      <c r="A694" t="s">
        <v>20267</v>
      </c>
      <c r="B694">
        <v>72140045231</v>
      </c>
      <c r="C694" t="s">
        <v>20268</v>
      </c>
      <c r="D694" t="s">
        <v>18539</v>
      </c>
      <c r="E694">
        <v>1</v>
      </c>
      <c r="F694">
        <v>4070004723</v>
      </c>
      <c r="G694" t="s">
        <v>4089</v>
      </c>
      <c r="H694" s="8">
        <v>0.3</v>
      </c>
      <c r="I694" s="8">
        <f>H694*0.59</f>
        <v>0.17699999999999999</v>
      </c>
      <c r="J694" s="8">
        <f>H694*0.59</f>
        <v>0.17699999999999999</v>
      </c>
      <c r="K694" s="8">
        <f>H694*0.33</f>
        <v>9.9000000000000005E-2</v>
      </c>
      <c r="L694" s="8">
        <v>0.18</v>
      </c>
      <c r="M694" s="8">
        <v>0.21</v>
      </c>
    </row>
    <row r="695" spans="1:13" x14ac:dyDescent="0.45">
      <c r="A695" t="s">
        <v>20269</v>
      </c>
      <c r="B695">
        <v>61958070101</v>
      </c>
      <c r="C695" t="s">
        <v>20270</v>
      </c>
      <c r="D695" t="s">
        <v>18423</v>
      </c>
      <c r="E695">
        <v>1</v>
      </c>
      <c r="F695">
        <v>4070009957</v>
      </c>
      <c r="H695" s="8">
        <v>184.22499999999999</v>
      </c>
      <c r="I695" s="8">
        <f>H695*0.59</f>
        <v>108.69274999999999</v>
      </c>
      <c r="J695" s="8">
        <f>H695*0.59</f>
        <v>108.69274999999999</v>
      </c>
      <c r="K695" s="8">
        <f>H695*0.33</f>
        <v>60.794249999999998</v>
      </c>
      <c r="L695" s="8">
        <v>110.535</v>
      </c>
      <c r="M695" s="8">
        <v>128.95749999999998</v>
      </c>
    </row>
    <row r="696" spans="1:13" x14ac:dyDescent="0.45">
      <c r="A696" t="s">
        <v>20271</v>
      </c>
      <c r="B696" t="s">
        <v>20272</v>
      </c>
      <c r="C696" t="s">
        <v>20273</v>
      </c>
      <c r="D696" t="s">
        <v>18786</v>
      </c>
      <c r="E696">
        <v>1</v>
      </c>
      <c r="F696">
        <v>4070002765</v>
      </c>
      <c r="H696" s="8">
        <v>14.5</v>
      </c>
      <c r="I696" s="8">
        <f>H696*0.59</f>
        <v>8.5549999999999997</v>
      </c>
      <c r="J696" s="8">
        <f>H696*0.59</f>
        <v>8.5549999999999997</v>
      </c>
      <c r="K696" s="8">
        <f>H696*0.33</f>
        <v>4.7850000000000001</v>
      </c>
      <c r="L696" s="8">
        <v>8.6999999999999993</v>
      </c>
      <c r="M696" s="8">
        <v>10.149999999999999</v>
      </c>
    </row>
    <row r="697" spans="1:13" x14ac:dyDescent="0.45">
      <c r="A697" t="s">
        <v>20274</v>
      </c>
      <c r="B697">
        <v>409212202</v>
      </c>
      <c r="C697" t="s">
        <v>20273</v>
      </c>
      <c r="D697" t="s">
        <v>20275</v>
      </c>
      <c r="E697">
        <v>2</v>
      </c>
      <c r="F697">
        <v>4070005046</v>
      </c>
      <c r="H697" s="8">
        <v>8.7250000000000014</v>
      </c>
      <c r="I697" s="8">
        <f>H697*0.59</f>
        <v>5.1477500000000003</v>
      </c>
      <c r="J697" s="8">
        <f>H697*0.59</f>
        <v>5.1477500000000003</v>
      </c>
      <c r="K697" s="8">
        <f>H697*0.33</f>
        <v>2.8792500000000008</v>
      </c>
      <c r="L697" s="8">
        <v>5.2350000000000003</v>
      </c>
      <c r="M697" s="8">
        <v>6.1075000000000008</v>
      </c>
    </row>
    <row r="698" spans="1:13" x14ac:dyDescent="0.45">
      <c r="A698" t="s">
        <v>20276</v>
      </c>
      <c r="B698">
        <v>51079095220</v>
      </c>
      <c r="C698" t="s">
        <v>20277</v>
      </c>
      <c r="D698" t="s">
        <v>18516</v>
      </c>
      <c r="E698">
        <v>10</v>
      </c>
      <c r="F698">
        <v>4070000376</v>
      </c>
      <c r="H698" s="8">
        <v>4.8499999999999996</v>
      </c>
      <c r="I698" s="8">
        <f>H698*0.59</f>
        <v>2.8614999999999995</v>
      </c>
      <c r="J698" s="8">
        <f>H698*0.59</f>
        <v>2.8614999999999995</v>
      </c>
      <c r="K698" s="8">
        <f>H698*0.33</f>
        <v>1.6005</v>
      </c>
      <c r="L698" s="8">
        <v>2.9099999999999997</v>
      </c>
      <c r="M698" s="8">
        <v>3.3949999999999996</v>
      </c>
    </row>
    <row r="699" spans="1:13" x14ac:dyDescent="0.45">
      <c r="A699" t="s">
        <v>20278</v>
      </c>
      <c r="B699" t="s">
        <v>20279</v>
      </c>
      <c r="C699" t="s">
        <v>20280</v>
      </c>
      <c r="D699" t="s">
        <v>18423</v>
      </c>
      <c r="E699">
        <v>1</v>
      </c>
      <c r="F699">
        <v>4070000353</v>
      </c>
      <c r="G699" t="s">
        <v>4089</v>
      </c>
      <c r="H699" s="8">
        <v>2.9749999999999996</v>
      </c>
      <c r="I699" s="8">
        <f>H699*0.59</f>
        <v>1.7552499999999998</v>
      </c>
      <c r="J699" s="8">
        <f>H699*0.59</f>
        <v>1.7552499999999998</v>
      </c>
      <c r="K699" s="8">
        <f>H699*0.33</f>
        <v>0.9817499999999999</v>
      </c>
      <c r="L699" s="8">
        <v>1.7849999999999997</v>
      </c>
      <c r="M699" s="8">
        <v>2.0824999999999996</v>
      </c>
    </row>
    <row r="700" spans="1:13" x14ac:dyDescent="0.45">
      <c r="A700" t="s">
        <v>20281</v>
      </c>
      <c r="B700">
        <v>51079095020</v>
      </c>
      <c r="C700" t="s">
        <v>20277</v>
      </c>
      <c r="D700" t="s">
        <v>18735</v>
      </c>
      <c r="E700">
        <v>2.5</v>
      </c>
      <c r="F700">
        <v>4070000377</v>
      </c>
      <c r="H700" s="8">
        <v>3.65</v>
      </c>
      <c r="I700" s="8">
        <f>H700*0.59</f>
        <v>2.1534999999999997</v>
      </c>
      <c r="J700" s="8">
        <f>H700*0.59</f>
        <v>2.1534999999999997</v>
      </c>
      <c r="K700" s="8">
        <f>H700*0.33</f>
        <v>1.2045000000000001</v>
      </c>
      <c r="L700" s="8">
        <v>2.19</v>
      </c>
      <c r="M700" s="8">
        <v>2.5549999999999997</v>
      </c>
    </row>
    <row r="701" spans="1:13" x14ac:dyDescent="0.45">
      <c r="A701" t="s">
        <v>20282</v>
      </c>
      <c r="B701" t="s">
        <v>20283</v>
      </c>
      <c r="C701" t="s">
        <v>20284</v>
      </c>
      <c r="D701" t="s">
        <v>18423</v>
      </c>
      <c r="E701">
        <v>1</v>
      </c>
      <c r="F701">
        <v>4070005377</v>
      </c>
      <c r="H701" s="8">
        <v>2.6750000000000003</v>
      </c>
      <c r="I701" s="8">
        <f>H701*0.59</f>
        <v>1.5782500000000002</v>
      </c>
      <c r="J701" s="8">
        <f>H701*0.59</f>
        <v>1.5782500000000002</v>
      </c>
      <c r="K701" s="8">
        <f>H701*0.33</f>
        <v>0.88275000000000015</v>
      </c>
      <c r="L701" s="8">
        <v>1.6050000000000002</v>
      </c>
      <c r="M701" s="8">
        <v>1.8725000000000001</v>
      </c>
    </row>
    <row r="702" spans="1:13" x14ac:dyDescent="0.45">
      <c r="A702" t="s">
        <v>20287</v>
      </c>
      <c r="B702">
        <v>75062300</v>
      </c>
      <c r="C702" t="s">
        <v>20288</v>
      </c>
      <c r="D702" t="s">
        <v>19441</v>
      </c>
      <c r="E702">
        <v>1</v>
      </c>
      <c r="F702">
        <v>4070003215</v>
      </c>
      <c r="G702" t="s">
        <v>4990</v>
      </c>
      <c r="H702" s="8">
        <v>270</v>
      </c>
      <c r="I702" s="8">
        <v>0.86</v>
      </c>
      <c r="J702" s="8">
        <f>I702</f>
        <v>0.86</v>
      </c>
      <c r="K702" s="8">
        <f>I702</f>
        <v>0.86</v>
      </c>
      <c r="L702" s="8">
        <v>0.93</v>
      </c>
      <c r="M702" s="8">
        <v>189</v>
      </c>
    </row>
    <row r="703" spans="1:13" x14ac:dyDescent="0.45">
      <c r="A703" t="s">
        <v>20289</v>
      </c>
      <c r="B703">
        <v>75291501</v>
      </c>
      <c r="C703" t="s">
        <v>20288</v>
      </c>
      <c r="D703" t="s">
        <v>18617</v>
      </c>
      <c r="E703">
        <v>1</v>
      </c>
      <c r="F703">
        <v>4070000569</v>
      </c>
      <c r="G703" t="s">
        <v>4990</v>
      </c>
      <c r="H703" s="8">
        <v>409</v>
      </c>
      <c r="I703" s="8">
        <v>0.86</v>
      </c>
      <c r="J703" s="8">
        <f>I703</f>
        <v>0.86</v>
      </c>
      <c r="K703" s="8">
        <f>I703</f>
        <v>0.86</v>
      </c>
      <c r="L703" s="8">
        <v>0.93</v>
      </c>
      <c r="M703" s="8">
        <v>286.29999999999995</v>
      </c>
    </row>
    <row r="704" spans="1:13" x14ac:dyDescent="0.45">
      <c r="A704" t="s">
        <v>20290</v>
      </c>
      <c r="B704">
        <v>75062430</v>
      </c>
      <c r="C704" t="s">
        <v>20288</v>
      </c>
      <c r="D704" t="s">
        <v>20286</v>
      </c>
      <c r="E704">
        <v>0.3</v>
      </c>
      <c r="F704">
        <v>4070001966</v>
      </c>
      <c r="G704" t="s">
        <v>4990</v>
      </c>
      <c r="H704" s="8">
        <v>76</v>
      </c>
      <c r="I704" s="8">
        <v>0.86</v>
      </c>
      <c r="J704" s="8">
        <f>I704</f>
        <v>0.86</v>
      </c>
      <c r="K704" s="8">
        <f>I704</f>
        <v>0.86</v>
      </c>
      <c r="L704" s="8">
        <v>0.93</v>
      </c>
      <c r="M704" s="8">
        <v>53.199999999999996</v>
      </c>
    </row>
    <row r="705" spans="1:13" x14ac:dyDescent="0.45">
      <c r="A705" t="s">
        <v>20291</v>
      </c>
      <c r="B705" t="s">
        <v>20292</v>
      </c>
      <c r="C705" t="s">
        <v>20288</v>
      </c>
      <c r="D705" t="s">
        <v>18542</v>
      </c>
      <c r="E705">
        <v>0.4</v>
      </c>
      <c r="F705">
        <v>4070005204</v>
      </c>
      <c r="G705" t="s">
        <v>4990</v>
      </c>
      <c r="H705" s="8">
        <v>103.5</v>
      </c>
      <c r="I705" s="8">
        <v>0.86</v>
      </c>
      <c r="J705" s="8">
        <f>I705</f>
        <v>0.86</v>
      </c>
      <c r="K705" s="8">
        <f>I705</f>
        <v>0.86</v>
      </c>
      <c r="L705" s="8">
        <v>0.93</v>
      </c>
      <c r="M705" s="8">
        <v>72.449999999999989</v>
      </c>
    </row>
    <row r="706" spans="1:13" x14ac:dyDescent="0.45">
      <c r="A706" t="s">
        <v>20293</v>
      </c>
      <c r="B706">
        <v>75062160</v>
      </c>
      <c r="C706" t="s">
        <v>20288</v>
      </c>
      <c r="D706" t="s">
        <v>20285</v>
      </c>
      <c r="E706">
        <v>0.6</v>
      </c>
      <c r="F706">
        <v>4070000557</v>
      </c>
      <c r="G706" t="s">
        <v>4990</v>
      </c>
      <c r="H706" s="8">
        <v>159</v>
      </c>
      <c r="I706" s="8">
        <v>0.86</v>
      </c>
      <c r="J706" s="8">
        <f>I706</f>
        <v>0.86</v>
      </c>
      <c r="K706" s="8">
        <f>I706</f>
        <v>0.86</v>
      </c>
      <c r="L706" s="8">
        <v>0.93</v>
      </c>
      <c r="M706" s="8">
        <v>111.3</v>
      </c>
    </row>
    <row r="707" spans="1:13" x14ac:dyDescent="0.45">
      <c r="A707" t="s">
        <v>20294</v>
      </c>
      <c r="B707">
        <v>75062280</v>
      </c>
      <c r="C707" t="s">
        <v>20288</v>
      </c>
      <c r="D707" t="s">
        <v>18509</v>
      </c>
      <c r="E707">
        <v>0.8</v>
      </c>
      <c r="F707">
        <v>4070005093</v>
      </c>
      <c r="G707" t="s">
        <v>4990</v>
      </c>
      <c r="H707" s="8">
        <v>214.5</v>
      </c>
      <c r="I707" s="8">
        <v>0.86</v>
      </c>
      <c r="J707" s="8">
        <f>I707</f>
        <v>0.86</v>
      </c>
      <c r="K707" s="8">
        <f>I707</f>
        <v>0.86</v>
      </c>
      <c r="L707" s="8">
        <v>0.93</v>
      </c>
      <c r="M707" s="8">
        <v>150.14999999999998</v>
      </c>
    </row>
    <row r="708" spans="1:13" x14ac:dyDescent="0.45">
      <c r="A708" t="s">
        <v>20295</v>
      </c>
      <c r="B708" t="s">
        <v>20296</v>
      </c>
      <c r="C708" t="s">
        <v>20297</v>
      </c>
      <c r="D708" t="s">
        <v>18422</v>
      </c>
      <c r="E708">
        <v>200</v>
      </c>
      <c r="F708">
        <v>4070003629</v>
      </c>
      <c r="G708" t="s">
        <v>4089</v>
      </c>
      <c r="H708" s="8">
        <v>17.024999999999999</v>
      </c>
      <c r="I708" s="8">
        <f>H708*0.59</f>
        <v>10.044749999999999</v>
      </c>
      <c r="J708" s="8">
        <f>H708*0.59</f>
        <v>10.044749999999999</v>
      </c>
      <c r="K708" s="8">
        <f>H708*0.33</f>
        <v>5.6182499999999997</v>
      </c>
      <c r="L708" s="8">
        <v>10.214999999999998</v>
      </c>
      <c r="M708" s="8">
        <v>11.917499999999999</v>
      </c>
    </row>
    <row r="709" spans="1:13" x14ac:dyDescent="0.45">
      <c r="A709" t="s">
        <v>20298</v>
      </c>
      <c r="B709" t="s">
        <v>20299</v>
      </c>
      <c r="C709" t="s">
        <v>20300</v>
      </c>
      <c r="D709" t="s">
        <v>18539</v>
      </c>
      <c r="E709">
        <v>1</v>
      </c>
      <c r="F709">
        <v>4070000294</v>
      </c>
      <c r="G709" t="s">
        <v>4089</v>
      </c>
      <c r="H709" s="8">
        <v>0.47499999999999998</v>
      </c>
      <c r="I709" s="8">
        <f>H709*0.59</f>
        <v>0.28025</v>
      </c>
      <c r="J709" s="8">
        <f>H709*0.59</f>
        <v>0.28025</v>
      </c>
      <c r="K709" s="8">
        <f>H709*0.33</f>
        <v>0.15675</v>
      </c>
      <c r="L709" s="8">
        <v>0.28499999999999998</v>
      </c>
      <c r="M709" s="8">
        <v>0.33249999999999996</v>
      </c>
    </row>
    <row r="710" spans="1:13" x14ac:dyDescent="0.45">
      <c r="A710" t="s">
        <v>20301</v>
      </c>
      <c r="B710" t="s">
        <v>20302</v>
      </c>
      <c r="C710" t="s">
        <v>20303</v>
      </c>
      <c r="D710" t="s">
        <v>18523</v>
      </c>
      <c r="E710">
        <v>1</v>
      </c>
      <c r="F710">
        <v>4070000584</v>
      </c>
      <c r="H710" s="8">
        <v>141.875</v>
      </c>
      <c r="I710" s="8">
        <f>H710*0.59</f>
        <v>83.706249999999997</v>
      </c>
      <c r="J710" s="8">
        <f>H710*0.59</f>
        <v>83.706249999999997</v>
      </c>
      <c r="K710" s="8">
        <f>H710*0.33</f>
        <v>46.818750000000001</v>
      </c>
      <c r="L710" s="8">
        <v>85.125</v>
      </c>
      <c r="M710" s="8">
        <v>99.3125</v>
      </c>
    </row>
    <row r="711" spans="1:13" x14ac:dyDescent="0.45">
      <c r="A711" t="s">
        <v>20304</v>
      </c>
      <c r="B711" t="s">
        <v>20305</v>
      </c>
      <c r="C711" t="s">
        <v>20306</v>
      </c>
      <c r="D711" t="s">
        <v>18642</v>
      </c>
      <c r="E711">
        <v>30</v>
      </c>
      <c r="F711">
        <v>4070002201</v>
      </c>
      <c r="G711" t="s">
        <v>8061</v>
      </c>
      <c r="H711" s="8">
        <v>21</v>
      </c>
      <c r="I711" s="8">
        <v>0.85</v>
      </c>
      <c r="J711" s="8">
        <f>I711</f>
        <v>0.85</v>
      </c>
      <c r="K711" s="8">
        <f>I711</f>
        <v>0.85</v>
      </c>
      <c r="L711" s="8">
        <v>0.4</v>
      </c>
      <c r="M711" s="8">
        <v>14.7</v>
      </c>
    </row>
    <row r="712" spans="1:13" x14ac:dyDescent="0.45">
      <c r="A712" t="s">
        <v>20307</v>
      </c>
      <c r="B712">
        <v>409492134</v>
      </c>
      <c r="C712" t="s">
        <v>20308</v>
      </c>
      <c r="D712" t="s">
        <v>18917</v>
      </c>
      <c r="E712">
        <v>10</v>
      </c>
      <c r="F712">
        <v>4070000585</v>
      </c>
      <c r="G712" t="s">
        <v>8061</v>
      </c>
      <c r="H712" s="8">
        <v>15.725</v>
      </c>
      <c r="I712" s="8">
        <v>0.85</v>
      </c>
      <c r="J712" s="8">
        <f>I712</f>
        <v>0.85</v>
      </c>
      <c r="K712" s="8">
        <f>I712</f>
        <v>0.85</v>
      </c>
      <c r="L712" s="8">
        <v>0.4</v>
      </c>
      <c r="M712" s="8">
        <v>11.007499999999999</v>
      </c>
    </row>
    <row r="713" spans="1:13" x14ac:dyDescent="0.45">
      <c r="A713" t="s">
        <v>20309</v>
      </c>
      <c r="B713" t="s">
        <v>20310</v>
      </c>
      <c r="C713" t="s">
        <v>20311</v>
      </c>
      <c r="D713" t="s">
        <v>19696</v>
      </c>
      <c r="E713">
        <v>0.3</v>
      </c>
      <c r="F713">
        <v>4070003795</v>
      </c>
      <c r="G713" t="s">
        <v>8061</v>
      </c>
      <c r="H713" s="8">
        <v>912.92500000000007</v>
      </c>
      <c r="I713" s="8">
        <v>0.85</v>
      </c>
      <c r="J713" s="8">
        <f>I713</f>
        <v>0.85</v>
      </c>
      <c r="K713" s="8">
        <f>I713</f>
        <v>0.85</v>
      </c>
      <c r="L713" s="8">
        <v>0.4</v>
      </c>
      <c r="M713" s="8">
        <v>639.04750000000001</v>
      </c>
    </row>
    <row r="714" spans="1:13" x14ac:dyDescent="0.45">
      <c r="A714" t="s">
        <v>20312</v>
      </c>
      <c r="B714" t="s">
        <v>20313</v>
      </c>
      <c r="C714" t="s">
        <v>20306</v>
      </c>
      <c r="D714" t="s">
        <v>18642</v>
      </c>
      <c r="E714">
        <v>1</v>
      </c>
      <c r="F714">
        <v>4070000586</v>
      </c>
      <c r="G714" t="s">
        <v>8061</v>
      </c>
      <c r="H714" s="8">
        <v>43.75</v>
      </c>
      <c r="I714" s="8">
        <v>0.85</v>
      </c>
      <c r="J714" s="8">
        <f>I714</f>
        <v>0.85</v>
      </c>
      <c r="K714" s="8">
        <f>I714</f>
        <v>0.85</v>
      </c>
      <c r="L714" s="8">
        <v>0.4</v>
      </c>
      <c r="M714" s="8">
        <v>30.624999999999996</v>
      </c>
    </row>
    <row r="715" spans="1:13" x14ac:dyDescent="0.45">
      <c r="A715" t="s">
        <v>20314</v>
      </c>
      <c r="B715">
        <v>42023010301</v>
      </c>
      <c r="C715" t="s">
        <v>20315</v>
      </c>
      <c r="D715" t="s">
        <v>18539</v>
      </c>
      <c r="E715">
        <v>1</v>
      </c>
      <c r="F715">
        <v>4070000156</v>
      </c>
      <c r="H715" s="8">
        <v>571.875</v>
      </c>
      <c r="I715" s="8">
        <f>H715*0.59</f>
        <v>337.40625</v>
      </c>
      <c r="J715" s="8">
        <f>H715*0.59</f>
        <v>337.40625</v>
      </c>
      <c r="K715" s="8">
        <f>H715*0.33</f>
        <v>188.71875</v>
      </c>
      <c r="L715" s="8">
        <v>343.125</v>
      </c>
      <c r="M715" s="8">
        <v>400.3125</v>
      </c>
    </row>
    <row r="716" spans="1:13" x14ac:dyDescent="0.45">
      <c r="A716" t="s">
        <v>20316</v>
      </c>
      <c r="B716">
        <v>487590199</v>
      </c>
      <c r="C716" t="s">
        <v>20317</v>
      </c>
      <c r="D716" t="s">
        <v>18745</v>
      </c>
      <c r="E716">
        <v>0.5</v>
      </c>
      <c r="F716">
        <v>4070004087</v>
      </c>
      <c r="H716" s="8">
        <v>4.5</v>
      </c>
      <c r="I716" s="8">
        <f>H716*0.59</f>
        <v>2.6549999999999998</v>
      </c>
      <c r="J716" s="8">
        <f>H716*0.59</f>
        <v>2.6549999999999998</v>
      </c>
      <c r="K716" s="8">
        <f>H716*0.33</f>
        <v>1.4850000000000001</v>
      </c>
      <c r="L716" s="8">
        <v>2.6999999999999997</v>
      </c>
      <c r="M716" s="8">
        <v>3.15</v>
      </c>
    </row>
    <row r="717" spans="1:13" x14ac:dyDescent="0.45">
      <c r="A717" t="s">
        <v>20318</v>
      </c>
      <c r="B717">
        <v>45963060868</v>
      </c>
      <c r="C717" t="s">
        <v>20319</v>
      </c>
      <c r="D717" t="s">
        <v>20230</v>
      </c>
      <c r="E717">
        <v>25</v>
      </c>
      <c r="F717">
        <v>4070001055</v>
      </c>
      <c r="G717" t="s">
        <v>8073</v>
      </c>
      <c r="H717" s="8">
        <v>234.75</v>
      </c>
      <c r="I717" s="8">
        <v>1.94</v>
      </c>
      <c r="J717" s="8">
        <f>I717</f>
        <v>1.94</v>
      </c>
      <c r="K717" s="8">
        <f>I717</f>
        <v>1.94</v>
      </c>
      <c r="L717" s="8">
        <v>1.39</v>
      </c>
      <c r="M717" s="8">
        <v>164.32499999999999</v>
      </c>
    </row>
    <row r="718" spans="1:13" x14ac:dyDescent="0.45">
      <c r="A718" t="s">
        <v>20320</v>
      </c>
      <c r="B718">
        <v>25171001</v>
      </c>
      <c r="C718" t="s">
        <v>20321</v>
      </c>
      <c r="D718" t="s">
        <v>18438</v>
      </c>
      <c r="E718">
        <v>25</v>
      </c>
      <c r="F718">
        <v>4070004380</v>
      </c>
      <c r="G718" t="s">
        <v>4089</v>
      </c>
      <c r="H718" s="8">
        <v>37.625</v>
      </c>
      <c r="I718" s="8">
        <f>H718*0.59</f>
        <v>22.19875</v>
      </c>
      <c r="J718" s="8">
        <f>H718*0.59</f>
        <v>22.19875</v>
      </c>
      <c r="K718" s="8">
        <f>H718*0.33</f>
        <v>12.41625</v>
      </c>
      <c r="L718" s="8">
        <v>22.574999999999999</v>
      </c>
      <c r="M718" s="8">
        <v>26.337499999999999</v>
      </c>
    </row>
    <row r="719" spans="1:13" x14ac:dyDescent="0.45">
      <c r="A719" t="s">
        <v>20322</v>
      </c>
      <c r="B719">
        <v>69130810</v>
      </c>
      <c r="C719" t="s">
        <v>20323</v>
      </c>
      <c r="D719" t="s">
        <v>19830</v>
      </c>
      <c r="E719">
        <v>1</v>
      </c>
      <c r="F719">
        <v>4070010023</v>
      </c>
      <c r="G719" t="s">
        <v>8400</v>
      </c>
      <c r="H719" s="8">
        <v>347.875</v>
      </c>
      <c r="I719" s="8">
        <v>9.8800000000000008</v>
      </c>
      <c r="J719" s="8">
        <f>I719</f>
        <v>9.8800000000000008</v>
      </c>
      <c r="K719" s="8">
        <f>I719</f>
        <v>9.8800000000000008</v>
      </c>
      <c r="L719" s="8">
        <v>208.72499999999999</v>
      </c>
      <c r="M719" s="8">
        <v>243.51249999999999</v>
      </c>
    </row>
    <row r="720" spans="1:13" x14ac:dyDescent="0.45">
      <c r="A720" t="s">
        <v>20324</v>
      </c>
      <c r="B720" t="s">
        <v>20325</v>
      </c>
      <c r="C720" t="s">
        <v>20326</v>
      </c>
      <c r="D720" t="s">
        <v>20327</v>
      </c>
      <c r="E720">
        <v>1</v>
      </c>
      <c r="F720">
        <v>4070005199</v>
      </c>
      <c r="G720" t="s">
        <v>7939</v>
      </c>
      <c r="H720" s="8">
        <v>497.40000000000003</v>
      </c>
      <c r="I720" s="8">
        <v>9.31</v>
      </c>
      <c r="J720" s="8">
        <f>I720</f>
        <v>9.31</v>
      </c>
      <c r="K720" s="8">
        <f>I720</f>
        <v>9.31</v>
      </c>
      <c r="L720" s="8">
        <v>13.62</v>
      </c>
      <c r="M720" s="8">
        <v>348.18</v>
      </c>
    </row>
    <row r="721" spans="1:13" x14ac:dyDescent="0.45">
      <c r="A721" t="s">
        <v>20329</v>
      </c>
      <c r="B721" t="s">
        <v>20330</v>
      </c>
      <c r="C721" t="s">
        <v>20326</v>
      </c>
      <c r="D721" t="s">
        <v>20331</v>
      </c>
      <c r="E721">
        <v>1</v>
      </c>
      <c r="F721">
        <v>4070005423</v>
      </c>
      <c r="G721" t="s">
        <v>7939</v>
      </c>
      <c r="H721" s="8">
        <v>909</v>
      </c>
      <c r="I721" s="8">
        <v>9.31</v>
      </c>
      <c r="J721" s="8">
        <f>I721</f>
        <v>9.31</v>
      </c>
      <c r="K721" s="8">
        <f>I721</f>
        <v>9.31</v>
      </c>
      <c r="L721" s="8">
        <v>13.62</v>
      </c>
      <c r="M721" s="8">
        <v>636.29999999999995</v>
      </c>
    </row>
    <row r="722" spans="1:13" x14ac:dyDescent="0.45">
      <c r="A722" t="s">
        <v>20332</v>
      </c>
      <c r="B722">
        <v>55513026710</v>
      </c>
      <c r="C722" t="s">
        <v>20326</v>
      </c>
      <c r="D722" t="s">
        <v>20333</v>
      </c>
      <c r="E722">
        <v>1</v>
      </c>
      <c r="F722">
        <v>4070009906</v>
      </c>
      <c r="G722" t="s">
        <v>7939</v>
      </c>
      <c r="H722" s="8">
        <v>149.22499999999999</v>
      </c>
      <c r="I722" s="8">
        <v>9.31</v>
      </c>
      <c r="J722" s="8">
        <f>I722</f>
        <v>9.31</v>
      </c>
      <c r="K722" s="8">
        <f>I722</f>
        <v>9.31</v>
      </c>
      <c r="L722" s="8">
        <v>13.62</v>
      </c>
      <c r="M722" s="8">
        <v>104.4575</v>
      </c>
    </row>
    <row r="723" spans="1:13" x14ac:dyDescent="0.45">
      <c r="A723" t="s">
        <v>20334</v>
      </c>
      <c r="B723">
        <v>69130610</v>
      </c>
      <c r="C723" t="s">
        <v>20323</v>
      </c>
      <c r="D723" t="s">
        <v>20333</v>
      </c>
      <c r="E723">
        <v>1</v>
      </c>
      <c r="F723">
        <v>4070010021</v>
      </c>
      <c r="G723" t="s">
        <v>8400</v>
      </c>
      <c r="H723" s="8">
        <v>5</v>
      </c>
      <c r="I723" s="8">
        <v>9.8800000000000008</v>
      </c>
      <c r="J723" s="8">
        <f>I723</f>
        <v>9.8800000000000008</v>
      </c>
      <c r="K723" s="8">
        <f>I723</f>
        <v>9.8800000000000008</v>
      </c>
      <c r="L723" s="8">
        <v>3</v>
      </c>
      <c r="M723" s="8">
        <v>3.5</v>
      </c>
    </row>
    <row r="724" spans="1:13" x14ac:dyDescent="0.45">
      <c r="A724" t="s">
        <v>20335</v>
      </c>
      <c r="B724">
        <v>59676034001</v>
      </c>
      <c r="C724" t="s">
        <v>20326</v>
      </c>
      <c r="D724" t="s">
        <v>20336</v>
      </c>
      <c r="E724">
        <v>1</v>
      </c>
      <c r="F724">
        <v>4070003580</v>
      </c>
      <c r="G724" t="s">
        <v>7939</v>
      </c>
      <c r="H724" s="8">
        <v>3207</v>
      </c>
      <c r="I724" s="8">
        <v>9.31</v>
      </c>
      <c r="J724" s="8">
        <f>I724</f>
        <v>9.31</v>
      </c>
      <c r="K724" s="8">
        <f>I724</f>
        <v>9.31</v>
      </c>
      <c r="L724" s="8">
        <v>13.62</v>
      </c>
      <c r="M724" s="8">
        <v>2244.8999999999996</v>
      </c>
    </row>
    <row r="725" spans="1:13" x14ac:dyDescent="0.45">
      <c r="A725" t="s">
        <v>20337</v>
      </c>
      <c r="B725" t="s">
        <v>20338</v>
      </c>
      <c r="C725" t="s">
        <v>19587</v>
      </c>
      <c r="D725" t="s">
        <v>20339</v>
      </c>
      <c r="E725">
        <v>50000</v>
      </c>
      <c r="F725">
        <v>4070002539</v>
      </c>
      <c r="G725" t="s">
        <v>4089</v>
      </c>
      <c r="H725" s="8">
        <v>4.9249999999999998</v>
      </c>
      <c r="I725" s="8">
        <f>H725*0.59</f>
        <v>2.9057499999999998</v>
      </c>
      <c r="J725" s="8">
        <f>H725*0.59</f>
        <v>2.9057499999999998</v>
      </c>
      <c r="K725" s="8">
        <f>H725*0.33</f>
        <v>1.6252500000000001</v>
      </c>
      <c r="L725" s="8">
        <v>2.9549999999999996</v>
      </c>
      <c r="M725" s="8">
        <v>3.4474999999999998</v>
      </c>
    </row>
    <row r="726" spans="1:13" x14ac:dyDescent="0.45">
      <c r="A726" t="s">
        <v>20340</v>
      </c>
      <c r="B726">
        <v>62856038901</v>
      </c>
      <c r="C726" t="s">
        <v>20341</v>
      </c>
      <c r="D726" t="s">
        <v>19179</v>
      </c>
      <c r="E726">
        <v>2</v>
      </c>
      <c r="F726">
        <v>4070001058</v>
      </c>
      <c r="G726" t="s">
        <v>5204</v>
      </c>
      <c r="H726" s="8">
        <v>1703.3500000000001</v>
      </c>
      <c r="I726" s="8">
        <v>141.47</v>
      </c>
      <c r="J726" s="8">
        <f>I726</f>
        <v>141.47</v>
      </c>
      <c r="K726" s="8">
        <f>I726</f>
        <v>141.47</v>
      </c>
      <c r="L726" s="8">
        <v>108.31</v>
      </c>
      <c r="M726" s="8">
        <v>1192.345</v>
      </c>
    </row>
    <row r="727" spans="1:13" x14ac:dyDescent="0.45">
      <c r="A727" t="s">
        <v>20342</v>
      </c>
      <c r="B727">
        <v>6384371</v>
      </c>
      <c r="C727" t="s">
        <v>24548</v>
      </c>
      <c r="D727" t="s">
        <v>18793</v>
      </c>
      <c r="E727">
        <v>1</v>
      </c>
      <c r="F727">
        <v>4070003967</v>
      </c>
      <c r="G727" t="s">
        <v>13236</v>
      </c>
      <c r="H727" s="8">
        <v>153.875</v>
      </c>
      <c r="I727" s="8">
        <v>32.229999999999997</v>
      </c>
      <c r="J727" s="8">
        <f>I727</f>
        <v>32.229999999999997</v>
      </c>
      <c r="K727" s="8">
        <f>I727</f>
        <v>32.229999999999997</v>
      </c>
      <c r="L727" s="8">
        <v>48.25</v>
      </c>
      <c r="M727" s="8">
        <v>107.71249999999999</v>
      </c>
    </row>
    <row r="728" spans="1:13" x14ac:dyDescent="0.45">
      <c r="A728" t="s">
        <v>20345</v>
      </c>
      <c r="B728" t="s">
        <v>20346</v>
      </c>
      <c r="C728" t="s">
        <v>20347</v>
      </c>
      <c r="D728" t="s">
        <v>18439</v>
      </c>
      <c r="E728">
        <v>500</v>
      </c>
      <c r="F728">
        <v>4070000596</v>
      </c>
      <c r="G728" t="s">
        <v>12286</v>
      </c>
      <c r="H728" s="8">
        <v>251.1</v>
      </c>
      <c r="I728" s="8">
        <v>88.75</v>
      </c>
      <c r="J728" s="8">
        <f>I728</f>
        <v>88.75</v>
      </c>
      <c r="K728" s="8">
        <f>I728</f>
        <v>88.75</v>
      </c>
      <c r="L728" s="8">
        <v>59.44</v>
      </c>
      <c r="M728" s="8">
        <v>175.76999999999998</v>
      </c>
    </row>
    <row r="729" spans="1:13" x14ac:dyDescent="0.45">
      <c r="A729" t="s">
        <v>20343</v>
      </c>
      <c r="B729">
        <v>24338010213</v>
      </c>
      <c r="C729" t="s">
        <v>20344</v>
      </c>
      <c r="D729" t="s">
        <v>18430</v>
      </c>
      <c r="E729">
        <v>250</v>
      </c>
      <c r="F729">
        <v>4070001134</v>
      </c>
      <c r="G729" t="s">
        <v>4089</v>
      </c>
      <c r="H729" s="8">
        <v>34.825000000000003</v>
      </c>
      <c r="I729" s="8">
        <f>H729*0.59</f>
        <v>20.546749999999999</v>
      </c>
      <c r="J729" s="8">
        <f>H729*0.59</f>
        <v>20.546749999999999</v>
      </c>
      <c r="K729" s="8">
        <f>H729*0.33</f>
        <v>11.492250000000002</v>
      </c>
      <c r="L729" s="8">
        <v>20.895</v>
      </c>
      <c r="M729" s="8">
        <v>24.377500000000001</v>
      </c>
    </row>
    <row r="730" spans="1:13" x14ac:dyDescent="0.45">
      <c r="A730" t="s">
        <v>20348</v>
      </c>
      <c r="B730" t="s">
        <v>20349</v>
      </c>
      <c r="C730" t="s">
        <v>20350</v>
      </c>
      <c r="D730" t="s">
        <v>18539</v>
      </c>
      <c r="E730">
        <v>1</v>
      </c>
      <c r="F730">
        <v>4070000603</v>
      </c>
      <c r="G730" t="s">
        <v>4089</v>
      </c>
      <c r="H730" s="8">
        <v>25.55</v>
      </c>
      <c r="I730" s="8">
        <f>H730*0.59</f>
        <v>15.0745</v>
      </c>
      <c r="J730" s="8">
        <f>H730*0.59</f>
        <v>15.0745</v>
      </c>
      <c r="K730" s="8">
        <f>H730*0.33</f>
        <v>8.4314999999999998</v>
      </c>
      <c r="L730" s="8">
        <v>15.33</v>
      </c>
      <c r="M730" s="8">
        <v>17.884999999999998</v>
      </c>
    </row>
    <row r="731" spans="1:13" x14ac:dyDescent="0.45">
      <c r="A731" t="s">
        <v>20351</v>
      </c>
      <c r="B731" t="s">
        <v>20352</v>
      </c>
      <c r="C731" t="s">
        <v>20353</v>
      </c>
      <c r="D731" t="s">
        <v>18539</v>
      </c>
      <c r="E731">
        <v>1</v>
      </c>
      <c r="F731">
        <v>4070003029</v>
      </c>
      <c r="G731" t="s">
        <v>4089</v>
      </c>
      <c r="H731" s="8">
        <v>46.625</v>
      </c>
      <c r="I731" s="8">
        <f>H731*0.59</f>
        <v>27.508749999999999</v>
      </c>
      <c r="J731" s="8">
        <f>H731*0.59</f>
        <v>27.508749999999999</v>
      </c>
      <c r="K731" s="8">
        <f>H731*0.33</f>
        <v>15.38625</v>
      </c>
      <c r="L731" s="8">
        <v>27.974999999999998</v>
      </c>
      <c r="M731" s="8">
        <v>32.637499999999996</v>
      </c>
    </row>
    <row r="732" spans="1:13" x14ac:dyDescent="0.45">
      <c r="A732" t="s">
        <v>20354</v>
      </c>
      <c r="B732" t="s">
        <v>20355</v>
      </c>
      <c r="C732" t="s">
        <v>20356</v>
      </c>
      <c r="D732" t="s">
        <v>18516</v>
      </c>
      <c r="E732">
        <v>10</v>
      </c>
      <c r="F732">
        <v>4070003996</v>
      </c>
      <c r="G732" t="s">
        <v>4089</v>
      </c>
      <c r="H732" s="8">
        <v>10.95</v>
      </c>
      <c r="I732" s="8">
        <f>H732*0.59</f>
        <v>6.4604999999999988</v>
      </c>
      <c r="J732" s="8">
        <f>H732*0.59</f>
        <v>6.4604999999999988</v>
      </c>
      <c r="K732" s="8">
        <f>H732*0.33</f>
        <v>3.6135000000000002</v>
      </c>
      <c r="L732" s="8">
        <v>6.5699999999999994</v>
      </c>
      <c r="M732" s="8">
        <v>7.6649999999999991</v>
      </c>
    </row>
    <row r="733" spans="1:13" x14ac:dyDescent="0.45">
      <c r="A733" t="s">
        <v>20357</v>
      </c>
      <c r="B733" t="s">
        <v>20358</v>
      </c>
      <c r="C733" t="s">
        <v>20356</v>
      </c>
      <c r="D733" t="s">
        <v>18486</v>
      </c>
      <c r="E733">
        <v>20</v>
      </c>
      <c r="F733">
        <v>4070004110</v>
      </c>
      <c r="G733" t="s">
        <v>4089</v>
      </c>
      <c r="H733" s="8">
        <v>11.5</v>
      </c>
      <c r="I733" s="8">
        <f>H733*0.59</f>
        <v>6.7849999999999993</v>
      </c>
      <c r="J733" s="8">
        <f>H733*0.59</f>
        <v>6.7849999999999993</v>
      </c>
      <c r="K733" s="8">
        <f>H733*0.33</f>
        <v>3.7950000000000004</v>
      </c>
      <c r="L733" s="8">
        <v>6.8999999999999995</v>
      </c>
      <c r="M733" s="8">
        <v>8.0499999999999989</v>
      </c>
    </row>
    <row r="734" spans="1:13" x14ac:dyDescent="0.45">
      <c r="A734" t="s">
        <v>20359</v>
      </c>
      <c r="B734" t="s">
        <v>20360</v>
      </c>
      <c r="C734" t="s">
        <v>20361</v>
      </c>
      <c r="D734" t="s">
        <v>18915</v>
      </c>
      <c r="E734">
        <v>10</v>
      </c>
      <c r="F734">
        <v>4070000189</v>
      </c>
      <c r="H734" s="8">
        <v>21.875</v>
      </c>
      <c r="I734" s="8">
        <f>H734*0.59</f>
        <v>12.90625</v>
      </c>
      <c r="J734" s="8">
        <f>H734*0.59</f>
        <v>12.90625</v>
      </c>
      <c r="K734" s="8">
        <f>H734*0.33</f>
        <v>7.21875</v>
      </c>
      <c r="L734" s="8">
        <v>13.125</v>
      </c>
      <c r="M734" s="8">
        <v>15.312499999999998</v>
      </c>
    </row>
    <row r="735" spans="1:13" x14ac:dyDescent="0.45">
      <c r="A735" t="s">
        <v>20362</v>
      </c>
      <c r="B735">
        <v>10019005561</v>
      </c>
      <c r="C735" t="s">
        <v>20361</v>
      </c>
      <c r="D735" t="s">
        <v>20363</v>
      </c>
      <c r="E735">
        <v>250</v>
      </c>
      <c r="F735">
        <v>4070005196</v>
      </c>
      <c r="H735" s="8">
        <v>132.625</v>
      </c>
      <c r="I735" s="8">
        <f>H735*0.59</f>
        <v>78.248750000000001</v>
      </c>
      <c r="J735" s="8">
        <f>H735*0.59</f>
        <v>78.248750000000001</v>
      </c>
      <c r="K735" s="8">
        <f>H735*0.33</f>
        <v>43.766249999999999</v>
      </c>
      <c r="L735" s="8">
        <v>79.575000000000003</v>
      </c>
      <c r="M735" s="8">
        <v>92.837499999999991</v>
      </c>
    </row>
    <row r="736" spans="1:13" x14ac:dyDescent="0.45">
      <c r="A736" t="s">
        <v>20364</v>
      </c>
      <c r="B736" t="s">
        <v>20365</v>
      </c>
      <c r="C736" t="s">
        <v>20366</v>
      </c>
      <c r="D736" t="s">
        <v>18554</v>
      </c>
      <c r="E736">
        <v>40</v>
      </c>
      <c r="F736">
        <v>4070003657</v>
      </c>
      <c r="G736" t="s">
        <v>4089</v>
      </c>
      <c r="H736" s="8">
        <v>22.549999999999997</v>
      </c>
      <c r="I736" s="8">
        <f>H736*0.59</f>
        <v>13.304499999999997</v>
      </c>
      <c r="J736" s="8">
        <f>H736*0.59</f>
        <v>13.304499999999997</v>
      </c>
      <c r="K736" s="8">
        <f>H736*0.33</f>
        <v>7.4414999999999996</v>
      </c>
      <c r="L736" s="8">
        <v>13.529999999999998</v>
      </c>
      <c r="M736" s="8">
        <v>15.784999999999997</v>
      </c>
    </row>
    <row r="737" spans="1:13" x14ac:dyDescent="0.45">
      <c r="A737" t="s">
        <v>20368</v>
      </c>
      <c r="B737">
        <v>430375414</v>
      </c>
      <c r="C737" t="s">
        <v>20369</v>
      </c>
      <c r="D737" t="s">
        <v>18539</v>
      </c>
      <c r="E737">
        <v>1</v>
      </c>
      <c r="F737">
        <v>4070004429</v>
      </c>
      <c r="G737" t="s">
        <v>4089</v>
      </c>
      <c r="H737" s="8">
        <v>24.35</v>
      </c>
      <c r="I737" s="8">
        <f>H737*0.59</f>
        <v>14.3665</v>
      </c>
      <c r="J737" s="8">
        <f>H737*0.59</f>
        <v>14.3665</v>
      </c>
      <c r="K737" s="8">
        <f>H737*0.33</f>
        <v>8.0355000000000008</v>
      </c>
      <c r="L737" s="8">
        <v>14.61</v>
      </c>
      <c r="M737" s="8">
        <v>17.044999999999998</v>
      </c>
    </row>
    <row r="738" spans="1:13" x14ac:dyDescent="0.45">
      <c r="A738" t="s">
        <v>20370</v>
      </c>
      <c r="B738">
        <v>46110081</v>
      </c>
      <c r="C738" t="s">
        <v>20371</v>
      </c>
      <c r="D738" t="s">
        <v>19696</v>
      </c>
      <c r="E738">
        <v>0.3</v>
      </c>
      <c r="F738">
        <v>4070001336</v>
      </c>
      <c r="G738" t="s">
        <v>4089</v>
      </c>
      <c r="H738" s="8">
        <v>18.600000000000001</v>
      </c>
      <c r="I738" s="8">
        <f>H738*0.59</f>
        <v>10.974</v>
      </c>
      <c r="J738" s="8">
        <f>H738*0.59</f>
        <v>10.974</v>
      </c>
      <c r="K738" s="8">
        <f>H738*0.33</f>
        <v>6.1380000000000008</v>
      </c>
      <c r="L738" s="8">
        <v>11.16</v>
      </c>
      <c r="M738" s="8">
        <v>13.02</v>
      </c>
    </row>
    <row r="739" spans="1:13" x14ac:dyDescent="0.45">
      <c r="A739" t="s">
        <v>20372</v>
      </c>
      <c r="B739" t="s">
        <v>20373</v>
      </c>
      <c r="C739" t="s">
        <v>20374</v>
      </c>
      <c r="D739" t="s">
        <v>20367</v>
      </c>
      <c r="E739">
        <v>0.625</v>
      </c>
      <c r="F739">
        <v>4070001185</v>
      </c>
      <c r="G739" t="s">
        <v>4089</v>
      </c>
      <c r="H739" s="8">
        <v>2.75</v>
      </c>
      <c r="I739" s="8">
        <f>H739*0.59</f>
        <v>1.6224999999999998</v>
      </c>
      <c r="J739" s="8">
        <f>H739*0.59</f>
        <v>1.6224999999999998</v>
      </c>
      <c r="K739" s="8">
        <f>H739*0.33</f>
        <v>0.90750000000000008</v>
      </c>
      <c r="L739" s="8">
        <v>1.65</v>
      </c>
      <c r="M739" s="8">
        <v>1.9249999999999998</v>
      </c>
    </row>
    <row r="740" spans="1:13" x14ac:dyDescent="0.45">
      <c r="A740" t="s">
        <v>20375</v>
      </c>
      <c r="B740" t="s">
        <v>20376</v>
      </c>
      <c r="C740" t="s">
        <v>20377</v>
      </c>
      <c r="D740" t="s">
        <v>18539</v>
      </c>
      <c r="E740">
        <v>1</v>
      </c>
      <c r="F740">
        <v>4070001341</v>
      </c>
      <c r="H740" s="8">
        <v>786.42499999999995</v>
      </c>
      <c r="I740" s="8">
        <f>H740*0.59</f>
        <v>463.99074999999993</v>
      </c>
      <c r="J740" s="8">
        <f>H740*0.59</f>
        <v>463.99074999999993</v>
      </c>
      <c r="K740" s="8">
        <f>H740*0.33</f>
        <v>259.52024999999998</v>
      </c>
      <c r="L740" s="8">
        <v>471.85499999999996</v>
      </c>
      <c r="M740" s="8">
        <v>550.49749999999995</v>
      </c>
    </row>
    <row r="741" spans="1:13" x14ac:dyDescent="0.45">
      <c r="A741" t="s">
        <v>20378</v>
      </c>
      <c r="B741">
        <v>46110281</v>
      </c>
      <c r="C741" t="s">
        <v>20371</v>
      </c>
      <c r="D741" t="s">
        <v>20367</v>
      </c>
      <c r="E741">
        <v>0.625</v>
      </c>
      <c r="F741">
        <v>4070001337</v>
      </c>
      <c r="G741" t="s">
        <v>4089</v>
      </c>
      <c r="H741" s="8">
        <v>18.600000000000001</v>
      </c>
      <c r="I741" s="8">
        <f>H741*0.59</f>
        <v>10.974</v>
      </c>
      <c r="J741" s="8">
        <f>H741*0.59</f>
        <v>10.974</v>
      </c>
      <c r="K741" s="8">
        <f>H741*0.33</f>
        <v>6.1380000000000008</v>
      </c>
      <c r="L741" s="8">
        <v>11.16</v>
      </c>
      <c r="M741" s="8">
        <v>13.02</v>
      </c>
    </row>
    <row r="742" spans="1:13" x14ac:dyDescent="0.45">
      <c r="A742" t="s">
        <v>20379</v>
      </c>
      <c r="B742" t="s">
        <v>20380</v>
      </c>
      <c r="C742" t="s">
        <v>20369</v>
      </c>
      <c r="D742" t="s">
        <v>18630</v>
      </c>
      <c r="E742">
        <v>1</v>
      </c>
      <c r="F742">
        <v>4070000604</v>
      </c>
      <c r="G742" t="s">
        <v>4089</v>
      </c>
      <c r="H742" s="8">
        <v>1.7000000000000002</v>
      </c>
      <c r="I742" s="8">
        <f>H742*0.59</f>
        <v>1.0030000000000001</v>
      </c>
      <c r="J742" s="8">
        <f>H742*0.59</f>
        <v>1.0030000000000001</v>
      </c>
      <c r="K742" s="8">
        <f>H742*0.33</f>
        <v>0.56100000000000005</v>
      </c>
      <c r="L742" s="8">
        <v>1.02</v>
      </c>
      <c r="M742" s="8">
        <v>1.19</v>
      </c>
    </row>
    <row r="743" spans="1:13" x14ac:dyDescent="0.45">
      <c r="A743" t="s">
        <v>20381</v>
      </c>
      <c r="B743">
        <v>46074905</v>
      </c>
      <c r="C743" t="s">
        <v>20371</v>
      </c>
      <c r="D743" t="s">
        <v>18438</v>
      </c>
      <c r="E743">
        <v>25</v>
      </c>
      <c r="F743">
        <v>4070001655</v>
      </c>
      <c r="G743" t="s">
        <v>7252</v>
      </c>
      <c r="H743" s="8">
        <v>981.65000000000009</v>
      </c>
      <c r="I743" s="8">
        <v>389.77</v>
      </c>
      <c r="J743" s="8">
        <f>I743</f>
        <v>389.77</v>
      </c>
      <c r="K743" s="8">
        <f>I743</f>
        <v>389.77</v>
      </c>
      <c r="L743" s="8">
        <v>278.39</v>
      </c>
      <c r="M743" s="8">
        <v>687.15499999999997</v>
      </c>
    </row>
    <row r="744" spans="1:13" x14ac:dyDescent="0.45">
      <c r="A744" t="s">
        <v>20383</v>
      </c>
      <c r="B744" t="s">
        <v>20384</v>
      </c>
      <c r="C744" t="s">
        <v>20382</v>
      </c>
      <c r="D744" t="s">
        <v>18578</v>
      </c>
      <c r="E744">
        <v>2</v>
      </c>
      <c r="F744">
        <v>4070004813</v>
      </c>
      <c r="G744" t="s">
        <v>4089</v>
      </c>
      <c r="H744" s="8">
        <v>8.3249999999999993</v>
      </c>
      <c r="I744" s="8">
        <f>H744*0.59</f>
        <v>4.9117499999999996</v>
      </c>
      <c r="J744" s="8">
        <f>H744*0.59</f>
        <v>4.9117499999999996</v>
      </c>
      <c r="K744" s="8">
        <f>H744*0.33</f>
        <v>2.7472499999999997</v>
      </c>
      <c r="L744" s="8">
        <v>4.9949999999999992</v>
      </c>
      <c r="M744" s="8">
        <v>5.8274999999999988</v>
      </c>
    </row>
    <row r="745" spans="1:13" x14ac:dyDescent="0.45">
      <c r="A745" t="s">
        <v>20385</v>
      </c>
      <c r="B745" t="s">
        <v>20386</v>
      </c>
      <c r="C745" t="s">
        <v>20382</v>
      </c>
      <c r="D745" t="s">
        <v>18649</v>
      </c>
      <c r="E745">
        <v>3</v>
      </c>
      <c r="F745">
        <v>4070004828</v>
      </c>
      <c r="G745" t="s">
        <v>4089</v>
      </c>
      <c r="H745" s="8">
        <v>12.5</v>
      </c>
      <c r="I745" s="8">
        <f>H745*0.59</f>
        <v>7.375</v>
      </c>
      <c r="J745" s="8">
        <f>H745*0.59</f>
        <v>7.375</v>
      </c>
      <c r="K745" s="8">
        <f>H745*0.33</f>
        <v>4.125</v>
      </c>
      <c r="L745" s="8">
        <v>7.5</v>
      </c>
      <c r="M745" s="8">
        <v>8.75</v>
      </c>
    </row>
    <row r="746" spans="1:13" x14ac:dyDescent="0.45">
      <c r="A746" t="s">
        <v>24549</v>
      </c>
      <c r="B746">
        <v>2795001</v>
      </c>
      <c r="C746" t="s">
        <v>24550</v>
      </c>
      <c r="D746" t="s">
        <v>19011</v>
      </c>
      <c r="E746">
        <v>20</v>
      </c>
      <c r="F746">
        <v>4070010086</v>
      </c>
      <c r="H746" s="8">
        <v>501.55</v>
      </c>
      <c r="I746" s="8">
        <f>H746*0.59</f>
        <v>295.91449999999998</v>
      </c>
      <c r="J746" s="8">
        <f>H746*0.59</f>
        <v>295.91449999999998</v>
      </c>
      <c r="K746" s="8">
        <f>H746*0.33</f>
        <v>165.51150000000001</v>
      </c>
      <c r="L746" s="8">
        <v>300.93</v>
      </c>
      <c r="M746" s="8">
        <v>351.08499999999998</v>
      </c>
    </row>
    <row r="747" spans="1:13" x14ac:dyDescent="0.45">
      <c r="A747" t="s">
        <v>20389</v>
      </c>
      <c r="B747" t="s">
        <v>20390</v>
      </c>
      <c r="C747" t="s">
        <v>20391</v>
      </c>
      <c r="D747" t="s">
        <v>18438</v>
      </c>
      <c r="E747">
        <v>25</v>
      </c>
      <c r="F747">
        <v>4070004302</v>
      </c>
      <c r="G747" t="s">
        <v>4089</v>
      </c>
      <c r="H747" s="8">
        <v>73.324999999999989</v>
      </c>
      <c r="I747" s="8">
        <f>H747*0.59</f>
        <v>43.261749999999992</v>
      </c>
      <c r="J747" s="8">
        <f>H747*0.59</f>
        <v>43.261749999999992</v>
      </c>
      <c r="K747" s="8">
        <f>H747*0.33</f>
        <v>24.197249999999997</v>
      </c>
      <c r="L747" s="8">
        <v>43.99499999999999</v>
      </c>
      <c r="M747" s="8">
        <v>51.327499999999986</v>
      </c>
    </row>
    <row r="748" spans="1:13" x14ac:dyDescent="0.45">
      <c r="A748" t="s">
        <v>20392</v>
      </c>
      <c r="B748">
        <v>71023724</v>
      </c>
      <c r="C748" t="s">
        <v>20393</v>
      </c>
      <c r="D748" t="s">
        <v>18430</v>
      </c>
      <c r="E748">
        <v>250</v>
      </c>
      <c r="F748">
        <v>4070000317</v>
      </c>
      <c r="G748" t="s">
        <v>4089</v>
      </c>
      <c r="H748" s="8">
        <v>11.15</v>
      </c>
      <c r="I748" s="8">
        <f>H748*0.59</f>
        <v>6.5785</v>
      </c>
      <c r="J748" s="8">
        <f>H748*0.59</f>
        <v>6.5785</v>
      </c>
      <c r="K748" s="8">
        <f>H748*0.33</f>
        <v>3.6795000000000004</v>
      </c>
      <c r="L748" s="8">
        <v>6.69</v>
      </c>
      <c r="M748" s="8">
        <v>7.8049999999999997</v>
      </c>
    </row>
    <row r="749" spans="1:13" x14ac:dyDescent="0.45">
      <c r="A749" t="s">
        <v>20394</v>
      </c>
      <c r="B749">
        <v>386000103</v>
      </c>
      <c r="C749" t="s">
        <v>20395</v>
      </c>
      <c r="D749" t="s">
        <v>18539</v>
      </c>
      <c r="E749">
        <v>1</v>
      </c>
      <c r="F749">
        <v>4070000610</v>
      </c>
      <c r="G749" t="s">
        <v>4089</v>
      </c>
      <c r="H749" s="8">
        <v>0.75</v>
      </c>
      <c r="I749" s="8">
        <f>H749*0.59</f>
        <v>0.4425</v>
      </c>
      <c r="J749" s="8">
        <f>H749*0.59</f>
        <v>0.4425</v>
      </c>
      <c r="K749" s="8">
        <f>H749*0.33</f>
        <v>0.2475</v>
      </c>
      <c r="L749" s="8">
        <v>0.44999999999999996</v>
      </c>
      <c r="M749" s="8">
        <v>0.52499999999999991</v>
      </c>
    </row>
    <row r="750" spans="1:13" x14ac:dyDescent="0.45">
      <c r="A750" t="s">
        <v>20396</v>
      </c>
      <c r="B750" t="s">
        <v>20397</v>
      </c>
      <c r="C750" t="s">
        <v>20398</v>
      </c>
      <c r="D750" t="s">
        <v>18422</v>
      </c>
      <c r="E750">
        <v>200</v>
      </c>
      <c r="F750">
        <v>4070000227</v>
      </c>
      <c r="G750" t="s">
        <v>4089</v>
      </c>
      <c r="H750" s="8">
        <v>3.5999999999999996</v>
      </c>
      <c r="I750" s="8">
        <f>H750*0.59</f>
        <v>2.1239999999999997</v>
      </c>
      <c r="J750" s="8">
        <f>H750*0.59</f>
        <v>2.1239999999999997</v>
      </c>
      <c r="K750" s="8">
        <f>H750*0.33</f>
        <v>1.1879999999999999</v>
      </c>
      <c r="L750" s="8">
        <v>2.1599999999999997</v>
      </c>
      <c r="M750" s="8">
        <v>2.5199999999999996</v>
      </c>
    </row>
    <row r="751" spans="1:13" x14ac:dyDescent="0.45">
      <c r="A751" t="s">
        <v>20399</v>
      </c>
      <c r="B751" t="s">
        <v>20400</v>
      </c>
      <c r="C751" t="s">
        <v>20398</v>
      </c>
      <c r="D751" t="s">
        <v>18424</v>
      </c>
      <c r="E751">
        <v>300</v>
      </c>
      <c r="F751">
        <v>4070005078</v>
      </c>
      <c r="G751" t="s">
        <v>4089</v>
      </c>
      <c r="H751" s="8">
        <v>4.0500000000000007</v>
      </c>
      <c r="I751" s="8">
        <f>H751*0.59</f>
        <v>2.3895000000000004</v>
      </c>
      <c r="J751" s="8">
        <f>H751*0.59</f>
        <v>2.3895000000000004</v>
      </c>
      <c r="K751" s="8">
        <f>H751*0.33</f>
        <v>1.3365000000000002</v>
      </c>
      <c r="L751" s="8">
        <v>2.4300000000000002</v>
      </c>
      <c r="M751" s="8">
        <v>2.8350000000000004</v>
      </c>
    </row>
    <row r="752" spans="1:13" x14ac:dyDescent="0.45">
      <c r="A752" t="s">
        <v>20401</v>
      </c>
      <c r="B752" t="s">
        <v>20402</v>
      </c>
      <c r="C752" t="s">
        <v>20403</v>
      </c>
      <c r="D752" t="s">
        <v>19636</v>
      </c>
      <c r="E752">
        <v>10</v>
      </c>
      <c r="F752">
        <v>4070001989</v>
      </c>
      <c r="H752" s="8">
        <v>18.649999999999999</v>
      </c>
      <c r="I752" s="8">
        <f>H752*0.59</f>
        <v>11.003499999999999</v>
      </c>
      <c r="J752" s="8">
        <f>H752*0.59</f>
        <v>11.003499999999999</v>
      </c>
      <c r="K752" s="8">
        <f>H752*0.33</f>
        <v>6.1544999999999996</v>
      </c>
      <c r="L752" s="8">
        <v>11.19</v>
      </c>
      <c r="M752" s="8">
        <v>13.054999999999998</v>
      </c>
    </row>
    <row r="753" spans="1:13" x14ac:dyDescent="0.45">
      <c r="A753" t="s">
        <v>20404</v>
      </c>
      <c r="B753">
        <v>703565701</v>
      </c>
      <c r="C753" t="s">
        <v>20405</v>
      </c>
      <c r="D753" t="s">
        <v>19454</v>
      </c>
      <c r="E753">
        <v>50</v>
      </c>
      <c r="F753">
        <v>4070001068</v>
      </c>
      <c r="G753" t="s">
        <v>10263</v>
      </c>
      <c r="H753" s="8">
        <v>620.70000000000005</v>
      </c>
      <c r="I753" s="8">
        <v>0.91</v>
      </c>
      <c r="J753" s="8">
        <f>I753</f>
        <v>0.91</v>
      </c>
      <c r="K753" s="8">
        <f>I753</f>
        <v>0.91</v>
      </c>
      <c r="L753" s="8">
        <v>0.57999999999999996</v>
      </c>
      <c r="M753" s="8">
        <v>434.49</v>
      </c>
    </row>
    <row r="754" spans="1:13" x14ac:dyDescent="0.45">
      <c r="A754" t="s">
        <v>20406</v>
      </c>
      <c r="B754" t="s">
        <v>20407</v>
      </c>
      <c r="C754" t="s">
        <v>20405</v>
      </c>
      <c r="D754" t="s">
        <v>19805</v>
      </c>
      <c r="E754">
        <v>25</v>
      </c>
      <c r="F754">
        <v>4070001067</v>
      </c>
      <c r="G754" t="s">
        <v>10263</v>
      </c>
      <c r="H754" s="8">
        <v>300.5</v>
      </c>
      <c r="I754" s="8">
        <v>0.91</v>
      </c>
      <c r="J754" s="8">
        <f>I754</f>
        <v>0.91</v>
      </c>
      <c r="K754" s="8">
        <f>I754</f>
        <v>0.91</v>
      </c>
      <c r="L754" s="8">
        <v>0.57999999999999996</v>
      </c>
      <c r="M754" s="8">
        <v>210.35</v>
      </c>
    </row>
    <row r="755" spans="1:13" x14ac:dyDescent="0.45">
      <c r="A755" t="s">
        <v>20408</v>
      </c>
      <c r="B755" t="s">
        <v>20409</v>
      </c>
      <c r="C755" t="s">
        <v>20410</v>
      </c>
      <c r="D755" t="s">
        <v>18955</v>
      </c>
      <c r="E755">
        <v>5</v>
      </c>
      <c r="F755">
        <v>4070000423</v>
      </c>
      <c r="G755" t="s">
        <v>10263</v>
      </c>
      <c r="H755" s="8">
        <v>66.8</v>
      </c>
      <c r="I755" s="8">
        <v>0.91</v>
      </c>
      <c r="J755" s="8">
        <f>I755</f>
        <v>0.91</v>
      </c>
      <c r="K755" s="8">
        <f>I755</f>
        <v>0.91</v>
      </c>
      <c r="L755" s="8">
        <v>0.57999999999999996</v>
      </c>
      <c r="M755" s="8">
        <v>46.76</v>
      </c>
    </row>
    <row r="756" spans="1:13" x14ac:dyDescent="0.45">
      <c r="A756" t="s">
        <v>20411</v>
      </c>
      <c r="B756" t="s">
        <v>20412</v>
      </c>
      <c r="C756" t="s">
        <v>20413</v>
      </c>
      <c r="D756" t="s">
        <v>18423</v>
      </c>
      <c r="E756">
        <v>1</v>
      </c>
      <c r="F756">
        <v>4070005206</v>
      </c>
      <c r="H756" s="8">
        <v>34.174999999999997</v>
      </c>
      <c r="I756" s="8">
        <f>H756*0.59</f>
        <v>20.163249999999998</v>
      </c>
      <c r="J756" s="8">
        <f>H756*0.59</f>
        <v>20.163249999999998</v>
      </c>
      <c r="K756" s="8">
        <f>H756*0.33</f>
        <v>11.277749999999999</v>
      </c>
      <c r="L756" s="8">
        <v>20.504999999999999</v>
      </c>
      <c r="M756" s="8">
        <v>23.922499999999996</v>
      </c>
    </row>
    <row r="757" spans="1:13" x14ac:dyDescent="0.45">
      <c r="A757" t="s">
        <v>20414</v>
      </c>
      <c r="B757" t="s">
        <v>20415</v>
      </c>
      <c r="C757" t="s">
        <v>20416</v>
      </c>
      <c r="D757" t="s">
        <v>18423</v>
      </c>
      <c r="E757">
        <v>1</v>
      </c>
      <c r="F757">
        <v>4070004708</v>
      </c>
      <c r="H757" s="8">
        <v>34.174999999999997</v>
      </c>
      <c r="I757" s="8">
        <f>H757*0.59</f>
        <v>20.163249999999998</v>
      </c>
      <c r="J757" s="8">
        <f>H757*0.59</f>
        <v>20.163249999999998</v>
      </c>
      <c r="K757" s="8">
        <f>H757*0.33</f>
        <v>11.277749999999999</v>
      </c>
      <c r="L757" s="8">
        <v>20.504999999999999</v>
      </c>
      <c r="M757" s="8">
        <v>23.922499999999996</v>
      </c>
    </row>
    <row r="758" spans="1:13" x14ac:dyDescent="0.45">
      <c r="A758" t="s">
        <v>20417</v>
      </c>
      <c r="B758" t="s">
        <v>20418</v>
      </c>
      <c r="C758" t="s">
        <v>20419</v>
      </c>
      <c r="D758" t="s">
        <v>18423</v>
      </c>
      <c r="E758">
        <v>1</v>
      </c>
      <c r="F758">
        <v>4070004609</v>
      </c>
      <c r="H758" s="8">
        <v>34.174999999999997</v>
      </c>
      <c r="I758" s="8">
        <f>H758*0.59</f>
        <v>20.163249999999998</v>
      </c>
      <c r="J758" s="8">
        <f>H758*0.59</f>
        <v>20.163249999999998</v>
      </c>
      <c r="K758" s="8">
        <f>H758*0.33</f>
        <v>11.277749999999999</v>
      </c>
      <c r="L758" s="8">
        <v>20.504999999999999</v>
      </c>
      <c r="M758" s="8">
        <v>23.922499999999996</v>
      </c>
    </row>
    <row r="759" spans="1:13" x14ac:dyDescent="0.45">
      <c r="A759" t="s">
        <v>20420</v>
      </c>
      <c r="B759" t="s">
        <v>20421</v>
      </c>
      <c r="C759" t="s">
        <v>20422</v>
      </c>
      <c r="D759" t="s">
        <v>18516</v>
      </c>
      <c r="E759">
        <v>10</v>
      </c>
      <c r="F759">
        <v>4070004139</v>
      </c>
      <c r="G759" t="s">
        <v>4089</v>
      </c>
      <c r="H759" s="8">
        <v>28.25</v>
      </c>
      <c r="I759" s="8">
        <f>H759*0.59</f>
        <v>16.6675</v>
      </c>
      <c r="J759" s="8">
        <f>H759*0.59</f>
        <v>16.6675</v>
      </c>
      <c r="K759" s="8">
        <f>H759*0.33</f>
        <v>9.3224999999999998</v>
      </c>
      <c r="L759" s="8">
        <v>16.95</v>
      </c>
      <c r="M759" s="8">
        <v>19.774999999999999</v>
      </c>
    </row>
    <row r="760" spans="1:13" x14ac:dyDescent="0.45">
      <c r="A760" t="s">
        <v>20424</v>
      </c>
      <c r="B760" t="s">
        <v>20425</v>
      </c>
      <c r="C760" t="s">
        <v>20423</v>
      </c>
      <c r="D760" t="s">
        <v>18439</v>
      </c>
      <c r="E760">
        <v>500</v>
      </c>
      <c r="F760">
        <v>4070002126</v>
      </c>
      <c r="G760" t="s">
        <v>4089</v>
      </c>
      <c r="H760" s="8">
        <v>34.875</v>
      </c>
      <c r="I760" s="8">
        <f>H760*0.59</f>
        <v>20.576249999999998</v>
      </c>
      <c r="J760" s="8">
        <f>H760*0.59</f>
        <v>20.576249999999998</v>
      </c>
      <c r="K760" s="8">
        <f>H760*0.33</f>
        <v>11.508750000000001</v>
      </c>
      <c r="L760" s="8">
        <v>20.925000000000001</v>
      </c>
      <c r="M760" s="8">
        <v>24.412499999999998</v>
      </c>
    </row>
    <row r="761" spans="1:13" x14ac:dyDescent="0.45">
      <c r="A761" t="s">
        <v>20426</v>
      </c>
      <c r="B761">
        <v>641602225</v>
      </c>
      <c r="C761" t="s">
        <v>20427</v>
      </c>
      <c r="D761" t="s">
        <v>19767</v>
      </c>
      <c r="E761">
        <v>2</v>
      </c>
      <c r="F761">
        <v>4070001256</v>
      </c>
      <c r="H761" s="8">
        <v>9</v>
      </c>
      <c r="I761" s="8">
        <f>H761*0.59</f>
        <v>5.31</v>
      </c>
      <c r="J761" s="8">
        <f>H761*0.59</f>
        <v>5.31</v>
      </c>
      <c r="K761" s="8">
        <f>H761*0.33</f>
        <v>2.97</v>
      </c>
      <c r="L761" s="8">
        <v>5.3999999999999995</v>
      </c>
      <c r="M761" s="8">
        <v>6.3</v>
      </c>
    </row>
    <row r="762" spans="1:13" x14ac:dyDescent="0.45">
      <c r="A762" t="s">
        <v>20429</v>
      </c>
      <c r="B762">
        <v>338519741</v>
      </c>
      <c r="C762" t="s">
        <v>20430</v>
      </c>
      <c r="D762" t="s">
        <v>20431</v>
      </c>
      <c r="E762">
        <v>50</v>
      </c>
      <c r="F762">
        <v>4070005068</v>
      </c>
      <c r="H762" s="8">
        <v>15.4</v>
      </c>
      <c r="I762" s="8">
        <f>H762*0.59</f>
        <v>9.0860000000000003</v>
      </c>
      <c r="J762" s="8">
        <f>H762*0.59</f>
        <v>9.0860000000000003</v>
      </c>
      <c r="K762" s="8">
        <f>H762*0.33</f>
        <v>5.0820000000000007</v>
      </c>
      <c r="L762" s="8">
        <v>9.24</v>
      </c>
      <c r="M762" s="8">
        <v>10.78</v>
      </c>
    </row>
    <row r="763" spans="1:13" x14ac:dyDescent="0.45">
      <c r="A763" t="s">
        <v>20432</v>
      </c>
      <c r="B763">
        <v>51079096620</v>
      </c>
      <c r="C763" t="s">
        <v>20427</v>
      </c>
      <c r="D763" t="s">
        <v>18486</v>
      </c>
      <c r="E763">
        <v>20</v>
      </c>
      <c r="F763">
        <v>4070001258</v>
      </c>
      <c r="G763" t="s">
        <v>4089</v>
      </c>
      <c r="H763" s="8">
        <v>2.5000000000000001E-2</v>
      </c>
      <c r="I763" s="8">
        <f>H763*0.59</f>
        <v>1.4749999999999999E-2</v>
      </c>
      <c r="J763" s="8">
        <f>H763*0.59</f>
        <v>1.4749999999999999E-2</v>
      </c>
      <c r="K763" s="8">
        <f>H763*0.33</f>
        <v>8.2500000000000004E-3</v>
      </c>
      <c r="L763" s="8">
        <v>1.4999999999999999E-2</v>
      </c>
      <c r="M763" s="8">
        <v>1.7499999999999998E-2</v>
      </c>
    </row>
    <row r="764" spans="1:13" x14ac:dyDescent="0.45">
      <c r="A764" t="s">
        <v>20433</v>
      </c>
      <c r="B764" t="s">
        <v>20434</v>
      </c>
      <c r="C764" t="s">
        <v>20435</v>
      </c>
      <c r="D764" t="s">
        <v>20436</v>
      </c>
      <c r="E764">
        <v>5</v>
      </c>
      <c r="F764">
        <v>4070002540</v>
      </c>
      <c r="G764" t="s">
        <v>4089</v>
      </c>
      <c r="H764" s="8">
        <v>8.85</v>
      </c>
      <c r="I764" s="8">
        <f>H764*0.59</f>
        <v>5.2214999999999998</v>
      </c>
      <c r="J764" s="8">
        <f>H764*0.59</f>
        <v>5.2214999999999998</v>
      </c>
      <c r="K764" s="8">
        <f>H764*0.33</f>
        <v>2.9205000000000001</v>
      </c>
      <c r="L764" s="8">
        <v>5.31</v>
      </c>
      <c r="M764" s="8">
        <v>6.1949999999999994</v>
      </c>
    </row>
    <row r="765" spans="1:13" x14ac:dyDescent="0.45">
      <c r="A765" t="s">
        <v>20438</v>
      </c>
      <c r="B765" t="s">
        <v>20439</v>
      </c>
      <c r="C765" t="s">
        <v>20440</v>
      </c>
      <c r="D765" t="s">
        <v>19980</v>
      </c>
      <c r="E765">
        <v>250</v>
      </c>
      <c r="F765">
        <v>4070003491</v>
      </c>
      <c r="H765" s="8">
        <v>63.849999999999994</v>
      </c>
      <c r="I765" s="8">
        <f>H765*0.59</f>
        <v>37.671499999999995</v>
      </c>
      <c r="J765" s="8">
        <f>H765*0.59</f>
        <v>37.671499999999995</v>
      </c>
      <c r="K765" s="8">
        <f>H765*0.33</f>
        <v>21.070499999999999</v>
      </c>
      <c r="L765" s="8">
        <v>38.309999999999995</v>
      </c>
      <c r="M765" s="8">
        <v>44.694999999999993</v>
      </c>
    </row>
    <row r="766" spans="1:13" x14ac:dyDescent="0.45">
      <c r="A766" t="s">
        <v>20441</v>
      </c>
      <c r="B766" t="s">
        <v>20442</v>
      </c>
      <c r="C766" t="s">
        <v>20443</v>
      </c>
      <c r="D766" t="s">
        <v>18687</v>
      </c>
      <c r="E766">
        <v>500</v>
      </c>
      <c r="F766">
        <v>4070001567</v>
      </c>
      <c r="H766" s="8">
        <v>80.875</v>
      </c>
      <c r="I766" s="8">
        <f>H766*0.59</f>
        <v>47.716249999999995</v>
      </c>
      <c r="J766" s="8">
        <f>H766*0.59</f>
        <v>47.716249999999995</v>
      </c>
      <c r="K766" s="8">
        <f>H766*0.33</f>
        <v>26.688750000000002</v>
      </c>
      <c r="L766" s="8">
        <v>48.524999999999999</v>
      </c>
      <c r="M766" s="8">
        <v>56.612499999999997</v>
      </c>
    </row>
    <row r="767" spans="1:13" x14ac:dyDescent="0.45">
      <c r="A767" t="s">
        <v>20444</v>
      </c>
      <c r="B767">
        <v>64764091830</v>
      </c>
      <c r="C767" t="s">
        <v>20445</v>
      </c>
      <c r="D767" t="s">
        <v>18554</v>
      </c>
      <c r="E767">
        <v>40</v>
      </c>
      <c r="F767">
        <v>4070005799</v>
      </c>
      <c r="G767" t="s">
        <v>4089</v>
      </c>
      <c r="H767" s="8">
        <v>33</v>
      </c>
      <c r="I767" s="8">
        <f>H767*0.59</f>
        <v>19.47</v>
      </c>
      <c r="J767" s="8">
        <f>H767*0.59</f>
        <v>19.47</v>
      </c>
      <c r="K767" s="8">
        <f>H767*0.33</f>
        <v>10.89</v>
      </c>
      <c r="L767" s="8">
        <v>19.8</v>
      </c>
      <c r="M767" s="8">
        <v>23.099999999999998</v>
      </c>
    </row>
    <row r="768" spans="1:13" x14ac:dyDescent="0.45">
      <c r="A768" t="s">
        <v>20446</v>
      </c>
      <c r="B768" t="s">
        <v>20447</v>
      </c>
      <c r="C768" t="s">
        <v>20448</v>
      </c>
      <c r="D768" t="s">
        <v>18487</v>
      </c>
      <c r="E768">
        <v>600</v>
      </c>
      <c r="F768">
        <v>4070000662</v>
      </c>
      <c r="G768" t="s">
        <v>4089</v>
      </c>
      <c r="H768" s="8">
        <v>14.8</v>
      </c>
      <c r="I768" s="8">
        <f>H768*0.59</f>
        <v>8.7319999999999993</v>
      </c>
      <c r="J768" s="8">
        <f>H768*0.59</f>
        <v>8.7319999999999993</v>
      </c>
      <c r="K768" s="8">
        <f>H768*0.33</f>
        <v>4.8840000000000003</v>
      </c>
      <c r="L768" s="8">
        <v>8.8800000000000008</v>
      </c>
      <c r="M768" s="8">
        <v>10.36</v>
      </c>
    </row>
    <row r="769" spans="1:13" x14ac:dyDescent="0.45">
      <c r="A769" t="s">
        <v>20449</v>
      </c>
      <c r="B769" t="s">
        <v>20450</v>
      </c>
      <c r="C769" t="s">
        <v>20451</v>
      </c>
      <c r="D769" t="s">
        <v>18735</v>
      </c>
      <c r="E769">
        <v>2.5</v>
      </c>
      <c r="F769">
        <v>4070002631</v>
      </c>
      <c r="G769" t="s">
        <v>4089</v>
      </c>
      <c r="H769" s="8">
        <v>3.7749999999999999</v>
      </c>
      <c r="I769" s="8">
        <f>H769*0.59</f>
        <v>2.2272499999999997</v>
      </c>
      <c r="J769" s="8">
        <f>H769*0.59</f>
        <v>2.2272499999999997</v>
      </c>
      <c r="K769" s="8">
        <f>H769*0.33</f>
        <v>1.2457500000000001</v>
      </c>
      <c r="L769" s="8">
        <v>2.2649999999999997</v>
      </c>
      <c r="M769" s="8">
        <v>2.6424999999999996</v>
      </c>
    </row>
    <row r="770" spans="1:13" x14ac:dyDescent="0.45">
      <c r="A770" t="s">
        <v>20454</v>
      </c>
      <c r="B770" t="s">
        <v>20455</v>
      </c>
      <c r="C770" t="s">
        <v>20456</v>
      </c>
      <c r="D770" t="s">
        <v>20453</v>
      </c>
      <c r="E770">
        <v>145</v>
      </c>
      <c r="F770">
        <v>4070004789</v>
      </c>
      <c r="G770" t="s">
        <v>4089</v>
      </c>
      <c r="H770" s="8">
        <v>14.325000000000001</v>
      </c>
      <c r="I770" s="8">
        <f>H770*0.59</f>
        <v>8.4517500000000005</v>
      </c>
      <c r="J770" s="8">
        <f>H770*0.59</f>
        <v>8.4517500000000005</v>
      </c>
      <c r="K770" s="8">
        <f>H770*0.33</f>
        <v>4.7272500000000006</v>
      </c>
      <c r="L770" s="8">
        <v>8.5950000000000006</v>
      </c>
      <c r="M770" s="8">
        <v>10.0275</v>
      </c>
    </row>
    <row r="771" spans="1:13" x14ac:dyDescent="0.45">
      <c r="A771" t="s">
        <v>20458</v>
      </c>
      <c r="B771" t="s">
        <v>20459</v>
      </c>
      <c r="C771" t="s">
        <v>20456</v>
      </c>
      <c r="D771" t="s">
        <v>20452</v>
      </c>
      <c r="E771">
        <v>48</v>
      </c>
      <c r="F771">
        <v>4070004728</v>
      </c>
      <c r="G771" t="s">
        <v>4089</v>
      </c>
      <c r="H771" s="8">
        <v>4.7749999999999995</v>
      </c>
      <c r="I771" s="8">
        <f>H771*0.59</f>
        <v>2.8172499999999996</v>
      </c>
      <c r="J771" s="8">
        <f>H771*0.59</f>
        <v>2.8172499999999996</v>
      </c>
      <c r="K771" s="8">
        <f>H771*0.33</f>
        <v>1.57575</v>
      </c>
      <c r="L771" s="8">
        <v>2.8649999999999998</v>
      </c>
      <c r="M771" s="8">
        <v>3.3424999999999994</v>
      </c>
    </row>
    <row r="772" spans="1:13" x14ac:dyDescent="0.45">
      <c r="A772" t="s">
        <v>20460</v>
      </c>
      <c r="B772">
        <v>61553020502</v>
      </c>
      <c r="C772" t="s">
        <v>20461</v>
      </c>
      <c r="D772" t="s">
        <v>19980</v>
      </c>
      <c r="E772">
        <v>250</v>
      </c>
      <c r="F772">
        <v>4070005059</v>
      </c>
      <c r="G772" t="s">
        <v>7186</v>
      </c>
      <c r="H772" s="8">
        <v>123.625</v>
      </c>
      <c r="I772" s="8">
        <v>0.73</v>
      </c>
      <c r="J772" s="8">
        <f>I772</f>
        <v>0.73</v>
      </c>
      <c r="K772" s="8">
        <f>I772</f>
        <v>0.73</v>
      </c>
      <c r="L772" s="8">
        <v>0.51</v>
      </c>
      <c r="M772" s="8">
        <v>86.537499999999994</v>
      </c>
    </row>
    <row r="773" spans="1:13" x14ac:dyDescent="0.45">
      <c r="A773" t="s">
        <v>20466</v>
      </c>
      <c r="B773" t="s">
        <v>20467</v>
      </c>
      <c r="C773" t="s">
        <v>20468</v>
      </c>
      <c r="D773" t="s">
        <v>20469</v>
      </c>
      <c r="E773">
        <v>20</v>
      </c>
      <c r="F773">
        <v>4070000743</v>
      </c>
      <c r="G773" t="s">
        <v>7186</v>
      </c>
      <c r="H773" s="8">
        <v>19.05</v>
      </c>
      <c r="I773" s="8">
        <v>0.73</v>
      </c>
      <c r="J773" s="8">
        <f>I773</f>
        <v>0.73</v>
      </c>
      <c r="K773" s="8">
        <f>I773</f>
        <v>0.73</v>
      </c>
      <c r="L773" s="8">
        <v>0.51</v>
      </c>
      <c r="M773" s="8">
        <v>13.334999999999999</v>
      </c>
    </row>
    <row r="774" spans="1:13" x14ac:dyDescent="0.45">
      <c r="A774" t="s">
        <v>20471</v>
      </c>
      <c r="B774" t="s">
        <v>20472</v>
      </c>
      <c r="C774" t="s">
        <v>20473</v>
      </c>
      <c r="D774" t="s">
        <v>19760</v>
      </c>
      <c r="E774">
        <v>100</v>
      </c>
      <c r="F774">
        <v>4070000526</v>
      </c>
      <c r="G774" t="s">
        <v>4089</v>
      </c>
      <c r="H774" s="8">
        <v>133.4</v>
      </c>
      <c r="I774" s="8">
        <f>H774*0.59</f>
        <v>78.706000000000003</v>
      </c>
      <c r="J774" s="8">
        <f>H774*0.59</f>
        <v>78.706000000000003</v>
      </c>
      <c r="K774" s="8">
        <f>H774*0.33</f>
        <v>44.022000000000006</v>
      </c>
      <c r="L774" s="8">
        <v>80.040000000000006</v>
      </c>
      <c r="M774" s="8">
        <v>93.38</v>
      </c>
    </row>
    <row r="775" spans="1:13" x14ac:dyDescent="0.45">
      <c r="A775" t="s">
        <v>20474</v>
      </c>
      <c r="B775" t="s">
        <v>20475</v>
      </c>
      <c r="C775" t="s">
        <v>20477</v>
      </c>
      <c r="D775" t="s">
        <v>20464</v>
      </c>
      <c r="E775">
        <v>2</v>
      </c>
      <c r="F775">
        <v>4070002351</v>
      </c>
      <c r="G775" t="s">
        <v>7186</v>
      </c>
      <c r="H775" s="8">
        <v>4.8</v>
      </c>
      <c r="I775" s="8">
        <v>0.73</v>
      </c>
      <c r="J775" s="8">
        <f>I775</f>
        <v>0.73</v>
      </c>
      <c r="K775" s="8">
        <f>I775</f>
        <v>0.73</v>
      </c>
      <c r="L775" s="8">
        <v>0.51</v>
      </c>
      <c r="M775" s="8">
        <v>3.36</v>
      </c>
    </row>
    <row r="776" spans="1:13" x14ac:dyDescent="0.45">
      <c r="A776" t="s">
        <v>20478</v>
      </c>
      <c r="B776">
        <v>378911998</v>
      </c>
      <c r="C776" t="s">
        <v>20473</v>
      </c>
      <c r="D776" t="s">
        <v>20479</v>
      </c>
      <c r="E776">
        <v>12</v>
      </c>
      <c r="F776">
        <v>4070005181</v>
      </c>
      <c r="G776" t="s">
        <v>4089</v>
      </c>
      <c r="H776" s="8">
        <v>50.75</v>
      </c>
      <c r="I776" s="8">
        <f>H776*0.59</f>
        <v>29.942499999999999</v>
      </c>
      <c r="J776" s="8">
        <f>H776*0.59</f>
        <v>29.942499999999999</v>
      </c>
      <c r="K776" s="8">
        <f>H776*0.33</f>
        <v>16.747500000000002</v>
      </c>
      <c r="L776" s="8">
        <v>30.45</v>
      </c>
      <c r="M776" s="8">
        <v>35.524999999999999</v>
      </c>
    </row>
    <row r="777" spans="1:13" x14ac:dyDescent="0.45">
      <c r="A777" t="s">
        <v>20481</v>
      </c>
      <c r="B777">
        <v>61553011597</v>
      </c>
      <c r="C777" t="s">
        <v>20482</v>
      </c>
      <c r="D777" t="s">
        <v>20483</v>
      </c>
      <c r="E777">
        <v>250</v>
      </c>
      <c r="F777">
        <v>4070003041</v>
      </c>
      <c r="G777" t="s">
        <v>7186</v>
      </c>
      <c r="H777" s="8">
        <v>128.30000000000001</v>
      </c>
      <c r="I777" s="8">
        <v>0.73</v>
      </c>
      <c r="J777" s="8">
        <f>I777</f>
        <v>0.73</v>
      </c>
      <c r="K777" s="8">
        <f>I777</f>
        <v>0.73</v>
      </c>
      <c r="L777" s="8">
        <v>0.51</v>
      </c>
      <c r="M777" s="8">
        <v>89.81</v>
      </c>
    </row>
    <row r="778" spans="1:13" x14ac:dyDescent="0.45">
      <c r="A778" t="s">
        <v>20484</v>
      </c>
      <c r="B778" t="s">
        <v>20485</v>
      </c>
      <c r="C778" t="s">
        <v>20486</v>
      </c>
      <c r="D778" t="s">
        <v>20465</v>
      </c>
      <c r="E778">
        <v>5</v>
      </c>
      <c r="F778">
        <v>4070002916</v>
      </c>
      <c r="G778" t="s">
        <v>7186</v>
      </c>
      <c r="H778" s="8">
        <v>5.6749999999999998</v>
      </c>
      <c r="I778" s="8">
        <v>0.73</v>
      </c>
      <c r="J778" s="8">
        <f>I778</f>
        <v>0.73</v>
      </c>
      <c r="K778" s="8">
        <f>I778</f>
        <v>0.73</v>
      </c>
      <c r="L778" s="8">
        <v>0.51</v>
      </c>
      <c r="M778" s="8">
        <v>3.9724999999999997</v>
      </c>
    </row>
    <row r="779" spans="1:13" x14ac:dyDescent="0.45">
      <c r="A779" t="s">
        <v>20487</v>
      </c>
      <c r="B779">
        <v>641603001</v>
      </c>
      <c r="C779" t="s">
        <v>20476</v>
      </c>
      <c r="D779" t="s">
        <v>20470</v>
      </c>
      <c r="E779">
        <v>50</v>
      </c>
      <c r="F779">
        <v>4070004611</v>
      </c>
      <c r="G779" t="s">
        <v>7186</v>
      </c>
      <c r="H779" s="8">
        <v>75</v>
      </c>
      <c r="I779" s="8">
        <v>0.73</v>
      </c>
      <c r="J779" s="8">
        <f>I779</f>
        <v>0.73</v>
      </c>
      <c r="K779" s="8">
        <f>I779</f>
        <v>0.73</v>
      </c>
      <c r="L779" s="8">
        <v>0.51</v>
      </c>
      <c r="M779" s="8">
        <v>52.5</v>
      </c>
    </row>
    <row r="780" spans="1:13" x14ac:dyDescent="0.45">
      <c r="A780" t="s">
        <v>20488</v>
      </c>
      <c r="B780" t="s">
        <v>20489</v>
      </c>
      <c r="C780" t="s">
        <v>20473</v>
      </c>
      <c r="D780" t="s">
        <v>19583</v>
      </c>
      <c r="E780">
        <v>25</v>
      </c>
      <c r="F780">
        <v>4070000528</v>
      </c>
      <c r="G780" t="s">
        <v>4089</v>
      </c>
      <c r="H780" s="8">
        <v>36.049999999999997</v>
      </c>
      <c r="I780" s="8">
        <f>H780*0.59</f>
        <v>21.269499999999997</v>
      </c>
      <c r="J780" s="8">
        <f>H780*0.59</f>
        <v>21.269499999999997</v>
      </c>
      <c r="K780" s="8">
        <f>H780*0.33</f>
        <v>11.8965</v>
      </c>
      <c r="L780" s="8">
        <v>21.63</v>
      </c>
      <c r="M780" s="8">
        <v>25.234999999999996</v>
      </c>
    </row>
    <row r="781" spans="1:13" x14ac:dyDescent="0.45">
      <c r="A781" t="s">
        <v>20490</v>
      </c>
      <c r="B781">
        <v>61553066520</v>
      </c>
      <c r="C781" t="s">
        <v>20491</v>
      </c>
      <c r="D781" t="s">
        <v>18581</v>
      </c>
      <c r="E781">
        <v>50</v>
      </c>
      <c r="F781">
        <v>4070002094</v>
      </c>
      <c r="G781" t="s">
        <v>7186</v>
      </c>
      <c r="H781" s="8">
        <v>95</v>
      </c>
      <c r="I781" s="8">
        <v>0.73</v>
      </c>
      <c r="J781" s="8">
        <f>I781</f>
        <v>0.73</v>
      </c>
      <c r="K781" s="8">
        <f>I781</f>
        <v>0.73</v>
      </c>
      <c r="L781" s="8">
        <v>0.51</v>
      </c>
      <c r="M781" s="8">
        <v>66.5</v>
      </c>
    </row>
    <row r="782" spans="1:13" x14ac:dyDescent="0.45">
      <c r="A782" t="s">
        <v>20492</v>
      </c>
      <c r="B782" t="s">
        <v>20493</v>
      </c>
      <c r="C782" t="s">
        <v>20473</v>
      </c>
      <c r="D782" t="s">
        <v>20480</v>
      </c>
      <c r="E782">
        <v>1</v>
      </c>
      <c r="F782">
        <v>4070000529</v>
      </c>
      <c r="G782" t="s">
        <v>4089</v>
      </c>
      <c r="H782" s="8">
        <v>97.2</v>
      </c>
      <c r="I782" s="8">
        <f>H782*0.59</f>
        <v>57.347999999999999</v>
      </c>
      <c r="J782" s="8">
        <f>H782*0.59</f>
        <v>57.347999999999999</v>
      </c>
      <c r="K782" s="8">
        <f>H782*0.33</f>
        <v>32.076000000000001</v>
      </c>
      <c r="L782" s="8">
        <v>58.32</v>
      </c>
      <c r="M782" s="8">
        <v>68.039999999999992</v>
      </c>
    </row>
    <row r="783" spans="1:13" x14ac:dyDescent="0.45">
      <c r="A783" t="s">
        <v>24551</v>
      </c>
      <c r="B783">
        <v>641624725</v>
      </c>
      <c r="C783" t="s">
        <v>24552</v>
      </c>
      <c r="D783" t="s">
        <v>19001</v>
      </c>
      <c r="E783">
        <v>1</v>
      </c>
      <c r="F783">
        <v>4071012351</v>
      </c>
      <c r="H783" s="8">
        <v>5.85</v>
      </c>
      <c r="I783" s="8">
        <f>H783*0.59</f>
        <v>3.4514999999999998</v>
      </c>
      <c r="J783" s="8">
        <f>H783*0.59</f>
        <v>3.4514999999999998</v>
      </c>
      <c r="K783" s="8">
        <f>H783*0.33</f>
        <v>1.9304999999999999</v>
      </c>
      <c r="L783" s="8">
        <v>3.51</v>
      </c>
      <c r="M783" s="8">
        <v>4.0949999999999998</v>
      </c>
    </row>
    <row r="784" spans="1:13" x14ac:dyDescent="0.45">
      <c r="A784" t="s">
        <v>20494</v>
      </c>
      <c r="B784">
        <v>406907576</v>
      </c>
      <c r="C784" t="s">
        <v>20473</v>
      </c>
      <c r="D784" t="s">
        <v>19251</v>
      </c>
      <c r="E784">
        <v>75</v>
      </c>
      <c r="F784">
        <v>4070000531</v>
      </c>
      <c r="G784" t="s">
        <v>4089</v>
      </c>
      <c r="H784" s="8">
        <v>100.52500000000001</v>
      </c>
      <c r="I784" s="8">
        <f>H784*0.59</f>
        <v>59.309750000000001</v>
      </c>
      <c r="J784" s="8">
        <f>H784*0.59</f>
        <v>59.309750000000001</v>
      </c>
      <c r="K784" s="8">
        <f>H784*0.33</f>
        <v>33.173250000000003</v>
      </c>
      <c r="L784" s="8">
        <v>60.314999999999998</v>
      </c>
      <c r="M784" s="8">
        <v>70.367499999999993</v>
      </c>
    </row>
    <row r="785" spans="1:13" x14ac:dyDescent="0.45">
      <c r="A785" t="s">
        <v>20462</v>
      </c>
      <c r="B785">
        <v>61553012448</v>
      </c>
      <c r="C785" t="s">
        <v>20463</v>
      </c>
      <c r="D785" t="s">
        <v>18584</v>
      </c>
      <c r="E785">
        <v>100</v>
      </c>
      <c r="F785">
        <v>4070005059</v>
      </c>
      <c r="G785" t="s">
        <v>7186</v>
      </c>
      <c r="H785" s="8">
        <v>123.625</v>
      </c>
      <c r="I785" s="8">
        <v>0.73</v>
      </c>
      <c r="J785" s="8">
        <f>I785</f>
        <v>0.73</v>
      </c>
      <c r="K785" s="8">
        <f>I785</f>
        <v>0.73</v>
      </c>
      <c r="L785" s="8">
        <v>0.51</v>
      </c>
      <c r="M785" s="8">
        <v>86.537499999999994</v>
      </c>
    </row>
    <row r="786" spans="1:13" x14ac:dyDescent="0.45">
      <c r="A786" t="s">
        <v>20495</v>
      </c>
      <c r="B786" t="s">
        <v>24511</v>
      </c>
      <c r="C786" t="s">
        <v>20496</v>
      </c>
      <c r="D786" t="s">
        <v>18707</v>
      </c>
      <c r="E786">
        <v>1000</v>
      </c>
      <c r="F786">
        <v>4070005213</v>
      </c>
      <c r="H786" s="8">
        <v>208.75</v>
      </c>
      <c r="I786" s="8">
        <f>H786*0.59</f>
        <v>123.16249999999999</v>
      </c>
      <c r="J786" s="8">
        <f>H786*0.59</f>
        <v>123.16249999999999</v>
      </c>
      <c r="K786" s="8">
        <f>H786*0.33</f>
        <v>68.887500000000003</v>
      </c>
      <c r="L786" s="8">
        <v>125.25</v>
      </c>
      <c r="M786" s="8">
        <v>146.125</v>
      </c>
    </row>
    <row r="787" spans="1:13" x14ac:dyDescent="0.45">
      <c r="A787" t="s">
        <v>20497</v>
      </c>
      <c r="B787" t="s">
        <v>20498</v>
      </c>
      <c r="C787" t="s">
        <v>20499</v>
      </c>
      <c r="D787" t="s">
        <v>20500</v>
      </c>
      <c r="E787">
        <v>15</v>
      </c>
      <c r="F787">
        <v>4070002439</v>
      </c>
      <c r="G787" t="s">
        <v>11710</v>
      </c>
      <c r="H787" s="8">
        <v>1494.875</v>
      </c>
      <c r="I787" s="8">
        <v>1.28</v>
      </c>
      <c r="J787" s="8">
        <f>I787</f>
        <v>1.28</v>
      </c>
      <c r="K787" s="8">
        <f>I787</f>
        <v>1.28</v>
      </c>
      <c r="L787" s="8">
        <v>1.06</v>
      </c>
      <c r="M787" s="8">
        <v>1046.4124999999999</v>
      </c>
    </row>
    <row r="788" spans="1:13" x14ac:dyDescent="0.45">
      <c r="A788" t="s">
        <v>20501</v>
      </c>
      <c r="B788" t="s">
        <v>20502</v>
      </c>
      <c r="C788" t="s">
        <v>20503</v>
      </c>
      <c r="D788" t="s">
        <v>20504</v>
      </c>
      <c r="E788">
        <v>1</v>
      </c>
      <c r="F788">
        <v>4070002426</v>
      </c>
      <c r="G788" t="s">
        <v>4089</v>
      </c>
      <c r="H788" s="8">
        <v>0.44999999999999996</v>
      </c>
      <c r="I788" s="8">
        <f>H788*0.59</f>
        <v>0.26549999999999996</v>
      </c>
      <c r="J788" s="8">
        <f>H788*0.59</f>
        <v>0.26549999999999996</v>
      </c>
      <c r="K788" s="8">
        <f>H788*0.33</f>
        <v>0.14849999999999999</v>
      </c>
      <c r="L788" s="8">
        <v>0.26999999999999996</v>
      </c>
      <c r="M788" s="8">
        <v>0.31499999999999995</v>
      </c>
    </row>
    <row r="789" spans="1:13" x14ac:dyDescent="0.45">
      <c r="A789" t="s">
        <v>20506</v>
      </c>
      <c r="B789" t="s">
        <v>20507</v>
      </c>
      <c r="C789" t="s">
        <v>20508</v>
      </c>
      <c r="D789" t="s">
        <v>18472</v>
      </c>
      <c r="E789">
        <v>160</v>
      </c>
      <c r="F789">
        <v>4070001266</v>
      </c>
      <c r="G789" t="s">
        <v>4089</v>
      </c>
      <c r="H789" s="8">
        <v>0.72499999999999998</v>
      </c>
      <c r="I789" s="8">
        <f>H789*0.59</f>
        <v>0.42774999999999996</v>
      </c>
      <c r="J789" s="8">
        <f>H789*0.59</f>
        <v>0.42774999999999996</v>
      </c>
      <c r="K789" s="8">
        <f>H789*0.33</f>
        <v>0.23924999999999999</v>
      </c>
      <c r="L789" s="8">
        <v>0.435</v>
      </c>
      <c r="M789" s="8">
        <v>0.50749999999999995</v>
      </c>
    </row>
    <row r="790" spans="1:13" x14ac:dyDescent="0.45">
      <c r="A790" t="s">
        <v>20509</v>
      </c>
      <c r="B790">
        <v>536065085</v>
      </c>
      <c r="C790" t="s">
        <v>20510</v>
      </c>
      <c r="D790" t="s">
        <v>20511</v>
      </c>
      <c r="E790">
        <v>1</v>
      </c>
      <c r="F790">
        <v>4070001550</v>
      </c>
      <c r="G790" t="s">
        <v>4089</v>
      </c>
      <c r="H790" s="8">
        <v>2.5000000000000001E-2</v>
      </c>
      <c r="I790" s="8">
        <f>H790*0.59</f>
        <v>1.4749999999999999E-2</v>
      </c>
      <c r="J790" s="8">
        <f>H790*0.59</f>
        <v>1.4749999999999999E-2</v>
      </c>
      <c r="K790" s="8">
        <f>H790*0.33</f>
        <v>8.2500000000000004E-3</v>
      </c>
      <c r="L790" s="8">
        <v>1.4999999999999999E-2</v>
      </c>
      <c r="M790" s="8">
        <v>1.7499999999999998E-2</v>
      </c>
    </row>
    <row r="791" spans="1:13" x14ac:dyDescent="0.45">
      <c r="A791" t="s">
        <v>20512</v>
      </c>
      <c r="B791">
        <v>60258018201</v>
      </c>
      <c r="C791" t="s">
        <v>20513</v>
      </c>
      <c r="D791" t="s">
        <v>18876</v>
      </c>
      <c r="E791">
        <v>324</v>
      </c>
      <c r="F791">
        <v>4070002082</v>
      </c>
      <c r="G791" t="s">
        <v>4089</v>
      </c>
      <c r="H791" s="8">
        <v>0.875</v>
      </c>
      <c r="I791" s="8">
        <f>H791*0.59</f>
        <v>0.51624999999999999</v>
      </c>
      <c r="J791" s="8">
        <f>H791*0.59</f>
        <v>0.51624999999999999</v>
      </c>
      <c r="K791" s="8">
        <f>H791*0.33</f>
        <v>0.28875000000000001</v>
      </c>
      <c r="L791" s="8">
        <v>0.52500000000000002</v>
      </c>
      <c r="M791" s="8">
        <v>0.61249999999999993</v>
      </c>
    </row>
    <row r="792" spans="1:13" x14ac:dyDescent="0.45">
      <c r="A792" t="s">
        <v>20514</v>
      </c>
      <c r="B792">
        <v>574050811</v>
      </c>
      <c r="C792" t="s">
        <v>20515</v>
      </c>
      <c r="D792" t="s">
        <v>18876</v>
      </c>
      <c r="E792">
        <v>324</v>
      </c>
      <c r="F792">
        <v>4070001927</v>
      </c>
      <c r="G792" t="s">
        <v>4089</v>
      </c>
      <c r="H792" s="8">
        <v>0.27500000000000002</v>
      </c>
      <c r="I792" s="8">
        <f>H792*0.59</f>
        <v>0.16225000000000001</v>
      </c>
      <c r="J792" s="8">
        <f>H792*0.59</f>
        <v>0.16225000000000001</v>
      </c>
      <c r="K792" s="8">
        <f>H792*0.33</f>
        <v>9.0750000000000011E-2</v>
      </c>
      <c r="L792" s="8">
        <v>0.16500000000000001</v>
      </c>
      <c r="M792" s="8">
        <v>0.1925</v>
      </c>
    </row>
    <row r="793" spans="1:13" x14ac:dyDescent="0.45">
      <c r="A793" t="s">
        <v>20516</v>
      </c>
      <c r="B793" t="s">
        <v>20517</v>
      </c>
      <c r="C793" t="s">
        <v>20518</v>
      </c>
      <c r="D793" t="s">
        <v>18456</v>
      </c>
      <c r="E793">
        <v>325</v>
      </c>
      <c r="F793">
        <v>4070004202</v>
      </c>
      <c r="G793" t="s">
        <v>4089</v>
      </c>
      <c r="H793" s="8">
        <v>0.17500000000000002</v>
      </c>
      <c r="I793" s="8">
        <f>H793*0.59</f>
        <v>0.10325000000000001</v>
      </c>
      <c r="J793" s="8">
        <f>H793*0.59</f>
        <v>0.10325000000000001</v>
      </c>
      <c r="K793" s="8">
        <f>H793*0.33</f>
        <v>5.775000000000001E-2</v>
      </c>
      <c r="L793" s="8">
        <v>0.10500000000000001</v>
      </c>
      <c r="M793" s="8">
        <v>0.1225</v>
      </c>
    </row>
    <row r="794" spans="1:13" x14ac:dyDescent="0.45">
      <c r="A794" t="s">
        <v>20519</v>
      </c>
      <c r="B794">
        <v>59338077501</v>
      </c>
      <c r="C794" t="s">
        <v>20520</v>
      </c>
      <c r="D794" t="s">
        <v>20521</v>
      </c>
      <c r="E794">
        <v>17</v>
      </c>
      <c r="F794">
        <v>4070002013</v>
      </c>
      <c r="G794" t="s">
        <v>5302</v>
      </c>
      <c r="H794" s="8">
        <v>900</v>
      </c>
      <c r="I794" s="8">
        <v>1.1299999999999999</v>
      </c>
      <c r="J794" s="8">
        <f>I794</f>
        <v>1.1299999999999999</v>
      </c>
      <c r="K794" s="8">
        <f>I794</f>
        <v>1.1299999999999999</v>
      </c>
      <c r="L794" s="8">
        <v>0.89</v>
      </c>
      <c r="M794" s="8">
        <v>630</v>
      </c>
    </row>
    <row r="795" spans="1:13" x14ac:dyDescent="0.45">
      <c r="A795" t="s">
        <v>20522</v>
      </c>
      <c r="B795">
        <v>69024230</v>
      </c>
      <c r="C795" t="s">
        <v>20523</v>
      </c>
      <c r="D795" t="s">
        <v>18579</v>
      </c>
      <c r="E795">
        <v>4</v>
      </c>
      <c r="F795">
        <v>4070000427</v>
      </c>
      <c r="G795" t="s">
        <v>4089</v>
      </c>
      <c r="H795" s="8">
        <v>35.85</v>
      </c>
      <c r="I795" s="8">
        <f>H795*0.59</f>
        <v>21.151499999999999</v>
      </c>
      <c r="J795" s="8">
        <f>H795*0.59</f>
        <v>21.151499999999999</v>
      </c>
      <c r="K795" s="8">
        <f>H795*0.33</f>
        <v>11.830500000000001</v>
      </c>
      <c r="L795" s="8">
        <v>21.51</v>
      </c>
      <c r="M795" s="8">
        <v>25.094999999999999</v>
      </c>
    </row>
    <row r="796" spans="1:13" x14ac:dyDescent="0.45">
      <c r="A796" t="s">
        <v>20524</v>
      </c>
      <c r="B796" t="s">
        <v>20525</v>
      </c>
      <c r="C796" t="s">
        <v>20526</v>
      </c>
      <c r="D796" t="s">
        <v>18728</v>
      </c>
      <c r="E796">
        <v>180</v>
      </c>
      <c r="F796">
        <v>4070003472</v>
      </c>
      <c r="G796" t="s">
        <v>4089</v>
      </c>
      <c r="H796" s="8">
        <v>1.3250000000000002</v>
      </c>
      <c r="I796" s="8">
        <f>H796*0.59</f>
        <v>0.78175000000000006</v>
      </c>
      <c r="J796" s="8">
        <f>H796*0.59</f>
        <v>0.78175000000000006</v>
      </c>
      <c r="K796" s="8">
        <f>H796*0.33</f>
        <v>0.43725000000000008</v>
      </c>
      <c r="L796" s="8">
        <v>0.79500000000000004</v>
      </c>
      <c r="M796" s="8">
        <v>0.9275000000000001</v>
      </c>
    </row>
    <row r="797" spans="1:13" x14ac:dyDescent="0.45">
      <c r="A797" t="s">
        <v>20527</v>
      </c>
      <c r="B797">
        <v>944430310</v>
      </c>
      <c r="C797" t="s">
        <v>20528</v>
      </c>
      <c r="D797" t="s">
        <v>20529</v>
      </c>
      <c r="E797">
        <v>1</v>
      </c>
      <c r="F797">
        <v>4070003108</v>
      </c>
      <c r="H797" s="8">
        <v>2006.55</v>
      </c>
      <c r="I797" s="8">
        <f>H797*0.59</f>
        <v>1183.8644999999999</v>
      </c>
      <c r="J797" s="8">
        <f>H797*0.59</f>
        <v>1183.8644999999999</v>
      </c>
      <c r="K797" s="8">
        <f>H797*0.33</f>
        <v>662.16150000000005</v>
      </c>
      <c r="L797" s="8">
        <v>1203.9299999999998</v>
      </c>
      <c r="M797" s="8">
        <v>1404.5849999999998</v>
      </c>
    </row>
    <row r="798" spans="1:13" x14ac:dyDescent="0.45">
      <c r="A798" t="s">
        <v>20530</v>
      </c>
      <c r="B798">
        <v>61314032601</v>
      </c>
      <c r="C798" t="s">
        <v>20531</v>
      </c>
      <c r="D798" t="s">
        <v>20532</v>
      </c>
      <c r="E798">
        <v>0.8</v>
      </c>
      <c r="F798">
        <v>4070009960</v>
      </c>
      <c r="G798" t="s">
        <v>12300</v>
      </c>
      <c r="H798" s="8">
        <v>942.45</v>
      </c>
      <c r="I798" s="8">
        <v>0.36</v>
      </c>
      <c r="J798" s="8">
        <f>I798</f>
        <v>0.36</v>
      </c>
      <c r="K798" s="8">
        <f>I798</f>
        <v>0.36</v>
      </c>
      <c r="L798" s="8">
        <v>0.76</v>
      </c>
      <c r="M798" s="8">
        <v>659.71500000000003</v>
      </c>
    </row>
    <row r="799" spans="1:13" x14ac:dyDescent="0.45">
      <c r="A799" t="s">
        <v>20533</v>
      </c>
      <c r="B799">
        <v>55513053010</v>
      </c>
      <c r="C799" t="s">
        <v>20534</v>
      </c>
      <c r="D799" t="s">
        <v>20535</v>
      </c>
      <c r="E799">
        <v>1</v>
      </c>
      <c r="F799">
        <v>4070001149</v>
      </c>
      <c r="G799" t="s">
        <v>10815</v>
      </c>
      <c r="H799" s="8">
        <v>557.5</v>
      </c>
      <c r="I799" s="8">
        <v>1.1100000000000001</v>
      </c>
      <c r="J799" s="8">
        <f>I799</f>
        <v>1.1100000000000001</v>
      </c>
      <c r="K799" s="8">
        <f>I799</f>
        <v>1.1100000000000001</v>
      </c>
      <c r="L799" s="8">
        <v>1.01</v>
      </c>
      <c r="M799" s="8">
        <v>390.25</v>
      </c>
    </row>
    <row r="800" spans="1:13" x14ac:dyDescent="0.45">
      <c r="A800" t="s">
        <v>20536</v>
      </c>
      <c r="B800" t="s">
        <v>20537</v>
      </c>
      <c r="C800" t="s">
        <v>20534</v>
      </c>
      <c r="D800" t="s">
        <v>20532</v>
      </c>
      <c r="E800">
        <v>0.8</v>
      </c>
      <c r="F800">
        <v>4070003727</v>
      </c>
      <c r="G800" t="s">
        <v>10815</v>
      </c>
      <c r="H800" s="8">
        <v>896.5</v>
      </c>
      <c r="I800" s="8">
        <v>1.1100000000000001</v>
      </c>
      <c r="J800" s="8">
        <f>I800</f>
        <v>1.1100000000000001</v>
      </c>
      <c r="K800" s="8">
        <f>I800</f>
        <v>1.1100000000000001</v>
      </c>
      <c r="L800" s="8">
        <v>1.01</v>
      </c>
      <c r="M800" s="8">
        <v>627.54999999999995</v>
      </c>
    </row>
    <row r="801" spans="1:13" x14ac:dyDescent="0.45">
      <c r="A801" t="s">
        <v>20538</v>
      </c>
      <c r="B801" t="s">
        <v>20539</v>
      </c>
      <c r="C801" t="s">
        <v>20540</v>
      </c>
      <c r="D801" t="s">
        <v>18556</v>
      </c>
      <c r="E801">
        <v>5</v>
      </c>
      <c r="F801">
        <v>4070001369</v>
      </c>
      <c r="G801" t="s">
        <v>4089</v>
      </c>
      <c r="H801" s="8">
        <v>8.3249999999999993</v>
      </c>
      <c r="I801" s="8">
        <f>H801*0.59</f>
        <v>4.9117499999999996</v>
      </c>
      <c r="J801" s="8">
        <f>H801*0.59</f>
        <v>4.9117499999999996</v>
      </c>
      <c r="K801" s="8">
        <f>H801*0.33</f>
        <v>2.7472499999999997</v>
      </c>
      <c r="L801" s="8">
        <v>4.9949999999999992</v>
      </c>
      <c r="M801" s="8">
        <v>5.8274999999999988</v>
      </c>
    </row>
    <row r="802" spans="1:13" x14ac:dyDescent="0.45">
      <c r="A802" t="s">
        <v>20541</v>
      </c>
      <c r="B802" t="s">
        <v>20542</v>
      </c>
      <c r="C802" t="s">
        <v>20543</v>
      </c>
      <c r="D802" t="s">
        <v>18421</v>
      </c>
      <c r="E802">
        <v>50</v>
      </c>
      <c r="F802">
        <v>4070002653</v>
      </c>
      <c r="G802" t="s">
        <v>4089</v>
      </c>
      <c r="H802" s="8">
        <v>5.05</v>
      </c>
      <c r="I802" s="8">
        <f>H802*0.59</f>
        <v>2.9794999999999998</v>
      </c>
      <c r="J802" s="8">
        <f>H802*0.59</f>
        <v>2.9794999999999998</v>
      </c>
      <c r="K802" s="8">
        <f>H802*0.33</f>
        <v>1.6665000000000001</v>
      </c>
      <c r="L802" s="8">
        <v>3.03</v>
      </c>
      <c r="M802" s="8">
        <v>3.5349999999999997</v>
      </c>
    </row>
    <row r="803" spans="1:13" x14ac:dyDescent="0.45">
      <c r="A803" t="s">
        <v>20544</v>
      </c>
      <c r="B803" t="s">
        <v>20545</v>
      </c>
      <c r="C803" t="s">
        <v>20546</v>
      </c>
      <c r="D803" t="s">
        <v>20547</v>
      </c>
      <c r="E803">
        <v>3</v>
      </c>
      <c r="F803">
        <v>4070004267</v>
      </c>
      <c r="G803" t="s">
        <v>4089</v>
      </c>
      <c r="H803" s="8">
        <v>9.5</v>
      </c>
      <c r="I803" s="8">
        <f>H803*0.59</f>
        <v>5.6049999999999995</v>
      </c>
      <c r="J803" s="8">
        <f>H803*0.59</f>
        <v>5.6049999999999995</v>
      </c>
      <c r="K803" s="8">
        <f>H803*0.33</f>
        <v>3.1350000000000002</v>
      </c>
      <c r="L803" s="8">
        <v>5.7</v>
      </c>
      <c r="M803" s="8">
        <v>6.6499999999999995</v>
      </c>
    </row>
    <row r="804" spans="1:13" x14ac:dyDescent="0.45">
      <c r="A804" t="s">
        <v>20548</v>
      </c>
      <c r="B804" t="s">
        <v>20549</v>
      </c>
      <c r="C804" t="s">
        <v>20550</v>
      </c>
      <c r="D804" t="s">
        <v>18521</v>
      </c>
      <c r="E804">
        <v>1</v>
      </c>
      <c r="F804">
        <v>4070009992</v>
      </c>
      <c r="G804" t="s">
        <v>4089</v>
      </c>
      <c r="H804" s="8">
        <v>10.600000000000001</v>
      </c>
      <c r="I804" s="8">
        <f>H804*0.59</f>
        <v>6.2540000000000004</v>
      </c>
      <c r="J804" s="8">
        <f>H804*0.59</f>
        <v>6.2540000000000004</v>
      </c>
      <c r="K804" s="8">
        <f>H804*0.33</f>
        <v>3.4980000000000007</v>
      </c>
      <c r="L804" s="8">
        <v>6.36</v>
      </c>
      <c r="M804" s="8">
        <v>7.4200000000000008</v>
      </c>
    </row>
    <row r="805" spans="1:13" x14ac:dyDescent="0.45">
      <c r="A805" t="s">
        <v>20551</v>
      </c>
      <c r="B805" t="s">
        <v>20552</v>
      </c>
      <c r="C805" t="s">
        <v>20553</v>
      </c>
      <c r="D805" t="s">
        <v>19533</v>
      </c>
      <c r="E805">
        <v>50</v>
      </c>
      <c r="F805">
        <v>4070009955</v>
      </c>
      <c r="G805" t="s">
        <v>7257</v>
      </c>
      <c r="H805" s="8">
        <v>27.625</v>
      </c>
      <c r="I805" s="8">
        <v>6.36</v>
      </c>
      <c r="J805" s="8">
        <f>I805</f>
        <v>6.36</v>
      </c>
      <c r="K805" s="8">
        <f>I805</f>
        <v>6.36</v>
      </c>
      <c r="L805" s="8">
        <v>4.21</v>
      </c>
      <c r="M805" s="8">
        <v>19.337499999999999</v>
      </c>
    </row>
    <row r="806" spans="1:13" x14ac:dyDescent="0.45">
      <c r="A806" t="s">
        <v>20554</v>
      </c>
      <c r="B806" t="s">
        <v>20555</v>
      </c>
      <c r="C806" t="s">
        <v>20556</v>
      </c>
      <c r="D806" t="s">
        <v>18420</v>
      </c>
      <c r="E806">
        <v>100</v>
      </c>
      <c r="F806">
        <v>4070000442</v>
      </c>
      <c r="G806" t="s">
        <v>4089</v>
      </c>
      <c r="H806" s="8">
        <v>60</v>
      </c>
      <c r="I806" s="8">
        <f>H806*0.59</f>
        <v>35.4</v>
      </c>
      <c r="J806" s="8">
        <f>H806*0.59</f>
        <v>35.4</v>
      </c>
      <c r="K806" s="8">
        <f>H806*0.33</f>
        <v>19.8</v>
      </c>
      <c r="L806" s="8">
        <v>36</v>
      </c>
      <c r="M806" s="8">
        <v>42</v>
      </c>
    </row>
    <row r="807" spans="1:13" x14ac:dyDescent="0.45">
      <c r="A807" t="s">
        <v>20557</v>
      </c>
      <c r="B807" t="s">
        <v>20558</v>
      </c>
      <c r="C807" t="s">
        <v>20559</v>
      </c>
      <c r="D807" t="s">
        <v>18892</v>
      </c>
      <c r="E807">
        <v>1</v>
      </c>
      <c r="F807">
        <v>4070002580</v>
      </c>
      <c r="G807" t="s">
        <v>4089</v>
      </c>
      <c r="H807" s="8">
        <v>2.5499999999999998</v>
      </c>
      <c r="I807" s="8">
        <f>H807*0.59</f>
        <v>1.5044999999999997</v>
      </c>
      <c r="J807" s="8">
        <f>H807*0.59</f>
        <v>1.5044999999999997</v>
      </c>
      <c r="K807" s="8">
        <f>H807*0.33</f>
        <v>0.84150000000000003</v>
      </c>
      <c r="L807" s="8">
        <v>1.5299999999999998</v>
      </c>
      <c r="M807" s="8">
        <v>1.7849999999999997</v>
      </c>
    </row>
    <row r="808" spans="1:13" x14ac:dyDescent="0.45">
      <c r="A808" t="s">
        <v>20560</v>
      </c>
      <c r="B808">
        <v>172541211</v>
      </c>
      <c r="C808" t="s">
        <v>20561</v>
      </c>
      <c r="D808" t="s">
        <v>18432</v>
      </c>
      <c r="E808">
        <v>150</v>
      </c>
      <c r="F808">
        <v>4070002679</v>
      </c>
      <c r="G808" t="s">
        <v>4089</v>
      </c>
      <c r="H808" s="8">
        <v>34.825000000000003</v>
      </c>
      <c r="I808" s="8">
        <f>H808*0.59</f>
        <v>20.546749999999999</v>
      </c>
      <c r="J808" s="8">
        <f>H808*0.59</f>
        <v>20.546749999999999</v>
      </c>
      <c r="K808" s="8">
        <f>H808*0.33</f>
        <v>11.492250000000002</v>
      </c>
      <c r="L808" s="8">
        <v>20.895</v>
      </c>
      <c r="M808" s="8">
        <v>24.377500000000001</v>
      </c>
    </row>
    <row r="809" spans="1:13" x14ac:dyDescent="0.45">
      <c r="A809" t="s">
        <v>20563</v>
      </c>
      <c r="B809" t="s">
        <v>20564</v>
      </c>
      <c r="C809" t="s">
        <v>20565</v>
      </c>
      <c r="D809" t="s">
        <v>19531</v>
      </c>
      <c r="E809">
        <v>100</v>
      </c>
      <c r="F809">
        <v>4070000440</v>
      </c>
      <c r="G809" t="s">
        <v>7257</v>
      </c>
      <c r="H809" s="8">
        <v>92.75</v>
      </c>
      <c r="I809" s="8">
        <v>6.36</v>
      </c>
      <c r="J809" s="8">
        <f>I809</f>
        <v>6.36</v>
      </c>
      <c r="K809" s="8">
        <f>I809</f>
        <v>6.36</v>
      </c>
      <c r="L809" s="8">
        <v>4.21</v>
      </c>
      <c r="M809" s="8">
        <v>64.924999999999997</v>
      </c>
    </row>
    <row r="810" spans="1:13" x14ac:dyDescent="0.45">
      <c r="A810" t="s">
        <v>20566</v>
      </c>
      <c r="B810">
        <v>54000385</v>
      </c>
      <c r="C810" t="s">
        <v>20567</v>
      </c>
      <c r="D810" t="s">
        <v>19734</v>
      </c>
      <c r="E810">
        <v>1</v>
      </c>
      <c r="F810">
        <v>4070002959</v>
      </c>
      <c r="G810" t="s">
        <v>4089</v>
      </c>
      <c r="H810" s="8">
        <v>163.35000000000002</v>
      </c>
      <c r="I810" s="8">
        <f>H810*0.59</f>
        <v>96.376500000000007</v>
      </c>
      <c r="J810" s="8">
        <f>H810*0.59</f>
        <v>96.376500000000007</v>
      </c>
      <c r="K810" s="8">
        <f>H810*0.33</f>
        <v>53.905500000000011</v>
      </c>
      <c r="L810" s="8">
        <v>98.01</v>
      </c>
      <c r="M810" s="8">
        <v>114.34500000000001</v>
      </c>
    </row>
    <row r="811" spans="1:13" x14ac:dyDescent="0.45">
      <c r="A811" t="s">
        <v>20568</v>
      </c>
      <c r="B811">
        <v>42794001008</v>
      </c>
      <c r="C811" t="s">
        <v>20562</v>
      </c>
      <c r="D811" t="s">
        <v>18439</v>
      </c>
      <c r="E811">
        <v>500</v>
      </c>
      <c r="F811">
        <v>4070010062</v>
      </c>
      <c r="G811" t="s">
        <v>4089</v>
      </c>
      <c r="H811" s="8">
        <v>177.07499999999999</v>
      </c>
      <c r="I811" s="8">
        <f>H811*0.59</f>
        <v>104.47424999999998</v>
      </c>
      <c r="J811" s="8">
        <f>H811*0.59</f>
        <v>104.47424999999998</v>
      </c>
      <c r="K811" s="8">
        <f>H811*0.33</f>
        <v>58.434750000000001</v>
      </c>
      <c r="L811" s="8">
        <v>106.24499999999999</v>
      </c>
      <c r="M811" s="8">
        <v>123.95249999999999</v>
      </c>
    </row>
    <row r="812" spans="1:13" x14ac:dyDescent="0.45">
      <c r="A812" t="s">
        <v>20569</v>
      </c>
      <c r="B812" t="s">
        <v>20570</v>
      </c>
      <c r="C812" t="s">
        <v>20571</v>
      </c>
      <c r="D812" t="s">
        <v>19628</v>
      </c>
      <c r="E812">
        <v>200</v>
      </c>
      <c r="F812">
        <v>4070001869</v>
      </c>
      <c r="G812" t="s">
        <v>7257</v>
      </c>
      <c r="H812" s="8">
        <v>273.2</v>
      </c>
      <c r="I812" s="8">
        <v>6.36</v>
      </c>
      <c r="J812" s="8">
        <f>I812</f>
        <v>6.36</v>
      </c>
      <c r="K812" s="8">
        <f>I812</f>
        <v>6.36</v>
      </c>
      <c r="L812" s="8">
        <v>4.21</v>
      </c>
      <c r="M812" s="8">
        <v>191.23999999999998</v>
      </c>
    </row>
    <row r="813" spans="1:13" x14ac:dyDescent="0.45">
      <c r="A813" t="s">
        <v>20572</v>
      </c>
      <c r="B813" t="s">
        <v>20573</v>
      </c>
      <c r="C813" t="s">
        <v>20574</v>
      </c>
      <c r="D813" t="s">
        <v>19694</v>
      </c>
      <c r="E813">
        <v>0.1</v>
      </c>
      <c r="F813">
        <v>4070000656</v>
      </c>
      <c r="G813" t="s">
        <v>4089</v>
      </c>
      <c r="H813" s="8">
        <v>1.875</v>
      </c>
      <c r="I813" s="8">
        <f>H813*0.59</f>
        <v>1.10625</v>
      </c>
      <c r="J813" s="8">
        <f>H813*0.59</f>
        <v>1.10625</v>
      </c>
      <c r="K813" s="8">
        <f>H813*0.33</f>
        <v>0.61875000000000002</v>
      </c>
      <c r="L813" s="8">
        <v>1.125</v>
      </c>
      <c r="M813" s="8">
        <v>1.3125</v>
      </c>
    </row>
    <row r="814" spans="1:13" x14ac:dyDescent="0.45">
      <c r="A814" t="s">
        <v>20575</v>
      </c>
      <c r="B814">
        <v>63323019202</v>
      </c>
      <c r="C814" t="s">
        <v>20576</v>
      </c>
      <c r="D814" t="s">
        <v>19554</v>
      </c>
      <c r="E814">
        <v>2</v>
      </c>
      <c r="F814">
        <v>4070002394</v>
      </c>
      <c r="G814" t="s">
        <v>10566</v>
      </c>
      <c r="H814" s="8">
        <v>815.65</v>
      </c>
      <c r="I814" s="8">
        <v>79.16</v>
      </c>
      <c r="J814" s="8">
        <f>I814</f>
        <v>79.16</v>
      </c>
      <c r="K814" s="8">
        <f>I814</f>
        <v>79.16</v>
      </c>
      <c r="L814" s="8">
        <v>67.930000000000007</v>
      </c>
      <c r="M814" s="8">
        <v>570.95499999999993</v>
      </c>
    </row>
    <row r="815" spans="1:13" x14ac:dyDescent="0.45">
      <c r="A815" t="s">
        <v>20577</v>
      </c>
      <c r="B815" t="s">
        <v>20578</v>
      </c>
      <c r="C815" t="s">
        <v>20579</v>
      </c>
      <c r="D815" t="s">
        <v>19892</v>
      </c>
      <c r="E815">
        <v>1</v>
      </c>
      <c r="F815">
        <v>4070001675</v>
      </c>
      <c r="H815" s="8">
        <v>2.5</v>
      </c>
      <c r="I815" s="8">
        <f>H815*0.59</f>
        <v>1.4749999999999999</v>
      </c>
      <c r="J815" s="8">
        <f>H815*0.59</f>
        <v>1.4749999999999999</v>
      </c>
      <c r="K815" s="8">
        <f>H815*0.33</f>
        <v>0.82500000000000007</v>
      </c>
      <c r="L815" s="8">
        <v>1.5</v>
      </c>
      <c r="M815" s="8">
        <v>1.75</v>
      </c>
    </row>
    <row r="816" spans="1:13" x14ac:dyDescent="0.45">
      <c r="A816" t="s">
        <v>20580</v>
      </c>
      <c r="B816" t="s">
        <v>20581</v>
      </c>
      <c r="C816" t="s">
        <v>20582</v>
      </c>
      <c r="D816" t="s">
        <v>18925</v>
      </c>
      <c r="E816">
        <v>1</v>
      </c>
      <c r="F816">
        <v>4070000680</v>
      </c>
      <c r="G816" t="s">
        <v>4089</v>
      </c>
      <c r="H816" s="8">
        <v>42.625</v>
      </c>
      <c r="I816" s="8">
        <f>H816*0.59</f>
        <v>25.14875</v>
      </c>
      <c r="J816" s="8">
        <f>H816*0.59</f>
        <v>25.14875</v>
      </c>
      <c r="K816" s="8">
        <f>H816*0.33</f>
        <v>14.06625</v>
      </c>
      <c r="L816" s="8">
        <v>25.574999999999999</v>
      </c>
      <c r="M816" s="8">
        <v>29.837499999999999</v>
      </c>
    </row>
    <row r="817" spans="1:13" x14ac:dyDescent="0.45">
      <c r="A817" t="s">
        <v>20583</v>
      </c>
      <c r="B817">
        <v>11980022805</v>
      </c>
      <c r="C817" t="s">
        <v>20584</v>
      </c>
      <c r="D817" t="s">
        <v>18925</v>
      </c>
      <c r="E817">
        <v>1</v>
      </c>
      <c r="F817">
        <v>4070010018</v>
      </c>
      <c r="H817" s="8">
        <v>22.925000000000001</v>
      </c>
      <c r="I817" s="8">
        <f>H817*0.59</f>
        <v>13.52575</v>
      </c>
      <c r="J817" s="8">
        <f>H817*0.59</f>
        <v>13.52575</v>
      </c>
      <c r="K817" s="8">
        <f>H817*0.33</f>
        <v>7.5652500000000007</v>
      </c>
      <c r="L817" s="8">
        <v>13.755000000000001</v>
      </c>
      <c r="M817" s="8">
        <v>16.047499999999999</v>
      </c>
    </row>
    <row r="818" spans="1:13" x14ac:dyDescent="0.45">
      <c r="A818" t="s">
        <v>20585</v>
      </c>
      <c r="B818" t="s">
        <v>20586</v>
      </c>
      <c r="C818" t="s">
        <v>20587</v>
      </c>
      <c r="D818" t="s">
        <v>18532</v>
      </c>
      <c r="E818">
        <v>20</v>
      </c>
      <c r="F818">
        <v>4070001064</v>
      </c>
      <c r="G818" t="s">
        <v>8037</v>
      </c>
      <c r="H818" s="8">
        <v>2.4249999999999998</v>
      </c>
      <c r="I818" s="8">
        <v>1.95</v>
      </c>
      <c r="J818" s="8">
        <f>I818</f>
        <v>1.95</v>
      </c>
      <c r="K818" s="8">
        <f>I818</f>
        <v>1.95</v>
      </c>
      <c r="L818" s="8">
        <v>1.84</v>
      </c>
      <c r="M818" s="8">
        <v>1.6974999999999998</v>
      </c>
    </row>
    <row r="819" spans="1:13" x14ac:dyDescent="0.45">
      <c r="A819" t="s">
        <v>20588</v>
      </c>
      <c r="B819" t="s">
        <v>20589</v>
      </c>
      <c r="C819" t="s">
        <v>20590</v>
      </c>
      <c r="D819" t="s">
        <v>18516</v>
      </c>
      <c r="E819">
        <v>10</v>
      </c>
      <c r="F819">
        <v>4070003312</v>
      </c>
      <c r="G819" t="s">
        <v>4089</v>
      </c>
      <c r="H819" s="8">
        <v>5.5</v>
      </c>
      <c r="I819" s="8">
        <f>H819*0.59</f>
        <v>3.2449999999999997</v>
      </c>
      <c r="J819" s="8">
        <f>H819*0.59</f>
        <v>3.2449999999999997</v>
      </c>
      <c r="K819" s="8">
        <f>H819*0.33</f>
        <v>1.8150000000000002</v>
      </c>
      <c r="L819" s="8">
        <v>3.3</v>
      </c>
      <c r="M819" s="8">
        <v>3.8499999999999996</v>
      </c>
    </row>
    <row r="820" spans="1:13" x14ac:dyDescent="0.45">
      <c r="A820" t="s">
        <v>10674</v>
      </c>
      <c r="B820">
        <v>65009265</v>
      </c>
      <c r="C820" t="s">
        <v>20591</v>
      </c>
      <c r="D820" t="s">
        <v>19441</v>
      </c>
      <c r="E820">
        <v>1</v>
      </c>
      <c r="F820">
        <v>4070001122</v>
      </c>
      <c r="H820" s="8">
        <v>15.575000000000001</v>
      </c>
      <c r="I820" s="8">
        <f>H820*0.59</f>
        <v>9.1892499999999995</v>
      </c>
      <c r="J820" s="8">
        <f>H820*0.59</f>
        <v>9.1892499999999995</v>
      </c>
      <c r="K820" s="8">
        <f>H820*0.33</f>
        <v>5.1397500000000003</v>
      </c>
      <c r="L820" s="8">
        <v>9.3450000000000006</v>
      </c>
      <c r="M820" s="8">
        <v>10.9025</v>
      </c>
    </row>
    <row r="821" spans="1:13" x14ac:dyDescent="0.45">
      <c r="A821" t="s">
        <v>20592</v>
      </c>
      <c r="B821" t="s">
        <v>20593</v>
      </c>
      <c r="C821" t="s">
        <v>20590</v>
      </c>
      <c r="D821" t="s">
        <v>18486</v>
      </c>
      <c r="E821">
        <v>20</v>
      </c>
      <c r="F821">
        <v>4070001377</v>
      </c>
      <c r="G821" t="s">
        <v>4089</v>
      </c>
      <c r="H821" s="8">
        <v>6.2</v>
      </c>
      <c r="I821" s="8">
        <f>H821*0.59</f>
        <v>3.6579999999999999</v>
      </c>
      <c r="J821" s="8">
        <f>H821*0.59</f>
        <v>3.6579999999999999</v>
      </c>
      <c r="K821" s="8">
        <f>H821*0.33</f>
        <v>2.0460000000000003</v>
      </c>
      <c r="L821" s="8">
        <v>3.7199999999999998</v>
      </c>
      <c r="M821" s="8">
        <v>4.34</v>
      </c>
    </row>
    <row r="822" spans="1:13" x14ac:dyDescent="0.45">
      <c r="A822" t="s">
        <v>20594</v>
      </c>
      <c r="B822" t="s">
        <v>20595</v>
      </c>
      <c r="C822" t="s">
        <v>20596</v>
      </c>
      <c r="D822" t="s">
        <v>19913</v>
      </c>
      <c r="E822">
        <v>1</v>
      </c>
      <c r="F822">
        <v>4070000318</v>
      </c>
      <c r="G822" t="s">
        <v>4089</v>
      </c>
      <c r="H822" s="8">
        <v>2.4500000000000002</v>
      </c>
      <c r="I822" s="8">
        <f>H822*0.59</f>
        <v>1.4455</v>
      </c>
      <c r="J822" s="8">
        <f>H822*0.59</f>
        <v>1.4455</v>
      </c>
      <c r="K822" s="8">
        <f>H822*0.33</f>
        <v>0.80850000000000011</v>
      </c>
      <c r="L822" s="8">
        <v>1.47</v>
      </c>
      <c r="M822" s="8">
        <v>1.7150000000000001</v>
      </c>
    </row>
    <row r="823" spans="1:13" x14ac:dyDescent="0.45">
      <c r="A823" t="s">
        <v>20597</v>
      </c>
      <c r="B823" t="s">
        <v>20598</v>
      </c>
      <c r="C823" t="s">
        <v>20590</v>
      </c>
      <c r="D823" t="s">
        <v>18554</v>
      </c>
      <c r="E823">
        <v>40</v>
      </c>
      <c r="F823">
        <v>4070003866</v>
      </c>
      <c r="G823" t="s">
        <v>4089</v>
      </c>
      <c r="H823" s="8">
        <v>9.0749999999999993</v>
      </c>
      <c r="I823" s="8">
        <f>H823*0.59</f>
        <v>5.3542499999999995</v>
      </c>
      <c r="J823" s="8">
        <f>H823*0.59</f>
        <v>5.3542499999999995</v>
      </c>
      <c r="K823" s="8">
        <f>H823*0.33</f>
        <v>2.9947499999999998</v>
      </c>
      <c r="L823" s="8">
        <v>5.4449999999999994</v>
      </c>
      <c r="M823" s="8">
        <v>6.3524999999999991</v>
      </c>
    </row>
    <row r="824" spans="1:13" x14ac:dyDescent="0.45">
      <c r="A824" t="s">
        <v>20599</v>
      </c>
      <c r="B824">
        <v>63323011710</v>
      </c>
      <c r="C824" t="s">
        <v>20587</v>
      </c>
      <c r="D824" t="s">
        <v>19841</v>
      </c>
      <c r="E824">
        <v>1</v>
      </c>
      <c r="F824">
        <v>4070000669</v>
      </c>
      <c r="G824" t="s">
        <v>8037</v>
      </c>
      <c r="H824" s="8">
        <v>0.375</v>
      </c>
      <c r="I824" s="8">
        <v>1.95</v>
      </c>
      <c r="J824" s="8">
        <f>I824</f>
        <v>1.95</v>
      </c>
      <c r="K824" s="8">
        <f>I824</f>
        <v>1.95</v>
      </c>
      <c r="L824" s="8">
        <v>1.84</v>
      </c>
      <c r="M824" s="8">
        <v>0.26249999999999996</v>
      </c>
    </row>
    <row r="825" spans="1:13" x14ac:dyDescent="0.45">
      <c r="A825" t="s">
        <v>20600</v>
      </c>
      <c r="B825" t="s">
        <v>20601</v>
      </c>
      <c r="C825" t="s">
        <v>20602</v>
      </c>
      <c r="D825" t="s">
        <v>20603</v>
      </c>
      <c r="E825">
        <v>1</v>
      </c>
      <c r="F825">
        <v>4070000673</v>
      </c>
      <c r="H825" s="8">
        <v>0.57500000000000007</v>
      </c>
      <c r="I825" s="8">
        <f>H825*0.59</f>
        <v>0.33925</v>
      </c>
      <c r="J825" s="8">
        <f>H825*0.59</f>
        <v>0.33925</v>
      </c>
      <c r="K825" s="8">
        <f>H825*0.33</f>
        <v>0.18975000000000003</v>
      </c>
      <c r="L825" s="8">
        <v>0.34500000000000003</v>
      </c>
      <c r="M825" s="8">
        <v>0.40250000000000002</v>
      </c>
    </row>
    <row r="826" spans="1:13" x14ac:dyDescent="0.45">
      <c r="A826" t="s">
        <v>20604</v>
      </c>
      <c r="B826" t="s">
        <v>20605</v>
      </c>
      <c r="C826" t="s">
        <v>20606</v>
      </c>
      <c r="D826" t="s">
        <v>18556</v>
      </c>
      <c r="E826">
        <v>5</v>
      </c>
      <c r="F826">
        <v>4070009918</v>
      </c>
      <c r="G826" t="s">
        <v>4089</v>
      </c>
      <c r="H826" s="8">
        <v>2</v>
      </c>
      <c r="I826" s="8">
        <f>H826*0.59</f>
        <v>1.18</v>
      </c>
      <c r="J826" s="8">
        <f>H826*0.59</f>
        <v>1.18</v>
      </c>
      <c r="K826" s="8">
        <f>H826*0.33</f>
        <v>0.66</v>
      </c>
      <c r="L826" s="8">
        <v>1.2</v>
      </c>
      <c r="M826" s="8">
        <v>1.4</v>
      </c>
    </row>
    <row r="827" spans="1:13" x14ac:dyDescent="0.45">
      <c r="A827" t="s">
        <v>20607</v>
      </c>
      <c r="B827" t="s">
        <v>20608</v>
      </c>
      <c r="C827" t="s">
        <v>20609</v>
      </c>
      <c r="D827" t="s">
        <v>20042</v>
      </c>
      <c r="E827">
        <v>2.5</v>
      </c>
      <c r="F827">
        <v>4070001886</v>
      </c>
      <c r="G827" t="s">
        <v>4089</v>
      </c>
      <c r="H827" s="8">
        <v>21.825000000000003</v>
      </c>
      <c r="I827" s="8">
        <f>H827*0.59</f>
        <v>12.876750000000001</v>
      </c>
      <c r="J827" s="8">
        <f>H827*0.59</f>
        <v>12.876750000000001</v>
      </c>
      <c r="K827" s="8">
        <f>H827*0.33</f>
        <v>7.2022500000000012</v>
      </c>
      <c r="L827" s="8">
        <v>13.095000000000001</v>
      </c>
      <c r="M827" s="8">
        <v>15.277500000000002</v>
      </c>
    </row>
    <row r="828" spans="1:13" x14ac:dyDescent="0.45">
      <c r="A828" t="s">
        <v>20610</v>
      </c>
      <c r="B828" t="s">
        <v>20611</v>
      </c>
      <c r="C828" t="s">
        <v>20612</v>
      </c>
      <c r="D828" t="s">
        <v>18787</v>
      </c>
      <c r="E828">
        <v>15</v>
      </c>
      <c r="F828">
        <v>4070000004</v>
      </c>
      <c r="G828" t="s">
        <v>4089</v>
      </c>
      <c r="H828" s="8">
        <v>1.825</v>
      </c>
      <c r="I828" s="8">
        <f>H828*0.59</f>
        <v>1.0767499999999999</v>
      </c>
      <c r="J828" s="8">
        <f>H828*0.59</f>
        <v>1.0767499999999999</v>
      </c>
      <c r="K828" s="8">
        <f>H828*0.33</f>
        <v>0.60225000000000006</v>
      </c>
      <c r="L828" s="8">
        <v>1.095</v>
      </c>
      <c r="M828" s="8">
        <v>1.2774999999999999</v>
      </c>
    </row>
    <row r="829" spans="1:13" x14ac:dyDescent="0.45">
      <c r="A829" t="s">
        <v>20613</v>
      </c>
      <c r="B829" t="s">
        <v>20614</v>
      </c>
      <c r="C829" t="s">
        <v>20615</v>
      </c>
      <c r="D829" t="s">
        <v>19190</v>
      </c>
      <c r="E829">
        <v>1</v>
      </c>
      <c r="F829">
        <v>4070002274</v>
      </c>
      <c r="G829" t="s">
        <v>4089</v>
      </c>
      <c r="H829" s="8">
        <v>36.25</v>
      </c>
      <c r="I829" s="8">
        <f>H829*0.59</f>
        <v>21.387499999999999</v>
      </c>
      <c r="J829" s="8">
        <f>H829*0.59</f>
        <v>21.387499999999999</v>
      </c>
      <c r="K829" s="8">
        <f>H829*0.33</f>
        <v>11.9625</v>
      </c>
      <c r="L829" s="8">
        <v>21.75</v>
      </c>
      <c r="M829" s="8">
        <v>25.375</v>
      </c>
    </row>
    <row r="830" spans="1:13" x14ac:dyDescent="0.45">
      <c r="A830" t="s">
        <v>20616</v>
      </c>
      <c r="B830" t="s">
        <v>20617</v>
      </c>
      <c r="C830" t="s">
        <v>20618</v>
      </c>
      <c r="D830" t="s">
        <v>18521</v>
      </c>
      <c r="E830">
        <v>1</v>
      </c>
      <c r="F830">
        <v>4070003733</v>
      </c>
      <c r="H830" s="8">
        <v>0</v>
      </c>
      <c r="I830" s="8">
        <f>H830*0.59</f>
        <v>0</v>
      </c>
      <c r="J830" s="8">
        <f>H830*0.59</f>
        <v>0</v>
      </c>
      <c r="K830" s="8">
        <f>H830*0.33</f>
        <v>0</v>
      </c>
      <c r="L830" s="8">
        <v>0</v>
      </c>
      <c r="M830" s="8">
        <v>0</v>
      </c>
    </row>
    <row r="831" spans="1:13" x14ac:dyDescent="0.45">
      <c r="A831" t="s">
        <v>20619</v>
      </c>
      <c r="B831">
        <v>173071920</v>
      </c>
      <c r="C831" t="s">
        <v>20620</v>
      </c>
      <c r="D831" t="s">
        <v>18521</v>
      </c>
      <c r="E831">
        <v>1</v>
      </c>
      <c r="F831">
        <v>4070002661</v>
      </c>
      <c r="G831" t="s">
        <v>4089</v>
      </c>
      <c r="H831" s="8">
        <v>66.474999999999994</v>
      </c>
      <c r="I831" s="8">
        <f>H831*0.59</f>
        <v>39.220249999999993</v>
      </c>
      <c r="J831" s="8">
        <f>H831*0.59</f>
        <v>39.220249999999993</v>
      </c>
      <c r="K831" s="8">
        <f>H831*0.33</f>
        <v>21.93675</v>
      </c>
      <c r="L831" s="8">
        <v>39.884999999999998</v>
      </c>
      <c r="M831" s="8">
        <v>46.532499999999992</v>
      </c>
    </row>
    <row r="832" spans="1:13" x14ac:dyDescent="0.45">
      <c r="A832" t="s">
        <v>20621</v>
      </c>
      <c r="B832" t="s">
        <v>20622</v>
      </c>
      <c r="C832" t="s">
        <v>18550</v>
      </c>
      <c r="D832" t="s">
        <v>18521</v>
      </c>
      <c r="E832">
        <v>1</v>
      </c>
      <c r="F832">
        <v>4070005356</v>
      </c>
      <c r="H832" s="8">
        <v>10.600000000000001</v>
      </c>
      <c r="I832" s="8">
        <f>H832*0.59</f>
        <v>6.2540000000000004</v>
      </c>
      <c r="J832" s="8">
        <f>H832*0.59</f>
        <v>6.2540000000000004</v>
      </c>
      <c r="K832" s="8">
        <f>H832*0.33</f>
        <v>3.4980000000000007</v>
      </c>
      <c r="L832" s="8">
        <v>6.36</v>
      </c>
      <c r="M832" s="8">
        <v>7.4200000000000008</v>
      </c>
    </row>
    <row r="833" spans="1:13" x14ac:dyDescent="0.45">
      <c r="A833" t="s">
        <v>20623</v>
      </c>
      <c r="B833">
        <v>173069604</v>
      </c>
      <c r="C833" t="s">
        <v>20624</v>
      </c>
      <c r="D833" t="s">
        <v>18521</v>
      </c>
      <c r="E833">
        <v>1</v>
      </c>
      <c r="F833">
        <v>4070004200</v>
      </c>
      <c r="H833" s="8">
        <v>32.524999999999999</v>
      </c>
      <c r="I833" s="8">
        <f>H833*0.59</f>
        <v>19.189749999999997</v>
      </c>
      <c r="J833" s="8">
        <f>H833*0.59</f>
        <v>19.189749999999997</v>
      </c>
      <c r="K833" s="8">
        <f>H833*0.33</f>
        <v>10.73325</v>
      </c>
      <c r="L833" s="8">
        <v>19.514999999999997</v>
      </c>
      <c r="M833" s="8">
        <v>22.767499999999998</v>
      </c>
    </row>
    <row r="834" spans="1:13" x14ac:dyDescent="0.45">
      <c r="A834" t="s">
        <v>20625</v>
      </c>
      <c r="B834" t="s">
        <v>20626</v>
      </c>
      <c r="C834" t="s">
        <v>20627</v>
      </c>
      <c r="D834" t="s">
        <v>19190</v>
      </c>
      <c r="E834">
        <v>1</v>
      </c>
      <c r="F834">
        <v>4070005555</v>
      </c>
      <c r="G834" t="s">
        <v>4089</v>
      </c>
      <c r="H834" s="8">
        <v>6.9249999999999998</v>
      </c>
      <c r="I834" s="8">
        <f>H834*0.59</f>
        <v>4.08575</v>
      </c>
      <c r="J834" s="8">
        <f>H834*0.59</f>
        <v>4.08575</v>
      </c>
      <c r="K834" s="8">
        <f>H834*0.33</f>
        <v>2.28525</v>
      </c>
      <c r="L834" s="8">
        <v>4.1549999999999994</v>
      </c>
      <c r="M834" s="8">
        <v>4.8474999999999993</v>
      </c>
    </row>
    <row r="835" spans="1:13" x14ac:dyDescent="0.45">
      <c r="A835" t="s">
        <v>20628</v>
      </c>
      <c r="B835">
        <v>173069704</v>
      </c>
      <c r="C835" t="s">
        <v>20629</v>
      </c>
      <c r="D835" t="s">
        <v>18521</v>
      </c>
      <c r="E835">
        <v>1</v>
      </c>
      <c r="F835">
        <v>4070003735</v>
      </c>
      <c r="G835" t="s">
        <v>4089</v>
      </c>
      <c r="H835" s="8">
        <v>53</v>
      </c>
      <c r="I835" s="8">
        <f>H835*0.59</f>
        <v>31.27</v>
      </c>
      <c r="J835" s="8">
        <f>H835*0.59</f>
        <v>31.27</v>
      </c>
      <c r="K835" s="8">
        <f>H835*0.33</f>
        <v>17.490000000000002</v>
      </c>
      <c r="L835" s="8">
        <v>31.799999999999997</v>
      </c>
      <c r="M835" s="8">
        <v>37.099999999999994</v>
      </c>
    </row>
    <row r="836" spans="1:13" x14ac:dyDescent="0.45">
      <c r="A836" t="s">
        <v>20630</v>
      </c>
      <c r="B836">
        <v>51079099320</v>
      </c>
      <c r="C836" t="s">
        <v>20631</v>
      </c>
      <c r="D836" t="s">
        <v>18420</v>
      </c>
      <c r="E836">
        <v>100</v>
      </c>
      <c r="F836">
        <v>4070003322</v>
      </c>
      <c r="G836" t="s">
        <v>4089</v>
      </c>
      <c r="H836" s="8">
        <v>6.6000000000000005</v>
      </c>
      <c r="I836" s="8">
        <f>H836*0.59</f>
        <v>3.8940000000000001</v>
      </c>
      <c r="J836" s="8">
        <f>H836*0.59</f>
        <v>3.8940000000000001</v>
      </c>
      <c r="K836" s="8">
        <f>H836*0.33</f>
        <v>2.1780000000000004</v>
      </c>
      <c r="L836" s="8">
        <v>3.96</v>
      </c>
      <c r="M836" s="8">
        <v>4.62</v>
      </c>
    </row>
    <row r="837" spans="1:13" x14ac:dyDescent="0.45">
      <c r="A837" t="s">
        <v>20632</v>
      </c>
      <c r="B837">
        <v>78035405</v>
      </c>
      <c r="C837" t="s">
        <v>20633</v>
      </c>
      <c r="D837" t="s">
        <v>18459</v>
      </c>
      <c r="E837">
        <v>80</v>
      </c>
      <c r="F837">
        <v>4070003915</v>
      </c>
      <c r="H837" s="8">
        <v>32.299999999999997</v>
      </c>
      <c r="I837" s="8">
        <f>H837*0.59</f>
        <v>19.056999999999999</v>
      </c>
      <c r="J837" s="8">
        <f>H837*0.59</f>
        <v>19.056999999999999</v>
      </c>
      <c r="K837" s="8">
        <f>H837*0.33</f>
        <v>10.658999999999999</v>
      </c>
      <c r="L837" s="8">
        <v>19.38</v>
      </c>
      <c r="M837" s="8">
        <v>22.609999999999996</v>
      </c>
    </row>
    <row r="838" spans="1:13" x14ac:dyDescent="0.45">
      <c r="A838" t="s">
        <v>20634</v>
      </c>
      <c r="B838" t="s">
        <v>20635</v>
      </c>
      <c r="C838" t="s">
        <v>7279</v>
      </c>
      <c r="D838" t="s">
        <v>18630</v>
      </c>
      <c r="E838">
        <v>1</v>
      </c>
      <c r="F838">
        <v>4070000681</v>
      </c>
      <c r="G838" t="s">
        <v>4089</v>
      </c>
      <c r="H838" s="8">
        <v>0.89999999999999991</v>
      </c>
      <c r="I838" s="8">
        <f>H838*0.59</f>
        <v>0.53099999999999992</v>
      </c>
      <c r="J838" s="8">
        <f>H838*0.59</f>
        <v>0.53099999999999992</v>
      </c>
      <c r="K838" s="8">
        <f>H838*0.33</f>
        <v>0.29699999999999999</v>
      </c>
      <c r="L838" s="8">
        <v>0.53999999999999992</v>
      </c>
      <c r="M838" s="8">
        <v>0.62999999999999989</v>
      </c>
    </row>
    <row r="839" spans="1:13" x14ac:dyDescent="0.45">
      <c r="A839" t="s">
        <v>20636</v>
      </c>
      <c r="B839">
        <v>904319760</v>
      </c>
      <c r="C839" t="s">
        <v>7279</v>
      </c>
      <c r="D839" t="s">
        <v>19597</v>
      </c>
      <c r="E839">
        <v>400</v>
      </c>
      <c r="F839">
        <v>4070002504</v>
      </c>
      <c r="G839" t="s">
        <v>4089</v>
      </c>
      <c r="H839" s="8">
        <v>0.1</v>
      </c>
      <c r="I839" s="8">
        <f>H839*0.59</f>
        <v>5.8999999999999997E-2</v>
      </c>
      <c r="J839" s="8">
        <f>H839*0.59</f>
        <v>5.8999999999999997E-2</v>
      </c>
      <c r="K839" s="8">
        <f>H839*0.33</f>
        <v>3.3000000000000002E-2</v>
      </c>
      <c r="L839" s="8">
        <v>0.06</v>
      </c>
      <c r="M839" s="8">
        <v>6.9999999999999993E-2</v>
      </c>
    </row>
    <row r="840" spans="1:13" x14ac:dyDescent="0.45">
      <c r="A840" t="s">
        <v>20637</v>
      </c>
      <c r="B840">
        <v>63323018410</v>
      </c>
      <c r="C840" t="s">
        <v>20638</v>
      </c>
      <c r="D840" t="s">
        <v>18792</v>
      </c>
      <c r="E840">
        <v>1</v>
      </c>
      <c r="F840">
        <v>4070005269</v>
      </c>
      <c r="H840" s="8">
        <v>14.75</v>
      </c>
      <c r="I840" s="8">
        <f>H840*0.59</f>
        <v>8.7024999999999988</v>
      </c>
      <c r="J840" s="8">
        <f>H840*0.59</f>
        <v>8.7024999999999988</v>
      </c>
      <c r="K840" s="8">
        <f>H840*0.33</f>
        <v>4.8675000000000006</v>
      </c>
      <c r="L840" s="8">
        <v>8.85</v>
      </c>
      <c r="M840" s="8">
        <v>10.324999999999999</v>
      </c>
    </row>
    <row r="841" spans="1:13" x14ac:dyDescent="0.45">
      <c r="A841" t="s">
        <v>20639</v>
      </c>
      <c r="B841">
        <v>51991038490</v>
      </c>
      <c r="C841" t="s">
        <v>20640</v>
      </c>
      <c r="D841" t="s">
        <v>18423</v>
      </c>
      <c r="E841">
        <v>1</v>
      </c>
      <c r="F841">
        <v>4070003928</v>
      </c>
      <c r="G841" t="s">
        <v>4089</v>
      </c>
      <c r="H841" s="8">
        <v>2.2749999999999999</v>
      </c>
      <c r="I841" s="8">
        <f>H841*0.59</f>
        <v>1.3422499999999999</v>
      </c>
      <c r="J841" s="8">
        <f>H841*0.59</f>
        <v>1.3422499999999999</v>
      </c>
      <c r="K841" s="8">
        <f>H841*0.33</f>
        <v>0.75075000000000003</v>
      </c>
      <c r="L841" s="8">
        <v>1.365</v>
      </c>
      <c r="M841" s="8">
        <v>1.5924999999999998</v>
      </c>
    </row>
    <row r="842" spans="1:13" x14ac:dyDescent="0.45">
      <c r="A842" t="s">
        <v>20641</v>
      </c>
      <c r="B842" t="s">
        <v>20642</v>
      </c>
      <c r="C842" t="s">
        <v>20643</v>
      </c>
      <c r="D842" t="s">
        <v>20644</v>
      </c>
      <c r="E842">
        <v>1.5</v>
      </c>
      <c r="F842">
        <v>4070003134</v>
      </c>
      <c r="G842" t="s">
        <v>11652</v>
      </c>
      <c r="H842" s="8">
        <v>1407.5</v>
      </c>
      <c r="I842" s="8">
        <v>7.67</v>
      </c>
      <c r="J842" s="8">
        <f>I842</f>
        <v>7.67</v>
      </c>
      <c r="K842" s="8">
        <f>I842</f>
        <v>7.67</v>
      </c>
      <c r="L842" s="8">
        <v>10.71</v>
      </c>
      <c r="M842" s="8">
        <v>985.24999999999989</v>
      </c>
    </row>
    <row r="843" spans="1:13" x14ac:dyDescent="0.45">
      <c r="A843" t="s">
        <v>20647</v>
      </c>
      <c r="B843">
        <v>55111067810</v>
      </c>
      <c r="C843" t="s">
        <v>20648</v>
      </c>
      <c r="D843" t="s">
        <v>18562</v>
      </c>
      <c r="E843">
        <v>0.5</v>
      </c>
      <c r="F843">
        <v>4070009964</v>
      </c>
      <c r="G843" t="s">
        <v>11225</v>
      </c>
      <c r="H843" s="8">
        <v>136.625</v>
      </c>
      <c r="I843" s="8">
        <v>1.63</v>
      </c>
      <c r="J843" s="8">
        <f>I843</f>
        <v>1.63</v>
      </c>
      <c r="K843" s="8">
        <f>I843</f>
        <v>1.63</v>
      </c>
      <c r="L843" s="8">
        <v>2.2799999999999998</v>
      </c>
      <c r="M843" s="8">
        <v>95.637499999999989</v>
      </c>
    </row>
    <row r="844" spans="1:13" x14ac:dyDescent="0.45">
      <c r="A844" t="s">
        <v>24553</v>
      </c>
      <c r="B844">
        <v>67457058300</v>
      </c>
      <c r="C844" t="s">
        <v>20648</v>
      </c>
      <c r="D844" t="s">
        <v>20645</v>
      </c>
      <c r="E844">
        <v>0.4</v>
      </c>
      <c r="F844">
        <v>4070010093</v>
      </c>
      <c r="H844" s="8">
        <v>321.52500000000003</v>
      </c>
      <c r="I844" s="8">
        <f>H844*0.59</f>
        <v>189.69975000000002</v>
      </c>
      <c r="J844" s="8">
        <f>H844*0.59</f>
        <v>189.69975000000002</v>
      </c>
      <c r="K844" s="8">
        <f>H844*0.33</f>
        <v>106.10325000000002</v>
      </c>
      <c r="L844" s="8">
        <v>192.91500000000002</v>
      </c>
      <c r="M844" s="8">
        <v>225.0675</v>
      </c>
    </row>
    <row r="845" spans="1:13" x14ac:dyDescent="0.45">
      <c r="A845" t="s">
        <v>20649</v>
      </c>
      <c r="B845">
        <v>70710151609</v>
      </c>
      <c r="C845" t="s">
        <v>20648</v>
      </c>
      <c r="D845" t="s">
        <v>20646</v>
      </c>
      <c r="E845">
        <v>0.6</v>
      </c>
      <c r="F845">
        <v>4070010049</v>
      </c>
      <c r="G845" t="s">
        <v>11225</v>
      </c>
      <c r="H845" s="8">
        <v>339.5</v>
      </c>
      <c r="I845" s="8">
        <v>1.63</v>
      </c>
      <c r="J845" s="8">
        <f>I845</f>
        <v>1.63</v>
      </c>
      <c r="K845" s="8">
        <f>I845</f>
        <v>1.63</v>
      </c>
      <c r="L845" s="8">
        <v>2.2799999999999998</v>
      </c>
      <c r="M845" s="8">
        <v>237.64999999999998</v>
      </c>
    </row>
    <row r="846" spans="1:13" x14ac:dyDescent="0.45">
      <c r="A846" t="s">
        <v>20650</v>
      </c>
      <c r="B846">
        <v>85140101</v>
      </c>
      <c r="C846" t="s">
        <v>20651</v>
      </c>
      <c r="D846" t="s">
        <v>18517</v>
      </c>
      <c r="E846">
        <v>1</v>
      </c>
      <c r="F846">
        <v>4070000619</v>
      </c>
      <c r="H846" s="8">
        <v>12.15</v>
      </c>
      <c r="I846" s="8">
        <f>H846*0.59</f>
        <v>7.1684999999999999</v>
      </c>
      <c r="J846" s="8">
        <f>H846*0.59</f>
        <v>7.1684999999999999</v>
      </c>
      <c r="K846" s="8">
        <f>H846*0.33</f>
        <v>4.0095000000000001</v>
      </c>
      <c r="L846" s="8">
        <v>7.29</v>
      </c>
      <c r="M846" s="8">
        <v>8.504999999999999</v>
      </c>
    </row>
    <row r="847" spans="1:13" x14ac:dyDescent="0.45">
      <c r="A847" t="s">
        <v>20652</v>
      </c>
      <c r="B847">
        <v>70860078010</v>
      </c>
      <c r="C847" t="s">
        <v>20653</v>
      </c>
      <c r="D847" t="s">
        <v>20654</v>
      </c>
      <c r="E847">
        <v>5</v>
      </c>
      <c r="F847">
        <v>4070010026</v>
      </c>
      <c r="G847" t="s">
        <v>13451</v>
      </c>
      <c r="H847" s="8">
        <v>631.27499999999998</v>
      </c>
      <c r="I847" s="8">
        <v>0.28000000000000003</v>
      </c>
      <c r="J847" s="8">
        <f>I847</f>
        <v>0.28000000000000003</v>
      </c>
      <c r="K847" s="8">
        <f>I847</f>
        <v>0.28000000000000003</v>
      </c>
      <c r="L847" s="8">
        <v>1.94</v>
      </c>
      <c r="M847" s="8">
        <v>441.89249999999998</v>
      </c>
    </row>
    <row r="848" spans="1:13" x14ac:dyDescent="0.45">
      <c r="A848" t="s">
        <v>24554</v>
      </c>
      <c r="B848">
        <v>456430001</v>
      </c>
      <c r="C848" t="s">
        <v>24555</v>
      </c>
      <c r="D848" t="s">
        <v>18802</v>
      </c>
      <c r="E848">
        <v>3</v>
      </c>
      <c r="F848">
        <v>4070005720</v>
      </c>
      <c r="G848" t="s">
        <v>4089</v>
      </c>
      <c r="H848" s="8">
        <v>273.8</v>
      </c>
      <c r="I848" s="8">
        <f>H848*0.59</f>
        <v>161.542</v>
      </c>
      <c r="J848" s="8">
        <f>H848*0.59</f>
        <v>161.542</v>
      </c>
      <c r="K848" s="8">
        <f>H848*0.33</f>
        <v>90.354000000000013</v>
      </c>
      <c r="L848" s="8">
        <v>164.28</v>
      </c>
      <c r="M848" s="8">
        <v>191.66</v>
      </c>
    </row>
    <row r="849" spans="1:13" x14ac:dyDescent="0.45">
      <c r="A849" t="s">
        <v>20655</v>
      </c>
      <c r="B849" t="s">
        <v>20656</v>
      </c>
      <c r="C849" t="s">
        <v>20657</v>
      </c>
      <c r="D849" t="s">
        <v>18516</v>
      </c>
      <c r="E849">
        <v>10</v>
      </c>
      <c r="F849">
        <v>4070001589</v>
      </c>
      <c r="H849" s="8">
        <v>2.9749999999999996</v>
      </c>
      <c r="I849" s="8">
        <f>H849*0.59</f>
        <v>1.7552499999999998</v>
      </c>
      <c r="J849" s="8">
        <f>H849*0.59</f>
        <v>1.7552499999999998</v>
      </c>
      <c r="K849" s="8">
        <f>H849*0.33</f>
        <v>0.9817499999999999</v>
      </c>
      <c r="L849" s="8">
        <v>1.7849999999999997</v>
      </c>
      <c r="M849" s="8">
        <v>2.0824999999999996</v>
      </c>
    </row>
    <row r="850" spans="1:13" x14ac:dyDescent="0.45">
      <c r="A850" t="s">
        <v>20658</v>
      </c>
      <c r="B850">
        <v>185004709</v>
      </c>
      <c r="C850" t="s">
        <v>20657</v>
      </c>
      <c r="D850" t="s">
        <v>18554</v>
      </c>
      <c r="E850">
        <v>40</v>
      </c>
      <c r="F850">
        <v>4070003753</v>
      </c>
      <c r="G850" t="s">
        <v>4089</v>
      </c>
      <c r="H850" s="8">
        <v>2.9749999999999996</v>
      </c>
      <c r="I850" s="8">
        <f>H850*0.59</f>
        <v>1.7552499999999998</v>
      </c>
      <c r="J850" s="8">
        <f>H850*0.59</f>
        <v>1.7552499999999998</v>
      </c>
      <c r="K850" s="8">
        <f>H850*0.33</f>
        <v>0.9817499999999999</v>
      </c>
      <c r="L850" s="8">
        <v>1.7849999999999997</v>
      </c>
      <c r="M850" s="8">
        <v>2.0824999999999996</v>
      </c>
    </row>
    <row r="851" spans="1:13" x14ac:dyDescent="0.45">
      <c r="A851" t="s">
        <v>20659</v>
      </c>
      <c r="B851" t="s">
        <v>20660</v>
      </c>
      <c r="C851" t="s">
        <v>20661</v>
      </c>
      <c r="D851" t="s">
        <v>19841</v>
      </c>
      <c r="E851">
        <v>10</v>
      </c>
      <c r="F851">
        <v>4070002704</v>
      </c>
      <c r="G851" t="s">
        <v>7298</v>
      </c>
      <c r="H851" s="8">
        <v>122.5</v>
      </c>
      <c r="I851" s="8">
        <v>1.62</v>
      </c>
      <c r="J851" s="8">
        <f>I851</f>
        <v>1.62</v>
      </c>
      <c r="K851" s="8">
        <f>I851</f>
        <v>1.62</v>
      </c>
      <c r="L851" s="8">
        <v>1.75</v>
      </c>
      <c r="M851" s="8">
        <v>85.75</v>
      </c>
    </row>
    <row r="852" spans="1:13" x14ac:dyDescent="0.45">
      <c r="A852" t="s">
        <v>20662</v>
      </c>
      <c r="B852">
        <v>310072010</v>
      </c>
      <c r="C852" t="s">
        <v>20663</v>
      </c>
      <c r="D852" t="s">
        <v>18752</v>
      </c>
      <c r="E852">
        <v>5</v>
      </c>
      <c r="F852">
        <v>4070001053</v>
      </c>
      <c r="G852" t="s">
        <v>10810</v>
      </c>
      <c r="H852" s="8">
        <v>1917.6499999999999</v>
      </c>
      <c r="I852" s="8">
        <v>18.239999999999998</v>
      </c>
      <c r="J852" s="8">
        <f>I852</f>
        <v>18.239999999999998</v>
      </c>
      <c r="K852" s="8">
        <f>I852</f>
        <v>18.239999999999998</v>
      </c>
      <c r="L852" s="8">
        <v>96.24</v>
      </c>
      <c r="M852" s="8">
        <v>1342.3549999999998</v>
      </c>
    </row>
    <row r="853" spans="1:13" x14ac:dyDescent="0.45">
      <c r="A853" t="s">
        <v>20664</v>
      </c>
      <c r="B853" t="s">
        <v>20665</v>
      </c>
      <c r="C853" t="s">
        <v>20666</v>
      </c>
      <c r="D853" t="s">
        <v>19767</v>
      </c>
      <c r="E853">
        <v>2</v>
      </c>
      <c r="F853">
        <v>4070000948</v>
      </c>
      <c r="G853" t="s">
        <v>8942</v>
      </c>
      <c r="H853" s="8">
        <v>4.5</v>
      </c>
      <c r="I853" s="8">
        <v>0.55000000000000004</v>
      </c>
      <c r="J853" s="8">
        <f>I853</f>
        <v>0.55000000000000004</v>
      </c>
      <c r="K853" s="8">
        <f>I853</f>
        <v>0.55000000000000004</v>
      </c>
      <c r="L853" s="8">
        <v>1.06</v>
      </c>
      <c r="M853" s="8">
        <v>3.15</v>
      </c>
    </row>
    <row r="854" spans="1:13" x14ac:dyDescent="0.45">
      <c r="A854" t="s">
        <v>20667</v>
      </c>
      <c r="B854" t="s">
        <v>20668</v>
      </c>
      <c r="C854" t="s">
        <v>20666</v>
      </c>
      <c r="D854" t="s">
        <v>20428</v>
      </c>
      <c r="E854">
        <v>4</v>
      </c>
      <c r="F854">
        <v>4070000950</v>
      </c>
      <c r="G854" t="s">
        <v>8942</v>
      </c>
      <c r="H854" s="8">
        <v>10.125</v>
      </c>
      <c r="I854" s="8">
        <v>0.55000000000000004</v>
      </c>
      <c r="J854" s="8">
        <f>I854</f>
        <v>0.55000000000000004</v>
      </c>
      <c r="K854" s="8">
        <f>I854</f>
        <v>0.55000000000000004</v>
      </c>
      <c r="L854" s="8">
        <v>1.06</v>
      </c>
      <c r="M854" s="8">
        <v>7.0874999999999995</v>
      </c>
    </row>
    <row r="855" spans="1:13" x14ac:dyDescent="0.45">
      <c r="A855" t="s">
        <v>20669</v>
      </c>
      <c r="B855" t="s">
        <v>20670</v>
      </c>
      <c r="C855" t="s">
        <v>20666</v>
      </c>
      <c r="D855" t="s">
        <v>18915</v>
      </c>
      <c r="E855">
        <v>10</v>
      </c>
      <c r="F855">
        <v>4070000947</v>
      </c>
      <c r="G855" t="s">
        <v>8942</v>
      </c>
      <c r="H855" s="8">
        <v>16.5</v>
      </c>
      <c r="I855" s="8">
        <v>0.55000000000000004</v>
      </c>
      <c r="J855" s="8">
        <f>I855</f>
        <v>0.55000000000000004</v>
      </c>
      <c r="K855" s="8">
        <f>I855</f>
        <v>0.55000000000000004</v>
      </c>
      <c r="L855" s="8">
        <v>1.06</v>
      </c>
      <c r="M855" s="8">
        <v>11.549999999999999</v>
      </c>
    </row>
    <row r="856" spans="1:13" x14ac:dyDescent="0.45">
      <c r="A856" t="s">
        <v>20671</v>
      </c>
      <c r="B856">
        <v>54329450</v>
      </c>
      <c r="C856" t="s">
        <v>20672</v>
      </c>
      <c r="D856" t="s">
        <v>18892</v>
      </c>
      <c r="E856">
        <v>1</v>
      </c>
      <c r="F856">
        <v>4070000945</v>
      </c>
      <c r="G856" t="s">
        <v>4089</v>
      </c>
      <c r="H856" s="8">
        <v>0.42500000000000004</v>
      </c>
      <c r="I856" s="8">
        <f>H856*0.59</f>
        <v>0.25075000000000003</v>
      </c>
      <c r="J856" s="8">
        <f>H856*0.59</f>
        <v>0.25075000000000003</v>
      </c>
      <c r="K856" s="8">
        <f>H856*0.33</f>
        <v>0.14025000000000001</v>
      </c>
      <c r="L856" s="8">
        <v>0.255</v>
      </c>
      <c r="M856" s="8">
        <v>0.29749999999999999</v>
      </c>
    </row>
    <row r="857" spans="1:13" x14ac:dyDescent="0.45">
      <c r="A857" t="s">
        <v>20673</v>
      </c>
      <c r="B857" t="s">
        <v>20674</v>
      </c>
      <c r="C857" t="s">
        <v>20666</v>
      </c>
      <c r="D857" t="s">
        <v>18486</v>
      </c>
      <c r="E857">
        <v>20</v>
      </c>
      <c r="F857">
        <v>4070000940</v>
      </c>
      <c r="G857" t="s">
        <v>4089</v>
      </c>
      <c r="H857" s="8">
        <v>0.35000000000000003</v>
      </c>
      <c r="I857" s="8">
        <f>H857*0.59</f>
        <v>0.20650000000000002</v>
      </c>
      <c r="J857" s="8">
        <f>H857*0.59</f>
        <v>0.20650000000000002</v>
      </c>
      <c r="K857" s="8">
        <f>H857*0.33</f>
        <v>0.11550000000000002</v>
      </c>
      <c r="L857" s="8">
        <v>0.21000000000000002</v>
      </c>
      <c r="M857" s="8">
        <v>0.245</v>
      </c>
    </row>
    <row r="858" spans="1:13" x14ac:dyDescent="0.45">
      <c r="A858" t="s">
        <v>20675</v>
      </c>
      <c r="B858">
        <v>51079007320</v>
      </c>
      <c r="C858" t="s">
        <v>20666</v>
      </c>
      <c r="D858" t="s">
        <v>18554</v>
      </c>
      <c r="E858">
        <v>40</v>
      </c>
      <c r="F858">
        <v>4070000941</v>
      </c>
      <c r="G858" t="s">
        <v>4089</v>
      </c>
      <c r="H858" s="8">
        <v>0.42500000000000004</v>
      </c>
      <c r="I858" s="8">
        <f>H858*0.59</f>
        <v>0.25075000000000003</v>
      </c>
      <c r="J858" s="8">
        <f>H858*0.59</f>
        <v>0.25075000000000003</v>
      </c>
      <c r="K858" s="8">
        <f>H858*0.33</f>
        <v>0.14025000000000001</v>
      </c>
      <c r="L858" s="8">
        <v>0.255</v>
      </c>
      <c r="M858" s="8">
        <v>0.29749999999999999</v>
      </c>
    </row>
    <row r="859" spans="1:13" x14ac:dyDescent="0.45">
      <c r="A859" t="s">
        <v>20676</v>
      </c>
      <c r="B859">
        <v>51079052720</v>
      </c>
      <c r="C859" t="s">
        <v>20666</v>
      </c>
      <c r="D859" t="s">
        <v>18459</v>
      </c>
      <c r="E859">
        <v>80</v>
      </c>
      <c r="F859">
        <v>4070000943</v>
      </c>
      <c r="G859" t="s">
        <v>4089</v>
      </c>
      <c r="H859" s="8">
        <v>1.125</v>
      </c>
      <c r="I859" s="8">
        <f>H859*0.59</f>
        <v>0.66374999999999995</v>
      </c>
      <c r="J859" s="8">
        <f>H859*0.59</f>
        <v>0.66374999999999995</v>
      </c>
      <c r="K859" s="8">
        <f>H859*0.33</f>
        <v>0.37125000000000002</v>
      </c>
      <c r="L859" s="8">
        <v>0.67499999999999993</v>
      </c>
      <c r="M859" s="8">
        <v>0.78749999999999998</v>
      </c>
    </row>
    <row r="860" spans="1:13" x14ac:dyDescent="0.45">
      <c r="A860" t="s">
        <v>20677</v>
      </c>
      <c r="B860" t="s">
        <v>20678</v>
      </c>
      <c r="C860" t="s">
        <v>20679</v>
      </c>
      <c r="D860" t="s">
        <v>18420</v>
      </c>
      <c r="E860">
        <v>100</v>
      </c>
      <c r="F860">
        <v>4070004655</v>
      </c>
      <c r="G860" t="s">
        <v>4089</v>
      </c>
      <c r="H860" s="8">
        <v>1.375</v>
      </c>
      <c r="I860" s="8">
        <f>H860*0.59</f>
        <v>0.81124999999999992</v>
      </c>
      <c r="J860" s="8">
        <f>H860*0.59</f>
        <v>0.81124999999999992</v>
      </c>
      <c r="K860" s="8">
        <f>H860*0.33</f>
        <v>0.45375000000000004</v>
      </c>
      <c r="L860" s="8">
        <v>0.82499999999999996</v>
      </c>
      <c r="M860" s="8">
        <v>0.96249999999999991</v>
      </c>
    </row>
    <row r="861" spans="1:13" x14ac:dyDescent="0.45">
      <c r="A861" t="s">
        <v>20680</v>
      </c>
      <c r="B861" t="s">
        <v>20681</v>
      </c>
      <c r="C861" t="s">
        <v>20682</v>
      </c>
      <c r="D861" t="s">
        <v>18752</v>
      </c>
      <c r="E861">
        <v>1</v>
      </c>
      <c r="F861">
        <v>4070004165</v>
      </c>
      <c r="G861" t="s">
        <v>4089</v>
      </c>
      <c r="H861" s="8">
        <v>0.8</v>
      </c>
      <c r="I861" s="8">
        <f>H861*0.59</f>
        <v>0.47199999999999998</v>
      </c>
      <c r="J861" s="8">
        <f>H861*0.59</f>
        <v>0.47199999999999998</v>
      </c>
      <c r="K861" s="8">
        <f>H861*0.33</f>
        <v>0.26400000000000001</v>
      </c>
      <c r="L861" s="8">
        <v>0.48</v>
      </c>
      <c r="M861" s="8">
        <v>0.55999999999999994</v>
      </c>
    </row>
    <row r="862" spans="1:13" x14ac:dyDescent="0.45">
      <c r="A862" t="s">
        <v>20683</v>
      </c>
      <c r="B862" t="s">
        <v>20684</v>
      </c>
      <c r="C862" t="s">
        <v>20679</v>
      </c>
      <c r="D862" t="s">
        <v>18424</v>
      </c>
      <c r="E862">
        <v>300</v>
      </c>
      <c r="F862">
        <v>4070004656</v>
      </c>
      <c r="G862" t="s">
        <v>4089</v>
      </c>
      <c r="H862" s="8">
        <v>3.4499999999999997</v>
      </c>
      <c r="I862" s="8">
        <f>H862*0.59</f>
        <v>2.0354999999999999</v>
      </c>
      <c r="J862" s="8">
        <f>H862*0.59</f>
        <v>2.0354999999999999</v>
      </c>
      <c r="K862" s="8">
        <f>H862*0.33</f>
        <v>1.1385000000000001</v>
      </c>
      <c r="L862" s="8">
        <v>2.0699999999999998</v>
      </c>
      <c r="M862" s="8">
        <v>2.4149999999999996</v>
      </c>
    </row>
    <row r="863" spans="1:13" x14ac:dyDescent="0.45">
      <c r="A863" t="s">
        <v>20685</v>
      </c>
      <c r="B863" t="s">
        <v>20686</v>
      </c>
      <c r="C863" t="s">
        <v>20679</v>
      </c>
      <c r="D863" t="s">
        <v>18453</v>
      </c>
      <c r="E863">
        <v>400</v>
      </c>
      <c r="F863">
        <v>4070002758</v>
      </c>
      <c r="G863" t="s">
        <v>4089</v>
      </c>
      <c r="H863" s="8">
        <v>3.05</v>
      </c>
      <c r="I863" s="8">
        <f>H863*0.59</f>
        <v>1.7994999999999999</v>
      </c>
      <c r="J863" s="8">
        <f>H863*0.59</f>
        <v>1.7994999999999999</v>
      </c>
      <c r="K863" s="8">
        <f>H863*0.33</f>
        <v>1.0065</v>
      </c>
      <c r="L863" s="8">
        <v>1.8299999999999998</v>
      </c>
      <c r="M863" s="8">
        <v>2.1349999999999998</v>
      </c>
    </row>
    <row r="864" spans="1:13" x14ac:dyDescent="0.45">
      <c r="A864" t="s">
        <v>20687</v>
      </c>
      <c r="B864" t="s">
        <v>20688</v>
      </c>
      <c r="C864" t="s">
        <v>20679</v>
      </c>
      <c r="D864" t="s">
        <v>18487</v>
      </c>
      <c r="E864">
        <v>600</v>
      </c>
      <c r="F864">
        <v>4070003543</v>
      </c>
      <c r="G864" t="s">
        <v>4089</v>
      </c>
      <c r="H864" s="8">
        <v>6.05</v>
      </c>
      <c r="I864" s="8">
        <f>H864*0.59</f>
        <v>3.5694999999999997</v>
      </c>
      <c r="J864" s="8">
        <f>H864*0.59</f>
        <v>3.5694999999999997</v>
      </c>
      <c r="K864" s="8">
        <f>H864*0.33</f>
        <v>1.9964999999999999</v>
      </c>
      <c r="L864" s="8">
        <v>3.63</v>
      </c>
      <c r="M864" s="8">
        <v>4.2349999999999994</v>
      </c>
    </row>
    <row r="865" spans="1:13" x14ac:dyDescent="0.45">
      <c r="A865" t="s">
        <v>20689</v>
      </c>
      <c r="B865" t="s">
        <v>20690</v>
      </c>
      <c r="C865" t="s">
        <v>20679</v>
      </c>
      <c r="D865" t="s">
        <v>18522</v>
      </c>
      <c r="E865">
        <v>800</v>
      </c>
      <c r="F865">
        <v>4070005523</v>
      </c>
      <c r="G865" t="s">
        <v>4089</v>
      </c>
      <c r="H865" s="8">
        <v>7.2750000000000004</v>
      </c>
      <c r="I865" s="8">
        <f>H865*0.59</f>
        <v>4.2922500000000001</v>
      </c>
      <c r="J865" s="8">
        <f>H865*0.59</f>
        <v>4.2922500000000001</v>
      </c>
      <c r="K865" s="8">
        <f>H865*0.33</f>
        <v>2.4007500000000004</v>
      </c>
      <c r="L865" s="8">
        <v>4.3650000000000002</v>
      </c>
      <c r="M865" s="8">
        <v>5.0925000000000002</v>
      </c>
    </row>
    <row r="866" spans="1:13" x14ac:dyDescent="0.45">
      <c r="A866" t="s">
        <v>20691</v>
      </c>
      <c r="B866" t="s">
        <v>20692</v>
      </c>
      <c r="C866" t="s">
        <v>20693</v>
      </c>
      <c r="D866" t="s">
        <v>18579</v>
      </c>
      <c r="E866">
        <v>4</v>
      </c>
      <c r="F866">
        <v>4070009974</v>
      </c>
      <c r="G866" t="s">
        <v>4089</v>
      </c>
      <c r="H866" s="8">
        <v>10.5</v>
      </c>
      <c r="I866" s="8">
        <f>H866*0.59</f>
        <v>6.1949999999999994</v>
      </c>
      <c r="J866" s="8">
        <f>H866*0.59</f>
        <v>6.1949999999999994</v>
      </c>
      <c r="K866" s="8">
        <f>H866*0.33</f>
        <v>3.4650000000000003</v>
      </c>
      <c r="L866" s="8">
        <v>6.3</v>
      </c>
      <c r="M866" s="8">
        <v>7.35</v>
      </c>
    </row>
    <row r="867" spans="1:13" x14ac:dyDescent="0.45">
      <c r="A867" t="s">
        <v>20694</v>
      </c>
      <c r="B867" t="s">
        <v>20695</v>
      </c>
      <c r="C867" t="s">
        <v>20696</v>
      </c>
      <c r="D867" t="s">
        <v>19841</v>
      </c>
      <c r="E867">
        <v>10</v>
      </c>
      <c r="F867">
        <v>4070002889</v>
      </c>
      <c r="G867" t="s">
        <v>13129</v>
      </c>
      <c r="H867" s="8">
        <v>216</v>
      </c>
      <c r="I867" s="8">
        <v>56.39</v>
      </c>
      <c r="J867" s="8">
        <f>I867</f>
        <v>56.39</v>
      </c>
      <c r="K867" s="8">
        <f>I867</f>
        <v>56.39</v>
      </c>
      <c r="L867" s="8">
        <v>67.05</v>
      </c>
      <c r="M867" s="8">
        <v>151.19999999999999</v>
      </c>
    </row>
    <row r="868" spans="1:13" x14ac:dyDescent="0.45">
      <c r="A868" t="s">
        <v>20698</v>
      </c>
      <c r="B868">
        <v>23361525</v>
      </c>
      <c r="C868" t="s">
        <v>20699</v>
      </c>
      <c r="D868" t="s">
        <v>18925</v>
      </c>
      <c r="E868">
        <v>1</v>
      </c>
      <c r="F868">
        <v>4070000623</v>
      </c>
      <c r="G868" t="s">
        <v>4089</v>
      </c>
      <c r="H868" s="8">
        <v>220.45000000000002</v>
      </c>
      <c r="I868" s="8">
        <f>H868*0.59</f>
        <v>130.06550000000001</v>
      </c>
      <c r="J868" s="8">
        <f>H868*0.59</f>
        <v>130.06550000000001</v>
      </c>
      <c r="K868" s="8">
        <f>H868*0.33</f>
        <v>72.748500000000007</v>
      </c>
      <c r="L868" s="8">
        <v>132.27000000000001</v>
      </c>
      <c r="M868" s="8">
        <v>154.315</v>
      </c>
    </row>
    <row r="869" spans="1:13" x14ac:dyDescent="0.45">
      <c r="A869" t="s">
        <v>20700</v>
      </c>
      <c r="B869">
        <v>9031508</v>
      </c>
      <c r="C869" t="s">
        <v>20701</v>
      </c>
      <c r="D869" t="s">
        <v>20702</v>
      </c>
      <c r="E869">
        <v>1</v>
      </c>
      <c r="F869">
        <v>4070000706</v>
      </c>
      <c r="H869" s="8">
        <v>25.924999999999997</v>
      </c>
      <c r="I869" s="8">
        <f>H869*0.59</f>
        <v>15.295749999999998</v>
      </c>
      <c r="J869" s="8">
        <f>H869*0.59</f>
        <v>15.295749999999998</v>
      </c>
      <c r="K869" s="8">
        <f>H869*0.33</f>
        <v>8.5552499999999991</v>
      </c>
      <c r="L869" s="8">
        <v>15.554999999999998</v>
      </c>
      <c r="M869" s="8">
        <v>18.147499999999997</v>
      </c>
    </row>
    <row r="870" spans="1:13" x14ac:dyDescent="0.45">
      <c r="A870" t="s">
        <v>20703</v>
      </c>
      <c r="B870">
        <v>9034201</v>
      </c>
      <c r="C870" t="s">
        <v>20704</v>
      </c>
      <c r="D870" t="s">
        <v>20702</v>
      </c>
      <c r="E870">
        <v>1</v>
      </c>
      <c r="F870">
        <v>4070004447</v>
      </c>
      <c r="H870" s="8">
        <v>125.60000000000001</v>
      </c>
      <c r="I870" s="8">
        <f>H870*0.59</f>
        <v>74.103999999999999</v>
      </c>
      <c r="J870" s="8">
        <f>H870*0.59</f>
        <v>74.103999999999999</v>
      </c>
      <c r="K870" s="8">
        <f>H870*0.33</f>
        <v>41.448000000000008</v>
      </c>
      <c r="L870" s="8">
        <v>75.36</v>
      </c>
      <c r="M870" s="8">
        <v>87.92</v>
      </c>
    </row>
    <row r="871" spans="1:13" x14ac:dyDescent="0.45">
      <c r="A871" t="s">
        <v>20705</v>
      </c>
      <c r="B871">
        <v>10356010301</v>
      </c>
      <c r="C871" t="s">
        <v>20706</v>
      </c>
      <c r="D871" t="s">
        <v>20707</v>
      </c>
      <c r="E871">
        <v>1</v>
      </c>
      <c r="F871">
        <v>4070001204</v>
      </c>
      <c r="G871" t="s">
        <v>4089</v>
      </c>
      <c r="H871" s="8">
        <v>39.375</v>
      </c>
      <c r="I871" s="8">
        <f>H871*0.59</f>
        <v>23.231249999999999</v>
      </c>
      <c r="J871" s="8">
        <f>H871*0.59</f>
        <v>23.231249999999999</v>
      </c>
      <c r="K871" s="8">
        <f>H871*0.33</f>
        <v>12.99375</v>
      </c>
      <c r="L871" s="8">
        <v>23.625</v>
      </c>
      <c r="M871" s="8">
        <v>27.5625</v>
      </c>
    </row>
    <row r="872" spans="1:13" x14ac:dyDescent="0.45">
      <c r="A872" t="s">
        <v>20708</v>
      </c>
      <c r="B872" t="s">
        <v>20709</v>
      </c>
      <c r="C872" t="s">
        <v>20710</v>
      </c>
      <c r="D872" t="s">
        <v>20711</v>
      </c>
      <c r="E872">
        <v>25</v>
      </c>
      <c r="F872">
        <v>4070004389</v>
      </c>
      <c r="G872" t="s">
        <v>5206</v>
      </c>
      <c r="H872" s="8">
        <v>219.8</v>
      </c>
      <c r="I872" s="8">
        <v>4.3600000000000003</v>
      </c>
      <c r="J872" s="8">
        <f>I872</f>
        <v>4.3600000000000003</v>
      </c>
      <c r="K872" s="8">
        <f>I872</f>
        <v>4.3600000000000003</v>
      </c>
      <c r="L872" s="8">
        <v>6.29</v>
      </c>
      <c r="M872" s="8">
        <v>153.85999999999999</v>
      </c>
    </row>
    <row r="873" spans="1:13" x14ac:dyDescent="0.45">
      <c r="A873" t="s">
        <v>20713</v>
      </c>
      <c r="B873">
        <v>68001034234</v>
      </c>
      <c r="C873" t="s">
        <v>20710</v>
      </c>
      <c r="D873" t="s">
        <v>20712</v>
      </c>
      <c r="E873">
        <v>2</v>
      </c>
      <c r="F873">
        <v>4070010037</v>
      </c>
      <c r="G873" t="s">
        <v>5206</v>
      </c>
      <c r="H873" s="8">
        <v>37.1</v>
      </c>
      <c r="I873" s="8">
        <v>4.3600000000000003</v>
      </c>
      <c r="J873" s="8">
        <f>I873</f>
        <v>4.3600000000000003</v>
      </c>
      <c r="K873" s="8">
        <f>I873</f>
        <v>4.3600000000000003</v>
      </c>
      <c r="L873" s="8">
        <v>6.29</v>
      </c>
      <c r="M873" s="8">
        <v>25.97</v>
      </c>
    </row>
    <row r="874" spans="1:13" x14ac:dyDescent="0.45">
      <c r="A874" t="s">
        <v>20714</v>
      </c>
      <c r="B874" t="s">
        <v>24556</v>
      </c>
      <c r="C874" t="s">
        <v>20710</v>
      </c>
      <c r="D874" t="s">
        <v>19435</v>
      </c>
      <c r="E874">
        <v>20</v>
      </c>
      <c r="F874">
        <v>4070001071</v>
      </c>
      <c r="G874" t="s">
        <v>5206</v>
      </c>
      <c r="H874" s="8">
        <v>447.82499999999999</v>
      </c>
      <c r="I874" s="8">
        <v>4.3600000000000003</v>
      </c>
      <c r="J874" s="8">
        <f>I874</f>
        <v>4.3600000000000003</v>
      </c>
      <c r="K874" s="8">
        <f>I874</f>
        <v>4.3600000000000003</v>
      </c>
      <c r="L874" s="8">
        <v>6.29</v>
      </c>
      <c r="M874" s="8">
        <v>313.47749999999996</v>
      </c>
    </row>
    <row r="875" spans="1:13" x14ac:dyDescent="0.45">
      <c r="A875" t="s">
        <v>20715</v>
      </c>
      <c r="B875" t="s">
        <v>20716</v>
      </c>
      <c r="C875" t="s">
        <v>20717</v>
      </c>
      <c r="D875" t="s">
        <v>18487</v>
      </c>
      <c r="E875">
        <v>600</v>
      </c>
      <c r="F875">
        <v>4070002032</v>
      </c>
      <c r="G875" t="s">
        <v>4089</v>
      </c>
      <c r="H875" s="8">
        <v>5.8</v>
      </c>
      <c r="I875" s="8">
        <f>H875*0.59</f>
        <v>3.4219999999999997</v>
      </c>
      <c r="J875" s="8">
        <f>H875*0.59</f>
        <v>3.4219999999999997</v>
      </c>
      <c r="K875" s="8">
        <f>H875*0.33</f>
        <v>1.9139999999999999</v>
      </c>
      <c r="L875" s="8">
        <v>3.48</v>
      </c>
      <c r="M875" s="8">
        <v>4.0599999999999996</v>
      </c>
    </row>
    <row r="876" spans="1:13" x14ac:dyDescent="0.45">
      <c r="A876" t="s">
        <v>20718</v>
      </c>
      <c r="B876">
        <v>45802004635</v>
      </c>
      <c r="C876" t="s">
        <v>20720</v>
      </c>
      <c r="D876" t="s">
        <v>18539</v>
      </c>
      <c r="E876">
        <v>1</v>
      </c>
      <c r="F876">
        <v>4070002530</v>
      </c>
      <c r="G876" t="s">
        <v>4089</v>
      </c>
      <c r="H876" s="8">
        <v>8.2249999999999996</v>
      </c>
      <c r="I876" s="8">
        <f>H876*0.59</f>
        <v>4.8527499999999995</v>
      </c>
      <c r="J876" s="8">
        <f>H876*0.59</f>
        <v>4.8527499999999995</v>
      </c>
      <c r="K876" s="8">
        <f>H876*0.33</f>
        <v>2.7142499999999998</v>
      </c>
      <c r="L876" s="8">
        <v>4.9349999999999996</v>
      </c>
      <c r="M876" s="8">
        <v>5.7574999999999994</v>
      </c>
    </row>
    <row r="877" spans="1:13" x14ac:dyDescent="0.45">
      <c r="A877" t="s">
        <v>20721</v>
      </c>
      <c r="B877" t="s">
        <v>20722</v>
      </c>
      <c r="C877" t="s">
        <v>20723</v>
      </c>
      <c r="D877" t="s">
        <v>18539</v>
      </c>
      <c r="E877">
        <v>1</v>
      </c>
      <c r="F877">
        <v>4070000694</v>
      </c>
      <c r="G877" t="s">
        <v>4089</v>
      </c>
      <c r="H877" s="8">
        <v>49.175000000000004</v>
      </c>
      <c r="I877" s="8">
        <f>H877*0.59</f>
        <v>29.013249999999999</v>
      </c>
      <c r="J877" s="8">
        <f>H877*0.59</f>
        <v>29.013249999999999</v>
      </c>
      <c r="K877" s="8">
        <f>H877*0.33</f>
        <v>16.227750000000004</v>
      </c>
      <c r="L877" s="8">
        <v>29.505000000000003</v>
      </c>
      <c r="M877" s="8">
        <v>34.422499999999999</v>
      </c>
    </row>
    <row r="878" spans="1:13" x14ac:dyDescent="0.45">
      <c r="A878" t="s">
        <v>20724</v>
      </c>
      <c r="B878" t="s">
        <v>20725</v>
      </c>
      <c r="C878" t="s">
        <v>20720</v>
      </c>
      <c r="D878" t="s">
        <v>18925</v>
      </c>
      <c r="E878">
        <v>1</v>
      </c>
      <c r="F878">
        <v>4070000709</v>
      </c>
      <c r="G878" t="s">
        <v>4089</v>
      </c>
      <c r="H878" s="8">
        <v>9.5</v>
      </c>
      <c r="I878" s="8">
        <f>H878*0.59</f>
        <v>5.6049999999999995</v>
      </c>
      <c r="J878" s="8">
        <f>H878*0.59</f>
        <v>5.6049999999999995</v>
      </c>
      <c r="K878" s="8">
        <f>H878*0.33</f>
        <v>3.1350000000000002</v>
      </c>
      <c r="L878" s="8">
        <v>5.7</v>
      </c>
      <c r="M878" s="8">
        <v>6.6499999999999995</v>
      </c>
    </row>
    <row r="879" spans="1:13" x14ac:dyDescent="0.45">
      <c r="A879" t="s">
        <v>20726</v>
      </c>
      <c r="B879">
        <v>63323017302</v>
      </c>
      <c r="C879" t="s">
        <v>20720</v>
      </c>
      <c r="D879" t="s">
        <v>19767</v>
      </c>
      <c r="E879">
        <v>2</v>
      </c>
      <c r="F879">
        <v>4070000714</v>
      </c>
      <c r="G879" t="s">
        <v>11230</v>
      </c>
      <c r="H879" s="8">
        <v>15.5</v>
      </c>
      <c r="I879" s="8">
        <v>1.91</v>
      </c>
      <c r="J879" s="8">
        <f>I879</f>
        <v>1.91</v>
      </c>
      <c r="K879" s="8">
        <f>I879</f>
        <v>1.91</v>
      </c>
      <c r="L879" s="8">
        <v>1.54</v>
      </c>
      <c r="M879" s="8">
        <v>10.85</v>
      </c>
    </row>
    <row r="880" spans="1:13" x14ac:dyDescent="0.45">
      <c r="A880" t="s">
        <v>20727</v>
      </c>
      <c r="B880">
        <v>63323001002</v>
      </c>
      <c r="C880" t="s">
        <v>20720</v>
      </c>
      <c r="D880" t="s">
        <v>20728</v>
      </c>
      <c r="E880">
        <v>2</v>
      </c>
      <c r="F880">
        <v>4070000711</v>
      </c>
      <c r="G880" t="s">
        <v>11230</v>
      </c>
      <c r="H880" s="8">
        <v>10.549999999999999</v>
      </c>
      <c r="I880" s="8">
        <v>1.91</v>
      </c>
      <c r="J880" s="8">
        <f>I880</f>
        <v>1.91</v>
      </c>
      <c r="K880" s="8">
        <f>I880</f>
        <v>1.91</v>
      </c>
      <c r="L880" s="8">
        <v>1.54</v>
      </c>
      <c r="M880" s="8">
        <v>7.3849999999999989</v>
      </c>
    </row>
    <row r="881" spans="1:13" x14ac:dyDescent="0.45">
      <c r="A881" t="s">
        <v>20729</v>
      </c>
      <c r="B881">
        <v>63323001020</v>
      </c>
      <c r="C881" t="s">
        <v>20719</v>
      </c>
      <c r="D881" t="s">
        <v>20730</v>
      </c>
      <c r="E881">
        <v>20</v>
      </c>
      <c r="F881">
        <v>4070009943</v>
      </c>
      <c r="G881" t="s">
        <v>11230</v>
      </c>
      <c r="H881" s="8">
        <v>22.3</v>
      </c>
      <c r="I881" s="8">
        <v>1.91</v>
      </c>
      <c r="J881" s="8">
        <f>I881</f>
        <v>1.91</v>
      </c>
      <c r="K881" s="8">
        <f>I881</f>
        <v>1.91</v>
      </c>
      <c r="L881" s="8">
        <v>1.54</v>
      </c>
      <c r="M881" s="8">
        <v>15.61</v>
      </c>
    </row>
    <row r="882" spans="1:13" x14ac:dyDescent="0.45">
      <c r="A882" t="s">
        <v>20731</v>
      </c>
      <c r="B882">
        <v>338050348</v>
      </c>
      <c r="C882" t="s">
        <v>24557</v>
      </c>
      <c r="D882" t="s">
        <v>20732</v>
      </c>
      <c r="E882">
        <v>100</v>
      </c>
      <c r="F882">
        <v>4070000713</v>
      </c>
      <c r="G882" t="s">
        <v>11230</v>
      </c>
      <c r="H882" s="8">
        <v>23.700000000000003</v>
      </c>
      <c r="I882" s="8">
        <v>1.91</v>
      </c>
      <c r="J882" s="8">
        <f>I882</f>
        <v>1.91</v>
      </c>
      <c r="K882" s="8">
        <f>I882</f>
        <v>1.91</v>
      </c>
      <c r="L882" s="8">
        <v>1.54</v>
      </c>
      <c r="M882" s="8">
        <v>16.59</v>
      </c>
    </row>
    <row r="883" spans="1:13" x14ac:dyDescent="0.45">
      <c r="A883" t="s">
        <v>20733</v>
      </c>
      <c r="B883" t="s">
        <v>20734</v>
      </c>
      <c r="C883" t="s">
        <v>20735</v>
      </c>
      <c r="D883" t="s">
        <v>18581</v>
      </c>
      <c r="E883">
        <v>50</v>
      </c>
      <c r="F883">
        <v>4070002505</v>
      </c>
      <c r="G883" t="s">
        <v>4089</v>
      </c>
      <c r="H883" s="8">
        <v>40</v>
      </c>
      <c r="I883" s="8">
        <f>H883*0.59</f>
        <v>23.599999999999998</v>
      </c>
      <c r="J883" s="8">
        <f>H883*0.59</f>
        <v>23.599999999999998</v>
      </c>
      <c r="K883" s="8">
        <f>H883*0.33</f>
        <v>13.200000000000001</v>
      </c>
      <c r="L883" s="8">
        <v>24</v>
      </c>
      <c r="M883" s="8">
        <v>28</v>
      </c>
    </row>
    <row r="884" spans="1:13" x14ac:dyDescent="0.45">
      <c r="A884" t="s">
        <v>20736</v>
      </c>
      <c r="B884">
        <v>44444444444</v>
      </c>
      <c r="C884" t="s">
        <v>20737</v>
      </c>
      <c r="D884" t="s">
        <v>18581</v>
      </c>
      <c r="E884">
        <v>50</v>
      </c>
      <c r="F884">
        <v>4070002221</v>
      </c>
      <c r="G884" t="s">
        <v>4089</v>
      </c>
      <c r="H884" s="8">
        <v>65</v>
      </c>
      <c r="I884" s="8">
        <f>H884*0.59</f>
        <v>38.35</v>
      </c>
      <c r="J884" s="8">
        <f>H884*0.59</f>
        <v>38.35</v>
      </c>
      <c r="K884" s="8">
        <f>H884*0.33</f>
        <v>21.45</v>
      </c>
      <c r="L884" s="8">
        <v>39</v>
      </c>
      <c r="M884" s="8">
        <v>45.5</v>
      </c>
    </row>
    <row r="885" spans="1:13" x14ac:dyDescent="0.45">
      <c r="A885" t="s">
        <v>20738</v>
      </c>
      <c r="B885">
        <v>68546031730</v>
      </c>
      <c r="C885" t="s">
        <v>20739</v>
      </c>
      <c r="D885" t="s">
        <v>18425</v>
      </c>
      <c r="E885">
        <v>1</v>
      </c>
      <c r="F885">
        <v>4070009976</v>
      </c>
      <c r="G885" t="s">
        <v>12128</v>
      </c>
      <c r="H885" s="8">
        <v>711.4</v>
      </c>
      <c r="I885" s="8">
        <v>77.39</v>
      </c>
      <c r="J885" s="8">
        <f>I885</f>
        <v>77.39</v>
      </c>
      <c r="K885" s="8">
        <f>I885</f>
        <v>77.39</v>
      </c>
      <c r="L885" s="8">
        <v>173.13</v>
      </c>
      <c r="M885" s="8">
        <v>497.97999999999996</v>
      </c>
    </row>
    <row r="886" spans="1:13" x14ac:dyDescent="0.45">
      <c r="A886" t="s">
        <v>20740</v>
      </c>
      <c r="B886">
        <v>51079042520</v>
      </c>
      <c r="C886" t="s">
        <v>20741</v>
      </c>
      <c r="D886" t="s">
        <v>18578</v>
      </c>
      <c r="E886">
        <v>2</v>
      </c>
      <c r="F886">
        <v>4070002528</v>
      </c>
      <c r="G886" t="s">
        <v>4089</v>
      </c>
      <c r="H886" s="8">
        <v>3.0750000000000002</v>
      </c>
      <c r="I886" s="8">
        <f>H886*0.59</f>
        <v>1.8142499999999999</v>
      </c>
      <c r="J886" s="8">
        <f>H886*0.59</f>
        <v>1.8142499999999999</v>
      </c>
      <c r="K886" s="8">
        <f>H886*0.33</f>
        <v>1.01475</v>
      </c>
      <c r="L886" s="8">
        <v>1.845</v>
      </c>
      <c r="M886" s="8">
        <v>2.1524999999999999</v>
      </c>
    </row>
    <row r="887" spans="1:13" x14ac:dyDescent="0.45">
      <c r="A887" t="s">
        <v>20742</v>
      </c>
      <c r="B887">
        <v>51079042620</v>
      </c>
      <c r="C887" t="s">
        <v>20741</v>
      </c>
      <c r="D887" t="s">
        <v>18579</v>
      </c>
      <c r="E887">
        <v>4</v>
      </c>
      <c r="F887">
        <v>4070002850</v>
      </c>
      <c r="G887" t="s">
        <v>4089</v>
      </c>
      <c r="H887" s="8">
        <v>3.0750000000000002</v>
      </c>
      <c r="I887" s="8">
        <f>H887*0.59</f>
        <v>1.8142499999999999</v>
      </c>
      <c r="J887" s="8">
        <f>H887*0.59</f>
        <v>1.8142499999999999</v>
      </c>
      <c r="K887" s="8">
        <f>H887*0.33</f>
        <v>1.01475</v>
      </c>
      <c r="L887" s="8">
        <v>1.845</v>
      </c>
      <c r="M887" s="8">
        <v>2.1524999999999999</v>
      </c>
    </row>
    <row r="888" spans="1:13" x14ac:dyDescent="0.45">
      <c r="A888" t="s">
        <v>20746</v>
      </c>
      <c r="B888" t="s">
        <v>20747</v>
      </c>
      <c r="C888" t="s">
        <v>20745</v>
      </c>
      <c r="D888" t="s">
        <v>18735</v>
      </c>
      <c r="E888">
        <v>2.5</v>
      </c>
      <c r="F888">
        <v>4070003403</v>
      </c>
      <c r="G888" t="s">
        <v>4089</v>
      </c>
      <c r="H888" s="8">
        <v>3.4000000000000004</v>
      </c>
      <c r="I888" s="8">
        <f>H888*0.59</f>
        <v>2.0060000000000002</v>
      </c>
      <c r="J888" s="8">
        <f>H888*0.59</f>
        <v>2.0060000000000002</v>
      </c>
      <c r="K888" s="8">
        <f>H888*0.33</f>
        <v>1.1220000000000001</v>
      </c>
      <c r="L888" s="8">
        <v>2.04</v>
      </c>
      <c r="M888" s="8">
        <v>2.38</v>
      </c>
    </row>
    <row r="889" spans="1:13" x14ac:dyDescent="0.45">
      <c r="A889" t="s">
        <v>20743</v>
      </c>
      <c r="B889" t="s">
        <v>20744</v>
      </c>
      <c r="C889" t="s">
        <v>20745</v>
      </c>
      <c r="D889" t="s">
        <v>18516</v>
      </c>
      <c r="E889">
        <v>10</v>
      </c>
      <c r="F889">
        <v>4070002763</v>
      </c>
      <c r="G889" t="s">
        <v>4089</v>
      </c>
      <c r="H889" s="8">
        <v>2.6500000000000004</v>
      </c>
      <c r="I889" s="8">
        <f>H889*0.59</f>
        <v>1.5635000000000001</v>
      </c>
      <c r="J889" s="8">
        <f>H889*0.59</f>
        <v>1.5635000000000001</v>
      </c>
      <c r="K889" s="8">
        <f>H889*0.33</f>
        <v>0.87450000000000017</v>
      </c>
      <c r="L889" s="8">
        <v>1.59</v>
      </c>
      <c r="M889" s="8">
        <v>1.8550000000000002</v>
      </c>
    </row>
    <row r="890" spans="1:13" x14ac:dyDescent="0.45">
      <c r="A890" t="s">
        <v>20748</v>
      </c>
      <c r="B890">
        <v>51079081020</v>
      </c>
      <c r="C890" t="s">
        <v>20749</v>
      </c>
      <c r="D890" t="s">
        <v>18556</v>
      </c>
      <c r="E890">
        <v>5</v>
      </c>
      <c r="F890">
        <v>4070005315</v>
      </c>
      <c r="G890" t="s">
        <v>4089</v>
      </c>
      <c r="H890" s="8">
        <v>0.92500000000000004</v>
      </c>
      <c r="I890" s="8">
        <f>H890*0.59</f>
        <v>0.54574999999999996</v>
      </c>
      <c r="J890" s="8">
        <f>H890*0.59</f>
        <v>0.54574999999999996</v>
      </c>
      <c r="K890" s="8">
        <f>H890*0.33</f>
        <v>0.30525000000000002</v>
      </c>
      <c r="L890" s="8">
        <v>0.55500000000000005</v>
      </c>
      <c r="M890" s="8">
        <v>0.64749999999999996</v>
      </c>
    </row>
    <row r="891" spans="1:13" x14ac:dyDescent="0.45">
      <c r="A891" t="s">
        <v>20750</v>
      </c>
      <c r="B891">
        <v>597026010</v>
      </c>
      <c r="C891" t="s">
        <v>20751</v>
      </c>
      <c r="D891" t="s">
        <v>18630</v>
      </c>
      <c r="E891">
        <v>1</v>
      </c>
      <c r="F891">
        <v>4070000716</v>
      </c>
      <c r="G891" t="s">
        <v>10250</v>
      </c>
      <c r="H891" s="8">
        <v>220.27500000000001</v>
      </c>
      <c r="I891" s="8">
        <v>196.04</v>
      </c>
      <c r="J891" s="8">
        <f>I891</f>
        <v>196.04</v>
      </c>
      <c r="K891" s="8">
        <f>I891</f>
        <v>196.04</v>
      </c>
      <c r="L891" s="8">
        <v>200.82</v>
      </c>
      <c r="M891" s="8">
        <v>154.1925</v>
      </c>
    </row>
    <row r="892" spans="1:13" x14ac:dyDescent="0.45">
      <c r="A892" t="s">
        <v>24558</v>
      </c>
      <c r="B892" t="s">
        <v>24561</v>
      </c>
      <c r="C892" t="s">
        <v>24559</v>
      </c>
      <c r="D892" t="s">
        <v>24560</v>
      </c>
      <c r="E892">
        <v>1200</v>
      </c>
      <c r="F892">
        <v>4070210079</v>
      </c>
      <c r="H892" s="8">
        <v>622.1</v>
      </c>
      <c r="I892" s="8">
        <f>H892*0.59</f>
        <v>367.03899999999999</v>
      </c>
      <c r="J892" s="8">
        <f>H892*0.59</f>
        <v>367.03899999999999</v>
      </c>
      <c r="K892" s="8">
        <f>H892*0.33</f>
        <v>205.29300000000001</v>
      </c>
      <c r="L892" s="8">
        <v>373.26</v>
      </c>
      <c r="M892" s="8">
        <v>435.46999999999997</v>
      </c>
    </row>
    <row r="893" spans="1:13" x14ac:dyDescent="0.45">
      <c r="A893" t="s">
        <v>20752</v>
      </c>
      <c r="B893">
        <v>394025009</v>
      </c>
      <c r="C893" t="s">
        <v>20753</v>
      </c>
      <c r="D893" t="s">
        <v>18439</v>
      </c>
      <c r="E893">
        <v>500</v>
      </c>
      <c r="F893">
        <v>4070003297</v>
      </c>
      <c r="G893" t="s">
        <v>4089</v>
      </c>
      <c r="H893" s="8">
        <v>0.32500000000000001</v>
      </c>
      <c r="I893" s="8">
        <f>H893*0.59</f>
        <v>0.19175</v>
      </c>
      <c r="J893" s="8">
        <f>H893*0.59</f>
        <v>0.19175</v>
      </c>
      <c r="K893" s="8">
        <f>H893*0.33</f>
        <v>0.10725000000000001</v>
      </c>
      <c r="L893" s="8">
        <v>0.19500000000000001</v>
      </c>
      <c r="M893" s="8">
        <v>0.22749999999999998</v>
      </c>
    </row>
    <row r="894" spans="1:13" x14ac:dyDescent="0.45">
      <c r="A894" t="s">
        <v>20754</v>
      </c>
      <c r="B894">
        <v>43292056003</v>
      </c>
      <c r="C894" t="s">
        <v>20755</v>
      </c>
      <c r="D894" t="s">
        <v>18423</v>
      </c>
      <c r="E894">
        <v>1</v>
      </c>
      <c r="F894">
        <v>4070003477</v>
      </c>
      <c r="G894" t="s">
        <v>4089</v>
      </c>
      <c r="H894" s="8">
        <v>0.44999999999999996</v>
      </c>
      <c r="I894" s="8">
        <f>H894*0.59</f>
        <v>0.26549999999999996</v>
      </c>
      <c r="J894" s="8">
        <f>H894*0.59</f>
        <v>0.26549999999999996</v>
      </c>
      <c r="K894" s="8">
        <f>H894*0.33</f>
        <v>0.14849999999999999</v>
      </c>
      <c r="L894" s="8">
        <v>0.26999999999999996</v>
      </c>
      <c r="M894" s="8">
        <v>0.31499999999999995</v>
      </c>
    </row>
    <row r="895" spans="1:13" x14ac:dyDescent="0.45">
      <c r="A895" t="s">
        <v>20756</v>
      </c>
      <c r="B895" t="s">
        <v>20757</v>
      </c>
      <c r="C895" t="s">
        <v>20758</v>
      </c>
      <c r="D895" t="s">
        <v>18423</v>
      </c>
      <c r="E895">
        <v>1</v>
      </c>
      <c r="F895">
        <v>4070003542</v>
      </c>
      <c r="G895" t="s">
        <v>4089</v>
      </c>
      <c r="H895" s="8">
        <v>2.6500000000000004</v>
      </c>
      <c r="I895" s="8">
        <f>H895*0.59</f>
        <v>1.5635000000000001</v>
      </c>
      <c r="J895" s="8">
        <f>H895*0.59</f>
        <v>1.5635000000000001</v>
      </c>
      <c r="K895" s="8">
        <f>H895*0.33</f>
        <v>0.87450000000000017</v>
      </c>
      <c r="L895" s="8">
        <v>1.59</v>
      </c>
      <c r="M895" s="8">
        <v>1.8550000000000002</v>
      </c>
    </row>
    <row r="896" spans="1:13" x14ac:dyDescent="0.45">
      <c r="A896" t="s">
        <v>20759</v>
      </c>
      <c r="B896" t="s">
        <v>20760</v>
      </c>
      <c r="C896" t="s">
        <v>20761</v>
      </c>
      <c r="D896" t="s">
        <v>18735</v>
      </c>
      <c r="E896">
        <v>2.5</v>
      </c>
      <c r="F896">
        <v>4070005317</v>
      </c>
      <c r="G896" t="s">
        <v>4089</v>
      </c>
      <c r="H896" s="8">
        <v>0.77500000000000002</v>
      </c>
      <c r="I896" s="8">
        <f>H896*0.59</f>
        <v>0.45724999999999999</v>
      </c>
      <c r="J896" s="8">
        <f>H896*0.59</f>
        <v>0.45724999999999999</v>
      </c>
      <c r="K896" s="8">
        <f>H896*0.33</f>
        <v>0.25575000000000003</v>
      </c>
      <c r="L896" s="8">
        <v>0.46499999999999997</v>
      </c>
      <c r="M896" s="8">
        <v>0.54249999999999998</v>
      </c>
    </row>
    <row r="897" spans="1:13" x14ac:dyDescent="0.45">
      <c r="A897" t="s">
        <v>20762</v>
      </c>
      <c r="B897" t="s">
        <v>20763</v>
      </c>
      <c r="C897" t="s">
        <v>20764</v>
      </c>
      <c r="D897" t="s">
        <v>18423</v>
      </c>
      <c r="E897">
        <v>1</v>
      </c>
      <c r="F897">
        <v>4070003537</v>
      </c>
      <c r="G897" t="s">
        <v>4089</v>
      </c>
      <c r="H897" s="8">
        <v>2.6500000000000004</v>
      </c>
      <c r="I897" s="8">
        <f>H897*0.59</f>
        <v>1.5635000000000001</v>
      </c>
      <c r="J897" s="8">
        <f>H897*0.59</f>
        <v>1.5635000000000001</v>
      </c>
      <c r="K897" s="8">
        <f>H897*0.33</f>
        <v>0.87450000000000017</v>
      </c>
      <c r="L897" s="8">
        <v>1.59</v>
      </c>
      <c r="M897" s="8">
        <v>1.8550000000000002</v>
      </c>
    </row>
    <row r="898" spans="1:13" x14ac:dyDescent="0.45">
      <c r="A898" t="s">
        <v>20765</v>
      </c>
      <c r="B898">
        <v>51079087320</v>
      </c>
      <c r="C898" t="s">
        <v>20761</v>
      </c>
      <c r="D898" t="s">
        <v>18556</v>
      </c>
      <c r="E898">
        <v>5</v>
      </c>
      <c r="F898">
        <v>4070005318</v>
      </c>
      <c r="G898" t="s">
        <v>4089</v>
      </c>
      <c r="H898" s="8">
        <v>1.3250000000000002</v>
      </c>
      <c r="I898" s="8">
        <f>H898*0.59</f>
        <v>0.78175000000000006</v>
      </c>
      <c r="J898" s="8">
        <f>H898*0.59</f>
        <v>0.78175000000000006</v>
      </c>
      <c r="K898" s="8">
        <f>H898*0.33</f>
        <v>0.43725000000000008</v>
      </c>
      <c r="L898" s="8">
        <v>0.79500000000000004</v>
      </c>
      <c r="M898" s="8">
        <v>0.9275000000000001</v>
      </c>
    </row>
    <row r="899" spans="1:13" x14ac:dyDescent="0.45">
      <c r="A899" t="s">
        <v>20766</v>
      </c>
      <c r="B899">
        <v>143968225</v>
      </c>
      <c r="C899" t="s">
        <v>20767</v>
      </c>
      <c r="D899" t="s">
        <v>20768</v>
      </c>
      <c r="E899">
        <v>1</v>
      </c>
      <c r="F899">
        <v>4070001459</v>
      </c>
      <c r="H899" s="8">
        <v>12</v>
      </c>
      <c r="I899" s="8">
        <f>H899*0.59</f>
        <v>7.08</v>
      </c>
      <c r="J899" s="8">
        <f>H899*0.59</f>
        <v>7.08</v>
      </c>
      <c r="K899" s="8">
        <f>H899*0.33</f>
        <v>3.96</v>
      </c>
      <c r="L899" s="8">
        <v>7.1999999999999993</v>
      </c>
      <c r="M899" s="8">
        <v>8.3999999999999986</v>
      </c>
    </row>
    <row r="900" spans="1:13" x14ac:dyDescent="0.45">
      <c r="A900" t="s">
        <v>20770</v>
      </c>
      <c r="B900" t="s">
        <v>20771</v>
      </c>
      <c r="C900" t="s">
        <v>20772</v>
      </c>
      <c r="D900" t="s">
        <v>20769</v>
      </c>
      <c r="E900">
        <v>1.2</v>
      </c>
      <c r="F900">
        <v>4070000721</v>
      </c>
      <c r="G900" t="s">
        <v>4089</v>
      </c>
      <c r="H900" s="8">
        <v>0.32500000000000001</v>
      </c>
      <c r="I900" s="8">
        <f>H900*0.59</f>
        <v>0.19175</v>
      </c>
      <c r="J900" s="8">
        <f>H900*0.59</f>
        <v>0.19175</v>
      </c>
      <c r="K900" s="8">
        <f>H900*0.33</f>
        <v>0.10725000000000001</v>
      </c>
      <c r="L900" s="8">
        <v>0.19500000000000001</v>
      </c>
      <c r="M900" s="8">
        <v>0.22749999999999998</v>
      </c>
    </row>
    <row r="901" spans="1:13" x14ac:dyDescent="0.45">
      <c r="A901" t="s">
        <v>20773</v>
      </c>
      <c r="B901" t="s">
        <v>20774</v>
      </c>
      <c r="C901" t="s">
        <v>20775</v>
      </c>
      <c r="D901" t="s">
        <v>20776</v>
      </c>
      <c r="E901">
        <v>1</v>
      </c>
      <c r="F901">
        <v>4070000749</v>
      </c>
      <c r="G901" t="s">
        <v>4089</v>
      </c>
      <c r="H901" s="8">
        <v>0.57500000000000007</v>
      </c>
      <c r="I901" s="8">
        <f>H901*0.59</f>
        <v>0.33925</v>
      </c>
      <c r="J901" s="8">
        <f>H901*0.59</f>
        <v>0.33925</v>
      </c>
      <c r="K901" s="8">
        <f>H901*0.33</f>
        <v>0.18975000000000003</v>
      </c>
      <c r="L901" s="8">
        <v>0.34500000000000003</v>
      </c>
      <c r="M901" s="8">
        <v>0.40250000000000002</v>
      </c>
    </row>
    <row r="902" spans="1:13" x14ac:dyDescent="0.45">
      <c r="A902" t="s">
        <v>20777</v>
      </c>
      <c r="B902" t="s">
        <v>20778</v>
      </c>
      <c r="C902" t="s">
        <v>20767</v>
      </c>
      <c r="D902" t="s">
        <v>18630</v>
      </c>
      <c r="E902">
        <v>1</v>
      </c>
      <c r="F902">
        <v>4070002899</v>
      </c>
      <c r="G902" t="s">
        <v>4089</v>
      </c>
      <c r="H902" s="8">
        <v>3.2750000000000004</v>
      </c>
      <c r="I902" s="8">
        <f>H902*0.59</f>
        <v>1.93225</v>
      </c>
      <c r="J902" s="8">
        <f>H902*0.59</f>
        <v>1.93225</v>
      </c>
      <c r="K902" s="8">
        <f>H902*0.33</f>
        <v>1.0807500000000001</v>
      </c>
      <c r="L902" s="8">
        <v>1.9650000000000001</v>
      </c>
      <c r="M902" s="8">
        <v>2.2925</v>
      </c>
    </row>
    <row r="903" spans="1:13" x14ac:dyDescent="0.45">
      <c r="A903" t="s">
        <v>20780</v>
      </c>
      <c r="B903" t="s">
        <v>20781</v>
      </c>
      <c r="C903" t="s">
        <v>20782</v>
      </c>
      <c r="D903" t="s">
        <v>20779</v>
      </c>
      <c r="E903">
        <v>2.1</v>
      </c>
      <c r="F903">
        <v>4070000720</v>
      </c>
      <c r="G903" t="s">
        <v>4089</v>
      </c>
      <c r="H903" s="8">
        <v>0.22499999999999998</v>
      </c>
      <c r="I903" s="8">
        <f>H903*0.59</f>
        <v>0.13274999999999998</v>
      </c>
      <c r="J903" s="8">
        <f>H903*0.59</f>
        <v>0.13274999999999998</v>
      </c>
      <c r="K903" s="8">
        <f>H903*0.33</f>
        <v>7.4249999999999997E-2</v>
      </c>
      <c r="L903" s="8">
        <v>0.13499999999999998</v>
      </c>
      <c r="M903" s="8">
        <v>0.15749999999999997</v>
      </c>
    </row>
    <row r="904" spans="1:13" x14ac:dyDescent="0.45">
      <c r="A904" t="s">
        <v>20783</v>
      </c>
      <c r="B904">
        <v>57894035001</v>
      </c>
      <c r="C904" t="s">
        <v>20784</v>
      </c>
      <c r="D904" t="s">
        <v>20785</v>
      </c>
      <c r="E904">
        <v>4</v>
      </c>
      <c r="F904">
        <v>4070002214</v>
      </c>
      <c r="G904" t="s">
        <v>14327</v>
      </c>
      <c r="H904" s="8">
        <v>2787.9750000000004</v>
      </c>
      <c r="I904" s="8">
        <v>19.2</v>
      </c>
      <c r="J904" s="8">
        <f>I904</f>
        <v>19.2</v>
      </c>
      <c r="K904" s="8">
        <f>I904</f>
        <v>19.2</v>
      </c>
      <c r="L904" s="8">
        <v>24.99</v>
      </c>
      <c r="M904" s="8">
        <v>1951.5825000000002</v>
      </c>
    </row>
    <row r="905" spans="1:13" x14ac:dyDescent="0.45">
      <c r="A905" t="s">
        <v>20786</v>
      </c>
      <c r="B905" t="s">
        <v>20787</v>
      </c>
      <c r="C905" t="s">
        <v>20788</v>
      </c>
      <c r="D905" t="s">
        <v>18642</v>
      </c>
      <c r="E905">
        <v>1</v>
      </c>
      <c r="F905">
        <v>4070007555</v>
      </c>
      <c r="G905" t="s">
        <v>10125</v>
      </c>
      <c r="H905" s="8">
        <v>99.025000000000006</v>
      </c>
      <c r="I905" s="8">
        <v>0.37</v>
      </c>
      <c r="J905" s="8">
        <f>I905</f>
        <v>0.37</v>
      </c>
      <c r="K905" s="8">
        <f>I905</f>
        <v>0.37</v>
      </c>
      <c r="L905" s="8">
        <v>0.39</v>
      </c>
      <c r="M905" s="8">
        <v>69.317499999999995</v>
      </c>
    </row>
    <row r="906" spans="1:13" x14ac:dyDescent="0.45">
      <c r="A906" t="s">
        <v>20790</v>
      </c>
      <c r="B906">
        <v>121177505</v>
      </c>
      <c r="C906" t="s">
        <v>20791</v>
      </c>
      <c r="D906" t="s">
        <v>18607</v>
      </c>
      <c r="E906">
        <v>5</v>
      </c>
      <c r="F906">
        <v>4070004164</v>
      </c>
      <c r="G906" t="s">
        <v>4089</v>
      </c>
      <c r="H906" s="8">
        <v>1.625</v>
      </c>
      <c r="I906" s="8">
        <f>H906*0.59</f>
        <v>0.95874999999999999</v>
      </c>
      <c r="J906" s="8">
        <f>H906*0.59</f>
        <v>0.95874999999999999</v>
      </c>
      <c r="K906" s="8">
        <f>H906*0.33</f>
        <v>0.53625</v>
      </c>
      <c r="L906" s="8">
        <v>0.97499999999999998</v>
      </c>
      <c r="M906" s="8">
        <v>1.1375</v>
      </c>
    </row>
    <row r="907" spans="1:13" x14ac:dyDescent="0.45">
      <c r="A907" t="s">
        <v>20792</v>
      </c>
      <c r="B907">
        <v>182025940</v>
      </c>
      <c r="C907" t="s">
        <v>20793</v>
      </c>
      <c r="D907" t="s">
        <v>18952</v>
      </c>
      <c r="E907">
        <v>1</v>
      </c>
      <c r="F907">
        <v>4070000736</v>
      </c>
      <c r="G907" t="s">
        <v>4089</v>
      </c>
      <c r="H907" s="8">
        <v>2.5000000000000001E-2</v>
      </c>
      <c r="I907" s="8">
        <f>H907*0.59</f>
        <v>1.4749999999999999E-2</v>
      </c>
      <c r="J907" s="8">
        <f>H907*0.59</f>
        <v>1.4749999999999999E-2</v>
      </c>
      <c r="K907" s="8">
        <f>H907*0.33</f>
        <v>8.2500000000000004E-3</v>
      </c>
      <c r="L907" s="8">
        <v>1.4999999999999999E-2</v>
      </c>
      <c r="M907" s="8">
        <v>1.7499999999999998E-2</v>
      </c>
    </row>
    <row r="908" spans="1:13" x14ac:dyDescent="0.45">
      <c r="A908" t="s">
        <v>20794</v>
      </c>
      <c r="B908">
        <v>904006100</v>
      </c>
      <c r="C908" t="s">
        <v>20795</v>
      </c>
      <c r="D908" t="s">
        <v>18425</v>
      </c>
      <c r="E908">
        <v>1</v>
      </c>
      <c r="F908">
        <v>4070002895</v>
      </c>
      <c r="G908" t="s">
        <v>4089</v>
      </c>
      <c r="H908" s="8">
        <v>0.05</v>
      </c>
      <c r="I908" s="8">
        <f>H908*0.59</f>
        <v>2.9499999999999998E-2</v>
      </c>
      <c r="J908" s="8">
        <f>H908*0.59</f>
        <v>2.9499999999999998E-2</v>
      </c>
      <c r="K908" s="8">
        <f>H908*0.33</f>
        <v>1.6500000000000001E-2</v>
      </c>
      <c r="L908" s="8">
        <v>0.03</v>
      </c>
      <c r="M908" s="8">
        <v>3.4999999999999996E-2</v>
      </c>
    </row>
    <row r="909" spans="1:13" x14ac:dyDescent="0.45">
      <c r="A909" t="s">
        <v>20796</v>
      </c>
      <c r="B909" t="s">
        <v>20797</v>
      </c>
      <c r="C909" t="s">
        <v>20795</v>
      </c>
      <c r="D909" t="s">
        <v>19035</v>
      </c>
      <c r="E909">
        <v>10</v>
      </c>
      <c r="F909">
        <v>4070000726</v>
      </c>
      <c r="G909" t="s">
        <v>4089</v>
      </c>
      <c r="H909" s="8">
        <v>1.6</v>
      </c>
      <c r="I909" s="8">
        <f>H909*0.59</f>
        <v>0.94399999999999995</v>
      </c>
      <c r="J909" s="8">
        <f>H909*0.59</f>
        <v>0.94399999999999995</v>
      </c>
      <c r="K909" s="8">
        <f>H909*0.33</f>
        <v>0.52800000000000002</v>
      </c>
      <c r="L909" s="8">
        <v>0.96</v>
      </c>
      <c r="M909" s="8">
        <v>1.1199999999999999</v>
      </c>
    </row>
    <row r="910" spans="1:13" x14ac:dyDescent="0.45">
      <c r="A910" t="s">
        <v>20798</v>
      </c>
      <c r="B910">
        <v>904623252</v>
      </c>
      <c r="C910" t="s">
        <v>20799</v>
      </c>
      <c r="D910" t="s">
        <v>18453</v>
      </c>
      <c r="E910">
        <v>400</v>
      </c>
      <c r="F910">
        <v>4070000460</v>
      </c>
      <c r="G910" t="s">
        <v>4089</v>
      </c>
      <c r="H910" s="8">
        <v>0.95</v>
      </c>
      <c r="I910" s="8">
        <f>H910*0.59</f>
        <v>0.5605</v>
      </c>
      <c r="J910" s="8">
        <f>H910*0.59</f>
        <v>0.5605</v>
      </c>
      <c r="K910" s="8">
        <f>H910*0.33</f>
        <v>0.3135</v>
      </c>
      <c r="L910" s="8">
        <v>0.56999999999999995</v>
      </c>
      <c r="M910" s="8">
        <v>0.66499999999999992</v>
      </c>
    </row>
    <row r="911" spans="1:13" x14ac:dyDescent="0.45">
      <c r="A911" t="s">
        <v>20800</v>
      </c>
      <c r="B911" t="s">
        <v>20801</v>
      </c>
      <c r="C911" t="s">
        <v>20802</v>
      </c>
      <c r="D911" t="s">
        <v>18487</v>
      </c>
      <c r="E911">
        <v>600</v>
      </c>
      <c r="F911">
        <v>4070001953</v>
      </c>
      <c r="G911" t="s">
        <v>4089</v>
      </c>
      <c r="H911" s="8">
        <v>1.6</v>
      </c>
      <c r="I911" s="8">
        <f>H911*0.59</f>
        <v>0.94399999999999995</v>
      </c>
      <c r="J911" s="8">
        <f>H911*0.59</f>
        <v>0.94399999999999995</v>
      </c>
      <c r="K911" s="8">
        <f>H911*0.33</f>
        <v>0.52800000000000002</v>
      </c>
      <c r="L911" s="8">
        <v>0.96</v>
      </c>
      <c r="M911" s="8">
        <v>1.1199999999999999</v>
      </c>
    </row>
    <row r="912" spans="1:13" x14ac:dyDescent="0.45">
      <c r="A912" t="s">
        <v>20803</v>
      </c>
      <c r="B912">
        <v>603107558</v>
      </c>
      <c r="C912" t="s">
        <v>20804</v>
      </c>
      <c r="D912" t="s">
        <v>18450</v>
      </c>
      <c r="E912">
        <v>1</v>
      </c>
      <c r="F912">
        <v>4070003587</v>
      </c>
      <c r="G912" t="s">
        <v>4089</v>
      </c>
      <c r="H912" s="8">
        <v>0.25</v>
      </c>
      <c r="I912" s="8">
        <f>H912*0.59</f>
        <v>0.14749999999999999</v>
      </c>
      <c r="J912" s="8">
        <f>H912*0.59</f>
        <v>0.14749999999999999</v>
      </c>
      <c r="K912" s="8">
        <f>H912*0.33</f>
        <v>8.2500000000000004E-2</v>
      </c>
      <c r="L912" s="8">
        <v>0.15</v>
      </c>
      <c r="M912" s="8">
        <v>0.17499999999999999</v>
      </c>
    </row>
    <row r="913" spans="1:13" x14ac:dyDescent="0.45">
      <c r="A913" t="s">
        <v>20805</v>
      </c>
      <c r="B913" t="s">
        <v>20806</v>
      </c>
      <c r="C913" t="s">
        <v>20807</v>
      </c>
      <c r="D913" t="s">
        <v>18630</v>
      </c>
      <c r="E913">
        <v>1</v>
      </c>
      <c r="F913">
        <v>4070000795</v>
      </c>
      <c r="G913" t="s">
        <v>4089</v>
      </c>
      <c r="H913" s="8">
        <v>2.1749999999999998</v>
      </c>
      <c r="I913" s="8">
        <f>H913*0.59</f>
        <v>1.2832499999999998</v>
      </c>
      <c r="J913" s="8">
        <f>H913*0.59</f>
        <v>1.2832499999999998</v>
      </c>
      <c r="K913" s="8">
        <f>H913*0.33</f>
        <v>0.71775</v>
      </c>
      <c r="L913" s="8">
        <v>1.3049999999999999</v>
      </c>
      <c r="M913" s="8">
        <v>1.5224999999999997</v>
      </c>
    </row>
    <row r="914" spans="1:13" x14ac:dyDescent="0.45">
      <c r="A914" t="s">
        <v>20808</v>
      </c>
      <c r="B914" t="s">
        <v>20809</v>
      </c>
      <c r="C914" t="s">
        <v>20810</v>
      </c>
      <c r="D914" t="s">
        <v>24511</v>
      </c>
      <c r="E914">
        <v>1</v>
      </c>
      <c r="F914">
        <v>4070000056</v>
      </c>
      <c r="H914" s="8">
        <v>52.525000000000006</v>
      </c>
      <c r="I914" s="8">
        <f>H914*0.59</f>
        <v>30.989750000000001</v>
      </c>
      <c r="J914" s="8">
        <f>H914*0.59</f>
        <v>30.989750000000001</v>
      </c>
      <c r="K914" s="8">
        <f>H914*0.33</f>
        <v>17.333250000000003</v>
      </c>
      <c r="L914" s="8">
        <v>31.515000000000001</v>
      </c>
      <c r="M914" s="8">
        <v>36.767499999999998</v>
      </c>
    </row>
    <row r="915" spans="1:13" x14ac:dyDescent="0.45">
      <c r="A915" t="s">
        <v>20811</v>
      </c>
      <c r="B915" t="s">
        <v>20812</v>
      </c>
      <c r="C915" t="s">
        <v>20813</v>
      </c>
      <c r="D915" t="s">
        <v>18629</v>
      </c>
      <c r="E915">
        <v>0.5</v>
      </c>
      <c r="F915">
        <v>4070000161</v>
      </c>
      <c r="G915" t="s">
        <v>4089</v>
      </c>
      <c r="H915" s="8">
        <v>0.72499999999999998</v>
      </c>
      <c r="I915" s="8">
        <f>H915*0.59</f>
        <v>0.42774999999999996</v>
      </c>
      <c r="J915" s="8">
        <f>H915*0.59</f>
        <v>0.42774999999999996</v>
      </c>
      <c r="K915" s="8">
        <f>H915*0.33</f>
        <v>0.23924999999999999</v>
      </c>
      <c r="L915" s="8">
        <v>0.435</v>
      </c>
      <c r="M915" s="8">
        <v>0.50749999999999995</v>
      </c>
    </row>
    <row r="916" spans="1:13" x14ac:dyDescent="0.45">
      <c r="A916" t="s">
        <v>20814</v>
      </c>
      <c r="B916">
        <v>68382008001</v>
      </c>
      <c r="C916" t="s">
        <v>20813</v>
      </c>
      <c r="D916" t="s">
        <v>18516</v>
      </c>
      <c r="E916">
        <v>10</v>
      </c>
      <c r="F916">
        <v>4070010010</v>
      </c>
      <c r="G916" t="s">
        <v>4089</v>
      </c>
      <c r="H916" s="8">
        <v>3.5749999999999997</v>
      </c>
      <c r="I916" s="8">
        <f>H916*0.59</f>
        <v>2.1092499999999998</v>
      </c>
      <c r="J916" s="8">
        <f>H916*0.59</f>
        <v>2.1092499999999998</v>
      </c>
      <c r="K916" s="8">
        <f>H916*0.33</f>
        <v>1.1797500000000001</v>
      </c>
      <c r="L916" s="8">
        <v>2.1449999999999996</v>
      </c>
      <c r="M916" s="8">
        <v>2.5024999999999995</v>
      </c>
    </row>
    <row r="917" spans="1:13" x14ac:dyDescent="0.45">
      <c r="A917" t="s">
        <v>20815</v>
      </c>
      <c r="B917" t="s">
        <v>20816</v>
      </c>
      <c r="C917" t="s">
        <v>20813</v>
      </c>
      <c r="D917" t="s">
        <v>18630</v>
      </c>
      <c r="E917">
        <v>1</v>
      </c>
      <c r="F917">
        <v>4070001737</v>
      </c>
      <c r="G917" t="s">
        <v>4089</v>
      </c>
      <c r="H917" s="8">
        <v>1.2250000000000001</v>
      </c>
      <c r="I917" s="8">
        <f>H917*0.59</f>
        <v>0.72275</v>
      </c>
      <c r="J917" s="8">
        <f>H917*0.59</f>
        <v>0.72275</v>
      </c>
      <c r="K917" s="8">
        <f>H917*0.33</f>
        <v>0.40425000000000005</v>
      </c>
      <c r="L917" s="8">
        <v>0.73499999999999999</v>
      </c>
      <c r="M917" s="8">
        <v>0.85750000000000004</v>
      </c>
    </row>
    <row r="918" spans="1:13" x14ac:dyDescent="0.45">
      <c r="A918" t="s">
        <v>20817</v>
      </c>
      <c r="B918">
        <v>121058104</v>
      </c>
      <c r="C918" t="s">
        <v>20813</v>
      </c>
      <c r="D918" t="s">
        <v>18431</v>
      </c>
      <c r="E918">
        <v>1</v>
      </c>
      <c r="F918">
        <v>4070000746</v>
      </c>
      <c r="G918" t="s">
        <v>4089</v>
      </c>
      <c r="H918" s="8">
        <v>1.125</v>
      </c>
      <c r="I918" s="8">
        <f>H918*0.59</f>
        <v>0.66374999999999995</v>
      </c>
      <c r="J918" s="8">
        <f>H918*0.59</f>
        <v>0.66374999999999995</v>
      </c>
      <c r="K918" s="8">
        <f>H918*0.33</f>
        <v>0.37125000000000002</v>
      </c>
      <c r="L918" s="8">
        <v>0.67499999999999993</v>
      </c>
      <c r="M918" s="8">
        <v>0.78749999999999998</v>
      </c>
    </row>
    <row r="919" spans="1:13" x14ac:dyDescent="0.45">
      <c r="A919" t="s">
        <v>20818</v>
      </c>
      <c r="B919" t="s">
        <v>20819</v>
      </c>
      <c r="C919" t="s">
        <v>20813</v>
      </c>
      <c r="D919" t="s">
        <v>18792</v>
      </c>
      <c r="E919">
        <v>1</v>
      </c>
      <c r="F919">
        <v>4070000747</v>
      </c>
      <c r="G919" t="s">
        <v>13336</v>
      </c>
      <c r="H919" s="8">
        <v>17.975000000000001</v>
      </c>
      <c r="I919" s="8">
        <v>1.66</v>
      </c>
      <c r="J919" s="8">
        <f>I919</f>
        <v>1.66</v>
      </c>
      <c r="K919" s="8">
        <f>I919</f>
        <v>1.66</v>
      </c>
      <c r="L919" s="8">
        <v>1.22</v>
      </c>
      <c r="M919" s="8">
        <v>12.5825</v>
      </c>
    </row>
    <row r="920" spans="1:13" x14ac:dyDescent="0.45">
      <c r="A920" t="s">
        <v>20820</v>
      </c>
      <c r="B920" t="s">
        <v>20821</v>
      </c>
      <c r="C920" t="s">
        <v>20813</v>
      </c>
      <c r="D920" t="s">
        <v>18556</v>
      </c>
      <c r="E920">
        <v>5</v>
      </c>
      <c r="F920">
        <v>4070000745</v>
      </c>
      <c r="G920" t="s">
        <v>4089</v>
      </c>
      <c r="H920" s="8">
        <v>4.4249999999999998</v>
      </c>
      <c r="I920" s="8">
        <f>H920*0.59</f>
        <v>2.6107499999999999</v>
      </c>
      <c r="J920" s="8">
        <f>H920*0.59</f>
        <v>2.6107499999999999</v>
      </c>
      <c r="K920" s="8">
        <f>H920*0.33</f>
        <v>1.46025</v>
      </c>
      <c r="L920" s="8">
        <v>2.6549999999999998</v>
      </c>
      <c r="M920" s="8">
        <v>3.0974999999999997</v>
      </c>
    </row>
    <row r="921" spans="1:13" x14ac:dyDescent="0.45">
      <c r="A921" t="s">
        <v>20822</v>
      </c>
      <c r="B921" t="s">
        <v>20823</v>
      </c>
      <c r="C921" t="s">
        <v>24511</v>
      </c>
      <c r="D921" t="s">
        <v>20824</v>
      </c>
      <c r="E921">
        <v>1</v>
      </c>
      <c r="F921">
        <v>4070000701</v>
      </c>
      <c r="G921" t="s">
        <v>5552</v>
      </c>
      <c r="H921" s="8">
        <v>12</v>
      </c>
      <c r="I921" s="8">
        <v>0.28999999999999998</v>
      </c>
      <c r="J921" s="8">
        <f>I921</f>
        <v>0.28999999999999998</v>
      </c>
      <c r="K921" s="8">
        <f>I921</f>
        <v>0.28999999999999998</v>
      </c>
      <c r="L921" s="8">
        <v>0.2</v>
      </c>
      <c r="M921" s="8">
        <v>8.3999999999999986</v>
      </c>
    </row>
    <row r="922" spans="1:13" x14ac:dyDescent="0.45">
      <c r="A922" t="s">
        <v>20825</v>
      </c>
      <c r="B922" t="s">
        <v>20826</v>
      </c>
      <c r="C922" t="s">
        <v>24511</v>
      </c>
      <c r="D922" t="s">
        <v>20827</v>
      </c>
      <c r="E922">
        <v>1</v>
      </c>
      <c r="F922">
        <v>4070002289</v>
      </c>
      <c r="G922" t="s">
        <v>5552</v>
      </c>
      <c r="H922" s="8">
        <v>12.024999999999999</v>
      </c>
      <c r="I922" s="8">
        <v>0.28999999999999998</v>
      </c>
      <c r="J922" s="8">
        <f>I922</f>
        <v>0.28999999999999998</v>
      </c>
      <c r="K922" s="8">
        <f>I922</f>
        <v>0.28999999999999998</v>
      </c>
      <c r="L922" s="8">
        <v>0.2</v>
      </c>
      <c r="M922" s="8">
        <v>8.4174999999999986</v>
      </c>
    </row>
    <row r="923" spans="1:13" x14ac:dyDescent="0.45">
      <c r="A923" t="s">
        <v>20828</v>
      </c>
      <c r="B923" t="s">
        <v>20829</v>
      </c>
      <c r="C923" t="s">
        <v>24511</v>
      </c>
      <c r="D923" t="s">
        <v>20830</v>
      </c>
      <c r="E923">
        <v>5</v>
      </c>
      <c r="F923">
        <v>4070000756</v>
      </c>
      <c r="G923" t="s">
        <v>7623</v>
      </c>
      <c r="H923" s="8">
        <v>0.625</v>
      </c>
      <c r="I923" s="8">
        <v>0.02</v>
      </c>
      <c r="J923" s="8">
        <f>I923</f>
        <v>0.02</v>
      </c>
      <c r="K923" s="8">
        <f>I923</f>
        <v>0.02</v>
      </c>
      <c r="L923" s="8">
        <v>0.18</v>
      </c>
      <c r="M923" s="8">
        <v>0.4375</v>
      </c>
    </row>
    <row r="924" spans="1:13" x14ac:dyDescent="0.45">
      <c r="A924" t="s">
        <v>20832</v>
      </c>
      <c r="B924" t="s">
        <v>20833</v>
      </c>
      <c r="C924" t="s">
        <v>20834</v>
      </c>
      <c r="D924" t="s">
        <v>20122</v>
      </c>
      <c r="E924">
        <v>1</v>
      </c>
      <c r="F924">
        <v>4070000577</v>
      </c>
      <c r="H924" s="8">
        <v>151.35</v>
      </c>
      <c r="I924" s="8">
        <f>H924*0.59</f>
        <v>89.296499999999995</v>
      </c>
      <c r="J924" s="8">
        <f>H924*0.59</f>
        <v>89.296499999999995</v>
      </c>
      <c r="K924" s="8">
        <f>H924*0.33</f>
        <v>49.945500000000003</v>
      </c>
      <c r="L924" s="8">
        <v>90.809999999999988</v>
      </c>
      <c r="M924" s="8">
        <v>105.94499999999999</v>
      </c>
    </row>
    <row r="925" spans="1:13" x14ac:dyDescent="0.45">
      <c r="A925" t="s">
        <v>20835</v>
      </c>
      <c r="B925" t="s">
        <v>20836</v>
      </c>
      <c r="C925" t="s">
        <v>20837</v>
      </c>
      <c r="D925" t="s">
        <v>20838</v>
      </c>
      <c r="E925">
        <v>1</v>
      </c>
      <c r="F925">
        <v>4070003900</v>
      </c>
      <c r="G925" t="s">
        <v>7623</v>
      </c>
      <c r="H925" s="8">
        <v>0.3</v>
      </c>
      <c r="I925" s="8">
        <v>0.02</v>
      </c>
      <c r="J925" s="8">
        <f>I925</f>
        <v>0.02</v>
      </c>
      <c r="K925" s="8">
        <f>I925</f>
        <v>0.02</v>
      </c>
      <c r="L925" s="8">
        <v>0.18</v>
      </c>
      <c r="M925" s="8">
        <v>0.21</v>
      </c>
    </row>
    <row r="926" spans="1:13" x14ac:dyDescent="0.45">
      <c r="A926" t="s">
        <v>20839</v>
      </c>
      <c r="B926" t="s">
        <v>20840</v>
      </c>
      <c r="C926" t="s">
        <v>20841</v>
      </c>
      <c r="D926" t="s">
        <v>20842</v>
      </c>
      <c r="E926">
        <v>1</v>
      </c>
      <c r="F926">
        <v>4070004422</v>
      </c>
      <c r="H926" s="8">
        <v>220.875</v>
      </c>
      <c r="I926" s="8">
        <f>H926*0.59</f>
        <v>130.31625</v>
      </c>
      <c r="J926" s="8">
        <f>H926*0.59</f>
        <v>130.31625</v>
      </c>
      <c r="K926" s="8">
        <f>H926*0.33</f>
        <v>72.888750000000002</v>
      </c>
      <c r="L926" s="8">
        <v>132.52500000000001</v>
      </c>
      <c r="M926" s="8">
        <v>154.61249999999998</v>
      </c>
    </row>
    <row r="927" spans="1:13" x14ac:dyDescent="0.45">
      <c r="A927" t="s">
        <v>20844</v>
      </c>
      <c r="B927">
        <v>63739098625</v>
      </c>
      <c r="C927" t="s">
        <v>24511</v>
      </c>
      <c r="D927" t="s">
        <v>20328</v>
      </c>
      <c r="E927">
        <v>1</v>
      </c>
      <c r="F927">
        <v>4070001156</v>
      </c>
      <c r="G927" t="s">
        <v>5552</v>
      </c>
      <c r="H927" s="8">
        <v>74.400000000000006</v>
      </c>
      <c r="I927" s="8">
        <v>0.28999999999999998</v>
      </c>
      <c r="J927" s="8">
        <f>I927</f>
        <v>0.28999999999999998</v>
      </c>
      <c r="K927" s="8">
        <f>I927</f>
        <v>0.28999999999999998</v>
      </c>
      <c r="L927" s="8">
        <v>0.2</v>
      </c>
      <c r="M927" s="8">
        <v>52.08</v>
      </c>
    </row>
    <row r="928" spans="1:13" x14ac:dyDescent="0.45">
      <c r="A928" t="s">
        <v>20846</v>
      </c>
      <c r="B928">
        <v>64253044425</v>
      </c>
      <c r="C928" t="s">
        <v>24511</v>
      </c>
      <c r="D928" t="s">
        <v>20843</v>
      </c>
      <c r="E928">
        <v>1</v>
      </c>
      <c r="F928">
        <v>4070000289</v>
      </c>
      <c r="H928" s="8">
        <v>1.9</v>
      </c>
      <c r="I928" s="8">
        <f>H928*0.59</f>
        <v>1.121</v>
      </c>
      <c r="J928" s="8">
        <f>H928*0.59</f>
        <v>1.121</v>
      </c>
      <c r="K928" s="8">
        <f>H928*0.33</f>
        <v>0.627</v>
      </c>
      <c r="L928" s="8">
        <v>1.1399999999999999</v>
      </c>
      <c r="M928" s="8">
        <v>1.3299999999999998</v>
      </c>
    </row>
    <row r="929" spans="1:13" x14ac:dyDescent="0.45">
      <c r="A929" t="s">
        <v>20847</v>
      </c>
      <c r="B929" t="s">
        <v>20848</v>
      </c>
      <c r="C929" t="s">
        <v>24511</v>
      </c>
      <c r="D929" t="s">
        <v>20849</v>
      </c>
      <c r="E929">
        <v>500</v>
      </c>
      <c r="F929">
        <v>4070004668</v>
      </c>
      <c r="G929" t="s">
        <v>5552</v>
      </c>
      <c r="H929" s="8">
        <v>37.450000000000003</v>
      </c>
      <c r="I929" s="8">
        <v>0.28999999999999998</v>
      </c>
      <c r="J929" s="8">
        <f>I929</f>
        <v>0.28999999999999998</v>
      </c>
      <c r="K929" s="8">
        <f>I929</f>
        <v>0.28999999999999998</v>
      </c>
      <c r="L929" s="8">
        <v>0.2</v>
      </c>
      <c r="M929" s="8">
        <v>26.215</v>
      </c>
    </row>
    <row r="930" spans="1:13" x14ac:dyDescent="0.45">
      <c r="A930" t="s">
        <v>20851</v>
      </c>
      <c r="B930">
        <v>58160082111</v>
      </c>
      <c r="C930" t="s">
        <v>20852</v>
      </c>
      <c r="D930" t="s">
        <v>20850</v>
      </c>
      <c r="E930">
        <v>1</v>
      </c>
      <c r="F930">
        <v>4070002343</v>
      </c>
      <c r="H930" s="8">
        <v>101.875</v>
      </c>
      <c r="I930" s="8">
        <f>H930*0.59</f>
        <v>60.106249999999996</v>
      </c>
      <c r="J930" s="8">
        <f>H930*0.59</f>
        <v>60.106249999999996</v>
      </c>
      <c r="K930" s="8">
        <f>H930*0.33</f>
        <v>33.618749999999999</v>
      </c>
      <c r="L930" s="8">
        <v>61.125</v>
      </c>
      <c r="M930" s="8">
        <v>71.3125</v>
      </c>
    </row>
    <row r="931" spans="1:13" x14ac:dyDescent="0.45">
      <c r="A931" t="s">
        <v>20853</v>
      </c>
      <c r="B931" t="s">
        <v>20854</v>
      </c>
      <c r="C931" t="s">
        <v>24511</v>
      </c>
      <c r="D931" t="s">
        <v>20855</v>
      </c>
      <c r="E931">
        <v>1</v>
      </c>
      <c r="F931">
        <v>4070000700</v>
      </c>
      <c r="G931" t="s">
        <v>5552</v>
      </c>
      <c r="H931" s="8">
        <v>7.8000000000000007</v>
      </c>
      <c r="I931" s="8">
        <v>0.28999999999999998</v>
      </c>
      <c r="J931" s="8">
        <f>I931</f>
        <v>0.28999999999999998</v>
      </c>
      <c r="K931" s="8">
        <f>I931</f>
        <v>0.28999999999999998</v>
      </c>
      <c r="L931" s="8">
        <v>0.2</v>
      </c>
      <c r="M931" s="8">
        <v>5.46</v>
      </c>
    </row>
    <row r="932" spans="1:13" x14ac:dyDescent="0.45">
      <c r="A932" t="s">
        <v>20856</v>
      </c>
      <c r="B932">
        <v>6409301</v>
      </c>
      <c r="C932" t="s">
        <v>20857</v>
      </c>
      <c r="D932" t="s">
        <v>20845</v>
      </c>
      <c r="E932">
        <v>0.5</v>
      </c>
      <c r="F932">
        <v>4070002253</v>
      </c>
      <c r="H932" s="8">
        <v>0</v>
      </c>
      <c r="I932" s="8">
        <f>H932*0.59</f>
        <v>0</v>
      </c>
      <c r="J932" s="8">
        <f>H932*0.59</f>
        <v>0</v>
      </c>
      <c r="K932" s="8">
        <f>H932*0.33</f>
        <v>0</v>
      </c>
      <c r="L932" s="8">
        <v>0</v>
      </c>
      <c r="M932" s="8">
        <v>0</v>
      </c>
    </row>
    <row r="933" spans="1:13" x14ac:dyDescent="0.45">
      <c r="A933" t="s">
        <v>20858</v>
      </c>
      <c r="B933" t="s">
        <v>20859</v>
      </c>
      <c r="C933" t="s">
        <v>20860</v>
      </c>
      <c r="D933" t="s">
        <v>20122</v>
      </c>
      <c r="E933">
        <v>1</v>
      </c>
      <c r="F933">
        <v>4070000577</v>
      </c>
      <c r="H933" s="8">
        <v>0</v>
      </c>
      <c r="I933" s="8">
        <f>H933*0.59</f>
        <v>0</v>
      </c>
      <c r="J933" s="8">
        <f>H933*0.59</f>
        <v>0</v>
      </c>
      <c r="K933" s="8">
        <f>H933*0.33</f>
        <v>0</v>
      </c>
      <c r="L933" s="8">
        <v>0</v>
      </c>
      <c r="M933" s="8">
        <v>0</v>
      </c>
    </row>
    <row r="934" spans="1:13" x14ac:dyDescent="0.45">
      <c r="A934" t="s">
        <v>20861</v>
      </c>
      <c r="B934">
        <v>13533063603</v>
      </c>
      <c r="C934" t="s">
        <v>20862</v>
      </c>
      <c r="D934" t="s">
        <v>18745</v>
      </c>
      <c r="E934">
        <v>1</v>
      </c>
      <c r="F934">
        <v>4070005330</v>
      </c>
      <c r="H934" s="8">
        <v>142.25</v>
      </c>
      <c r="I934" s="8">
        <f>H934*0.59</f>
        <v>83.927499999999995</v>
      </c>
      <c r="J934" s="8">
        <f>H934*0.59</f>
        <v>83.927499999999995</v>
      </c>
      <c r="K934" s="8">
        <f>H934*0.33</f>
        <v>46.942500000000003</v>
      </c>
      <c r="L934" s="8">
        <v>85.35</v>
      </c>
      <c r="M934" s="8">
        <v>99.574999999999989</v>
      </c>
    </row>
    <row r="935" spans="1:13" x14ac:dyDescent="0.45">
      <c r="A935" t="s">
        <v>20863</v>
      </c>
      <c r="B935">
        <v>13533063605</v>
      </c>
      <c r="C935" t="s">
        <v>20864</v>
      </c>
      <c r="D935" t="s">
        <v>18607</v>
      </c>
      <c r="E935">
        <v>1</v>
      </c>
      <c r="F935">
        <v>4070000639</v>
      </c>
      <c r="H935" s="8">
        <v>285</v>
      </c>
      <c r="I935" s="8">
        <f>H935*0.59</f>
        <v>168.14999999999998</v>
      </c>
      <c r="J935" s="8">
        <f>H935*0.59</f>
        <v>168.14999999999998</v>
      </c>
      <c r="K935" s="8">
        <f>H935*0.33</f>
        <v>94.050000000000011</v>
      </c>
      <c r="L935" s="8">
        <v>171</v>
      </c>
      <c r="M935" s="8">
        <v>199.5</v>
      </c>
    </row>
    <row r="936" spans="1:13" x14ac:dyDescent="0.45">
      <c r="A936" t="s">
        <v>20865</v>
      </c>
      <c r="B936" t="s">
        <v>20866</v>
      </c>
      <c r="C936" t="s">
        <v>20867</v>
      </c>
      <c r="D936" t="s">
        <v>18450</v>
      </c>
      <c r="E936">
        <v>1</v>
      </c>
      <c r="F936">
        <v>4070003444</v>
      </c>
      <c r="H936" s="8">
        <v>295</v>
      </c>
      <c r="I936" s="8">
        <f>H936*0.59</f>
        <v>174.04999999999998</v>
      </c>
      <c r="J936" s="8">
        <f>H936*0.59</f>
        <v>174.04999999999998</v>
      </c>
      <c r="K936" s="8">
        <f>H936*0.33</f>
        <v>97.350000000000009</v>
      </c>
      <c r="L936" s="8">
        <v>177</v>
      </c>
      <c r="M936" s="8">
        <v>206.5</v>
      </c>
    </row>
    <row r="937" spans="1:13" x14ac:dyDescent="0.45">
      <c r="A937" t="s">
        <v>20868</v>
      </c>
      <c r="B937">
        <v>264196510</v>
      </c>
      <c r="C937" t="s">
        <v>20869</v>
      </c>
      <c r="D937" t="s">
        <v>18687</v>
      </c>
      <c r="E937">
        <v>500</v>
      </c>
      <c r="F937">
        <v>4070001557</v>
      </c>
      <c r="H937" s="8">
        <v>51.25</v>
      </c>
      <c r="I937" s="8">
        <f>H937*0.59</f>
        <v>30.237499999999997</v>
      </c>
      <c r="J937" s="8">
        <f>H937*0.59</f>
        <v>30.237499999999997</v>
      </c>
      <c r="K937" s="8">
        <f>H937*0.33</f>
        <v>16.912500000000001</v>
      </c>
      <c r="L937" s="8">
        <v>30.75</v>
      </c>
      <c r="M937" s="8">
        <v>35.875</v>
      </c>
    </row>
    <row r="938" spans="1:13" x14ac:dyDescent="0.45">
      <c r="A938" t="s">
        <v>20870</v>
      </c>
      <c r="B938" t="s">
        <v>20871</v>
      </c>
      <c r="C938" t="s">
        <v>20872</v>
      </c>
      <c r="D938" t="s">
        <v>18925</v>
      </c>
      <c r="E938">
        <v>1</v>
      </c>
      <c r="F938">
        <v>4070002887</v>
      </c>
      <c r="G938" t="s">
        <v>4089</v>
      </c>
      <c r="H938" s="8">
        <v>22.174999999999997</v>
      </c>
      <c r="I938" s="8">
        <f>H938*0.59</f>
        <v>13.083249999999998</v>
      </c>
      <c r="J938" s="8">
        <f>H938*0.59</f>
        <v>13.083249999999998</v>
      </c>
      <c r="K938" s="8">
        <f>H938*0.33</f>
        <v>7.3177499999999993</v>
      </c>
      <c r="L938" s="8">
        <v>13.304999999999998</v>
      </c>
      <c r="M938" s="8">
        <v>15.522499999999997</v>
      </c>
    </row>
    <row r="939" spans="1:13" x14ac:dyDescent="0.45">
      <c r="A939" t="s">
        <v>20873</v>
      </c>
      <c r="B939" t="s">
        <v>20874</v>
      </c>
      <c r="C939" t="s">
        <v>20875</v>
      </c>
      <c r="D939" t="s">
        <v>24511</v>
      </c>
      <c r="E939">
        <v>1</v>
      </c>
      <c r="F939">
        <v>4070000060</v>
      </c>
      <c r="G939" t="s">
        <v>4089</v>
      </c>
      <c r="H939" s="8">
        <v>0</v>
      </c>
      <c r="I939" s="8">
        <f>H939*0.59</f>
        <v>0</v>
      </c>
      <c r="J939" s="8">
        <f>H939*0.59</f>
        <v>0</v>
      </c>
      <c r="K939" s="8">
        <f>H939*0.33</f>
        <v>0</v>
      </c>
      <c r="L939" s="8">
        <v>0</v>
      </c>
      <c r="M939" s="8">
        <v>0</v>
      </c>
    </row>
    <row r="940" spans="1:13" x14ac:dyDescent="0.45">
      <c r="A940" t="s">
        <v>20876</v>
      </c>
      <c r="B940" t="s">
        <v>20877</v>
      </c>
      <c r="C940" t="s">
        <v>20878</v>
      </c>
      <c r="D940" t="s">
        <v>20831</v>
      </c>
      <c r="E940">
        <v>1</v>
      </c>
      <c r="F940">
        <v>4070009937</v>
      </c>
      <c r="G940" t="s">
        <v>5563</v>
      </c>
      <c r="H940" s="8">
        <v>82.4</v>
      </c>
      <c r="I940" s="8">
        <v>1.0900000000000001</v>
      </c>
      <c r="J940" s="8">
        <f>I940</f>
        <v>1.0900000000000001</v>
      </c>
      <c r="K940" s="8">
        <f>I940</f>
        <v>1.0900000000000001</v>
      </c>
      <c r="L940" s="8">
        <v>0.81</v>
      </c>
      <c r="M940" s="8">
        <v>57.68</v>
      </c>
    </row>
    <row r="941" spans="1:13" x14ac:dyDescent="0.45">
      <c r="A941" t="s">
        <v>20880</v>
      </c>
      <c r="B941" t="s">
        <v>20881</v>
      </c>
      <c r="C941" t="s">
        <v>24562</v>
      </c>
      <c r="D941" t="s">
        <v>20879</v>
      </c>
      <c r="E941">
        <v>1</v>
      </c>
      <c r="F941">
        <v>4070010096</v>
      </c>
      <c r="H941" s="8">
        <v>167.39999999999998</v>
      </c>
      <c r="I941" s="8">
        <f>H941*0.59</f>
        <v>98.765999999999977</v>
      </c>
      <c r="J941" s="8">
        <f>H941*0.59</f>
        <v>98.765999999999977</v>
      </c>
      <c r="K941" s="8">
        <f>H941*0.33</f>
        <v>55.241999999999997</v>
      </c>
      <c r="L941" s="8">
        <v>100.43999999999998</v>
      </c>
      <c r="M941" s="8">
        <v>117.17999999999998</v>
      </c>
    </row>
    <row r="942" spans="1:13" x14ac:dyDescent="0.45">
      <c r="A942" t="s">
        <v>20901</v>
      </c>
      <c r="B942">
        <v>168001431</v>
      </c>
      <c r="C942" t="s">
        <v>20902</v>
      </c>
      <c r="D942" t="s">
        <v>18539</v>
      </c>
      <c r="E942">
        <v>1</v>
      </c>
      <c r="F942">
        <v>4070002595</v>
      </c>
      <c r="G942" t="s">
        <v>4089</v>
      </c>
      <c r="H942" s="8">
        <v>0.27500000000000002</v>
      </c>
      <c r="I942" s="8">
        <f>H942*0.59</f>
        <v>0.16225000000000001</v>
      </c>
      <c r="J942" s="8">
        <f>H942*0.59</f>
        <v>0.16225000000000001</v>
      </c>
      <c r="K942" s="8">
        <f>H942*0.33</f>
        <v>9.0750000000000011E-2</v>
      </c>
      <c r="L942" s="8">
        <v>0.16500000000000001</v>
      </c>
      <c r="M942" s="8">
        <v>0.1925</v>
      </c>
    </row>
    <row r="943" spans="1:13" x14ac:dyDescent="0.45">
      <c r="A943" t="s">
        <v>20903</v>
      </c>
      <c r="B943" t="s">
        <v>20904</v>
      </c>
      <c r="C943" t="s">
        <v>20905</v>
      </c>
      <c r="D943" t="s">
        <v>20906</v>
      </c>
      <c r="E943">
        <v>60</v>
      </c>
      <c r="F943">
        <v>4070005662</v>
      </c>
      <c r="G943" t="s">
        <v>4089</v>
      </c>
      <c r="H943" s="8">
        <v>31.625</v>
      </c>
      <c r="I943" s="8">
        <f>H943*0.59</f>
        <v>18.658749999999998</v>
      </c>
      <c r="J943" s="8">
        <f>H943*0.59</f>
        <v>18.658749999999998</v>
      </c>
      <c r="K943" s="8">
        <f>H943*0.33</f>
        <v>10.436250000000001</v>
      </c>
      <c r="L943" s="8">
        <v>18.974999999999998</v>
      </c>
      <c r="M943" s="8">
        <v>22.137499999999999</v>
      </c>
    </row>
    <row r="944" spans="1:13" x14ac:dyDescent="0.45">
      <c r="A944" t="s">
        <v>20907</v>
      </c>
      <c r="B944" t="s">
        <v>20908</v>
      </c>
      <c r="C944" t="s">
        <v>20909</v>
      </c>
      <c r="D944" t="s">
        <v>20388</v>
      </c>
      <c r="E944">
        <v>2</v>
      </c>
      <c r="F944">
        <v>4070000002</v>
      </c>
      <c r="G944" t="s">
        <v>6167</v>
      </c>
      <c r="H944" s="8">
        <v>46.275000000000006</v>
      </c>
      <c r="I944" s="8">
        <v>16.91</v>
      </c>
      <c r="J944" s="8">
        <f>I944</f>
        <v>16.91</v>
      </c>
      <c r="K944" s="8">
        <f>I944</f>
        <v>16.91</v>
      </c>
      <c r="L944" s="8">
        <v>9.0299999999999994</v>
      </c>
      <c r="M944" s="8">
        <v>32.392500000000005</v>
      </c>
    </row>
    <row r="945" spans="1:13" x14ac:dyDescent="0.45">
      <c r="A945" t="s">
        <v>20910</v>
      </c>
      <c r="B945">
        <v>60432015016</v>
      </c>
      <c r="C945" t="s">
        <v>20911</v>
      </c>
      <c r="D945" t="s">
        <v>18996</v>
      </c>
      <c r="E945">
        <v>1</v>
      </c>
      <c r="F945">
        <v>4070000788</v>
      </c>
      <c r="G945" t="s">
        <v>4089</v>
      </c>
      <c r="H945" s="8">
        <v>0.2</v>
      </c>
      <c r="I945" s="8">
        <f>H945*0.59</f>
        <v>0.11799999999999999</v>
      </c>
      <c r="J945" s="8">
        <f>H945*0.59</f>
        <v>0.11799999999999999</v>
      </c>
      <c r="K945" s="8">
        <f>H945*0.33</f>
        <v>6.6000000000000003E-2</v>
      </c>
      <c r="L945" s="8">
        <v>0.12</v>
      </c>
      <c r="M945" s="8">
        <v>0.13999999999999999</v>
      </c>
    </row>
    <row r="946" spans="1:13" x14ac:dyDescent="0.45">
      <c r="A946" t="s">
        <v>20912</v>
      </c>
      <c r="B946" t="s">
        <v>20913</v>
      </c>
      <c r="C946" t="s">
        <v>20914</v>
      </c>
      <c r="D946" t="s">
        <v>18423</v>
      </c>
      <c r="E946">
        <v>1</v>
      </c>
      <c r="F946">
        <v>4070003372</v>
      </c>
      <c r="G946" t="s">
        <v>4089</v>
      </c>
      <c r="H946" s="8">
        <v>2.7250000000000001</v>
      </c>
      <c r="I946" s="8">
        <f>H946*0.59</f>
        <v>1.60775</v>
      </c>
      <c r="J946" s="8">
        <f>H946*0.59</f>
        <v>1.60775</v>
      </c>
      <c r="K946" s="8">
        <f>H946*0.33</f>
        <v>0.8992500000000001</v>
      </c>
      <c r="L946" s="8">
        <v>1.635</v>
      </c>
      <c r="M946" s="8">
        <v>1.9075</v>
      </c>
    </row>
    <row r="947" spans="1:13" x14ac:dyDescent="0.45">
      <c r="A947" t="s">
        <v>20915</v>
      </c>
      <c r="B947" t="s">
        <v>20916</v>
      </c>
      <c r="C947" t="s">
        <v>20917</v>
      </c>
      <c r="D947" t="s">
        <v>18625</v>
      </c>
      <c r="E947">
        <v>12.5</v>
      </c>
      <c r="F947">
        <v>4070003212</v>
      </c>
      <c r="G947" t="s">
        <v>4089</v>
      </c>
      <c r="H947" s="8">
        <v>1.05</v>
      </c>
      <c r="I947" s="8">
        <f>H947*0.59</f>
        <v>0.61949999999999994</v>
      </c>
      <c r="J947" s="8">
        <f>H947*0.59</f>
        <v>0.61949999999999994</v>
      </c>
      <c r="K947" s="8">
        <f>H947*0.33</f>
        <v>0.34650000000000003</v>
      </c>
      <c r="L947" s="8">
        <v>0.63</v>
      </c>
      <c r="M947" s="8">
        <v>0.73499999999999999</v>
      </c>
    </row>
    <row r="948" spans="1:13" x14ac:dyDescent="0.45">
      <c r="A948" t="s">
        <v>20918</v>
      </c>
      <c r="B948" t="s">
        <v>20919</v>
      </c>
      <c r="C948" t="s">
        <v>20902</v>
      </c>
      <c r="D948" t="s">
        <v>20920</v>
      </c>
      <c r="E948">
        <v>30</v>
      </c>
      <c r="F948">
        <v>4070000773</v>
      </c>
      <c r="G948" t="s">
        <v>4089</v>
      </c>
      <c r="H948" s="8">
        <v>7.9</v>
      </c>
      <c r="I948" s="8">
        <f>H948*0.59</f>
        <v>4.6609999999999996</v>
      </c>
      <c r="J948" s="8">
        <f>H948*0.59</f>
        <v>4.6609999999999996</v>
      </c>
      <c r="K948" s="8">
        <f>H948*0.33</f>
        <v>2.6070000000000002</v>
      </c>
      <c r="L948" s="8">
        <v>4.74</v>
      </c>
      <c r="M948" s="8">
        <v>5.53</v>
      </c>
    </row>
    <row r="949" spans="1:13" x14ac:dyDescent="0.45">
      <c r="A949" t="s">
        <v>20921</v>
      </c>
      <c r="B949">
        <v>76045000905</v>
      </c>
      <c r="C949" t="s">
        <v>20922</v>
      </c>
      <c r="D949" t="s">
        <v>20923</v>
      </c>
      <c r="E949">
        <v>0.5</v>
      </c>
      <c r="F949">
        <v>4070009951</v>
      </c>
      <c r="G949" t="s">
        <v>12554</v>
      </c>
      <c r="H949" s="8">
        <v>10.8</v>
      </c>
      <c r="I949" s="8">
        <v>3.77</v>
      </c>
      <c r="J949" s="8">
        <f>I949</f>
        <v>3.77</v>
      </c>
      <c r="K949" s="8">
        <f>I949</f>
        <v>3.77</v>
      </c>
      <c r="L949" s="8">
        <v>1.91</v>
      </c>
      <c r="M949" s="8">
        <v>7.56</v>
      </c>
    </row>
    <row r="950" spans="1:13" x14ac:dyDescent="0.45">
      <c r="A950" t="s">
        <v>20924</v>
      </c>
      <c r="B950" t="s">
        <v>20925</v>
      </c>
      <c r="C950" t="s">
        <v>20922</v>
      </c>
      <c r="D950" t="s">
        <v>18642</v>
      </c>
      <c r="E950">
        <v>1</v>
      </c>
      <c r="F950">
        <v>4070006002</v>
      </c>
      <c r="G950" t="s">
        <v>12554</v>
      </c>
      <c r="H950" s="8">
        <v>7.7249999999999996</v>
      </c>
      <c r="I950" s="8">
        <v>3.77</v>
      </c>
      <c r="J950" s="8">
        <f>I950</f>
        <v>3.77</v>
      </c>
      <c r="K950" s="8">
        <f>I950</f>
        <v>3.77</v>
      </c>
      <c r="L950" s="8">
        <v>1.91</v>
      </c>
      <c r="M950" s="8">
        <v>5.4074999999999998</v>
      </c>
    </row>
    <row r="951" spans="1:13" x14ac:dyDescent="0.45">
      <c r="A951" t="s">
        <v>20926</v>
      </c>
      <c r="B951" t="s">
        <v>20927</v>
      </c>
      <c r="C951" t="s">
        <v>20902</v>
      </c>
      <c r="D951" t="s">
        <v>18539</v>
      </c>
      <c r="E951">
        <v>1</v>
      </c>
      <c r="F951">
        <v>4070000042</v>
      </c>
      <c r="G951" t="s">
        <v>4089</v>
      </c>
      <c r="H951" s="8">
        <v>0.32500000000000001</v>
      </c>
      <c r="I951" s="8">
        <f>H951*0.59</f>
        <v>0.19175</v>
      </c>
      <c r="J951" s="8">
        <f>H951*0.59</f>
        <v>0.19175</v>
      </c>
      <c r="K951" s="8">
        <f>H951*0.33</f>
        <v>0.10725000000000001</v>
      </c>
      <c r="L951" s="8">
        <v>0.19500000000000001</v>
      </c>
      <c r="M951" s="8">
        <v>0.22749999999999998</v>
      </c>
    </row>
    <row r="952" spans="1:13" x14ac:dyDescent="0.45">
      <c r="A952" t="s">
        <v>20928</v>
      </c>
      <c r="B952" t="s">
        <v>20929</v>
      </c>
      <c r="C952" t="s">
        <v>20930</v>
      </c>
      <c r="D952" t="s">
        <v>18539</v>
      </c>
      <c r="E952">
        <v>1</v>
      </c>
      <c r="F952">
        <v>4070002358</v>
      </c>
      <c r="G952" t="s">
        <v>4089</v>
      </c>
      <c r="H952" s="8">
        <v>7.2750000000000004</v>
      </c>
      <c r="I952" s="8">
        <f>H952*0.59</f>
        <v>4.2922500000000001</v>
      </c>
      <c r="J952" s="8">
        <f>H952*0.59</f>
        <v>4.2922500000000001</v>
      </c>
      <c r="K952" s="8">
        <f>H952*0.33</f>
        <v>2.4007500000000004</v>
      </c>
      <c r="L952" s="8">
        <v>4.3650000000000002</v>
      </c>
      <c r="M952" s="8">
        <v>5.0925000000000002</v>
      </c>
    </row>
    <row r="953" spans="1:13" x14ac:dyDescent="0.45">
      <c r="A953" t="s">
        <v>20931</v>
      </c>
      <c r="B953">
        <v>45802000403</v>
      </c>
      <c r="C953" t="s">
        <v>20902</v>
      </c>
      <c r="D953" t="s">
        <v>18539</v>
      </c>
      <c r="E953">
        <v>1</v>
      </c>
      <c r="F953">
        <v>4070004408</v>
      </c>
      <c r="G953" t="s">
        <v>4089</v>
      </c>
      <c r="H953" s="8">
        <v>0.97500000000000009</v>
      </c>
      <c r="I953" s="8">
        <f>H953*0.59</f>
        <v>0.57525000000000004</v>
      </c>
      <c r="J953" s="8">
        <f>H953*0.59</f>
        <v>0.57525000000000004</v>
      </c>
      <c r="K953" s="8">
        <f>H953*0.33</f>
        <v>0.32175000000000004</v>
      </c>
      <c r="L953" s="8">
        <v>0.58500000000000008</v>
      </c>
      <c r="M953" s="8">
        <v>0.6825</v>
      </c>
    </row>
    <row r="954" spans="1:13" x14ac:dyDescent="0.45">
      <c r="A954" t="s">
        <v>20932</v>
      </c>
      <c r="B954" t="s">
        <v>20933</v>
      </c>
      <c r="C954" t="s">
        <v>20934</v>
      </c>
      <c r="D954" t="s">
        <v>18539</v>
      </c>
      <c r="E954">
        <v>1</v>
      </c>
      <c r="F954">
        <v>4070002920</v>
      </c>
      <c r="G954" t="s">
        <v>4089</v>
      </c>
      <c r="H954" s="8">
        <v>105</v>
      </c>
      <c r="I954" s="8">
        <f>H954*0.59</f>
        <v>61.949999999999996</v>
      </c>
      <c r="J954" s="8">
        <f>H954*0.59</f>
        <v>61.949999999999996</v>
      </c>
      <c r="K954" s="8">
        <f>H954*0.33</f>
        <v>34.65</v>
      </c>
      <c r="L954" s="8">
        <v>63</v>
      </c>
      <c r="M954" s="8">
        <v>73.5</v>
      </c>
    </row>
    <row r="955" spans="1:13" x14ac:dyDescent="0.45">
      <c r="A955" t="s">
        <v>20935</v>
      </c>
      <c r="B955" t="s">
        <v>20936</v>
      </c>
      <c r="C955" t="s">
        <v>20937</v>
      </c>
      <c r="D955" t="s">
        <v>18422</v>
      </c>
      <c r="E955">
        <v>200</v>
      </c>
      <c r="F955">
        <v>4070001290</v>
      </c>
      <c r="G955" t="s">
        <v>4089</v>
      </c>
      <c r="H955" s="8">
        <v>10.975</v>
      </c>
      <c r="I955" s="8">
        <f>H955*0.59</f>
        <v>6.4752499999999991</v>
      </c>
      <c r="J955" s="8">
        <f>H955*0.59</f>
        <v>6.4752499999999991</v>
      </c>
      <c r="K955" s="8">
        <f>H955*0.33</f>
        <v>3.62175</v>
      </c>
      <c r="L955" s="8">
        <v>6.585</v>
      </c>
      <c r="M955" s="8">
        <v>7.6824999999999992</v>
      </c>
    </row>
    <row r="956" spans="1:13" x14ac:dyDescent="0.45">
      <c r="A956" t="s">
        <v>20938</v>
      </c>
      <c r="B956" t="s">
        <v>20939</v>
      </c>
      <c r="C956" t="s">
        <v>20895</v>
      </c>
      <c r="D956" t="s">
        <v>18425</v>
      </c>
      <c r="E956">
        <v>1</v>
      </c>
      <c r="F956">
        <v>4070000102</v>
      </c>
      <c r="G956" t="s">
        <v>10471</v>
      </c>
      <c r="H956" s="8">
        <v>50.35</v>
      </c>
      <c r="I956" s="8">
        <v>5.94</v>
      </c>
      <c r="J956" s="8">
        <f>I956</f>
        <v>5.94</v>
      </c>
      <c r="K956" s="8">
        <f>I956</f>
        <v>5.94</v>
      </c>
      <c r="L956" s="8">
        <v>3.12</v>
      </c>
      <c r="M956" s="8">
        <v>35.244999999999997</v>
      </c>
    </row>
    <row r="957" spans="1:13" x14ac:dyDescent="0.45">
      <c r="A957" t="s">
        <v>20882</v>
      </c>
      <c r="B957" t="s">
        <v>20883</v>
      </c>
      <c r="C957" t="s">
        <v>20884</v>
      </c>
      <c r="D957" t="s">
        <v>18423</v>
      </c>
      <c r="E957">
        <v>1</v>
      </c>
      <c r="F957">
        <v>4070003080</v>
      </c>
      <c r="G957" t="s">
        <v>4089</v>
      </c>
      <c r="H957" s="8">
        <v>2.875</v>
      </c>
      <c r="I957" s="8">
        <f>H957*0.59</f>
        <v>1.6962499999999998</v>
      </c>
      <c r="J957" s="8">
        <f>H957*0.59</f>
        <v>1.6962499999999998</v>
      </c>
      <c r="K957" s="8">
        <f>H957*0.33</f>
        <v>0.94875000000000009</v>
      </c>
      <c r="L957" s="8">
        <v>1.7249999999999999</v>
      </c>
      <c r="M957" s="8">
        <v>2.0124999999999997</v>
      </c>
    </row>
    <row r="958" spans="1:13" x14ac:dyDescent="0.45">
      <c r="A958" t="s">
        <v>20940</v>
      </c>
      <c r="B958">
        <v>9001305</v>
      </c>
      <c r="C958" t="s">
        <v>20909</v>
      </c>
      <c r="D958" t="s">
        <v>20941</v>
      </c>
      <c r="E958">
        <v>2</v>
      </c>
      <c r="F958">
        <v>4070000045</v>
      </c>
      <c r="G958" t="s">
        <v>6167</v>
      </c>
      <c r="H958" s="8">
        <v>85.600000000000009</v>
      </c>
      <c r="I958" s="8">
        <v>16.91</v>
      </c>
      <c r="J958" s="8">
        <f>I958</f>
        <v>16.91</v>
      </c>
      <c r="K958" s="8">
        <f>I958</f>
        <v>16.91</v>
      </c>
      <c r="L958" s="8">
        <v>9.0299999999999994</v>
      </c>
      <c r="M958" s="8">
        <v>59.92</v>
      </c>
    </row>
    <row r="959" spans="1:13" x14ac:dyDescent="0.45">
      <c r="A959" t="s">
        <v>20942</v>
      </c>
      <c r="B959" t="s">
        <v>20943</v>
      </c>
      <c r="C959" t="s">
        <v>20944</v>
      </c>
      <c r="D959" t="s">
        <v>18438</v>
      </c>
      <c r="E959">
        <v>25</v>
      </c>
      <c r="F959">
        <v>4070000785</v>
      </c>
      <c r="G959" t="s">
        <v>4089</v>
      </c>
      <c r="H959" s="8">
        <v>0.75</v>
      </c>
      <c r="I959" s="8">
        <f>H959*0.59</f>
        <v>0.4425</v>
      </c>
      <c r="J959" s="8">
        <f>H959*0.59</f>
        <v>0.4425</v>
      </c>
      <c r="K959" s="8">
        <f>H959*0.33</f>
        <v>0.2475</v>
      </c>
      <c r="L959" s="8">
        <v>0.44999999999999996</v>
      </c>
      <c r="M959" s="8">
        <v>0.52499999999999991</v>
      </c>
    </row>
    <row r="960" spans="1:13" x14ac:dyDescent="0.45">
      <c r="A960" t="s">
        <v>20945</v>
      </c>
      <c r="B960">
        <v>517420125</v>
      </c>
      <c r="C960" t="s">
        <v>20944</v>
      </c>
      <c r="D960" t="s">
        <v>18634</v>
      </c>
      <c r="E960">
        <v>1</v>
      </c>
      <c r="F960">
        <v>4070000800</v>
      </c>
      <c r="G960" t="s">
        <v>9918</v>
      </c>
      <c r="H960" s="8">
        <v>26.225000000000001</v>
      </c>
      <c r="I960" s="8">
        <v>10.31</v>
      </c>
      <c r="J960" s="8">
        <f>I960</f>
        <v>10.31</v>
      </c>
      <c r="K960" s="8">
        <f>I960</f>
        <v>10.31</v>
      </c>
      <c r="L960" s="8">
        <v>2.2400000000000002</v>
      </c>
      <c r="M960" s="8">
        <v>18.357499999999998</v>
      </c>
    </row>
    <row r="961" spans="1:13" x14ac:dyDescent="0.45">
      <c r="A961" t="s">
        <v>20946</v>
      </c>
      <c r="B961" t="s">
        <v>20947</v>
      </c>
      <c r="C961" t="s">
        <v>20948</v>
      </c>
      <c r="D961" t="s">
        <v>18438</v>
      </c>
      <c r="E961">
        <v>25</v>
      </c>
      <c r="F961">
        <v>4070000099</v>
      </c>
      <c r="G961" t="s">
        <v>4089</v>
      </c>
      <c r="H961" s="8">
        <v>36.075000000000003</v>
      </c>
      <c r="I961" s="8">
        <f>H961*0.59</f>
        <v>21.28425</v>
      </c>
      <c r="J961" s="8">
        <f>H961*0.59</f>
        <v>21.28425</v>
      </c>
      <c r="K961" s="8">
        <f>H961*0.33</f>
        <v>11.904750000000002</v>
      </c>
      <c r="L961" s="8">
        <v>21.645</v>
      </c>
      <c r="M961" s="8">
        <v>25.252500000000001</v>
      </c>
    </row>
    <row r="962" spans="1:13" x14ac:dyDescent="0.45">
      <c r="A962" t="s">
        <v>20949</v>
      </c>
      <c r="B962" t="s">
        <v>20950</v>
      </c>
      <c r="C962" t="s">
        <v>20917</v>
      </c>
      <c r="D962" t="s">
        <v>18438</v>
      </c>
      <c r="E962">
        <v>25</v>
      </c>
      <c r="F962">
        <v>4070001200</v>
      </c>
      <c r="G962" t="s">
        <v>4089</v>
      </c>
      <c r="H962" s="8">
        <v>0.2</v>
      </c>
      <c r="I962" s="8">
        <f>H962*0.59</f>
        <v>0.11799999999999999</v>
      </c>
      <c r="J962" s="8">
        <f>H962*0.59</f>
        <v>0.11799999999999999</v>
      </c>
      <c r="K962" s="8">
        <f>H962*0.33</f>
        <v>6.6000000000000003E-2</v>
      </c>
      <c r="L962" s="8">
        <v>0.12</v>
      </c>
      <c r="M962" s="8">
        <v>0.13999999999999999</v>
      </c>
    </row>
    <row r="963" spans="1:13" x14ac:dyDescent="0.45">
      <c r="A963" t="s">
        <v>20951</v>
      </c>
      <c r="B963">
        <v>64011030103</v>
      </c>
      <c r="C963" t="s">
        <v>20952</v>
      </c>
      <c r="D963" t="s">
        <v>20953</v>
      </c>
      <c r="E963">
        <v>1.1000000000000001</v>
      </c>
      <c r="F963">
        <v>4070010056</v>
      </c>
      <c r="G963" t="s">
        <v>14238</v>
      </c>
      <c r="H963" s="8">
        <v>948.45</v>
      </c>
      <c r="I963" s="8">
        <v>33.630000000000003</v>
      </c>
      <c r="J963" s="8">
        <f>I963</f>
        <v>33.630000000000003</v>
      </c>
      <c r="K963" s="8">
        <f>I963</f>
        <v>33.630000000000003</v>
      </c>
      <c r="L963" s="8">
        <v>569.07000000000005</v>
      </c>
      <c r="M963" s="8">
        <v>663.91499999999996</v>
      </c>
    </row>
    <row r="964" spans="1:13" x14ac:dyDescent="0.45">
      <c r="A964" t="s">
        <v>20954</v>
      </c>
      <c r="B964" t="s">
        <v>20955</v>
      </c>
      <c r="C964" t="s">
        <v>20922</v>
      </c>
      <c r="D964" t="s">
        <v>18431</v>
      </c>
      <c r="E964">
        <v>1</v>
      </c>
      <c r="F964">
        <v>4070004205</v>
      </c>
      <c r="G964" t="s">
        <v>12554</v>
      </c>
      <c r="H964" s="8">
        <v>4.3250000000000002</v>
      </c>
      <c r="I964" s="8">
        <v>3.77</v>
      </c>
      <c r="J964" s="8">
        <f>I964</f>
        <v>3.77</v>
      </c>
      <c r="K964" s="8">
        <f>I964</f>
        <v>3.77</v>
      </c>
      <c r="L964" s="8">
        <v>1.91</v>
      </c>
      <c r="M964" s="8">
        <v>3.0274999999999999</v>
      </c>
    </row>
    <row r="965" spans="1:13" x14ac:dyDescent="0.45">
      <c r="A965" t="s">
        <v>20956</v>
      </c>
      <c r="B965" t="s">
        <v>20957</v>
      </c>
      <c r="C965" t="s">
        <v>20922</v>
      </c>
      <c r="D965" t="s">
        <v>18578</v>
      </c>
      <c r="E965">
        <v>2</v>
      </c>
      <c r="F965">
        <v>4070000452</v>
      </c>
      <c r="G965" t="s">
        <v>4089</v>
      </c>
      <c r="H965" s="8">
        <v>1.7749999999999999</v>
      </c>
      <c r="I965" s="8">
        <f>H965*0.59</f>
        <v>1.0472499999999998</v>
      </c>
      <c r="J965" s="8">
        <f>H965*0.59</f>
        <v>1.0472499999999998</v>
      </c>
      <c r="K965" s="8">
        <f>H965*0.33</f>
        <v>0.58574999999999999</v>
      </c>
      <c r="L965" s="8">
        <v>1.0649999999999999</v>
      </c>
      <c r="M965" s="8">
        <v>1.2424999999999999</v>
      </c>
    </row>
    <row r="966" spans="1:13" x14ac:dyDescent="0.45">
      <c r="A966" t="s">
        <v>20885</v>
      </c>
      <c r="B966">
        <v>574042025</v>
      </c>
      <c r="C966" t="s">
        <v>20886</v>
      </c>
      <c r="D966" t="s">
        <v>20887</v>
      </c>
      <c r="E966">
        <v>1</v>
      </c>
      <c r="F966">
        <v>4070000870</v>
      </c>
      <c r="G966" t="s">
        <v>4089</v>
      </c>
      <c r="H966" s="8">
        <v>9</v>
      </c>
      <c r="I966" s="8">
        <f>H966*0.59</f>
        <v>5.31</v>
      </c>
      <c r="J966" s="8">
        <f>H966*0.59</f>
        <v>5.31</v>
      </c>
      <c r="K966" s="8">
        <f>H966*0.33</f>
        <v>2.97</v>
      </c>
      <c r="L966" s="8">
        <v>5.3999999999999995</v>
      </c>
      <c r="M966" s="8">
        <v>6.3</v>
      </c>
    </row>
    <row r="967" spans="1:13" x14ac:dyDescent="0.45">
      <c r="A967" t="s">
        <v>20888</v>
      </c>
      <c r="B967" t="s">
        <v>20889</v>
      </c>
      <c r="C967" t="s">
        <v>20890</v>
      </c>
      <c r="D967" t="s">
        <v>18516</v>
      </c>
      <c r="E967">
        <v>10</v>
      </c>
      <c r="F967">
        <v>4070000789</v>
      </c>
      <c r="G967" t="s">
        <v>4089</v>
      </c>
      <c r="H967" s="8">
        <v>0.70000000000000007</v>
      </c>
      <c r="I967" s="8">
        <f>H967*0.59</f>
        <v>0.41300000000000003</v>
      </c>
      <c r="J967" s="8">
        <f>H967*0.59</f>
        <v>0.41300000000000003</v>
      </c>
      <c r="K967" s="8">
        <f>H967*0.33</f>
        <v>0.23100000000000004</v>
      </c>
      <c r="L967" s="8">
        <v>0.42000000000000004</v>
      </c>
      <c r="M967" s="8">
        <v>0.49</v>
      </c>
    </row>
    <row r="968" spans="1:13" x14ac:dyDescent="0.45">
      <c r="A968" t="s">
        <v>20891</v>
      </c>
      <c r="B968" t="s">
        <v>20892</v>
      </c>
      <c r="C968" t="s">
        <v>20890</v>
      </c>
      <c r="D968" t="s">
        <v>18438</v>
      </c>
      <c r="E968">
        <v>25</v>
      </c>
      <c r="F968">
        <v>4070001814</v>
      </c>
      <c r="G968" t="s">
        <v>4089</v>
      </c>
      <c r="H968" s="8">
        <v>2.2749999999999999</v>
      </c>
      <c r="I968" s="8">
        <f>H968*0.59</f>
        <v>1.3422499999999999</v>
      </c>
      <c r="J968" s="8">
        <f>H968*0.59</f>
        <v>1.3422499999999999</v>
      </c>
      <c r="K968" s="8">
        <f>H968*0.33</f>
        <v>0.75075000000000003</v>
      </c>
      <c r="L968" s="8">
        <v>1.365</v>
      </c>
      <c r="M968" s="8">
        <v>1.5924999999999998</v>
      </c>
    </row>
    <row r="969" spans="1:13" x14ac:dyDescent="0.45">
      <c r="A969" t="s">
        <v>20893</v>
      </c>
      <c r="B969" t="s">
        <v>20894</v>
      </c>
      <c r="C969" t="s">
        <v>20895</v>
      </c>
      <c r="D969" t="s">
        <v>18516</v>
      </c>
      <c r="E969">
        <v>10</v>
      </c>
      <c r="F969">
        <v>4070000767</v>
      </c>
      <c r="G969" t="s">
        <v>4089</v>
      </c>
      <c r="H969" s="8">
        <v>0.3</v>
      </c>
      <c r="I969" s="8">
        <f>H969*0.59</f>
        <v>0.17699999999999999</v>
      </c>
      <c r="J969" s="8">
        <f>H969*0.59</f>
        <v>0.17699999999999999</v>
      </c>
      <c r="K969" s="8">
        <f>H969*0.33</f>
        <v>9.9000000000000005E-2</v>
      </c>
      <c r="L969" s="8">
        <v>0.18</v>
      </c>
      <c r="M969" s="8">
        <v>0.21</v>
      </c>
    </row>
    <row r="970" spans="1:13" x14ac:dyDescent="0.45">
      <c r="A970" t="s">
        <v>20896</v>
      </c>
      <c r="B970" t="s">
        <v>20897</v>
      </c>
      <c r="C970" t="s">
        <v>20895</v>
      </c>
      <c r="D970" t="s">
        <v>18438</v>
      </c>
      <c r="E970">
        <v>25</v>
      </c>
      <c r="F970">
        <v>4070000768</v>
      </c>
      <c r="G970" t="s">
        <v>4089</v>
      </c>
      <c r="H970" s="8">
        <v>0.625</v>
      </c>
      <c r="I970" s="8">
        <f>H970*0.59</f>
        <v>0.36874999999999997</v>
      </c>
      <c r="J970" s="8">
        <f>H970*0.59</f>
        <v>0.36874999999999997</v>
      </c>
      <c r="K970" s="8">
        <f>H970*0.33</f>
        <v>0.20625000000000002</v>
      </c>
      <c r="L970" s="8">
        <v>0.375</v>
      </c>
      <c r="M970" s="8">
        <v>0.4375</v>
      </c>
    </row>
    <row r="971" spans="1:13" x14ac:dyDescent="0.45">
      <c r="A971" t="s">
        <v>20898</v>
      </c>
      <c r="B971" t="s">
        <v>20899</v>
      </c>
      <c r="C971" t="s">
        <v>20900</v>
      </c>
      <c r="D971" t="s">
        <v>18423</v>
      </c>
      <c r="E971">
        <v>1</v>
      </c>
      <c r="F971">
        <v>4070003936</v>
      </c>
      <c r="G971" t="s">
        <v>4089</v>
      </c>
      <c r="H971" s="8">
        <v>2.2250000000000001</v>
      </c>
      <c r="I971" s="8">
        <f>H971*0.59</f>
        <v>1.3127500000000001</v>
      </c>
      <c r="J971" s="8">
        <f>H971*0.59</f>
        <v>1.3127500000000001</v>
      </c>
      <c r="K971" s="8">
        <f>H971*0.33</f>
        <v>0.73425000000000007</v>
      </c>
      <c r="L971" s="8">
        <v>1.335</v>
      </c>
      <c r="M971" s="8">
        <v>1.5574999999999999</v>
      </c>
    </row>
    <row r="972" spans="1:13" x14ac:dyDescent="0.45">
      <c r="A972" t="s">
        <v>20958</v>
      </c>
      <c r="B972" t="s">
        <v>20959</v>
      </c>
      <c r="C972" t="s">
        <v>20960</v>
      </c>
      <c r="D972" t="s">
        <v>18439</v>
      </c>
      <c r="E972">
        <v>500</v>
      </c>
      <c r="F972">
        <v>4070001967</v>
      </c>
      <c r="G972" t="s">
        <v>4089</v>
      </c>
      <c r="H972" s="8">
        <v>3.2</v>
      </c>
      <c r="I972" s="8">
        <f>H972*0.59</f>
        <v>1.8879999999999999</v>
      </c>
      <c r="J972" s="8">
        <f>H972*0.59</f>
        <v>1.8879999999999999</v>
      </c>
      <c r="K972" s="8">
        <f>H972*0.33</f>
        <v>1.056</v>
      </c>
      <c r="L972" s="8">
        <v>1.92</v>
      </c>
      <c r="M972" s="8">
        <v>2.2399999999999998</v>
      </c>
    </row>
    <row r="973" spans="1:13" x14ac:dyDescent="0.45">
      <c r="A973" t="s">
        <v>20961</v>
      </c>
      <c r="B973" t="s">
        <v>20962</v>
      </c>
      <c r="C973" t="s">
        <v>20909</v>
      </c>
      <c r="D973" t="s">
        <v>20963</v>
      </c>
      <c r="E973">
        <v>4</v>
      </c>
      <c r="F973">
        <v>4070000048</v>
      </c>
      <c r="G973" t="s">
        <v>6167</v>
      </c>
      <c r="H973" s="8">
        <v>171.25</v>
      </c>
      <c r="I973" s="8">
        <v>16.91</v>
      </c>
      <c r="J973" s="8">
        <f>I973</f>
        <v>16.91</v>
      </c>
      <c r="K973" s="8">
        <f>I973</f>
        <v>16.91</v>
      </c>
      <c r="L973" s="8">
        <v>9.0299999999999994</v>
      </c>
      <c r="M973" s="8">
        <v>119.87499999999999</v>
      </c>
    </row>
    <row r="974" spans="1:13" x14ac:dyDescent="0.45">
      <c r="A974" t="s">
        <v>20964</v>
      </c>
      <c r="B974" t="s">
        <v>20965</v>
      </c>
      <c r="C974" t="s">
        <v>20944</v>
      </c>
      <c r="D974" t="s">
        <v>18421</v>
      </c>
      <c r="E974">
        <v>50</v>
      </c>
      <c r="F974">
        <v>4070000786</v>
      </c>
      <c r="G974" t="s">
        <v>4089</v>
      </c>
      <c r="H974" s="8">
        <v>1.5249999999999999</v>
      </c>
      <c r="I974" s="8">
        <f>H974*0.59</f>
        <v>0.89974999999999994</v>
      </c>
      <c r="J974" s="8">
        <f>H974*0.59</f>
        <v>0.89974999999999994</v>
      </c>
      <c r="K974" s="8">
        <f>H974*0.33</f>
        <v>0.50324999999999998</v>
      </c>
      <c r="L974" s="8">
        <v>0.91499999999999992</v>
      </c>
      <c r="M974" s="8">
        <v>1.0674999999999999</v>
      </c>
    </row>
    <row r="975" spans="1:13" x14ac:dyDescent="0.45">
      <c r="A975" t="s">
        <v>20966</v>
      </c>
      <c r="B975" t="s">
        <v>20967</v>
      </c>
      <c r="C975" t="s">
        <v>20895</v>
      </c>
      <c r="D975" t="s">
        <v>18421</v>
      </c>
      <c r="E975">
        <v>50</v>
      </c>
      <c r="F975">
        <v>4070000769</v>
      </c>
      <c r="G975" t="s">
        <v>4089</v>
      </c>
      <c r="H975" s="8">
        <v>1.1000000000000001</v>
      </c>
      <c r="I975" s="8">
        <f>H975*0.59</f>
        <v>0.64900000000000002</v>
      </c>
      <c r="J975" s="8">
        <f>H975*0.59</f>
        <v>0.64900000000000002</v>
      </c>
      <c r="K975" s="8">
        <f>H975*0.33</f>
        <v>0.36300000000000004</v>
      </c>
      <c r="L975" s="8">
        <v>0.66</v>
      </c>
      <c r="M975" s="8">
        <v>0.77</v>
      </c>
    </row>
    <row r="976" spans="1:13" x14ac:dyDescent="0.45">
      <c r="A976" t="s">
        <v>20968</v>
      </c>
      <c r="B976" t="s">
        <v>20969</v>
      </c>
      <c r="C976" t="s">
        <v>20970</v>
      </c>
      <c r="D976" t="s">
        <v>18450</v>
      </c>
      <c r="E976">
        <v>1</v>
      </c>
      <c r="F976">
        <v>4070005533</v>
      </c>
      <c r="G976" t="s">
        <v>4089</v>
      </c>
      <c r="H976" s="8">
        <v>0.44999999999999996</v>
      </c>
      <c r="I976" s="8">
        <f>H976*0.59</f>
        <v>0.26549999999999996</v>
      </c>
      <c r="J976" s="8">
        <f>H976*0.59</f>
        <v>0.26549999999999996</v>
      </c>
      <c r="K976" s="8">
        <f>H976*0.33</f>
        <v>0.14849999999999999</v>
      </c>
      <c r="L976" s="8">
        <v>0.26999999999999996</v>
      </c>
      <c r="M976" s="8">
        <v>0.31499999999999995</v>
      </c>
    </row>
    <row r="977" spans="1:13" x14ac:dyDescent="0.45">
      <c r="A977" t="s">
        <v>20971</v>
      </c>
      <c r="B977" t="s">
        <v>20972</v>
      </c>
      <c r="C977" t="s">
        <v>20973</v>
      </c>
      <c r="D977" t="s">
        <v>18556</v>
      </c>
      <c r="E977">
        <v>5</v>
      </c>
      <c r="F977">
        <v>4070001815</v>
      </c>
      <c r="G977" t="s">
        <v>4089</v>
      </c>
      <c r="H977" s="8">
        <v>0.85000000000000009</v>
      </c>
      <c r="I977" s="8">
        <f>H977*0.59</f>
        <v>0.50150000000000006</v>
      </c>
      <c r="J977" s="8">
        <f>H977*0.59</f>
        <v>0.50150000000000006</v>
      </c>
      <c r="K977" s="8">
        <f>H977*0.33</f>
        <v>0.28050000000000003</v>
      </c>
      <c r="L977" s="8">
        <v>0.51</v>
      </c>
      <c r="M977" s="8">
        <v>0.59499999999999997</v>
      </c>
    </row>
    <row r="978" spans="1:13" x14ac:dyDescent="0.45">
      <c r="A978" t="s">
        <v>20974</v>
      </c>
      <c r="B978" t="s">
        <v>20975</v>
      </c>
      <c r="C978" t="s">
        <v>20976</v>
      </c>
      <c r="D978" t="s">
        <v>18423</v>
      </c>
      <c r="E978">
        <v>1</v>
      </c>
      <c r="F978">
        <v>4070003993</v>
      </c>
      <c r="G978" t="s">
        <v>4089</v>
      </c>
      <c r="H978" s="8">
        <v>2.5</v>
      </c>
      <c r="I978" s="8">
        <f>H978*0.59</f>
        <v>1.4749999999999999</v>
      </c>
      <c r="J978" s="8">
        <f>H978*0.59</f>
        <v>1.4749999999999999</v>
      </c>
      <c r="K978" s="8">
        <f>H978*0.33</f>
        <v>0.82500000000000007</v>
      </c>
      <c r="L978" s="8">
        <v>1.5</v>
      </c>
      <c r="M978" s="8">
        <v>1.75</v>
      </c>
    </row>
    <row r="979" spans="1:13" x14ac:dyDescent="0.45">
      <c r="A979" t="s">
        <v>20977</v>
      </c>
      <c r="B979" t="s">
        <v>20978</v>
      </c>
      <c r="C979" t="s">
        <v>20979</v>
      </c>
      <c r="D979" t="s">
        <v>20980</v>
      </c>
      <c r="E979">
        <v>6</v>
      </c>
      <c r="F979">
        <v>4070004270</v>
      </c>
      <c r="G979" t="s">
        <v>4089</v>
      </c>
      <c r="H979" s="8">
        <v>21.25</v>
      </c>
      <c r="I979" s="8">
        <f>H979*0.59</f>
        <v>12.5375</v>
      </c>
      <c r="J979" s="8">
        <f>H979*0.59</f>
        <v>12.5375</v>
      </c>
      <c r="K979" s="8">
        <f>H979*0.33</f>
        <v>7.0125000000000002</v>
      </c>
      <c r="L979" s="8">
        <v>12.75</v>
      </c>
      <c r="M979" s="8">
        <v>14.874999999999998</v>
      </c>
    </row>
    <row r="980" spans="1:13" x14ac:dyDescent="0.45">
      <c r="A980" t="s">
        <v>20981</v>
      </c>
      <c r="B980" t="s">
        <v>20982</v>
      </c>
      <c r="C980" t="s">
        <v>20983</v>
      </c>
      <c r="D980" t="s">
        <v>18468</v>
      </c>
      <c r="E980">
        <v>15</v>
      </c>
      <c r="F980">
        <v>4070004433</v>
      </c>
      <c r="G980" t="s">
        <v>4089</v>
      </c>
      <c r="H980" s="8">
        <v>7.7749999999999995</v>
      </c>
      <c r="I980" s="8">
        <f>H980*0.59</f>
        <v>4.5872499999999992</v>
      </c>
      <c r="J980" s="8">
        <f>H980*0.59</f>
        <v>4.5872499999999992</v>
      </c>
      <c r="K980" s="8">
        <f>H980*0.33</f>
        <v>2.56575</v>
      </c>
      <c r="L980" s="8">
        <v>4.6649999999999991</v>
      </c>
      <c r="M980" s="8">
        <v>5.442499999999999</v>
      </c>
    </row>
    <row r="981" spans="1:13" x14ac:dyDescent="0.45">
      <c r="A981" t="s">
        <v>20984</v>
      </c>
      <c r="B981">
        <v>37682210</v>
      </c>
      <c r="C981" t="s">
        <v>20985</v>
      </c>
      <c r="D981" t="s">
        <v>18539</v>
      </c>
      <c r="E981">
        <v>1</v>
      </c>
      <c r="F981">
        <v>4070001357</v>
      </c>
      <c r="G981" t="s">
        <v>4089</v>
      </c>
      <c r="H981" s="8">
        <v>47.125</v>
      </c>
      <c r="I981" s="8">
        <f>H981*0.59</f>
        <v>27.803749999999997</v>
      </c>
      <c r="J981" s="8">
        <f>H981*0.59</f>
        <v>27.803749999999997</v>
      </c>
      <c r="K981" s="8">
        <f>H981*0.33</f>
        <v>15.551250000000001</v>
      </c>
      <c r="L981" s="8">
        <v>28.274999999999999</v>
      </c>
      <c r="M981" s="8">
        <v>32.987499999999997</v>
      </c>
    </row>
    <row r="982" spans="1:13" x14ac:dyDescent="0.45">
      <c r="A982" t="s">
        <v>20986</v>
      </c>
      <c r="B982">
        <v>869470410</v>
      </c>
      <c r="C982" t="s">
        <v>20987</v>
      </c>
      <c r="D982" t="s">
        <v>18539</v>
      </c>
      <c r="E982">
        <v>1</v>
      </c>
      <c r="F982">
        <v>4070002388</v>
      </c>
      <c r="G982" t="s">
        <v>4089</v>
      </c>
      <c r="H982" s="8">
        <v>2.5000000000000001E-2</v>
      </c>
      <c r="I982" s="8">
        <f>H982*0.59</f>
        <v>1.4749999999999999E-2</v>
      </c>
      <c r="J982" s="8">
        <f>H982*0.59</f>
        <v>1.4749999999999999E-2</v>
      </c>
      <c r="K982" s="8">
        <f>H982*0.33</f>
        <v>8.2500000000000004E-3</v>
      </c>
      <c r="L982" s="8">
        <v>1.4999999999999999E-2</v>
      </c>
      <c r="M982" s="8">
        <v>1.7499999999999998E-2</v>
      </c>
    </row>
    <row r="983" spans="1:13" x14ac:dyDescent="0.45">
      <c r="A983" t="s">
        <v>20988</v>
      </c>
      <c r="B983" t="s">
        <v>20989</v>
      </c>
      <c r="C983" t="s">
        <v>20990</v>
      </c>
      <c r="D983" t="s">
        <v>19697</v>
      </c>
      <c r="E983">
        <v>0.125</v>
      </c>
      <c r="F983">
        <v>4070003659</v>
      </c>
      <c r="G983" t="s">
        <v>4089</v>
      </c>
      <c r="H983" s="8">
        <v>2.125</v>
      </c>
      <c r="I983" s="8">
        <f>H983*0.59</f>
        <v>1.2537499999999999</v>
      </c>
      <c r="J983" s="8">
        <f>H983*0.59</f>
        <v>1.2537499999999999</v>
      </c>
      <c r="K983" s="8">
        <f>H983*0.33</f>
        <v>0.70125000000000004</v>
      </c>
      <c r="L983" s="8">
        <v>1.2749999999999999</v>
      </c>
      <c r="M983" s="8">
        <v>1.4874999999999998</v>
      </c>
    </row>
    <row r="984" spans="1:13" x14ac:dyDescent="0.45">
      <c r="A984" t="s">
        <v>20991</v>
      </c>
      <c r="B984" t="s">
        <v>20992</v>
      </c>
      <c r="C984" t="s">
        <v>20993</v>
      </c>
      <c r="D984" t="s">
        <v>18925</v>
      </c>
      <c r="E984">
        <v>1</v>
      </c>
      <c r="F984">
        <v>4070004298</v>
      </c>
      <c r="G984" t="s">
        <v>4089</v>
      </c>
      <c r="H984" s="8">
        <v>6.625</v>
      </c>
      <c r="I984" s="8">
        <f>H984*0.59</f>
        <v>3.9087499999999999</v>
      </c>
      <c r="J984" s="8">
        <f>H984*0.59</f>
        <v>3.9087499999999999</v>
      </c>
      <c r="K984" s="8">
        <f>H984*0.33</f>
        <v>2.1862500000000002</v>
      </c>
      <c r="L984" s="8">
        <v>3.9749999999999996</v>
      </c>
      <c r="M984" s="8">
        <v>4.6374999999999993</v>
      </c>
    </row>
    <row r="985" spans="1:13" x14ac:dyDescent="0.45">
      <c r="A985" t="s">
        <v>20995</v>
      </c>
      <c r="B985" t="s">
        <v>20996</v>
      </c>
      <c r="C985" t="s">
        <v>20997</v>
      </c>
      <c r="D985" t="s">
        <v>18432</v>
      </c>
      <c r="E985">
        <v>150</v>
      </c>
      <c r="F985">
        <v>4070005188</v>
      </c>
      <c r="H985" s="8">
        <v>346.82499999999999</v>
      </c>
      <c r="I985" s="8">
        <f>H985*0.59</f>
        <v>204.62674999999999</v>
      </c>
      <c r="J985" s="8">
        <f>H985*0.59</f>
        <v>204.62674999999999</v>
      </c>
      <c r="K985" s="8">
        <f>H985*0.33</f>
        <v>114.45225000000001</v>
      </c>
      <c r="L985" s="8">
        <v>208.095</v>
      </c>
      <c r="M985" s="8">
        <v>242.77749999999997</v>
      </c>
    </row>
    <row r="986" spans="1:13" x14ac:dyDescent="0.45">
      <c r="A986" t="s">
        <v>20998</v>
      </c>
      <c r="B986">
        <v>60505609700</v>
      </c>
      <c r="C986" t="s">
        <v>21001</v>
      </c>
      <c r="D986" t="s">
        <v>20994</v>
      </c>
      <c r="E986">
        <v>3</v>
      </c>
      <c r="F986">
        <v>4070010101</v>
      </c>
      <c r="H986" s="8">
        <v>1263</v>
      </c>
      <c r="I986" s="8">
        <f>H986*0.59</f>
        <v>745.17</v>
      </c>
      <c r="J986" s="8">
        <f>H986*0.59</f>
        <v>745.17</v>
      </c>
      <c r="K986" s="8">
        <f>H986*0.33</f>
        <v>416.79</v>
      </c>
      <c r="L986" s="8">
        <v>757.8</v>
      </c>
      <c r="M986" s="8">
        <v>884.09999999999991</v>
      </c>
    </row>
    <row r="987" spans="1:13" x14ac:dyDescent="0.45">
      <c r="A987" t="s">
        <v>20999</v>
      </c>
      <c r="B987" t="s">
        <v>21000</v>
      </c>
      <c r="C987" t="s">
        <v>21001</v>
      </c>
      <c r="D987" t="s">
        <v>20994</v>
      </c>
      <c r="E987">
        <v>3</v>
      </c>
      <c r="F987">
        <v>4070010078</v>
      </c>
      <c r="H987" s="8">
        <v>1263</v>
      </c>
      <c r="I987" s="8">
        <f>H987*0.59</f>
        <v>745.17</v>
      </c>
      <c r="J987" s="8">
        <f>H987*0.59</f>
        <v>745.17</v>
      </c>
      <c r="K987" s="8">
        <f>H987*0.33</f>
        <v>416.79</v>
      </c>
      <c r="L987" s="8">
        <v>757.8</v>
      </c>
      <c r="M987" s="8">
        <v>884.09999999999991</v>
      </c>
    </row>
    <row r="988" spans="1:13" x14ac:dyDescent="0.45">
      <c r="A988" t="s">
        <v>21005</v>
      </c>
      <c r="B988" t="s">
        <v>21006</v>
      </c>
      <c r="C988" t="s">
        <v>21007</v>
      </c>
      <c r="D988" t="s">
        <v>18952</v>
      </c>
      <c r="E988">
        <v>1</v>
      </c>
      <c r="F988">
        <v>4070004453</v>
      </c>
      <c r="G988" t="s">
        <v>4089</v>
      </c>
      <c r="H988" s="8">
        <v>0.1</v>
      </c>
      <c r="I988" s="8">
        <f>H988*0.59</f>
        <v>5.8999999999999997E-2</v>
      </c>
      <c r="J988" s="8">
        <f>H988*0.59</f>
        <v>5.8999999999999997E-2</v>
      </c>
      <c r="K988" s="8">
        <f>H988*0.33</f>
        <v>3.3000000000000002E-2</v>
      </c>
      <c r="L988" s="8">
        <v>0.06</v>
      </c>
      <c r="M988" s="8">
        <v>6.9999999999999993E-2</v>
      </c>
    </row>
    <row r="989" spans="1:13" x14ac:dyDescent="0.45">
      <c r="A989" t="s">
        <v>21008</v>
      </c>
      <c r="B989" t="s">
        <v>21009</v>
      </c>
      <c r="C989" t="s">
        <v>21007</v>
      </c>
      <c r="D989" t="s">
        <v>18955</v>
      </c>
      <c r="E989">
        <v>5</v>
      </c>
      <c r="F989">
        <v>4070003549</v>
      </c>
      <c r="G989" t="s">
        <v>4089</v>
      </c>
      <c r="H989" s="8">
        <v>2.1749999999999998</v>
      </c>
      <c r="I989" s="8">
        <f>H989*0.59</f>
        <v>1.2832499999999998</v>
      </c>
      <c r="J989" s="8">
        <f>H989*0.59</f>
        <v>1.2832499999999998</v>
      </c>
      <c r="K989" s="8">
        <f>H989*0.33</f>
        <v>0.71775</v>
      </c>
      <c r="L989" s="8">
        <v>1.3049999999999999</v>
      </c>
      <c r="M989" s="8">
        <v>1.5224999999999997</v>
      </c>
    </row>
    <row r="990" spans="1:13" x14ac:dyDescent="0.45">
      <c r="A990" t="s">
        <v>21010</v>
      </c>
      <c r="B990" t="s">
        <v>21011</v>
      </c>
      <c r="C990" t="s">
        <v>21007</v>
      </c>
      <c r="D990" t="s">
        <v>18938</v>
      </c>
      <c r="E990">
        <v>10</v>
      </c>
      <c r="F990">
        <v>4070003026</v>
      </c>
      <c r="G990" t="s">
        <v>4089</v>
      </c>
      <c r="H990" s="8">
        <v>3.6749999999999998</v>
      </c>
      <c r="I990" s="8">
        <f>H990*0.59</f>
        <v>2.1682499999999996</v>
      </c>
      <c r="J990" s="8">
        <f>H990*0.59</f>
        <v>2.1682499999999996</v>
      </c>
      <c r="K990" s="8">
        <f>H990*0.33</f>
        <v>1.21275</v>
      </c>
      <c r="L990" s="8">
        <v>2.2049999999999996</v>
      </c>
      <c r="M990" s="8">
        <v>2.5724999999999998</v>
      </c>
    </row>
    <row r="991" spans="1:13" x14ac:dyDescent="0.45">
      <c r="A991" t="s">
        <v>21012</v>
      </c>
      <c r="B991">
        <v>904791461</v>
      </c>
      <c r="C991" t="s">
        <v>21004</v>
      </c>
      <c r="D991" t="s">
        <v>18422</v>
      </c>
      <c r="E991">
        <v>200</v>
      </c>
      <c r="F991">
        <v>4070000063</v>
      </c>
      <c r="G991" t="s">
        <v>4089</v>
      </c>
      <c r="H991" s="8">
        <v>0.2</v>
      </c>
      <c r="I991" s="8">
        <f>H991*0.59</f>
        <v>0.11799999999999999</v>
      </c>
      <c r="J991" s="8">
        <f>H991*0.59</f>
        <v>0.11799999999999999</v>
      </c>
      <c r="K991" s="8">
        <f>H991*0.33</f>
        <v>6.6000000000000003E-2</v>
      </c>
      <c r="L991" s="8">
        <v>0.12</v>
      </c>
      <c r="M991" s="8">
        <v>0.13999999999999999</v>
      </c>
    </row>
    <row r="992" spans="1:13" x14ac:dyDescent="0.45">
      <c r="A992" t="s">
        <v>21002</v>
      </c>
      <c r="B992" t="s">
        <v>21003</v>
      </c>
      <c r="C992" t="s">
        <v>21004</v>
      </c>
      <c r="D992" t="s">
        <v>18487</v>
      </c>
      <c r="E992">
        <v>600</v>
      </c>
      <c r="F992">
        <v>4070000810</v>
      </c>
      <c r="G992" t="s">
        <v>4089</v>
      </c>
      <c r="H992" s="8">
        <v>0.75</v>
      </c>
      <c r="I992" s="8">
        <f>H992*0.59</f>
        <v>0.4425</v>
      </c>
      <c r="J992" s="8">
        <f>H992*0.59</f>
        <v>0.4425</v>
      </c>
      <c r="K992" s="8">
        <f>H992*0.33</f>
        <v>0.2475</v>
      </c>
      <c r="L992" s="8">
        <v>0.44999999999999996</v>
      </c>
      <c r="M992" s="8">
        <v>0.52499999999999991</v>
      </c>
    </row>
    <row r="993" spans="1:13" x14ac:dyDescent="0.45">
      <c r="A993" t="s">
        <v>21013</v>
      </c>
      <c r="B993">
        <v>904585361</v>
      </c>
      <c r="C993" t="s">
        <v>21004</v>
      </c>
      <c r="D993" t="s">
        <v>18453</v>
      </c>
      <c r="E993">
        <v>400</v>
      </c>
      <c r="F993">
        <v>4070000808</v>
      </c>
      <c r="G993" t="s">
        <v>4089</v>
      </c>
      <c r="H993" s="8">
        <v>0.55000000000000004</v>
      </c>
      <c r="I993" s="8">
        <f>H993*0.59</f>
        <v>0.32450000000000001</v>
      </c>
      <c r="J993" s="8">
        <f>H993*0.59</f>
        <v>0.32450000000000001</v>
      </c>
      <c r="K993" s="8">
        <f>H993*0.33</f>
        <v>0.18150000000000002</v>
      </c>
      <c r="L993" s="8">
        <v>0.33</v>
      </c>
      <c r="M993" s="8">
        <v>0.38500000000000001</v>
      </c>
    </row>
    <row r="994" spans="1:13" x14ac:dyDescent="0.45">
      <c r="A994" t="s">
        <v>21014</v>
      </c>
      <c r="B994" t="s">
        <v>21015</v>
      </c>
      <c r="C994" t="s">
        <v>21004</v>
      </c>
      <c r="D994" t="s">
        <v>18522</v>
      </c>
      <c r="E994">
        <v>800</v>
      </c>
      <c r="F994">
        <v>4070000811</v>
      </c>
      <c r="G994" t="s">
        <v>4089</v>
      </c>
      <c r="H994" s="8">
        <v>1</v>
      </c>
      <c r="I994" s="8">
        <f>H994*0.59</f>
        <v>0.59</v>
      </c>
      <c r="J994" s="8">
        <f>H994*0.59</f>
        <v>0.59</v>
      </c>
      <c r="K994" s="8">
        <f>H994*0.33</f>
        <v>0.33</v>
      </c>
      <c r="L994" s="8">
        <v>0.6</v>
      </c>
      <c r="M994" s="8">
        <v>0.7</v>
      </c>
    </row>
    <row r="995" spans="1:13" x14ac:dyDescent="0.45">
      <c r="A995" t="s">
        <v>21017</v>
      </c>
      <c r="B995">
        <v>597019705</v>
      </c>
      <c r="C995" t="s">
        <v>21018</v>
      </c>
      <c r="D995" t="s">
        <v>21019</v>
      </c>
      <c r="E995">
        <v>50</v>
      </c>
      <c r="F995">
        <v>4070002412</v>
      </c>
      <c r="H995" s="8">
        <v>6418.9</v>
      </c>
      <c r="I995" s="8">
        <f>H995*0.59</f>
        <v>3787.1509999999994</v>
      </c>
      <c r="J995" s="8">
        <f>I995</f>
        <v>3787.1509999999994</v>
      </c>
      <c r="K995" s="8">
        <f>I995</f>
        <v>3787.1509999999994</v>
      </c>
      <c r="L995" s="8">
        <v>3851.3399999999997</v>
      </c>
      <c r="M995" s="8">
        <v>4493.2299999999996</v>
      </c>
    </row>
    <row r="996" spans="1:13" x14ac:dyDescent="0.45">
      <c r="A996" t="s">
        <v>21021</v>
      </c>
      <c r="B996">
        <v>703342911</v>
      </c>
      <c r="C996" t="s">
        <v>21020</v>
      </c>
      <c r="D996" t="s">
        <v>21022</v>
      </c>
      <c r="E996">
        <v>60</v>
      </c>
      <c r="F996">
        <v>4070001076</v>
      </c>
      <c r="G996" t="s">
        <v>12735</v>
      </c>
      <c r="H996" s="8">
        <v>322.625</v>
      </c>
      <c r="I996" s="8">
        <v>30.55</v>
      </c>
      <c r="J996" s="8">
        <f>I996</f>
        <v>30.55</v>
      </c>
      <c r="K996" s="8">
        <f>I996</f>
        <v>30.55</v>
      </c>
      <c r="L996" s="8">
        <v>28.07</v>
      </c>
      <c r="M996" s="8">
        <v>225.83749999999998</v>
      </c>
    </row>
    <row r="997" spans="1:13" x14ac:dyDescent="0.45">
      <c r="A997" t="s">
        <v>21023</v>
      </c>
      <c r="B997">
        <v>49884005401</v>
      </c>
      <c r="C997" t="s">
        <v>21024</v>
      </c>
      <c r="D997" t="s">
        <v>18516</v>
      </c>
      <c r="E997">
        <v>10</v>
      </c>
      <c r="F997">
        <v>4070000823</v>
      </c>
      <c r="G997" t="s">
        <v>4089</v>
      </c>
      <c r="H997" s="8">
        <v>1.075</v>
      </c>
      <c r="I997" s="8">
        <f>H997*0.59</f>
        <v>0.63424999999999998</v>
      </c>
      <c r="J997" s="8">
        <f>H997*0.59</f>
        <v>0.63424999999999998</v>
      </c>
      <c r="K997" s="8">
        <f>H997*0.33</f>
        <v>0.35475000000000001</v>
      </c>
      <c r="L997" s="8">
        <v>0.64499999999999991</v>
      </c>
      <c r="M997" s="8">
        <v>0.75249999999999995</v>
      </c>
    </row>
    <row r="998" spans="1:13" x14ac:dyDescent="0.45">
      <c r="A998" t="s">
        <v>21025</v>
      </c>
      <c r="B998" t="s">
        <v>21026</v>
      </c>
      <c r="C998" t="s">
        <v>21027</v>
      </c>
      <c r="D998" t="s">
        <v>18430</v>
      </c>
      <c r="E998">
        <v>250</v>
      </c>
      <c r="F998">
        <v>4070003622</v>
      </c>
      <c r="G998" t="s">
        <v>6689</v>
      </c>
      <c r="H998" s="8">
        <v>58</v>
      </c>
      <c r="I998" s="8">
        <v>8.69</v>
      </c>
      <c r="J998" s="8">
        <f>I998</f>
        <v>8.69</v>
      </c>
      <c r="K998" s="8">
        <f>I998</f>
        <v>8.69</v>
      </c>
      <c r="L998" s="8">
        <v>4.01</v>
      </c>
      <c r="M998" s="8">
        <v>40.599999999999994</v>
      </c>
    </row>
    <row r="999" spans="1:13" x14ac:dyDescent="0.45">
      <c r="A999" t="s">
        <v>21028</v>
      </c>
      <c r="B999">
        <v>781176413</v>
      </c>
      <c r="C999" t="s">
        <v>21029</v>
      </c>
      <c r="D999" t="s">
        <v>18438</v>
      </c>
      <c r="E999">
        <v>25</v>
      </c>
      <c r="F999">
        <v>4070000825</v>
      </c>
      <c r="G999" t="s">
        <v>4089</v>
      </c>
      <c r="H999" s="8">
        <v>2.1749999999999998</v>
      </c>
      <c r="I999" s="8">
        <f>H999*0.59</f>
        <v>1.2832499999999998</v>
      </c>
      <c r="J999" s="8">
        <f>H999*0.59</f>
        <v>1.2832499999999998</v>
      </c>
      <c r="K999" s="8">
        <f>H999*0.33</f>
        <v>0.71775</v>
      </c>
      <c r="L999" s="8">
        <v>1.3049999999999999</v>
      </c>
      <c r="M999" s="8">
        <v>1.5224999999999997</v>
      </c>
    </row>
    <row r="1000" spans="1:13" x14ac:dyDescent="0.45">
      <c r="A1000" t="s">
        <v>21030</v>
      </c>
      <c r="B1000" t="s">
        <v>21031</v>
      </c>
      <c r="C1000" t="s">
        <v>21027</v>
      </c>
      <c r="D1000" t="s">
        <v>18439</v>
      </c>
      <c r="E1000">
        <v>500</v>
      </c>
      <c r="F1000">
        <v>4070001345</v>
      </c>
      <c r="G1000" t="s">
        <v>6689</v>
      </c>
      <c r="H1000" s="8">
        <v>40.125</v>
      </c>
      <c r="I1000" s="8">
        <v>8.69</v>
      </c>
      <c r="J1000" s="8">
        <f>I1000</f>
        <v>8.69</v>
      </c>
      <c r="K1000" s="8">
        <f>I1000</f>
        <v>8.69</v>
      </c>
      <c r="L1000" s="8">
        <v>4.01</v>
      </c>
      <c r="M1000" s="8">
        <v>28.087499999999999</v>
      </c>
    </row>
    <row r="1001" spans="1:13" x14ac:dyDescent="0.45">
      <c r="A1001" t="s">
        <v>21032</v>
      </c>
      <c r="B1001" t="s">
        <v>21033</v>
      </c>
      <c r="C1001" t="s">
        <v>21034</v>
      </c>
      <c r="D1001" t="s">
        <v>18421</v>
      </c>
      <c r="E1001">
        <v>50</v>
      </c>
      <c r="F1001">
        <v>4070000826</v>
      </c>
      <c r="G1001" t="s">
        <v>4089</v>
      </c>
      <c r="H1001" s="8">
        <v>3.65</v>
      </c>
      <c r="I1001" s="8">
        <f>H1001*0.59</f>
        <v>2.1534999999999997</v>
      </c>
      <c r="J1001" s="8">
        <f>H1001*0.59</f>
        <v>2.1534999999999997</v>
      </c>
      <c r="K1001" s="8">
        <f>H1001*0.33</f>
        <v>1.2045000000000001</v>
      </c>
      <c r="L1001" s="8">
        <v>2.19</v>
      </c>
      <c r="M1001" s="8">
        <v>2.5549999999999997</v>
      </c>
    </row>
    <row r="1002" spans="1:13" x14ac:dyDescent="0.45">
      <c r="A1002" t="s">
        <v>21035</v>
      </c>
      <c r="B1002">
        <v>68982085004</v>
      </c>
      <c r="C1002" t="s">
        <v>21036</v>
      </c>
      <c r="D1002" t="s">
        <v>21037</v>
      </c>
      <c r="E1002">
        <v>200</v>
      </c>
      <c r="F1002">
        <v>4070004657</v>
      </c>
      <c r="G1002" t="s">
        <v>11431</v>
      </c>
      <c r="H1002" s="8">
        <v>4390</v>
      </c>
      <c r="I1002" s="8">
        <v>47.52</v>
      </c>
      <c r="J1002" s="8">
        <f>I1002</f>
        <v>47.52</v>
      </c>
      <c r="K1002" s="8">
        <f>I1002</f>
        <v>47.52</v>
      </c>
      <c r="L1002" s="8">
        <v>36.090000000000003</v>
      </c>
      <c r="M1002" s="8">
        <v>3073</v>
      </c>
    </row>
    <row r="1003" spans="1:13" x14ac:dyDescent="0.45">
      <c r="A1003" t="s">
        <v>21038</v>
      </c>
      <c r="B1003">
        <v>944270005</v>
      </c>
      <c r="C1003" t="s">
        <v>21039</v>
      </c>
      <c r="D1003" t="s">
        <v>20437</v>
      </c>
      <c r="E1003">
        <v>100</v>
      </c>
      <c r="F1003">
        <v>4070010006</v>
      </c>
      <c r="G1003" t="s">
        <v>8398</v>
      </c>
      <c r="H1003" s="8">
        <v>2059.0250000000001</v>
      </c>
      <c r="I1003" s="8">
        <v>50.79</v>
      </c>
      <c r="J1003" s="8">
        <f>I1003</f>
        <v>50.79</v>
      </c>
      <c r="K1003" s="8">
        <f>I1003</f>
        <v>50.79</v>
      </c>
      <c r="L1003" s="8">
        <v>40.43</v>
      </c>
      <c r="M1003" s="8">
        <v>1441.3174999999999</v>
      </c>
    </row>
    <row r="1004" spans="1:13" x14ac:dyDescent="0.45">
      <c r="A1004" t="s">
        <v>21040</v>
      </c>
      <c r="B1004">
        <v>13533080024</v>
      </c>
      <c r="C1004" t="s">
        <v>21041</v>
      </c>
      <c r="D1004" t="s">
        <v>21037</v>
      </c>
      <c r="E1004">
        <v>200</v>
      </c>
      <c r="F1004">
        <v>4070004620</v>
      </c>
      <c r="G1004" t="s">
        <v>9569</v>
      </c>
      <c r="H1004" s="8">
        <v>4118.0249999999996</v>
      </c>
      <c r="I1004" s="8">
        <v>55.04</v>
      </c>
      <c r="J1004" s="8">
        <f>I1004</f>
        <v>55.04</v>
      </c>
      <c r="K1004" s="8">
        <f>I1004</f>
        <v>55.04</v>
      </c>
      <c r="L1004" s="8">
        <v>33.93</v>
      </c>
      <c r="M1004" s="8">
        <v>2882.6174999999994</v>
      </c>
    </row>
    <row r="1005" spans="1:13" x14ac:dyDescent="0.45">
      <c r="A1005" t="s">
        <v>21042</v>
      </c>
      <c r="B1005">
        <v>13533080071</v>
      </c>
      <c r="C1005" t="s">
        <v>21043</v>
      </c>
      <c r="D1005" t="s">
        <v>20437</v>
      </c>
      <c r="E1005">
        <v>100</v>
      </c>
      <c r="F1005">
        <v>4070004695</v>
      </c>
      <c r="G1005" t="s">
        <v>9569</v>
      </c>
      <c r="H1005" s="8">
        <v>2192.5</v>
      </c>
      <c r="I1005" s="8">
        <v>55.04</v>
      </c>
      <c r="J1005" s="8">
        <f>I1005</f>
        <v>55.04</v>
      </c>
      <c r="K1005" s="8">
        <f>I1005</f>
        <v>55.04</v>
      </c>
      <c r="L1005" s="8">
        <v>33.93</v>
      </c>
      <c r="M1005" s="8">
        <v>1534.75</v>
      </c>
    </row>
    <row r="1006" spans="1:13" x14ac:dyDescent="0.45">
      <c r="A1006" t="s">
        <v>21044</v>
      </c>
      <c r="B1006">
        <v>44206043710</v>
      </c>
      <c r="C1006" t="s">
        <v>21045</v>
      </c>
      <c r="D1006" t="s">
        <v>20437</v>
      </c>
      <c r="E1006">
        <v>100</v>
      </c>
      <c r="F1006">
        <v>4070010005</v>
      </c>
      <c r="G1006" t="s">
        <v>6904</v>
      </c>
      <c r="H1006" s="8">
        <v>2084.9749999999999</v>
      </c>
      <c r="I1006" s="8">
        <v>50.78</v>
      </c>
      <c r="J1006" s="8">
        <f>I1006</f>
        <v>50.78</v>
      </c>
      <c r="K1006" s="8">
        <f>I1006</f>
        <v>50.78</v>
      </c>
      <c r="L1006" s="8">
        <v>38.869999999999997</v>
      </c>
      <c r="M1006" s="8">
        <v>1459.4824999999998</v>
      </c>
    </row>
    <row r="1007" spans="1:13" x14ac:dyDescent="0.45">
      <c r="A1007" t="s">
        <v>21047</v>
      </c>
      <c r="B1007">
        <v>944270006</v>
      </c>
      <c r="C1007" t="s">
        <v>21048</v>
      </c>
      <c r="D1007" t="s">
        <v>21037</v>
      </c>
      <c r="E1007">
        <v>200</v>
      </c>
      <c r="F1007">
        <v>4070010007</v>
      </c>
      <c r="G1007" t="s">
        <v>8398</v>
      </c>
      <c r="H1007" s="8">
        <v>8154</v>
      </c>
      <c r="I1007" s="8">
        <v>50.79</v>
      </c>
      <c r="J1007" s="8">
        <f>I1007</f>
        <v>50.79</v>
      </c>
      <c r="K1007" s="8">
        <f>I1007</f>
        <v>50.79</v>
      </c>
      <c r="L1007" s="8">
        <v>40.43</v>
      </c>
      <c r="M1007" s="8">
        <v>5707.7999999999993</v>
      </c>
    </row>
    <row r="1008" spans="1:13" x14ac:dyDescent="0.45">
      <c r="A1008" t="s">
        <v>21049</v>
      </c>
      <c r="B1008">
        <v>44206043820</v>
      </c>
      <c r="C1008" t="s">
        <v>21045</v>
      </c>
      <c r="D1008" t="s">
        <v>21037</v>
      </c>
      <c r="E1008">
        <v>200</v>
      </c>
      <c r="F1008">
        <v>4070010074</v>
      </c>
      <c r="G1008" t="s">
        <v>6904</v>
      </c>
      <c r="H1008" s="8">
        <v>4167.7</v>
      </c>
      <c r="I1008" s="8">
        <v>50.78</v>
      </c>
      <c r="J1008" s="8">
        <f>I1008</f>
        <v>50.78</v>
      </c>
      <c r="K1008" s="8">
        <f>I1008</f>
        <v>50.78</v>
      </c>
      <c r="L1008" s="8">
        <v>38.869999999999997</v>
      </c>
      <c r="M1008" s="8">
        <v>2917.39</v>
      </c>
    </row>
    <row r="1009" spans="1:13" x14ac:dyDescent="0.45">
      <c r="A1009" t="s">
        <v>21050</v>
      </c>
      <c r="B1009">
        <v>68982085003</v>
      </c>
      <c r="C1009" t="s">
        <v>21036</v>
      </c>
      <c r="D1009" t="s">
        <v>20437</v>
      </c>
      <c r="E1009">
        <v>100</v>
      </c>
      <c r="F1009">
        <v>4070004658</v>
      </c>
      <c r="G1009" t="s">
        <v>11431</v>
      </c>
      <c r="H1009" s="8">
        <v>2059.0250000000001</v>
      </c>
      <c r="I1009" s="8">
        <v>47.52</v>
      </c>
      <c r="J1009" s="8">
        <f>I1009</f>
        <v>47.52</v>
      </c>
      <c r="K1009" s="8">
        <f>I1009</f>
        <v>47.52</v>
      </c>
      <c r="L1009" s="8">
        <v>36.090000000000003</v>
      </c>
      <c r="M1009" s="8">
        <v>1441.3174999999999</v>
      </c>
    </row>
    <row r="1010" spans="1:13" x14ac:dyDescent="0.45">
      <c r="A1010" t="s">
        <v>21051</v>
      </c>
      <c r="B1010">
        <v>68982084003</v>
      </c>
      <c r="C1010" t="s">
        <v>21036</v>
      </c>
      <c r="D1010" t="s">
        <v>19622</v>
      </c>
      <c r="E1010">
        <v>100</v>
      </c>
      <c r="F1010">
        <v>4070010028</v>
      </c>
      <c r="G1010" t="s">
        <v>11431</v>
      </c>
      <c r="H1010" s="8">
        <v>1096.9499999999998</v>
      </c>
      <c r="I1010" s="8">
        <v>47.52</v>
      </c>
      <c r="J1010" s="8">
        <f>I1010</f>
        <v>47.52</v>
      </c>
      <c r="K1010" s="8">
        <f>I1010</f>
        <v>47.52</v>
      </c>
      <c r="L1010" s="8">
        <v>36.090000000000003</v>
      </c>
      <c r="M1010" s="8">
        <v>767.86499999999978</v>
      </c>
    </row>
    <row r="1011" spans="1:13" x14ac:dyDescent="0.45">
      <c r="A1011" t="s">
        <v>21052</v>
      </c>
      <c r="B1011">
        <v>51079086820</v>
      </c>
      <c r="C1011" t="s">
        <v>21053</v>
      </c>
      <c r="D1011" t="s">
        <v>18735</v>
      </c>
      <c r="E1011">
        <v>2.5</v>
      </c>
      <c r="F1011">
        <v>4070001016</v>
      </c>
      <c r="G1011" t="s">
        <v>4089</v>
      </c>
      <c r="H1011" s="8">
        <v>3.875</v>
      </c>
      <c r="I1011" s="8">
        <f>H1011*0.59</f>
        <v>2.2862499999999999</v>
      </c>
      <c r="J1011" s="8">
        <f>H1011*0.59</f>
        <v>2.2862499999999999</v>
      </c>
      <c r="K1011" s="8">
        <f>H1011*0.33</f>
        <v>1.2787500000000001</v>
      </c>
      <c r="L1011" s="8">
        <v>2.3249999999999997</v>
      </c>
      <c r="M1011" s="8">
        <v>2.7124999999999999</v>
      </c>
    </row>
    <row r="1012" spans="1:13" x14ac:dyDescent="0.45">
      <c r="A1012" t="s">
        <v>21054</v>
      </c>
      <c r="B1012" t="s">
        <v>21055</v>
      </c>
      <c r="C1012" t="s">
        <v>24511</v>
      </c>
      <c r="D1012" t="s">
        <v>20436</v>
      </c>
      <c r="E1012">
        <v>5</v>
      </c>
      <c r="F1012">
        <v>4070000843</v>
      </c>
      <c r="H1012" s="8">
        <v>565.25</v>
      </c>
      <c r="I1012" s="8">
        <f>H1012*0.59</f>
        <v>333.4975</v>
      </c>
      <c r="J1012" s="8">
        <f>H1012*0.59</f>
        <v>333.4975</v>
      </c>
      <c r="K1012" s="8">
        <f>H1012*0.33</f>
        <v>186.5325</v>
      </c>
      <c r="L1012" s="8">
        <v>339.15</v>
      </c>
      <c r="M1012" s="8">
        <v>395.67499999999995</v>
      </c>
    </row>
    <row r="1013" spans="1:13" x14ac:dyDescent="0.45">
      <c r="A1013" t="s">
        <v>21056</v>
      </c>
      <c r="B1013" t="s">
        <v>21057</v>
      </c>
      <c r="C1013" t="s">
        <v>21058</v>
      </c>
      <c r="D1013" t="s">
        <v>18438</v>
      </c>
      <c r="E1013">
        <v>25</v>
      </c>
      <c r="F1013">
        <v>4070000856</v>
      </c>
      <c r="G1013" t="s">
        <v>4089</v>
      </c>
      <c r="H1013" s="8">
        <v>1.075</v>
      </c>
      <c r="I1013" s="8">
        <f>H1013*0.59</f>
        <v>0.63424999999999998</v>
      </c>
      <c r="J1013" s="8">
        <f>H1013*0.59</f>
        <v>0.63424999999999998</v>
      </c>
      <c r="K1013" s="8">
        <f>H1013*0.33</f>
        <v>0.35475000000000001</v>
      </c>
      <c r="L1013" s="8">
        <v>0.64499999999999991</v>
      </c>
      <c r="M1013" s="8">
        <v>0.75249999999999995</v>
      </c>
    </row>
    <row r="1014" spans="1:13" x14ac:dyDescent="0.45">
      <c r="A1014" t="s">
        <v>21059</v>
      </c>
      <c r="B1014" t="s">
        <v>24564</v>
      </c>
      <c r="C1014" t="s">
        <v>24563</v>
      </c>
      <c r="D1014" t="s">
        <v>18745</v>
      </c>
      <c r="E1014">
        <v>0.5</v>
      </c>
      <c r="F1014">
        <v>4070010099</v>
      </c>
      <c r="H1014" s="8">
        <v>46.449999999999996</v>
      </c>
      <c r="I1014" s="8">
        <f>H1014*0.59</f>
        <v>27.405499999999996</v>
      </c>
      <c r="J1014" s="8">
        <f>H1014*0.59</f>
        <v>27.405499999999996</v>
      </c>
      <c r="K1014" s="8">
        <f>H1014*0.33</f>
        <v>15.3285</v>
      </c>
      <c r="L1014" s="8">
        <v>27.869999999999997</v>
      </c>
      <c r="M1014" s="8">
        <v>32.514999999999993</v>
      </c>
    </row>
    <row r="1015" spans="1:13" x14ac:dyDescent="0.45">
      <c r="A1015" t="s">
        <v>21060</v>
      </c>
      <c r="B1015">
        <v>57894003001</v>
      </c>
      <c r="C1015" t="s">
        <v>21061</v>
      </c>
      <c r="D1015" t="s">
        <v>18915</v>
      </c>
      <c r="E1015">
        <v>10</v>
      </c>
      <c r="F1015">
        <v>4070003235</v>
      </c>
      <c r="G1015" t="s">
        <v>11730</v>
      </c>
      <c r="H1015" s="8">
        <v>1177.7750000000001</v>
      </c>
      <c r="I1015" s="8">
        <v>45.12</v>
      </c>
      <c r="J1015" s="8">
        <f>I1015</f>
        <v>45.12</v>
      </c>
      <c r="K1015" s="8">
        <f>I1015</f>
        <v>45.12</v>
      </c>
      <c r="L1015" s="8">
        <v>85.59</v>
      </c>
      <c r="M1015" s="8">
        <v>824.4425</v>
      </c>
    </row>
    <row r="1016" spans="1:13" x14ac:dyDescent="0.45">
      <c r="A1016" t="s">
        <v>21062</v>
      </c>
      <c r="B1016">
        <v>78206016201</v>
      </c>
      <c r="C1016" t="s">
        <v>21063</v>
      </c>
      <c r="D1016" t="s">
        <v>18915</v>
      </c>
      <c r="E1016">
        <v>10</v>
      </c>
      <c r="F1016">
        <v>407001025</v>
      </c>
      <c r="G1016" t="s">
        <v>12813</v>
      </c>
      <c r="H1016" s="8">
        <v>986.59999999999991</v>
      </c>
      <c r="I1016" s="8">
        <v>44.29</v>
      </c>
      <c r="J1016" s="8">
        <f>I1016</f>
        <v>44.29</v>
      </c>
      <c r="K1016" s="8">
        <f>I1016</f>
        <v>44.29</v>
      </c>
      <c r="L1016" s="8">
        <v>591.95999999999992</v>
      </c>
      <c r="M1016" s="8">
        <v>690.61999999999989</v>
      </c>
    </row>
    <row r="1017" spans="1:13" x14ac:dyDescent="0.45">
      <c r="A1017" t="s">
        <v>21064</v>
      </c>
      <c r="B1017">
        <v>55513067001</v>
      </c>
      <c r="C1017" t="s">
        <v>24565</v>
      </c>
      <c r="D1017" t="s">
        <v>18915</v>
      </c>
      <c r="E1017">
        <v>10</v>
      </c>
      <c r="F1017">
        <v>4070010094</v>
      </c>
      <c r="G1017" t="s">
        <v>24081</v>
      </c>
      <c r="H1017" s="8">
        <v>454.7</v>
      </c>
      <c r="I1017" s="8">
        <v>53.79</v>
      </c>
      <c r="J1017" s="8">
        <f>I1017</f>
        <v>53.79</v>
      </c>
      <c r="K1017" s="8">
        <f>I1017</f>
        <v>53.79</v>
      </c>
      <c r="L1017" s="8">
        <v>272.82</v>
      </c>
      <c r="M1017" s="8">
        <v>318.28999999999996</v>
      </c>
    </row>
    <row r="1018" spans="1:13" x14ac:dyDescent="0.45">
      <c r="A1018" t="s">
        <v>21065</v>
      </c>
      <c r="B1018" t="s">
        <v>21066</v>
      </c>
      <c r="C1018" t="s">
        <v>24566</v>
      </c>
      <c r="D1018" t="s">
        <v>18745</v>
      </c>
      <c r="E1018">
        <v>0.5</v>
      </c>
      <c r="F1018">
        <v>4070002347</v>
      </c>
      <c r="H1018" s="8">
        <v>41.924999999999997</v>
      </c>
      <c r="I1018" s="8">
        <f>H1018*0.59</f>
        <v>24.735749999999996</v>
      </c>
      <c r="J1018" s="8">
        <f>H1018*0.59</f>
        <v>24.735749999999996</v>
      </c>
      <c r="K1018" s="8">
        <f>H1018*0.33</f>
        <v>13.83525</v>
      </c>
      <c r="L1018" s="8">
        <v>25.154999999999998</v>
      </c>
      <c r="M1018" s="8">
        <v>29.347499999999997</v>
      </c>
    </row>
    <row r="1019" spans="1:13" x14ac:dyDescent="0.45">
      <c r="A1019" t="s">
        <v>21068</v>
      </c>
      <c r="B1019">
        <v>2751017</v>
      </c>
      <c r="C1019" t="s">
        <v>21069</v>
      </c>
      <c r="D1019" t="s">
        <v>20831</v>
      </c>
      <c r="E1019">
        <v>1</v>
      </c>
      <c r="F1019">
        <v>4070009934</v>
      </c>
      <c r="G1019" t="s">
        <v>5563</v>
      </c>
      <c r="H1019" s="8">
        <v>82.4</v>
      </c>
      <c r="I1019" s="8">
        <v>1.0900000000000001</v>
      </c>
      <c r="J1019" s="8">
        <f>I1019</f>
        <v>1.0900000000000001</v>
      </c>
      <c r="K1019" s="8">
        <f>I1019</f>
        <v>1.0900000000000001</v>
      </c>
      <c r="L1019" s="8">
        <v>0.81</v>
      </c>
      <c r="M1019" s="8">
        <v>57.68</v>
      </c>
    </row>
    <row r="1020" spans="1:13" x14ac:dyDescent="0.45">
      <c r="A1020" t="s">
        <v>21070</v>
      </c>
      <c r="B1020">
        <v>169266015</v>
      </c>
      <c r="C1020" t="s">
        <v>21071</v>
      </c>
      <c r="D1020" t="s">
        <v>20831</v>
      </c>
      <c r="E1020">
        <v>1</v>
      </c>
      <c r="F1020">
        <v>4070001119</v>
      </c>
      <c r="H1020" s="8">
        <v>101.67500000000001</v>
      </c>
      <c r="I1020" s="8">
        <f>H1020*0.59</f>
        <v>59.988250000000001</v>
      </c>
      <c r="J1020" s="8">
        <f>H1020*0.59</f>
        <v>59.988250000000001</v>
      </c>
      <c r="K1020" s="8">
        <f>H1020*0.33</f>
        <v>33.552750000000003</v>
      </c>
      <c r="L1020" s="8">
        <v>61.005000000000003</v>
      </c>
      <c r="M1020" s="8">
        <v>71.172499999999999</v>
      </c>
    </row>
    <row r="1021" spans="1:13" x14ac:dyDescent="0.45">
      <c r="A1021" t="s">
        <v>21072</v>
      </c>
      <c r="B1021">
        <v>338012612</v>
      </c>
      <c r="C1021" t="s">
        <v>21073</v>
      </c>
      <c r="D1021" t="s">
        <v>21074</v>
      </c>
      <c r="E1021">
        <v>100</v>
      </c>
      <c r="F1021">
        <v>4070010012</v>
      </c>
      <c r="G1021" t="s">
        <v>5563</v>
      </c>
      <c r="H1021" s="8">
        <v>105</v>
      </c>
      <c r="I1021" s="8">
        <v>1.0900000000000001</v>
      </c>
      <c r="J1021" s="8">
        <f>I1021</f>
        <v>1.0900000000000001</v>
      </c>
      <c r="K1021" s="8">
        <f>I1021</f>
        <v>1.0900000000000001</v>
      </c>
      <c r="L1021" s="8">
        <v>0.81</v>
      </c>
      <c r="M1021" s="8">
        <v>73.5</v>
      </c>
    </row>
    <row r="1022" spans="1:13" x14ac:dyDescent="0.45">
      <c r="A1022" t="s">
        <v>21075</v>
      </c>
      <c r="B1022">
        <v>2751201</v>
      </c>
      <c r="C1022" t="s">
        <v>21076</v>
      </c>
      <c r="D1022" t="s">
        <v>21077</v>
      </c>
      <c r="E1022">
        <v>10</v>
      </c>
      <c r="F1022">
        <v>4070005568</v>
      </c>
      <c r="G1022" t="s">
        <v>4089</v>
      </c>
      <c r="H1022" s="8">
        <v>854.09999999999991</v>
      </c>
      <c r="I1022" s="8">
        <f>H1022*0.59</f>
        <v>503.91899999999993</v>
      </c>
      <c r="J1022" s="8">
        <f>H1022*0.59</f>
        <v>503.91899999999993</v>
      </c>
      <c r="K1022" s="8">
        <f>H1022*0.33</f>
        <v>281.85300000000001</v>
      </c>
      <c r="L1022" s="8">
        <v>512.45999999999992</v>
      </c>
      <c r="M1022" s="8">
        <v>597.86999999999989</v>
      </c>
    </row>
    <row r="1023" spans="1:13" x14ac:dyDescent="0.45">
      <c r="A1023" t="s">
        <v>21078</v>
      </c>
      <c r="B1023" t="s">
        <v>21079</v>
      </c>
      <c r="C1023" t="s">
        <v>21080</v>
      </c>
      <c r="D1023" t="s">
        <v>21077</v>
      </c>
      <c r="E1023">
        <v>1</v>
      </c>
      <c r="F1023">
        <v>4070005515</v>
      </c>
      <c r="G1023" t="s">
        <v>4089</v>
      </c>
      <c r="H1023" s="8">
        <v>44.6</v>
      </c>
      <c r="I1023" s="8">
        <f>H1023*0.59</f>
        <v>26.314</v>
      </c>
      <c r="J1023" s="8">
        <f>H1023*0.59</f>
        <v>26.314</v>
      </c>
      <c r="K1023" s="8">
        <f>H1023*0.33</f>
        <v>14.718000000000002</v>
      </c>
      <c r="L1023" s="8">
        <v>26.76</v>
      </c>
      <c r="M1023" s="8">
        <v>31.22</v>
      </c>
    </row>
    <row r="1024" spans="1:13" x14ac:dyDescent="0.45">
      <c r="A1024" t="s">
        <v>21081</v>
      </c>
      <c r="B1024">
        <v>2751101</v>
      </c>
      <c r="C1024" t="s">
        <v>21082</v>
      </c>
      <c r="D1024" t="s">
        <v>21077</v>
      </c>
      <c r="E1024">
        <v>1</v>
      </c>
      <c r="F1024">
        <v>4070009990</v>
      </c>
      <c r="G1024" t="s">
        <v>4089</v>
      </c>
      <c r="H1024" s="8">
        <v>25</v>
      </c>
      <c r="I1024" s="8">
        <f>H1024*0.59</f>
        <v>14.75</v>
      </c>
      <c r="J1024" s="8">
        <f>H1024*0.59</f>
        <v>14.75</v>
      </c>
      <c r="K1024" s="8">
        <f>H1024*0.33</f>
        <v>8.25</v>
      </c>
      <c r="L1024" s="8">
        <v>15</v>
      </c>
      <c r="M1024" s="8">
        <v>17.5</v>
      </c>
    </row>
    <row r="1025" spans="1:13" x14ac:dyDescent="0.45">
      <c r="A1025" t="s">
        <v>21083</v>
      </c>
      <c r="B1025" t="s">
        <v>21084</v>
      </c>
      <c r="C1025" t="s">
        <v>21085</v>
      </c>
      <c r="D1025" t="s">
        <v>20831</v>
      </c>
      <c r="E1025">
        <v>1</v>
      </c>
      <c r="F1025">
        <v>4070006000</v>
      </c>
      <c r="G1025" t="s">
        <v>5563</v>
      </c>
      <c r="H1025" s="8">
        <v>44.6</v>
      </c>
      <c r="I1025" s="8">
        <v>1.0900000000000001</v>
      </c>
      <c r="J1025" s="8">
        <f>I1025</f>
        <v>1.0900000000000001</v>
      </c>
      <c r="K1025" s="8">
        <f>I1025</f>
        <v>1.0900000000000001</v>
      </c>
      <c r="L1025" s="8">
        <v>0.81</v>
      </c>
      <c r="M1025" s="8">
        <v>31.22</v>
      </c>
    </row>
    <row r="1026" spans="1:13" x14ac:dyDescent="0.45">
      <c r="A1026" t="s">
        <v>21086</v>
      </c>
      <c r="B1026" t="s">
        <v>21087</v>
      </c>
      <c r="C1026" t="s">
        <v>21088</v>
      </c>
      <c r="D1026" t="s">
        <v>20831</v>
      </c>
      <c r="E1026">
        <v>1</v>
      </c>
      <c r="F1026">
        <v>4070009942</v>
      </c>
      <c r="G1026" t="s">
        <v>5563</v>
      </c>
      <c r="H1026" s="8">
        <v>44.6</v>
      </c>
      <c r="I1026" s="8">
        <v>1.0900000000000001</v>
      </c>
      <c r="J1026" s="8">
        <f>I1026</f>
        <v>1.0900000000000001</v>
      </c>
      <c r="K1026" s="8">
        <f>I1026</f>
        <v>1.0900000000000001</v>
      </c>
      <c r="L1026" s="8">
        <v>0.81</v>
      </c>
      <c r="M1026" s="8">
        <v>31.22</v>
      </c>
    </row>
    <row r="1027" spans="1:13" x14ac:dyDescent="0.45">
      <c r="A1027" t="s">
        <v>21089</v>
      </c>
      <c r="B1027">
        <v>2850101</v>
      </c>
      <c r="C1027" t="s">
        <v>21090</v>
      </c>
      <c r="D1027" t="s">
        <v>21091</v>
      </c>
      <c r="E1027">
        <v>1</v>
      </c>
      <c r="F1027">
        <v>4070005645</v>
      </c>
      <c r="G1027" t="s">
        <v>4089</v>
      </c>
      <c r="H1027" s="8">
        <v>3812.5</v>
      </c>
      <c r="I1027" s="8">
        <f>H1027*0.59</f>
        <v>2249.375</v>
      </c>
      <c r="J1027" s="8">
        <f>H1027*0.59</f>
        <v>2249.375</v>
      </c>
      <c r="K1027" s="8">
        <f>H1027*0.33</f>
        <v>1258.125</v>
      </c>
      <c r="L1027" s="8">
        <v>2287.5</v>
      </c>
      <c r="M1027" s="8">
        <v>2668.75</v>
      </c>
    </row>
    <row r="1028" spans="1:13" x14ac:dyDescent="0.45">
      <c r="A1028" t="s">
        <v>21092</v>
      </c>
      <c r="B1028">
        <v>88250033</v>
      </c>
      <c r="C1028" t="s">
        <v>21093</v>
      </c>
      <c r="D1028" t="s">
        <v>21077</v>
      </c>
      <c r="E1028">
        <v>10</v>
      </c>
      <c r="F1028">
        <v>4070005079</v>
      </c>
      <c r="G1028" t="s">
        <v>4089</v>
      </c>
      <c r="H1028" s="8">
        <v>851.85</v>
      </c>
      <c r="I1028" s="8">
        <f>H1028*0.59</f>
        <v>502.5915</v>
      </c>
      <c r="J1028" s="8">
        <f>H1028*0.59</f>
        <v>502.5915</v>
      </c>
      <c r="K1028" s="8">
        <f>H1028*0.33</f>
        <v>281.1105</v>
      </c>
      <c r="L1028" s="8">
        <v>511.11</v>
      </c>
      <c r="M1028" s="8">
        <v>596.29499999999996</v>
      </c>
    </row>
    <row r="1029" spans="1:13" x14ac:dyDescent="0.45">
      <c r="A1029" t="s">
        <v>21095</v>
      </c>
      <c r="B1029" t="s">
        <v>21096</v>
      </c>
      <c r="C1029" t="s">
        <v>21097</v>
      </c>
      <c r="D1029" t="s">
        <v>21094</v>
      </c>
      <c r="E1029">
        <v>50</v>
      </c>
      <c r="F1029">
        <v>4070004636</v>
      </c>
      <c r="G1029" t="s">
        <v>6705</v>
      </c>
      <c r="H1029" s="8">
        <v>4609.5</v>
      </c>
      <c r="I1029" s="8">
        <v>37.94</v>
      </c>
      <c r="J1029" s="8">
        <f>I1029</f>
        <v>37.94</v>
      </c>
      <c r="K1029" s="8">
        <f>I1029</f>
        <v>37.94</v>
      </c>
      <c r="L1029" s="8">
        <v>28.52</v>
      </c>
      <c r="M1029" s="8">
        <v>3226.6499999999996</v>
      </c>
    </row>
    <row r="1030" spans="1:13" x14ac:dyDescent="0.45">
      <c r="A1030" t="s">
        <v>21098</v>
      </c>
      <c r="B1030">
        <v>10481011108</v>
      </c>
      <c r="C1030" t="s">
        <v>21099</v>
      </c>
      <c r="D1030" t="s">
        <v>18539</v>
      </c>
      <c r="E1030">
        <v>1</v>
      </c>
      <c r="F1030">
        <v>4070002888</v>
      </c>
      <c r="G1030" t="s">
        <v>4089</v>
      </c>
      <c r="H1030" s="8">
        <v>29.875</v>
      </c>
      <c r="I1030" s="8">
        <f>H1030*0.59</f>
        <v>17.626249999999999</v>
      </c>
      <c r="J1030" s="8">
        <f>H1030*0.59</f>
        <v>17.626249999999999</v>
      </c>
      <c r="K1030" s="8">
        <f>H1030*0.33</f>
        <v>9.8587500000000006</v>
      </c>
      <c r="L1030" s="8">
        <v>17.925000000000001</v>
      </c>
      <c r="M1030" s="8">
        <v>20.912499999999998</v>
      </c>
    </row>
    <row r="1031" spans="1:13" x14ac:dyDescent="0.45">
      <c r="A1031" t="s">
        <v>21100</v>
      </c>
      <c r="B1031">
        <v>58980081110</v>
      </c>
      <c r="C1031" t="s">
        <v>21101</v>
      </c>
      <c r="D1031" t="s">
        <v>18539</v>
      </c>
      <c r="E1031">
        <v>1</v>
      </c>
      <c r="F1031">
        <v>4070002600</v>
      </c>
      <c r="G1031" t="s">
        <v>4089</v>
      </c>
      <c r="H1031" s="8">
        <v>9.4250000000000007</v>
      </c>
      <c r="I1031" s="8">
        <f>H1031*0.59</f>
        <v>5.5607500000000005</v>
      </c>
      <c r="J1031" s="8">
        <f>H1031*0.59</f>
        <v>5.5607500000000005</v>
      </c>
      <c r="K1031" s="8">
        <f>H1031*0.33</f>
        <v>3.1102500000000002</v>
      </c>
      <c r="L1031" s="8">
        <v>5.6550000000000002</v>
      </c>
      <c r="M1031" s="8">
        <v>6.5975000000000001</v>
      </c>
    </row>
    <row r="1032" spans="1:13" x14ac:dyDescent="0.45">
      <c r="A1032" t="s">
        <v>21102</v>
      </c>
      <c r="B1032">
        <v>407141110</v>
      </c>
      <c r="C1032" t="s">
        <v>21103</v>
      </c>
      <c r="D1032" t="s">
        <v>21104</v>
      </c>
      <c r="E1032">
        <v>1</v>
      </c>
      <c r="F1032">
        <v>4070009926</v>
      </c>
      <c r="G1032" t="s">
        <v>13832</v>
      </c>
      <c r="H1032" s="8">
        <v>10.774999999999999</v>
      </c>
      <c r="I1032" s="8">
        <v>0.96</v>
      </c>
      <c r="J1032" s="8">
        <f>I1032</f>
        <v>0.96</v>
      </c>
      <c r="K1032" s="8">
        <f>I1032</f>
        <v>0.96</v>
      </c>
      <c r="L1032" s="8">
        <v>0.96</v>
      </c>
      <c r="M1032" s="8">
        <v>7.5424999999999986</v>
      </c>
    </row>
    <row r="1033" spans="1:13" x14ac:dyDescent="0.45">
      <c r="A1033" t="s">
        <v>21105</v>
      </c>
      <c r="B1033">
        <v>407141210</v>
      </c>
      <c r="C1033" t="s">
        <v>21103</v>
      </c>
      <c r="D1033" t="s">
        <v>21106</v>
      </c>
      <c r="E1033">
        <v>1</v>
      </c>
      <c r="F1033">
        <v>4070009927</v>
      </c>
      <c r="G1033" t="s">
        <v>7438</v>
      </c>
      <c r="H1033" s="8">
        <v>10.175000000000001</v>
      </c>
      <c r="I1033" s="8">
        <v>0.39</v>
      </c>
      <c r="J1033" s="8">
        <f>I1033</f>
        <v>0.39</v>
      </c>
      <c r="K1033" s="8">
        <f>I1033</f>
        <v>0.39</v>
      </c>
      <c r="L1033" s="8">
        <v>0.19</v>
      </c>
      <c r="M1033" s="8">
        <v>7.1224999999999996</v>
      </c>
    </row>
    <row r="1034" spans="1:13" x14ac:dyDescent="0.45">
      <c r="A1034" t="s">
        <v>21107</v>
      </c>
      <c r="B1034">
        <v>62295313702</v>
      </c>
      <c r="C1034" t="s">
        <v>21103</v>
      </c>
      <c r="D1034" t="s">
        <v>21108</v>
      </c>
      <c r="E1034">
        <v>1</v>
      </c>
      <c r="F1034">
        <v>4070002937</v>
      </c>
      <c r="H1034" s="8">
        <v>23.75</v>
      </c>
      <c r="I1034" s="8">
        <f>H1034*0.59</f>
        <v>14.012499999999999</v>
      </c>
      <c r="J1034" s="8">
        <f>H1034*0.59</f>
        <v>14.012499999999999</v>
      </c>
      <c r="K1034" s="8">
        <f>H1034*0.33</f>
        <v>7.8375000000000004</v>
      </c>
      <c r="L1034" s="8">
        <v>14.25</v>
      </c>
      <c r="M1034" s="8">
        <v>16.625</v>
      </c>
    </row>
    <row r="1035" spans="1:13" x14ac:dyDescent="0.45">
      <c r="A1035" t="s">
        <v>21109</v>
      </c>
      <c r="B1035">
        <v>19095305</v>
      </c>
      <c r="C1035" t="s">
        <v>21110</v>
      </c>
      <c r="D1035" t="s">
        <v>18581</v>
      </c>
      <c r="E1035">
        <v>50</v>
      </c>
      <c r="F1035">
        <v>4070000416</v>
      </c>
      <c r="G1035" t="s">
        <v>6739</v>
      </c>
      <c r="H1035" s="8">
        <v>45.949999999999996</v>
      </c>
      <c r="I1035" s="8">
        <v>0.28000000000000003</v>
      </c>
      <c r="J1035" s="8">
        <f>I1035</f>
        <v>0.28000000000000003</v>
      </c>
      <c r="K1035" s="8">
        <f>I1035</f>
        <v>0.28000000000000003</v>
      </c>
      <c r="L1035" s="8">
        <v>0.24</v>
      </c>
      <c r="M1035" s="8">
        <v>32.164999999999992</v>
      </c>
    </row>
    <row r="1036" spans="1:13" x14ac:dyDescent="0.45">
      <c r="A1036" t="s">
        <v>21111</v>
      </c>
      <c r="B1036">
        <v>19095323</v>
      </c>
      <c r="C1036" t="s">
        <v>21112</v>
      </c>
      <c r="D1036" t="s">
        <v>18674</v>
      </c>
      <c r="E1036">
        <v>30</v>
      </c>
      <c r="F1036">
        <v>4070010043</v>
      </c>
      <c r="G1036" t="s">
        <v>6739</v>
      </c>
      <c r="H1036" s="8">
        <v>64.7</v>
      </c>
      <c r="I1036" s="8">
        <v>0.28000000000000003</v>
      </c>
      <c r="J1036" s="8">
        <f>I1036</f>
        <v>0.28000000000000003</v>
      </c>
      <c r="K1036" s="8">
        <f>I1036</f>
        <v>0.28000000000000003</v>
      </c>
      <c r="L1036" s="8">
        <v>0.24</v>
      </c>
      <c r="M1036" s="8">
        <v>45.29</v>
      </c>
    </row>
    <row r="1037" spans="1:13" x14ac:dyDescent="0.45">
      <c r="A1037" t="s">
        <v>21113</v>
      </c>
      <c r="B1037">
        <v>19086207</v>
      </c>
      <c r="C1037" t="s">
        <v>21114</v>
      </c>
      <c r="D1037" t="s">
        <v>19980</v>
      </c>
      <c r="E1037">
        <v>250</v>
      </c>
      <c r="F1037">
        <v>4070000415</v>
      </c>
      <c r="G1037" t="s">
        <v>1213</v>
      </c>
      <c r="H1037" s="8">
        <v>121.8</v>
      </c>
      <c r="I1037" s="8">
        <v>0.08</v>
      </c>
      <c r="J1037" s="8">
        <f>I1037</f>
        <v>0.08</v>
      </c>
      <c r="K1037" s="8">
        <f>I1037</f>
        <v>0.08</v>
      </c>
      <c r="L1037" s="8">
        <v>0.08</v>
      </c>
      <c r="M1037" s="8">
        <v>85.259999999999991</v>
      </c>
    </row>
    <row r="1038" spans="1:13" x14ac:dyDescent="0.45">
      <c r="A1038" t="s">
        <v>21115</v>
      </c>
      <c r="B1038" t="s">
        <v>21116</v>
      </c>
      <c r="C1038" t="s">
        <v>21117</v>
      </c>
      <c r="D1038" t="s">
        <v>19190</v>
      </c>
      <c r="E1038">
        <v>1</v>
      </c>
      <c r="F1038">
        <v>4070002507</v>
      </c>
      <c r="G1038" t="s">
        <v>4089</v>
      </c>
      <c r="H1038" s="8">
        <v>9.3000000000000007</v>
      </c>
      <c r="I1038" s="8">
        <f>H1038*0.59</f>
        <v>5.4870000000000001</v>
      </c>
      <c r="J1038" s="8">
        <f>H1038*0.59</f>
        <v>5.4870000000000001</v>
      </c>
      <c r="K1038" s="8">
        <f>H1038*0.33</f>
        <v>3.0690000000000004</v>
      </c>
      <c r="L1038" s="8">
        <v>5.58</v>
      </c>
      <c r="M1038" s="8">
        <v>6.51</v>
      </c>
    </row>
    <row r="1039" spans="1:13" x14ac:dyDescent="0.45">
      <c r="A1039" t="s">
        <v>21118</v>
      </c>
      <c r="B1039" t="s">
        <v>21119</v>
      </c>
      <c r="C1039" t="s">
        <v>21117</v>
      </c>
      <c r="D1039" t="s">
        <v>19190</v>
      </c>
      <c r="E1039">
        <v>1</v>
      </c>
      <c r="F1039">
        <v>4070000068</v>
      </c>
      <c r="G1039" t="s">
        <v>4089</v>
      </c>
      <c r="H1039" s="8">
        <v>7.6</v>
      </c>
      <c r="I1039" s="8">
        <f>H1039*0.59</f>
        <v>4.484</v>
      </c>
      <c r="J1039" s="8">
        <f>H1039*0.59</f>
        <v>4.484</v>
      </c>
      <c r="K1039" s="8">
        <f>H1039*0.33</f>
        <v>2.508</v>
      </c>
      <c r="L1039" s="8">
        <v>4.5599999999999996</v>
      </c>
      <c r="M1039" s="8">
        <v>5.3199999999999994</v>
      </c>
    </row>
    <row r="1040" spans="1:13" x14ac:dyDescent="0.45">
      <c r="A1040" t="s">
        <v>21120</v>
      </c>
      <c r="B1040">
        <v>597008717</v>
      </c>
      <c r="C1040" t="s">
        <v>21121</v>
      </c>
      <c r="D1040" t="s">
        <v>18521</v>
      </c>
      <c r="E1040">
        <v>1</v>
      </c>
      <c r="F1040">
        <v>4070000123</v>
      </c>
      <c r="G1040" t="s">
        <v>4089</v>
      </c>
      <c r="H1040" s="8">
        <v>99.5</v>
      </c>
      <c r="I1040" s="8">
        <f>H1040*0.59</f>
        <v>58.704999999999998</v>
      </c>
      <c r="J1040" s="8">
        <f>H1040*0.59</f>
        <v>58.704999999999998</v>
      </c>
      <c r="K1040" s="8">
        <f>H1040*0.33</f>
        <v>32.835000000000001</v>
      </c>
      <c r="L1040" s="8">
        <v>59.699999999999996</v>
      </c>
      <c r="M1040" s="8">
        <v>69.649999999999991</v>
      </c>
    </row>
    <row r="1041" spans="1:13" x14ac:dyDescent="0.45">
      <c r="A1041" t="s">
        <v>21122</v>
      </c>
      <c r="B1041">
        <v>597002402</v>
      </c>
      <c r="C1041" t="s">
        <v>21123</v>
      </c>
      <c r="D1041" t="s">
        <v>18521</v>
      </c>
      <c r="E1041">
        <v>1</v>
      </c>
      <c r="F1041">
        <v>4070003187</v>
      </c>
      <c r="H1041" s="8">
        <v>332.625</v>
      </c>
      <c r="I1041" s="8">
        <f>H1041*0.59</f>
        <v>196.24875</v>
      </c>
      <c r="J1041" s="8">
        <f>H1041*0.59</f>
        <v>196.24875</v>
      </c>
      <c r="K1041" s="8">
        <f>H1041*0.33</f>
        <v>109.76625</v>
      </c>
      <c r="L1041" s="8">
        <v>199.57499999999999</v>
      </c>
      <c r="M1041" s="8">
        <v>232.83749999999998</v>
      </c>
    </row>
    <row r="1042" spans="1:13" x14ac:dyDescent="0.45">
      <c r="A1042" t="s">
        <v>21124</v>
      </c>
      <c r="B1042" t="s">
        <v>21125</v>
      </c>
      <c r="C1042" t="s">
        <v>21126</v>
      </c>
      <c r="D1042" t="s">
        <v>18432</v>
      </c>
      <c r="E1042">
        <v>150</v>
      </c>
      <c r="F1042">
        <v>4070002956</v>
      </c>
      <c r="H1042" s="8">
        <v>7.6749999999999998</v>
      </c>
      <c r="I1042" s="8">
        <f>H1042*0.59</f>
        <v>4.5282499999999999</v>
      </c>
      <c r="J1042" s="8">
        <f>H1042*0.59</f>
        <v>4.5282499999999999</v>
      </c>
      <c r="K1042" s="8">
        <f>H1042*0.33</f>
        <v>2.5327500000000001</v>
      </c>
      <c r="L1042" s="8">
        <v>4.6049999999999995</v>
      </c>
      <c r="M1042" s="8">
        <v>5.3724999999999996</v>
      </c>
    </row>
    <row r="1043" spans="1:13" x14ac:dyDescent="0.45">
      <c r="A1043" t="s">
        <v>21127</v>
      </c>
      <c r="B1043" t="s">
        <v>21128</v>
      </c>
      <c r="C1043" t="s">
        <v>21129</v>
      </c>
      <c r="D1043" t="s">
        <v>18955</v>
      </c>
      <c r="E1043">
        <v>5</v>
      </c>
      <c r="F1043">
        <v>4070002644</v>
      </c>
      <c r="G1043" t="s">
        <v>5353</v>
      </c>
      <c r="H1043" s="8">
        <v>100.95</v>
      </c>
      <c r="I1043" s="8">
        <v>2.68</v>
      </c>
      <c r="J1043" s="8">
        <f>I1043</f>
        <v>2.68</v>
      </c>
      <c r="K1043" s="8">
        <f>I1043</f>
        <v>2.68</v>
      </c>
      <c r="L1043" s="8">
        <v>3.69</v>
      </c>
      <c r="M1043" s="8">
        <v>70.664999999999992</v>
      </c>
    </row>
    <row r="1044" spans="1:13" x14ac:dyDescent="0.45">
      <c r="A1044" t="s">
        <v>21131</v>
      </c>
      <c r="B1044">
        <v>66758004801</v>
      </c>
      <c r="C1044" t="s">
        <v>21129</v>
      </c>
      <c r="D1044" t="s">
        <v>21130</v>
      </c>
      <c r="E1044">
        <v>2</v>
      </c>
      <c r="F1044">
        <v>4070003966</v>
      </c>
      <c r="G1044" t="s">
        <v>5353</v>
      </c>
      <c r="H1044" s="8">
        <v>35.450000000000003</v>
      </c>
      <c r="I1044" s="8">
        <v>2.68</v>
      </c>
      <c r="J1044" s="8">
        <f>I1044</f>
        <v>2.68</v>
      </c>
      <c r="K1044" s="8">
        <f>I1044</f>
        <v>2.68</v>
      </c>
      <c r="L1044" s="8">
        <v>3.69</v>
      </c>
      <c r="M1044" s="8">
        <v>24.815000000000001</v>
      </c>
    </row>
    <row r="1045" spans="1:13" x14ac:dyDescent="0.45">
      <c r="A1045" t="s">
        <v>21132</v>
      </c>
      <c r="B1045">
        <v>517231005</v>
      </c>
      <c r="C1045" t="s">
        <v>21133</v>
      </c>
      <c r="D1045" t="s">
        <v>18938</v>
      </c>
      <c r="E1045">
        <v>10</v>
      </c>
      <c r="F1045">
        <v>4070005532</v>
      </c>
      <c r="G1045" t="s">
        <v>6899</v>
      </c>
      <c r="H1045" s="8">
        <v>300</v>
      </c>
      <c r="I1045" s="8">
        <v>0.26</v>
      </c>
      <c r="J1045" s="8">
        <f>I1045</f>
        <v>0.26</v>
      </c>
      <c r="K1045" s="8">
        <f>I1045</f>
        <v>0.26</v>
      </c>
      <c r="L1045" s="8">
        <v>0.25</v>
      </c>
      <c r="M1045" s="8">
        <v>210</v>
      </c>
    </row>
    <row r="1046" spans="1:13" x14ac:dyDescent="0.45">
      <c r="A1046" t="s">
        <v>21134</v>
      </c>
      <c r="B1046">
        <v>517234010</v>
      </c>
      <c r="C1046" t="s">
        <v>21133</v>
      </c>
      <c r="D1046" t="s">
        <v>18955</v>
      </c>
      <c r="E1046">
        <v>5</v>
      </c>
      <c r="F1046">
        <v>4070005531</v>
      </c>
      <c r="G1046" t="s">
        <v>6899</v>
      </c>
      <c r="H1046" s="8">
        <v>165</v>
      </c>
      <c r="I1046" s="8">
        <v>0.26</v>
      </c>
      <c r="J1046" s="8">
        <f>I1046</f>
        <v>0.26</v>
      </c>
      <c r="K1046" s="8">
        <f>I1046</f>
        <v>0.26</v>
      </c>
      <c r="L1046" s="8">
        <v>0.25</v>
      </c>
      <c r="M1046" s="8">
        <v>115.49999999999999</v>
      </c>
    </row>
    <row r="1047" spans="1:13" x14ac:dyDescent="0.45">
      <c r="A1047" t="s">
        <v>21135</v>
      </c>
      <c r="B1047" t="s">
        <v>21136</v>
      </c>
      <c r="C1047" t="s">
        <v>21137</v>
      </c>
      <c r="D1047" t="s">
        <v>20388</v>
      </c>
      <c r="E1047">
        <v>2</v>
      </c>
      <c r="F1047">
        <v>4070000858</v>
      </c>
      <c r="G1047" t="s">
        <v>11250</v>
      </c>
      <c r="H1047" s="8">
        <v>47.5</v>
      </c>
      <c r="I1047" s="8">
        <v>18.079999999999998</v>
      </c>
      <c r="J1047" s="8">
        <f>I1047</f>
        <v>18.079999999999998</v>
      </c>
      <c r="K1047" s="8">
        <f>I1047</f>
        <v>18.079999999999998</v>
      </c>
      <c r="L1047" s="8">
        <v>12.46</v>
      </c>
      <c r="M1047" s="8">
        <v>33.25</v>
      </c>
    </row>
    <row r="1048" spans="1:13" x14ac:dyDescent="0.45">
      <c r="A1048" t="s">
        <v>21138</v>
      </c>
      <c r="B1048">
        <v>51079008320</v>
      </c>
      <c r="C1048" t="s">
        <v>21139</v>
      </c>
      <c r="D1048" t="s">
        <v>18424</v>
      </c>
      <c r="E1048">
        <v>300</v>
      </c>
      <c r="F1048">
        <v>4070000881</v>
      </c>
      <c r="G1048" t="s">
        <v>4089</v>
      </c>
      <c r="H1048" s="8">
        <v>3.2250000000000001</v>
      </c>
      <c r="I1048" s="8">
        <f>H1048*0.59</f>
        <v>1.9027499999999999</v>
      </c>
      <c r="J1048" s="8">
        <f>H1048*0.59</f>
        <v>1.9027499999999999</v>
      </c>
      <c r="K1048" s="8">
        <f>H1048*0.33</f>
        <v>1.0642500000000001</v>
      </c>
      <c r="L1048" s="8">
        <v>1.9350000000000001</v>
      </c>
      <c r="M1048" s="8">
        <v>2.2574999999999998</v>
      </c>
    </row>
    <row r="1049" spans="1:13" x14ac:dyDescent="0.45">
      <c r="A1049" t="s">
        <v>21140</v>
      </c>
      <c r="B1049" t="s">
        <v>21141</v>
      </c>
      <c r="C1049" t="s">
        <v>21142</v>
      </c>
      <c r="D1049" t="s">
        <v>18516</v>
      </c>
      <c r="E1049">
        <v>10</v>
      </c>
      <c r="F1049">
        <v>4070000898</v>
      </c>
      <c r="G1049" t="s">
        <v>4089</v>
      </c>
      <c r="H1049" s="8">
        <v>2.7</v>
      </c>
      <c r="I1049" s="8">
        <f>H1049*0.59</f>
        <v>1.593</v>
      </c>
      <c r="J1049" s="8">
        <f>H1049*0.59</f>
        <v>1.593</v>
      </c>
      <c r="K1049" s="8">
        <f>H1049*0.33</f>
        <v>0.89100000000000013</v>
      </c>
      <c r="L1049" s="8">
        <v>1.62</v>
      </c>
      <c r="M1049" s="8">
        <v>1.89</v>
      </c>
    </row>
    <row r="1050" spans="1:13" x14ac:dyDescent="0.45">
      <c r="A1050" t="s">
        <v>21143</v>
      </c>
      <c r="B1050">
        <v>62175010601</v>
      </c>
      <c r="C1050" t="s">
        <v>21144</v>
      </c>
      <c r="D1050" t="s">
        <v>18516</v>
      </c>
      <c r="E1050">
        <v>10</v>
      </c>
      <c r="F1050">
        <v>4070002238</v>
      </c>
      <c r="G1050" t="s">
        <v>4089</v>
      </c>
      <c r="H1050" s="8">
        <v>1.5249999999999999</v>
      </c>
      <c r="I1050" s="8">
        <f>H1050*0.59</f>
        <v>0.89974999999999994</v>
      </c>
      <c r="J1050" s="8">
        <f>H1050*0.59</f>
        <v>0.89974999999999994</v>
      </c>
      <c r="K1050" s="8">
        <f>H1050*0.33</f>
        <v>0.50324999999999998</v>
      </c>
      <c r="L1050" s="8">
        <v>0.91499999999999992</v>
      </c>
      <c r="M1050" s="8">
        <v>1.0674999999999999</v>
      </c>
    </row>
    <row r="1051" spans="1:13" x14ac:dyDescent="0.45">
      <c r="A1051" t="s">
        <v>21145</v>
      </c>
      <c r="B1051" t="s">
        <v>21146</v>
      </c>
      <c r="C1051" t="s">
        <v>21147</v>
      </c>
      <c r="D1051" t="s">
        <v>18553</v>
      </c>
      <c r="E1051">
        <v>30</v>
      </c>
      <c r="F1051">
        <v>4070002300</v>
      </c>
      <c r="G1051" t="s">
        <v>4089</v>
      </c>
      <c r="H1051" s="8">
        <v>4.2</v>
      </c>
      <c r="I1051" s="8">
        <f>H1051*0.59</f>
        <v>2.4779999999999998</v>
      </c>
      <c r="J1051" s="8">
        <f>H1051*0.59</f>
        <v>2.4779999999999998</v>
      </c>
      <c r="K1051" s="8">
        <f>H1051*0.33</f>
        <v>1.3860000000000001</v>
      </c>
      <c r="L1051" s="8">
        <v>2.52</v>
      </c>
      <c r="M1051" s="8">
        <v>2.94</v>
      </c>
    </row>
    <row r="1052" spans="1:13" x14ac:dyDescent="0.45">
      <c r="A1052" t="s">
        <v>21148</v>
      </c>
      <c r="B1052" t="s">
        <v>21149</v>
      </c>
      <c r="C1052" t="s">
        <v>21142</v>
      </c>
      <c r="D1052" t="s">
        <v>18556</v>
      </c>
      <c r="E1052">
        <v>5</v>
      </c>
      <c r="F1052">
        <v>4070000897</v>
      </c>
      <c r="G1052" t="s">
        <v>4089</v>
      </c>
      <c r="H1052" s="8">
        <v>3.5</v>
      </c>
      <c r="I1052" s="8">
        <f>H1052*0.59</f>
        <v>2.0649999999999999</v>
      </c>
      <c r="J1052" s="8">
        <f>H1052*0.59</f>
        <v>2.0649999999999999</v>
      </c>
      <c r="K1052" s="8">
        <f>H1052*0.33</f>
        <v>1.155</v>
      </c>
      <c r="L1052" s="8">
        <v>2.1</v>
      </c>
      <c r="M1052" s="8">
        <v>2.4499999999999997</v>
      </c>
    </row>
    <row r="1053" spans="1:13" x14ac:dyDescent="0.45">
      <c r="A1053" t="s">
        <v>21150</v>
      </c>
      <c r="B1053" t="s">
        <v>21151</v>
      </c>
      <c r="C1053" t="s">
        <v>21147</v>
      </c>
      <c r="D1053" t="s">
        <v>18866</v>
      </c>
      <c r="E1053">
        <v>60</v>
      </c>
      <c r="F1053">
        <v>4070002079</v>
      </c>
      <c r="G1053" t="s">
        <v>4089</v>
      </c>
      <c r="H1053" s="8">
        <v>4.9749999999999996</v>
      </c>
      <c r="I1053" s="8">
        <f>H1053*0.59</f>
        <v>2.9352499999999995</v>
      </c>
      <c r="J1053" s="8">
        <f>H1053*0.59</f>
        <v>2.9352499999999995</v>
      </c>
      <c r="K1053" s="8">
        <f>H1053*0.33</f>
        <v>1.64175</v>
      </c>
      <c r="L1053" s="8">
        <v>2.9849999999999999</v>
      </c>
      <c r="M1053" s="8">
        <v>3.4824999999999995</v>
      </c>
    </row>
    <row r="1054" spans="1:13" x14ac:dyDescent="0.45">
      <c r="A1054" t="s">
        <v>21152</v>
      </c>
      <c r="B1054">
        <v>16252053901</v>
      </c>
      <c r="C1054" t="s">
        <v>21153</v>
      </c>
      <c r="D1054" t="s">
        <v>18735</v>
      </c>
      <c r="E1054">
        <v>2.5</v>
      </c>
      <c r="F1054">
        <v>4070000545</v>
      </c>
      <c r="H1054" s="8">
        <v>3.4000000000000004</v>
      </c>
      <c r="I1054" s="8">
        <f>H1054*0.59</f>
        <v>2.0060000000000002</v>
      </c>
      <c r="J1054" s="8">
        <f>H1054*0.59</f>
        <v>2.0060000000000002</v>
      </c>
      <c r="K1054" s="8">
        <f>H1054*0.33</f>
        <v>1.1220000000000001</v>
      </c>
      <c r="L1054" s="8">
        <v>2.04</v>
      </c>
      <c r="M1054" s="8">
        <v>2.38</v>
      </c>
    </row>
    <row r="1055" spans="1:13" x14ac:dyDescent="0.45">
      <c r="A1055" t="s">
        <v>21154</v>
      </c>
      <c r="B1055" t="s">
        <v>21155</v>
      </c>
      <c r="C1055" t="s">
        <v>21156</v>
      </c>
      <c r="D1055" t="s">
        <v>18420</v>
      </c>
      <c r="E1055">
        <v>100</v>
      </c>
      <c r="F1055">
        <v>4070003018</v>
      </c>
      <c r="G1055" t="s">
        <v>4089</v>
      </c>
      <c r="H1055" s="8">
        <v>23.25</v>
      </c>
      <c r="I1055" s="8">
        <f>H1055*0.59</f>
        <v>13.717499999999999</v>
      </c>
      <c r="J1055" s="8">
        <f>H1055*0.59</f>
        <v>13.717499999999999</v>
      </c>
      <c r="K1055" s="8">
        <f>H1055*0.33</f>
        <v>7.6725000000000003</v>
      </c>
      <c r="L1055" s="8">
        <v>13.95</v>
      </c>
      <c r="M1055" s="8">
        <v>16.274999999999999</v>
      </c>
    </row>
    <row r="1056" spans="1:13" x14ac:dyDescent="0.45">
      <c r="A1056" t="s">
        <v>21157</v>
      </c>
      <c r="B1056">
        <v>58118013202</v>
      </c>
      <c r="C1056" t="s">
        <v>21158</v>
      </c>
      <c r="D1056" t="s">
        <v>18649</v>
      </c>
      <c r="E1056">
        <v>3</v>
      </c>
      <c r="F1056">
        <v>4070002604</v>
      </c>
      <c r="G1056" t="s">
        <v>4089</v>
      </c>
      <c r="H1056" s="8">
        <v>349.77499999999998</v>
      </c>
      <c r="I1056" s="8">
        <f>H1056*0.59</f>
        <v>206.36724999999998</v>
      </c>
      <c r="J1056" s="8">
        <f>H1056*0.59</f>
        <v>206.36724999999998</v>
      </c>
      <c r="K1056" s="8">
        <f>H1056*0.33</f>
        <v>115.42574999999999</v>
      </c>
      <c r="L1056" s="8">
        <v>209.86499999999998</v>
      </c>
      <c r="M1056" s="8">
        <v>244.84249999999997</v>
      </c>
    </row>
    <row r="1057" spans="1:13" x14ac:dyDescent="0.45">
      <c r="A1057" t="s">
        <v>21160</v>
      </c>
      <c r="B1057">
        <v>67457018120</v>
      </c>
      <c r="C1057" t="s">
        <v>21161</v>
      </c>
      <c r="D1057" t="s">
        <v>18892</v>
      </c>
      <c r="E1057">
        <v>1</v>
      </c>
      <c r="F1057">
        <v>4070001977</v>
      </c>
      <c r="H1057" s="8">
        <v>3.0249999999999999</v>
      </c>
      <c r="I1057" s="8">
        <f>H1057*0.59</f>
        <v>1.7847499999999998</v>
      </c>
      <c r="J1057" s="8">
        <f>H1057*0.59</f>
        <v>1.7847499999999998</v>
      </c>
      <c r="K1057" s="8">
        <f>H1057*0.33</f>
        <v>0.99824999999999997</v>
      </c>
      <c r="L1057" s="8">
        <v>1.8149999999999999</v>
      </c>
      <c r="M1057" s="8">
        <v>2.1174999999999997</v>
      </c>
    </row>
    <row r="1058" spans="1:13" x14ac:dyDescent="0.45">
      <c r="A1058" t="s">
        <v>21162</v>
      </c>
      <c r="B1058" t="s">
        <v>21163</v>
      </c>
      <c r="C1058" t="s">
        <v>21161</v>
      </c>
      <c r="D1058" t="s">
        <v>18523</v>
      </c>
      <c r="E1058">
        <v>1</v>
      </c>
      <c r="F1058">
        <v>4070001571</v>
      </c>
      <c r="H1058" s="8">
        <v>82</v>
      </c>
      <c r="I1058" s="8">
        <f>H1058*0.59</f>
        <v>48.379999999999995</v>
      </c>
      <c r="J1058" s="8">
        <f>H1058*0.59</f>
        <v>48.379999999999995</v>
      </c>
      <c r="K1058" s="8">
        <f>H1058*0.33</f>
        <v>27.060000000000002</v>
      </c>
      <c r="L1058" s="8">
        <v>49.199999999999996</v>
      </c>
      <c r="M1058" s="8">
        <v>57.4</v>
      </c>
    </row>
    <row r="1059" spans="1:13" x14ac:dyDescent="0.45">
      <c r="A1059" t="s">
        <v>21164</v>
      </c>
      <c r="B1059">
        <v>23927705</v>
      </c>
      <c r="C1059" t="s">
        <v>21165</v>
      </c>
      <c r="D1059" t="s">
        <v>18925</v>
      </c>
      <c r="E1059">
        <v>1</v>
      </c>
      <c r="F1059">
        <v>4070005270</v>
      </c>
      <c r="G1059" t="s">
        <v>4089</v>
      </c>
      <c r="H1059" s="8">
        <v>169.89999999999998</v>
      </c>
      <c r="I1059" s="8">
        <f>H1059*0.59</f>
        <v>100.24099999999999</v>
      </c>
      <c r="J1059" s="8">
        <f>H1059*0.59</f>
        <v>100.24099999999999</v>
      </c>
      <c r="K1059" s="8">
        <f>H1059*0.33</f>
        <v>56.066999999999993</v>
      </c>
      <c r="L1059" s="8">
        <v>101.93999999999998</v>
      </c>
      <c r="M1059" s="8">
        <v>118.92999999999998</v>
      </c>
    </row>
    <row r="1060" spans="1:13" x14ac:dyDescent="0.45">
      <c r="A1060" t="s">
        <v>21166</v>
      </c>
      <c r="B1060" t="s">
        <v>21167</v>
      </c>
      <c r="C1060" t="s">
        <v>21168</v>
      </c>
      <c r="D1060" t="s">
        <v>18925</v>
      </c>
      <c r="E1060">
        <v>1</v>
      </c>
      <c r="F1060">
        <v>4070002175</v>
      </c>
      <c r="G1060" t="s">
        <v>4089</v>
      </c>
      <c r="H1060" s="8">
        <v>53.425000000000004</v>
      </c>
      <c r="I1060" s="8">
        <f>H1060*0.59</f>
        <v>31.52075</v>
      </c>
      <c r="J1060" s="8">
        <f>H1060*0.59</f>
        <v>31.52075</v>
      </c>
      <c r="K1060" s="8">
        <f>H1060*0.33</f>
        <v>17.630250000000004</v>
      </c>
      <c r="L1060" s="8">
        <v>32.055</v>
      </c>
      <c r="M1060" s="8">
        <v>37.397500000000001</v>
      </c>
    </row>
    <row r="1061" spans="1:13" x14ac:dyDescent="0.45">
      <c r="A1061" t="s">
        <v>21169</v>
      </c>
      <c r="B1061" t="s">
        <v>21170</v>
      </c>
      <c r="C1061" t="s">
        <v>21171</v>
      </c>
      <c r="D1061" t="s">
        <v>18516</v>
      </c>
      <c r="E1061">
        <v>10</v>
      </c>
      <c r="F1061">
        <v>4070000651</v>
      </c>
      <c r="G1061" t="s">
        <v>4089</v>
      </c>
      <c r="H1061" s="8">
        <v>5.4</v>
      </c>
      <c r="I1061" s="8">
        <f>H1061*0.59</f>
        <v>3.1859999999999999</v>
      </c>
      <c r="J1061" s="8">
        <f>H1061*0.59</f>
        <v>3.1859999999999999</v>
      </c>
      <c r="K1061" s="8">
        <f>H1061*0.33</f>
        <v>1.7820000000000003</v>
      </c>
      <c r="L1061" s="8">
        <v>3.24</v>
      </c>
      <c r="M1061" s="8">
        <v>3.78</v>
      </c>
    </row>
    <row r="1062" spans="1:13" x14ac:dyDescent="0.45">
      <c r="A1062" t="s">
        <v>21172</v>
      </c>
      <c r="B1062" t="s">
        <v>24567</v>
      </c>
      <c r="C1062" t="s">
        <v>21171</v>
      </c>
      <c r="D1062" t="s">
        <v>20505</v>
      </c>
      <c r="E1062">
        <v>1</v>
      </c>
      <c r="F1062">
        <v>4070000647</v>
      </c>
      <c r="G1062" t="s">
        <v>5546</v>
      </c>
      <c r="H1062" s="8">
        <v>4.5</v>
      </c>
      <c r="I1062" s="8">
        <v>0.55000000000000004</v>
      </c>
      <c r="J1062" s="8">
        <f>I1062</f>
        <v>0.55000000000000004</v>
      </c>
      <c r="K1062" s="8">
        <f>I1062</f>
        <v>0.55000000000000004</v>
      </c>
      <c r="L1062" s="8">
        <v>0.69</v>
      </c>
      <c r="M1062" s="8">
        <v>3.15</v>
      </c>
    </row>
    <row r="1063" spans="1:13" x14ac:dyDescent="0.45">
      <c r="A1063" t="s">
        <v>21174</v>
      </c>
      <c r="B1063">
        <v>378026101</v>
      </c>
      <c r="C1063" t="s">
        <v>21175</v>
      </c>
      <c r="D1063" t="s">
        <v>18422</v>
      </c>
      <c r="E1063">
        <v>200</v>
      </c>
      <c r="F1063">
        <v>4070004375</v>
      </c>
      <c r="G1063" t="s">
        <v>4089</v>
      </c>
      <c r="H1063" s="8">
        <v>9.4749999999999996</v>
      </c>
      <c r="I1063" s="8">
        <f>H1063*0.59</f>
        <v>5.5902499999999993</v>
      </c>
      <c r="J1063" s="8">
        <f>H1063*0.59</f>
        <v>5.5902499999999993</v>
      </c>
      <c r="K1063" s="8">
        <f>H1063*0.33</f>
        <v>3.1267499999999999</v>
      </c>
      <c r="L1063" s="8">
        <v>5.6849999999999996</v>
      </c>
      <c r="M1063" s="8">
        <v>6.6324999999999994</v>
      </c>
    </row>
    <row r="1064" spans="1:13" x14ac:dyDescent="0.45">
      <c r="A1064" t="s">
        <v>21176</v>
      </c>
      <c r="B1064" t="s">
        <v>21177</v>
      </c>
      <c r="C1064" t="s">
        <v>21178</v>
      </c>
      <c r="D1064" t="s">
        <v>18539</v>
      </c>
      <c r="E1064">
        <v>1</v>
      </c>
      <c r="F1064">
        <v>4070004144</v>
      </c>
      <c r="G1064" t="s">
        <v>4089</v>
      </c>
      <c r="H1064" s="8">
        <v>5.15</v>
      </c>
      <c r="I1064" s="8">
        <f>H1064*0.59</f>
        <v>3.0385</v>
      </c>
      <c r="J1064" s="8">
        <f>H1064*0.59</f>
        <v>3.0385</v>
      </c>
      <c r="K1064" s="8">
        <f>H1064*0.33</f>
        <v>1.6995000000000002</v>
      </c>
      <c r="L1064" s="8">
        <v>3.0900000000000003</v>
      </c>
      <c r="M1064" s="8">
        <v>3.605</v>
      </c>
    </row>
    <row r="1065" spans="1:13" x14ac:dyDescent="0.45">
      <c r="A1065" t="s">
        <v>21179</v>
      </c>
      <c r="B1065" t="s">
        <v>21180</v>
      </c>
      <c r="C1065" t="s">
        <v>21178</v>
      </c>
      <c r="D1065" t="s">
        <v>18539</v>
      </c>
      <c r="E1065">
        <v>1</v>
      </c>
      <c r="F1065">
        <v>4070002906</v>
      </c>
      <c r="G1065" t="s">
        <v>4089</v>
      </c>
      <c r="H1065" s="8">
        <v>3.3000000000000003</v>
      </c>
      <c r="I1065" s="8">
        <f>H1065*0.59</f>
        <v>1.9470000000000001</v>
      </c>
      <c r="J1065" s="8">
        <f>H1065*0.59</f>
        <v>1.9470000000000001</v>
      </c>
      <c r="K1065" s="8">
        <f>H1065*0.33</f>
        <v>1.0890000000000002</v>
      </c>
      <c r="L1065" s="8">
        <v>1.98</v>
      </c>
      <c r="M1065" s="8">
        <v>2.31</v>
      </c>
    </row>
    <row r="1066" spans="1:13" x14ac:dyDescent="0.45">
      <c r="A1066" t="s">
        <v>21181</v>
      </c>
      <c r="B1066">
        <v>45802046564</v>
      </c>
      <c r="C1066" t="s">
        <v>21178</v>
      </c>
      <c r="D1066" t="s">
        <v>18539</v>
      </c>
      <c r="E1066">
        <v>1</v>
      </c>
      <c r="F1066">
        <v>4070005693</v>
      </c>
      <c r="G1066" t="s">
        <v>4089</v>
      </c>
      <c r="H1066" s="8">
        <v>0.625</v>
      </c>
      <c r="I1066" s="8">
        <f>H1066*0.59</f>
        <v>0.36874999999999997</v>
      </c>
      <c r="J1066" s="8">
        <f>H1066*0.59</f>
        <v>0.36874999999999997</v>
      </c>
      <c r="K1066" s="8">
        <f>H1066*0.33</f>
        <v>0.20625000000000002</v>
      </c>
      <c r="L1066" s="8">
        <v>0.375</v>
      </c>
      <c r="M1066" s="8">
        <v>0.4375</v>
      </c>
    </row>
    <row r="1067" spans="1:13" x14ac:dyDescent="0.45">
      <c r="A1067" t="s">
        <v>21182</v>
      </c>
      <c r="B1067" t="s">
        <v>21183</v>
      </c>
      <c r="C1067" t="s">
        <v>21171</v>
      </c>
      <c r="D1067" t="s">
        <v>19051</v>
      </c>
      <c r="E1067">
        <v>1</v>
      </c>
      <c r="F1067">
        <v>4070000649</v>
      </c>
      <c r="G1067" t="s">
        <v>5546</v>
      </c>
      <c r="H1067" s="8">
        <v>16.5</v>
      </c>
      <c r="I1067" s="8">
        <v>0.55000000000000004</v>
      </c>
      <c r="J1067" s="8">
        <f>I1067</f>
        <v>0.55000000000000004</v>
      </c>
      <c r="K1067" s="8">
        <f>I1067</f>
        <v>0.55000000000000004</v>
      </c>
      <c r="L1067" s="8">
        <v>0.69</v>
      </c>
      <c r="M1067" s="8">
        <v>11.549999999999999</v>
      </c>
    </row>
    <row r="1068" spans="1:13" x14ac:dyDescent="0.45">
      <c r="A1068" t="s">
        <v>21184</v>
      </c>
      <c r="B1068" t="s">
        <v>21185</v>
      </c>
      <c r="C1068" t="s">
        <v>21171</v>
      </c>
      <c r="D1068" t="s">
        <v>21173</v>
      </c>
      <c r="E1068">
        <v>2</v>
      </c>
      <c r="F1068">
        <v>4070000653</v>
      </c>
      <c r="G1068" t="s">
        <v>5546</v>
      </c>
      <c r="H1068" s="8">
        <v>41.5</v>
      </c>
      <c r="I1068" s="8">
        <v>0.55000000000000004</v>
      </c>
      <c r="J1068" s="8">
        <f>I1068</f>
        <v>0.55000000000000004</v>
      </c>
      <c r="K1068" s="8">
        <f>I1068</f>
        <v>0.55000000000000004</v>
      </c>
      <c r="L1068" s="8">
        <v>0.69</v>
      </c>
      <c r="M1068" s="8">
        <v>29.049999999999997</v>
      </c>
    </row>
    <row r="1069" spans="1:13" x14ac:dyDescent="0.45">
      <c r="A1069" t="s">
        <v>21186</v>
      </c>
      <c r="B1069" t="s">
        <v>21187</v>
      </c>
      <c r="C1069" t="s">
        <v>21188</v>
      </c>
      <c r="D1069" t="s">
        <v>18925</v>
      </c>
      <c r="E1069">
        <v>1</v>
      </c>
      <c r="F1069">
        <v>4070005506</v>
      </c>
      <c r="G1069" t="s">
        <v>4089</v>
      </c>
      <c r="H1069" s="8">
        <v>6.1</v>
      </c>
      <c r="I1069" s="8">
        <f>H1069*0.59</f>
        <v>3.5989999999999998</v>
      </c>
      <c r="J1069" s="8">
        <f>H1069*0.59</f>
        <v>3.5989999999999998</v>
      </c>
      <c r="K1069" s="8">
        <f>H1069*0.33</f>
        <v>2.0129999999999999</v>
      </c>
      <c r="L1069" s="8">
        <v>3.6599999999999997</v>
      </c>
      <c r="M1069" s="8">
        <v>4.2699999999999996</v>
      </c>
    </row>
    <row r="1070" spans="1:13" x14ac:dyDescent="0.45">
      <c r="A1070" t="s">
        <v>21189</v>
      </c>
      <c r="B1070" t="s">
        <v>24568</v>
      </c>
      <c r="C1070" t="s">
        <v>21190</v>
      </c>
      <c r="D1070" t="s">
        <v>18601</v>
      </c>
      <c r="E1070">
        <v>3</v>
      </c>
      <c r="F1070">
        <v>4070002529</v>
      </c>
      <c r="H1070" s="8">
        <v>39</v>
      </c>
      <c r="I1070" s="8">
        <f>H1070*0.59</f>
        <v>23.009999999999998</v>
      </c>
      <c r="J1070" s="8">
        <f>H1070*0.59</f>
        <v>23.009999999999998</v>
      </c>
      <c r="K1070" s="8">
        <f>H1070*0.33</f>
        <v>12.870000000000001</v>
      </c>
      <c r="L1070" s="8">
        <v>23.4</v>
      </c>
      <c r="M1070" s="8">
        <v>27.299999999999997</v>
      </c>
    </row>
    <row r="1071" spans="1:13" x14ac:dyDescent="0.45">
      <c r="A1071" t="s">
        <v>21191</v>
      </c>
      <c r="B1071" t="s">
        <v>21192</v>
      </c>
      <c r="C1071" t="s">
        <v>21193</v>
      </c>
      <c r="D1071" t="s">
        <v>18420</v>
      </c>
      <c r="E1071">
        <v>100</v>
      </c>
      <c r="F1071">
        <v>4070001167</v>
      </c>
      <c r="G1071" t="s">
        <v>4089</v>
      </c>
      <c r="H1071" s="8">
        <v>5.6999999999999993</v>
      </c>
      <c r="I1071" s="8">
        <f>H1071*0.59</f>
        <v>3.3629999999999995</v>
      </c>
      <c r="J1071" s="8">
        <f>H1071*0.59</f>
        <v>3.3629999999999995</v>
      </c>
      <c r="K1071" s="8">
        <f>H1071*0.33</f>
        <v>1.8809999999999998</v>
      </c>
      <c r="L1071" s="8">
        <v>3.4199999999999995</v>
      </c>
      <c r="M1071" s="8">
        <v>3.9899999999999993</v>
      </c>
    </row>
    <row r="1072" spans="1:13" x14ac:dyDescent="0.45">
      <c r="A1072" t="s">
        <v>21194</v>
      </c>
      <c r="B1072" t="s">
        <v>21195</v>
      </c>
      <c r="C1072" t="s">
        <v>21193</v>
      </c>
      <c r="D1072" t="s">
        <v>19044</v>
      </c>
      <c r="E1072">
        <v>20</v>
      </c>
      <c r="F1072">
        <v>4070001166</v>
      </c>
      <c r="H1072" s="8">
        <v>3.75</v>
      </c>
      <c r="I1072" s="8">
        <f>H1072*0.59</f>
        <v>2.2124999999999999</v>
      </c>
      <c r="J1072" s="8">
        <f>H1072*0.59</f>
        <v>2.2124999999999999</v>
      </c>
      <c r="K1072" s="8">
        <f>H1072*0.33</f>
        <v>1.2375</v>
      </c>
      <c r="L1072" s="8">
        <v>2.25</v>
      </c>
      <c r="M1072" s="8">
        <v>2.625</v>
      </c>
    </row>
    <row r="1073" spans="1:13" x14ac:dyDescent="0.45">
      <c r="A1073" t="s">
        <v>10813</v>
      </c>
      <c r="B1073">
        <v>409233934</v>
      </c>
      <c r="C1073" t="s">
        <v>21193</v>
      </c>
      <c r="D1073" t="s">
        <v>19867</v>
      </c>
      <c r="E1073">
        <v>1</v>
      </c>
      <c r="F1073">
        <v>4070001115</v>
      </c>
      <c r="H1073" s="8">
        <v>5.5750000000000002</v>
      </c>
      <c r="I1073" s="8">
        <f>H1073*0.59</f>
        <v>3.28925</v>
      </c>
      <c r="J1073" s="8">
        <f>H1073*0.59</f>
        <v>3.28925</v>
      </c>
      <c r="K1073" s="8">
        <f>H1073*0.33</f>
        <v>1.8397500000000002</v>
      </c>
      <c r="L1073" s="8">
        <v>3.3450000000000002</v>
      </c>
      <c r="M1073" s="8">
        <v>3.9024999999999999</v>
      </c>
    </row>
    <row r="1074" spans="1:13" x14ac:dyDescent="0.45">
      <c r="A1074" t="s">
        <v>21196</v>
      </c>
      <c r="B1074">
        <v>131247735</v>
      </c>
      <c r="C1074" t="s">
        <v>21197</v>
      </c>
      <c r="D1074" t="s">
        <v>18421</v>
      </c>
      <c r="E1074">
        <v>50</v>
      </c>
      <c r="F1074">
        <v>4070000424</v>
      </c>
      <c r="G1074" t="s">
        <v>4089</v>
      </c>
      <c r="H1074" s="8">
        <v>29.875</v>
      </c>
      <c r="I1074" s="8">
        <f>H1074*0.59</f>
        <v>17.626249999999999</v>
      </c>
      <c r="J1074" s="8">
        <f>H1074*0.59</f>
        <v>17.626249999999999</v>
      </c>
      <c r="K1074" s="8">
        <f>H1074*0.33</f>
        <v>9.8587500000000006</v>
      </c>
      <c r="L1074" s="8">
        <v>17.925000000000001</v>
      </c>
      <c r="M1074" s="8">
        <v>20.912499999999998</v>
      </c>
    </row>
    <row r="1075" spans="1:13" x14ac:dyDescent="0.45">
      <c r="A1075" t="s">
        <v>21198</v>
      </c>
      <c r="B1075" t="s">
        <v>21199</v>
      </c>
      <c r="C1075" t="s">
        <v>21200</v>
      </c>
      <c r="D1075" t="s">
        <v>21201</v>
      </c>
      <c r="E1075">
        <v>15</v>
      </c>
      <c r="F1075">
        <v>4070004806</v>
      </c>
      <c r="G1075" t="s">
        <v>4089</v>
      </c>
      <c r="H1075" s="8">
        <v>2.0250000000000004</v>
      </c>
      <c r="I1075" s="8">
        <f>H1075*0.59</f>
        <v>1.1947500000000002</v>
      </c>
      <c r="J1075" s="8">
        <f>H1075*0.59</f>
        <v>1.1947500000000002</v>
      </c>
      <c r="K1075" s="8">
        <f>H1075*0.33</f>
        <v>0.66825000000000012</v>
      </c>
      <c r="L1075" s="8">
        <v>1.2150000000000001</v>
      </c>
      <c r="M1075" s="8">
        <v>1.4175000000000002</v>
      </c>
    </row>
    <row r="1076" spans="1:13" x14ac:dyDescent="0.45">
      <c r="A1076" t="s">
        <v>21202</v>
      </c>
      <c r="B1076" t="s">
        <v>21203</v>
      </c>
      <c r="C1076" t="s">
        <v>21204</v>
      </c>
      <c r="D1076" t="s">
        <v>21205</v>
      </c>
      <c r="E1076">
        <v>1</v>
      </c>
      <c r="F1076">
        <v>4070000525</v>
      </c>
      <c r="G1076" t="s">
        <v>4089</v>
      </c>
      <c r="H1076" s="8">
        <v>0.17500000000000002</v>
      </c>
      <c r="I1076" s="8">
        <f>H1076*0.59</f>
        <v>0.10325000000000001</v>
      </c>
      <c r="J1076" s="8">
        <f>H1076*0.59</f>
        <v>0.10325000000000001</v>
      </c>
      <c r="K1076" s="8">
        <f>H1076*0.33</f>
        <v>5.775000000000001E-2</v>
      </c>
      <c r="L1076" s="8">
        <v>0.10500000000000001</v>
      </c>
      <c r="M1076" s="8">
        <v>0.1225</v>
      </c>
    </row>
    <row r="1077" spans="1:13" x14ac:dyDescent="0.45">
      <c r="A1077" t="s">
        <v>21206</v>
      </c>
      <c r="B1077" t="s">
        <v>21207</v>
      </c>
      <c r="C1077" t="s">
        <v>21200</v>
      </c>
      <c r="D1077" t="s">
        <v>21208</v>
      </c>
      <c r="E1077">
        <v>30</v>
      </c>
      <c r="F1077">
        <v>4070001905</v>
      </c>
      <c r="G1077" t="s">
        <v>4089</v>
      </c>
      <c r="H1077" s="8">
        <v>2.375</v>
      </c>
      <c r="I1077" s="8">
        <f>H1077*0.59</f>
        <v>1.4012499999999999</v>
      </c>
      <c r="J1077" s="8">
        <f>H1077*0.59</f>
        <v>1.4012499999999999</v>
      </c>
      <c r="K1077" s="8">
        <f>H1077*0.33</f>
        <v>0.78375000000000006</v>
      </c>
      <c r="L1077" s="8">
        <v>1.425</v>
      </c>
      <c r="M1077" s="8">
        <v>1.6624999999999999</v>
      </c>
    </row>
    <row r="1078" spans="1:13" x14ac:dyDescent="0.45">
      <c r="A1078" t="s">
        <v>21209</v>
      </c>
      <c r="B1078" t="s">
        <v>21210</v>
      </c>
      <c r="C1078" t="s">
        <v>21211</v>
      </c>
      <c r="D1078" t="s">
        <v>18793</v>
      </c>
      <c r="E1078">
        <v>1</v>
      </c>
      <c r="F1078">
        <v>4070001827</v>
      </c>
      <c r="G1078" t="s">
        <v>4089</v>
      </c>
      <c r="H1078" s="8">
        <v>5.0749999999999993</v>
      </c>
      <c r="I1078" s="8">
        <f>H1078*0.59</f>
        <v>2.9942499999999996</v>
      </c>
      <c r="J1078" s="8">
        <f>H1078*0.59</f>
        <v>2.9942499999999996</v>
      </c>
      <c r="K1078" s="8">
        <f>H1078*0.33</f>
        <v>1.6747499999999997</v>
      </c>
      <c r="L1078" s="8">
        <v>3.0449999999999995</v>
      </c>
      <c r="M1078" s="8">
        <v>3.5524999999999993</v>
      </c>
    </row>
    <row r="1079" spans="1:13" x14ac:dyDescent="0.45">
      <c r="A1079" t="s">
        <v>21212</v>
      </c>
      <c r="B1079">
        <v>450091012</v>
      </c>
      <c r="C1079" t="s">
        <v>21213</v>
      </c>
      <c r="D1079" t="s">
        <v>21214</v>
      </c>
      <c r="E1079">
        <v>3000</v>
      </c>
      <c r="F1079">
        <v>4070000930</v>
      </c>
      <c r="G1079" t="s">
        <v>4089</v>
      </c>
      <c r="H1079" s="8">
        <v>0.25</v>
      </c>
      <c r="I1079" s="8">
        <f>H1079*0.59</f>
        <v>0.14749999999999999</v>
      </c>
      <c r="J1079" s="8">
        <f>H1079*0.59</f>
        <v>0.14749999999999999</v>
      </c>
      <c r="K1079" s="8">
        <f>H1079*0.33</f>
        <v>8.2500000000000004E-2</v>
      </c>
      <c r="L1079" s="8">
        <v>0.15</v>
      </c>
      <c r="M1079" s="8">
        <v>0.17499999999999999</v>
      </c>
    </row>
    <row r="1080" spans="1:13" x14ac:dyDescent="0.45">
      <c r="A1080" t="s">
        <v>21215</v>
      </c>
      <c r="B1080">
        <v>64980012950</v>
      </c>
      <c r="C1080" t="s">
        <v>21216</v>
      </c>
      <c r="D1080" t="s">
        <v>18674</v>
      </c>
      <c r="E1080">
        <v>30</v>
      </c>
      <c r="F1080">
        <v>4070000780</v>
      </c>
      <c r="G1080" t="s">
        <v>4089</v>
      </c>
      <c r="H1080" s="8">
        <v>0.05</v>
      </c>
      <c r="I1080" s="8">
        <f>H1080*0.59</f>
        <v>2.9499999999999998E-2</v>
      </c>
      <c r="J1080" s="8">
        <f>H1080*0.59</f>
        <v>2.9499999999999998E-2</v>
      </c>
      <c r="K1080" s="8">
        <f>H1080*0.33</f>
        <v>1.6500000000000001E-2</v>
      </c>
      <c r="L1080" s="8">
        <v>0.03</v>
      </c>
      <c r="M1080" s="8">
        <v>3.4999999999999996E-2</v>
      </c>
    </row>
    <row r="1081" spans="1:13" x14ac:dyDescent="0.45">
      <c r="A1081" t="s">
        <v>21217</v>
      </c>
      <c r="B1081">
        <v>338011703</v>
      </c>
      <c r="C1081" t="s">
        <v>21218</v>
      </c>
      <c r="D1081" t="s">
        <v>18687</v>
      </c>
      <c r="E1081">
        <v>500</v>
      </c>
      <c r="F1081">
        <v>4070001723</v>
      </c>
      <c r="G1081" t="s">
        <v>10692</v>
      </c>
      <c r="H1081" s="8">
        <v>4.375</v>
      </c>
      <c r="I1081" s="8">
        <v>2.87</v>
      </c>
      <c r="J1081" s="8">
        <f>I1081</f>
        <v>2.87</v>
      </c>
      <c r="K1081" s="8">
        <f>I1081</f>
        <v>2.87</v>
      </c>
      <c r="L1081" s="8">
        <v>2.2999999999999998</v>
      </c>
      <c r="M1081" s="8">
        <v>3.0625</v>
      </c>
    </row>
    <row r="1082" spans="1:13" x14ac:dyDescent="0.45">
      <c r="A1082" t="s">
        <v>21219</v>
      </c>
      <c r="B1082">
        <v>338011704</v>
      </c>
      <c r="C1082" t="s">
        <v>21220</v>
      </c>
      <c r="D1082" t="s">
        <v>18707</v>
      </c>
      <c r="E1082">
        <v>1000</v>
      </c>
      <c r="F1082">
        <v>4070001722</v>
      </c>
      <c r="G1082" t="s">
        <v>10692</v>
      </c>
      <c r="H1082" s="8">
        <v>5.0749999999999993</v>
      </c>
      <c r="I1082" s="8">
        <v>2.87</v>
      </c>
      <c r="J1082" s="8">
        <f>I1082</f>
        <v>2.87</v>
      </c>
      <c r="K1082" s="8">
        <f>I1082</f>
        <v>2.87</v>
      </c>
      <c r="L1082" s="8">
        <v>2.2999999999999998</v>
      </c>
      <c r="M1082" s="8">
        <v>3.5524999999999993</v>
      </c>
    </row>
    <row r="1083" spans="1:13" x14ac:dyDescent="0.45">
      <c r="A1083" t="s">
        <v>21221</v>
      </c>
      <c r="B1083" t="s">
        <v>21222</v>
      </c>
      <c r="C1083" t="s">
        <v>21223</v>
      </c>
      <c r="D1083" t="s">
        <v>18423</v>
      </c>
      <c r="E1083">
        <v>1</v>
      </c>
      <c r="F1083">
        <v>4070000182</v>
      </c>
      <c r="G1083" t="s">
        <v>4089</v>
      </c>
      <c r="H1083" s="8">
        <v>2.3000000000000003</v>
      </c>
      <c r="I1083" s="8">
        <f>H1083*0.59</f>
        <v>1.357</v>
      </c>
      <c r="J1083" s="8">
        <f>H1083*0.59</f>
        <v>1.357</v>
      </c>
      <c r="K1083" s="8">
        <f>H1083*0.33</f>
        <v>0.75900000000000012</v>
      </c>
      <c r="L1083" s="8">
        <v>1.3800000000000001</v>
      </c>
      <c r="M1083" s="8">
        <v>1.61</v>
      </c>
    </row>
    <row r="1084" spans="1:13" x14ac:dyDescent="0.45">
      <c r="A1084" t="s">
        <v>21224</v>
      </c>
      <c r="B1084" t="s">
        <v>21225</v>
      </c>
      <c r="C1084" t="s">
        <v>21226</v>
      </c>
      <c r="D1084" t="s">
        <v>18420</v>
      </c>
      <c r="E1084">
        <v>100</v>
      </c>
      <c r="F1084">
        <v>4070003815</v>
      </c>
      <c r="G1084" t="s">
        <v>4089</v>
      </c>
      <c r="H1084" s="8">
        <v>0.57500000000000007</v>
      </c>
      <c r="I1084" s="8">
        <f>H1084*0.59</f>
        <v>0.33925</v>
      </c>
      <c r="J1084" s="8">
        <f>H1084*0.59</f>
        <v>0.33925</v>
      </c>
      <c r="K1084" s="8">
        <f>H1084*0.33</f>
        <v>0.18975000000000003</v>
      </c>
      <c r="L1084" s="8">
        <v>0.34500000000000003</v>
      </c>
      <c r="M1084" s="8">
        <v>0.40250000000000002</v>
      </c>
    </row>
    <row r="1085" spans="1:13" x14ac:dyDescent="0.45">
      <c r="A1085" t="s">
        <v>21227</v>
      </c>
      <c r="B1085" t="s">
        <v>21228</v>
      </c>
      <c r="C1085" t="s">
        <v>21226</v>
      </c>
      <c r="D1085" t="s">
        <v>18432</v>
      </c>
      <c r="E1085">
        <v>150</v>
      </c>
      <c r="F1085">
        <v>4070003816</v>
      </c>
      <c r="G1085" t="s">
        <v>4089</v>
      </c>
      <c r="H1085" s="8">
        <v>13.25</v>
      </c>
      <c r="I1085" s="8">
        <f>H1085*0.59</f>
        <v>7.8174999999999999</v>
      </c>
      <c r="J1085" s="8">
        <f>H1085*0.59</f>
        <v>7.8174999999999999</v>
      </c>
      <c r="K1085" s="8">
        <f>H1085*0.33</f>
        <v>4.3725000000000005</v>
      </c>
      <c r="L1085" s="8">
        <v>7.9499999999999993</v>
      </c>
      <c r="M1085" s="8">
        <v>9.2749999999999986</v>
      </c>
    </row>
    <row r="1086" spans="1:13" x14ac:dyDescent="0.45">
      <c r="A1086" t="s">
        <v>21229</v>
      </c>
      <c r="B1086" t="s">
        <v>21230</v>
      </c>
      <c r="C1086" t="s">
        <v>21226</v>
      </c>
      <c r="D1086" t="s">
        <v>18438</v>
      </c>
      <c r="E1086">
        <v>25</v>
      </c>
      <c r="F1086">
        <v>4070004327</v>
      </c>
      <c r="G1086" t="s">
        <v>4089</v>
      </c>
      <c r="H1086" s="8">
        <v>0.55000000000000004</v>
      </c>
      <c r="I1086" s="8">
        <f>H1086*0.59</f>
        <v>0.32450000000000001</v>
      </c>
      <c r="J1086" s="8">
        <f>H1086*0.59</f>
        <v>0.32450000000000001</v>
      </c>
      <c r="K1086" s="8">
        <f>H1086*0.33</f>
        <v>0.18150000000000002</v>
      </c>
      <c r="L1086" s="8">
        <v>0.33</v>
      </c>
      <c r="M1086" s="8">
        <v>0.38500000000000001</v>
      </c>
    </row>
    <row r="1087" spans="1:13" x14ac:dyDescent="0.45">
      <c r="A1087" t="s">
        <v>21231</v>
      </c>
      <c r="B1087" t="s">
        <v>21232</v>
      </c>
      <c r="C1087" t="s">
        <v>21233</v>
      </c>
      <c r="D1087" t="s">
        <v>18539</v>
      </c>
      <c r="E1087">
        <v>1</v>
      </c>
      <c r="F1087">
        <v>4070005638</v>
      </c>
      <c r="G1087" t="s">
        <v>4089</v>
      </c>
      <c r="H1087" s="8">
        <v>0.25</v>
      </c>
      <c r="I1087" s="8">
        <f>H1087*0.59</f>
        <v>0.14749999999999999</v>
      </c>
      <c r="J1087" s="8">
        <f>H1087*0.59</f>
        <v>0.14749999999999999</v>
      </c>
      <c r="K1087" s="8">
        <f>H1087*0.33</f>
        <v>8.2500000000000004E-2</v>
      </c>
      <c r="L1087" s="8">
        <v>0.15</v>
      </c>
      <c r="M1087" s="8">
        <v>0.17499999999999999</v>
      </c>
    </row>
    <row r="1088" spans="1:13" x14ac:dyDescent="0.45">
      <c r="A1088" t="s">
        <v>21234</v>
      </c>
      <c r="B1088" t="s">
        <v>21235</v>
      </c>
      <c r="C1088" t="s">
        <v>21236</v>
      </c>
      <c r="D1088" t="s">
        <v>18539</v>
      </c>
      <c r="E1088">
        <v>1</v>
      </c>
      <c r="F1088">
        <v>4070001574</v>
      </c>
      <c r="G1088" t="s">
        <v>4089</v>
      </c>
      <c r="H1088" s="8">
        <v>0.2</v>
      </c>
      <c r="I1088" s="8">
        <f>H1088*0.59</f>
        <v>0.11799999999999999</v>
      </c>
      <c r="J1088" s="8">
        <f>H1088*0.59</f>
        <v>0.11799999999999999</v>
      </c>
      <c r="K1088" s="8">
        <f>H1088*0.33</f>
        <v>6.6000000000000003E-2</v>
      </c>
      <c r="L1088" s="8">
        <v>0.12</v>
      </c>
      <c r="M1088" s="8">
        <v>0.13999999999999999</v>
      </c>
    </row>
    <row r="1089" spans="1:13" x14ac:dyDescent="0.45">
      <c r="A1089" t="s">
        <v>21237</v>
      </c>
      <c r="B1089">
        <v>15054112003</v>
      </c>
      <c r="C1089" t="s">
        <v>21238</v>
      </c>
      <c r="D1089" t="s">
        <v>21239</v>
      </c>
      <c r="E1089">
        <v>0.5</v>
      </c>
      <c r="F1089">
        <v>4070002984</v>
      </c>
      <c r="G1089" t="s">
        <v>13134</v>
      </c>
      <c r="H1089" s="8">
        <v>9866.6999999999989</v>
      </c>
      <c r="I1089" s="8">
        <v>77.209999999999994</v>
      </c>
      <c r="J1089" s="8">
        <f>I1089</f>
        <v>77.209999999999994</v>
      </c>
      <c r="K1089" s="8">
        <f>I1089</f>
        <v>77.209999999999994</v>
      </c>
      <c r="L1089" s="8">
        <v>54.01</v>
      </c>
      <c r="M1089" s="8">
        <v>6906.6899999999987</v>
      </c>
    </row>
    <row r="1090" spans="1:13" x14ac:dyDescent="0.45">
      <c r="A1090" t="s">
        <v>21240</v>
      </c>
      <c r="B1090">
        <v>64764054311</v>
      </c>
      <c r="C1090" t="s">
        <v>21241</v>
      </c>
      <c r="D1090" t="s">
        <v>18787</v>
      </c>
      <c r="E1090">
        <v>15</v>
      </c>
      <c r="F1090">
        <v>4070004994</v>
      </c>
      <c r="G1090" t="s">
        <v>4089</v>
      </c>
      <c r="H1090" s="8">
        <v>41.5</v>
      </c>
      <c r="I1090" s="8">
        <f>H1090*0.59</f>
        <v>24.484999999999999</v>
      </c>
      <c r="J1090" s="8">
        <f>H1090*0.59</f>
        <v>24.484999999999999</v>
      </c>
      <c r="K1090" s="8">
        <f>H1090*0.33</f>
        <v>13.695</v>
      </c>
      <c r="L1090" s="8">
        <v>24.9</v>
      </c>
      <c r="M1090" s="8">
        <v>29.049999999999997</v>
      </c>
    </row>
    <row r="1091" spans="1:13" x14ac:dyDescent="0.45">
      <c r="A1091" t="s">
        <v>21242</v>
      </c>
      <c r="B1091" t="s">
        <v>21243</v>
      </c>
      <c r="C1091" t="s">
        <v>21244</v>
      </c>
      <c r="D1091" t="s">
        <v>18553</v>
      </c>
      <c r="E1091">
        <v>30</v>
      </c>
      <c r="F1091">
        <v>4070002379</v>
      </c>
      <c r="H1091" s="8">
        <v>14.725</v>
      </c>
      <c r="I1091" s="8">
        <f>H1091*0.59</f>
        <v>8.6877499999999994</v>
      </c>
      <c r="J1091" s="8">
        <f>H1091*0.59</f>
        <v>8.6877499999999994</v>
      </c>
      <c r="K1091" s="8">
        <f>H1091*0.33</f>
        <v>4.8592500000000003</v>
      </c>
      <c r="L1091" s="8">
        <v>8.8349999999999991</v>
      </c>
      <c r="M1091" s="8">
        <v>10.307499999999999</v>
      </c>
    </row>
    <row r="1092" spans="1:13" x14ac:dyDescent="0.45">
      <c r="A1092" t="s">
        <v>21245</v>
      </c>
      <c r="B1092">
        <v>64764054411</v>
      </c>
      <c r="C1092" t="s">
        <v>21241</v>
      </c>
      <c r="D1092" t="s">
        <v>18553</v>
      </c>
      <c r="E1092">
        <v>30</v>
      </c>
      <c r="F1092">
        <v>4070004333</v>
      </c>
      <c r="G1092" t="s">
        <v>4089</v>
      </c>
      <c r="H1092" s="8">
        <v>41.5</v>
      </c>
      <c r="I1092" s="8">
        <f>H1092*0.59</f>
        <v>24.484999999999999</v>
      </c>
      <c r="J1092" s="8">
        <f>H1092*0.59</f>
        <v>24.484999999999999</v>
      </c>
      <c r="K1092" s="8">
        <f>H1092*0.33</f>
        <v>13.695</v>
      </c>
      <c r="L1092" s="8">
        <v>24.9</v>
      </c>
      <c r="M1092" s="8">
        <v>29.049999999999997</v>
      </c>
    </row>
    <row r="1093" spans="1:13" x14ac:dyDescent="0.45">
      <c r="A1093" t="s">
        <v>21246</v>
      </c>
      <c r="B1093" t="s">
        <v>21247</v>
      </c>
      <c r="C1093" t="s">
        <v>21248</v>
      </c>
      <c r="D1093" t="s">
        <v>21249</v>
      </c>
      <c r="E1093">
        <v>1</v>
      </c>
      <c r="F1093">
        <v>4070009989</v>
      </c>
      <c r="G1093" t="s">
        <v>4089</v>
      </c>
      <c r="H1093" s="8">
        <v>0.42500000000000004</v>
      </c>
      <c r="I1093" s="8">
        <f>H1093*0.59</f>
        <v>0.25075000000000003</v>
      </c>
      <c r="J1093" s="8">
        <f>H1093*0.59</f>
        <v>0.25075000000000003</v>
      </c>
      <c r="K1093" s="8">
        <f>H1093*0.33</f>
        <v>0.14025000000000001</v>
      </c>
      <c r="L1093" s="8">
        <v>0.255</v>
      </c>
      <c r="M1093" s="8">
        <v>0.29749999999999999</v>
      </c>
    </row>
    <row r="1094" spans="1:13" x14ac:dyDescent="0.45">
      <c r="A1094" t="s">
        <v>21250</v>
      </c>
      <c r="B1094" t="s">
        <v>21251</v>
      </c>
      <c r="C1094" t="s">
        <v>21252</v>
      </c>
      <c r="D1094" t="s">
        <v>20042</v>
      </c>
      <c r="E1094">
        <v>2.5</v>
      </c>
      <c r="F1094">
        <v>4070000688</v>
      </c>
      <c r="G1094" t="s">
        <v>4089</v>
      </c>
      <c r="H1094" s="8">
        <v>58.125</v>
      </c>
      <c r="I1094" s="8">
        <f>H1094*0.59</f>
        <v>34.293749999999996</v>
      </c>
      <c r="J1094" s="8">
        <f>H1094*0.59</f>
        <v>34.293749999999996</v>
      </c>
      <c r="K1094" s="8">
        <f>H1094*0.33</f>
        <v>19.181250000000002</v>
      </c>
      <c r="L1094" s="8">
        <v>34.875</v>
      </c>
      <c r="M1094" s="8">
        <v>40.6875</v>
      </c>
    </row>
    <row r="1095" spans="1:13" x14ac:dyDescent="0.45">
      <c r="A1095" t="s">
        <v>21253</v>
      </c>
      <c r="B1095" t="s">
        <v>21254</v>
      </c>
      <c r="C1095" t="s">
        <v>21255</v>
      </c>
      <c r="D1095" t="s">
        <v>18516</v>
      </c>
      <c r="E1095">
        <v>10</v>
      </c>
      <c r="F1095">
        <v>4070000565</v>
      </c>
      <c r="G1095" t="s">
        <v>4089</v>
      </c>
      <c r="H1095" s="8">
        <v>15.774999999999999</v>
      </c>
      <c r="I1095" s="8">
        <f>H1095*0.59</f>
        <v>9.307249999999998</v>
      </c>
      <c r="J1095" s="8">
        <f>H1095*0.59</f>
        <v>9.307249999999998</v>
      </c>
      <c r="K1095" s="8">
        <f>H1095*0.33</f>
        <v>5.2057500000000001</v>
      </c>
      <c r="L1095" s="8">
        <v>9.4649999999999981</v>
      </c>
      <c r="M1095" s="8">
        <v>11.042499999999999</v>
      </c>
    </row>
    <row r="1096" spans="1:13" x14ac:dyDescent="0.45">
      <c r="A1096" t="s">
        <v>21256</v>
      </c>
      <c r="B1096" t="s">
        <v>21257</v>
      </c>
      <c r="C1096" t="s">
        <v>21258</v>
      </c>
      <c r="D1096" t="s">
        <v>18735</v>
      </c>
      <c r="E1096">
        <v>2.5</v>
      </c>
      <c r="F1096">
        <v>4070000026</v>
      </c>
      <c r="G1096" t="s">
        <v>4089</v>
      </c>
      <c r="H1096" s="8">
        <v>45.274999999999999</v>
      </c>
      <c r="I1096" s="8">
        <f>H1096*0.59</f>
        <v>26.712249999999997</v>
      </c>
      <c r="J1096" s="8">
        <f>H1096*0.59</f>
        <v>26.712249999999997</v>
      </c>
      <c r="K1096" s="8">
        <f>H1096*0.33</f>
        <v>14.94075</v>
      </c>
      <c r="L1096" s="8">
        <v>27.164999999999999</v>
      </c>
      <c r="M1096" s="8">
        <v>31.692499999999995</v>
      </c>
    </row>
    <row r="1097" spans="1:13" x14ac:dyDescent="0.45">
      <c r="A1097" t="s">
        <v>21259</v>
      </c>
      <c r="B1097" t="s">
        <v>21260</v>
      </c>
      <c r="C1097" t="s">
        <v>21261</v>
      </c>
      <c r="D1097" t="s">
        <v>18915</v>
      </c>
      <c r="E1097">
        <v>10</v>
      </c>
      <c r="F1097">
        <v>4070000953</v>
      </c>
      <c r="G1097" t="s">
        <v>11482</v>
      </c>
      <c r="H1097" s="8">
        <v>27.200000000000003</v>
      </c>
      <c r="I1097" s="8">
        <v>4.18</v>
      </c>
      <c r="J1097" s="8">
        <f>I1097</f>
        <v>4.18</v>
      </c>
      <c r="K1097" s="8">
        <f>I1097</f>
        <v>4.18</v>
      </c>
      <c r="L1097" s="8">
        <v>3.02</v>
      </c>
      <c r="M1097" s="8">
        <v>19.04</v>
      </c>
    </row>
    <row r="1098" spans="1:13" x14ac:dyDescent="0.45">
      <c r="A1098" t="s">
        <v>21262</v>
      </c>
      <c r="B1098" t="s">
        <v>21263</v>
      </c>
      <c r="C1098" t="s">
        <v>21261</v>
      </c>
      <c r="D1098" t="s">
        <v>21264</v>
      </c>
      <c r="E1098">
        <v>17.5</v>
      </c>
      <c r="F1098">
        <v>4070005530</v>
      </c>
      <c r="G1098" t="s">
        <v>11482</v>
      </c>
      <c r="H1098" s="8">
        <v>76.849999999999994</v>
      </c>
      <c r="I1098" s="8">
        <v>4.18</v>
      </c>
      <c r="J1098" s="8">
        <f>I1098</f>
        <v>4.18</v>
      </c>
      <c r="K1098" s="8">
        <f>I1098</f>
        <v>4.18</v>
      </c>
      <c r="L1098" s="8">
        <v>3.02</v>
      </c>
      <c r="M1098" s="8">
        <v>53.794999999999995</v>
      </c>
    </row>
    <row r="1099" spans="1:13" x14ac:dyDescent="0.45">
      <c r="A1099" t="s">
        <v>21265</v>
      </c>
      <c r="B1099">
        <v>63323063150</v>
      </c>
      <c r="C1099" t="s">
        <v>21261</v>
      </c>
      <c r="D1099" t="s">
        <v>19939</v>
      </c>
      <c r="E1099">
        <v>50</v>
      </c>
      <c r="F1099">
        <v>4070005246</v>
      </c>
      <c r="G1099" t="s">
        <v>11482</v>
      </c>
      <c r="H1099" s="8">
        <v>324</v>
      </c>
      <c r="I1099" s="8">
        <v>4.18</v>
      </c>
      <c r="J1099" s="8">
        <f>I1099</f>
        <v>4.18</v>
      </c>
      <c r="K1099" s="8">
        <f>I1099</f>
        <v>4.18</v>
      </c>
      <c r="L1099" s="8">
        <v>3.02</v>
      </c>
      <c r="M1099" s="8">
        <v>226.79999999999998</v>
      </c>
    </row>
    <row r="1100" spans="1:13" x14ac:dyDescent="0.45">
      <c r="A1100" t="s">
        <v>21266</v>
      </c>
      <c r="B1100" t="s">
        <v>21267</v>
      </c>
      <c r="C1100" t="s">
        <v>21261</v>
      </c>
      <c r="D1100" t="s">
        <v>18681</v>
      </c>
      <c r="E1100">
        <v>5</v>
      </c>
      <c r="F1100">
        <v>4070000212</v>
      </c>
      <c r="G1100" t="s">
        <v>11482</v>
      </c>
      <c r="H1100" s="8">
        <v>30</v>
      </c>
      <c r="I1100" s="8">
        <v>4.18</v>
      </c>
      <c r="J1100" s="8">
        <f>I1100</f>
        <v>4.18</v>
      </c>
      <c r="K1100" s="8">
        <f>I1100</f>
        <v>4.18</v>
      </c>
      <c r="L1100" s="8">
        <v>3.02</v>
      </c>
      <c r="M1100" s="8">
        <v>21</v>
      </c>
    </row>
    <row r="1101" spans="1:13" x14ac:dyDescent="0.45">
      <c r="A1101" t="s">
        <v>21268</v>
      </c>
      <c r="B1101">
        <v>54449613</v>
      </c>
      <c r="C1101" t="s">
        <v>21261</v>
      </c>
      <c r="D1101" t="s">
        <v>18556</v>
      </c>
      <c r="E1101">
        <v>5</v>
      </c>
      <c r="F1101">
        <v>4070001192</v>
      </c>
      <c r="H1101" s="8">
        <v>5.125</v>
      </c>
      <c r="I1101" s="8">
        <f>H1101*0.59</f>
        <v>3.0237499999999997</v>
      </c>
      <c r="J1101" s="8">
        <f>H1101*0.59</f>
        <v>3.0237499999999997</v>
      </c>
      <c r="K1101" s="8">
        <f>H1101*0.33</f>
        <v>1.6912500000000001</v>
      </c>
      <c r="L1101" s="8">
        <v>3.0749999999999997</v>
      </c>
      <c r="M1101" s="8">
        <v>3.5874999999999999</v>
      </c>
    </row>
    <row r="1102" spans="1:13" x14ac:dyDescent="0.45">
      <c r="A1102" t="s">
        <v>21270</v>
      </c>
      <c r="B1102">
        <v>74366303</v>
      </c>
      <c r="C1102" t="s">
        <v>21271</v>
      </c>
      <c r="D1102" t="s">
        <v>21269</v>
      </c>
      <c r="E1102">
        <v>11.25</v>
      </c>
      <c r="F1102">
        <v>4070013178</v>
      </c>
      <c r="H1102" s="8">
        <v>13348.824999999999</v>
      </c>
      <c r="I1102" s="8">
        <f>H1102*0.59</f>
        <v>7875.8067499999988</v>
      </c>
      <c r="J1102" s="8">
        <f>I1102</f>
        <v>7875.8067499999988</v>
      </c>
      <c r="K1102" s="8">
        <f>I1102</f>
        <v>7875.8067499999988</v>
      </c>
      <c r="L1102" s="8">
        <v>8009.2949999999992</v>
      </c>
      <c r="M1102" s="8">
        <v>9344.177499999998</v>
      </c>
    </row>
    <row r="1103" spans="1:13" x14ac:dyDescent="0.45">
      <c r="A1103" t="s">
        <v>21273</v>
      </c>
      <c r="B1103">
        <v>74334603</v>
      </c>
      <c r="C1103" t="s">
        <v>21274</v>
      </c>
      <c r="D1103" t="s">
        <v>21272</v>
      </c>
      <c r="E1103">
        <v>22.5</v>
      </c>
      <c r="F1103">
        <v>4070001051</v>
      </c>
      <c r="G1103" t="s">
        <v>10412</v>
      </c>
      <c r="H1103" s="8">
        <v>4084.625</v>
      </c>
      <c r="I1103" s="8">
        <v>158.77000000000001</v>
      </c>
      <c r="J1103" s="8">
        <f>I1103</f>
        <v>158.77000000000001</v>
      </c>
      <c r="K1103" s="8">
        <f>I1103</f>
        <v>158.77000000000001</v>
      </c>
      <c r="L1103" s="8">
        <v>216.01</v>
      </c>
      <c r="M1103" s="8">
        <v>2859.2374999999997</v>
      </c>
    </row>
    <row r="1104" spans="1:13" x14ac:dyDescent="0.45">
      <c r="A1104" t="s">
        <v>21275</v>
      </c>
      <c r="B1104">
        <v>74364103</v>
      </c>
      <c r="C1104" t="s">
        <v>21274</v>
      </c>
      <c r="D1104" t="s">
        <v>19717</v>
      </c>
      <c r="E1104">
        <v>3.75</v>
      </c>
      <c r="F1104">
        <v>4070010078</v>
      </c>
      <c r="H1104" s="8">
        <v>1707.7750000000001</v>
      </c>
      <c r="I1104" s="8">
        <f>H1104*0.59</f>
        <v>1007.58725</v>
      </c>
      <c r="J1104" s="8">
        <f>H1104*0.59</f>
        <v>1007.58725</v>
      </c>
      <c r="K1104" s="8">
        <f>H1104*0.33</f>
        <v>563.56575000000009</v>
      </c>
      <c r="L1104" s="8">
        <v>1024.665</v>
      </c>
      <c r="M1104" s="8">
        <v>1195.4424999999999</v>
      </c>
    </row>
    <row r="1105" spans="1:13" x14ac:dyDescent="0.45">
      <c r="A1105" t="s">
        <v>21276</v>
      </c>
      <c r="B1105" t="s">
        <v>21277</v>
      </c>
      <c r="C1105" t="s">
        <v>21278</v>
      </c>
      <c r="D1105" t="s">
        <v>19347</v>
      </c>
      <c r="E1105">
        <v>45</v>
      </c>
      <c r="F1105">
        <v>4070002229</v>
      </c>
      <c r="G1105" t="s">
        <v>10412</v>
      </c>
      <c r="H1105" s="8">
        <v>8719.1749999999993</v>
      </c>
      <c r="I1105" s="8">
        <v>158.77000000000001</v>
      </c>
      <c r="J1105" s="8">
        <f>I1105</f>
        <v>158.77000000000001</v>
      </c>
      <c r="K1105" s="8">
        <f>I1105</f>
        <v>158.77000000000001</v>
      </c>
      <c r="L1105" s="8">
        <v>216.01</v>
      </c>
      <c r="M1105" s="8">
        <v>6103.4224999999988</v>
      </c>
    </row>
    <row r="1106" spans="1:13" x14ac:dyDescent="0.45">
      <c r="A1106" t="s">
        <v>21279</v>
      </c>
      <c r="B1106" t="s">
        <v>21280</v>
      </c>
      <c r="C1106" t="s">
        <v>21281</v>
      </c>
      <c r="D1106" t="s">
        <v>21282</v>
      </c>
      <c r="E1106">
        <v>100</v>
      </c>
      <c r="F1106">
        <v>4070004638</v>
      </c>
      <c r="G1106" t="s">
        <v>8948</v>
      </c>
      <c r="H1106" s="8">
        <v>75</v>
      </c>
      <c r="I1106" s="8">
        <v>1.03</v>
      </c>
      <c r="J1106" s="8">
        <f>I1106</f>
        <v>1.03</v>
      </c>
      <c r="K1106" s="8">
        <f>I1106</f>
        <v>1.03</v>
      </c>
      <c r="L1106" s="8">
        <v>1.55</v>
      </c>
      <c r="M1106" s="8">
        <v>52.5</v>
      </c>
    </row>
    <row r="1107" spans="1:13" x14ac:dyDescent="0.45">
      <c r="A1107" t="s">
        <v>21284</v>
      </c>
      <c r="B1107">
        <v>66993002127</v>
      </c>
      <c r="C1107" t="s">
        <v>21285</v>
      </c>
      <c r="D1107" t="s">
        <v>21286</v>
      </c>
      <c r="E1107">
        <v>3</v>
      </c>
      <c r="F1107">
        <v>4070002037</v>
      </c>
      <c r="H1107" s="8">
        <v>16.75</v>
      </c>
      <c r="I1107" s="8">
        <f>H1107*0.59</f>
        <v>9.8825000000000003</v>
      </c>
      <c r="J1107" s="8">
        <f>H1107*0.59</f>
        <v>9.8825000000000003</v>
      </c>
      <c r="K1107" s="8">
        <f>H1107*0.33</f>
        <v>5.5274999999999999</v>
      </c>
      <c r="L1107" s="8">
        <v>10.049999999999999</v>
      </c>
      <c r="M1107" s="8">
        <v>11.725</v>
      </c>
    </row>
    <row r="1108" spans="1:13" x14ac:dyDescent="0.45">
      <c r="A1108" t="s">
        <v>21287</v>
      </c>
      <c r="B1108">
        <v>66993002227</v>
      </c>
      <c r="C1108" t="s">
        <v>21285</v>
      </c>
      <c r="D1108" t="s">
        <v>18569</v>
      </c>
      <c r="E1108">
        <v>3</v>
      </c>
      <c r="F1108">
        <v>4070002178</v>
      </c>
      <c r="H1108" s="8">
        <v>16.75</v>
      </c>
      <c r="I1108" s="8">
        <f>H1108*0.59</f>
        <v>9.8825000000000003</v>
      </c>
      <c r="J1108" s="8">
        <f>H1108*0.59</f>
        <v>9.8825000000000003</v>
      </c>
      <c r="K1108" s="8">
        <f>H1108*0.33</f>
        <v>5.5274999999999999</v>
      </c>
      <c r="L1108" s="8">
        <v>10.049999999999999</v>
      </c>
      <c r="M1108" s="8">
        <v>11.725</v>
      </c>
    </row>
    <row r="1109" spans="1:13" x14ac:dyDescent="0.45">
      <c r="A1109" t="s">
        <v>21289</v>
      </c>
      <c r="B1109" t="s">
        <v>21290</v>
      </c>
      <c r="C1109" t="s">
        <v>21285</v>
      </c>
      <c r="D1109" t="s">
        <v>18573</v>
      </c>
      <c r="E1109">
        <v>3</v>
      </c>
      <c r="F1109">
        <v>4070002039</v>
      </c>
      <c r="H1109" s="8">
        <v>7.8249999999999993</v>
      </c>
      <c r="I1109" s="8">
        <f>H1109*0.59</f>
        <v>4.6167499999999997</v>
      </c>
      <c r="J1109" s="8">
        <f>H1109*0.59</f>
        <v>4.6167499999999997</v>
      </c>
      <c r="K1109" s="8">
        <f>H1109*0.33</f>
        <v>2.5822499999999997</v>
      </c>
      <c r="L1109" s="8">
        <v>4.6949999999999994</v>
      </c>
      <c r="M1109" s="8">
        <v>5.4774999999999991</v>
      </c>
    </row>
    <row r="1110" spans="1:13" x14ac:dyDescent="0.45">
      <c r="A1110" t="s">
        <v>21291</v>
      </c>
      <c r="B1110" t="s">
        <v>21292</v>
      </c>
      <c r="C1110" t="s">
        <v>21293</v>
      </c>
      <c r="D1110" t="s">
        <v>21288</v>
      </c>
      <c r="E1110">
        <v>0.5</v>
      </c>
      <c r="F1110">
        <v>4070005283</v>
      </c>
      <c r="G1110" t="s">
        <v>13194</v>
      </c>
      <c r="H1110" s="8">
        <v>16.75</v>
      </c>
      <c r="I1110" s="8">
        <v>0.33</v>
      </c>
      <c r="J1110" s="8">
        <f>I1110</f>
        <v>0.33</v>
      </c>
      <c r="K1110" s="8">
        <f>I1110</f>
        <v>0.33</v>
      </c>
      <c r="L1110" s="8">
        <v>0.2</v>
      </c>
      <c r="M1110" s="8">
        <v>11.725</v>
      </c>
    </row>
    <row r="1111" spans="1:13" x14ac:dyDescent="0.45">
      <c r="A1111" t="s">
        <v>21294</v>
      </c>
      <c r="B1111">
        <v>63402051001</v>
      </c>
      <c r="C1111" t="s">
        <v>21283</v>
      </c>
      <c r="D1111" t="s">
        <v>18521</v>
      </c>
      <c r="E1111">
        <v>1</v>
      </c>
      <c r="F1111">
        <v>4070010002</v>
      </c>
      <c r="H1111" s="8">
        <v>0</v>
      </c>
      <c r="I1111" s="8">
        <f>H1111*0.59</f>
        <v>0</v>
      </c>
      <c r="J1111" s="8">
        <f>H1111*0.59</f>
        <v>0</v>
      </c>
      <c r="K1111" s="8">
        <f>H1111*0.33</f>
        <v>0</v>
      </c>
      <c r="L1111" s="8">
        <v>0</v>
      </c>
      <c r="M1111" s="8">
        <v>0</v>
      </c>
    </row>
    <row r="1112" spans="1:13" x14ac:dyDescent="0.45">
      <c r="A1112" t="s">
        <v>21295</v>
      </c>
      <c r="B1112" t="s">
        <v>21296</v>
      </c>
      <c r="C1112" t="s">
        <v>21297</v>
      </c>
      <c r="D1112" t="s">
        <v>19331</v>
      </c>
      <c r="E1112">
        <v>1</v>
      </c>
      <c r="F1112">
        <v>4070005106</v>
      </c>
      <c r="H1112" s="8">
        <v>1.625</v>
      </c>
      <c r="I1112" s="8">
        <f>H1112*0.59</f>
        <v>0.95874999999999999</v>
      </c>
      <c r="J1112" s="8">
        <f>H1112*0.59</f>
        <v>0.95874999999999999</v>
      </c>
      <c r="K1112" s="8">
        <f>H1112*0.33</f>
        <v>0.53625</v>
      </c>
      <c r="L1112" s="8">
        <v>0.97499999999999998</v>
      </c>
      <c r="M1112" s="8">
        <v>1.1375</v>
      </c>
    </row>
    <row r="1113" spans="1:13" x14ac:dyDescent="0.45">
      <c r="A1113" t="s">
        <v>21298</v>
      </c>
      <c r="B1113">
        <v>55150024647</v>
      </c>
      <c r="C1113" t="s">
        <v>21299</v>
      </c>
      <c r="D1113" t="s">
        <v>21282</v>
      </c>
      <c r="E1113">
        <v>100</v>
      </c>
      <c r="F1113">
        <v>4070001190</v>
      </c>
      <c r="G1113" t="s">
        <v>10546</v>
      </c>
      <c r="H1113" s="8">
        <v>0.82500000000000007</v>
      </c>
      <c r="I1113" s="8">
        <v>0.1</v>
      </c>
      <c r="J1113" s="8">
        <f>I1113</f>
        <v>0.1</v>
      </c>
      <c r="K1113" s="8">
        <f>I1113</f>
        <v>0.1</v>
      </c>
      <c r="L1113" s="8">
        <v>0.16</v>
      </c>
      <c r="M1113" s="8">
        <v>0.57750000000000001</v>
      </c>
    </row>
    <row r="1114" spans="1:13" x14ac:dyDescent="0.45">
      <c r="A1114" t="s">
        <v>21300</v>
      </c>
      <c r="B1114">
        <v>55150024747</v>
      </c>
      <c r="C1114" t="s">
        <v>21301</v>
      </c>
      <c r="D1114" t="s">
        <v>18464</v>
      </c>
      <c r="E1114">
        <v>100</v>
      </c>
      <c r="F1114">
        <v>4070001191</v>
      </c>
      <c r="G1114" t="s">
        <v>10546</v>
      </c>
      <c r="H1114" s="8">
        <v>77.5</v>
      </c>
      <c r="I1114" s="8">
        <v>0.1</v>
      </c>
      <c r="J1114" s="8">
        <f>I1114</f>
        <v>0.1</v>
      </c>
      <c r="K1114" s="8">
        <f>I1114</f>
        <v>0.1</v>
      </c>
      <c r="L1114" s="8">
        <v>0.16</v>
      </c>
      <c r="M1114" s="8">
        <v>54.25</v>
      </c>
    </row>
    <row r="1115" spans="1:13" x14ac:dyDescent="0.45">
      <c r="A1115" t="s">
        <v>21302</v>
      </c>
      <c r="B1115" t="s">
        <v>21303</v>
      </c>
      <c r="C1115" t="s">
        <v>21304</v>
      </c>
      <c r="D1115" t="s">
        <v>18430</v>
      </c>
      <c r="E1115">
        <v>250</v>
      </c>
      <c r="F1115">
        <v>4070005644</v>
      </c>
      <c r="G1115" t="s">
        <v>4089</v>
      </c>
      <c r="H1115" s="8">
        <v>1.5</v>
      </c>
      <c r="I1115" s="8">
        <f>H1115*0.59</f>
        <v>0.88500000000000001</v>
      </c>
      <c r="J1115" s="8">
        <f>H1115*0.59</f>
        <v>0.88500000000000001</v>
      </c>
      <c r="K1115" s="8">
        <f>H1115*0.33</f>
        <v>0.495</v>
      </c>
      <c r="L1115" s="8">
        <v>0.89999999999999991</v>
      </c>
      <c r="M1115" s="8">
        <v>1.0499999999999998</v>
      </c>
    </row>
    <row r="1116" spans="1:13" x14ac:dyDescent="0.45">
      <c r="A1116" t="s">
        <v>21305</v>
      </c>
      <c r="B1116" t="s">
        <v>21306</v>
      </c>
      <c r="C1116" t="s">
        <v>21307</v>
      </c>
      <c r="D1116" t="s">
        <v>18862</v>
      </c>
      <c r="E1116">
        <v>5</v>
      </c>
      <c r="F1116">
        <v>4070005247</v>
      </c>
      <c r="G1116" t="s">
        <v>10546</v>
      </c>
      <c r="H1116" s="8">
        <v>52.824999999999996</v>
      </c>
      <c r="I1116" s="8">
        <v>0.1</v>
      </c>
      <c r="J1116" s="8">
        <f>I1116</f>
        <v>0.1</v>
      </c>
      <c r="K1116" s="8">
        <f>I1116</f>
        <v>0.1</v>
      </c>
      <c r="L1116" s="8">
        <v>0.16</v>
      </c>
      <c r="M1116" s="8">
        <v>36.977499999999992</v>
      </c>
    </row>
    <row r="1117" spans="1:13" x14ac:dyDescent="0.45">
      <c r="A1117" t="s">
        <v>21308</v>
      </c>
      <c r="B1117" t="s">
        <v>21309</v>
      </c>
      <c r="C1117" t="s">
        <v>21304</v>
      </c>
      <c r="D1117" t="s">
        <v>18439</v>
      </c>
      <c r="E1117">
        <v>500</v>
      </c>
      <c r="F1117">
        <v>4070003920</v>
      </c>
      <c r="G1117" t="s">
        <v>4089</v>
      </c>
      <c r="H1117" s="8">
        <v>7.9</v>
      </c>
      <c r="I1117" s="8">
        <f>H1117*0.59</f>
        <v>4.6609999999999996</v>
      </c>
      <c r="J1117" s="8">
        <f>H1117*0.59</f>
        <v>4.6609999999999996</v>
      </c>
      <c r="K1117" s="8">
        <f>H1117*0.33</f>
        <v>2.6070000000000002</v>
      </c>
      <c r="L1117" s="8">
        <v>4.74</v>
      </c>
      <c r="M1117" s="8">
        <v>5.53</v>
      </c>
    </row>
    <row r="1118" spans="1:13" x14ac:dyDescent="0.45">
      <c r="A1118" t="s">
        <v>21310</v>
      </c>
      <c r="B1118" t="s">
        <v>21311</v>
      </c>
      <c r="C1118" t="s">
        <v>21312</v>
      </c>
      <c r="D1118" t="s">
        <v>21077</v>
      </c>
      <c r="E1118">
        <v>1</v>
      </c>
      <c r="F1118">
        <v>4070009982</v>
      </c>
      <c r="G1118" t="s">
        <v>4089</v>
      </c>
      <c r="H1118" s="8">
        <v>25</v>
      </c>
      <c r="I1118" s="8">
        <f>H1118*0.59</f>
        <v>14.75</v>
      </c>
      <c r="J1118" s="8">
        <f>H1118*0.59</f>
        <v>14.75</v>
      </c>
      <c r="K1118" s="8">
        <f>H1118*0.33</f>
        <v>8.25</v>
      </c>
      <c r="L1118" s="8">
        <v>15</v>
      </c>
      <c r="M1118" s="8">
        <v>17.5</v>
      </c>
    </row>
    <row r="1119" spans="1:13" x14ac:dyDescent="0.45">
      <c r="A1119" t="s">
        <v>21317</v>
      </c>
      <c r="B1119">
        <v>24208050505</v>
      </c>
      <c r="C1119" t="s">
        <v>21318</v>
      </c>
      <c r="D1119" t="s">
        <v>18925</v>
      </c>
      <c r="E1119">
        <v>1</v>
      </c>
      <c r="F1119">
        <v>4070002572</v>
      </c>
      <c r="G1119" t="s">
        <v>4089</v>
      </c>
      <c r="H1119" s="8">
        <v>12.1</v>
      </c>
      <c r="I1119" s="8">
        <f>H1119*0.59</f>
        <v>7.1389999999999993</v>
      </c>
      <c r="J1119" s="8">
        <f>H1119*0.59</f>
        <v>7.1389999999999993</v>
      </c>
      <c r="K1119" s="8">
        <f>H1119*0.33</f>
        <v>3.9929999999999999</v>
      </c>
      <c r="L1119" s="8">
        <v>7.26</v>
      </c>
      <c r="M1119" s="8">
        <v>8.4699999999999989</v>
      </c>
    </row>
    <row r="1120" spans="1:13" x14ac:dyDescent="0.45">
      <c r="A1120" t="s">
        <v>21319</v>
      </c>
      <c r="B1120" t="s">
        <v>21320</v>
      </c>
      <c r="C1120" t="s">
        <v>21321</v>
      </c>
      <c r="D1120" t="s">
        <v>19406</v>
      </c>
      <c r="E1120">
        <v>1.5</v>
      </c>
      <c r="F1120">
        <v>4070001005</v>
      </c>
      <c r="G1120" t="s">
        <v>4089</v>
      </c>
      <c r="H1120" s="8">
        <v>97.5</v>
      </c>
      <c r="I1120" s="8">
        <f>H1120*0.59</f>
        <v>57.524999999999999</v>
      </c>
      <c r="J1120" s="8">
        <f>H1120*0.59</f>
        <v>57.524999999999999</v>
      </c>
      <c r="K1120" s="8">
        <f>H1120*0.33</f>
        <v>32.175000000000004</v>
      </c>
      <c r="L1120" s="8">
        <v>58.5</v>
      </c>
      <c r="M1120" s="8">
        <v>68.25</v>
      </c>
    </row>
    <row r="1121" spans="1:13" x14ac:dyDescent="0.45">
      <c r="A1121" t="s">
        <v>21322</v>
      </c>
      <c r="B1121">
        <v>63323064907</v>
      </c>
      <c r="C1121" t="s">
        <v>21323</v>
      </c>
      <c r="D1121" t="s">
        <v>21324</v>
      </c>
      <c r="E1121">
        <v>5</v>
      </c>
      <c r="F1121">
        <v>4070005802</v>
      </c>
      <c r="H1121" s="8">
        <v>100</v>
      </c>
      <c r="I1121" s="8">
        <f>H1121*0.59</f>
        <v>59</v>
      </c>
      <c r="J1121" s="8">
        <f>H1121*0.59</f>
        <v>59</v>
      </c>
      <c r="K1121" s="8">
        <f>H1121*0.33</f>
        <v>33</v>
      </c>
      <c r="L1121" s="8">
        <v>60</v>
      </c>
      <c r="M1121" s="8">
        <v>70</v>
      </c>
    </row>
    <row r="1122" spans="1:13" x14ac:dyDescent="0.45">
      <c r="A1122" t="s">
        <v>21325</v>
      </c>
      <c r="B1122">
        <v>74662411</v>
      </c>
      <c r="C1122" t="s">
        <v>21326</v>
      </c>
      <c r="D1122" t="s">
        <v>19760</v>
      </c>
      <c r="E1122">
        <v>100</v>
      </c>
      <c r="F1122">
        <v>4070000984</v>
      </c>
      <c r="G1122" t="s">
        <v>4089</v>
      </c>
      <c r="H1122" s="8">
        <v>4.0749999999999993</v>
      </c>
      <c r="I1122" s="8">
        <f>H1122*0.59</f>
        <v>2.4042499999999993</v>
      </c>
      <c r="J1122" s="8">
        <f>H1122*0.59</f>
        <v>2.4042499999999993</v>
      </c>
      <c r="K1122" s="8">
        <f>H1122*0.33</f>
        <v>1.3447499999999999</v>
      </c>
      <c r="L1122" s="8">
        <v>2.4449999999999994</v>
      </c>
      <c r="M1122" s="8">
        <v>2.8524999999999991</v>
      </c>
    </row>
    <row r="1123" spans="1:13" x14ac:dyDescent="0.45">
      <c r="A1123" t="s">
        <v>21327</v>
      </c>
      <c r="B1123" t="s">
        <v>21328</v>
      </c>
      <c r="C1123" t="s">
        <v>21326</v>
      </c>
      <c r="D1123" t="s">
        <v>21315</v>
      </c>
      <c r="E1123">
        <v>112</v>
      </c>
      <c r="F1123">
        <v>4070002026</v>
      </c>
      <c r="G1123" t="s">
        <v>4089</v>
      </c>
      <c r="H1123" s="8">
        <v>4.0749999999999993</v>
      </c>
      <c r="I1123" s="8">
        <f>H1123*0.59</f>
        <v>2.4042499999999993</v>
      </c>
      <c r="J1123" s="8">
        <f>H1123*0.59</f>
        <v>2.4042499999999993</v>
      </c>
      <c r="K1123" s="8">
        <f>H1123*0.33</f>
        <v>1.3447499999999999</v>
      </c>
      <c r="L1123" s="8">
        <v>2.4449999999999994</v>
      </c>
      <c r="M1123" s="8">
        <v>2.8524999999999991</v>
      </c>
    </row>
    <row r="1124" spans="1:13" x14ac:dyDescent="0.45">
      <c r="A1124" t="s">
        <v>21329</v>
      </c>
      <c r="B1124">
        <v>74706811</v>
      </c>
      <c r="C1124" t="s">
        <v>21326</v>
      </c>
      <c r="D1124" t="s">
        <v>18644</v>
      </c>
      <c r="E1124">
        <v>125</v>
      </c>
      <c r="F1124">
        <v>4070000981</v>
      </c>
      <c r="G1124" t="s">
        <v>4089</v>
      </c>
      <c r="H1124" s="8">
        <v>4.0749999999999993</v>
      </c>
      <c r="I1124" s="8">
        <f>H1124*0.59</f>
        <v>2.4042499999999993</v>
      </c>
      <c r="J1124" s="8">
        <f>H1124*0.59</f>
        <v>2.4042499999999993</v>
      </c>
      <c r="K1124" s="8">
        <f>H1124*0.33</f>
        <v>1.3447499999999999</v>
      </c>
      <c r="L1124" s="8">
        <v>2.4449999999999994</v>
      </c>
      <c r="M1124" s="8">
        <v>2.8524999999999991</v>
      </c>
    </row>
    <row r="1125" spans="1:13" x14ac:dyDescent="0.45">
      <c r="A1125" t="s">
        <v>21330</v>
      </c>
      <c r="B1125" t="s">
        <v>21331</v>
      </c>
      <c r="C1125" t="s">
        <v>21326</v>
      </c>
      <c r="D1125" t="s">
        <v>21313</v>
      </c>
      <c r="E1125">
        <v>137</v>
      </c>
      <c r="F1125">
        <v>4070002973</v>
      </c>
      <c r="G1125" t="s">
        <v>4089</v>
      </c>
      <c r="H1125" s="8">
        <v>4.0999999999999996</v>
      </c>
      <c r="I1125" s="8">
        <f>H1125*0.59</f>
        <v>2.4189999999999996</v>
      </c>
      <c r="J1125" s="8">
        <f>H1125*0.59</f>
        <v>2.4189999999999996</v>
      </c>
      <c r="K1125" s="8">
        <f>H1125*0.33</f>
        <v>1.353</v>
      </c>
      <c r="L1125" s="8">
        <v>2.4599999999999995</v>
      </c>
      <c r="M1125" s="8">
        <v>2.8699999999999997</v>
      </c>
    </row>
    <row r="1126" spans="1:13" x14ac:dyDescent="0.45">
      <c r="A1126" t="s">
        <v>21332</v>
      </c>
      <c r="B1126" t="s">
        <v>21333</v>
      </c>
      <c r="C1126" t="s">
        <v>21326</v>
      </c>
      <c r="D1126" t="s">
        <v>19248</v>
      </c>
      <c r="E1126">
        <v>150</v>
      </c>
      <c r="F1126">
        <v>4070000983</v>
      </c>
      <c r="G1126" t="s">
        <v>4089</v>
      </c>
      <c r="H1126" s="8">
        <v>4.0999999999999996</v>
      </c>
      <c r="I1126" s="8">
        <f>H1126*0.59</f>
        <v>2.4189999999999996</v>
      </c>
      <c r="J1126" s="8">
        <f>H1126*0.59</f>
        <v>2.4189999999999996</v>
      </c>
      <c r="K1126" s="8">
        <f>H1126*0.33</f>
        <v>1.353</v>
      </c>
      <c r="L1126" s="8">
        <v>2.4599999999999995</v>
      </c>
      <c r="M1126" s="8">
        <v>2.8699999999999997</v>
      </c>
    </row>
    <row r="1127" spans="1:13" x14ac:dyDescent="0.45">
      <c r="A1127" t="s">
        <v>21334</v>
      </c>
      <c r="B1127" t="s">
        <v>21335</v>
      </c>
      <c r="C1127" t="s">
        <v>21326</v>
      </c>
      <c r="D1127" t="s">
        <v>21316</v>
      </c>
      <c r="E1127">
        <v>175</v>
      </c>
      <c r="F1127">
        <v>4070002865</v>
      </c>
      <c r="G1127" t="s">
        <v>4089</v>
      </c>
      <c r="H1127" s="8">
        <v>4.0749999999999993</v>
      </c>
      <c r="I1127" s="8">
        <f>H1127*0.59</f>
        <v>2.4042499999999993</v>
      </c>
      <c r="J1127" s="8">
        <f>H1127*0.59</f>
        <v>2.4042499999999993</v>
      </c>
      <c r="K1127" s="8">
        <f>H1127*0.33</f>
        <v>1.3447499999999999</v>
      </c>
      <c r="L1127" s="8">
        <v>2.4449999999999994</v>
      </c>
      <c r="M1127" s="8">
        <v>2.8524999999999991</v>
      </c>
    </row>
    <row r="1128" spans="1:13" x14ac:dyDescent="0.45">
      <c r="A1128" t="s">
        <v>21336</v>
      </c>
      <c r="B1128">
        <v>74714811</v>
      </c>
      <c r="C1128" t="s">
        <v>21326</v>
      </c>
      <c r="D1128" t="s">
        <v>19596</v>
      </c>
      <c r="E1128">
        <v>200</v>
      </c>
      <c r="F1128">
        <v>4070000985</v>
      </c>
      <c r="G1128" t="s">
        <v>4089</v>
      </c>
      <c r="H1128" s="8">
        <v>4.0749999999999993</v>
      </c>
      <c r="I1128" s="8">
        <f>H1128*0.59</f>
        <v>2.4042499999999993</v>
      </c>
      <c r="J1128" s="8">
        <f>H1128*0.59</f>
        <v>2.4042499999999993</v>
      </c>
      <c r="K1128" s="8">
        <f>H1128*0.33</f>
        <v>1.3447499999999999</v>
      </c>
      <c r="L1128" s="8">
        <v>2.4449999999999994</v>
      </c>
      <c r="M1128" s="8">
        <v>2.8524999999999991</v>
      </c>
    </row>
    <row r="1129" spans="1:13" x14ac:dyDescent="0.45">
      <c r="A1129" t="s">
        <v>21337</v>
      </c>
      <c r="B1129">
        <v>25021013281</v>
      </c>
      <c r="C1129" t="s">
        <v>21338</v>
      </c>
      <c r="D1129" t="s">
        <v>19131</v>
      </c>
      <c r="E1129">
        <v>50</v>
      </c>
      <c r="F1129">
        <v>4070004639</v>
      </c>
      <c r="G1129" t="s">
        <v>8948</v>
      </c>
      <c r="H1129" s="8">
        <v>37.5</v>
      </c>
      <c r="I1129" s="8">
        <v>1.03</v>
      </c>
      <c r="J1129" s="8">
        <f>I1129</f>
        <v>1.03</v>
      </c>
      <c r="K1129" s="8">
        <f>I1129</f>
        <v>1.03</v>
      </c>
      <c r="L1129" s="8">
        <v>1.55</v>
      </c>
      <c r="M1129" s="8">
        <v>26.25</v>
      </c>
    </row>
    <row r="1130" spans="1:13" x14ac:dyDescent="0.45">
      <c r="A1130" t="s">
        <v>21339</v>
      </c>
      <c r="B1130">
        <v>68084048101</v>
      </c>
      <c r="C1130" t="s">
        <v>21340</v>
      </c>
      <c r="D1130" t="s">
        <v>18430</v>
      </c>
      <c r="E1130">
        <v>250</v>
      </c>
      <c r="F1130">
        <v>4070003366</v>
      </c>
      <c r="G1130" t="s">
        <v>4089</v>
      </c>
      <c r="H1130" s="8">
        <v>7.5</v>
      </c>
      <c r="I1130" s="8">
        <f>H1130*0.59</f>
        <v>4.4249999999999998</v>
      </c>
      <c r="J1130" s="8">
        <f>H1130*0.59</f>
        <v>4.4249999999999998</v>
      </c>
      <c r="K1130" s="8">
        <f>H1130*0.33</f>
        <v>2.4750000000000001</v>
      </c>
      <c r="L1130" s="8">
        <v>4.5</v>
      </c>
      <c r="M1130" s="8">
        <v>5.25</v>
      </c>
    </row>
    <row r="1131" spans="1:13" x14ac:dyDescent="0.45">
      <c r="A1131" t="s">
        <v>21341</v>
      </c>
      <c r="B1131" t="s">
        <v>21342</v>
      </c>
      <c r="C1131" t="s">
        <v>21326</v>
      </c>
      <c r="D1131" t="s">
        <v>19583</v>
      </c>
      <c r="E1131">
        <v>25</v>
      </c>
      <c r="F1131">
        <v>4070002302</v>
      </c>
      <c r="G1131" t="s">
        <v>4089</v>
      </c>
      <c r="H1131" s="8">
        <v>4.0999999999999996</v>
      </c>
      <c r="I1131" s="8">
        <f>H1131*0.59</f>
        <v>2.4189999999999996</v>
      </c>
      <c r="J1131" s="8">
        <f>H1131*0.59</f>
        <v>2.4189999999999996</v>
      </c>
      <c r="K1131" s="8">
        <f>H1131*0.33</f>
        <v>1.353</v>
      </c>
      <c r="L1131" s="8">
        <v>2.4599999999999995</v>
      </c>
      <c r="M1131" s="8">
        <v>2.8699999999999997</v>
      </c>
    </row>
    <row r="1132" spans="1:13" x14ac:dyDescent="0.45">
      <c r="A1132" t="s">
        <v>21343</v>
      </c>
      <c r="B1132">
        <v>68084048201</v>
      </c>
      <c r="C1132" t="s">
        <v>21340</v>
      </c>
      <c r="D1132" t="s">
        <v>18439</v>
      </c>
      <c r="E1132">
        <v>500</v>
      </c>
      <c r="F1132">
        <v>4070002674</v>
      </c>
      <c r="G1132" t="s">
        <v>4089</v>
      </c>
      <c r="H1132" s="8">
        <v>11.25</v>
      </c>
      <c r="I1132" s="8">
        <f>H1132*0.59</f>
        <v>6.6374999999999993</v>
      </c>
      <c r="J1132" s="8">
        <f>H1132*0.59</f>
        <v>6.6374999999999993</v>
      </c>
      <c r="K1132" s="8">
        <f>H1132*0.33</f>
        <v>3.7125000000000004</v>
      </c>
      <c r="L1132" s="8">
        <v>6.75</v>
      </c>
      <c r="M1132" s="8">
        <v>7.8749999999999991</v>
      </c>
    </row>
    <row r="1133" spans="1:13" x14ac:dyDescent="0.45">
      <c r="A1133" t="s">
        <v>21344</v>
      </c>
      <c r="B1133">
        <v>74455211</v>
      </c>
      <c r="C1133" t="s">
        <v>21326</v>
      </c>
      <c r="D1133" t="s">
        <v>19584</v>
      </c>
      <c r="E1133">
        <v>50</v>
      </c>
      <c r="F1133">
        <v>4070000977</v>
      </c>
      <c r="G1133" t="s">
        <v>4089</v>
      </c>
      <c r="H1133" s="8">
        <v>4.0749999999999993</v>
      </c>
      <c r="I1133" s="8">
        <f>H1133*0.59</f>
        <v>2.4042499999999993</v>
      </c>
      <c r="J1133" s="8">
        <f>H1133*0.59</f>
        <v>2.4042499999999993</v>
      </c>
      <c r="K1133" s="8">
        <f>H1133*0.33</f>
        <v>1.3447499999999999</v>
      </c>
      <c r="L1133" s="8">
        <v>2.4449999999999994</v>
      </c>
      <c r="M1133" s="8">
        <v>2.8524999999999991</v>
      </c>
    </row>
    <row r="1134" spans="1:13" x14ac:dyDescent="0.45">
      <c r="A1134" t="s">
        <v>21345</v>
      </c>
      <c r="B1134" t="s">
        <v>21346</v>
      </c>
      <c r="C1134" t="s">
        <v>21347</v>
      </c>
      <c r="D1134" t="s">
        <v>21348</v>
      </c>
      <c r="E1134">
        <v>150</v>
      </c>
      <c r="F1134">
        <v>4070004468</v>
      </c>
      <c r="G1134" t="s">
        <v>8948</v>
      </c>
      <c r="H1134" s="8">
        <v>112.5</v>
      </c>
      <c r="I1134" s="8">
        <v>1.03</v>
      </c>
      <c r="J1134" s="8">
        <f>I1134</f>
        <v>1.03</v>
      </c>
      <c r="K1134" s="8">
        <f>I1134</f>
        <v>1.03</v>
      </c>
      <c r="L1134" s="8">
        <v>1.55</v>
      </c>
      <c r="M1134" s="8">
        <v>78.75</v>
      </c>
    </row>
    <row r="1135" spans="1:13" x14ac:dyDescent="0.45">
      <c r="A1135" t="s">
        <v>21349</v>
      </c>
      <c r="B1135" t="s">
        <v>21350</v>
      </c>
      <c r="C1135" t="s">
        <v>21340</v>
      </c>
      <c r="D1135" t="s">
        <v>19006</v>
      </c>
      <c r="E1135">
        <v>750</v>
      </c>
      <c r="F1135">
        <v>4070004437</v>
      </c>
      <c r="G1135" t="s">
        <v>4089</v>
      </c>
      <c r="H1135" s="8">
        <v>12.5</v>
      </c>
      <c r="I1135" s="8">
        <f>H1135*0.59</f>
        <v>7.375</v>
      </c>
      <c r="J1135" s="8">
        <f>H1135*0.59</f>
        <v>7.375</v>
      </c>
      <c r="K1135" s="8">
        <f>H1135*0.33</f>
        <v>4.125</v>
      </c>
      <c r="L1135" s="8">
        <v>7.5</v>
      </c>
      <c r="M1135" s="8">
        <v>8.75</v>
      </c>
    </row>
    <row r="1136" spans="1:13" x14ac:dyDescent="0.45">
      <c r="A1136" t="s">
        <v>21351</v>
      </c>
      <c r="B1136" t="s">
        <v>21352</v>
      </c>
      <c r="C1136" t="s">
        <v>21326</v>
      </c>
      <c r="D1136" t="s">
        <v>19251</v>
      </c>
      <c r="E1136">
        <v>75</v>
      </c>
      <c r="F1136">
        <v>4070000979</v>
      </c>
      <c r="G1136" t="s">
        <v>4089</v>
      </c>
      <c r="H1136" s="8">
        <v>1.5</v>
      </c>
      <c r="I1136" s="8">
        <f>H1136*0.59</f>
        <v>0.88500000000000001</v>
      </c>
      <c r="J1136" s="8">
        <f>H1136*0.59</f>
        <v>0.88500000000000001</v>
      </c>
      <c r="K1136" s="8">
        <f>H1136*0.33</f>
        <v>0.495</v>
      </c>
      <c r="L1136" s="8">
        <v>0.89999999999999991</v>
      </c>
      <c r="M1136" s="8">
        <v>1.0499999999999998</v>
      </c>
    </row>
    <row r="1137" spans="1:13" x14ac:dyDescent="0.45">
      <c r="A1137" t="s">
        <v>21353</v>
      </c>
      <c r="B1137" t="s">
        <v>21354</v>
      </c>
      <c r="C1137" t="s">
        <v>21326</v>
      </c>
      <c r="D1137" t="s">
        <v>21314</v>
      </c>
      <c r="E1137">
        <v>88</v>
      </c>
      <c r="F1137">
        <v>4070002034</v>
      </c>
      <c r="G1137" t="s">
        <v>4089</v>
      </c>
      <c r="H1137" s="8">
        <v>4.0999999999999996</v>
      </c>
      <c r="I1137" s="8">
        <f>H1137*0.59</f>
        <v>2.4189999999999996</v>
      </c>
      <c r="J1137" s="8">
        <f>H1137*0.59</f>
        <v>2.4189999999999996</v>
      </c>
      <c r="K1137" s="8">
        <f>H1137*0.33</f>
        <v>1.353</v>
      </c>
      <c r="L1137" s="8">
        <v>2.4599999999999995</v>
      </c>
      <c r="M1137" s="8">
        <v>2.8699999999999997</v>
      </c>
    </row>
    <row r="1138" spans="1:13" x14ac:dyDescent="0.45">
      <c r="A1138" t="s">
        <v>21355</v>
      </c>
      <c r="B1138">
        <v>61755000801</v>
      </c>
      <c r="C1138" t="s">
        <v>21356</v>
      </c>
      <c r="D1138" t="s">
        <v>21357</v>
      </c>
      <c r="E1138">
        <v>7</v>
      </c>
      <c r="F1138">
        <v>4070005016</v>
      </c>
      <c r="G1138" t="s">
        <v>13271</v>
      </c>
      <c r="H1138" s="8">
        <v>9013.4750000000004</v>
      </c>
      <c r="I1138" s="8">
        <v>31.44</v>
      </c>
      <c r="J1138" s="8">
        <f>I1138</f>
        <v>31.44</v>
      </c>
      <c r="K1138" s="8">
        <f>I1138</f>
        <v>31.44</v>
      </c>
      <c r="L1138" s="8">
        <v>5408.085</v>
      </c>
      <c r="M1138" s="8">
        <v>6309.4324999999999</v>
      </c>
    </row>
    <row r="1139" spans="1:13" x14ac:dyDescent="0.45">
      <c r="A1139" t="s">
        <v>21358</v>
      </c>
      <c r="B1139" t="s">
        <v>21359</v>
      </c>
      <c r="C1139" t="s">
        <v>9523</v>
      </c>
      <c r="D1139" t="s">
        <v>18539</v>
      </c>
      <c r="E1139">
        <v>1</v>
      </c>
      <c r="F1139">
        <v>4070002425</v>
      </c>
      <c r="H1139" s="8">
        <v>22.9</v>
      </c>
      <c r="I1139" s="8">
        <f>H1139*0.59</f>
        <v>13.510999999999999</v>
      </c>
      <c r="J1139" s="8">
        <f>H1139*0.59</f>
        <v>13.510999999999999</v>
      </c>
      <c r="K1139" s="8">
        <f>H1139*0.33</f>
        <v>7.5569999999999995</v>
      </c>
      <c r="L1139" s="8">
        <v>13.739999999999998</v>
      </c>
      <c r="M1139" s="8">
        <v>16.029999999999998</v>
      </c>
    </row>
    <row r="1140" spans="1:13" x14ac:dyDescent="0.45">
      <c r="A1140" t="s">
        <v>21360</v>
      </c>
      <c r="B1140" t="s">
        <v>21361</v>
      </c>
      <c r="C1140" t="s">
        <v>21362</v>
      </c>
      <c r="D1140" t="s">
        <v>18581</v>
      </c>
      <c r="E1140">
        <v>50</v>
      </c>
      <c r="F1140">
        <v>4070002006</v>
      </c>
      <c r="H1140" s="8">
        <v>16.599999999999998</v>
      </c>
      <c r="I1140" s="8">
        <f>H1140*0.59</f>
        <v>9.7939999999999987</v>
      </c>
      <c r="J1140" s="8">
        <f>H1140*0.59</f>
        <v>9.7939999999999987</v>
      </c>
      <c r="K1140" s="8">
        <f>H1140*0.33</f>
        <v>5.4779999999999998</v>
      </c>
      <c r="L1140" s="8">
        <v>9.9599999999999991</v>
      </c>
      <c r="M1140" s="8">
        <v>11.619999999999997</v>
      </c>
    </row>
    <row r="1141" spans="1:13" x14ac:dyDescent="0.45">
      <c r="A1141" t="s">
        <v>21363</v>
      </c>
      <c r="B1141" t="s">
        <v>21364</v>
      </c>
      <c r="C1141" t="s">
        <v>21365</v>
      </c>
      <c r="D1141" t="s">
        <v>18581</v>
      </c>
      <c r="E1141">
        <v>50</v>
      </c>
      <c r="F1141">
        <v>4070000251</v>
      </c>
      <c r="H1141" s="8">
        <v>18.324999999999999</v>
      </c>
      <c r="I1141" s="8">
        <f>H1141*0.59</f>
        <v>10.811749999999998</v>
      </c>
      <c r="J1141" s="8">
        <f>H1141*0.59</f>
        <v>10.811749999999998</v>
      </c>
      <c r="K1141" s="8">
        <f>H1141*0.33</f>
        <v>6.04725</v>
      </c>
      <c r="L1141" s="8">
        <v>10.994999999999999</v>
      </c>
      <c r="M1141" s="8">
        <v>12.827499999999999</v>
      </c>
    </row>
    <row r="1142" spans="1:13" x14ac:dyDescent="0.45">
      <c r="A1142" t="s">
        <v>21366</v>
      </c>
      <c r="B1142">
        <v>409120901</v>
      </c>
      <c r="C1142" t="s">
        <v>11598</v>
      </c>
      <c r="D1142" t="s">
        <v>18607</v>
      </c>
      <c r="E1142">
        <v>5</v>
      </c>
      <c r="F1142">
        <v>4070004406</v>
      </c>
      <c r="H1142" s="8">
        <v>0.17500000000000002</v>
      </c>
      <c r="I1142" s="8">
        <f>H1142*0.59</f>
        <v>0.10325000000000001</v>
      </c>
      <c r="J1142" s="8">
        <f>H1142*0.59</f>
        <v>0.10325000000000001</v>
      </c>
      <c r="K1142" s="8">
        <f>H1142*0.33</f>
        <v>5.775000000000001E-2</v>
      </c>
      <c r="L1142" s="8">
        <v>0.10500000000000001</v>
      </c>
      <c r="M1142" s="8">
        <v>0.1225</v>
      </c>
    </row>
    <row r="1143" spans="1:13" x14ac:dyDescent="0.45">
      <c r="A1143" t="s">
        <v>21367</v>
      </c>
      <c r="B1143">
        <v>409318101</v>
      </c>
      <c r="C1143" t="s">
        <v>11598</v>
      </c>
      <c r="D1143" t="s">
        <v>18674</v>
      </c>
      <c r="E1143">
        <v>30</v>
      </c>
      <c r="F1143">
        <v>4070002305</v>
      </c>
      <c r="H1143" s="8">
        <v>25</v>
      </c>
      <c r="I1143" s="8">
        <f>H1143*0.59</f>
        <v>14.75</v>
      </c>
      <c r="J1143" s="8">
        <f>H1143*0.59</f>
        <v>14.75</v>
      </c>
      <c r="K1143" s="8">
        <f>H1143*0.33</f>
        <v>8.25</v>
      </c>
      <c r="L1143" s="8">
        <v>15</v>
      </c>
      <c r="M1143" s="8">
        <v>17.5</v>
      </c>
    </row>
    <row r="1144" spans="1:13" x14ac:dyDescent="0.45">
      <c r="A1144" t="s">
        <v>21368</v>
      </c>
      <c r="B1144" t="s">
        <v>21369</v>
      </c>
      <c r="C1144" t="s">
        <v>21370</v>
      </c>
      <c r="D1144" t="s">
        <v>18681</v>
      </c>
      <c r="E1144">
        <v>5</v>
      </c>
      <c r="F1144">
        <v>4070000962</v>
      </c>
      <c r="G1144" t="s">
        <v>7648</v>
      </c>
      <c r="H1144" s="8">
        <v>20.975000000000001</v>
      </c>
      <c r="I1144" s="8">
        <v>0.03</v>
      </c>
      <c r="J1144" s="8">
        <f>I1144</f>
        <v>0.03</v>
      </c>
      <c r="K1144" s="8">
        <f>I1144</f>
        <v>0.03</v>
      </c>
      <c r="L1144" s="8">
        <v>0.02</v>
      </c>
      <c r="M1144" s="8">
        <v>14.682499999999999</v>
      </c>
    </row>
    <row r="1145" spans="1:13" x14ac:dyDescent="0.45">
      <c r="A1145" t="s">
        <v>21371</v>
      </c>
      <c r="B1145">
        <v>409317802</v>
      </c>
      <c r="C1145" t="s">
        <v>21372</v>
      </c>
      <c r="D1145" t="s">
        <v>18674</v>
      </c>
      <c r="E1145">
        <v>30</v>
      </c>
      <c r="F1145">
        <v>4070009917</v>
      </c>
      <c r="H1145" s="8">
        <v>15.324999999999999</v>
      </c>
      <c r="I1145" s="8">
        <f>H1145*0.59</f>
        <v>9.0417499999999986</v>
      </c>
      <c r="J1145" s="8">
        <f>H1145*0.59</f>
        <v>9.0417499999999986</v>
      </c>
      <c r="K1145" s="8">
        <f>H1145*0.33</f>
        <v>5.0572499999999998</v>
      </c>
      <c r="L1145" s="8">
        <v>9.1949999999999985</v>
      </c>
      <c r="M1145" s="8">
        <v>10.727499999999999</v>
      </c>
    </row>
    <row r="1146" spans="1:13" x14ac:dyDescent="0.45">
      <c r="A1146" t="s">
        <v>21373</v>
      </c>
      <c r="B1146" t="s">
        <v>21374</v>
      </c>
      <c r="C1146" t="s">
        <v>21375</v>
      </c>
      <c r="D1146" t="s">
        <v>18581</v>
      </c>
      <c r="E1146">
        <v>50</v>
      </c>
      <c r="F1146">
        <v>4070000252</v>
      </c>
      <c r="H1146" s="8">
        <v>25.9</v>
      </c>
      <c r="I1146" s="8">
        <f>H1146*0.59</f>
        <v>15.280999999999999</v>
      </c>
      <c r="J1146" s="8">
        <f>H1146*0.59</f>
        <v>15.280999999999999</v>
      </c>
      <c r="K1146" s="8">
        <f>H1146*0.33</f>
        <v>8.5470000000000006</v>
      </c>
      <c r="L1146" s="8">
        <v>15.54</v>
      </c>
      <c r="M1146" s="8">
        <v>18.13</v>
      </c>
    </row>
    <row r="1147" spans="1:13" x14ac:dyDescent="0.45">
      <c r="A1147" t="s">
        <v>21376</v>
      </c>
      <c r="B1147">
        <v>409427601</v>
      </c>
      <c r="C1147" t="s">
        <v>21377</v>
      </c>
      <c r="D1147" t="s">
        <v>19205</v>
      </c>
      <c r="E1147">
        <v>20</v>
      </c>
      <c r="F1147">
        <v>4070000969</v>
      </c>
      <c r="H1147" s="8">
        <v>4.2750000000000004</v>
      </c>
      <c r="I1147" s="8">
        <f>H1147*0.59</f>
        <v>2.5222500000000001</v>
      </c>
      <c r="J1147" s="8">
        <f>H1147*0.59</f>
        <v>2.5222500000000001</v>
      </c>
      <c r="K1147" s="8">
        <f>H1147*0.33</f>
        <v>1.4107500000000002</v>
      </c>
      <c r="L1147" s="8">
        <v>2.5649999999999999</v>
      </c>
      <c r="M1147" s="8">
        <v>2.9925000000000002</v>
      </c>
    </row>
    <row r="1148" spans="1:13" x14ac:dyDescent="0.45">
      <c r="A1148" t="s">
        <v>21378</v>
      </c>
      <c r="B1148" t="s">
        <v>21379</v>
      </c>
      <c r="C1148" t="s">
        <v>21380</v>
      </c>
      <c r="D1148" t="s">
        <v>18607</v>
      </c>
      <c r="E1148">
        <v>5</v>
      </c>
      <c r="F1148">
        <v>4070000817</v>
      </c>
      <c r="H1148" s="8">
        <v>6.75</v>
      </c>
      <c r="I1148" s="8">
        <f>H1148*0.59</f>
        <v>3.9824999999999999</v>
      </c>
      <c r="J1148" s="8">
        <f>H1148*0.59</f>
        <v>3.9824999999999999</v>
      </c>
      <c r="K1148" s="8">
        <f>H1148*0.33</f>
        <v>2.2275</v>
      </c>
      <c r="L1148" s="8">
        <v>4.05</v>
      </c>
      <c r="M1148" s="8">
        <v>4.7249999999999996</v>
      </c>
    </row>
    <row r="1149" spans="1:13" x14ac:dyDescent="0.45">
      <c r="A1149" t="s">
        <v>21381</v>
      </c>
      <c r="B1149" t="s">
        <v>21382</v>
      </c>
      <c r="C1149" t="s">
        <v>21370</v>
      </c>
      <c r="D1149" t="s">
        <v>19224</v>
      </c>
      <c r="E1149">
        <v>2</v>
      </c>
      <c r="F1149">
        <v>4070004893</v>
      </c>
      <c r="H1149" s="8">
        <v>4.95</v>
      </c>
      <c r="I1149" s="8">
        <f>H1149*0.59</f>
        <v>2.9205000000000001</v>
      </c>
      <c r="J1149" s="8">
        <f>H1149*0.59</f>
        <v>2.9205000000000001</v>
      </c>
      <c r="K1149" s="8">
        <f>H1149*0.33</f>
        <v>1.6335000000000002</v>
      </c>
      <c r="L1149" s="8">
        <v>2.97</v>
      </c>
      <c r="M1149" s="8">
        <v>3.4649999999999999</v>
      </c>
    </row>
    <row r="1150" spans="1:13" x14ac:dyDescent="0.45">
      <c r="A1150" t="s">
        <v>21383</v>
      </c>
      <c r="B1150">
        <v>63323048217</v>
      </c>
      <c r="C1150" t="s">
        <v>21375</v>
      </c>
      <c r="D1150" t="s">
        <v>19035</v>
      </c>
      <c r="E1150">
        <v>10</v>
      </c>
      <c r="F1150">
        <v>4070004885</v>
      </c>
      <c r="H1150" s="8">
        <v>8.9749999999999996</v>
      </c>
      <c r="I1150" s="8">
        <f>H1150*0.59</f>
        <v>5.2952499999999993</v>
      </c>
      <c r="J1150" s="8">
        <f>H1150*0.59</f>
        <v>5.2952499999999993</v>
      </c>
      <c r="K1150" s="8">
        <f>H1150*0.33</f>
        <v>2.9617499999999999</v>
      </c>
      <c r="L1150" s="8">
        <v>5.3849999999999998</v>
      </c>
      <c r="M1150" s="8">
        <v>6.2824999999999998</v>
      </c>
    </row>
    <row r="1151" spans="1:13" x14ac:dyDescent="0.45">
      <c r="A1151" t="s">
        <v>21384</v>
      </c>
      <c r="B1151" t="s">
        <v>21385</v>
      </c>
      <c r="C1151" t="s">
        <v>21375</v>
      </c>
      <c r="D1151" t="s">
        <v>19205</v>
      </c>
      <c r="E1151">
        <v>20</v>
      </c>
      <c r="F1151">
        <v>4070004826</v>
      </c>
      <c r="H1151" s="8">
        <v>11.25</v>
      </c>
      <c r="I1151" s="8">
        <f>H1151*0.59</f>
        <v>6.6374999999999993</v>
      </c>
      <c r="J1151" s="8">
        <f>H1151*0.59</f>
        <v>6.6374999999999993</v>
      </c>
      <c r="K1151" s="8">
        <f>H1151*0.33</f>
        <v>3.7125000000000004</v>
      </c>
      <c r="L1151" s="8">
        <v>6.75</v>
      </c>
      <c r="M1151" s="8">
        <v>7.8749999999999991</v>
      </c>
    </row>
    <row r="1152" spans="1:13" x14ac:dyDescent="0.45">
      <c r="A1152" t="s">
        <v>21386</v>
      </c>
      <c r="B1152" t="s">
        <v>21387</v>
      </c>
      <c r="C1152" t="s">
        <v>21377</v>
      </c>
      <c r="D1152" t="s">
        <v>18581</v>
      </c>
      <c r="E1152">
        <v>50</v>
      </c>
      <c r="F1152">
        <v>4070005589</v>
      </c>
      <c r="H1152" s="8">
        <v>8.4250000000000007</v>
      </c>
      <c r="I1152" s="8">
        <f>H1152*0.59</f>
        <v>4.9707499999999998</v>
      </c>
      <c r="J1152" s="8">
        <f>H1152*0.59</f>
        <v>4.9707499999999998</v>
      </c>
      <c r="K1152" s="8">
        <f>H1152*0.33</f>
        <v>2.7802500000000006</v>
      </c>
      <c r="L1152" s="8">
        <v>5.0550000000000006</v>
      </c>
      <c r="M1152" s="8">
        <v>5.8975</v>
      </c>
    </row>
    <row r="1153" spans="1:13" x14ac:dyDescent="0.45">
      <c r="A1153" t="s">
        <v>21388</v>
      </c>
      <c r="B1153" t="s">
        <v>21389</v>
      </c>
      <c r="C1153" t="s">
        <v>21390</v>
      </c>
      <c r="D1153" t="s">
        <v>20707</v>
      </c>
      <c r="E1153">
        <v>1</v>
      </c>
      <c r="F1153">
        <v>4070000258</v>
      </c>
      <c r="H1153" s="8">
        <v>10.700000000000001</v>
      </c>
      <c r="I1153" s="8">
        <f>H1153*0.59</f>
        <v>6.3130000000000006</v>
      </c>
      <c r="J1153" s="8">
        <f>H1153*0.59</f>
        <v>6.3130000000000006</v>
      </c>
      <c r="K1153" s="8">
        <f>H1153*0.33</f>
        <v>3.5310000000000006</v>
      </c>
      <c r="L1153" s="8">
        <v>6.4200000000000008</v>
      </c>
      <c r="M1153" s="8">
        <v>7.49</v>
      </c>
    </row>
    <row r="1154" spans="1:13" x14ac:dyDescent="0.45">
      <c r="A1154" t="s">
        <v>21391</v>
      </c>
      <c r="B1154" t="s">
        <v>21392</v>
      </c>
      <c r="C1154" t="s">
        <v>21393</v>
      </c>
      <c r="D1154" t="s">
        <v>18539</v>
      </c>
      <c r="E1154">
        <v>1</v>
      </c>
      <c r="F1154">
        <v>4070002404</v>
      </c>
      <c r="H1154" s="8">
        <v>4.0250000000000004</v>
      </c>
      <c r="I1154" s="8">
        <f>H1154*0.59</f>
        <v>2.3747500000000001</v>
      </c>
      <c r="J1154" s="8">
        <f>H1154*0.59</f>
        <v>2.3747500000000001</v>
      </c>
      <c r="K1154" s="8">
        <f>H1154*0.33</f>
        <v>1.3282500000000002</v>
      </c>
      <c r="L1154" s="8">
        <v>2.415</v>
      </c>
      <c r="M1154" s="8">
        <v>2.8174999999999999</v>
      </c>
    </row>
    <row r="1155" spans="1:13" x14ac:dyDescent="0.45">
      <c r="A1155" t="s">
        <v>21394</v>
      </c>
      <c r="B1155" t="s">
        <v>21395</v>
      </c>
      <c r="C1155" t="s">
        <v>21396</v>
      </c>
      <c r="D1155" t="s">
        <v>18955</v>
      </c>
      <c r="E1155">
        <v>5</v>
      </c>
      <c r="F1155">
        <v>4070000966</v>
      </c>
      <c r="G1155" t="s">
        <v>7648</v>
      </c>
      <c r="H1155" s="8">
        <v>10.625</v>
      </c>
      <c r="I1155" s="8">
        <v>0.03</v>
      </c>
      <c r="J1155" s="8">
        <f>I1155</f>
        <v>0.03</v>
      </c>
      <c r="K1155" s="8">
        <f>I1155</f>
        <v>0.03</v>
      </c>
      <c r="L1155" s="8">
        <v>0.02</v>
      </c>
      <c r="M1155" s="8">
        <v>7.4374999999999991</v>
      </c>
    </row>
    <row r="1156" spans="1:13" x14ac:dyDescent="0.45">
      <c r="A1156" t="s">
        <v>21397</v>
      </c>
      <c r="B1156" t="s">
        <v>21398</v>
      </c>
      <c r="C1156" t="s">
        <v>21399</v>
      </c>
      <c r="D1156" t="s">
        <v>18539</v>
      </c>
      <c r="E1156">
        <v>1</v>
      </c>
      <c r="F1156">
        <v>4070002502</v>
      </c>
      <c r="H1156" s="8">
        <v>10.700000000000001</v>
      </c>
      <c r="I1156" s="8">
        <f>H1156*0.59</f>
        <v>6.3130000000000006</v>
      </c>
      <c r="J1156" s="8">
        <f>H1156*0.59</f>
        <v>6.3130000000000006</v>
      </c>
      <c r="K1156" s="8">
        <f>H1156*0.33</f>
        <v>3.5310000000000006</v>
      </c>
      <c r="L1156" s="8">
        <v>6.4200000000000008</v>
      </c>
      <c r="M1156" s="8">
        <v>7.49</v>
      </c>
    </row>
    <row r="1157" spans="1:13" x14ac:dyDescent="0.45">
      <c r="A1157" t="s">
        <v>21400</v>
      </c>
      <c r="B1157" t="s">
        <v>21401</v>
      </c>
      <c r="C1157" t="s">
        <v>21402</v>
      </c>
      <c r="D1157" t="s">
        <v>18607</v>
      </c>
      <c r="E1157">
        <v>5</v>
      </c>
      <c r="F1157">
        <v>4070000970</v>
      </c>
      <c r="G1157" t="s">
        <v>4089</v>
      </c>
      <c r="H1157" s="8">
        <v>18</v>
      </c>
      <c r="I1157" s="8">
        <f>H1157*0.59</f>
        <v>10.62</v>
      </c>
      <c r="J1157" s="8">
        <f>H1157*0.59</f>
        <v>10.62</v>
      </c>
      <c r="K1157" s="8">
        <f>H1157*0.33</f>
        <v>5.94</v>
      </c>
      <c r="L1157" s="8">
        <v>10.799999999999999</v>
      </c>
      <c r="M1157" s="8">
        <v>12.6</v>
      </c>
    </row>
    <row r="1158" spans="1:13" x14ac:dyDescent="0.45">
      <c r="A1158" t="s">
        <v>21403</v>
      </c>
      <c r="B1158" t="s">
        <v>21404</v>
      </c>
      <c r="C1158" t="s">
        <v>21399</v>
      </c>
      <c r="D1158" t="s">
        <v>18607</v>
      </c>
      <c r="E1158">
        <v>5</v>
      </c>
      <c r="F1158">
        <v>4070002047</v>
      </c>
      <c r="H1158" s="8">
        <v>19.5</v>
      </c>
      <c r="I1158" s="8">
        <f>H1158*0.59</f>
        <v>11.504999999999999</v>
      </c>
      <c r="J1158" s="8">
        <f>H1158*0.59</f>
        <v>11.504999999999999</v>
      </c>
      <c r="K1158" s="8">
        <f>H1158*0.33</f>
        <v>6.4350000000000005</v>
      </c>
      <c r="L1158" s="8">
        <v>11.7</v>
      </c>
      <c r="M1158" s="8">
        <v>13.649999999999999</v>
      </c>
    </row>
    <row r="1159" spans="1:13" x14ac:dyDescent="0.45">
      <c r="A1159" t="s">
        <v>21405</v>
      </c>
      <c r="B1159">
        <v>409318301</v>
      </c>
      <c r="C1159" t="s">
        <v>21406</v>
      </c>
      <c r="D1159" t="s">
        <v>19205</v>
      </c>
      <c r="E1159">
        <v>20</v>
      </c>
      <c r="F1159">
        <v>4070002542</v>
      </c>
      <c r="H1159" s="8">
        <v>13.625</v>
      </c>
      <c r="I1159" s="8">
        <f>H1159*0.59</f>
        <v>8.0387500000000003</v>
      </c>
      <c r="J1159" s="8">
        <f>H1159*0.59</f>
        <v>8.0387500000000003</v>
      </c>
      <c r="K1159" s="8">
        <f>H1159*0.33</f>
        <v>4.4962499999999999</v>
      </c>
      <c r="L1159" s="8">
        <v>8.1749999999999989</v>
      </c>
      <c r="M1159" s="8">
        <v>9.5374999999999996</v>
      </c>
    </row>
    <row r="1160" spans="1:13" x14ac:dyDescent="0.45">
      <c r="A1160" t="s">
        <v>21407</v>
      </c>
      <c r="B1160">
        <v>409427701</v>
      </c>
      <c r="C1160" t="s">
        <v>21408</v>
      </c>
      <c r="D1160" t="s">
        <v>19205</v>
      </c>
      <c r="E1160">
        <v>20</v>
      </c>
      <c r="F1160">
        <v>4070001969</v>
      </c>
      <c r="H1160" s="8">
        <v>10.024999999999999</v>
      </c>
      <c r="I1160" s="8">
        <f>H1160*0.59</f>
        <v>5.9147499999999988</v>
      </c>
      <c r="J1160" s="8">
        <f>H1160*0.59</f>
        <v>5.9147499999999988</v>
      </c>
      <c r="K1160" s="8">
        <f>H1160*0.33</f>
        <v>3.3082499999999997</v>
      </c>
      <c r="L1160" s="8">
        <v>6.0149999999999988</v>
      </c>
      <c r="M1160" s="8">
        <v>7.0174999999999983</v>
      </c>
    </row>
    <row r="1161" spans="1:13" x14ac:dyDescent="0.45">
      <c r="A1161" t="s">
        <v>21409</v>
      </c>
      <c r="B1161" t="s">
        <v>21410</v>
      </c>
      <c r="C1161" t="s">
        <v>21411</v>
      </c>
      <c r="D1161" t="s">
        <v>19035</v>
      </c>
      <c r="E1161">
        <v>10</v>
      </c>
      <c r="F1161">
        <v>4070003005</v>
      </c>
      <c r="H1161" s="8">
        <v>26.8</v>
      </c>
      <c r="I1161" s="8">
        <f>H1161*0.59</f>
        <v>15.811999999999999</v>
      </c>
      <c r="J1161" s="8">
        <f>H1161*0.59</f>
        <v>15.811999999999999</v>
      </c>
      <c r="K1161" s="8">
        <f>H1161*0.33</f>
        <v>8.8440000000000012</v>
      </c>
      <c r="L1161" s="8">
        <v>16.079999999999998</v>
      </c>
      <c r="M1161" s="8">
        <v>18.759999999999998</v>
      </c>
    </row>
    <row r="1162" spans="1:13" x14ac:dyDescent="0.45">
      <c r="A1162" t="s">
        <v>21412</v>
      </c>
      <c r="B1162" t="s">
        <v>21413</v>
      </c>
      <c r="C1162" t="s">
        <v>21414</v>
      </c>
      <c r="D1162" t="s">
        <v>18450</v>
      </c>
      <c r="E1162">
        <v>100</v>
      </c>
      <c r="F1162">
        <v>4070003864</v>
      </c>
      <c r="G1162" t="s">
        <v>4089</v>
      </c>
      <c r="H1162" s="8">
        <v>0.33</v>
      </c>
      <c r="I1162" s="8">
        <f>H1162*0.59</f>
        <v>0.19470000000000001</v>
      </c>
      <c r="J1162" s="8">
        <f>H1162*0.59</f>
        <v>0.19470000000000001</v>
      </c>
      <c r="K1162" s="8">
        <f>H1162*0.33</f>
        <v>0.10890000000000001</v>
      </c>
      <c r="L1162" s="8">
        <v>0.19800000000000001</v>
      </c>
      <c r="M1162" s="8">
        <v>0.23099999999999998</v>
      </c>
    </row>
    <row r="1163" spans="1:13" x14ac:dyDescent="0.45">
      <c r="A1163" t="s">
        <v>21415</v>
      </c>
      <c r="B1163" t="s">
        <v>21416</v>
      </c>
      <c r="C1163" t="s">
        <v>21414</v>
      </c>
      <c r="D1163" t="s">
        <v>18468</v>
      </c>
      <c r="E1163">
        <v>15</v>
      </c>
      <c r="F1163">
        <v>4070000266</v>
      </c>
      <c r="H1163" s="8">
        <v>2.7</v>
      </c>
      <c r="I1163" s="8">
        <f>H1163*0.59</f>
        <v>1.593</v>
      </c>
      <c r="J1163" s="8">
        <f>H1163*0.59</f>
        <v>1.593</v>
      </c>
      <c r="K1163" s="8">
        <f>H1163*0.33</f>
        <v>0.89100000000000013</v>
      </c>
      <c r="L1163" s="8">
        <v>1.62</v>
      </c>
      <c r="M1163" s="8">
        <v>1.89</v>
      </c>
    </row>
    <row r="1164" spans="1:13" x14ac:dyDescent="0.45">
      <c r="A1164" t="s">
        <v>21417</v>
      </c>
      <c r="B1164">
        <v>338040903</v>
      </c>
      <c r="C1164" t="s">
        <v>21418</v>
      </c>
      <c r="D1164" t="s">
        <v>21419</v>
      </c>
      <c r="E1164">
        <v>500</v>
      </c>
      <c r="F1164">
        <v>4070001577</v>
      </c>
      <c r="G1164" t="s">
        <v>7648</v>
      </c>
      <c r="H1164" s="8">
        <v>15.774999999999999</v>
      </c>
      <c r="I1164" s="8">
        <v>0.03</v>
      </c>
      <c r="J1164" s="8">
        <f>I1164</f>
        <v>0.03</v>
      </c>
      <c r="K1164" s="8">
        <f>I1164</f>
        <v>0.03</v>
      </c>
      <c r="L1164" s="8">
        <v>0.02</v>
      </c>
      <c r="M1164" s="8">
        <v>11.042499999999999</v>
      </c>
    </row>
    <row r="1165" spans="1:13" x14ac:dyDescent="0.45">
      <c r="A1165" t="s">
        <v>21420</v>
      </c>
      <c r="B1165">
        <v>54350547</v>
      </c>
      <c r="C1165" t="s">
        <v>9523</v>
      </c>
      <c r="D1165" t="s">
        <v>18539</v>
      </c>
      <c r="E1165">
        <v>1</v>
      </c>
      <c r="F1165">
        <v>4070001141</v>
      </c>
      <c r="G1165" t="s">
        <v>4089</v>
      </c>
      <c r="H1165" s="8">
        <v>4.625</v>
      </c>
      <c r="I1165" s="8">
        <f>H1165*0.59</f>
        <v>2.7287499999999998</v>
      </c>
      <c r="J1165" s="8">
        <f>H1165*0.59</f>
        <v>2.7287499999999998</v>
      </c>
      <c r="K1165" s="8">
        <f>H1165*0.33</f>
        <v>1.5262500000000001</v>
      </c>
      <c r="L1165" s="8">
        <v>2.7749999999999999</v>
      </c>
      <c r="M1165" s="8">
        <v>3.2374999999999998</v>
      </c>
    </row>
    <row r="1166" spans="1:13" x14ac:dyDescent="0.45">
      <c r="A1166" t="s">
        <v>21421</v>
      </c>
      <c r="B1166">
        <v>76329630005</v>
      </c>
      <c r="C1166" t="s">
        <v>21422</v>
      </c>
      <c r="D1166" t="s">
        <v>19738</v>
      </c>
      <c r="E1166">
        <v>4</v>
      </c>
      <c r="F1166">
        <v>4070003329</v>
      </c>
      <c r="H1166" s="8">
        <v>82.449999999999989</v>
      </c>
      <c r="I1166" s="8">
        <f>H1166*0.59</f>
        <v>48.645499999999991</v>
      </c>
      <c r="J1166" s="8">
        <f>H1166*0.59</f>
        <v>48.645499999999991</v>
      </c>
      <c r="K1166" s="8">
        <f>H1166*0.33</f>
        <v>27.208499999999997</v>
      </c>
      <c r="L1166" s="8">
        <v>49.469999999999992</v>
      </c>
      <c r="M1166" s="8">
        <v>57.714999999999989</v>
      </c>
    </row>
    <row r="1167" spans="1:13" x14ac:dyDescent="0.45">
      <c r="A1167" t="s">
        <v>21423</v>
      </c>
      <c r="B1167" t="s">
        <v>21424</v>
      </c>
      <c r="C1167" t="s">
        <v>21425</v>
      </c>
      <c r="D1167" t="s">
        <v>21426</v>
      </c>
      <c r="E1167">
        <v>1</v>
      </c>
      <c r="F1167">
        <v>4070003746</v>
      </c>
      <c r="G1167" t="s">
        <v>4089</v>
      </c>
      <c r="H1167" s="8">
        <v>23.4</v>
      </c>
      <c r="I1167" s="8">
        <f>H1167*0.59</f>
        <v>13.805999999999999</v>
      </c>
      <c r="J1167" s="8">
        <f>H1167*0.59</f>
        <v>13.805999999999999</v>
      </c>
      <c r="K1167" s="8">
        <f>H1167*0.33</f>
        <v>7.7219999999999995</v>
      </c>
      <c r="L1167" s="8">
        <v>14.04</v>
      </c>
      <c r="M1167" s="8">
        <v>16.38</v>
      </c>
    </row>
    <row r="1168" spans="1:13" x14ac:dyDescent="0.45">
      <c r="A1168" t="s">
        <v>21427</v>
      </c>
      <c r="B1168">
        <v>168020437</v>
      </c>
      <c r="C1168" t="s">
        <v>21428</v>
      </c>
      <c r="D1168" t="s">
        <v>18539</v>
      </c>
      <c r="E1168">
        <v>1</v>
      </c>
      <c r="F1168">
        <v>4070000971</v>
      </c>
      <c r="H1168" s="8">
        <v>4.0999999999999996</v>
      </c>
      <c r="I1168" s="8">
        <f>H1168*0.59</f>
        <v>2.4189999999999996</v>
      </c>
      <c r="J1168" s="8">
        <f>H1168*0.59</f>
        <v>2.4189999999999996</v>
      </c>
      <c r="K1168" s="8">
        <f>H1168*0.33</f>
        <v>1.353</v>
      </c>
      <c r="L1168" s="8">
        <v>2.4599999999999995</v>
      </c>
      <c r="M1168" s="8">
        <v>2.8699999999999997</v>
      </c>
    </row>
    <row r="1169" spans="1:13" x14ac:dyDescent="0.45">
      <c r="A1169" t="s">
        <v>21429</v>
      </c>
      <c r="B1169" t="s">
        <v>21430</v>
      </c>
      <c r="C1169" t="s">
        <v>21431</v>
      </c>
      <c r="D1169" t="s">
        <v>18539</v>
      </c>
      <c r="E1169">
        <v>1</v>
      </c>
      <c r="F1169">
        <v>4070002929</v>
      </c>
      <c r="G1169" t="s">
        <v>4089</v>
      </c>
      <c r="H1169" s="8">
        <v>4.4249999999999998</v>
      </c>
      <c r="I1169" s="8">
        <f>H1169*0.59</f>
        <v>2.6107499999999999</v>
      </c>
      <c r="J1169" s="8">
        <f>H1169*0.59</f>
        <v>2.6107499999999999</v>
      </c>
      <c r="K1169" s="8">
        <f>H1169*0.33</f>
        <v>1.46025</v>
      </c>
      <c r="L1169" s="8">
        <v>2.6549999999999998</v>
      </c>
      <c r="M1169" s="8">
        <v>3.0974999999999997</v>
      </c>
    </row>
    <row r="1170" spans="1:13" x14ac:dyDescent="0.45">
      <c r="A1170" t="s">
        <v>21432</v>
      </c>
      <c r="B1170">
        <v>66977010003</v>
      </c>
      <c r="C1170" t="s">
        <v>11770</v>
      </c>
      <c r="D1170" t="s">
        <v>18539</v>
      </c>
      <c r="E1170">
        <v>1</v>
      </c>
      <c r="F1170">
        <v>4070005805</v>
      </c>
      <c r="G1170" t="s">
        <v>4089</v>
      </c>
      <c r="H1170" s="8">
        <v>0.57500000000000007</v>
      </c>
      <c r="I1170" s="8">
        <f>H1170*0.59</f>
        <v>0.33925</v>
      </c>
      <c r="J1170" s="8">
        <f>H1170*0.59</f>
        <v>0.33925</v>
      </c>
      <c r="K1170" s="8">
        <f>H1170*0.33</f>
        <v>0.18975000000000003</v>
      </c>
      <c r="L1170" s="8">
        <v>0.34500000000000003</v>
      </c>
      <c r="M1170" s="8">
        <v>0.40250000000000002</v>
      </c>
    </row>
    <row r="1171" spans="1:13" x14ac:dyDescent="0.45">
      <c r="A1171" t="s">
        <v>21433</v>
      </c>
      <c r="B1171" t="s">
        <v>21434</v>
      </c>
      <c r="C1171" t="s">
        <v>21435</v>
      </c>
      <c r="D1171" t="s">
        <v>18581</v>
      </c>
      <c r="E1171">
        <v>50</v>
      </c>
      <c r="F1171">
        <v>4070000040</v>
      </c>
      <c r="H1171" s="8">
        <v>11.675000000000001</v>
      </c>
      <c r="I1171" s="8">
        <f>H1171*0.59</f>
        <v>6.8882500000000002</v>
      </c>
      <c r="J1171" s="8">
        <f>H1171*0.59</f>
        <v>6.8882500000000002</v>
      </c>
      <c r="K1171" s="8">
        <f>H1171*0.33</f>
        <v>3.8527500000000003</v>
      </c>
      <c r="L1171" s="8">
        <v>7.0049999999999999</v>
      </c>
      <c r="M1171" s="8">
        <v>8.1724999999999994</v>
      </c>
    </row>
    <row r="1172" spans="1:13" x14ac:dyDescent="0.45">
      <c r="A1172" t="s">
        <v>21436</v>
      </c>
      <c r="B1172">
        <v>409428301</v>
      </c>
      <c r="C1172" t="s">
        <v>21437</v>
      </c>
      <c r="D1172" t="s">
        <v>18607</v>
      </c>
      <c r="E1172">
        <v>5</v>
      </c>
      <c r="F1172">
        <v>4070000246</v>
      </c>
      <c r="H1172" s="8">
        <v>13.049999999999999</v>
      </c>
      <c r="I1172" s="8">
        <f>H1172*0.59</f>
        <v>7.6994999999999987</v>
      </c>
      <c r="J1172" s="8">
        <f>H1172*0.59</f>
        <v>7.6994999999999987</v>
      </c>
      <c r="K1172" s="8">
        <f>H1172*0.33</f>
        <v>4.3064999999999998</v>
      </c>
      <c r="L1172" s="8">
        <v>7.8299999999999992</v>
      </c>
      <c r="M1172" s="8">
        <v>9.134999999999998</v>
      </c>
    </row>
    <row r="1173" spans="1:13" x14ac:dyDescent="0.45">
      <c r="A1173" t="s">
        <v>21438</v>
      </c>
      <c r="B1173" t="s">
        <v>21439</v>
      </c>
      <c r="C1173" t="s">
        <v>21440</v>
      </c>
      <c r="D1173" t="s">
        <v>18607</v>
      </c>
      <c r="E1173">
        <v>5</v>
      </c>
      <c r="F1173">
        <v>4070001995</v>
      </c>
      <c r="H1173" s="8">
        <v>9.3500000000000014</v>
      </c>
      <c r="I1173" s="8">
        <f>H1173*0.59</f>
        <v>5.5165000000000006</v>
      </c>
      <c r="J1173" s="8">
        <f>H1173*0.59</f>
        <v>5.5165000000000006</v>
      </c>
      <c r="K1173" s="8">
        <f>H1173*0.33</f>
        <v>3.0855000000000006</v>
      </c>
      <c r="L1173" s="8">
        <v>5.61</v>
      </c>
      <c r="M1173" s="8">
        <v>6.5450000000000008</v>
      </c>
    </row>
    <row r="1174" spans="1:13" x14ac:dyDescent="0.45">
      <c r="A1174" t="s">
        <v>21441</v>
      </c>
      <c r="B1174">
        <v>456120330</v>
      </c>
      <c r="C1174" t="s">
        <v>21442</v>
      </c>
      <c r="D1174" t="s">
        <v>21443</v>
      </c>
      <c r="E1174">
        <v>72</v>
      </c>
      <c r="F1174">
        <v>4070009952</v>
      </c>
      <c r="G1174" t="s">
        <v>4089</v>
      </c>
      <c r="H1174" s="8">
        <v>46.725000000000001</v>
      </c>
      <c r="I1174" s="8">
        <f>H1174*0.59</f>
        <v>27.56775</v>
      </c>
      <c r="J1174" s="8">
        <f>H1174*0.59</f>
        <v>27.56775</v>
      </c>
      <c r="K1174" s="8">
        <f>H1174*0.33</f>
        <v>15.419250000000002</v>
      </c>
      <c r="L1174" s="8">
        <v>28.035</v>
      </c>
      <c r="M1174" s="8">
        <v>32.707499999999996</v>
      </c>
    </row>
    <row r="1175" spans="1:13" x14ac:dyDescent="0.45">
      <c r="A1175" t="s">
        <v>21444</v>
      </c>
      <c r="B1175">
        <v>597014030</v>
      </c>
      <c r="C1175" t="s">
        <v>21445</v>
      </c>
      <c r="D1175" t="s">
        <v>18556</v>
      </c>
      <c r="E1175">
        <v>5</v>
      </c>
      <c r="F1175">
        <v>4070000815</v>
      </c>
      <c r="G1175" t="s">
        <v>4089</v>
      </c>
      <c r="H1175" s="8">
        <v>48.550000000000004</v>
      </c>
      <c r="I1175" s="8">
        <f>H1175*0.59</f>
        <v>28.644500000000001</v>
      </c>
      <c r="J1175" s="8">
        <f>H1175*0.59</f>
        <v>28.644500000000001</v>
      </c>
      <c r="K1175" s="8">
        <f>H1175*0.33</f>
        <v>16.021500000000003</v>
      </c>
      <c r="L1175" s="8">
        <v>29.130000000000003</v>
      </c>
      <c r="M1175" s="8">
        <v>33.984999999999999</v>
      </c>
    </row>
    <row r="1176" spans="1:13" x14ac:dyDescent="0.45">
      <c r="A1176" t="s">
        <v>21447</v>
      </c>
      <c r="B1176" t="s">
        <v>21448</v>
      </c>
      <c r="C1176" t="s">
        <v>21449</v>
      </c>
      <c r="D1176" t="s">
        <v>21446</v>
      </c>
      <c r="E1176">
        <v>300</v>
      </c>
      <c r="F1176">
        <v>4070003518</v>
      </c>
      <c r="G1176" t="s">
        <v>7665</v>
      </c>
      <c r="H1176" s="8">
        <v>369.57500000000005</v>
      </c>
      <c r="I1176" s="8">
        <v>7.56</v>
      </c>
      <c r="J1176" s="8">
        <f>I1176</f>
        <v>7.56</v>
      </c>
      <c r="K1176" s="8">
        <f>I1176</f>
        <v>7.56</v>
      </c>
      <c r="L1176" s="8">
        <v>16.64</v>
      </c>
      <c r="M1176" s="8">
        <v>258.70250000000004</v>
      </c>
    </row>
    <row r="1177" spans="1:13" x14ac:dyDescent="0.45">
      <c r="A1177" t="s">
        <v>21450</v>
      </c>
      <c r="B1177" t="s">
        <v>21451</v>
      </c>
      <c r="C1177" t="s">
        <v>21452</v>
      </c>
      <c r="D1177" t="s">
        <v>18487</v>
      </c>
      <c r="E1177">
        <v>600</v>
      </c>
      <c r="F1177">
        <v>4070004273</v>
      </c>
      <c r="G1177" t="s">
        <v>4089</v>
      </c>
      <c r="H1177" s="8">
        <v>334.5</v>
      </c>
      <c r="I1177" s="8">
        <f>H1177*0.59</f>
        <v>197.35499999999999</v>
      </c>
      <c r="J1177" s="8">
        <f>H1177*0.59</f>
        <v>197.35499999999999</v>
      </c>
      <c r="K1177" s="8">
        <f>H1177*0.33</f>
        <v>110.38500000000001</v>
      </c>
      <c r="L1177" s="8">
        <v>200.7</v>
      </c>
      <c r="M1177" s="8">
        <v>234.14999999999998</v>
      </c>
    </row>
    <row r="1178" spans="1:13" x14ac:dyDescent="0.45">
      <c r="A1178" t="s">
        <v>21453</v>
      </c>
      <c r="B1178">
        <v>41167008801</v>
      </c>
      <c r="C1178" t="s">
        <v>21454</v>
      </c>
      <c r="D1178" t="s">
        <v>18539</v>
      </c>
      <c r="E1178">
        <v>1</v>
      </c>
      <c r="F1178">
        <v>4070002398</v>
      </c>
      <c r="G1178" t="s">
        <v>4089</v>
      </c>
      <c r="H1178" s="8">
        <v>11.25</v>
      </c>
      <c r="I1178" s="8">
        <f>H1178*0.59</f>
        <v>6.6374999999999993</v>
      </c>
      <c r="J1178" s="8">
        <f>H1178*0.59</f>
        <v>6.6374999999999993</v>
      </c>
      <c r="K1178" s="8">
        <f>H1178*0.33</f>
        <v>3.7125000000000004</v>
      </c>
      <c r="L1178" s="8">
        <v>6.75</v>
      </c>
      <c r="M1178" s="8">
        <v>7.8749999999999991</v>
      </c>
    </row>
    <row r="1179" spans="1:13" x14ac:dyDescent="0.45">
      <c r="A1179" t="s">
        <v>21455</v>
      </c>
      <c r="B1179">
        <v>11726008263</v>
      </c>
      <c r="C1179" t="s">
        <v>21456</v>
      </c>
      <c r="D1179" t="s">
        <v>18539</v>
      </c>
      <c r="E1179">
        <v>1</v>
      </c>
      <c r="F1179">
        <v>4070000451</v>
      </c>
      <c r="G1179" t="s">
        <v>4089</v>
      </c>
      <c r="H1179" s="8">
        <v>7.4999999999999997E-2</v>
      </c>
      <c r="I1179" s="8">
        <f>H1179*0.59</f>
        <v>4.4249999999999998E-2</v>
      </c>
      <c r="J1179" s="8">
        <f>H1179*0.59</f>
        <v>4.4249999999999998E-2</v>
      </c>
      <c r="K1179" s="8">
        <f>H1179*0.33</f>
        <v>2.4750000000000001E-2</v>
      </c>
      <c r="L1179" s="8">
        <v>4.4999999999999998E-2</v>
      </c>
      <c r="M1179" s="8">
        <v>5.2499999999999998E-2</v>
      </c>
    </row>
    <row r="1180" spans="1:13" x14ac:dyDescent="0.45">
      <c r="A1180" t="s">
        <v>21458</v>
      </c>
      <c r="B1180" t="s">
        <v>21459</v>
      </c>
      <c r="C1180" t="s">
        <v>21460</v>
      </c>
      <c r="D1180" t="s">
        <v>19583</v>
      </c>
      <c r="E1180">
        <v>25</v>
      </c>
      <c r="F1180">
        <v>4070002180</v>
      </c>
      <c r="G1180" t="s">
        <v>4089</v>
      </c>
      <c r="H1180" s="8">
        <v>2.6</v>
      </c>
      <c r="I1180" s="8">
        <f>H1180*0.59</f>
        <v>1.534</v>
      </c>
      <c r="J1180" s="8">
        <f>H1180*0.59</f>
        <v>1.534</v>
      </c>
      <c r="K1180" s="8">
        <f>H1180*0.33</f>
        <v>0.8580000000000001</v>
      </c>
      <c r="L1180" s="8">
        <v>1.56</v>
      </c>
      <c r="M1180" s="8">
        <v>1.8199999999999998</v>
      </c>
    </row>
    <row r="1181" spans="1:13" x14ac:dyDescent="0.45">
      <c r="A1181" t="s">
        <v>21461</v>
      </c>
      <c r="B1181" t="s">
        <v>21462</v>
      </c>
      <c r="C1181" t="s">
        <v>21460</v>
      </c>
      <c r="D1181" t="s">
        <v>21457</v>
      </c>
      <c r="E1181">
        <v>5</v>
      </c>
      <c r="F1181">
        <v>4070000214</v>
      </c>
      <c r="G1181" t="s">
        <v>4089</v>
      </c>
      <c r="H1181" s="8">
        <v>1.9750000000000001</v>
      </c>
      <c r="I1181" s="8">
        <f>H1181*0.59</f>
        <v>1.1652499999999999</v>
      </c>
      <c r="J1181" s="8">
        <f>H1181*0.59</f>
        <v>1.1652499999999999</v>
      </c>
      <c r="K1181" s="8">
        <f>H1181*0.33</f>
        <v>0.65175000000000005</v>
      </c>
      <c r="L1181" s="8">
        <v>1.1850000000000001</v>
      </c>
      <c r="M1181" s="8">
        <v>1.3825000000000001</v>
      </c>
    </row>
    <row r="1182" spans="1:13" x14ac:dyDescent="0.45">
      <c r="A1182" t="s">
        <v>21463</v>
      </c>
      <c r="B1182">
        <v>169406012</v>
      </c>
      <c r="C1182" t="s">
        <v>21464</v>
      </c>
      <c r="D1182" t="s">
        <v>21465</v>
      </c>
      <c r="E1182">
        <v>3</v>
      </c>
      <c r="F1182">
        <v>4070000598</v>
      </c>
      <c r="H1182" s="8">
        <v>1016.25</v>
      </c>
      <c r="I1182" s="8">
        <f>H1182*0.59</f>
        <v>599.58749999999998</v>
      </c>
      <c r="J1182" s="8">
        <f>H1182*0.59</f>
        <v>599.58749999999998</v>
      </c>
      <c r="K1182" s="8">
        <f>H1182*0.33</f>
        <v>335.36250000000001</v>
      </c>
      <c r="L1182" s="8">
        <v>609.75</v>
      </c>
      <c r="M1182" s="8">
        <v>711.375</v>
      </c>
    </row>
    <row r="1183" spans="1:13" x14ac:dyDescent="0.45">
      <c r="A1183" t="s">
        <v>21471</v>
      </c>
      <c r="B1183" t="s">
        <v>21472</v>
      </c>
      <c r="C1183" t="s">
        <v>21468</v>
      </c>
      <c r="D1183" t="s">
        <v>18516</v>
      </c>
      <c r="E1183">
        <v>10</v>
      </c>
      <c r="F1183">
        <v>4070000327</v>
      </c>
      <c r="G1183" t="s">
        <v>4089</v>
      </c>
      <c r="H1183" s="8">
        <v>2.3499999999999996</v>
      </c>
      <c r="I1183" s="8">
        <f>H1183*0.59</f>
        <v>1.3864999999999996</v>
      </c>
      <c r="J1183" s="8">
        <f>H1183*0.59</f>
        <v>1.3864999999999996</v>
      </c>
      <c r="K1183" s="8">
        <f>H1183*0.33</f>
        <v>0.77549999999999997</v>
      </c>
      <c r="L1183" s="8">
        <v>1.4099999999999997</v>
      </c>
      <c r="M1183" s="8">
        <v>1.6449999999999996</v>
      </c>
    </row>
    <row r="1184" spans="1:13" x14ac:dyDescent="0.45">
      <c r="A1184" t="s">
        <v>21473</v>
      </c>
      <c r="B1184" t="s">
        <v>21474</v>
      </c>
      <c r="C1184" t="s">
        <v>21475</v>
      </c>
      <c r="D1184" t="s">
        <v>18423</v>
      </c>
      <c r="E1184">
        <v>1</v>
      </c>
      <c r="F1184">
        <v>4070002521</v>
      </c>
      <c r="G1184" t="s">
        <v>4089</v>
      </c>
      <c r="H1184" s="8">
        <v>2.8000000000000003</v>
      </c>
      <c r="I1184" s="8">
        <f>H1184*0.59</f>
        <v>1.6520000000000001</v>
      </c>
      <c r="J1184" s="8">
        <f>H1184*0.59</f>
        <v>1.6520000000000001</v>
      </c>
      <c r="K1184" s="8">
        <f>H1184*0.33</f>
        <v>0.92400000000000015</v>
      </c>
      <c r="L1184" s="8">
        <v>1.6800000000000002</v>
      </c>
      <c r="M1184" s="8">
        <v>1.96</v>
      </c>
    </row>
    <row r="1185" spans="1:13" x14ac:dyDescent="0.45">
      <c r="A1185" t="s">
        <v>21476</v>
      </c>
      <c r="B1185" t="s">
        <v>21477</v>
      </c>
      <c r="C1185" t="s">
        <v>21468</v>
      </c>
      <c r="D1185" t="s">
        <v>18735</v>
      </c>
      <c r="E1185">
        <v>2.5</v>
      </c>
      <c r="F1185">
        <v>4070002719</v>
      </c>
      <c r="G1185" t="s">
        <v>4089</v>
      </c>
      <c r="H1185" s="8">
        <v>1.625</v>
      </c>
      <c r="I1185" s="8">
        <f>H1185*0.59</f>
        <v>0.95874999999999999</v>
      </c>
      <c r="J1185" s="8">
        <f>H1185*0.59</f>
        <v>0.95874999999999999</v>
      </c>
      <c r="K1185" s="8">
        <f>H1185*0.33</f>
        <v>0.53625</v>
      </c>
      <c r="L1185" s="8">
        <v>0.97499999999999998</v>
      </c>
      <c r="M1185" s="8">
        <v>1.1375</v>
      </c>
    </row>
    <row r="1186" spans="1:13" x14ac:dyDescent="0.45">
      <c r="A1186" t="s">
        <v>21478</v>
      </c>
      <c r="B1186" t="s">
        <v>21479</v>
      </c>
      <c r="C1186" t="s">
        <v>21480</v>
      </c>
      <c r="D1186" t="s">
        <v>18423</v>
      </c>
      <c r="E1186">
        <v>1</v>
      </c>
      <c r="F1186">
        <v>4070001346</v>
      </c>
      <c r="G1186" t="s">
        <v>4089</v>
      </c>
      <c r="H1186" s="8">
        <v>3.0750000000000002</v>
      </c>
      <c r="I1186" s="8">
        <f>H1186*0.59</f>
        <v>1.8142499999999999</v>
      </c>
      <c r="J1186" s="8">
        <f>H1186*0.59</f>
        <v>1.8142499999999999</v>
      </c>
      <c r="K1186" s="8">
        <f>H1186*0.33</f>
        <v>1.01475</v>
      </c>
      <c r="L1186" s="8">
        <v>1.845</v>
      </c>
      <c r="M1186" s="8">
        <v>2.1524999999999999</v>
      </c>
    </row>
    <row r="1187" spans="1:13" x14ac:dyDescent="0.45">
      <c r="A1187" t="s">
        <v>21481</v>
      </c>
      <c r="B1187" t="s">
        <v>21482</v>
      </c>
      <c r="C1187" t="s">
        <v>21483</v>
      </c>
      <c r="D1187" t="s">
        <v>18423</v>
      </c>
      <c r="E1187">
        <v>1</v>
      </c>
      <c r="F1187">
        <v>4070001921</v>
      </c>
      <c r="G1187" t="s">
        <v>4089</v>
      </c>
      <c r="H1187" s="8">
        <v>3</v>
      </c>
      <c r="I1187" s="8">
        <f>H1187*0.59</f>
        <v>1.77</v>
      </c>
      <c r="J1187" s="8">
        <f>H1187*0.59</f>
        <v>1.77</v>
      </c>
      <c r="K1187" s="8">
        <f>H1187*0.33</f>
        <v>0.99</v>
      </c>
      <c r="L1187" s="8">
        <v>1.7999999999999998</v>
      </c>
      <c r="M1187" s="8">
        <v>2.0999999999999996</v>
      </c>
    </row>
    <row r="1188" spans="1:13" x14ac:dyDescent="0.45">
      <c r="A1188" t="s">
        <v>21466</v>
      </c>
      <c r="B1188" t="s">
        <v>21467</v>
      </c>
      <c r="C1188" t="s">
        <v>21468</v>
      </c>
      <c r="D1188" t="s">
        <v>18556</v>
      </c>
      <c r="E1188">
        <v>5</v>
      </c>
      <c r="F1188">
        <v>4070000329</v>
      </c>
      <c r="G1188" t="s">
        <v>4089</v>
      </c>
      <c r="H1188" s="8">
        <v>2.2749999999999999</v>
      </c>
      <c r="I1188" s="8">
        <f>H1188*0.59</f>
        <v>1.3422499999999999</v>
      </c>
      <c r="J1188" s="8">
        <f>H1188*0.59</f>
        <v>1.3422499999999999</v>
      </c>
      <c r="K1188" s="8">
        <f>H1188*0.33</f>
        <v>0.75075000000000003</v>
      </c>
      <c r="L1188" s="8">
        <v>1.365</v>
      </c>
      <c r="M1188" s="8">
        <v>1.5924999999999998</v>
      </c>
    </row>
    <row r="1189" spans="1:13" x14ac:dyDescent="0.45">
      <c r="A1189" t="s">
        <v>21469</v>
      </c>
      <c r="B1189" t="s">
        <v>21470</v>
      </c>
      <c r="C1189" t="s">
        <v>21468</v>
      </c>
      <c r="D1189" t="s">
        <v>18486</v>
      </c>
      <c r="E1189">
        <v>20</v>
      </c>
      <c r="F1189">
        <v>4070000328</v>
      </c>
      <c r="G1189" t="s">
        <v>4089</v>
      </c>
      <c r="H1189" s="8">
        <v>1</v>
      </c>
      <c r="I1189" s="8">
        <f>H1189*0.59</f>
        <v>0.59</v>
      </c>
      <c r="J1189" s="8">
        <f>H1189*0.59</f>
        <v>0.59</v>
      </c>
      <c r="K1189" s="8">
        <f>H1189*0.33</f>
        <v>0.33</v>
      </c>
      <c r="L1189" s="8">
        <v>0.6</v>
      </c>
      <c r="M1189" s="8">
        <v>0.7</v>
      </c>
    </row>
    <row r="1190" spans="1:13" x14ac:dyDescent="0.45">
      <c r="A1190" t="s">
        <v>21484</v>
      </c>
      <c r="B1190">
        <v>54852625</v>
      </c>
      <c r="C1190" t="s">
        <v>21485</v>
      </c>
      <c r="D1190" t="s">
        <v>18432</v>
      </c>
      <c r="E1190">
        <v>150</v>
      </c>
      <c r="F1190">
        <v>4070003288</v>
      </c>
      <c r="G1190" t="s">
        <v>4089</v>
      </c>
      <c r="H1190" s="8">
        <v>0.47499999999999998</v>
      </c>
      <c r="I1190" s="8">
        <f>H1190*0.59</f>
        <v>0.28025</v>
      </c>
      <c r="J1190" s="8">
        <f>H1190*0.59</f>
        <v>0.28025</v>
      </c>
      <c r="K1190" s="8">
        <f>H1190*0.33</f>
        <v>0.15675</v>
      </c>
      <c r="L1190" s="8">
        <v>0.28499999999999998</v>
      </c>
      <c r="M1190" s="8">
        <v>0.33249999999999996</v>
      </c>
    </row>
    <row r="1191" spans="1:13" x14ac:dyDescent="0.45">
      <c r="A1191" t="s">
        <v>21486</v>
      </c>
      <c r="B1191" t="s">
        <v>21487</v>
      </c>
      <c r="C1191" t="s">
        <v>21485</v>
      </c>
      <c r="D1191" t="s">
        <v>18424</v>
      </c>
      <c r="E1191">
        <v>300</v>
      </c>
      <c r="F1191">
        <v>4070001579</v>
      </c>
      <c r="G1191" t="s">
        <v>4089</v>
      </c>
      <c r="H1191" s="8">
        <v>0.52500000000000002</v>
      </c>
      <c r="I1191" s="8">
        <f>H1191*0.59</f>
        <v>0.30974999999999997</v>
      </c>
      <c r="J1191" s="8">
        <f>H1191*0.59</f>
        <v>0.30974999999999997</v>
      </c>
      <c r="K1191" s="8">
        <f>H1191*0.33</f>
        <v>0.17325000000000002</v>
      </c>
      <c r="L1191" s="8">
        <v>0.315</v>
      </c>
      <c r="M1191" s="8">
        <v>0.36749999999999999</v>
      </c>
    </row>
    <row r="1192" spans="1:13" x14ac:dyDescent="0.45">
      <c r="A1192" t="s">
        <v>21488</v>
      </c>
      <c r="B1192">
        <v>54002125</v>
      </c>
      <c r="C1192" t="s">
        <v>21489</v>
      </c>
      <c r="D1192" t="s">
        <v>18424</v>
      </c>
      <c r="E1192">
        <v>300</v>
      </c>
      <c r="F1192">
        <v>4070004696</v>
      </c>
      <c r="G1192" t="s">
        <v>4089</v>
      </c>
      <c r="H1192" s="8">
        <v>1.1749999999999998</v>
      </c>
      <c r="I1192" s="8">
        <f>H1192*0.59</f>
        <v>0.69324999999999981</v>
      </c>
      <c r="J1192" s="8">
        <f>H1192*0.59</f>
        <v>0.69324999999999981</v>
      </c>
      <c r="K1192" s="8">
        <f>H1192*0.33</f>
        <v>0.38774999999999998</v>
      </c>
      <c r="L1192" s="8">
        <v>0.70499999999999985</v>
      </c>
      <c r="M1192" s="8">
        <v>0.82249999999999979</v>
      </c>
    </row>
    <row r="1193" spans="1:13" x14ac:dyDescent="0.45">
      <c r="A1193" t="s">
        <v>21490</v>
      </c>
      <c r="B1193" t="s">
        <v>21491</v>
      </c>
      <c r="C1193" t="s">
        <v>21489</v>
      </c>
      <c r="D1193" t="s">
        <v>19132</v>
      </c>
      <c r="E1193">
        <v>450</v>
      </c>
      <c r="F1193">
        <v>4070002027</v>
      </c>
      <c r="G1193" t="s">
        <v>4089</v>
      </c>
      <c r="H1193" s="8">
        <v>1.9</v>
      </c>
      <c r="I1193" s="8">
        <f>H1193*0.59</f>
        <v>1.121</v>
      </c>
      <c r="J1193" s="8">
        <f>H1193*0.59</f>
        <v>1.121</v>
      </c>
      <c r="K1193" s="8">
        <f>H1193*0.33</f>
        <v>0.627</v>
      </c>
      <c r="L1193" s="8">
        <v>1.1399999999999999</v>
      </c>
      <c r="M1193" s="8">
        <v>1.3299999999999998</v>
      </c>
    </row>
    <row r="1194" spans="1:13" x14ac:dyDescent="0.45">
      <c r="A1194" t="s">
        <v>21492</v>
      </c>
      <c r="B1194">
        <v>65034510</v>
      </c>
      <c r="C1194" t="s">
        <v>21493</v>
      </c>
      <c r="D1194" t="s">
        <v>18925</v>
      </c>
      <c r="E1194">
        <v>1</v>
      </c>
      <c r="F1194">
        <v>4070005562</v>
      </c>
      <c r="G1194" t="s">
        <v>4089</v>
      </c>
      <c r="H1194" s="8">
        <v>51.325000000000003</v>
      </c>
      <c r="I1194" s="8">
        <f>H1194*0.59</f>
        <v>30.281749999999999</v>
      </c>
      <c r="J1194" s="8">
        <f>H1194*0.59</f>
        <v>30.281749999999999</v>
      </c>
      <c r="K1194" s="8">
        <f>H1194*0.33</f>
        <v>16.937250000000002</v>
      </c>
      <c r="L1194" s="8">
        <v>30.795000000000002</v>
      </c>
      <c r="M1194" s="8">
        <v>35.927500000000002</v>
      </c>
    </row>
    <row r="1195" spans="1:13" x14ac:dyDescent="0.45">
      <c r="A1195" t="s">
        <v>21495</v>
      </c>
      <c r="B1195">
        <v>46122011126</v>
      </c>
      <c r="C1195" t="s">
        <v>21496</v>
      </c>
      <c r="D1195" t="s">
        <v>21494</v>
      </c>
      <c r="E1195">
        <v>1</v>
      </c>
      <c r="F1195">
        <v>4070009941</v>
      </c>
      <c r="G1195" t="s">
        <v>4089</v>
      </c>
      <c r="H1195" s="8">
        <v>0.125</v>
      </c>
      <c r="I1195" s="8">
        <f>H1195*0.59</f>
        <v>7.3749999999999996E-2</v>
      </c>
      <c r="J1195" s="8">
        <f>H1195*0.59</f>
        <v>7.3749999999999996E-2</v>
      </c>
      <c r="K1195" s="8">
        <f>H1195*0.33</f>
        <v>4.1250000000000002E-2</v>
      </c>
      <c r="L1195" s="8">
        <v>7.4999999999999997E-2</v>
      </c>
      <c r="M1195" s="8">
        <v>8.7499999999999994E-2</v>
      </c>
    </row>
    <row r="1196" spans="1:13" x14ac:dyDescent="0.45">
      <c r="A1196" t="s">
        <v>21497</v>
      </c>
      <c r="B1196" t="s">
        <v>21498</v>
      </c>
      <c r="C1196" t="s">
        <v>21499</v>
      </c>
      <c r="D1196" t="s">
        <v>18578</v>
      </c>
      <c r="E1196">
        <v>2</v>
      </c>
      <c r="F1196">
        <v>4070000831</v>
      </c>
      <c r="G1196" t="s">
        <v>4089</v>
      </c>
      <c r="H1196" s="8">
        <v>2.1749999999999998</v>
      </c>
      <c r="I1196" s="8">
        <f>H1196*0.59</f>
        <v>1.2832499999999998</v>
      </c>
      <c r="J1196" s="8">
        <f>H1196*0.59</f>
        <v>1.2832499999999998</v>
      </c>
      <c r="K1196" s="8">
        <f>H1196*0.33</f>
        <v>0.71775</v>
      </c>
      <c r="L1196" s="8">
        <v>1.3049999999999999</v>
      </c>
      <c r="M1196" s="8">
        <v>1.5224999999999997</v>
      </c>
    </row>
    <row r="1197" spans="1:13" x14ac:dyDescent="0.45">
      <c r="A1197" t="s">
        <v>21503</v>
      </c>
      <c r="B1197" t="s">
        <v>21504</v>
      </c>
      <c r="C1197" t="s">
        <v>21505</v>
      </c>
      <c r="D1197" t="s">
        <v>18629</v>
      </c>
      <c r="E1197">
        <v>0.5</v>
      </c>
      <c r="F1197">
        <v>4070000994</v>
      </c>
      <c r="G1197" t="s">
        <v>4089</v>
      </c>
      <c r="H1197" s="8">
        <v>1.75</v>
      </c>
      <c r="I1197" s="8">
        <f>H1197*0.59</f>
        <v>1.0325</v>
      </c>
      <c r="J1197" s="8">
        <f>H1197*0.59</f>
        <v>1.0325</v>
      </c>
      <c r="K1197" s="8">
        <f>H1197*0.33</f>
        <v>0.57750000000000001</v>
      </c>
      <c r="L1197" s="8">
        <v>1.05</v>
      </c>
      <c r="M1197" s="8">
        <v>1.2249999999999999</v>
      </c>
    </row>
    <row r="1198" spans="1:13" x14ac:dyDescent="0.45">
      <c r="A1198" t="s">
        <v>21506</v>
      </c>
      <c r="B1198" t="s">
        <v>21507</v>
      </c>
      <c r="C1198" t="s">
        <v>21508</v>
      </c>
      <c r="D1198" t="s">
        <v>18423</v>
      </c>
      <c r="E1198">
        <v>1</v>
      </c>
      <c r="F1198">
        <v>4070002733</v>
      </c>
      <c r="G1198" t="s">
        <v>4089</v>
      </c>
      <c r="H1198" s="8">
        <v>3.3250000000000002</v>
      </c>
      <c r="I1198" s="8">
        <f>H1198*0.59</f>
        <v>1.9617500000000001</v>
      </c>
      <c r="J1198" s="8">
        <f>H1198*0.59</f>
        <v>1.9617500000000001</v>
      </c>
      <c r="K1198" s="8">
        <f>H1198*0.33</f>
        <v>1.0972500000000001</v>
      </c>
      <c r="L1198" s="8">
        <v>1.9950000000000001</v>
      </c>
      <c r="M1198" s="8">
        <v>2.3275000000000001</v>
      </c>
    </row>
    <row r="1199" spans="1:13" x14ac:dyDescent="0.45">
      <c r="A1199" t="s">
        <v>21510</v>
      </c>
      <c r="B1199" t="s">
        <v>21511</v>
      </c>
      <c r="C1199" t="s">
        <v>21505</v>
      </c>
      <c r="D1199" t="s">
        <v>18630</v>
      </c>
      <c r="E1199">
        <v>1</v>
      </c>
      <c r="F1199">
        <v>4070000997</v>
      </c>
      <c r="G1199" t="s">
        <v>4089</v>
      </c>
      <c r="H1199" s="8">
        <v>0.27500000000000002</v>
      </c>
      <c r="I1199" s="8">
        <f>H1199*0.59</f>
        <v>0.16225000000000001</v>
      </c>
      <c r="J1199" s="8">
        <f>H1199*0.59</f>
        <v>0.16225000000000001</v>
      </c>
      <c r="K1199" s="8">
        <f>H1199*0.33</f>
        <v>9.0750000000000011E-2</v>
      </c>
      <c r="L1199" s="8">
        <v>0.16500000000000001</v>
      </c>
      <c r="M1199" s="8">
        <v>0.1925</v>
      </c>
    </row>
    <row r="1200" spans="1:13" x14ac:dyDescent="0.45">
      <c r="A1200" t="s">
        <v>21512</v>
      </c>
      <c r="B1200">
        <v>54353244</v>
      </c>
      <c r="C1200" t="s">
        <v>21513</v>
      </c>
      <c r="D1200" t="s">
        <v>18431</v>
      </c>
      <c r="E1200">
        <v>1</v>
      </c>
      <c r="F1200">
        <v>4070000403</v>
      </c>
      <c r="G1200" t="s">
        <v>4089</v>
      </c>
      <c r="H1200" s="8">
        <v>4</v>
      </c>
      <c r="I1200" s="8">
        <f>H1200*0.59</f>
        <v>2.36</v>
      </c>
      <c r="J1200" s="8">
        <f>H1200*0.59</f>
        <v>2.36</v>
      </c>
      <c r="K1200" s="8">
        <f>H1200*0.33</f>
        <v>1.32</v>
      </c>
      <c r="L1200" s="8">
        <v>2.4</v>
      </c>
      <c r="M1200" s="8">
        <v>2.8</v>
      </c>
    </row>
    <row r="1201" spans="1:13" x14ac:dyDescent="0.45">
      <c r="A1201" t="s">
        <v>21514</v>
      </c>
      <c r="B1201" t="s">
        <v>21515</v>
      </c>
      <c r="C1201" t="s">
        <v>21505</v>
      </c>
      <c r="D1201" t="s">
        <v>18431</v>
      </c>
      <c r="E1201">
        <v>1</v>
      </c>
      <c r="F1201">
        <v>4070000117</v>
      </c>
      <c r="G1201" t="s">
        <v>8774</v>
      </c>
      <c r="H1201" s="8">
        <v>35</v>
      </c>
      <c r="I1201" s="8">
        <v>0.89</v>
      </c>
      <c r="J1201" s="8">
        <f>I1201</f>
        <v>0.89</v>
      </c>
      <c r="K1201" s="8">
        <f>I1201</f>
        <v>0.89</v>
      </c>
      <c r="L1201" s="8">
        <v>0.75</v>
      </c>
      <c r="M1201" s="8">
        <v>24.5</v>
      </c>
    </row>
    <row r="1202" spans="1:13" x14ac:dyDescent="0.45">
      <c r="A1202" t="s">
        <v>21516</v>
      </c>
      <c r="B1202">
        <v>51079038720</v>
      </c>
      <c r="C1202" t="s">
        <v>21505</v>
      </c>
      <c r="D1202" t="s">
        <v>18578</v>
      </c>
      <c r="E1202">
        <v>2</v>
      </c>
      <c r="F1202">
        <v>4070001580</v>
      </c>
      <c r="G1202" t="s">
        <v>4089</v>
      </c>
      <c r="H1202" s="8">
        <v>3.3000000000000003</v>
      </c>
      <c r="I1202" s="8">
        <f>H1202*0.59</f>
        <v>1.9470000000000001</v>
      </c>
      <c r="J1202" s="8">
        <f>H1202*0.59</f>
        <v>1.9470000000000001</v>
      </c>
      <c r="K1202" s="8">
        <f>H1202*0.33</f>
        <v>1.0890000000000002</v>
      </c>
      <c r="L1202" s="8">
        <v>1.98</v>
      </c>
      <c r="M1202" s="8">
        <v>2.31</v>
      </c>
    </row>
    <row r="1203" spans="1:13" x14ac:dyDescent="0.45">
      <c r="A1203" t="s">
        <v>21517</v>
      </c>
      <c r="B1203">
        <v>641604610</v>
      </c>
      <c r="C1203" t="s">
        <v>21505</v>
      </c>
      <c r="D1203" t="s">
        <v>19636</v>
      </c>
      <c r="E1203">
        <v>10</v>
      </c>
      <c r="F1203">
        <v>4070000696</v>
      </c>
      <c r="G1203" t="s">
        <v>8774</v>
      </c>
      <c r="H1203" s="8">
        <v>31.95</v>
      </c>
      <c r="I1203" s="8">
        <v>0.89</v>
      </c>
      <c r="J1203" s="8">
        <f>I1203</f>
        <v>0.89</v>
      </c>
      <c r="K1203" s="8">
        <f>I1203</f>
        <v>0.89</v>
      </c>
      <c r="L1203" s="8">
        <v>0.75</v>
      </c>
      <c r="M1203" s="8">
        <v>22.364999999999998</v>
      </c>
    </row>
    <row r="1204" spans="1:13" x14ac:dyDescent="0.45">
      <c r="A1204" t="s">
        <v>21518</v>
      </c>
      <c r="B1204" t="s">
        <v>21519</v>
      </c>
      <c r="C1204" t="s">
        <v>21520</v>
      </c>
      <c r="D1204" t="s">
        <v>19525</v>
      </c>
      <c r="E1204">
        <v>1</v>
      </c>
      <c r="F1204">
        <v>4070002946</v>
      </c>
      <c r="G1204" t="s">
        <v>4089</v>
      </c>
      <c r="H1204" s="8">
        <v>0.17500000000000002</v>
      </c>
      <c r="I1204" s="8">
        <f>H1204*0.59</f>
        <v>0.10325000000000001</v>
      </c>
      <c r="J1204" s="8">
        <f>H1204*0.59</f>
        <v>0.10325000000000001</v>
      </c>
      <c r="K1204" s="8">
        <f>H1204*0.33</f>
        <v>5.775000000000001E-2</v>
      </c>
      <c r="L1204" s="8">
        <v>0.10500000000000001</v>
      </c>
      <c r="M1204" s="8">
        <v>0.1225</v>
      </c>
    </row>
    <row r="1205" spans="1:13" x14ac:dyDescent="0.45">
      <c r="A1205" t="s">
        <v>21500</v>
      </c>
      <c r="B1205" t="s">
        <v>21501</v>
      </c>
      <c r="C1205" t="s">
        <v>21502</v>
      </c>
      <c r="D1205" t="s">
        <v>18516</v>
      </c>
      <c r="E1205">
        <v>10</v>
      </c>
      <c r="F1205">
        <v>4070000296</v>
      </c>
      <c r="G1205" t="s">
        <v>4089</v>
      </c>
      <c r="H1205" s="8">
        <v>1.75</v>
      </c>
      <c r="I1205" s="8">
        <f>H1205*0.59</f>
        <v>1.0325</v>
      </c>
      <c r="J1205" s="8">
        <f>H1205*0.59</f>
        <v>1.0325</v>
      </c>
      <c r="K1205" s="8">
        <f>H1205*0.33</f>
        <v>0.57750000000000001</v>
      </c>
      <c r="L1205" s="8">
        <v>1.05</v>
      </c>
      <c r="M1205" s="8">
        <v>1.2249999999999999</v>
      </c>
    </row>
    <row r="1206" spans="1:13" x14ac:dyDescent="0.45">
      <c r="A1206" t="s">
        <v>21521</v>
      </c>
      <c r="B1206" t="s">
        <v>21522</v>
      </c>
      <c r="C1206" t="s">
        <v>21523</v>
      </c>
      <c r="D1206" t="s">
        <v>24511</v>
      </c>
      <c r="E1206">
        <v>1</v>
      </c>
      <c r="F1206">
        <v>4070002353</v>
      </c>
      <c r="G1206" t="s">
        <v>4089</v>
      </c>
      <c r="H1206" s="8">
        <v>2.4</v>
      </c>
      <c r="I1206" s="8">
        <f>H1206*0.59</f>
        <v>1.4159999999999999</v>
      </c>
      <c r="J1206" s="8">
        <f>H1206*0.59</f>
        <v>1.4159999999999999</v>
      </c>
      <c r="K1206" s="8">
        <f>H1206*0.33</f>
        <v>0.79200000000000004</v>
      </c>
      <c r="L1206" s="8">
        <v>1.44</v>
      </c>
      <c r="M1206" s="8">
        <v>1.68</v>
      </c>
    </row>
    <row r="1207" spans="1:13" x14ac:dyDescent="0.45">
      <c r="A1207" t="s">
        <v>21524</v>
      </c>
      <c r="B1207" t="s">
        <v>21525</v>
      </c>
      <c r="C1207" t="s">
        <v>21526</v>
      </c>
      <c r="D1207" t="s">
        <v>18423</v>
      </c>
      <c r="E1207">
        <v>1</v>
      </c>
      <c r="F1207">
        <v>4070005556</v>
      </c>
      <c r="G1207" t="s">
        <v>4089</v>
      </c>
      <c r="H1207" s="8">
        <v>7.95</v>
      </c>
      <c r="I1207" s="8">
        <f>H1207*0.59</f>
        <v>4.6905000000000001</v>
      </c>
      <c r="J1207" s="8">
        <f>H1207*0.59</f>
        <v>4.6905000000000001</v>
      </c>
      <c r="K1207" s="8">
        <f>H1207*0.33</f>
        <v>2.6235000000000004</v>
      </c>
      <c r="L1207" s="8">
        <v>4.7699999999999996</v>
      </c>
      <c r="M1207" s="8">
        <v>5.5649999999999995</v>
      </c>
    </row>
    <row r="1208" spans="1:13" x14ac:dyDescent="0.45">
      <c r="A1208" t="s">
        <v>21527</v>
      </c>
      <c r="B1208" t="s">
        <v>21528</v>
      </c>
      <c r="C1208" t="s">
        <v>21529</v>
      </c>
      <c r="D1208" t="s">
        <v>18420</v>
      </c>
      <c r="E1208">
        <v>100</v>
      </c>
      <c r="F1208">
        <v>4070000806</v>
      </c>
      <c r="G1208" t="s">
        <v>4089</v>
      </c>
      <c r="H1208" s="8">
        <v>7.7</v>
      </c>
      <c r="I1208" s="8">
        <f>H1208*0.59</f>
        <v>4.5430000000000001</v>
      </c>
      <c r="J1208" s="8">
        <f>H1208*0.59</f>
        <v>4.5430000000000001</v>
      </c>
      <c r="K1208" s="8">
        <f>H1208*0.33</f>
        <v>2.5410000000000004</v>
      </c>
      <c r="L1208" s="8">
        <v>4.62</v>
      </c>
      <c r="M1208" s="8">
        <v>5.39</v>
      </c>
    </row>
    <row r="1209" spans="1:13" x14ac:dyDescent="0.45">
      <c r="A1209" t="s">
        <v>21530</v>
      </c>
      <c r="B1209" t="s">
        <v>21531</v>
      </c>
      <c r="C1209" t="s">
        <v>21529</v>
      </c>
      <c r="D1209" t="s">
        <v>18438</v>
      </c>
      <c r="E1209">
        <v>25</v>
      </c>
      <c r="F1209">
        <v>4070002471</v>
      </c>
      <c r="G1209" t="s">
        <v>4089</v>
      </c>
      <c r="H1209" s="8">
        <v>4.0250000000000004</v>
      </c>
      <c r="I1209" s="8">
        <f>H1209*0.59</f>
        <v>2.3747500000000001</v>
      </c>
      <c r="J1209" s="8">
        <f>H1209*0.59</f>
        <v>2.3747500000000001</v>
      </c>
      <c r="K1209" s="8">
        <f>H1209*0.33</f>
        <v>1.3282500000000002</v>
      </c>
      <c r="L1209" s="8">
        <v>2.415</v>
      </c>
      <c r="M1209" s="8">
        <v>2.8174999999999999</v>
      </c>
    </row>
    <row r="1210" spans="1:13" x14ac:dyDescent="0.45">
      <c r="A1210" t="s">
        <v>21532</v>
      </c>
      <c r="B1210" t="s">
        <v>21533</v>
      </c>
      <c r="C1210" t="s">
        <v>21534</v>
      </c>
      <c r="D1210" t="s">
        <v>18423</v>
      </c>
      <c r="E1210">
        <v>1</v>
      </c>
      <c r="F1210">
        <v>4070002561</v>
      </c>
      <c r="G1210" t="s">
        <v>4089</v>
      </c>
      <c r="H1210" s="8">
        <v>6.25</v>
      </c>
      <c r="I1210" s="8">
        <f>H1210*0.59</f>
        <v>3.6875</v>
      </c>
      <c r="J1210" s="8">
        <f>H1210*0.59</f>
        <v>3.6875</v>
      </c>
      <c r="K1210" s="8">
        <f>H1210*0.33</f>
        <v>2.0625</v>
      </c>
      <c r="L1210" s="8">
        <v>3.75</v>
      </c>
      <c r="M1210" s="8">
        <v>4.375</v>
      </c>
    </row>
    <row r="1211" spans="1:13" x14ac:dyDescent="0.45">
      <c r="A1211" t="s">
        <v>21535</v>
      </c>
      <c r="B1211" t="s">
        <v>21536</v>
      </c>
      <c r="C1211" t="s">
        <v>21529</v>
      </c>
      <c r="D1211" t="s">
        <v>18421</v>
      </c>
      <c r="E1211">
        <v>50</v>
      </c>
      <c r="F1211">
        <v>4070002470</v>
      </c>
      <c r="G1211" t="s">
        <v>4089</v>
      </c>
      <c r="H1211" s="8">
        <v>4.8</v>
      </c>
      <c r="I1211" s="8">
        <f>H1211*0.59</f>
        <v>2.8319999999999999</v>
      </c>
      <c r="J1211" s="8">
        <f>H1211*0.59</f>
        <v>2.8319999999999999</v>
      </c>
      <c r="K1211" s="8">
        <f>H1211*0.33</f>
        <v>1.5840000000000001</v>
      </c>
      <c r="L1211" s="8">
        <v>2.88</v>
      </c>
      <c r="M1211" s="8">
        <v>3.36</v>
      </c>
    </row>
    <row r="1212" spans="1:13" x14ac:dyDescent="0.45">
      <c r="A1212" t="s">
        <v>21537</v>
      </c>
      <c r="B1212">
        <v>24208029905</v>
      </c>
      <c r="C1212" t="s">
        <v>21538</v>
      </c>
      <c r="D1212" t="s">
        <v>18925</v>
      </c>
      <c r="E1212">
        <v>1</v>
      </c>
      <c r="F1212">
        <v>4070002387</v>
      </c>
      <c r="G1212" t="s">
        <v>4089</v>
      </c>
      <c r="H1212" s="8">
        <v>160.25</v>
      </c>
      <c r="I1212" s="8">
        <f>H1212*0.59</f>
        <v>94.547499999999999</v>
      </c>
      <c r="J1212" s="8">
        <f>H1212*0.59</f>
        <v>94.547499999999999</v>
      </c>
      <c r="K1212" s="8">
        <f>H1212*0.33</f>
        <v>52.8825</v>
      </c>
      <c r="L1212" s="8">
        <v>96.149999999999991</v>
      </c>
      <c r="M1212" s="8">
        <v>112.175</v>
      </c>
    </row>
    <row r="1213" spans="1:13" x14ac:dyDescent="0.45">
      <c r="A1213" t="s">
        <v>21539</v>
      </c>
      <c r="B1213" t="s">
        <v>21540</v>
      </c>
      <c r="C1213" t="s">
        <v>21541</v>
      </c>
      <c r="D1213" t="s">
        <v>18516</v>
      </c>
      <c r="E1213">
        <v>10</v>
      </c>
      <c r="F1213">
        <v>4070002406</v>
      </c>
      <c r="G1213" t="s">
        <v>4089</v>
      </c>
      <c r="H1213" s="8">
        <v>3.375</v>
      </c>
      <c r="I1213" s="8">
        <f>H1213*0.59</f>
        <v>1.99125</v>
      </c>
      <c r="J1213" s="8">
        <f>H1213*0.59</f>
        <v>1.99125</v>
      </c>
      <c r="K1213" s="8">
        <f>H1213*0.33</f>
        <v>1.11375</v>
      </c>
      <c r="L1213" s="8">
        <v>2.0249999999999999</v>
      </c>
      <c r="M1213" s="8">
        <v>2.3624999999999998</v>
      </c>
    </row>
    <row r="1214" spans="1:13" x14ac:dyDescent="0.45">
      <c r="A1214" t="s">
        <v>21542</v>
      </c>
      <c r="B1214" t="s">
        <v>21543</v>
      </c>
      <c r="C1214" t="s">
        <v>21541</v>
      </c>
      <c r="D1214" t="s">
        <v>18486</v>
      </c>
      <c r="E1214">
        <v>20</v>
      </c>
      <c r="F1214">
        <v>4070001077</v>
      </c>
      <c r="G1214" t="s">
        <v>4089</v>
      </c>
      <c r="H1214" s="8">
        <v>5.9250000000000007</v>
      </c>
      <c r="I1214" s="8">
        <f>H1214*0.59</f>
        <v>3.4957500000000001</v>
      </c>
      <c r="J1214" s="8">
        <f>H1214*0.59</f>
        <v>3.4957500000000001</v>
      </c>
      <c r="K1214" s="8">
        <f>H1214*0.33</f>
        <v>1.9552500000000004</v>
      </c>
      <c r="L1214" s="8">
        <v>3.5550000000000002</v>
      </c>
      <c r="M1214" s="8">
        <v>4.1475</v>
      </c>
    </row>
    <row r="1215" spans="1:13" x14ac:dyDescent="0.45">
      <c r="A1215" t="s">
        <v>21544</v>
      </c>
      <c r="B1215" t="s">
        <v>21545</v>
      </c>
      <c r="C1215" t="s">
        <v>21541</v>
      </c>
      <c r="D1215" t="s">
        <v>18554</v>
      </c>
      <c r="E1215">
        <v>40</v>
      </c>
      <c r="F1215">
        <v>4070003330</v>
      </c>
      <c r="G1215" t="s">
        <v>4089</v>
      </c>
      <c r="H1215" s="8">
        <v>10.674999999999999</v>
      </c>
      <c r="I1215" s="8">
        <f>H1215*0.59</f>
        <v>6.2982499999999995</v>
      </c>
      <c r="J1215" s="8">
        <f>H1215*0.59</f>
        <v>6.2982499999999995</v>
      </c>
      <c r="K1215" s="8">
        <f>H1215*0.33</f>
        <v>3.5227499999999998</v>
      </c>
      <c r="L1215" s="8">
        <v>6.4049999999999994</v>
      </c>
      <c r="M1215" s="8">
        <v>7.4724999999999984</v>
      </c>
    </row>
    <row r="1216" spans="1:13" x14ac:dyDescent="0.45">
      <c r="A1216" t="s">
        <v>21546</v>
      </c>
      <c r="B1216" t="s">
        <v>21547</v>
      </c>
      <c r="C1216" t="s">
        <v>21548</v>
      </c>
      <c r="D1216" t="s">
        <v>20831</v>
      </c>
      <c r="E1216">
        <v>1</v>
      </c>
      <c r="F1216">
        <v>4070009935</v>
      </c>
      <c r="G1216" t="s">
        <v>5563</v>
      </c>
      <c r="H1216" s="8">
        <v>82.4</v>
      </c>
      <c r="I1216" s="8">
        <v>1.0900000000000001</v>
      </c>
      <c r="J1216" s="8">
        <f>I1216</f>
        <v>1.0900000000000001</v>
      </c>
      <c r="K1216" s="8">
        <f>I1216</f>
        <v>1.0900000000000001</v>
      </c>
      <c r="L1216" s="8">
        <v>0.81</v>
      </c>
      <c r="M1216" s="8">
        <v>57.68</v>
      </c>
    </row>
    <row r="1217" spans="1:13" x14ac:dyDescent="0.45">
      <c r="A1217" t="s">
        <v>21549</v>
      </c>
      <c r="B1217">
        <v>64764024060</v>
      </c>
      <c r="C1217" t="s">
        <v>21550</v>
      </c>
      <c r="D1217" t="s">
        <v>21551</v>
      </c>
      <c r="E1217">
        <v>24</v>
      </c>
      <c r="F1217">
        <v>4070005141</v>
      </c>
      <c r="G1217" t="s">
        <v>4089</v>
      </c>
      <c r="H1217" s="8">
        <v>18.55</v>
      </c>
      <c r="I1217" s="8">
        <f>H1217*0.59</f>
        <v>10.9445</v>
      </c>
      <c r="J1217" s="8">
        <f>H1217*0.59</f>
        <v>10.9445</v>
      </c>
      <c r="K1217" s="8">
        <f>H1217*0.33</f>
        <v>6.1215000000000002</v>
      </c>
      <c r="L1217" s="8">
        <v>11.13</v>
      </c>
      <c r="M1217" s="8">
        <v>12.984999999999999</v>
      </c>
    </row>
    <row r="1218" spans="1:13" x14ac:dyDescent="0.45">
      <c r="A1218" t="s">
        <v>21552</v>
      </c>
      <c r="B1218">
        <v>64764008060</v>
      </c>
      <c r="C1218" t="s">
        <v>21550</v>
      </c>
      <c r="D1218" t="s">
        <v>21553</v>
      </c>
      <c r="E1218">
        <v>8</v>
      </c>
      <c r="F1218">
        <v>4070005615</v>
      </c>
      <c r="G1218" t="s">
        <v>4089</v>
      </c>
      <c r="H1218" s="8">
        <v>18.55</v>
      </c>
      <c r="I1218" s="8">
        <f>H1218*0.59</f>
        <v>10.9445</v>
      </c>
      <c r="J1218" s="8">
        <f>H1218*0.59</f>
        <v>10.9445</v>
      </c>
      <c r="K1218" s="8">
        <f>H1218*0.33</f>
        <v>6.1215000000000002</v>
      </c>
      <c r="L1218" s="8">
        <v>11.13</v>
      </c>
      <c r="M1218" s="8">
        <v>12.984999999999999</v>
      </c>
    </row>
    <row r="1219" spans="1:13" x14ac:dyDescent="0.45">
      <c r="A1219" t="s">
        <v>21554</v>
      </c>
      <c r="B1219">
        <v>63402030230</v>
      </c>
      <c r="C1219" t="s">
        <v>21555</v>
      </c>
      <c r="D1219" t="s">
        <v>18486</v>
      </c>
      <c r="E1219">
        <v>20</v>
      </c>
      <c r="F1219">
        <v>4070000919</v>
      </c>
      <c r="G1219" t="s">
        <v>4089</v>
      </c>
      <c r="H1219" s="8">
        <v>134.65</v>
      </c>
      <c r="I1219" s="8">
        <f>H1219*0.59</f>
        <v>79.4435</v>
      </c>
      <c r="J1219" s="8">
        <f>H1219*0.59</f>
        <v>79.4435</v>
      </c>
      <c r="K1219" s="8">
        <f>H1219*0.33</f>
        <v>44.434500000000007</v>
      </c>
      <c r="L1219" s="8">
        <v>80.790000000000006</v>
      </c>
      <c r="M1219" s="8">
        <v>94.254999999999995</v>
      </c>
    </row>
    <row r="1220" spans="1:13" x14ac:dyDescent="0.45">
      <c r="A1220" t="s">
        <v>21556</v>
      </c>
      <c r="B1220">
        <v>63402030430</v>
      </c>
      <c r="C1220" t="s">
        <v>21555</v>
      </c>
      <c r="D1220" t="s">
        <v>18554</v>
      </c>
      <c r="E1220">
        <v>40</v>
      </c>
      <c r="F1220">
        <v>4070002088</v>
      </c>
      <c r="G1220" t="s">
        <v>4089</v>
      </c>
      <c r="H1220" s="8">
        <v>134.65</v>
      </c>
      <c r="I1220" s="8">
        <f>H1220*0.59</f>
        <v>79.4435</v>
      </c>
      <c r="J1220" s="8">
        <f>H1220*0.59</f>
        <v>79.4435</v>
      </c>
      <c r="K1220" s="8">
        <f>H1220*0.33</f>
        <v>44.434500000000007</v>
      </c>
      <c r="L1220" s="8">
        <v>80.790000000000006</v>
      </c>
      <c r="M1220" s="8">
        <v>94.254999999999995</v>
      </c>
    </row>
    <row r="1221" spans="1:13" x14ac:dyDescent="0.45">
      <c r="A1221" t="s">
        <v>21557</v>
      </c>
      <c r="B1221">
        <v>68727071201</v>
      </c>
      <c r="C1221" t="s">
        <v>21558</v>
      </c>
      <c r="D1221" t="s">
        <v>21559</v>
      </c>
      <c r="E1221">
        <v>8</v>
      </c>
      <c r="F1221">
        <v>4070010055</v>
      </c>
      <c r="H1221" s="8">
        <v>6570.9749999999995</v>
      </c>
      <c r="I1221" s="8">
        <f>H1221*0.59</f>
        <v>3876.8752499999996</v>
      </c>
      <c r="J1221" s="8">
        <f>I1221</f>
        <v>3876.8752499999996</v>
      </c>
      <c r="K1221" s="8">
        <f>I1221</f>
        <v>3876.8752499999996</v>
      </c>
      <c r="L1221" s="8">
        <v>3942.5849999999996</v>
      </c>
      <c r="M1221" s="8">
        <v>4599.682499999999</v>
      </c>
    </row>
    <row r="1222" spans="1:13" x14ac:dyDescent="0.45">
      <c r="A1222" t="s">
        <v>21560</v>
      </c>
      <c r="B1222">
        <v>59572071101</v>
      </c>
      <c r="C1222" t="s">
        <v>21561</v>
      </c>
      <c r="D1222" t="s">
        <v>20387</v>
      </c>
      <c r="E1222">
        <v>0.5</v>
      </c>
      <c r="F1222">
        <v>4070010046</v>
      </c>
      <c r="G1222" t="s">
        <v>14471</v>
      </c>
      <c r="H1222" s="8">
        <v>4090</v>
      </c>
      <c r="I1222" s="8">
        <v>42.06</v>
      </c>
      <c r="J1222" s="8">
        <f>I1222</f>
        <v>42.06</v>
      </c>
      <c r="K1222" s="8">
        <f>I1222</f>
        <v>42.06</v>
      </c>
      <c r="L1222" s="8">
        <v>2454</v>
      </c>
      <c r="M1222" s="8">
        <v>2863</v>
      </c>
    </row>
    <row r="1223" spans="1:13" x14ac:dyDescent="0.45">
      <c r="A1223" t="s">
        <v>21562</v>
      </c>
      <c r="B1223">
        <v>59572077501</v>
      </c>
      <c r="C1223" t="s">
        <v>21561</v>
      </c>
      <c r="D1223" t="s">
        <v>21563</v>
      </c>
      <c r="E1223">
        <v>1.5</v>
      </c>
      <c r="F1223">
        <v>4070010048</v>
      </c>
      <c r="G1223" t="s">
        <v>14471</v>
      </c>
      <c r="H1223" s="8">
        <v>12290</v>
      </c>
      <c r="I1223" s="8">
        <v>42.06</v>
      </c>
      <c r="J1223" s="8">
        <f>I1223</f>
        <v>42.06</v>
      </c>
      <c r="K1223" s="8">
        <f>I1223</f>
        <v>42.06</v>
      </c>
      <c r="L1223" s="8">
        <v>7374</v>
      </c>
      <c r="M1223" s="8">
        <v>8603</v>
      </c>
    </row>
    <row r="1224" spans="1:13" x14ac:dyDescent="0.45">
      <c r="A1224" t="s">
        <v>21564</v>
      </c>
      <c r="B1224" t="s">
        <v>21565</v>
      </c>
      <c r="C1224" t="s">
        <v>21566</v>
      </c>
      <c r="D1224" t="s">
        <v>21567</v>
      </c>
      <c r="E1224">
        <v>2</v>
      </c>
      <c r="F1224">
        <v>4070003141</v>
      </c>
      <c r="G1224" t="s">
        <v>4089</v>
      </c>
      <c r="H1224" s="8">
        <v>17.849999999999998</v>
      </c>
      <c r="I1224" s="8">
        <f>H1224*0.59</f>
        <v>10.531499999999998</v>
      </c>
      <c r="J1224" s="8">
        <f>H1224*0.59</f>
        <v>10.531499999999998</v>
      </c>
      <c r="K1224" s="8">
        <f>H1224*0.33</f>
        <v>5.8904999999999994</v>
      </c>
      <c r="L1224" s="8">
        <v>10.709999999999999</v>
      </c>
      <c r="M1224" s="8">
        <v>12.494999999999997</v>
      </c>
    </row>
    <row r="1225" spans="1:13" x14ac:dyDescent="0.45">
      <c r="A1225" t="s">
        <v>21569</v>
      </c>
      <c r="B1225">
        <v>31604001269</v>
      </c>
      <c r="C1225" t="s">
        <v>21570</v>
      </c>
      <c r="D1225" t="s">
        <v>18430</v>
      </c>
      <c r="E1225">
        <v>250</v>
      </c>
      <c r="F1225">
        <v>4070005060</v>
      </c>
      <c r="G1225" t="s">
        <v>4089</v>
      </c>
      <c r="H1225" s="8">
        <v>0.1</v>
      </c>
      <c r="I1225" s="8">
        <f>H1225*0.59</f>
        <v>5.8999999999999997E-2</v>
      </c>
      <c r="J1225" s="8">
        <f>H1225*0.59</f>
        <v>5.8999999999999997E-2</v>
      </c>
      <c r="K1225" s="8">
        <f>H1225*0.33</f>
        <v>3.3000000000000002E-2</v>
      </c>
      <c r="L1225" s="8">
        <v>0.06</v>
      </c>
      <c r="M1225" s="8">
        <v>6.9999999999999993E-2</v>
      </c>
    </row>
    <row r="1226" spans="1:13" x14ac:dyDescent="0.45">
      <c r="A1226" t="s">
        <v>21571</v>
      </c>
      <c r="B1226" t="s">
        <v>21572</v>
      </c>
      <c r="C1226" t="s">
        <v>21570</v>
      </c>
      <c r="D1226" t="s">
        <v>18453</v>
      </c>
      <c r="E1226">
        <v>400</v>
      </c>
      <c r="F1226">
        <v>4070001581</v>
      </c>
      <c r="G1226" t="s">
        <v>4089</v>
      </c>
      <c r="H1226" s="8">
        <v>0.44999999999999996</v>
      </c>
      <c r="I1226" s="8">
        <f>H1226*0.59</f>
        <v>0.26549999999999996</v>
      </c>
      <c r="J1226" s="8">
        <f>H1226*0.59</f>
        <v>0.26549999999999996</v>
      </c>
      <c r="K1226" s="8">
        <f>H1226*0.33</f>
        <v>0.14849999999999999</v>
      </c>
      <c r="L1226" s="8">
        <v>0.26999999999999996</v>
      </c>
      <c r="M1226" s="8">
        <v>0.31499999999999995</v>
      </c>
    </row>
    <row r="1227" spans="1:13" x14ac:dyDescent="0.45">
      <c r="A1227" t="s">
        <v>21573</v>
      </c>
      <c r="B1227" t="s">
        <v>21574</v>
      </c>
      <c r="C1227" t="s">
        <v>21575</v>
      </c>
      <c r="D1227" t="s">
        <v>18707</v>
      </c>
      <c r="E1227">
        <v>1000</v>
      </c>
      <c r="F1227">
        <v>4070003973</v>
      </c>
      <c r="G1227" t="s">
        <v>5288</v>
      </c>
      <c r="H1227" s="8">
        <v>27.400000000000002</v>
      </c>
      <c r="I1227" s="8">
        <v>0.86</v>
      </c>
      <c r="J1227" s="8">
        <f>I1227</f>
        <v>0.86</v>
      </c>
      <c r="K1227" s="8">
        <f>I1227</f>
        <v>0.86</v>
      </c>
      <c r="L1227" s="8">
        <v>0.45</v>
      </c>
      <c r="M1227" s="8">
        <v>19.18</v>
      </c>
    </row>
    <row r="1228" spans="1:13" x14ac:dyDescent="0.45">
      <c r="A1228" t="s">
        <v>21576</v>
      </c>
      <c r="B1228">
        <v>409672923</v>
      </c>
      <c r="C1228" t="s">
        <v>21577</v>
      </c>
      <c r="D1228" t="s">
        <v>18822</v>
      </c>
      <c r="E1228">
        <v>100</v>
      </c>
      <c r="F1228">
        <v>4070003972</v>
      </c>
      <c r="G1228" t="s">
        <v>5288</v>
      </c>
      <c r="H1228" s="8">
        <v>21.8</v>
      </c>
      <c r="I1228" s="8">
        <v>0.86</v>
      </c>
      <c r="J1228" s="8">
        <f>I1228</f>
        <v>0.86</v>
      </c>
      <c r="K1228" s="8">
        <f>I1228</f>
        <v>0.86</v>
      </c>
      <c r="L1228" s="8">
        <v>0.45</v>
      </c>
      <c r="M1228" s="8">
        <v>15.26</v>
      </c>
    </row>
    <row r="1229" spans="1:13" x14ac:dyDescent="0.45">
      <c r="A1229" t="s">
        <v>21578</v>
      </c>
      <c r="B1229" t="s">
        <v>21579</v>
      </c>
      <c r="C1229" t="s">
        <v>21580</v>
      </c>
      <c r="D1229" t="s">
        <v>19438</v>
      </c>
      <c r="E1229">
        <v>50</v>
      </c>
      <c r="F1229">
        <v>4070001363</v>
      </c>
      <c r="G1229" t="s">
        <v>5288</v>
      </c>
      <c r="H1229" s="8">
        <v>48.125</v>
      </c>
      <c r="I1229" s="8">
        <v>0.86</v>
      </c>
      <c r="J1229" s="8">
        <f>I1229</f>
        <v>0.86</v>
      </c>
      <c r="K1229" s="8">
        <f>I1229</f>
        <v>0.86</v>
      </c>
      <c r="L1229" s="8">
        <v>0.45</v>
      </c>
      <c r="M1229" s="8">
        <v>33.6875</v>
      </c>
    </row>
    <row r="1230" spans="1:13" x14ac:dyDescent="0.45">
      <c r="A1230" t="s">
        <v>21581</v>
      </c>
      <c r="B1230" t="s">
        <v>21582</v>
      </c>
      <c r="C1230" t="s">
        <v>21583</v>
      </c>
      <c r="D1230" t="s">
        <v>21584</v>
      </c>
      <c r="E1230">
        <v>2</v>
      </c>
      <c r="F1230">
        <v>4070001031</v>
      </c>
      <c r="G1230" t="s">
        <v>5288</v>
      </c>
      <c r="H1230" s="8">
        <v>4.75</v>
      </c>
      <c r="I1230" s="8">
        <v>0.86</v>
      </c>
      <c r="J1230" s="8">
        <f>I1230</f>
        <v>0.86</v>
      </c>
      <c r="K1230" s="8">
        <f>I1230</f>
        <v>0.86</v>
      </c>
      <c r="L1230" s="8">
        <v>0.45</v>
      </c>
      <c r="M1230" s="8">
        <v>3.3249999999999997</v>
      </c>
    </row>
    <row r="1231" spans="1:13" x14ac:dyDescent="0.45">
      <c r="A1231" t="s">
        <v>21585</v>
      </c>
      <c r="B1231" t="s">
        <v>21586</v>
      </c>
      <c r="C1231" t="s">
        <v>21587</v>
      </c>
      <c r="D1231" t="s">
        <v>21588</v>
      </c>
      <c r="E1231">
        <v>10</v>
      </c>
      <c r="F1231">
        <v>4070001029</v>
      </c>
      <c r="G1231" t="s">
        <v>5288</v>
      </c>
      <c r="H1231" s="8">
        <v>26.8</v>
      </c>
      <c r="I1231" s="8">
        <v>0.86</v>
      </c>
      <c r="J1231" s="8">
        <f>I1231</f>
        <v>0.86</v>
      </c>
      <c r="K1231" s="8">
        <f>I1231</f>
        <v>0.86</v>
      </c>
      <c r="L1231" s="8">
        <v>0.45</v>
      </c>
      <c r="M1231" s="8">
        <v>18.759999999999998</v>
      </c>
    </row>
    <row r="1232" spans="1:13" x14ac:dyDescent="0.45">
      <c r="A1232" t="s">
        <v>21589</v>
      </c>
      <c r="B1232">
        <v>24385080701</v>
      </c>
      <c r="C1232" t="s">
        <v>21590</v>
      </c>
      <c r="D1232" t="s">
        <v>18539</v>
      </c>
      <c r="E1232">
        <v>1</v>
      </c>
      <c r="F1232">
        <v>4070000324</v>
      </c>
      <c r="G1232" t="s">
        <v>4089</v>
      </c>
      <c r="H1232" s="8">
        <v>3.7499999999999999E-2</v>
      </c>
      <c r="I1232" s="8">
        <f>H1232*0.59</f>
        <v>2.2124999999999999E-2</v>
      </c>
      <c r="J1232" s="8">
        <f>H1232*0.59</f>
        <v>2.2124999999999999E-2</v>
      </c>
      <c r="K1232" s="8">
        <f>H1232*0.33</f>
        <v>1.2375000000000001E-2</v>
      </c>
      <c r="L1232" s="8">
        <v>2.2499999999999999E-2</v>
      </c>
      <c r="M1232" s="8">
        <v>2.6249999999999999E-2</v>
      </c>
    </row>
    <row r="1233" spans="1:13" x14ac:dyDescent="0.45">
      <c r="A1233" t="s">
        <v>21591</v>
      </c>
      <c r="B1233">
        <v>869068638</v>
      </c>
      <c r="C1233" t="s">
        <v>21592</v>
      </c>
      <c r="D1233" t="s">
        <v>21593</v>
      </c>
      <c r="E1233">
        <v>10</v>
      </c>
      <c r="F1233">
        <v>4070000291</v>
      </c>
      <c r="G1233" t="s">
        <v>4089</v>
      </c>
      <c r="H1233" s="8">
        <v>4.6750000000000007</v>
      </c>
      <c r="I1233" s="8">
        <f>H1233*0.59</f>
        <v>2.7582500000000003</v>
      </c>
      <c r="J1233" s="8">
        <f>H1233*0.59</f>
        <v>2.7582500000000003</v>
      </c>
      <c r="K1233" s="8">
        <f>H1233*0.33</f>
        <v>1.5427500000000003</v>
      </c>
      <c r="L1233" s="8">
        <v>2.8050000000000002</v>
      </c>
      <c r="M1233" s="8">
        <v>3.2725000000000004</v>
      </c>
    </row>
    <row r="1234" spans="1:13" x14ac:dyDescent="0.45">
      <c r="A1234" t="s">
        <v>21594</v>
      </c>
      <c r="B1234">
        <v>121043130</v>
      </c>
      <c r="C1234" t="s">
        <v>21595</v>
      </c>
      <c r="D1234" t="s">
        <v>18674</v>
      </c>
      <c r="E1234">
        <v>30</v>
      </c>
      <c r="F1234">
        <v>4070000600</v>
      </c>
      <c r="G1234" t="s">
        <v>4089</v>
      </c>
      <c r="H1234" s="8">
        <v>5.85</v>
      </c>
      <c r="I1234" s="8">
        <f>H1234*0.59</f>
        <v>3.4514999999999998</v>
      </c>
      <c r="J1234" s="8">
        <f>H1234*0.59</f>
        <v>3.4514999999999998</v>
      </c>
      <c r="K1234" s="8">
        <f>H1234*0.33</f>
        <v>1.9304999999999999</v>
      </c>
      <c r="L1234" s="8">
        <v>3.51</v>
      </c>
      <c r="M1234" s="8">
        <v>4.0949999999999998</v>
      </c>
    </row>
    <row r="1235" spans="1:13" x14ac:dyDescent="0.45">
      <c r="A1235" t="s">
        <v>21596</v>
      </c>
      <c r="B1235">
        <v>904791152</v>
      </c>
      <c r="C1235" t="s">
        <v>21597</v>
      </c>
      <c r="D1235" t="s">
        <v>21568</v>
      </c>
      <c r="E1235">
        <v>64</v>
      </c>
      <c r="F1235">
        <v>4070001269</v>
      </c>
      <c r="G1235" t="s">
        <v>4089</v>
      </c>
      <c r="H1235" s="8">
        <v>0.22499999999999998</v>
      </c>
      <c r="I1235" s="8">
        <f>H1235*0.59</f>
        <v>0.13274999999999998</v>
      </c>
      <c r="J1235" s="8">
        <f>H1235*0.59</f>
        <v>0.13274999999999998</v>
      </c>
      <c r="K1235" s="8">
        <f>H1235*0.33</f>
        <v>7.4249999999999997E-2</v>
      </c>
      <c r="L1235" s="8">
        <v>0.13499999999999998</v>
      </c>
      <c r="M1235" s="8">
        <v>0.15749999999999997</v>
      </c>
    </row>
    <row r="1236" spans="1:13" x14ac:dyDescent="0.45">
      <c r="A1236" t="s">
        <v>21598</v>
      </c>
      <c r="B1236">
        <v>409403101</v>
      </c>
      <c r="C1236" t="s">
        <v>21599</v>
      </c>
      <c r="D1236" t="s">
        <v>21600</v>
      </c>
      <c r="E1236">
        <v>50</v>
      </c>
      <c r="F1236">
        <v>4070001035</v>
      </c>
      <c r="G1236" t="s">
        <v>12490</v>
      </c>
      <c r="H1236" s="8">
        <v>6.6000000000000005</v>
      </c>
      <c r="I1236" s="8">
        <v>2.87</v>
      </c>
      <c r="J1236" s="8">
        <f>I1236</f>
        <v>2.87</v>
      </c>
      <c r="K1236" s="8">
        <f>I1236</f>
        <v>2.87</v>
      </c>
      <c r="L1236" s="8">
        <v>1.78</v>
      </c>
      <c r="M1236" s="8">
        <v>4.62</v>
      </c>
    </row>
    <row r="1237" spans="1:13" x14ac:dyDescent="0.45">
      <c r="A1237" t="s">
        <v>21601</v>
      </c>
      <c r="B1237" t="s">
        <v>21602</v>
      </c>
      <c r="C1237" t="s">
        <v>21603</v>
      </c>
      <c r="D1237" t="s">
        <v>18625</v>
      </c>
      <c r="E1237">
        <v>12.5</v>
      </c>
      <c r="F1237">
        <v>4070001048</v>
      </c>
      <c r="G1237" t="s">
        <v>4089</v>
      </c>
      <c r="H1237" s="8">
        <v>0.82500000000000007</v>
      </c>
      <c r="I1237" s="8">
        <f>H1237*0.59</f>
        <v>0.48675000000000002</v>
      </c>
      <c r="J1237" s="8">
        <f>H1237*0.59</f>
        <v>0.48675000000000002</v>
      </c>
      <c r="K1237" s="8">
        <f>H1237*0.33</f>
        <v>0.27225000000000005</v>
      </c>
      <c r="L1237" s="8">
        <v>0.495</v>
      </c>
      <c r="M1237" s="8">
        <v>0.57750000000000001</v>
      </c>
    </row>
    <row r="1238" spans="1:13" x14ac:dyDescent="0.45">
      <c r="A1238" t="s">
        <v>21604</v>
      </c>
      <c r="B1238" t="s">
        <v>21605</v>
      </c>
      <c r="C1238" t="s">
        <v>21603</v>
      </c>
      <c r="D1238" t="s">
        <v>18438</v>
      </c>
      <c r="E1238">
        <v>25</v>
      </c>
      <c r="F1238">
        <v>4070001049</v>
      </c>
      <c r="G1238" t="s">
        <v>4089</v>
      </c>
      <c r="H1238" s="8">
        <v>2.15</v>
      </c>
      <c r="I1238" s="8">
        <f>H1238*0.59</f>
        <v>1.2685</v>
      </c>
      <c r="J1238" s="8">
        <f>H1238*0.59</f>
        <v>1.2685</v>
      </c>
      <c r="K1238" s="8">
        <f>H1238*0.33</f>
        <v>0.70950000000000002</v>
      </c>
      <c r="L1238" s="8">
        <v>1.2899999999999998</v>
      </c>
      <c r="M1238" s="8">
        <v>1.5049999999999999</v>
      </c>
    </row>
    <row r="1239" spans="1:13" x14ac:dyDescent="0.45">
      <c r="A1239" t="s">
        <v>21606</v>
      </c>
      <c r="B1239">
        <v>59762374202</v>
      </c>
      <c r="C1239" t="s">
        <v>21607</v>
      </c>
      <c r="D1239" t="s">
        <v>18516</v>
      </c>
      <c r="E1239">
        <v>10</v>
      </c>
      <c r="F1239">
        <v>4070000682</v>
      </c>
      <c r="G1239" t="s">
        <v>4089</v>
      </c>
      <c r="H1239" s="8">
        <v>1.2250000000000001</v>
      </c>
      <c r="I1239" s="8">
        <f>H1239*0.59</f>
        <v>0.72275</v>
      </c>
      <c r="J1239" s="8">
        <f>H1239*0.59</f>
        <v>0.72275</v>
      </c>
      <c r="K1239" s="8">
        <f>H1239*0.33</f>
        <v>0.40425000000000005</v>
      </c>
      <c r="L1239" s="8">
        <v>0.73499999999999999</v>
      </c>
      <c r="M1239" s="8">
        <v>0.85750000000000004</v>
      </c>
    </row>
    <row r="1240" spans="1:13" x14ac:dyDescent="0.45">
      <c r="A1240" t="s">
        <v>21608</v>
      </c>
      <c r="B1240">
        <v>59762453701</v>
      </c>
      <c r="C1240" t="s">
        <v>21609</v>
      </c>
      <c r="D1240" t="s">
        <v>21610</v>
      </c>
      <c r="E1240">
        <v>1</v>
      </c>
      <c r="F1240">
        <v>4070002285</v>
      </c>
      <c r="G1240" t="s">
        <v>11555</v>
      </c>
      <c r="H1240" s="8">
        <v>115</v>
      </c>
      <c r="I1240" s="8">
        <v>0.65</v>
      </c>
      <c r="J1240" s="8">
        <f>I1240</f>
        <v>0.65</v>
      </c>
      <c r="K1240" s="8">
        <f>I1240</f>
        <v>0.65</v>
      </c>
      <c r="L1240" s="8">
        <v>0.99</v>
      </c>
      <c r="M1240" s="8">
        <v>80.5</v>
      </c>
    </row>
    <row r="1241" spans="1:13" x14ac:dyDescent="0.45">
      <c r="A1241" t="s">
        <v>21611</v>
      </c>
      <c r="B1241">
        <v>59762374001</v>
      </c>
      <c r="C1241" t="s">
        <v>21612</v>
      </c>
      <c r="D1241" t="s">
        <v>18735</v>
      </c>
      <c r="E1241">
        <v>2.5</v>
      </c>
      <c r="F1241">
        <v>4070000366</v>
      </c>
      <c r="G1241" t="s">
        <v>4089</v>
      </c>
      <c r="H1241" s="8">
        <v>0.77500000000000002</v>
      </c>
      <c r="I1241" s="8">
        <f>H1241*0.59</f>
        <v>0.45724999999999999</v>
      </c>
      <c r="J1241" s="8">
        <f>H1241*0.59</f>
        <v>0.45724999999999999</v>
      </c>
      <c r="K1241" s="8">
        <f>H1241*0.33</f>
        <v>0.25575000000000003</v>
      </c>
      <c r="L1241" s="8">
        <v>0.46499999999999997</v>
      </c>
      <c r="M1241" s="8">
        <v>0.54249999999999998</v>
      </c>
    </row>
    <row r="1242" spans="1:13" x14ac:dyDescent="0.45">
      <c r="A1242" t="s">
        <v>21613</v>
      </c>
      <c r="B1242" t="s">
        <v>21614</v>
      </c>
      <c r="C1242" t="s">
        <v>19469</v>
      </c>
      <c r="D1242" t="s">
        <v>18436</v>
      </c>
      <c r="E1242">
        <v>2</v>
      </c>
      <c r="F1242">
        <v>4070005114</v>
      </c>
      <c r="G1242" t="s">
        <v>10990</v>
      </c>
      <c r="H1242" s="8">
        <v>73.45</v>
      </c>
      <c r="I1242" s="8">
        <v>5.27</v>
      </c>
      <c r="J1242" s="8">
        <f>I1242</f>
        <v>5.27</v>
      </c>
      <c r="K1242" s="8">
        <f>I1242</f>
        <v>5.27</v>
      </c>
      <c r="L1242" s="8">
        <v>4.6399999999999997</v>
      </c>
      <c r="M1242" s="8">
        <v>51.414999999999999</v>
      </c>
    </row>
    <row r="1243" spans="1:13" x14ac:dyDescent="0.45">
      <c r="A1243" t="s">
        <v>21615</v>
      </c>
      <c r="B1243" t="s">
        <v>21616</v>
      </c>
      <c r="C1243" t="s">
        <v>21617</v>
      </c>
      <c r="D1243" t="s">
        <v>20206</v>
      </c>
      <c r="E1243">
        <v>10</v>
      </c>
      <c r="F1243">
        <v>4070005688</v>
      </c>
      <c r="G1243" t="s">
        <v>4089</v>
      </c>
      <c r="H1243" s="8">
        <v>10.575000000000001</v>
      </c>
      <c r="I1243" s="8">
        <f>H1243*0.59</f>
        <v>6.2392500000000002</v>
      </c>
      <c r="J1243" s="8">
        <f>H1243*0.59</f>
        <v>6.2392500000000002</v>
      </c>
      <c r="K1243" s="8">
        <f>H1243*0.33</f>
        <v>3.4897500000000004</v>
      </c>
      <c r="L1243" s="8">
        <v>6.3450000000000006</v>
      </c>
      <c r="M1243" s="8">
        <v>7.4024999999999999</v>
      </c>
    </row>
    <row r="1244" spans="1:13" x14ac:dyDescent="0.45">
      <c r="A1244" t="s">
        <v>21618</v>
      </c>
      <c r="B1244" t="s">
        <v>21619</v>
      </c>
      <c r="C1244" t="s">
        <v>21617</v>
      </c>
      <c r="D1244" t="s">
        <v>19734</v>
      </c>
      <c r="E1244">
        <v>1</v>
      </c>
      <c r="F1244">
        <v>4070002143</v>
      </c>
      <c r="G1244" t="s">
        <v>4089</v>
      </c>
      <c r="H1244" s="8">
        <v>1.5</v>
      </c>
      <c r="I1244" s="8">
        <f>H1244*0.59</f>
        <v>0.88500000000000001</v>
      </c>
      <c r="J1244" s="8">
        <f>H1244*0.59</f>
        <v>0.88500000000000001</v>
      </c>
      <c r="K1244" s="8">
        <f>H1244*0.33</f>
        <v>0.495</v>
      </c>
      <c r="L1244" s="8">
        <v>0.89999999999999991</v>
      </c>
      <c r="M1244" s="8">
        <v>1.0499999999999998</v>
      </c>
    </row>
    <row r="1245" spans="1:13" x14ac:dyDescent="0.45">
      <c r="A1245" t="s">
        <v>21620</v>
      </c>
      <c r="B1245">
        <v>904357161</v>
      </c>
      <c r="C1245" t="s">
        <v>21621</v>
      </c>
      <c r="D1245" t="s">
        <v>18554</v>
      </c>
      <c r="E1245">
        <v>40</v>
      </c>
      <c r="F1245">
        <v>4070004822</v>
      </c>
      <c r="G1245" t="s">
        <v>4089</v>
      </c>
      <c r="H1245" s="8">
        <v>3.4250000000000003</v>
      </c>
      <c r="I1245" s="8">
        <f>H1245*0.59</f>
        <v>2.02075</v>
      </c>
      <c r="J1245" s="8">
        <f>H1245*0.59</f>
        <v>2.02075</v>
      </c>
      <c r="K1245" s="8">
        <f>H1245*0.33</f>
        <v>1.1302500000000002</v>
      </c>
      <c r="L1245" s="8">
        <v>2.0550000000000002</v>
      </c>
      <c r="M1245" s="8">
        <v>2.3975</v>
      </c>
    </row>
    <row r="1246" spans="1:13" x14ac:dyDescent="0.45">
      <c r="A1246" t="s">
        <v>21622</v>
      </c>
      <c r="B1246">
        <v>30768019484</v>
      </c>
      <c r="C1246" t="s">
        <v>21623</v>
      </c>
      <c r="D1246" t="s">
        <v>18516</v>
      </c>
      <c r="E1246">
        <v>10</v>
      </c>
      <c r="F1246">
        <v>4070000857</v>
      </c>
      <c r="G1246" t="s">
        <v>4089</v>
      </c>
      <c r="H1246" s="8">
        <v>0.42500000000000004</v>
      </c>
      <c r="I1246" s="8">
        <f>H1246*0.59</f>
        <v>0.25075000000000003</v>
      </c>
      <c r="J1246" s="8">
        <f>H1246*0.59</f>
        <v>0.25075000000000003</v>
      </c>
      <c r="K1246" s="8">
        <f>H1246*0.33</f>
        <v>0.14025000000000001</v>
      </c>
      <c r="L1246" s="8">
        <v>0.255</v>
      </c>
      <c r="M1246" s="8">
        <v>0.29749999999999999</v>
      </c>
    </row>
    <row r="1247" spans="1:13" x14ac:dyDescent="0.45">
      <c r="A1247" t="s">
        <v>21624</v>
      </c>
      <c r="B1247" t="s">
        <v>21625</v>
      </c>
      <c r="C1247" t="s">
        <v>21626</v>
      </c>
      <c r="D1247" t="s">
        <v>18649</v>
      </c>
      <c r="E1247">
        <v>3</v>
      </c>
      <c r="F1247">
        <v>4070003454</v>
      </c>
      <c r="G1247" t="s">
        <v>4089</v>
      </c>
      <c r="H1247" s="8">
        <v>0.70000000000000007</v>
      </c>
      <c r="I1247" s="8">
        <f>H1247*0.59</f>
        <v>0.41300000000000003</v>
      </c>
      <c r="J1247" s="8">
        <f>H1247*0.59</f>
        <v>0.41300000000000003</v>
      </c>
      <c r="K1247" s="8">
        <f>H1247*0.33</f>
        <v>0.23100000000000004</v>
      </c>
      <c r="L1247" s="8">
        <v>0.42000000000000004</v>
      </c>
      <c r="M1247" s="8">
        <v>0.49</v>
      </c>
    </row>
    <row r="1248" spans="1:13" x14ac:dyDescent="0.45">
      <c r="A1248" t="s">
        <v>21627</v>
      </c>
      <c r="B1248" t="s">
        <v>21628</v>
      </c>
      <c r="C1248" t="s">
        <v>21629</v>
      </c>
      <c r="D1248" t="s">
        <v>18787</v>
      </c>
      <c r="E1248">
        <v>15</v>
      </c>
      <c r="F1248">
        <v>4070004604</v>
      </c>
      <c r="G1248" t="s">
        <v>4089</v>
      </c>
      <c r="H1248" s="8">
        <v>11.65</v>
      </c>
      <c r="I1248" s="8">
        <f>H1248*0.59</f>
        <v>6.8734999999999999</v>
      </c>
      <c r="J1248" s="8">
        <f>H1248*0.59</f>
        <v>6.8734999999999999</v>
      </c>
      <c r="K1248" s="8">
        <f>H1248*0.33</f>
        <v>3.8445000000000005</v>
      </c>
      <c r="L1248" s="8">
        <v>6.99</v>
      </c>
      <c r="M1248" s="8">
        <v>8.1549999999999994</v>
      </c>
    </row>
    <row r="1249" spans="1:13" x14ac:dyDescent="0.45">
      <c r="A1249" t="s">
        <v>21630</v>
      </c>
      <c r="B1249" t="s">
        <v>21631</v>
      </c>
      <c r="C1249" t="s">
        <v>21629</v>
      </c>
      <c r="D1249" t="s">
        <v>19264</v>
      </c>
      <c r="E1249">
        <v>7.5</v>
      </c>
      <c r="F1249">
        <v>4070003559</v>
      </c>
      <c r="G1249" t="s">
        <v>4089</v>
      </c>
      <c r="H1249" s="8">
        <v>7.75</v>
      </c>
      <c r="I1249" s="8">
        <f>H1249*0.59</f>
        <v>4.5724999999999998</v>
      </c>
      <c r="J1249" s="8">
        <f>H1249*0.59</f>
        <v>4.5724999999999998</v>
      </c>
      <c r="K1249" s="8">
        <f>H1249*0.33</f>
        <v>2.5575000000000001</v>
      </c>
      <c r="L1249" s="8">
        <v>4.6499999999999995</v>
      </c>
      <c r="M1249" s="8">
        <v>5.4249999999999998</v>
      </c>
    </row>
    <row r="1250" spans="1:13" x14ac:dyDescent="0.45">
      <c r="A1250" t="s">
        <v>21632</v>
      </c>
      <c r="B1250" t="s">
        <v>21633</v>
      </c>
      <c r="C1250" t="s">
        <v>21634</v>
      </c>
      <c r="D1250" t="s">
        <v>18516</v>
      </c>
      <c r="E1250">
        <v>10</v>
      </c>
      <c r="F1250">
        <v>4070004412</v>
      </c>
      <c r="G1250" t="s">
        <v>4089</v>
      </c>
      <c r="H1250" s="8">
        <v>2</v>
      </c>
      <c r="I1250" s="8">
        <f>H1250*0.59</f>
        <v>1.18</v>
      </c>
      <c r="J1250" s="8">
        <f>H1250*0.59</f>
        <v>1.18</v>
      </c>
      <c r="K1250" s="8">
        <f>H1250*0.33</f>
        <v>0.66</v>
      </c>
      <c r="L1250" s="8">
        <v>1.2</v>
      </c>
      <c r="M1250" s="8">
        <v>1.4</v>
      </c>
    </row>
    <row r="1251" spans="1:13" x14ac:dyDescent="0.45">
      <c r="A1251" t="s">
        <v>21637</v>
      </c>
      <c r="B1251" t="s">
        <v>21638</v>
      </c>
      <c r="C1251" t="s">
        <v>21634</v>
      </c>
      <c r="D1251" t="s">
        <v>18556</v>
      </c>
      <c r="E1251">
        <v>5</v>
      </c>
      <c r="F1251">
        <v>4070004449</v>
      </c>
      <c r="G1251" t="s">
        <v>4089</v>
      </c>
      <c r="H1251" s="8">
        <v>15.225</v>
      </c>
      <c r="I1251" s="8">
        <f>H1251*0.59</f>
        <v>8.9827499999999993</v>
      </c>
      <c r="J1251" s="8">
        <f>H1251*0.59</f>
        <v>8.9827499999999993</v>
      </c>
      <c r="K1251" s="8">
        <f>H1251*0.33</f>
        <v>5.0242500000000003</v>
      </c>
      <c r="L1251" s="8">
        <v>9.1349999999999998</v>
      </c>
      <c r="M1251" s="8">
        <v>10.657499999999999</v>
      </c>
    </row>
    <row r="1252" spans="1:13" x14ac:dyDescent="0.45">
      <c r="A1252" t="s">
        <v>21640</v>
      </c>
      <c r="B1252">
        <v>49281058905</v>
      </c>
      <c r="C1252" t="s">
        <v>21641</v>
      </c>
      <c r="D1252" t="s">
        <v>18745</v>
      </c>
      <c r="E1252">
        <v>0.5</v>
      </c>
      <c r="F1252">
        <v>4070009954</v>
      </c>
      <c r="H1252" s="8">
        <v>562.5</v>
      </c>
      <c r="I1252" s="8">
        <f>H1252*0.59</f>
        <v>331.875</v>
      </c>
      <c r="J1252" s="8">
        <f>H1252*0.59</f>
        <v>331.875</v>
      </c>
      <c r="K1252" s="8">
        <f>H1252*0.33</f>
        <v>185.625</v>
      </c>
      <c r="L1252" s="8">
        <v>337.5</v>
      </c>
      <c r="M1252" s="8">
        <v>393.75</v>
      </c>
    </row>
    <row r="1253" spans="1:13" x14ac:dyDescent="0.45">
      <c r="A1253" t="s">
        <v>21643</v>
      </c>
      <c r="B1253">
        <v>799000104</v>
      </c>
      <c r="C1253" t="s">
        <v>21644</v>
      </c>
      <c r="D1253" t="s">
        <v>18539</v>
      </c>
      <c r="E1253">
        <v>1</v>
      </c>
      <c r="F1253">
        <v>4070004365</v>
      </c>
      <c r="G1253" t="s">
        <v>4089</v>
      </c>
      <c r="H1253" s="8">
        <v>0.17500000000000002</v>
      </c>
      <c r="I1253" s="8">
        <f>H1253*0.59</f>
        <v>0.10325000000000001</v>
      </c>
      <c r="J1253" s="8">
        <f>H1253*0.59</f>
        <v>0.10325000000000001</v>
      </c>
      <c r="K1253" s="8">
        <f>H1253*0.33</f>
        <v>5.775000000000001E-2</v>
      </c>
      <c r="L1253" s="8">
        <v>0.10500000000000001</v>
      </c>
      <c r="M1253" s="8">
        <v>0.1225</v>
      </c>
    </row>
    <row r="1254" spans="1:13" x14ac:dyDescent="0.45">
      <c r="A1254" t="s">
        <v>21645</v>
      </c>
      <c r="B1254">
        <v>641605425</v>
      </c>
      <c r="C1254" t="s">
        <v>21646</v>
      </c>
      <c r="D1254" t="s">
        <v>19331</v>
      </c>
      <c r="E1254">
        <v>1</v>
      </c>
      <c r="F1254">
        <v>4070003001</v>
      </c>
      <c r="G1254" t="s">
        <v>4134</v>
      </c>
      <c r="H1254" s="8">
        <v>9.875</v>
      </c>
      <c r="I1254" s="8">
        <v>7.39</v>
      </c>
      <c r="J1254" s="8">
        <f>I1254</f>
        <v>7.39</v>
      </c>
      <c r="K1254" s="8">
        <f>I1254</f>
        <v>7.39</v>
      </c>
      <c r="L1254" s="8">
        <v>4.78</v>
      </c>
      <c r="M1254" s="8">
        <v>6.9124999999999996</v>
      </c>
    </row>
    <row r="1255" spans="1:13" x14ac:dyDescent="0.45">
      <c r="A1255" t="s">
        <v>21647</v>
      </c>
      <c r="B1255">
        <v>409117630</v>
      </c>
      <c r="C1255" t="s">
        <v>21646</v>
      </c>
      <c r="D1255" t="s">
        <v>18634</v>
      </c>
      <c r="E1255">
        <v>1</v>
      </c>
      <c r="F1255">
        <v>4070000388</v>
      </c>
      <c r="G1255" t="s">
        <v>4134</v>
      </c>
      <c r="H1255" s="8">
        <v>6.1750000000000007</v>
      </c>
      <c r="I1255" s="8">
        <v>7.39</v>
      </c>
      <c r="J1255" s="8">
        <f>I1255</f>
        <v>7.39</v>
      </c>
      <c r="K1255" s="8">
        <f>I1255</f>
        <v>7.39</v>
      </c>
      <c r="L1255" s="8">
        <v>4.78</v>
      </c>
      <c r="M1255" s="8">
        <v>4.3224999999999998</v>
      </c>
    </row>
    <row r="1256" spans="1:13" x14ac:dyDescent="0.45">
      <c r="A1256" t="s">
        <v>21648</v>
      </c>
      <c r="B1256">
        <v>409117830</v>
      </c>
      <c r="C1256" t="s">
        <v>21646</v>
      </c>
      <c r="D1256" t="s">
        <v>18523</v>
      </c>
      <c r="E1256">
        <v>1</v>
      </c>
      <c r="F1256">
        <v>4070000389</v>
      </c>
      <c r="G1256" t="s">
        <v>4134</v>
      </c>
      <c r="H1256" s="8">
        <v>18.55</v>
      </c>
      <c r="I1256" s="8">
        <v>7.39</v>
      </c>
      <c r="J1256" s="8">
        <f>I1256</f>
        <v>7.39</v>
      </c>
      <c r="K1256" s="8">
        <f>I1256</f>
        <v>7.39</v>
      </c>
      <c r="L1256" s="8">
        <v>4.78</v>
      </c>
      <c r="M1256" s="8">
        <v>12.984999999999999</v>
      </c>
    </row>
    <row r="1257" spans="1:13" x14ac:dyDescent="0.45">
      <c r="A1257" t="s">
        <v>21649</v>
      </c>
      <c r="B1257">
        <v>54354563</v>
      </c>
      <c r="C1257" t="s">
        <v>21650</v>
      </c>
      <c r="D1257" t="s">
        <v>21651</v>
      </c>
      <c r="E1257">
        <v>1</v>
      </c>
      <c r="F1257">
        <v>4070001516</v>
      </c>
      <c r="G1257" t="s">
        <v>4089</v>
      </c>
      <c r="H1257" s="8">
        <v>0.8</v>
      </c>
      <c r="I1257" s="8">
        <f>H1257*0.59</f>
        <v>0.47199999999999998</v>
      </c>
      <c r="J1257" s="8">
        <f>H1257*0.59</f>
        <v>0.47199999999999998</v>
      </c>
      <c r="K1257" s="8">
        <f>H1257*0.33</f>
        <v>0.26400000000000001</v>
      </c>
      <c r="L1257" s="8">
        <v>0.48</v>
      </c>
      <c r="M1257" s="8">
        <v>0.55999999999999994</v>
      </c>
    </row>
    <row r="1258" spans="1:13" x14ac:dyDescent="0.45">
      <c r="A1258" t="s">
        <v>21652</v>
      </c>
      <c r="B1258">
        <v>54859511</v>
      </c>
      <c r="C1258" t="s">
        <v>21646</v>
      </c>
      <c r="D1258" t="s">
        <v>18421</v>
      </c>
      <c r="E1258">
        <v>50</v>
      </c>
      <c r="F1258">
        <v>4070001515</v>
      </c>
      <c r="G1258" t="s">
        <v>4089</v>
      </c>
      <c r="H1258" s="8">
        <v>7.55</v>
      </c>
      <c r="I1258" s="8">
        <f>H1258*0.59</f>
        <v>4.4544999999999995</v>
      </c>
      <c r="J1258" s="8">
        <f>H1258*0.59</f>
        <v>4.4544999999999995</v>
      </c>
      <c r="K1258" s="8">
        <f>H1258*0.33</f>
        <v>2.4915000000000003</v>
      </c>
      <c r="L1258" s="8">
        <v>4.5299999999999994</v>
      </c>
      <c r="M1258" s="8">
        <v>5.2849999999999993</v>
      </c>
    </row>
    <row r="1259" spans="1:13" x14ac:dyDescent="0.45">
      <c r="A1259" t="s">
        <v>21653</v>
      </c>
      <c r="B1259" t="s">
        <v>21654</v>
      </c>
      <c r="C1259" t="s">
        <v>21655</v>
      </c>
      <c r="D1259" t="s">
        <v>18581</v>
      </c>
      <c r="E1259">
        <v>50</v>
      </c>
      <c r="F1259">
        <v>4070000167</v>
      </c>
      <c r="G1259" t="s">
        <v>7777</v>
      </c>
      <c r="H1259" s="8">
        <v>26.074999999999999</v>
      </c>
      <c r="I1259" s="8">
        <v>3.16</v>
      </c>
      <c r="J1259" s="8">
        <f>I1259</f>
        <v>3.16</v>
      </c>
      <c r="K1259" s="8">
        <f>I1259</f>
        <v>3.16</v>
      </c>
      <c r="L1259" s="8">
        <v>2.8</v>
      </c>
      <c r="M1259" s="8">
        <v>18.252499999999998</v>
      </c>
    </row>
    <row r="1260" spans="1:13" x14ac:dyDescent="0.45">
      <c r="A1260" t="s">
        <v>21656</v>
      </c>
      <c r="B1260" t="s">
        <v>21657</v>
      </c>
      <c r="C1260" t="s">
        <v>21655</v>
      </c>
      <c r="D1260" t="s">
        <v>18674</v>
      </c>
      <c r="E1260">
        <v>30</v>
      </c>
      <c r="F1260">
        <v>4070001298</v>
      </c>
      <c r="G1260" t="s">
        <v>7777</v>
      </c>
      <c r="H1260" s="8">
        <v>16.074999999999999</v>
      </c>
      <c r="I1260" s="8">
        <v>3.16</v>
      </c>
      <c r="J1260" s="8">
        <f>I1260</f>
        <v>3.16</v>
      </c>
      <c r="K1260" s="8">
        <f>I1260</f>
        <v>3.16</v>
      </c>
      <c r="L1260" s="8">
        <v>2.8</v>
      </c>
      <c r="M1260" s="8">
        <v>11.2525</v>
      </c>
    </row>
    <row r="1261" spans="1:13" x14ac:dyDescent="0.45">
      <c r="A1261" t="s">
        <v>21658</v>
      </c>
      <c r="B1261">
        <v>409104130</v>
      </c>
      <c r="C1261" t="s">
        <v>21659</v>
      </c>
      <c r="D1261" t="s">
        <v>18674</v>
      </c>
      <c r="E1261">
        <v>30</v>
      </c>
      <c r="F1261">
        <v>4070004401</v>
      </c>
      <c r="G1261" t="s">
        <v>7777</v>
      </c>
      <c r="H1261" s="8">
        <v>14.2</v>
      </c>
      <c r="I1261" s="8">
        <v>3.16</v>
      </c>
      <c r="J1261" s="8">
        <f>I1261</f>
        <v>3.16</v>
      </c>
      <c r="K1261" s="8">
        <f>I1261</f>
        <v>3.16</v>
      </c>
      <c r="L1261" s="8">
        <v>2.8</v>
      </c>
      <c r="M1261" s="8">
        <v>9.94</v>
      </c>
    </row>
    <row r="1262" spans="1:13" x14ac:dyDescent="0.45">
      <c r="A1262" t="s">
        <v>21660</v>
      </c>
      <c r="B1262" t="s">
        <v>21661</v>
      </c>
      <c r="C1262" t="s">
        <v>21662</v>
      </c>
      <c r="D1262" t="s">
        <v>18557</v>
      </c>
      <c r="E1262">
        <v>1000</v>
      </c>
      <c r="F1262">
        <v>4070000774</v>
      </c>
      <c r="G1262" t="s">
        <v>10129</v>
      </c>
      <c r="H1262" s="8">
        <v>87.424999999999997</v>
      </c>
      <c r="I1262" s="8">
        <v>0.9</v>
      </c>
      <c r="J1262" s="8">
        <f>I1262</f>
        <v>0.9</v>
      </c>
      <c r="K1262" s="8">
        <f>I1262</f>
        <v>0.9</v>
      </c>
      <c r="L1262" s="8">
        <v>1.1100000000000001</v>
      </c>
      <c r="M1262" s="8">
        <v>61.197499999999991</v>
      </c>
    </row>
    <row r="1263" spans="1:13" x14ac:dyDescent="0.45">
      <c r="A1263" t="s">
        <v>21663</v>
      </c>
      <c r="B1263">
        <v>63323050720</v>
      </c>
      <c r="C1263" t="s">
        <v>21662</v>
      </c>
      <c r="D1263" t="s">
        <v>18439</v>
      </c>
      <c r="E1263">
        <v>500</v>
      </c>
      <c r="F1263">
        <v>4070002963</v>
      </c>
      <c r="G1263" t="s">
        <v>10129</v>
      </c>
      <c r="H1263" s="8">
        <v>30</v>
      </c>
      <c r="I1263" s="8">
        <v>0.9</v>
      </c>
      <c r="J1263" s="8">
        <f>I1263</f>
        <v>0.9</v>
      </c>
      <c r="K1263" s="8">
        <f>I1263</f>
        <v>0.9</v>
      </c>
      <c r="L1263" s="8">
        <v>1.1100000000000001</v>
      </c>
      <c r="M1263" s="8">
        <v>21</v>
      </c>
    </row>
    <row r="1264" spans="1:13" x14ac:dyDescent="0.45">
      <c r="A1264" t="s">
        <v>21664</v>
      </c>
      <c r="B1264">
        <v>54092047612</v>
      </c>
      <c r="C1264" t="s">
        <v>21665</v>
      </c>
      <c r="D1264" t="s">
        <v>20769</v>
      </c>
      <c r="E1264">
        <v>1.2</v>
      </c>
      <c r="F1264">
        <v>4070005778</v>
      </c>
      <c r="G1264" t="s">
        <v>4089</v>
      </c>
      <c r="H1264" s="8">
        <v>28.075000000000003</v>
      </c>
      <c r="I1264" s="8">
        <f>H1264*0.59</f>
        <v>16.564250000000001</v>
      </c>
      <c r="J1264" s="8">
        <f>H1264*0.59</f>
        <v>16.564250000000001</v>
      </c>
      <c r="K1264" s="8">
        <f>H1264*0.33</f>
        <v>9.2647500000000012</v>
      </c>
      <c r="L1264" s="8">
        <v>16.845000000000002</v>
      </c>
      <c r="M1264" s="8">
        <v>19.6525</v>
      </c>
    </row>
    <row r="1265" spans="1:13" x14ac:dyDescent="0.45">
      <c r="A1265" t="s">
        <v>21666</v>
      </c>
      <c r="B1265">
        <v>54092018981</v>
      </c>
      <c r="C1265" t="s">
        <v>21667</v>
      </c>
      <c r="D1265" t="s">
        <v>18430</v>
      </c>
      <c r="E1265">
        <v>250</v>
      </c>
      <c r="F1265">
        <v>4070002371</v>
      </c>
      <c r="G1265" t="s">
        <v>4089</v>
      </c>
      <c r="H1265" s="8">
        <v>9.1</v>
      </c>
      <c r="I1265" s="8">
        <f>H1265*0.59</f>
        <v>5.3689999999999998</v>
      </c>
      <c r="J1265" s="8">
        <f>H1265*0.59</f>
        <v>5.3689999999999998</v>
      </c>
      <c r="K1265" s="8">
        <f>H1265*0.33</f>
        <v>3.0030000000000001</v>
      </c>
      <c r="L1265" s="8">
        <v>5.46</v>
      </c>
      <c r="M1265" s="8">
        <v>6.3699999999999992</v>
      </c>
    </row>
    <row r="1266" spans="1:13" x14ac:dyDescent="0.45">
      <c r="A1266" t="s">
        <v>21668</v>
      </c>
      <c r="B1266" t="s">
        <v>21669</v>
      </c>
      <c r="C1266" t="s">
        <v>21670</v>
      </c>
      <c r="D1266" t="s">
        <v>18522</v>
      </c>
      <c r="E1266">
        <v>800</v>
      </c>
      <c r="F1266">
        <v>4070003109</v>
      </c>
      <c r="G1266" t="s">
        <v>4089</v>
      </c>
      <c r="H1266" s="8">
        <v>28.2</v>
      </c>
      <c r="I1266" s="8">
        <f>H1266*0.59</f>
        <v>16.637999999999998</v>
      </c>
      <c r="J1266" s="8">
        <f>H1266*0.59</f>
        <v>16.637999999999998</v>
      </c>
      <c r="K1266" s="8">
        <f>H1266*0.33</f>
        <v>9.3060000000000009</v>
      </c>
      <c r="L1266" s="8">
        <v>16.919999999999998</v>
      </c>
      <c r="M1266" s="8">
        <v>19.739999999999998</v>
      </c>
    </row>
    <row r="1267" spans="1:13" x14ac:dyDescent="0.45">
      <c r="A1267" t="s">
        <v>21671</v>
      </c>
      <c r="B1267" t="s">
        <v>21672</v>
      </c>
      <c r="C1267" t="s">
        <v>21673</v>
      </c>
      <c r="D1267" t="s">
        <v>19657</v>
      </c>
      <c r="E1267">
        <v>10</v>
      </c>
      <c r="F1267">
        <v>4070001095</v>
      </c>
      <c r="G1267" t="s">
        <v>8092</v>
      </c>
      <c r="H1267" s="8">
        <v>136.05000000000001</v>
      </c>
      <c r="I1267" s="8">
        <v>2.41</v>
      </c>
      <c r="J1267" s="8">
        <f>I1267</f>
        <v>2.41</v>
      </c>
      <c r="K1267" s="8">
        <f>I1267</f>
        <v>2.41</v>
      </c>
      <c r="L1267" s="8">
        <v>2.06</v>
      </c>
      <c r="M1267" s="8">
        <v>95.234999999999999</v>
      </c>
    </row>
    <row r="1268" spans="1:13" x14ac:dyDescent="0.45">
      <c r="A1268" t="s">
        <v>21674</v>
      </c>
      <c r="B1268" t="s">
        <v>21675</v>
      </c>
      <c r="C1268" t="s">
        <v>21676</v>
      </c>
      <c r="D1268" t="s">
        <v>18522</v>
      </c>
      <c r="E1268">
        <v>800</v>
      </c>
      <c r="F1268">
        <v>4070004229</v>
      </c>
      <c r="G1268" t="s">
        <v>4089</v>
      </c>
      <c r="H1268" s="8">
        <v>14.725</v>
      </c>
      <c r="I1268" s="8">
        <f>H1268*0.59</f>
        <v>8.6877499999999994</v>
      </c>
      <c r="J1268" s="8">
        <f>H1268*0.59</f>
        <v>8.6877499999999994</v>
      </c>
      <c r="K1268" s="8">
        <f>H1268*0.33</f>
        <v>4.8592500000000003</v>
      </c>
      <c r="L1268" s="8">
        <v>8.8349999999999991</v>
      </c>
      <c r="M1268" s="8">
        <v>10.307499999999999</v>
      </c>
    </row>
    <row r="1269" spans="1:13" x14ac:dyDescent="0.45">
      <c r="A1269" t="s">
        <v>21678</v>
      </c>
      <c r="B1269" t="s">
        <v>21679</v>
      </c>
      <c r="C1269" t="s">
        <v>21680</v>
      </c>
      <c r="D1269" t="s">
        <v>18557</v>
      </c>
      <c r="E1269">
        <v>1000</v>
      </c>
      <c r="F1269">
        <v>4070004256</v>
      </c>
      <c r="G1269" t="s">
        <v>4089</v>
      </c>
      <c r="H1269" s="8">
        <v>3.4250000000000003</v>
      </c>
      <c r="I1269" s="8">
        <f>H1269*0.59</f>
        <v>2.02075</v>
      </c>
      <c r="J1269" s="8">
        <f>H1269*0.59</f>
        <v>2.02075</v>
      </c>
      <c r="K1269" s="8">
        <f>H1269*0.33</f>
        <v>1.1302500000000002</v>
      </c>
      <c r="L1269" s="8">
        <v>2.0550000000000002</v>
      </c>
      <c r="M1269" s="8">
        <v>2.3975</v>
      </c>
    </row>
    <row r="1270" spans="1:13" x14ac:dyDescent="0.45">
      <c r="A1270" t="s">
        <v>21681</v>
      </c>
      <c r="B1270" t="s">
        <v>21682</v>
      </c>
      <c r="C1270" t="s">
        <v>21680</v>
      </c>
      <c r="D1270" t="s">
        <v>18439</v>
      </c>
      <c r="E1270">
        <v>500</v>
      </c>
      <c r="F1270">
        <v>4070003387</v>
      </c>
      <c r="G1270" t="s">
        <v>4089</v>
      </c>
      <c r="H1270" s="8">
        <v>0.2</v>
      </c>
      <c r="I1270" s="8">
        <f>H1270*0.59</f>
        <v>0.11799999999999999</v>
      </c>
      <c r="J1270" s="8">
        <f>H1270*0.59</f>
        <v>0.11799999999999999</v>
      </c>
      <c r="K1270" s="8">
        <f>H1270*0.33</f>
        <v>6.6000000000000003E-2</v>
      </c>
      <c r="L1270" s="8">
        <v>0.12</v>
      </c>
      <c r="M1270" s="8">
        <v>0.13999999999999999</v>
      </c>
    </row>
    <row r="1271" spans="1:13" x14ac:dyDescent="0.45">
      <c r="A1271" t="s">
        <v>21683</v>
      </c>
      <c r="B1271" t="s">
        <v>21684</v>
      </c>
      <c r="C1271" t="s">
        <v>21685</v>
      </c>
      <c r="D1271" t="s">
        <v>18439</v>
      </c>
      <c r="E1271">
        <v>500</v>
      </c>
      <c r="F1271">
        <v>4070003606</v>
      </c>
      <c r="G1271" t="s">
        <v>4089</v>
      </c>
      <c r="H1271" s="8">
        <v>3.35</v>
      </c>
      <c r="I1271" s="8">
        <f>H1271*0.59</f>
        <v>1.9764999999999999</v>
      </c>
      <c r="J1271" s="8">
        <f>H1271*0.59</f>
        <v>1.9764999999999999</v>
      </c>
      <c r="K1271" s="8">
        <f>H1271*0.33</f>
        <v>1.1055000000000001</v>
      </c>
      <c r="L1271" s="8">
        <v>2.0099999999999998</v>
      </c>
      <c r="M1271" s="8">
        <v>2.3449999999999998</v>
      </c>
    </row>
    <row r="1272" spans="1:13" x14ac:dyDescent="0.45">
      <c r="A1272" t="s">
        <v>21686</v>
      </c>
      <c r="B1272" t="s">
        <v>21687</v>
      </c>
      <c r="C1272" t="s">
        <v>21685</v>
      </c>
      <c r="D1272" t="s">
        <v>19006</v>
      </c>
      <c r="E1272">
        <v>750</v>
      </c>
      <c r="F1272">
        <v>4070004339</v>
      </c>
      <c r="G1272" t="s">
        <v>4089</v>
      </c>
      <c r="H1272" s="8">
        <v>3</v>
      </c>
      <c r="I1272" s="8">
        <f>H1272*0.59</f>
        <v>1.77</v>
      </c>
      <c r="J1272" s="8">
        <f>H1272*0.59</f>
        <v>1.77</v>
      </c>
      <c r="K1272" s="8">
        <f>H1272*0.33</f>
        <v>0.99</v>
      </c>
      <c r="L1272" s="8">
        <v>1.7999999999999998</v>
      </c>
      <c r="M1272" s="8">
        <v>2.0999999999999996</v>
      </c>
    </row>
    <row r="1273" spans="1:13" x14ac:dyDescent="0.45">
      <c r="A1273" t="s">
        <v>21688</v>
      </c>
      <c r="B1273" t="s">
        <v>21689</v>
      </c>
      <c r="C1273" t="s">
        <v>21680</v>
      </c>
      <c r="D1273" t="s">
        <v>21677</v>
      </c>
      <c r="E1273">
        <v>850</v>
      </c>
      <c r="F1273">
        <v>4070003932</v>
      </c>
      <c r="G1273" t="s">
        <v>4089</v>
      </c>
      <c r="H1273" s="8">
        <v>3</v>
      </c>
      <c r="I1273" s="8">
        <f>H1273*0.59</f>
        <v>1.77</v>
      </c>
      <c r="J1273" s="8">
        <f>H1273*0.59</f>
        <v>1.77</v>
      </c>
      <c r="K1273" s="8">
        <f>H1273*0.33</f>
        <v>0.99</v>
      </c>
      <c r="L1273" s="8">
        <v>1.7999999999999998</v>
      </c>
      <c r="M1273" s="8">
        <v>2.0999999999999996</v>
      </c>
    </row>
    <row r="1274" spans="1:13" x14ac:dyDescent="0.45">
      <c r="A1274" t="s">
        <v>21694</v>
      </c>
      <c r="B1274" t="s">
        <v>21695</v>
      </c>
      <c r="C1274" t="s">
        <v>21696</v>
      </c>
      <c r="D1274" t="s">
        <v>21697</v>
      </c>
      <c r="E1274">
        <v>1</v>
      </c>
      <c r="F1274">
        <v>4070001060</v>
      </c>
      <c r="G1274" t="s">
        <v>13349</v>
      </c>
      <c r="H1274" s="8">
        <v>59.275000000000006</v>
      </c>
      <c r="I1274" s="8">
        <v>22.4</v>
      </c>
      <c r="J1274" s="8">
        <f>I1274</f>
        <v>22.4</v>
      </c>
      <c r="K1274" s="8">
        <f>I1274</f>
        <v>22.4</v>
      </c>
      <c r="L1274" s="8">
        <v>14.17</v>
      </c>
      <c r="M1274" s="8">
        <v>41.4925</v>
      </c>
    </row>
    <row r="1275" spans="1:13" x14ac:dyDescent="0.45">
      <c r="A1275" t="s">
        <v>21698</v>
      </c>
      <c r="B1275" t="s">
        <v>21699</v>
      </c>
      <c r="C1275" t="s">
        <v>21696</v>
      </c>
      <c r="D1275" t="s">
        <v>19695</v>
      </c>
      <c r="E1275">
        <v>0.2</v>
      </c>
      <c r="F1275">
        <v>4070001061</v>
      </c>
      <c r="G1275" t="s">
        <v>4089</v>
      </c>
      <c r="H1275" s="8">
        <v>186.75</v>
      </c>
      <c r="I1275" s="8">
        <f>H1275*0.59</f>
        <v>110.18249999999999</v>
      </c>
      <c r="J1275" s="8">
        <f>H1275*0.59</f>
        <v>110.18249999999999</v>
      </c>
      <c r="K1275" s="8">
        <f>H1275*0.33</f>
        <v>61.627500000000005</v>
      </c>
      <c r="L1275" s="8">
        <v>112.05</v>
      </c>
      <c r="M1275" s="8">
        <v>130.72499999999999</v>
      </c>
    </row>
    <row r="1276" spans="1:13" x14ac:dyDescent="0.45">
      <c r="A1276" t="s">
        <v>21700</v>
      </c>
      <c r="B1276">
        <v>9069801</v>
      </c>
      <c r="C1276" t="s">
        <v>21701</v>
      </c>
      <c r="D1276" t="s">
        <v>21702</v>
      </c>
      <c r="E1276">
        <v>8</v>
      </c>
      <c r="F1276">
        <v>4070001771</v>
      </c>
      <c r="G1276" t="s">
        <v>7788</v>
      </c>
      <c r="H1276" s="8">
        <v>131.94999999999999</v>
      </c>
      <c r="I1276" s="8">
        <v>6.36</v>
      </c>
      <c r="J1276" s="8">
        <f>I1276</f>
        <v>6.36</v>
      </c>
      <c r="K1276" s="8">
        <f>I1276</f>
        <v>6.36</v>
      </c>
      <c r="L1276" s="8">
        <v>5.57</v>
      </c>
      <c r="M1276" s="8">
        <v>92.364999999999981</v>
      </c>
    </row>
    <row r="1277" spans="1:13" x14ac:dyDescent="0.45">
      <c r="A1277" t="s">
        <v>21703</v>
      </c>
      <c r="B1277">
        <v>641610325</v>
      </c>
      <c r="C1277" t="s">
        <v>21704</v>
      </c>
      <c r="D1277" t="s">
        <v>19657</v>
      </c>
      <c r="E1277">
        <v>10</v>
      </c>
      <c r="F1277">
        <v>4070001456</v>
      </c>
      <c r="G1277" t="s">
        <v>10803</v>
      </c>
      <c r="H1277" s="8">
        <v>68.224999999999994</v>
      </c>
      <c r="I1277" s="8">
        <v>7.93</v>
      </c>
      <c r="J1277" s="8">
        <f>I1277</f>
        <v>7.93</v>
      </c>
      <c r="K1277" s="8">
        <f>I1277</f>
        <v>7.93</v>
      </c>
      <c r="L1277" s="8">
        <v>38.92</v>
      </c>
      <c r="M1277" s="8">
        <v>47.757499999999993</v>
      </c>
    </row>
    <row r="1278" spans="1:13" x14ac:dyDescent="0.45">
      <c r="A1278" t="s">
        <v>21705</v>
      </c>
      <c r="B1278">
        <v>406577162</v>
      </c>
      <c r="C1278" t="s">
        <v>24511</v>
      </c>
      <c r="D1278" t="s">
        <v>18516</v>
      </c>
      <c r="E1278">
        <v>10</v>
      </c>
      <c r="F1278">
        <v>4070003133</v>
      </c>
      <c r="G1278" t="s">
        <v>4089</v>
      </c>
      <c r="H1278" s="8">
        <v>1.3</v>
      </c>
      <c r="I1278" s="8">
        <f>H1278*0.59</f>
        <v>0.76700000000000002</v>
      </c>
      <c r="J1278" s="8">
        <f>H1278*0.59</f>
        <v>0.76700000000000002</v>
      </c>
      <c r="K1278" s="8">
        <f>H1278*0.33</f>
        <v>0.42900000000000005</v>
      </c>
      <c r="L1278" s="8">
        <v>0.78</v>
      </c>
      <c r="M1278" s="8">
        <v>0.90999999999999992</v>
      </c>
    </row>
    <row r="1279" spans="1:13" x14ac:dyDescent="0.45">
      <c r="A1279" t="s">
        <v>21706</v>
      </c>
      <c r="B1279" t="s">
        <v>21707</v>
      </c>
      <c r="C1279" t="s">
        <v>21708</v>
      </c>
      <c r="D1279" t="s">
        <v>18516</v>
      </c>
      <c r="E1279">
        <v>10</v>
      </c>
      <c r="F1279">
        <v>4070002120</v>
      </c>
      <c r="G1279" t="s">
        <v>4089</v>
      </c>
      <c r="H1279" s="8">
        <v>5.8</v>
      </c>
      <c r="I1279" s="8">
        <f>H1279*0.59</f>
        <v>3.4219999999999997</v>
      </c>
      <c r="J1279" s="8">
        <f>H1279*0.59</f>
        <v>3.4219999999999997</v>
      </c>
      <c r="K1279" s="8">
        <f>H1279*0.33</f>
        <v>1.9139999999999999</v>
      </c>
      <c r="L1279" s="8">
        <v>3.48</v>
      </c>
      <c r="M1279" s="8">
        <v>4.0599999999999996</v>
      </c>
    </row>
    <row r="1280" spans="1:13" x14ac:dyDescent="0.45">
      <c r="A1280" t="s">
        <v>21709</v>
      </c>
      <c r="B1280">
        <v>9004722</v>
      </c>
      <c r="C1280" t="s">
        <v>21701</v>
      </c>
      <c r="D1280" t="s">
        <v>21710</v>
      </c>
      <c r="E1280">
        <v>2</v>
      </c>
      <c r="F1280">
        <v>4070000049</v>
      </c>
      <c r="G1280" t="s">
        <v>7788</v>
      </c>
      <c r="H1280" s="8">
        <v>22</v>
      </c>
      <c r="I1280" s="8">
        <v>6.36</v>
      </c>
      <c r="J1280" s="8">
        <f>I1280</f>
        <v>6.36</v>
      </c>
      <c r="K1280" s="8">
        <f>I1280</f>
        <v>6.36</v>
      </c>
      <c r="L1280" s="8">
        <v>5.57</v>
      </c>
      <c r="M1280" s="8">
        <v>15.399999999999999</v>
      </c>
    </row>
    <row r="1281" spans="1:13" x14ac:dyDescent="0.45">
      <c r="A1281" t="s">
        <v>21711</v>
      </c>
      <c r="B1281" t="s">
        <v>21712</v>
      </c>
      <c r="C1281" t="s">
        <v>21713</v>
      </c>
      <c r="D1281" t="s">
        <v>21714</v>
      </c>
      <c r="E1281">
        <v>0.6</v>
      </c>
      <c r="F1281">
        <v>4070005619</v>
      </c>
      <c r="G1281" t="s">
        <v>10322</v>
      </c>
      <c r="H1281" s="8">
        <v>324.95</v>
      </c>
      <c r="I1281" s="8">
        <v>1.1399999999999999</v>
      </c>
      <c r="J1281" s="8">
        <f>I1281</f>
        <v>1.1399999999999999</v>
      </c>
      <c r="K1281" s="8">
        <f>I1281</f>
        <v>1.1399999999999999</v>
      </c>
      <c r="L1281" s="8">
        <v>0.88</v>
      </c>
      <c r="M1281" s="8">
        <v>227.46499999999997</v>
      </c>
    </row>
    <row r="1282" spans="1:13" x14ac:dyDescent="0.45">
      <c r="A1282" t="s">
        <v>21716</v>
      </c>
      <c r="B1282">
        <v>517037405</v>
      </c>
      <c r="C1282" t="s">
        <v>21717</v>
      </c>
      <c r="D1282" t="s">
        <v>19035</v>
      </c>
      <c r="E1282">
        <v>10</v>
      </c>
      <c r="F1282">
        <v>4070002966</v>
      </c>
      <c r="G1282" t="s">
        <v>1214</v>
      </c>
      <c r="H1282" s="8">
        <v>204.54999999999998</v>
      </c>
      <c r="I1282" s="8">
        <v>1.97</v>
      </c>
      <c r="J1282" s="8">
        <f>I1282</f>
        <v>1.97</v>
      </c>
      <c r="K1282" s="8">
        <f>I1282</f>
        <v>1.97</v>
      </c>
      <c r="L1282" s="8">
        <v>14.47</v>
      </c>
      <c r="M1282" s="8">
        <v>143.18499999999997</v>
      </c>
    </row>
    <row r="1283" spans="1:13" x14ac:dyDescent="0.45">
      <c r="A1283" t="s">
        <v>21718</v>
      </c>
      <c r="B1283">
        <v>13925010701</v>
      </c>
      <c r="C1283" t="s">
        <v>21719</v>
      </c>
      <c r="D1283" t="s">
        <v>18793</v>
      </c>
      <c r="E1283">
        <v>1</v>
      </c>
      <c r="F1283">
        <v>4070002611</v>
      </c>
      <c r="G1283" t="s">
        <v>4089</v>
      </c>
      <c r="H1283" s="8">
        <v>5.9250000000000007</v>
      </c>
      <c r="I1283" s="8">
        <f>H1283*0.59</f>
        <v>3.4957500000000001</v>
      </c>
      <c r="J1283" s="8">
        <f>H1283*0.59</f>
        <v>3.4957500000000001</v>
      </c>
      <c r="K1283" s="8">
        <f>H1283*0.33</f>
        <v>1.9552500000000004</v>
      </c>
      <c r="L1283" s="8">
        <v>3.5550000000000002</v>
      </c>
      <c r="M1283" s="8">
        <v>4.1475</v>
      </c>
    </row>
    <row r="1284" spans="1:13" x14ac:dyDescent="0.45">
      <c r="A1284" t="s">
        <v>21720</v>
      </c>
      <c r="B1284" t="s">
        <v>21721</v>
      </c>
      <c r="C1284" t="s">
        <v>21722</v>
      </c>
      <c r="D1284" t="s">
        <v>18793</v>
      </c>
      <c r="E1284">
        <v>1</v>
      </c>
      <c r="F1284">
        <v>4070001317</v>
      </c>
      <c r="G1284" t="s">
        <v>4089</v>
      </c>
      <c r="H1284" s="8">
        <v>5.2249999999999996</v>
      </c>
      <c r="I1284" s="8">
        <f>H1284*0.59</f>
        <v>3.0827499999999994</v>
      </c>
      <c r="J1284" s="8">
        <f>H1284*0.59</f>
        <v>3.0827499999999994</v>
      </c>
      <c r="K1284" s="8">
        <f>H1284*0.33</f>
        <v>1.7242500000000001</v>
      </c>
      <c r="L1284" s="8">
        <v>3.1349999999999998</v>
      </c>
      <c r="M1284" s="8">
        <v>3.6574999999999993</v>
      </c>
    </row>
    <row r="1285" spans="1:13" x14ac:dyDescent="0.45">
      <c r="A1285" t="s">
        <v>21723</v>
      </c>
      <c r="B1285">
        <v>62559024001</v>
      </c>
      <c r="C1285" t="s">
        <v>21724</v>
      </c>
      <c r="D1285" t="s">
        <v>18438</v>
      </c>
      <c r="E1285">
        <v>25</v>
      </c>
      <c r="F1285">
        <v>4070001150</v>
      </c>
      <c r="G1285" t="s">
        <v>4089</v>
      </c>
      <c r="H1285" s="8">
        <v>12.775</v>
      </c>
      <c r="I1285" s="8">
        <f>H1285*0.59</f>
        <v>7.5372500000000002</v>
      </c>
      <c r="J1285" s="8">
        <f>H1285*0.59</f>
        <v>7.5372500000000002</v>
      </c>
      <c r="K1285" s="8">
        <f>H1285*0.33</f>
        <v>4.2157499999999999</v>
      </c>
      <c r="L1285" s="8">
        <v>7.665</v>
      </c>
      <c r="M1285" s="8">
        <v>8.942499999999999</v>
      </c>
    </row>
    <row r="1286" spans="1:13" x14ac:dyDescent="0.45">
      <c r="A1286" t="s">
        <v>21725</v>
      </c>
      <c r="B1286">
        <v>54855025</v>
      </c>
      <c r="C1286" t="s">
        <v>24511</v>
      </c>
      <c r="D1286" t="s">
        <v>18735</v>
      </c>
      <c r="E1286">
        <v>2.5</v>
      </c>
      <c r="F1286">
        <v>4070005578</v>
      </c>
      <c r="G1286" t="s">
        <v>12251</v>
      </c>
      <c r="H1286" s="8">
        <v>8.9</v>
      </c>
      <c r="I1286" s="8">
        <v>0.47</v>
      </c>
      <c r="J1286" s="8">
        <f>I1286</f>
        <v>0.47</v>
      </c>
      <c r="K1286" s="8">
        <f>I1286</f>
        <v>0.47</v>
      </c>
      <c r="L1286" s="8">
        <v>0.56999999999999995</v>
      </c>
      <c r="M1286" s="8">
        <v>6.2299999999999995</v>
      </c>
    </row>
    <row r="1287" spans="1:13" x14ac:dyDescent="0.45">
      <c r="A1287" t="s">
        <v>21726</v>
      </c>
      <c r="B1287">
        <v>703367501</v>
      </c>
      <c r="C1287" t="s">
        <v>21727</v>
      </c>
      <c r="D1287" t="s">
        <v>18429</v>
      </c>
      <c r="E1287">
        <v>10</v>
      </c>
      <c r="F1287">
        <v>4070010019</v>
      </c>
      <c r="G1287" t="s">
        <v>14198</v>
      </c>
      <c r="H1287" s="8">
        <v>250.35</v>
      </c>
      <c r="I1287" s="8">
        <v>0.24</v>
      </c>
      <c r="J1287" s="8">
        <f>I1287</f>
        <v>0.24</v>
      </c>
      <c r="K1287" s="8">
        <f>I1287</f>
        <v>0.24</v>
      </c>
      <c r="L1287" s="8">
        <v>0.26</v>
      </c>
      <c r="M1287" s="8">
        <v>175.24499999999998</v>
      </c>
    </row>
    <row r="1288" spans="1:13" x14ac:dyDescent="0.45">
      <c r="A1288" t="s">
        <v>21728</v>
      </c>
      <c r="B1288">
        <v>51079020020</v>
      </c>
      <c r="C1288" t="s">
        <v>21729</v>
      </c>
      <c r="D1288" t="s">
        <v>18430</v>
      </c>
      <c r="E1288">
        <v>250</v>
      </c>
      <c r="F1288">
        <v>4070001066</v>
      </c>
      <c r="G1288" t="s">
        <v>4089</v>
      </c>
      <c r="H1288" s="8">
        <v>0.92500000000000004</v>
      </c>
      <c r="I1288" s="8">
        <f>H1288*0.59</f>
        <v>0.54574999999999996</v>
      </c>
      <c r="J1288" s="8">
        <f>H1288*0.59</f>
        <v>0.54574999999999996</v>
      </c>
      <c r="K1288" s="8">
        <f>H1288*0.33</f>
        <v>0.30525000000000002</v>
      </c>
      <c r="L1288" s="8">
        <v>0.55500000000000005</v>
      </c>
      <c r="M1288" s="8">
        <v>0.64749999999999996</v>
      </c>
    </row>
    <row r="1289" spans="1:13" x14ac:dyDescent="0.45">
      <c r="A1289" t="s">
        <v>21730</v>
      </c>
      <c r="B1289">
        <v>61703035038</v>
      </c>
      <c r="C1289" t="s">
        <v>21731</v>
      </c>
      <c r="D1289" t="s">
        <v>19554</v>
      </c>
      <c r="E1289">
        <v>1</v>
      </c>
      <c r="F1289">
        <v>4070001063</v>
      </c>
      <c r="G1289" t="s">
        <v>6614</v>
      </c>
      <c r="H1289" s="8">
        <v>10.8</v>
      </c>
      <c r="I1289" s="8">
        <v>2.46</v>
      </c>
      <c r="J1289" s="8">
        <f>I1289</f>
        <v>2.46</v>
      </c>
      <c r="K1289" s="8">
        <f>I1289</f>
        <v>2.46</v>
      </c>
      <c r="L1289" s="8">
        <v>2.63</v>
      </c>
      <c r="M1289" s="8">
        <v>7.56</v>
      </c>
    </row>
    <row r="1290" spans="1:13" x14ac:dyDescent="0.45">
      <c r="A1290" t="s">
        <v>21690</v>
      </c>
      <c r="B1290">
        <v>63739016610</v>
      </c>
      <c r="C1290" t="s">
        <v>21691</v>
      </c>
      <c r="D1290" t="s">
        <v>18439</v>
      </c>
      <c r="E1290">
        <v>500</v>
      </c>
      <c r="F1290">
        <v>4070002298</v>
      </c>
      <c r="G1290" t="s">
        <v>4089</v>
      </c>
      <c r="H1290" s="8">
        <v>1.075</v>
      </c>
      <c r="I1290" s="8">
        <f>H1290*0.59</f>
        <v>0.63424999999999998</v>
      </c>
      <c r="J1290" s="8">
        <f>H1290*0.59</f>
        <v>0.63424999999999998</v>
      </c>
      <c r="K1290" s="8">
        <f>H1290*0.33</f>
        <v>0.35475000000000001</v>
      </c>
      <c r="L1290" s="8">
        <v>0.64499999999999991</v>
      </c>
      <c r="M1290" s="8">
        <v>0.75249999999999995</v>
      </c>
    </row>
    <row r="1291" spans="1:13" x14ac:dyDescent="0.45">
      <c r="A1291" t="s">
        <v>21692</v>
      </c>
      <c r="B1291" t="s">
        <v>21693</v>
      </c>
      <c r="C1291" t="s">
        <v>21691</v>
      </c>
      <c r="D1291" t="s">
        <v>19006</v>
      </c>
      <c r="E1291">
        <v>750</v>
      </c>
      <c r="F1291">
        <v>4070001062</v>
      </c>
      <c r="G1291" t="s">
        <v>4089</v>
      </c>
      <c r="H1291" s="8">
        <v>1.5</v>
      </c>
      <c r="I1291" s="8">
        <f>H1291*0.59</f>
        <v>0.88500000000000001</v>
      </c>
      <c r="J1291" s="8">
        <f>H1291*0.59</f>
        <v>0.88500000000000001</v>
      </c>
      <c r="K1291" s="8">
        <f>H1291*0.33</f>
        <v>0.495</v>
      </c>
      <c r="L1291" s="8">
        <v>0.89999999999999991</v>
      </c>
      <c r="M1291" s="8">
        <v>1.0499999999999998</v>
      </c>
    </row>
    <row r="1292" spans="1:13" x14ac:dyDescent="0.45">
      <c r="A1292" t="s">
        <v>21732</v>
      </c>
      <c r="B1292">
        <v>9003928</v>
      </c>
      <c r="C1292" t="s">
        <v>21701</v>
      </c>
      <c r="D1292" t="s">
        <v>18958</v>
      </c>
      <c r="E1292">
        <v>1</v>
      </c>
      <c r="F1292">
        <v>4070000047</v>
      </c>
      <c r="G1292" t="s">
        <v>12611</v>
      </c>
      <c r="H1292" s="8">
        <v>14</v>
      </c>
      <c r="I1292" s="8">
        <v>4.6900000000000004</v>
      </c>
      <c r="J1292" s="8">
        <f>I1292</f>
        <v>4.6900000000000004</v>
      </c>
      <c r="K1292" s="8">
        <f>I1292</f>
        <v>4.6900000000000004</v>
      </c>
      <c r="L1292" s="8">
        <v>4.0599999999999996</v>
      </c>
      <c r="M1292" s="8">
        <v>9.7999999999999989</v>
      </c>
    </row>
    <row r="1293" spans="1:13" x14ac:dyDescent="0.45">
      <c r="A1293" t="s">
        <v>21733</v>
      </c>
      <c r="B1293" t="s">
        <v>21734</v>
      </c>
      <c r="C1293" t="s">
        <v>21735</v>
      </c>
      <c r="D1293" t="s">
        <v>19734</v>
      </c>
      <c r="E1293">
        <v>1</v>
      </c>
      <c r="F1293">
        <v>4070000395</v>
      </c>
      <c r="G1293" t="s">
        <v>10508</v>
      </c>
      <c r="H1293" s="8">
        <v>31.875</v>
      </c>
      <c r="I1293" s="8">
        <v>6.42</v>
      </c>
      <c r="J1293" s="8">
        <f>I1293</f>
        <v>6.42</v>
      </c>
      <c r="K1293" s="8">
        <f>I1293</f>
        <v>6.42</v>
      </c>
      <c r="L1293" s="8">
        <v>5.57</v>
      </c>
      <c r="M1293" s="8">
        <v>22.3125</v>
      </c>
    </row>
    <row r="1294" spans="1:13" x14ac:dyDescent="0.45">
      <c r="A1294" t="s">
        <v>21737</v>
      </c>
      <c r="B1294" t="s">
        <v>21738</v>
      </c>
      <c r="C1294" t="s">
        <v>21739</v>
      </c>
      <c r="D1294" t="s">
        <v>18579</v>
      </c>
      <c r="E1294">
        <v>4</v>
      </c>
      <c r="F1294">
        <v>4070000333</v>
      </c>
      <c r="G1294" t="s">
        <v>4089</v>
      </c>
      <c r="H1294" s="8">
        <v>4.125</v>
      </c>
      <c r="I1294" s="8">
        <f>H1294*0.59</f>
        <v>2.4337499999999999</v>
      </c>
      <c r="J1294" s="8">
        <f>H1294*0.59</f>
        <v>2.4337499999999999</v>
      </c>
      <c r="K1294" s="8">
        <f>H1294*0.33</f>
        <v>1.3612500000000001</v>
      </c>
      <c r="L1294" s="8">
        <v>2.4750000000000001</v>
      </c>
      <c r="M1294" s="8">
        <v>2.8874999999999997</v>
      </c>
    </row>
    <row r="1295" spans="1:13" x14ac:dyDescent="0.45">
      <c r="A1295" t="s">
        <v>21740</v>
      </c>
      <c r="B1295" t="s">
        <v>21741</v>
      </c>
      <c r="C1295" t="s">
        <v>21736</v>
      </c>
      <c r="D1295" t="s">
        <v>20963</v>
      </c>
      <c r="E1295">
        <v>4</v>
      </c>
      <c r="F1295">
        <v>4070000166</v>
      </c>
      <c r="G1295" t="s">
        <v>7788</v>
      </c>
      <c r="H1295" s="8">
        <v>123</v>
      </c>
      <c r="I1295" s="8">
        <v>6.36</v>
      </c>
      <c r="J1295" s="8">
        <f>I1295</f>
        <v>6.36</v>
      </c>
      <c r="K1295" s="8">
        <f>I1295</f>
        <v>6.36</v>
      </c>
      <c r="L1295" s="8">
        <v>5.57</v>
      </c>
      <c r="M1295" s="8">
        <v>86.1</v>
      </c>
    </row>
    <row r="1296" spans="1:13" x14ac:dyDescent="0.45">
      <c r="A1296" t="s">
        <v>21742</v>
      </c>
      <c r="B1296" t="s">
        <v>21743</v>
      </c>
      <c r="C1296" t="s">
        <v>21744</v>
      </c>
      <c r="D1296" t="s">
        <v>20457</v>
      </c>
      <c r="E1296">
        <v>54</v>
      </c>
      <c r="F1296">
        <v>4070000729</v>
      </c>
      <c r="H1296" s="8">
        <v>28</v>
      </c>
      <c r="I1296" s="8">
        <f>H1296*0.59</f>
        <v>16.52</v>
      </c>
      <c r="J1296" s="8">
        <f>H1296*0.59</f>
        <v>16.52</v>
      </c>
      <c r="K1296" s="8">
        <f>H1296*0.33</f>
        <v>9.24</v>
      </c>
      <c r="L1296" s="8">
        <v>16.8</v>
      </c>
      <c r="M1296" s="8">
        <v>19.599999999999998</v>
      </c>
    </row>
    <row r="1297" spans="1:13" x14ac:dyDescent="0.45">
      <c r="A1297" t="s">
        <v>21745</v>
      </c>
      <c r="B1297">
        <v>54855324</v>
      </c>
      <c r="C1297" t="s">
        <v>24511</v>
      </c>
      <c r="D1297" t="s">
        <v>18556</v>
      </c>
      <c r="E1297">
        <v>5</v>
      </c>
      <c r="F1297">
        <v>4070001059</v>
      </c>
      <c r="G1297" t="s">
        <v>4089</v>
      </c>
      <c r="H1297" s="8">
        <v>0.95</v>
      </c>
      <c r="I1297" s="8">
        <f>H1297*0.59</f>
        <v>0.5605</v>
      </c>
      <c r="J1297" s="8">
        <f>H1297*0.59</f>
        <v>0.5605</v>
      </c>
      <c r="K1297" s="8">
        <f>H1297*0.33</f>
        <v>0.3135</v>
      </c>
      <c r="L1297" s="8">
        <v>0.56999999999999995</v>
      </c>
      <c r="M1297" s="8">
        <v>0.66499999999999992</v>
      </c>
    </row>
    <row r="1298" spans="1:13" x14ac:dyDescent="0.45">
      <c r="A1298" t="s">
        <v>21746</v>
      </c>
      <c r="B1298" t="s">
        <v>21747</v>
      </c>
      <c r="C1298" t="s">
        <v>21748</v>
      </c>
      <c r="D1298" t="s">
        <v>18556</v>
      </c>
      <c r="E1298">
        <v>5</v>
      </c>
      <c r="F1298">
        <v>4070000776</v>
      </c>
      <c r="G1298" t="s">
        <v>4089</v>
      </c>
      <c r="H1298" s="8">
        <v>1.1000000000000001</v>
      </c>
      <c r="I1298" s="8">
        <f>H1298*0.59</f>
        <v>0.64900000000000002</v>
      </c>
      <c r="J1298" s="8">
        <f>H1298*0.59</f>
        <v>0.64900000000000002</v>
      </c>
      <c r="K1298" s="8">
        <f>H1298*0.33</f>
        <v>0.36300000000000004</v>
      </c>
      <c r="L1298" s="8">
        <v>0.66</v>
      </c>
      <c r="M1298" s="8">
        <v>0.77</v>
      </c>
    </row>
    <row r="1299" spans="1:13" x14ac:dyDescent="0.45">
      <c r="A1299" t="s">
        <v>21750</v>
      </c>
      <c r="B1299">
        <v>9347503</v>
      </c>
      <c r="C1299" t="s">
        <v>21751</v>
      </c>
      <c r="D1299" t="s">
        <v>21159</v>
      </c>
      <c r="E1299">
        <v>1</v>
      </c>
      <c r="F1299">
        <v>4070000396</v>
      </c>
      <c r="G1299" t="s">
        <v>11195</v>
      </c>
      <c r="H1299" s="8">
        <v>55.300000000000004</v>
      </c>
      <c r="I1299" s="8">
        <v>12.19</v>
      </c>
      <c r="J1299" s="8">
        <f>I1299</f>
        <v>12.19</v>
      </c>
      <c r="K1299" s="8">
        <f>I1299</f>
        <v>12.19</v>
      </c>
      <c r="L1299" s="8">
        <v>10.61</v>
      </c>
      <c r="M1299" s="8">
        <v>38.71</v>
      </c>
    </row>
    <row r="1300" spans="1:13" x14ac:dyDescent="0.45">
      <c r="A1300" t="s">
        <v>21752</v>
      </c>
      <c r="B1300" t="s">
        <v>21753</v>
      </c>
      <c r="C1300" t="s">
        <v>21754</v>
      </c>
      <c r="D1300" t="s">
        <v>18423</v>
      </c>
      <c r="E1300">
        <v>1</v>
      </c>
      <c r="F1300">
        <v>4070003773</v>
      </c>
      <c r="G1300" t="s">
        <v>4089</v>
      </c>
      <c r="H1300" s="8">
        <v>12.575000000000001</v>
      </c>
      <c r="I1300" s="8">
        <f>H1300*0.59</f>
        <v>7.4192499999999999</v>
      </c>
      <c r="J1300" s="8">
        <f>H1300*0.59</f>
        <v>7.4192499999999999</v>
      </c>
      <c r="K1300" s="8">
        <f>H1300*0.33</f>
        <v>4.1497500000000009</v>
      </c>
      <c r="L1300" s="8">
        <v>7.5449999999999999</v>
      </c>
      <c r="M1300" s="8">
        <v>8.8025000000000002</v>
      </c>
    </row>
    <row r="1301" spans="1:13" x14ac:dyDescent="0.45">
      <c r="A1301" t="s">
        <v>21755</v>
      </c>
      <c r="B1301">
        <v>486111401</v>
      </c>
      <c r="C1301" t="s">
        <v>21756</v>
      </c>
      <c r="D1301" t="s">
        <v>24511</v>
      </c>
      <c r="E1301">
        <v>1</v>
      </c>
      <c r="F1301">
        <v>4070000441</v>
      </c>
      <c r="G1301" t="s">
        <v>4089</v>
      </c>
      <c r="H1301" s="8">
        <v>1.5249999999999999</v>
      </c>
      <c r="I1301" s="8">
        <f>H1301*0.59</f>
        <v>0.89974999999999994</v>
      </c>
      <c r="J1301" s="8">
        <f>H1301*0.59</f>
        <v>0.89974999999999994</v>
      </c>
      <c r="K1301" s="8">
        <f>H1301*0.33</f>
        <v>0.50324999999999998</v>
      </c>
      <c r="L1301" s="8">
        <v>0.91499999999999992</v>
      </c>
      <c r="M1301" s="8">
        <v>1.0674999999999999</v>
      </c>
    </row>
    <row r="1302" spans="1:13" x14ac:dyDescent="0.45">
      <c r="A1302" t="s">
        <v>21760</v>
      </c>
      <c r="B1302" t="s">
        <v>21761</v>
      </c>
      <c r="C1302" t="s">
        <v>21762</v>
      </c>
      <c r="D1302" t="s">
        <v>18420</v>
      </c>
      <c r="E1302">
        <v>100</v>
      </c>
      <c r="F1302">
        <v>4070003818</v>
      </c>
      <c r="G1302" t="s">
        <v>4089</v>
      </c>
      <c r="H1302" s="8">
        <v>2.2749999999999999</v>
      </c>
      <c r="I1302" s="8">
        <f>H1302*0.59</f>
        <v>1.3422499999999999</v>
      </c>
      <c r="J1302" s="8">
        <f>H1302*0.59</f>
        <v>1.3422499999999999</v>
      </c>
      <c r="K1302" s="8">
        <f>H1302*0.33</f>
        <v>0.75075000000000003</v>
      </c>
      <c r="L1302" s="8">
        <v>1.365</v>
      </c>
      <c r="M1302" s="8">
        <v>1.5924999999999998</v>
      </c>
    </row>
    <row r="1303" spans="1:13" x14ac:dyDescent="0.45">
      <c r="A1303" t="s">
        <v>21763</v>
      </c>
      <c r="B1303" t="s">
        <v>21764</v>
      </c>
      <c r="C1303" t="s">
        <v>21759</v>
      </c>
      <c r="D1303" t="s">
        <v>18420</v>
      </c>
      <c r="E1303">
        <v>100</v>
      </c>
      <c r="F1303">
        <v>4070002049</v>
      </c>
      <c r="G1303" t="s">
        <v>4089</v>
      </c>
      <c r="H1303" s="8">
        <v>4.6500000000000004</v>
      </c>
      <c r="I1303" s="8">
        <f>H1303*0.59</f>
        <v>2.7435</v>
      </c>
      <c r="J1303" s="8">
        <f>H1303*0.59</f>
        <v>2.7435</v>
      </c>
      <c r="K1303" s="8">
        <f>H1303*0.33</f>
        <v>1.5345000000000002</v>
      </c>
      <c r="L1303" s="8">
        <v>2.79</v>
      </c>
      <c r="M1303" s="8">
        <v>3.2549999999999999</v>
      </c>
    </row>
    <row r="1304" spans="1:13" x14ac:dyDescent="0.45">
      <c r="A1304" t="s">
        <v>21765</v>
      </c>
      <c r="B1304">
        <v>121157610</v>
      </c>
      <c r="C1304" t="s">
        <v>21766</v>
      </c>
      <c r="D1304" t="s">
        <v>18852</v>
      </c>
      <c r="E1304">
        <v>10</v>
      </c>
      <c r="F1304">
        <v>4070005176</v>
      </c>
      <c r="G1304" t="s">
        <v>4089</v>
      </c>
      <c r="H1304" s="8">
        <v>5.5750000000000002</v>
      </c>
      <c r="I1304" s="8">
        <f>H1304*0.59</f>
        <v>3.28925</v>
      </c>
      <c r="J1304" s="8">
        <f>H1304*0.59</f>
        <v>3.28925</v>
      </c>
      <c r="K1304" s="8">
        <f>H1304*0.33</f>
        <v>1.8397500000000002</v>
      </c>
      <c r="L1304" s="8">
        <v>3.3450000000000002</v>
      </c>
      <c r="M1304" s="8">
        <v>3.9024999999999999</v>
      </c>
    </row>
    <row r="1305" spans="1:13" x14ac:dyDescent="0.45">
      <c r="A1305" t="s">
        <v>21767</v>
      </c>
      <c r="B1305" t="s">
        <v>21768</v>
      </c>
      <c r="C1305" t="s">
        <v>21769</v>
      </c>
      <c r="D1305" t="s">
        <v>18516</v>
      </c>
      <c r="E1305">
        <v>10</v>
      </c>
      <c r="F1305">
        <v>4070002859</v>
      </c>
      <c r="G1305" t="s">
        <v>4089</v>
      </c>
      <c r="H1305" s="8">
        <v>1.7999999999999998</v>
      </c>
      <c r="I1305" s="8">
        <f>H1305*0.59</f>
        <v>1.0619999999999998</v>
      </c>
      <c r="J1305" s="8">
        <f>H1305*0.59</f>
        <v>1.0619999999999998</v>
      </c>
      <c r="K1305" s="8">
        <f>H1305*0.33</f>
        <v>0.59399999999999997</v>
      </c>
      <c r="L1305" s="8">
        <v>1.0799999999999998</v>
      </c>
      <c r="M1305" s="8">
        <v>1.2599999999999998</v>
      </c>
    </row>
    <row r="1306" spans="1:13" x14ac:dyDescent="0.45">
      <c r="A1306" t="s">
        <v>21770</v>
      </c>
      <c r="B1306" t="s">
        <v>21771</v>
      </c>
      <c r="C1306" t="s">
        <v>21772</v>
      </c>
      <c r="D1306" t="s">
        <v>19525</v>
      </c>
      <c r="E1306">
        <v>5</v>
      </c>
      <c r="F1306">
        <v>4070000988</v>
      </c>
      <c r="H1306" s="8">
        <v>5.4</v>
      </c>
      <c r="I1306" s="8">
        <f>H1306*0.59</f>
        <v>3.1859999999999999</v>
      </c>
      <c r="J1306" s="8">
        <f>H1306*0.59</f>
        <v>3.1859999999999999</v>
      </c>
      <c r="K1306" s="8">
        <f>H1306*0.33</f>
        <v>1.7820000000000003</v>
      </c>
      <c r="L1306" s="8">
        <v>3.24</v>
      </c>
      <c r="M1306" s="8">
        <v>3.78</v>
      </c>
    </row>
    <row r="1307" spans="1:13" x14ac:dyDescent="0.45">
      <c r="A1307" t="s">
        <v>21773</v>
      </c>
      <c r="B1307">
        <v>51079002320</v>
      </c>
      <c r="C1307" t="s">
        <v>21774</v>
      </c>
      <c r="D1307" t="s">
        <v>18735</v>
      </c>
      <c r="E1307">
        <v>2.5</v>
      </c>
      <c r="F1307">
        <v>4070000319</v>
      </c>
      <c r="G1307" t="s">
        <v>4089</v>
      </c>
      <c r="H1307" s="8">
        <v>8.2249999999999996</v>
      </c>
      <c r="I1307" s="8">
        <f>H1307*0.59</f>
        <v>4.8527499999999995</v>
      </c>
      <c r="J1307" s="8">
        <f>H1307*0.59</f>
        <v>4.8527499999999995</v>
      </c>
      <c r="K1307" s="8">
        <f>H1307*0.33</f>
        <v>2.7142499999999998</v>
      </c>
      <c r="L1307" s="8">
        <v>4.9349999999999996</v>
      </c>
      <c r="M1307" s="8">
        <v>5.7574999999999994</v>
      </c>
    </row>
    <row r="1308" spans="1:13" x14ac:dyDescent="0.45">
      <c r="A1308" t="s">
        <v>21775</v>
      </c>
      <c r="B1308" t="s">
        <v>21776</v>
      </c>
      <c r="C1308" t="s">
        <v>21762</v>
      </c>
      <c r="D1308" t="s">
        <v>18438</v>
      </c>
      <c r="E1308">
        <v>25</v>
      </c>
      <c r="F1308">
        <v>4070002301</v>
      </c>
      <c r="G1308" t="s">
        <v>4089</v>
      </c>
      <c r="H1308" s="8">
        <v>0.70000000000000007</v>
      </c>
      <c r="I1308" s="8">
        <f>H1308*0.59</f>
        <v>0.41300000000000003</v>
      </c>
      <c r="J1308" s="8">
        <f>H1308*0.59</f>
        <v>0.41300000000000003</v>
      </c>
      <c r="K1308" s="8">
        <f>H1308*0.33</f>
        <v>0.23100000000000004</v>
      </c>
      <c r="L1308" s="8">
        <v>0.42000000000000004</v>
      </c>
      <c r="M1308" s="8">
        <v>0.49</v>
      </c>
    </row>
    <row r="1309" spans="1:13" x14ac:dyDescent="0.45">
      <c r="A1309" t="s">
        <v>21777</v>
      </c>
      <c r="B1309" t="s">
        <v>21778</v>
      </c>
      <c r="C1309" t="s">
        <v>21759</v>
      </c>
      <c r="D1309" t="s">
        <v>18438</v>
      </c>
      <c r="E1309">
        <v>25</v>
      </c>
      <c r="F1309">
        <v>4070003762</v>
      </c>
      <c r="G1309" t="s">
        <v>4089</v>
      </c>
      <c r="H1309" s="8">
        <v>2.75</v>
      </c>
      <c r="I1309" s="8">
        <f>H1309*0.59</f>
        <v>1.6224999999999998</v>
      </c>
      <c r="J1309" s="8">
        <f>H1309*0.59</f>
        <v>1.6224999999999998</v>
      </c>
      <c r="K1309" s="8">
        <f>H1309*0.33</f>
        <v>0.90750000000000008</v>
      </c>
      <c r="L1309" s="8">
        <v>1.65</v>
      </c>
      <c r="M1309" s="8">
        <v>1.9249999999999998</v>
      </c>
    </row>
    <row r="1310" spans="1:13" x14ac:dyDescent="0.45">
      <c r="A1310" t="s">
        <v>21757</v>
      </c>
      <c r="B1310" t="s">
        <v>21758</v>
      </c>
      <c r="C1310" t="s">
        <v>21759</v>
      </c>
      <c r="D1310" t="s">
        <v>18421</v>
      </c>
      <c r="E1310">
        <v>50</v>
      </c>
      <c r="F1310">
        <v>4070002046</v>
      </c>
      <c r="G1310" t="s">
        <v>4089</v>
      </c>
      <c r="H1310" s="8">
        <v>2.8000000000000003</v>
      </c>
      <c r="I1310" s="8">
        <f>H1310*0.59</f>
        <v>1.6520000000000001</v>
      </c>
      <c r="J1310" s="8">
        <f>H1310*0.59</f>
        <v>1.6520000000000001</v>
      </c>
      <c r="K1310" s="8">
        <f>H1310*0.33</f>
        <v>0.92400000000000015</v>
      </c>
      <c r="L1310" s="8">
        <v>1.6800000000000002</v>
      </c>
      <c r="M1310" s="8">
        <v>1.96</v>
      </c>
    </row>
    <row r="1311" spans="1:13" x14ac:dyDescent="0.45">
      <c r="A1311" t="s">
        <v>21779</v>
      </c>
      <c r="B1311" t="s">
        <v>21780</v>
      </c>
      <c r="C1311" t="s">
        <v>21762</v>
      </c>
      <c r="D1311" t="s">
        <v>18421</v>
      </c>
      <c r="E1311">
        <v>50</v>
      </c>
      <c r="F1311">
        <v>4070000986</v>
      </c>
      <c r="G1311" t="s">
        <v>4089</v>
      </c>
      <c r="H1311" s="8">
        <v>1.4249999999999998</v>
      </c>
      <c r="I1311" s="8">
        <f>H1311*0.59</f>
        <v>0.84074999999999989</v>
      </c>
      <c r="J1311" s="8">
        <f>H1311*0.59</f>
        <v>0.84074999999999989</v>
      </c>
      <c r="K1311" s="8">
        <f>H1311*0.33</f>
        <v>0.47024999999999995</v>
      </c>
      <c r="L1311" s="8">
        <v>0.85499999999999987</v>
      </c>
      <c r="M1311" s="8">
        <v>0.99749999999999983</v>
      </c>
    </row>
    <row r="1312" spans="1:13" x14ac:dyDescent="0.45">
      <c r="A1312" t="s">
        <v>21781</v>
      </c>
      <c r="B1312" t="s">
        <v>21782</v>
      </c>
      <c r="C1312" t="s">
        <v>21783</v>
      </c>
      <c r="D1312" t="s">
        <v>20030</v>
      </c>
      <c r="E1312">
        <v>2</v>
      </c>
      <c r="F1312">
        <v>4070001070</v>
      </c>
      <c r="G1312" t="s">
        <v>10331</v>
      </c>
      <c r="H1312" s="8">
        <v>10.5</v>
      </c>
      <c r="I1312" s="8">
        <v>1.29</v>
      </c>
      <c r="J1312" s="8">
        <f>I1312</f>
        <v>1.29</v>
      </c>
      <c r="K1312" s="8">
        <f>I1312</f>
        <v>1.29</v>
      </c>
      <c r="L1312" s="8">
        <v>0.89</v>
      </c>
      <c r="M1312" s="8">
        <v>7.35</v>
      </c>
    </row>
    <row r="1313" spans="1:13" x14ac:dyDescent="0.45">
      <c r="A1313" t="s">
        <v>21784</v>
      </c>
      <c r="B1313">
        <v>121057616</v>
      </c>
      <c r="C1313" t="s">
        <v>21785</v>
      </c>
      <c r="D1313" t="s">
        <v>21786</v>
      </c>
      <c r="E1313">
        <v>1</v>
      </c>
      <c r="F1313">
        <v>4070001072</v>
      </c>
      <c r="G1313" t="s">
        <v>4089</v>
      </c>
      <c r="H1313" s="8">
        <v>0.17500000000000002</v>
      </c>
      <c r="I1313" s="8">
        <f>H1313*0.59</f>
        <v>0.10325000000000001</v>
      </c>
      <c r="J1313" s="8">
        <f>H1313*0.59</f>
        <v>0.10325000000000001</v>
      </c>
      <c r="K1313" s="8">
        <f>H1313*0.33</f>
        <v>5.775000000000001E-2</v>
      </c>
      <c r="L1313" s="8">
        <v>0.10500000000000001</v>
      </c>
      <c r="M1313" s="8">
        <v>0.1225</v>
      </c>
    </row>
    <row r="1314" spans="1:13" x14ac:dyDescent="0.45">
      <c r="A1314" t="s">
        <v>21787</v>
      </c>
      <c r="B1314" t="s">
        <v>21788</v>
      </c>
      <c r="C1314" t="s">
        <v>21789</v>
      </c>
      <c r="D1314" t="s">
        <v>18556</v>
      </c>
      <c r="E1314">
        <v>5</v>
      </c>
      <c r="F1314">
        <v>4070001430</v>
      </c>
      <c r="G1314" t="s">
        <v>4089</v>
      </c>
      <c r="H1314" s="8">
        <v>2.25</v>
      </c>
      <c r="I1314" s="8">
        <f>H1314*0.59</f>
        <v>1.3274999999999999</v>
      </c>
      <c r="J1314" s="8">
        <f>H1314*0.59</f>
        <v>1.3274999999999999</v>
      </c>
      <c r="K1314" s="8">
        <f>H1314*0.33</f>
        <v>0.74250000000000005</v>
      </c>
      <c r="L1314" s="8">
        <v>1.3499999999999999</v>
      </c>
      <c r="M1314" s="8">
        <v>1.575</v>
      </c>
    </row>
    <row r="1315" spans="1:13" x14ac:dyDescent="0.45">
      <c r="A1315" t="s">
        <v>21790</v>
      </c>
      <c r="B1315" t="s">
        <v>21791</v>
      </c>
      <c r="C1315" t="s">
        <v>21792</v>
      </c>
      <c r="D1315" t="s">
        <v>18539</v>
      </c>
      <c r="E1315">
        <v>1</v>
      </c>
      <c r="F1315">
        <v>4070001350</v>
      </c>
      <c r="G1315" t="s">
        <v>4089</v>
      </c>
      <c r="H1315" s="8">
        <v>17.725000000000001</v>
      </c>
      <c r="I1315" s="8">
        <f>H1315*0.59</f>
        <v>10.457750000000001</v>
      </c>
      <c r="J1315" s="8">
        <f>H1315*0.59</f>
        <v>10.457750000000001</v>
      </c>
      <c r="K1315" s="8">
        <f>H1315*0.33</f>
        <v>5.8492500000000005</v>
      </c>
      <c r="L1315" s="8">
        <v>10.635</v>
      </c>
      <c r="M1315" s="8">
        <v>12.407500000000001</v>
      </c>
    </row>
    <row r="1316" spans="1:13" x14ac:dyDescent="0.45">
      <c r="A1316" t="s">
        <v>21793</v>
      </c>
      <c r="B1316" t="s">
        <v>21794</v>
      </c>
      <c r="C1316" t="s">
        <v>21792</v>
      </c>
      <c r="D1316" t="s">
        <v>18539</v>
      </c>
      <c r="E1316">
        <v>1</v>
      </c>
      <c r="F1316">
        <v>4070000235</v>
      </c>
      <c r="G1316" t="s">
        <v>4089</v>
      </c>
      <c r="H1316" s="8">
        <v>4.75</v>
      </c>
      <c r="I1316" s="8">
        <f>H1316*0.59</f>
        <v>2.8024999999999998</v>
      </c>
      <c r="J1316" s="8">
        <f>H1316*0.59</f>
        <v>2.8024999999999998</v>
      </c>
      <c r="K1316" s="8">
        <f>H1316*0.33</f>
        <v>1.5675000000000001</v>
      </c>
      <c r="L1316" s="8">
        <v>2.85</v>
      </c>
      <c r="M1316" s="8">
        <v>3.3249999999999997</v>
      </c>
    </row>
    <row r="1317" spans="1:13" x14ac:dyDescent="0.45">
      <c r="A1317" t="s">
        <v>21795</v>
      </c>
      <c r="B1317" t="s">
        <v>21796</v>
      </c>
      <c r="C1317" t="s">
        <v>21797</v>
      </c>
      <c r="D1317" t="s">
        <v>18539</v>
      </c>
      <c r="E1317">
        <v>1</v>
      </c>
      <c r="F1317">
        <v>4070004709</v>
      </c>
      <c r="G1317" t="s">
        <v>4089</v>
      </c>
      <c r="H1317" s="8">
        <v>4.75</v>
      </c>
      <c r="I1317" s="8">
        <f>H1317*0.59</f>
        <v>2.8024999999999998</v>
      </c>
      <c r="J1317" s="8">
        <f>H1317*0.59</f>
        <v>2.8024999999999998</v>
      </c>
      <c r="K1317" s="8">
        <f>H1317*0.33</f>
        <v>1.5675000000000001</v>
      </c>
      <c r="L1317" s="8">
        <v>2.85</v>
      </c>
      <c r="M1317" s="8">
        <v>3.3249999999999997</v>
      </c>
    </row>
    <row r="1318" spans="1:13" x14ac:dyDescent="0.45">
      <c r="A1318" t="s">
        <v>21798</v>
      </c>
      <c r="B1318" t="s">
        <v>21799</v>
      </c>
      <c r="C1318" t="s">
        <v>21800</v>
      </c>
      <c r="D1318" t="s">
        <v>18430</v>
      </c>
      <c r="E1318">
        <v>250</v>
      </c>
      <c r="F1318">
        <v>4070001074</v>
      </c>
      <c r="G1318" t="s">
        <v>4089</v>
      </c>
      <c r="H1318" s="8">
        <v>1.675</v>
      </c>
      <c r="I1318" s="8">
        <f>H1318*0.59</f>
        <v>0.98824999999999996</v>
      </c>
      <c r="J1318" s="8">
        <f>H1318*0.59</f>
        <v>0.98824999999999996</v>
      </c>
      <c r="K1318" s="8">
        <f>H1318*0.33</f>
        <v>0.55275000000000007</v>
      </c>
      <c r="L1318" s="8">
        <v>1.0049999999999999</v>
      </c>
      <c r="M1318" s="8">
        <v>1.1724999999999999</v>
      </c>
    </row>
    <row r="1319" spans="1:13" x14ac:dyDescent="0.45">
      <c r="A1319" t="s">
        <v>21801</v>
      </c>
      <c r="B1319" t="s">
        <v>21802</v>
      </c>
      <c r="C1319" t="s">
        <v>21803</v>
      </c>
      <c r="D1319" t="s">
        <v>21282</v>
      </c>
      <c r="E1319">
        <v>100</v>
      </c>
      <c r="F1319">
        <v>4070004654</v>
      </c>
      <c r="H1319" s="8">
        <v>29.574999999999999</v>
      </c>
      <c r="I1319" s="8">
        <f>H1319*0.59</f>
        <v>17.449249999999999</v>
      </c>
      <c r="J1319" s="8">
        <f>H1319*0.59</f>
        <v>17.449249999999999</v>
      </c>
      <c r="K1319" s="8">
        <f>H1319*0.33</f>
        <v>9.7597500000000004</v>
      </c>
      <c r="L1319" s="8">
        <v>17.744999999999997</v>
      </c>
      <c r="M1319" s="8">
        <v>20.702499999999997</v>
      </c>
    </row>
    <row r="1320" spans="1:13" x14ac:dyDescent="0.45">
      <c r="A1320" t="s">
        <v>21804</v>
      </c>
      <c r="B1320" t="s">
        <v>21805</v>
      </c>
      <c r="C1320" t="s">
        <v>21806</v>
      </c>
      <c r="D1320" t="s">
        <v>19131</v>
      </c>
      <c r="E1320">
        <v>50</v>
      </c>
      <c r="F1320">
        <v>4070002407</v>
      </c>
      <c r="H1320" s="8">
        <v>29.574999999999999</v>
      </c>
      <c r="I1320" s="8">
        <f>H1320*0.59</f>
        <v>17.449249999999999</v>
      </c>
      <c r="J1320" s="8">
        <f>H1320*0.59</f>
        <v>17.449249999999999</v>
      </c>
      <c r="K1320" s="8">
        <f>H1320*0.33</f>
        <v>9.7597500000000004</v>
      </c>
      <c r="L1320" s="8">
        <v>17.744999999999997</v>
      </c>
      <c r="M1320" s="8">
        <v>20.702499999999997</v>
      </c>
    </row>
    <row r="1321" spans="1:13" x14ac:dyDescent="0.45">
      <c r="A1321" t="s">
        <v>21807</v>
      </c>
      <c r="B1321" t="s">
        <v>21808</v>
      </c>
      <c r="C1321" t="s">
        <v>21800</v>
      </c>
      <c r="D1321" t="s">
        <v>18439</v>
      </c>
      <c r="E1321">
        <v>500</v>
      </c>
      <c r="F1321">
        <v>4070001075</v>
      </c>
      <c r="G1321" t="s">
        <v>4089</v>
      </c>
      <c r="H1321" s="8">
        <v>2.3000000000000003</v>
      </c>
      <c r="I1321" s="8">
        <f>H1321*0.59</f>
        <v>1.357</v>
      </c>
      <c r="J1321" s="8">
        <f>H1321*0.59</f>
        <v>1.357</v>
      </c>
      <c r="K1321" s="8">
        <f>H1321*0.33</f>
        <v>0.75900000000000012</v>
      </c>
      <c r="L1321" s="8">
        <v>1.3800000000000001</v>
      </c>
      <c r="M1321" s="8">
        <v>1.61</v>
      </c>
    </row>
    <row r="1322" spans="1:13" x14ac:dyDescent="0.45">
      <c r="A1322" t="s">
        <v>21809</v>
      </c>
      <c r="B1322">
        <v>93873901</v>
      </c>
      <c r="C1322" t="s">
        <v>21810</v>
      </c>
      <c r="D1322" t="s">
        <v>18432</v>
      </c>
      <c r="E1322">
        <v>150</v>
      </c>
      <c r="F1322">
        <v>4070005239</v>
      </c>
      <c r="G1322" t="s">
        <v>4089</v>
      </c>
      <c r="H1322" s="8">
        <v>6.35</v>
      </c>
      <c r="I1322" s="8">
        <f>H1322*0.59</f>
        <v>3.7464999999999997</v>
      </c>
      <c r="J1322" s="8">
        <f>H1322*0.59</f>
        <v>3.7464999999999997</v>
      </c>
      <c r="K1322" s="8">
        <f>H1322*0.33</f>
        <v>2.0954999999999999</v>
      </c>
      <c r="L1322" s="8">
        <v>3.8099999999999996</v>
      </c>
      <c r="M1322" s="8">
        <v>4.4449999999999994</v>
      </c>
    </row>
    <row r="1323" spans="1:13" x14ac:dyDescent="0.45">
      <c r="A1323" t="s">
        <v>21811</v>
      </c>
      <c r="B1323">
        <v>713025237</v>
      </c>
      <c r="C1323" t="s">
        <v>21812</v>
      </c>
      <c r="D1323" t="s">
        <v>18539</v>
      </c>
      <c r="E1323">
        <v>1</v>
      </c>
      <c r="F1323">
        <v>4070001094</v>
      </c>
      <c r="G1323" t="s">
        <v>4089</v>
      </c>
      <c r="H1323" s="8">
        <v>0.47499999999999998</v>
      </c>
      <c r="I1323" s="8">
        <f>H1323*0.59</f>
        <v>0.28025</v>
      </c>
      <c r="J1323" s="8">
        <f>H1323*0.59</f>
        <v>0.28025</v>
      </c>
      <c r="K1323" s="8">
        <f>H1323*0.33</f>
        <v>0.15675</v>
      </c>
      <c r="L1323" s="8">
        <v>0.28499999999999998</v>
      </c>
      <c r="M1323" s="8">
        <v>0.33249999999999996</v>
      </c>
    </row>
    <row r="1324" spans="1:13" x14ac:dyDescent="0.45">
      <c r="A1324" t="s">
        <v>21813</v>
      </c>
      <c r="B1324" t="s">
        <v>21814</v>
      </c>
      <c r="C1324" t="s">
        <v>21815</v>
      </c>
      <c r="D1324" t="s">
        <v>18539</v>
      </c>
      <c r="E1324">
        <v>1</v>
      </c>
      <c r="F1324">
        <v>4070001081</v>
      </c>
      <c r="G1324" t="s">
        <v>4089</v>
      </c>
      <c r="H1324" s="8">
        <v>0.42500000000000004</v>
      </c>
      <c r="I1324" s="8">
        <f>H1324*0.59</f>
        <v>0.25075000000000003</v>
      </c>
      <c r="J1324" s="8">
        <f>H1324*0.59</f>
        <v>0.25075000000000003</v>
      </c>
      <c r="K1324" s="8">
        <f>H1324*0.33</f>
        <v>0.14025000000000001</v>
      </c>
      <c r="L1324" s="8">
        <v>0.255</v>
      </c>
      <c r="M1324" s="8">
        <v>0.29749999999999999</v>
      </c>
    </row>
    <row r="1325" spans="1:13" x14ac:dyDescent="0.45">
      <c r="A1325" t="s">
        <v>21816</v>
      </c>
      <c r="B1325" t="s">
        <v>21817</v>
      </c>
      <c r="C1325" t="s">
        <v>21818</v>
      </c>
      <c r="D1325" t="s">
        <v>18539</v>
      </c>
      <c r="E1325">
        <v>1</v>
      </c>
      <c r="F1325">
        <v>4070009972</v>
      </c>
      <c r="G1325" t="s">
        <v>4089</v>
      </c>
      <c r="H1325" s="8">
        <v>0.17500000000000002</v>
      </c>
      <c r="I1325" s="8">
        <f>H1325*0.59</f>
        <v>0.10325000000000001</v>
      </c>
      <c r="J1325" s="8">
        <f>H1325*0.59</f>
        <v>0.10325000000000001</v>
      </c>
      <c r="K1325" s="8">
        <f>H1325*0.33</f>
        <v>5.775000000000001E-2</v>
      </c>
      <c r="L1325" s="8">
        <v>0.10500000000000001</v>
      </c>
      <c r="M1325" s="8">
        <v>0.1225</v>
      </c>
    </row>
    <row r="1326" spans="1:13" x14ac:dyDescent="0.45">
      <c r="A1326" t="s">
        <v>21819</v>
      </c>
      <c r="B1326">
        <v>61553010096</v>
      </c>
      <c r="C1326" t="s">
        <v>21820</v>
      </c>
      <c r="D1326" t="s">
        <v>19663</v>
      </c>
      <c r="E1326">
        <v>100</v>
      </c>
      <c r="F1326">
        <v>4070003042</v>
      </c>
      <c r="G1326" t="s">
        <v>4151</v>
      </c>
      <c r="H1326" s="8">
        <v>112.5</v>
      </c>
      <c r="I1326" s="8">
        <v>0.14000000000000001</v>
      </c>
      <c r="J1326" s="8">
        <f>I1326</f>
        <v>0.14000000000000001</v>
      </c>
      <c r="K1326" s="8">
        <f>I1326</f>
        <v>0.14000000000000001</v>
      </c>
      <c r="L1326" s="8">
        <v>0.12</v>
      </c>
      <c r="M1326" s="8">
        <v>78.75</v>
      </c>
    </row>
    <row r="1327" spans="1:13" x14ac:dyDescent="0.45">
      <c r="A1327" t="s">
        <v>21822</v>
      </c>
      <c r="B1327" t="s">
        <v>21823</v>
      </c>
      <c r="C1327" t="s">
        <v>21824</v>
      </c>
      <c r="D1327" t="s">
        <v>19060</v>
      </c>
      <c r="E1327">
        <v>2</v>
      </c>
      <c r="F1327">
        <v>4070000428</v>
      </c>
      <c r="G1327" t="s">
        <v>4151</v>
      </c>
      <c r="H1327" s="8">
        <v>3.4250000000000003</v>
      </c>
      <c r="I1327" s="8">
        <v>0.14000000000000001</v>
      </c>
      <c r="J1327" s="8">
        <f>I1327</f>
        <v>0.14000000000000001</v>
      </c>
      <c r="K1327" s="8">
        <f>I1327</f>
        <v>0.14000000000000001</v>
      </c>
      <c r="L1327" s="8">
        <v>0.12</v>
      </c>
      <c r="M1327" s="8">
        <v>2.3975</v>
      </c>
    </row>
    <row r="1328" spans="1:13" x14ac:dyDescent="0.45">
      <c r="A1328" t="s">
        <v>21825</v>
      </c>
      <c r="B1328" t="s">
        <v>21826</v>
      </c>
      <c r="C1328" t="s">
        <v>21824</v>
      </c>
      <c r="D1328" t="s">
        <v>19525</v>
      </c>
      <c r="E1328">
        <v>5</v>
      </c>
      <c r="F1328">
        <v>4070002890</v>
      </c>
      <c r="G1328" t="s">
        <v>4151</v>
      </c>
      <c r="H1328" s="8">
        <v>83.550000000000011</v>
      </c>
      <c r="I1328" s="8">
        <v>0.14000000000000001</v>
      </c>
      <c r="J1328" s="8">
        <f>I1328</f>
        <v>0.14000000000000001</v>
      </c>
      <c r="K1328" s="8">
        <f>I1328</f>
        <v>0.14000000000000001</v>
      </c>
      <c r="L1328" s="8">
        <v>0.12</v>
      </c>
      <c r="M1328" s="8">
        <v>58.485000000000007</v>
      </c>
    </row>
    <row r="1329" spans="1:13" x14ac:dyDescent="0.45">
      <c r="A1329" t="s">
        <v>21827</v>
      </c>
      <c r="B1329">
        <v>76045000120</v>
      </c>
      <c r="C1329" t="s">
        <v>21821</v>
      </c>
      <c r="D1329" t="s">
        <v>19060</v>
      </c>
      <c r="E1329">
        <v>2</v>
      </c>
      <c r="F1329">
        <v>4070000428</v>
      </c>
      <c r="G1329" t="s">
        <v>4151</v>
      </c>
      <c r="H1329" s="8">
        <v>3.4250000000000003</v>
      </c>
      <c r="I1329" s="8">
        <v>0.14000000000000001</v>
      </c>
      <c r="J1329" s="8">
        <f>I1329</f>
        <v>0.14000000000000001</v>
      </c>
      <c r="K1329" s="8">
        <f>I1329</f>
        <v>0.14000000000000001</v>
      </c>
      <c r="L1329" s="8">
        <v>0.12</v>
      </c>
      <c r="M1329" s="8">
        <v>2.3975</v>
      </c>
    </row>
    <row r="1330" spans="1:13" x14ac:dyDescent="0.45">
      <c r="A1330" t="s">
        <v>21828</v>
      </c>
      <c r="B1330">
        <v>54356699</v>
      </c>
      <c r="C1330" t="s">
        <v>21829</v>
      </c>
      <c r="D1330" t="s">
        <v>18431</v>
      </c>
      <c r="E1330">
        <v>1</v>
      </c>
      <c r="F1330">
        <v>4070003294</v>
      </c>
      <c r="H1330" s="8">
        <v>5.4</v>
      </c>
      <c r="I1330" s="8">
        <f>H1330*0.59</f>
        <v>3.1859999999999999</v>
      </c>
      <c r="J1330" s="8">
        <f>H1330*0.59</f>
        <v>3.1859999999999999</v>
      </c>
      <c r="K1330" s="8">
        <f>H1330*0.33</f>
        <v>1.7820000000000003</v>
      </c>
      <c r="L1330" s="8">
        <v>3.24</v>
      </c>
      <c r="M1330" s="8">
        <v>3.78</v>
      </c>
    </row>
    <row r="1331" spans="1:13" x14ac:dyDescent="0.45">
      <c r="A1331" t="s">
        <v>21830</v>
      </c>
      <c r="B1331" t="s">
        <v>21831</v>
      </c>
      <c r="C1331" t="s">
        <v>21824</v>
      </c>
      <c r="D1331" t="s">
        <v>20072</v>
      </c>
      <c r="E1331">
        <v>5</v>
      </c>
      <c r="F1331">
        <v>4070004896</v>
      </c>
      <c r="G1331" t="s">
        <v>4151</v>
      </c>
      <c r="H1331" s="8">
        <v>37.5</v>
      </c>
      <c r="I1331" s="8">
        <v>0.14000000000000001</v>
      </c>
      <c r="J1331" s="8">
        <f>I1331</f>
        <v>0.14000000000000001</v>
      </c>
      <c r="K1331" s="8">
        <f>I1331</f>
        <v>0.14000000000000001</v>
      </c>
      <c r="L1331" s="8">
        <v>0.12</v>
      </c>
      <c r="M1331" s="8">
        <v>26.25</v>
      </c>
    </row>
    <row r="1332" spans="1:13" x14ac:dyDescent="0.45">
      <c r="A1332" t="s">
        <v>21832</v>
      </c>
      <c r="B1332">
        <v>55390013801</v>
      </c>
      <c r="C1332" t="s">
        <v>21824</v>
      </c>
      <c r="D1332" t="s">
        <v>18792</v>
      </c>
      <c r="E1332">
        <v>1</v>
      </c>
      <c r="F1332">
        <v>4070000456</v>
      </c>
      <c r="G1332" t="s">
        <v>4151</v>
      </c>
      <c r="H1332" s="8">
        <v>83.550000000000011</v>
      </c>
      <c r="I1332" s="8">
        <v>0.14000000000000001</v>
      </c>
      <c r="J1332" s="8">
        <f>I1332</f>
        <v>0.14000000000000001</v>
      </c>
      <c r="K1332" s="8">
        <f>I1332</f>
        <v>0.14000000000000001</v>
      </c>
      <c r="L1332" s="8">
        <v>0.12</v>
      </c>
      <c r="M1332" s="8">
        <v>58.485000000000007</v>
      </c>
    </row>
    <row r="1333" spans="1:13" x14ac:dyDescent="0.45">
      <c r="A1333" t="s">
        <v>21833</v>
      </c>
      <c r="B1333">
        <v>63323041202</v>
      </c>
      <c r="C1333" t="s">
        <v>21824</v>
      </c>
      <c r="D1333" t="s">
        <v>20030</v>
      </c>
      <c r="E1333">
        <v>2</v>
      </c>
      <c r="F1333">
        <v>4070010039</v>
      </c>
      <c r="H1333" s="8">
        <v>171.64999999999998</v>
      </c>
      <c r="I1333" s="8">
        <f>H1333*0.59</f>
        <v>101.27349999999998</v>
      </c>
      <c r="J1333" s="8">
        <f>H1333*0.59</f>
        <v>101.27349999999998</v>
      </c>
      <c r="K1333" s="8">
        <f>H1333*0.33</f>
        <v>56.644499999999994</v>
      </c>
      <c r="L1333" s="8">
        <v>102.98999999999998</v>
      </c>
      <c r="M1333" s="8">
        <v>120.15499999999997</v>
      </c>
    </row>
    <row r="1334" spans="1:13" x14ac:dyDescent="0.45">
      <c r="A1334" t="s">
        <v>21834</v>
      </c>
      <c r="B1334">
        <v>70860060110</v>
      </c>
      <c r="C1334" t="s">
        <v>21824</v>
      </c>
      <c r="D1334" t="s">
        <v>19150</v>
      </c>
      <c r="E1334">
        <v>10</v>
      </c>
      <c r="F1334">
        <v>4070010097</v>
      </c>
      <c r="H1334" s="8">
        <v>18</v>
      </c>
      <c r="I1334" s="8">
        <f>H1334*0.59</f>
        <v>10.62</v>
      </c>
      <c r="J1334" s="8">
        <f>H1334*0.59</f>
        <v>10.62</v>
      </c>
      <c r="K1334" s="8">
        <f>H1334*0.33</f>
        <v>5.94</v>
      </c>
      <c r="L1334" s="8">
        <v>10.799999999999999</v>
      </c>
      <c r="M1334" s="8">
        <v>12.6</v>
      </c>
    </row>
    <row r="1335" spans="1:13" x14ac:dyDescent="0.45">
      <c r="A1335" t="s">
        <v>21835</v>
      </c>
      <c r="B1335">
        <v>68094076262</v>
      </c>
      <c r="C1335" t="s">
        <v>21829</v>
      </c>
      <c r="D1335" t="s">
        <v>18431</v>
      </c>
      <c r="E1335">
        <v>2.5</v>
      </c>
      <c r="F1335">
        <v>4070002985</v>
      </c>
      <c r="G1335" t="s">
        <v>4089</v>
      </c>
      <c r="H1335" s="8">
        <v>15.824999999999999</v>
      </c>
      <c r="I1335" s="8">
        <f>H1335*0.59</f>
        <v>9.3367499999999986</v>
      </c>
      <c r="J1335" s="8">
        <f>H1335*0.59</f>
        <v>9.3367499999999986</v>
      </c>
      <c r="K1335" s="8">
        <f>H1335*0.33</f>
        <v>5.2222499999999998</v>
      </c>
      <c r="L1335" s="8">
        <v>9.4949999999999992</v>
      </c>
      <c r="M1335" s="8">
        <v>11.077499999999999</v>
      </c>
    </row>
    <row r="1336" spans="1:13" x14ac:dyDescent="0.45">
      <c r="A1336" t="s">
        <v>21836</v>
      </c>
      <c r="B1336">
        <v>68094076462</v>
      </c>
      <c r="C1336" t="s">
        <v>21829</v>
      </c>
      <c r="D1336" t="s">
        <v>18431</v>
      </c>
      <c r="E1336">
        <v>5</v>
      </c>
      <c r="F1336">
        <v>4070002883</v>
      </c>
      <c r="G1336" t="s">
        <v>4089</v>
      </c>
      <c r="H1336" s="8">
        <v>18.324999999999999</v>
      </c>
      <c r="I1336" s="8">
        <f>H1336*0.59</f>
        <v>10.811749999999998</v>
      </c>
      <c r="J1336" s="8">
        <f>H1336*0.59</f>
        <v>10.811749999999998</v>
      </c>
      <c r="K1336" s="8">
        <f>H1336*0.33</f>
        <v>6.04725</v>
      </c>
      <c r="L1336" s="8">
        <v>10.994999999999999</v>
      </c>
      <c r="M1336" s="8">
        <v>12.827499999999999</v>
      </c>
    </row>
    <row r="1337" spans="1:13" x14ac:dyDescent="0.45">
      <c r="A1337" t="s">
        <v>21837</v>
      </c>
      <c r="B1337">
        <v>115421101</v>
      </c>
      <c r="C1337" t="s">
        <v>21838</v>
      </c>
      <c r="D1337" t="s">
        <v>18735</v>
      </c>
      <c r="E1337">
        <v>2.5</v>
      </c>
      <c r="F1337">
        <v>4070003768</v>
      </c>
      <c r="G1337" t="s">
        <v>4089</v>
      </c>
      <c r="H1337" s="8">
        <v>3</v>
      </c>
      <c r="I1337" s="8">
        <f>H1337*0.59</f>
        <v>1.77</v>
      </c>
      <c r="J1337" s="8">
        <f>H1337*0.59</f>
        <v>1.77</v>
      </c>
      <c r="K1337" s="8">
        <f>H1337*0.33</f>
        <v>0.99</v>
      </c>
      <c r="L1337" s="8">
        <v>1.7999999999999998</v>
      </c>
      <c r="M1337" s="8">
        <v>2.0999999999999996</v>
      </c>
    </row>
    <row r="1338" spans="1:13" x14ac:dyDescent="0.45">
      <c r="A1338" t="s">
        <v>21839</v>
      </c>
      <c r="B1338">
        <v>456155060</v>
      </c>
      <c r="C1338" t="s">
        <v>21840</v>
      </c>
      <c r="D1338" t="s">
        <v>18421</v>
      </c>
      <c r="E1338">
        <v>50</v>
      </c>
      <c r="F1338">
        <v>4070000523</v>
      </c>
      <c r="G1338" t="s">
        <v>4089</v>
      </c>
      <c r="H1338" s="8">
        <v>21.05</v>
      </c>
      <c r="I1338" s="8">
        <f>H1338*0.59</f>
        <v>12.419499999999999</v>
      </c>
      <c r="J1338" s="8">
        <f>H1338*0.59</f>
        <v>12.419499999999999</v>
      </c>
      <c r="K1338" s="8">
        <f>H1338*0.33</f>
        <v>6.9465000000000003</v>
      </c>
      <c r="L1338" s="8">
        <v>12.63</v>
      </c>
      <c r="M1338" s="8">
        <v>14.734999999999999</v>
      </c>
    </row>
    <row r="1339" spans="1:13" x14ac:dyDescent="0.45">
      <c r="A1339" t="s">
        <v>21841</v>
      </c>
      <c r="B1339">
        <v>132030140</v>
      </c>
      <c r="C1339" t="s">
        <v>21842</v>
      </c>
      <c r="D1339" t="s">
        <v>21843</v>
      </c>
      <c r="E1339">
        <v>133</v>
      </c>
      <c r="F1339">
        <v>4070004228</v>
      </c>
      <c r="G1339" t="s">
        <v>4089</v>
      </c>
      <c r="H1339" s="8">
        <v>5.2</v>
      </c>
      <c r="I1339" s="8">
        <f>H1339*0.59</f>
        <v>3.0680000000000001</v>
      </c>
      <c r="J1339" s="8">
        <f>H1339*0.59</f>
        <v>3.0680000000000001</v>
      </c>
      <c r="K1339" s="8">
        <f>H1339*0.33</f>
        <v>1.7160000000000002</v>
      </c>
      <c r="L1339" s="8">
        <v>3.12</v>
      </c>
      <c r="M1339" s="8">
        <v>3.6399999999999997</v>
      </c>
    </row>
    <row r="1340" spans="1:13" x14ac:dyDescent="0.45">
      <c r="A1340" t="s">
        <v>21844</v>
      </c>
      <c r="B1340">
        <v>48433020230</v>
      </c>
      <c r="C1340" t="s">
        <v>21845</v>
      </c>
      <c r="D1340" t="s">
        <v>18674</v>
      </c>
      <c r="E1340">
        <v>30</v>
      </c>
      <c r="F1340">
        <v>4070001089</v>
      </c>
      <c r="G1340" t="s">
        <v>4089</v>
      </c>
      <c r="H1340" s="8">
        <v>2.4500000000000002</v>
      </c>
      <c r="I1340" s="8">
        <f>H1340*0.59</f>
        <v>1.4455</v>
      </c>
      <c r="J1340" s="8">
        <f>H1340*0.59</f>
        <v>1.4455</v>
      </c>
      <c r="K1340" s="8">
        <f>H1340*0.33</f>
        <v>0.80850000000000011</v>
      </c>
      <c r="L1340" s="8">
        <v>1.47</v>
      </c>
      <c r="M1340" s="8">
        <v>1.7150000000000001</v>
      </c>
    </row>
    <row r="1341" spans="1:13" x14ac:dyDescent="0.45">
      <c r="A1341" t="s">
        <v>21846</v>
      </c>
      <c r="B1341">
        <v>574061816</v>
      </c>
      <c r="C1341" t="s">
        <v>21847</v>
      </c>
      <c r="D1341" t="s">
        <v>18450</v>
      </c>
      <c r="E1341">
        <v>1</v>
      </c>
      <c r="F1341">
        <v>4070004310</v>
      </c>
      <c r="G1341" t="s">
        <v>4089</v>
      </c>
      <c r="H1341" s="8">
        <v>0.125</v>
      </c>
      <c r="I1341" s="8">
        <f>H1341*0.59</f>
        <v>7.3749999999999996E-2</v>
      </c>
      <c r="J1341" s="8">
        <f>H1341*0.59</f>
        <v>7.3749999999999996E-2</v>
      </c>
      <c r="K1341" s="8">
        <f>H1341*0.33</f>
        <v>4.1250000000000002E-2</v>
      </c>
      <c r="L1341" s="8">
        <v>7.4999999999999997E-2</v>
      </c>
      <c r="M1341" s="8">
        <v>8.7499999999999994E-2</v>
      </c>
    </row>
    <row r="1342" spans="1:13" x14ac:dyDescent="0.45">
      <c r="A1342" t="s">
        <v>21848</v>
      </c>
      <c r="B1342" t="s">
        <v>21849</v>
      </c>
      <c r="C1342" t="s">
        <v>21850</v>
      </c>
      <c r="D1342" t="s">
        <v>18420</v>
      </c>
      <c r="E1342">
        <v>100</v>
      </c>
      <c r="F1342">
        <v>4070002776</v>
      </c>
      <c r="G1342" t="s">
        <v>4089</v>
      </c>
      <c r="H1342" s="8">
        <v>8.5</v>
      </c>
      <c r="I1342" s="8">
        <f>H1342*0.59</f>
        <v>5.0149999999999997</v>
      </c>
      <c r="J1342" s="8">
        <f>H1342*0.59</f>
        <v>5.0149999999999997</v>
      </c>
      <c r="K1342" s="8">
        <f>H1342*0.33</f>
        <v>2.8050000000000002</v>
      </c>
      <c r="L1342" s="8">
        <v>5.0999999999999996</v>
      </c>
      <c r="M1342" s="8">
        <v>5.9499999999999993</v>
      </c>
    </row>
    <row r="1343" spans="1:13" x14ac:dyDescent="0.45">
      <c r="A1343" t="s">
        <v>21851</v>
      </c>
      <c r="B1343">
        <v>68084020401</v>
      </c>
      <c r="C1343" t="s">
        <v>21852</v>
      </c>
      <c r="D1343" t="s">
        <v>18735</v>
      </c>
      <c r="E1343">
        <v>2.5</v>
      </c>
      <c r="F1343">
        <v>4070002989</v>
      </c>
      <c r="G1343" t="s">
        <v>4089</v>
      </c>
      <c r="H1343" s="8">
        <v>4.25</v>
      </c>
      <c r="I1343" s="8">
        <f>H1343*0.59</f>
        <v>2.5074999999999998</v>
      </c>
      <c r="J1343" s="8">
        <f>H1343*0.59</f>
        <v>2.5074999999999998</v>
      </c>
      <c r="K1343" s="8">
        <f>H1343*0.33</f>
        <v>1.4025000000000001</v>
      </c>
      <c r="L1343" s="8">
        <v>2.5499999999999998</v>
      </c>
      <c r="M1343" s="8">
        <v>2.9749999999999996</v>
      </c>
    </row>
    <row r="1344" spans="1:13" x14ac:dyDescent="0.45">
      <c r="A1344" t="s">
        <v>21853</v>
      </c>
      <c r="B1344">
        <v>469260130</v>
      </c>
      <c r="C1344" t="s">
        <v>21854</v>
      </c>
      <c r="D1344" t="s">
        <v>18438</v>
      </c>
      <c r="E1344">
        <v>25</v>
      </c>
      <c r="F1344">
        <v>4070000976</v>
      </c>
      <c r="G1344" t="s">
        <v>4089</v>
      </c>
      <c r="H1344" s="8">
        <v>41.725000000000001</v>
      </c>
      <c r="I1344" s="8">
        <f>H1344*0.59</f>
        <v>24.617750000000001</v>
      </c>
      <c r="J1344" s="8">
        <f>H1344*0.59</f>
        <v>24.617750000000001</v>
      </c>
      <c r="K1344" s="8">
        <f>H1344*0.33</f>
        <v>13.769250000000001</v>
      </c>
      <c r="L1344" s="8">
        <v>25.035</v>
      </c>
      <c r="M1344" s="8">
        <v>29.2075</v>
      </c>
    </row>
    <row r="1345" spans="1:13" x14ac:dyDescent="0.45">
      <c r="A1345" t="s">
        <v>21855</v>
      </c>
      <c r="B1345" t="s">
        <v>21856</v>
      </c>
      <c r="C1345" t="s">
        <v>21857</v>
      </c>
      <c r="D1345" t="s">
        <v>18787</v>
      </c>
      <c r="E1345">
        <v>15</v>
      </c>
      <c r="F1345">
        <v>4070003801</v>
      </c>
      <c r="G1345" t="s">
        <v>4089</v>
      </c>
      <c r="H1345" s="8">
        <v>6.5</v>
      </c>
      <c r="I1345" s="8">
        <f>H1345*0.59</f>
        <v>3.835</v>
      </c>
      <c r="J1345" s="8">
        <f>H1345*0.59</f>
        <v>3.835</v>
      </c>
      <c r="K1345" s="8">
        <f>H1345*0.33</f>
        <v>2.145</v>
      </c>
      <c r="L1345" s="8">
        <v>3.9</v>
      </c>
      <c r="M1345" s="8">
        <v>4.55</v>
      </c>
    </row>
    <row r="1346" spans="1:13" x14ac:dyDescent="0.45">
      <c r="A1346" t="s">
        <v>21858</v>
      </c>
      <c r="B1346" t="s">
        <v>21859</v>
      </c>
      <c r="C1346" t="s">
        <v>21860</v>
      </c>
      <c r="D1346" t="s">
        <v>18787</v>
      </c>
      <c r="E1346">
        <v>15</v>
      </c>
      <c r="F1346">
        <v>4070003107</v>
      </c>
      <c r="G1346" t="s">
        <v>4089</v>
      </c>
      <c r="H1346" s="8">
        <v>2.6</v>
      </c>
      <c r="I1346" s="8">
        <f>H1346*0.59</f>
        <v>1.534</v>
      </c>
      <c r="J1346" s="8">
        <f>H1346*0.59</f>
        <v>1.534</v>
      </c>
      <c r="K1346" s="8">
        <f>H1346*0.33</f>
        <v>0.8580000000000001</v>
      </c>
      <c r="L1346" s="8">
        <v>1.56</v>
      </c>
      <c r="M1346" s="8">
        <v>1.8199999999999998</v>
      </c>
    </row>
    <row r="1347" spans="1:13" x14ac:dyDescent="0.45">
      <c r="A1347" t="s">
        <v>21861</v>
      </c>
      <c r="B1347">
        <v>51079008820</v>
      </c>
      <c r="C1347" t="s">
        <v>21860</v>
      </c>
      <c r="D1347" t="s">
        <v>19347</v>
      </c>
      <c r="E1347">
        <v>45</v>
      </c>
      <c r="F1347">
        <v>4070000070</v>
      </c>
      <c r="G1347" t="s">
        <v>4089</v>
      </c>
      <c r="H1347" s="8">
        <v>7.125</v>
      </c>
      <c r="I1347" s="8">
        <f>H1347*0.59</f>
        <v>4.2037499999999994</v>
      </c>
      <c r="J1347" s="8">
        <f>H1347*0.59</f>
        <v>4.2037499999999994</v>
      </c>
      <c r="K1347" s="8">
        <f>H1347*0.33</f>
        <v>2.3512500000000003</v>
      </c>
      <c r="L1347" s="8">
        <v>4.2749999999999995</v>
      </c>
      <c r="M1347" s="8">
        <v>4.9874999999999998</v>
      </c>
    </row>
    <row r="1348" spans="1:13" x14ac:dyDescent="0.45">
      <c r="A1348" t="s">
        <v>21862</v>
      </c>
      <c r="B1348" t="s">
        <v>21863</v>
      </c>
      <c r="C1348" t="s">
        <v>21864</v>
      </c>
      <c r="D1348" t="s">
        <v>19583</v>
      </c>
      <c r="E1348">
        <v>25</v>
      </c>
      <c r="F1348">
        <v>4070000230</v>
      </c>
      <c r="G1348" t="s">
        <v>4089</v>
      </c>
      <c r="H1348" s="8">
        <v>2.0499999999999998</v>
      </c>
      <c r="I1348" s="8">
        <f>H1348*0.59</f>
        <v>1.2094999999999998</v>
      </c>
      <c r="J1348" s="8">
        <f>H1348*0.59</f>
        <v>1.2094999999999998</v>
      </c>
      <c r="K1348" s="8">
        <f>H1348*0.33</f>
        <v>0.67649999999999999</v>
      </c>
      <c r="L1348" s="8">
        <v>1.2299999999999998</v>
      </c>
      <c r="M1348" s="8">
        <v>1.4349999999999998</v>
      </c>
    </row>
    <row r="1349" spans="1:13" x14ac:dyDescent="0.45">
      <c r="A1349" t="s">
        <v>21865</v>
      </c>
      <c r="B1349" t="s">
        <v>21866</v>
      </c>
      <c r="C1349" t="s">
        <v>21867</v>
      </c>
      <c r="D1349" t="s">
        <v>19760</v>
      </c>
      <c r="E1349">
        <v>100</v>
      </c>
      <c r="F1349">
        <v>4070000362</v>
      </c>
      <c r="G1349" t="s">
        <v>4089</v>
      </c>
      <c r="H1349" s="8">
        <v>6.2</v>
      </c>
      <c r="I1349" s="8">
        <f>H1349*0.59</f>
        <v>3.6579999999999999</v>
      </c>
      <c r="J1349" s="8">
        <f>H1349*0.59</f>
        <v>3.6579999999999999</v>
      </c>
      <c r="K1349" s="8">
        <f>H1349*0.33</f>
        <v>2.0460000000000003</v>
      </c>
      <c r="L1349" s="8">
        <v>3.7199999999999998</v>
      </c>
      <c r="M1349" s="8">
        <v>4.34</v>
      </c>
    </row>
    <row r="1350" spans="1:13" x14ac:dyDescent="0.45">
      <c r="A1350" t="s">
        <v>21868</v>
      </c>
      <c r="B1350" t="s">
        <v>21869</v>
      </c>
      <c r="C1350" t="s">
        <v>21864</v>
      </c>
      <c r="D1350" t="s">
        <v>19584</v>
      </c>
      <c r="E1350">
        <v>50</v>
      </c>
      <c r="F1350">
        <v>4070000990</v>
      </c>
      <c r="G1350" t="s">
        <v>4089</v>
      </c>
      <c r="H1350" s="8">
        <v>2.0499999999999998</v>
      </c>
      <c r="I1350" s="8">
        <f>H1350*0.59</f>
        <v>1.2094999999999998</v>
      </c>
      <c r="J1350" s="8">
        <f>H1350*0.59</f>
        <v>1.2094999999999998</v>
      </c>
      <c r="K1350" s="8">
        <f>H1350*0.33</f>
        <v>0.67649999999999999</v>
      </c>
      <c r="L1350" s="8">
        <v>1.2299999999999998</v>
      </c>
      <c r="M1350" s="8">
        <v>1.4349999999999998</v>
      </c>
    </row>
    <row r="1351" spans="1:13" x14ac:dyDescent="0.45">
      <c r="A1351" t="s">
        <v>21870</v>
      </c>
      <c r="B1351" t="s">
        <v>21871</v>
      </c>
      <c r="C1351" t="s">
        <v>21872</v>
      </c>
      <c r="D1351" t="s">
        <v>18486</v>
      </c>
      <c r="E1351">
        <v>20</v>
      </c>
      <c r="F1351">
        <v>4070001106</v>
      </c>
      <c r="G1351" t="s">
        <v>6616</v>
      </c>
      <c r="H1351" s="8">
        <v>540</v>
      </c>
      <c r="I1351" s="8">
        <v>44.1</v>
      </c>
      <c r="J1351" s="8">
        <f>I1351</f>
        <v>44.1</v>
      </c>
      <c r="K1351" s="8">
        <f>I1351</f>
        <v>44.1</v>
      </c>
      <c r="L1351" s="8">
        <v>115.68</v>
      </c>
      <c r="M1351" s="8">
        <v>378</v>
      </c>
    </row>
    <row r="1352" spans="1:13" x14ac:dyDescent="0.45">
      <c r="A1352" t="s">
        <v>21873</v>
      </c>
      <c r="B1352">
        <v>63323013212</v>
      </c>
      <c r="C1352" t="s">
        <v>21874</v>
      </c>
      <c r="D1352" t="s">
        <v>21875</v>
      </c>
      <c r="E1352">
        <v>12.5</v>
      </c>
      <c r="F1352">
        <v>4070001078</v>
      </c>
      <c r="G1352" t="s">
        <v>10812</v>
      </c>
      <c r="H1352" s="8">
        <v>908.07500000000005</v>
      </c>
      <c r="I1352" s="8">
        <v>30.01</v>
      </c>
      <c r="J1352" s="8">
        <f>I1352</f>
        <v>30.01</v>
      </c>
      <c r="K1352" s="8">
        <f>I1352</f>
        <v>30.01</v>
      </c>
      <c r="L1352" s="8">
        <v>32.85</v>
      </c>
      <c r="M1352" s="8">
        <v>635.65250000000003</v>
      </c>
    </row>
    <row r="1353" spans="1:13" x14ac:dyDescent="0.45">
      <c r="A1353" t="s">
        <v>21876</v>
      </c>
      <c r="B1353" t="s">
        <v>21877</v>
      </c>
      <c r="C1353" t="s">
        <v>21878</v>
      </c>
      <c r="D1353" t="s">
        <v>19636</v>
      </c>
      <c r="E1353">
        <v>10</v>
      </c>
      <c r="F1353">
        <v>4070000160</v>
      </c>
      <c r="G1353" t="s">
        <v>10812</v>
      </c>
      <c r="H1353" s="8">
        <v>1562.5</v>
      </c>
      <c r="I1353" s="8">
        <v>30.01</v>
      </c>
      <c r="J1353" s="8">
        <f>I1353</f>
        <v>30.01</v>
      </c>
      <c r="K1353" s="8">
        <f>I1353</f>
        <v>30.01</v>
      </c>
      <c r="L1353" s="8">
        <v>32.85</v>
      </c>
      <c r="M1353" s="8">
        <v>1093.75</v>
      </c>
    </row>
    <row r="1354" spans="1:13" x14ac:dyDescent="0.45">
      <c r="A1354" t="s">
        <v>21879</v>
      </c>
      <c r="B1354" t="s">
        <v>21880</v>
      </c>
      <c r="C1354" t="s">
        <v>21872</v>
      </c>
      <c r="D1354" t="s">
        <v>18554</v>
      </c>
      <c r="E1354">
        <v>40</v>
      </c>
      <c r="F1354">
        <v>4070005740</v>
      </c>
      <c r="G1354" t="s">
        <v>6616</v>
      </c>
      <c r="H1354" s="8">
        <v>1770</v>
      </c>
      <c r="I1354" s="8">
        <v>44.1</v>
      </c>
      <c r="J1354" s="8">
        <f>I1354</f>
        <v>44.1</v>
      </c>
      <c r="K1354" s="8">
        <f>I1354</f>
        <v>44.1</v>
      </c>
      <c r="L1354" s="8">
        <v>115.68</v>
      </c>
      <c r="M1354" s="8">
        <v>1239</v>
      </c>
    </row>
    <row r="1355" spans="1:13" x14ac:dyDescent="0.45">
      <c r="A1355" t="s">
        <v>21881</v>
      </c>
      <c r="B1355">
        <v>6468100</v>
      </c>
      <c r="C1355" t="s">
        <v>21882</v>
      </c>
      <c r="D1355" t="s">
        <v>18745</v>
      </c>
      <c r="E1355">
        <v>0.5</v>
      </c>
      <c r="F1355">
        <v>4070003635</v>
      </c>
      <c r="H1355" s="8">
        <v>260.82499999999999</v>
      </c>
      <c r="I1355" s="8">
        <f>H1355*0.59</f>
        <v>153.88674999999998</v>
      </c>
      <c r="J1355" s="8">
        <f>H1355*0.59</f>
        <v>153.88674999999998</v>
      </c>
      <c r="K1355" s="8">
        <f>H1355*0.33</f>
        <v>86.072249999999997</v>
      </c>
      <c r="L1355" s="8">
        <v>156.49499999999998</v>
      </c>
      <c r="M1355" s="8">
        <v>182.57749999999999</v>
      </c>
    </row>
    <row r="1356" spans="1:13" x14ac:dyDescent="0.45">
      <c r="A1356" t="s">
        <v>21883</v>
      </c>
      <c r="B1356" t="s">
        <v>21884</v>
      </c>
      <c r="C1356" t="s">
        <v>21885</v>
      </c>
      <c r="D1356" t="s">
        <v>18745</v>
      </c>
      <c r="E1356">
        <v>0.5</v>
      </c>
      <c r="F1356">
        <v>4070003635</v>
      </c>
      <c r="H1356" s="8">
        <v>0</v>
      </c>
      <c r="I1356" s="8">
        <f>H1356*0.59</f>
        <v>0</v>
      </c>
      <c r="J1356" s="8">
        <f>H1356*0.59</f>
        <v>0</v>
      </c>
      <c r="K1356" s="8">
        <f>H1356*0.33</f>
        <v>0</v>
      </c>
      <c r="L1356" s="8">
        <v>0</v>
      </c>
      <c r="M1356" s="8">
        <v>0</v>
      </c>
    </row>
    <row r="1357" spans="1:13" x14ac:dyDescent="0.45">
      <c r="A1357" t="s">
        <v>21886</v>
      </c>
      <c r="B1357" t="s">
        <v>21887</v>
      </c>
      <c r="C1357" t="s">
        <v>21888</v>
      </c>
      <c r="D1357" t="s">
        <v>18420</v>
      </c>
      <c r="E1357">
        <v>100</v>
      </c>
      <c r="F1357">
        <v>4070004584</v>
      </c>
      <c r="G1357" t="s">
        <v>4089</v>
      </c>
      <c r="H1357" s="8">
        <v>55.174999999999997</v>
      </c>
      <c r="I1357" s="8">
        <f>H1357*0.59</f>
        <v>32.553249999999998</v>
      </c>
      <c r="J1357" s="8">
        <f>H1357*0.59</f>
        <v>32.553249999999998</v>
      </c>
      <c r="K1357" s="8">
        <f>H1357*0.33</f>
        <v>18.207750000000001</v>
      </c>
      <c r="L1357" s="8">
        <v>33.104999999999997</v>
      </c>
      <c r="M1357" s="8">
        <v>38.622499999999995</v>
      </c>
    </row>
    <row r="1358" spans="1:13" x14ac:dyDescent="0.45">
      <c r="A1358" t="s">
        <v>21889</v>
      </c>
      <c r="B1358">
        <v>45802025735</v>
      </c>
      <c r="C1358" t="s">
        <v>21890</v>
      </c>
      <c r="D1358" t="s">
        <v>18539</v>
      </c>
      <c r="E1358">
        <v>1</v>
      </c>
      <c r="F1358">
        <v>4070000567</v>
      </c>
      <c r="G1358" t="s">
        <v>4089</v>
      </c>
      <c r="H1358" s="8">
        <v>4.8499999999999996</v>
      </c>
      <c r="I1358" s="8">
        <f>H1358*0.59</f>
        <v>2.8614999999999995</v>
      </c>
      <c r="J1358" s="8">
        <f>H1358*0.59</f>
        <v>2.8614999999999995</v>
      </c>
      <c r="K1358" s="8">
        <f>H1358*0.33</f>
        <v>1.6005</v>
      </c>
      <c r="L1358" s="8">
        <v>2.9099999999999997</v>
      </c>
      <c r="M1358" s="8">
        <v>3.3949999999999996</v>
      </c>
    </row>
    <row r="1359" spans="1:13" x14ac:dyDescent="0.45">
      <c r="A1359" t="s">
        <v>21891</v>
      </c>
      <c r="B1359" t="s">
        <v>21892</v>
      </c>
      <c r="C1359" t="s">
        <v>21890</v>
      </c>
      <c r="D1359" t="s">
        <v>18539</v>
      </c>
      <c r="E1359">
        <v>1</v>
      </c>
      <c r="F1359">
        <v>4070004821</v>
      </c>
      <c r="G1359" t="s">
        <v>4089</v>
      </c>
      <c r="H1359" s="8">
        <v>4.45</v>
      </c>
      <c r="I1359" s="8">
        <f>H1359*0.59</f>
        <v>2.6255000000000002</v>
      </c>
      <c r="J1359" s="8">
        <f>H1359*0.59</f>
        <v>2.6255000000000002</v>
      </c>
      <c r="K1359" s="8">
        <f>H1359*0.33</f>
        <v>1.4685000000000001</v>
      </c>
      <c r="L1359" s="8">
        <v>2.67</v>
      </c>
      <c r="M1359" s="8">
        <v>3.1149999999999998</v>
      </c>
    </row>
    <row r="1360" spans="1:13" x14ac:dyDescent="0.45">
      <c r="A1360" t="s">
        <v>21893</v>
      </c>
      <c r="B1360">
        <v>45802011859</v>
      </c>
      <c r="C1360" t="s">
        <v>21890</v>
      </c>
      <c r="D1360" t="s">
        <v>18539</v>
      </c>
      <c r="E1360">
        <v>1</v>
      </c>
      <c r="F1360">
        <v>4070001206</v>
      </c>
      <c r="G1360" t="s">
        <v>4089</v>
      </c>
      <c r="H1360" s="8">
        <v>2.6</v>
      </c>
      <c r="I1360" s="8">
        <f>H1360*0.59</f>
        <v>1.534</v>
      </c>
      <c r="J1360" s="8">
        <f>H1360*0.59</f>
        <v>1.534</v>
      </c>
      <c r="K1360" s="8">
        <f>H1360*0.33</f>
        <v>0.8580000000000001</v>
      </c>
      <c r="L1360" s="8">
        <v>1.56</v>
      </c>
      <c r="M1360" s="8">
        <v>1.8199999999999998</v>
      </c>
    </row>
    <row r="1361" spans="1:13" x14ac:dyDescent="0.45">
      <c r="A1361" t="s">
        <v>21894</v>
      </c>
      <c r="B1361">
        <v>85720601</v>
      </c>
      <c r="C1361" t="s">
        <v>21895</v>
      </c>
      <c r="D1361" t="s">
        <v>18521</v>
      </c>
      <c r="E1361">
        <v>1</v>
      </c>
      <c r="F1361">
        <v>4070000590</v>
      </c>
      <c r="G1361" t="s">
        <v>4089</v>
      </c>
      <c r="H1361" s="8">
        <v>71.849999999999994</v>
      </c>
      <c r="I1361" s="8">
        <f>H1361*0.59</f>
        <v>42.391499999999994</v>
      </c>
      <c r="J1361" s="8">
        <f>H1361*0.59</f>
        <v>42.391499999999994</v>
      </c>
      <c r="K1361" s="8">
        <f>H1361*0.33</f>
        <v>23.7105</v>
      </c>
      <c r="L1361" s="8">
        <v>43.109999999999992</v>
      </c>
      <c r="M1361" s="8">
        <v>50.294999999999995</v>
      </c>
    </row>
    <row r="1362" spans="1:13" x14ac:dyDescent="0.45">
      <c r="A1362" t="s">
        <v>21896</v>
      </c>
      <c r="B1362">
        <v>85146102</v>
      </c>
      <c r="C1362" t="s">
        <v>21897</v>
      </c>
      <c r="D1362" t="s">
        <v>18521</v>
      </c>
      <c r="E1362">
        <v>1</v>
      </c>
      <c r="F1362">
        <v>4070005735</v>
      </c>
      <c r="G1362" t="s">
        <v>4089</v>
      </c>
      <c r="H1362" s="8">
        <v>12.275</v>
      </c>
      <c r="I1362" s="8">
        <f>H1362*0.59</f>
        <v>7.2422499999999994</v>
      </c>
      <c r="J1362" s="8">
        <f>H1362*0.59</f>
        <v>7.2422499999999994</v>
      </c>
      <c r="K1362" s="8">
        <f>H1362*0.33</f>
        <v>4.0507500000000007</v>
      </c>
      <c r="L1362" s="8">
        <v>7.3650000000000002</v>
      </c>
      <c r="M1362" s="8">
        <v>8.5924999999999994</v>
      </c>
    </row>
    <row r="1363" spans="1:13" x14ac:dyDescent="0.45">
      <c r="A1363" t="s">
        <v>21898</v>
      </c>
      <c r="B1363">
        <v>85461001</v>
      </c>
      <c r="C1363" t="s">
        <v>21899</v>
      </c>
      <c r="D1363" t="s">
        <v>18521</v>
      </c>
      <c r="E1363">
        <v>1</v>
      </c>
      <c r="F1363">
        <v>4070000588</v>
      </c>
      <c r="G1363" t="s">
        <v>4089</v>
      </c>
      <c r="H1363" s="8">
        <v>71.849999999999994</v>
      </c>
      <c r="I1363" s="8">
        <f>H1363*0.59</f>
        <v>42.391499999999994</v>
      </c>
      <c r="J1363" s="8">
        <f>H1363*0.59</f>
        <v>42.391499999999994</v>
      </c>
      <c r="K1363" s="8">
        <f>H1363*0.33</f>
        <v>23.7105</v>
      </c>
      <c r="L1363" s="8">
        <v>43.109999999999992</v>
      </c>
      <c r="M1363" s="8">
        <v>50.294999999999995</v>
      </c>
    </row>
    <row r="1364" spans="1:13" x14ac:dyDescent="0.45">
      <c r="A1364" t="s">
        <v>21900</v>
      </c>
      <c r="B1364">
        <v>85134102</v>
      </c>
      <c r="C1364" t="s">
        <v>21901</v>
      </c>
      <c r="D1364" t="s">
        <v>18521</v>
      </c>
      <c r="E1364">
        <v>1</v>
      </c>
      <c r="F1364">
        <v>4070005137</v>
      </c>
      <c r="G1364" t="s">
        <v>4089</v>
      </c>
      <c r="H1364" s="8">
        <v>356.9</v>
      </c>
      <c r="I1364" s="8">
        <f>H1364*0.59</f>
        <v>210.57099999999997</v>
      </c>
      <c r="J1364" s="8">
        <f>H1364*0.59</f>
        <v>210.57099999999997</v>
      </c>
      <c r="K1364" s="8">
        <f>H1364*0.33</f>
        <v>117.777</v>
      </c>
      <c r="L1364" s="8">
        <v>214.14</v>
      </c>
      <c r="M1364" s="8">
        <v>249.82999999999996</v>
      </c>
    </row>
    <row r="1365" spans="1:13" x14ac:dyDescent="0.45">
      <c r="A1365" t="s">
        <v>21902</v>
      </c>
      <c r="B1365">
        <v>85128801</v>
      </c>
      <c r="C1365" t="s">
        <v>21903</v>
      </c>
      <c r="D1365" t="s">
        <v>19190</v>
      </c>
      <c r="E1365">
        <v>1</v>
      </c>
      <c r="F1365">
        <v>4070003035</v>
      </c>
      <c r="G1365" t="s">
        <v>4089</v>
      </c>
      <c r="H1365" s="8">
        <v>44.375</v>
      </c>
      <c r="I1365" s="8">
        <f>H1365*0.59</f>
        <v>26.181249999999999</v>
      </c>
      <c r="J1365" s="8">
        <f>H1365*0.59</f>
        <v>26.181249999999999</v>
      </c>
      <c r="K1365" s="8">
        <f>H1365*0.33</f>
        <v>14.643750000000001</v>
      </c>
      <c r="L1365" s="8">
        <v>26.625</v>
      </c>
      <c r="M1365" s="8">
        <v>31.062499999999996</v>
      </c>
    </row>
    <row r="1366" spans="1:13" x14ac:dyDescent="0.45">
      <c r="A1366" t="s">
        <v>21904</v>
      </c>
      <c r="B1366" t="s">
        <v>24569</v>
      </c>
      <c r="C1366" t="s">
        <v>21905</v>
      </c>
      <c r="D1366" t="s">
        <v>18516</v>
      </c>
      <c r="E1366">
        <v>10</v>
      </c>
      <c r="F1366">
        <v>4070002979</v>
      </c>
      <c r="G1366" t="s">
        <v>4089</v>
      </c>
      <c r="H1366" s="8">
        <v>1</v>
      </c>
      <c r="I1366" s="8">
        <f>H1366*0.59</f>
        <v>0.59</v>
      </c>
      <c r="J1366" s="8">
        <f>H1366*0.59</f>
        <v>0.59</v>
      </c>
      <c r="K1366" s="8">
        <f>H1366*0.33</f>
        <v>0.33</v>
      </c>
      <c r="L1366" s="8">
        <v>0.6</v>
      </c>
      <c r="M1366" s="8">
        <v>0.7</v>
      </c>
    </row>
    <row r="1367" spans="1:13" x14ac:dyDescent="0.45">
      <c r="A1367" t="s">
        <v>21906</v>
      </c>
      <c r="B1367" t="s">
        <v>21907</v>
      </c>
      <c r="C1367" t="s">
        <v>21908</v>
      </c>
      <c r="D1367" t="s">
        <v>18579</v>
      </c>
      <c r="E1367">
        <v>4</v>
      </c>
      <c r="F1367">
        <v>4070003457</v>
      </c>
      <c r="G1367" t="s">
        <v>4089</v>
      </c>
      <c r="H1367" s="8">
        <v>9.15</v>
      </c>
      <c r="I1367" s="8">
        <f>H1367*0.59</f>
        <v>5.3985000000000003</v>
      </c>
      <c r="J1367" s="8">
        <f>H1367*0.59</f>
        <v>5.3985000000000003</v>
      </c>
      <c r="K1367" s="8">
        <f>H1367*0.33</f>
        <v>3.0195000000000003</v>
      </c>
      <c r="L1367" s="8">
        <v>5.49</v>
      </c>
      <c r="M1367" s="8">
        <v>6.4050000000000002</v>
      </c>
    </row>
    <row r="1368" spans="1:13" x14ac:dyDescent="0.45">
      <c r="A1368" t="s">
        <v>21909</v>
      </c>
      <c r="B1368" t="s">
        <v>21910</v>
      </c>
      <c r="C1368" t="s">
        <v>21911</v>
      </c>
      <c r="D1368" t="s">
        <v>18579</v>
      </c>
      <c r="E1368">
        <v>4</v>
      </c>
      <c r="F1368">
        <v>4070004430</v>
      </c>
      <c r="G1368" t="s">
        <v>4089</v>
      </c>
      <c r="H1368" s="8">
        <v>21.675000000000001</v>
      </c>
      <c r="I1368" s="8">
        <f>H1368*0.59</f>
        <v>12.78825</v>
      </c>
      <c r="J1368" s="8">
        <f>H1368*0.59</f>
        <v>12.78825</v>
      </c>
      <c r="K1368" s="8">
        <f>H1368*0.33</f>
        <v>7.1527500000000002</v>
      </c>
      <c r="L1368" s="8">
        <v>13.005000000000001</v>
      </c>
      <c r="M1368" s="8">
        <v>15.172499999999999</v>
      </c>
    </row>
    <row r="1369" spans="1:13" x14ac:dyDescent="0.45">
      <c r="A1369" t="s">
        <v>21912</v>
      </c>
      <c r="B1369" t="s">
        <v>21913</v>
      </c>
      <c r="C1369" t="s">
        <v>21908</v>
      </c>
      <c r="D1369" t="s">
        <v>18556</v>
      </c>
      <c r="E1369">
        <v>5</v>
      </c>
      <c r="F1369">
        <v>4070003428</v>
      </c>
      <c r="G1369" t="s">
        <v>4089</v>
      </c>
      <c r="H1369" s="8">
        <v>14.15</v>
      </c>
      <c r="I1369" s="8">
        <f>H1369*0.59</f>
        <v>8.3484999999999996</v>
      </c>
      <c r="J1369" s="8">
        <f>H1369*0.59</f>
        <v>8.3484999999999996</v>
      </c>
      <c r="K1369" s="8">
        <f>H1369*0.33</f>
        <v>4.6695000000000002</v>
      </c>
      <c r="L1369" s="8">
        <v>8.49</v>
      </c>
      <c r="M1369" s="8">
        <v>9.9049999999999994</v>
      </c>
    </row>
    <row r="1370" spans="1:13" x14ac:dyDescent="0.45">
      <c r="A1370" t="s">
        <v>21914</v>
      </c>
      <c r="B1370">
        <v>641602010</v>
      </c>
      <c r="C1370" t="s">
        <v>21916</v>
      </c>
      <c r="D1370" t="s">
        <v>21917</v>
      </c>
      <c r="E1370">
        <v>10</v>
      </c>
      <c r="F1370">
        <v>4070002018</v>
      </c>
      <c r="H1370" s="8">
        <v>51.125</v>
      </c>
      <c r="I1370" s="8">
        <f>H1370*0.59</f>
        <v>30.163749999999997</v>
      </c>
      <c r="J1370" s="8">
        <f>H1370*0.59</f>
        <v>30.163749999999997</v>
      </c>
      <c r="K1370" s="8">
        <f>H1370*0.33</f>
        <v>16.87125</v>
      </c>
      <c r="L1370" s="8">
        <v>30.674999999999997</v>
      </c>
      <c r="M1370" s="8">
        <v>35.787499999999994</v>
      </c>
    </row>
    <row r="1371" spans="1:13" x14ac:dyDescent="0.45">
      <c r="A1371" t="s">
        <v>21918</v>
      </c>
      <c r="B1371">
        <v>70004010032</v>
      </c>
      <c r="C1371" t="s">
        <v>21919</v>
      </c>
      <c r="D1371" t="s">
        <v>19641</v>
      </c>
      <c r="E1371">
        <v>100</v>
      </c>
      <c r="F1371">
        <v>4070002897</v>
      </c>
      <c r="G1371" t="s">
        <v>7304</v>
      </c>
      <c r="H1371" s="8">
        <v>73.75</v>
      </c>
      <c r="I1371" s="8">
        <v>12.64</v>
      </c>
      <c r="J1371" s="8">
        <f>I1371</f>
        <v>12.64</v>
      </c>
      <c r="K1371" s="8">
        <f>I1371</f>
        <v>12.64</v>
      </c>
      <c r="L1371" s="8">
        <v>10.76</v>
      </c>
      <c r="M1371" s="8">
        <v>51.625</v>
      </c>
    </row>
    <row r="1372" spans="1:13" x14ac:dyDescent="0.45">
      <c r="A1372" t="s">
        <v>21920</v>
      </c>
      <c r="B1372">
        <v>406839001</v>
      </c>
      <c r="C1372" t="s">
        <v>21921</v>
      </c>
      <c r="D1372" t="s">
        <v>18420</v>
      </c>
      <c r="E1372">
        <v>100</v>
      </c>
      <c r="F1372">
        <v>4070002044</v>
      </c>
      <c r="G1372" t="s">
        <v>4089</v>
      </c>
      <c r="H1372" s="8">
        <v>23</v>
      </c>
      <c r="I1372" s="8">
        <f>H1372*0.59</f>
        <v>13.569999999999999</v>
      </c>
      <c r="J1372" s="8">
        <f>H1372*0.59</f>
        <v>13.569999999999999</v>
      </c>
      <c r="K1372" s="8">
        <f>H1372*0.33</f>
        <v>7.5900000000000007</v>
      </c>
      <c r="L1372" s="8">
        <v>13.799999999999999</v>
      </c>
      <c r="M1372" s="8">
        <v>16.099999999999998</v>
      </c>
    </row>
    <row r="1373" spans="1:13" x14ac:dyDescent="0.45">
      <c r="A1373" t="s">
        <v>21923</v>
      </c>
      <c r="B1373" t="s">
        <v>24570</v>
      </c>
      <c r="C1373" t="s">
        <v>21924</v>
      </c>
      <c r="D1373" t="s">
        <v>21922</v>
      </c>
      <c r="E1373">
        <v>0.5</v>
      </c>
      <c r="F1373">
        <v>4070005290</v>
      </c>
      <c r="G1373" t="s">
        <v>4089</v>
      </c>
      <c r="H1373" s="8">
        <v>7.125</v>
      </c>
      <c r="I1373" s="8">
        <f>H1373*0.59</f>
        <v>4.2037499999999994</v>
      </c>
      <c r="J1373" s="8">
        <f>H1373*0.59</f>
        <v>4.2037499999999994</v>
      </c>
      <c r="K1373" s="8">
        <f>H1373*0.33</f>
        <v>2.3512500000000003</v>
      </c>
      <c r="L1373" s="8">
        <v>4.2749999999999995</v>
      </c>
      <c r="M1373" s="8">
        <v>4.9874999999999998</v>
      </c>
    </row>
    <row r="1374" spans="1:13" x14ac:dyDescent="0.45">
      <c r="A1374" t="s">
        <v>21925</v>
      </c>
      <c r="B1374">
        <v>409602804</v>
      </c>
      <c r="C1374" t="s">
        <v>21915</v>
      </c>
      <c r="D1374" t="s">
        <v>21715</v>
      </c>
      <c r="E1374">
        <v>30</v>
      </c>
      <c r="F1374">
        <v>4070002011</v>
      </c>
      <c r="G1374" t="s">
        <v>6608</v>
      </c>
      <c r="H1374" s="8">
        <v>29.5</v>
      </c>
      <c r="I1374" s="8">
        <v>3.87</v>
      </c>
      <c r="J1374" s="8">
        <f>I1374</f>
        <v>3.87</v>
      </c>
      <c r="K1374" s="8">
        <f>I1374</f>
        <v>3.87</v>
      </c>
      <c r="L1374" s="8">
        <v>1.59</v>
      </c>
      <c r="M1374" s="8">
        <v>20.65</v>
      </c>
    </row>
    <row r="1375" spans="1:13" x14ac:dyDescent="0.45">
      <c r="A1375" t="s">
        <v>21926</v>
      </c>
      <c r="B1375" t="s">
        <v>21927</v>
      </c>
      <c r="C1375" t="s">
        <v>21928</v>
      </c>
      <c r="D1375" t="s">
        <v>18787</v>
      </c>
      <c r="E1375">
        <v>15</v>
      </c>
      <c r="F1375">
        <v>4070002043</v>
      </c>
      <c r="G1375" t="s">
        <v>4089</v>
      </c>
      <c r="H1375" s="8">
        <v>2.2749999999999999</v>
      </c>
      <c r="I1375" s="8">
        <f>H1375*0.59</f>
        <v>1.3422499999999999</v>
      </c>
      <c r="J1375" s="8">
        <f>H1375*0.59</f>
        <v>1.3422499999999999</v>
      </c>
      <c r="K1375" s="8">
        <f>H1375*0.33</f>
        <v>0.75075000000000003</v>
      </c>
      <c r="L1375" s="8">
        <v>1.365</v>
      </c>
      <c r="M1375" s="8">
        <v>1.5924999999999998</v>
      </c>
    </row>
    <row r="1376" spans="1:13" x14ac:dyDescent="0.45">
      <c r="A1376" t="s">
        <v>21929</v>
      </c>
      <c r="B1376" t="s">
        <v>21930</v>
      </c>
      <c r="C1376" t="s">
        <v>21921</v>
      </c>
      <c r="D1376" t="s">
        <v>18787</v>
      </c>
      <c r="E1376">
        <v>15</v>
      </c>
      <c r="F1376">
        <v>4070001020</v>
      </c>
      <c r="G1376" t="s">
        <v>4089</v>
      </c>
      <c r="H1376" s="8">
        <v>1.3</v>
      </c>
      <c r="I1376" s="8">
        <f>H1376*0.59</f>
        <v>0.76700000000000002</v>
      </c>
      <c r="J1376" s="8">
        <f>H1376*0.59</f>
        <v>0.76700000000000002</v>
      </c>
      <c r="K1376" s="8">
        <f>H1376*0.33</f>
        <v>0.42900000000000005</v>
      </c>
      <c r="L1376" s="8">
        <v>0.78</v>
      </c>
      <c r="M1376" s="8">
        <v>0.90999999999999992</v>
      </c>
    </row>
    <row r="1377" spans="1:13" x14ac:dyDescent="0.45">
      <c r="A1377" t="s">
        <v>21931</v>
      </c>
      <c r="B1377">
        <v>61553064975</v>
      </c>
      <c r="C1377" t="s">
        <v>21932</v>
      </c>
      <c r="D1377" t="s">
        <v>18581</v>
      </c>
      <c r="E1377">
        <v>50</v>
      </c>
      <c r="F1377">
        <v>4070001097</v>
      </c>
      <c r="G1377" t="s">
        <v>6608</v>
      </c>
      <c r="H1377" s="8">
        <v>95</v>
      </c>
      <c r="I1377" s="8">
        <v>3.87</v>
      </c>
      <c r="J1377" s="8">
        <f>I1377</f>
        <v>3.87</v>
      </c>
      <c r="K1377" s="8">
        <f>I1377</f>
        <v>3.87</v>
      </c>
      <c r="L1377" s="8">
        <v>1.59</v>
      </c>
      <c r="M1377" s="8">
        <v>66.5</v>
      </c>
    </row>
    <row r="1378" spans="1:13" x14ac:dyDescent="0.45">
      <c r="A1378" t="s">
        <v>21933</v>
      </c>
      <c r="B1378">
        <v>641606801</v>
      </c>
      <c r="C1378" t="s">
        <v>24511</v>
      </c>
      <c r="D1378" t="s">
        <v>18852</v>
      </c>
      <c r="E1378">
        <v>10</v>
      </c>
      <c r="F1378">
        <v>4070000419</v>
      </c>
      <c r="G1378" t="s">
        <v>6608</v>
      </c>
      <c r="H1378" s="8">
        <v>19.2</v>
      </c>
      <c r="I1378" s="8">
        <v>3.87</v>
      </c>
      <c r="J1378" s="8">
        <f>I1378</f>
        <v>3.87</v>
      </c>
      <c r="K1378" s="8">
        <f>I1378</f>
        <v>3.87</v>
      </c>
      <c r="L1378" s="8">
        <v>1.59</v>
      </c>
      <c r="M1378" s="8">
        <v>13.44</v>
      </c>
    </row>
    <row r="1379" spans="1:13" x14ac:dyDescent="0.45">
      <c r="A1379" t="s">
        <v>21934</v>
      </c>
      <c r="B1379">
        <v>641612525</v>
      </c>
      <c r="C1379" t="s">
        <v>21935</v>
      </c>
      <c r="D1379" t="s">
        <v>19910</v>
      </c>
      <c r="E1379">
        <v>1</v>
      </c>
      <c r="F1379">
        <v>4070000548</v>
      </c>
      <c r="G1379" t="s">
        <v>6608</v>
      </c>
      <c r="H1379" s="8">
        <v>6.8250000000000002</v>
      </c>
      <c r="I1379" s="8">
        <v>3.87</v>
      </c>
      <c r="J1379" s="8">
        <f>I1379</f>
        <v>3.87</v>
      </c>
      <c r="K1379" s="8">
        <f>I1379</f>
        <v>3.87</v>
      </c>
      <c r="L1379" s="8">
        <v>1.59</v>
      </c>
      <c r="M1379" s="8">
        <v>4.7774999999999999</v>
      </c>
    </row>
    <row r="1380" spans="1:13" x14ac:dyDescent="0.45">
      <c r="A1380" t="s">
        <v>21936</v>
      </c>
      <c r="B1380">
        <v>641612625</v>
      </c>
      <c r="C1380" t="s">
        <v>21935</v>
      </c>
      <c r="D1380" t="s">
        <v>19925</v>
      </c>
      <c r="E1380">
        <v>1</v>
      </c>
      <c r="F1380">
        <v>4070001001</v>
      </c>
      <c r="G1380" t="s">
        <v>6608</v>
      </c>
      <c r="H1380" s="8">
        <v>7.7</v>
      </c>
      <c r="I1380" s="8">
        <v>3.87</v>
      </c>
      <c r="J1380" s="8">
        <f>I1380</f>
        <v>3.87</v>
      </c>
      <c r="K1380" s="8">
        <f>I1380</f>
        <v>3.87</v>
      </c>
      <c r="L1380" s="8">
        <v>1.59</v>
      </c>
      <c r="M1380" s="8">
        <v>5.39</v>
      </c>
    </row>
    <row r="1381" spans="1:13" x14ac:dyDescent="0.45">
      <c r="A1381" t="s">
        <v>21937</v>
      </c>
      <c r="B1381">
        <v>641612725</v>
      </c>
      <c r="C1381" t="s">
        <v>21935</v>
      </c>
      <c r="D1381" t="s">
        <v>18892</v>
      </c>
      <c r="E1381">
        <v>1</v>
      </c>
      <c r="F1381">
        <v>4070001006</v>
      </c>
      <c r="G1381" t="s">
        <v>6608</v>
      </c>
      <c r="H1381" s="8">
        <v>6.9499999999999993</v>
      </c>
      <c r="I1381" s="8">
        <v>3.87</v>
      </c>
      <c r="J1381" s="8">
        <f>I1381</f>
        <v>3.87</v>
      </c>
      <c r="K1381" s="8">
        <f>I1381</f>
        <v>3.87</v>
      </c>
      <c r="L1381" s="8">
        <v>1.59</v>
      </c>
      <c r="M1381" s="8">
        <v>4.8649999999999993</v>
      </c>
    </row>
    <row r="1382" spans="1:13" x14ac:dyDescent="0.45">
      <c r="A1382" t="s">
        <v>21938</v>
      </c>
      <c r="B1382">
        <v>409189001</v>
      </c>
      <c r="C1382" t="s">
        <v>21935</v>
      </c>
      <c r="D1382" t="s">
        <v>18431</v>
      </c>
      <c r="E1382">
        <v>1</v>
      </c>
      <c r="F1382">
        <v>4070000999</v>
      </c>
      <c r="G1382" t="s">
        <v>6608</v>
      </c>
      <c r="H1382" s="8">
        <v>4.9000000000000004</v>
      </c>
      <c r="I1382" s="8">
        <v>3.87</v>
      </c>
      <c r="J1382" s="8">
        <f>I1382</f>
        <v>3.87</v>
      </c>
      <c r="K1382" s="8">
        <f>I1382</f>
        <v>3.87</v>
      </c>
      <c r="L1382" s="8">
        <v>1.59</v>
      </c>
      <c r="M1382" s="8">
        <v>3.43</v>
      </c>
    </row>
    <row r="1383" spans="1:13" x14ac:dyDescent="0.45">
      <c r="A1383" t="s">
        <v>21939</v>
      </c>
      <c r="B1383">
        <v>406833062</v>
      </c>
      <c r="C1383" t="s">
        <v>21921</v>
      </c>
      <c r="D1383" t="s">
        <v>18553</v>
      </c>
      <c r="E1383">
        <v>30</v>
      </c>
      <c r="F1383">
        <v>4070001021</v>
      </c>
      <c r="G1383" t="s">
        <v>4089</v>
      </c>
      <c r="H1383" s="8">
        <v>8.4499999999999993</v>
      </c>
      <c r="I1383" s="8">
        <f>H1383*0.59</f>
        <v>4.9854999999999992</v>
      </c>
      <c r="J1383" s="8">
        <f>H1383*0.59</f>
        <v>4.9854999999999992</v>
      </c>
      <c r="K1383" s="8">
        <f>H1383*0.33</f>
        <v>2.7885</v>
      </c>
      <c r="L1383" s="8">
        <v>5.0699999999999994</v>
      </c>
      <c r="M1383" s="8">
        <v>5.9149999999999991</v>
      </c>
    </row>
    <row r="1384" spans="1:13" x14ac:dyDescent="0.45">
      <c r="A1384" t="s">
        <v>21940</v>
      </c>
      <c r="B1384" t="s">
        <v>21941</v>
      </c>
      <c r="C1384" t="s">
        <v>21935</v>
      </c>
      <c r="D1384" t="s">
        <v>19910</v>
      </c>
      <c r="E1384">
        <v>1</v>
      </c>
      <c r="F1384">
        <v>4070000548</v>
      </c>
      <c r="G1384" t="s">
        <v>6608</v>
      </c>
      <c r="H1384" s="8">
        <v>8.6</v>
      </c>
      <c r="I1384" s="8">
        <v>3.87</v>
      </c>
      <c r="J1384" s="8">
        <f>I1384</f>
        <v>3.87</v>
      </c>
      <c r="K1384" s="8">
        <f>I1384</f>
        <v>3.87</v>
      </c>
      <c r="L1384" s="8">
        <v>1.59</v>
      </c>
      <c r="M1384" s="8">
        <v>6.02</v>
      </c>
    </row>
    <row r="1385" spans="1:13" x14ac:dyDescent="0.45">
      <c r="A1385" t="s">
        <v>21942</v>
      </c>
      <c r="B1385">
        <v>409189201</v>
      </c>
      <c r="C1385" t="s">
        <v>21935</v>
      </c>
      <c r="D1385" t="s">
        <v>19925</v>
      </c>
      <c r="E1385">
        <v>1</v>
      </c>
      <c r="F1385">
        <v>4070001001</v>
      </c>
      <c r="G1385" t="s">
        <v>6608</v>
      </c>
      <c r="H1385" s="8">
        <v>5.6749999999999998</v>
      </c>
      <c r="I1385" s="8">
        <v>3.87</v>
      </c>
      <c r="J1385" s="8">
        <f>I1385</f>
        <v>3.87</v>
      </c>
      <c r="K1385" s="8">
        <f>I1385</f>
        <v>3.87</v>
      </c>
      <c r="L1385" s="8">
        <v>1.59</v>
      </c>
      <c r="M1385" s="8">
        <v>3.9724999999999997</v>
      </c>
    </row>
    <row r="1386" spans="1:13" x14ac:dyDescent="0.45">
      <c r="A1386" t="s">
        <v>21943</v>
      </c>
      <c r="B1386" t="s">
        <v>21944</v>
      </c>
      <c r="C1386" t="s">
        <v>21945</v>
      </c>
      <c r="D1386" t="s">
        <v>18450</v>
      </c>
      <c r="E1386">
        <v>1</v>
      </c>
      <c r="F1386">
        <v>4070009983</v>
      </c>
      <c r="G1386" t="s">
        <v>4089</v>
      </c>
      <c r="H1386" s="8">
        <v>0.75</v>
      </c>
      <c r="I1386" s="8">
        <f>H1386*0.59</f>
        <v>0.4425</v>
      </c>
      <c r="J1386" s="8">
        <f>H1386*0.59</f>
        <v>0.4425</v>
      </c>
      <c r="K1386" s="8">
        <f>H1386*0.33</f>
        <v>0.2475</v>
      </c>
      <c r="L1386" s="8">
        <v>0.44999999999999996</v>
      </c>
      <c r="M1386" s="8">
        <v>0.52499999999999991</v>
      </c>
    </row>
    <row r="1387" spans="1:13" x14ac:dyDescent="0.45">
      <c r="A1387" t="s">
        <v>21946</v>
      </c>
      <c r="B1387" t="s">
        <v>21947</v>
      </c>
      <c r="C1387" t="s">
        <v>21948</v>
      </c>
      <c r="D1387" t="s">
        <v>18450</v>
      </c>
      <c r="E1387">
        <v>1</v>
      </c>
      <c r="F1387">
        <v>4070003209</v>
      </c>
      <c r="H1387" s="8">
        <v>0.625</v>
      </c>
      <c r="I1387" s="8">
        <f>H1387*0.59</f>
        <v>0.36874999999999997</v>
      </c>
      <c r="J1387" s="8">
        <f>H1387*0.59</f>
        <v>0.36874999999999997</v>
      </c>
      <c r="K1387" s="8">
        <f>H1387*0.33</f>
        <v>0.20625000000000002</v>
      </c>
      <c r="L1387" s="8">
        <v>0.375</v>
      </c>
      <c r="M1387" s="8">
        <v>0.4375</v>
      </c>
    </row>
    <row r="1388" spans="1:13" x14ac:dyDescent="0.45">
      <c r="A1388" t="s">
        <v>21949</v>
      </c>
      <c r="B1388" t="s">
        <v>21950</v>
      </c>
      <c r="C1388" t="s">
        <v>21951</v>
      </c>
      <c r="D1388" t="s">
        <v>18925</v>
      </c>
      <c r="E1388">
        <v>1</v>
      </c>
      <c r="F1388">
        <v>4070004258</v>
      </c>
      <c r="G1388" t="s">
        <v>4089</v>
      </c>
      <c r="H1388" s="8">
        <v>139.44999999999999</v>
      </c>
      <c r="I1388" s="8">
        <f>H1388*0.59</f>
        <v>82.275499999999994</v>
      </c>
      <c r="J1388" s="8">
        <f>H1388*0.59</f>
        <v>82.275499999999994</v>
      </c>
      <c r="K1388" s="8">
        <f>H1388*0.33</f>
        <v>46.018499999999996</v>
      </c>
      <c r="L1388" s="8">
        <v>83.669999999999987</v>
      </c>
      <c r="M1388" s="8">
        <v>97.614999999999981</v>
      </c>
    </row>
    <row r="1389" spans="1:13" x14ac:dyDescent="0.45">
      <c r="A1389" t="s">
        <v>21953</v>
      </c>
      <c r="B1389">
        <v>85173302</v>
      </c>
      <c r="C1389" t="s">
        <v>21954</v>
      </c>
      <c r="D1389" t="s">
        <v>18453</v>
      </c>
      <c r="E1389">
        <v>400</v>
      </c>
      <c r="F1389">
        <v>4070003378</v>
      </c>
      <c r="H1389" s="8">
        <v>83.125</v>
      </c>
      <c r="I1389" s="8">
        <f>H1389*0.59</f>
        <v>49.043749999999996</v>
      </c>
      <c r="J1389" s="8">
        <f>H1389*0.59</f>
        <v>49.043749999999996</v>
      </c>
      <c r="K1389" s="8">
        <f>H1389*0.33</f>
        <v>27.431250000000002</v>
      </c>
      <c r="L1389" s="8">
        <v>49.875</v>
      </c>
      <c r="M1389" s="8">
        <v>58.187499999999993</v>
      </c>
    </row>
    <row r="1390" spans="1:13" x14ac:dyDescent="0.45">
      <c r="A1390" t="s">
        <v>21955</v>
      </c>
      <c r="B1390" t="s">
        <v>21956</v>
      </c>
      <c r="C1390" t="s">
        <v>21954</v>
      </c>
      <c r="D1390" t="s">
        <v>21952</v>
      </c>
      <c r="E1390">
        <v>250</v>
      </c>
      <c r="F1390">
        <v>4070003855</v>
      </c>
      <c r="H1390" s="8">
        <v>137.69999999999999</v>
      </c>
      <c r="I1390" s="8">
        <f>H1390*0.59</f>
        <v>81.242999999999995</v>
      </c>
      <c r="J1390" s="8">
        <f>H1390*0.59</f>
        <v>81.242999999999995</v>
      </c>
      <c r="K1390" s="8">
        <f>H1390*0.33</f>
        <v>45.440999999999995</v>
      </c>
      <c r="L1390" s="8">
        <v>82.61999999999999</v>
      </c>
      <c r="M1390" s="8">
        <v>96.389999999999986</v>
      </c>
    </row>
    <row r="1391" spans="1:13" x14ac:dyDescent="0.45">
      <c r="A1391" t="s">
        <v>21957</v>
      </c>
      <c r="B1391" t="s">
        <v>21958</v>
      </c>
      <c r="C1391" t="s">
        <v>21959</v>
      </c>
      <c r="D1391" t="s">
        <v>20831</v>
      </c>
      <c r="E1391">
        <v>1</v>
      </c>
      <c r="F1391">
        <v>4070009936</v>
      </c>
      <c r="G1391" t="s">
        <v>5563</v>
      </c>
      <c r="H1391" s="8">
        <v>82.4</v>
      </c>
      <c r="I1391" s="8">
        <v>1.0900000000000001</v>
      </c>
      <c r="J1391" s="8">
        <f>I1391</f>
        <v>1.0900000000000001</v>
      </c>
      <c r="K1391" s="8">
        <f>I1391</f>
        <v>1.0900000000000001</v>
      </c>
      <c r="L1391" s="8">
        <v>0.81</v>
      </c>
      <c r="M1391" s="8">
        <v>57.68</v>
      </c>
    </row>
    <row r="1392" spans="1:13" x14ac:dyDescent="0.45">
      <c r="A1392" t="s">
        <v>21960</v>
      </c>
      <c r="B1392">
        <v>904053961</v>
      </c>
      <c r="C1392" t="s">
        <v>21961</v>
      </c>
      <c r="D1392" t="s">
        <v>18423</v>
      </c>
      <c r="E1392">
        <v>1</v>
      </c>
      <c r="F1392">
        <v>4070000844</v>
      </c>
      <c r="G1392" t="s">
        <v>4089</v>
      </c>
      <c r="H1392" s="8">
        <v>0.125</v>
      </c>
      <c r="I1392" s="8">
        <f>H1392*0.59</f>
        <v>7.3749999999999996E-2</v>
      </c>
      <c r="J1392" s="8">
        <f>H1392*0.59</f>
        <v>7.3749999999999996E-2</v>
      </c>
      <c r="K1392" s="8">
        <f>H1392*0.33</f>
        <v>4.1250000000000002E-2</v>
      </c>
      <c r="L1392" s="8">
        <v>7.4999999999999997E-2</v>
      </c>
      <c r="M1392" s="8">
        <v>8.7499999999999994E-2</v>
      </c>
    </row>
    <row r="1393" spans="1:13" x14ac:dyDescent="0.45">
      <c r="A1393" t="s">
        <v>21962</v>
      </c>
      <c r="B1393">
        <v>24208038762</v>
      </c>
      <c r="C1393" t="s">
        <v>21963</v>
      </c>
      <c r="D1393" t="s">
        <v>18423</v>
      </c>
      <c r="E1393">
        <v>1</v>
      </c>
      <c r="F1393">
        <v>4070004725</v>
      </c>
      <c r="G1393" t="s">
        <v>4089</v>
      </c>
      <c r="H1393" s="8">
        <v>0.22499999999999998</v>
      </c>
      <c r="I1393" s="8">
        <f>H1393*0.59</f>
        <v>0.13274999999999998</v>
      </c>
      <c r="J1393" s="8">
        <f>H1393*0.59</f>
        <v>0.13274999999999998</v>
      </c>
      <c r="K1393" s="8">
        <f>H1393*0.33</f>
        <v>7.4249999999999997E-2</v>
      </c>
      <c r="L1393" s="8">
        <v>0.13499999999999998</v>
      </c>
      <c r="M1393" s="8">
        <v>0.15749999999999997</v>
      </c>
    </row>
    <row r="1394" spans="1:13" x14ac:dyDescent="0.45">
      <c r="A1394" t="s">
        <v>21964</v>
      </c>
      <c r="B1394">
        <v>904549261</v>
      </c>
      <c r="C1394" t="s">
        <v>21965</v>
      </c>
      <c r="D1394" t="s">
        <v>18423</v>
      </c>
      <c r="E1394">
        <v>1</v>
      </c>
      <c r="F1394">
        <v>4070005280</v>
      </c>
      <c r="G1394" t="s">
        <v>4089</v>
      </c>
      <c r="H1394" s="8">
        <v>0.27500000000000002</v>
      </c>
      <c r="I1394" s="8">
        <f>H1394*0.59</f>
        <v>0.16225000000000001</v>
      </c>
      <c r="J1394" s="8">
        <f>H1394*0.59</f>
        <v>0.16225000000000001</v>
      </c>
      <c r="K1394" s="8">
        <f>H1394*0.33</f>
        <v>9.0750000000000011E-2</v>
      </c>
      <c r="L1394" s="8">
        <v>0.16500000000000001</v>
      </c>
      <c r="M1394" s="8">
        <v>0.1925</v>
      </c>
    </row>
    <row r="1395" spans="1:13" x14ac:dyDescent="0.45">
      <c r="A1395" t="s">
        <v>21966</v>
      </c>
      <c r="B1395" t="s">
        <v>21967</v>
      </c>
      <c r="C1395" t="s">
        <v>21968</v>
      </c>
      <c r="D1395" t="s">
        <v>19035</v>
      </c>
      <c r="E1395">
        <v>10</v>
      </c>
      <c r="F1395">
        <v>4070001100</v>
      </c>
      <c r="H1395" s="8">
        <v>20.85</v>
      </c>
      <c r="I1395" s="8">
        <f>H1395*0.59</f>
        <v>12.301500000000001</v>
      </c>
      <c r="J1395" s="8">
        <f>H1395*0.59</f>
        <v>12.301500000000001</v>
      </c>
      <c r="K1395" s="8">
        <f>H1395*0.33</f>
        <v>6.8805000000000005</v>
      </c>
      <c r="L1395" s="8">
        <v>12.51</v>
      </c>
      <c r="M1395" s="8">
        <v>14.595000000000001</v>
      </c>
    </row>
    <row r="1396" spans="1:13" x14ac:dyDescent="0.45">
      <c r="A1396" t="s">
        <v>21969</v>
      </c>
      <c r="B1396" t="s">
        <v>21970</v>
      </c>
      <c r="C1396" t="s">
        <v>21971</v>
      </c>
      <c r="D1396" t="s">
        <v>18450</v>
      </c>
      <c r="E1396">
        <v>1</v>
      </c>
      <c r="F1396">
        <v>4070004707</v>
      </c>
      <c r="G1396" t="s">
        <v>4089</v>
      </c>
      <c r="H1396" s="8">
        <v>7.4999999999999997E-2</v>
      </c>
      <c r="I1396" s="8">
        <f>H1396*0.59</f>
        <v>4.4249999999999998E-2</v>
      </c>
      <c r="J1396" s="8">
        <f>H1396*0.59</f>
        <v>4.4249999999999998E-2</v>
      </c>
      <c r="K1396" s="8">
        <f>H1396*0.33</f>
        <v>2.4750000000000001E-2</v>
      </c>
      <c r="L1396" s="8">
        <v>4.4999999999999998E-2</v>
      </c>
      <c r="M1396" s="8">
        <v>5.2499999999999998E-2</v>
      </c>
    </row>
    <row r="1397" spans="1:13" x14ac:dyDescent="0.45">
      <c r="A1397" t="s">
        <v>21972</v>
      </c>
      <c r="B1397">
        <v>45802011222</v>
      </c>
      <c r="C1397" t="s">
        <v>21973</v>
      </c>
      <c r="D1397" t="s">
        <v>18539</v>
      </c>
      <c r="E1397">
        <v>1</v>
      </c>
      <c r="F1397">
        <v>4070003479</v>
      </c>
      <c r="G1397" t="s">
        <v>4089</v>
      </c>
      <c r="H1397" s="8">
        <v>4.625</v>
      </c>
      <c r="I1397" s="8">
        <f>H1397*0.59</f>
        <v>2.7287499999999998</v>
      </c>
      <c r="J1397" s="8">
        <f>H1397*0.59</f>
        <v>2.7287499999999998</v>
      </c>
      <c r="K1397" s="8">
        <f>H1397*0.33</f>
        <v>1.5262500000000001</v>
      </c>
      <c r="L1397" s="8">
        <v>2.7749999999999999</v>
      </c>
      <c r="M1397" s="8">
        <v>3.2374999999999998</v>
      </c>
    </row>
    <row r="1398" spans="1:13" x14ac:dyDescent="0.45">
      <c r="A1398" t="s">
        <v>21974</v>
      </c>
      <c r="B1398" t="s">
        <v>21975</v>
      </c>
      <c r="C1398" t="s">
        <v>21976</v>
      </c>
      <c r="D1398" t="s">
        <v>18728</v>
      </c>
      <c r="E1398">
        <v>180</v>
      </c>
      <c r="F1398">
        <v>4070002615</v>
      </c>
      <c r="G1398" t="s">
        <v>4089</v>
      </c>
      <c r="H1398" s="8">
        <v>12.5</v>
      </c>
      <c r="I1398" s="8">
        <f>H1398*0.59</f>
        <v>7.375</v>
      </c>
      <c r="J1398" s="8">
        <f>H1398*0.59</f>
        <v>7.375</v>
      </c>
      <c r="K1398" s="8">
        <f>H1398*0.33</f>
        <v>4.125</v>
      </c>
      <c r="L1398" s="8">
        <v>7.5</v>
      </c>
      <c r="M1398" s="8">
        <v>8.75</v>
      </c>
    </row>
    <row r="1399" spans="1:13" x14ac:dyDescent="0.45">
      <c r="A1399" t="s">
        <v>21977</v>
      </c>
      <c r="B1399" t="s">
        <v>21978</v>
      </c>
      <c r="C1399" t="s">
        <v>21979</v>
      </c>
      <c r="D1399" t="s">
        <v>18430</v>
      </c>
      <c r="E1399">
        <v>250</v>
      </c>
      <c r="F1399">
        <v>4070003619</v>
      </c>
      <c r="G1399" t="s">
        <v>6687</v>
      </c>
      <c r="H1399" s="8">
        <v>9.8000000000000007</v>
      </c>
      <c r="I1399" s="8">
        <v>0.36</v>
      </c>
      <c r="J1399" s="8">
        <f>I1399</f>
        <v>0.36</v>
      </c>
      <c r="K1399" s="8">
        <f>I1399</f>
        <v>0.36</v>
      </c>
      <c r="L1399" s="8">
        <v>0.96</v>
      </c>
      <c r="M1399" s="8">
        <v>6.86</v>
      </c>
    </row>
    <row r="1400" spans="1:13" x14ac:dyDescent="0.45">
      <c r="A1400" t="s">
        <v>21980</v>
      </c>
      <c r="B1400" t="s">
        <v>21981</v>
      </c>
      <c r="C1400" t="s">
        <v>21982</v>
      </c>
      <c r="D1400" t="s">
        <v>18439</v>
      </c>
      <c r="E1400">
        <v>500</v>
      </c>
      <c r="F1400">
        <v>4070001435</v>
      </c>
      <c r="G1400" t="s">
        <v>4089</v>
      </c>
      <c r="H1400" s="8">
        <v>3.25</v>
      </c>
      <c r="I1400" s="8">
        <f>H1400*0.59</f>
        <v>1.9175</v>
      </c>
      <c r="J1400" s="8">
        <f>H1400*0.59</f>
        <v>1.9175</v>
      </c>
      <c r="K1400" s="8">
        <f>H1400*0.33</f>
        <v>1.0725</v>
      </c>
      <c r="L1400" s="8">
        <v>1.95</v>
      </c>
      <c r="M1400" s="8">
        <v>2.2749999999999999</v>
      </c>
    </row>
    <row r="1401" spans="1:13" x14ac:dyDescent="0.45">
      <c r="A1401" t="s">
        <v>21983</v>
      </c>
      <c r="B1401">
        <v>51079081220</v>
      </c>
      <c r="C1401" t="s">
        <v>21984</v>
      </c>
      <c r="D1401" t="s">
        <v>18486</v>
      </c>
      <c r="E1401">
        <v>20</v>
      </c>
      <c r="F1401">
        <v>4070000335</v>
      </c>
      <c r="G1401" t="s">
        <v>4089</v>
      </c>
      <c r="H1401" s="8">
        <v>15.475000000000001</v>
      </c>
      <c r="I1401" s="8">
        <f>H1401*0.59</f>
        <v>9.1302500000000002</v>
      </c>
      <c r="J1401" s="8">
        <f>H1401*0.59</f>
        <v>9.1302500000000002</v>
      </c>
      <c r="K1401" s="8">
        <f>H1401*0.33</f>
        <v>5.1067500000000008</v>
      </c>
      <c r="L1401" s="8">
        <v>9.2850000000000001</v>
      </c>
      <c r="M1401" s="8">
        <v>10.8325</v>
      </c>
    </row>
    <row r="1402" spans="1:13" x14ac:dyDescent="0.45">
      <c r="A1402" t="s">
        <v>21985</v>
      </c>
      <c r="B1402" t="s">
        <v>21986</v>
      </c>
      <c r="C1402" t="s">
        <v>21987</v>
      </c>
      <c r="D1402" t="s">
        <v>18793</v>
      </c>
      <c r="E1402">
        <v>1</v>
      </c>
      <c r="F1402">
        <v>4070001118</v>
      </c>
      <c r="H1402" s="8">
        <v>36.25</v>
      </c>
      <c r="I1402" s="8">
        <f>H1402*0.59</f>
        <v>21.387499999999999</v>
      </c>
      <c r="J1402" s="8">
        <f>H1402*0.59</f>
        <v>21.387499999999999</v>
      </c>
      <c r="K1402" s="8">
        <f>H1402*0.33</f>
        <v>11.9625</v>
      </c>
      <c r="L1402" s="8">
        <v>21.75</v>
      </c>
      <c r="M1402" s="8">
        <v>25.375</v>
      </c>
    </row>
    <row r="1403" spans="1:13" x14ac:dyDescent="0.45">
      <c r="A1403" t="s">
        <v>21988</v>
      </c>
      <c r="B1403" t="s">
        <v>21989</v>
      </c>
      <c r="C1403" t="s">
        <v>21987</v>
      </c>
      <c r="D1403" t="s">
        <v>18436</v>
      </c>
      <c r="E1403">
        <v>2</v>
      </c>
      <c r="F1403">
        <v>4070001595</v>
      </c>
      <c r="H1403" s="8">
        <v>86.675000000000011</v>
      </c>
      <c r="I1403" s="8">
        <f>H1403*0.59</f>
        <v>51.138250000000006</v>
      </c>
      <c r="J1403" s="8">
        <f>H1403*0.59</f>
        <v>51.138250000000006</v>
      </c>
      <c r="K1403" s="8">
        <f>H1403*0.33</f>
        <v>28.602750000000004</v>
      </c>
      <c r="L1403" s="8">
        <v>52.005000000000003</v>
      </c>
      <c r="M1403" s="8">
        <v>60.672500000000007</v>
      </c>
    </row>
    <row r="1404" spans="1:13" x14ac:dyDescent="0.45">
      <c r="A1404" t="s">
        <v>21990</v>
      </c>
      <c r="B1404">
        <v>409146301</v>
      </c>
      <c r="C1404" t="s">
        <v>21991</v>
      </c>
      <c r="D1404" t="s">
        <v>18892</v>
      </c>
      <c r="E1404">
        <v>1</v>
      </c>
      <c r="F1404">
        <v>4070001175</v>
      </c>
      <c r="G1404" t="s">
        <v>8104</v>
      </c>
      <c r="H1404" s="8">
        <v>10.925000000000001</v>
      </c>
      <c r="I1404" s="8">
        <v>3.26</v>
      </c>
      <c r="J1404" s="8">
        <f>I1404</f>
        <v>3.26</v>
      </c>
      <c r="K1404" s="8">
        <f>I1404</f>
        <v>3.26</v>
      </c>
      <c r="L1404" s="8">
        <v>2.5299999999999998</v>
      </c>
      <c r="M1404" s="8">
        <v>7.6475</v>
      </c>
    </row>
    <row r="1405" spans="1:13" x14ac:dyDescent="0.45">
      <c r="A1405" t="s">
        <v>21992</v>
      </c>
      <c r="B1405" t="s">
        <v>21993</v>
      </c>
      <c r="C1405" t="s">
        <v>21994</v>
      </c>
      <c r="D1405" t="s">
        <v>18914</v>
      </c>
      <c r="E1405">
        <v>1</v>
      </c>
      <c r="F1405">
        <v>4070001126</v>
      </c>
      <c r="G1405" t="s">
        <v>8094</v>
      </c>
      <c r="H1405" s="8">
        <v>4.5</v>
      </c>
      <c r="I1405" s="8">
        <v>12.49</v>
      </c>
      <c r="J1405" s="8">
        <f>I1405</f>
        <v>12.49</v>
      </c>
      <c r="K1405" s="8">
        <f>I1405</f>
        <v>12.49</v>
      </c>
      <c r="L1405" s="8">
        <v>27.34</v>
      </c>
      <c r="M1405" s="8">
        <v>3.15</v>
      </c>
    </row>
    <row r="1406" spans="1:13" x14ac:dyDescent="0.45">
      <c r="A1406" t="s">
        <v>21995</v>
      </c>
      <c r="B1406" t="s">
        <v>21996</v>
      </c>
      <c r="C1406" t="s">
        <v>21994</v>
      </c>
      <c r="D1406" t="s">
        <v>19060</v>
      </c>
      <c r="E1406">
        <v>1</v>
      </c>
      <c r="F1406">
        <v>4070001127</v>
      </c>
      <c r="G1406" t="s">
        <v>8094</v>
      </c>
      <c r="H1406" s="8">
        <v>26.25</v>
      </c>
      <c r="I1406" s="8">
        <v>12.49</v>
      </c>
      <c r="J1406" s="8">
        <f>I1406</f>
        <v>12.49</v>
      </c>
      <c r="K1406" s="8">
        <f>I1406</f>
        <v>12.49</v>
      </c>
      <c r="L1406" s="8">
        <v>27.34</v>
      </c>
      <c r="M1406" s="8">
        <v>18.375</v>
      </c>
    </row>
    <row r="1407" spans="1:13" x14ac:dyDescent="0.45">
      <c r="A1407" t="s">
        <v>21997</v>
      </c>
      <c r="B1407" t="s">
        <v>21998</v>
      </c>
      <c r="C1407" t="s">
        <v>21999</v>
      </c>
      <c r="D1407" t="s">
        <v>18421</v>
      </c>
      <c r="E1407">
        <v>50</v>
      </c>
      <c r="F1407">
        <v>4070000750</v>
      </c>
      <c r="G1407" t="s">
        <v>4089</v>
      </c>
      <c r="H1407" s="8">
        <v>10.774999999999999</v>
      </c>
      <c r="I1407" s="8">
        <f>H1407*0.59</f>
        <v>6.3572499999999987</v>
      </c>
      <c r="J1407" s="8">
        <f>H1407*0.59</f>
        <v>6.3572499999999987</v>
      </c>
      <c r="K1407" s="8">
        <f>H1407*0.33</f>
        <v>3.5557499999999997</v>
      </c>
      <c r="L1407" s="8">
        <v>6.464999999999999</v>
      </c>
      <c r="M1407" s="8">
        <v>7.5424999999999986</v>
      </c>
    </row>
    <row r="1408" spans="1:13" x14ac:dyDescent="0.45">
      <c r="A1408" t="s">
        <v>22001</v>
      </c>
      <c r="B1408" t="s">
        <v>22002</v>
      </c>
      <c r="C1408" t="s">
        <v>22003</v>
      </c>
      <c r="D1408" t="s">
        <v>22000</v>
      </c>
      <c r="E1408">
        <v>220</v>
      </c>
      <c r="F1408">
        <v>4070002152</v>
      </c>
      <c r="G1408" t="s">
        <v>4089</v>
      </c>
      <c r="H1408" s="8">
        <v>0.22499999999999998</v>
      </c>
      <c r="I1408" s="8">
        <f>H1408*0.59</f>
        <v>0.13274999999999998</v>
      </c>
      <c r="J1408" s="8">
        <f>H1408*0.59</f>
        <v>0.13274999999999998</v>
      </c>
      <c r="K1408" s="8">
        <f>H1408*0.33</f>
        <v>7.4249999999999997E-2</v>
      </c>
      <c r="L1408" s="8">
        <v>0.13499999999999998</v>
      </c>
      <c r="M1408" s="8">
        <v>0.15749999999999997</v>
      </c>
    </row>
    <row r="1409" spans="1:13" x14ac:dyDescent="0.45">
      <c r="A1409" t="s">
        <v>22004</v>
      </c>
      <c r="B1409" t="s">
        <v>22005</v>
      </c>
      <c r="C1409" t="s">
        <v>22006</v>
      </c>
      <c r="D1409" t="s">
        <v>18439</v>
      </c>
      <c r="E1409">
        <v>500</v>
      </c>
      <c r="F1409">
        <v>4070001125</v>
      </c>
      <c r="G1409" t="s">
        <v>4089</v>
      </c>
      <c r="H1409" s="8">
        <v>3.35</v>
      </c>
      <c r="I1409" s="8">
        <f>H1409*0.59</f>
        <v>1.9764999999999999</v>
      </c>
      <c r="J1409" s="8">
        <f>H1409*0.59</f>
        <v>1.9764999999999999</v>
      </c>
      <c r="K1409" s="8">
        <f>H1409*0.33</f>
        <v>1.1055000000000001</v>
      </c>
      <c r="L1409" s="8">
        <v>2.0099999999999998</v>
      </c>
      <c r="M1409" s="8">
        <v>2.3449999999999998</v>
      </c>
    </row>
    <row r="1410" spans="1:13" x14ac:dyDescent="0.45">
      <c r="A1410" t="s">
        <v>22007</v>
      </c>
      <c r="B1410" t="s">
        <v>22008</v>
      </c>
      <c r="C1410" t="s">
        <v>22009</v>
      </c>
      <c r="D1410" t="s">
        <v>18460</v>
      </c>
      <c r="E1410">
        <v>120</v>
      </c>
      <c r="F1410">
        <v>4070003736</v>
      </c>
      <c r="G1410" t="s">
        <v>4089</v>
      </c>
      <c r="H1410" s="8">
        <v>4.3250000000000002</v>
      </c>
      <c r="I1410" s="8">
        <f>H1410*0.59</f>
        <v>2.5517500000000002</v>
      </c>
      <c r="J1410" s="8">
        <f>H1410*0.59</f>
        <v>2.5517500000000002</v>
      </c>
      <c r="K1410" s="8">
        <f>H1410*0.33</f>
        <v>1.4272500000000001</v>
      </c>
      <c r="L1410" s="8">
        <v>2.5950000000000002</v>
      </c>
      <c r="M1410" s="8">
        <v>3.0274999999999999</v>
      </c>
    </row>
    <row r="1411" spans="1:13" x14ac:dyDescent="0.45">
      <c r="A1411" t="s">
        <v>22010</v>
      </c>
      <c r="B1411" t="s">
        <v>22011</v>
      </c>
      <c r="C1411" t="s">
        <v>22009</v>
      </c>
      <c r="D1411" t="s">
        <v>18866</v>
      </c>
      <c r="E1411">
        <v>60</v>
      </c>
      <c r="F1411">
        <v>4070003640</v>
      </c>
      <c r="G1411" t="s">
        <v>4089</v>
      </c>
      <c r="H1411" s="8">
        <v>4.1499999999999995</v>
      </c>
      <c r="I1411" s="8">
        <f>H1411*0.59</f>
        <v>2.4484999999999997</v>
      </c>
      <c r="J1411" s="8">
        <f>H1411*0.59</f>
        <v>2.4484999999999997</v>
      </c>
      <c r="K1411" s="8">
        <f>H1411*0.33</f>
        <v>1.3694999999999999</v>
      </c>
      <c r="L1411" s="8">
        <v>2.4899999999999998</v>
      </c>
      <c r="M1411" s="8">
        <v>2.9049999999999994</v>
      </c>
    </row>
    <row r="1412" spans="1:13" x14ac:dyDescent="0.45">
      <c r="A1412" t="s">
        <v>22012</v>
      </c>
      <c r="B1412" t="s">
        <v>22013</v>
      </c>
      <c r="C1412" t="s">
        <v>22014</v>
      </c>
      <c r="D1412" t="s">
        <v>18516</v>
      </c>
      <c r="E1412">
        <v>10</v>
      </c>
      <c r="F1412">
        <v>4070005558</v>
      </c>
      <c r="G1412" t="s">
        <v>4089</v>
      </c>
      <c r="H1412" s="8">
        <v>15.8</v>
      </c>
      <c r="I1412" s="8">
        <f>H1412*0.59</f>
        <v>9.3219999999999992</v>
      </c>
      <c r="J1412" s="8">
        <f>H1412*0.59</f>
        <v>9.3219999999999992</v>
      </c>
      <c r="K1412" s="8">
        <f>H1412*0.33</f>
        <v>5.2140000000000004</v>
      </c>
      <c r="L1412" s="8">
        <v>9.48</v>
      </c>
      <c r="M1412" s="8">
        <v>11.06</v>
      </c>
    </row>
    <row r="1413" spans="1:13" x14ac:dyDescent="0.45">
      <c r="A1413" t="s">
        <v>22015</v>
      </c>
      <c r="B1413">
        <v>456140530</v>
      </c>
      <c r="C1413" t="s">
        <v>22014</v>
      </c>
      <c r="D1413" t="s">
        <v>18556</v>
      </c>
      <c r="E1413">
        <v>5</v>
      </c>
      <c r="F1413">
        <v>4070005761</v>
      </c>
      <c r="G1413" t="s">
        <v>4089</v>
      </c>
      <c r="H1413" s="8">
        <v>15.8</v>
      </c>
      <c r="I1413" s="8">
        <f>H1413*0.59</f>
        <v>9.3219999999999992</v>
      </c>
      <c r="J1413" s="8">
        <f>H1413*0.59</f>
        <v>9.3219999999999992</v>
      </c>
      <c r="K1413" s="8">
        <f>H1413*0.33</f>
        <v>5.2140000000000004</v>
      </c>
      <c r="L1413" s="8">
        <v>9.48</v>
      </c>
      <c r="M1413" s="8">
        <v>11.06</v>
      </c>
    </row>
    <row r="1414" spans="1:13" x14ac:dyDescent="0.45">
      <c r="A1414" t="s">
        <v>22016</v>
      </c>
      <c r="B1414" t="s">
        <v>22017</v>
      </c>
      <c r="C1414" t="s">
        <v>22018</v>
      </c>
      <c r="D1414" t="s">
        <v>18539</v>
      </c>
      <c r="E1414">
        <v>1</v>
      </c>
      <c r="F1414">
        <v>4070002198</v>
      </c>
      <c r="H1414" s="8">
        <v>120</v>
      </c>
      <c r="I1414" s="8">
        <f>H1414*0.59</f>
        <v>70.8</v>
      </c>
      <c r="J1414" s="8">
        <f>H1414*0.59</f>
        <v>70.8</v>
      </c>
      <c r="K1414" s="8">
        <f>H1414*0.33</f>
        <v>39.6</v>
      </c>
      <c r="L1414" s="8">
        <v>72</v>
      </c>
      <c r="M1414" s="8">
        <v>84</v>
      </c>
    </row>
    <row r="1415" spans="1:13" x14ac:dyDescent="0.45">
      <c r="A1415" t="s">
        <v>22022</v>
      </c>
      <c r="B1415" t="s">
        <v>22023</v>
      </c>
      <c r="C1415" t="s">
        <v>22024</v>
      </c>
      <c r="D1415" t="s">
        <v>18539</v>
      </c>
      <c r="E1415">
        <v>1</v>
      </c>
      <c r="F1415">
        <v>4070008888</v>
      </c>
      <c r="G1415" t="s">
        <v>4089</v>
      </c>
      <c r="H1415" s="8">
        <v>10.824999999999999</v>
      </c>
      <c r="I1415" s="8">
        <f>H1415*0.59</f>
        <v>6.3867499999999993</v>
      </c>
      <c r="J1415" s="8">
        <f>H1415*0.59</f>
        <v>6.3867499999999993</v>
      </c>
      <c r="K1415" s="8">
        <f>H1415*0.33</f>
        <v>3.5722499999999999</v>
      </c>
      <c r="L1415" s="8">
        <v>6.4949999999999992</v>
      </c>
      <c r="M1415" s="8">
        <v>7.5774999999999988</v>
      </c>
    </row>
    <row r="1416" spans="1:13" x14ac:dyDescent="0.45">
      <c r="A1416" t="s">
        <v>22025</v>
      </c>
      <c r="B1416" t="s">
        <v>22026</v>
      </c>
      <c r="C1416" t="s">
        <v>22027</v>
      </c>
      <c r="D1416" t="s">
        <v>18925</v>
      </c>
      <c r="E1416">
        <v>1</v>
      </c>
      <c r="F1416">
        <v>4070005767</v>
      </c>
      <c r="G1416" t="s">
        <v>4089</v>
      </c>
      <c r="H1416" s="8">
        <v>22</v>
      </c>
      <c r="I1416" s="8">
        <f>H1416*0.59</f>
        <v>12.979999999999999</v>
      </c>
      <c r="J1416" s="8">
        <f>H1416*0.59</f>
        <v>12.979999999999999</v>
      </c>
      <c r="K1416" s="8">
        <f>H1416*0.33</f>
        <v>7.2600000000000007</v>
      </c>
      <c r="L1416" s="8">
        <v>13.2</v>
      </c>
      <c r="M1416" s="8">
        <v>15.399999999999999</v>
      </c>
    </row>
    <row r="1417" spans="1:13" x14ac:dyDescent="0.45">
      <c r="A1417" t="s">
        <v>22028</v>
      </c>
      <c r="B1417" t="s">
        <v>22029</v>
      </c>
      <c r="C1417" t="s">
        <v>24571</v>
      </c>
      <c r="D1417" t="s">
        <v>18925</v>
      </c>
      <c r="E1417">
        <v>1</v>
      </c>
      <c r="F1417">
        <v>4070001142</v>
      </c>
      <c r="G1417" t="s">
        <v>4089</v>
      </c>
      <c r="H1417" s="8">
        <v>7.7</v>
      </c>
      <c r="I1417" s="8">
        <f>H1417*0.59</f>
        <v>4.5430000000000001</v>
      </c>
      <c r="J1417" s="8">
        <f>H1417*0.59</f>
        <v>4.5430000000000001</v>
      </c>
      <c r="K1417" s="8">
        <f>H1417*0.33</f>
        <v>2.5410000000000004</v>
      </c>
      <c r="L1417" s="8">
        <v>4.62</v>
      </c>
      <c r="M1417" s="8">
        <v>5.39</v>
      </c>
    </row>
    <row r="1418" spans="1:13" x14ac:dyDescent="0.45">
      <c r="A1418" t="s">
        <v>22031</v>
      </c>
      <c r="B1418" t="s">
        <v>22032</v>
      </c>
      <c r="C1418" t="s">
        <v>22030</v>
      </c>
      <c r="D1418" t="s">
        <v>18925</v>
      </c>
      <c r="E1418">
        <v>1</v>
      </c>
      <c r="F1418">
        <v>4070000339</v>
      </c>
      <c r="G1418" t="s">
        <v>4089</v>
      </c>
      <c r="H1418" s="8">
        <v>7.7</v>
      </c>
      <c r="I1418" s="8">
        <f>H1418*0.59</f>
        <v>4.5430000000000001</v>
      </c>
      <c r="J1418" s="8">
        <f>H1418*0.59</f>
        <v>4.5430000000000001</v>
      </c>
      <c r="K1418" s="8">
        <f>H1418*0.33</f>
        <v>2.5410000000000004</v>
      </c>
      <c r="L1418" s="8">
        <v>4.62</v>
      </c>
      <c r="M1418" s="8">
        <v>5.39</v>
      </c>
    </row>
    <row r="1419" spans="1:13" x14ac:dyDescent="0.45">
      <c r="A1419" t="s">
        <v>22019</v>
      </c>
      <c r="B1419" t="s">
        <v>22020</v>
      </c>
      <c r="C1419" t="s">
        <v>22021</v>
      </c>
      <c r="D1419" t="s">
        <v>18539</v>
      </c>
      <c r="E1419">
        <v>1</v>
      </c>
      <c r="F1419">
        <v>4070002123</v>
      </c>
      <c r="G1419" t="s">
        <v>4089</v>
      </c>
      <c r="H1419" s="8">
        <v>40.674999999999997</v>
      </c>
      <c r="I1419" s="8">
        <f>H1419*0.59</f>
        <v>23.998249999999999</v>
      </c>
      <c r="J1419" s="8">
        <f>H1419*0.59</f>
        <v>23.998249999999999</v>
      </c>
      <c r="K1419" s="8">
        <f>H1419*0.33</f>
        <v>13.422749999999999</v>
      </c>
      <c r="L1419" s="8">
        <v>24.404999999999998</v>
      </c>
      <c r="M1419" s="8">
        <v>28.472499999999997</v>
      </c>
    </row>
    <row r="1420" spans="1:13" x14ac:dyDescent="0.45">
      <c r="A1420" t="s">
        <v>22033</v>
      </c>
      <c r="B1420">
        <v>39822120102</v>
      </c>
      <c r="C1420" t="s">
        <v>22034</v>
      </c>
      <c r="D1420" t="s">
        <v>18450</v>
      </c>
      <c r="E1420">
        <v>1</v>
      </c>
      <c r="F1420">
        <v>4070001602</v>
      </c>
      <c r="H1420" s="8">
        <v>34.15</v>
      </c>
      <c r="I1420" s="8">
        <f>H1420*0.59</f>
        <v>20.148499999999999</v>
      </c>
      <c r="J1420" s="8">
        <f>H1420*0.59</f>
        <v>20.148499999999999</v>
      </c>
      <c r="K1420" s="8">
        <f>H1420*0.33</f>
        <v>11.269500000000001</v>
      </c>
      <c r="L1420" s="8">
        <v>20.49</v>
      </c>
      <c r="M1420" s="8">
        <v>23.904999999999998</v>
      </c>
    </row>
    <row r="1421" spans="1:13" x14ac:dyDescent="0.45">
      <c r="A1421" t="s">
        <v>22035</v>
      </c>
      <c r="B1421" t="s">
        <v>22036</v>
      </c>
      <c r="C1421" t="s">
        <v>22037</v>
      </c>
      <c r="D1421" t="s">
        <v>18439</v>
      </c>
      <c r="E1421">
        <v>500</v>
      </c>
      <c r="F1421">
        <v>4070001599</v>
      </c>
      <c r="G1421" t="s">
        <v>4089</v>
      </c>
      <c r="H1421" s="8">
        <v>4.25</v>
      </c>
      <c r="I1421" s="8">
        <f>H1421*0.59</f>
        <v>2.5074999999999998</v>
      </c>
      <c r="J1421" s="8">
        <f>H1421*0.59</f>
        <v>2.5074999999999998</v>
      </c>
      <c r="K1421" s="8">
        <f>H1421*0.33</f>
        <v>1.4025000000000001</v>
      </c>
      <c r="L1421" s="8">
        <v>2.5499999999999998</v>
      </c>
      <c r="M1421" s="8">
        <v>2.9749999999999996</v>
      </c>
    </row>
    <row r="1422" spans="1:13" x14ac:dyDescent="0.45">
      <c r="A1422" t="s">
        <v>22038</v>
      </c>
      <c r="B1422">
        <v>713026831</v>
      </c>
      <c r="C1422" t="s">
        <v>22039</v>
      </c>
      <c r="D1422" t="s">
        <v>18539</v>
      </c>
      <c r="E1422">
        <v>1</v>
      </c>
      <c r="F1422">
        <v>4070000137</v>
      </c>
      <c r="G1422" t="s">
        <v>4089</v>
      </c>
      <c r="H1422" s="8">
        <v>7.5</v>
      </c>
      <c r="I1422" s="8">
        <f>H1422*0.59</f>
        <v>4.4249999999999998</v>
      </c>
      <c r="J1422" s="8">
        <f>H1422*0.59</f>
        <v>4.4249999999999998</v>
      </c>
      <c r="K1422" s="8">
        <f>H1422*0.33</f>
        <v>2.4750000000000001</v>
      </c>
      <c r="L1422" s="8">
        <v>4.5</v>
      </c>
      <c r="M1422" s="8">
        <v>5.25</v>
      </c>
    </row>
    <row r="1423" spans="1:13" x14ac:dyDescent="0.45">
      <c r="A1423" t="s">
        <v>22040</v>
      </c>
      <c r="B1423" t="s">
        <v>22041</v>
      </c>
      <c r="C1423" t="s">
        <v>22042</v>
      </c>
      <c r="D1423" t="s">
        <v>18539</v>
      </c>
      <c r="E1423">
        <v>1</v>
      </c>
      <c r="F1423">
        <v>4070000517</v>
      </c>
      <c r="G1423" t="s">
        <v>4089</v>
      </c>
      <c r="H1423" s="8">
        <v>0.70000000000000007</v>
      </c>
      <c r="I1423" s="8">
        <f>H1423*0.59</f>
        <v>0.41300000000000003</v>
      </c>
      <c r="J1423" s="8">
        <f>H1423*0.59</f>
        <v>0.41300000000000003</v>
      </c>
      <c r="K1423" s="8">
        <f>H1423*0.33</f>
        <v>0.23100000000000004</v>
      </c>
      <c r="L1423" s="8">
        <v>0.42000000000000004</v>
      </c>
      <c r="M1423" s="8">
        <v>0.49</v>
      </c>
    </row>
    <row r="1424" spans="1:13" x14ac:dyDescent="0.45">
      <c r="A1424" t="s">
        <v>22043</v>
      </c>
      <c r="B1424" t="s">
        <v>22044</v>
      </c>
      <c r="C1424" t="s">
        <v>22045</v>
      </c>
      <c r="D1424" t="s">
        <v>18642</v>
      </c>
      <c r="E1424">
        <v>1</v>
      </c>
      <c r="F1424">
        <v>4070001145</v>
      </c>
      <c r="G1424" t="s">
        <v>9022</v>
      </c>
      <c r="H1424" s="8">
        <v>6</v>
      </c>
      <c r="I1424" s="8">
        <v>0.1</v>
      </c>
      <c r="J1424" s="8">
        <f>I1424</f>
        <v>0.1</v>
      </c>
      <c r="K1424" s="8">
        <f>I1424</f>
        <v>0.1</v>
      </c>
      <c r="L1424" s="8">
        <v>7.63</v>
      </c>
      <c r="M1424" s="8">
        <v>4.1999999999999993</v>
      </c>
    </row>
    <row r="1425" spans="1:13" x14ac:dyDescent="0.45">
      <c r="A1425" t="s">
        <v>22046</v>
      </c>
      <c r="B1425">
        <v>65000203</v>
      </c>
      <c r="C1425" t="s">
        <v>22047</v>
      </c>
      <c r="D1425" t="s">
        <v>18925</v>
      </c>
      <c r="E1425">
        <v>1</v>
      </c>
      <c r="F1425">
        <v>4070005758</v>
      </c>
      <c r="G1425" t="s">
        <v>4089</v>
      </c>
      <c r="H1425" s="8">
        <v>271.625</v>
      </c>
      <c r="I1425" s="8">
        <f>H1425*0.59</f>
        <v>160.25874999999999</v>
      </c>
      <c r="J1425" s="8">
        <f>H1425*0.59</f>
        <v>160.25874999999999</v>
      </c>
      <c r="K1425" s="8">
        <f>H1425*0.33</f>
        <v>89.636250000000004</v>
      </c>
      <c r="L1425" s="8">
        <v>162.97499999999999</v>
      </c>
      <c r="M1425" s="8">
        <v>190.13749999999999</v>
      </c>
    </row>
    <row r="1426" spans="1:13" x14ac:dyDescent="0.45">
      <c r="A1426" t="s">
        <v>22049</v>
      </c>
      <c r="B1426">
        <v>904227260</v>
      </c>
      <c r="C1426" t="s">
        <v>22048</v>
      </c>
      <c r="D1426" t="s">
        <v>18439</v>
      </c>
      <c r="E1426">
        <v>500</v>
      </c>
      <c r="F1426">
        <v>4070002106</v>
      </c>
      <c r="G1426" t="s">
        <v>4089</v>
      </c>
      <c r="H1426" s="8">
        <v>0.1</v>
      </c>
      <c r="I1426" s="8">
        <f>H1426*0.59</f>
        <v>5.8999999999999997E-2</v>
      </c>
      <c r="J1426" s="8">
        <f>H1426*0.59</f>
        <v>5.8999999999999997E-2</v>
      </c>
      <c r="K1426" s="8">
        <f>H1426*0.33</f>
        <v>3.3000000000000002E-2</v>
      </c>
      <c r="L1426" s="8">
        <v>0.06</v>
      </c>
      <c r="M1426" s="8">
        <v>6.9999999999999993E-2</v>
      </c>
    </row>
    <row r="1427" spans="1:13" x14ac:dyDescent="0.45">
      <c r="A1427" t="s">
        <v>22050</v>
      </c>
      <c r="B1427" t="s">
        <v>22051</v>
      </c>
      <c r="C1427" t="s">
        <v>22052</v>
      </c>
      <c r="D1427" t="s">
        <v>18439</v>
      </c>
      <c r="E1427">
        <v>500</v>
      </c>
      <c r="F1427">
        <v>4070000104</v>
      </c>
      <c r="G1427" t="s">
        <v>4089</v>
      </c>
      <c r="H1427" s="8">
        <v>13.049999999999999</v>
      </c>
      <c r="I1427" s="8">
        <f>H1427*0.59</f>
        <v>7.6994999999999987</v>
      </c>
      <c r="J1427" s="8">
        <f>H1427*0.59</f>
        <v>7.6994999999999987</v>
      </c>
      <c r="K1427" s="8">
        <f>H1427*0.33</f>
        <v>4.3064999999999998</v>
      </c>
      <c r="L1427" s="8">
        <v>7.8299999999999992</v>
      </c>
      <c r="M1427" s="8">
        <v>9.134999999999998</v>
      </c>
    </row>
    <row r="1428" spans="1:13" x14ac:dyDescent="0.45">
      <c r="A1428" t="s">
        <v>22053</v>
      </c>
      <c r="B1428" t="s">
        <v>22054</v>
      </c>
      <c r="C1428" t="s">
        <v>22055</v>
      </c>
      <c r="D1428" t="s">
        <v>22056</v>
      </c>
      <c r="E1428">
        <v>10</v>
      </c>
      <c r="F1428">
        <v>4070003269</v>
      </c>
      <c r="H1428" s="8">
        <v>40.674999999999997</v>
      </c>
      <c r="I1428" s="8">
        <f>H1428*0.59</f>
        <v>23.998249999999999</v>
      </c>
      <c r="J1428" s="8">
        <f>H1428*0.59</f>
        <v>23.998249999999999</v>
      </c>
      <c r="K1428" s="8">
        <f>H1428*0.33</f>
        <v>13.422749999999999</v>
      </c>
      <c r="L1428" s="8">
        <v>24.404999999999998</v>
      </c>
      <c r="M1428" s="8">
        <v>28.472499999999997</v>
      </c>
    </row>
    <row r="1429" spans="1:13" x14ac:dyDescent="0.45">
      <c r="A1429" t="s">
        <v>22057</v>
      </c>
      <c r="B1429" t="s">
        <v>22058</v>
      </c>
      <c r="C1429" t="s">
        <v>22059</v>
      </c>
      <c r="D1429" t="s">
        <v>21635</v>
      </c>
      <c r="E1429">
        <v>14</v>
      </c>
      <c r="F1429">
        <v>4070000739</v>
      </c>
      <c r="G1429" t="s">
        <v>4089</v>
      </c>
      <c r="H1429" s="8">
        <v>5.3500000000000005</v>
      </c>
      <c r="I1429" s="8">
        <f>H1429*0.59</f>
        <v>3.1565000000000003</v>
      </c>
      <c r="J1429" s="8">
        <f>H1429*0.59</f>
        <v>3.1565000000000003</v>
      </c>
      <c r="K1429" s="8">
        <f>H1429*0.33</f>
        <v>1.7655000000000003</v>
      </c>
      <c r="L1429" s="8">
        <v>3.2100000000000004</v>
      </c>
      <c r="M1429" s="8">
        <v>3.7450000000000001</v>
      </c>
    </row>
    <row r="1430" spans="1:13" x14ac:dyDescent="0.45">
      <c r="A1430" t="s">
        <v>22061</v>
      </c>
      <c r="B1430" t="s">
        <v>22062</v>
      </c>
      <c r="C1430" t="s">
        <v>22059</v>
      </c>
      <c r="D1430" t="s">
        <v>21636</v>
      </c>
      <c r="E1430">
        <v>21</v>
      </c>
      <c r="F1430">
        <v>4070000740</v>
      </c>
      <c r="G1430" t="s">
        <v>4089</v>
      </c>
      <c r="H1430" s="8">
        <v>5.3500000000000005</v>
      </c>
      <c r="I1430" s="8">
        <f>H1430*0.59</f>
        <v>3.1565000000000003</v>
      </c>
      <c r="J1430" s="8">
        <f>H1430*0.59</f>
        <v>3.1565000000000003</v>
      </c>
      <c r="K1430" s="8">
        <f>H1430*0.33</f>
        <v>1.7655000000000003</v>
      </c>
      <c r="L1430" s="8">
        <v>3.2100000000000004</v>
      </c>
      <c r="M1430" s="8">
        <v>3.7450000000000001</v>
      </c>
    </row>
    <row r="1431" spans="1:13" x14ac:dyDescent="0.45">
      <c r="A1431" t="s">
        <v>22063</v>
      </c>
      <c r="B1431">
        <v>904573411</v>
      </c>
      <c r="C1431" t="s">
        <v>22064</v>
      </c>
      <c r="D1431" t="s">
        <v>18578</v>
      </c>
      <c r="E1431">
        <v>2</v>
      </c>
      <c r="F1431">
        <v>4070001152</v>
      </c>
      <c r="G1431" t="s">
        <v>4089</v>
      </c>
      <c r="H1431" s="8">
        <v>1.3</v>
      </c>
      <c r="I1431" s="8">
        <f>H1431*0.59</f>
        <v>0.76700000000000002</v>
      </c>
      <c r="J1431" s="8">
        <f>H1431*0.59</f>
        <v>0.76700000000000002</v>
      </c>
      <c r="K1431" s="8">
        <f>H1431*0.33</f>
        <v>0.42900000000000005</v>
      </c>
      <c r="L1431" s="8">
        <v>0.78</v>
      </c>
      <c r="M1431" s="8">
        <v>0.90999999999999992</v>
      </c>
    </row>
    <row r="1432" spans="1:13" x14ac:dyDescent="0.45">
      <c r="A1432" t="s">
        <v>22065</v>
      </c>
      <c r="B1432" t="s">
        <v>22066</v>
      </c>
      <c r="C1432" t="s">
        <v>22059</v>
      </c>
      <c r="D1432" t="s">
        <v>22060</v>
      </c>
      <c r="E1432">
        <v>24</v>
      </c>
      <c r="F1432">
        <v>4070000741</v>
      </c>
      <c r="G1432" t="s">
        <v>4089</v>
      </c>
      <c r="H1432" s="8">
        <v>5.3249999999999993</v>
      </c>
      <c r="I1432" s="8">
        <f>H1432*0.59</f>
        <v>3.1417499999999996</v>
      </c>
      <c r="J1432" s="8">
        <f>H1432*0.59</f>
        <v>3.1417499999999996</v>
      </c>
      <c r="K1432" s="8">
        <f>H1432*0.33</f>
        <v>1.7572499999999998</v>
      </c>
      <c r="L1432" s="8">
        <v>3.1949999999999994</v>
      </c>
      <c r="M1432" s="8">
        <v>3.7274999999999991</v>
      </c>
    </row>
    <row r="1433" spans="1:13" x14ac:dyDescent="0.45">
      <c r="A1433" t="s">
        <v>22067</v>
      </c>
      <c r="B1433">
        <v>228249710</v>
      </c>
      <c r="C1433" t="s">
        <v>22068</v>
      </c>
      <c r="D1433" t="s">
        <v>18516</v>
      </c>
      <c r="E1433">
        <v>10</v>
      </c>
      <c r="F1433">
        <v>4070001153</v>
      </c>
      <c r="G1433" t="s">
        <v>4089</v>
      </c>
      <c r="H1433" s="8">
        <v>2.6750000000000003</v>
      </c>
      <c r="I1433" s="8">
        <f>H1433*0.59</f>
        <v>1.5782500000000002</v>
      </c>
      <c r="J1433" s="8">
        <f>H1433*0.59</f>
        <v>1.5782500000000002</v>
      </c>
      <c r="K1433" s="8">
        <f>H1433*0.33</f>
        <v>0.88275000000000015</v>
      </c>
      <c r="L1433" s="8">
        <v>1.6050000000000002</v>
      </c>
      <c r="M1433" s="8">
        <v>1.8725000000000001</v>
      </c>
    </row>
    <row r="1434" spans="1:13" x14ac:dyDescent="0.45">
      <c r="A1434" t="s">
        <v>22069</v>
      </c>
      <c r="B1434" t="s">
        <v>22070</v>
      </c>
      <c r="C1434" t="s">
        <v>22071</v>
      </c>
      <c r="D1434" t="s">
        <v>18553</v>
      </c>
      <c r="E1434">
        <v>30</v>
      </c>
      <c r="F1434">
        <v>4070002213</v>
      </c>
      <c r="G1434" t="s">
        <v>4089</v>
      </c>
      <c r="H1434" s="8">
        <v>3.2750000000000004</v>
      </c>
      <c r="I1434" s="8">
        <f>H1434*0.59</f>
        <v>1.93225</v>
      </c>
      <c r="J1434" s="8">
        <f>H1434*0.59</f>
        <v>1.93225</v>
      </c>
      <c r="K1434" s="8">
        <f>H1434*0.33</f>
        <v>1.0807500000000001</v>
      </c>
      <c r="L1434" s="8">
        <v>1.9650000000000001</v>
      </c>
      <c r="M1434" s="8">
        <v>2.2925</v>
      </c>
    </row>
    <row r="1435" spans="1:13" x14ac:dyDescent="0.45">
      <c r="A1435" t="s">
        <v>22072</v>
      </c>
      <c r="B1435">
        <v>62559021031</v>
      </c>
      <c r="C1435" t="s">
        <v>22073</v>
      </c>
      <c r="D1435" t="s">
        <v>18553</v>
      </c>
      <c r="E1435">
        <v>30</v>
      </c>
      <c r="F1435">
        <v>4070002891</v>
      </c>
      <c r="G1435" t="s">
        <v>4089</v>
      </c>
      <c r="H1435" s="8">
        <v>41.375</v>
      </c>
      <c r="I1435" s="8">
        <f>H1435*0.59</f>
        <v>24.411249999999999</v>
      </c>
      <c r="J1435" s="8">
        <f>H1435*0.59</f>
        <v>24.411249999999999</v>
      </c>
      <c r="K1435" s="8">
        <f>H1435*0.33</f>
        <v>13.65375</v>
      </c>
      <c r="L1435" s="8">
        <v>24.824999999999999</v>
      </c>
      <c r="M1435" s="8">
        <v>28.962499999999999</v>
      </c>
    </row>
    <row r="1436" spans="1:13" x14ac:dyDescent="0.45">
      <c r="A1436" t="s">
        <v>22074</v>
      </c>
      <c r="B1436">
        <v>67546011112</v>
      </c>
      <c r="C1436" t="s">
        <v>22075</v>
      </c>
      <c r="D1436" t="s">
        <v>18439</v>
      </c>
      <c r="E1436">
        <v>500</v>
      </c>
      <c r="F1436">
        <v>4070000692</v>
      </c>
      <c r="G1436" t="s">
        <v>4089</v>
      </c>
      <c r="H1436" s="8">
        <v>350</v>
      </c>
      <c r="I1436" s="8">
        <f>H1436*0.59</f>
        <v>206.5</v>
      </c>
      <c r="J1436" s="8">
        <f>H1436*0.59</f>
        <v>206.5</v>
      </c>
      <c r="K1436" s="8">
        <f>H1436*0.33</f>
        <v>115.5</v>
      </c>
      <c r="L1436" s="8">
        <v>210</v>
      </c>
      <c r="M1436" s="8">
        <v>244.99999999999997</v>
      </c>
    </row>
    <row r="1437" spans="1:13" x14ac:dyDescent="0.45">
      <c r="A1437" t="s">
        <v>22076</v>
      </c>
      <c r="B1437" t="s">
        <v>22077</v>
      </c>
      <c r="C1437" t="s">
        <v>22078</v>
      </c>
      <c r="D1437" t="s">
        <v>22079</v>
      </c>
      <c r="E1437">
        <v>24</v>
      </c>
      <c r="F1437">
        <v>4070001606</v>
      </c>
      <c r="G1437" t="s">
        <v>4089</v>
      </c>
      <c r="H1437" s="8">
        <v>6.5</v>
      </c>
      <c r="I1437" s="8">
        <f>H1437*0.59</f>
        <v>3.835</v>
      </c>
      <c r="J1437" s="8">
        <f>H1437*0.59</f>
        <v>3.835</v>
      </c>
      <c r="K1437" s="8">
        <f>H1437*0.33</f>
        <v>2.145</v>
      </c>
      <c r="L1437" s="8">
        <v>3.9</v>
      </c>
      <c r="M1437" s="8">
        <v>4.55</v>
      </c>
    </row>
    <row r="1438" spans="1:13" x14ac:dyDescent="0.45">
      <c r="A1438" t="s">
        <v>22080</v>
      </c>
      <c r="B1438" t="s">
        <v>22081</v>
      </c>
      <c r="C1438" t="s">
        <v>22082</v>
      </c>
      <c r="D1438" t="s">
        <v>22083</v>
      </c>
      <c r="E1438">
        <v>24</v>
      </c>
      <c r="F1438">
        <v>4070001608</v>
      </c>
      <c r="G1438" t="s">
        <v>4089</v>
      </c>
      <c r="H1438" s="8">
        <v>4.625</v>
      </c>
      <c r="I1438" s="8">
        <f>H1438*0.59</f>
        <v>2.7287499999999998</v>
      </c>
      <c r="J1438" s="8">
        <f>H1438*0.59</f>
        <v>2.7287499999999998</v>
      </c>
      <c r="K1438" s="8">
        <f>H1438*0.33</f>
        <v>1.5262500000000001</v>
      </c>
      <c r="L1438" s="8">
        <v>2.7749999999999999</v>
      </c>
      <c r="M1438" s="8">
        <v>3.2374999999999998</v>
      </c>
    </row>
    <row r="1439" spans="1:13" x14ac:dyDescent="0.45">
      <c r="A1439" t="s">
        <v>22084</v>
      </c>
      <c r="B1439" t="s">
        <v>22085</v>
      </c>
      <c r="C1439" t="s">
        <v>22086</v>
      </c>
      <c r="D1439" t="s">
        <v>19905</v>
      </c>
      <c r="E1439">
        <v>0.4</v>
      </c>
      <c r="F1439">
        <v>4070001870</v>
      </c>
      <c r="G1439" t="s">
        <v>4089</v>
      </c>
      <c r="H1439" s="8">
        <v>4.125</v>
      </c>
      <c r="I1439" s="8">
        <f>H1439*0.59</f>
        <v>2.4337499999999999</v>
      </c>
      <c r="J1439" s="8">
        <f>H1439*0.59</f>
        <v>2.4337499999999999</v>
      </c>
      <c r="K1439" s="8">
        <f>H1439*0.33</f>
        <v>1.3612500000000001</v>
      </c>
      <c r="L1439" s="8">
        <v>2.4750000000000001</v>
      </c>
      <c r="M1439" s="8">
        <v>2.8874999999999997</v>
      </c>
    </row>
    <row r="1440" spans="1:13" x14ac:dyDescent="0.45">
      <c r="A1440" t="s">
        <v>22087</v>
      </c>
      <c r="B1440" t="s">
        <v>22088</v>
      </c>
      <c r="C1440" t="s">
        <v>22089</v>
      </c>
      <c r="D1440" t="s">
        <v>18420</v>
      </c>
      <c r="E1440">
        <v>100</v>
      </c>
      <c r="F1440">
        <v>4070001025</v>
      </c>
      <c r="G1440" t="s">
        <v>4089</v>
      </c>
      <c r="H1440" s="8">
        <v>8.8249999999999993</v>
      </c>
      <c r="I1440" s="8">
        <f>H1440*0.59</f>
        <v>5.2067499999999995</v>
      </c>
      <c r="J1440" s="8">
        <f>H1440*0.59</f>
        <v>5.2067499999999995</v>
      </c>
      <c r="K1440" s="8">
        <f>H1440*0.33</f>
        <v>2.9122499999999998</v>
      </c>
      <c r="L1440" s="8">
        <v>5.294999999999999</v>
      </c>
      <c r="M1440" s="8">
        <v>6.1774999999999993</v>
      </c>
    </row>
    <row r="1441" spans="1:13" x14ac:dyDescent="0.45">
      <c r="A1441" t="s">
        <v>22090</v>
      </c>
      <c r="B1441">
        <v>904064360</v>
      </c>
      <c r="C1441" t="s">
        <v>22091</v>
      </c>
      <c r="D1441" t="s">
        <v>18735</v>
      </c>
      <c r="E1441">
        <v>2.5</v>
      </c>
      <c r="F1441">
        <v>4070001188</v>
      </c>
      <c r="G1441" t="s">
        <v>4089</v>
      </c>
      <c r="H1441" s="8">
        <v>1.7249999999999999</v>
      </c>
      <c r="I1441" s="8">
        <f>H1441*0.59</f>
        <v>1.0177499999999999</v>
      </c>
      <c r="J1441" s="8">
        <f>H1441*0.59</f>
        <v>1.0177499999999999</v>
      </c>
      <c r="K1441" s="8">
        <f>H1441*0.33</f>
        <v>0.56925000000000003</v>
      </c>
      <c r="L1441" s="8">
        <v>1.0349999999999999</v>
      </c>
      <c r="M1441" s="8">
        <v>1.2074999999999998</v>
      </c>
    </row>
    <row r="1442" spans="1:13" x14ac:dyDescent="0.45">
      <c r="A1442" t="s">
        <v>22092</v>
      </c>
      <c r="B1442">
        <v>338104702</v>
      </c>
      <c r="C1442" t="s">
        <v>22093</v>
      </c>
      <c r="D1442" t="s">
        <v>22094</v>
      </c>
      <c r="E1442">
        <v>250</v>
      </c>
      <c r="F1442">
        <v>4070003236</v>
      </c>
      <c r="H1442" s="8">
        <v>56.375</v>
      </c>
      <c r="I1442" s="8">
        <f>H1442*0.59</f>
        <v>33.261249999999997</v>
      </c>
      <c r="J1442" s="8">
        <f>H1442*0.59</f>
        <v>33.261249999999997</v>
      </c>
      <c r="K1442" s="8">
        <f>H1442*0.33</f>
        <v>18.603750000000002</v>
      </c>
      <c r="L1442" s="8">
        <v>33.824999999999996</v>
      </c>
      <c r="M1442" s="8">
        <v>39.462499999999999</v>
      </c>
    </row>
    <row r="1443" spans="1:13" x14ac:dyDescent="0.45">
      <c r="A1443" t="s">
        <v>22095</v>
      </c>
      <c r="B1443" t="s">
        <v>22096</v>
      </c>
      <c r="C1443" t="s">
        <v>22097</v>
      </c>
      <c r="D1443" t="s">
        <v>19554</v>
      </c>
      <c r="E1443">
        <v>2</v>
      </c>
      <c r="F1443">
        <v>4070004996</v>
      </c>
      <c r="H1443" s="8">
        <v>1091.2750000000001</v>
      </c>
      <c r="I1443" s="8">
        <f>H1443*0.59</f>
        <v>643.85225000000003</v>
      </c>
      <c r="J1443" s="8">
        <f>H1443*0.59</f>
        <v>643.85225000000003</v>
      </c>
      <c r="K1443" s="8">
        <f>H1443*0.33</f>
        <v>360.12075000000004</v>
      </c>
      <c r="L1443" s="8">
        <v>654.76499999999999</v>
      </c>
      <c r="M1443" s="8">
        <v>763.89250000000004</v>
      </c>
    </row>
    <row r="1444" spans="1:13" x14ac:dyDescent="0.45">
      <c r="A1444" t="s">
        <v>22098</v>
      </c>
      <c r="B1444" t="s">
        <v>22099</v>
      </c>
      <c r="C1444" t="s">
        <v>22100</v>
      </c>
      <c r="D1444" t="s">
        <v>18568</v>
      </c>
      <c r="E1444">
        <v>1</v>
      </c>
      <c r="F1444">
        <v>4070001974</v>
      </c>
      <c r="G1444" t="s">
        <v>4089</v>
      </c>
      <c r="H1444" s="8">
        <v>7.95</v>
      </c>
      <c r="I1444" s="8">
        <f>H1444*0.59</f>
        <v>4.6905000000000001</v>
      </c>
      <c r="J1444" s="8">
        <f>H1444*0.59</f>
        <v>4.6905000000000001</v>
      </c>
      <c r="K1444" s="8">
        <f>H1444*0.33</f>
        <v>2.6235000000000004</v>
      </c>
      <c r="L1444" s="8">
        <v>4.7699999999999996</v>
      </c>
      <c r="M1444" s="8">
        <v>5.5649999999999995</v>
      </c>
    </row>
    <row r="1445" spans="1:13" x14ac:dyDescent="0.45">
      <c r="A1445" t="s">
        <v>22101</v>
      </c>
      <c r="B1445">
        <v>281032608</v>
      </c>
      <c r="C1445" t="s">
        <v>22102</v>
      </c>
      <c r="D1445" t="s">
        <v>22103</v>
      </c>
      <c r="E1445">
        <v>1</v>
      </c>
      <c r="F1445">
        <v>4070001159</v>
      </c>
      <c r="G1445" t="s">
        <v>4089</v>
      </c>
      <c r="H1445" s="8">
        <v>3.85</v>
      </c>
      <c r="I1445" s="8">
        <f>H1445*0.59</f>
        <v>2.2715000000000001</v>
      </c>
      <c r="J1445" s="8">
        <f>H1445*0.59</f>
        <v>2.2715000000000001</v>
      </c>
      <c r="K1445" s="8">
        <f>H1445*0.33</f>
        <v>1.2705000000000002</v>
      </c>
      <c r="L1445" s="8">
        <v>2.31</v>
      </c>
      <c r="M1445" s="8">
        <v>2.6949999999999998</v>
      </c>
    </row>
    <row r="1446" spans="1:13" x14ac:dyDescent="0.45">
      <c r="A1446" t="s">
        <v>22104</v>
      </c>
      <c r="B1446" t="s">
        <v>22105</v>
      </c>
      <c r="C1446" t="s">
        <v>22106</v>
      </c>
      <c r="D1446" t="s">
        <v>18421</v>
      </c>
      <c r="E1446">
        <v>50</v>
      </c>
      <c r="F1446">
        <v>4070001027</v>
      </c>
      <c r="G1446" t="s">
        <v>4089</v>
      </c>
      <c r="H1446" s="8">
        <v>5.5500000000000007</v>
      </c>
      <c r="I1446" s="8">
        <f>H1446*0.59</f>
        <v>3.2745000000000002</v>
      </c>
      <c r="J1446" s="8">
        <f>H1446*0.59</f>
        <v>3.2745000000000002</v>
      </c>
      <c r="K1446" s="8">
        <f>H1446*0.33</f>
        <v>1.8315000000000003</v>
      </c>
      <c r="L1446" s="8">
        <v>3.3300000000000005</v>
      </c>
      <c r="M1446" s="8">
        <v>3.8850000000000002</v>
      </c>
    </row>
    <row r="1447" spans="1:13" x14ac:dyDescent="0.45">
      <c r="A1447" t="s">
        <v>22107</v>
      </c>
      <c r="B1447">
        <v>517481025</v>
      </c>
      <c r="C1447" t="s">
        <v>22108</v>
      </c>
      <c r="D1447" t="s">
        <v>19150</v>
      </c>
      <c r="E1447">
        <v>10</v>
      </c>
      <c r="F1447">
        <v>4070000510</v>
      </c>
      <c r="H1447" s="8">
        <v>42.800000000000004</v>
      </c>
      <c r="I1447" s="8">
        <f>H1447*0.59</f>
        <v>25.252000000000002</v>
      </c>
      <c r="J1447" s="8">
        <f>H1447*0.59</f>
        <v>25.252000000000002</v>
      </c>
      <c r="K1447" s="8">
        <f>H1447*0.33</f>
        <v>14.124000000000002</v>
      </c>
      <c r="L1447" s="8">
        <v>25.680000000000003</v>
      </c>
      <c r="M1447" s="8">
        <v>29.96</v>
      </c>
    </row>
    <row r="1448" spans="1:13" x14ac:dyDescent="0.45">
      <c r="A1448" t="s">
        <v>22109</v>
      </c>
      <c r="B1448" t="s">
        <v>22110</v>
      </c>
      <c r="C1448" t="s">
        <v>22091</v>
      </c>
      <c r="D1448" t="s">
        <v>21642</v>
      </c>
      <c r="E1448">
        <v>6.5</v>
      </c>
      <c r="F1448">
        <v>4070001189</v>
      </c>
      <c r="G1448" t="s">
        <v>4089</v>
      </c>
      <c r="H1448" s="8">
        <v>2.5249999999999999</v>
      </c>
      <c r="I1448" s="8">
        <f>H1448*0.59</f>
        <v>1.4897499999999999</v>
      </c>
      <c r="J1448" s="8">
        <f>H1448*0.59</f>
        <v>1.4897499999999999</v>
      </c>
      <c r="K1448" s="8">
        <f>H1448*0.33</f>
        <v>0.83325000000000005</v>
      </c>
      <c r="L1448" s="8">
        <v>1.5149999999999999</v>
      </c>
      <c r="M1448" s="8">
        <v>1.7674999999999998</v>
      </c>
    </row>
    <row r="1449" spans="1:13" x14ac:dyDescent="0.45">
      <c r="A1449" t="s">
        <v>22111</v>
      </c>
      <c r="B1449" t="s">
        <v>22112</v>
      </c>
      <c r="C1449" t="s">
        <v>22091</v>
      </c>
      <c r="D1449" t="s">
        <v>19186</v>
      </c>
      <c r="E1449">
        <v>9</v>
      </c>
      <c r="F1449">
        <v>4070001160</v>
      </c>
      <c r="G1449" t="s">
        <v>4089</v>
      </c>
      <c r="H1449" s="8">
        <v>2.8000000000000003</v>
      </c>
      <c r="I1449" s="8">
        <f>H1449*0.59</f>
        <v>1.6520000000000001</v>
      </c>
      <c r="J1449" s="8">
        <f>H1449*0.59</f>
        <v>1.6520000000000001</v>
      </c>
      <c r="K1449" s="8">
        <f>H1449*0.33</f>
        <v>0.92400000000000015</v>
      </c>
      <c r="L1449" s="8">
        <v>1.6800000000000002</v>
      </c>
      <c r="M1449" s="8">
        <v>1.96</v>
      </c>
    </row>
    <row r="1450" spans="1:13" x14ac:dyDescent="0.45">
      <c r="A1450" t="s">
        <v>22113</v>
      </c>
      <c r="B1450">
        <v>3377211</v>
      </c>
      <c r="C1450" t="s">
        <v>22114</v>
      </c>
      <c r="D1450" t="s">
        <v>20428</v>
      </c>
      <c r="E1450">
        <v>4</v>
      </c>
      <c r="F1450">
        <v>4070001087</v>
      </c>
      <c r="G1450" t="s">
        <v>10541</v>
      </c>
      <c r="H1450" s="8">
        <v>1757.5</v>
      </c>
      <c r="I1450" s="8">
        <v>32.950000000000003</v>
      </c>
      <c r="J1450" s="8">
        <f>I1450</f>
        <v>32.950000000000003</v>
      </c>
      <c r="K1450" s="8">
        <f>I1450</f>
        <v>32.950000000000003</v>
      </c>
      <c r="L1450" s="8">
        <v>26.43</v>
      </c>
      <c r="M1450" s="8">
        <v>1230.25</v>
      </c>
    </row>
    <row r="1451" spans="1:13" x14ac:dyDescent="0.45">
      <c r="A1451" t="s">
        <v>22115</v>
      </c>
      <c r="B1451">
        <v>3373413</v>
      </c>
      <c r="C1451" t="s">
        <v>22114</v>
      </c>
      <c r="D1451" t="s">
        <v>22116</v>
      </c>
      <c r="E1451">
        <v>24</v>
      </c>
      <c r="F1451">
        <v>4070001996</v>
      </c>
      <c r="G1451" t="s">
        <v>10541</v>
      </c>
      <c r="H1451" s="8">
        <v>10567.5</v>
      </c>
      <c r="I1451" s="8">
        <v>32.950000000000003</v>
      </c>
      <c r="J1451" s="8">
        <f>I1451</f>
        <v>32.950000000000003</v>
      </c>
      <c r="K1451" s="8">
        <f>I1451</f>
        <v>32.950000000000003</v>
      </c>
      <c r="L1451" s="8">
        <v>26.43</v>
      </c>
      <c r="M1451" s="8">
        <v>7397.2499999999991</v>
      </c>
    </row>
    <row r="1452" spans="1:13" x14ac:dyDescent="0.45">
      <c r="A1452" t="s">
        <v>22117</v>
      </c>
      <c r="B1452">
        <v>3377412</v>
      </c>
      <c r="C1452" t="s">
        <v>22114</v>
      </c>
      <c r="D1452" t="s">
        <v>18915</v>
      </c>
      <c r="E1452">
        <v>10</v>
      </c>
      <c r="F1452">
        <v>4070001088</v>
      </c>
      <c r="G1452" t="s">
        <v>10541</v>
      </c>
      <c r="H1452" s="8">
        <v>4402.5</v>
      </c>
      <c r="I1452" s="8">
        <v>32.950000000000003</v>
      </c>
      <c r="J1452" s="8">
        <f>I1452</f>
        <v>32.950000000000003</v>
      </c>
      <c r="K1452" s="8">
        <f>I1452</f>
        <v>32.950000000000003</v>
      </c>
      <c r="L1452" s="8">
        <v>26.43</v>
      </c>
      <c r="M1452" s="8">
        <v>3081.75</v>
      </c>
    </row>
    <row r="1453" spans="1:13" x14ac:dyDescent="0.45">
      <c r="A1453" t="s">
        <v>22118</v>
      </c>
      <c r="B1453">
        <v>70004077344</v>
      </c>
      <c r="C1453" t="s">
        <v>22119</v>
      </c>
      <c r="D1453" t="s">
        <v>22120</v>
      </c>
      <c r="E1453">
        <v>500</v>
      </c>
      <c r="F1453">
        <v>4070002613</v>
      </c>
      <c r="H1453" s="8">
        <v>26.5</v>
      </c>
      <c r="I1453" s="8">
        <f>H1453*0.59</f>
        <v>15.635</v>
      </c>
      <c r="J1453" s="8">
        <f>H1453*0.59</f>
        <v>15.635</v>
      </c>
      <c r="K1453" s="8">
        <f>H1453*0.33</f>
        <v>8.745000000000001</v>
      </c>
      <c r="L1453" s="8">
        <v>15.899999999999999</v>
      </c>
      <c r="M1453" s="8">
        <v>18.549999999999997</v>
      </c>
    </row>
    <row r="1454" spans="1:13" x14ac:dyDescent="0.45">
      <c r="A1454" t="s">
        <v>22121</v>
      </c>
      <c r="B1454">
        <v>70004077244</v>
      </c>
      <c r="C1454" t="s">
        <v>22122</v>
      </c>
      <c r="D1454" t="s">
        <v>22123</v>
      </c>
      <c r="E1454">
        <v>500</v>
      </c>
      <c r="F1454">
        <v>4070002614</v>
      </c>
      <c r="H1454" s="8">
        <v>12.475000000000001</v>
      </c>
      <c r="I1454" s="8">
        <f>H1454*0.59</f>
        <v>7.3602500000000006</v>
      </c>
      <c r="J1454" s="8">
        <f>H1454*0.59</f>
        <v>7.3602500000000006</v>
      </c>
      <c r="K1454" s="8">
        <f>H1454*0.33</f>
        <v>4.1167500000000006</v>
      </c>
      <c r="L1454" s="8">
        <v>7.4850000000000003</v>
      </c>
      <c r="M1454" s="8">
        <v>8.7324999999999999</v>
      </c>
    </row>
    <row r="1455" spans="1:13" x14ac:dyDescent="0.45">
      <c r="A1455" t="s">
        <v>22124</v>
      </c>
      <c r="B1455">
        <v>409337504</v>
      </c>
      <c r="C1455" t="s">
        <v>22125</v>
      </c>
      <c r="D1455" t="s">
        <v>20789</v>
      </c>
      <c r="E1455">
        <v>4</v>
      </c>
      <c r="F1455">
        <v>4070001576</v>
      </c>
      <c r="H1455" s="8">
        <v>60.7</v>
      </c>
      <c r="I1455" s="8">
        <f>H1455*0.59</f>
        <v>35.813000000000002</v>
      </c>
      <c r="J1455" s="8">
        <f>H1455*0.59</f>
        <v>35.813000000000002</v>
      </c>
      <c r="K1455" s="8">
        <f>H1455*0.33</f>
        <v>20.031000000000002</v>
      </c>
      <c r="L1455" s="8">
        <v>36.42</v>
      </c>
      <c r="M1455" s="8">
        <v>42.49</v>
      </c>
    </row>
    <row r="1456" spans="1:13" x14ac:dyDescent="0.45">
      <c r="A1456" t="s">
        <v>22126</v>
      </c>
      <c r="B1456">
        <v>93214062</v>
      </c>
      <c r="C1456" t="s">
        <v>22127</v>
      </c>
      <c r="D1456" t="s">
        <v>18423</v>
      </c>
      <c r="E1456">
        <v>1</v>
      </c>
      <c r="F1456">
        <v>4070010050</v>
      </c>
      <c r="G1456" t="s">
        <v>4089</v>
      </c>
      <c r="H1456" s="8">
        <v>5.9499999999999993</v>
      </c>
      <c r="I1456" s="8">
        <f>H1456*0.59</f>
        <v>3.5104999999999995</v>
      </c>
      <c r="J1456" s="8">
        <f>H1456*0.59</f>
        <v>3.5104999999999995</v>
      </c>
      <c r="K1456" s="8">
        <f>H1456*0.33</f>
        <v>1.9634999999999998</v>
      </c>
      <c r="L1456" s="8">
        <v>3.5699999999999994</v>
      </c>
      <c r="M1456" s="8">
        <v>4.1649999999999991</v>
      </c>
    </row>
    <row r="1457" spans="1:13" x14ac:dyDescent="0.45">
      <c r="A1457" t="s">
        <v>22128</v>
      </c>
      <c r="B1457" t="s">
        <v>22129</v>
      </c>
      <c r="C1457" t="s">
        <v>22130</v>
      </c>
      <c r="D1457" t="s">
        <v>18516</v>
      </c>
      <c r="E1457">
        <v>10</v>
      </c>
      <c r="F1457">
        <v>4070001220</v>
      </c>
      <c r="G1457" t="s">
        <v>4089</v>
      </c>
      <c r="H1457" s="8">
        <v>1.0249999999999999</v>
      </c>
      <c r="I1457" s="8">
        <f>H1457*0.59</f>
        <v>0.6047499999999999</v>
      </c>
      <c r="J1457" s="8">
        <f>H1457*0.59</f>
        <v>0.6047499999999999</v>
      </c>
      <c r="K1457" s="8">
        <f>H1457*0.33</f>
        <v>0.33825</v>
      </c>
      <c r="L1457" s="8">
        <v>0.61499999999999988</v>
      </c>
      <c r="M1457" s="8">
        <v>0.71749999999999992</v>
      </c>
    </row>
    <row r="1458" spans="1:13" x14ac:dyDescent="0.45">
      <c r="A1458" t="s">
        <v>22131</v>
      </c>
      <c r="B1458" t="s">
        <v>22132</v>
      </c>
      <c r="C1458" t="s">
        <v>22130</v>
      </c>
      <c r="D1458" t="s">
        <v>18438</v>
      </c>
      <c r="E1458">
        <v>25</v>
      </c>
      <c r="F1458">
        <v>4070001222</v>
      </c>
      <c r="G1458" t="s">
        <v>4089</v>
      </c>
      <c r="H1458" s="8">
        <v>0.44999999999999996</v>
      </c>
      <c r="I1458" s="8">
        <f>H1458*0.59</f>
        <v>0.26549999999999996</v>
      </c>
      <c r="J1458" s="8">
        <f>H1458*0.59</f>
        <v>0.26549999999999996</v>
      </c>
      <c r="K1458" s="8">
        <f>H1458*0.33</f>
        <v>0.14849999999999999</v>
      </c>
      <c r="L1458" s="8">
        <v>0.26999999999999996</v>
      </c>
      <c r="M1458" s="8">
        <v>0.31499999999999995</v>
      </c>
    </row>
    <row r="1459" spans="1:13" x14ac:dyDescent="0.45">
      <c r="A1459" t="s">
        <v>22135</v>
      </c>
      <c r="B1459" t="s">
        <v>22136</v>
      </c>
      <c r="C1459" t="s">
        <v>22137</v>
      </c>
      <c r="D1459" t="s">
        <v>21077</v>
      </c>
      <c r="E1459">
        <v>1</v>
      </c>
      <c r="F1459">
        <v>4070009985</v>
      </c>
      <c r="G1459" t="s">
        <v>4089</v>
      </c>
      <c r="H1459" s="8">
        <v>25</v>
      </c>
      <c r="I1459" s="8">
        <f>H1459*0.59</f>
        <v>14.75</v>
      </c>
      <c r="J1459" s="8">
        <f>H1459*0.59</f>
        <v>14.75</v>
      </c>
      <c r="K1459" s="8">
        <f>H1459*0.33</f>
        <v>8.25</v>
      </c>
      <c r="L1459" s="8">
        <v>15</v>
      </c>
      <c r="M1459" s="8">
        <v>17.5</v>
      </c>
    </row>
    <row r="1460" spans="1:13" x14ac:dyDescent="0.45">
      <c r="A1460" t="s">
        <v>22138</v>
      </c>
      <c r="B1460">
        <v>69865021002</v>
      </c>
      <c r="C1460" t="s">
        <v>22139</v>
      </c>
      <c r="D1460" t="s">
        <v>18421</v>
      </c>
      <c r="E1460">
        <v>50</v>
      </c>
      <c r="F1460">
        <v>4070000145</v>
      </c>
      <c r="G1460" t="s">
        <v>4089</v>
      </c>
      <c r="H1460" s="8">
        <v>23.05</v>
      </c>
      <c r="I1460" s="8">
        <f>H1460*0.59</f>
        <v>13.599499999999999</v>
      </c>
      <c r="J1460" s="8">
        <f>H1460*0.59</f>
        <v>13.599499999999999</v>
      </c>
      <c r="K1460" s="8">
        <f>H1460*0.33</f>
        <v>7.6065000000000005</v>
      </c>
      <c r="L1460" s="8">
        <v>13.83</v>
      </c>
      <c r="M1460" s="8">
        <v>16.134999999999998</v>
      </c>
    </row>
    <row r="1461" spans="1:13" x14ac:dyDescent="0.45">
      <c r="A1461" t="s">
        <v>22153</v>
      </c>
      <c r="B1461">
        <v>70074062677</v>
      </c>
      <c r="C1461" t="s">
        <v>22154</v>
      </c>
      <c r="D1461" t="s">
        <v>22155</v>
      </c>
      <c r="E1461">
        <v>1</v>
      </c>
      <c r="F1461">
        <v>4070001523</v>
      </c>
      <c r="G1461" t="s">
        <v>4089</v>
      </c>
      <c r="H1461" s="8">
        <v>27.5</v>
      </c>
      <c r="I1461" s="8">
        <f>H1461*0.59</f>
        <v>16.224999999999998</v>
      </c>
      <c r="J1461" s="8">
        <f>H1461*0.59</f>
        <v>16.224999999999998</v>
      </c>
      <c r="K1461" s="8">
        <f>H1461*0.33</f>
        <v>9.0750000000000011</v>
      </c>
      <c r="L1461" s="8">
        <v>16.5</v>
      </c>
      <c r="M1461" s="8">
        <v>19.25</v>
      </c>
    </row>
    <row r="1462" spans="1:13" x14ac:dyDescent="0.45">
      <c r="A1462" t="s">
        <v>22140</v>
      </c>
      <c r="B1462">
        <v>70074062681</v>
      </c>
      <c r="C1462" t="s">
        <v>22141</v>
      </c>
      <c r="D1462" t="s">
        <v>18707</v>
      </c>
      <c r="E1462">
        <v>1000</v>
      </c>
      <c r="F1462">
        <v>4070001524</v>
      </c>
      <c r="G1462" t="s">
        <v>4089</v>
      </c>
      <c r="H1462" s="8">
        <v>19.5</v>
      </c>
      <c r="I1462" s="8">
        <f>H1462*0.59</f>
        <v>11.504999999999999</v>
      </c>
      <c r="J1462" s="8">
        <f>H1462*0.59</f>
        <v>11.504999999999999</v>
      </c>
      <c r="K1462" s="8">
        <f>H1462*0.33</f>
        <v>6.4350000000000005</v>
      </c>
      <c r="L1462" s="8">
        <v>11.7</v>
      </c>
      <c r="M1462" s="8">
        <v>13.649999999999999</v>
      </c>
    </row>
    <row r="1463" spans="1:13" x14ac:dyDescent="0.45">
      <c r="A1463" t="s">
        <v>22142</v>
      </c>
      <c r="B1463">
        <v>70074062698</v>
      </c>
      <c r="C1463" t="s">
        <v>22143</v>
      </c>
      <c r="D1463" t="s">
        <v>18707</v>
      </c>
      <c r="E1463">
        <v>1000</v>
      </c>
      <c r="F1463">
        <v>4070009913</v>
      </c>
      <c r="G1463" t="s">
        <v>4089</v>
      </c>
      <c r="H1463" s="8">
        <v>19.5</v>
      </c>
      <c r="I1463" s="8">
        <f>H1463*0.59</f>
        <v>11.504999999999999</v>
      </c>
      <c r="J1463" s="8">
        <f>H1463*0.59</f>
        <v>11.504999999999999</v>
      </c>
      <c r="K1463" s="8">
        <f>H1463*0.33</f>
        <v>6.4350000000000005</v>
      </c>
      <c r="L1463" s="8">
        <v>11.7</v>
      </c>
      <c r="M1463" s="8">
        <v>13.649999999999999</v>
      </c>
    </row>
    <row r="1464" spans="1:13" x14ac:dyDescent="0.45">
      <c r="A1464" t="s">
        <v>22144</v>
      </c>
      <c r="B1464">
        <v>70074062713</v>
      </c>
      <c r="C1464" t="s">
        <v>22145</v>
      </c>
      <c r="D1464" t="s">
        <v>18707</v>
      </c>
      <c r="E1464">
        <v>1000</v>
      </c>
      <c r="F1464">
        <v>4070001522</v>
      </c>
      <c r="G1464" t="s">
        <v>4089</v>
      </c>
      <c r="H1464" s="8">
        <v>78.474999999999994</v>
      </c>
      <c r="I1464" s="8">
        <f>H1464*0.59</f>
        <v>46.300249999999991</v>
      </c>
      <c r="J1464" s="8">
        <f>H1464*0.59</f>
        <v>46.300249999999991</v>
      </c>
      <c r="K1464" s="8">
        <f>H1464*0.33</f>
        <v>25.896750000000001</v>
      </c>
      <c r="L1464" s="8">
        <v>47.084999999999994</v>
      </c>
      <c r="M1464" s="8">
        <v>54.93249999999999</v>
      </c>
    </row>
    <row r="1465" spans="1:13" x14ac:dyDescent="0.45">
      <c r="A1465" t="s">
        <v>22146</v>
      </c>
      <c r="B1465">
        <v>70074062716</v>
      </c>
      <c r="C1465" t="s">
        <v>22147</v>
      </c>
      <c r="D1465" t="s">
        <v>18707</v>
      </c>
      <c r="E1465">
        <v>1000</v>
      </c>
      <c r="F1465">
        <v>4070001202</v>
      </c>
      <c r="G1465" t="s">
        <v>4089</v>
      </c>
      <c r="H1465" s="8">
        <v>83.275000000000006</v>
      </c>
      <c r="I1465" s="8">
        <f>H1465*0.59</f>
        <v>49.132249999999999</v>
      </c>
      <c r="J1465" s="8">
        <f>H1465*0.59</f>
        <v>49.132249999999999</v>
      </c>
      <c r="K1465" s="8">
        <f>H1465*0.33</f>
        <v>27.480750000000004</v>
      </c>
      <c r="L1465" s="8">
        <v>49.965000000000003</v>
      </c>
      <c r="M1465" s="8">
        <v>58.292499999999997</v>
      </c>
    </row>
    <row r="1466" spans="1:13" x14ac:dyDescent="0.45">
      <c r="A1466" t="s">
        <v>22148</v>
      </c>
      <c r="B1466">
        <v>70074062724</v>
      </c>
      <c r="C1466" t="s">
        <v>22149</v>
      </c>
      <c r="D1466" t="s">
        <v>18707</v>
      </c>
      <c r="E1466">
        <v>1000</v>
      </c>
      <c r="F1466">
        <v>4070010009</v>
      </c>
      <c r="G1466" t="s">
        <v>4089</v>
      </c>
      <c r="H1466" s="8">
        <v>25</v>
      </c>
      <c r="I1466" s="8">
        <f>H1466*0.59</f>
        <v>14.75</v>
      </c>
      <c r="J1466" s="8">
        <f>H1466*0.59</f>
        <v>14.75</v>
      </c>
      <c r="K1466" s="8">
        <f>H1466*0.33</f>
        <v>8.25</v>
      </c>
      <c r="L1466" s="8">
        <v>15</v>
      </c>
      <c r="M1466" s="8">
        <v>17.5</v>
      </c>
    </row>
    <row r="1467" spans="1:13" x14ac:dyDescent="0.45">
      <c r="A1467" t="s">
        <v>22156</v>
      </c>
      <c r="B1467">
        <v>70074063081</v>
      </c>
      <c r="C1467" t="s">
        <v>22157</v>
      </c>
      <c r="D1467" t="s">
        <v>18707</v>
      </c>
      <c r="E1467">
        <v>1000</v>
      </c>
      <c r="F1467">
        <v>4070010044</v>
      </c>
      <c r="G1467" t="s">
        <v>4089</v>
      </c>
      <c r="H1467" s="8">
        <v>79.349999999999994</v>
      </c>
      <c r="I1467" s="8">
        <f>H1467*0.59</f>
        <v>46.816499999999991</v>
      </c>
      <c r="J1467" s="8">
        <f>H1467*0.59</f>
        <v>46.816499999999991</v>
      </c>
      <c r="K1467" s="8">
        <f>H1467*0.33</f>
        <v>26.185500000000001</v>
      </c>
      <c r="L1467" s="8">
        <v>47.609999999999992</v>
      </c>
      <c r="M1467" s="8">
        <v>55.544999999999995</v>
      </c>
    </row>
    <row r="1468" spans="1:13" x14ac:dyDescent="0.45">
      <c r="A1468" t="s">
        <v>22150</v>
      </c>
      <c r="B1468" t="s">
        <v>22151</v>
      </c>
      <c r="C1468" t="s">
        <v>22152</v>
      </c>
      <c r="D1468" t="s">
        <v>18707</v>
      </c>
      <c r="E1468">
        <v>1000</v>
      </c>
      <c r="F1468">
        <v>4070001521</v>
      </c>
      <c r="G1468" t="s">
        <v>4089</v>
      </c>
      <c r="H1468" s="8">
        <v>126</v>
      </c>
      <c r="I1468" s="8">
        <f>H1468*0.59</f>
        <v>74.339999999999989</v>
      </c>
      <c r="J1468" s="8">
        <f>H1468*0.59</f>
        <v>74.339999999999989</v>
      </c>
      <c r="K1468" s="8">
        <f>H1468*0.33</f>
        <v>41.580000000000005</v>
      </c>
      <c r="L1468" s="8">
        <v>75.599999999999994</v>
      </c>
      <c r="M1468" s="8">
        <v>88.199999999999989</v>
      </c>
    </row>
    <row r="1469" spans="1:13" x14ac:dyDescent="0.45">
      <c r="A1469" t="s">
        <v>22158</v>
      </c>
      <c r="B1469" t="s">
        <v>22159</v>
      </c>
      <c r="C1469" t="s">
        <v>10676</v>
      </c>
      <c r="D1469" t="s">
        <v>18450</v>
      </c>
      <c r="E1469">
        <v>60</v>
      </c>
      <c r="F1469">
        <v>4070001157</v>
      </c>
      <c r="G1469" t="s">
        <v>4089</v>
      </c>
      <c r="H1469" s="8">
        <v>42.35</v>
      </c>
      <c r="I1469" s="8">
        <f>H1469*0.59</f>
        <v>24.986499999999999</v>
      </c>
      <c r="J1469" s="8">
        <f>H1469*0.59</f>
        <v>24.986499999999999</v>
      </c>
      <c r="K1469" s="8">
        <f>H1469*0.33</f>
        <v>13.9755</v>
      </c>
      <c r="L1469" s="8">
        <v>25.41</v>
      </c>
      <c r="M1469" s="8">
        <v>29.645</v>
      </c>
    </row>
    <row r="1470" spans="1:13" x14ac:dyDescent="0.45">
      <c r="A1470" t="s">
        <v>22160</v>
      </c>
      <c r="B1470">
        <v>574200815</v>
      </c>
      <c r="C1470" t="s">
        <v>22161</v>
      </c>
      <c r="D1470" t="s">
        <v>18539</v>
      </c>
      <c r="E1470">
        <v>1</v>
      </c>
      <c r="F1470">
        <v>4070001111</v>
      </c>
      <c r="G1470" t="s">
        <v>4089</v>
      </c>
      <c r="H1470" s="8">
        <v>68.650000000000006</v>
      </c>
      <c r="I1470" s="8">
        <f>H1470*0.59</f>
        <v>40.503500000000003</v>
      </c>
      <c r="J1470" s="8">
        <f>H1470*0.59</f>
        <v>40.503500000000003</v>
      </c>
      <c r="K1470" s="8">
        <f>H1470*0.33</f>
        <v>22.654500000000002</v>
      </c>
      <c r="L1470" s="8">
        <v>41.190000000000005</v>
      </c>
      <c r="M1470" s="8">
        <v>48.055</v>
      </c>
    </row>
    <row r="1471" spans="1:13" x14ac:dyDescent="0.45">
      <c r="A1471" t="s">
        <v>22162</v>
      </c>
      <c r="B1471" t="s">
        <v>22163</v>
      </c>
      <c r="C1471" t="s">
        <v>11529</v>
      </c>
      <c r="D1471" t="s">
        <v>18539</v>
      </c>
      <c r="E1471">
        <v>1</v>
      </c>
      <c r="F1471">
        <v>4070001180</v>
      </c>
      <c r="G1471" t="s">
        <v>4089</v>
      </c>
      <c r="H1471" s="8">
        <v>2.9</v>
      </c>
      <c r="I1471" s="8">
        <f>H1471*0.59</f>
        <v>1.7109999999999999</v>
      </c>
      <c r="J1471" s="8">
        <f>H1471*0.59</f>
        <v>1.7109999999999999</v>
      </c>
      <c r="K1471" s="8">
        <f>H1471*0.33</f>
        <v>0.95699999999999996</v>
      </c>
      <c r="L1471" s="8">
        <v>1.74</v>
      </c>
      <c r="M1471" s="8">
        <v>2.0299999999999998</v>
      </c>
    </row>
    <row r="1472" spans="1:13" x14ac:dyDescent="0.45">
      <c r="A1472" t="s">
        <v>22164</v>
      </c>
      <c r="B1472" t="s">
        <v>22165</v>
      </c>
      <c r="C1472" t="s">
        <v>22166</v>
      </c>
      <c r="D1472" t="s">
        <v>18539</v>
      </c>
      <c r="E1472">
        <v>1</v>
      </c>
      <c r="F1472">
        <v>4070002200</v>
      </c>
      <c r="G1472" t="s">
        <v>4089</v>
      </c>
      <c r="H1472" s="8">
        <v>2.2000000000000002</v>
      </c>
      <c r="I1472" s="8">
        <f>H1472*0.59</f>
        <v>1.298</v>
      </c>
      <c r="J1472" s="8">
        <f>H1472*0.59</f>
        <v>1.298</v>
      </c>
      <c r="K1472" s="8">
        <f>H1472*0.33</f>
        <v>0.72600000000000009</v>
      </c>
      <c r="L1472" s="8">
        <v>1.32</v>
      </c>
      <c r="M1472" s="8">
        <v>1.54</v>
      </c>
    </row>
    <row r="1473" spans="1:13" x14ac:dyDescent="0.45">
      <c r="A1473" t="s">
        <v>22167</v>
      </c>
      <c r="B1473" t="s">
        <v>22168</v>
      </c>
      <c r="C1473" t="s">
        <v>22169</v>
      </c>
      <c r="D1473" t="s">
        <v>18539</v>
      </c>
      <c r="E1473">
        <v>1</v>
      </c>
      <c r="F1473">
        <v>4070001179</v>
      </c>
      <c r="G1473" t="s">
        <v>4089</v>
      </c>
      <c r="H1473" s="8">
        <v>2.9249999999999998</v>
      </c>
      <c r="I1473" s="8">
        <f>H1473*0.59</f>
        <v>1.7257499999999999</v>
      </c>
      <c r="J1473" s="8">
        <f>H1473*0.59</f>
        <v>1.7257499999999999</v>
      </c>
      <c r="K1473" s="8">
        <f>H1473*0.33</f>
        <v>0.96524999999999994</v>
      </c>
      <c r="L1473" s="8">
        <v>1.7549999999999999</v>
      </c>
      <c r="M1473" s="8">
        <v>2.0474999999999999</v>
      </c>
    </row>
    <row r="1474" spans="1:13" x14ac:dyDescent="0.45">
      <c r="A1474" t="s">
        <v>22170</v>
      </c>
      <c r="B1474" t="s">
        <v>22171</v>
      </c>
      <c r="C1474" t="s">
        <v>22172</v>
      </c>
      <c r="D1474" t="s">
        <v>18539</v>
      </c>
      <c r="E1474">
        <v>1</v>
      </c>
      <c r="F1474">
        <v>4070005101</v>
      </c>
      <c r="G1474" t="s">
        <v>4089</v>
      </c>
      <c r="H1474" s="8">
        <v>2.2000000000000002</v>
      </c>
      <c r="I1474" s="8">
        <f>H1474*0.59</f>
        <v>1.298</v>
      </c>
      <c r="J1474" s="8">
        <f>H1474*0.59</f>
        <v>1.298</v>
      </c>
      <c r="K1474" s="8">
        <f>H1474*0.33</f>
        <v>0.72600000000000009</v>
      </c>
      <c r="L1474" s="8">
        <v>1.32</v>
      </c>
      <c r="M1474" s="8">
        <v>1.54</v>
      </c>
    </row>
    <row r="1475" spans="1:13" x14ac:dyDescent="0.45">
      <c r="A1475" t="s">
        <v>24572</v>
      </c>
      <c r="B1475" t="s">
        <v>24574</v>
      </c>
      <c r="C1475" t="s">
        <v>24573</v>
      </c>
      <c r="D1475" t="s">
        <v>18539</v>
      </c>
      <c r="E1475">
        <v>1</v>
      </c>
      <c r="F1475">
        <v>4070010088</v>
      </c>
      <c r="H1475" s="8">
        <v>437.5</v>
      </c>
      <c r="I1475" s="8">
        <f>H1475*0.59</f>
        <v>258.125</v>
      </c>
      <c r="J1475" s="8">
        <f>H1475*0.59</f>
        <v>258.125</v>
      </c>
      <c r="K1475" s="8">
        <f>H1475*0.33</f>
        <v>144.375</v>
      </c>
      <c r="L1475" s="8">
        <v>262.5</v>
      </c>
      <c r="M1475" s="8">
        <v>306.25</v>
      </c>
    </row>
    <row r="1476" spans="1:13" x14ac:dyDescent="0.45">
      <c r="A1476" t="s">
        <v>22173</v>
      </c>
      <c r="B1476">
        <v>53489040001</v>
      </c>
      <c r="C1476" t="s">
        <v>10983</v>
      </c>
      <c r="D1476" t="s">
        <v>18423</v>
      </c>
      <c r="E1476">
        <v>1</v>
      </c>
      <c r="F1476">
        <v>4070005738</v>
      </c>
      <c r="G1476" t="s">
        <v>4089</v>
      </c>
      <c r="H1476" s="8">
        <v>3.2750000000000004</v>
      </c>
      <c r="I1476" s="8">
        <f>H1476*0.59</f>
        <v>1.93225</v>
      </c>
      <c r="J1476" s="8">
        <f>H1476*0.59</f>
        <v>1.93225</v>
      </c>
      <c r="K1476" s="8">
        <f>H1476*0.33</f>
        <v>1.0807500000000001</v>
      </c>
      <c r="L1476" s="8">
        <v>1.9650000000000001</v>
      </c>
      <c r="M1476" s="8">
        <v>2.2925</v>
      </c>
    </row>
    <row r="1477" spans="1:13" x14ac:dyDescent="0.45">
      <c r="A1477" t="s">
        <v>22174</v>
      </c>
      <c r="B1477" t="s">
        <v>22175</v>
      </c>
      <c r="C1477" t="s">
        <v>22176</v>
      </c>
      <c r="D1477" t="s">
        <v>18539</v>
      </c>
      <c r="E1477">
        <v>1</v>
      </c>
      <c r="F1477">
        <v>4070000008</v>
      </c>
      <c r="G1477" t="s">
        <v>4089</v>
      </c>
      <c r="H1477" s="8">
        <v>4.2</v>
      </c>
      <c r="I1477" s="8">
        <f>H1477*0.59</f>
        <v>2.4779999999999998</v>
      </c>
      <c r="J1477" s="8">
        <f>H1477*0.59</f>
        <v>2.4779999999999998</v>
      </c>
      <c r="K1477" s="8">
        <f>H1477*0.33</f>
        <v>1.3860000000000001</v>
      </c>
      <c r="L1477" s="8">
        <v>2.52</v>
      </c>
      <c r="M1477" s="8">
        <v>2.94</v>
      </c>
    </row>
    <row r="1478" spans="1:13" x14ac:dyDescent="0.45">
      <c r="A1478" t="s">
        <v>24575</v>
      </c>
      <c r="B1478" t="s">
        <v>24577</v>
      </c>
      <c r="C1478" t="s">
        <v>24576</v>
      </c>
      <c r="D1478" t="s">
        <v>18539</v>
      </c>
      <c r="E1478">
        <v>1</v>
      </c>
      <c r="F1478">
        <v>4070010087</v>
      </c>
      <c r="H1478" s="8">
        <v>625</v>
      </c>
      <c r="I1478" s="8">
        <f>H1478*0.59</f>
        <v>368.75</v>
      </c>
      <c r="J1478" s="8">
        <f>H1478*0.59</f>
        <v>368.75</v>
      </c>
      <c r="K1478" s="8">
        <f>H1478*0.33</f>
        <v>206.25</v>
      </c>
      <c r="L1478" s="8">
        <v>375</v>
      </c>
      <c r="M1478" s="8">
        <v>437.5</v>
      </c>
    </row>
    <row r="1479" spans="1:13" x14ac:dyDescent="0.45">
      <c r="A1479" t="s">
        <v>22177</v>
      </c>
      <c r="B1479">
        <v>50242007001</v>
      </c>
      <c r="C1479" t="s">
        <v>22178</v>
      </c>
      <c r="D1479" t="s">
        <v>19100</v>
      </c>
      <c r="E1479">
        <v>40</v>
      </c>
      <c r="F1479">
        <v>4070001129</v>
      </c>
      <c r="G1479" t="s">
        <v>6800</v>
      </c>
      <c r="H1479" s="8">
        <v>17338.3</v>
      </c>
      <c r="I1479" s="8">
        <v>73.67</v>
      </c>
      <c r="J1479" s="8">
        <f>I1479</f>
        <v>73.67</v>
      </c>
      <c r="K1479" s="8">
        <f>I1479</f>
        <v>73.67</v>
      </c>
      <c r="L1479" s="8">
        <v>57.36</v>
      </c>
      <c r="M1479" s="8">
        <v>12136.81</v>
      </c>
    </row>
    <row r="1480" spans="1:13" x14ac:dyDescent="0.45">
      <c r="A1480" t="s">
        <v>22179</v>
      </c>
      <c r="B1480">
        <v>63323037601</v>
      </c>
      <c r="C1480" t="s">
        <v>24578</v>
      </c>
      <c r="D1480" t="s">
        <v>20063</v>
      </c>
      <c r="E1480">
        <v>1</v>
      </c>
      <c r="F1480">
        <v>4070000958</v>
      </c>
      <c r="G1480" t="s">
        <v>5380</v>
      </c>
      <c r="H1480" s="8">
        <v>24.824999999999999</v>
      </c>
      <c r="I1480" s="8">
        <v>1.08</v>
      </c>
      <c r="J1480" s="8">
        <f>I1480</f>
        <v>1.08</v>
      </c>
      <c r="K1480" s="8">
        <f>I1480</f>
        <v>1.08</v>
      </c>
      <c r="L1480" s="8">
        <v>1.1200000000000001</v>
      </c>
      <c r="M1480" s="8">
        <v>17.377499999999998</v>
      </c>
    </row>
    <row r="1481" spans="1:13" x14ac:dyDescent="0.45">
      <c r="A1481" t="s">
        <v>22180</v>
      </c>
      <c r="B1481" t="s">
        <v>22181</v>
      </c>
      <c r="C1481" t="s">
        <v>22182</v>
      </c>
      <c r="D1481" t="s">
        <v>18486</v>
      </c>
      <c r="E1481">
        <v>20</v>
      </c>
      <c r="F1481">
        <v>4070001083</v>
      </c>
      <c r="G1481" t="s">
        <v>5209</v>
      </c>
      <c r="H1481" s="8">
        <v>4964.0249999999996</v>
      </c>
      <c r="I1481" s="8">
        <v>234.43</v>
      </c>
      <c r="J1481" s="8">
        <f>I1481</f>
        <v>234.43</v>
      </c>
      <c r="K1481" s="8">
        <f>I1481</f>
        <v>234.43</v>
      </c>
      <c r="L1481" s="8">
        <v>175.55</v>
      </c>
      <c r="M1481" s="8">
        <v>3474.8174999999997</v>
      </c>
    </row>
    <row r="1482" spans="1:13" x14ac:dyDescent="0.45">
      <c r="A1482" t="s">
        <v>22183</v>
      </c>
      <c r="B1482">
        <v>78082581</v>
      </c>
      <c r="C1482" t="s">
        <v>22184</v>
      </c>
      <c r="D1482" t="s">
        <v>18553</v>
      </c>
      <c r="E1482">
        <v>30</v>
      </c>
      <c r="F1482">
        <v>4070001082</v>
      </c>
      <c r="G1482" t="s">
        <v>5209</v>
      </c>
      <c r="H1482" s="8">
        <v>7450.5</v>
      </c>
      <c r="I1482" s="8">
        <v>234.43</v>
      </c>
      <c r="J1482" s="8">
        <f>I1482</f>
        <v>234.43</v>
      </c>
      <c r="K1482" s="8">
        <f>I1482</f>
        <v>234.43</v>
      </c>
      <c r="L1482" s="8">
        <v>175.55</v>
      </c>
      <c r="M1482" s="8">
        <v>5215.3499999999995</v>
      </c>
    </row>
    <row r="1483" spans="1:13" x14ac:dyDescent="0.45">
      <c r="A1483" t="s">
        <v>22185</v>
      </c>
      <c r="B1483" t="s">
        <v>22186</v>
      </c>
      <c r="C1483" t="s">
        <v>24578</v>
      </c>
      <c r="D1483" t="s">
        <v>22187</v>
      </c>
      <c r="E1483">
        <v>0.5</v>
      </c>
      <c r="F1483">
        <v>4070003062</v>
      </c>
      <c r="G1483" t="s">
        <v>5380</v>
      </c>
      <c r="H1483" s="8">
        <v>29.824999999999999</v>
      </c>
      <c r="I1483" s="8">
        <v>1.08</v>
      </c>
      <c r="J1483" s="8">
        <f>I1483</f>
        <v>1.08</v>
      </c>
      <c r="K1483" s="8">
        <f>I1483</f>
        <v>1.08</v>
      </c>
      <c r="L1483" s="8">
        <v>1.1200000000000001</v>
      </c>
      <c r="M1483" s="8">
        <v>20.877499999999998</v>
      </c>
    </row>
    <row r="1484" spans="1:13" x14ac:dyDescent="0.45">
      <c r="A1484" t="s">
        <v>22188</v>
      </c>
      <c r="B1484" t="s">
        <v>22189</v>
      </c>
      <c r="C1484" t="s">
        <v>24578</v>
      </c>
      <c r="D1484" t="s">
        <v>18643</v>
      </c>
      <c r="E1484">
        <v>1</v>
      </c>
      <c r="F1484">
        <v>4070003064</v>
      </c>
      <c r="G1484" t="s">
        <v>5380</v>
      </c>
      <c r="H1484" s="8">
        <v>150</v>
      </c>
      <c r="I1484" s="8">
        <v>1.08</v>
      </c>
      <c r="J1484" s="8">
        <f>I1484</f>
        <v>1.08</v>
      </c>
      <c r="K1484" s="8">
        <f>I1484</f>
        <v>1.08</v>
      </c>
      <c r="L1484" s="8">
        <v>1.1200000000000001</v>
      </c>
      <c r="M1484" s="8">
        <v>105</v>
      </c>
    </row>
    <row r="1485" spans="1:13" x14ac:dyDescent="0.45">
      <c r="A1485" t="s">
        <v>22190</v>
      </c>
      <c r="B1485" t="s">
        <v>22191</v>
      </c>
      <c r="C1485" t="s">
        <v>22192</v>
      </c>
      <c r="D1485" t="s">
        <v>18925</v>
      </c>
      <c r="E1485">
        <v>1</v>
      </c>
      <c r="F1485">
        <v>4070002161</v>
      </c>
      <c r="G1485" t="s">
        <v>4089</v>
      </c>
      <c r="H1485" s="8">
        <v>46.1</v>
      </c>
      <c r="I1485" s="8">
        <f>H1485*0.59</f>
        <v>27.198999999999998</v>
      </c>
      <c r="J1485" s="8">
        <f>H1485*0.59</f>
        <v>27.198999999999998</v>
      </c>
      <c r="K1485" s="8">
        <f>H1485*0.33</f>
        <v>15.213000000000001</v>
      </c>
      <c r="L1485" s="8">
        <v>27.66</v>
      </c>
      <c r="M1485" s="8">
        <v>32.269999999999996</v>
      </c>
    </row>
    <row r="1486" spans="1:13" x14ac:dyDescent="0.45">
      <c r="A1486" t="s">
        <v>22193</v>
      </c>
      <c r="B1486" t="s">
        <v>22194</v>
      </c>
      <c r="C1486" t="s">
        <v>24579</v>
      </c>
      <c r="D1486" t="s">
        <v>18516</v>
      </c>
      <c r="E1486">
        <v>10</v>
      </c>
      <c r="F1486">
        <v>4070004698</v>
      </c>
      <c r="G1486" t="s">
        <v>14366</v>
      </c>
      <c r="H1486" s="8">
        <v>103.75</v>
      </c>
      <c r="I1486" s="8">
        <v>9.1300000000000008</v>
      </c>
      <c r="J1486" s="8">
        <f>I1486</f>
        <v>9.1300000000000008</v>
      </c>
      <c r="K1486" s="8">
        <f>I1486</f>
        <v>9.1300000000000008</v>
      </c>
      <c r="L1486" s="8">
        <v>8.3000000000000007</v>
      </c>
      <c r="M1486" s="8">
        <v>72.625</v>
      </c>
    </row>
    <row r="1487" spans="1:13" x14ac:dyDescent="0.45">
      <c r="A1487" t="s">
        <v>22195</v>
      </c>
      <c r="B1487" t="s">
        <v>22196</v>
      </c>
      <c r="C1487" t="s">
        <v>24579</v>
      </c>
      <c r="D1487" t="s">
        <v>18516</v>
      </c>
      <c r="E1487">
        <v>10</v>
      </c>
      <c r="F1487">
        <v>4070002896</v>
      </c>
      <c r="G1487" t="s">
        <v>4089</v>
      </c>
      <c r="H1487" s="8">
        <v>50.8</v>
      </c>
      <c r="I1487" s="8">
        <f>H1487*0.59</f>
        <v>29.971999999999998</v>
      </c>
      <c r="J1487" s="8">
        <f>H1487*0.59</f>
        <v>29.971999999999998</v>
      </c>
      <c r="K1487" s="8">
        <f>H1487*0.33</f>
        <v>16.763999999999999</v>
      </c>
      <c r="L1487" s="8">
        <v>30.479999999999997</v>
      </c>
      <c r="M1487" s="8">
        <v>35.559999999999995</v>
      </c>
    </row>
    <row r="1488" spans="1:13" x14ac:dyDescent="0.45">
      <c r="A1488" t="s">
        <v>22197</v>
      </c>
      <c r="B1488" t="s">
        <v>22198</v>
      </c>
      <c r="C1488" t="s">
        <v>24579</v>
      </c>
      <c r="D1488" t="s">
        <v>18735</v>
      </c>
      <c r="E1488">
        <v>2.5</v>
      </c>
      <c r="F1488">
        <v>4070003701</v>
      </c>
      <c r="G1488" t="s">
        <v>4089</v>
      </c>
      <c r="H1488" s="8">
        <v>28</v>
      </c>
      <c r="I1488" s="8">
        <f>H1488*0.59</f>
        <v>16.52</v>
      </c>
      <c r="J1488" s="8">
        <f>H1488*0.59</f>
        <v>16.52</v>
      </c>
      <c r="K1488" s="8">
        <f>H1488*0.33</f>
        <v>9.24</v>
      </c>
      <c r="L1488" s="8">
        <v>16.8</v>
      </c>
      <c r="M1488" s="8">
        <v>19.599999999999998</v>
      </c>
    </row>
    <row r="1489" spans="1:13" x14ac:dyDescent="0.45">
      <c r="A1489" t="s">
        <v>22199</v>
      </c>
      <c r="B1489">
        <v>2323030</v>
      </c>
      <c r="C1489" t="s">
        <v>22200</v>
      </c>
      <c r="D1489" t="s">
        <v>18419</v>
      </c>
      <c r="E1489">
        <v>1</v>
      </c>
      <c r="F1489">
        <v>4070000033</v>
      </c>
      <c r="H1489" s="8">
        <v>29.424999999999997</v>
      </c>
      <c r="I1489" s="8">
        <f>H1489*0.59</f>
        <v>17.360749999999996</v>
      </c>
      <c r="J1489" s="8">
        <f>H1489*0.59</f>
        <v>17.360749999999996</v>
      </c>
      <c r="K1489" s="8">
        <f>H1489*0.33</f>
        <v>9.7102500000000003</v>
      </c>
      <c r="L1489" s="8">
        <v>17.654999999999998</v>
      </c>
      <c r="M1489" s="8">
        <v>20.597499999999997</v>
      </c>
    </row>
    <row r="1490" spans="1:13" x14ac:dyDescent="0.45">
      <c r="A1490" t="s">
        <v>22201</v>
      </c>
      <c r="B1490" t="s">
        <v>22202</v>
      </c>
      <c r="C1490" t="s">
        <v>24579</v>
      </c>
      <c r="D1490" t="s">
        <v>18556</v>
      </c>
      <c r="E1490">
        <v>5</v>
      </c>
      <c r="F1490">
        <v>4070002902</v>
      </c>
      <c r="G1490" t="s">
        <v>4089</v>
      </c>
      <c r="H1490" s="8">
        <v>27.225000000000001</v>
      </c>
      <c r="I1490" s="8">
        <f>H1490*0.59</f>
        <v>16.062750000000001</v>
      </c>
      <c r="J1490" s="8">
        <f>H1490*0.59</f>
        <v>16.062750000000001</v>
      </c>
      <c r="K1490" s="8">
        <f>H1490*0.33</f>
        <v>8.9842500000000012</v>
      </c>
      <c r="L1490" s="8">
        <v>16.335000000000001</v>
      </c>
      <c r="M1490" s="8">
        <v>19.057500000000001</v>
      </c>
    </row>
    <row r="1491" spans="1:13" x14ac:dyDescent="0.45">
      <c r="A1491" t="s">
        <v>22203</v>
      </c>
      <c r="B1491" t="s">
        <v>22204</v>
      </c>
      <c r="C1491" t="s">
        <v>24580</v>
      </c>
      <c r="D1491" t="s">
        <v>18556</v>
      </c>
      <c r="E1491">
        <v>5</v>
      </c>
      <c r="F1491">
        <v>4070005594</v>
      </c>
      <c r="G1491" t="s">
        <v>4089</v>
      </c>
      <c r="H1491" s="8">
        <v>35.674999999999997</v>
      </c>
      <c r="I1491" s="8">
        <f>H1491*0.59</f>
        <v>21.048249999999996</v>
      </c>
      <c r="J1491" s="8">
        <f>H1491*0.59</f>
        <v>21.048249999999996</v>
      </c>
      <c r="K1491" s="8">
        <f>H1491*0.33</f>
        <v>11.77275</v>
      </c>
      <c r="L1491" s="8">
        <v>21.404999999999998</v>
      </c>
      <c r="M1491" s="8">
        <v>24.972499999999997</v>
      </c>
    </row>
    <row r="1492" spans="1:13" x14ac:dyDescent="0.45">
      <c r="A1492" t="s">
        <v>22205</v>
      </c>
      <c r="B1492">
        <v>2323130</v>
      </c>
      <c r="C1492" t="s">
        <v>22206</v>
      </c>
      <c r="D1492" t="s">
        <v>18419</v>
      </c>
      <c r="E1492">
        <v>1</v>
      </c>
      <c r="F1492">
        <v>4070004687</v>
      </c>
      <c r="H1492" s="8">
        <v>40.225000000000001</v>
      </c>
      <c r="I1492" s="8">
        <f>H1492*0.59</f>
        <v>23.732749999999999</v>
      </c>
      <c r="J1492" s="8">
        <f>H1492*0.59</f>
        <v>23.732749999999999</v>
      </c>
      <c r="K1492" s="8">
        <f>H1492*0.33</f>
        <v>13.27425</v>
      </c>
      <c r="L1492" s="8">
        <v>24.135000000000002</v>
      </c>
      <c r="M1492" s="8">
        <v>28.157499999999999</v>
      </c>
    </row>
    <row r="1493" spans="1:13" x14ac:dyDescent="0.45">
      <c r="A1493" t="s">
        <v>22207</v>
      </c>
      <c r="B1493">
        <v>65597010310</v>
      </c>
      <c r="C1493" t="s">
        <v>22208</v>
      </c>
      <c r="D1493" t="s">
        <v>18486</v>
      </c>
      <c r="E1493">
        <v>20</v>
      </c>
      <c r="F1493">
        <v>4070003912</v>
      </c>
      <c r="H1493" s="8">
        <v>14.55</v>
      </c>
      <c r="I1493" s="8">
        <f>H1493*0.59</f>
        <v>8.5845000000000002</v>
      </c>
      <c r="J1493" s="8">
        <f>H1493*0.59</f>
        <v>8.5845000000000002</v>
      </c>
      <c r="K1493" s="8">
        <f>H1493*0.33</f>
        <v>4.8015000000000008</v>
      </c>
      <c r="L1493" s="8">
        <v>8.73</v>
      </c>
      <c r="M1493" s="8">
        <v>10.185</v>
      </c>
    </row>
    <row r="1494" spans="1:13" x14ac:dyDescent="0.45">
      <c r="A1494" t="s">
        <v>22209</v>
      </c>
      <c r="B1494">
        <v>65597010590</v>
      </c>
      <c r="C1494" t="s">
        <v>22210</v>
      </c>
      <c r="D1494" t="s">
        <v>18423</v>
      </c>
      <c r="E1494">
        <v>1</v>
      </c>
      <c r="F1494">
        <v>4070005095</v>
      </c>
      <c r="H1494" s="8">
        <v>20.950000000000003</v>
      </c>
      <c r="I1494" s="8">
        <f>H1494*0.59</f>
        <v>12.360500000000002</v>
      </c>
      <c r="J1494" s="8">
        <f>H1494*0.59</f>
        <v>12.360500000000002</v>
      </c>
      <c r="K1494" s="8">
        <f>H1494*0.33</f>
        <v>6.9135000000000009</v>
      </c>
      <c r="L1494" s="8">
        <v>12.570000000000002</v>
      </c>
      <c r="M1494" s="8">
        <v>14.665000000000001</v>
      </c>
    </row>
    <row r="1495" spans="1:13" x14ac:dyDescent="0.45">
      <c r="A1495" t="s">
        <v>22211</v>
      </c>
      <c r="B1495">
        <v>65597010690</v>
      </c>
      <c r="C1495" t="s">
        <v>22212</v>
      </c>
      <c r="D1495" t="s">
        <v>18423</v>
      </c>
      <c r="E1495">
        <v>1</v>
      </c>
      <c r="F1495">
        <v>4070004413</v>
      </c>
      <c r="H1495" s="8">
        <v>29.1</v>
      </c>
      <c r="I1495" s="8">
        <f>H1495*0.59</f>
        <v>17.169</v>
      </c>
      <c r="J1495" s="8">
        <f>H1495*0.59</f>
        <v>17.169</v>
      </c>
      <c r="K1495" s="8">
        <f>H1495*0.33</f>
        <v>9.6030000000000015</v>
      </c>
      <c r="L1495" s="8">
        <v>17.46</v>
      </c>
      <c r="M1495" s="8">
        <v>20.37</v>
      </c>
    </row>
    <row r="1496" spans="1:13" x14ac:dyDescent="0.45">
      <c r="A1496" t="s">
        <v>22213</v>
      </c>
      <c r="B1496">
        <v>65597010730</v>
      </c>
      <c r="C1496" t="s">
        <v>22214</v>
      </c>
      <c r="D1496" t="s">
        <v>18423</v>
      </c>
      <c r="E1496">
        <v>1</v>
      </c>
      <c r="F1496">
        <v>4070004663</v>
      </c>
      <c r="G1496" t="s">
        <v>4089</v>
      </c>
      <c r="H1496" s="8">
        <v>33.575000000000003</v>
      </c>
      <c r="I1496" s="8">
        <f>H1496*0.59</f>
        <v>19.809250000000002</v>
      </c>
      <c r="J1496" s="8">
        <f>H1496*0.59</f>
        <v>19.809250000000002</v>
      </c>
      <c r="K1496" s="8">
        <f>H1496*0.33</f>
        <v>11.079750000000001</v>
      </c>
      <c r="L1496" s="8">
        <v>20.145</v>
      </c>
      <c r="M1496" s="8">
        <v>23.502500000000001</v>
      </c>
    </row>
    <row r="1497" spans="1:13" x14ac:dyDescent="0.45">
      <c r="A1497" t="s">
        <v>22215</v>
      </c>
      <c r="B1497">
        <v>65597010130</v>
      </c>
      <c r="C1497" t="s">
        <v>22208</v>
      </c>
      <c r="D1497" t="s">
        <v>18556</v>
      </c>
      <c r="E1497">
        <v>5</v>
      </c>
      <c r="F1497">
        <v>4070004770</v>
      </c>
      <c r="H1497" s="8">
        <v>19.774999999999999</v>
      </c>
      <c r="I1497" s="8">
        <f>H1497*0.59</f>
        <v>11.667249999999999</v>
      </c>
      <c r="J1497" s="8">
        <f>H1497*0.59</f>
        <v>11.667249999999999</v>
      </c>
      <c r="K1497" s="8">
        <f>H1497*0.33</f>
        <v>6.5257499999999995</v>
      </c>
      <c r="L1497" s="8">
        <v>11.864999999999998</v>
      </c>
      <c r="M1497" s="8">
        <v>13.842499999999998</v>
      </c>
    </row>
    <row r="1498" spans="1:13" x14ac:dyDescent="0.45">
      <c r="A1498" t="s">
        <v>22216</v>
      </c>
      <c r="B1498">
        <v>65027105</v>
      </c>
      <c r="C1498" t="s">
        <v>22217</v>
      </c>
      <c r="D1498" t="s">
        <v>19618</v>
      </c>
      <c r="E1498">
        <v>5</v>
      </c>
      <c r="F1498">
        <v>4070002857</v>
      </c>
      <c r="H1498" s="8">
        <v>73.825000000000003</v>
      </c>
      <c r="I1498" s="8">
        <f>H1498*0.59</f>
        <v>43.556750000000001</v>
      </c>
      <c r="J1498" s="8">
        <f>H1498*0.59</f>
        <v>43.556750000000001</v>
      </c>
      <c r="K1498" s="8">
        <f>H1498*0.33</f>
        <v>24.362250000000003</v>
      </c>
      <c r="L1498" s="8">
        <v>44.295000000000002</v>
      </c>
      <c r="M1498" s="8">
        <v>51.677500000000002</v>
      </c>
    </row>
    <row r="1499" spans="1:13" x14ac:dyDescent="0.45">
      <c r="A1499" t="s">
        <v>22218</v>
      </c>
      <c r="B1499">
        <v>65027225</v>
      </c>
      <c r="C1499" t="s">
        <v>22219</v>
      </c>
      <c r="D1499" t="s">
        <v>20042</v>
      </c>
      <c r="E1499">
        <v>2.5</v>
      </c>
      <c r="F1499">
        <v>4070005613</v>
      </c>
      <c r="G1499" t="s">
        <v>4089</v>
      </c>
      <c r="H1499" s="8">
        <v>559.92499999999995</v>
      </c>
      <c r="I1499" s="8">
        <f>H1499*0.59</f>
        <v>330.35574999999994</v>
      </c>
      <c r="J1499" s="8">
        <f>H1499*0.59</f>
        <v>330.35574999999994</v>
      </c>
      <c r="K1499" s="8">
        <f>H1499*0.33</f>
        <v>184.77525</v>
      </c>
      <c r="L1499" s="8">
        <v>335.95499999999998</v>
      </c>
      <c r="M1499" s="8">
        <v>391.94749999999993</v>
      </c>
    </row>
    <row r="1500" spans="1:13" x14ac:dyDescent="0.45">
      <c r="A1500" t="s">
        <v>22220</v>
      </c>
      <c r="B1500">
        <v>904404360</v>
      </c>
      <c r="C1500" t="s">
        <v>22221</v>
      </c>
      <c r="D1500" t="s">
        <v>18557</v>
      </c>
      <c r="E1500">
        <v>1000</v>
      </c>
      <c r="F1500">
        <v>4070002107</v>
      </c>
      <c r="G1500" t="s">
        <v>4089</v>
      </c>
      <c r="H1500" s="8">
        <v>0.17500000000000002</v>
      </c>
      <c r="I1500" s="8">
        <f>H1500*0.59</f>
        <v>0.10325000000000001</v>
      </c>
      <c r="J1500" s="8">
        <f>H1500*0.59</f>
        <v>0.10325000000000001</v>
      </c>
      <c r="K1500" s="8">
        <f>H1500*0.33</f>
        <v>5.775000000000001E-2</v>
      </c>
      <c r="L1500" s="8">
        <v>0.10500000000000001</v>
      </c>
      <c r="M1500" s="8">
        <v>0.1225</v>
      </c>
    </row>
    <row r="1501" spans="1:13" x14ac:dyDescent="0.45">
      <c r="A1501" t="s">
        <v>22222</v>
      </c>
      <c r="B1501" t="s">
        <v>22223</v>
      </c>
      <c r="C1501" t="s">
        <v>22224</v>
      </c>
      <c r="D1501" t="s">
        <v>18793</v>
      </c>
      <c r="E1501">
        <v>1</v>
      </c>
      <c r="F1501">
        <v>4070005081</v>
      </c>
      <c r="G1501" t="s">
        <v>4089</v>
      </c>
      <c r="H1501" s="8">
        <v>5.9499999999999993</v>
      </c>
      <c r="I1501" s="8">
        <f>H1501*0.59</f>
        <v>3.5104999999999995</v>
      </c>
      <c r="J1501" s="8">
        <f>H1501*0.59</f>
        <v>3.5104999999999995</v>
      </c>
      <c r="K1501" s="8">
        <f>H1501*0.33</f>
        <v>1.9634999999999998</v>
      </c>
      <c r="L1501" s="8">
        <v>3.5699999999999994</v>
      </c>
      <c r="M1501" s="8">
        <v>4.1649999999999991</v>
      </c>
    </row>
    <row r="1502" spans="1:13" x14ac:dyDescent="0.45">
      <c r="A1502" t="s">
        <v>22225</v>
      </c>
      <c r="B1502" t="s">
        <v>22226</v>
      </c>
      <c r="C1502" t="s">
        <v>22227</v>
      </c>
      <c r="D1502" t="s">
        <v>18486</v>
      </c>
      <c r="E1502">
        <v>20</v>
      </c>
      <c r="F1502">
        <v>4070001343</v>
      </c>
      <c r="G1502" t="s">
        <v>4089</v>
      </c>
      <c r="H1502" s="8">
        <v>2.7750000000000004</v>
      </c>
      <c r="I1502" s="8">
        <f>H1502*0.59</f>
        <v>1.6372500000000001</v>
      </c>
      <c r="J1502" s="8">
        <f>H1502*0.59</f>
        <v>1.6372500000000001</v>
      </c>
      <c r="K1502" s="8">
        <f>H1502*0.33</f>
        <v>0.91575000000000017</v>
      </c>
      <c r="L1502" s="8">
        <v>1.6650000000000003</v>
      </c>
      <c r="M1502" s="8">
        <v>1.9425000000000001</v>
      </c>
    </row>
    <row r="1503" spans="1:13" x14ac:dyDescent="0.45">
      <c r="A1503" t="s">
        <v>22229</v>
      </c>
      <c r="B1503">
        <v>143989001</v>
      </c>
      <c r="C1503" t="s">
        <v>22230</v>
      </c>
      <c r="D1503" t="s">
        <v>19000</v>
      </c>
      <c r="E1503">
        <v>20</v>
      </c>
      <c r="F1503">
        <v>4070000262</v>
      </c>
      <c r="G1503" t="s">
        <v>7923</v>
      </c>
      <c r="H1503" s="8">
        <v>23.55</v>
      </c>
      <c r="I1503" s="8">
        <v>0.1</v>
      </c>
      <c r="J1503" s="8">
        <f>I1503</f>
        <v>0.1</v>
      </c>
      <c r="K1503" s="8">
        <f>I1503</f>
        <v>0.1</v>
      </c>
      <c r="L1503" s="8">
        <v>0.09</v>
      </c>
      <c r="M1503" s="8">
        <v>16.484999999999999</v>
      </c>
    </row>
    <row r="1504" spans="1:13" x14ac:dyDescent="0.45">
      <c r="A1504" t="s">
        <v>22231</v>
      </c>
      <c r="B1504" t="s">
        <v>22232</v>
      </c>
      <c r="C1504" t="s">
        <v>22230</v>
      </c>
      <c r="D1504" t="s">
        <v>22228</v>
      </c>
      <c r="E1504">
        <v>2</v>
      </c>
      <c r="F1504">
        <v>4070002160</v>
      </c>
      <c r="G1504" t="s">
        <v>7923</v>
      </c>
      <c r="H1504" s="8">
        <v>27.5</v>
      </c>
      <c r="I1504" s="8">
        <v>0.1</v>
      </c>
      <c r="J1504" s="8">
        <f>I1504</f>
        <v>0.1</v>
      </c>
      <c r="K1504" s="8">
        <f>I1504</f>
        <v>0.1</v>
      </c>
      <c r="L1504" s="8">
        <v>0.09</v>
      </c>
      <c r="M1504" s="8">
        <v>19.25</v>
      </c>
    </row>
    <row r="1505" spans="1:13" x14ac:dyDescent="0.45">
      <c r="A1505" t="s">
        <v>22233</v>
      </c>
      <c r="B1505" t="s">
        <v>22234</v>
      </c>
      <c r="C1505" t="s">
        <v>22235</v>
      </c>
      <c r="D1505" t="s">
        <v>22236</v>
      </c>
      <c r="E1505">
        <v>1</v>
      </c>
      <c r="F1505">
        <v>4070003694</v>
      </c>
      <c r="G1505" t="s">
        <v>4089</v>
      </c>
      <c r="H1505" s="8">
        <v>13.25</v>
      </c>
      <c r="I1505" s="8">
        <f>H1505*0.59</f>
        <v>7.8174999999999999</v>
      </c>
      <c r="J1505" s="8">
        <f>H1505*0.59</f>
        <v>7.8174999999999999</v>
      </c>
      <c r="K1505" s="8">
        <f>H1505*0.33</f>
        <v>4.3725000000000005</v>
      </c>
      <c r="L1505" s="8">
        <v>7.9499999999999993</v>
      </c>
      <c r="M1505" s="8">
        <v>9.2749999999999986</v>
      </c>
    </row>
    <row r="1506" spans="1:13" x14ac:dyDescent="0.45">
      <c r="A1506" t="s">
        <v>22237</v>
      </c>
      <c r="B1506">
        <v>51079052420</v>
      </c>
      <c r="C1506" t="s">
        <v>22238</v>
      </c>
      <c r="D1506" t="s">
        <v>18579</v>
      </c>
      <c r="E1506">
        <v>4</v>
      </c>
      <c r="F1506">
        <v>4070003256</v>
      </c>
      <c r="G1506" t="s">
        <v>4089</v>
      </c>
      <c r="H1506" s="8">
        <v>6.75</v>
      </c>
      <c r="I1506" s="8">
        <f>H1506*0.59</f>
        <v>3.9824999999999999</v>
      </c>
      <c r="J1506" s="8">
        <f>H1506*0.59</f>
        <v>3.9824999999999999</v>
      </c>
      <c r="K1506" s="8">
        <f>H1506*0.33</f>
        <v>2.2275</v>
      </c>
      <c r="L1506" s="8">
        <v>4.05</v>
      </c>
      <c r="M1506" s="8">
        <v>4.7249999999999996</v>
      </c>
    </row>
    <row r="1507" spans="1:13" x14ac:dyDescent="0.45">
      <c r="A1507" t="s">
        <v>22239</v>
      </c>
      <c r="B1507" t="s">
        <v>22240</v>
      </c>
      <c r="C1507" t="s">
        <v>22241</v>
      </c>
      <c r="D1507" t="s">
        <v>18579</v>
      </c>
      <c r="E1507">
        <v>4</v>
      </c>
      <c r="F1507">
        <v>4070004216</v>
      </c>
      <c r="G1507" t="s">
        <v>4089</v>
      </c>
      <c r="H1507" s="8">
        <v>10</v>
      </c>
      <c r="I1507" s="8">
        <f>H1507*0.59</f>
        <v>5.8999999999999995</v>
      </c>
      <c r="J1507" s="8">
        <f>H1507*0.59</f>
        <v>5.8999999999999995</v>
      </c>
      <c r="K1507" s="8">
        <f>H1507*0.33</f>
        <v>3.3000000000000003</v>
      </c>
      <c r="L1507" s="8">
        <v>6</v>
      </c>
      <c r="M1507" s="8">
        <v>7</v>
      </c>
    </row>
    <row r="1508" spans="1:13" x14ac:dyDescent="0.45">
      <c r="A1508" t="s">
        <v>22242</v>
      </c>
      <c r="B1508" t="s">
        <v>22243</v>
      </c>
      <c r="C1508" t="s">
        <v>22241</v>
      </c>
      <c r="D1508" t="s">
        <v>18591</v>
      </c>
      <c r="E1508">
        <v>8</v>
      </c>
      <c r="F1508">
        <v>4070003697</v>
      </c>
      <c r="G1508" t="s">
        <v>4089</v>
      </c>
      <c r="H1508" s="8">
        <v>20</v>
      </c>
      <c r="I1508" s="8">
        <f>H1508*0.59</f>
        <v>11.799999999999999</v>
      </c>
      <c r="J1508" s="8">
        <f>H1508*0.59</f>
        <v>11.799999999999999</v>
      </c>
      <c r="K1508" s="8">
        <f>H1508*0.33</f>
        <v>6.6000000000000005</v>
      </c>
      <c r="L1508" s="8">
        <v>12</v>
      </c>
      <c r="M1508" s="8">
        <v>14</v>
      </c>
    </row>
    <row r="1509" spans="1:13" x14ac:dyDescent="0.45">
      <c r="A1509" t="s">
        <v>22244</v>
      </c>
      <c r="B1509" t="s">
        <v>22245</v>
      </c>
      <c r="C1509" t="s">
        <v>22246</v>
      </c>
      <c r="D1509" t="s">
        <v>18925</v>
      </c>
      <c r="E1509">
        <v>1</v>
      </c>
      <c r="F1509">
        <v>4070002207</v>
      </c>
      <c r="H1509" s="8">
        <v>13.324999999999999</v>
      </c>
      <c r="I1509" s="8">
        <f>H1509*0.59</f>
        <v>7.8617499999999989</v>
      </c>
      <c r="J1509" s="8">
        <f>H1509*0.59</f>
        <v>7.8617499999999989</v>
      </c>
      <c r="K1509" s="8">
        <f>H1509*0.33</f>
        <v>4.3972499999999997</v>
      </c>
      <c r="L1509" s="8">
        <v>7.9949999999999992</v>
      </c>
      <c r="M1509" s="8">
        <v>9.3274999999999988</v>
      </c>
    </row>
    <row r="1510" spans="1:13" x14ac:dyDescent="0.45">
      <c r="A1510" t="s">
        <v>22247</v>
      </c>
      <c r="B1510" t="s">
        <v>22248</v>
      </c>
      <c r="C1510" t="s">
        <v>22249</v>
      </c>
      <c r="D1510" t="s">
        <v>18556</v>
      </c>
      <c r="E1510">
        <v>5</v>
      </c>
      <c r="F1510">
        <v>4070002960</v>
      </c>
      <c r="G1510" t="s">
        <v>11041</v>
      </c>
      <c r="H1510" s="8">
        <v>1322.3</v>
      </c>
      <c r="I1510" s="8">
        <v>487.33</v>
      </c>
      <c r="J1510" s="8">
        <f>I1510</f>
        <v>487.33</v>
      </c>
      <c r="K1510" s="8">
        <f>I1510</f>
        <v>487.33</v>
      </c>
      <c r="L1510" s="8">
        <v>467.22</v>
      </c>
      <c r="M1510" s="8">
        <v>925.6099999999999</v>
      </c>
    </row>
    <row r="1511" spans="1:13" x14ac:dyDescent="0.45">
      <c r="A1511" t="s">
        <v>22250</v>
      </c>
      <c r="B1511" t="s">
        <v>22251</v>
      </c>
      <c r="C1511" t="s">
        <v>22252</v>
      </c>
      <c r="D1511" t="s">
        <v>18453</v>
      </c>
      <c r="E1511">
        <v>400</v>
      </c>
      <c r="F1511">
        <v>4070002533</v>
      </c>
      <c r="G1511" t="s">
        <v>9284</v>
      </c>
      <c r="H1511" s="8">
        <v>1045</v>
      </c>
      <c r="I1511" s="8">
        <v>26.97</v>
      </c>
      <c r="J1511" s="8">
        <f>I1511</f>
        <v>26.97</v>
      </c>
      <c r="K1511" s="8">
        <f>I1511</f>
        <v>26.97</v>
      </c>
      <c r="L1511" s="8">
        <v>24.56</v>
      </c>
      <c r="M1511" s="8">
        <v>731.5</v>
      </c>
    </row>
    <row r="1512" spans="1:13" x14ac:dyDescent="0.45">
      <c r="A1512" t="s">
        <v>22253</v>
      </c>
      <c r="B1512">
        <v>43386048024</v>
      </c>
      <c r="C1512" t="s">
        <v>22254</v>
      </c>
      <c r="D1512" t="s">
        <v>18420</v>
      </c>
      <c r="E1512">
        <v>100</v>
      </c>
      <c r="F1512">
        <v>4070001164</v>
      </c>
      <c r="G1512" t="s">
        <v>4089</v>
      </c>
      <c r="H1512" s="8">
        <v>5.7750000000000004</v>
      </c>
      <c r="I1512" s="8">
        <f>H1512*0.59</f>
        <v>3.4072499999999999</v>
      </c>
      <c r="J1512" s="8">
        <f>H1512*0.59</f>
        <v>3.4072499999999999</v>
      </c>
      <c r="K1512" s="8">
        <f>H1512*0.33</f>
        <v>1.9057500000000003</v>
      </c>
      <c r="L1512" s="8">
        <v>3.4650000000000003</v>
      </c>
      <c r="M1512" s="8">
        <v>4.0425000000000004</v>
      </c>
    </row>
    <row r="1513" spans="1:13" x14ac:dyDescent="0.45">
      <c r="A1513" t="s">
        <v>22255</v>
      </c>
      <c r="B1513" t="s">
        <v>22256</v>
      </c>
      <c r="C1513" t="s">
        <v>22257</v>
      </c>
      <c r="D1513" t="s">
        <v>21173</v>
      </c>
      <c r="E1513">
        <v>2</v>
      </c>
      <c r="F1513">
        <v>4070001163</v>
      </c>
      <c r="G1513" t="s">
        <v>11934</v>
      </c>
      <c r="H1513" s="8">
        <v>49</v>
      </c>
      <c r="I1513" s="8">
        <v>6.75</v>
      </c>
      <c r="J1513" s="8">
        <f>I1513</f>
        <v>6.75</v>
      </c>
      <c r="K1513" s="8">
        <f>I1513</f>
        <v>6.75</v>
      </c>
      <c r="L1513" s="8">
        <v>5.22</v>
      </c>
      <c r="M1513" s="8">
        <v>34.299999999999997</v>
      </c>
    </row>
    <row r="1514" spans="1:13" x14ac:dyDescent="0.45">
      <c r="A1514" t="s">
        <v>22258</v>
      </c>
      <c r="B1514" t="s">
        <v>22259</v>
      </c>
      <c r="C1514" t="s">
        <v>22260</v>
      </c>
      <c r="D1514" t="s">
        <v>19086</v>
      </c>
      <c r="E1514">
        <v>10</v>
      </c>
      <c r="F1514">
        <v>4070002254</v>
      </c>
      <c r="G1514" t="s">
        <v>4089</v>
      </c>
      <c r="H1514" s="8">
        <v>60.300000000000004</v>
      </c>
      <c r="I1514" s="8">
        <f>H1514*0.59</f>
        <v>35.576999999999998</v>
      </c>
      <c r="J1514" s="8">
        <f>H1514*0.59</f>
        <v>35.576999999999998</v>
      </c>
      <c r="K1514" s="8">
        <f>H1514*0.33</f>
        <v>19.899000000000001</v>
      </c>
      <c r="L1514" s="8">
        <v>36.18</v>
      </c>
      <c r="M1514" s="8">
        <v>42.21</v>
      </c>
    </row>
    <row r="1515" spans="1:13" x14ac:dyDescent="0.45">
      <c r="A1515" t="s">
        <v>22261</v>
      </c>
      <c r="B1515" t="s">
        <v>22262</v>
      </c>
      <c r="C1515" t="s">
        <v>22267</v>
      </c>
      <c r="D1515" t="s">
        <v>18553</v>
      </c>
      <c r="E1515">
        <v>30</v>
      </c>
      <c r="F1515">
        <v>4070000625</v>
      </c>
      <c r="G1515" t="s">
        <v>4089</v>
      </c>
      <c r="H1515" s="8">
        <v>35.450000000000003</v>
      </c>
      <c r="I1515" s="8">
        <f>H1515*0.59</f>
        <v>20.915500000000002</v>
      </c>
      <c r="J1515" s="8">
        <f>H1515*0.59</f>
        <v>20.915500000000002</v>
      </c>
      <c r="K1515" s="8">
        <f>H1515*0.33</f>
        <v>11.698500000000001</v>
      </c>
      <c r="L1515" s="8">
        <v>21.27</v>
      </c>
      <c r="M1515" s="8">
        <v>24.815000000000001</v>
      </c>
    </row>
    <row r="1516" spans="1:13" x14ac:dyDescent="0.45">
      <c r="A1516" t="s">
        <v>22263</v>
      </c>
      <c r="B1516">
        <v>4080185</v>
      </c>
      <c r="C1516" t="s">
        <v>22267</v>
      </c>
      <c r="D1516" t="s">
        <v>19347</v>
      </c>
      <c r="E1516">
        <v>45</v>
      </c>
      <c r="F1516">
        <v>4070000951</v>
      </c>
      <c r="G1516" t="s">
        <v>4089</v>
      </c>
      <c r="H1516" s="8">
        <v>41.8</v>
      </c>
      <c r="I1516" s="8">
        <f>H1516*0.59</f>
        <v>24.661999999999995</v>
      </c>
      <c r="J1516" s="8">
        <f>H1516*0.59</f>
        <v>24.661999999999995</v>
      </c>
      <c r="K1516" s="8">
        <f>H1516*0.33</f>
        <v>13.794</v>
      </c>
      <c r="L1516" s="8">
        <v>25.08</v>
      </c>
      <c r="M1516" s="8">
        <v>29.259999999999994</v>
      </c>
    </row>
    <row r="1517" spans="1:13" x14ac:dyDescent="0.45">
      <c r="A1517" t="s">
        <v>22264</v>
      </c>
      <c r="B1517" t="s">
        <v>22265</v>
      </c>
      <c r="C1517" t="s">
        <v>22266</v>
      </c>
      <c r="D1517" t="s">
        <v>19086</v>
      </c>
      <c r="E1517">
        <v>1</v>
      </c>
      <c r="F1517">
        <v>4070001023</v>
      </c>
      <c r="G1517" t="s">
        <v>4089</v>
      </c>
      <c r="H1517" s="8">
        <v>5.0749999999999993</v>
      </c>
      <c r="I1517" s="8">
        <f>H1517*0.59</f>
        <v>2.9942499999999996</v>
      </c>
      <c r="J1517" s="8">
        <f>H1517*0.59</f>
        <v>2.9942499999999996</v>
      </c>
      <c r="K1517" s="8">
        <f>H1517*0.33</f>
        <v>1.6747499999999997</v>
      </c>
      <c r="L1517" s="8">
        <v>3.0449999999999995</v>
      </c>
      <c r="M1517" s="8">
        <v>3.5524999999999993</v>
      </c>
    </row>
    <row r="1518" spans="1:13" x14ac:dyDescent="0.45">
      <c r="A1518" t="s">
        <v>22268</v>
      </c>
      <c r="B1518" t="s">
        <v>22269</v>
      </c>
      <c r="C1518" t="s">
        <v>22267</v>
      </c>
      <c r="D1518" t="s">
        <v>18731</v>
      </c>
      <c r="E1518">
        <v>75</v>
      </c>
      <c r="F1518">
        <v>4070003374</v>
      </c>
      <c r="G1518" t="s">
        <v>4089</v>
      </c>
      <c r="H1518" s="8">
        <v>38.650000000000006</v>
      </c>
      <c r="I1518" s="8">
        <f>H1518*0.59</f>
        <v>22.803500000000003</v>
      </c>
      <c r="J1518" s="8">
        <f>H1518*0.59</f>
        <v>22.803500000000003</v>
      </c>
      <c r="K1518" s="8">
        <f>H1518*0.33</f>
        <v>12.754500000000002</v>
      </c>
      <c r="L1518" s="8">
        <v>23.19</v>
      </c>
      <c r="M1518" s="8">
        <v>27.055000000000003</v>
      </c>
    </row>
    <row r="1519" spans="1:13" x14ac:dyDescent="0.45">
      <c r="A1519" t="s">
        <v>22270</v>
      </c>
      <c r="B1519" t="s">
        <v>22271</v>
      </c>
      <c r="C1519" t="s">
        <v>22272</v>
      </c>
      <c r="D1519" t="s">
        <v>19044</v>
      </c>
      <c r="E1519">
        <v>20</v>
      </c>
      <c r="F1519">
        <v>4070005222</v>
      </c>
      <c r="G1519" t="s">
        <v>10938</v>
      </c>
      <c r="H1519" s="8">
        <v>1887.5</v>
      </c>
      <c r="I1519" s="8">
        <v>0.12</v>
      </c>
      <c r="J1519" s="8">
        <f>I1519</f>
        <v>0.12</v>
      </c>
      <c r="K1519" s="8">
        <f>I1519</f>
        <v>0.12</v>
      </c>
      <c r="L1519" s="8">
        <v>0.27</v>
      </c>
      <c r="M1519" s="8">
        <v>1321.25</v>
      </c>
    </row>
    <row r="1520" spans="1:13" x14ac:dyDescent="0.45">
      <c r="A1520" t="s">
        <v>22273</v>
      </c>
      <c r="B1520" t="s">
        <v>22274</v>
      </c>
      <c r="C1520" t="s">
        <v>22275</v>
      </c>
      <c r="D1520" t="s">
        <v>19150</v>
      </c>
      <c r="E1520">
        <v>10</v>
      </c>
      <c r="F1520">
        <v>4070005221</v>
      </c>
      <c r="G1520" t="s">
        <v>10938</v>
      </c>
      <c r="H1520" s="8">
        <v>937.5</v>
      </c>
      <c r="I1520" s="8">
        <v>0.12</v>
      </c>
      <c r="J1520" s="8">
        <f>I1520</f>
        <v>0.12</v>
      </c>
      <c r="K1520" s="8">
        <f>I1520</f>
        <v>0.12</v>
      </c>
      <c r="L1520" s="8">
        <v>0.27</v>
      </c>
      <c r="M1520" s="8">
        <v>656.25</v>
      </c>
    </row>
    <row r="1521" spans="1:13" x14ac:dyDescent="0.45">
      <c r="A1521" t="s">
        <v>22276</v>
      </c>
      <c r="B1521">
        <v>55111017001</v>
      </c>
      <c r="C1521" t="s">
        <v>22277</v>
      </c>
      <c r="D1521" t="s">
        <v>18487</v>
      </c>
      <c r="E1521">
        <v>600</v>
      </c>
      <c r="F1521">
        <v>4070000381</v>
      </c>
      <c r="G1521" t="s">
        <v>4089</v>
      </c>
      <c r="H1521" s="8">
        <v>9.15</v>
      </c>
      <c r="I1521" s="8">
        <f>H1521*0.59</f>
        <v>5.3985000000000003</v>
      </c>
      <c r="J1521" s="8">
        <f>H1521*0.59</f>
        <v>5.3985000000000003</v>
      </c>
      <c r="K1521" s="8">
        <f>H1521*0.33</f>
        <v>3.0195000000000003</v>
      </c>
      <c r="L1521" s="8">
        <v>5.49</v>
      </c>
      <c r="M1521" s="8">
        <v>6.4050000000000002</v>
      </c>
    </row>
    <row r="1522" spans="1:13" x14ac:dyDescent="0.45">
      <c r="A1522" t="s">
        <v>22278</v>
      </c>
      <c r="B1522" t="s">
        <v>22279</v>
      </c>
      <c r="C1522" t="s">
        <v>22280</v>
      </c>
      <c r="D1522" t="s">
        <v>18516</v>
      </c>
      <c r="E1522">
        <v>10</v>
      </c>
      <c r="F1522">
        <v>4070001227</v>
      </c>
      <c r="G1522" t="s">
        <v>4089</v>
      </c>
      <c r="H1522" s="8">
        <v>5.9750000000000005</v>
      </c>
      <c r="I1522" s="8">
        <f>H1522*0.59</f>
        <v>3.5252500000000002</v>
      </c>
      <c r="J1522" s="8">
        <f>H1522*0.59</f>
        <v>3.5252500000000002</v>
      </c>
      <c r="K1522" s="8">
        <f>H1522*0.33</f>
        <v>1.9717500000000003</v>
      </c>
      <c r="L1522" s="8">
        <v>3.5850000000000004</v>
      </c>
      <c r="M1522" s="8">
        <v>4.1825000000000001</v>
      </c>
    </row>
    <row r="1523" spans="1:13" x14ac:dyDescent="0.45">
      <c r="A1523" t="s">
        <v>22281</v>
      </c>
      <c r="B1523" t="s">
        <v>22282</v>
      </c>
      <c r="C1523" t="s">
        <v>22280</v>
      </c>
      <c r="D1523" t="s">
        <v>18787</v>
      </c>
      <c r="E1523">
        <v>15</v>
      </c>
      <c r="F1523">
        <v>4070001677</v>
      </c>
      <c r="G1523" t="s">
        <v>4089</v>
      </c>
      <c r="H1523" s="8">
        <v>2.75</v>
      </c>
      <c r="I1523" s="8">
        <f>H1523*0.59</f>
        <v>1.6224999999999998</v>
      </c>
      <c r="J1523" s="8">
        <f>H1523*0.59</f>
        <v>1.6224999999999998</v>
      </c>
      <c r="K1523" s="8">
        <f>H1523*0.33</f>
        <v>0.90750000000000008</v>
      </c>
      <c r="L1523" s="8">
        <v>1.65</v>
      </c>
      <c r="M1523" s="8">
        <v>1.9249999999999998</v>
      </c>
    </row>
    <row r="1524" spans="1:13" x14ac:dyDescent="0.45">
      <c r="A1524" t="s">
        <v>22283</v>
      </c>
      <c r="B1524" t="s">
        <v>22284</v>
      </c>
      <c r="C1524" t="s">
        <v>22285</v>
      </c>
      <c r="D1524" t="s">
        <v>18432</v>
      </c>
      <c r="E1524">
        <v>150</v>
      </c>
      <c r="F1524">
        <v>4070002016</v>
      </c>
      <c r="G1524" t="s">
        <v>4089</v>
      </c>
      <c r="H1524" s="8">
        <v>3.5999999999999996</v>
      </c>
      <c r="I1524" s="8">
        <f>H1524*0.59</f>
        <v>2.1239999999999997</v>
      </c>
      <c r="J1524" s="8">
        <f>H1524*0.59</f>
        <v>2.1239999999999997</v>
      </c>
      <c r="K1524" s="8">
        <f>H1524*0.33</f>
        <v>1.1879999999999999</v>
      </c>
      <c r="L1524" s="8">
        <v>2.1599999999999997</v>
      </c>
      <c r="M1524" s="8">
        <v>2.5199999999999996</v>
      </c>
    </row>
    <row r="1525" spans="1:13" x14ac:dyDescent="0.45">
      <c r="A1525" t="s">
        <v>22286</v>
      </c>
      <c r="B1525">
        <v>78035752</v>
      </c>
      <c r="C1525" t="s">
        <v>22287</v>
      </c>
      <c r="D1525" t="s">
        <v>19605</v>
      </c>
      <c r="E1525">
        <v>1</v>
      </c>
      <c r="F1525">
        <v>4070000372</v>
      </c>
      <c r="G1525" t="s">
        <v>4089</v>
      </c>
      <c r="H1525" s="8">
        <v>4.8250000000000002</v>
      </c>
      <c r="I1525" s="8">
        <f>H1525*0.59</f>
        <v>2.8467500000000001</v>
      </c>
      <c r="J1525" s="8">
        <f>H1525*0.59</f>
        <v>2.8467500000000001</v>
      </c>
      <c r="K1525" s="8">
        <f>H1525*0.33</f>
        <v>1.5922500000000002</v>
      </c>
      <c r="L1525" s="8">
        <v>2.895</v>
      </c>
      <c r="M1525" s="8">
        <v>3.3774999999999999</v>
      </c>
    </row>
    <row r="1526" spans="1:13" x14ac:dyDescent="0.45">
      <c r="A1526" t="s">
        <v>22288</v>
      </c>
      <c r="B1526" t="s">
        <v>22289</v>
      </c>
      <c r="C1526" t="s">
        <v>22285</v>
      </c>
      <c r="D1526" t="s">
        <v>18424</v>
      </c>
      <c r="E1526">
        <v>300</v>
      </c>
      <c r="F1526">
        <v>4070003783</v>
      </c>
      <c r="G1526" t="s">
        <v>4089</v>
      </c>
      <c r="H1526" s="8">
        <v>6.9749999999999996</v>
      </c>
      <c r="I1526" s="8">
        <f>H1526*0.59</f>
        <v>4.1152499999999996</v>
      </c>
      <c r="J1526" s="8">
        <f>H1526*0.59</f>
        <v>4.1152499999999996</v>
      </c>
      <c r="K1526" s="8">
        <f>H1526*0.33</f>
        <v>2.3017500000000002</v>
      </c>
      <c r="L1526" s="8">
        <v>4.1849999999999996</v>
      </c>
      <c r="M1526" s="8">
        <v>4.8824999999999994</v>
      </c>
    </row>
    <row r="1527" spans="1:13" x14ac:dyDescent="0.45">
      <c r="A1527" t="s">
        <v>22290</v>
      </c>
      <c r="B1527" t="s">
        <v>22291</v>
      </c>
      <c r="C1527" t="s">
        <v>22292</v>
      </c>
      <c r="D1527" t="s">
        <v>20980</v>
      </c>
      <c r="E1527">
        <v>6</v>
      </c>
      <c r="F1527">
        <v>4070004271</v>
      </c>
      <c r="G1527" t="s">
        <v>4089</v>
      </c>
      <c r="H1527" s="8">
        <v>21.25</v>
      </c>
      <c r="I1527" s="8">
        <f>H1527*0.59</f>
        <v>12.5375</v>
      </c>
      <c r="J1527" s="8">
        <f>H1527*0.59</f>
        <v>12.5375</v>
      </c>
      <c r="K1527" s="8">
        <f>H1527*0.33</f>
        <v>7.0125000000000002</v>
      </c>
      <c r="L1527" s="8">
        <v>12.75</v>
      </c>
      <c r="M1527" s="8">
        <v>14.874999999999998</v>
      </c>
    </row>
    <row r="1528" spans="1:13" x14ac:dyDescent="0.45">
      <c r="A1528" t="s">
        <v>22293</v>
      </c>
      <c r="B1528" t="s">
        <v>22294</v>
      </c>
      <c r="C1528" t="s">
        <v>22295</v>
      </c>
      <c r="D1528" t="s">
        <v>22296</v>
      </c>
      <c r="E1528">
        <v>3.9</v>
      </c>
      <c r="F1528">
        <v>4070004255</v>
      </c>
      <c r="G1528" t="s">
        <v>4089</v>
      </c>
      <c r="H1528" s="8">
        <v>254.95000000000002</v>
      </c>
      <c r="I1528" s="8">
        <f>H1528*0.59</f>
        <v>150.4205</v>
      </c>
      <c r="J1528" s="8">
        <f>H1528*0.59</f>
        <v>150.4205</v>
      </c>
      <c r="K1528" s="8">
        <f>H1528*0.33</f>
        <v>84.133500000000012</v>
      </c>
      <c r="L1528" s="8">
        <v>152.97</v>
      </c>
      <c r="M1528" s="8">
        <v>178.465</v>
      </c>
    </row>
    <row r="1529" spans="1:13" x14ac:dyDescent="0.45">
      <c r="A1529" t="s">
        <v>22297</v>
      </c>
      <c r="B1529" t="s">
        <v>22298</v>
      </c>
      <c r="C1529" t="s">
        <v>22299</v>
      </c>
      <c r="D1529" t="s">
        <v>18556</v>
      </c>
      <c r="E1529">
        <v>5</v>
      </c>
      <c r="F1529">
        <v>4070001212</v>
      </c>
      <c r="G1529" t="s">
        <v>4089</v>
      </c>
      <c r="H1529" s="8">
        <v>1.25</v>
      </c>
      <c r="I1529" s="8">
        <f>H1529*0.59</f>
        <v>0.73749999999999993</v>
      </c>
      <c r="J1529" s="8">
        <f>H1529*0.59</f>
        <v>0.73749999999999993</v>
      </c>
      <c r="K1529" s="8">
        <f>H1529*0.33</f>
        <v>0.41250000000000003</v>
      </c>
      <c r="L1529" s="8">
        <v>0.75</v>
      </c>
      <c r="M1529" s="8">
        <v>0.875</v>
      </c>
    </row>
    <row r="1530" spans="1:13" x14ac:dyDescent="0.45">
      <c r="A1530" t="s">
        <v>22300</v>
      </c>
      <c r="B1530" t="s">
        <v>22301</v>
      </c>
      <c r="C1530" t="s">
        <v>22302</v>
      </c>
      <c r="D1530" t="s">
        <v>18556</v>
      </c>
      <c r="E1530">
        <v>5</v>
      </c>
      <c r="F1530">
        <v>4070003276</v>
      </c>
      <c r="G1530" t="s">
        <v>4089</v>
      </c>
      <c r="H1530" s="8">
        <v>7.6749999999999998</v>
      </c>
      <c r="I1530" s="8">
        <f>H1530*0.59</f>
        <v>4.5282499999999999</v>
      </c>
      <c r="J1530" s="8">
        <f>H1530*0.59</f>
        <v>4.5282499999999999</v>
      </c>
      <c r="K1530" s="8">
        <f>H1530*0.33</f>
        <v>2.5327500000000001</v>
      </c>
      <c r="L1530" s="8">
        <v>4.6049999999999995</v>
      </c>
      <c r="M1530" s="8">
        <v>5.3724999999999996</v>
      </c>
    </row>
    <row r="1531" spans="1:13" x14ac:dyDescent="0.45">
      <c r="A1531" t="s">
        <v>22306</v>
      </c>
      <c r="B1531">
        <v>406052362</v>
      </c>
      <c r="C1531" t="s">
        <v>22307</v>
      </c>
      <c r="D1531" t="s">
        <v>18423</v>
      </c>
      <c r="E1531">
        <v>1</v>
      </c>
      <c r="F1531">
        <v>4070005650</v>
      </c>
      <c r="G1531" t="s">
        <v>4089</v>
      </c>
      <c r="H1531" s="8">
        <v>8.875</v>
      </c>
      <c r="I1531" s="8">
        <f>H1531*0.59</f>
        <v>5.2362500000000001</v>
      </c>
      <c r="J1531" s="8">
        <f>H1531*0.59</f>
        <v>5.2362500000000001</v>
      </c>
      <c r="K1531" s="8">
        <f>H1531*0.33</f>
        <v>2.92875</v>
      </c>
      <c r="L1531" s="8">
        <v>5.3250000000000002</v>
      </c>
      <c r="M1531" s="8">
        <v>6.2124999999999995</v>
      </c>
    </row>
    <row r="1532" spans="1:13" x14ac:dyDescent="0.45">
      <c r="A1532" t="s">
        <v>22308</v>
      </c>
      <c r="B1532" t="s">
        <v>22309</v>
      </c>
      <c r="C1532" t="s">
        <v>22310</v>
      </c>
      <c r="D1532" t="s">
        <v>18787</v>
      </c>
      <c r="E1532">
        <v>15</v>
      </c>
      <c r="F1532">
        <v>4070000484</v>
      </c>
      <c r="G1532" t="s">
        <v>4089</v>
      </c>
      <c r="H1532" s="8">
        <v>4.6750000000000007</v>
      </c>
      <c r="I1532" s="8">
        <f>H1532*0.59</f>
        <v>2.7582500000000003</v>
      </c>
      <c r="J1532" s="8">
        <f>H1532*0.59</f>
        <v>2.7582500000000003</v>
      </c>
      <c r="K1532" s="8">
        <f>H1532*0.33</f>
        <v>1.5427500000000003</v>
      </c>
      <c r="L1532" s="8">
        <v>2.8050000000000002</v>
      </c>
      <c r="M1532" s="8">
        <v>3.2725000000000004</v>
      </c>
    </row>
    <row r="1533" spans="1:13" x14ac:dyDescent="0.45">
      <c r="A1533" t="s">
        <v>22311</v>
      </c>
      <c r="B1533" t="s">
        <v>22312</v>
      </c>
      <c r="C1533" t="s">
        <v>22313</v>
      </c>
      <c r="D1533" t="s">
        <v>18787</v>
      </c>
      <c r="E1533">
        <v>15</v>
      </c>
      <c r="F1533">
        <v>4070005582</v>
      </c>
      <c r="G1533" t="s">
        <v>4089</v>
      </c>
      <c r="H1533" s="8">
        <v>13.674999999999999</v>
      </c>
      <c r="I1533" s="8">
        <f>H1533*0.59</f>
        <v>8.068249999999999</v>
      </c>
      <c r="J1533" s="8">
        <f>H1533*0.59</f>
        <v>8.068249999999999</v>
      </c>
      <c r="K1533" s="8">
        <f>H1533*0.33</f>
        <v>4.5127499999999996</v>
      </c>
      <c r="L1533" s="8">
        <v>8.2049999999999983</v>
      </c>
      <c r="M1533" s="8">
        <v>9.572499999999998</v>
      </c>
    </row>
    <row r="1534" spans="1:13" x14ac:dyDescent="0.45">
      <c r="A1534" t="s">
        <v>22314</v>
      </c>
      <c r="B1534" t="s">
        <v>22315</v>
      </c>
      <c r="C1534" t="s">
        <v>22316</v>
      </c>
      <c r="D1534" t="s">
        <v>18486</v>
      </c>
      <c r="E1534">
        <v>20</v>
      </c>
      <c r="F1534">
        <v>4070002573</v>
      </c>
      <c r="G1534" t="s">
        <v>4089</v>
      </c>
      <c r="H1534" s="8">
        <v>25.45</v>
      </c>
      <c r="I1534" s="8">
        <f>H1534*0.59</f>
        <v>15.015499999999999</v>
      </c>
      <c r="J1534" s="8">
        <f>H1534*0.59</f>
        <v>15.015499999999999</v>
      </c>
      <c r="K1534" s="8">
        <f>H1534*0.33</f>
        <v>8.3985000000000003</v>
      </c>
      <c r="L1534" s="8">
        <v>15.27</v>
      </c>
      <c r="M1534" s="8">
        <v>17.814999999999998</v>
      </c>
    </row>
    <row r="1535" spans="1:13" x14ac:dyDescent="0.45">
      <c r="A1535" t="s">
        <v>22303</v>
      </c>
      <c r="B1535" t="s">
        <v>22304</v>
      </c>
      <c r="C1535" t="s">
        <v>22305</v>
      </c>
      <c r="D1535" t="s">
        <v>18516</v>
      </c>
      <c r="E1535">
        <v>10</v>
      </c>
      <c r="F1535">
        <v>4070002608</v>
      </c>
      <c r="G1535" t="s">
        <v>4089</v>
      </c>
      <c r="H1535" s="8">
        <v>13.674999999999999</v>
      </c>
      <c r="I1535" s="8">
        <f>H1535*0.59</f>
        <v>8.068249999999999</v>
      </c>
      <c r="J1535" s="8">
        <f>H1535*0.59</f>
        <v>8.068249999999999</v>
      </c>
      <c r="K1535" s="8">
        <f>H1535*0.33</f>
        <v>4.5127499999999996</v>
      </c>
      <c r="L1535" s="8">
        <v>8.2049999999999983</v>
      </c>
      <c r="M1535" s="8">
        <v>9.572499999999998</v>
      </c>
    </row>
    <row r="1536" spans="1:13" x14ac:dyDescent="0.45">
      <c r="A1536" t="s">
        <v>22317</v>
      </c>
      <c r="B1536" t="s">
        <v>22318</v>
      </c>
      <c r="C1536" t="s">
        <v>22319</v>
      </c>
      <c r="D1536" t="s">
        <v>19525</v>
      </c>
      <c r="E1536">
        <v>5</v>
      </c>
      <c r="F1536">
        <v>4070001047</v>
      </c>
      <c r="G1536" t="s">
        <v>4089</v>
      </c>
      <c r="H1536" s="8">
        <v>21.575000000000003</v>
      </c>
      <c r="I1536" s="8">
        <f>H1536*0.59</f>
        <v>12.72925</v>
      </c>
      <c r="J1536" s="8">
        <f>H1536*0.59</f>
        <v>12.72925</v>
      </c>
      <c r="K1536" s="8">
        <f>H1536*0.33</f>
        <v>7.1197500000000016</v>
      </c>
      <c r="L1536" s="8">
        <v>12.945000000000002</v>
      </c>
      <c r="M1536" s="8">
        <v>15.102500000000001</v>
      </c>
    </row>
    <row r="1537" spans="1:13" x14ac:dyDescent="0.45">
      <c r="A1537" t="s">
        <v>22320</v>
      </c>
      <c r="B1537" t="s">
        <v>22321</v>
      </c>
      <c r="C1537" t="s">
        <v>22322</v>
      </c>
      <c r="D1537" t="s">
        <v>18556</v>
      </c>
      <c r="E1537">
        <v>5</v>
      </c>
      <c r="F1537">
        <v>4070002772</v>
      </c>
      <c r="G1537" t="s">
        <v>4089</v>
      </c>
      <c r="H1537" s="8">
        <v>1.35</v>
      </c>
      <c r="I1537" s="8">
        <f>H1537*0.59</f>
        <v>0.79649999999999999</v>
      </c>
      <c r="J1537" s="8">
        <f>H1537*0.59</f>
        <v>0.79649999999999999</v>
      </c>
      <c r="K1537" s="8">
        <f>H1537*0.33</f>
        <v>0.44550000000000006</v>
      </c>
      <c r="L1537" s="8">
        <v>0.81</v>
      </c>
      <c r="M1537" s="8">
        <v>0.94499999999999995</v>
      </c>
    </row>
    <row r="1538" spans="1:13" x14ac:dyDescent="0.45">
      <c r="A1538" t="s">
        <v>22323</v>
      </c>
      <c r="B1538">
        <v>406051262</v>
      </c>
      <c r="C1538" t="s">
        <v>22324</v>
      </c>
      <c r="D1538" t="s">
        <v>18423</v>
      </c>
      <c r="E1538">
        <v>1</v>
      </c>
      <c r="F1538">
        <v>4070001260</v>
      </c>
      <c r="G1538" t="s">
        <v>4089</v>
      </c>
      <c r="H1538" s="8">
        <v>3.4250000000000003</v>
      </c>
      <c r="I1538" s="8">
        <f>H1538*0.59</f>
        <v>2.02075</v>
      </c>
      <c r="J1538" s="8">
        <f>H1538*0.59</f>
        <v>2.02075</v>
      </c>
      <c r="K1538" s="8">
        <f>H1538*0.33</f>
        <v>1.1302500000000002</v>
      </c>
      <c r="L1538" s="8">
        <v>2.0550000000000002</v>
      </c>
      <c r="M1538" s="8">
        <v>2.3975</v>
      </c>
    </row>
    <row r="1539" spans="1:13" x14ac:dyDescent="0.45">
      <c r="A1539" t="s">
        <v>22325</v>
      </c>
      <c r="B1539" t="s">
        <v>22326</v>
      </c>
      <c r="C1539" t="s">
        <v>22327</v>
      </c>
      <c r="D1539" t="s">
        <v>18423</v>
      </c>
      <c r="E1539">
        <v>1</v>
      </c>
      <c r="F1539">
        <v>4070004287</v>
      </c>
      <c r="G1539" t="s">
        <v>4089</v>
      </c>
      <c r="H1539" s="8">
        <v>6.875</v>
      </c>
      <c r="I1539" s="8">
        <f>H1539*0.59</f>
        <v>4.0562499999999995</v>
      </c>
      <c r="J1539" s="8">
        <f>H1539*0.59</f>
        <v>4.0562499999999995</v>
      </c>
      <c r="K1539" s="8">
        <f>H1539*0.33</f>
        <v>2.2687500000000003</v>
      </c>
      <c r="L1539" s="8">
        <v>4.125</v>
      </c>
      <c r="M1539" s="8">
        <v>4.8125</v>
      </c>
    </row>
    <row r="1540" spans="1:13" x14ac:dyDescent="0.45">
      <c r="A1540" t="s">
        <v>22328</v>
      </c>
      <c r="B1540">
        <v>24385006710</v>
      </c>
      <c r="C1540" t="s">
        <v>22329</v>
      </c>
      <c r="D1540" t="s">
        <v>19190</v>
      </c>
      <c r="E1540">
        <v>1</v>
      </c>
      <c r="F1540">
        <v>407001033</v>
      </c>
      <c r="G1540" t="s">
        <v>4089</v>
      </c>
      <c r="H1540" s="8">
        <v>5.125</v>
      </c>
      <c r="I1540" s="8">
        <f>H1540*0.59</f>
        <v>3.0237499999999997</v>
      </c>
      <c r="J1540" s="8">
        <f>H1540*0.59</f>
        <v>3.0237499999999997</v>
      </c>
      <c r="K1540" s="8">
        <f>H1540*0.33</f>
        <v>1.6912500000000001</v>
      </c>
      <c r="L1540" s="8">
        <v>3.0749999999999997</v>
      </c>
      <c r="M1540" s="8">
        <v>3.5874999999999999</v>
      </c>
    </row>
    <row r="1541" spans="1:13" x14ac:dyDescent="0.45">
      <c r="A1541" t="s">
        <v>22330</v>
      </c>
      <c r="B1541">
        <v>63323001201</v>
      </c>
      <c r="C1541" t="s">
        <v>22331</v>
      </c>
      <c r="D1541" t="s">
        <v>22332</v>
      </c>
      <c r="E1541">
        <v>1</v>
      </c>
      <c r="F1541">
        <v>4070001216</v>
      </c>
      <c r="G1541" t="s">
        <v>8423</v>
      </c>
      <c r="H1541" s="8">
        <v>4.4749999999999996</v>
      </c>
      <c r="I1541" s="8">
        <v>0.61</v>
      </c>
      <c r="J1541" s="8">
        <f>I1541</f>
        <v>0.61</v>
      </c>
      <c r="K1541" s="8">
        <f>I1541</f>
        <v>0.61</v>
      </c>
      <c r="L1541" s="8">
        <v>1.05</v>
      </c>
      <c r="M1541" s="8">
        <v>3.1324999999999994</v>
      </c>
    </row>
    <row r="1542" spans="1:13" x14ac:dyDescent="0.45">
      <c r="A1542" t="s">
        <v>22333</v>
      </c>
      <c r="B1542">
        <v>70004008446</v>
      </c>
      <c r="C1542" t="s">
        <v>22334</v>
      </c>
      <c r="D1542" t="s">
        <v>22335</v>
      </c>
      <c r="E1542">
        <v>1000</v>
      </c>
      <c r="F1542">
        <v>4070009554</v>
      </c>
      <c r="G1542" t="s">
        <v>8423</v>
      </c>
      <c r="H1542" s="8">
        <v>72.474999999999994</v>
      </c>
      <c r="I1542" s="8">
        <v>0.61</v>
      </c>
      <c r="J1542" s="8">
        <f>I1542</f>
        <v>0.61</v>
      </c>
      <c r="K1542" s="8">
        <f>I1542</f>
        <v>0.61</v>
      </c>
      <c r="L1542" s="8">
        <v>1.05</v>
      </c>
      <c r="M1542" s="8">
        <v>50.732499999999995</v>
      </c>
    </row>
    <row r="1543" spans="1:13" x14ac:dyDescent="0.45">
      <c r="A1543" t="s">
        <v>22336</v>
      </c>
      <c r="B1543">
        <v>70004008544</v>
      </c>
      <c r="C1543" t="s">
        <v>22337</v>
      </c>
      <c r="D1543" t="s">
        <v>22338</v>
      </c>
      <c r="E1543">
        <v>500</v>
      </c>
      <c r="F1543">
        <v>4070009553</v>
      </c>
      <c r="G1543" t="s">
        <v>8423</v>
      </c>
      <c r="H1543" s="8">
        <v>71.5</v>
      </c>
      <c r="I1543" s="8">
        <v>0.61</v>
      </c>
      <c r="J1543" s="8">
        <f>I1543</f>
        <v>0.61</v>
      </c>
      <c r="K1543" s="8">
        <f>I1543</f>
        <v>0.61</v>
      </c>
      <c r="L1543" s="8">
        <v>1.05</v>
      </c>
      <c r="M1543" s="8">
        <v>50.05</v>
      </c>
    </row>
    <row r="1544" spans="1:13" x14ac:dyDescent="0.45">
      <c r="A1544" t="s">
        <v>22339</v>
      </c>
      <c r="B1544">
        <v>904188361</v>
      </c>
      <c r="C1544" t="s">
        <v>22340</v>
      </c>
      <c r="D1544" t="s">
        <v>18439</v>
      </c>
      <c r="E1544">
        <v>500</v>
      </c>
      <c r="F1544">
        <v>4070002133</v>
      </c>
      <c r="G1544" t="s">
        <v>4089</v>
      </c>
      <c r="H1544" s="8">
        <v>0.27500000000000002</v>
      </c>
      <c r="I1544" s="8">
        <f>H1544*0.59</f>
        <v>0.16225000000000001</v>
      </c>
      <c r="J1544" s="8">
        <f>H1544*0.59</f>
        <v>0.16225000000000001</v>
      </c>
      <c r="K1544" s="8">
        <f>H1544*0.33</f>
        <v>9.0750000000000011E-2</v>
      </c>
      <c r="L1544" s="8">
        <v>0.16500000000000001</v>
      </c>
      <c r="M1544" s="8">
        <v>0.1925</v>
      </c>
    </row>
    <row r="1545" spans="1:13" x14ac:dyDescent="0.45">
      <c r="A1545" t="s">
        <v>22341</v>
      </c>
      <c r="B1545">
        <v>68817013450</v>
      </c>
      <c r="C1545" t="s">
        <v>22342</v>
      </c>
      <c r="D1545" t="s">
        <v>19044</v>
      </c>
      <c r="E1545">
        <v>20</v>
      </c>
      <c r="F1545">
        <v>4070001193</v>
      </c>
      <c r="G1545" t="s">
        <v>13356</v>
      </c>
      <c r="H1545" s="8">
        <v>2312</v>
      </c>
      <c r="I1545" s="8">
        <v>16.100000000000001</v>
      </c>
      <c r="J1545" s="8">
        <f>I1545</f>
        <v>16.100000000000001</v>
      </c>
      <c r="K1545" s="8">
        <f>I1545</f>
        <v>16.100000000000001</v>
      </c>
      <c r="L1545" s="8">
        <v>10.45</v>
      </c>
      <c r="M1545" s="8">
        <v>1618.3999999999999</v>
      </c>
    </row>
    <row r="1546" spans="1:13" x14ac:dyDescent="0.45">
      <c r="A1546" t="s">
        <v>22344</v>
      </c>
      <c r="B1546" t="s">
        <v>22345</v>
      </c>
      <c r="C1546" t="s">
        <v>22346</v>
      </c>
      <c r="D1546" t="s">
        <v>19678</v>
      </c>
      <c r="E1546">
        <v>50</v>
      </c>
      <c r="F1546">
        <v>4070002981</v>
      </c>
      <c r="G1546" t="s">
        <v>6661</v>
      </c>
      <c r="H1546" s="8">
        <v>243.625</v>
      </c>
      <c r="I1546" s="8">
        <v>0.15</v>
      </c>
      <c r="J1546" s="8">
        <f>I1546</f>
        <v>0.15</v>
      </c>
      <c r="K1546" s="8">
        <f>I1546</f>
        <v>0.15</v>
      </c>
      <c r="L1546" s="8">
        <v>0.15</v>
      </c>
      <c r="M1546" s="8">
        <v>170.53749999999999</v>
      </c>
    </row>
    <row r="1547" spans="1:13" x14ac:dyDescent="0.45">
      <c r="A1547" t="s">
        <v>22347</v>
      </c>
      <c r="B1547" t="s">
        <v>22348</v>
      </c>
      <c r="C1547" t="s">
        <v>22346</v>
      </c>
      <c r="D1547" t="s">
        <v>22343</v>
      </c>
      <c r="E1547">
        <v>16.7</v>
      </c>
      <c r="F1547">
        <v>4070002832</v>
      </c>
      <c r="G1547" t="s">
        <v>6661</v>
      </c>
      <c r="H1547" s="8">
        <v>73.75</v>
      </c>
      <c r="I1547" s="8">
        <v>0.15</v>
      </c>
      <c r="J1547" s="8">
        <f>I1547</f>
        <v>0.15</v>
      </c>
      <c r="K1547" s="8">
        <f>I1547</f>
        <v>0.15</v>
      </c>
      <c r="L1547" s="8">
        <v>0.15</v>
      </c>
      <c r="M1547" s="8">
        <v>51.625</v>
      </c>
    </row>
    <row r="1548" spans="1:13" x14ac:dyDescent="0.45">
      <c r="A1548" t="s">
        <v>22349</v>
      </c>
      <c r="B1548">
        <v>55390011450</v>
      </c>
      <c r="C1548" t="s">
        <v>22346</v>
      </c>
      <c r="D1548" t="s">
        <v>19744</v>
      </c>
      <c r="E1548">
        <v>5</v>
      </c>
      <c r="F1548">
        <v>4070002114</v>
      </c>
      <c r="G1548" t="s">
        <v>6661</v>
      </c>
      <c r="H1548" s="8">
        <v>147.75</v>
      </c>
      <c r="I1548" s="8">
        <v>0.15</v>
      </c>
      <c r="J1548" s="8">
        <f>I1548</f>
        <v>0.15</v>
      </c>
      <c r="K1548" s="8">
        <f>I1548</f>
        <v>0.15</v>
      </c>
      <c r="L1548" s="8">
        <v>0.15</v>
      </c>
      <c r="M1548" s="8">
        <v>103.425</v>
      </c>
    </row>
    <row r="1549" spans="1:13" x14ac:dyDescent="0.45">
      <c r="A1549" t="s">
        <v>22350</v>
      </c>
      <c r="B1549">
        <v>378397893</v>
      </c>
      <c r="C1549" t="s">
        <v>22351</v>
      </c>
      <c r="D1549" t="s">
        <v>19406</v>
      </c>
      <c r="E1549">
        <v>1.5</v>
      </c>
      <c r="F1549">
        <v>4070009945</v>
      </c>
      <c r="G1549" t="s">
        <v>4089</v>
      </c>
      <c r="H1549" s="8">
        <v>76.399999999999991</v>
      </c>
      <c r="I1549" s="8">
        <f>H1549*0.59</f>
        <v>45.075999999999993</v>
      </c>
      <c r="J1549" s="8">
        <f>H1549*0.59</f>
        <v>45.075999999999993</v>
      </c>
      <c r="K1549" s="8">
        <f>H1549*0.33</f>
        <v>25.212</v>
      </c>
      <c r="L1549" s="8">
        <v>45.839999999999996</v>
      </c>
      <c r="M1549" s="8">
        <v>53.47999999999999</v>
      </c>
    </row>
    <row r="1550" spans="1:13" x14ac:dyDescent="0.45">
      <c r="A1550" t="s">
        <v>22352</v>
      </c>
      <c r="B1550">
        <v>47335076583</v>
      </c>
      <c r="C1550" t="s">
        <v>22351</v>
      </c>
      <c r="D1550" t="s">
        <v>18649</v>
      </c>
      <c r="E1550">
        <v>3</v>
      </c>
      <c r="F1550">
        <v>4070000100</v>
      </c>
      <c r="G1550" t="s">
        <v>4089</v>
      </c>
      <c r="H1550" s="8">
        <v>76.399999999999991</v>
      </c>
      <c r="I1550" s="8">
        <f>H1550*0.59</f>
        <v>45.075999999999993</v>
      </c>
      <c r="J1550" s="8">
        <f>H1550*0.59</f>
        <v>45.075999999999993</v>
      </c>
      <c r="K1550" s="8">
        <f>H1550*0.33</f>
        <v>25.212</v>
      </c>
      <c r="L1550" s="8">
        <v>45.839999999999996</v>
      </c>
      <c r="M1550" s="8">
        <v>53.47999999999999</v>
      </c>
    </row>
    <row r="1551" spans="1:13" x14ac:dyDescent="0.45">
      <c r="A1551" t="s">
        <v>22353</v>
      </c>
      <c r="B1551" t="s">
        <v>22354</v>
      </c>
      <c r="C1551" t="s">
        <v>22355</v>
      </c>
      <c r="D1551" t="s">
        <v>18916</v>
      </c>
      <c r="E1551">
        <v>5</v>
      </c>
      <c r="F1551">
        <v>4070010032</v>
      </c>
      <c r="G1551" t="s">
        <v>14224</v>
      </c>
      <c r="H1551" s="8">
        <v>1686.9</v>
      </c>
      <c r="I1551" s="8">
        <v>1.1000000000000001</v>
      </c>
      <c r="J1551" s="8">
        <f>I1551</f>
        <v>1.1000000000000001</v>
      </c>
      <c r="K1551" s="8">
        <f>I1551</f>
        <v>1.1000000000000001</v>
      </c>
      <c r="L1551" s="8">
        <v>22.63</v>
      </c>
      <c r="M1551" s="8">
        <v>1180.83</v>
      </c>
    </row>
    <row r="1552" spans="1:13" x14ac:dyDescent="0.45">
      <c r="A1552" t="s">
        <v>22358</v>
      </c>
      <c r="B1552">
        <v>61703032418</v>
      </c>
      <c r="C1552" t="s">
        <v>22359</v>
      </c>
      <c r="D1552" t="s">
        <v>22357</v>
      </c>
      <c r="E1552">
        <v>10</v>
      </c>
      <c r="F1552">
        <v>4070000103</v>
      </c>
      <c r="G1552" t="s">
        <v>10004</v>
      </c>
      <c r="H1552" s="8">
        <v>41.65</v>
      </c>
      <c r="I1552" s="8">
        <v>10.45</v>
      </c>
      <c r="J1552" s="8">
        <f>I1552</f>
        <v>10.45</v>
      </c>
      <c r="K1552" s="8">
        <f>I1552</f>
        <v>10.45</v>
      </c>
      <c r="L1552" s="8">
        <v>10.220000000000001</v>
      </c>
      <c r="M1552" s="8">
        <v>29.154999999999998</v>
      </c>
    </row>
    <row r="1553" spans="1:13" x14ac:dyDescent="0.45">
      <c r="A1553" t="s">
        <v>22360</v>
      </c>
      <c r="B1553">
        <v>61703032618</v>
      </c>
      <c r="C1553" t="s">
        <v>22359</v>
      </c>
      <c r="D1553" t="s">
        <v>22356</v>
      </c>
      <c r="E1553">
        <v>10</v>
      </c>
      <c r="F1553">
        <v>4070003349</v>
      </c>
      <c r="G1553" t="s">
        <v>10004</v>
      </c>
      <c r="H1553" s="8">
        <v>108.10000000000001</v>
      </c>
      <c r="I1553" s="8">
        <v>10.45</v>
      </c>
      <c r="J1553" s="8">
        <f>I1553</f>
        <v>10.45</v>
      </c>
      <c r="K1553" s="8">
        <f>I1553</f>
        <v>10.45</v>
      </c>
      <c r="L1553" s="8">
        <v>10.220000000000001</v>
      </c>
      <c r="M1553" s="8">
        <v>75.67</v>
      </c>
    </row>
    <row r="1554" spans="1:13" x14ac:dyDescent="0.45">
      <c r="A1554" t="s">
        <v>22361</v>
      </c>
      <c r="B1554">
        <v>55513095401</v>
      </c>
      <c r="C1554" t="s">
        <v>22362</v>
      </c>
      <c r="D1554" t="s">
        <v>18955</v>
      </c>
      <c r="E1554">
        <v>5</v>
      </c>
      <c r="F1554">
        <v>4070001093</v>
      </c>
      <c r="G1554" t="s">
        <v>6798</v>
      </c>
      <c r="H1554" s="8">
        <v>1776.9375</v>
      </c>
      <c r="I1554" s="8">
        <v>148.83000000000001</v>
      </c>
      <c r="J1554" s="8">
        <f>I1554</f>
        <v>148.83000000000001</v>
      </c>
      <c r="K1554" s="8">
        <f>I1554</f>
        <v>148.83000000000001</v>
      </c>
      <c r="L1554" s="8">
        <v>107.71</v>
      </c>
      <c r="M1554" s="8">
        <v>1243.8562499999998</v>
      </c>
    </row>
    <row r="1555" spans="1:13" x14ac:dyDescent="0.45">
      <c r="A1555" t="s">
        <v>22363</v>
      </c>
      <c r="B1555">
        <v>55513095601</v>
      </c>
      <c r="C1555" t="s">
        <v>22364</v>
      </c>
      <c r="D1555" t="s">
        <v>19848</v>
      </c>
      <c r="E1555">
        <v>20</v>
      </c>
      <c r="F1555">
        <v>4070001091</v>
      </c>
      <c r="G1555" t="s">
        <v>6798</v>
      </c>
      <c r="H1555" s="8">
        <v>6201.15</v>
      </c>
      <c r="I1555" s="8">
        <v>148.83000000000001</v>
      </c>
      <c r="J1555" s="8">
        <f>I1555</f>
        <v>148.83000000000001</v>
      </c>
      <c r="K1555" s="8">
        <f>I1555</f>
        <v>148.83000000000001</v>
      </c>
      <c r="L1555" s="8">
        <v>107.71</v>
      </c>
      <c r="M1555" s="8">
        <v>4340.8049999999994</v>
      </c>
    </row>
    <row r="1556" spans="1:13" x14ac:dyDescent="0.45">
      <c r="A1556" t="s">
        <v>22365</v>
      </c>
      <c r="B1556" t="s">
        <v>22366</v>
      </c>
      <c r="C1556" t="s">
        <v>22367</v>
      </c>
      <c r="D1556" t="s">
        <v>18486</v>
      </c>
      <c r="E1556">
        <v>20</v>
      </c>
      <c r="F1556">
        <v>4070004038</v>
      </c>
      <c r="G1556" t="s">
        <v>4089</v>
      </c>
      <c r="H1556" s="8">
        <v>5</v>
      </c>
      <c r="I1556" s="8">
        <f>H1556*0.59</f>
        <v>2.9499999999999997</v>
      </c>
      <c r="J1556" s="8">
        <f>H1556*0.59</f>
        <v>2.9499999999999997</v>
      </c>
      <c r="K1556" s="8">
        <f>H1556*0.33</f>
        <v>1.6500000000000001</v>
      </c>
      <c r="L1556" s="8">
        <v>3</v>
      </c>
      <c r="M1556" s="8">
        <v>3.5</v>
      </c>
    </row>
    <row r="1557" spans="1:13" x14ac:dyDescent="0.45">
      <c r="A1557" t="s">
        <v>22368</v>
      </c>
      <c r="B1557" t="s">
        <v>22369</v>
      </c>
      <c r="C1557" t="s">
        <v>22367</v>
      </c>
      <c r="D1557" t="s">
        <v>18554</v>
      </c>
      <c r="E1557">
        <v>40</v>
      </c>
      <c r="F1557">
        <v>4070003695</v>
      </c>
      <c r="G1557" t="s">
        <v>9398</v>
      </c>
      <c r="H1557" s="8">
        <v>45</v>
      </c>
      <c r="I1557" s="8">
        <f>H1557*0.59</f>
        <v>26.549999999999997</v>
      </c>
      <c r="J1557" s="8">
        <f>H1557*0.59</f>
        <v>26.549999999999997</v>
      </c>
      <c r="K1557" s="8">
        <f>H1557*0.33</f>
        <v>14.850000000000001</v>
      </c>
      <c r="L1557" s="8">
        <v>27</v>
      </c>
      <c r="M1557" s="8">
        <v>31.499999999999996</v>
      </c>
    </row>
    <row r="1558" spans="1:13" x14ac:dyDescent="0.45">
      <c r="A1558" t="s">
        <v>22370</v>
      </c>
      <c r="B1558" t="s">
        <v>22371</v>
      </c>
      <c r="C1558" t="s">
        <v>22367</v>
      </c>
      <c r="D1558" t="s">
        <v>18554</v>
      </c>
      <c r="E1558">
        <v>40</v>
      </c>
      <c r="F1558">
        <v>4070004438</v>
      </c>
      <c r="G1558" t="s">
        <v>4089</v>
      </c>
      <c r="H1558" s="8">
        <v>13.174999999999999</v>
      </c>
      <c r="I1558" s="8">
        <f>H1558*0.59</f>
        <v>7.7732499999999991</v>
      </c>
      <c r="J1558" s="8">
        <f>H1558*0.59</f>
        <v>7.7732499999999991</v>
      </c>
      <c r="K1558" s="8">
        <f>H1558*0.33</f>
        <v>4.3477499999999996</v>
      </c>
      <c r="L1558" s="8">
        <v>7.9049999999999994</v>
      </c>
      <c r="M1558" s="8">
        <v>9.2224999999999984</v>
      </c>
    </row>
    <row r="1559" spans="1:13" x14ac:dyDescent="0.45">
      <c r="A1559" t="s">
        <v>22372</v>
      </c>
      <c r="B1559">
        <v>409577901</v>
      </c>
      <c r="C1559" t="s">
        <v>22373</v>
      </c>
      <c r="D1559" t="s">
        <v>19205</v>
      </c>
      <c r="E1559">
        <v>20</v>
      </c>
      <c r="F1559">
        <v>4070002919</v>
      </c>
      <c r="H1559" s="8">
        <v>19.175000000000001</v>
      </c>
      <c r="I1559" s="8">
        <f>H1559*0.59</f>
        <v>11.31325</v>
      </c>
      <c r="J1559" s="8">
        <f>H1559*0.59</f>
        <v>11.31325</v>
      </c>
      <c r="K1559" s="8">
        <f>H1559*0.33</f>
        <v>6.3277500000000009</v>
      </c>
      <c r="L1559" s="8">
        <v>11.505000000000001</v>
      </c>
      <c r="M1559" s="8">
        <v>13.422499999999999</v>
      </c>
    </row>
    <row r="1560" spans="1:13" x14ac:dyDescent="0.45">
      <c r="A1560" t="s">
        <v>22374</v>
      </c>
      <c r="B1560">
        <v>74161402</v>
      </c>
      <c r="C1560" t="s">
        <v>14335</v>
      </c>
      <c r="D1560" t="s">
        <v>20707</v>
      </c>
      <c r="E1560">
        <v>1</v>
      </c>
      <c r="F1560">
        <v>4070002868</v>
      </c>
      <c r="H1560" s="8">
        <v>14.275</v>
      </c>
      <c r="I1560" s="8">
        <f>H1560*0.59</f>
        <v>8.42225</v>
      </c>
      <c r="J1560" s="8">
        <f>H1560*0.59</f>
        <v>8.42225</v>
      </c>
      <c r="K1560" s="8">
        <f>H1560*0.33</f>
        <v>4.71075</v>
      </c>
      <c r="L1560" s="8">
        <v>8.5649999999999995</v>
      </c>
      <c r="M1560" s="8">
        <v>9.9924999999999997</v>
      </c>
    </row>
    <row r="1561" spans="1:13" x14ac:dyDescent="0.45">
      <c r="A1561" t="s">
        <v>22375</v>
      </c>
      <c r="B1561" t="s">
        <v>22376</v>
      </c>
      <c r="C1561" t="s">
        <v>22377</v>
      </c>
      <c r="D1561" t="s">
        <v>18516</v>
      </c>
      <c r="E1561">
        <v>10</v>
      </c>
      <c r="F1561">
        <v>4070002710</v>
      </c>
      <c r="G1561" t="s">
        <v>4089</v>
      </c>
      <c r="H1561" s="8">
        <v>6.5500000000000007</v>
      </c>
      <c r="I1561" s="8">
        <f>H1561*0.59</f>
        <v>3.8645</v>
      </c>
      <c r="J1561" s="8">
        <f>H1561*0.59</f>
        <v>3.8645</v>
      </c>
      <c r="K1561" s="8">
        <f>H1561*0.33</f>
        <v>2.1615000000000002</v>
      </c>
      <c r="L1561" s="8">
        <v>3.93</v>
      </c>
      <c r="M1561" s="8">
        <v>4.585</v>
      </c>
    </row>
    <row r="1562" spans="1:13" x14ac:dyDescent="0.45">
      <c r="A1562" t="s">
        <v>22378</v>
      </c>
      <c r="B1562" t="s">
        <v>22379</v>
      </c>
      <c r="C1562" t="s">
        <v>22377</v>
      </c>
      <c r="D1562" t="s">
        <v>18486</v>
      </c>
      <c r="E1562">
        <v>20</v>
      </c>
      <c r="F1562">
        <v>4070001241</v>
      </c>
      <c r="G1562" t="s">
        <v>4089</v>
      </c>
      <c r="H1562" s="8">
        <v>6.9749999999999996</v>
      </c>
      <c r="I1562" s="8">
        <f>H1562*0.59</f>
        <v>4.1152499999999996</v>
      </c>
      <c r="J1562" s="8">
        <f>H1562*0.59</f>
        <v>4.1152499999999996</v>
      </c>
      <c r="K1562" s="8">
        <f>H1562*0.33</f>
        <v>2.3017500000000002</v>
      </c>
      <c r="L1562" s="8">
        <v>4.1849999999999996</v>
      </c>
      <c r="M1562" s="8">
        <v>4.8824999999999994</v>
      </c>
    </row>
    <row r="1563" spans="1:13" x14ac:dyDescent="0.45">
      <c r="A1563" t="s">
        <v>22380</v>
      </c>
      <c r="B1563" t="s">
        <v>22381</v>
      </c>
      <c r="C1563" t="s">
        <v>22382</v>
      </c>
      <c r="D1563" t="s">
        <v>24511</v>
      </c>
      <c r="E1563">
        <v>1</v>
      </c>
      <c r="F1563">
        <v>4070000060</v>
      </c>
      <c r="G1563" t="s">
        <v>4089</v>
      </c>
      <c r="H1563" s="8">
        <v>0</v>
      </c>
      <c r="I1563" s="8">
        <f>H1563*0.59</f>
        <v>0</v>
      </c>
      <c r="J1563" s="8">
        <f>H1563*0.59</f>
        <v>0</v>
      </c>
      <c r="K1563" s="8">
        <f>H1563*0.33</f>
        <v>0</v>
      </c>
      <c r="L1563" s="8">
        <v>0</v>
      </c>
      <c r="M1563" s="8">
        <v>0</v>
      </c>
    </row>
    <row r="1564" spans="1:13" x14ac:dyDescent="0.45">
      <c r="A1564" t="s">
        <v>22383</v>
      </c>
      <c r="B1564">
        <v>61553061275</v>
      </c>
      <c r="C1564" t="s">
        <v>22384</v>
      </c>
      <c r="D1564" t="s">
        <v>18581</v>
      </c>
      <c r="E1564">
        <v>50</v>
      </c>
      <c r="F1564">
        <v>4070000732</v>
      </c>
      <c r="H1564" s="8">
        <v>95</v>
      </c>
      <c r="I1564" s="8">
        <f>H1564*0.59</f>
        <v>56.05</v>
      </c>
      <c r="J1564" s="8">
        <f>H1564*0.59</f>
        <v>56.05</v>
      </c>
      <c r="K1564" s="8">
        <f>H1564*0.33</f>
        <v>31.35</v>
      </c>
      <c r="L1564" s="8">
        <v>57</v>
      </c>
      <c r="M1564" s="8">
        <v>66.5</v>
      </c>
    </row>
    <row r="1565" spans="1:13" x14ac:dyDescent="0.45">
      <c r="A1565" t="s">
        <v>22385</v>
      </c>
      <c r="B1565">
        <v>55513019201</v>
      </c>
      <c r="C1565" t="s">
        <v>22386</v>
      </c>
      <c r="D1565" t="s">
        <v>22387</v>
      </c>
      <c r="E1565">
        <v>0.6</v>
      </c>
      <c r="F1565">
        <v>4070002967</v>
      </c>
      <c r="G1565" t="s">
        <v>11307</v>
      </c>
      <c r="H1565" s="8">
        <v>7098.75</v>
      </c>
      <c r="I1565" s="8">
        <v>2536.0100000000002</v>
      </c>
      <c r="J1565" s="8">
        <f>I1565</f>
        <v>2536.0100000000002</v>
      </c>
      <c r="K1565" s="8">
        <f>I1565</f>
        <v>2536.0100000000002</v>
      </c>
      <c r="L1565" s="8">
        <v>4191.34</v>
      </c>
      <c r="M1565" s="8">
        <v>4969.125</v>
      </c>
    </row>
    <row r="1566" spans="1:13" x14ac:dyDescent="0.45">
      <c r="A1566" t="s">
        <v>22388</v>
      </c>
      <c r="B1566">
        <v>55513019001</v>
      </c>
      <c r="C1566" t="s">
        <v>22389</v>
      </c>
      <c r="D1566" t="s">
        <v>22387</v>
      </c>
      <c r="E1566">
        <v>0.6</v>
      </c>
      <c r="F1566">
        <v>4070005051</v>
      </c>
      <c r="G1566" t="s">
        <v>11307</v>
      </c>
      <c r="H1566" s="8">
        <v>7098.75</v>
      </c>
      <c r="I1566" s="8">
        <v>2536.0100000000002</v>
      </c>
      <c r="J1566" s="8">
        <f>I1566</f>
        <v>2536.0100000000002</v>
      </c>
      <c r="K1566" s="8">
        <f>I1566</f>
        <v>2536.0100000000002</v>
      </c>
      <c r="L1566" s="8">
        <v>4191.34</v>
      </c>
      <c r="M1566" s="8">
        <v>4969.125</v>
      </c>
    </row>
    <row r="1567" spans="1:13" x14ac:dyDescent="0.45">
      <c r="A1567" t="s">
        <v>22390</v>
      </c>
      <c r="B1567">
        <v>70114010101</v>
      </c>
      <c r="C1567" t="s">
        <v>22391</v>
      </c>
      <c r="D1567" t="s">
        <v>22387</v>
      </c>
      <c r="E1567">
        <v>0.6</v>
      </c>
      <c r="F1567">
        <v>4070010052</v>
      </c>
      <c r="G1567" t="s">
        <v>14242</v>
      </c>
      <c r="H1567" s="8">
        <v>8226.9249999999993</v>
      </c>
      <c r="I1567" s="8">
        <v>253.85</v>
      </c>
      <c r="J1567" s="8">
        <f>I1567</f>
        <v>253.85</v>
      </c>
      <c r="K1567" s="8">
        <f>I1567</f>
        <v>253.85</v>
      </c>
      <c r="L1567" s="8">
        <v>4936.1549999999997</v>
      </c>
      <c r="M1567" s="8">
        <v>5758.8474999999989</v>
      </c>
    </row>
    <row r="1568" spans="1:13" x14ac:dyDescent="0.45">
      <c r="A1568" t="s">
        <v>22392</v>
      </c>
      <c r="B1568">
        <v>52268040001</v>
      </c>
      <c r="C1568" t="s">
        <v>22393</v>
      </c>
      <c r="D1568" t="s">
        <v>22394</v>
      </c>
      <c r="E1568">
        <v>4000</v>
      </c>
      <c r="F1568">
        <v>4070001177</v>
      </c>
      <c r="G1568" t="s">
        <v>4089</v>
      </c>
      <c r="H1568" s="8">
        <v>80.099999999999994</v>
      </c>
      <c r="I1568" s="8">
        <f>H1568*0.59</f>
        <v>47.258999999999993</v>
      </c>
      <c r="J1568" s="8">
        <f>H1568*0.59</f>
        <v>47.258999999999993</v>
      </c>
      <c r="K1568" s="8">
        <f>H1568*0.33</f>
        <v>26.433</v>
      </c>
      <c r="L1568" s="8">
        <v>48.059999999999995</v>
      </c>
      <c r="M1568" s="8">
        <v>56.069999999999993</v>
      </c>
    </row>
    <row r="1569" spans="1:13" x14ac:dyDescent="0.45">
      <c r="A1569" t="s">
        <v>22395</v>
      </c>
      <c r="B1569">
        <v>6302602</v>
      </c>
      <c r="C1569" t="s">
        <v>22396</v>
      </c>
      <c r="D1569" t="s">
        <v>19045</v>
      </c>
      <c r="E1569">
        <v>4</v>
      </c>
      <c r="F1569">
        <v>4070009901</v>
      </c>
      <c r="G1569" t="s">
        <v>8351</v>
      </c>
      <c r="H1569" s="8">
        <v>7886.9375</v>
      </c>
      <c r="I1569" s="8">
        <v>60.21</v>
      </c>
      <c r="J1569" s="8">
        <f>I1569</f>
        <v>60.21</v>
      </c>
      <c r="K1569" s="8">
        <f>I1569</f>
        <v>60.21</v>
      </c>
      <c r="L1569" s="8">
        <v>47.3</v>
      </c>
      <c r="M1569" s="8">
        <v>5520.8562499999998</v>
      </c>
    </row>
    <row r="1570" spans="1:13" x14ac:dyDescent="0.45">
      <c r="A1570" t="s">
        <v>22397</v>
      </c>
      <c r="B1570">
        <v>2764001</v>
      </c>
      <c r="C1570" t="s">
        <v>22398</v>
      </c>
      <c r="D1570" t="s">
        <v>22399</v>
      </c>
      <c r="E1570">
        <v>4.2</v>
      </c>
      <c r="F1570">
        <v>4070001970</v>
      </c>
      <c r="G1570" t="s">
        <v>8380</v>
      </c>
      <c r="H1570" s="8">
        <v>1076.105</v>
      </c>
      <c r="I1570" s="8">
        <v>85.54</v>
      </c>
      <c r="J1570" s="8">
        <f>I1570</f>
        <v>85.54</v>
      </c>
      <c r="K1570" s="8">
        <f>I1570</f>
        <v>85.54</v>
      </c>
      <c r="L1570" s="8">
        <v>64.040000000000006</v>
      </c>
      <c r="M1570" s="8">
        <v>753.27350000000001</v>
      </c>
    </row>
    <row r="1571" spans="1:13" x14ac:dyDescent="0.45">
      <c r="A1571" t="s">
        <v>22400</v>
      </c>
      <c r="B1571">
        <v>2762301</v>
      </c>
      <c r="C1571" t="s">
        <v>22398</v>
      </c>
      <c r="D1571" t="s">
        <v>22401</v>
      </c>
      <c r="E1571">
        <v>20</v>
      </c>
      <c r="F1571">
        <v>4070001973</v>
      </c>
      <c r="G1571" t="s">
        <v>8380</v>
      </c>
      <c r="H1571" s="8">
        <v>5417.3549999999996</v>
      </c>
      <c r="I1571" s="8">
        <v>85.54</v>
      </c>
      <c r="J1571" s="8">
        <f>I1571</f>
        <v>85.54</v>
      </c>
      <c r="K1571" s="8">
        <f>I1571</f>
        <v>85.54</v>
      </c>
      <c r="L1571" s="8">
        <v>64.040000000000006</v>
      </c>
      <c r="M1571" s="8">
        <v>3792.1484999999993</v>
      </c>
    </row>
    <row r="1572" spans="1:13" x14ac:dyDescent="0.45">
      <c r="A1572" t="s">
        <v>22405</v>
      </c>
      <c r="B1572">
        <v>60793070110</v>
      </c>
      <c r="C1572" t="s">
        <v>22406</v>
      </c>
      <c r="D1572" t="s">
        <v>19224</v>
      </c>
      <c r="E1572">
        <v>2</v>
      </c>
      <c r="F1572">
        <v>4070000172</v>
      </c>
      <c r="G1572" t="s">
        <v>6718</v>
      </c>
      <c r="H1572" s="8">
        <v>152.75</v>
      </c>
      <c r="I1572" s="8">
        <v>17.059999999999999</v>
      </c>
      <c r="J1572" s="8">
        <f>I1572</f>
        <v>17.059999999999999</v>
      </c>
      <c r="K1572" s="8">
        <f>I1572</f>
        <v>17.059999999999999</v>
      </c>
      <c r="L1572" s="8">
        <v>10.75</v>
      </c>
      <c r="M1572" s="8">
        <v>106.925</v>
      </c>
    </row>
    <row r="1573" spans="1:13" x14ac:dyDescent="0.45">
      <c r="A1573" t="s">
        <v>22407</v>
      </c>
      <c r="B1573">
        <v>93412774</v>
      </c>
      <c r="C1573" t="s">
        <v>22408</v>
      </c>
      <c r="D1573" t="s">
        <v>18760</v>
      </c>
      <c r="E1573">
        <v>1</v>
      </c>
      <c r="F1573">
        <v>4070000163</v>
      </c>
      <c r="G1573" t="s">
        <v>4089</v>
      </c>
      <c r="H1573" s="8">
        <v>17.5</v>
      </c>
      <c r="I1573" s="8">
        <f>H1573*0.59</f>
        <v>10.324999999999999</v>
      </c>
      <c r="J1573" s="8">
        <f>H1573*0.59</f>
        <v>10.324999999999999</v>
      </c>
      <c r="K1573" s="8">
        <f>H1573*0.33</f>
        <v>5.7750000000000004</v>
      </c>
      <c r="L1573" s="8">
        <v>10.5</v>
      </c>
      <c r="M1573" s="8">
        <v>12.25</v>
      </c>
    </row>
    <row r="1574" spans="1:13" x14ac:dyDescent="0.45">
      <c r="A1574" t="s">
        <v>22402</v>
      </c>
      <c r="B1574" t="s">
        <v>22403</v>
      </c>
      <c r="C1574" t="s">
        <v>22404</v>
      </c>
      <c r="D1574" t="s">
        <v>18439</v>
      </c>
      <c r="E1574">
        <v>500</v>
      </c>
      <c r="F1574">
        <v>4070001250</v>
      </c>
      <c r="G1574" t="s">
        <v>4089</v>
      </c>
      <c r="H1574" s="8">
        <v>2.9249999999999998</v>
      </c>
      <c r="I1574" s="8">
        <f>H1574*0.59</f>
        <v>1.7257499999999999</v>
      </c>
      <c r="J1574" s="8">
        <f>H1574*0.59</f>
        <v>1.7257499999999999</v>
      </c>
      <c r="K1574" s="8">
        <f>H1574*0.33</f>
        <v>0.96524999999999994</v>
      </c>
      <c r="L1574" s="8">
        <v>1.7549999999999999</v>
      </c>
      <c r="M1574" s="8">
        <v>2.0474999999999999</v>
      </c>
    </row>
    <row r="1575" spans="1:13" x14ac:dyDescent="0.45">
      <c r="A1575" t="s">
        <v>22409</v>
      </c>
      <c r="B1575" t="s">
        <v>22410</v>
      </c>
      <c r="C1575" t="s">
        <v>22411</v>
      </c>
      <c r="D1575" t="s">
        <v>22412</v>
      </c>
      <c r="E1575">
        <v>5000000</v>
      </c>
      <c r="F1575">
        <v>4070004851</v>
      </c>
      <c r="G1575" t="s">
        <v>11839</v>
      </c>
      <c r="H1575" s="8">
        <v>12</v>
      </c>
      <c r="I1575" s="8">
        <v>1.05</v>
      </c>
      <c r="J1575" s="8">
        <f>I1575</f>
        <v>1.05</v>
      </c>
      <c r="K1575" s="8">
        <f>I1575</f>
        <v>1.05</v>
      </c>
      <c r="L1575" s="8">
        <v>1.08</v>
      </c>
      <c r="M1575" s="8">
        <v>8.3999999999999986</v>
      </c>
    </row>
    <row r="1576" spans="1:13" x14ac:dyDescent="0.45">
      <c r="A1576" t="s">
        <v>22413</v>
      </c>
      <c r="B1576">
        <v>50458009801</v>
      </c>
      <c r="C1576" t="s">
        <v>22414</v>
      </c>
      <c r="D1576" t="s">
        <v>18420</v>
      </c>
      <c r="E1576">
        <v>100</v>
      </c>
      <c r="F1576">
        <v>70704713</v>
      </c>
      <c r="H1576" s="8">
        <v>28.75</v>
      </c>
      <c r="I1576" s="8">
        <f>H1576*0.59</f>
        <v>16.962499999999999</v>
      </c>
      <c r="J1576" s="8">
        <f>H1576*0.59</f>
        <v>16.962499999999999</v>
      </c>
      <c r="K1576" s="8">
        <f>H1576*0.33</f>
        <v>9.4875000000000007</v>
      </c>
      <c r="L1576" s="8">
        <v>17.25</v>
      </c>
      <c r="M1576" s="8">
        <v>20.125</v>
      </c>
    </row>
    <row r="1577" spans="1:13" x14ac:dyDescent="0.45">
      <c r="A1577" t="s">
        <v>22415</v>
      </c>
      <c r="B1577" t="s">
        <v>22416</v>
      </c>
      <c r="C1577" t="s">
        <v>22417</v>
      </c>
      <c r="D1577" t="s">
        <v>18453</v>
      </c>
      <c r="E1577">
        <v>400</v>
      </c>
      <c r="F1577">
        <v>4070000674</v>
      </c>
      <c r="G1577" t="s">
        <v>4089</v>
      </c>
      <c r="H1577" s="8">
        <v>3.75</v>
      </c>
      <c r="I1577" s="8">
        <f>H1577*0.59</f>
        <v>2.2124999999999999</v>
      </c>
      <c r="J1577" s="8">
        <f>H1577*0.59</f>
        <v>2.2124999999999999</v>
      </c>
      <c r="K1577" s="8">
        <f>H1577*0.33</f>
        <v>1.2375</v>
      </c>
      <c r="L1577" s="8">
        <v>2.25</v>
      </c>
      <c r="M1577" s="8">
        <v>2.625</v>
      </c>
    </row>
    <row r="1578" spans="1:13" x14ac:dyDescent="0.45">
      <c r="A1578" t="s">
        <v>22418</v>
      </c>
      <c r="B1578" t="s">
        <v>22419</v>
      </c>
      <c r="C1578" t="s">
        <v>22420</v>
      </c>
      <c r="D1578" t="s">
        <v>18578</v>
      </c>
      <c r="E1578">
        <v>2</v>
      </c>
      <c r="F1578">
        <v>4070003425</v>
      </c>
      <c r="H1578" s="8">
        <v>4.75</v>
      </c>
      <c r="I1578" s="8">
        <f>H1578*0.59</f>
        <v>2.8024999999999998</v>
      </c>
      <c r="J1578" s="8">
        <f>H1578*0.59</f>
        <v>2.8024999999999998</v>
      </c>
      <c r="K1578" s="8">
        <f>H1578*0.33</f>
        <v>1.5675000000000001</v>
      </c>
      <c r="L1578" s="8">
        <v>2.85</v>
      </c>
      <c r="M1578" s="8">
        <v>3.3249999999999997</v>
      </c>
    </row>
    <row r="1579" spans="1:13" x14ac:dyDescent="0.45">
      <c r="A1579" t="s">
        <v>22421</v>
      </c>
      <c r="B1579" t="s">
        <v>22422</v>
      </c>
      <c r="C1579" t="s">
        <v>22420</v>
      </c>
      <c r="D1579" t="s">
        <v>18579</v>
      </c>
      <c r="E1579">
        <v>4</v>
      </c>
      <c r="F1579">
        <v>4070003424</v>
      </c>
      <c r="H1579" s="8">
        <v>5.5250000000000004</v>
      </c>
      <c r="I1579" s="8">
        <f>H1579*0.59</f>
        <v>3.2597499999999999</v>
      </c>
      <c r="J1579" s="8">
        <f>H1579*0.59</f>
        <v>3.2597499999999999</v>
      </c>
      <c r="K1579" s="8">
        <f>H1579*0.33</f>
        <v>1.8232500000000003</v>
      </c>
      <c r="L1579" s="8">
        <v>3.3149999999999999</v>
      </c>
      <c r="M1579" s="8">
        <v>3.8675000000000002</v>
      </c>
    </row>
    <row r="1580" spans="1:13" x14ac:dyDescent="0.45">
      <c r="A1580" t="s">
        <v>22423</v>
      </c>
      <c r="B1580" t="s">
        <v>22424</v>
      </c>
      <c r="C1580" t="s">
        <v>22420</v>
      </c>
      <c r="D1580" t="s">
        <v>18591</v>
      </c>
      <c r="E1580">
        <v>8</v>
      </c>
      <c r="F1580">
        <v>4070004503</v>
      </c>
      <c r="H1580" s="8">
        <v>6.7249999999999996</v>
      </c>
      <c r="I1580" s="8">
        <f>H1580*0.59</f>
        <v>3.9677499999999997</v>
      </c>
      <c r="J1580" s="8">
        <f>H1580*0.59</f>
        <v>3.9677499999999997</v>
      </c>
      <c r="K1580" s="8">
        <f>H1580*0.33</f>
        <v>2.2192500000000002</v>
      </c>
      <c r="L1580" s="8">
        <v>4.0349999999999993</v>
      </c>
      <c r="M1580" s="8">
        <v>4.7074999999999996</v>
      </c>
    </row>
    <row r="1581" spans="1:13" x14ac:dyDescent="0.45">
      <c r="A1581" t="s">
        <v>22425</v>
      </c>
      <c r="B1581" t="s">
        <v>22426</v>
      </c>
      <c r="C1581" t="s">
        <v>22427</v>
      </c>
      <c r="D1581" t="s">
        <v>18539</v>
      </c>
      <c r="E1581">
        <v>1</v>
      </c>
      <c r="F1581">
        <v>4070002435</v>
      </c>
      <c r="G1581" t="s">
        <v>4089</v>
      </c>
      <c r="H1581" s="8">
        <v>5.15</v>
      </c>
      <c r="I1581" s="8">
        <f>H1581*0.59</f>
        <v>3.0385</v>
      </c>
      <c r="J1581" s="8">
        <f>H1581*0.59</f>
        <v>3.0385</v>
      </c>
      <c r="K1581" s="8">
        <f>H1581*0.33</f>
        <v>1.6995000000000002</v>
      </c>
      <c r="L1581" s="8">
        <v>3.0900000000000003</v>
      </c>
      <c r="M1581" s="8">
        <v>3.605</v>
      </c>
    </row>
    <row r="1582" spans="1:13" x14ac:dyDescent="0.45">
      <c r="A1582" t="s">
        <v>22428</v>
      </c>
      <c r="B1582">
        <v>63736002403</v>
      </c>
      <c r="C1582" t="s">
        <v>22429</v>
      </c>
      <c r="D1582" t="s">
        <v>18539</v>
      </c>
      <c r="E1582">
        <v>1</v>
      </c>
      <c r="F1582">
        <v>4070001195</v>
      </c>
      <c r="G1582" t="s">
        <v>4089</v>
      </c>
      <c r="H1582" s="8">
        <v>20.8</v>
      </c>
      <c r="I1582" s="8">
        <f>H1582*0.59</f>
        <v>12.272</v>
      </c>
      <c r="J1582" s="8">
        <f>H1582*0.59</f>
        <v>12.272</v>
      </c>
      <c r="K1582" s="8">
        <f>H1582*0.33</f>
        <v>6.8640000000000008</v>
      </c>
      <c r="L1582" s="8">
        <v>12.48</v>
      </c>
      <c r="M1582" s="8">
        <v>14.559999999999999</v>
      </c>
    </row>
    <row r="1583" spans="1:13" x14ac:dyDescent="0.45">
      <c r="A1583" t="s">
        <v>22430</v>
      </c>
      <c r="B1583" t="s">
        <v>22431</v>
      </c>
      <c r="C1583" t="s">
        <v>22432</v>
      </c>
      <c r="D1583" t="s">
        <v>18579</v>
      </c>
      <c r="E1583">
        <v>4</v>
      </c>
      <c r="F1583">
        <v>4070003868</v>
      </c>
      <c r="G1583" t="s">
        <v>4089</v>
      </c>
      <c r="H1583" s="8">
        <v>5.25</v>
      </c>
      <c r="I1583" s="8">
        <f>H1583*0.59</f>
        <v>3.0974999999999997</v>
      </c>
      <c r="J1583" s="8">
        <f>H1583*0.59</f>
        <v>3.0974999999999997</v>
      </c>
      <c r="K1583" s="8">
        <f>H1583*0.33</f>
        <v>1.7325000000000002</v>
      </c>
      <c r="L1583" s="8">
        <v>3.15</v>
      </c>
      <c r="M1583" s="8">
        <v>3.6749999999999998</v>
      </c>
    </row>
    <row r="1584" spans="1:13" x14ac:dyDescent="0.45">
      <c r="A1584" t="s">
        <v>22433</v>
      </c>
      <c r="B1584">
        <v>50242014501</v>
      </c>
      <c r="C1584" t="s">
        <v>22434</v>
      </c>
      <c r="D1584" t="s">
        <v>22435</v>
      </c>
      <c r="E1584">
        <v>14</v>
      </c>
      <c r="F1584">
        <v>4070001998</v>
      </c>
      <c r="G1584" t="s">
        <v>10384</v>
      </c>
      <c r="H1584" s="8">
        <v>7835</v>
      </c>
      <c r="I1584" s="8">
        <v>15.48</v>
      </c>
      <c r="J1584" s="8">
        <f>I1584</f>
        <v>15.48</v>
      </c>
      <c r="K1584" s="8">
        <f>I1584</f>
        <v>15.48</v>
      </c>
      <c r="L1584" s="8">
        <v>10.88</v>
      </c>
      <c r="M1584" s="8">
        <v>5484.5</v>
      </c>
    </row>
    <row r="1585" spans="1:13" x14ac:dyDescent="0.45">
      <c r="A1585" t="s">
        <v>22440</v>
      </c>
      <c r="B1585" t="s">
        <v>22441</v>
      </c>
      <c r="C1585" t="s">
        <v>24583</v>
      </c>
      <c r="D1585" t="s">
        <v>18539</v>
      </c>
      <c r="E1585">
        <v>1</v>
      </c>
      <c r="F1585">
        <v>4070001773</v>
      </c>
      <c r="G1585" t="s">
        <v>4089</v>
      </c>
      <c r="H1585" s="8">
        <v>0.625</v>
      </c>
      <c r="I1585" s="8">
        <f>H1585*0.59</f>
        <v>0.36874999999999997</v>
      </c>
      <c r="J1585" s="8">
        <f>H1585*0.59</f>
        <v>0.36874999999999997</v>
      </c>
      <c r="K1585" s="8">
        <f>H1585*0.33</f>
        <v>0.20625000000000002</v>
      </c>
      <c r="L1585" s="8">
        <v>0.375</v>
      </c>
      <c r="M1585" s="8">
        <v>0.4375</v>
      </c>
    </row>
    <row r="1586" spans="1:13" x14ac:dyDescent="0.45">
      <c r="A1586" t="s">
        <v>22442</v>
      </c>
      <c r="B1586" t="s">
        <v>22443</v>
      </c>
      <c r="C1586" t="s">
        <v>24582</v>
      </c>
      <c r="D1586" t="s">
        <v>18420</v>
      </c>
      <c r="E1586">
        <v>100</v>
      </c>
      <c r="F1586">
        <v>4070000449</v>
      </c>
      <c r="G1586" t="s">
        <v>4089</v>
      </c>
      <c r="H1586" s="8">
        <v>1.7000000000000002</v>
      </c>
      <c r="I1586" s="8">
        <f>H1586*0.59</f>
        <v>1.0030000000000001</v>
      </c>
      <c r="J1586" s="8">
        <f>H1586*0.59</f>
        <v>1.0030000000000001</v>
      </c>
      <c r="K1586" s="8">
        <f>H1586*0.33</f>
        <v>0.56100000000000005</v>
      </c>
      <c r="L1586" s="8">
        <v>1.02</v>
      </c>
      <c r="M1586" s="8">
        <v>1.19</v>
      </c>
    </row>
    <row r="1587" spans="1:13" x14ac:dyDescent="0.45">
      <c r="A1587" t="s">
        <v>22444</v>
      </c>
      <c r="B1587" t="s">
        <v>22445</v>
      </c>
      <c r="C1587" t="s">
        <v>24584</v>
      </c>
      <c r="D1587" t="s">
        <v>18892</v>
      </c>
      <c r="E1587">
        <v>1</v>
      </c>
      <c r="F1587">
        <v>4070001136</v>
      </c>
      <c r="G1587" t="s">
        <v>6804</v>
      </c>
      <c r="H1587" s="8">
        <v>15.875</v>
      </c>
      <c r="I1587" s="8">
        <v>3.83</v>
      </c>
      <c r="J1587" s="8">
        <f>I1587</f>
        <v>3.83</v>
      </c>
      <c r="K1587" s="8">
        <f>I1587</f>
        <v>3.83</v>
      </c>
      <c r="L1587" s="8">
        <v>12</v>
      </c>
      <c r="M1587" s="8">
        <v>11.112499999999999</v>
      </c>
    </row>
    <row r="1588" spans="1:13" x14ac:dyDescent="0.45">
      <c r="A1588" t="s">
        <v>22446</v>
      </c>
      <c r="B1588">
        <v>904573373</v>
      </c>
      <c r="C1588" t="s">
        <v>24585</v>
      </c>
      <c r="D1588" t="s">
        <v>18516</v>
      </c>
      <c r="E1588">
        <v>10</v>
      </c>
      <c r="F1588">
        <v>4070005435</v>
      </c>
      <c r="G1588" t="s">
        <v>4089</v>
      </c>
      <c r="H1588" s="8">
        <v>0.2</v>
      </c>
      <c r="I1588" s="8">
        <f>H1588*0.59</f>
        <v>0.11799999999999999</v>
      </c>
      <c r="J1588" s="8">
        <f>H1588*0.59</f>
        <v>0.11799999999999999</v>
      </c>
      <c r="K1588" s="8">
        <f>H1588*0.33</f>
        <v>6.6000000000000003E-2</v>
      </c>
      <c r="L1588" s="8">
        <v>0.12</v>
      </c>
      <c r="M1588" s="8">
        <v>0.13999999999999999</v>
      </c>
    </row>
    <row r="1589" spans="1:13" x14ac:dyDescent="0.45">
      <c r="A1589" t="s">
        <v>22447</v>
      </c>
      <c r="B1589" t="s">
        <v>22448</v>
      </c>
      <c r="C1589" t="s">
        <v>24586</v>
      </c>
      <c r="D1589" t="s">
        <v>18756</v>
      </c>
      <c r="E1589">
        <v>1</v>
      </c>
      <c r="F1589">
        <v>4070000450</v>
      </c>
      <c r="G1589" t="s">
        <v>4089</v>
      </c>
      <c r="H1589" s="8">
        <v>0.35000000000000003</v>
      </c>
      <c r="I1589" s="8">
        <f>H1589*0.59</f>
        <v>0.20650000000000002</v>
      </c>
      <c r="J1589" s="8">
        <f>H1589*0.59</f>
        <v>0.20650000000000002</v>
      </c>
      <c r="K1589" s="8">
        <f>H1589*0.33</f>
        <v>0.11550000000000002</v>
      </c>
      <c r="L1589" s="8">
        <v>0.21000000000000002</v>
      </c>
      <c r="M1589" s="8">
        <v>0.245</v>
      </c>
    </row>
    <row r="1590" spans="1:13" x14ac:dyDescent="0.45">
      <c r="A1590" t="s">
        <v>22449</v>
      </c>
      <c r="B1590" t="s">
        <v>22450</v>
      </c>
      <c r="C1590" t="s">
        <v>24587</v>
      </c>
      <c r="D1590" t="s">
        <v>22436</v>
      </c>
      <c r="E1590">
        <v>16.2</v>
      </c>
      <c r="F1590">
        <v>4070000819</v>
      </c>
      <c r="G1590" t="s">
        <v>4089</v>
      </c>
      <c r="H1590" s="8">
        <v>1.7249999999999999</v>
      </c>
      <c r="I1590" s="8">
        <f>H1590*0.59</f>
        <v>1.0177499999999999</v>
      </c>
      <c r="J1590" s="8">
        <f>H1590*0.59</f>
        <v>1.0177499999999999</v>
      </c>
      <c r="K1590" s="8">
        <f>H1590*0.33</f>
        <v>0.56925000000000003</v>
      </c>
      <c r="L1590" s="8">
        <v>1.0349999999999999</v>
      </c>
      <c r="M1590" s="8">
        <v>1.2074999999999998</v>
      </c>
    </row>
    <row r="1591" spans="1:13" x14ac:dyDescent="0.45">
      <c r="A1591" t="s">
        <v>22451</v>
      </c>
      <c r="B1591">
        <v>46122014903</v>
      </c>
      <c r="C1591" t="s">
        <v>24583</v>
      </c>
      <c r="D1591" t="s">
        <v>18828</v>
      </c>
      <c r="E1591">
        <v>1</v>
      </c>
      <c r="F1591">
        <v>4070001194</v>
      </c>
      <c r="G1591" t="s">
        <v>4089</v>
      </c>
      <c r="H1591" s="8">
        <v>0.57500000000000007</v>
      </c>
      <c r="I1591" s="8">
        <f>H1591*0.59</f>
        <v>0.33925</v>
      </c>
      <c r="J1591" s="8">
        <f>H1591*0.59</f>
        <v>0.33925</v>
      </c>
      <c r="K1591" s="8">
        <f>H1591*0.33</f>
        <v>0.18975000000000003</v>
      </c>
      <c r="L1591" s="8">
        <v>0.34500000000000003</v>
      </c>
      <c r="M1591" s="8">
        <v>0.40250000000000002</v>
      </c>
    </row>
    <row r="1592" spans="1:13" x14ac:dyDescent="0.45">
      <c r="A1592" t="s">
        <v>22452</v>
      </c>
      <c r="B1592">
        <v>603150858</v>
      </c>
      <c r="C1592" t="s">
        <v>24587</v>
      </c>
      <c r="D1592" t="s">
        <v>22453</v>
      </c>
      <c r="E1592">
        <v>1</v>
      </c>
      <c r="F1592">
        <v>4070001279</v>
      </c>
      <c r="G1592" t="s">
        <v>4089</v>
      </c>
      <c r="H1592" s="8">
        <v>0.47499999999999998</v>
      </c>
      <c r="I1592" s="8">
        <f>H1592*0.59</f>
        <v>0.28025</v>
      </c>
      <c r="J1592" s="8">
        <f>H1592*0.59</f>
        <v>0.28025</v>
      </c>
      <c r="K1592" s="8">
        <f>H1592*0.33</f>
        <v>0.15675</v>
      </c>
      <c r="L1592" s="8">
        <v>0.28499999999999998</v>
      </c>
      <c r="M1592" s="8">
        <v>0.33249999999999996</v>
      </c>
    </row>
    <row r="1593" spans="1:13" x14ac:dyDescent="0.45">
      <c r="A1593" t="s">
        <v>22437</v>
      </c>
      <c r="B1593">
        <v>87651012253</v>
      </c>
      <c r="C1593" t="s">
        <v>22438</v>
      </c>
      <c r="D1593" t="s">
        <v>22439</v>
      </c>
      <c r="E1593">
        <v>99.5</v>
      </c>
      <c r="F1593">
        <v>4070002549</v>
      </c>
      <c r="G1593" t="s">
        <v>4089</v>
      </c>
      <c r="H1593" s="8">
        <v>1.675</v>
      </c>
      <c r="I1593" s="8">
        <f>H1593*0.59</f>
        <v>0.98824999999999996</v>
      </c>
      <c r="J1593" s="8">
        <f>H1593*0.59</f>
        <v>0.98824999999999996</v>
      </c>
      <c r="K1593" s="8">
        <f>H1593*0.33</f>
        <v>0.55275000000000007</v>
      </c>
      <c r="L1593" s="8">
        <v>1.0049999999999999</v>
      </c>
      <c r="M1593" s="8">
        <v>1.1724999999999999</v>
      </c>
    </row>
    <row r="1594" spans="1:13" x14ac:dyDescent="0.45">
      <c r="A1594" t="s">
        <v>22454</v>
      </c>
      <c r="B1594" t="s">
        <v>22455</v>
      </c>
      <c r="C1594" t="s">
        <v>24587</v>
      </c>
      <c r="D1594" t="s">
        <v>18553</v>
      </c>
      <c r="E1594">
        <v>30</v>
      </c>
      <c r="F1594">
        <v>4070001281</v>
      </c>
      <c r="G1594" t="s">
        <v>4089</v>
      </c>
      <c r="H1594" s="8">
        <v>2.125</v>
      </c>
      <c r="I1594" s="8">
        <f>H1594*0.59</f>
        <v>1.2537499999999999</v>
      </c>
      <c r="J1594" s="8">
        <f>H1594*0.59</f>
        <v>1.2537499999999999</v>
      </c>
      <c r="K1594" s="8">
        <f>H1594*0.33</f>
        <v>0.70125000000000004</v>
      </c>
      <c r="L1594" s="8">
        <v>1.2749999999999999</v>
      </c>
      <c r="M1594" s="8">
        <v>1.4874999999999998</v>
      </c>
    </row>
    <row r="1595" spans="1:13" x14ac:dyDescent="0.45">
      <c r="A1595" t="s">
        <v>24581</v>
      </c>
      <c r="B1595">
        <v>71374066</v>
      </c>
      <c r="C1595" t="s">
        <v>24582</v>
      </c>
      <c r="D1595" t="s">
        <v>18553</v>
      </c>
      <c r="E1595">
        <v>30</v>
      </c>
      <c r="F1595">
        <v>4070001148</v>
      </c>
      <c r="G1595" t="s">
        <v>4089</v>
      </c>
      <c r="H1595" s="8">
        <v>3.7</v>
      </c>
      <c r="I1595" s="8">
        <f>H1595*0.59</f>
        <v>2.1829999999999998</v>
      </c>
      <c r="J1595" s="8">
        <f>H1595*0.59</f>
        <v>2.1829999999999998</v>
      </c>
      <c r="K1595" s="8">
        <f>H1595*0.33</f>
        <v>1.2210000000000001</v>
      </c>
      <c r="L1595" s="8">
        <v>2.2200000000000002</v>
      </c>
      <c r="M1595" s="8">
        <v>2.59</v>
      </c>
    </row>
    <row r="1596" spans="1:13" x14ac:dyDescent="0.45">
      <c r="A1596" t="s">
        <v>22456</v>
      </c>
      <c r="B1596" t="s">
        <v>22457</v>
      </c>
      <c r="C1596" t="s">
        <v>24588</v>
      </c>
      <c r="D1596" t="s">
        <v>18421</v>
      </c>
      <c r="E1596">
        <v>50</v>
      </c>
      <c r="F1596">
        <v>4070002475</v>
      </c>
      <c r="G1596" t="s">
        <v>4089</v>
      </c>
      <c r="H1596" s="8">
        <v>1.9500000000000002</v>
      </c>
      <c r="I1596" s="8">
        <f>H1596*0.59</f>
        <v>1.1505000000000001</v>
      </c>
      <c r="J1596" s="8">
        <f>H1596*0.59</f>
        <v>1.1505000000000001</v>
      </c>
      <c r="K1596" s="8">
        <f>H1596*0.33</f>
        <v>0.64350000000000007</v>
      </c>
      <c r="L1596" s="8">
        <v>1.1700000000000002</v>
      </c>
      <c r="M1596" s="8">
        <v>1.365</v>
      </c>
    </row>
    <row r="1597" spans="1:13" x14ac:dyDescent="0.45">
      <c r="A1597" t="s">
        <v>22458</v>
      </c>
      <c r="B1597" t="s">
        <v>22459</v>
      </c>
      <c r="C1597" t="s">
        <v>24589</v>
      </c>
      <c r="D1597" t="s">
        <v>20388</v>
      </c>
      <c r="E1597">
        <v>2</v>
      </c>
      <c r="F1597">
        <v>4070001284</v>
      </c>
      <c r="G1597" t="s">
        <v>12001</v>
      </c>
      <c r="H1597" s="8">
        <v>4.1749999999999998</v>
      </c>
      <c r="I1597" s="8">
        <v>0.51</v>
      </c>
      <c r="J1597" s="8">
        <f>I1597</f>
        <v>0.51</v>
      </c>
      <c r="K1597" s="8">
        <f>I1597</f>
        <v>0.51</v>
      </c>
      <c r="L1597" s="8">
        <v>0.63</v>
      </c>
      <c r="M1597" s="8">
        <v>2.9224999999999999</v>
      </c>
    </row>
    <row r="1598" spans="1:13" x14ac:dyDescent="0.45">
      <c r="A1598" t="s">
        <v>22460</v>
      </c>
      <c r="B1598">
        <v>641255545</v>
      </c>
      <c r="C1598" t="s">
        <v>24589</v>
      </c>
      <c r="D1598" t="s">
        <v>18752</v>
      </c>
      <c r="E1598">
        <v>5</v>
      </c>
      <c r="F1598">
        <v>4070001286</v>
      </c>
      <c r="G1598" t="s">
        <v>12001</v>
      </c>
      <c r="H1598" s="8">
        <v>5.9750000000000005</v>
      </c>
      <c r="I1598" s="8">
        <v>0.51</v>
      </c>
      <c r="J1598" s="8">
        <f>I1598</f>
        <v>0.51</v>
      </c>
      <c r="K1598" s="8">
        <f>I1598</f>
        <v>0.51</v>
      </c>
      <c r="L1598" s="8">
        <v>0.63</v>
      </c>
      <c r="M1598" s="8">
        <v>4.1825000000000001</v>
      </c>
    </row>
    <row r="1599" spans="1:13" x14ac:dyDescent="0.45">
      <c r="A1599" t="s">
        <v>22461</v>
      </c>
      <c r="B1599" t="s">
        <v>22462</v>
      </c>
      <c r="C1599" t="s">
        <v>24590</v>
      </c>
      <c r="D1599" t="s">
        <v>18792</v>
      </c>
      <c r="E1599">
        <v>1</v>
      </c>
      <c r="F1599">
        <v>4070000862</v>
      </c>
      <c r="H1599" s="8">
        <v>265.05</v>
      </c>
      <c r="I1599" s="8">
        <f>H1599*0.59</f>
        <v>156.37950000000001</v>
      </c>
      <c r="J1599" s="8">
        <f>H1599*0.59</f>
        <v>156.37950000000001</v>
      </c>
      <c r="K1599" s="8">
        <f>H1599*0.33</f>
        <v>87.466500000000011</v>
      </c>
      <c r="L1599" s="8">
        <v>159.03</v>
      </c>
      <c r="M1599" s="8">
        <v>185.535</v>
      </c>
    </row>
    <row r="1600" spans="1:13" x14ac:dyDescent="0.45">
      <c r="A1600" t="s">
        <v>22463</v>
      </c>
      <c r="B1600" t="s">
        <v>22464</v>
      </c>
      <c r="C1600" t="s">
        <v>24587</v>
      </c>
      <c r="D1600" t="s">
        <v>18866</v>
      </c>
      <c r="E1600">
        <v>60</v>
      </c>
      <c r="F1600">
        <v>4070001282</v>
      </c>
      <c r="G1600" t="s">
        <v>4089</v>
      </c>
      <c r="H1600" s="8">
        <v>2.1</v>
      </c>
      <c r="I1600" s="8">
        <f>H1600*0.59</f>
        <v>1.2389999999999999</v>
      </c>
      <c r="J1600" s="8">
        <f>H1600*0.59</f>
        <v>1.2389999999999999</v>
      </c>
      <c r="K1600" s="8">
        <f>H1600*0.33</f>
        <v>0.69300000000000006</v>
      </c>
      <c r="L1600" s="8">
        <v>1.26</v>
      </c>
      <c r="M1600" s="8">
        <v>1.47</v>
      </c>
    </row>
    <row r="1601" spans="1:13" x14ac:dyDescent="0.45">
      <c r="A1601" t="s">
        <v>22465</v>
      </c>
      <c r="B1601">
        <v>641047625</v>
      </c>
      <c r="C1601" t="s">
        <v>24591</v>
      </c>
      <c r="D1601" t="s">
        <v>22466</v>
      </c>
      <c r="E1601">
        <v>1</v>
      </c>
      <c r="F1601">
        <v>4070001280</v>
      </c>
      <c r="G1601" t="s">
        <v>7223</v>
      </c>
      <c r="H1601" s="8">
        <v>71.95</v>
      </c>
      <c r="I1601" s="8">
        <v>45.9</v>
      </c>
      <c r="J1601" s="8">
        <f>I1601</f>
        <v>45.9</v>
      </c>
      <c r="K1601" s="8">
        <f>I1601</f>
        <v>45.9</v>
      </c>
      <c r="L1601" s="8">
        <v>38.369999999999997</v>
      </c>
      <c r="M1601" s="8">
        <v>50.365000000000002</v>
      </c>
    </row>
    <row r="1602" spans="1:13" x14ac:dyDescent="0.45">
      <c r="A1602" t="s">
        <v>22467</v>
      </c>
      <c r="B1602" t="s">
        <v>22468</v>
      </c>
      <c r="C1602" t="s">
        <v>24592</v>
      </c>
      <c r="D1602" t="s">
        <v>18539</v>
      </c>
      <c r="E1602">
        <v>1</v>
      </c>
      <c r="F1602">
        <v>4070001464</v>
      </c>
      <c r="G1602" t="s">
        <v>4089</v>
      </c>
      <c r="H1602" s="8">
        <v>7.4999999999999997E-2</v>
      </c>
      <c r="I1602" s="8">
        <f>H1602*0.59</f>
        <v>4.4249999999999998E-2</v>
      </c>
      <c r="J1602" s="8">
        <f>H1602*0.59</f>
        <v>4.4249999999999998E-2</v>
      </c>
      <c r="K1602" s="8">
        <f>H1602*0.33</f>
        <v>2.4750000000000001E-2</v>
      </c>
      <c r="L1602" s="8">
        <v>4.4999999999999998E-2</v>
      </c>
      <c r="M1602" s="8">
        <v>5.2499999999999998E-2</v>
      </c>
    </row>
    <row r="1603" spans="1:13" x14ac:dyDescent="0.45">
      <c r="A1603" t="s">
        <v>22469</v>
      </c>
      <c r="B1603">
        <v>573287110</v>
      </c>
      <c r="C1603" t="s">
        <v>24593</v>
      </c>
      <c r="D1603" t="s">
        <v>18539</v>
      </c>
      <c r="E1603">
        <v>1</v>
      </c>
      <c r="F1603">
        <v>4070000959</v>
      </c>
      <c r="G1603" t="s">
        <v>4089</v>
      </c>
      <c r="H1603" s="8">
        <v>0.6</v>
      </c>
      <c r="I1603" s="8">
        <f>H1603*0.59</f>
        <v>0.35399999999999998</v>
      </c>
      <c r="J1603" s="8">
        <f>H1603*0.59</f>
        <v>0.35399999999999998</v>
      </c>
      <c r="K1603" s="8">
        <f>H1603*0.33</f>
        <v>0.19800000000000001</v>
      </c>
      <c r="L1603" s="8">
        <v>0.36</v>
      </c>
      <c r="M1603" s="8">
        <v>0.42</v>
      </c>
    </row>
    <row r="1604" spans="1:13" x14ac:dyDescent="0.45">
      <c r="A1604" t="s">
        <v>22470</v>
      </c>
      <c r="B1604">
        <v>573288320</v>
      </c>
      <c r="C1604" t="s">
        <v>22471</v>
      </c>
      <c r="D1604" t="s">
        <v>24511</v>
      </c>
      <c r="E1604">
        <v>1</v>
      </c>
      <c r="F1604">
        <v>4070002232</v>
      </c>
      <c r="G1604" t="s">
        <v>4089</v>
      </c>
      <c r="H1604" s="8">
        <v>1.4749999999999999</v>
      </c>
      <c r="I1604" s="8">
        <f>H1604*0.59</f>
        <v>0.87024999999999986</v>
      </c>
      <c r="J1604" s="8">
        <f>H1604*0.59</f>
        <v>0.87024999999999986</v>
      </c>
      <c r="K1604" s="8">
        <f>H1604*0.33</f>
        <v>0.48674999999999996</v>
      </c>
      <c r="L1604" s="8">
        <v>0.8849999999999999</v>
      </c>
      <c r="M1604" s="8">
        <v>1.0324999999999998</v>
      </c>
    </row>
    <row r="1605" spans="1:13" x14ac:dyDescent="0.45">
      <c r="A1605" t="s">
        <v>22472</v>
      </c>
      <c r="B1605">
        <v>17478051002</v>
      </c>
      <c r="C1605" t="s">
        <v>24594</v>
      </c>
      <c r="D1605" t="s">
        <v>19060</v>
      </c>
      <c r="E1605">
        <v>1</v>
      </c>
      <c r="F1605">
        <v>4070000097</v>
      </c>
      <c r="H1605" s="8">
        <v>117.425</v>
      </c>
      <c r="I1605" s="8">
        <f>H1605*0.59</f>
        <v>69.280749999999998</v>
      </c>
      <c r="J1605" s="8">
        <f>H1605*0.59</f>
        <v>69.280749999999998</v>
      </c>
      <c r="K1605" s="8">
        <f>H1605*0.33</f>
        <v>38.750250000000001</v>
      </c>
      <c r="L1605" s="8">
        <v>70.454999999999998</v>
      </c>
      <c r="M1605" s="8">
        <v>82.197499999999991</v>
      </c>
    </row>
    <row r="1606" spans="1:13" x14ac:dyDescent="0.45">
      <c r="A1606" t="s">
        <v>22473</v>
      </c>
      <c r="B1606">
        <v>409915801</v>
      </c>
      <c r="C1606" t="s">
        <v>24595</v>
      </c>
      <c r="D1606" t="s">
        <v>18892</v>
      </c>
      <c r="E1606">
        <v>1</v>
      </c>
      <c r="F1606">
        <v>4070000482</v>
      </c>
      <c r="G1606" t="s">
        <v>11236</v>
      </c>
      <c r="H1606" s="8">
        <v>145.44999999999999</v>
      </c>
      <c r="I1606" s="8">
        <v>4.07</v>
      </c>
      <c r="J1606" s="8">
        <f>I1606</f>
        <v>4.07</v>
      </c>
      <c r="K1606" s="8">
        <f>I1606</f>
        <v>4.07</v>
      </c>
      <c r="L1606" s="8">
        <v>3.55</v>
      </c>
      <c r="M1606" s="8">
        <v>101.81499999999998</v>
      </c>
    </row>
    <row r="1607" spans="1:13" x14ac:dyDescent="0.45">
      <c r="A1607" t="s">
        <v>22474</v>
      </c>
      <c r="B1607" t="s">
        <v>22475</v>
      </c>
      <c r="C1607" t="s">
        <v>24596</v>
      </c>
      <c r="D1607" t="s">
        <v>21509</v>
      </c>
      <c r="E1607">
        <v>0.5</v>
      </c>
      <c r="F1607">
        <v>4070000485</v>
      </c>
      <c r="G1607" t="s">
        <v>11236</v>
      </c>
      <c r="H1607" s="8">
        <v>74.2</v>
      </c>
      <c r="I1607" s="8">
        <v>4.07</v>
      </c>
      <c r="J1607" s="8">
        <f>I1607</f>
        <v>4.07</v>
      </c>
      <c r="K1607" s="8">
        <f>I1607</f>
        <v>4.07</v>
      </c>
      <c r="L1607" s="8">
        <v>3.55</v>
      </c>
      <c r="M1607" s="8">
        <v>51.94</v>
      </c>
    </row>
    <row r="1608" spans="1:13" x14ac:dyDescent="0.45">
      <c r="A1608" t="s">
        <v>22476</v>
      </c>
      <c r="B1608" t="s">
        <v>22477</v>
      </c>
      <c r="C1608" t="s">
        <v>24597</v>
      </c>
      <c r="D1608" t="s">
        <v>18556</v>
      </c>
      <c r="E1608">
        <v>5</v>
      </c>
      <c r="F1608">
        <v>4070001584</v>
      </c>
      <c r="G1608" t="s">
        <v>4089</v>
      </c>
      <c r="H1608" s="8">
        <v>176.27500000000001</v>
      </c>
      <c r="I1608" s="8">
        <f>H1608*0.59</f>
        <v>104.00225</v>
      </c>
      <c r="J1608" s="8">
        <f>H1608*0.59</f>
        <v>104.00225</v>
      </c>
      <c r="K1608" s="8">
        <f>H1608*0.33</f>
        <v>58.170750000000005</v>
      </c>
      <c r="L1608" s="8">
        <v>105.765</v>
      </c>
      <c r="M1608" s="8">
        <v>123.3925</v>
      </c>
    </row>
    <row r="1609" spans="1:13" x14ac:dyDescent="0.45">
      <c r="A1609" t="s">
        <v>22478</v>
      </c>
      <c r="B1609" t="s">
        <v>22479</v>
      </c>
      <c r="C1609" t="s">
        <v>24598</v>
      </c>
      <c r="D1609" t="s">
        <v>18556</v>
      </c>
      <c r="E1609">
        <v>5</v>
      </c>
      <c r="F1609">
        <v>4070002551</v>
      </c>
      <c r="G1609" t="s">
        <v>4089</v>
      </c>
      <c r="H1609" s="8">
        <v>3.8</v>
      </c>
      <c r="I1609" s="8">
        <f>H1609*0.59</f>
        <v>2.242</v>
      </c>
      <c r="J1609" s="8">
        <f>H1609*0.59</f>
        <v>2.242</v>
      </c>
      <c r="K1609" s="8">
        <f>H1609*0.33</f>
        <v>1.254</v>
      </c>
      <c r="L1609" s="8">
        <v>2.2799999999999998</v>
      </c>
      <c r="M1609" s="8">
        <v>2.6599999999999997</v>
      </c>
    </row>
    <row r="1610" spans="1:13" x14ac:dyDescent="0.45">
      <c r="A1610" t="s">
        <v>22480</v>
      </c>
      <c r="B1610">
        <v>378005201</v>
      </c>
      <c r="C1610" t="s">
        <v>22481</v>
      </c>
      <c r="D1610" t="s">
        <v>18556</v>
      </c>
      <c r="E1610">
        <v>5</v>
      </c>
      <c r="F1610">
        <v>4070001644</v>
      </c>
      <c r="H1610" s="8">
        <v>3.3000000000000003</v>
      </c>
      <c r="I1610" s="8">
        <f>H1610*0.59</f>
        <v>1.9470000000000001</v>
      </c>
      <c r="J1610" s="8">
        <f>H1610*0.59</f>
        <v>1.9470000000000001</v>
      </c>
      <c r="K1610" s="8">
        <f>H1610*0.33</f>
        <v>1.0890000000000002</v>
      </c>
      <c r="L1610" s="8">
        <v>1.98</v>
      </c>
      <c r="M1610" s="8">
        <v>2.31</v>
      </c>
    </row>
    <row r="1611" spans="1:13" x14ac:dyDescent="0.45">
      <c r="A1611" t="s">
        <v>22482</v>
      </c>
      <c r="B1611" t="s">
        <v>22483</v>
      </c>
      <c r="C1611" t="s">
        <v>22484</v>
      </c>
      <c r="D1611" t="s">
        <v>18787</v>
      </c>
      <c r="E1611">
        <v>15</v>
      </c>
      <c r="F1611">
        <v>4070003673</v>
      </c>
      <c r="G1611" t="s">
        <v>4089</v>
      </c>
      <c r="H1611" s="8">
        <v>17.524999999999999</v>
      </c>
      <c r="I1611" s="8">
        <f>H1611*0.59</f>
        <v>10.339749999999999</v>
      </c>
      <c r="J1611" s="8">
        <f>H1611*0.59</f>
        <v>10.339749999999999</v>
      </c>
      <c r="K1611" s="8">
        <f>H1611*0.33</f>
        <v>5.7832499999999998</v>
      </c>
      <c r="L1611" s="8">
        <v>10.514999999999999</v>
      </c>
      <c r="M1611" s="8">
        <v>12.267499999999998</v>
      </c>
    </row>
    <row r="1612" spans="1:13" x14ac:dyDescent="0.45">
      <c r="A1612" t="s">
        <v>22485</v>
      </c>
      <c r="B1612" t="s">
        <v>22486</v>
      </c>
      <c r="C1612" t="s">
        <v>22484</v>
      </c>
      <c r="D1612" t="s">
        <v>19347</v>
      </c>
      <c r="E1612">
        <v>45</v>
      </c>
      <c r="F1612">
        <v>4070003439</v>
      </c>
      <c r="G1612" t="s">
        <v>4089</v>
      </c>
      <c r="H1612" s="8">
        <v>29.075000000000003</v>
      </c>
      <c r="I1612" s="8">
        <f>H1612*0.59</f>
        <v>17.154250000000001</v>
      </c>
      <c r="J1612" s="8">
        <f>H1612*0.59</f>
        <v>17.154250000000001</v>
      </c>
      <c r="K1612" s="8">
        <f>H1612*0.33</f>
        <v>9.5947500000000012</v>
      </c>
      <c r="L1612" s="8">
        <v>17.445</v>
      </c>
      <c r="M1612" s="8">
        <v>20.352499999999999</v>
      </c>
    </row>
    <row r="1613" spans="1:13" x14ac:dyDescent="0.45">
      <c r="A1613" t="s">
        <v>22487</v>
      </c>
      <c r="B1613" t="s">
        <v>22488</v>
      </c>
      <c r="C1613" t="s">
        <v>22489</v>
      </c>
      <c r="D1613" t="s">
        <v>22490</v>
      </c>
      <c r="E1613">
        <v>2.25</v>
      </c>
      <c r="F1613">
        <v>4070002743</v>
      </c>
      <c r="G1613" t="s">
        <v>11704</v>
      </c>
      <c r="H1613" s="8">
        <v>61.5</v>
      </c>
      <c r="I1613" s="8">
        <v>1.68</v>
      </c>
      <c r="J1613" s="8">
        <f>I1613</f>
        <v>1.68</v>
      </c>
      <c r="K1613" s="8">
        <f>I1613</f>
        <v>1.68</v>
      </c>
      <c r="L1613" s="8">
        <v>2.81</v>
      </c>
      <c r="M1613" s="8">
        <v>43.05</v>
      </c>
    </row>
    <row r="1614" spans="1:13" x14ac:dyDescent="0.45">
      <c r="A1614" t="s">
        <v>22491</v>
      </c>
      <c r="B1614" t="s">
        <v>22492</v>
      </c>
      <c r="C1614" t="s">
        <v>22489</v>
      </c>
      <c r="D1614" t="s">
        <v>22493</v>
      </c>
      <c r="E1614">
        <v>3.375</v>
      </c>
      <c r="F1614">
        <v>4070002097</v>
      </c>
      <c r="G1614" t="s">
        <v>11704</v>
      </c>
      <c r="H1614" s="8">
        <v>96.5</v>
      </c>
      <c r="I1614" s="8">
        <v>1.68</v>
      </c>
      <c r="J1614" s="8">
        <f>I1614</f>
        <v>1.68</v>
      </c>
      <c r="K1614" s="8">
        <f>I1614</f>
        <v>1.68</v>
      </c>
      <c r="L1614" s="8">
        <v>2.81</v>
      </c>
      <c r="M1614" s="8">
        <v>67.55</v>
      </c>
    </row>
    <row r="1615" spans="1:13" x14ac:dyDescent="0.45">
      <c r="A1615" t="s">
        <v>22494</v>
      </c>
      <c r="B1615" t="s">
        <v>22495</v>
      </c>
      <c r="C1615" t="s">
        <v>22489</v>
      </c>
      <c r="D1615" t="s">
        <v>22496</v>
      </c>
      <c r="E1615">
        <v>4.5</v>
      </c>
      <c r="F1615">
        <v>4070004204</v>
      </c>
      <c r="G1615" t="s">
        <v>11704</v>
      </c>
      <c r="H1615" s="8">
        <v>106.8</v>
      </c>
      <c r="I1615" s="8">
        <v>1.68</v>
      </c>
      <c r="J1615" s="8">
        <f>I1615</f>
        <v>1.68</v>
      </c>
      <c r="K1615" s="8">
        <f>I1615</f>
        <v>1.68</v>
      </c>
      <c r="L1615" s="8">
        <v>2.81</v>
      </c>
      <c r="M1615" s="8">
        <v>74.759999999999991</v>
      </c>
    </row>
    <row r="1616" spans="1:13" x14ac:dyDescent="0.45">
      <c r="A1616" t="s">
        <v>22497</v>
      </c>
      <c r="B1616">
        <v>66869020490</v>
      </c>
      <c r="C1616" t="s">
        <v>22498</v>
      </c>
      <c r="D1616" t="s">
        <v>18578</v>
      </c>
      <c r="E1616">
        <v>2</v>
      </c>
      <c r="F1616">
        <v>4070000906</v>
      </c>
      <c r="H1616" s="8">
        <v>31.974999999999998</v>
      </c>
      <c r="I1616" s="8">
        <f>H1616*0.59</f>
        <v>18.865249999999996</v>
      </c>
      <c r="J1616" s="8">
        <f>H1616*0.59</f>
        <v>18.865249999999996</v>
      </c>
      <c r="K1616" s="8">
        <f>H1616*0.33</f>
        <v>10.55175</v>
      </c>
      <c r="L1616" s="8">
        <v>19.184999999999999</v>
      </c>
      <c r="M1616" s="8">
        <v>22.382499999999997</v>
      </c>
    </row>
    <row r="1617" spans="1:13" x14ac:dyDescent="0.45">
      <c r="A1617" t="s">
        <v>22501</v>
      </c>
      <c r="B1617">
        <v>6494300</v>
      </c>
      <c r="C1617" t="s">
        <v>24599</v>
      </c>
      <c r="D1617" t="s">
        <v>20122</v>
      </c>
      <c r="E1617">
        <v>1</v>
      </c>
      <c r="F1617">
        <v>4070001296</v>
      </c>
      <c r="H1617" s="8">
        <v>123.25</v>
      </c>
      <c r="I1617" s="8">
        <f>H1617*0.59</f>
        <v>72.717500000000001</v>
      </c>
      <c r="J1617" s="8">
        <f>H1617*0.59</f>
        <v>72.717500000000001</v>
      </c>
      <c r="K1617" s="8">
        <f>H1617*0.33</f>
        <v>40.672499999999999</v>
      </c>
      <c r="L1617" s="8">
        <v>73.95</v>
      </c>
      <c r="M1617" s="8">
        <v>86.274999999999991</v>
      </c>
    </row>
    <row r="1618" spans="1:13" x14ac:dyDescent="0.45">
      <c r="A1618" t="s">
        <v>22502</v>
      </c>
      <c r="B1618">
        <v>5197105</v>
      </c>
      <c r="C1618" t="s">
        <v>22503</v>
      </c>
      <c r="D1618" t="s">
        <v>20122</v>
      </c>
      <c r="E1618">
        <v>1</v>
      </c>
      <c r="F1618">
        <v>4070002319</v>
      </c>
      <c r="H1618" s="8">
        <v>207.8</v>
      </c>
      <c r="I1618" s="8">
        <f>H1618*0.59</f>
        <v>122.602</v>
      </c>
      <c r="J1618" s="8">
        <f>H1618*0.59</f>
        <v>122.602</v>
      </c>
      <c r="K1618" s="8">
        <f>H1618*0.33</f>
        <v>68.574000000000012</v>
      </c>
      <c r="L1618" s="8">
        <v>124.68</v>
      </c>
      <c r="M1618" s="8">
        <v>145.46</v>
      </c>
    </row>
    <row r="1619" spans="1:13" x14ac:dyDescent="0.45">
      <c r="A1619" t="s">
        <v>22505</v>
      </c>
      <c r="B1619" t="s">
        <v>22506</v>
      </c>
      <c r="C1619" t="s">
        <v>24600</v>
      </c>
      <c r="D1619" t="s">
        <v>18432</v>
      </c>
      <c r="E1619">
        <v>150</v>
      </c>
      <c r="F1619">
        <v>4070001154</v>
      </c>
      <c r="G1619" t="s">
        <v>4089</v>
      </c>
      <c r="H1619" s="8">
        <v>0.375</v>
      </c>
      <c r="I1619" s="8">
        <f>H1619*0.59</f>
        <v>0.22125</v>
      </c>
      <c r="J1619" s="8">
        <f>H1619*0.59</f>
        <v>0.22125</v>
      </c>
      <c r="K1619" s="8">
        <f>H1619*0.33</f>
        <v>0.12375</v>
      </c>
      <c r="L1619" s="8">
        <v>0.22499999999999998</v>
      </c>
      <c r="M1619" s="8">
        <v>0.26249999999999996</v>
      </c>
    </row>
    <row r="1620" spans="1:13" x14ac:dyDescent="0.45">
      <c r="A1620" t="s">
        <v>22507</v>
      </c>
      <c r="B1620" t="s">
        <v>22508</v>
      </c>
      <c r="C1620" t="s">
        <v>22509</v>
      </c>
      <c r="D1620" t="s">
        <v>18432</v>
      </c>
      <c r="E1620">
        <v>150</v>
      </c>
      <c r="F1620">
        <v>4070002144</v>
      </c>
      <c r="G1620" t="s">
        <v>4089</v>
      </c>
      <c r="H1620" s="8">
        <v>0.375</v>
      </c>
      <c r="I1620" s="8">
        <f>H1620*0.59</f>
        <v>0.22125</v>
      </c>
      <c r="J1620" s="8">
        <f>H1620*0.59</f>
        <v>0.22125</v>
      </c>
      <c r="K1620" s="8">
        <f>H1620*0.33</f>
        <v>0.12375</v>
      </c>
      <c r="L1620" s="8">
        <v>0.22499999999999998</v>
      </c>
      <c r="M1620" s="8">
        <v>0.26249999999999996</v>
      </c>
    </row>
    <row r="1621" spans="1:13" x14ac:dyDescent="0.45">
      <c r="A1621" t="s">
        <v>22510</v>
      </c>
      <c r="B1621" t="s">
        <v>22511</v>
      </c>
      <c r="C1621" t="s">
        <v>24601</v>
      </c>
      <c r="D1621" t="s">
        <v>22512</v>
      </c>
      <c r="E1621">
        <v>250</v>
      </c>
      <c r="F1621">
        <v>4070001695</v>
      </c>
      <c r="H1621" s="8">
        <v>536.25</v>
      </c>
      <c r="I1621" s="8">
        <f>H1621*0.59</f>
        <v>316.38749999999999</v>
      </c>
      <c r="J1621" s="8">
        <f>H1621*0.59</f>
        <v>316.38749999999999</v>
      </c>
      <c r="K1621" s="8">
        <f>H1621*0.33</f>
        <v>176.96250000000001</v>
      </c>
      <c r="L1621" s="8">
        <v>321.75</v>
      </c>
      <c r="M1621" s="8">
        <v>375.375</v>
      </c>
    </row>
    <row r="1622" spans="1:13" x14ac:dyDescent="0.45">
      <c r="A1622" t="s">
        <v>22513</v>
      </c>
      <c r="B1622" t="s">
        <v>22514</v>
      </c>
      <c r="C1622" t="s">
        <v>24602</v>
      </c>
      <c r="D1622" t="s">
        <v>18707</v>
      </c>
      <c r="E1622">
        <v>1000</v>
      </c>
      <c r="F1622">
        <v>4070001812</v>
      </c>
      <c r="H1622" s="8">
        <v>536.25</v>
      </c>
      <c r="I1622" s="8">
        <f>H1622*0.59</f>
        <v>316.38749999999999</v>
      </c>
      <c r="J1622" s="8">
        <f>H1622*0.59</f>
        <v>316.38749999999999</v>
      </c>
      <c r="K1622" s="8">
        <f>H1622*0.33</f>
        <v>176.96250000000001</v>
      </c>
      <c r="L1622" s="8">
        <v>321.75</v>
      </c>
      <c r="M1622" s="8">
        <v>375.375</v>
      </c>
    </row>
    <row r="1623" spans="1:13" x14ac:dyDescent="0.45">
      <c r="A1623" t="s">
        <v>22515</v>
      </c>
      <c r="B1623" t="s">
        <v>22516</v>
      </c>
      <c r="C1623" t="s">
        <v>24603</v>
      </c>
      <c r="D1623" t="s">
        <v>22504</v>
      </c>
      <c r="E1623">
        <v>17</v>
      </c>
      <c r="F1623">
        <v>4070003409</v>
      </c>
      <c r="G1623" t="s">
        <v>4089</v>
      </c>
      <c r="H1623" s="8">
        <v>6.9499999999999993</v>
      </c>
      <c r="I1623" s="8">
        <f>H1623*0.59</f>
        <v>4.1004999999999994</v>
      </c>
      <c r="J1623" s="8">
        <f>H1623*0.59</f>
        <v>4.1004999999999994</v>
      </c>
      <c r="K1623" s="8">
        <f>H1623*0.33</f>
        <v>2.2934999999999999</v>
      </c>
      <c r="L1623" s="8">
        <v>4.169999999999999</v>
      </c>
      <c r="M1623" s="8">
        <v>4.8649999999999993</v>
      </c>
    </row>
    <row r="1624" spans="1:13" x14ac:dyDescent="0.45">
      <c r="A1624" t="s">
        <v>22517</v>
      </c>
      <c r="B1624">
        <v>39822017001</v>
      </c>
      <c r="C1624" t="s">
        <v>22518</v>
      </c>
      <c r="D1624" t="s">
        <v>22519</v>
      </c>
      <c r="E1624">
        <v>500000</v>
      </c>
      <c r="F1624">
        <v>4070001310</v>
      </c>
      <c r="H1624" s="8">
        <v>33.75</v>
      </c>
      <c r="I1624" s="8">
        <f>H1624*0.59</f>
        <v>19.912499999999998</v>
      </c>
      <c r="J1624" s="8">
        <f>H1624*0.59</f>
        <v>19.912499999999998</v>
      </c>
      <c r="K1624" s="8">
        <f>H1624*0.33</f>
        <v>11.137500000000001</v>
      </c>
      <c r="L1624" s="8">
        <v>20.25</v>
      </c>
      <c r="M1624" s="8">
        <v>23.625</v>
      </c>
    </row>
    <row r="1625" spans="1:13" x14ac:dyDescent="0.45">
      <c r="A1625" t="s">
        <v>22520</v>
      </c>
      <c r="B1625">
        <v>15821010115</v>
      </c>
      <c r="C1625" t="s">
        <v>22521</v>
      </c>
      <c r="D1625" t="s">
        <v>22522</v>
      </c>
      <c r="E1625">
        <v>15</v>
      </c>
      <c r="F1625">
        <v>4070000429</v>
      </c>
      <c r="H1625" s="8">
        <v>83.25</v>
      </c>
      <c r="I1625" s="8">
        <f>H1625*0.59</f>
        <v>49.1175</v>
      </c>
      <c r="J1625" s="8">
        <f>H1625*0.59</f>
        <v>49.1175</v>
      </c>
      <c r="K1625" s="8">
        <f>H1625*0.33</f>
        <v>27.4725</v>
      </c>
      <c r="L1625" s="8">
        <v>49.949999999999996</v>
      </c>
      <c r="M1625" s="8">
        <v>58.274999999999999</v>
      </c>
    </row>
    <row r="1626" spans="1:13" x14ac:dyDescent="0.45">
      <c r="A1626" t="s">
        <v>22523</v>
      </c>
      <c r="B1626" t="s">
        <v>22524</v>
      </c>
      <c r="C1626" t="s">
        <v>22525</v>
      </c>
      <c r="D1626" t="s">
        <v>22526</v>
      </c>
      <c r="E1626">
        <v>238</v>
      </c>
      <c r="F1626">
        <v>4070000964</v>
      </c>
      <c r="G1626" t="s">
        <v>4089</v>
      </c>
      <c r="H1626" s="8">
        <v>27.5</v>
      </c>
      <c r="I1626" s="8">
        <f>H1626*0.59</f>
        <v>16.224999999999998</v>
      </c>
      <c r="J1626" s="8">
        <f>H1626*0.59</f>
        <v>16.224999999999998</v>
      </c>
      <c r="K1626" s="8">
        <f>H1626*0.33</f>
        <v>9.0750000000000011</v>
      </c>
      <c r="L1626" s="8">
        <v>16.5</v>
      </c>
      <c r="M1626" s="8">
        <v>19.25</v>
      </c>
    </row>
    <row r="1627" spans="1:13" x14ac:dyDescent="0.45">
      <c r="A1627" t="s">
        <v>22527</v>
      </c>
      <c r="B1627" t="s">
        <v>22528</v>
      </c>
      <c r="C1627" t="s">
        <v>22529</v>
      </c>
      <c r="D1627" t="s">
        <v>22522</v>
      </c>
      <c r="E1627">
        <v>15</v>
      </c>
      <c r="F1627">
        <v>4070000896</v>
      </c>
      <c r="G1627" t="s">
        <v>4089</v>
      </c>
      <c r="H1627" s="8">
        <v>10.95</v>
      </c>
      <c r="I1627" s="8">
        <f>H1627*0.59</f>
        <v>6.4604999999999988</v>
      </c>
      <c r="J1627" s="8">
        <f>H1627*0.59</f>
        <v>6.4604999999999988</v>
      </c>
      <c r="K1627" s="8">
        <f>H1627*0.33</f>
        <v>3.6135000000000002</v>
      </c>
      <c r="L1627" s="8">
        <v>6.5699999999999994</v>
      </c>
      <c r="M1627" s="8">
        <v>7.6649999999999991</v>
      </c>
    </row>
    <row r="1628" spans="1:13" x14ac:dyDescent="0.45">
      <c r="A1628" t="s">
        <v>22530</v>
      </c>
      <c r="B1628" t="s">
        <v>22531</v>
      </c>
      <c r="C1628" t="s">
        <v>24604</v>
      </c>
      <c r="D1628" t="s">
        <v>19633</v>
      </c>
      <c r="E1628">
        <v>10</v>
      </c>
      <c r="F1628">
        <v>4070005006</v>
      </c>
      <c r="G1628" t="s">
        <v>4089</v>
      </c>
      <c r="H1628" s="8">
        <v>43.550000000000004</v>
      </c>
      <c r="I1628" s="8">
        <f>H1628*0.59</f>
        <v>25.694500000000001</v>
      </c>
      <c r="J1628" s="8">
        <f>H1628*0.59</f>
        <v>25.694500000000001</v>
      </c>
      <c r="K1628" s="8">
        <f>H1628*0.33</f>
        <v>14.371500000000003</v>
      </c>
      <c r="L1628" s="8">
        <v>26.130000000000003</v>
      </c>
      <c r="M1628" s="8">
        <v>30.484999999999999</v>
      </c>
    </row>
    <row r="1629" spans="1:13" x14ac:dyDescent="0.45">
      <c r="A1629" t="s">
        <v>22532</v>
      </c>
      <c r="B1629">
        <v>10122051003</v>
      </c>
      <c r="C1629" t="s">
        <v>22533</v>
      </c>
      <c r="D1629" t="s">
        <v>22534</v>
      </c>
      <c r="E1629">
        <v>3</v>
      </c>
      <c r="F1629">
        <v>4070004312</v>
      </c>
      <c r="H1629" s="8">
        <v>2921.65</v>
      </c>
      <c r="I1629" s="8">
        <f>H1629*0.59</f>
        <v>1723.7735</v>
      </c>
      <c r="J1629" s="8">
        <f>H1629*0.59</f>
        <v>1723.7735</v>
      </c>
      <c r="K1629" s="8">
        <f>H1629*0.33</f>
        <v>964.14450000000011</v>
      </c>
      <c r="L1629" s="8">
        <v>1752.99</v>
      </c>
      <c r="M1629" s="8">
        <v>2045.155</v>
      </c>
    </row>
    <row r="1630" spans="1:13" x14ac:dyDescent="0.45">
      <c r="A1630" t="s">
        <v>22539</v>
      </c>
      <c r="B1630">
        <v>70004083240</v>
      </c>
      <c r="C1630" t="s">
        <v>22540</v>
      </c>
      <c r="D1630" t="s">
        <v>22541</v>
      </c>
      <c r="E1630">
        <v>250</v>
      </c>
      <c r="F1630">
        <v>4070002941</v>
      </c>
      <c r="G1630" t="s">
        <v>5428</v>
      </c>
      <c r="H1630" s="8">
        <v>4.45</v>
      </c>
      <c r="I1630" s="8">
        <v>0.17</v>
      </c>
      <c r="J1630" s="8">
        <f>I1630</f>
        <v>0.17</v>
      </c>
      <c r="K1630" s="8">
        <f>I1630</f>
        <v>0.17</v>
      </c>
      <c r="L1630" s="8">
        <v>0.13</v>
      </c>
      <c r="M1630" s="8">
        <v>3.1149999999999998</v>
      </c>
    </row>
    <row r="1631" spans="1:13" x14ac:dyDescent="0.45">
      <c r="A1631" t="s">
        <v>22542</v>
      </c>
      <c r="B1631" t="s">
        <v>22543</v>
      </c>
      <c r="C1631" t="s">
        <v>22544</v>
      </c>
      <c r="D1631" t="s">
        <v>19948</v>
      </c>
      <c r="E1631">
        <v>1000</v>
      </c>
      <c r="F1631">
        <v>4070004051</v>
      </c>
      <c r="G1631" t="s">
        <v>5428</v>
      </c>
      <c r="H1631" s="8">
        <v>9</v>
      </c>
      <c r="I1631" s="8">
        <v>0.17</v>
      </c>
      <c r="J1631" s="8">
        <f>I1631</f>
        <v>0.17</v>
      </c>
      <c r="K1631" s="8">
        <f>I1631</f>
        <v>0.17</v>
      </c>
      <c r="L1631" s="8">
        <v>0.13</v>
      </c>
      <c r="M1631" s="8">
        <v>6.3</v>
      </c>
    </row>
    <row r="1632" spans="1:13" x14ac:dyDescent="0.45">
      <c r="A1632" t="s">
        <v>22545</v>
      </c>
      <c r="B1632" t="s">
        <v>22546</v>
      </c>
      <c r="C1632" t="s">
        <v>22547</v>
      </c>
      <c r="D1632" t="s">
        <v>19968</v>
      </c>
      <c r="E1632">
        <v>1000</v>
      </c>
      <c r="F1632">
        <v>4070004052</v>
      </c>
      <c r="G1632" t="s">
        <v>5428</v>
      </c>
      <c r="H1632" s="8">
        <v>7.95</v>
      </c>
      <c r="I1632" s="8">
        <v>0.17</v>
      </c>
      <c r="J1632" s="8">
        <f>I1632</f>
        <v>0.17</v>
      </c>
      <c r="K1632" s="8">
        <f>I1632</f>
        <v>0.17</v>
      </c>
      <c r="L1632" s="8">
        <v>0.13</v>
      </c>
      <c r="M1632" s="8">
        <v>5.5649999999999995</v>
      </c>
    </row>
    <row r="1633" spans="1:13" x14ac:dyDescent="0.45">
      <c r="A1633" t="s">
        <v>22548</v>
      </c>
      <c r="B1633">
        <v>70004083344</v>
      </c>
      <c r="C1633" t="s">
        <v>22549</v>
      </c>
      <c r="D1633" t="s">
        <v>22550</v>
      </c>
      <c r="E1633">
        <v>500</v>
      </c>
      <c r="F1633">
        <v>4070002943</v>
      </c>
      <c r="G1633" t="s">
        <v>5428</v>
      </c>
      <c r="H1633" s="8">
        <v>98.149999999999991</v>
      </c>
      <c r="I1633" s="8">
        <v>0.17</v>
      </c>
      <c r="J1633" s="8">
        <f>I1633</f>
        <v>0.17</v>
      </c>
      <c r="K1633" s="8">
        <f>I1633</f>
        <v>0.17</v>
      </c>
      <c r="L1633" s="8">
        <v>0.13</v>
      </c>
      <c r="M1633" s="8">
        <v>68.704999999999984</v>
      </c>
    </row>
    <row r="1634" spans="1:13" x14ac:dyDescent="0.45">
      <c r="A1634" t="s">
        <v>22551</v>
      </c>
      <c r="B1634" t="s">
        <v>22552</v>
      </c>
      <c r="C1634" t="s">
        <v>24605</v>
      </c>
      <c r="D1634" t="s">
        <v>22536</v>
      </c>
      <c r="E1634">
        <v>10</v>
      </c>
      <c r="F1634">
        <v>4070000753</v>
      </c>
      <c r="G1634" t="s">
        <v>4089</v>
      </c>
      <c r="H1634" s="8">
        <v>7.2250000000000005</v>
      </c>
      <c r="I1634" s="8">
        <f>H1634*0.59</f>
        <v>4.2627500000000005</v>
      </c>
      <c r="J1634" s="8">
        <f>H1634*0.59</f>
        <v>4.2627500000000005</v>
      </c>
      <c r="K1634" s="8">
        <f>H1634*0.33</f>
        <v>2.3842500000000002</v>
      </c>
      <c r="L1634" s="8">
        <v>4.335</v>
      </c>
      <c r="M1634" s="8">
        <v>5.0575000000000001</v>
      </c>
    </row>
    <row r="1635" spans="1:13" x14ac:dyDescent="0.45">
      <c r="A1635" t="s">
        <v>22553</v>
      </c>
      <c r="B1635">
        <v>338070948</v>
      </c>
      <c r="C1635" t="s">
        <v>22554</v>
      </c>
      <c r="D1635" t="s">
        <v>22555</v>
      </c>
      <c r="E1635">
        <v>100</v>
      </c>
      <c r="F1635">
        <v>4070005695</v>
      </c>
      <c r="G1635" t="s">
        <v>5428</v>
      </c>
      <c r="H1635" s="8">
        <v>10.85</v>
      </c>
      <c r="I1635" s="8">
        <v>0.17</v>
      </c>
      <c r="J1635" s="8">
        <f>I1635</f>
        <v>0.17</v>
      </c>
      <c r="K1635" s="8">
        <f>I1635</f>
        <v>0.17</v>
      </c>
      <c r="L1635" s="8">
        <v>0.13</v>
      </c>
      <c r="M1635" s="8">
        <v>7.5949999999999989</v>
      </c>
    </row>
    <row r="1636" spans="1:13" x14ac:dyDescent="0.45">
      <c r="A1636" t="s">
        <v>22557</v>
      </c>
      <c r="B1636" t="s">
        <v>22558</v>
      </c>
      <c r="C1636" t="s">
        <v>22559</v>
      </c>
      <c r="D1636" t="s">
        <v>22560</v>
      </c>
      <c r="E1636">
        <v>1</v>
      </c>
      <c r="F1636">
        <v>4070001315</v>
      </c>
      <c r="G1636" t="s">
        <v>4089</v>
      </c>
      <c r="H1636" s="8">
        <v>2.0250000000000004</v>
      </c>
      <c r="I1636" s="8">
        <f>H1636*0.59</f>
        <v>1.1947500000000002</v>
      </c>
      <c r="J1636" s="8">
        <f>H1636*0.59</f>
        <v>1.1947500000000002</v>
      </c>
      <c r="K1636" s="8">
        <f>H1636*0.33</f>
        <v>0.66825000000000012</v>
      </c>
      <c r="L1636" s="8">
        <v>1.2150000000000001</v>
      </c>
      <c r="M1636" s="8">
        <v>1.4175000000000002</v>
      </c>
    </row>
    <row r="1637" spans="1:13" x14ac:dyDescent="0.45">
      <c r="A1637" t="s">
        <v>22561</v>
      </c>
      <c r="B1637" t="s">
        <v>22562</v>
      </c>
      <c r="C1637" t="s">
        <v>22559</v>
      </c>
      <c r="D1637" t="s">
        <v>22563</v>
      </c>
      <c r="E1637">
        <v>15</v>
      </c>
      <c r="F1637">
        <v>4070001313</v>
      </c>
      <c r="G1637" t="s">
        <v>4089</v>
      </c>
      <c r="H1637" s="8">
        <v>46.5</v>
      </c>
      <c r="I1637" s="8">
        <f>H1637*0.59</f>
        <v>27.434999999999999</v>
      </c>
      <c r="J1637" s="8">
        <f>H1637*0.59</f>
        <v>27.434999999999999</v>
      </c>
      <c r="K1637" s="8">
        <f>H1637*0.33</f>
        <v>15.345000000000001</v>
      </c>
      <c r="L1637" s="8">
        <v>27.9</v>
      </c>
      <c r="M1637" s="8">
        <v>32.549999999999997</v>
      </c>
    </row>
    <row r="1638" spans="1:13" x14ac:dyDescent="0.45">
      <c r="A1638" t="s">
        <v>22564</v>
      </c>
      <c r="B1638" t="s">
        <v>22565</v>
      </c>
      <c r="C1638" t="s">
        <v>22559</v>
      </c>
      <c r="D1638" t="s">
        <v>22566</v>
      </c>
      <c r="E1638">
        <v>30</v>
      </c>
      <c r="F1638">
        <v>4070000779</v>
      </c>
      <c r="G1638" t="s">
        <v>4089</v>
      </c>
      <c r="H1638" s="8">
        <v>12.5</v>
      </c>
      <c r="I1638" s="8">
        <f>H1638*0.59</f>
        <v>7.375</v>
      </c>
      <c r="J1638" s="8">
        <f>H1638*0.59</f>
        <v>7.375</v>
      </c>
      <c r="K1638" s="8">
        <f>H1638*0.33</f>
        <v>4.125</v>
      </c>
      <c r="L1638" s="8">
        <v>7.5</v>
      </c>
      <c r="M1638" s="8">
        <v>8.75</v>
      </c>
    </row>
    <row r="1639" spans="1:13" x14ac:dyDescent="0.45">
      <c r="A1639" t="s">
        <v>22567</v>
      </c>
      <c r="B1639">
        <v>66758017013</v>
      </c>
      <c r="C1639" t="s">
        <v>22568</v>
      </c>
      <c r="D1639" t="s">
        <v>22536</v>
      </c>
      <c r="E1639">
        <v>10</v>
      </c>
      <c r="F1639">
        <v>4070003590</v>
      </c>
      <c r="G1639" t="s">
        <v>4089</v>
      </c>
      <c r="H1639" s="8">
        <v>2.125</v>
      </c>
      <c r="I1639" s="8">
        <f>H1639*0.59</f>
        <v>1.2537499999999999</v>
      </c>
      <c r="J1639" s="8">
        <f>H1639*0.59</f>
        <v>1.2537499999999999</v>
      </c>
      <c r="K1639" s="8">
        <f>H1639*0.33</f>
        <v>0.70125000000000004</v>
      </c>
      <c r="L1639" s="8">
        <v>1.2749999999999999</v>
      </c>
      <c r="M1639" s="8">
        <v>1.4874999999999998</v>
      </c>
    </row>
    <row r="1640" spans="1:13" x14ac:dyDescent="0.45">
      <c r="A1640" t="s">
        <v>22569</v>
      </c>
      <c r="B1640">
        <v>409707526</v>
      </c>
      <c r="C1640" t="s">
        <v>22540</v>
      </c>
      <c r="D1640" t="s">
        <v>22570</v>
      </c>
      <c r="E1640">
        <v>100</v>
      </c>
      <c r="F1640">
        <v>4070003282</v>
      </c>
      <c r="G1640" t="s">
        <v>5428</v>
      </c>
      <c r="H1640" s="8">
        <v>7.9749999999999996</v>
      </c>
      <c r="I1640" s="8">
        <v>0.17</v>
      </c>
      <c r="J1640" s="8">
        <f>I1640</f>
        <v>0.17</v>
      </c>
      <c r="K1640" s="8">
        <f>I1640</f>
        <v>0.17</v>
      </c>
      <c r="L1640" s="8">
        <v>0.13</v>
      </c>
      <c r="M1640" s="8">
        <v>5.5824999999999996</v>
      </c>
    </row>
    <row r="1641" spans="1:13" x14ac:dyDescent="0.45">
      <c r="A1641" t="s">
        <v>22571</v>
      </c>
      <c r="B1641">
        <v>66758019013</v>
      </c>
      <c r="C1641" t="s">
        <v>22568</v>
      </c>
      <c r="D1641" t="s">
        <v>22535</v>
      </c>
      <c r="E1641">
        <v>20</v>
      </c>
      <c r="F1641">
        <v>4070000913</v>
      </c>
      <c r="G1641" t="s">
        <v>4089</v>
      </c>
      <c r="H1641" s="8">
        <v>7.25</v>
      </c>
      <c r="I1641" s="8">
        <f>H1641*0.59</f>
        <v>4.2774999999999999</v>
      </c>
      <c r="J1641" s="8">
        <f>H1641*0.59</f>
        <v>4.2774999999999999</v>
      </c>
      <c r="K1641" s="8">
        <f>H1641*0.33</f>
        <v>2.3925000000000001</v>
      </c>
      <c r="L1641" s="8">
        <v>4.3499999999999996</v>
      </c>
      <c r="M1641" s="8">
        <v>5.0749999999999993</v>
      </c>
    </row>
    <row r="1642" spans="1:13" x14ac:dyDescent="0.45">
      <c r="A1642" t="s">
        <v>22572</v>
      </c>
      <c r="B1642" t="s">
        <v>22573</v>
      </c>
      <c r="C1642" t="s">
        <v>22574</v>
      </c>
      <c r="D1642" t="s">
        <v>22538</v>
      </c>
      <c r="E1642">
        <v>25</v>
      </c>
      <c r="F1642">
        <v>4070000915</v>
      </c>
      <c r="G1642" t="s">
        <v>4089</v>
      </c>
      <c r="H1642" s="8">
        <v>2.125</v>
      </c>
      <c r="I1642" s="8">
        <f>H1642*0.59</f>
        <v>1.2537499999999999</v>
      </c>
      <c r="J1642" s="8">
        <f>H1642*0.59</f>
        <v>1.2537499999999999</v>
      </c>
      <c r="K1642" s="8">
        <f>H1642*0.33</f>
        <v>0.70125000000000004</v>
      </c>
      <c r="L1642" s="8">
        <v>1.2749999999999999</v>
      </c>
      <c r="M1642" s="8">
        <v>1.4874999999999998</v>
      </c>
    </row>
    <row r="1643" spans="1:13" x14ac:dyDescent="0.45">
      <c r="A1643" t="s">
        <v>22575</v>
      </c>
      <c r="B1643">
        <v>409665106</v>
      </c>
      <c r="C1643" t="s">
        <v>22576</v>
      </c>
      <c r="D1643" t="s">
        <v>22577</v>
      </c>
      <c r="E1643">
        <v>10</v>
      </c>
      <c r="F1643">
        <v>4070001318</v>
      </c>
      <c r="G1643" t="s">
        <v>5428</v>
      </c>
      <c r="H1643" s="8">
        <v>33.875</v>
      </c>
      <c r="I1643" s="8">
        <v>0.17</v>
      </c>
      <c r="J1643" s="8">
        <f>I1643</f>
        <v>0.17</v>
      </c>
      <c r="K1643" s="8">
        <f>I1643</f>
        <v>0.17</v>
      </c>
      <c r="L1643" s="8">
        <v>0.13</v>
      </c>
      <c r="M1643" s="8">
        <v>23.712499999999999</v>
      </c>
    </row>
    <row r="1644" spans="1:13" x14ac:dyDescent="0.45">
      <c r="A1644" t="s">
        <v>22578</v>
      </c>
      <c r="B1644" t="s">
        <v>22579</v>
      </c>
      <c r="C1644" t="s">
        <v>22580</v>
      </c>
      <c r="D1644" t="s">
        <v>22581</v>
      </c>
      <c r="E1644">
        <v>20</v>
      </c>
      <c r="F1644">
        <v>4070002411</v>
      </c>
      <c r="G1644" t="s">
        <v>5428</v>
      </c>
      <c r="H1644" s="8">
        <v>13.625</v>
      </c>
      <c r="I1644" s="8">
        <v>0.17</v>
      </c>
      <c r="J1644" s="8">
        <f>I1644</f>
        <v>0.17</v>
      </c>
      <c r="K1644" s="8">
        <f>I1644</f>
        <v>0.17</v>
      </c>
      <c r="L1644" s="8">
        <v>0.13</v>
      </c>
      <c r="M1644" s="8">
        <v>9.5374999999999996</v>
      </c>
    </row>
    <row r="1645" spans="1:13" x14ac:dyDescent="0.45">
      <c r="A1645" t="s">
        <v>22582</v>
      </c>
      <c r="B1645">
        <v>63323007620</v>
      </c>
      <c r="C1645" t="s">
        <v>22583</v>
      </c>
      <c r="D1645" t="s">
        <v>22556</v>
      </c>
      <c r="E1645">
        <v>20</v>
      </c>
      <c r="F1645">
        <v>4070002186</v>
      </c>
      <c r="H1645" s="8">
        <v>4.0999999999999996</v>
      </c>
      <c r="I1645" s="8">
        <f>H1645*0.59</f>
        <v>2.4189999999999996</v>
      </c>
      <c r="J1645" s="8">
        <f>H1645*0.59</f>
        <v>2.4189999999999996</v>
      </c>
      <c r="K1645" s="8">
        <f>H1645*0.33</f>
        <v>1.353</v>
      </c>
      <c r="L1645" s="8">
        <v>2.4599999999999995</v>
      </c>
      <c r="M1645" s="8">
        <v>2.8699999999999997</v>
      </c>
    </row>
    <row r="1646" spans="1:13" x14ac:dyDescent="0.45">
      <c r="A1646" t="s">
        <v>22584</v>
      </c>
      <c r="B1646" t="s">
        <v>22585</v>
      </c>
      <c r="C1646" t="s">
        <v>22586</v>
      </c>
      <c r="D1646" t="s">
        <v>22587</v>
      </c>
      <c r="E1646">
        <v>15</v>
      </c>
      <c r="F1646">
        <v>4070001322</v>
      </c>
      <c r="H1646" s="8">
        <v>55.949999999999996</v>
      </c>
      <c r="I1646" s="8">
        <f>H1646*0.59</f>
        <v>33.010499999999993</v>
      </c>
      <c r="J1646" s="8">
        <f>H1646*0.59</f>
        <v>33.010499999999993</v>
      </c>
      <c r="K1646" s="8">
        <f>H1646*0.33</f>
        <v>18.4635</v>
      </c>
      <c r="L1646" s="8">
        <v>33.569999999999993</v>
      </c>
      <c r="M1646" s="8">
        <v>39.164999999999992</v>
      </c>
    </row>
    <row r="1647" spans="1:13" x14ac:dyDescent="0.45">
      <c r="A1647" t="s">
        <v>22588</v>
      </c>
      <c r="B1647" t="s">
        <v>22589</v>
      </c>
      <c r="C1647" t="s">
        <v>22568</v>
      </c>
      <c r="D1647" t="s">
        <v>22537</v>
      </c>
      <c r="E1647">
        <v>8</v>
      </c>
      <c r="F1647">
        <v>4070001084</v>
      </c>
      <c r="G1647" t="s">
        <v>4089</v>
      </c>
      <c r="H1647" s="8">
        <v>1.35</v>
      </c>
      <c r="I1647" s="8">
        <f>H1647*0.59</f>
        <v>0.79649999999999999</v>
      </c>
      <c r="J1647" s="8">
        <f>H1647*0.59</f>
        <v>0.79649999999999999</v>
      </c>
      <c r="K1647" s="8">
        <f>H1647*0.33</f>
        <v>0.44550000000000006</v>
      </c>
      <c r="L1647" s="8">
        <v>0.81</v>
      </c>
      <c r="M1647" s="8">
        <v>0.94499999999999995</v>
      </c>
    </row>
    <row r="1648" spans="1:13" x14ac:dyDescent="0.45">
      <c r="A1648" t="s">
        <v>22591</v>
      </c>
      <c r="B1648" t="s">
        <v>22592</v>
      </c>
      <c r="C1648" t="s">
        <v>22593</v>
      </c>
      <c r="D1648" t="s">
        <v>22590</v>
      </c>
      <c r="E1648">
        <v>99</v>
      </c>
      <c r="F1648">
        <v>4070003418</v>
      </c>
      <c r="G1648" t="s">
        <v>4089</v>
      </c>
      <c r="H1648" s="8">
        <v>0.1</v>
      </c>
      <c r="I1648" s="8">
        <f>H1648*0.59</f>
        <v>5.8999999999999997E-2</v>
      </c>
      <c r="J1648" s="8">
        <f>H1648*0.59</f>
        <v>5.8999999999999997E-2</v>
      </c>
      <c r="K1648" s="8">
        <f>H1648*0.33</f>
        <v>3.3000000000000002E-2</v>
      </c>
      <c r="L1648" s="8">
        <v>0.06</v>
      </c>
      <c r="M1648" s="8">
        <v>6.9999999999999993E-2</v>
      </c>
    </row>
    <row r="1649" spans="1:13" x14ac:dyDescent="0.45">
      <c r="A1649" t="s">
        <v>22594</v>
      </c>
      <c r="B1649">
        <v>60258000601</v>
      </c>
      <c r="C1649" t="s">
        <v>22595</v>
      </c>
      <c r="D1649" t="s">
        <v>18418</v>
      </c>
      <c r="E1649">
        <v>1</v>
      </c>
      <c r="F1649">
        <v>4070010016</v>
      </c>
      <c r="G1649" t="s">
        <v>4089</v>
      </c>
      <c r="H1649" s="8">
        <v>1.625</v>
      </c>
      <c r="I1649" s="8">
        <f>H1649*0.59</f>
        <v>0.95874999999999999</v>
      </c>
      <c r="J1649" s="8">
        <f>H1649*0.59</f>
        <v>0.95874999999999999</v>
      </c>
      <c r="K1649" s="8">
        <f>H1649*0.33</f>
        <v>0.53625</v>
      </c>
      <c r="L1649" s="8">
        <v>0.97499999999999998</v>
      </c>
      <c r="M1649" s="8">
        <v>1.1375</v>
      </c>
    </row>
    <row r="1650" spans="1:13" x14ac:dyDescent="0.45">
      <c r="A1650" t="s">
        <v>22596</v>
      </c>
      <c r="B1650" t="s">
        <v>22597</v>
      </c>
      <c r="C1650" t="s">
        <v>22598</v>
      </c>
      <c r="D1650" t="s">
        <v>18418</v>
      </c>
      <c r="E1650">
        <v>1</v>
      </c>
      <c r="F1650">
        <v>4070003817</v>
      </c>
      <c r="G1650" t="s">
        <v>4089</v>
      </c>
      <c r="H1650" s="8">
        <v>1.625</v>
      </c>
      <c r="I1650" s="8">
        <f>H1650*0.59</f>
        <v>0.95874999999999999</v>
      </c>
      <c r="J1650" s="8">
        <f>H1650*0.59</f>
        <v>0.95874999999999999</v>
      </c>
      <c r="K1650" s="8">
        <f>H1650*0.33</f>
        <v>0.53625</v>
      </c>
      <c r="L1650" s="8">
        <v>0.97499999999999998</v>
      </c>
      <c r="M1650" s="8">
        <v>1.1375</v>
      </c>
    </row>
    <row r="1651" spans="1:13" x14ac:dyDescent="0.45">
      <c r="A1651" t="s">
        <v>22599</v>
      </c>
      <c r="B1651" t="s">
        <v>22600</v>
      </c>
      <c r="C1651" t="s">
        <v>22601</v>
      </c>
      <c r="D1651" t="s">
        <v>19948</v>
      </c>
      <c r="E1651">
        <v>1000</v>
      </c>
      <c r="F1651">
        <v>4070004244</v>
      </c>
      <c r="G1651" t="s">
        <v>5428</v>
      </c>
      <c r="H1651" s="8">
        <v>7.9249999999999998</v>
      </c>
      <c r="I1651" s="8">
        <v>0.17</v>
      </c>
      <c r="J1651" s="8">
        <f>I1651</f>
        <v>0.17</v>
      </c>
      <c r="K1651" s="8">
        <f>I1651</f>
        <v>0.17</v>
      </c>
      <c r="L1651" s="8">
        <v>0.13</v>
      </c>
      <c r="M1651" s="8">
        <v>5.5474999999999994</v>
      </c>
    </row>
    <row r="1652" spans="1:13" x14ac:dyDescent="0.45">
      <c r="A1652" t="s">
        <v>22602</v>
      </c>
      <c r="B1652" t="s">
        <v>22603</v>
      </c>
      <c r="C1652" t="s">
        <v>12030</v>
      </c>
      <c r="D1652" t="s">
        <v>18430</v>
      </c>
      <c r="E1652">
        <v>250</v>
      </c>
      <c r="F1652">
        <v>4070000151</v>
      </c>
      <c r="G1652" t="s">
        <v>4089</v>
      </c>
      <c r="H1652" s="8">
        <v>4</v>
      </c>
      <c r="I1652" s="8">
        <f>H1652*0.59</f>
        <v>2.36</v>
      </c>
      <c r="J1652" s="8">
        <f>H1652*0.59</f>
        <v>2.36</v>
      </c>
      <c r="K1652" s="8">
        <f>H1652*0.33</f>
        <v>1.32</v>
      </c>
      <c r="L1652" s="8">
        <v>2.4</v>
      </c>
      <c r="M1652" s="8">
        <v>2.8</v>
      </c>
    </row>
    <row r="1653" spans="1:13" x14ac:dyDescent="0.45">
      <c r="A1653" t="s">
        <v>22604</v>
      </c>
      <c r="B1653">
        <v>52380002601</v>
      </c>
      <c r="C1653" t="s">
        <v>22605</v>
      </c>
      <c r="D1653" t="s">
        <v>18539</v>
      </c>
      <c r="E1653">
        <v>1</v>
      </c>
      <c r="F1653">
        <v>4070002534</v>
      </c>
      <c r="G1653" t="s">
        <v>4089</v>
      </c>
      <c r="H1653" s="8">
        <v>0.375</v>
      </c>
      <c r="I1653" s="8">
        <f>H1653*0.59</f>
        <v>0.22125</v>
      </c>
      <c r="J1653" s="8">
        <f>H1653*0.59</f>
        <v>0.22125</v>
      </c>
      <c r="K1653" s="8">
        <f>H1653*0.33</f>
        <v>0.12375</v>
      </c>
      <c r="L1653" s="8">
        <v>0.22499999999999998</v>
      </c>
      <c r="M1653" s="8">
        <v>0.26249999999999996</v>
      </c>
    </row>
    <row r="1654" spans="1:13" x14ac:dyDescent="0.45">
      <c r="A1654" t="s">
        <v>22606</v>
      </c>
      <c r="B1654">
        <v>904110231</v>
      </c>
      <c r="C1654" t="s">
        <v>22607</v>
      </c>
      <c r="D1654" t="s">
        <v>18539</v>
      </c>
      <c r="E1654">
        <v>1</v>
      </c>
      <c r="F1654">
        <v>4070000154</v>
      </c>
      <c r="G1654" t="s">
        <v>4089</v>
      </c>
      <c r="H1654" s="8">
        <v>7.8000000000000007</v>
      </c>
      <c r="I1654" s="8">
        <f>H1654*0.59</f>
        <v>4.6020000000000003</v>
      </c>
      <c r="J1654" s="8">
        <f>H1654*0.59</f>
        <v>4.6020000000000003</v>
      </c>
      <c r="K1654" s="8">
        <f>H1654*0.33</f>
        <v>2.5740000000000003</v>
      </c>
      <c r="L1654" s="8">
        <v>4.6800000000000006</v>
      </c>
      <c r="M1654" s="8">
        <v>5.46</v>
      </c>
    </row>
    <row r="1655" spans="1:13" x14ac:dyDescent="0.45">
      <c r="A1655" t="s">
        <v>22608</v>
      </c>
      <c r="B1655">
        <v>60977014101</v>
      </c>
      <c r="C1655" t="s">
        <v>24606</v>
      </c>
      <c r="D1655" t="s">
        <v>18793</v>
      </c>
      <c r="E1655">
        <v>1</v>
      </c>
      <c r="F1655">
        <v>4070001373</v>
      </c>
      <c r="G1655" t="s">
        <v>10706</v>
      </c>
      <c r="H1655" s="8">
        <v>260.10000000000002</v>
      </c>
      <c r="I1655" s="8">
        <v>105.14</v>
      </c>
      <c r="J1655" s="8">
        <f>I1655</f>
        <v>105.14</v>
      </c>
      <c r="K1655" s="8">
        <f>I1655</f>
        <v>105.14</v>
      </c>
      <c r="L1655" s="8">
        <v>86.7</v>
      </c>
      <c r="M1655" s="8">
        <v>182.07</v>
      </c>
    </row>
    <row r="1656" spans="1:13" x14ac:dyDescent="0.45">
      <c r="A1656" t="s">
        <v>22609</v>
      </c>
      <c r="B1656" t="s">
        <v>22610</v>
      </c>
      <c r="C1656" t="s">
        <v>22613</v>
      </c>
      <c r="D1656" t="s">
        <v>19697</v>
      </c>
      <c r="E1656">
        <v>0.125</v>
      </c>
      <c r="F1656">
        <v>4070004599</v>
      </c>
      <c r="G1656" t="s">
        <v>4089</v>
      </c>
      <c r="H1656" s="8">
        <v>7.375</v>
      </c>
      <c r="I1656" s="8">
        <f>H1656*0.59</f>
        <v>4.3512499999999994</v>
      </c>
      <c r="J1656" s="8">
        <f>H1656*0.59</f>
        <v>4.3512499999999994</v>
      </c>
      <c r="K1656" s="8">
        <f>H1656*0.33</f>
        <v>2.4337500000000003</v>
      </c>
      <c r="L1656" s="8">
        <v>4.4249999999999998</v>
      </c>
      <c r="M1656" s="8">
        <v>5.1624999999999996</v>
      </c>
    </row>
    <row r="1657" spans="1:13" x14ac:dyDescent="0.45">
      <c r="A1657" t="s">
        <v>22611</v>
      </c>
      <c r="B1657" t="s">
        <v>22612</v>
      </c>
      <c r="C1657" t="s">
        <v>22613</v>
      </c>
      <c r="D1657" t="s">
        <v>18635</v>
      </c>
      <c r="E1657">
        <v>0.25</v>
      </c>
      <c r="F1657">
        <v>4070003147</v>
      </c>
      <c r="G1657" t="s">
        <v>4089</v>
      </c>
      <c r="H1657" s="8">
        <v>7.3</v>
      </c>
      <c r="I1657" s="8">
        <f>H1657*0.59</f>
        <v>4.3069999999999995</v>
      </c>
      <c r="J1657" s="8">
        <f>H1657*0.59</f>
        <v>4.3069999999999995</v>
      </c>
      <c r="K1657" s="8">
        <f>H1657*0.33</f>
        <v>2.4090000000000003</v>
      </c>
      <c r="L1657" s="8">
        <v>4.38</v>
      </c>
      <c r="M1657" s="8">
        <v>5.1099999999999994</v>
      </c>
    </row>
    <row r="1658" spans="1:13" x14ac:dyDescent="0.45">
      <c r="A1658" t="s">
        <v>22614</v>
      </c>
      <c r="B1658" t="s">
        <v>22615</v>
      </c>
      <c r="C1658" t="s">
        <v>22613</v>
      </c>
      <c r="D1658" t="s">
        <v>18629</v>
      </c>
      <c r="E1658">
        <v>0.5</v>
      </c>
      <c r="F1658">
        <v>4070003348</v>
      </c>
      <c r="G1658" t="s">
        <v>4089</v>
      </c>
      <c r="H1658" s="8">
        <v>7.375</v>
      </c>
      <c r="I1658" s="8">
        <f>H1658*0.59</f>
        <v>4.3512499999999994</v>
      </c>
      <c r="J1658" s="8">
        <f>H1658*0.59</f>
        <v>4.3512499999999994</v>
      </c>
      <c r="K1658" s="8">
        <f>H1658*0.33</f>
        <v>2.4337500000000003</v>
      </c>
      <c r="L1658" s="8">
        <v>4.4249999999999998</v>
      </c>
      <c r="M1658" s="8">
        <v>5.1624999999999996</v>
      </c>
    </row>
    <row r="1659" spans="1:13" x14ac:dyDescent="0.45">
      <c r="A1659" t="s">
        <v>22616</v>
      </c>
      <c r="B1659">
        <v>13668009490</v>
      </c>
      <c r="C1659" t="s">
        <v>22613</v>
      </c>
      <c r="D1659" t="s">
        <v>18630</v>
      </c>
      <c r="E1659">
        <v>1</v>
      </c>
      <c r="F1659">
        <v>4070002547</v>
      </c>
      <c r="G1659" t="s">
        <v>4089</v>
      </c>
      <c r="H1659" s="8">
        <v>7.375</v>
      </c>
      <c r="I1659" s="8">
        <f>H1659*0.59</f>
        <v>4.3512499999999994</v>
      </c>
      <c r="J1659" s="8">
        <f>H1659*0.59</f>
        <v>4.3512499999999994</v>
      </c>
      <c r="K1659" s="8">
        <f>H1659*0.33</f>
        <v>2.4337500000000003</v>
      </c>
      <c r="L1659" s="8">
        <v>4.4249999999999998</v>
      </c>
      <c r="M1659" s="8">
        <v>5.1624999999999996</v>
      </c>
    </row>
    <row r="1660" spans="1:13" x14ac:dyDescent="0.45">
      <c r="A1660" t="s">
        <v>22617</v>
      </c>
      <c r="B1660" t="s">
        <v>22618</v>
      </c>
      <c r="C1660" t="s">
        <v>22619</v>
      </c>
      <c r="D1660" t="s">
        <v>18516</v>
      </c>
      <c r="E1660">
        <v>10</v>
      </c>
      <c r="F1660">
        <v>4070000275</v>
      </c>
      <c r="G1660" t="s">
        <v>4089</v>
      </c>
      <c r="H1660" s="8">
        <v>45.9</v>
      </c>
      <c r="I1660" s="8">
        <f>H1660*0.59</f>
        <v>27.080999999999996</v>
      </c>
      <c r="J1660" s="8">
        <f>H1660*0.59</f>
        <v>27.080999999999996</v>
      </c>
      <c r="K1660" s="8">
        <f>H1660*0.33</f>
        <v>15.147</v>
      </c>
      <c r="L1660" s="8">
        <v>27.54</v>
      </c>
      <c r="M1660" s="8">
        <v>32.129999999999995</v>
      </c>
    </row>
    <row r="1661" spans="1:13" x14ac:dyDescent="0.45">
      <c r="A1661" t="s">
        <v>22620</v>
      </c>
      <c r="B1661" t="s">
        <v>22621</v>
      </c>
      <c r="C1661" t="s">
        <v>22622</v>
      </c>
      <c r="D1661" t="s">
        <v>18516</v>
      </c>
      <c r="E1661">
        <v>10</v>
      </c>
      <c r="F1661">
        <v>4070000580</v>
      </c>
      <c r="G1661" t="s">
        <v>4089</v>
      </c>
      <c r="H1661" s="8">
        <v>8.0250000000000004</v>
      </c>
      <c r="I1661" s="8">
        <f>H1661*0.59</f>
        <v>4.73475</v>
      </c>
      <c r="J1661" s="8">
        <f>H1661*0.59</f>
        <v>4.73475</v>
      </c>
      <c r="K1661" s="8">
        <f>H1661*0.33</f>
        <v>2.6482500000000004</v>
      </c>
      <c r="L1661" s="8">
        <v>4.8150000000000004</v>
      </c>
      <c r="M1661" s="8">
        <v>5.6174999999999997</v>
      </c>
    </row>
    <row r="1662" spans="1:13" x14ac:dyDescent="0.45">
      <c r="A1662" t="s">
        <v>22623</v>
      </c>
      <c r="B1662" t="s">
        <v>22624</v>
      </c>
      <c r="C1662" t="s">
        <v>22622</v>
      </c>
      <c r="D1662" t="s">
        <v>18486</v>
      </c>
      <c r="E1662">
        <v>20</v>
      </c>
      <c r="F1662">
        <v>4070002510</v>
      </c>
      <c r="G1662" t="s">
        <v>4089</v>
      </c>
      <c r="H1662" s="8">
        <v>8.125</v>
      </c>
      <c r="I1662" s="8">
        <f>H1662*0.59</f>
        <v>4.7937500000000002</v>
      </c>
      <c r="J1662" s="8">
        <f>H1662*0.59</f>
        <v>4.7937500000000002</v>
      </c>
      <c r="K1662" s="8">
        <f>H1662*0.33</f>
        <v>2.6812499999999999</v>
      </c>
      <c r="L1662" s="8">
        <v>4.875</v>
      </c>
      <c r="M1662" s="8">
        <v>5.6875</v>
      </c>
    </row>
    <row r="1663" spans="1:13" x14ac:dyDescent="0.45">
      <c r="A1663" t="s">
        <v>22625</v>
      </c>
      <c r="B1663">
        <v>93720298</v>
      </c>
      <c r="C1663" t="s">
        <v>22622</v>
      </c>
      <c r="D1663" t="s">
        <v>18554</v>
      </c>
      <c r="E1663">
        <v>40</v>
      </c>
      <c r="F1663">
        <v>4070002824</v>
      </c>
      <c r="G1663" t="s">
        <v>4089</v>
      </c>
      <c r="H1663" s="8">
        <v>11.975</v>
      </c>
      <c r="I1663" s="8">
        <f>H1663*0.59</f>
        <v>7.0652499999999998</v>
      </c>
      <c r="J1663" s="8">
        <f>H1663*0.59</f>
        <v>7.0652499999999998</v>
      </c>
      <c r="K1663" s="8">
        <f>H1663*0.33</f>
        <v>3.9517500000000001</v>
      </c>
      <c r="L1663" s="8">
        <v>7.1849999999999996</v>
      </c>
      <c r="M1663" s="8">
        <v>8.3824999999999985</v>
      </c>
    </row>
    <row r="1664" spans="1:13" x14ac:dyDescent="0.45">
      <c r="A1664" t="s">
        <v>22626</v>
      </c>
      <c r="B1664">
        <v>68180048809</v>
      </c>
      <c r="C1664" t="s">
        <v>22622</v>
      </c>
      <c r="D1664" t="s">
        <v>18459</v>
      </c>
      <c r="E1664">
        <v>80</v>
      </c>
      <c r="F1664">
        <v>4070002090</v>
      </c>
      <c r="G1664" t="s">
        <v>4089</v>
      </c>
      <c r="H1664" s="8">
        <v>11.975</v>
      </c>
      <c r="I1664" s="8">
        <f>H1664*0.59</f>
        <v>7.0652499999999998</v>
      </c>
      <c r="J1664" s="8">
        <f>H1664*0.59</f>
        <v>7.0652499999999998</v>
      </c>
      <c r="K1664" s="8">
        <f>H1664*0.33</f>
        <v>3.9517500000000001</v>
      </c>
      <c r="L1664" s="8">
        <v>7.1849999999999996</v>
      </c>
      <c r="M1664" s="8">
        <v>8.3824999999999985</v>
      </c>
    </row>
    <row r="1665" spans="1:13" x14ac:dyDescent="0.45">
      <c r="A1665" t="s">
        <v>22627</v>
      </c>
      <c r="B1665">
        <v>51079063020</v>
      </c>
      <c r="C1665" t="s">
        <v>24607</v>
      </c>
      <c r="D1665" t="s">
        <v>18630</v>
      </c>
      <c r="E1665">
        <v>1</v>
      </c>
      <c r="F1665">
        <v>4070000069</v>
      </c>
      <c r="G1665" t="s">
        <v>4089</v>
      </c>
      <c r="H1665" s="8">
        <v>4.5250000000000004</v>
      </c>
      <c r="I1665" s="8">
        <f>H1665*0.59</f>
        <v>2.6697500000000001</v>
      </c>
      <c r="J1665" s="8">
        <f>H1665*0.59</f>
        <v>2.6697500000000001</v>
      </c>
      <c r="K1665" s="8">
        <f>H1665*0.33</f>
        <v>1.4932500000000002</v>
      </c>
      <c r="L1665" s="8">
        <v>2.7150000000000003</v>
      </c>
      <c r="M1665" s="8">
        <v>3.1675</v>
      </c>
    </row>
    <row r="1666" spans="1:13" x14ac:dyDescent="0.45">
      <c r="A1666" t="s">
        <v>22628</v>
      </c>
      <c r="B1666">
        <v>93406801</v>
      </c>
      <c r="C1666" t="s">
        <v>24607</v>
      </c>
      <c r="D1666" t="s">
        <v>18578</v>
      </c>
      <c r="E1666">
        <v>2</v>
      </c>
      <c r="F1666">
        <v>4070002978</v>
      </c>
      <c r="G1666" t="s">
        <v>4089</v>
      </c>
      <c r="H1666" s="8">
        <v>3.1749999999999998</v>
      </c>
      <c r="I1666" s="8">
        <f>H1666*0.59</f>
        <v>1.8732499999999999</v>
      </c>
      <c r="J1666" s="8">
        <f>H1666*0.59</f>
        <v>1.8732499999999999</v>
      </c>
      <c r="K1666" s="8">
        <f>H1666*0.33</f>
        <v>1.04775</v>
      </c>
      <c r="L1666" s="8">
        <v>1.9049999999999998</v>
      </c>
      <c r="M1666" s="8">
        <v>2.2224999999999997</v>
      </c>
    </row>
    <row r="1667" spans="1:13" x14ac:dyDescent="0.45">
      <c r="A1667" t="s">
        <v>22629</v>
      </c>
      <c r="B1667">
        <v>51079063220</v>
      </c>
      <c r="C1667" t="s">
        <v>24607</v>
      </c>
      <c r="D1667" t="s">
        <v>18556</v>
      </c>
      <c r="E1667">
        <v>5</v>
      </c>
      <c r="F1667">
        <v>4070000126</v>
      </c>
      <c r="G1667" t="s">
        <v>4089</v>
      </c>
      <c r="H1667" s="8">
        <v>10.774999999999999</v>
      </c>
      <c r="I1667" s="8">
        <f>H1667*0.59</f>
        <v>6.3572499999999987</v>
      </c>
      <c r="J1667" s="8">
        <f>H1667*0.59</f>
        <v>6.3572499999999987</v>
      </c>
      <c r="K1667" s="8">
        <f>H1667*0.33</f>
        <v>3.5557499999999997</v>
      </c>
      <c r="L1667" s="8">
        <v>6.464999999999999</v>
      </c>
      <c r="M1667" s="8">
        <v>7.5424999999999986</v>
      </c>
    </row>
    <row r="1668" spans="1:13" x14ac:dyDescent="0.45">
      <c r="A1668" t="s">
        <v>22630</v>
      </c>
      <c r="B1668">
        <v>603533831</v>
      </c>
      <c r="C1668" t="s">
        <v>22631</v>
      </c>
      <c r="D1668" t="s">
        <v>18516</v>
      </c>
      <c r="E1668">
        <v>10</v>
      </c>
      <c r="F1668">
        <v>4070003511</v>
      </c>
      <c r="G1668" t="s">
        <v>5402</v>
      </c>
      <c r="H1668" s="8">
        <v>2.15</v>
      </c>
      <c r="I1668" s="8">
        <v>0.02</v>
      </c>
      <c r="J1668" s="8">
        <f>I1668</f>
        <v>0.02</v>
      </c>
      <c r="K1668" s="8">
        <f>I1668</f>
        <v>0.02</v>
      </c>
      <c r="L1668" s="8">
        <v>0.01</v>
      </c>
      <c r="M1668" s="8">
        <v>1.5049999999999999</v>
      </c>
    </row>
    <row r="1669" spans="1:13" x14ac:dyDescent="0.45">
      <c r="A1669" t="s">
        <v>22632</v>
      </c>
      <c r="B1669">
        <v>603533815</v>
      </c>
      <c r="C1669" t="s">
        <v>22633</v>
      </c>
      <c r="D1669" t="s">
        <v>18516</v>
      </c>
      <c r="E1669">
        <v>10</v>
      </c>
      <c r="F1669">
        <v>4070004524</v>
      </c>
      <c r="G1669" t="s">
        <v>5402</v>
      </c>
      <c r="H1669" s="8">
        <v>3.4749999999999996</v>
      </c>
      <c r="I1669" s="8">
        <v>0.02</v>
      </c>
      <c r="J1669" s="8">
        <f>I1669</f>
        <v>0.02</v>
      </c>
      <c r="K1669" s="8">
        <f>I1669</f>
        <v>0.02</v>
      </c>
      <c r="L1669" s="8">
        <v>0.01</v>
      </c>
      <c r="M1669" s="8">
        <v>2.4324999999999997</v>
      </c>
    </row>
    <row r="1670" spans="1:13" x14ac:dyDescent="0.45">
      <c r="A1670" t="s">
        <v>22634</v>
      </c>
      <c r="B1670" t="s">
        <v>22635</v>
      </c>
      <c r="C1670" t="s">
        <v>22636</v>
      </c>
      <c r="D1670" t="s">
        <v>18516</v>
      </c>
      <c r="E1670">
        <v>10</v>
      </c>
      <c r="F1670">
        <v>4070001330</v>
      </c>
      <c r="G1670" t="s">
        <v>5402</v>
      </c>
      <c r="H1670" s="8">
        <v>0.52500000000000002</v>
      </c>
      <c r="I1670" s="8">
        <v>0.02</v>
      </c>
      <c r="J1670" s="8">
        <f>I1670</f>
        <v>0.02</v>
      </c>
      <c r="K1670" s="8">
        <f>I1670</f>
        <v>0.02</v>
      </c>
      <c r="L1670" s="8">
        <v>0.01</v>
      </c>
      <c r="M1670" s="8">
        <v>0.36749999999999999</v>
      </c>
    </row>
    <row r="1671" spans="1:13" x14ac:dyDescent="0.45">
      <c r="A1671" t="s">
        <v>22637</v>
      </c>
      <c r="B1671" t="s">
        <v>22638</v>
      </c>
      <c r="C1671" t="s">
        <v>22639</v>
      </c>
      <c r="D1671" t="s">
        <v>22640</v>
      </c>
      <c r="E1671">
        <v>1</v>
      </c>
      <c r="F1671">
        <v>4070004457</v>
      </c>
      <c r="G1671" t="s">
        <v>11343</v>
      </c>
      <c r="H1671" s="8">
        <v>0.77500000000000002</v>
      </c>
      <c r="I1671" s="8">
        <v>0.26</v>
      </c>
      <c r="J1671" s="8">
        <f>I1671</f>
        <v>0.26</v>
      </c>
      <c r="K1671" s="8">
        <f>I1671</f>
        <v>0.26</v>
      </c>
      <c r="L1671" s="8">
        <v>0.08</v>
      </c>
      <c r="M1671" s="8">
        <v>0.54249999999999998</v>
      </c>
    </row>
    <row r="1672" spans="1:13" x14ac:dyDescent="0.45">
      <c r="A1672" t="s">
        <v>22641</v>
      </c>
      <c r="B1672">
        <v>61314063705</v>
      </c>
      <c r="C1672" t="s">
        <v>22642</v>
      </c>
      <c r="D1672" t="s">
        <v>19618</v>
      </c>
      <c r="E1672">
        <v>5</v>
      </c>
      <c r="F1672">
        <v>4070005048</v>
      </c>
      <c r="G1672" t="s">
        <v>4089</v>
      </c>
      <c r="H1672" s="8">
        <v>138.30000000000001</v>
      </c>
      <c r="I1672" s="8">
        <f>H1672*0.59</f>
        <v>81.597000000000008</v>
      </c>
      <c r="J1672" s="8">
        <f>H1672*0.59</f>
        <v>81.597000000000008</v>
      </c>
      <c r="K1672" s="8">
        <f>H1672*0.33</f>
        <v>45.639000000000003</v>
      </c>
      <c r="L1672" s="8">
        <v>82.98</v>
      </c>
      <c r="M1672" s="8">
        <v>96.81</v>
      </c>
    </row>
    <row r="1673" spans="1:13" x14ac:dyDescent="0.45">
      <c r="A1673" t="s">
        <v>22643</v>
      </c>
      <c r="B1673" t="s">
        <v>22644</v>
      </c>
      <c r="C1673" t="s">
        <v>22636</v>
      </c>
      <c r="D1673" t="s">
        <v>18630</v>
      </c>
      <c r="E1673">
        <v>1</v>
      </c>
      <c r="F1673">
        <v>4070001654</v>
      </c>
      <c r="G1673" t="s">
        <v>5402</v>
      </c>
      <c r="H1673" s="8">
        <v>0.70000000000000007</v>
      </c>
      <c r="I1673" s="8">
        <v>0.02</v>
      </c>
      <c r="J1673" s="8">
        <f>I1673</f>
        <v>0.02</v>
      </c>
      <c r="K1673" s="8">
        <f>I1673</f>
        <v>0.02</v>
      </c>
      <c r="L1673" s="8">
        <v>0.01</v>
      </c>
      <c r="M1673" s="8">
        <v>0.49</v>
      </c>
    </row>
    <row r="1674" spans="1:13" x14ac:dyDescent="0.45">
      <c r="A1674" t="s">
        <v>22645</v>
      </c>
      <c r="B1674">
        <v>54874025</v>
      </c>
      <c r="C1674" t="s">
        <v>22636</v>
      </c>
      <c r="D1674" t="s">
        <v>18735</v>
      </c>
      <c r="E1674">
        <v>2.5</v>
      </c>
      <c r="F1674">
        <v>4070001331</v>
      </c>
      <c r="G1674" t="s">
        <v>5402</v>
      </c>
      <c r="H1674" s="8">
        <v>0.44999999999999996</v>
      </c>
      <c r="I1674" s="8">
        <v>0.02</v>
      </c>
      <c r="J1674" s="8">
        <f>I1674</f>
        <v>0.02</v>
      </c>
      <c r="K1674" s="8">
        <f>I1674</f>
        <v>0.02</v>
      </c>
      <c r="L1674" s="8">
        <v>0.01</v>
      </c>
      <c r="M1674" s="8">
        <v>0.31499999999999995</v>
      </c>
    </row>
    <row r="1675" spans="1:13" x14ac:dyDescent="0.45">
      <c r="A1675" t="s">
        <v>22646</v>
      </c>
      <c r="B1675" t="s">
        <v>22647</v>
      </c>
      <c r="C1675" t="s">
        <v>22636</v>
      </c>
      <c r="D1675" t="s">
        <v>18486</v>
      </c>
      <c r="E1675">
        <v>20</v>
      </c>
      <c r="F1675">
        <v>4070001332</v>
      </c>
      <c r="G1675" t="s">
        <v>5402</v>
      </c>
      <c r="H1675" s="8">
        <v>0.6</v>
      </c>
      <c r="I1675" s="8">
        <v>0.02</v>
      </c>
      <c r="J1675" s="8">
        <f>I1675</f>
        <v>0.02</v>
      </c>
      <c r="K1675" s="8">
        <f>I1675</f>
        <v>0.02</v>
      </c>
      <c r="L1675" s="8">
        <v>0.01</v>
      </c>
      <c r="M1675" s="8">
        <v>0.42</v>
      </c>
    </row>
    <row r="1676" spans="1:13" x14ac:dyDescent="0.45">
      <c r="A1676" t="s">
        <v>22648</v>
      </c>
      <c r="B1676">
        <v>603533715</v>
      </c>
      <c r="C1676" t="s">
        <v>22649</v>
      </c>
      <c r="D1676" t="s">
        <v>18556</v>
      </c>
      <c r="E1676">
        <v>5</v>
      </c>
      <c r="F1676">
        <v>4070004866</v>
      </c>
      <c r="G1676" t="s">
        <v>5402</v>
      </c>
      <c r="H1676" s="8">
        <v>2</v>
      </c>
      <c r="I1676" s="8">
        <v>0.02</v>
      </c>
      <c r="J1676" s="8">
        <f>I1676</f>
        <v>0.02</v>
      </c>
      <c r="K1676" s="8">
        <f>I1676</f>
        <v>0.02</v>
      </c>
      <c r="L1676" s="8">
        <v>0.01</v>
      </c>
      <c r="M1676" s="8">
        <v>1.4</v>
      </c>
    </row>
    <row r="1677" spans="1:13" x14ac:dyDescent="0.45">
      <c r="A1677" t="s">
        <v>22650</v>
      </c>
      <c r="B1677" t="s">
        <v>22651</v>
      </c>
      <c r="C1677" t="s">
        <v>22652</v>
      </c>
      <c r="D1677" t="s">
        <v>21786</v>
      </c>
      <c r="E1677">
        <v>1</v>
      </c>
      <c r="F1677">
        <v>4070005559</v>
      </c>
      <c r="G1677" t="s">
        <v>11343</v>
      </c>
      <c r="H1677" s="8">
        <v>2.0499999999999998</v>
      </c>
      <c r="I1677" s="8">
        <v>0.26</v>
      </c>
      <c r="J1677" s="8">
        <f>I1677</f>
        <v>0.26</v>
      </c>
      <c r="K1677" s="8">
        <f>I1677</f>
        <v>0.26</v>
      </c>
      <c r="L1677" s="8">
        <v>0.08</v>
      </c>
      <c r="M1677" s="8">
        <v>1.4349999999999998</v>
      </c>
    </row>
    <row r="1678" spans="1:13" x14ac:dyDescent="0.45">
      <c r="A1678" t="s">
        <v>22653</v>
      </c>
      <c r="B1678" t="s">
        <v>22654</v>
      </c>
      <c r="C1678" t="s">
        <v>22636</v>
      </c>
      <c r="D1678" t="s">
        <v>18556</v>
      </c>
      <c r="E1678">
        <v>5</v>
      </c>
      <c r="F1678">
        <v>4070001333</v>
      </c>
      <c r="G1678" t="s">
        <v>5402</v>
      </c>
      <c r="H1678" s="8">
        <v>0.52500000000000002</v>
      </c>
      <c r="I1678" s="8">
        <v>0.02</v>
      </c>
      <c r="J1678" s="8">
        <f>I1678</f>
        <v>0.02</v>
      </c>
      <c r="K1678" s="8">
        <f>I1678</f>
        <v>0.02</v>
      </c>
      <c r="L1678" s="8">
        <v>0.01</v>
      </c>
      <c r="M1678" s="8">
        <v>0.36749999999999999</v>
      </c>
    </row>
    <row r="1679" spans="1:13" x14ac:dyDescent="0.45">
      <c r="A1679" t="s">
        <v>22655</v>
      </c>
      <c r="B1679" t="s">
        <v>22656</v>
      </c>
      <c r="C1679" t="s">
        <v>24608</v>
      </c>
      <c r="D1679" t="s">
        <v>22357</v>
      </c>
      <c r="E1679">
        <v>10</v>
      </c>
      <c r="F1679">
        <v>4070004457</v>
      </c>
      <c r="G1679" t="s">
        <v>11343</v>
      </c>
      <c r="H1679" s="8">
        <v>17.849999999999998</v>
      </c>
      <c r="I1679" s="8">
        <v>0.26</v>
      </c>
      <c r="J1679" s="8">
        <f>I1679</f>
        <v>0.26</v>
      </c>
      <c r="K1679" s="8">
        <f>I1679</f>
        <v>0.26</v>
      </c>
      <c r="L1679" s="8">
        <v>0.08</v>
      </c>
      <c r="M1679" s="8">
        <v>12.494999999999997</v>
      </c>
    </row>
    <row r="1680" spans="1:13" x14ac:dyDescent="0.45">
      <c r="A1680" t="s">
        <v>22657</v>
      </c>
      <c r="B1680">
        <v>71101541</v>
      </c>
      <c r="C1680" t="s">
        <v>22658</v>
      </c>
      <c r="D1680" t="s">
        <v>18420</v>
      </c>
      <c r="E1680">
        <v>100</v>
      </c>
      <c r="F1680">
        <v>4070004986</v>
      </c>
      <c r="G1680" t="s">
        <v>4089</v>
      </c>
      <c r="H1680" s="8">
        <v>28.324999999999999</v>
      </c>
      <c r="I1680" s="8">
        <f>H1680*0.59</f>
        <v>16.711749999999999</v>
      </c>
      <c r="J1680" s="8">
        <f>H1680*0.59</f>
        <v>16.711749999999999</v>
      </c>
      <c r="K1680" s="8">
        <f>H1680*0.33</f>
        <v>9.3472500000000007</v>
      </c>
      <c r="L1680" s="8">
        <v>16.994999999999997</v>
      </c>
      <c r="M1680" s="8">
        <v>19.827499999999997</v>
      </c>
    </row>
    <row r="1681" spans="1:13" x14ac:dyDescent="0.45">
      <c r="A1681" t="s">
        <v>22660</v>
      </c>
      <c r="B1681">
        <v>71101268</v>
      </c>
      <c r="C1681" t="s">
        <v>22658</v>
      </c>
      <c r="D1681" t="s">
        <v>18438</v>
      </c>
      <c r="E1681">
        <v>25</v>
      </c>
      <c r="F1681">
        <v>4070004985</v>
      </c>
      <c r="G1681" t="s">
        <v>4089</v>
      </c>
      <c r="H1681" s="8">
        <v>25.75</v>
      </c>
      <c r="I1681" s="8">
        <f>H1681*0.59</f>
        <v>15.192499999999999</v>
      </c>
      <c r="J1681" s="8">
        <f>H1681*0.59</f>
        <v>15.192499999999999</v>
      </c>
      <c r="K1681" s="8">
        <f>H1681*0.33</f>
        <v>8.4975000000000005</v>
      </c>
      <c r="L1681" s="8">
        <v>15.45</v>
      </c>
      <c r="M1681" s="8">
        <v>18.024999999999999</v>
      </c>
    </row>
    <row r="1682" spans="1:13" x14ac:dyDescent="0.45">
      <c r="A1682" t="s">
        <v>22661</v>
      </c>
      <c r="B1682">
        <v>71101341</v>
      </c>
      <c r="C1682" t="s">
        <v>22658</v>
      </c>
      <c r="D1682" t="s">
        <v>18421</v>
      </c>
      <c r="E1682">
        <v>50</v>
      </c>
      <c r="F1682">
        <v>4070004983</v>
      </c>
      <c r="G1682" t="s">
        <v>4089</v>
      </c>
      <c r="H1682" s="8">
        <v>28.324999999999999</v>
      </c>
      <c r="I1682" s="8">
        <f>H1682*0.59</f>
        <v>16.711749999999999</v>
      </c>
      <c r="J1682" s="8">
        <f>H1682*0.59</f>
        <v>16.711749999999999</v>
      </c>
      <c r="K1682" s="8">
        <f>H1682*0.33</f>
        <v>9.3472500000000007</v>
      </c>
      <c r="L1682" s="8">
        <v>16.994999999999997</v>
      </c>
      <c r="M1682" s="8">
        <v>19.827499999999997</v>
      </c>
    </row>
    <row r="1683" spans="1:13" x14ac:dyDescent="0.45">
      <c r="A1683" t="s">
        <v>22662</v>
      </c>
      <c r="B1683">
        <v>71101441</v>
      </c>
      <c r="C1683" t="s">
        <v>22658</v>
      </c>
      <c r="D1683" t="s">
        <v>18731</v>
      </c>
      <c r="E1683">
        <v>75</v>
      </c>
      <c r="F1683">
        <v>4070004961</v>
      </c>
      <c r="G1683" t="s">
        <v>4089</v>
      </c>
      <c r="H1683" s="8">
        <v>28.324999999999999</v>
      </c>
      <c r="I1683" s="8">
        <f>H1683*0.59</f>
        <v>16.711749999999999</v>
      </c>
      <c r="J1683" s="8">
        <f>H1683*0.59</f>
        <v>16.711749999999999</v>
      </c>
      <c r="K1683" s="8">
        <f>H1683*0.33</f>
        <v>9.3472500000000007</v>
      </c>
      <c r="L1683" s="8">
        <v>16.994999999999997</v>
      </c>
      <c r="M1683" s="8">
        <v>19.827499999999997</v>
      </c>
    </row>
    <row r="1684" spans="1:13" x14ac:dyDescent="0.45">
      <c r="A1684" t="s">
        <v>22663</v>
      </c>
      <c r="B1684" t="s">
        <v>22664</v>
      </c>
      <c r="C1684" t="s">
        <v>22665</v>
      </c>
      <c r="D1684" t="s">
        <v>18423</v>
      </c>
      <c r="E1684">
        <v>1</v>
      </c>
      <c r="F1684">
        <v>4070001342</v>
      </c>
      <c r="G1684" t="s">
        <v>4089</v>
      </c>
      <c r="H1684" s="8">
        <v>0.3</v>
      </c>
      <c r="I1684" s="8">
        <f>H1684*0.59</f>
        <v>0.17699999999999999</v>
      </c>
      <c r="J1684" s="8">
        <f>H1684*0.59</f>
        <v>0.17699999999999999</v>
      </c>
      <c r="K1684" s="8">
        <f>H1684*0.33</f>
        <v>9.9000000000000005E-2</v>
      </c>
      <c r="L1684" s="8">
        <v>0.18</v>
      </c>
      <c r="M1684" s="8">
        <v>0.21</v>
      </c>
    </row>
    <row r="1685" spans="1:13" x14ac:dyDescent="0.45">
      <c r="A1685" t="s">
        <v>22667</v>
      </c>
      <c r="B1685" t="s">
        <v>22668</v>
      </c>
      <c r="C1685" t="s">
        <v>24609</v>
      </c>
      <c r="D1685" t="s">
        <v>18430</v>
      </c>
      <c r="E1685">
        <v>250</v>
      </c>
      <c r="F1685">
        <v>4070000128</v>
      </c>
      <c r="G1685" t="s">
        <v>4089</v>
      </c>
      <c r="H1685" s="8">
        <v>2</v>
      </c>
      <c r="I1685" s="8">
        <f>H1685*0.59</f>
        <v>1.18</v>
      </c>
      <c r="J1685" s="8">
        <f>H1685*0.59</f>
        <v>1.18</v>
      </c>
      <c r="K1685" s="8">
        <f>H1685*0.33</f>
        <v>0.66</v>
      </c>
      <c r="L1685" s="8">
        <v>1.2</v>
      </c>
      <c r="M1685" s="8">
        <v>1.4</v>
      </c>
    </row>
    <row r="1686" spans="1:13" x14ac:dyDescent="0.45">
      <c r="A1686" t="s">
        <v>24610</v>
      </c>
      <c r="B1686">
        <v>24159601</v>
      </c>
      <c r="C1686" t="s">
        <v>24611</v>
      </c>
      <c r="D1686" t="s">
        <v>22666</v>
      </c>
      <c r="E1686">
        <v>26.3</v>
      </c>
      <c r="F1686">
        <v>4070000120</v>
      </c>
      <c r="G1686" t="s">
        <v>4089</v>
      </c>
      <c r="H1686" s="8">
        <v>5.6000000000000005</v>
      </c>
      <c r="I1686" s="8">
        <f>H1686*0.59</f>
        <v>3.3040000000000003</v>
      </c>
      <c r="J1686" s="8">
        <f>H1686*0.59</f>
        <v>3.3040000000000003</v>
      </c>
      <c r="K1686" s="8">
        <f>H1686*0.33</f>
        <v>1.8480000000000003</v>
      </c>
      <c r="L1686" s="8">
        <v>3.3600000000000003</v>
      </c>
      <c r="M1686" s="8">
        <v>3.92</v>
      </c>
    </row>
    <row r="1687" spans="1:13" x14ac:dyDescent="0.45">
      <c r="A1687" t="s">
        <v>22669</v>
      </c>
      <c r="B1687">
        <v>68084020201</v>
      </c>
      <c r="C1687" t="s">
        <v>24609</v>
      </c>
      <c r="D1687" t="s">
        <v>18421</v>
      </c>
      <c r="E1687">
        <v>50</v>
      </c>
      <c r="F1687">
        <v>4070000180</v>
      </c>
      <c r="G1687" t="s">
        <v>4089</v>
      </c>
      <c r="H1687" s="8">
        <v>1.9750000000000001</v>
      </c>
      <c r="I1687" s="8">
        <f>H1687*0.59</f>
        <v>1.1652499999999999</v>
      </c>
      <c r="J1687" s="8">
        <f>H1687*0.59</f>
        <v>1.1652499999999999</v>
      </c>
      <c r="K1687" s="8">
        <f>H1687*0.33</f>
        <v>0.65175000000000005</v>
      </c>
      <c r="L1687" s="8">
        <v>1.1850000000000001</v>
      </c>
      <c r="M1687" s="8">
        <v>1.3825000000000001</v>
      </c>
    </row>
    <row r="1688" spans="1:13" x14ac:dyDescent="0.45">
      <c r="A1688" t="s">
        <v>22670</v>
      </c>
      <c r="B1688">
        <v>378015601</v>
      </c>
      <c r="C1688" t="s">
        <v>24612</v>
      </c>
      <c r="D1688" t="s">
        <v>18439</v>
      </c>
      <c r="E1688">
        <v>500</v>
      </c>
      <c r="F1688">
        <v>4070001347</v>
      </c>
      <c r="G1688" t="s">
        <v>4089</v>
      </c>
      <c r="H1688" s="8">
        <v>2.875</v>
      </c>
      <c r="I1688" s="8">
        <f>H1688*0.59</f>
        <v>1.6962499999999998</v>
      </c>
      <c r="J1688" s="8">
        <f>H1688*0.59</f>
        <v>1.6962499999999998</v>
      </c>
      <c r="K1688" s="8">
        <f>H1688*0.33</f>
        <v>0.94875000000000009</v>
      </c>
      <c r="L1688" s="8">
        <v>1.7249999999999999</v>
      </c>
      <c r="M1688" s="8">
        <v>2.0124999999999997</v>
      </c>
    </row>
    <row r="1689" spans="1:13" x14ac:dyDescent="0.45">
      <c r="A1689" t="s">
        <v>22671</v>
      </c>
      <c r="B1689">
        <v>51079054220</v>
      </c>
      <c r="C1689" t="s">
        <v>22672</v>
      </c>
      <c r="D1689" t="s">
        <v>18516</v>
      </c>
      <c r="E1689">
        <v>10</v>
      </c>
      <c r="F1689">
        <v>4070000322</v>
      </c>
      <c r="G1689" t="s">
        <v>4089</v>
      </c>
      <c r="H1689" s="8">
        <v>2.4249999999999998</v>
      </c>
      <c r="I1689" s="8">
        <f>H1689*0.59</f>
        <v>1.4307499999999997</v>
      </c>
      <c r="J1689" s="8">
        <f>H1689*0.59</f>
        <v>1.4307499999999997</v>
      </c>
      <c r="K1689" s="8">
        <f>H1689*0.33</f>
        <v>0.80025000000000002</v>
      </c>
      <c r="L1689" s="8">
        <v>1.4549999999999998</v>
      </c>
      <c r="M1689" s="8">
        <v>1.6974999999999998</v>
      </c>
    </row>
    <row r="1690" spans="1:13" x14ac:dyDescent="0.45">
      <c r="A1690" t="s">
        <v>22673</v>
      </c>
      <c r="B1690">
        <v>713013512</v>
      </c>
      <c r="C1690" t="s">
        <v>22672</v>
      </c>
      <c r="D1690" t="s">
        <v>18438</v>
      </c>
      <c r="E1690">
        <v>25</v>
      </c>
      <c r="F1690">
        <v>4070001478</v>
      </c>
      <c r="G1690" t="s">
        <v>4089</v>
      </c>
      <c r="H1690" s="8">
        <v>30.65</v>
      </c>
      <c r="I1690" s="8">
        <f>H1690*0.59</f>
        <v>18.083499999999997</v>
      </c>
      <c r="J1690" s="8">
        <f>H1690*0.59</f>
        <v>18.083499999999997</v>
      </c>
      <c r="K1690" s="8">
        <f>H1690*0.33</f>
        <v>10.1145</v>
      </c>
      <c r="L1690" s="8">
        <v>18.389999999999997</v>
      </c>
      <c r="M1690" s="8">
        <v>21.454999999999998</v>
      </c>
    </row>
    <row r="1691" spans="1:13" x14ac:dyDescent="0.45">
      <c r="A1691" t="s">
        <v>22674</v>
      </c>
      <c r="B1691" t="s">
        <v>22675</v>
      </c>
      <c r="C1691" t="s">
        <v>24613</v>
      </c>
      <c r="D1691" t="s">
        <v>20030</v>
      </c>
      <c r="E1691">
        <v>2</v>
      </c>
      <c r="F1691">
        <v>4070001356</v>
      </c>
      <c r="G1691" t="s">
        <v>11294</v>
      </c>
      <c r="H1691" s="8">
        <v>27.75</v>
      </c>
      <c r="I1691" s="8">
        <v>5.41</v>
      </c>
      <c r="J1691" s="8">
        <f>I1691</f>
        <v>5.41</v>
      </c>
      <c r="K1691" s="8">
        <f>I1691</f>
        <v>5.41</v>
      </c>
      <c r="L1691" s="8">
        <v>12.48</v>
      </c>
      <c r="M1691" s="8">
        <v>19.424999999999997</v>
      </c>
    </row>
    <row r="1692" spans="1:13" x14ac:dyDescent="0.45">
      <c r="A1692" t="s">
        <v>22676</v>
      </c>
      <c r="B1692">
        <v>93535301</v>
      </c>
      <c r="C1692" t="s">
        <v>22677</v>
      </c>
      <c r="D1692" t="s">
        <v>18420</v>
      </c>
      <c r="E1692">
        <v>100</v>
      </c>
      <c r="F1692">
        <v>4070001011</v>
      </c>
      <c r="G1692" t="s">
        <v>4089</v>
      </c>
      <c r="H1692" s="8">
        <v>5.3249999999999993</v>
      </c>
      <c r="I1692" s="8">
        <f>H1692*0.59</f>
        <v>3.1417499999999996</v>
      </c>
      <c r="J1692" s="8">
        <f>H1692*0.59</f>
        <v>3.1417499999999996</v>
      </c>
      <c r="K1692" s="8">
        <f>H1692*0.33</f>
        <v>1.7572499999999998</v>
      </c>
      <c r="L1692" s="8">
        <v>3.1949999999999994</v>
      </c>
      <c r="M1692" s="8">
        <v>3.7274999999999991</v>
      </c>
    </row>
    <row r="1693" spans="1:13" x14ac:dyDescent="0.45">
      <c r="A1693" t="s">
        <v>22678</v>
      </c>
      <c r="B1693">
        <v>55513071001</v>
      </c>
      <c r="C1693" t="s">
        <v>22678</v>
      </c>
      <c r="D1693" t="s">
        <v>18866</v>
      </c>
      <c r="E1693">
        <v>60</v>
      </c>
      <c r="F1693">
        <v>4070000479</v>
      </c>
      <c r="G1693" t="s">
        <v>5534</v>
      </c>
      <c r="H1693" s="8">
        <v>1692.5</v>
      </c>
      <c r="I1693" s="8">
        <v>24.19</v>
      </c>
      <c r="J1693" s="8">
        <f>I1693</f>
        <v>24.19</v>
      </c>
      <c r="K1693" s="8">
        <f>I1693</f>
        <v>24.19</v>
      </c>
      <c r="L1693" s="8">
        <v>16.63</v>
      </c>
      <c r="M1693" s="8">
        <v>1184.75</v>
      </c>
    </row>
    <row r="1694" spans="1:13" x14ac:dyDescent="0.45">
      <c r="A1694" t="s">
        <v>22682</v>
      </c>
      <c r="B1694" t="s">
        <v>22683</v>
      </c>
      <c r="C1694" t="s">
        <v>22684</v>
      </c>
      <c r="D1694" t="s">
        <v>19035</v>
      </c>
      <c r="E1694">
        <v>10</v>
      </c>
      <c r="F1694">
        <v>4070004411</v>
      </c>
      <c r="G1694" t="s">
        <v>4089</v>
      </c>
      <c r="H1694" s="8">
        <v>1.7249999999999999</v>
      </c>
      <c r="I1694" s="8">
        <f>H1694*0.59</f>
        <v>1.0177499999999999</v>
      </c>
      <c r="J1694" s="8">
        <f>H1694*0.59</f>
        <v>1.0177499999999999</v>
      </c>
      <c r="K1694" s="8">
        <f>H1694*0.33</f>
        <v>0.56925000000000003</v>
      </c>
      <c r="L1694" s="8">
        <v>1.0349999999999999</v>
      </c>
      <c r="M1694" s="8">
        <v>1.2074999999999998</v>
      </c>
    </row>
    <row r="1695" spans="1:13" x14ac:dyDescent="0.45">
      <c r="A1695" t="s">
        <v>22685</v>
      </c>
      <c r="B1695">
        <v>713053612</v>
      </c>
      <c r="C1695" t="s">
        <v>22686</v>
      </c>
      <c r="D1695" t="s">
        <v>18625</v>
      </c>
      <c r="E1695">
        <v>12.5</v>
      </c>
      <c r="F1695">
        <v>4070001273</v>
      </c>
      <c r="G1695" t="s">
        <v>4089</v>
      </c>
      <c r="H1695" s="8">
        <v>44.275000000000006</v>
      </c>
      <c r="I1695" s="8">
        <f>H1695*0.59</f>
        <v>26.122250000000001</v>
      </c>
      <c r="J1695" s="8">
        <f>H1695*0.59</f>
        <v>26.122250000000001</v>
      </c>
      <c r="K1695" s="8">
        <f>H1695*0.33</f>
        <v>14.610750000000003</v>
      </c>
      <c r="L1695" s="8">
        <v>26.565000000000001</v>
      </c>
      <c r="M1695" s="8">
        <v>30.992500000000003</v>
      </c>
    </row>
    <row r="1696" spans="1:13" x14ac:dyDescent="0.45">
      <c r="A1696" t="s">
        <v>22687</v>
      </c>
      <c r="B1696">
        <v>641092825</v>
      </c>
      <c r="C1696" t="s">
        <v>22688</v>
      </c>
      <c r="D1696" t="s">
        <v>18634</v>
      </c>
      <c r="E1696">
        <v>1</v>
      </c>
      <c r="F1696">
        <v>4070000500</v>
      </c>
      <c r="G1696" t="s">
        <v>8032</v>
      </c>
      <c r="H1696" s="8">
        <v>12.5</v>
      </c>
      <c r="I1696" s="8">
        <v>2.71</v>
      </c>
      <c r="J1696" s="8">
        <f>I1696</f>
        <v>2.71</v>
      </c>
      <c r="K1696" s="8">
        <f>I1696</f>
        <v>2.71</v>
      </c>
      <c r="L1696" s="8">
        <v>2.19</v>
      </c>
      <c r="M1696" s="8">
        <v>8.75</v>
      </c>
    </row>
    <row r="1697" spans="1:13" x14ac:dyDescent="0.45">
      <c r="A1697" t="s">
        <v>22689</v>
      </c>
      <c r="B1697" t="s">
        <v>22690</v>
      </c>
      <c r="C1697" t="s">
        <v>22686</v>
      </c>
      <c r="D1697" t="s">
        <v>18438</v>
      </c>
      <c r="E1697">
        <v>25</v>
      </c>
      <c r="F1697">
        <v>4070001274</v>
      </c>
      <c r="G1697" t="s">
        <v>4089</v>
      </c>
      <c r="H1697" s="8">
        <v>44.275000000000006</v>
      </c>
      <c r="I1697" s="8">
        <f>H1697*0.59</f>
        <v>26.122250000000001</v>
      </c>
      <c r="J1697" s="8">
        <f>H1697*0.59</f>
        <v>26.122250000000001</v>
      </c>
      <c r="K1697" s="8">
        <f>H1697*0.33</f>
        <v>14.610750000000003</v>
      </c>
      <c r="L1697" s="8">
        <v>26.565000000000001</v>
      </c>
      <c r="M1697" s="8">
        <v>30.992500000000003</v>
      </c>
    </row>
    <row r="1698" spans="1:13" x14ac:dyDescent="0.45">
      <c r="A1698" t="s">
        <v>24615</v>
      </c>
      <c r="B1698" t="s">
        <v>24617</v>
      </c>
      <c r="C1698" t="s">
        <v>24616</v>
      </c>
      <c r="D1698" t="s">
        <v>18607</v>
      </c>
      <c r="E1698">
        <v>5</v>
      </c>
      <c r="F1698">
        <v>4070004782</v>
      </c>
      <c r="G1698" t="s">
        <v>4089</v>
      </c>
      <c r="H1698" s="8">
        <v>1.2250000000000001</v>
      </c>
      <c r="I1698" s="8">
        <f>H1698*0.59</f>
        <v>0.72275</v>
      </c>
      <c r="J1698" s="8">
        <f>H1698*0.59</f>
        <v>0.72275</v>
      </c>
      <c r="K1698" s="8">
        <f>H1698*0.33</f>
        <v>0.40425000000000005</v>
      </c>
      <c r="L1698" s="8">
        <v>0.73499999999999999</v>
      </c>
      <c r="M1698" s="8">
        <v>0.85750000000000004</v>
      </c>
    </row>
    <row r="1699" spans="1:13" x14ac:dyDescent="0.45">
      <c r="A1699" t="s">
        <v>22691</v>
      </c>
      <c r="B1699" t="s">
        <v>22692</v>
      </c>
      <c r="C1699" t="s">
        <v>22693</v>
      </c>
      <c r="D1699" t="s">
        <v>22681</v>
      </c>
      <c r="E1699">
        <v>1</v>
      </c>
      <c r="F1699">
        <v>4070001359</v>
      </c>
      <c r="G1699" t="s">
        <v>4089</v>
      </c>
      <c r="H1699" s="8">
        <v>0.57500000000000007</v>
      </c>
      <c r="I1699" s="8">
        <f>H1699*0.59</f>
        <v>0.33925</v>
      </c>
      <c r="J1699" s="8">
        <f>H1699*0.59</f>
        <v>0.33925</v>
      </c>
      <c r="K1699" s="8">
        <f>H1699*0.33</f>
        <v>0.18975000000000003</v>
      </c>
      <c r="L1699" s="8">
        <v>0.34500000000000003</v>
      </c>
      <c r="M1699" s="8">
        <v>0.40250000000000002</v>
      </c>
    </row>
    <row r="1700" spans="1:13" x14ac:dyDescent="0.45">
      <c r="A1700" t="s">
        <v>22694</v>
      </c>
      <c r="B1700" t="s">
        <v>22695</v>
      </c>
      <c r="C1700" t="s">
        <v>22684</v>
      </c>
      <c r="D1700" t="s">
        <v>18450</v>
      </c>
      <c r="E1700">
        <v>1</v>
      </c>
      <c r="F1700">
        <v>4070004782</v>
      </c>
      <c r="G1700" t="s">
        <v>4089</v>
      </c>
      <c r="H1700" s="8">
        <v>0.17500000000000002</v>
      </c>
      <c r="I1700" s="8">
        <f>H1700*0.59</f>
        <v>0.10325000000000001</v>
      </c>
      <c r="J1700" s="8">
        <f>H1700*0.59</f>
        <v>0.10325000000000001</v>
      </c>
      <c r="K1700" s="8">
        <f>H1700*0.33</f>
        <v>5.775000000000001E-2</v>
      </c>
      <c r="L1700" s="8">
        <v>0.10500000000000001</v>
      </c>
      <c r="M1700" s="8">
        <v>0.1225</v>
      </c>
    </row>
    <row r="1701" spans="1:13" x14ac:dyDescent="0.45">
      <c r="A1701" t="s">
        <v>22679</v>
      </c>
      <c r="B1701" t="s">
        <v>22680</v>
      </c>
      <c r="C1701" t="s">
        <v>24614</v>
      </c>
      <c r="D1701" t="s">
        <v>18438</v>
      </c>
      <c r="E1701">
        <v>25</v>
      </c>
      <c r="F1701">
        <v>4070001276</v>
      </c>
      <c r="G1701" t="s">
        <v>4089</v>
      </c>
      <c r="H1701" s="8">
        <v>1.35</v>
      </c>
      <c r="I1701" s="8">
        <f>H1701*0.59</f>
        <v>0.79649999999999999</v>
      </c>
      <c r="J1701" s="8">
        <f>H1701*0.59</f>
        <v>0.79649999999999999</v>
      </c>
      <c r="K1701" s="8">
        <f>H1701*0.33</f>
        <v>0.44550000000000006</v>
      </c>
      <c r="L1701" s="8">
        <v>0.81</v>
      </c>
      <c r="M1701" s="8">
        <v>0.94499999999999995</v>
      </c>
    </row>
    <row r="1702" spans="1:13" x14ac:dyDescent="0.45">
      <c r="A1702" t="s">
        <v>22696</v>
      </c>
      <c r="B1702">
        <v>60432060416</v>
      </c>
      <c r="C1702" t="s">
        <v>22697</v>
      </c>
      <c r="D1702" t="s">
        <v>18450</v>
      </c>
      <c r="E1702">
        <v>1</v>
      </c>
      <c r="F1702">
        <v>4070002655</v>
      </c>
      <c r="G1702" t="s">
        <v>4089</v>
      </c>
      <c r="H1702" s="8">
        <v>0.22499999999999998</v>
      </c>
      <c r="I1702" s="8">
        <f>H1702*0.59</f>
        <v>0.13274999999999998</v>
      </c>
      <c r="J1702" s="8">
        <f>H1702*0.59</f>
        <v>0.13274999999999998</v>
      </c>
      <c r="K1702" s="8">
        <f>H1702*0.33</f>
        <v>7.4249999999999997E-2</v>
      </c>
      <c r="L1702" s="8">
        <v>0.13499999999999998</v>
      </c>
      <c r="M1702" s="8">
        <v>0.15749999999999997</v>
      </c>
    </row>
    <row r="1703" spans="1:13" x14ac:dyDescent="0.45">
      <c r="A1703" t="s">
        <v>22698</v>
      </c>
      <c r="B1703">
        <v>603158758</v>
      </c>
      <c r="C1703" t="s">
        <v>22699</v>
      </c>
      <c r="D1703" t="s">
        <v>19035</v>
      </c>
      <c r="E1703">
        <v>10</v>
      </c>
      <c r="F1703">
        <v>4070001361</v>
      </c>
      <c r="G1703" t="s">
        <v>4089</v>
      </c>
      <c r="H1703" s="8">
        <v>8.5</v>
      </c>
      <c r="I1703" s="8">
        <f>H1703*0.59</f>
        <v>5.0149999999999997</v>
      </c>
      <c r="J1703" s="8">
        <f>H1703*0.59</f>
        <v>5.0149999999999997</v>
      </c>
      <c r="K1703" s="8">
        <f>H1703*0.33</f>
        <v>2.8050000000000002</v>
      </c>
      <c r="L1703" s="8">
        <v>5.0999999999999996</v>
      </c>
      <c r="M1703" s="8">
        <v>5.9499999999999993</v>
      </c>
    </row>
    <row r="1704" spans="1:13" x14ac:dyDescent="0.45">
      <c r="A1704" t="s">
        <v>22700</v>
      </c>
      <c r="B1704" t="s">
        <v>22701</v>
      </c>
      <c r="C1704" t="s">
        <v>22699</v>
      </c>
      <c r="D1704" t="s">
        <v>18450</v>
      </c>
      <c r="E1704">
        <v>1</v>
      </c>
      <c r="F1704">
        <v>4070001361</v>
      </c>
      <c r="G1704" t="s">
        <v>4089</v>
      </c>
      <c r="H1704" s="8">
        <v>0.85000000000000009</v>
      </c>
      <c r="I1704" s="8">
        <f>H1704*0.59</f>
        <v>0.50150000000000006</v>
      </c>
      <c r="J1704" s="8">
        <f>H1704*0.59</f>
        <v>0.50150000000000006</v>
      </c>
      <c r="K1704" s="8">
        <f>H1704*0.33</f>
        <v>0.28050000000000003</v>
      </c>
      <c r="L1704" s="8">
        <v>0.51</v>
      </c>
      <c r="M1704" s="8">
        <v>0.59499999999999997</v>
      </c>
    </row>
    <row r="1705" spans="1:13" x14ac:dyDescent="0.45">
      <c r="A1705" t="s">
        <v>22702</v>
      </c>
      <c r="B1705">
        <v>63323026965</v>
      </c>
      <c r="C1705" t="s">
        <v>22703</v>
      </c>
      <c r="D1705" t="s">
        <v>18892</v>
      </c>
      <c r="E1705">
        <v>100</v>
      </c>
      <c r="F1705">
        <v>4070003561</v>
      </c>
      <c r="G1705" t="s">
        <v>11038</v>
      </c>
      <c r="H1705" s="8">
        <v>90</v>
      </c>
      <c r="I1705" s="8">
        <v>0.14000000000000001</v>
      </c>
      <c r="J1705" s="8">
        <f>I1705</f>
        <v>0.14000000000000001</v>
      </c>
      <c r="K1705" s="8">
        <f>I1705</f>
        <v>0.14000000000000001</v>
      </c>
      <c r="L1705" s="8">
        <v>0.12</v>
      </c>
      <c r="M1705" s="8">
        <v>62.999999999999993</v>
      </c>
    </row>
    <row r="1706" spans="1:13" x14ac:dyDescent="0.45">
      <c r="A1706" t="s">
        <v>22704</v>
      </c>
      <c r="B1706">
        <v>63323026950</v>
      </c>
      <c r="C1706" t="s">
        <v>22703</v>
      </c>
      <c r="D1706" t="s">
        <v>18581</v>
      </c>
      <c r="E1706">
        <v>50</v>
      </c>
      <c r="F1706">
        <v>4070002904</v>
      </c>
      <c r="G1706" t="s">
        <v>11038</v>
      </c>
      <c r="H1706" s="8">
        <v>45</v>
      </c>
      <c r="I1706" s="8">
        <v>0.14000000000000001</v>
      </c>
      <c r="J1706" s="8">
        <f>I1706</f>
        <v>0.14000000000000001</v>
      </c>
      <c r="K1706" s="8">
        <f>I1706</f>
        <v>0.14000000000000001</v>
      </c>
      <c r="L1706" s="8">
        <v>0.12</v>
      </c>
      <c r="M1706" s="8">
        <v>31.499999999999996</v>
      </c>
    </row>
    <row r="1707" spans="1:13" x14ac:dyDescent="0.45">
      <c r="A1707" t="s">
        <v>22705</v>
      </c>
      <c r="B1707" t="s">
        <v>22706</v>
      </c>
      <c r="C1707" t="s">
        <v>22707</v>
      </c>
      <c r="D1707" t="s">
        <v>18516</v>
      </c>
      <c r="E1707">
        <v>10</v>
      </c>
      <c r="F1707">
        <v>4070001365</v>
      </c>
      <c r="G1707" t="s">
        <v>4089</v>
      </c>
      <c r="H1707" s="8">
        <v>0.8</v>
      </c>
      <c r="I1707" s="8">
        <f>H1707*0.59</f>
        <v>0.47199999999999998</v>
      </c>
      <c r="J1707" s="8">
        <f>H1707*0.59</f>
        <v>0.47199999999999998</v>
      </c>
      <c r="K1707" s="8">
        <f>H1707*0.33</f>
        <v>0.26400000000000001</v>
      </c>
      <c r="L1707" s="8">
        <v>0.48</v>
      </c>
      <c r="M1707" s="8">
        <v>0.55999999999999994</v>
      </c>
    </row>
    <row r="1708" spans="1:13" x14ac:dyDescent="0.45">
      <c r="A1708" t="s">
        <v>22708</v>
      </c>
      <c r="B1708" t="s">
        <v>22709</v>
      </c>
      <c r="C1708" t="s">
        <v>24618</v>
      </c>
      <c r="D1708" t="s">
        <v>18432</v>
      </c>
      <c r="E1708">
        <v>150</v>
      </c>
      <c r="F1708">
        <v>4070001526</v>
      </c>
      <c r="G1708" t="s">
        <v>4089</v>
      </c>
      <c r="H1708" s="8">
        <v>2.3499999999999996</v>
      </c>
      <c r="I1708" s="8">
        <f>H1708*0.59</f>
        <v>1.3864999999999996</v>
      </c>
      <c r="J1708" s="8">
        <f>H1708*0.59</f>
        <v>1.3864999999999996</v>
      </c>
      <c r="K1708" s="8">
        <f>H1708*0.33</f>
        <v>0.77549999999999997</v>
      </c>
      <c r="L1708" s="8">
        <v>1.4099999999999997</v>
      </c>
      <c r="M1708" s="8">
        <v>1.6449999999999996</v>
      </c>
    </row>
    <row r="1709" spans="1:13" x14ac:dyDescent="0.45">
      <c r="A1709" t="s">
        <v>22710</v>
      </c>
      <c r="B1709" t="s">
        <v>22711</v>
      </c>
      <c r="C1709" t="s">
        <v>22712</v>
      </c>
      <c r="D1709" t="s">
        <v>18642</v>
      </c>
      <c r="E1709">
        <v>1</v>
      </c>
      <c r="F1709">
        <v>4070000838</v>
      </c>
      <c r="G1709" t="s">
        <v>10662</v>
      </c>
      <c r="H1709" s="8">
        <v>24</v>
      </c>
      <c r="I1709" s="8">
        <v>3.78</v>
      </c>
      <c r="J1709" s="8">
        <f>I1709</f>
        <v>3.78</v>
      </c>
      <c r="K1709" s="8">
        <f>I1709</f>
        <v>3.78</v>
      </c>
      <c r="L1709" s="8">
        <v>2.17</v>
      </c>
      <c r="M1709" s="8">
        <v>16.799999999999997</v>
      </c>
    </row>
    <row r="1710" spans="1:13" x14ac:dyDescent="0.45">
      <c r="A1710" t="s">
        <v>22713</v>
      </c>
      <c r="B1710" t="s">
        <v>22714</v>
      </c>
      <c r="C1710" t="s">
        <v>22703</v>
      </c>
      <c r="D1710" t="s">
        <v>19205</v>
      </c>
      <c r="E1710">
        <v>20</v>
      </c>
      <c r="F1710">
        <v>4070000834</v>
      </c>
      <c r="G1710" t="s">
        <v>11038</v>
      </c>
      <c r="H1710" s="8">
        <v>18.75</v>
      </c>
      <c r="I1710" s="8">
        <v>0.14000000000000001</v>
      </c>
      <c r="J1710" s="8">
        <f>I1710</f>
        <v>0.14000000000000001</v>
      </c>
      <c r="K1710" s="8">
        <f>I1710</f>
        <v>0.14000000000000001</v>
      </c>
      <c r="L1710" s="8">
        <v>0.12</v>
      </c>
      <c r="M1710" s="8">
        <v>13.125</v>
      </c>
    </row>
    <row r="1711" spans="1:13" x14ac:dyDescent="0.45">
      <c r="A1711" t="s">
        <v>22715</v>
      </c>
      <c r="B1711">
        <v>54372763</v>
      </c>
      <c r="C1711" t="s">
        <v>22716</v>
      </c>
      <c r="D1711" t="s">
        <v>19913</v>
      </c>
      <c r="E1711">
        <v>1</v>
      </c>
      <c r="F1711">
        <v>4070004582</v>
      </c>
      <c r="G1711" t="s">
        <v>4089</v>
      </c>
      <c r="H1711" s="8">
        <v>0.32500000000000001</v>
      </c>
      <c r="I1711" s="8">
        <f>H1711*0.59</f>
        <v>0.19175</v>
      </c>
      <c r="J1711" s="8">
        <f>H1711*0.59</f>
        <v>0.19175</v>
      </c>
      <c r="K1711" s="8">
        <f>H1711*0.33</f>
        <v>0.10725000000000001</v>
      </c>
      <c r="L1711" s="8">
        <v>0.19500000000000001</v>
      </c>
      <c r="M1711" s="8">
        <v>0.22749999999999998</v>
      </c>
    </row>
    <row r="1712" spans="1:13" x14ac:dyDescent="0.45">
      <c r="A1712" t="s">
        <v>22717</v>
      </c>
      <c r="B1712" t="s">
        <v>22718</v>
      </c>
      <c r="C1712" t="s">
        <v>22707</v>
      </c>
      <c r="D1712" t="s">
        <v>18486</v>
      </c>
      <c r="E1712">
        <v>20</v>
      </c>
      <c r="F1712">
        <v>4070001366</v>
      </c>
      <c r="G1712" t="s">
        <v>4089</v>
      </c>
      <c r="H1712" s="8">
        <v>1.2749999999999999</v>
      </c>
      <c r="I1712" s="8">
        <f>H1712*0.59</f>
        <v>0.75224999999999986</v>
      </c>
      <c r="J1712" s="8">
        <f>H1712*0.59</f>
        <v>0.75224999999999986</v>
      </c>
      <c r="K1712" s="8">
        <f>H1712*0.33</f>
        <v>0.42075000000000001</v>
      </c>
      <c r="L1712" s="8">
        <v>0.7649999999999999</v>
      </c>
      <c r="M1712" s="8">
        <v>0.89249999999999985</v>
      </c>
    </row>
    <row r="1713" spans="1:13" x14ac:dyDescent="0.45">
      <c r="A1713" t="s">
        <v>22719</v>
      </c>
      <c r="B1713" t="s">
        <v>22720</v>
      </c>
      <c r="C1713" t="s">
        <v>22721</v>
      </c>
      <c r="D1713" t="s">
        <v>22659</v>
      </c>
      <c r="E1713">
        <v>225</v>
      </c>
      <c r="F1713">
        <v>4070005680</v>
      </c>
      <c r="G1713" t="s">
        <v>4089</v>
      </c>
      <c r="H1713" s="8">
        <v>24.275000000000002</v>
      </c>
      <c r="I1713" s="8">
        <f>H1713*0.59</f>
        <v>14.32225</v>
      </c>
      <c r="J1713" s="8">
        <f>H1713*0.59</f>
        <v>14.32225</v>
      </c>
      <c r="K1713" s="8">
        <f>H1713*0.33</f>
        <v>8.0107500000000016</v>
      </c>
      <c r="L1713" s="8">
        <v>14.565000000000001</v>
      </c>
      <c r="M1713" s="8">
        <v>16.9925</v>
      </c>
    </row>
    <row r="1714" spans="1:13" x14ac:dyDescent="0.45">
      <c r="A1714" t="s">
        <v>22722</v>
      </c>
      <c r="B1714">
        <v>591058301</v>
      </c>
      <c r="C1714" t="s">
        <v>24618</v>
      </c>
      <c r="D1714" t="s">
        <v>22659</v>
      </c>
      <c r="E1714">
        <v>225</v>
      </c>
      <c r="F1714">
        <v>4070002970</v>
      </c>
      <c r="G1714" t="s">
        <v>4089</v>
      </c>
      <c r="H1714" s="8">
        <v>5.8250000000000002</v>
      </c>
      <c r="I1714" s="8">
        <f>H1714*0.59</f>
        <v>3.43675</v>
      </c>
      <c r="J1714" s="8">
        <f>H1714*0.59</f>
        <v>3.43675</v>
      </c>
      <c r="K1714" s="8">
        <f>H1714*0.33</f>
        <v>1.9222500000000002</v>
      </c>
      <c r="L1714" s="8">
        <v>3.4950000000000001</v>
      </c>
      <c r="M1714" s="8">
        <v>4.0774999999999997</v>
      </c>
    </row>
    <row r="1715" spans="1:13" x14ac:dyDescent="0.45">
      <c r="A1715" t="s">
        <v>22723</v>
      </c>
      <c r="B1715" t="s">
        <v>22724</v>
      </c>
      <c r="C1715" t="s">
        <v>22707</v>
      </c>
      <c r="D1715" t="s">
        <v>18554</v>
      </c>
      <c r="E1715">
        <v>40</v>
      </c>
      <c r="F1715">
        <v>4070001739</v>
      </c>
      <c r="G1715" t="s">
        <v>4089</v>
      </c>
      <c r="H1715" s="8">
        <v>1.7999999999999998</v>
      </c>
      <c r="I1715" s="8">
        <f>H1715*0.59</f>
        <v>1.0619999999999998</v>
      </c>
      <c r="J1715" s="8">
        <f>H1715*0.59</f>
        <v>1.0619999999999998</v>
      </c>
      <c r="K1715" s="8">
        <f>H1715*0.33</f>
        <v>0.59399999999999997</v>
      </c>
      <c r="L1715" s="8">
        <v>1.0799999999999998</v>
      </c>
      <c r="M1715" s="8">
        <v>1.2599999999999998</v>
      </c>
    </row>
    <row r="1716" spans="1:13" x14ac:dyDescent="0.45">
      <c r="A1716" t="s">
        <v>22725</v>
      </c>
      <c r="B1716" t="s">
        <v>22726</v>
      </c>
      <c r="C1716" t="s">
        <v>24511</v>
      </c>
      <c r="D1716" t="s">
        <v>18421</v>
      </c>
      <c r="E1716">
        <v>50</v>
      </c>
      <c r="F1716">
        <v>4070000067</v>
      </c>
      <c r="G1716" t="s">
        <v>4089</v>
      </c>
      <c r="H1716" s="8">
        <v>8.4</v>
      </c>
      <c r="I1716" s="8">
        <f>H1716*0.59</f>
        <v>4.9559999999999995</v>
      </c>
      <c r="J1716" s="8">
        <f>H1716*0.59</f>
        <v>4.9559999999999995</v>
      </c>
      <c r="K1716" s="8">
        <f>H1716*0.33</f>
        <v>2.7720000000000002</v>
      </c>
      <c r="L1716" s="8">
        <v>5.04</v>
      </c>
      <c r="M1716" s="8">
        <v>5.88</v>
      </c>
    </row>
    <row r="1717" spans="1:13" x14ac:dyDescent="0.45">
      <c r="A1717" t="s">
        <v>22727</v>
      </c>
      <c r="B1717" t="s">
        <v>22728</v>
      </c>
      <c r="C1717" t="s">
        <v>22729</v>
      </c>
      <c r="D1717" t="s">
        <v>18866</v>
      </c>
      <c r="E1717">
        <v>60</v>
      </c>
      <c r="F1717">
        <v>4070000841</v>
      </c>
      <c r="G1717" t="s">
        <v>4089</v>
      </c>
      <c r="H1717" s="8">
        <v>5.0999999999999996</v>
      </c>
      <c r="I1717" s="8">
        <f>H1717*0.59</f>
        <v>3.0089999999999995</v>
      </c>
      <c r="J1717" s="8">
        <f>H1717*0.59</f>
        <v>3.0089999999999995</v>
      </c>
      <c r="K1717" s="8">
        <f>H1717*0.33</f>
        <v>1.6830000000000001</v>
      </c>
      <c r="L1717" s="8">
        <v>3.0599999999999996</v>
      </c>
      <c r="M1717" s="8">
        <v>3.5699999999999994</v>
      </c>
    </row>
    <row r="1718" spans="1:13" x14ac:dyDescent="0.45">
      <c r="A1718" t="s">
        <v>22730</v>
      </c>
      <c r="B1718" t="s">
        <v>22731</v>
      </c>
      <c r="C1718" t="s">
        <v>22729</v>
      </c>
      <c r="D1718" t="s">
        <v>18459</v>
      </c>
      <c r="E1718">
        <v>80</v>
      </c>
      <c r="F1718">
        <v>4070000842</v>
      </c>
      <c r="G1718" t="s">
        <v>4089</v>
      </c>
      <c r="H1718" s="8">
        <v>6.0250000000000004</v>
      </c>
      <c r="I1718" s="8">
        <f>H1718*0.59</f>
        <v>3.5547499999999999</v>
      </c>
      <c r="J1718" s="8">
        <f>H1718*0.59</f>
        <v>3.5547499999999999</v>
      </c>
      <c r="K1718" s="8">
        <f>H1718*0.33</f>
        <v>1.9882500000000003</v>
      </c>
      <c r="L1718" s="8">
        <v>3.6150000000000002</v>
      </c>
      <c r="M1718" s="8">
        <v>4.2175000000000002</v>
      </c>
    </row>
    <row r="1719" spans="1:13" x14ac:dyDescent="0.45">
      <c r="A1719" t="s">
        <v>22732</v>
      </c>
      <c r="B1719">
        <v>53720102</v>
      </c>
      <c r="C1719" t="s">
        <v>22733</v>
      </c>
      <c r="D1719" t="s">
        <v>22734</v>
      </c>
      <c r="E1719">
        <v>20</v>
      </c>
      <c r="F1719">
        <v>4070001131</v>
      </c>
      <c r="H1719" s="8">
        <v>1.6</v>
      </c>
      <c r="I1719" s="8">
        <f>H1719*0.59</f>
        <v>0.94399999999999995</v>
      </c>
      <c r="J1719" s="8">
        <f>H1719*0.59</f>
        <v>0.94399999999999995</v>
      </c>
      <c r="K1719" s="8">
        <f>H1719*0.33</f>
        <v>0.52800000000000002</v>
      </c>
      <c r="L1719" s="8">
        <v>0.96</v>
      </c>
      <c r="M1719" s="8">
        <v>1.1199999999999999</v>
      </c>
    </row>
    <row r="1720" spans="1:13" x14ac:dyDescent="0.45">
      <c r="A1720" t="s">
        <v>22735</v>
      </c>
      <c r="B1720">
        <v>63323022905</v>
      </c>
      <c r="C1720" t="s">
        <v>24619</v>
      </c>
      <c r="D1720" t="s">
        <v>18892</v>
      </c>
      <c r="E1720">
        <v>5</v>
      </c>
      <c r="F1720">
        <v>4070001372</v>
      </c>
      <c r="G1720" t="s">
        <v>10801</v>
      </c>
      <c r="H1720" s="8">
        <v>36.875</v>
      </c>
      <c r="I1720" s="8">
        <v>1.58</v>
      </c>
      <c r="J1720" s="8">
        <f>I1720</f>
        <v>1.58</v>
      </c>
      <c r="K1720" s="8">
        <f>I1720</f>
        <v>1.58</v>
      </c>
      <c r="L1720" s="8">
        <v>1.0900000000000001</v>
      </c>
      <c r="M1720" s="8">
        <v>25.8125</v>
      </c>
    </row>
    <row r="1721" spans="1:13" x14ac:dyDescent="0.45">
      <c r="A1721" t="s">
        <v>22736</v>
      </c>
      <c r="B1721">
        <v>63323022930</v>
      </c>
      <c r="C1721" t="s">
        <v>24619</v>
      </c>
      <c r="D1721" t="s">
        <v>18892</v>
      </c>
      <c r="E1721">
        <v>1</v>
      </c>
      <c r="F1721">
        <v>4070001372</v>
      </c>
      <c r="G1721" t="s">
        <v>10801</v>
      </c>
      <c r="H1721" s="8">
        <v>4.4249999999999998</v>
      </c>
      <c r="I1721" s="8">
        <v>1.58</v>
      </c>
      <c r="J1721" s="8">
        <f>I1721</f>
        <v>1.58</v>
      </c>
      <c r="K1721" s="8">
        <f>I1721</f>
        <v>1.58</v>
      </c>
      <c r="L1721" s="8">
        <v>1.0900000000000001</v>
      </c>
      <c r="M1721" s="8">
        <v>3.0974999999999997</v>
      </c>
    </row>
    <row r="1722" spans="1:13" x14ac:dyDescent="0.45">
      <c r="A1722" t="s">
        <v>22737</v>
      </c>
      <c r="B1722">
        <v>63833038702</v>
      </c>
      <c r="C1722" t="s">
        <v>24620</v>
      </c>
      <c r="D1722" t="s">
        <v>24621</v>
      </c>
      <c r="E1722">
        <v>40</v>
      </c>
      <c r="F1722">
        <v>4071002217</v>
      </c>
      <c r="H1722" s="8">
        <v>3564.4</v>
      </c>
      <c r="I1722" s="8">
        <f>H1722*0.59</f>
        <v>2102.9960000000001</v>
      </c>
      <c r="J1722" s="8">
        <f>H1722*0.59</f>
        <v>2102.9960000000001</v>
      </c>
      <c r="K1722" s="8">
        <f>H1722*0.33</f>
        <v>1176.2520000000002</v>
      </c>
      <c r="L1722" s="8">
        <v>2138.64</v>
      </c>
      <c r="M1722" s="8">
        <v>2495.08</v>
      </c>
    </row>
    <row r="1723" spans="1:13" x14ac:dyDescent="0.45">
      <c r="A1723" t="s">
        <v>22738</v>
      </c>
      <c r="B1723">
        <v>63833038602</v>
      </c>
      <c r="C1723" t="s">
        <v>22739</v>
      </c>
      <c r="D1723" t="s">
        <v>22740</v>
      </c>
      <c r="E1723">
        <v>20</v>
      </c>
      <c r="F1723">
        <v>4070002216</v>
      </c>
      <c r="G1723" t="s">
        <v>24076</v>
      </c>
      <c r="H1723" s="8">
        <v>1782.2</v>
      </c>
      <c r="I1723" s="8">
        <v>2.88</v>
      </c>
      <c r="J1723" s="8">
        <f>I1723</f>
        <v>2.88</v>
      </c>
      <c r="K1723" s="8">
        <f>I1723</f>
        <v>2.88</v>
      </c>
      <c r="L1723" s="8">
        <v>1069.32</v>
      </c>
      <c r="M1723" s="8">
        <v>1247.54</v>
      </c>
    </row>
    <row r="1724" spans="1:13" x14ac:dyDescent="0.45">
      <c r="A1724" t="s">
        <v>22741</v>
      </c>
      <c r="B1724" t="s">
        <v>22742</v>
      </c>
      <c r="C1724" t="s">
        <v>24622</v>
      </c>
      <c r="D1724" t="s">
        <v>18866</v>
      </c>
      <c r="E1724">
        <v>60</v>
      </c>
      <c r="F1724">
        <v>4070000486</v>
      </c>
      <c r="G1724" t="s">
        <v>4089</v>
      </c>
      <c r="H1724" s="8">
        <v>0.1</v>
      </c>
      <c r="I1724" s="8">
        <f>H1724*0.59</f>
        <v>5.8999999999999997E-2</v>
      </c>
      <c r="J1724" s="8">
        <f>H1724*0.59</f>
        <v>5.8999999999999997E-2</v>
      </c>
      <c r="K1724" s="8">
        <f>H1724*0.33</f>
        <v>3.3000000000000002E-2</v>
      </c>
      <c r="L1724" s="8">
        <v>0.06</v>
      </c>
      <c r="M1724" s="8">
        <v>6.9999999999999993E-2</v>
      </c>
    </row>
    <row r="1725" spans="1:13" x14ac:dyDescent="0.45">
      <c r="A1725" t="s">
        <v>22743</v>
      </c>
      <c r="B1725" t="s">
        <v>22744</v>
      </c>
      <c r="C1725" t="s">
        <v>24622</v>
      </c>
      <c r="D1725" t="s">
        <v>18553</v>
      </c>
      <c r="E1725">
        <v>30</v>
      </c>
      <c r="F1725">
        <v>4070003991</v>
      </c>
      <c r="G1725" t="s">
        <v>4089</v>
      </c>
      <c r="H1725" s="8">
        <v>0.25</v>
      </c>
      <c r="I1725" s="8">
        <f>H1725*0.59</f>
        <v>0.14749999999999999</v>
      </c>
      <c r="J1725" s="8">
        <f>H1725*0.59</f>
        <v>0.14749999999999999</v>
      </c>
      <c r="K1725" s="8">
        <f>H1725*0.33</f>
        <v>8.2500000000000004E-2</v>
      </c>
      <c r="L1725" s="8">
        <v>0.15</v>
      </c>
      <c r="M1725" s="8">
        <v>0.17499999999999999</v>
      </c>
    </row>
    <row r="1726" spans="1:13" x14ac:dyDescent="0.45">
      <c r="A1726" t="s">
        <v>22745</v>
      </c>
      <c r="B1726" t="s">
        <v>22746</v>
      </c>
      <c r="C1726" t="s">
        <v>24623</v>
      </c>
      <c r="D1726" t="s">
        <v>18423</v>
      </c>
      <c r="E1726">
        <v>1</v>
      </c>
      <c r="F1726">
        <v>4070005683</v>
      </c>
      <c r="G1726" t="s">
        <v>4089</v>
      </c>
      <c r="H1726" s="8">
        <v>3.7</v>
      </c>
      <c r="I1726" s="8">
        <f>H1726*0.59</f>
        <v>2.1829999999999998</v>
      </c>
      <c r="J1726" s="8">
        <f>H1726*0.59</f>
        <v>2.1829999999999998</v>
      </c>
      <c r="K1726" s="8">
        <f>H1726*0.33</f>
        <v>1.2210000000000001</v>
      </c>
      <c r="L1726" s="8">
        <v>2.2200000000000002</v>
      </c>
      <c r="M1726" s="8">
        <v>2.59</v>
      </c>
    </row>
    <row r="1727" spans="1:13" x14ac:dyDescent="0.45">
      <c r="A1727" t="s">
        <v>22747</v>
      </c>
      <c r="B1727">
        <v>16571030116</v>
      </c>
      <c r="C1727" t="s">
        <v>22748</v>
      </c>
      <c r="D1727" t="s">
        <v>18450</v>
      </c>
      <c r="E1727">
        <v>1</v>
      </c>
      <c r="F1727">
        <v>4070002914</v>
      </c>
      <c r="H1727" s="8">
        <v>0.70000000000000007</v>
      </c>
      <c r="I1727" s="8">
        <f>H1727*0.59</f>
        <v>0.41300000000000003</v>
      </c>
      <c r="J1727" s="8">
        <f>H1727*0.59</f>
        <v>0.41300000000000003</v>
      </c>
      <c r="K1727" s="8">
        <f>H1727*0.33</f>
        <v>0.23100000000000004</v>
      </c>
      <c r="L1727" s="8">
        <v>0.42000000000000004</v>
      </c>
      <c r="M1727" s="8">
        <v>0.49</v>
      </c>
    </row>
    <row r="1728" spans="1:13" x14ac:dyDescent="0.45">
      <c r="A1728" t="s">
        <v>22749</v>
      </c>
      <c r="B1728" t="s">
        <v>22750</v>
      </c>
      <c r="C1728" t="s">
        <v>24624</v>
      </c>
      <c r="D1728" t="s">
        <v>18460</v>
      </c>
      <c r="E1728">
        <v>120</v>
      </c>
      <c r="F1728">
        <v>4070000462</v>
      </c>
      <c r="G1728" t="s">
        <v>4089</v>
      </c>
      <c r="H1728" s="8">
        <v>1.05</v>
      </c>
      <c r="I1728" s="8">
        <f>H1728*0.59</f>
        <v>0.61949999999999994</v>
      </c>
      <c r="J1728" s="8">
        <f>H1728*0.59</f>
        <v>0.61949999999999994</v>
      </c>
      <c r="K1728" s="8">
        <f>H1728*0.33</f>
        <v>0.34650000000000003</v>
      </c>
      <c r="L1728" s="8">
        <v>0.63</v>
      </c>
      <c r="M1728" s="8">
        <v>0.73499999999999999</v>
      </c>
    </row>
    <row r="1729" spans="1:13" x14ac:dyDescent="0.45">
      <c r="A1729" t="s">
        <v>22751</v>
      </c>
      <c r="B1729" t="s">
        <v>22752</v>
      </c>
      <c r="C1729" t="s">
        <v>22753</v>
      </c>
      <c r="D1729" t="s">
        <v>21046</v>
      </c>
      <c r="E1729">
        <v>12</v>
      </c>
      <c r="F1729">
        <v>4070001054</v>
      </c>
      <c r="G1729" t="s">
        <v>4089</v>
      </c>
      <c r="H1729" s="8">
        <v>0.875</v>
      </c>
      <c r="I1729" s="8">
        <f>H1729*0.59</f>
        <v>0.51624999999999999</v>
      </c>
      <c r="J1729" s="8">
        <f>H1729*0.59</f>
        <v>0.51624999999999999</v>
      </c>
      <c r="K1729" s="8">
        <f>H1729*0.33</f>
        <v>0.28875000000000001</v>
      </c>
      <c r="L1729" s="8">
        <v>0.52500000000000002</v>
      </c>
      <c r="M1729" s="8">
        <v>0.61249999999999993</v>
      </c>
    </row>
    <row r="1730" spans="1:13" x14ac:dyDescent="0.45">
      <c r="A1730" t="s">
        <v>22754</v>
      </c>
      <c r="B1730">
        <v>63323018001</v>
      </c>
      <c r="C1730" t="s">
        <v>24625</v>
      </c>
      <c r="D1730" t="s">
        <v>19331</v>
      </c>
      <c r="E1730">
        <v>1</v>
      </c>
      <c r="F1730">
        <v>4070001382</v>
      </c>
      <c r="G1730" t="s">
        <v>12168</v>
      </c>
      <c r="H1730" s="8">
        <v>49.699999999999996</v>
      </c>
      <c r="I1730" s="8">
        <v>12.82</v>
      </c>
      <c r="J1730" s="8">
        <f>I1730</f>
        <v>12.82</v>
      </c>
      <c r="K1730" s="8">
        <f>I1730</f>
        <v>12.82</v>
      </c>
      <c r="L1730" s="8">
        <v>11.19</v>
      </c>
      <c r="M1730" s="8">
        <v>34.789999999999992</v>
      </c>
    </row>
    <row r="1731" spans="1:13" x14ac:dyDescent="0.45">
      <c r="A1731" t="s">
        <v>22755</v>
      </c>
      <c r="B1731" t="s">
        <v>22756</v>
      </c>
      <c r="C1731" t="s">
        <v>22757</v>
      </c>
      <c r="D1731" t="s">
        <v>18421</v>
      </c>
      <c r="E1731">
        <v>50</v>
      </c>
      <c r="F1731">
        <v>4070001384</v>
      </c>
      <c r="G1731" t="s">
        <v>4089</v>
      </c>
      <c r="H1731" s="8">
        <v>0.1</v>
      </c>
      <c r="I1731" s="8">
        <f>H1731*0.59</f>
        <v>5.8999999999999997E-2</v>
      </c>
      <c r="J1731" s="8">
        <f>H1731*0.59</f>
        <v>5.8999999999999997E-2</v>
      </c>
      <c r="K1731" s="8">
        <f>H1731*0.33</f>
        <v>3.3000000000000002E-2</v>
      </c>
      <c r="L1731" s="8">
        <v>0.06</v>
      </c>
      <c r="M1731" s="8">
        <v>6.9999999999999993E-2</v>
      </c>
    </row>
    <row r="1732" spans="1:13" x14ac:dyDescent="0.45">
      <c r="A1732" t="s">
        <v>22758</v>
      </c>
      <c r="B1732" t="s">
        <v>24626</v>
      </c>
      <c r="C1732" t="s">
        <v>22759</v>
      </c>
      <c r="D1732" t="s">
        <v>18866</v>
      </c>
      <c r="E1732">
        <v>60</v>
      </c>
      <c r="F1732">
        <v>4070002386</v>
      </c>
      <c r="G1732" t="s">
        <v>4089</v>
      </c>
      <c r="H1732" s="8">
        <v>3.7</v>
      </c>
      <c r="I1732" s="8">
        <f>H1732*0.59</f>
        <v>2.1829999999999998</v>
      </c>
      <c r="J1732" s="8">
        <f>H1732*0.59</f>
        <v>2.1829999999999998</v>
      </c>
      <c r="K1732" s="8">
        <f>H1732*0.33</f>
        <v>1.2210000000000001</v>
      </c>
      <c r="L1732" s="8">
        <v>2.2200000000000002</v>
      </c>
      <c r="M1732" s="8">
        <v>2.59</v>
      </c>
    </row>
    <row r="1733" spans="1:13" x14ac:dyDescent="0.45">
      <c r="A1733" t="s">
        <v>22760</v>
      </c>
      <c r="B1733" t="s">
        <v>22761</v>
      </c>
      <c r="C1733" t="s">
        <v>22762</v>
      </c>
      <c r="D1733" t="s">
        <v>18420</v>
      </c>
      <c r="E1733">
        <v>100</v>
      </c>
      <c r="F1733">
        <v>4070002900</v>
      </c>
      <c r="G1733" t="s">
        <v>4089</v>
      </c>
      <c r="H1733" s="8">
        <v>16.200000000000003</v>
      </c>
      <c r="I1733" s="8">
        <f>H1733*0.59</f>
        <v>9.5580000000000016</v>
      </c>
      <c r="J1733" s="8">
        <f>H1733*0.59</f>
        <v>9.5580000000000016</v>
      </c>
      <c r="K1733" s="8">
        <f>H1733*0.33</f>
        <v>5.346000000000001</v>
      </c>
      <c r="L1733" s="8">
        <v>9.7200000000000006</v>
      </c>
      <c r="M1733" s="8">
        <v>11.340000000000002</v>
      </c>
    </row>
    <row r="1734" spans="1:13" x14ac:dyDescent="0.45">
      <c r="A1734" t="s">
        <v>22763</v>
      </c>
      <c r="B1734" t="s">
        <v>22764</v>
      </c>
      <c r="C1734" t="s">
        <v>22765</v>
      </c>
      <c r="D1734" t="s">
        <v>18432</v>
      </c>
      <c r="E1734">
        <v>150</v>
      </c>
      <c r="F1734">
        <v>4070000434</v>
      </c>
      <c r="G1734" t="s">
        <v>4089</v>
      </c>
      <c r="H1734" s="8">
        <v>39.799999999999997</v>
      </c>
      <c r="I1734" s="8">
        <f>H1734*0.59</f>
        <v>23.481999999999996</v>
      </c>
      <c r="J1734" s="8">
        <f>H1734*0.59</f>
        <v>23.481999999999996</v>
      </c>
      <c r="K1734" s="8">
        <f>H1734*0.33</f>
        <v>13.134</v>
      </c>
      <c r="L1734" s="8">
        <v>23.88</v>
      </c>
      <c r="M1734" s="8">
        <v>27.859999999999996</v>
      </c>
    </row>
    <row r="1735" spans="1:13" x14ac:dyDescent="0.45">
      <c r="A1735" t="s">
        <v>22766</v>
      </c>
      <c r="B1735" t="s">
        <v>22767</v>
      </c>
      <c r="C1735" t="s">
        <v>22762</v>
      </c>
      <c r="D1735" t="s">
        <v>18422</v>
      </c>
      <c r="E1735">
        <v>200</v>
      </c>
      <c r="F1735">
        <v>4070001043</v>
      </c>
      <c r="G1735" t="s">
        <v>4089</v>
      </c>
      <c r="H1735" s="8">
        <v>32.35</v>
      </c>
      <c r="I1735" s="8">
        <f>H1735*0.59</f>
        <v>19.086500000000001</v>
      </c>
      <c r="J1735" s="8">
        <f>H1735*0.59</f>
        <v>19.086500000000001</v>
      </c>
      <c r="K1735" s="8">
        <f>H1735*0.33</f>
        <v>10.675500000000001</v>
      </c>
      <c r="L1735" s="8">
        <v>19.41</v>
      </c>
      <c r="M1735" s="8">
        <v>22.645</v>
      </c>
    </row>
    <row r="1736" spans="1:13" x14ac:dyDescent="0.45">
      <c r="A1736" t="s">
        <v>22768</v>
      </c>
      <c r="B1736" t="s">
        <v>22769</v>
      </c>
      <c r="C1736" t="s">
        <v>22762</v>
      </c>
      <c r="D1736" t="s">
        <v>18438</v>
      </c>
      <c r="E1736">
        <v>25</v>
      </c>
      <c r="F1736">
        <v>4070003200</v>
      </c>
      <c r="G1736" t="s">
        <v>4089</v>
      </c>
      <c r="H1736" s="8">
        <v>9.4499999999999993</v>
      </c>
      <c r="I1736" s="8">
        <f>H1736*0.59</f>
        <v>5.575499999999999</v>
      </c>
      <c r="J1736" s="8">
        <f>H1736*0.59</f>
        <v>5.575499999999999</v>
      </c>
      <c r="K1736" s="8">
        <f>H1736*0.33</f>
        <v>3.1185</v>
      </c>
      <c r="L1736" s="8">
        <v>5.669999999999999</v>
      </c>
      <c r="M1736" s="8">
        <v>6.6149999999999993</v>
      </c>
    </row>
    <row r="1737" spans="1:13" x14ac:dyDescent="0.45">
      <c r="A1737" t="s">
        <v>22770</v>
      </c>
      <c r="B1737" t="s">
        <v>22771</v>
      </c>
      <c r="C1737" t="s">
        <v>22762</v>
      </c>
      <c r="D1737" t="s">
        <v>18424</v>
      </c>
      <c r="E1737">
        <v>300</v>
      </c>
      <c r="F1737">
        <v>4070003848</v>
      </c>
      <c r="G1737" t="s">
        <v>4089</v>
      </c>
      <c r="H1737" s="8">
        <v>40.049999999999997</v>
      </c>
      <c r="I1737" s="8">
        <f>H1737*0.59</f>
        <v>23.629499999999997</v>
      </c>
      <c r="J1737" s="8">
        <f>H1737*0.59</f>
        <v>23.629499999999997</v>
      </c>
      <c r="K1737" s="8">
        <f>H1737*0.33</f>
        <v>13.2165</v>
      </c>
      <c r="L1737" s="8">
        <v>24.029999999999998</v>
      </c>
      <c r="M1737" s="8">
        <v>28.034999999999997</v>
      </c>
    </row>
    <row r="1738" spans="1:13" x14ac:dyDescent="0.45">
      <c r="A1738" t="s">
        <v>22772</v>
      </c>
      <c r="B1738">
        <v>310028060</v>
      </c>
      <c r="C1738" t="s">
        <v>22765</v>
      </c>
      <c r="D1738" t="s">
        <v>18421</v>
      </c>
      <c r="E1738">
        <v>50</v>
      </c>
      <c r="F1738">
        <v>4070000447</v>
      </c>
      <c r="G1738" t="s">
        <v>4089</v>
      </c>
      <c r="H1738" s="8">
        <v>24.625</v>
      </c>
      <c r="I1738" s="8">
        <f>H1738*0.59</f>
        <v>14.528749999999999</v>
      </c>
      <c r="J1738" s="8">
        <f>H1738*0.59</f>
        <v>14.528749999999999</v>
      </c>
      <c r="K1738" s="8">
        <f>H1738*0.33</f>
        <v>8.1262500000000006</v>
      </c>
      <c r="L1738" s="8">
        <v>14.774999999999999</v>
      </c>
      <c r="M1738" s="8">
        <v>17.237499999999997</v>
      </c>
    </row>
    <row r="1739" spans="1:13" x14ac:dyDescent="0.45">
      <c r="A1739" t="s">
        <v>22773</v>
      </c>
      <c r="B1739" t="s">
        <v>22774</v>
      </c>
      <c r="C1739" t="s">
        <v>22762</v>
      </c>
      <c r="D1739" t="s">
        <v>18421</v>
      </c>
      <c r="E1739">
        <v>50</v>
      </c>
      <c r="F1739">
        <v>4070003144</v>
      </c>
      <c r="G1739" t="s">
        <v>4089</v>
      </c>
      <c r="H1739" s="8">
        <v>16.425000000000001</v>
      </c>
      <c r="I1739" s="8">
        <f>H1739*0.59</f>
        <v>9.6907499999999995</v>
      </c>
      <c r="J1739" s="8">
        <f>H1739*0.59</f>
        <v>9.6907499999999995</v>
      </c>
      <c r="K1739" s="8">
        <f>H1739*0.33</f>
        <v>5.4202500000000002</v>
      </c>
      <c r="L1739" s="8">
        <v>9.8550000000000004</v>
      </c>
      <c r="M1739" s="8">
        <v>11.4975</v>
      </c>
    </row>
    <row r="1740" spans="1:13" x14ac:dyDescent="0.45">
      <c r="A1740" t="s">
        <v>22775</v>
      </c>
      <c r="B1740">
        <v>71053023</v>
      </c>
      <c r="C1740" t="s">
        <v>22776</v>
      </c>
      <c r="D1740" t="s">
        <v>18516</v>
      </c>
      <c r="E1740">
        <v>10</v>
      </c>
      <c r="F1740">
        <v>4070001383</v>
      </c>
      <c r="G1740" t="s">
        <v>4089</v>
      </c>
      <c r="H1740" s="8">
        <v>14.6</v>
      </c>
      <c r="I1740" s="8">
        <f>H1740*0.59</f>
        <v>8.613999999999999</v>
      </c>
      <c r="J1740" s="8">
        <f>H1740*0.59</f>
        <v>8.613999999999999</v>
      </c>
      <c r="K1740" s="8">
        <f>H1740*0.33</f>
        <v>4.8180000000000005</v>
      </c>
      <c r="L1740" s="8">
        <v>8.76</v>
      </c>
      <c r="M1740" s="8">
        <v>10.219999999999999</v>
      </c>
    </row>
    <row r="1741" spans="1:13" x14ac:dyDescent="0.45">
      <c r="A1741" t="s">
        <v>22777</v>
      </c>
      <c r="B1741" t="s">
        <v>22778</v>
      </c>
      <c r="C1741" t="s">
        <v>22779</v>
      </c>
      <c r="D1741" t="s">
        <v>18422</v>
      </c>
      <c r="E1741">
        <v>200</v>
      </c>
      <c r="F1741">
        <v>4070004166</v>
      </c>
      <c r="G1741" t="s">
        <v>4089</v>
      </c>
      <c r="H1741" s="8">
        <v>0.77500000000000002</v>
      </c>
      <c r="I1741" s="8">
        <f>H1741*0.59</f>
        <v>0.45724999999999999</v>
      </c>
      <c r="J1741" s="8">
        <f>H1741*0.59</f>
        <v>0.45724999999999999</v>
      </c>
      <c r="K1741" s="8">
        <f>H1741*0.33</f>
        <v>0.25575000000000003</v>
      </c>
      <c r="L1741" s="8">
        <v>0.46499999999999997</v>
      </c>
      <c r="M1741" s="8">
        <v>0.54249999999999998</v>
      </c>
    </row>
    <row r="1742" spans="1:13" x14ac:dyDescent="0.45">
      <c r="A1742" t="s">
        <v>22780</v>
      </c>
      <c r="B1742" t="s">
        <v>22781</v>
      </c>
      <c r="C1742" t="s">
        <v>22776</v>
      </c>
      <c r="D1742" t="s">
        <v>18486</v>
      </c>
      <c r="E1742">
        <v>20</v>
      </c>
      <c r="F1742">
        <v>4070002858</v>
      </c>
      <c r="H1742" s="8">
        <v>3.05</v>
      </c>
      <c r="I1742" s="8">
        <f>H1742*0.59</f>
        <v>1.7994999999999999</v>
      </c>
      <c r="J1742" s="8">
        <f>H1742*0.59</f>
        <v>1.7994999999999999</v>
      </c>
      <c r="K1742" s="8">
        <f>H1742*0.33</f>
        <v>1.0065</v>
      </c>
      <c r="L1742" s="8">
        <v>1.8299999999999998</v>
      </c>
      <c r="M1742" s="8">
        <v>2.1349999999999998</v>
      </c>
    </row>
    <row r="1743" spans="1:13" x14ac:dyDescent="0.45">
      <c r="A1743" t="s">
        <v>22782</v>
      </c>
      <c r="B1743">
        <v>13310015307</v>
      </c>
      <c r="C1743" t="s">
        <v>22783</v>
      </c>
      <c r="D1743" t="s">
        <v>18876</v>
      </c>
      <c r="E1743">
        <v>324</v>
      </c>
      <c r="F1743">
        <v>4070005661</v>
      </c>
      <c r="G1743" t="s">
        <v>4089</v>
      </c>
      <c r="H1743" s="8">
        <v>19.650000000000002</v>
      </c>
      <c r="I1743" s="8">
        <f>H1743*0.59</f>
        <v>11.593500000000001</v>
      </c>
      <c r="J1743" s="8">
        <f>H1743*0.59</f>
        <v>11.593500000000001</v>
      </c>
      <c r="K1743" s="8">
        <f>H1743*0.33</f>
        <v>6.4845000000000006</v>
      </c>
      <c r="L1743" s="8">
        <v>11.790000000000001</v>
      </c>
      <c r="M1743" s="8">
        <v>13.755000000000001</v>
      </c>
    </row>
    <row r="1744" spans="1:13" x14ac:dyDescent="0.45">
      <c r="A1744" t="s">
        <v>22784</v>
      </c>
      <c r="B1744">
        <v>51079002720</v>
      </c>
      <c r="C1744" t="s">
        <v>22785</v>
      </c>
      <c r="D1744" t="s">
        <v>18876</v>
      </c>
      <c r="E1744">
        <v>324</v>
      </c>
      <c r="F1744">
        <v>4070000816</v>
      </c>
      <c r="G1744" t="s">
        <v>4089</v>
      </c>
      <c r="H1744" s="8">
        <v>3.4250000000000003</v>
      </c>
      <c r="I1744" s="8">
        <f>H1744*0.59</f>
        <v>2.02075</v>
      </c>
      <c r="J1744" s="8">
        <f>H1744*0.59</f>
        <v>2.02075</v>
      </c>
      <c r="K1744" s="8">
        <f>H1744*0.33</f>
        <v>1.1302500000000002</v>
      </c>
      <c r="L1744" s="8">
        <v>2.0550000000000002</v>
      </c>
      <c r="M1744" s="8">
        <v>2.3975</v>
      </c>
    </row>
    <row r="1745" spans="1:13" x14ac:dyDescent="0.45">
      <c r="A1745" t="s">
        <v>22786</v>
      </c>
      <c r="B1745" t="s">
        <v>22787</v>
      </c>
      <c r="C1745" t="s">
        <v>22776</v>
      </c>
      <c r="D1745" t="s">
        <v>18554</v>
      </c>
      <c r="E1745">
        <v>40</v>
      </c>
      <c r="F1745">
        <v>4070003285</v>
      </c>
      <c r="H1745" s="8">
        <v>3.05</v>
      </c>
      <c r="I1745" s="8">
        <f>H1745*0.59</f>
        <v>1.7994999999999999</v>
      </c>
      <c r="J1745" s="8">
        <f>H1745*0.59</f>
        <v>1.7994999999999999</v>
      </c>
      <c r="K1745" s="8">
        <f>H1745*0.33</f>
        <v>1.0065</v>
      </c>
      <c r="L1745" s="8">
        <v>1.8299999999999998</v>
      </c>
      <c r="M1745" s="8">
        <v>2.1349999999999998</v>
      </c>
    </row>
    <row r="1746" spans="1:13" x14ac:dyDescent="0.45">
      <c r="A1746" t="s">
        <v>22788</v>
      </c>
      <c r="B1746" t="s">
        <v>22789</v>
      </c>
      <c r="C1746" t="s">
        <v>22776</v>
      </c>
      <c r="D1746" t="s">
        <v>18556</v>
      </c>
      <c r="E1746">
        <v>5</v>
      </c>
      <c r="F1746">
        <v>4070003244</v>
      </c>
      <c r="H1746" s="8">
        <v>3.05</v>
      </c>
      <c r="I1746" s="8">
        <f>H1746*0.59</f>
        <v>1.7994999999999999</v>
      </c>
      <c r="J1746" s="8">
        <f>H1746*0.59</f>
        <v>1.7994999999999999</v>
      </c>
      <c r="K1746" s="8">
        <f>H1746*0.33</f>
        <v>1.0065</v>
      </c>
      <c r="L1746" s="8">
        <v>1.8299999999999998</v>
      </c>
      <c r="M1746" s="8">
        <v>2.1349999999999998</v>
      </c>
    </row>
    <row r="1747" spans="1:13" x14ac:dyDescent="0.45">
      <c r="A1747" t="s">
        <v>22790</v>
      </c>
      <c r="B1747" t="s">
        <v>22791</v>
      </c>
      <c r="C1747" t="s">
        <v>22792</v>
      </c>
      <c r="D1747" t="s">
        <v>18486</v>
      </c>
      <c r="E1747">
        <v>20</v>
      </c>
      <c r="F1747">
        <v>4070003368</v>
      </c>
      <c r="H1747" s="8">
        <v>59.574999999999996</v>
      </c>
      <c r="I1747" s="8">
        <f>H1747*0.59</f>
        <v>35.149249999999995</v>
      </c>
      <c r="J1747" s="8">
        <f>H1747*0.59</f>
        <v>35.149249999999995</v>
      </c>
      <c r="K1747" s="8">
        <f>H1747*0.33</f>
        <v>19.659749999999999</v>
      </c>
      <c r="L1747" s="8">
        <v>35.744999999999997</v>
      </c>
      <c r="M1747" s="8">
        <v>41.702499999999993</v>
      </c>
    </row>
    <row r="1748" spans="1:13" x14ac:dyDescent="0.45">
      <c r="A1748" t="s">
        <v>22793</v>
      </c>
      <c r="B1748">
        <v>13533031805</v>
      </c>
      <c r="C1748" t="s">
        <v>24627</v>
      </c>
      <c r="D1748" t="s">
        <v>22794</v>
      </c>
      <c r="E1748">
        <v>5</v>
      </c>
      <c r="F1748">
        <v>4070010075</v>
      </c>
      <c r="G1748">
        <v>90375</v>
      </c>
      <c r="H1748" s="8">
        <v>10056.575000000001</v>
      </c>
      <c r="I1748" s="8">
        <v>305.13</v>
      </c>
      <c r="J1748" s="8">
        <f>I1748</f>
        <v>305.13</v>
      </c>
      <c r="K1748" s="8">
        <f>I1748</f>
        <v>305.13</v>
      </c>
      <c r="L1748" s="8">
        <v>6033.9450000000006</v>
      </c>
      <c r="M1748" s="8">
        <v>7039.6025</v>
      </c>
    </row>
    <row r="1749" spans="1:13" x14ac:dyDescent="0.45">
      <c r="A1749" t="s">
        <v>22795</v>
      </c>
      <c r="B1749">
        <v>13533031801</v>
      </c>
      <c r="C1749" t="s">
        <v>24627</v>
      </c>
      <c r="D1749" t="s">
        <v>21067</v>
      </c>
      <c r="E1749">
        <v>1</v>
      </c>
      <c r="F1749">
        <v>4070010073</v>
      </c>
      <c r="G1749">
        <v>90375</v>
      </c>
      <c r="H1749" s="8">
        <v>1207.375</v>
      </c>
      <c r="I1749" s="8">
        <v>305.13</v>
      </c>
      <c r="J1749" s="8">
        <f>I1749</f>
        <v>305.13</v>
      </c>
      <c r="K1749" s="8">
        <f>I1749</f>
        <v>305.13</v>
      </c>
      <c r="L1749" s="8">
        <v>724.42499999999995</v>
      </c>
      <c r="M1749" s="8">
        <v>845.16249999999991</v>
      </c>
    </row>
    <row r="1750" spans="1:13" x14ac:dyDescent="0.45">
      <c r="A1750" t="s">
        <v>22796</v>
      </c>
      <c r="B1750">
        <v>49281025051</v>
      </c>
      <c r="C1750" t="s">
        <v>22797</v>
      </c>
      <c r="D1750" t="s">
        <v>22798</v>
      </c>
      <c r="E1750">
        <v>1</v>
      </c>
      <c r="F1750">
        <v>4070002393</v>
      </c>
      <c r="H1750" s="8">
        <v>563.92499999999995</v>
      </c>
      <c r="I1750" s="8">
        <f>H1750*0.59</f>
        <v>332.71574999999996</v>
      </c>
      <c r="J1750" s="8">
        <f>H1750*0.59</f>
        <v>332.71574999999996</v>
      </c>
      <c r="K1750" s="8">
        <f>H1750*0.33</f>
        <v>186.09524999999999</v>
      </c>
      <c r="L1750" s="8">
        <v>338.35499999999996</v>
      </c>
      <c r="M1750" s="8">
        <v>394.74749999999995</v>
      </c>
    </row>
    <row r="1751" spans="1:13" x14ac:dyDescent="0.45">
      <c r="A1751" t="s">
        <v>22799</v>
      </c>
      <c r="B1751" t="s">
        <v>22800</v>
      </c>
      <c r="C1751" t="s">
        <v>24628</v>
      </c>
      <c r="D1751" t="s">
        <v>18866</v>
      </c>
      <c r="E1751">
        <v>60</v>
      </c>
      <c r="F1751">
        <v>4070002983</v>
      </c>
      <c r="G1751" t="s">
        <v>4089</v>
      </c>
      <c r="H1751" s="8">
        <v>17.824999999999999</v>
      </c>
      <c r="I1751" s="8">
        <f>H1751*0.59</f>
        <v>10.516749999999998</v>
      </c>
      <c r="J1751" s="8">
        <f>H1751*0.59</f>
        <v>10.516749999999998</v>
      </c>
      <c r="K1751" s="8">
        <f>H1751*0.33</f>
        <v>5.88225</v>
      </c>
      <c r="L1751" s="8">
        <v>10.694999999999999</v>
      </c>
      <c r="M1751" s="8">
        <v>12.477499999999999</v>
      </c>
    </row>
    <row r="1752" spans="1:13" x14ac:dyDescent="0.45">
      <c r="A1752" t="s">
        <v>22801</v>
      </c>
      <c r="B1752">
        <v>6022761</v>
      </c>
      <c r="C1752" t="s">
        <v>22802</v>
      </c>
      <c r="D1752" t="s">
        <v>18453</v>
      </c>
      <c r="E1752">
        <v>400</v>
      </c>
      <c r="F1752">
        <v>4070009958</v>
      </c>
      <c r="H1752" s="8">
        <v>86.75</v>
      </c>
      <c r="I1752" s="8">
        <f>H1752*0.59</f>
        <v>51.182499999999997</v>
      </c>
      <c r="J1752" s="8">
        <f>H1752*0.59</f>
        <v>51.182499999999997</v>
      </c>
      <c r="K1752" s="8">
        <f>H1752*0.33</f>
        <v>28.627500000000001</v>
      </c>
      <c r="L1752" s="8">
        <v>52.05</v>
      </c>
      <c r="M1752" s="8">
        <v>60.724999999999994</v>
      </c>
    </row>
    <row r="1753" spans="1:13" x14ac:dyDescent="0.45">
      <c r="A1753" t="s">
        <v>22803</v>
      </c>
      <c r="B1753">
        <v>64764080530</v>
      </c>
      <c r="C1753" t="s">
        <v>22804</v>
      </c>
      <c r="D1753" t="s">
        <v>18591</v>
      </c>
      <c r="E1753">
        <v>8</v>
      </c>
      <c r="F1753">
        <v>4070004947</v>
      </c>
      <c r="H1753" s="8">
        <v>38.9</v>
      </c>
      <c r="I1753" s="8">
        <f>H1753*0.59</f>
        <v>22.950999999999997</v>
      </c>
      <c r="J1753" s="8">
        <f>H1753*0.59</f>
        <v>22.950999999999997</v>
      </c>
      <c r="K1753" s="8">
        <f>H1753*0.33</f>
        <v>12.837</v>
      </c>
      <c r="L1753" s="8">
        <v>23.34</v>
      </c>
      <c r="M1753" s="8">
        <v>27.229999999999997</v>
      </c>
    </row>
    <row r="1754" spans="1:13" x14ac:dyDescent="0.45">
      <c r="A1754" t="s">
        <v>22805</v>
      </c>
      <c r="B1754" t="s">
        <v>22806</v>
      </c>
      <c r="C1754" t="s">
        <v>22807</v>
      </c>
      <c r="D1754" t="s">
        <v>19578</v>
      </c>
      <c r="E1754">
        <v>1.25</v>
      </c>
      <c r="F1754">
        <v>4070000832</v>
      </c>
      <c r="G1754" t="s">
        <v>4089</v>
      </c>
      <c r="H1754" s="8">
        <v>3.8250000000000002</v>
      </c>
      <c r="I1754" s="8">
        <f>H1754*0.59</f>
        <v>2.2567499999999998</v>
      </c>
      <c r="J1754" s="8">
        <f>H1754*0.59</f>
        <v>2.2567499999999998</v>
      </c>
      <c r="K1754" s="8">
        <f>H1754*0.33</f>
        <v>1.2622500000000001</v>
      </c>
      <c r="L1754" s="8">
        <v>2.2949999999999999</v>
      </c>
      <c r="M1754" s="8">
        <v>2.6774999999999998</v>
      </c>
    </row>
    <row r="1755" spans="1:13" x14ac:dyDescent="0.45">
      <c r="A1755" t="s">
        <v>22808</v>
      </c>
      <c r="B1755" t="s">
        <v>22809</v>
      </c>
      <c r="C1755" t="s">
        <v>22807</v>
      </c>
      <c r="D1755" t="s">
        <v>18735</v>
      </c>
      <c r="E1755">
        <v>2.5</v>
      </c>
      <c r="F1755">
        <v>4070002893</v>
      </c>
      <c r="G1755" t="s">
        <v>4089</v>
      </c>
      <c r="H1755" s="8">
        <v>4.8499999999999996</v>
      </c>
      <c r="I1755" s="8">
        <f>H1755*0.59</f>
        <v>2.8614999999999995</v>
      </c>
      <c r="J1755" s="8">
        <f>H1755*0.59</f>
        <v>2.8614999999999995</v>
      </c>
      <c r="K1755" s="8">
        <f>H1755*0.33</f>
        <v>1.6005</v>
      </c>
      <c r="L1755" s="8">
        <v>2.9099999999999997</v>
      </c>
      <c r="M1755" s="8">
        <v>3.3949999999999996</v>
      </c>
    </row>
    <row r="1756" spans="1:13" x14ac:dyDescent="0.45">
      <c r="A1756" t="s">
        <v>22810</v>
      </c>
      <c r="B1756" t="s">
        <v>22811</v>
      </c>
      <c r="C1756" t="s">
        <v>22807</v>
      </c>
      <c r="D1756" t="s">
        <v>18556</v>
      </c>
      <c r="E1756">
        <v>5</v>
      </c>
      <c r="F1756">
        <v>4070001398</v>
      </c>
      <c r="G1756" t="s">
        <v>4089</v>
      </c>
      <c r="H1756" s="8">
        <v>5.0999999999999996</v>
      </c>
      <c r="I1756" s="8">
        <f>H1756*0.59</f>
        <v>3.0089999999999995</v>
      </c>
      <c r="J1756" s="8">
        <f>H1756*0.59</f>
        <v>3.0089999999999995</v>
      </c>
      <c r="K1756" s="8">
        <f>H1756*0.33</f>
        <v>1.6830000000000001</v>
      </c>
      <c r="L1756" s="8">
        <v>3.0599999999999996</v>
      </c>
      <c r="M1756" s="8">
        <v>3.5699999999999994</v>
      </c>
    </row>
    <row r="1757" spans="1:13" x14ac:dyDescent="0.45">
      <c r="A1757" t="s">
        <v>22812</v>
      </c>
      <c r="B1757">
        <v>2767801</v>
      </c>
      <c r="C1757" t="s">
        <v>22813</v>
      </c>
      <c r="D1757" t="s">
        <v>19939</v>
      </c>
      <c r="E1757">
        <v>50</v>
      </c>
      <c r="F1757">
        <v>4070009910</v>
      </c>
      <c r="G1757" t="s">
        <v>8353</v>
      </c>
      <c r="H1757" s="8">
        <v>8849.9</v>
      </c>
      <c r="I1757" s="8">
        <v>71.569999999999993</v>
      </c>
      <c r="J1757" s="8">
        <f>I1757</f>
        <v>71.569999999999993</v>
      </c>
      <c r="K1757" s="8">
        <f>I1757</f>
        <v>71.569999999999993</v>
      </c>
      <c r="L1757" s="8">
        <v>56.27</v>
      </c>
      <c r="M1757" s="8">
        <v>6194.9299999999994</v>
      </c>
    </row>
    <row r="1758" spans="1:13" x14ac:dyDescent="0.45">
      <c r="A1758" t="s">
        <v>22814</v>
      </c>
      <c r="B1758">
        <v>2766901</v>
      </c>
      <c r="C1758" t="s">
        <v>22813</v>
      </c>
      <c r="D1758" t="s">
        <v>18915</v>
      </c>
      <c r="E1758">
        <v>10</v>
      </c>
      <c r="F1758">
        <v>4070009911</v>
      </c>
      <c r="G1758" t="s">
        <v>8353</v>
      </c>
      <c r="H1758" s="8">
        <v>1762.85</v>
      </c>
      <c r="I1758" s="8">
        <v>71.569999999999993</v>
      </c>
      <c r="J1758" s="8">
        <f>I1758</f>
        <v>71.569999999999993</v>
      </c>
      <c r="K1758" s="8">
        <f>I1758</f>
        <v>71.569999999999993</v>
      </c>
      <c r="L1758" s="8">
        <v>56.27</v>
      </c>
      <c r="M1758" s="8">
        <v>1233.9949999999999</v>
      </c>
    </row>
    <row r="1759" spans="1:13" x14ac:dyDescent="0.45">
      <c r="A1759" t="s">
        <v>22815</v>
      </c>
      <c r="B1759" t="s">
        <v>22816</v>
      </c>
      <c r="C1759" t="s">
        <v>22817</v>
      </c>
      <c r="D1759" t="s">
        <v>18432</v>
      </c>
      <c r="E1759">
        <v>150</v>
      </c>
      <c r="F1759">
        <v>4070000316</v>
      </c>
      <c r="G1759" t="s">
        <v>4089</v>
      </c>
      <c r="H1759" s="8">
        <v>3.9750000000000001</v>
      </c>
      <c r="I1759" s="8">
        <f>H1759*0.59</f>
        <v>2.3452500000000001</v>
      </c>
      <c r="J1759" s="8">
        <f>H1759*0.59</f>
        <v>2.3452500000000001</v>
      </c>
      <c r="K1759" s="8">
        <f>H1759*0.33</f>
        <v>1.3117500000000002</v>
      </c>
      <c r="L1759" s="8">
        <v>2.3849999999999998</v>
      </c>
      <c r="M1759" s="8">
        <v>2.7824999999999998</v>
      </c>
    </row>
    <row r="1760" spans="1:13" x14ac:dyDescent="0.45">
      <c r="A1760" t="s">
        <v>22818</v>
      </c>
      <c r="B1760" t="s">
        <v>22819</v>
      </c>
      <c r="C1760" t="s">
        <v>22817</v>
      </c>
      <c r="D1760" t="s">
        <v>18731</v>
      </c>
      <c r="E1760">
        <v>75</v>
      </c>
      <c r="F1760">
        <v>4070002643</v>
      </c>
      <c r="G1760" t="s">
        <v>4089</v>
      </c>
      <c r="H1760" s="8">
        <v>0.70000000000000007</v>
      </c>
      <c r="I1760" s="8">
        <f>H1760*0.59</f>
        <v>0.41300000000000003</v>
      </c>
      <c r="J1760" s="8">
        <f>H1760*0.59</f>
        <v>0.41300000000000003</v>
      </c>
      <c r="K1760" s="8">
        <f>H1760*0.33</f>
        <v>0.23100000000000004</v>
      </c>
      <c r="L1760" s="8">
        <v>0.42000000000000004</v>
      </c>
      <c r="M1760" s="8">
        <v>0.49</v>
      </c>
    </row>
    <row r="1761" spans="1:13" x14ac:dyDescent="0.45">
      <c r="A1761" t="s">
        <v>22820</v>
      </c>
      <c r="B1761">
        <v>61958100301</v>
      </c>
      <c r="C1761" t="s">
        <v>24629</v>
      </c>
      <c r="D1761" t="s">
        <v>18439</v>
      </c>
      <c r="E1761">
        <v>500</v>
      </c>
      <c r="F1761">
        <v>4070005102</v>
      </c>
      <c r="G1761" t="s">
        <v>4089</v>
      </c>
      <c r="H1761" s="8">
        <v>20.55</v>
      </c>
      <c r="I1761" s="8">
        <f>H1761*0.59</f>
        <v>12.124499999999999</v>
      </c>
      <c r="J1761" s="8">
        <f>H1761*0.59</f>
        <v>12.124499999999999</v>
      </c>
      <c r="K1761" s="8">
        <f>H1761*0.33</f>
        <v>6.7815000000000003</v>
      </c>
      <c r="L1761" s="8">
        <v>12.33</v>
      </c>
      <c r="M1761" s="8">
        <v>14.385</v>
      </c>
    </row>
    <row r="1762" spans="1:13" x14ac:dyDescent="0.45">
      <c r="A1762" t="s">
        <v>22821</v>
      </c>
      <c r="B1762">
        <v>68546022956</v>
      </c>
      <c r="C1762" t="s">
        <v>22822</v>
      </c>
      <c r="D1762" t="s">
        <v>18630</v>
      </c>
      <c r="E1762">
        <v>1</v>
      </c>
      <c r="F1762">
        <v>4070000259</v>
      </c>
      <c r="G1762" t="s">
        <v>4089</v>
      </c>
      <c r="H1762" s="8">
        <v>91.1</v>
      </c>
      <c r="I1762" s="8">
        <f>H1762*0.59</f>
        <v>53.748999999999995</v>
      </c>
      <c r="J1762" s="8">
        <f>H1762*0.59</f>
        <v>53.748999999999995</v>
      </c>
      <c r="K1762" s="8">
        <f>H1762*0.33</f>
        <v>30.062999999999999</v>
      </c>
      <c r="L1762" s="8">
        <v>54.66</v>
      </c>
      <c r="M1762" s="8">
        <v>63.769999999999989</v>
      </c>
    </row>
    <row r="1763" spans="1:13" x14ac:dyDescent="0.45">
      <c r="A1763" t="s">
        <v>22823</v>
      </c>
      <c r="B1763">
        <v>24515010</v>
      </c>
      <c r="C1763" t="s">
        <v>22824</v>
      </c>
      <c r="D1763" t="s">
        <v>22825</v>
      </c>
      <c r="E1763">
        <v>1</v>
      </c>
      <c r="F1763">
        <v>4070000159</v>
      </c>
      <c r="G1763" t="s">
        <v>9751</v>
      </c>
      <c r="H1763" s="8">
        <v>1241.9375</v>
      </c>
      <c r="I1763" s="8">
        <v>359.65</v>
      </c>
      <c r="J1763" s="8">
        <f>I1763</f>
        <v>359.65</v>
      </c>
      <c r="K1763" s="8">
        <f>I1763</f>
        <v>359.65</v>
      </c>
      <c r="L1763" s="8">
        <v>259.14999999999998</v>
      </c>
      <c r="M1763" s="8">
        <v>869.35624999999993</v>
      </c>
    </row>
    <row r="1764" spans="1:13" x14ac:dyDescent="0.45">
      <c r="A1764" t="s">
        <v>22826</v>
      </c>
      <c r="B1764">
        <v>24515175</v>
      </c>
      <c r="C1764" t="s">
        <v>22824</v>
      </c>
      <c r="D1764" t="s">
        <v>19940</v>
      </c>
      <c r="E1764">
        <v>5</v>
      </c>
      <c r="F1764">
        <v>4070009898</v>
      </c>
      <c r="G1764" t="s">
        <v>9751</v>
      </c>
      <c r="H1764" s="8">
        <v>6254.4375</v>
      </c>
      <c r="I1764" s="8">
        <v>359.65</v>
      </c>
      <c r="J1764" s="8">
        <f>I1764</f>
        <v>359.65</v>
      </c>
      <c r="K1764" s="8">
        <f>I1764</f>
        <v>359.65</v>
      </c>
      <c r="L1764" s="8">
        <v>259.14999999999998</v>
      </c>
      <c r="M1764" s="8">
        <v>4378.1062499999998</v>
      </c>
    </row>
    <row r="1765" spans="1:13" x14ac:dyDescent="0.45">
      <c r="A1765" t="s">
        <v>22827</v>
      </c>
      <c r="B1765">
        <v>469650189</v>
      </c>
      <c r="C1765" t="s">
        <v>24630</v>
      </c>
      <c r="D1765" t="s">
        <v>22828</v>
      </c>
      <c r="E1765">
        <v>5</v>
      </c>
      <c r="F1765">
        <v>4070000759</v>
      </c>
      <c r="G1765" t="s">
        <v>11479</v>
      </c>
      <c r="H1765" s="8">
        <v>750.75</v>
      </c>
      <c r="I1765" s="8">
        <v>68.150000000000006</v>
      </c>
      <c r="J1765" s="8">
        <f>I1765</f>
        <v>68.150000000000006</v>
      </c>
      <c r="K1765" s="8">
        <f>I1765</f>
        <v>68.150000000000006</v>
      </c>
      <c r="L1765" s="8">
        <v>55.27</v>
      </c>
      <c r="M1765" s="8">
        <v>525.52499999999998</v>
      </c>
    </row>
    <row r="1766" spans="1:13" x14ac:dyDescent="0.45">
      <c r="A1766" t="s">
        <v>24631</v>
      </c>
      <c r="B1766" t="s">
        <v>24633</v>
      </c>
      <c r="C1766" t="s">
        <v>24632</v>
      </c>
      <c r="D1766" t="s">
        <v>19035</v>
      </c>
      <c r="E1766">
        <v>10</v>
      </c>
      <c r="F1766">
        <v>4070010077</v>
      </c>
      <c r="G1766" t="s">
        <v>24056</v>
      </c>
      <c r="H1766" s="8">
        <v>2.5000000000000001E-2</v>
      </c>
      <c r="I1766" s="8">
        <v>0</v>
      </c>
      <c r="J1766" s="8">
        <f>I1766</f>
        <v>0</v>
      </c>
      <c r="K1766" s="8">
        <f>I1766</f>
        <v>0</v>
      </c>
      <c r="L1766" s="8">
        <v>1.4999999999999999E-2</v>
      </c>
      <c r="M1766" s="8">
        <v>1.7499999999999998E-2</v>
      </c>
    </row>
    <row r="1767" spans="1:13" x14ac:dyDescent="0.45">
      <c r="A1767" t="s">
        <v>24634</v>
      </c>
      <c r="B1767">
        <v>61755003901</v>
      </c>
      <c r="C1767" t="s">
        <v>24635</v>
      </c>
      <c r="D1767" t="s">
        <v>19035</v>
      </c>
      <c r="E1767">
        <v>10</v>
      </c>
      <c r="F1767">
        <v>4070010077</v>
      </c>
      <c r="G1767" t="s">
        <v>24056</v>
      </c>
      <c r="H1767" s="8">
        <v>2.5000000000000001E-2</v>
      </c>
      <c r="I1767" s="8">
        <v>0</v>
      </c>
      <c r="J1767" s="8">
        <f>I1767</f>
        <v>0</v>
      </c>
      <c r="K1767" s="8">
        <f>I1767</f>
        <v>0</v>
      </c>
      <c r="L1767" s="8">
        <v>1.4999999999999999E-2</v>
      </c>
      <c r="M1767" s="8">
        <v>1.7499999999999998E-2</v>
      </c>
    </row>
    <row r="1768" spans="1:13" x14ac:dyDescent="0.45">
      <c r="A1768" t="s">
        <v>22829</v>
      </c>
      <c r="B1768" t="s">
        <v>22830</v>
      </c>
      <c r="C1768" t="s">
        <v>22831</v>
      </c>
      <c r="D1768" t="s">
        <v>19044</v>
      </c>
      <c r="E1768">
        <v>20</v>
      </c>
      <c r="F1768">
        <v>4070010058</v>
      </c>
      <c r="H1768" s="8">
        <v>501.55</v>
      </c>
      <c r="I1768" s="8">
        <f>H1768*0.59</f>
        <v>295.91449999999998</v>
      </c>
      <c r="J1768" s="8">
        <f>H1768*0.59</f>
        <v>295.91449999999998</v>
      </c>
      <c r="K1768" s="8">
        <f>H1768*0.33</f>
        <v>165.51150000000001</v>
      </c>
      <c r="L1768" s="8">
        <v>300.93</v>
      </c>
      <c r="M1768" s="8">
        <v>351.08499999999998</v>
      </c>
    </row>
    <row r="1769" spans="1:13" x14ac:dyDescent="0.45">
      <c r="A1769" t="s">
        <v>22832</v>
      </c>
      <c r="B1769" t="s">
        <v>22833</v>
      </c>
      <c r="C1769" t="s">
        <v>22836</v>
      </c>
      <c r="D1769" t="s">
        <v>18629</v>
      </c>
      <c r="E1769">
        <v>0.5</v>
      </c>
      <c r="F1769">
        <v>4070003023</v>
      </c>
      <c r="G1769" t="s">
        <v>4089</v>
      </c>
      <c r="H1769" s="8">
        <v>0.6</v>
      </c>
      <c r="I1769" s="8">
        <f>H1769*0.59</f>
        <v>0.35399999999999998</v>
      </c>
      <c r="J1769" s="8">
        <f>H1769*0.59</f>
        <v>0.35399999999999998</v>
      </c>
      <c r="K1769" s="8">
        <f>H1769*0.33</f>
        <v>0.19800000000000001</v>
      </c>
      <c r="L1769" s="8">
        <v>0.36</v>
      </c>
      <c r="M1769" s="8">
        <v>0.42</v>
      </c>
    </row>
    <row r="1770" spans="1:13" x14ac:dyDescent="0.45">
      <c r="A1770" t="s">
        <v>22834</v>
      </c>
      <c r="B1770" t="s">
        <v>22835</v>
      </c>
      <c r="C1770" t="s">
        <v>22836</v>
      </c>
      <c r="D1770" t="s">
        <v>18578</v>
      </c>
      <c r="E1770">
        <v>2</v>
      </c>
      <c r="F1770">
        <v>4070002015</v>
      </c>
      <c r="G1770" t="s">
        <v>4089</v>
      </c>
      <c r="H1770" s="8">
        <v>10.175000000000001</v>
      </c>
      <c r="I1770" s="8">
        <f>H1770*0.59</f>
        <v>6.0032500000000004</v>
      </c>
      <c r="J1770" s="8">
        <f>H1770*0.59</f>
        <v>6.0032500000000004</v>
      </c>
      <c r="K1770" s="8">
        <f>H1770*0.33</f>
        <v>3.3577500000000002</v>
      </c>
      <c r="L1770" s="8">
        <v>6.1050000000000004</v>
      </c>
      <c r="M1770" s="8">
        <v>7.1224999999999996</v>
      </c>
    </row>
    <row r="1771" spans="1:13" x14ac:dyDescent="0.45">
      <c r="A1771" t="s">
        <v>22837</v>
      </c>
      <c r="B1771">
        <v>44206030010</v>
      </c>
      <c r="C1771" t="s">
        <v>22838</v>
      </c>
      <c r="D1771" t="s">
        <v>22839</v>
      </c>
      <c r="E1771">
        <v>2</v>
      </c>
      <c r="F1771">
        <v>4070009970</v>
      </c>
      <c r="G1771" t="s">
        <v>12838</v>
      </c>
      <c r="H1771" s="8">
        <v>102.5</v>
      </c>
      <c r="I1771" s="8">
        <v>5.37</v>
      </c>
      <c r="J1771" s="8">
        <f>I1771</f>
        <v>5.37</v>
      </c>
      <c r="K1771" s="8">
        <f>I1771</f>
        <v>5.37</v>
      </c>
      <c r="L1771" s="8">
        <v>4.79</v>
      </c>
      <c r="M1771" s="8">
        <v>71.75</v>
      </c>
    </row>
    <row r="1772" spans="1:13" x14ac:dyDescent="0.45">
      <c r="A1772" t="s">
        <v>22840</v>
      </c>
      <c r="B1772">
        <v>43292056000</v>
      </c>
      <c r="C1772" t="s">
        <v>22841</v>
      </c>
      <c r="D1772" t="s">
        <v>18420</v>
      </c>
      <c r="E1772">
        <v>100</v>
      </c>
      <c r="F1772">
        <v>4070000233</v>
      </c>
      <c r="G1772" t="s">
        <v>4089</v>
      </c>
      <c r="H1772" s="8">
        <v>0.1</v>
      </c>
      <c r="I1772" s="8">
        <f>H1772*0.59</f>
        <v>5.8999999999999997E-2</v>
      </c>
      <c r="J1772" s="8">
        <f>H1772*0.59</f>
        <v>5.8999999999999997E-2</v>
      </c>
      <c r="K1772" s="8">
        <f>H1772*0.33</f>
        <v>3.3000000000000002E-2</v>
      </c>
      <c r="L1772" s="8">
        <v>0.06</v>
      </c>
      <c r="M1772" s="8">
        <v>6.9999999999999993E-2</v>
      </c>
    </row>
    <row r="1773" spans="1:13" x14ac:dyDescent="0.45">
      <c r="A1773" t="s">
        <v>24636</v>
      </c>
      <c r="B1773">
        <v>61748001511</v>
      </c>
      <c r="C1773" t="s">
        <v>22842</v>
      </c>
      <c r="D1773" t="s">
        <v>18432</v>
      </c>
      <c r="E1773">
        <v>150</v>
      </c>
      <c r="F1773">
        <v>4070011094</v>
      </c>
      <c r="H1773" s="8">
        <v>3.9000000000000004</v>
      </c>
      <c r="I1773" s="8">
        <f>H1773*0.59</f>
        <v>2.3010000000000002</v>
      </c>
      <c r="J1773" s="8">
        <f>H1773*0.59</f>
        <v>2.3010000000000002</v>
      </c>
      <c r="K1773" s="8">
        <f>H1773*0.33</f>
        <v>1.2870000000000001</v>
      </c>
      <c r="L1773" s="8">
        <v>2.3400000000000003</v>
      </c>
      <c r="M1773" s="8">
        <v>2.73</v>
      </c>
    </row>
    <row r="1774" spans="1:13" x14ac:dyDescent="0.45">
      <c r="A1774" t="s">
        <v>22843</v>
      </c>
      <c r="B1774" t="s">
        <v>22844</v>
      </c>
      <c r="C1774" t="s">
        <v>24638</v>
      </c>
      <c r="D1774" t="s">
        <v>18424</v>
      </c>
      <c r="E1774">
        <v>300</v>
      </c>
      <c r="F1774">
        <v>4070001444</v>
      </c>
      <c r="G1774" t="s">
        <v>4089</v>
      </c>
      <c r="H1774" s="8">
        <v>11.475</v>
      </c>
      <c r="I1774" s="8">
        <f>H1774*0.59</f>
        <v>6.770249999999999</v>
      </c>
      <c r="J1774" s="8">
        <f>H1774*0.59</f>
        <v>6.770249999999999</v>
      </c>
      <c r="K1774" s="8">
        <f>H1774*0.33</f>
        <v>3.7867500000000001</v>
      </c>
      <c r="L1774" s="8">
        <v>6.8849999999999998</v>
      </c>
      <c r="M1774" s="8">
        <v>8.0324999999999989</v>
      </c>
    </row>
    <row r="1775" spans="1:13" x14ac:dyDescent="0.45">
      <c r="A1775" t="s">
        <v>22845</v>
      </c>
      <c r="B1775" t="s">
        <v>22846</v>
      </c>
      <c r="C1775" t="s">
        <v>24637</v>
      </c>
      <c r="D1775" t="s">
        <v>19021</v>
      </c>
      <c r="E1775">
        <v>550</v>
      </c>
      <c r="F1775">
        <v>4070001311</v>
      </c>
      <c r="G1775" t="s">
        <v>4089</v>
      </c>
      <c r="H1775" s="8">
        <v>137.875</v>
      </c>
      <c r="I1775" s="8">
        <f>H1775*0.59</f>
        <v>81.346249999999998</v>
      </c>
      <c r="J1775" s="8">
        <f>H1775*0.59</f>
        <v>81.346249999999998</v>
      </c>
      <c r="K1775" s="8">
        <f>H1775*0.33</f>
        <v>45.498750000000001</v>
      </c>
      <c r="L1775" s="8">
        <v>82.724999999999994</v>
      </c>
      <c r="M1775" s="8">
        <v>96.512499999999989</v>
      </c>
    </row>
    <row r="1776" spans="1:13" x14ac:dyDescent="0.45">
      <c r="A1776" t="s">
        <v>22847</v>
      </c>
      <c r="B1776" t="s">
        <v>22848</v>
      </c>
      <c r="C1776" t="s">
        <v>24639</v>
      </c>
      <c r="D1776" t="s">
        <v>18487</v>
      </c>
      <c r="E1776">
        <v>600</v>
      </c>
      <c r="F1776">
        <v>4070003122</v>
      </c>
      <c r="H1776" s="8">
        <v>459</v>
      </c>
      <c r="I1776" s="8">
        <f>H1776*0.59</f>
        <v>270.81</v>
      </c>
      <c r="J1776" s="8">
        <f>H1776*0.59</f>
        <v>270.81</v>
      </c>
      <c r="K1776" s="8">
        <f>H1776*0.33</f>
        <v>151.47</v>
      </c>
      <c r="L1776" s="8">
        <v>275.39999999999998</v>
      </c>
      <c r="M1776" s="8">
        <v>321.29999999999995</v>
      </c>
    </row>
    <row r="1777" spans="1:13" x14ac:dyDescent="0.45">
      <c r="A1777" t="s">
        <v>22849</v>
      </c>
      <c r="B1777" t="s">
        <v>22850</v>
      </c>
      <c r="C1777" t="s">
        <v>22851</v>
      </c>
      <c r="D1777" t="s">
        <v>18432</v>
      </c>
      <c r="E1777">
        <v>150</v>
      </c>
      <c r="F1777">
        <v>4070005657</v>
      </c>
      <c r="G1777" t="s">
        <v>4089</v>
      </c>
      <c r="H1777" s="8">
        <v>583.47499999999991</v>
      </c>
      <c r="I1777" s="8">
        <f>H1777*0.59</f>
        <v>344.25024999999994</v>
      </c>
      <c r="J1777" s="8">
        <f>H1777*0.59</f>
        <v>344.25024999999994</v>
      </c>
      <c r="K1777" s="8">
        <f>H1777*0.33</f>
        <v>192.54674999999997</v>
      </c>
      <c r="L1777" s="8">
        <v>350.08499999999992</v>
      </c>
      <c r="M1777" s="8">
        <v>408.43249999999989</v>
      </c>
    </row>
    <row r="1778" spans="1:13" x14ac:dyDescent="0.45">
      <c r="A1778" t="s">
        <v>22852</v>
      </c>
      <c r="B1778" t="s">
        <v>22853</v>
      </c>
      <c r="C1778" t="s">
        <v>22851</v>
      </c>
      <c r="D1778" t="s">
        <v>18553</v>
      </c>
      <c r="E1778">
        <v>30</v>
      </c>
      <c r="F1778">
        <v>4070003538</v>
      </c>
      <c r="G1778" t="s">
        <v>4089</v>
      </c>
      <c r="H1778" s="8">
        <v>154.875</v>
      </c>
      <c r="I1778" s="8">
        <f>H1778*0.59</f>
        <v>91.376249999999999</v>
      </c>
      <c r="J1778" s="8">
        <f>H1778*0.59</f>
        <v>91.376249999999999</v>
      </c>
      <c r="K1778" s="8">
        <f>H1778*0.33</f>
        <v>51.108750000000001</v>
      </c>
      <c r="L1778" s="8">
        <v>92.924999999999997</v>
      </c>
      <c r="M1778" s="8">
        <v>108.41249999999999</v>
      </c>
    </row>
    <row r="1779" spans="1:13" x14ac:dyDescent="0.45">
      <c r="A1779" t="s">
        <v>22854</v>
      </c>
      <c r="B1779" t="s">
        <v>22855</v>
      </c>
      <c r="C1779" t="s">
        <v>22851</v>
      </c>
      <c r="D1779" t="s">
        <v>18555</v>
      </c>
      <c r="E1779">
        <v>35</v>
      </c>
      <c r="F1779">
        <v>4070004025</v>
      </c>
      <c r="H1779" s="8">
        <v>130.77500000000001</v>
      </c>
      <c r="I1779" s="8">
        <f>H1779*0.59</f>
        <v>77.157250000000005</v>
      </c>
      <c r="J1779" s="8">
        <f>H1779*0.59</f>
        <v>77.157250000000005</v>
      </c>
      <c r="K1779" s="8">
        <f>H1779*0.33</f>
        <v>43.155750000000005</v>
      </c>
      <c r="L1779" s="8">
        <v>78.465000000000003</v>
      </c>
      <c r="M1779" s="8">
        <v>91.542500000000004</v>
      </c>
    </row>
    <row r="1780" spans="1:13" x14ac:dyDescent="0.45">
      <c r="A1780" t="s">
        <v>22856</v>
      </c>
      <c r="B1780" t="s">
        <v>22857</v>
      </c>
      <c r="C1780" t="s">
        <v>22851</v>
      </c>
      <c r="D1780" t="s">
        <v>18556</v>
      </c>
      <c r="E1780">
        <v>5</v>
      </c>
      <c r="F1780">
        <v>4070003503</v>
      </c>
      <c r="G1780" t="s">
        <v>4089</v>
      </c>
      <c r="H1780" s="8">
        <v>22.15</v>
      </c>
      <c r="I1780" s="8">
        <f>H1780*0.59</f>
        <v>13.068499999999998</v>
      </c>
      <c r="J1780" s="8">
        <f>H1780*0.59</f>
        <v>13.068499999999998</v>
      </c>
      <c r="K1780" s="8">
        <f>H1780*0.33</f>
        <v>7.3094999999999999</v>
      </c>
      <c r="L1780" s="8">
        <v>13.29</v>
      </c>
      <c r="M1780" s="8">
        <v>15.504999999999997</v>
      </c>
    </row>
    <row r="1781" spans="1:13" x14ac:dyDescent="0.45">
      <c r="A1781" t="s">
        <v>22858</v>
      </c>
      <c r="B1781" t="s">
        <v>22859</v>
      </c>
      <c r="C1781" t="s">
        <v>22860</v>
      </c>
      <c r="D1781" t="s">
        <v>18635</v>
      </c>
      <c r="E1781">
        <v>0.25</v>
      </c>
      <c r="F1781">
        <v>4070003646</v>
      </c>
      <c r="G1781" t="s">
        <v>4089</v>
      </c>
      <c r="H1781" s="8">
        <v>9.7249999999999996</v>
      </c>
      <c r="I1781" s="8">
        <f>H1781*0.59</f>
        <v>5.7377499999999992</v>
      </c>
      <c r="J1781" s="8">
        <f>H1781*0.59</f>
        <v>5.7377499999999992</v>
      </c>
      <c r="K1781" s="8">
        <f>H1781*0.33</f>
        <v>3.2092499999999999</v>
      </c>
      <c r="L1781" s="8">
        <v>5.835</v>
      </c>
      <c r="M1781" s="8">
        <v>6.8074999999999992</v>
      </c>
    </row>
    <row r="1782" spans="1:13" x14ac:dyDescent="0.45">
      <c r="A1782" t="s">
        <v>22861</v>
      </c>
      <c r="B1782">
        <v>781531008</v>
      </c>
      <c r="C1782" t="s">
        <v>24640</v>
      </c>
      <c r="D1782" t="s">
        <v>18629</v>
      </c>
      <c r="E1782">
        <v>0.5</v>
      </c>
      <c r="F1782">
        <v>4070002907</v>
      </c>
      <c r="G1782" t="s">
        <v>4089</v>
      </c>
      <c r="H1782" s="8">
        <v>11.775</v>
      </c>
      <c r="I1782" s="8">
        <f>H1782*0.59</f>
        <v>6.9472499999999995</v>
      </c>
      <c r="J1782" s="8">
        <f>H1782*0.59</f>
        <v>6.9472499999999995</v>
      </c>
      <c r="K1782" s="8">
        <f>H1782*0.33</f>
        <v>3.8857500000000003</v>
      </c>
      <c r="L1782" s="8">
        <v>7.0650000000000004</v>
      </c>
      <c r="M1782" s="8">
        <v>8.2424999999999997</v>
      </c>
    </row>
    <row r="1783" spans="1:13" x14ac:dyDescent="0.45">
      <c r="A1783" t="s">
        <v>22862</v>
      </c>
      <c r="B1783" t="s">
        <v>22863</v>
      </c>
      <c r="C1783" t="s">
        <v>22860</v>
      </c>
      <c r="D1783" t="s">
        <v>18629</v>
      </c>
      <c r="E1783">
        <v>0.5</v>
      </c>
      <c r="F1783">
        <v>4070003471</v>
      </c>
      <c r="G1783" t="s">
        <v>4089</v>
      </c>
      <c r="H1783" s="8">
        <v>5.4749999999999996</v>
      </c>
      <c r="I1783" s="8">
        <f>H1783*0.59</f>
        <v>3.2302499999999994</v>
      </c>
      <c r="J1783" s="8">
        <f>H1783*0.59</f>
        <v>3.2302499999999994</v>
      </c>
      <c r="K1783" s="8">
        <f>H1783*0.33</f>
        <v>1.8067500000000001</v>
      </c>
      <c r="L1783" s="8">
        <v>3.2849999999999997</v>
      </c>
      <c r="M1783" s="8">
        <v>3.8324999999999996</v>
      </c>
    </row>
    <row r="1784" spans="1:13" x14ac:dyDescent="0.45">
      <c r="A1784" t="s">
        <v>22864</v>
      </c>
      <c r="B1784" t="s">
        <v>22865</v>
      </c>
      <c r="C1784" t="s">
        <v>22860</v>
      </c>
      <c r="D1784" t="s">
        <v>18630</v>
      </c>
      <c r="E1784">
        <v>1</v>
      </c>
      <c r="F1784">
        <v>4070002104</v>
      </c>
      <c r="G1784" t="s">
        <v>4089</v>
      </c>
      <c r="H1784" s="8">
        <v>11.399999999999999</v>
      </c>
      <c r="I1784" s="8">
        <f>H1784*0.59</f>
        <v>6.7259999999999991</v>
      </c>
      <c r="J1784" s="8">
        <f>H1784*0.59</f>
        <v>6.7259999999999991</v>
      </c>
      <c r="K1784" s="8">
        <f>H1784*0.33</f>
        <v>3.7619999999999996</v>
      </c>
      <c r="L1784" s="8">
        <v>6.839999999999999</v>
      </c>
      <c r="M1784" s="8">
        <v>7.9799999999999986</v>
      </c>
    </row>
    <row r="1785" spans="1:13" x14ac:dyDescent="0.45">
      <c r="A1785" t="s">
        <v>22866</v>
      </c>
      <c r="B1785">
        <v>781531108</v>
      </c>
      <c r="C1785" t="s">
        <v>22860</v>
      </c>
      <c r="D1785" t="s">
        <v>18630</v>
      </c>
      <c r="E1785">
        <v>1</v>
      </c>
      <c r="F1785">
        <v>4070002908</v>
      </c>
      <c r="G1785" t="s">
        <v>4089</v>
      </c>
      <c r="H1785" s="8">
        <v>13.75</v>
      </c>
      <c r="I1785" s="8">
        <f>H1785*0.59</f>
        <v>8.1124999999999989</v>
      </c>
      <c r="J1785" s="8">
        <f>H1785*0.59</f>
        <v>8.1124999999999989</v>
      </c>
      <c r="K1785" s="8">
        <f>H1785*0.33</f>
        <v>4.5375000000000005</v>
      </c>
      <c r="L1785" s="8">
        <v>8.25</v>
      </c>
      <c r="M1785" s="8">
        <v>9.625</v>
      </c>
    </row>
    <row r="1786" spans="1:13" x14ac:dyDescent="0.45">
      <c r="A1786" t="s">
        <v>22867</v>
      </c>
      <c r="B1786" t="s">
        <v>22868</v>
      </c>
      <c r="C1786" t="s">
        <v>22860</v>
      </c>
      <c r="D1786" t="s">
        <v>18578</v>
      </c>
      <c r="E1786">
        <v>2</v>
      </c>
      <c r="F1786">
        <v>4070002909</v>
      </c>
      <c r="G1786" t="s">
        <v>4089</v>
      </c>
      <c r="H1786" s="8">
        <v>22.375</v>
      </c>
      <c r="I1786" s="8">
        <f>H1786*0.59</f>
        <v>13.20125</v>
      </c>
      <c r="J1786" s="8">
        <f>H1786*0.59</f>
        <v>13.20125</v>
      </c>
      <c r="K1786" s="8">
        <f>H1786*0.33</f>
        <v>7.38375</v>
      </c>
      <c r="L1786" s="8">
        <v>13.424999999999999</v>
      </c>
      <c r="M1786" s="8">
        <v>15.6625</v>
      </c>
    </row>
    <row r="1787" spans="1:13" x14ac:dyDescent="0.45">
      <c r="A1787" t="s">
        <v>22869</v>
      </c>
      <c r="B1787">
        <v>50242005121</v>
      </c>
      <c r="C1787" t="s">
        <v>24641</v>
      </c>
      <c r="D1787" t="s">
        <v>18915</v>
      </c>
      <c r="E1787">
        <v>10</v>
      </c>
      <c r="F1787">
        <v>4070003959</v>
      </c>
      <c r="G1787" t="s">
        <v>11633</v>
      </c>
      <c r="H1787" s="8">
        <v>1031.8000000000002</v>
      </c>
      <c r="I1787" s="8">
        <v>99.24</v>
      </c>
      <c r="J1787" s="8">
        <f>I1787</f>
        <v>99.24</v>
      </c>
      <c r="K1787" s="8">
        <f>I1787</f>
        <v>99.24</v>
      </c>
      <c r="L1787" s="8">
        <v>619.08000000000004</v>
      </c>
      <c r="M1787" s="8">
        <v>722.2600000000001</v>
      </c>
    </row>
    <row r="1788" spans="1:13" x14ac:dyDescent="0.45">
      <c r="A1788" t="s">
        <v>22870</v>
      </c>
      <c r="B1788">
        <v>63459010310</v>
      </c>
      <c r="C1788" t="s">
        <v>24642</v>
      </c>
      <c r="D1788" t="s">
        <v>18915</v>
      </c>
      <c r="E1788">
        <v>10</v>
      </c>
      <c r="F1788">
        <v>4070010053</v>
      </c>
      <c r="G1788" t="s">
        <v>12846</v>
      </c>
      <c r="H1788" s="8">
        <v>689.75</v>
      </c>
      <c r="I1788" s="8">
        <v>69.150000000000006</v>
      </c>
      <c r="J1788" s="8">
        <f>I1788</f>
        <v>69.150000000000006</v>
      </c>
      <c r="K1788" s="8">
        <f>I1788</f>
        <v>69.150000000000006</v>
      </c>
      <c r="L1788" s="8">
        <v>413.84999999999997</v>
      </c>
      <c r="M1788" s="8">
        <v>482.82499999999999</v>
      </c>
    </row>
    <row r="1789" spans="1:13" x14ac:dyDescent="0.45">
      <c r="A1789" t="s">
        <v>22871</v>
      </c>
      <c r="B1789">
        <v>69023801</v>
      </c>
      <c r="C1789" t="s">
        <v>24643</v>
      </c>
      <c r="D1789" t="s">
        <v>18915</v>
      </c>
      <c r="E1789">
        <v>10</v>
      </c>
      <c r="F1789">
        <v>4070010065</v>
      </c>
      <c r="H1789" s="8">
        <v>607.20000000000005</v>
      </c>
      <c r="I1789" s="8">
        <f>H1789*0.59</f>
        <v>358.24799999999999</v>
      </c>
      <c r="J1789" s="8">
        <f>H1789*0.59</f>
        <v>358.24799999999999</v>
      </c>
      <c r="K1789" s="8">
        <f>H1789*0.33</f>
        <v>200.37600000000003</v>
      </c>
      <c r="L1789" s="8">
        <v>364.32</v>
      </c>
      <c r="M1789" s="8">
        <v>425.04</v>
      </c>
    </row>
    <row r="1790" spans="1:13" x14ac:dyDescent="0.45">
      <c r="A1790" t="s">
        <v>22872</v>
      </c>
      <c r="B1790">
        <v>50242010801</v>
      </c>
      <c r="C1790" t="s">
        <v>22873</v>
      </c>
      <c r="D1790" t="s">
        <v>22874</v>
      </c>
      <c r="E1790">
        <v>11.7</v>
      </c>
      <c r="F1790">
        <v>4070009962</v>
      </c>
      <c r="G1790" t="s">
        <v>9068</v>
      </c>
      <c r="H1790" s="8">
        <v>4792.75</v>
      </c>
      <c r="I1790" s="8">
        <v>43.31</v>
      </c>
      <c r="J1790" s="8">
        <f>I1790</f>
        <v>43.31</v>
      </c>
      <c r="K1790" s="8">
        <f>I1790</f>
        <v>43.31</v>
      </c>
      <c r="L1790" s="8">
        <v>2875.65</v>
      </c>
      <c r="M1790" s="8">
        <v>3354.9249999999997</v>
      </c>
    </row>
    <row r="1791" spans="1:13" x14ac:dyDescent="0.45">
      <c r="A1791" t="s">
        <v>22875</v>
      </c>
      <c r="B1791">
        <v>50242005306</v>
      </c>
      <c r="C1791" t="s">
        <v>24641</v>
      </c>
      <c r="D1791" t="s">
        <v>19939</v>
      </c>
      <c r="E1791">
        <v>50</v>
      </c>
      <c r="F1791">
        <v>4070003958</v>
      </c>
      <c r="G1791" t="s">
        <v>11633</v>
      </c>
      <c r="H1791" s="8">
        <v>5179.2999999999993</v>
      </c>
      <c r="I1791" s="8">
        <v>99.24</v>
      </c>
      <c r="J1791" s="8">
        <f>I1791</f>
        <v>99.24</v>
      </c>
      <c r="K1791" s="8">
        <f>I1791</f>
        <v>99.24</v>
      </c>
      <c r="L1791" s="8">
        <v>3107.5799999999995</v>
      </c>
      <c r="M1791" s="8">
        <v>3625.5099999999993</v>
      </c>
    </row>
    <row r="1792" spans="1:13" x14ac:dyDescent="0.45">
      <c r="A1792" t="s">
        <v>22876</v>
      </c>
      <c r="B1792">
        <v>63459010450</v>
      </c>
      <c r="C1792" t="s">
        <v>24644</v>
      </c>
      <c r="D1792" t="s">
        <v>19939</v>
      </c>
      <c r="E1792">
        <v>50</v>
      </c>
      <c r="F1792">
        <v>4070010054</v>
      </c>
      <c r="G1792" t="s">
        <v>12846</v>
      </c>
      <c r="H1792" s="8">
        <v>3486.4749999999999</v>
      </c>
      <c r="I1792" s="8">
        <v>69.150000000000006</v>
      </c>
      <c r="J1792" s="8">
        <f>I1792</f>
        <v>69.150000000000006</v>
      </c>
      <c r="K1792" s="8">
        <f>I1792</f>
        <v>69.150000000000006</v>
      </c>
      <c r="L1792" s="8">
        <v>2091.8849999999998</v>
      </c>
      <c r="M1792" s="8">
        <v>2440.5324999999998</v>
      </c>
    </row>
    <row r="1793" spans="1:13" x14ac:dyDescent="0.45">
      <c r="A1793" t="s">
        <v>22877</v>
      </c>
      <c r="B1793">
        <v>69024901</v>
      </c>
      <c r="C1793" t="s">
        <v>24643</v>
      </c>
      <c r="D1793" t="s">
        <v>19939</v>
      </c>
      <c r="E1793">
        <v>50</v>
      </c>
      <c r="F1793">
        <v>4070010066</v>
      </c>
      <c r="H1793" s="8">
        <v>3068.8249999999998</v>
      </c>
      <c r="I1793" s="8">
        <f>H1793*0.59</f>
        <v>1810.6067499999997</v>
      </c>
      <c r="J1793" s="8">
        <f>H1793*0.59</f>
        <v>1810.6067499999997</v>
      </c>
      <c r="K1793" s="8">
        <f>H1793*0.33</f>
        <v>1012.71225</v>
      </c>
      <c r="L1793" s="8">
        <v>1841.2949999999998</v>
      </c>
      <c r="M1793" s="8">
        <v>2148.1774999999998</v>
      </c>
    </row>
    <row r="1794" spans="1:13" x14ac:dyDescent="0.45">
      <c r="A1794" t="s">
        <v>22878</v>
      </c>
      <c r="B1794" t="s">
        <v>22879</v>
      </c>
      <c r="C1794" t="s">
        <v>24645</v>
      </c>
      <c r="D1794" t="s">
        <v>19406</v>
      </c>
      <c r="E1794">
        <v>1.5</v>
      </c>
      <c r="F1794">
        <v>4070003546</v>
      </c>
      <c r="G1794" t="s">
        <v>4089</v>
      </c>
      <c r="H1794" s="8">
        <v>10.600000000000001</v>
      </c>
      <c r="I1794" s="8">
        <f>H1794*0.59</f>
        <v>6.2540000000000004</v>
      </c>
      <c r="J1794" s="8">
        <f>H1794*0.59</f>
        <v>6.2540000000000004</v>
      </c>
      <c r="K1794" s="8">
        <f>H1794*0.33</f>
        <v>3.4980000000000007</v>
      </c>
      <c r="L1794" s="8">
        <v>6.36</v>
      </c>
      <c r="M1794" s="8">
        <v>7.4200000000000008</v>
      </c>
    </row>
    <row r="1795" spans="1:13" x14ac:dyDescent="0.45">
      <c r="A1795" t="s">
        <v>22881</v>
      </c>
      <c r="B1795" t="s">
        <v>22882</v>
      </c>
      <c r="C1795" t="s">
        <v>22880</v>
      </c>
      <c r="D1795" t="s">
        <v>18516</v>
      </c>
      <c r="E1795">
        <v>10</v>
      </c>
      <c r="F1795">
        <v>4070002008</v>
      </c>
      <c r="G1795" t="s">
        <v>4089</v>
      </c>
      <c r="H1795" s="8">
        <v>49.25</v>
      </c>
      <c r="I1795" s="8">
        <f>H1795*0.59</f>
        <v>29.057499999999997</v>
      </c>
      <c r="J1795" s="8">
        <f>H1795*0.59</f>
        <v>29.057499999999997</v>
      </c>
      <c r="K1795" s="8">
        <f>H1795*0.33</f>
        <v>16.252500000000001</v>
      </c>
      <c r="L1795" s="8">
        <v>29.549999999999997</v>
      </c>
      <c r="M1795" s="8">
        <v>34.474999999999994</v>
      </c>
    </row>
    <row r="1796" spans="1:13" x14ac:dyDescent="0.45">
      <c r="A1796" t="s">
        <v>22883</v>
      </c>
      <c r="B1796">
        <v>50458057830</v>
      </c>
      <c r="C1796" t="s">
        <v>22880</v>
      </c>
      <c r="D1796" t="s">
        <v>18787</v>
      </c>
      <c r="E1796">
        <v>15</v>
      </c>
      <c r="F1796">
        <v>4070000921</v>
      </c>
      <c r="G1796" t="s">
        <v>4089</v>
      </c>
      <c r="H1796" s="8">
        <v>49.25</v>
      </c>
      <c r="I1796" s="8">
        <f>H1796*0.59</f>
        <v>29.057499999999997</v>
      </c>
      <c r="J1796" s="8">
        <f>H1796*0.59</f>
        <v>29.057499999999997</v>
      </c>
      <c r="K1796" s="8">
        <f>H1796*0.33</f>
        <v>16.252500000000001</v>
      </c>
      <c r="L1796" s="8">
        <v>29.549999999999997</v>
      </c>
      <c r="M1796" s="8">
        <v>34.474999999999994</v>
      </c>
    </row>
    <row r="1797" spans="1:13" x14ac:dyDescent="0.45">
      <c r="A1797" t="s">
        <v>22884</v>
      </c>
      <c r="B1797">
        <v>50458057930</v>
      </c>
      <c r="C1797" t="s">
        <v>22880</v>
      </c>
      <c r="D1797" t="s">
        <v>18486</v>
      </c>
      <c r="E1797">
        <v>20</v>
      </c>
      <c r="F1797">
        <v>4070005024</v>
      </c>
      <c r="G1797" t="s">
        <v>4089</v>
      </c>
      <c r="H1797" s="8">
        <v>49.25</v>
      </c>
      <c r="I1797" s="8">
        <f>H1797*0.59</f>
        <v>29.057499999999997</v>
      </c>
      <c r="J1797" s="8">
        <f>H1797*0.59</f>
        <v>29.057499999999997</v>
      </c>
      <c r="K1797" s="8">
        <f>H1797*0.33</f>
        <v>16.252500000000001</v>
      </c>
      <c r="L1797" s="8">
        <v>29.549999999999997</v>
      </c>
      <c r="M1797" s="8">
        <v>34.474999999999994</v>
      </c>
    </row>
    <row r="1798" spans="1:13" x14ac:dyDescent="0.45">
      <c r="A1798" t="s">
        <v>22885</v>
      </c>
      <c r="B1798" t="s">
        <v>22886</v>
      </c>
      <c r="C1798" t="s">
        <v>22887</v>
      </c>
      <c r="D1798" t="s">
        <v>22888</v>
      </c>
      <c r="E1798">
        <v>9.5</v>
      </c>
      <c r="F1798">
        <v>4070005671</v>
      </c>
      <c r="G1798" t="s">
        <v>4089</v>
      </c>
      <c r="H1798" s="8">
        <v>42.25</v>
      </c>
      <c r="I1798" s="8">
        <f>H1798*0.59</f>
        <v>24.927499999999998</v>
      </c>
      <c r="J1798" s="8">
        <f>H1798*0.59</f>
        <v>24.927499999999998</v>
      </c>
      <c r="K1798" s="8">
        <f>H1798*0.33</f>
        <v>13.942500000000001</v>
      </c>
      <c r="L1798" s="8">
        <v>25.349999999999998</v>
      </c>
      <c r="M1798" s="8">
        <v>29.574999999999999</v>
      </c>
    </row>
    <row r="1799" spans="1:13" x14ac:dyDescent="0.45">
      <c r="A1799" t="s">
        <v>22889</v>
      </c>
      <c r="B1799" t="s">
        <v>22890</v>
      </c>
      <c r="C1799" t="s">
        <v>24646</v>
      </c>
      <c r="D1799" t="s">
        <v>18516</v>
      </c>
      <c r="E1799">
        <v>10</v>
      </c>
      <c r="F1799">
        <v>4070003044</v>
      </c>
      <c r="G1799" t="s">
        <v>4089</v>
      </c>
      <c r="H1799" s="8">
        <v>83.100000000000009</v>
      </c>
      <c r="I1799" s="8">
        <f>H1799*0.59</f>
        <v>49.029000000000003</v>
      </c>
      <c r="J1799" s="8">
        <f>H1799*0.59</f>
        <v>49.029000000000003</v>
      </c>
      <c r="K1799" s="8">
        <f>H1799*0.33</f>
        <v>27.423000000000005</v>
      </c>
      <c r="L1799" s="8">
        <v>49.860000000000007</v>
      </c>
      <c r="M1799" s="8">
        <v>58.17</v>
      </c>
    </row>
    <row r="1800" spans="1:13" x14ac:dyDescent="0.45">
      <c r="A1800" t="s">
        <v>22891</v>
      </c>
      <c r="B1800" t="s">
        <v>22892</v>
      </c>
      <c r="C1800" t="s">
        <v>24647</v>
      </c>
      <c r="D1800" t="s">
        <v>18557</v>
      </c>
      <c r="E1800">
        <v>1000</v>
      </c>
      <c r="F1800">
        <v>4070004615</v>
      </c>
      <c r="G1800" t="s">
        <v>6645</v>
      </c>
      <c r="H1800" s="8">
        <v>43.75</v>
      </c>
      <c r="I1800" s="8">
        <v>0.56999999999999995</v>
      </c>
      <c r="J1800" s="8">
        <f>I1800</f>
        <v>0.56999999999999995</v>
      </c>
      <c r="K1800" s="8">
        <f>I1800</f>
        <v>0.56999999999999995</v>
      </c>
      <c r="L1800" s="8">
        <v>0.66</v>
      </c>
      <c r="M1800" s="8">
        <v>30.624999999999996</v>
      </c>
    </row>
    <row r="1801" spans="1:13" x14ac:dyDescent="0.45">
      <c r="A1801" t="s">
        <v>22893</v>
      </c>
      <c r="B1801">
        <v>39822420006</v>
      </c>
      <c r="C1801" t="s">
        <v>22894</v>
      </c>
      <c r="D1801" t="s">
        <v>18915</v>
      </c>
      <c r="E1801">
        <v>10</v>
      </c>
      <c r="F1801">
        <v>4070009914</v>
      </c>
      <c r="H1801" s="8">
        <v>23.450000000000003</v>
      </c>
      <c r="I1801" s="8">
        <f>H1801*0.59</f>
        <v>13.835500000000001</v>
      </c>
      <c r="J1801" s="8">
        <f>H1801*0.59</f>
        <v>13.835500000000001</v>
      </c>
      <c r="K1801" s="8">
        <f>H1801*0.33</f>
        <v>7.738500000000001</v>
      </c>
      <c r="L1801" s="8">
        <v>14.070000000000002</v>
      </c>
      <c r="M1801" s="8">
        <v>16.415000000000003</v>
      </c>
    </row>
    <row r="1802" spans="1:13" x14ac:dyDescent="0.45">
      <c r="A1802" t="s">
        <v>22895</v>
      </c>
      <c r="B1802">
        <v>67457022810</v>
      </c>
      <c r="C1802" t="s">
        <v>24648</v>
      </c>
      <c r="D1802" t="s">
        <v>18892</v>
      </c>
      <c r="E1802">
        <v>1</v>
      </c>
      <c r="F1802">
        <v>4070002115</v>
      </c>
      <c r="H1802" s="8">
        <v>2.1</v>
      </c>
      <c r="I1802" s="8">
        <f>H1802*0.59</f>
        <v>1.2389999999999999</v>
      </c>
      <c r="J1802" s="8">
        <f>H1802*0.59</f>
        <v>1.2389999999999999</v>
      </c>
      <c r="K1802" s="8">
        <f>H1802*0.33</f>
        <v>0.69300000000000006</v>
      </c>
      <c r="L1802" s="8">
        <v>1.26</v>
      </c>
      <c r="M1802" s="8">
        <v>1.47</v>
      </c>
    </row>
    <row r="1803" spans="1:13" x14ac:dyDescent="0.45">
      <c r="A1803" t="s">
        <v>22896</v>
      </c>
      <c r="B1803" t="s">
        <v>22897</v>
      </c>
      <c r="C1803" t="s">
        <v>24648</v>
      </c>
      <c r="D1803" t="s">
        <v>18892</v>
      </c>
      <c r="E1803">
        <v>1</v>
      </c>
      <c r="F1803">
        <v>4070004272</v>
      </c>
      <c r="H1803" s="8">
        <v>4.2</v>
      </c>
      <c r="I1803" s="8">
        <f>H1803*0.59</f>
        <v>2.4779999999999998</v>
      </c>
      <c r="J1803" s="8">
        <f>H1803*0.59</f>
        <v>2.4779999999999998</v>
      </c>
      <c r="K1803" s="8">
        <f>H1803*0.33</f>
        <v>1.3860000000000001</v>
      </c>
      <c r="L1803" s="8">
        <v>2.52</v>
      </c>
      <c r="M1803" s="8">
        <v>2.94</v>
      </c>
    </row>
    <row r="1804" spans="1:13" x14ac:dyDescent="0.45">
      <c r="A1804" t="s">
        <v>22898</v>
      </c>
      <c r="B1804" t="s">
        <v>22899</v>
      </c>
      <c r="C1804" t="s">
        <v>24648</v>
      </c>
      <c r="D1804" t="s">
        <v>18892</v>
      </c>
      <c r="E1804">
        <v>1</v>
      </c>
      <c r="F1804">
        <v>4070004272</v>
      </c>
      <c r="H1804" s="8">
        <v>4.2</v>
      </c>
      <c r="I1804" s="8">
        <f>H1804*0.59</f>
        <v>2.4779999999999998</v>
      </c>
      <c r="J1804" s="8">
        <f>H1804*0.59</f>
        <v>2.4779999999999998</v>
      </c>
      <c r="K1804" s="8">
        <f>H1804*0.33</f>
        <v>1.3860000000000001</v>
      </c>
      <c r="L1804" s="8">
        <v>2.52</v>
      </c>
      <c r="M1804" s="8">
        <v>2.94</v>
      </c>
    </row>
    <row r="1805" spans="1:13" x14ac:dyDescent="0.45">
      <c r="A1805" t="s">
        <v>22900</v>
      </c>
      <c r="B1805" t="s">
        <v>22901</v>
      </c>
      <c r="C1805" t="s">
        <v>22902</v>
      </c>
      <c r="D1805" t="s">
        <v>18646</v>
      </c>
      <c r="E1805">
        <v>500</v>
      </c>
      <c r="F1805">
        <v>4070000719</v>
      </c>
      <c r="G1805" t="s">
        <v>4089</v>
      </c>
      <c r="H1805" s="8">
        <v>40.625</v>
      </c>
      <c r="I1805" s="8">
        <f>H1805*0.59</f>
        <v>23.96875</v>
      </c>
      <c r="J1805" s="8">
        <f>H1805*0.59</f>
        <v>23.96875</v>
      </c>
      <c r="K1805" s="8">
        <f>H1805*0.33</f>
        <v>13.40625</v>
      </c>
      <c r="L1805" s="8">
        <v>24.375</v>
      </c>
      <c r="M1805" s="8">
        <v>28.437499999999996</v>
      </c>
    </row>
    <row r="1806" spans="1:13" x14ac:dyDescent="0.45">
      <c r="A1806" t="s">
        <v>22903</v>
      </c>
      <c r="B1806">
        <v>55513022101</v>
      </c>
      <c r="C1806" t="s">
        <v>22904</v>
      </c>
      <c r="D1806" t="s">
        <v>19595</v>
      </c>
      <c r="E1806">
        <v>0.5</v>
      </c>
      <c r="F1806">
        <v>4070009961</v>
      </c>
      <c r="G1806" t="s">
        <v>12126</v>
      </c>
      <c r="H1806" s="8">
        <v>2961.25</v>
      </c>
      <c r="I1806" s="8">
        <v>95.28</v>
      </c>
      <c r="J1806" s="8">
        <f>I1806</f>
        <v>95.28</v>
      </c>
      <c r="K1806" s="8">
        <f>I1806</f>
        <v>95.28</v>
      </c>
      <c r="L1806" s="8">
        <v>65.03</v>
      </c>
      <c r="M1806" s="8">
        <v>2072.875</v>
      </c>
    </row>
    <row r="1807" spans="1:13" x14ac:dyDescent="0.45">
      <c r="A1807" t="s">
        <v>22906</v>
      </c>
      <c r="B1807">
        <v>55513088002</v>
      </c>
      <c r="C1807" t="s">
        <v>24649</v>
      </c>
      <c r="D1807" t="s">
        <v>22905</v>
      </c>
      <c r="E1807">
        <v>1.17</v>
      </c>
      <c r="F1807">
        <v>4070010479</v>
      </c>
      <c r="H1807" s="8">
        <v>2899.0249999999996</v>
      </c>
      <c r="I1807" s="8">
        <f>H1807*0.59</f>
        <v>1710.4247499999997</v>
      </c>
      <c r="J1807" s="8">
        <f>H1807*0.59</f>
        <v>1710.4247499999997</v>
      </c>
      <c r="K1807" s="8">
        <f>H1807*0.33</f>
        <v>956.67824999999993</v>
      </c>
      <c r="L1807" s="8">
        <v>1739.4149999999997</v>
      </c>
      <c r="M1807" s="8">
        <v>2029.3174999999997</v>
      </c>
    </row>
    <row r="1808" spans="1:13" x14ac:dyDescent="0.45">
      <c r="A1808" t="s">
        <v>22907</v>
      </c>
      <c r="B1808" t="s">
        <v>22908</v>
      </c>
      <c r="C1808" t="s">
        <v>22909</v>
      </c>
      <c r="D1808" t="s">
        <v>18635</v>
      </c>
      <c r="E1808">
        <v>0.25</v>
      </c>
      <c r="F1808">
        <v>4070003095</v>
      </c>
      <c r="G1808" t="s">
        <v>4089</v>
      </c>
      <c r="H1808" s="8">
        <v>6.2749999999999995</v>
      </c>
      <c r="I1808" s="8">
        <f>H1808*0.59</f>
        <v>3.7022499999999994</v>
      </c>
      <c r="J1808" s="8">
        <f>H1808*0.59</f>
        <v>3.7022499999999994</v>
      </c>
      <c r="K1808" s="8">
        <f>H1808*0.33</f>
        <v>2.0707499999999999</v>
      </c>
      <c r="L1808" s="8">
        <v>3.7649999999999997</v>
      </c>
      <c r="M1808" s="8">
        <v>4.3924999999999992</v>
      </c>
    </row>
    <row r="1809" spans="1:13" x14ac:dyDescent="0.45">
      <c r="A1809" t="s">
        <v>22910</v>
      </c>
      <c r="B1809" t="s">
        <v>22911</v>
      </c>
      <c r="C1809" t="s">
        <v>22909</v>
      </c>
      <c r="D1809" t="s">
        <v>18629</v>
      </c>
      <c r="E1809">
        <v>0.5</v>
      </c>
      <c r="F1809">
        <v>4070005350</v>
      </c>
      <c r="G1809" t="s">
        <v>4089</v>
      </c>
      <c r="H1809" s="8">
        <v>6.25</v>
      </c>
      <c r="I1809" s="8">
        <f>H1809*0.59</f>
        <v>3.6875</v>
      </c>
      <c r="J1809" s="8">
        <f>H1809*0.59</f>
        <v>3.6875</v>
      </c>
      <c r="K1809" s="8">
        <f>H1809*0.33</f>
        <v>2.0625</v>
      </c>
      <c r="L1809" s="8">
        <v>3.75</v>
      </c>
      <c r="M1809" s="8">
        <v>4.375</v>
      </c>
    </row>
    <row r="1810" spans="1:13" x14ac:dyDescent="0.45">
      <c r="A1810" t="s">
        <v>22912</v>
      </c>
      <c r="B1810">
        <v>55150019830</v>
      </c>
      <c r="C1810" t="s">
        <v>22913</v>
      </c>
      <c r="D1810" t="s">
        <v>18674</v>
      </c>
      <c r="E1810">
        <v>30</v>
      </c>
      <c r="F1810">
        <v>4070009950</v>
      </c>
      <c r="G1810" t="s">
        <v>5985</v>
      </c>
      <c r="H1810" s="8">
        <v>97.5</v>
      </c>
      <c r="I1810" s="8">
        <v>0.09</v>
      </c>
      <c r="J1810" s="8">
        <f>I1810</f>
        <v>0.09</v>
      </c>
      <c r="K1810" s="8">
        <f>I1810</f>
        <v>0.09</v>
      </c>
      <c r="L1810" s="8">
        <v>0.08</v>
      </c>
      <c r="M1810" s="8">
        <v>68.25</v>
      </c>
    </row>
    <row r="1811" spans="1:13" x14ac:dyDescent="0.45">
      <c r="A1811" t="s">
        <v>22914</v>
      </c>
      <c r="B1811" t="s">
        <v>22915</v>
      </c>
      <c r="C1811" t="s">
        <v>22909</v>
      </c>
      <c r="D1811" t="s">
        <v>18630</v>
      </c>
      <c r="E1811">
        <v>1</v>
      </c>
      <c r="F1811">
        <v>4070003163</v>
      </c>
      <c r="G1811" t="s">
        <v>4089</v>
      </c>
      <c r="H1811" s="8">
        <v>6.2749999999999995</v>
      </c>
      <c r="I1811" s="8">
        <f>H1811*0.59</f>
        <v>3.7022499999999994</v>
      </c>
      <c r="J1811" s="8">
        <f>H1811*0.59</f>
        <v>3.7022499999999994</v>
      </c>
      <c r="K1811" s="8">
        <f>H1811*0.33</f>
        <v>2.0707499999999999</v>
      </c>
      <c r="L1811" s="8">
        <v>3.7649999999999997</v>
      </c>
      <c r="M1811" s="8">
        <v>4.3924999999999992</v>
      </c>
    </row>
    <row r="1812" spans="1:13" x14ac:dyDescent="0.45">
      <c r="A1812" t="s">
        <v>22916</v>
      </c>
      <c r="B1812" t="s">
        <v>22917</v>
      </c>
      <c r="C1812" t="s">
        <v>22909</v>
      </c>
      <c r="D1812" t="s">
        <v>18578</v>
      </c>
      <c r="E1812">
        <v>2</v>
      </c>
      <c r="F1812">
        <v>4070009973</v>
      </c>
      <c r="G1812" t="s">
        <v>4089</v>
      </c>
      <c r="H1812" s="8">
        <v>6.2749999999999995</v>
      </c>
      <c r="I1812" s="8">
        <f>H1812*0.59</f>
        <v>3.7022499999999994</v>
      </c>
      <c r="J1812" s="8">
        <f>H1812*0.59</f>
        <v>3.7022499999999994</v>
      </c>
      <c r="K1812" s="8">
        <f>H1812*0.33</f>
        <v>2.0707499999999999</v>
      </c>
      <c r="L1812" s="8">
        <v>3.7649999999999997</v>
      </c>
      <c r="M1812" s="8">
        <v>4.3924999999999992</v>
      </c>
    </row>
    <row r="1813" spans="1:13" x14ac:dyDescent="0.45">
      <c r="A1813" t="s">
        <v>22918</v>
      </c>
      <c r="B1813" t="s">
        <v>22919</v>
      </c>
      <c r="C1813" t="s">
        <v>22909</v>
      </c>
      <c r="D1813" t="s">
        <v>18556</v>
      </c>
      <c r="E1813">
        <v>5</v>
      </c>
      <c r="F1813">
        <v>4070004899</v>
      </c>
      <c r="G1813" t="s">
        <v>4089</v>
      </c>
      <c r="H1813" s="8">
        <v>6.5</v>
      </c>
      <c r="I1813" s="8">
        <f>H1813*0.59</f>
        <v>3.835</v>
      </c>
      <c r="J1813" s="8">
        <f>H1813*0.59</f>
        <v>3.835</v>
      </c>
      <c r="K1813" s="8">
        <f>H1813*0.33</f>
        <v>2.145</v>
      </c>
      <c r="L1813" s="8">
        <v>3.9</v>
      </c>
      <c r="M1813" s="8">
        <v>4.55</v>
      </c>
    </row>
    <row r="1814" spans="1:13" x14ac:dyDescent="0.45">
      <c r="A1814" t="s">
        <v>22920</v>
      </c>
      <c r="B1814">
        <v>310075139</v>
      </c>
      <c r="C1814" t="s">
        <v>22921</v>
      </c>
      <c r="D1814" t="s">
        <v>18516</v>
      </c>
      <c r="E1814">
        <v>10</v>
      </c>
      <c r="F1814">
        <v>4070004262</v>
      </c>
      <c r="G1814" t="s">
        <v>4089</v>
      </c>
      <c r="H1814" s="8">
        <v>26.099999999999998</v>
      </c>
      <c r="I1814" s="8">
        <f>H1814*0.59</f>
        <v>15.398999999999997</v>
      </c>
      <c r="J1814" s="8">
        <f>H1814*0.59</f>
        <v>15.398999999999997</v>
      </c>
      <c r="K1814" s="8">
        <f>H1814*0.33</f>
        <v>8.6129999999999995</v>
      </c>
      <c r="L1814" s="8">
        <v>15.659999999999998</v>
      </c>
      <c r="M1814" s="8">
        <v>18.269999999999996</v>
      </c>
    </row>
    <row r="1815" spans="1:13" x14ac:dyDescent="0.45">
      <c r="A1815" t="s">
        <v>22922</v>
      </c>
      <c r="B1815">
        <v>310075290</v>
      </c>
      <c r="C1815" t="s">
        <v>22921</v>
      </c>
      <c r="D1815" t="s">
        <v>18486</v>
      </c>
      <c r="E1815">
        <v>20</v>
      </c>
      <c r="F1815">
        <v>4070009975</v>
      </c>
      <c r="H1815" s="8">
        <v>27.650000000000002</v>
      </c>
      <c r="I1815" s="8">
        <f>H1815*0.59</f>
        <v>16.313500000000001</v>
      </c>
      <c r="J1815" s="8">
        <f>H1815*0.59</f>
        <v>16.313500000000001</v>
      </c>
      <c r="K1815" s="8">
        <f>H1815*0.33</f>
        <v>9.1245000000000012</v>
      </c>
      <c r="L1815" s="8">
        <v>16.59</v>
      </c>
      <c r="M1815" s="8">
        <v>19.355</v>
      </c>
    </row>
    <row r="1816" spans="1:13" x14ac:dyDescent="0.45">
      <c r="A1816" t="s">
        <v>22923</v>
      </c>
      <c r="B1816">
        <v>310075590</v>
      </c>
      <c r="C1816" t="s">
        <v>22921</v>
      </c>
      <c r="D1816" t="s">
        <v>18556</v>
      </c>
      <c r="E1816">
        <v>5</v>
      </c>
      <c r="F1816">
        <v>4070000559</v>
      </c>
      <c r="H1816" s="8">
        <v>27.650000000000002</v>
      </c>
      <c r="I1816" s="8">
        <f>H1816*0.59</f>
        <v>16.313500000000001</v>
      </c>
      <c r="J1816" s="8">
        <f>H1816*0.59</f>
        <v>16.313500000000001</v>
      </c>
      <c r="K1816" s="8">
        <f>H1816*0.33</f>
        <v>9.1245000000000012</v>
      </c>
      <c r="L1816" s="8">
        <v>16.59</v>
      </c>
      <c r="M1816" s="8">
        <v>19.355</v>
      </c>
    </row>
    <row r="1817" spans="1:13" x14ac:dyDescent="0.45">
      <c r="A1817" t="s">
        <v>22924</v>
      </c>
      <c r="B1817">
        <v>66825000201</v>
      </c>
      <c r="C1817" t="s">
        <v>22925</v>
      </c>
      <c r="D1817" t="s">
        <v>18430</v>
      </c>
      <c r="E1817">
        <v>250</v>
      </c>
      <c r="F1817">
        <v>4070005605</v>
      </c>
      <c r="G1817" t="s">
        <v>4089</v>
      </c>
      <c r="H1817" s="8">
        <v>2.4249999999999998</v>
      </c>
      <c r="I1817" s="8">
        <f>H1817*0.59</f>
        <v>1.4307499999999997</v>
      </c>
      <c r="J1817" s="8">
        <f>H1817*0.59</f>
        <v>1.4307499999999997</v>
      </c>
      <c r="K1817" s="8">
        <f>H1817*0.33</f>
        <v>0.80025000000000002</v>
      </c>
      <c r="L1817" s="8">
        <v>1.4549999999999998</v>
      </c>
      <c r="M1817" s="8">
        <v>1.6974999999999998</v>
      </c>
    </row>
    <row r="1818" spans="1:13" x14ac:dyDescent="0.45">
      <c r="A1818" t="s">
        <v>22926</v>
      </c>
      <c r="B1818">
        <v>78065920</v>
      </c>
      <c r="C1818" t="s">
        <v>22927</v>
      </c>
      <c r="D1818" t="s">
        <v>18423</v>
      </c>
      <c r="E1818">
        <v>1</v>
      </c>
      <c r="F1818">
        <v>4070001139</v>
      </c>
      <c r="G1818" t="s">
        <v>4089</v>
      </c>
      <c r="H1818" s="8">
        <v>29.15</v>
      </c>
      <c r="I1818" s="8">
        <f>H1818*0.59</f>
        <v>17.198499999999999</v>
      </c>
      <c r="J1818" s="8">
        <f>H1818*0.59</f>
        <v>17.198499999999999</v>
      </c>
      <c r="K1818" s="8">
        <f>H1818*0.33</f>
        <v>9.6195000000000004</v>
      </c>
      <c r="L1818" s="8">
        <v>17.489999999999998</v>
      </c>
      <c r="M1818" s="8">
        <v>20.404999999999998</v>
      </c>
    </row>
    <row r="1819" spans="1:13" x14ac:dyDescent="0.45">
      <c r="A1819" t="s">
        <v>22928</v>
      </c>
      <c r="B1819" t="s">
        <v>22929</v>
      </c>
      <c r="C1819" t="s">
        <v>22930</v>
      </c>
      <c r="D1819" t="s">
        <v>18423</v>
      </c>
      <c r="E1819">
        <v>1</v>
      </c>
      <c r="F1819">
        <v>4070010034</v>
      </c>
      <c r="H1819" s="8">
        <v>29.15</v>
      </c>
      <c r="I1819" s="8">
        <f>H1819*0.59</f>
        <v>17.198499999999999</v>
      </c>
      <c r="J1819" s="8">
        <f>H1819*0.59</f>
        <v>17.198499999999999</v>
      </c>
      <c r="K1819" s="8">
        <f>H1819*0.33</f>
        <v>9.6195000000000004</v>
      </c>
      <c r="L1819" s="8">
        <v>17.489999999999998</v>
      </c>
      <c r="M1819" s="8">
        <v>20.404999999999998</v>
      </c>
    </row>
    <row r="1820" spans="1:13" x14ac:dyDescent="0.45">
      <c r="A1820" t="s">
        <v>22931</v>
      </c>
      <c r="B1820" t="s">
        <v>22932</v>
      </c>
      <c r="C1820" t="s">
        <v>22933</v>
      </c>
      <c r="D1820" t="s">
        <v>18423</v>
      </c>
      <c r="E1820">
        <v>1</v>
      </c>
      <c r="F1820">
        <v>4070001139</v>
      </c>
      <c r="G1820" t="s">
        <v>4089</v>
      </c>
      <c r="H1820" s="8">
        <v>29.15</v>
      </c>
      <c r="I1820" s="8">
        <f>H1820*0.59</f>
        <v>17.198499999999999</v>
      </c>
      <c r="J1820" s="8">
        <f>H1820*0.59</f>
        <v>17.198499999999999</v>
      </c>
      <c r="K1820" s="8">
        <f>H1820*0.33</f>
        <v>9.6195000000000004</v>
      </c>
      <c r="L1820" s="8">
        <v>17.489999999999998</v>
      </c>
      <c r="M1820" s="8">
        <v>20.404999999999998</v>
      </c>
    </row>
    <row r="1821" spans="1:13" x14ac:dyDescent="0.45">
      <c r="A1821" t="s">
        <v>22934</v>
      </c>
      <c r="B1821">
        <v>904386575</v>
      </c>
      <c r="C1821" t="s">
        <v>24650</v>
      </c>
      <c r="D1821" t="s">
        <v>19190</v>
      </c>
      <c r="E1821">
        <v>1</v>
      </c>
      <c r="F1821">
        <v>4070001182</v>
      </c>
      <c r="G1821" t="s">
        <v>4089</v>
      </c>
      <c r="H1821" s="8">
        <v>0.125</v>
      </c>
      <c r="I1821" s="8">
        <f>H1821*0.59</f>
        <v>7.3749999999999996E-2</v>
      </c>
      <c r="J1821" s="8">
        <f>H1821*0.59</f>
        <v>7.3749999999999996E-2</v>
      </c>
      <c r="K1821" s="8">
        <f>H1821*0.33</f>
        <v>4.1250000000000002E-2</v>
      </c>
      <c r="L1821" s="8">
        <v>7.4999999999999997E-2</v>
      </c>
      <c r="M1821" s="8">
        <v>8.7499999999999994E-2</v>
      </c>
    </row>
    <row r="1822" spans="1:13" x14ac:dyDescent="0.45">
      <c r="A1822" t="s">
        <v>22935</v>
      </c>
      <c r="B1822">
        <v>56184012011</v>
      </c>
      <c r="C1822" t="s">
        <v>22936</v>
      </c>
      <c r="D1822" t="s">
        <v>19190</v>
      </c>
      <c r="E1822">
        <v>1</v>
      </c>
      <c r="F1822">
        <v>4070004703</v>
      </c>
      <c r="G1822" t="s">
        <v>4089</v>
      </c>
      <c r="H1822" s="8">
        <v>0.25</v>
      </c>
      <c r="I1822" s="8">
        <f>H1822*0.59</f>
        <v>0.14749999999999999</v>
      </c>
      <c r="J1822" s="8">
        <f>H1822*0.59</f>
        <v>0.14749999999999999</v>
      </c>
      <c r="K1822" s="8">
        <f>H1822*0.33</f>
        <v>8.2500000000000004E-2</v>
      </c>
      <c r="L1822" s="8">
        <v>0.15</v>
      </c>
      <c r="M1822" s="8">
        <v>0.17499999999999999</v>
      </c>
    </row>
    <row r="1823" spans="1:13" x14ac:dyDescent="0.45">
      <c r="A1823" t="s">
        <v>22937</v>
      </c>
      <c r="B1823">
        <v>225038280</v>
      </c>
      <c r="C1823" t="s">
        <v>22938</v>
      </c>
      <c r="D1823" t="s">
        <v>18925</v>
      </c>
      <c r="E1823">
        <v>1</v>
      </c>
      <c r="F1823">
        <v>4070000133</v>
      </c>
      <c r="G1823" t="s">
        <v>4089</v>
      </c>
      <c r="H1823" s="8">
        <v>0.125</v>
      </c>
      <c r="I1823" s="8">
        <f>H1823*0.59</f>
        <v>7.3749999999999996E-2</v>
      </c>
      <c r="J1823" s="8">
        <f>H1823*0.59</f>
        <v>7.3749999999999996E-2</v>
      </c>
      <c r="K1823" s="8">
        <f>H1823*0.33</f>
        <v>4.1250000000000002E-2</v>
      </c>
      <c r="L1823" s="8">
        <v>7.4999999999999997E-2</v>
      </c>
      <c r="M1823" s="8">
        <v>8.7499999999999994E-2</v>
      </c>
    </row>
    <row r="1824" spans="1:13" x14ac:dyDescent="0.45">
      <c r="A1824" t="s">
        <v>22939</v>
      </c>
      <c r="B1824">
        <v>409196607</v>
      </c>
      <c r="C1824" t="s">
        <v>22940</v>
      </c>
      <c r="D1824" t="s">
        <v>18674</v>
      </c>
      <c r="E1824">
        <v>30</v>
      </c>
      <c r="F1824">
        <v>4070004900</v>
      </c>
      <c r="H1824" s="8">
        <v>3.35</v>
      </c>
      <c r="I1824" s="8">
        <f>H1824*0.59</f>
        <v>1.9764999999999999</v>
      </c>
      <c r="J1824" s="8">
        <f>H1824*0.59</f>
        <v>1.9764999999999999</v>
      </c>
      <c r="K1824" s="8">
        <f>H1824*0.33</f>
        <v>1.1055000000000001</v>
      </c>
      <c r="L1824" s="8">
        <v>2.0099999999999998</v>
      </c>
      <c r="M1824" s="8">
        <v>2.3449999999999998</v>
      </c>
    </row>
    <row r="1825" spans="1:13" x14ac:dyDescent="0.45">
      <c r="A1825" t="s">
        <v>22941</v>
      </c>
      <c r="B1825" t="s">
        <v>22942</v>
      </c>
      <c r="C1825" t="s">
        <v>22943</v>
      </c>
      <c r="D1825" t="s">
        <v>18539</v>
      </c>
      <c r="E1825">
        <v>1</v>
      </c>
      <c r="F1825">
        <v>4070005504</v>
      </c>
      <c r="G1825" t="s">
        <v>4089</v>
      </c>
      <c r="H1825" s="8">
        <v>0.55000000000000004</v>
      </c>
      <c r="I1825" s="8">
        <f>H1825*0.59</f>
        <v>0.32450000000000001</v>
      </c>
      <c r="J1825" s="8">
        <f>H1825*0.59</f>
        <v>0.32450000000000001</v>
      </c>
      <c r="K1825" s="8">
        <f>H1825*0.33</f>
        <v>0.18150000000000002</v>
      </c>
      <c r="L1825" s="8">
        <v>0.33</v>
      </c>
      <c r="M1825" s="8">
        <v>0.38500000000000001</v>
      </c>
    </row>
    <row r="1826" spans="1:13" x14ac:dyDescent="0.45">
      <c r="A1826" t="s">
        <v>22944</v>
      </c>
      <c r="B1826">
        <v>225038180</v>
      </c>
      <c r="C1826" t="s">
        <v>22945</v>
      </c>
      <c r="D1826" t="s">
        <v>19190</v>
      </c>
      <c r="E1826">
        <v>1</v>
      </c>
      <c r="F1826">
        <v>4070000132</v>
      </c>
      <c r="G1826" t="s">
        <v>4089</v>
      </c>
      <c r="H1826" s="8">
        <v>0.17500000000000002</v>
      </c>
      <c r="I1826" s="8">
        <f>H1826*0.59</f>
        <v>0.10325000000000001</v>
      </c>
      <c r="J1826" s="8">
        <f>H1826*0.59</f>
        <v>0.10325000000000001</v>
      </c>
      <c r="K1826" s="8">
        <f>H1826*0.33</f>
        <v>5.775000000000001E-2</v>
      </c>
      <c r="L1826" s="8">
        <v>0.10500000000000001</v>
      </c>
      <c r="M1826" s="8">
        <v>0.1225</v>
      </c>
    </row>
    <row r="1827" spans="1:13" x14ac:dyDescent="0.45">
      <c r="A1827" t="s">
        <v>22946</v>
      </c>
      <c r="B1827">
        <v>173052000</v>
      </c>
      <c r="C1827" t="s">
        <v>22947</v>
      </c>
      <c r="D1827" t="s">
        <v>18521</v>
      </c>
      <c r="E1827">
        <v>1</v>
      </c>
      <c r="F1827">
        <v>4070003774</v>
      </c>
      <c r="H1827" s="8">
        <v>26</v>
      </c>
      <c r="I1827" s="8">
        <f>H1827*0.59</f>
        <v>15.34</v>
      </c>
      <c r="J1827" s="8">
        <f>H1827*0.59</f>
        <v>15.34</v>
      </c>
      <c r="K1827" s="8">
        <f>H1827*0.33</f>
        <v>8.58</v>
      </c>
      <c r="L1827" s="8">
        <v>15.6</v>
      </c>
      <c r="M1827" s="8">
        <v>18.2</v>
      </c>
    </row>
    <row r="1828" spans="1:13" x14ac:dyDescent="0.45">
      <c r="A1828" t="s">
        <v>22948</v>
      </c>
      <c r="B1828" t="s">
        <v>22949</v>
      </c>
      <c r="C1828" t="s">
        <v>24651</v>
      </c>
      <c r="D1828" t="s">
        <v>18439</v>
      </c>
      <c r="E1828">
        <v>500</v>
      </c>
      <c r="F1828">
        <v>4070001528</v>
      </c>
      <c r="G1828" t="s">
        <v>4089</v>
      </c>
      <c r="H1828" s="8">
        <v>4.2750000000000004</v>
      </c>
      <c r="I1828" s="8">
        <f>H1828*0.59</f>
        <v>2.5222500000000001</v>
      </c>
      <c r="J1828" s="8">
        <f>H1828*0.59</f>
        <v>2.5222500000000001</v>
      </c>
      <c r="K1828" s="8">
        <f>H1828*0.33</f>
        <v>1.4107500000000002</v>
      </c>
      <c r="L1828" s="8">
        <v>2.5649999999999999</v>
      </c>
      <c r="M1828" s="8">
        <v>2.9925000000000002</v>
      </c>
    </row>
    <row r="1829" spans="1:13" x14ac:dyDescent="0.45">
      <c r="A1829" t="s">
        <v>22951</v>
      </c>
      <c r="B1829">
        <v>310610030</v>
      </c>
      <c r="C1829" t="s">
        <v>22952</v>
      </c>
      <c r="D1829" t="s">
        <v>18735</v>
      </c>
      <c r="E1829">
        <v>2.5</v>
      </c>
      <c r="F1829">
        <v>4070000893</v>
      </c>
      <c r="H1829" s="8">
        <v>45.724999999999994</v>
      </c>
      <c r="I1829" s="8">
        <f>H1829*0.59</f>
        <v>26.977749999999997</v>
      </c>
      <c r="J1829" s="8">
        <f>H1829*0.59</f>
        <v>26.977749999999997</v>
      </c>
      <c r="K1829" s="8">
        <f>H1829*0.33</f>
        <v>15.089249999999998</v>
      </c>
      <c r="L1829" s="8">
        <v>27.434999999999995</v>
      </c>
      <c r="M1829" s="8">
        <v>32.007499999999993</v>
      </c>
    </row>
    <row r="1830" spans="1:13" x14ac:dyDescent="0.45">
      <c r="A1830" t="s">
        <v>22953</v>
      </c>
      <c r="B1830">
        <v>310612560</v>
      </c>
      <c r="C1830" t="s">
        <v>22954</v>
      </c>
      <c r="D1830" t="s">
        <v>18423</v>
      </c>
      <c r="E1830">
        <v>1</v>
      </c>
      <c r="F1830">
        <v>4070000784</v>
      </c>
      <c r="H1830" s="8">
        <v>22.85</v>
      </c>
      <c r="I1830" s="8">
        <f>H1830*0.59</f>
        <v>13.4815</v>
      </c>
      <c r="J1830" s="8">
        <f>H1830*0.59</f>
        <v>13.4815</v>
      </c>
      <c r="K1830" s="8">
        <f>H1830*0.33</f>
        <v>7.5405000000000006</v>
      </c>
      <c r="L1830" s="8">
        <v>13.71</v>
      </c>
      <c r="M1830" s="8">
        <v>15.994999999999999</v>
      </c>
    </row>
    <row r="1831" spans="1:13" x14ac:dyDescent="0.45">
      <c r="A1831" t="s">
        <v>22955</v>
      </c>
      <c r="B1831">
        <v>310610530</v>
      </c>
      <c r="C1831" t="s">
        <v>22952</v>
      </c>
      <c r="D1831" t="s">
        <v>18556</v>
      </c>
      <c r="E1831">
        <v>5</v>
      </c>
      <c r="F1831">
        <v>4070000277</v>
      </c>
      <c r="G1831" t="s">
        <v>4089</v>
      </c>
      <c r="H1831" s="8">
        <v>45.724999999999994</v>
      </c>
      <c r="I1831" s="8">
        <f>H1831*0.59</f>
        <v>26.977749999999997</v>
      </c>
      <c r="J1831" s="8">
        <f>H1831*0.59</f>
        <v>26.977749999999997</v>
      </c>
      <c r="K1831" s="8">
        <f>H1831*0.33</f>
        <v>15.089249999999998</v>
      </c>
      <c r="L1831" s="8">
        <v>27.434999999999995</v>
      </c>
      <c r="M1831" s="8">
        <v>32.007499999999993</v>
      </c>
    </row>
    <row r="1832" spans="1:13" x14ac:dyDescent="0.45">
      <c r="A1832" t="s">
        <v>22956</v>
      </c>
      <c r="B1832" t="s">
        <v>22957</v>
      </c>
      <c r="C1832" t="s">
        <v>24652</v>
      </c>
      <c r="D1832" t="s">
        <v>19406</v>
      </c>
      <c r="E1832">
        <v>1.5</v>
      </c>
      <c r="F1832">
        <v>4070001775</v>
      </c>
      <c r="G1832" t="s">
        <v>4089</v>
      </c>
      <c r="H1832" s="8">
        <v>63.9</v>
      </c>
      <c r="I1832" s="8">
        <f>H1832*0.59</f>
        <v>37.701000000000001</v>
      </c>
      <c r="J1832" s="8">
        <f>H1832*0.59</f>
        <v>37.701000000000001</v>
      </c>
      <c r="K1832" s="8">
        <f>H1832*0.33</f>
        <v>21.087</v>
      </c>
      <c r="L1832" s="8">
        <v>38.339999999999996</v>
      </c>
      <c r="M1832" s="8">
        <v>44.73</v>
      </c>
    </row>
    <row r="1833" spans="1:13" x14ac:dyDescent="0.45">
      <c r="A1833" t="s">
        <v>22958</v>
      </c>
      <c r="B1833">
        <v>904420352</v>
      </c>
      <c r="C1833" t="s">
        <v>24653</v>
      </c>
      <c r="D1833" t="s">
        <v>19596</v>
      </c>
      <c r="E1833">
        <v>200</v>
      </c>
      <c r="F1833">
        <v>4070000929</v>
      </c>
      <c r="G1833" t="s">
        <v>4089</v>
      </c>
      <c r="H1833" s="8">
        <v>0.2</v>
      </c>
      <c r="I1833" s="8">
        <f>H1833*0.59</f>
        <v>0.11799999999999999</v>
      </c>
      <c r="J1833" s="8">
        <f>H1833*0.59</f>
        <v>0.11799999999999999</v>
      </c>
      <c r="K1833" s="8">
        <f>H1833*0.33</f>
        <v>6.6000000000000003E-2</v>
      </c>
      <c r="L1833" s="8">
        <v>0.12</v>
      </c>
      <c r="M1833" s="8">
        <v>0.13999999999999999</v>
      </c>
    </row>
    <row r="1834" spans="1:13" x14ac:dyDescent="0.45">
      <c r="A1834" t="s">
        <v>22959</v>
      </c>
      <c r="B1834" t="s">
        <v>22960</v>
      </c>
      <c r="C1834" t="s">
        <v>24654</v>
      </c>
      <c r="D1834" t="s">
        <v>18556</v>
      </c>
      <c r="E1834">
        <v>5</v>
      </c>
      <c r="F1834">
        <v>4070004852</v>
      </c>
      <c r="G1834" t="s">
        <v>4089</v>
      </c>
      <c r="H1834" s="8">
        <v>5.75</v>
      </c>
      <c r="I1834" s="8">
        <f>H1834*0.59</f>
        <v>3.3924999999999996</v>
      </c>
      <c r="J1834" s="8">
        <f>H1834*0.59</f>
        <v>3.3924999999999996</v>
      </c>
      <c r="K1834" s="8">
        <f>H1834*0.33</f>
        <v>1.8975000000000002</v>
      </c>
      <c r="L1834" s="8">
        <v>3.4499999999999997</v>
      </c>
      <c r="M1834" s="8">
        <v>4.0249999999999995</v>
      </c>
    </row>
    <row r="1835" spans="1:13" x14ac:dyDescent="0.45">
      <c r="A1835" t="s">
        <v>22961</v>
      </c>
      <c r="B1835" t="s">
        <v>22962</v>
      </c>
      <c r="C1835" t="s">
        <v>24656</v>
      </c>
      <c r="D1835" t="s">
        <v>18423</v>
      </c>
      <c r="E1835">
        <v>1</v>
      </c>
      <c r="F1835">
        <v>4070000477</v>
      </c>
      <c r="G1835" t="s">
        <v>4089</v>
      </c>
      <c r="H1835" s="8">
        <v>0.1</v>
      </c>
      <c r="I1835" s="8">
        <f>H1835*0.59</f>
        <v>5.8999999999999997E-2</v>
      </c>
      <c r="J1835" s="8">
        <f>H1835*0.59</f>
        <v>5.8999999999999997E-2</v>
      </c>
      <c r="K1835" s="8">
        <f>H1835*0.33</f>
        <v>3.3000000000000002E-2</v>
      </c>
      <c r="L1835" s="8">
        <v>0.06</v>
      </c>
      <c r="M1835" s="8">
        <v>6.9999999999999993E-2</v>
      </c>
    </row>
    <row r="1836" spans="1:13" x14ac:dyDescent="0.45">
      <c r="A1836" t="s">
        <v>22963</v>
      </c>
      <c r="B1836" t="s">
        <v>22964</v>
      </c>
      <c r="C1836" t="s">
        <v>24655</v>
      </c>
      <c r="D1836" t="s">
        <v>21749</v>
      </c>
      <c r="E1836">
        <v>8.6</v>
      </c>
      <c r="F1836">
        <v>4070001224</v>
      </c>
      <c r="G1836" t="s">
        <v>4089</v>
      </c>
      <c r="H1836" s="8">
        <v>0.2</v>
      </c>
      <c r="I1836" s="8">
        <f>H1836*0.59</f>
        <v>0.11799999999999999</v>
      </c>
      <c r="J1836" s="8">
        <f>H1836*0.59</f>
        <v>0.11799999999999999</v>
      </c>
      <c r="K1836" s="8">
        <f>H1836*0.33</f>
        <v>6.6000000000000003E-2</v>
      </c>
      <c r="L1836" s="8">
        <v>0.12</v>
      </c>
      <c r="M1836" s="8">
        <v>0.13999999999999999</v>
      </c>
    </row>
    <row r="1837" spans="1:13" x14ac:dyDescent="0.45">
      <c r="A1837" t="s">
        <v>22965</v>
      </c>
      <c r="B1837" t="s">
        <v>22966</v>
      </c>
      <c r="C1837" t="s">
        <v>22967</v>
      </c>
      <c r="D1837" t="s">
        <v>18420</v>
      </c>
      <c r="E1837">
        <v>100</v>
      </c>
      <c r="F1837">
        <v>4070002356</v>
      </c>
      <c r="G1837" t="s">
        <v>4089</v>
      </c>
      <c r="H1837" s="8">
        <v>1.3250000000000002</v>
      </c>
      <c r="I1837" s="8">
        <f>H1837*0.59</f>
        <v>0.78175000000000006</v>
      </c>
      <c r="J1837" s="8">
        <f>H1837*0.59</f>
        <v>0.78175000000000006</v>
      </c>
      <c r="K1837" s="8">
        <f>H1837*0.33</f>
        <v>0.43725000000000008</v>
      </c>
      <c r="L1837" s="8">
        <v>0.79500000000000004</v>
      </c>
      <c r="M1837" s="8">
        <v>0.9275000000000001</v>
      </c>
    </row>
    <row r="1838" spans="1:13" x14ac:dyDescent="0.45">
      <c r="A1838" t="s">
        <v>22968</v>
      </c>
      <c r="B1838" t="s">
        <v>22969</v>
      </c>
      <c r="C1838" t="s">
        <v>22967</v>
      </c>
      <c r="D1838" t="s">
        <v>18438</v>
      </c>
      <c r="E1838">
        <v>25</v>
      </c>
      <c r="F1838">
        <v>4070003676</v>
      </c>
      <c r="G1838" t="s">
        <v>4089</v>
      </c>
      <c r="H1838" s="8">
        <v>1</v>
      </c>
      <c r="I1838" s="8">
        <f>H1838*0.59</f>
        <v>0.59</v>
      </c>
      <c r="J1838" s="8">
        <f>H1838*0.59</f>
        <v>0.59</v>
      </c>
      <c r="K1838" s="8">
        <f>H1838*0.33</f>
        <v>0.33</v>
      </c>
      <c r="L1838" s="8">
        <v>0.6</v>
      </c>
      <c r="M1838" s="8">
        <v>0.7</v>
      </c>
    </row>
    <row r="1839" spans="1:13" x14ac:dyDescent="0.45">
      <c r="A1839" t="s">
        <v>22970</v>
      </c>
      <c r="B1839" t="s">
        <v>22971</v>
      </c>
      <c r="C1839" t="s">
        <v>22967</v>
      </c>
      <c r="D1839" t="s">
        <v>18421</v>
      </c>
      <c r="E1839">
        <v>50</v>
      </c>
      <c r="F1839">
        <v>4070000013</v>
      </c>
      <c r="G1839" t="s">
        <v>4089</v>
      </c>
      <c r="H1839" s="8">
        <v>1</v>
      </c>
      <c r="I1839" s="8">
        <f>H1839*0.59</f>
        <v>0.59</v>
      </c>
      <c r="J1839" s="8">
        <f>H1839*0.59</f>
        <v>0.59</v>
      </c>
      <c r="K1839" s="8">
        <f>H1839*0.33</f>
        <v>0.33</v>
      </c>
      <c r="L1839" s="8">
        <v>0.6</v>
      </c>
      <c r="M1839" s="8">
        <v>0.7</v>
      </c>
    </row>
    <row r="1840" spans="1:13" x14ac:dyDescent="0.45">
      <c r="A1840" t="s">
        <v>22972</v>
      </c>
      <c r="B1840">
        <v>58468013001</v>
      </c>
      <c r="C1840" t="s">
        <v>24657</v>
      </c>
      <c r="D1840" t="s">
        <v>18522</v>
      </c>
      <c r="E1840">
        <v>800</v>
      </c>
      <c r="F1840">
        <v>4070000708</v>
      </c>
      <c r="G1840" t="s">
        <v>4089</v>
      </c>
      <c r="H1840" s="8">
        <v>17.849999999999998</v>
      </c>
      <c r="I1840" s="8">
        <f>H1840*0.59</f>
        <v>10.531499999999998</v>
      </c>
      <c r="J1840" s="8">
        <f>H1840*0.59</f>
        <v>10.531499999999998</v>
      </c>
      <c r="K1840" s="8">
        <f>H1840*0.33</f>
        <v>5.8904999999999994</v>
      </c>
      <c r="L1840" s="8">
        <v>10.709999999999999</v>
      </c>
      <c r="M1840" s="8">
        <v>12.494999999999997</v>
      </c>
    </row>
    <row r="1841" spans="1:13" x14ac:dyDescent="0.45">
      <c r="A1841" t="s">
        <v>22973</v>
      </c>
      <c r="B1841" t="s">
        <v>22974</v>
      </c>
      <c r="C1841" t="s">
        <v>22975</v>
      </c>
      <c r="D1841" t="s">
        <v>19885</v>
      </c>
      <c r="E1841">
        <v>1</v>
      </c>
      <c r="F1841">
        <v>4070002250</v>
      </c>
      <c r="H1841" s="8">
        <v>0</v>
      </c>
      <c r="I1841" s="8">
        <f>H1841*0.59</f>
        <v>0</v>
      </c>
      <c r="J1841" s="8">
        <f>H1841*0.59</f>
        <v>0</v>
      </c>
      <c r="K1841" s="8">
        <f>H1841*0.33</f>
        <v>0</v>
      </c>
      <c r="L1841" s="8">
        <v>0</v>
      </c>
      <c r="M1841" s="8">
        <v>0</v>
      </c>
    </row>
    <row r="1842" spans="1:13" x14ac:dyDescent="0.45">
      <c r="A1842" t="s">
        <v>22976</v>
      </c>
      <c r="B1842" t="s">
        <v>22977</v>
      </c>
      <c r="C1842" t="s">
        <v>24658</v>
      </c>
      <c r="D1842" t="s">
        <v>18486</v>
      </c>
      <c r="E1842">
        <v>20</v>
      </c>
      <c r="F1842">
        <v>4070000710</v>
      </c>
      <c r="G1842" t="s">
        <v>4089</v>
      </c>
      <c r="H1842" s="8">
        <v>157.44999999999999</v>
      </c>
      <c r="I1842" s="8">
        <f>H1842*0.59</f>
        <v>92.895499999999984</v>
      </c>
      <c r="J1842" s="8">
        <f>H1842*0.59</f>
        <v>92.895499999999984</v>
      </c>
      <c r="K1842" s="8">
        <f>H1842*0.33</f>
        <v>51.958500000000001</v>
      </c>
      <c r="L1842" s="8">
        <v>94.469999999999985</v>
      </c>
      <c r="M1842" s="8">
        <v>110.21499999999999</v>
      </c>
    </row>
    <row r="1843" spans="1:13" x14ac:dyDescent="0.45">
      <c r="A1843" t="s">
        <v>22978</v>
      </c>
      <c r="B1843" t="s">
        <v>22979</v>
      </c>
      <c r="C1843" t="s">
        <v>24659</v>
      </c>
      <c r="D1843" t="s">
        <v>18579</v>
      </c>
      <c r="E1843">
        <v>4</v>
      </c>
      <c r="F1843">
        <v>4070000064</v>
      </c>
      <c r="G1843" t="s">
        <v>4089</v>
      </c>
      <c r="H1843" s="8">
        <v>26.150000000000002</v>
      </c>
      <c r="I1843" s="8">
        <f>H1843*0.59</f>
        <v>15.4285</v>
      </c>
      <c r="J1843" s="8">
        <f>H1843*0.59</f>
        <v>15.4285</v>
      </c>
      <c r="K1843" s="8">
        <f>H1843*0.33</f>
        <v>8.6295000000000019</v>
      </c>
      <c r="L1843" s="8">
        <v>15.690000000000001</v>
      </c>
      <c r="M1843" s="8">
        <v>18.305</v>
      </c>
    </row>
    <row r="1844" spans="1:13" x14ac:dyDescent="0.45">
      <c r="A1844" t="s">
        <v>22980</v>
      </c>
      <c r="B1844" t="s">
        <v>22981</v>
      </c>
      <c r="C1844" t="s">
        <v>22982</v>
      </c>
      <c r="D1844" t="s">
        <v>18539</v>
      </c>
      <c r="E1844">
        <v>1</v>
      </c>
      <c r="F1844">
        <v>4070001229</v>
      </c>
      <c r="G1844" t="s">
        <v>4089</v>
      </c>
      <c r="H1844" s="8">
        <v>0.4</v>
      </c>
      <c r="I1844" s="8">
        <f>H1844*0.59</f>
        <v>0.23599999999999999</v>
      </c>
      <c r="J1844" s="8">
        <f>H1844*0.59</f>
        <v>0.23599999999999999</v>
      </c>
      <c r="K1844" s="8">
        <f>H1844*0.33</f>
        <v>0.13200000000000001</v>
      </c>
      <c r="L1844" s="8">
        <v>0.24</v>
      </c>
      <c r="M1844" s="8">
        <v>0.27999999999999997</v>
      </c>
    </row>
    <row r="1845" spans="1:13" x14ac:dyDescent="0.45">
      <c r="A1845" t="s">
        <v>22983</v>
      </c>
      <c r="B1845" t="s">
        <v>22984</v>
      </c>
      <c r="C1845" t="s">
        <v>22985</v>
      </c>
      <c r="D1845" t="s">
        <v>18539</v>
      </c>
      <c r="E1845">
        <v>1</v>
      </c>
      <c r="F1845">
        <v>4070001232</v>
      </c>
      <c r="G1845" t="s">
        <v>4089</v>
      </c>
      <c r="H1845" s="8">
        <v>37.200000000000003</v>
      </c>
      <c r="I1845" s="8">
        <f>H1845*0.59</f>
        <v>21.948</v>
      </c>
      <c r="J1845" s="8">
        <f>H1845*0.59</f>
        <v>21.948</v>
      </c>
      <c r="K1845" s="8">
        <f>H1845*0.33</f>
        <v>12.276000000000002</v>
      </c>
      <c r="L1845" s="8">
        <v>22.32</v>
      </c>
      <c r="M1845" s="8">
        <v>26.04</v>
      </c>
    </row>
    <row r="1846" spans="1:13" x14ac:dyDescent="0.45">
      <c r="A1846" t="s">
        <v>22986</v>
      </c>
      <c r="B1846" t="s">
        <v>22987</v>
      </c>
      <c r="C1846" t="s">
        <v>22988</v>
      </c>
      <c r="D1846" t="s">
        <v>24511</v>
      </c>
      <c r="E1846">
        <v>1</v>
      </c>
      <c r="F1846">
        <v>4070002074</v>
      </c>
      <c r="G1846" t="s">
        <v>4089</v>
      </c>
      <c r="H1846" s="8">
        <v>1.75</v>
      </c>
      <c r="I1846" s="8">
        <f>H1846*0.59</f>
        <v>1.0325</v>
      </c>
      <c r="J1846" s="8">
        <f>H1846*0.59</f>
        <v>1.0325</v>
      </c>
      <c r="K1846" s="8">
        <f>H1846*0.33</f>
        <v>0.57750000000000001</v>
      </c>
      <c r="L1846" s="8">
        <v>1.05</v>
      </c>
      <c r="M1846" s="8">
        <v>1.2249999999999999</v>
      </c>
    </row>
    <row r="1847" spans="1:13" x14ac:dyDescent="0.45">
      <c r="A1847" t="s">
        <v>22989</v>
      </c>
      <c r="B1847" t="s">
        <v>22990</v>
      </c>
      <c r="C1847" t="s">
        <v>24660</v>
      </c>
      <c r="D1847" t="s">
        <v>18461</v>
      </c>
      <c r="E1847">
        <v>125</v>
      </c>
      <c r="F1847">
        <v>4070001786</v>
      </c>
      <c r="G1847" t="s">
        <v>4089</v>
      </c>
      <c r="H1847" s="8">
        <v>0.125</v>
      </c>
      <c r="I1847" s="8">
        <f>H1847*0.59</f>
        <v>7.3749999999999996E-2</v>
      </c>
      <c r="J1847" s="8">
        <f>H1847*0.59</f>
        <v>7.3749999999999996E-2</v>
      </c>
      <c r="K1847" s="8">
        <f>H1847*0.33</f>
        <v>4.1250000000000002E-2</v>
      </c>
      <c r="L1847" s="8">
        <v>7.4999999999999997E-2</v>
      </c>
      <c r="M1847" s="8">
        <v>8.7499999999999994E-2</v>
      </c>
    </row>
    <row r="1848" spans="1:13" x14ac:dyDescent="0.45">
      <c r="A1848" t="s">
        <v>22992</v>
      </c>
      <c r="B1848" t="s">
        <v>22993</v>
      </c>
      <c r="C1848" t="s">
        <v>24660</v>
      </c>
      <c r="D1848" t="s">
        <v>22991</v>
      </c>
      <c r="E1848">
        <v>0.6</v>
      </c>
      <c r="F1848">
        <v>4070001890</v>
      </c>
      <c r="G1848" t="s">
        <v>4089</v>
      </c>
      <c r="H1848" s="8">
        <v>0.44999999999999996</v>
      </c>
      <c r="I1848" s="8">
        <f>H1848*0.59</f>
        <v>0.26549999999999996</v>
      </c>
      <c r="J1848" s="8">
        <f>H1848*0.59</f>
        <v>0.26549999999999996</v>
      </c>
      <c r="K1848" s="8">
        <f>H1848*0.33</f>
        <v>0.14849999999999999</v>
      </c>
      <c r="L1848" s="8">
        <v>0.26999999999999996</v>
      </c>
      <c r="M1848" s="8">
        <v>0.31499999999999995</v>
      </c>
    </row>
    <row r="1849" spans="1:13" x14ac:dyDescent="0.45">
      <c r="A1849" t="s">
        <v>22994</v>
      </c>
      <c r="B1849" t="s">
        <v>22995</v>
      </c>
      <c r="C1849" t="s">
        <v>24660</v>
      </c>
      <c r="D1849" t="s">
        <v>18459</v>
      </c>
      <c r="E1849">
        <v>80</v>
      </c>
      <c r="F1849">
        <v>4070001116</v>
      </c>
      <c r="G1849" t="s">
        <v>4089</v>
      </c>
      <c r="H1849" s="8">
        <v>0.22499999999999998</v>
      </c>
      <c r="I1849" s="8">
        <f>H1849*0.59</f>
        <v>0.13274999999999998</v>
      </c>
      <c r="J1849" s="8">
        <f>H1849*0.59</f>
        <v>0.13274999999999998</v>
      </c>
      <c r="K1849" s="8">
        <f>H1849*0.33</f>
        <v>7.4249999999999997E-2</v>
      </c>
      <c r="L1849" s="8">
        <v>0.13499999999999998</v>
      </c>
      <c r="M1849" s="8">
        <v>0.15749999999999997</v>
      </c>
    </row>
    <row r="1850" spans="1:13" x14ac:dyDescent="0.45">
      <c r="A1850" t="s">
        <v>22996</v>
      </c>
      <c r="B1850" t="s">
        <v>22997</v>
      </c>
      <c r="C1850" t="s">
        <v>22998</v>
      </c>
      <c r="D1850" t="s">
        <v>18516</v>
      </c>
      <c r="E1850">
        <v>10</v>
      </c>
      <c r="F1850">
        <v>4070001008</v>
      </c>
      <c r="H1850" s="8">
        <v>7.05</v>
      </c>
      <c r="I1850" s="8">
        <f>H1850*0.59</f>
        <v>4.1594999999999995</v>
      </c>
      <c r="J1850" s="8">
        <f>H1850*0.59</f>
        <v>4.1594999999999995</v>
      </c>
      <c r="K1850" s="8">
        <f>H1850*0.33</f>
        <v>2.3265000000000002</v>
      </c>
      <c r="L1850" s="8">
        <v>4.2299999999999995</v>
      </c>
      <c r="M1850" s="8">
        <v>4.9349999999999996</v>
      </c>
    </row>
    <row r="1851" spans="1:13" x14ac:dyDescent="0.45">
      <c r="A1851" t="s">
        <v>22999</v>
      </c>
      <c r="B1851">
        <v>68084051201</v>
      </c>
      <c r="C1851" t="s">
        <v>23000</v>
      </c>
      <c r="D1851" t="s">
        <v>18486</v>
      </c>
      <c r="E1851">
        <v>20</v>
      </c>
      <c r="F1851">
        <v>4070002601</v>
      </c>
      <c r="G1851" t="s">
        <v>4089</v>
      </c>
      <c r="H1851" s="8">
        <v>12.3</v>
      </c>
      <c r="I1851" s="8">
        <f>H1851*0.59</f>
        <v>7.2569999999999997</v>
      </c>
      <c r="J1851" s="8">
        <f>H1851*0.59</f>
        <v>7.2569999999999997</v>
      </c>
      <c r="K1851" s="8">
        <f>H1851*0.33</f>
        <v>4.0590000000000002</v>
      </c>
      <c r="L1851" s="8">
        <v>7.38</v>
      </c>
      <c r="M1851" s="8">
        <v>8.61</v>
      </c>
    </row>
    <row r="1852" spans="1:13" x14ac:dyDescent="0.45">
      <c r="A1852" t="s">
        <v>23001</v>
      </c>
      <c r="B1852">
        <v>51079045620</v>
      </c>
      <c r="C1852" t="s">
        <v>22998</v>
      </c>
      <c r="D1852" t="s">
        <v>18554</v>
      </c>
      <c r="E1852">
        <v>40</v>
      </c>
      <c r="F1852">
        <v>4070003193</v>
      </c>
      <c r="G1852" t="s">
        <v>4089</v>
      </c>
      <c r="H1852" s="8">
        <v>12.3</v>
      </c>
      <c r="I1852" s="8">
        <f>H1852*0.59</f>
        <v>7.2569999999999997</v>
      </c>
      <c r="J1852" s="8">
        <f>H1852*0.59</f>
        <v>7.2569999999999997</v>
      </c>
      <c r="K1852" s="8">
        <f>H1852*0.33</f>
        <v>4.0590000000000002</v>
      </c>
      <c r="L1852" s="8">
        <v>7.38</v>
      </c>
      <c r="M1852" s="8">
        <v>8.61</v>
      </c>
    </row>
    <row r="1853" spans="1:13" x14ac:dyDescent="0.45">
      <c r="A1853" t="s">
        <v>23002</v>
      </c>
      <c r="B1853" t="s">
        <v>23003</v>
      </c>
      <c r="C1853" t="s">
        <v>22998</v>
      </c>
      <c r="D1853" t="s">
        <v>18459</v>
      </c>
      <c r="E1853">
        <v>80</v>
      </c>
      <c r="F1853">
        <v>4070003909</v>
      </c>
      <c r="H1853" s="8">
        <v>12.3</v>
      </c>
      <c r="I1853" s="8">
        <f>H1853*0.59</f>
        <v>7.2569999999999997</v>
      </c>
      <c r="J1853" s="8">
        <f>H1853*0.59</f>
        <v>7.2569999999999997</v>
      </c>
      <c r="K1853" s="8">
        <f>H1853*0.33</f>
        <v>4.0590000000000002</v>
      </c>
      <c r="L1853" s="8">
        <v>7.38</v>
      </c>
      <c r="M1853" s="8">
        <v>8.61</v>
      </c>
    </row>
    <row r="1854" spans="1:13" x14ac:dyDescent="0.45">
      <c r="A1854" t="s">
        <v>23004</v>
      </c>
      <c r="B1854">
        <v>270055615</v>
      </c>
      <c r="C1854" t="s">
        <v>24661</v>
      </c>
      <c r="D1854" t="s">
        <v>21457</v>
      </c>
      <c r="E1854">
        <v>5</v>
      </c>
      <c r="F1854">
        <v>4070000925</v>
      </c>
      <c r="G1854" t="s">
        <v>7064</v>
      </c>
      <c r="H1854" s="8">
        <v>303.5</v>
      </c>
      <c r="I1854" s="8">
        <v>138.22</v>
      </c>
      <c r="J1854" s="8">
        <f>I1854</f>
        <v>138.22</v>
      </c>
      <c r="K1854" s="8">
        <f>I1854</f>
        <v>138.22</v>
      </c>
      <c r="L1854" s="8">
        <v>97.98</v>
      </c>
      <c r="M1854" s="8">
        <v>212.45</v>
      </c>
    </row>
    <row r="1855" spans="1:13" x14ac:dyDescent="0.45">
      <c r="A1855" t="s">
        <v>23005</v>
      </c>
      <c r="B1855" t="s">
        <v>23006</v>
      </c>
      <c r="C1855" t="s">
        <v>23007</v>
      </c>
      <c r="D1855" t="s">
        <v>18420</v>
      </c>
      <c r="E1855">
        <v>100</v>
      </c>
      <c r="F1855">
        <v>4070005268</v>
      </c>
      <c r="G1855" t="s">
        <v>4089</v>
      </c>
      <c r="H1855" s="8">
        <v>49.675000000000004</v>
      </c>
      <c r="I1855" s="8">
        <f>H1855*0.59</f>
        <v>29.308250000000001</v>
      </c>
      <c r="J1855" s="8">
        <f>H1855*0.59</f>
        <v>29.308250000000001</v>
      </c>
      <c r="K1855" s="8">
        <f>H1855*0.33</f>
        <v>16.392750000000003</v>
      </c>
      <c r="L1855" s="8">
        <v>29.805</v>
      </c>
      <c r="M1855" s="8">
        <v>34.772500000000001</v>
      </c>
    </row>
    <row r="1856" spans="1:13" x14ac:dyDescent="0.45">
      <c r="A1856" t="s">
        <v>23008</v>
      </c>
      <c r="B1856">
        <v>6022131</v>
      </c>
      <c r="C1856" t="s">
        <v>23007</v>
      </c>
      <c r="D1856" t="s">
        <v>18438</v>
      </c>
      <c r="E1856">
        <v>25</v>
      </c>
      <c r="F1856">
        <v>4070005819</v>
      </c>
      <c r="G1856" t="s">
        <v>4089</v>
      </c>
      <c r="H1856" s="8">
        <v>49.675000000000004</v>
      </c>
      <c r="I1856" s="8">
        <f>H1856*0.59</f>
        <v>29.308250000000001</v>
      </c>
      <c r="J1856" s="8">
        <f>H1856*0.59</f>
        <v>29.308250000000001</v>
      </c>
      <c r="K1856" s="8">
        <f>H1856*0.33</f>
        <v>16.392750000000003</v>
      </c>
      <c r="L1856" s="8">
        <v>29.805</v>
      </c>
      <c r="M1856" s="8">
        <v>34.772500000000001</v>
      </c>
    </row>
    <row r="1857" spans="1:13" x14ac:dyDescent="0.45">
      <c r="A1857" t="s">
        <v>23009</v>
      </c>
      <c r="B1857" t="s">
        <v>23010</v>
      </c>
      <c r="C1857" t="s">
        <v>23011</v>
      </c>
      <c r="D1857" t="s">
        <v>18423</v>
      </c>
      <c r="E1857">
        <v>1</v>
      </c>
      <c r="F1857">
        <v>4070005787</v>
      </c>
      <c r="H1857" s="8">
        <v>24.849999999999998</v>
      </c>
      <c r="I1857" s="8">
        <f>H1857*0.59</f>
        <v>14.661499999999998</v>
      </c>
      <c r="J1857" s="8">
        <f>H1857*0.59</f>
        <v>14.661499999999998</v>
      </c>
      <c r="K1857" s="8">
        <f>H1857*0.33</f>
        <v>8.2004999999999999</v>
      </c>
      <c r="L1857" s="8">
        <v>14.909999999999998</v>
      </c>
      <c r="M1857" s="8">
        <v>17.394999999999996</v>
      </c>
    </row>
    <row r="1858" spans="1:13" x14ac:dyDescent="0.45">
      <c r="A1858" t="s">
        <v>23012</v>
      </c>
      <c r="B1858">
        <v>6057761</v>
      </c>
      <c r="C1858" t="s">
        <v>23013</v>
      </c>
      <c r="D1858" t="s">
        <v>18423</v>
      </c>
      <c r="E1858">
        <v>1</v>
      </c>
      <c r="F1858">
        <v>4070000280</v>
      </c>
      <c r="G1858" t="s">
        <v>4089</v>
      </c>
      <c r="H1858" s="8">
        <v>24.849999999999998</v>
      </c>
      <c r="I1858" s="8">
        <f>H1858*0.59</f>
        <v>14.661499999999998</v>
      </c>
      <c r="J1858" s="8">
        <f>H1858*0.59</f>
        <v>14.661499999999998</v>
      </c>
      <c r="K1858" s="8">
        <f>H1858*0.33</f>
        <v>8.2004999999999999</v>
      </c>
      <c r="L1858" s="8">
        <v>14.909999999999998</v>
      </c>
      <c r="M1858" s="8">
        <v>17.394999999999996</v>
      </c>
    </row>
    <row r="1859" spans="1:13" x14ac:dyDescent="0.45">
      <c r="A1859" t="s">
        <v>23014</v>
      </c>
      <c r="B1859" t="s">
        <v>23015</v>
      </c>
      <c r="C1859" t="s">
        <v>23016</v>
      </c>
      <c r="D1859" t="s">
        <v>18539</v>
      </c>
      <c r="E1859">
        <v>1</v>
      </c>
      <c r="F1859">
        <v>4070004946</v>
      </c>
      <c r="G1859" t="s">
        <v>4089</v>
      </c>
      <c r="H1859" s="8">
        <v>2.5000000000000001E-2</v>
      </c>
      <c r="I1859" s="8">
        <f>H1859*0.59</f>
        <v>1.4749999999999999E-2</v>
      </c>
      <c r="J1859" s="8">
        <f>H1859*0.59</f>
        <v>1.4749999999999999E-2</v>
      </c>
      <c r="K1859" s="8">
        <f>H1859*0.33</f>
        <v>8.2500000000000004E-3</v>
      </c>
      <c r="L1859" s="8">
        <v>1.4999999999999999E-2</v>
      </c>
      <c r="M1859" s="8">
        <v>1.7499999999999998E-2</v>
      </c>
    </row>
    <row r="1860" spans="1:13" x14ac:dyDescent="0.45">
      <c r="A1860" t="s">
        <v>23017</v>
      </c>
      <c r="B1860">
        <v>54162060002</v>
      </c>
      <c r="C1860" t="s">
        <v>23018</v>
      </c>
      <c r="D1860" t="s">
        <v>18539</v>
      </c>
      <c r="E1860">
        <v>1</v>
      </c>
      <c r="F1860">
        <v>4070000613</v>
      </c>
      <c r="G1860" t="s">
        <v>4089</v>
      </c>
      <c r="H1860" s="8">
        <v>0.1</v>
      </c>
      <c r="I1860" s="8">
        <f>H1860*0.59</f>
        <v>5.8999999999999997E-2</v>
      </c>
      <c r="J1860" s="8">
        <f>H1860*0.59</f>
        <v>5.8999999999999997E-2</v>
      </c>
      <c r="K1860" s="8">
        <f>H1860*0.33</f>
        <v>3.3000000000000002E-2</v>
      </c>
      <c r="L1860" s="8">
        <v>0.06</v>
      </c>
      <c r="M1860" s="8">
        <v>6.9999999999999993E-2</v>
      </c>
    </row>
    <row r="1861" spans="1:13" x14ac:dyDescent="0.45">
      <c r="A1861" t="s">
        <v>23019</v>
      </c>
      <c r="B1861">
        <v>409798502</v>
      </c>
      <c r="C1861" t="s">
        <v>23020</v>
      </c>
      <c r="D1861" t="s">
        <v>19980</v>
      </c>
      <c r="E1861">
        <v>250</v>
      </c>
      <c r="F1861">
        <v>4070005694</v>
      </c>
      <c r="H1861" s="8">
        <v>15.75</v>
      </c>
      <c r="I1861" s="8">
        <f>H1861*0.59</f>
        <v>9.2924999999999986</v>
      </c>
      <c r="J1861" s="8">
        <f>H1861*0.59</f>
        <v>9.2924999999999986</v>
      </c>
      <c r="K1861" s="8">
        <f>H1861*0.33</f>
        <v>5.1975000000000007</v>
      </c>
      <c r="L1861" s="8">
        <v>9.4499999999999993</v>
      </c>
      <c r="M1861" s="8">
        <v>11.024999999999999</v>
      </c>
    </row>
    <row r="1862" spans="1:13" x14ac:dyDescent="0.45">
      <c r="A1862" t="s">
        <v>23021</v>
      </c>
      <c r="B1862">
        <v>338004303</v>
      </c>
      <c r="C1862" t="s">
        <v>23022</v>
      </c>
      <c r="D1862" t="s">
        <v>18687</v>
      </c>
      <c r="E1862">
        <v>500</v>
      </c>
      <c r="F1862">
        <v>4070001743</v>
      </c>
      <c r="H1862" s="8">
        <v>12.975000000000001</v>
      </c>
      <c r="I1862" s="8">
        <f>H1862*0.59</f>
        <v>7.6552500000000006</v>
      </c>
      <c r="J1862" s="8">
        <f>H1862*0.59</f>
        <v>7.6552500000000006</v>
      </c>
      <c r="K1862" s="8">
        <f>H1862*0.33</f>
        <v>4.2817500000000006</v>
      </c>
      <c r="L1862" s="8">
        <v>7.7850000000000001</v>
      </c>
      <c r="M1862" s="8">
        <v>9.0824999999999996</v>
      </c>
    </row>
    <row r="1863" spans="1:13" x14ac:dyDescent="0.45">
      <c r="A1863" t="s">
        <v>23023</v>
      </c>
      <c r="B1863">
        <v>338004304</v>
      </c>
      <c r="C1863" t="s">
        <v>23024</v>
      </c>
      <c r="D1863" t="s">
        <v>18707</v>
      </c>
      <c r="E1863">
        <v>1000</v>
      </c>
      <c r="F1863">
        <v>4070002866</v>
      </c>
      <c r="H1863" s="8">
        <v>15.8</v>
      </c>
      <c r="I1863" s="8">
        <f>H1863*0.59</f>
        <v>9.3219999999999992</v>
      </c>
      <c r="J1863" s="8">
        <f>H1863*0.59</f>
        <v>9.3219999999999992</v>
      </c>
      <c r="K1863" s="8">
        <f>H1863*0.33</f>
        <v>5.2140000000000004</v>
      </c>
      <c r="L1863" s="8">
        <v>9.48</v>
      </c>
      <c r="M1863" s="8">
        <v>11.06</v>
      </c>
    </row>
    <row r="1864" spans="1:13" x14ac:dyDescent="0.45">
      <c r="A1864" t="s">
        <v>23025</v>
      </c>
      <c r="B1864">
        <v>990798361</v>
      </c>
      <c r="C1864" t="s">
        <v>23026</v>
      </c>
      <c r="D1864" t="s">
        <v>23027</v>
      </c>
      <c r="E1864">
        <v>150</v>
      </c>
      <c r="F1864">
        <v>4070010027</v>
      </c>
      <c r="H1864" s="8">
        <v>5</v>
      </c>
      <c r="I1864" s="8">
        <f>H1864*0.59</f>
        <v>2.9499999999999997</v>
      </c>
      <c r="J1864" s="8">
        <f>H1864*0.59</f>
        <v>2.9499999999999997</v>
      </c>
      <c r="K1864" s="8">
        <f>H1864*0.33</f>
        <v>1.6500000000000001</v>
      </c>
      <c r="L1864" s="8">
        <v>3</v>
      </c>
      <c r="M1864" s="8">
        <v>3.5</v>
      </c>
    </row>
    <row r="1865" spans="1:13" x14ac:dyDescent="0.45">
      <c r="A1865" t="s">
        <v>23028</v>
      </c>
      <c r="B1865">
        <v>264780020</v>
      </c>
      <c r="C1865" t="s">
        <v>23029</v>
      </c>
      <c r="D1865" t="s">
        <v>19980</v>
      </c>
      <c r="E1865">
        <v>250</v>
      </c>
      <c r="F1865">
        <v>4070003227</v>
      </c>
      <c r="G1865" t="s">
        <v>12761</v>
      </c>
      <c r="H1865" s="8">
        <v>7.1999999999999993</v>
      </c>
      <c r="I1865" s="8">
        <v>0.74</v>
      </c>
      <c r="J1865" s="8">
        <f>I1865</f>
        <v>0.74</v>
      </c>
      <c r="K1865" s="8">
        <f>I1865</f>
        <v>0.74</v>
      </c>
      <c r="L1865" s="8">
        <v>0.51</v>
      </c>
      <c r="M1865" s="8">
        <v>5.0399999999999991</v>
      </c>
    </row>
    <row r="1866" spans="1:13" x14ac:dyDescent="0.45">
      <c r="A1866" t="s">
        <v>23030</v>
      </c>
      <c r="B1866">
        <v>338004902</v>
      </c>
      <c r="C1866" t="s">
        <v>23031</v>
      </c>
      <c r="D1866" t="s">
        <v>19980</v>
      </c>
      <c r="E1866">
        <v>250</v>
      </c>
      <c r="F1866">
        <v>4070004508</v>
      </c>
      <c r="G1866" t="s">
        <v>12761</v>
      </c>
      <c r="H1866" s="8">
        <v>5</v>
      </c>
      <c r="I1866" s="8">
        <v>0.74</v>
      </c>
      <c r="J1866" s="8">
        <f>I1866</f>
        <v>0.74</v>
      </c>
      <c r="K1866" s="8">
        <f>I1866</f>
        <v>0.74</v>
      </c>
      <c r="L1866" s="8">
        <v>0.51</v>
      </c>
      <c r="M1866" s="8">
        <v>3.5</v>
      </c>
    </row>
    <row r="1867" spans="1:13" x14ac:dyDescent="0.45">
      <c r="A1867" t="s">
        <v>23032</v>
      </c>
      <c r="B1867">
        <v>338004903</v>
      </c>
      <c r="C1867" t="s">
        <v>23033</v>
      </c>
      <c r="D1867" t="s">
        <v>18687</v>
      </c>
      <c r="E1867">
        <v>500</v>
      </c>
      <c r="F1867">
        <v>4070001534</v>
      </c>
      <c r="G1867" t="s">
        <v>7843</v>
      </c>
      <c r="H1867" s="8">
        <v>5</v>
      </c>
      <c r="I1867" s="8">
        <v>1.49</v>
      </c>
      <c r="J1867" s="8">
        <f>I1867</f>
        <v>1.49</v>
      </c>
      <c r="K1867" s="8">
        <f>I1867</f>
        <v>1.49</v>
      </c>
      <c r="L1867" s="8">
        <v>1.04</v>
      </c>
      <c r="M1867" s="8">
        <v>3.5</v>
      </c>
    </row>
    <row r="1868" spans="1:13" x14ac:dyDescent="0.45">
      <c r="A1868" t="s">
        <v>23034</v>
      </c>
      <c r="B1868">
        <v>338004904</v>
      </c>
      <c r="C1868" t="s">
        <v>23035</v>
      </c>
      <c r="D1868" t="s">
        <v>18707</v>
      </c>
      <c r="E1868">
        <v>1000</v>
      </c>
      <c r="F1868">
        <v>4070001531</v>
      </c>
      <c r="G1868" t="s">
        <v>10835</v>
      </c>
      <c r="H1868" s="8">
        <v>4.3499999999999996</v>
      </c>
      <c r="I1868" s="8">
        <v>2.97</v>
      </c>
      <c r="J1868" s="8">
        <f>I1868</f>
        <v>2.97</v>
      </c>
      <c r="K1868" s="8">
        <f>I1868</f>
        <v>2.97</v>
      </c>
      <c r="L1868" s="8">
        <v>2.08</v>
      </c>
      <c r="M1868" s="8">
        <v>3.0449999999999995</v>
      </c>
    </row>
    <row r="1869" spans="1:13" x14ac:dyDescent="0.45">
      <c r="A1869" t="s">
        <v>23036</v>
      </c>
      <c r="B1869">
        <v>264180031</v>
      </c>
      <c r="C1869" t="s">
        <v>23037</v>
      </c>
      <c r="D1869" t="s">
        <v>18581</v>
      </c>
      <c r="E1869">
        <v>50</v>
      </c>
      <c r="F1869">
        <v>4070001533</v>
      </c>
      <c r="H1869" s="8">
        <v>5</v>
      </c>
      <c r="I1869" s="8">
        <f>H1869*0.59</f>
        <v>2.9499999999999997</v>
      </c>
      <c r="J1869" s="8">
        <f>H1869*0.59</f>
        <v>2.9499999999999997</v>
      </c>
      <c r="K1869" s="8">
        <f>H1869*0.33</f>
        <v>1.6500000000000001</v>
      </c>
      <c r="L1869" s="8">
        <v>3</v>
      </c>
      <c r="M1869" s="8">
        <v>3.5</v>
      </c>
    </row>
    <row r="1870" spans="1:13" x14ac:dyDescent="0.45">
      <c r="A1870" t="s">
        <v>23038</v>
      </c>
      <c r="B1870" t="s">
        <v>23039</v>
      </c>
      <c r="C1870" t="s">
        <v>23040</v>
      </c>
      <c r="D1870" t="s">
        <v>18584</v>
      </c>
      <c r="E1870">
        <v>100</v>
      </c>
      <c r="F1870">
        <v>4070003968</v>
      </c>
      <c r="H1870" s="8">
        <v>5</v>
      </c>
      <c r="I1870" s="8">
        <f>H1870*0.59</f>
        <v>2.9499999999999997</v>
      </c>
      <c r="J1870" s="8">
        <f>H1870*0.59</f>
        <v>2.9499999999999997</v>
      </c>
      <c r="K1870" s="8">
        <f>H1870*0.33</f>
        <v>1.6500000000000001</v>
      </c>
      <c r="L1870" s="8">
        <v>3</v>
      </c>
      <c r="M1870" s="8">
        <v>3.5</v>
      </c>
    </row>
    <row r="1871" spans="1:13" x14ac:dyDescent="0.45">
      <c r="A1871" t="s">
        <v>23041</v>
      </c>
      <c r="B1871">
        <v>409488820</v>
      </c>
      <c r="C1871" t="s">
        <v>23042</v>
      </c>
      <c r="D1871" t="s">
        <v>19205</v>
      </c>
      <c r="E1871">
        <v>20</v>
      </c>
      <c r="F1871">
        <v>4070001299</v>
      </c>
      <c r="G1871" t="s">
        <v>24244</v>
      </c>
      <c r="H1871" s="8">
        <v>3.8</v>
      </c>
      <c r="I1871" s="8">
        <f>H1871*0.59</f>
        <v>2.242</v>
      </c>
      <c r="J1871" s="8">
        <f>H1871*0.59</f>
        <v>2.242</v>
      </c>
      <c r="K1871" s="8">
        <f>H1871*0.33</f>
        <v>1.254</v>
      </c>
      <c r="L1871" s="8">
        <v>0.28999999999999998</v>
      </c>
      <c r="M1871" s="8">
        <v>2.6599999999999997</v>
      </c>
    </row>
    <row r="1872" spans="1:13" x14ac:dyDescent="0.45">
      <c r="A1872" t="s">
        <v>23043</v>
      </c>
      <c r="B1872">
        <v>264180036</v>
      </c>
      <c r="C1872" t="s">
        <v>23044</v>
      </c>
      <c r="D1872" t="s">
        <v>20019</v>
      </c>
      <c r="E1872">
        <v>25</v>
      </c>
      <c r="F1872">
        <v>4070010001</v>
      </c>
      <c r="H1872" s="8">
        <v>5.15</v>
      </c>
      <c r="I1872" s="8">
        <f>H1872*0.59</f>
        <v>3.0385</v>
      </c>
      <c r="J1872" s="8">
        <f>H1872*0.59</f>
        <v>3.0385</v>
      </c>
      <c r="K1872" s="8">
        <f>H1872*0.33</f>
        <v>1.6995000000000002</v>
      </c>
      <c r="L1872" s="8">
        <v>3.0900000000000003</v>
      </c>
      <c r="M1872" s="8">
        <v>3.605</v>
      </c>
    </row>
    <row r="1873" spans="1:13" x14ac:dyDescent="0.45">
      <c r="A1873" t="s">
        <v>23045</v>
      </c>
      <c r="B1873" t="s">
        <v>23046</v>
      </c>
      <c r="C1873" t="s">
        <v>24511</v>
      </c>
      <c r="D1873" t="s">
        <v>19035</v>
      </c>
      <c r="E1873">
        <v>10</v>
      </c>
      <c r="F1873">
        <v>4070002915</v>
      </c>
      <c r="H1873" s="8">
        <v>1.675</v>
      </c>
      <c r="I1873" s="8">
        <f>H1873*0.59</f>
        <v>0.98824999999999996</v>
      </c>
      <c r="J1873" s="8">
        <f>H1873*0.59</f>
        <v>0.98824999999999996</v>
      </c>
      <c r="K1873" s="8">
        <f>H1873*0.33</f>
        <v>0.55275000000000007</v>
      </c>
      <c r="L1873" s="8">
        <v>1.0049999999999999</v>
      </c>
      <c r="M1873" s="8">
        <v>1.1724999999999999</v>
      </c>
    </row>
    <row r="1874" spans="1:13" x14ac:dyDescent="0.45">
      <c r="A1874" t="s">
        <v>23047</v>
      </c>
      <c r="B1874" t="s">
        <v>23048</v>
      </c>
      <c r="C1874" t="s">
        <v>23049</v>
      </c>
      <c r="D1874" t="s">
        <v>18601</v>
      </c>
      <c r="E1874">
        <v>3</v>
      </c>
      <c r="F1874">
        <v>4070001302</v>
      </c>
      <c r="G1874" t="s">
        <v>4089</v>
      </c>
      <c r="H1874" s="8">
        <v>0.32500000000000001</v>
      </c>
      <c r="I1874" s="8">
        <f>H1874*0.59</f>
        <v>0.19175</v>
      </c>
      <c r="J1874" s="8">
        <f>H1874*0.59</f>
        <v>0.19175</v>
      </c>
      <c r="K1874" s="8">
        <f>H1874*0.33</f>
        <v>0.10725000000000001</v>
      </c>
      <c r="L1874" s="8">
        <v>0.19500000000000001</v>
      </c>
      <c r="M1874" s="8">
        <v>0.22749999999999998</v>
      </c>
    </row>
    <row r="1875" spans="1:13" x14ac:dyDescent="0.45">
      <c r="A1875" t="s">
        <v>23050</v>
      </c>
      <c r="B1875">
        <v>338004802</v>
      </c>
      <c r="C1875" t="s">
        <v>23051</v>
      </c>
      <c r="D1875" t="s">
        <v>19980</v>
      </c>
      <c r="E1875">
        <v>250</v>
      </c>
      <c r="F1875">
        <v>4070001661</v>
      </c>
      <c r="H1875" s="8">
        <v>10.625</v>
      </c>
      <c r="I1875" s="8">
        <f>H1875*0.59</f>
        <v>6.2687499999999998</v>
      </c>
      <c r="J1875" s="8">
        <f>H1875*0.59</f>
        <v>6.2687499999999998</v>
      </c>
      <c r="K1875" s="8">
        <f>H1875*0.33</f>
        <v>3.5062500000000001</v>
      </c>
      <c r="L1875" s="8">
        <v>6.375</v>
      </c>
      <c r="M1875" s="8">
        <v>7.4374999999999991</v>
      </c>
    </row>
    <row r="1876" spans="1:13" x14ac:dyDescent="0.45">
      <c r="A1876" t="s">
        <v>23052</v>
      </c>
      <c r="B1876">
        <v>338004804</v>
      </c>
      <c r="C1876" t="s">
        <v>23053</v>
      </c>
      <c r="D1876" t="s">
        <v>18707</v>
      </c>
      <c r="E1876">
        <v>1000</v>
      </c>
      <c r="F1876">
        <v>4070001668</v>
      </c>
      <c r="H1876" s="8">
        <v>11.05</v>
      </c>
      <c r="I1876" s="8">
        <f>H1876*0.59</f>
        <v>6.5194999999999999</v>
      </c>
      <c r="J1876" s="8">
        <f>H1876*0.59</f>
        <v>6.5194999999999999</v>
      </c>
      <c r="K1876" s="8">
        <f>H1876*0.33</f>
        <v>3.6465000000000005</v>
      </c>
      <c r="L1876" s="8">
        <v>6.63</v>
      </c>
      <c r="M1876" s="8">
        <v>7.7350000000000003</v>
      </c>
    </row>
    <row r="1877" spans="1:13" x14ac:dyDescent="0.45">
      <c r="A1877" t="s">
        <v>23054</v>
      </c>
      <c r="B1877">
        <v>409797208</v>
      </c>
      <c r="C1877" t="s">
        <v>23055</v>
      </c>
      <c r="D1877" t="s">
        <v>23056</v>
      </c>
      <c r="E1877">
        <v>3000</v>
      </c>
      <c r="F1877">
        <v>4070000284</v>
      </c>
      <c r="H1877" s="8">
        <v>35.5</v>
      </c>
      <c r="I1877" s="8">
        <f>H1877*0.59</f>
        <v>20.945</v>
      </c>
      <c r="J1877" s="8">
        <f>H1877*0.59</f>
        <v>20.945</v>
      </c>
      <c r="K1877" s="8">
        <f>H1877*0.33</f>
        <v>11.715</v>
      </c>
      <c r="L1877" s="8">
        <v>21.3</v>
      </c>
      <c r="M1877" s="8">
        <v>24.849999999999998</v>
      </c>
    </row>
    <row r="1878" spans="1:13" x14ac:dyDescent="0.45">
      <c r="A1878" t="s">
        <v>23057</v>
      </c>
      <c r="B1878">
        <v>310111030</v>
      </c>
      <c r="C1878" t="s">
        <v>24662</v>
      </c>
      <c r="D1878" t="s">
        <v>18794</v>
      </c>
      <c r="E1878">
        <v>10</v>
      </c>
      <c r="F1878">
        <v>4071004288</v>
      </c>
      <c r="H1878" s="8">
        <v>70.849999999999994</v>
      </c>
      <c r="I1878" s="8">
        <f>H1878*0.59</f>
        <v>41.801499999999997</v>
      </c>
      <c r="J1878" s="8">
        <f>H1878*0.59</f>
        <v>41.801499999999997</v>
      </c>
      <c r="K1878" s="8">
        <f>H1878*0.33</f>
        <v>23.380499999999998</v>
      </c>
      <c r="L1878" s="8">
        <v>42.51</v>
      </c>
      <c r="M1878" s="8">
        <v>49.594999999999992</v>
      </c>
    </row>
    <row r="1879" spans="1:13" x14ac:dyDescent="0.45">
      <c r="A1879" t="s">
        <v>23058</v>
      </c>
      <c r="B1879" t="s">
        <v>23059</v>
      </c>
      <c r="C1879" t="s">
        <v>23060</v>
      </c>
      <c r="D1879" t="s">
        <v>23061</v>
      </c>
      <c r="E1879">
        <v>5</v>
      </c>
      <c r="F1879">
        <v>4070003397</v>
      </c>
      <c r="G1879" t="s">
        <v>8362</v>
      </c>
      <c r="H1879" s="8">
        <v>95.399999999999991</v>
      </c>
      <c r="I1879" s="8">
        <v>2.4900000000000002</v>
      </c>
      <c r="J1879" s="8">
        <f>I1879</f>
        <v>2.4900000000000002</v>
      </c>
      <c r="K1879" s="8">
        <f>I1879</f>
        <v>2.4900000000000002</v>
      </c>
      <c r="L1879" s="8">
        <v>2.31</v>
      </c>
      <c r="M1879" s="8">
        <v>66.779999999999987</v>
      </c>
    </row>
    <row r="1880" spans="1:13" x14ac:dyDescent="0.45">
      <c r="A1880" t="s">
        <v>23062</v>
      </c>
      <c r="B1880" t="s">
        <v>23063</v>
      </c>
      <c r="C1880" t="s">
        <v>23064</v>
      </c>
      <c r="D1880" t="s">
        <v>23065</v>
      </c>
      <c r="E1880">
        <v>1</v>
      </c>
      <c r="F1880">
        <v>4070002005</v>
      </c>
      <c r="G1880" t="s">
        <v>4089</v>
      </c>
      <c r="H1880" s="8">
        <v>0.21875</v>
      </c>
      <c r="I1880" s="8">
        <f>H1880*0.59</f>
        <v>0.1290625</v>
      </c>
      <c r="J1880" s="8">
        <f>H1880*0.59</f>
        <v>0.1290625</v>
      </c>
      <c r="K1880" s="8">
        <f>H1880*0.33</f>
        <v>7.2187500000000002E-2</v>
      </c>
      <c r="L1880" s="8">
        <v>0.13125000000000001</v>
      </c>
      <c r="M1880" s="8">
        <v>0.15312499999999998</v>
      </c>
    </row>
    <row r="1881" spans="1:13" x14ac:dyDescent="0.45">
      <c r="A1881" t="s">
        <v>23066</v>
      </c>
      <c r="B1881">
        <v>46287000601</v>
      </c>
      <c r="C1881" t="s">
        <v>23067</v>
      </c>
      <c r="D1881" t="s">
        <v>19990</v>
      </c>
      <c r="E1881">
        <v>60</v>
      </c>
      <c r="F1881">
        <v>4070002005</v>
      </c>
      <c r="G1881" t="s">
        <v>4089</v>
      </c>
      <c r="H1881" s="8">
        <v>57.325000000000003</v>
      </c>
      <c r="I1881" s="8">
        <f>H1881*0.59</f>
        <v>33.821750000000002</v>
      </c>
      <c r="J1881" s="8">
        <f>H1881*0.59</f>
        <v>33.821750000000002</v>
      </c>
      <c r="K1881" s="8">
        <f>H1881*0.33</f>
        <v>18.917250000000003</v>
      </c>
      <c r="L1881" s="8">
        <v>34.395000000000003</v>
      </c>
      <c r="M1881" s="8">
        <v>40.127499999999998</v>
      </c>
    </row>
    <row r="1882" spans="1:13" x14ac:dyDescent="0.45">
      <c r="A1882" t="s">
        <v>23068</v>
      </c>
      <c r="B1882">
        <v>46287000660</v>
      </c>
      <c r="C1882" t="s">
        <v>23069</v>
      </c>
      <c r="D1882" t="s">
        <v>19990</v>
      </c>
      <c r="E1882">
        <v>60</v>
      </c>
      <c r="F1882">
        <v>4070004288</v>
      </c>
      <c r="G1882" t="s">
        <v>4089</v>
      </c>
      <c r="H1882" s="8">
        <v>59.75</v>
      </c>
      <c r="I1882" s="8">
        <f>H1882*0.59</f>
        <v>35.252499999999998</v>
      </c>
      <c r="J1882" s="8">
        <f>H1882*0.59</f>
        <v>35.252499999999998</v>
      </c>
      <c r="K1882" s="8">
        <f>H1882*0.33</f>
        <v>19.717500000000001</v>
      </c>
      <c r="L1882" s="8">
        <v>35.85</v>
      </c>
      <c r="M1882" s="8">
        <v>41.824999999999996</v>
      </c>
    </row>
    <row r="1883" spans="1:13" x14ac:dyDescent="0.45">
      <c r="A1883" t="s">
        <v>23070</v>
      </c>
      <c r="B1883">
        <v>60267070550</v>
      </c>
      <c r="C1883" t="s">
        <v>23071</v>
      </c>
      <c r="D1883" t="s">
        <v>23072</v>
      </c>
      <c r="E1883">
        <v>50</v>
      </c>
      <c r="F1883">
        <v>4070001135</v>
      </c>
      <c r="H1883" s="8">
        <v>122.5</v>
      </c>
      <c r="I1883" s="8">
        <f>H1883*0.59</f>
        <v>72.274999999999991</v>
      </c>
      <c r="J1883" s="8">
        <f>H1883*0.59</f>
        <v>72.274999999999991</v>
      </c>
      <c r="K1883" s="8">
        <f>H1883*0.33</f>
        <v>40.425000000000004</v>
      </c>
      <c r="L1883" s="8">
        <v>73.5</v>
      </c>
      <c r="M1883" s="8">
        <v>85.75</v>
      </c>
    </row>
    <row r="1884" spans="1:13" x14ac:dyDescent="0.45">
      <c r="A1884" t="s">
        <v>23073</v>
      </c>
      <c r="B1884" t="s">
        <v>23074</v>
      </c>
      <c r="C1884" t="s">
        <v>23075</v>
      </c>
      <c r="D1884" t="s">
        <v>22556</v>
      </c>
      <c r="E1884">
        <v>20</v>
      </c>
      <c r="F1884">
        <v>4070001272</v>
      </c>
      <c r="H1884" s="8">
        <v>9.5</v>
      </c>
      <c r="I1884" s="8">
        <f>H1884*0.59</f>
        <v>5.6049999999999995</v>
      </c>
      <c r="J1884" s="8">
        <f>H1884*0.59</f>
        <v>5.6049999999999995</v>
      </c>
      <c r="K1884" s="8">
        <f>H1884*0.33</f>
        <v>3.1350000000000002</v>
      </c>
      <c r="L1884" s="8">
        <v>5.7</v>
      </c>
      <c r="M1884" s="8">
        <v>6.6499999999999995</v>
      </c>
    </row>
    <row r="1885" spans="1:13" x14ac:dyDescent="0.45">
      <c r="A1885" t="s">
        <v>23076</v>
      </c>
      <c r="B1885">
        <v>83490023560</v>
      </c>
      <c r="C1885" t="s">
        <v>23077</v>
      </c>
      <c r="D1885" t="s">
        <v>19738</v>
      </c>
      <c r="E1885">
        <v>4</v>
      </c>
      <c r="F1885">
        <v>4070001092</v>
      </c>
      <c r="G1885" t="s">
        <v>4089</v>
      </c>
      <c r="H1885" s="8">
        <v>2.2000000000000002</v>
      </c>
      <c r="I1885" s="8">
        <f>H1885*0.59</f>
        <v>1.298</v>
      </c>
      <c r="J1885" s="8">
        <f>H1885*0.59</f>
        <v>1.298</v>
      </c>
      <c r="K1885" s="8">
        <f>H1885*0.33</f>
        <v>0.72600000000000009</v>
      </c>
      <c r="L1885" s="8">
        <v>1.32</v>
      </c>
      <c r="M1885" s="8">
        <v>1.54</v>
      </c>
    </row>
    <row r="1886" spans="1:13" x14ac:dyDescent="0.45">
      <c r="A1886" t="s">
        <v>23078</v>
      </c>
      <c r="B1886">
        <v>264780510</v>
      </c>
      <c r="C1886" t="s">
        <v>23079</v>
      </c>
      <c r="D1886" t="s">
        <v>18687</v>
      </c>
      <c r="E1886">
        <v>500</v>
      </c>
      <c r="F1886">
        <v>4070001679</v>
      </c>
      <c r="G1886" t="s">
        <v>11292</v>
      </c>
      <c r="H1886" s="8">
        <v>9.7750000000000004</v>
      </c>
      <c r="I1886" s="8">
        <v>0.03</v>
      </c>
      <c r="J1886" s="8">
        <f>I1886</f>
        <v>0.03</v>
      </c>
      <c r="K1886" s="8">
        <f>I1886</f>
        <v>0.03</v>
      </c>
      <c r="L1886" s="8">
        <v>0.03</v>
      </c>
      <c r="M1886" s="8">
        <v>6.8425000000000002</v>
      </c>
    </row>
    <row r="1887" spans="1:13" x14ac:dyDescent="0.45">
      <c r="A1887" t="s">
        <v>23080</v>
      </c>
      <c r="B1887" t="s">
        <v>23081</v>
      </c>
      <c r="C1887" t="s">
        <v>23082</v>
      </c>
      <c r="D1887" t="s">
        <v>23083</v>
      </c>
      <c r="E1887">
        <v>15</v>
      </c>
      <c r="F1887">
        <v>4070001321</v>
      </c>
      <c r="H1887" s="8">
        <v>5</v>
      </c>
      <c r="I1887" s="8">
        <f>H1887*0.59</f>
        <v>2.9499999999999997</v>
      </c>
      <c r="J1887" s="8">
        <f>H1887*0.59</f>
        <v>2.9499999999999997</v>
      </c>
      <c r="K1887" s="8">
        <f>H1887*0.33</f>
        <v>1.6500000000000001</v>
      </c>
      <c r="L1887" s="8">
        <v>3</v>
      </c>
      <c r="M1887" s="8">
        <v>3.5</v>
      </c>
    </row>
    <row r="1888" spans="1:13" x14ac:dyDescent="0.45">
      <c r="A1888" t="s">
        <v>23084</v>
      </c>
      <c r="B1888" t="s">
        <v>23085</v>
      </c>
      <c r="C1888" t="s">
        <v>23101</v>
      </c>
      <c r="D1888" t="s">
        <v>19035</v>
      </c>
      <c r="E1888">
        <v>10</v>
      </c>
      <c r="F1888">
        <v>4070001277</v>
      </c>
      <c r="H1888" s="8">
        <v>32.425000000000004</v>
      </c>
      <c r="I1888" s="8">
        <f>H1888*0.59</f>
        <v>19.130750000000003</v>
      </c>
      <c r="J1888" s="8">
        <f>H1888*0.59</f>
        <v>19.130750000000003</v>
      </c>
      <c r="K1888" s="8">
        <f>H1888*0.33</f>
        <v>10.700250000000002</v>
      </c>
      <c r="L1888" s="8">
        <v>19.455000000000002</v>
      </c>
      <c r="M1888" s="8">
        <v>22.697500000000002</v>
      </c>
    </row>
    <row r="1889" spans="1:13" x14ac:dyDescent="0.45">
      <c r="A1889" t="s">
        <v>23086</v>
      </c>
      <c r="B1889">
        <v>409660902</v>
      </c>
      <c r="C1889" t="s">
        <v>23087</v>
      </c>
      <c r="D1889" t="s">
        <v>18607</v>
      </c>
      <c r="E1889">
        <v>5</v>
      </c>
      <c r="F1889">
        <v>4070001980</v>
      </c>
      <c r="H1889" s="8">
        <v>22.9</v>
      </c>
      <c r="I1889" s="8">
        <f>H1889*0.59</f>
        <v>13.510999999999999</v>
      </c>
      <c r="J1889" s="8">
        <f>H1889*0.59</f>
        <v>13.510999999999999</v>
      </c>
      <c r="K1889" s="8">
        <f>H1889*0.33</f>
        <v>7.5569999999999995</v>
      </c>
      <c r="L1889" s="8">
        <v>13.739999999999998</v>
      </c>
      <c r="M1889" s="8">
        <v>16.029999999999998</v>
      </c>
    </row>
    <row r="1890" spans="1:13" x14ac:dyDescent="0.45">
      <c r="A1890" t="s">
        <v>23088</v>
      </c>
      <c r="B1890" t="s">
        <v>24663</v>
      </c>
      <c r="C1890" t="s">
        <v>23089</v>
      </c>
      <c r="D1890" t="s">
        <v>23090</v>
      </c>
      <c r="E1890">
        <v>30</v>
      </c>
      <c r="F1890">
        <v>4070001308</v>
      </c>
      <c r="G1890" t="s">
        <v>11292</v>
      </c>
      <c r="H1890" s="8">
        <v>17.524999999999999</v>
      </c>
      <c r="I1890" s="8">
        <v>0.03</v>
      </c>
      <c r="J1890" s="8">
        <f>I1890</f>
        <v>0.03</v>
      </c>
      <c r="K1890" s="8">
        <f>I1890</f>
        <v>0.03</v>
      </c>
      <c r="L1890" s="8">
        <v>0.03</v>
      </c>
      <c r="M1890" s="8">
        <v>12.267499999999998</v>
      </c>
    </row>
    <row r="1891" spans="1:13" x14ac:dyDescent="0.45">
      <c r="A1891" t="s">
        <v>23091</v>
      </c>
      <c r="B1891">
        <v>17478062235</v>
      </c>
      <c r="C1891" t="s">
        <v>24664</v>
      </c>
      <c r="D1891" t="s">
        <v>18539</v>
      </c>
      <c r="E1891">
        <v>1</v>
      </c>
      <c r="F1891">
        <v>4070003873</v>
      </c>
      <c r="G1891" t="s">
        <v>4089</v>
      </c>
      <c r="H1891" s="8">
        <v>9.3500000000000014</v>
      </c>
      <c r="I1891" s="8">
        <f>H1891*0.59</f>
        <v>5.5165000000000006</v>
      </c>
      <c r="J1891" s="8">
        <f>H1891*0.59</f>
        <v>5.5165000000000006</v>
      </c>
      <c r="K1891" s="8">
        <f>H1891*0.33</f>
        <v>3.0855000000000006</v>
      </c>
      <c r="L1891" s="8">
        <v>5.61</v>
      </c>
      <c r="M1891" s="8">
        <v>6.5450000000000008</v>
      </c>
    </row>
    <row r="1892" spans="1:13" x14ac:dyDescent="0.45">
      <c r="A1892" t="s">
        <v>23092</v>
      </c>
      <c r="B1892">
        <v>310110530</v>
      </c>
      <c r="C1892" t="s">
        <v>24662</v>
      </c>
      <c r="D1892" t="s">
        <v>18536</v>
      </c>
      <c r="E1892">
        <v>5</v>
      </c>
      <c r="F1892">
        <v>4072004288</v>
      </c>
      <c r="H1892" s="8">
        <v>70.849999999999994</v>
      </c>
      <c r="I1892" s="8">
        <f>H1892*0.59</f>
        <v>41.801499999999997</v>
      </c>
      <c r="J1892" s="8">
        <f>H1892*0.59</f>
        <v>41.801499999999997</v>
      </c>
      <c r="K1892" s="8">
        <f>H1892*0.33</f>
        <v>23.380499999999998</v>
      </c>
      <c r="L1892" s="8">
        <v>42.51</v>
      </c>
      <c r="M1892" s="8">
        <v>49.594999999999992</v>
      </c>
    </row>
    <row r="1893" spans="1:13" x14ac:dyDescent="0.45">
      <c r="A1893" t="s">
        <v>23093</v>
      </c>
      <c r="B1893">
        <v>17478062312</v>
      </c>
      <c r="C1893" t="s">
        <v>24665</v>
      </c>
      <c r="D1893" t="s">
        <v>18925</v>
      </c>
      <c r="E1893">
        <v>1</v>
      </c>
      <c r="F1893">
        <v>4070001828</v>
      </c>
      <c r="G1893" t="s">
        <v>4089</v>
      </c>
      <c r="H1893" s="8">
        <v>2.4500000000000002</v>
      </c>
      <c r="I1893" s="8">
        <f>H1893*0.59</f>
        <v>1.4455</v>
      </c>
      <c r="J1893" s="8">
        <f>H1893*0.59</f>
        <v>1.4455</v>
      </c>
      <c r="K1893" s="8">
        <f>H1893*0.33</f>
        <v>0.80850000000000011</v>
      </c>
      <c r="L1893" s="8">
        <v>1.47</v>
      </c>
      <c r="M1893" s="8">
        <v>1.7150000000000001</v>
      </c>
    </row>
    <row r="1894" spans="1:13" x14ac:dyDescent="0.45">
      <c r="A1894" t="s">
        <v>23094</v>
      </c>
      <c r="B1894">
        <v>223172101</v>
      </c>
      <c r="C1894" t="s">
        <v>23095</v>
      </c>
      <c r="D1894" t="s">
        <v>18457</v>
      </c>
      <c r="E1894">
        <v>650</v>
      </c>
      <c r="F1894">
        <v>4070002395</v>
      </c>
      <c r="G1894" t="s">
        <v>4089</v>
      </c>
      <c r="H1894" s="8">
        <v>0.15</v>
      </c>
      <c r="I1894" s="8">
        <f>H1894*0.59</f>
        <v>8.8499999999999995E-2</v>
      </c>
      <c r="J1894" s="8">
        <f>H1894*0.59</f>
        <v>8.8499999999999995E-2</v>
      </c>
      <c r="K1894" s="8">
        <f>H1894*0.33</f>
        <v>4.9500000000000002E-2</v>
      </c>
      <c r="L1894" s="8">
        <v>0.09</v>
      </c>
      <c r="M1894" s="8">
        <v>0.105</v>
      </c>
    </row>
    <row r="1895" spans="1:13" x14ac:dyDescent="0.45">
      <c r="A1895" t="s">
        <v>23096</v>
      </c>
      <c r="B1895" t="s">
        <v>23097</v>
      </c>
      <c r="C1895" t="s">
        <v>23098</v>
      </c>
      <c r="D1895" t="s">
        <v>23099</v>
      </c>
      <c r="E1895">
        <v>50</v>
      </c>
      <c r="F1895">
        <v>4070001297</v>
      </c>
      <c r="H1895" s="8">
        <v>32.475000000000001</v>
      </c>
      <c r="I1895" s="8">
        <f>H1895*0.59</f>
        <v>19.160250000000001</v>
      </c>
      <c r="J1895" s="8">
        <f>H1895*0.59</f>
        <v>19.160250000000001</v>
      </c>
      <c r="K1895" s="8">
        <f>H1895*0.33</f>
        <v>10.716750000000001</v>
      </c>
      <c r="L1895" s="8">
        <v>19.484999999999999</v>
      </c>
      <c r="M1895" s="8">
        <v>22.732499999999998</v>
      </c>
    </row>
    <row r="1896" spans="1:13" x14ac:dyDescent="0.45">
      <c r="A1896" t="s">
        <v>23100</v>
      </c>
      <c r="B1896" t="s">
        <v>24666</v>
      </c>
      <c r="C1896" t="s">
        <v>23101</v>
      </c>
      <c r="D1896" t="s">
        <v>18581</v>
      </c>
      <c r="E1896">
        <v>50</v>
      </c>
      <c r="F1896">
        <v>4070001278</v>
      </c>
      <c r="H1896" s="8">
        <v>18.600000000000001</v>
      </c>
      <c r="I1896" s="8">
        <f>H1896*0.59</f>
        <v>10.974</v>
      </c>
      <c r="J1896" s="8">
        <f>H1896*0.59</f>
        <v>10.974</v>
      </c>
      <c r="K1896" s="8">
        <f>H1896*0.33</f>
        <v>6.1380000000000008</v>
      </c>
      <c r="L1896" s="8">
        <v>11.16</v>
      </c>
      <c r="M1896" s="8">
        <v>13.02</v>
      </c>
    </row>
    <row r="1897" spans="1:13" x14ac:dyDescent="0.45">
      <c r="A1897" t="s">
        <v>23102</v>
      </c>
      <c r="B1897" t="s">
        <v>23103</v>
      </c>
      <c r="C1897" t="s">
        <v>23104</v>
      </c>
      <c r="D1897" t="s">
        <v>21843</v>
      </c>
      <c r="E1897">
        <v>133</v>
      </c>
      <c r="F1897">
        <v>4070000654</v>
      </c>
      <c r="G1897" t="s">
        <v>4089</v>
      </c>
      <c r="H1897" s="8">
        <v>2.5750000000000002</v>
      </c>
      <c r="I1897" s="8">
        <f>H1897*0.59</f>
        <v>1.51925</v>
      </c>
      <c r="J1897" s="8">
        <f>H1897*0.59</f>
        <v>1.51925</v>
      </c>
      <c r="K1897" s="8">
        <f>H1897*0.33</f>
        <v>0.84975000000000012</v>
      </c>
      <c r="L1897" s="8">
        <v>1.5450000000000002</v>
      </c>
      <c r="M1897" s="8">
        <v>1.8025</v>
      </c>
    </row>
    <row r="1898" spans="1:13" x14ac:dyDescent="0.45">
      <c r="A1898" t="s">
        <v>23105</v>
      </c>
      <c r="B1898">
        <v>132020220</v>
      </c>
      <c r="C1898" t="s">
        <v>23106</v>
      </c>
      <c r="D1898" t="s">
        <v>23107</v>
      </c>
      <c r="E1898">
        <v>66</v>
      </c>
      <c r="F1898">
        <v>4070000652</v>
      </c>
      <c r="G1898" t="s">
        <v>4089</v>
      </c>
      <c r="H1898" s="8">
        <v>3.75</v>
      </c>
      <c r="I1898" s="8">
        <f>H1898*0.59</f>
        <v>2.2124999999999999</v>
      </c>
      <c r="J1898" s="8">
        <f>H1898*0.59</f>
        <v>2.2124999999999999</v>
      </c>
      <c r="K1898" s="8">
        <f>H1898*0.33</f>
        <v>1.2375</v>
      </c>
      <c r="L1898" s="8">
        <v>2.25</v>
      </c>
      <c r="M1898" s="8">
        <v>2.625</v>
      </c>
    </row>
    <row r="1899" spans="1:13" x14ac:dyDescent="0.45">
      <c r="A1899" t="s">
        <v>23108</v>
      </c>
      <c r="B1899" t="s">
        <v>23109</v>
      </c>
      <c r="C1899" t="s">
        <v>23110</v>
      </c>
      <c r="D1899" t="s">
        <v>18468</v>
      </c>
      <c r="E1899">
        <v>15</v>
      </c>
      <c r="F1899">
        <v>4070000991</v>
      </c>
      <c r="G1899" t="s">
        <v>4089</v>
      </c>
      <c r="H1899" s="8">
        <v>9.8250000000000011</v>
      </c>
      <c r="I1899" s="8">
        <f>H1899*0.59</f>
        <v>5.7967500000000003</v>
      </c>
      <c r="J1899" s="8">
        <f>H1899*0.59</f>
        <v>5.7967500000000003</v>
      </c>
      <c r="K1899" s="8">
        <f>H1899*0.33</f>
        <v>3.2422500000000003</v>
      </c>
      <c r="L1899" s="8">
        <v>5.8950000000000005</v>
      </c>
      <c r="M1899" s="8">
        <v>6.8775000000000004</v>
      </c>
    </row>
    <row r="1900" spans="1:13" x14ac:dyDescent="0.45">
      <c r="A1900" t="s">
        <v>23111</v>
      </c>
      <c r="B1900" t="s">
        <v>23112</v>
      </c>
      <c r="C1900" t="s">
        <v>23113</v>
      </c>
      <c r="D1900" t="s">
        <v>23114</v>
      </c>
      <c r="E1900">
        <v>452</v>
      </c>
      <c r="F1900">
        <v>4070005590</v>
      </c>
      <c r="G1900" t="s">
        <v>4089</v>
      </c>
      <c r="H1900" s="8">
        <v>0.2</v>
      </c>
      <c r="I1900" s="8">
        <f>H1900*0.59</f>
        <v>0.11799999999999999</v>
      </c>
      <c r="J1900" s="8">
        <f>H1900*0.59</f>
        <v>0.11799999999999999</v>
      </c>
      <c r="K1900" s="8">
        <f>H1900*0.33</f>
        <v>6.6000000000000003E-2</v>
      </c>
      <c r="L1900" s="8">
        <v>0.12</v>
      </c>
      <c r="M1900" s="8">
        <v>0.13999999999999999</v>
      </c>
    </row>
    <row r="1901" spans="1:13" x14ac:dyDescent="0.45">
      <c r="A1901" t="s">
        <v>24667</v>
      </c>
      <c r="B1901">
        <v>78112065321</v>
      </c>
      <c r="C1901" t="s">
        <v>24668</v>
      </c>
      <c r="D1901" t="s">
        <v>18925</v>
      </c>
      <c r="E1901">
        <v>1</v>
      </c>
      <c r="F1901">
        <v>4070004152</v>
      </c>
      <c r="G1901" t="s">
        <v>4089</v>
      </c>
      <c r="H1901" s="8">
        <v>0.55000000000000004</v>
      </c>
      <c r="I1901" s="8">
        <f>H1901*0.59</f>
        <v>0.32450000000000001</v>
      </c>
      <c r="J1901" s="8">
        <f>H1901*0.59</f>
        <v>0.32450000000000001</v>
      </c>
      <c r="K1901" s="8">
        <f>H1901*0.33</f>
        <v>0.18150000000000002</v>
      </c>
      <c r="L1901" s="8">
        <v>0.33</v>
      </c>
      <c r="M1901" s="8">
        <v>0.38500000000000001</v>
      </c>
    </row>
    <row r="1902" spans="1:13" x14ac:dyDescent="0.45">
      <c r="A1902" t="s">
        <v>23115</v>
      </c>
      <c r="B1902" t="s">
        <v>23116</v>
      </c>
      <c r="C1902" t="s">
        <v>23117</v>
      </c>
      <c r="D1902" t="s">
        <v>18556</v>
      </c>
      <c r="E1902">
        <v>5</v>
      </c>
      <c r="F1902">
        <v>4070004731</v>
      </c>
      <c r="G1902" t="s">
        <v>4089</v>
      </c>
      <c r="H1902" s="8">
        <v>38.549999999999997</v>
      </c>
      <c r="I1902" s="8">
        <f>H1902*0.59</f>
        <v>22.744499999999999</v>
      </c>
      <c r="J1902" s="8">
        <f>H1902*0.59</f>
        <v>22.744499999999999</v>
      </c>
      <c r="K1902" s="8">
        <f>H1902*0.33</f>
        <v>12.721499999999999</v>
      </c>
      <c r="L1902" s="8">
        <v>23.13</v>
      </c>
      <c r="M1902" s="8">
        <v>26.984999999999996</v>
      </c>
    </row>
    <row r="1903" spans="1:13" x14ac:dyDescent="0.45">
      <c r="A1903" t="s">
        <v>23118</v>
      </c>
      <c r="B1903" t="s">
        <v>23119</v>
      </c>
      <c r="C1903" t="s">
        <v>24511</v>
      </c>
      <c r="D1903" t="s">
        <v>18674</v>
      </c>
      <c r="E1903">
        <v>1</v>
      </c>
      <c r="F1903">
        <v>4070005521</v>
      </c>
      <c r="G1903" t="s">
        <v>4089</v>
      </c>
      <c r="H1903" s="8">
        <v>0.1</v>
      </c>
      <c r="I1903" s="8">
        <f>H1903*0.59</f>
        <v>5.8999999999999997E-2</v>
      </c>
      <c r="J1903" s="8">
        <f>H1903*0.59</f>
        <v>5.8999999999999997E-2</v>
      </c>
      <c r="K1903" s="8">
        <f>H1903*0.33</f>
        <v>3.3000000000000002E-2</v>
      </c>
      <c r="L1903" s="8">
        <v>0.06</v>
      </c>
      <c r="M1903" s="8">
        <v>6.9999999999999993E-2</v>
      </c>
    </row>
    <row r="1904" spans="1:13" x14ac:dyDescent="0.45">
      <c r="A1904" t="s">
        <v>23120</v>
      </c>
      <c r="B1904" t="s">
        <v>23121</v>
      </c>
      <c r="C1904" t="s">
        <v>23122</v>
      </c>
      <c r="D1904" t="s">
        <v>18460</v>
      </c>
      <c r="E1904">
        <v>120</v>
      </c>
      <c r="F1904">
        <v>4070003234</v>
      </c>
      <c r="G1904" t="s">
        <v>4089</v>
      </c>
      <c r="H1904" s="8">
        <v>10.75</v>
      </c>
      <c r="I1904" s="8">
        <f>H1904*0.59</f>
        <v>6.3424999999999994</v>
      </c>
      <c r="J1904" s="8">
        <f>H1904*0.59</f>
        <v>6.3424999999999994</v>
      </c>
      <c r="K1904" s="8">
        <f>H1904*0.33</f>
        <v>3.5475000000000003</v>
      </c>
      <c r="L1904" s="8">
        <v>6.45</v>
      </c>
      <c r="M1904" s="8">
        <v>7.5249999999999995</v>
      </c>
    </row>
    <row r="1905" spans="1:13" x14ac:dyDescent="0.45">
      <c r="A1905" t="s">
        <v>23123</v>
      </c>
      <c r="B1905" t="s">
        <v>23124</v>
      </c>
      <c r="C1905" t="s">
        <v>23122</v>
      </c>
      <c r="D1905" t="s">
        <v>18459</v>
      </c>
      <c r="E1905">
        <v>80</v>
      </c>
      <c r="F1905">
        <v>4070002261</v>
      </c>
      <c r="G1905" t="s">
        <v>4089</v>
      </c>
      <c r="H1905" s="8">
        <v>6.4</v>
      </c>
      <c r="I1905" s="8">
        <f>H1905*0.59</f>
        <v>3.7759999999999998</v>
      </c>
      <c r="J1905" s="8">
        <f>H1905*0.59</f>
        <v>3.7759999999999998</v>
      </c>
      <c r="K1905" s="8">
        <f>H1905*0.33</f>
        <v>2.1120000000000001</v>
      </c>
      <c r="L1905" s="8">
        <v>3.84</v>
      </c>
      <c r="M1905" s="8">
        <v>4.4799999999999995</v>
      </c>
    </row>
    <row r="1906" spans="1:13" x14ac:dyDescent="0.45">
      <c r="A1906" t="s">
        <v>24669</v>
      </c>
      <c r="B1906">
        <v>173090186</v>
      </c>
      <c r="C1906" t="s">
        <v>24670</v>
      </c>
      <c r="D1906" t="s">
        <v>24671</v>
      </c>
      <c r="E1906">
        <v>8</v>
      </c>
      <c r="F1906">
        <v>4070211277</v>
      </c>
      <c r="H1906" s="8">
        <v>6300</v>
      </c>
      <c r="I1906" s="8">
        <f>H1906*0.59</f>
        <v>3717</v>
      </c>
      <c r="J1906" s="8">
        <f>I1906</f>
        <v>3717</v>
      </c>
      <c r="K1906" s="8">
        <f>I1906</f>
        <v>3717</v>
      </c>
      <c r="L1906" s="8">
        <v>3780</v>
      </c>
      <c r="M1906" s="8">
        <v>4410</v>
      </c>
    </row>
    <row r="1907" spans="1:13" x14ac:dyDescent="0.45">
      <c r="A1907" t="s">
        <v>23125</v>
      </c>
      <c r="B1907" t="s">
        <v>23126</v>
      </c>
      <c r="C1907" t="s">
        <v>23127</v>
      </c>
      <c r="D1907" t="s">
        <v>18438</v>
      </c>
      <c r="E1907">
        <v>25</v>
      </c>
      <c r="F1907">
        <v>4070000902</v>
      </c>
      <c r="G1907" t="s">
        <v>4089</v>
      </c>
      <c r="H1907" s="8">
        <v>1.075</v>
      </c>
      <c r="I1907" s="8">
        <f>H1907*0.59</f>
        <v>0.63424999999999998</v>
      </c>
      <c r="J1907" s="8">
        <f>H1907*0.59</f>
        <v>0.63424999999999998</v>
      </c>
      <c r="K1907" s="8">
        <f>H1907*0.33</f>
        <v>0.35475000000000001</v>
      </c>
      <c r="L1907" s="8">
        <v>0.64499999999999991</v>
      </c>
      <c r="M1907" s="8">
        <v>0.75249999999999995</v>
      </c>
    </row>
    <row r="1908" spans="1:13" x14ac:dyDescent="0.45">
      <c r="A1908" t="s">
        <v>23128</v>
      </c>
      <c r="B1908">
        <v>51079097920</v>
      </c>
      <c r="C1908" t="s">
        <v>23127</v>
      </c>
      <c r="D1908" t="s">
        <v>18421</v>
      </c>
      <c r="E1908">
        <v>50</v>
      </c>
      <c r="F1908">
        <v>4070001392</v>
      </c>
      <c r="G1908" t="s">
        <v>4089</v>
      </c>
      <c r="H1908" s="8">
        <v>2.2000000000000002</v>
      </c>
      <c r="I1908" s="8">
        <f>H1908*0.59</f>
        <v>1.298</v>
      </c>
      <c r="J1908" s="8">
        <f>H1908*0.59</f>
        <v>1.298</v>
      </c>
      <c r="K1908" s="8">
        <f>H1908*0.33</f>
        <v>0.72600000000000009</v>
      </c>
      <c r="L1908" s="8">
        <v>1.32</v>
      </c>
      <c r="M1908" s="8">
        <v>1.54</v>
      </c>
    </row>
    <row r="1909" spans="1:13" x14ac:dyDescent="0.45">
      <c r="A1909" t="s">
        <v>23129</v>
      </c>
      <c r="B1909" t="s">
        <v>24674</v>
      </c>
      <c r="C1909" t="s">
        <v>24673</v>
      </c>
      <c r="D1909" t="s">
        <v>18425</v>
      </c>
      <c r="E1909">
        <v>1</v>
      </c>
      <c r="F1909">
        <v>4070001387</v>
      </c>
      <c r="G1909" t="s">
        <v>10995</v>
      </c>
      <c r="H1909" s="8">
        <v>6</v>
      </c>
      <c r="I1909" s="8">
        <v>1.65</v>
      </c>
      <c r="J1909" s="8">
        <f>I1909</f>
        <v>1.65</v>
      </c>
      <c r="K1909" s="8">
        <f>I1909</f>
        <v>1.65</v>
      </c>
      <c r="L1909" s="8">
        <v>1.92</v>
      </c>
      <c r="M1909" s="8">
        <v>4.1999999999999993</v>
      </c>
    </row>
    <row r="1910" spans="1:13" x14ac:dyDescent="0.45">
      <c r="A1910" t="s">
        <v>23130</v>
      </c>
      <c r="B1910" t="s">
        <v>23131</v>
      </c>
      <c r="C1910" t="s">
        <v>23132</v>
      </c>
      <c r="D1910" t="s">
        <v>19307</v>
      </c>
      <c r="E1910">
        <v>10</v>
      </c>
      <c r="F1910">
        <v>4070004207</v>
      </c>
      <c r="G1910" t="s">
        <v>4089</v>
      </c>
      <c r="H1910" s="8">
        <v>35.024999999999999</v>
      </c>
      <c r="I1910" s="8">
        <f>H1910*0.59</f>
        <v>20.664749999999998</v>
      </c>
      <c r="J1910" s="8">
        <f>H1910*0.59</f>
        <v>20.664749999999998</v>
      </c>
      <c r="K1910" s="8">
        <f>H1910*0.33</f>
        <v>11.558249999999999</v>
      </c>
      <c r="L1910" s="8">
        <v>21.014999999999997</v>
      </c>
      <c r="M1910" s="8">
        <v>24.517499999999998</v>
      </c>
    </row>
    <row r="1911" spans="1:13" x14ac:dyDescent="0.45">
      <c r="A1911" t="s">
        <v>23133</v>
      </c>
      <c r="B1911" t="s">
        <v>23134</v>
      </c>
      <c r="C1911" t="s">
        <v>24675</v>
      </c>
      <c r="D1911" t="s">
        <v>18793</v>
      </c>
      <c r="E1911">
        <v>1</v>
      </c>
      <c r="F1911">
        <v>4070000216</v>
      </c>
      <c r="G1911" t="s">
        <v>4089</v>
      </c>
      <c r="H1911" s="8">
        <v>0.95</v>
      </c>
      <c r="I1911" s="8">
        <f>H1911*0.59</f>
        <v>0.5605</v>
      </c>
      <c r="J1911" s="8">
        <f>H1911*0.59</f>
        <v>0.5605</v>
      </c>
      <c r="K1911" s="8">
        <f>H1911*0.33</f>
        <v>0.3135</v>
      </c>
      <c r="L1911" s="8">
        <v>0.56999999999999995</v>
      </c>
      <c r="M1911" s="8">
        <v>0.66499999999999992</v>
      </c>
    </row>
    <row r="1912" spans="1:13" x14ac:dyDescent="0.45">
      <c r="A1912" t="s">
        <v>23135</v>
      </c>
      <c r="B1912">
        <v>17478005001</v>
      </c>
      <c r="C1912" t="s">
        <v>23136</v>
      </c>
      <c r="D1912" t="s">
        <v>19001</v>
      </c>
      <c r="E1912">
        <v>1</v>
      </c>
      <c r="F1912">
        <v>4070000871</v>
      </c>
      <c r="H1912" s="8">
        <v>13.45</v>
      </c>
      <c r="I1912" s="8">
        <f>H1912*0.59</f>
        <v>7.9354999999999993</v>
      </c>
      <c r="J1912" s="8">
        <f>H1912*0.59</f>
        <v>7.9354999999999993</v>
      </c>
      <c r="K1912" s="8">
        <f>H1912*0.33</f>
        <v>4.4385000000000003</v>
      </c>
      <c r="L1912" s="8">
        <v>8.0699999999999985</v>
      </c>
      <c r="M1912" s="8">
        <v>9.4149999999999991</v>
      </c>
    </row>
    <row r="1913" spans="1:13" x14ac:dyDescent="0.45">
      <c r="A1913" t="s">
        <v>23137</v>
      </c>
      <c r="B1913">
        <v>6542312</v>
      </c>
      <c r="C1913" t="s">
        <v>24676</v>
      </c>
      <c r="D1913" t="s">
        <v>20712</v>
      </c>
      <c r="E1913">
        <v>2</v>
      </c>
      <c r="F1913">
        <v>4070001099</v>
      </c>
      <c r="G1913" t="s">
        <v>12947</v>
      </c>
      <c r="H1913" s="8">
        <v>106.7</v>
      </c>
      <c r="I1913" s="8">
        <v>0</v>
      </c>
      <c r="J1913" s="8">
        <f>I1913</f>
        <v>0</v>
      </c>
      <c r="K1913" s="8">
        <f>I1913</f>
        <v>0</v>
      </c>
      <c r="L1913" s="8">
        <v>64.02</v>
      </c>
      <c r="M1913" s="8">
        <v>74.69</v>
      </c>
    </row>
    <row r="1914" spans="1:13" x14ac:dyDescent="0.45">
      <c r="A1914" t="s">
        <v>23138</v>
      </c>
      <c r="B1914">
        <v>6542315</v>
      </c>
      <c r="C1914" t="s">
        <v>24676</v>
      </c>
      <c r="D1914" t="s">
        <v>18862</v>
      </c>
      <c r="E1914">
        <v>5</v>
      </c>
      <c r="F1914">
        <v>4070001110</v>
      </c>
      <c r="G1914" t="s">
        <v>12947</v>
      </c>
      <c r="H1914" s="8">
        <v>201.47500000000002</v>
      </c>
      <c r="I1914" s="8">
        <v>0</v>
      </c>
      <c r="J1914" s="8">
        <f>I1914</f>
        <v>0</v>
      </c>
      <c r="K1914" s="8">
        <f>I1914</f>
        <v>0</v>
      </c>
      <c r="L1914" s="8">
        <v>120.88500000000001</v>
      </c>
      <c r="M1914" s="8">
        <v>141.0325</v>
      </c>
    </row>
    <row r="1915" spans="1:13" x14ac:dyDescent="0.45">
      <c r="A1915" t="s">
        <v>23139</v>
      </c>
      <c r="B1915" t="s">
        <v>23140</v>
      </c>
      <c r="C1915" t="s">
        <v>23141</v>
      </c>
      <c r="D1915" t="s">
        <v>22522</v>
      </c>
      <c r="E1915">
        <v>15</v>
      </c>
      <c r="F1915">
        <v>4070000178</v>
      </c>
      <c r="G1915" t="s">
        <v>4089</v>
      </c>
      <c r="H1915" s="8">
        <v>128.375</v>
      </c>
      <c r="I1915" s="8">
        <f>H1915*0.59</f>
        <v>75.741249999999994</v>
      </c>
      <c r="J1915" s="8">
        <f>H1915*0.59</f>
        <v>75.741249999999994</v>
      </c>
      <c r="K1915" s="8">
        <f>H1915*0.33</f>
        <v>42.363750000000003</v>
      </c>
      <c r="L1915" s="8">
        <v>77.024999999999991</v>
      </c>
      <c r="M1915" s="8">
        <v>89.862499999999997</v>
      </c>
    </row>
    <row r="1916" spans="1:13" x14ac:dyDescent="0.45">
      <c r="A1916" t="s">
        <v>23142</v>
      </c>
      <c r="B1916" t="s">
        <v>23143</v>
      </c>
      <c r="C1916" t="s">
        <v>23144</v>
      </c>
      <c r="D1916" t="s">
        <v>18450</v>
      </c>
      <c r="E1916">
        <v>1</v>
      </c>
      <c r="F1916">
        <v>4070000939</v>
      </c>
      <c r="G1916" t="s">
        <v>4089</v>
      </c>
      <c r="H1916" s="8">
        <v>0.6</v>
      </c>
      <c r="I1916" s="8">
        <f>H1916*0.59</f>
        <v>0.35399999999999998</v>
      </c>
      <c r="J1916" s="8">
        <f>H1916*0.59</f>
        <v>0.35399999999999998</v>
      </c>
      <c r="K1916" s="8">
        <f>H1916*0.33</f>
        <v>0.19800000000000001</v>
      </c>
      <c r="L1916" s="8">
        <v>0.36</v>
      </c>
      <c r="M1916" s="8">
        <v>0.42</v>
      </c>
    </row>
    <row r="1917" spans="1:13" x14ac:dyDescent="0.45">
      <c r="A1917" t="s">
        <v>23145</v>
      </c>
      <c r="B1917">
        <v>703951403</v>
      </c>
      <c r="C1917" t="s">
        <v>23146</v>
      </c>
      <c r="D1917" t="s">
        <v>19035</v>
      </c>
      <c r="E1917">
        <v>10</v>
      </c>
      <c r="F1917">
        <v>4070001759</v>
      </c>
      <c r="G1917" t="s">
        <v>13364</v>
      </c>
      <c r="H1917" s="8">
        <v>37.625</v>
      </c>
      <c r="I1917" s="8">
        <v>13.79</v>
      </c>
      <c r="J1917" s="8">
        <f>I1917</f>
        <v>13.79</v>
      </c>
      <c r="K1917" s="8">
        <f>I1917</f>
        <v>13.79</v>
      </c>
      <c r="L1917" s="8">
        <v>12.54</v>
      </c>
      <c r="M1917" s="8">
        <v>26.337499999999999</v>
      </c>
    </row>
    <row r="1918" spans="1:13" x14ac:dyDescent="0.45">
      <c r="A1918" t="s">
        <v>23147</v>
      </c>
      <c r="B1918" t="s">
        <v>23148</v>
      </c>
      <c r="C1918" t="s">
        <v>23149</v>
      </c>
      <c r="D1918" t="s">
        <v>18423</v>
      </c>
      <c r="E1918">
        <v>1</v>
      </c>
      <c r="F1918">
        <v>4070000942</v>
      </c>
      <c r="G1918" t="s">
        <v>4089</v>
      </c>
      <c r="H1918" s="8">
        <v>1.6500000000000001</v>
      </c>
      <c r="I1918" s="8">
        <f>H1918*0.59</f>
        <v>0.97350000000000003</v>
      </c>
      <c r="J1918" s="8">
        <f>H1918*0.59</f>
        <v>0.97350000000000003</v>
      </c>
      <c r="K1918" s="8">
        <f>H1918*0.33</f>
        <v>0.5445000000000001</v>
      </c>
      <c r="L1918" s="8">
        <v>0.99</v>
      </c>
      <c r="M1918" s="8">
        <v>1.155</v>
      </c>
    </row>
    <row r="1919" spans="1:13" x14ac:dyDescent="0.45">
      <c r="A1919" t="s">
        <v>23150</v>
      </c>
      <c r="B1919">
        <v>591079601</v>
      </c>
      <c r="C1919" t="s">
        <v>24677</v>
      </c>
      <c r="D1919" t="s">
        <v>18439</v>
      </c>
      <c r="E1919">
        <v>500</v>
      </c>
      <c r="F1919">
        <v>4070000932</v>
      </c>
      <c r="G1919" t="s">
        <v>4089</v>
      </c>
      <c r="H1919" s="8">
        <v>0.65</v>
      </c>
      <c r="I1919" s="8">
        <f>H1919*0.59</f>
        <v>0.38350000000000001</v>
      </c>
      <c r="J1919" s="8">
        <f>H1919*0.59</f>
        <v>0.38350000000000001</v>
      </c>
      <c r="K1919" s="8">
        <f>H1919*0.33</f>
        <v>0.21450000000000002</v>
      </c>
      <c r="L1919" s="8">
        <v>0.39</v>
      </c>
      <c r="M1919" s="8">
        <v>0.45499999999999996</v>
      </c>
    </row>
    <row r="1920" spans="1:13" x14ac:dyDescent="0.45">
      <c r="A1920" t="s">
        <v>23151</v>
      </c>
      <c r="B1920" t="s">
        <v>23152</v>
      </c>
      <c r="C1920" t="s">
        <v>23153</v>
      </c>
      <c r="D1920" t="s">
        <v>18423</v>
      </c>
      <c r="E1920">
        <v>1</v>
      </c>
      <c r="F1920">
        <v>4070000944</v>
      </c>
      <c r="G1920" t="s">
        <v>4089</v>
      </c>
      <c r="H1920" s="8">
        <v>0.72499999999999998</v>
      </c>
      <c r="I1920" s="8">
        <f>H1920*0.59</f>
        <v>0.42774999999999996</v>
      </c>
      <c r="J1920" s="8">
        <f>H1920*0.59</f>
        <v>0.42774999999999996</v>
      </c>
      <c r="K1920" s="8">
        <f>H1920*0.33</f>
        <v>0.23924999999999999</v>
      </c>
      <c r="L1920" s="8">
        <v>0.435</v>
      </c>
      <c r="M1920" s="8">
        <v>0.50749999999999995</v>
      </c>
    </row>
    <row r="1921" spans="1:13" x14ac:dyDescent="0.45">
      <c r="A1921" t="s">
        <v>23154</v>
      </c>
      <c r="B1921">
        <v>11980002205</v>
      </c>
      <c r="C1921" t="s">
        <v>23155</v>
      </c>
      <c r="D1921" t="s">
        <v>18925</v>
      </c>
      <c r="E1921">
        <v>1</v>
      </c>
      <c r="F1921">
        <v>4070000179</v>
      </c>
      <c r="G1921" t="s">
        <v>4089</v>
      </c>
      <c r="H1921" s="8">
        <v>87.300000000000011</v>
      </c>
      <c r="I1921" s="8">
        <f>H1921*0.59</f>
        <v>51.507000000000005</v>
      </c>
      <c r="J1921" s="8">
        <f>H1921*0.59</f>
        <v>51.507000000000005</v>
      </c>
      <c r="K1921" s="8">
        <f>H1921*0.33</f>
        <v>28.809000000000005</v>
      </c>
      <c r="L1921" s="8">
        <v>52.38</v>
      </c>
      <c r="M1921" s="8">
        <v>61.110000000000007</v>
      </c>
    </row>
    <row r="1922" spans="1:13" x14ac:dyDescent="0.45">
      <c r="A1922" t="s">
        <v>23156</v>
      </c>
      <c r="B1922" t="s">
        <v>23157</v>
      </c>
      <c r="C1922" t="s">
        <v>24678</v>
      </c>
      <c r="D1922" t="s">
        <v>18422</v>
      </c>
      <c r="E1922">
        <v>200</v>
      </c>
      <c r="F1922">
        <v>4070000303</v>
      </c>
      <c r="G1922" t="s">
        <v>4089</v>
      </c>
      <c r="H1922" s="8">
        <v>3.0249999999999999</v>
      </c>
      <c r="I1922" s="8">
        <f>H1922*0.59</f>
        <v>1.7847499999999998</v>
      </c>
      <c r="J1922" s="8">
        <f>H1922*0.59</f>
        <v>1.7847499999999998</v>
      </c>
      <c r="K1922" s="8">
        <f>H1922*0.33</f>
        <v>0.99824999999999997</v>
      </c>
      <c r="L1922" s="8">
        <v>1.8149999999999999</v>
      </c>
      <c r="M1922" s="8">
        <v>2.1174999999999997</v>
      </c>
    </row>
    <row r="1923" spans="1:13" x14ac:dyDescent="0.45">
      <c r="A1923" t="s">
        <v>23159</v>
      </c>
      <c r="B1923">
        <v>173073500</v>
      </c>
      <c r="C1923" t="s">
        <v>23160</v>
      </c>
      <c r="D1923" t="s">
        <v>18438</v>
      </c>
      <c r="E1923">
        <v>25</v>
      </c>
      <c r="F1923">
        <v>4070002825</v>
      </c>
      <c r="G1923" t="s">
        <v>4089</v>
      </c>
      <c r="H1923" s="8">
        <v>95.375</v>
      </c>
      <c r="I1923" s="8">
        <f>H1923*0.59</f>
        <v>56.271249999999995</v>
      </c>
      <c r="J1923" s="8">
        <f>H1923*0.59</f>
        <v>56.271249999999995</v>
      </c>
      <c r="K1923" s="8">
        <f>H1923*0.33</f>
        <v>31.473750000000003</v>
      </c>
      <c r="L1923" s="8">
        <v>57.225000000000001</v>
      </c>
      <c r="M1923" s="8">
        <v>66.762500000000003</v>
      </c>
    </row>
    <row r="1924" spans="1:13" x14ac:dyDescent="0.45">
      <c r="A1924" t="s">
        <v>23161</v>
      </c>
      <c r="B1924" t="s">
        <v>23162</v>
      </c>
      <c r="C1924" t="s">
        <v>23160</v>
      </c>
      <c r="D1924" t="s">
        <v>18421</v>
      </c>
      <c r="E1924">
        <v>50</v>
      </c>
      <c r="F1924">
        <v>4070003493</v>
      </c>
      <c r="G1924" t="s">
        <v>4089</v>
      </c>
      <c r="H1924" s="8">
        <v>62.85</v>
      </c>
      <c r="I1924" s="8">
        <f>H1924*0.59</f>
        <v>37.081499999999998</v>
      </c>
      <c r="J1924" s="8">
        <f>H1924*0.59</f>
        <v>37.081499999999998</v>
      </c>
      <c r="K1924" s="8">
        <f>H1924*0.33</f>
        <v>20.740500000000001</v>
      </c>
      <c r="L1924" s="8">
        <v>37.71</v>
      </c>
      <c r="M1924" s="8">
        <v>43.994999999999997</v>
      </c>
    </row>
    <row r="1925" spans="1:13" x14ac:dyDescent="0.45">
      <c r="A1925" t="s">
        <v>23163</v>
      </c>
      <c r="B1925" t="s">
        <v>23164</v>
      </c>
      <c r="C1925" t="s">
        <v>24679</v>
      </c>
      <c r="D1925" t="s">
        <v>23158</v>
      </c>
      <c r="E1925">
        <v>0.5</v>
      </c>
      <c r="F1925">
        <v>4070000829</v>
      </c>
      <c r="G1925" t="s">
        <v>4089</v>
      </c>
      <c r="H1925" s="8">
        <v>122.5</v>
      </c>
      <c r="I1925" s="8">
        <f>H1925*0.59</f>
        <v>72.274999999999991</v>
      </c>
      <c r="J1925" s="8">
        <f>H1925*0.59</f>
        <v>72.274999999999991</v>
      </c>
      <c r="K1925" s="8">
        <f>H1925*0.33</f>
        <v>40.425000000000004</v>
      </c>
      <c r="L1925" s="8">
        <v>73.5</v>
      </c>
      <c r="M1925" s="8">
        <v>85.75</v>
      </c>
    </row>
    <row r="1926" spans="1:13" x14ac:dyDescent="0.45">
      <c r="A1926" t="s">
        <v>23165</v>
      </c>
      <c r="B1926">
        <v>98980560340</v>
      </c>
      <c r="C1926" t="s">
        <v>23166</v>
      </c>
      <c r="D1926" t="s">
        <v>18539</v>
      </c>
      <c r="E1926">
        <v>1</v>
      </c>
      <c r="F1926">
        <v>4070009555</v>
      </c>
      <c r="H1926" s="8">
        <v>0.47499999999999998</v>
      </c>
      <c r="I1926" s="8">
        <f>H1926*0.59</f>
        <v>0.28025</v>
      </c>
      <c r="J1926" s="8">
        <f>H1926*0.59</f>
        <v>0.28025</v>
      </c>
      <c r="K1926" s="8">
        <f>H1926*0.33</f>
        <v>0.15675</v>
      </c>
      <c r="L1926" s="8">
        <v>0.28499999999999998</v>
      </c>
      <c r="M1926" s="8">
        <v>0.33249999999999996</v>
      </c>
    </row>
    <row r="1927" spans="1:13" x14ac:dyDescent="0.45">
      <c r="A1927" t="s">
        <v>23167</v>
      </c>
      <c r="B1927" t="s">
        <v>23168</v>
      </c>
      <c r="C1927" t="s">
        <v>23169</v>
      </c>
      <c r="D1927" t="s">
        <v>18629</v>
      </c>
      <c r="E1927">
        <v>0.5</v>
      </c>
      <c r="F1927">
        <v>4070004771</v>
      </c>
      <c r="G1927" t="s">
        <v>6710</v>
      </c>
      <c r="H1927" s="8">
        <v>5.5750000000000002</v>
      </c>
      <c r="I1927" s="8">
        <v>0.63</v>
      </c>
      <c r="J1927" s="8">
        <f>I1927</f>
        <v>0.63</v>
      </c>
      <c r="K1927" s="8">
        <f>I1927</f>
        <v>0.63</v>
      </c>
      <c r="L1927" s="8">
        <v>0.63</v>
      </c>
      <c r="M1927" s="8">
        <v>3.9024999999999999</v>
      </c>
    </row>
    <row r="1928" spans="1:13" x14ac:dyDescent="0.45">
      <c r="A1928" t="s">
        <v>23170</v>
      </c>
      <c r="B1928" t="s">
        <v>23171</v>
      </c>
      <c r="C1928" t="s">
        <v>23169</v>
      </c>
      <c r="D1928" t="s">
        <v>18630</v>
      </c>
      <c r="E1928">
        <v>1</v>
      </c>
      <c r="F1928">
        <v>4070002345</v>
      </c>
      <c r="G1928" t="s">
        <v>4089</v>
      </c>
      <c r="H1928" s="8">
        <v>11.15</v>
      </c>
      <c r="I1928" s="8">
        <f>H1928*0.59</f>
        <v>6.5785</v>
      </c>
      <c r="J1928" s="8">
        <f>H1928*0.59</f>
        <v>6.5785</v>
      </c>
      <c r="K1928" s="8">
        <f>H1928*0.33</f>
        <v>3.6795000000000004</v>
      </c>
      <c r="L1928" s="8">
        <v>6.69</v>
      </c>
      <c r="M1928" s="8">
        <v>7.8049999999999997</v>
      </c>
    </row>
    <row r="1929" spans="1:13" x14ac:dyDescent="0.45">
      <c r="A1929" t="s">
        <v>23172</v>
      </c>
      <c r="B1929">
        <v>73535020801</v>
      </c>
      <c r="C1929" t="s">
        <v>23173</v>
      </c>
      <c r="D1929" t="s">
        <v>18524</v>
      </c>
      <c r="E1929">
        <v>5</v>
      </c>
      <c r="F1929">
        <v>4070010064</v>
      </c>
      <c r="G1929" t="s">
        <v>24242</v>
      </c>
      <c r="H1929" s="8">
        <v>1154.375</v>
      </c>
      <c r="I1929" s="8">
        <f>H1929*0.59</f>
        <v>681.08124999999995</v>
      </c>
      <c r="J1929" s="8">
        <f>H1929*0.59</f>
        <v>681.08124999999995</v>
      </c>
      <c r="K1929" s="8">
        <f>H1929*0.33</f>
        <v>380.94375000000002</v>
      </c>
      <c r="L1929" s="8">
        <v>692.625</v>
      </c>
      <c r="M1929" s="8">
        <v>808.0625</v>
      </c>
    </row>
    <row r="1930" spans="1:13" x14ac:dyDescent="0.45">
      <c r="A1930" t="s">
        <v>23174</v>
      </c>
      <c r="B1930">
        <v>63256020004</v>
      </c>
      <c r="C1930" t="s">
        <v>23175</v>
      </c>
      <c r="D1930" t="s">
        <v>18536</v>
      </c>
      <c r="E1930">
        <v>5</v>
      </c>
      <c r="F1930">
        <v>4070005818</v>
      </c>
      <c r="H1930" s="8">
        <v>243.75</v>
      </c>
      <c r="I1930" s="8">
        <f>H1930*0.59</f>
        <v>143.8125</v>
      </c>
      <c r="J1930" s="8">
        <f>H1930*0.59</f>
        <v>143.8125</v>
      </c>
      <c r="K1930" s="8">
        <f>H1930*0.33</f>
        <v>80.4375</v>
      </c>
      <c r="L1930" s="8">
        <v>146.25</v>
      </c>
      <c r="M1930" s="8">
        <v>170.625</v>
      </c>
    </row>
    <row r="1931" spans="1:13" x14ac:dyDescent="0.45">
      <c r="A1931" t="s">
        <v>23176</v>
      </c>
      <c r="B1931">
        <v>63739026910</v>
      </c>
      <c r="C1931" t="s">
        <v>24680</v>
      </c>
      <c r="D1931" t="s">
        <v>18516</v>
      </c>
      <c r="E1931">
        <v>10</v>
      </c>
      <c r="F1931">
        <v>4070001161</v>
      </c>
      <c r="G1931" t="s">
        <v>4089</v>
      </c>
      <c r="H1931" s="8">
        <v>1.4249999999999998</v>
      </c>
      <c r="I1931" s="8">
        <f>H1931*0.59</f>
        <v>0.84074999999999989</v>
      </c>
      <c r="J1931" s="8">
        <f>H1931*0.59</f>
        <v>0.84074999999999989</v>
      </c>
      <c r="K1931" s="8">
        <f>H1931*0.33</f>
        <v>0.47024999999999995</v>
      </c>
      <c r="L1931" s="8">
        <v>0.85499999999999987</v>
      </c>
      <c r="M1931" s="8">
        <v>0.99749999999999983</v>
      </c>
    </row>
    <row r="1932" spans="1:13" x14ac:dyDescent="0.45">
      <c r="A1932" t="s">
        <v>23177</v>
      </c>
      <c r="B1932" t="s">
        <v>23178</v>
      </c>
      <c r="C1932" t="s">
        <v>24681</v>
      </c>
      <c r="D1932" t="s">
        <v>18486</v>
      </c>
      <c r="E1932">
        <v>20</v>
      </c>
      <c r="F1932">
        <v>4070010011</v>
      </c>
      <c r="H1932" s="8">
        <v>9.4749999999999996</v>
      </c>
      <c r="I1932" s="8">
        <f>H1932*0.59</f>
        <v>5.5902499999999993</v>
      </c>
      <c r="J1932" s="8">
        <f>H1932*0.59</f>
        <v>5.5902499999999993</v>
      </c>
      <c r="K1932" s="8">
        <f>H1932*0.33</f>
        <v>3.1267499999999999</v>
      </c>
      <c r="L1932" s="8">
        <v>5.6849999999999996</v>
      </c>
      <c r="M1932" s="8">
        <v>6.6324999999999994</v>
      </c>
    </row>
    <row r="1933" spans="1:13" x14ac:dyDescent="0.45">
      <c r="A1933" t="s">
        <v>23179</v>
      </c>
      <c r="B1933" t="s">
        <v>23180</v>
      </c>
      <c r="C1933" t="s">
        <v>23181</v>
      </c>
      <c r="D1933" t="s">
        <v>19905</v>
      </c>
      <c r="E1933">
        <v>0.4</v>
      </c>
      <c r="F1933">
        <v>4070002932</v>
      </c>
      <c r="G1933" t="s">
        <v>4089</v>
      </c>
      <c r="H1933" s="8">
        <v>10.525</v>
      </c>
      <c r="I1933" s="8">
        <f>H1933*0.59</f>
        <v>6.2097499999999997</v>
      </c>
      <c r="J1933" s="8">
        <f>H1933*0.59</f>
        <v>6.2097499999999997</v>
      </c>
      <c r="K1933" s="8">
        <f>H1933*0.33</f>
        <v>3.4732500000000002</v>
      </c>
      <c r="L1933" s="8">
        <v>6.3150000000000004</v>
      </c>
      <c r="M1933" s="8">
        <v>7.3674999999999997</v>
      </c>
    </row>
    <row r="1934" spans="1:13" x14ac:dyDescent="0.45">
      <c r="A1934" t="s">
        <v>23182</v>
      </c>
      <c r="B1934" t="s">
        <v>23183</v>
      </c>
      <c r="C1934" t="s">
        <v>23184</v>
      </c>
      <c r="D1934" t="s">
        <v>18584</v>
      </c>
      <c r="E1934">
        <v>100</v>
      </c>
      <c r="F1934">
        <v>4070005389</v>
      </c>
      <c r="H1934" s="8">
        <v>182.5</v>
      </c>
      <c r="I1934" s="8">
        <f>H1934*0.59</f>
        <v>107.675</v>
      </c>
      <c r="J1934" s="8">
        <f>H1934*0.59</f>
        <v>107.675</v>
      </c>
      <c r="K1934" s="8">
        <f>H1934*0.33</f>
        <v>60.225000000000001</v>
      </c>
      <c r="L1934" s="8">
        <v>109.5</v>
      </c>
      <c r="M1934" s="8">
        <v>127.74999999999999</v>
      </c>
    </row>
    <row r="1935" spans="1:13" x14ac:dyDescent="0.45">
      <c r="A1935" t="s">
        <v>23185</v>
      </c>
      <c r="B1935" t="s">
        <v>23186</v>
      </c>
      <c r="C1935" t="s">
        <v>23187</v>
      </c>
      <c r="D1935" t="s">
        <v>20122</v>
      </c>
      <c r="E1935">
        <v>1</v>
      </c>
      <c r="F1935">
        <v>4070001632</v>
      </c>
      <c r="H1935" s="8">
        <v>0</v>
      </c>
      <c r="I1935" s="8">
        <f>H1935*0.59</f>
        <v>0</v>
      </c>
      <c r="J1935" s="8">
        <f>H1935*0.59</f>
        <v>0</v>
      </c>
      <c r="K1935" s="8">
        <f>H1935*0.33</f>
        <v>0</v>
      </c>
      <c r="L1935" s="8">
        <v>0</v>
      </c>
      <c r="M1935" s="8">
        <v>0</v>
      </c>
    </row>
    <row r="1936" spans="1:13" x14ac:dyDescent="0.45">
      <c r="A1936" t="s">
        <v>23188</v>
      </c>
      <c r="B1936" t="s">
        <v>23189</v>
      </c>
      <c r="C1936" t="s">
        <v>23190</v>
      </c>
      <c r="D1936" t="s">
        <v>20122</v>
      </c>
      <c r="E1936">
        <v>1</v>
      </c>
      <c r="F1936">
        <v>4070001120</v>
      </c>
      <c r="H1936" s="8">
        <v>82.5</v>
      </c>
      <c r="I1936" s="8">
        <f>H1936*0.59</f>
        <v>48.674999999999997</v>
      </c>
      <c r="J1936" s="8">
        <f>H1936*0.59</f>
        <v>48.674999999999997</v>
      </c>
      <c r="K1936" s="8">
        <f>H1936*0.33</f>
        <v>27.225000000000001</v>
      </c>
      <c r="L1936" s="8">
        <v>49.5</v>
      </c>
      <c r="M1936" s="8">
        <v>57.749999999999993</v>
      </c>
    </row>
    <row r="1937" spans="1:13" x14ac:dyDescent="0.45">
      <c r="A1937" t="s">
        <v>23191</v>
      </c>
      <c r="B1937">
        <v>597004037</v>
      </c>
      <c r="C1937" t="s">
        <v>23192</v>
      </c>
      <c r="D1937" t="s">
        <v>18554</v>
      </c>
      <c r="E1937">
        <v>40</v>
      </c>
      <c r="F1937">
        <v>4070003692</v>
      </c>
      <c r="G1937" t="s">
        <v>4089</v>
      </c>
      <c r="H1937" s="8">
        <v>21.575000000000003</v>
      </c>
      <c r="I1937" s="8">
        <f>H1937*0.59</f>
        <v>12.72925</v>
      </c>
      <c r="J1937" s="8">
        <f>H1937*0.59</f>
        <v>12.72925</v>
      </c>
      <c r="K1937" s="8">
        <f>H1937*0.33</f>
        <v>7.1197500000000016</v>
      </c>
      <c r="L1937" s="8">
        <v>12.945000000000002</v>
      </c>
      <c r="M1937" s="8">
        <v>15.102500000000001</v>
      </c>
    </row>
    <row r="1938" spans="1:13" x14ac:dyDescent="0.45">
      <c r="A1938" t="s">
        <v>23193</v>
      </c>
      <c r="B1938">
        <v>597004337</v>
      </c>
      <c r="C1938" t="s">
        <v>23194</v>
      </c>
      <c r="D1938" t="s">
        <v>18423</v>
      </c>
      <c r="E1938">
        <v>1</v>
      </c>
      <c r="F1938">
        <v>4070005186</v>
      </c>
      <c r="H1938" s="8">
        <v>21.575000000000003</v>
      </c>
      <c r="I1938" s="8">
        <f>H1938*0.59</f>
        <v>12.72925</v>
      </c>
      <c r="J1938" s="8">
        <f>H1938*0.59</f>
        <v>12.72925</v>
      </c>
      <c r="K1938" s="8">
        <f>H1938*0.33</f>
        <v>7.1197500000000016</v>
      </c>
      <c r="L1938" s="8">
        <v>12.945000000000002</v>
      </c>
      <c r="M1938" s="8">
        <v>15.102500000000001</v>
      </c>
    </row>
    <row r="1939" spans="1:13" x14ac:dyDescent="0.45">
      <c r="A1939" t="s">
        <v>23195</v>
      </c>
      <c r="B1939">
        <v>597004137</v>
      </c>
      <c r="C1939" t="s">
        <v>23192</v>
      </c>
      <c r="D1939" t="s">
        <v>18459</v>
      </c>
      <c r="E1939">
        <v>80</v>
      </c>
      <c r="F1939">
        <v>4070003304</v>
      </c>
      <c r="H1939" s="8">
        <v>21.575000000000003</v>
      </c>
      <c r="I1939" s="8">
        <f>H1939*0.59</f>
        <v>12.72925</v>
      </c>
      <c r="J1939" s="8">
        <f>H1939*0.59</f>
        <v>12.72925</v>
      </c>
      <c r="K1939" s="8">
        <f>H1939*0.33</f>
        <v>7.1197500000000016</v>
      </c>
      <c r="L1939" s="8">
        <v>12.945000000000002</v>
      </c>
      <c r="M1939" s="8">
        <v>15.102500000000001</v>
      </c>
    </row>
    <row r="1940" spans="1:13" x14ac:dyDescent="0.45">
      <c r="A1940" t="s">
        <v>23196</v>
      </c>
      <c r="B1940">
        <v>597004437</v>
      </c>
      <c r="C1940" t="s">
        <v>23197</v>
      </c>
      <c r="D1940" t="s">
        <v>18423</v>
      </c>
      <c r="E1940">
        <v>1</v>
      </c>
      <c r="F1940">
        <v>4070003758</v>
      </c>
      <c r="H1940" s="8">
        <v>21.575000000000003</v>
      </c>
      <c r="I1940" s="8">
        <f>H1940*0.59</f>
        <v>12.72925</v>
      </c>
      <c r="J1940" s="8">
        <f>H1940*0.59</f>
        <v>12.72925</v>
      </c>
      <c r="K1940" s="8">
        <f>H1940*0.33</f>
        <v>7.1197500000000016</v>
      </c>
      <c r="L1940" s="8">
        <v>12.945000000000002</v>
      </c>
      <c r="M1940" s="8">
        <v>15.102500000000001</v>
      </c>
    </row>
    <row r="1941" spans="1:13" x14ac:dyDescent="0.45">
      <c r="A1941" t="s">
        <v>23198</v>
      </c>
      <c r="B1941">
        <v>51079041820</v>
      </c>
      <c r="C1941" t="s">
        <v>23199</v>
      </c>
      <c r="D1941" t="s">
        <v>18787</v>
      </c>
      <c r="E1941">
        <v>15</v>
      </c>
      <c r="F1941">
        <v>4070001441</v>
      </c>
      <c r="G1941" t="s">
        <v>4089</v>
      </c>
      <c r="H1941" s="8">
        <v>1.7749999999999999</v>
      </c>
      <c r="I1941" s="8">
        <f>H1941*0.59</f>
        <v>1.0472499999999998</v>
      </c>
      <c r="J1941" s="8">
        <f>H1941*0.59</f>
        <v>1.0472499999999998</v>
      </c>
      <c r="K1941" s="8">
        <f>H1941*0.33</f>
        <v>0.58574999999999999</v>
      </c>
      <c r="L1941" s="8">
        <v>1.0649999999999999</v>
      </c>
      <c r="M1941" s="8">
        <v>1.2424999999999999</v>
      </c>
    </row>
    <row r="1942" spans="1:13" x14ac:dyDescent="0.45">
      <c r="A1942" t="s">
        <v>23200</v>
      </c>
      <c r="B1942" t="s">
        <v>23201</v>
      </c>
      <c r="C1942" t="s">
        <v>23199</v>
      </c>
      <c r="D1942" t="s">
        <v>19264</v>
      </c>
      <c r="E1942">
        <v>7.5</v>
      </c>
      <c r="F1942">
        <v>4070002369</v>
      </c>
      <c r="G1942" t="s">
        <v>4089</v>
      </c>
      <c r="H1942" s="8">
        <v>20.875</v>
      </c>
      <c r="I1942" s="8">
        <f>H1942*0.59</f>
        <v>12.31625</v>
      </c>
      <c r="J1942" s="8">
        <f>H1942*0.59</f>
        <v>12.31625</v>
      </c>
      <c r="K1942" s="8">
        <f>H1942*0.33</f>
        <v>6.8887499999999999</v>
      </c>
      <c r="L1942" s="8">
        <v>12.525</v>
      </c>
      <c r="M1942" s="8">
        <v>14.612499999999999</v>
      </c>
    </row>
    <row r="1943" spans="1:13" x14ac:dyDescent="0.45">
      <c r="A1943" t="s">
        <v>23202</v>
      </c>
      <c r="B1943" t="s">
        <v>23203</v>
      </c>
      <c r="C1943" t="s">
        <v>24682</v>
      </c>
      <c r="D1943" t="s">
        <v>18821</v>
      </c>
      <c r="E1943">
        <v>50</v>
      </c>
      <c r="F1943">
        <v>4070003509</v>
      </c>
      <c r="G1943" t="s">
        <v>5400</v>
      </c>
      <c r="H1943" s="8">
        <v>7750</v>
      </c>
      <c r="I1943" s="8">
        <v>153.80000000000001</v>
      </c>
      <c r="J1943" s="8">
        <f>I1943</f>
        <v>153.80000000000001</v>
      </c>
      <c r="K1943" s="8">
        <f>I1943</f>
        <v>153.80000000000001</v>
      </c>
      <c r="L1943" s="8">
        <v>102.42</v>
      </c>
      <c r="M1943" s="8">
        <v>5425</v>
      </c>
    </row>
    <row r="1944" spans="1:13" x14ac:dyDescent="0.45">
      <c r="A1944" t="s">
        <v>23204</v>
      </c>
      <c r="B1944" t="s">
        <v>23205</v>
      </c>
      <c r="C1944" t="s">
        <v>23206</v>
      </c>
      <c r="D1944" t="s">
        <v>18630</v>
      </c>
      <c r="E1944">
        <v>1</v>
      </c>
      <c r="F1944">
        <v>4070000793</v>
      </c>
      <c r="G1944" t="s">
        <v>4089</v>
      </c>
      <c r="H1944" s="8">
        <v>4.0250000000000004</v>
      </c>
      <c r="I1944" s="8">
        <f>H1944*0.59</f>
        <v>2.3747500000000001</v>
      </c>
      <c r="J1944" s="8">
        <f>H1944*0.59</f>
        <v>2.3747500000000001</v>
      </c>
      <c r="K1944" s="8">
        <f>H1944*0.33</f>
        <v>1.3282500000000002</v>
      </c>
      <c r="L1944" s="8">
        <v>2.415</v>
      </c>
      <c r="M1944" s="8">
        <v>2.8174999999999999</v>
      </c>
    </row>
    <row r="1945" spans="1:13" x14ac:dyDescent="0.45">
      <c r="A1945" t="s">
        <v>23207</v>
      </c>
      <c r="B1945" t="s">
        <v>23208</v>
      </c>
      <c r="C1945" t="s">
        <v>23206</v>
      </c>
      <c r="D1945" t="s">
        <v>18556</v>
      </c>
      <c r="E1945">
        <v>5</v>
      </c>
      <c r="F1945">
        <v>4070000796</v>
      </c>
      <c r="G1945" t="s">
        <v>4089</v>
      </c>
      <c r="H1945" s="8">
        <v>4</v>
      </c>
      <c r="I1945" s="8">
        <f>H1945*0.59</f>
        <v>2.36</v>
      </c>
      <c r="J1945" s="8">
        <f>H1945*0.59</f>
        <v>2.36</v>
      </c>
      <c r="K1945" s="8">
        <f>H1945*0.33</f>
        <v>1.32</v>
      </c>
      <c r="L1945" s="8">
        <v>2.4</v>
      </c>
      <c r="M1945" s="8">
        <v>2.8</v>
      </c>
    </row>
    <row r="1946" spans="1:13" x14ac:dyDescent="0.45">
      <c r="A1946" t="s">
        <v>23209</v>
      </c>
      <c r="B1946" t="s">
        <v>23210</v>
      </c>
      <c r="C1946" t="s">
        <v>23211</v>
      </c>
      <c r="D1946" t="s">
        <v>18642</v>
      </c>
      <c r="E1946">
        <v>1</v>
      </c>
      <c r="F1946">
        <v>4070000185</v>
      </c>
      <c r="G1946" t="s">
        <v>12157</v>
      </c>
      <c r="H1946" s="8">
        <v>12</v>
      </c>
      <c r="I1946" s="8">
        <v>2.89</v>
      </c>
      <c r="J1946" s="8">
        <f>I1946</f>
        <v>2.89</v>
      </c>
      <c r="K1946" s="8">
        <f>I1946</f>
        <v>2.89</v>
      </c>
      <c r="L1946" s="8">
        <v>3.93</v>
      </c>
      <c r="M1946" s="8">
        <v>8.3999999999999986</v>
      </c>
    </row>
    <row r="1947" spans="1:13" x14ac:dyDescent="0.45">
      <c r="A1947" t="s">
        <v>23212</v>
      </c>
      <c r="B1947">
        <v>527131801</v>
      </c>
      <c r="C1947" t="s">
        <v>23211</v>
      </c>
      <c r="D1947" t="s">
        <v>18735</v>
      </c>
      <c r="E1947">
        <v>2.5</v>
      </c>
      <c r="F1947">
        <v>4070000186</v>
      </c>
      <c r="G1947" t="s">
        <v>4089</v>
      </c>
      <c r="H1947" s="8">
        <v>13.600000000000001</v>
      </c>
      <c r="I1947" s="8">
        <f>H1947*0.59</f>
        <v>8.0240000000000009</v>
      </c>
      <c r="J1947" s="8">
        <f>H1947*0.59</f>
        <v>8.0240000000000009</v>
      </c>
      <c r="K1947" s="8">
        <f>H1947*0.33</f>
        <v>4.4880000000000004</v>
      </c>
      <c r="L1947" s="8">
        <v>8.16</v>
      </c>
      <c r="M1947" s="8">
        <v>9.52</v>
      </c>
    </row>
    <row r="1948" spans="1:13" x14ac:dyDescent="0.45">
      <c r="A1948" t="s">
        <v>23213</v>
      </c>
      <c r="B1948">
        <v>31722020930</v>
      </c>
      <c r="C1948" t="s">
        <v>24683</v>
      </c>
      <c r="D1948" t="s">
        <v>18430</v>
      </c>
      <c r="E1948">
        <v>250</v>
      </c>
      <c r="F1948">
        <v>4070002905</v>
      </c>
      <c r="G1948" t="s">
        <v>4089</v>
      </c>
      <c r="H1948" s="8">
        <v>32.549999999999997</v>
      </c>
      <c r="I1948" s="8">
        <f>H1948*0.59</f>
        <v>19.204499999999996</v>
      </c>
      <c r="J1948" s="8">
        <f>H1948*0.59</f>
        <v>19.204499999999996</v>
      </c>
      <c r="K1948" s="8">
        <f>H1948*0.33</f>
        <v>10.7415</v>
      </c>
      <c r="L1948" s="8">
        <v>19.529999999999998</v>
      </c>
      <c r="M1948" s="8">
        <v>22.784999999999997</v>
      </c>
    </row>
    <row r="1949" spans="1:13" x14ac:dyDescent="0.45">
      <c r="A1949" t="s">
        <v>23214</v>
      </c>
      <c r="B1949">
        <v>2840001</v>
      </c>
      <c r="C1949" t="s">
        <v>24684</v>
      </c>
      <c r="D1949" t="s">
        <v>19367</v>
      </c>
      <c r="E1949">
        <v>1</v>
      </c>
      <c r="F1949">
        <v>4070004174</v>
      </c>
      <c r="G1949" t="s">
        <v>11127</v>
      </c>
      <c r="H1949" s="8">
        <v>1182.5</v>
      </c>
      <c r="I1949" s="8">
        <v>65.959999999999994</v>
      </c>
      <c r="J1949" s="8">
        <f>I1949</f>
        <v>65.959999999999994</v>
      </c>
      <c r="K1949" s="8">
        <f>I1949</f>
        <v>65.959999999999994</v>
      </c>
      <c r="L1949" s="8">
        <v>45.46</v>
      </c>
      <c r="M1949" s="8">
        <v>827.75</v>
      </c>
    </row>
    <row r="1950" spans="1:13" x14ac:dyDescent="0.45">
      <c r="A1950" t="s">
        <v>23215</v>
      </c>
      <c r="B1950">
        <v>13533063402</v>
      </c>
      <c r="C1950" t="s">
        <v>23216</v>
      </c>
      <c r="D1950" t="s">
        <v>18701</v>
      </c>
      <c r="E1950">
        <v>1</v>
      </c>
      <c r="F1950">
        <v>4070000791</v>
      </c>
      <c r="G1950" t="s">
        <v>7626</v>
      </c>
      <c r="H1950" s="8">
        <v>960.625</v>
      </c>
      <c r="I1950" s="8">
        <v>504.21</v>
      </c>
      <c r="J1950" s="8">
        <f>I1950</f>
        <v>504.21</v>
      </c>
      <c r="K1950" s="8">
        <f>I1950</f>
        <v>504.21</v>
      </c>
      <c r="L1950" s="8">
        <v>365.15</v>
      </c>
      <c r="M1950" s="8">
        <v>672.4375</v>
      </c>
    </row>
    <row r="1951" spans="1:13" x14ac:dyDescent="0.45">
      <c r="A1951" t="s">
        <v>23217</v>
      </c>
      <c r="B1951" t="s">
        <v>23218</v>
      </c>
      <c r="C1951" t="s">
        <v>24685</v>
      </c>
      <c r="D1951" t="s">
        <v>18745</v>
      </c>
      <c r="E1951">
        <v>0.5</v>
      </c>
      <c r="F1951">
        <v>4070000813</v>
      </c>
      <c r="H1951" s="8">
        <v>58.875</v>
      </c>
      <c r="I1951" s="8">
        <f>H1951*0.59</f>
        <v>34.736249999999998</v>
      </c>
      <c r="J1951" s="8">
        <f>H1951*0.59</f>
        <v>34.736249999999998</v>
      </c>
      <c r="K1951" s="8">
        <f>H1951*0.33</f>
        <v>19.428750000000001</v>
      </c>
      <c r="L1951" s="8">
        <v>35.324999999999996</v>
      </c>
      <c r="M1951" s="8">
        <v>41.212499999999999</v>
      </c>
    </row>
    <row r="1952" spans="1:13" x14ac:dyDescent="0.45">
      <c r="A1952" t="s">
        <v>23219</v>
      </c>
      <c r="B1952">
        <v>24385007501</v>
      </c>
      <c r="C1952" t="s">
        <v>24686</v>
      </c>
      <c r="D1952" t="s">
        <v>18925</v>
      </c>
      <c r="E1952">
        <v>1</v>
      </c>
      <c r="F1952">
        <v>4070001642</v>
      </c>
      <c r="G1952" t="s">
        <v>4089</v>
      </c>
      <c r="H1952" s="8">
        <v>0.42500000000000004</v>
      </c>
      <c r="I1952" s="8">
        <f>H1952*0.59</f>
        <v>0.25075000000000003</v>
      </c>
      <c r="J1952" s="8">
        <f>H1952*0.59</f>
        <v>0.25075000000000003</v>
      </c>
      <c r="K1952" s="8">
        <f>H1952*0.33</f>
        <v>0.14025000000000001</v>
      </c>
      <c r="L1952" s="8">
        <v>0.255</v>
      </c>
      <c r="M1952" s="8">
        <v>0.29749999999999999</v>
      </c>
    </row>
    <row r="1953" spans="1:13" x14ac:dyDescent="0.45">
      <c r="A1953" t="s">
        <v>23220</v>
      </c>
      <c r="B1953">
        <v>65074114</v>
      </c>
      <c r="C1953" t="s">
        <v>24687</v>
      </c>
      <c r="D1953" t="s">
        <v>23221</v>
      </c>
      <c r="E1953">
        <v>4</v>
      </c>
      <c r="F1953">
        <v>4070002940</v>
      </c>
      <c r="G1953" t="s">
        <v>4089</v>
      </c>
      <c r="H1953" s="8">
        <v>31.775000000000002</v>
      </c>
      <c r="I1953" s="8">
        <f>H1953*0.59</f>
        <v>18.747250000000001</v>
      </c>
      <c r="J1953" s="8">
        <f>H1953*0.59</f>
        <v>18.747250000000001</v>
      </c>
      <c r="K1953" s="8">
        <f>H1953*0.33</f>
        <v>10.485750000000001</v>
      </c>
      <c r="L1953" s="8">
        <v>19.065000000000001</v>
      </c>
      <c r="M1953" s="8">
        <v>22.2425</v>
      </c>
    </row>
    <row r="1954" spans="1:13" x14ac:dyDescent="0.45">
      <c r="A1954" t="s">
        <v>23222</v>
      </c>
      <c r="B1954" t="s">
        <v>23223</v>
      </c>
      <c r="C1954" t="s">
        <v>23224</v>
      </c>
      <c r="D1954" t="s">
        <v>18487</v>
      </c>
      <c r="E1954">
        <v>600</v>
      </c>
      <c r="F1954">
        <v>4070003836</v>
      </c>
      <c r="H1954" s="8">
        <v>8.5750000000000011</v>
      </c>
      <c r="I1954" s="8">
        <f>H1954*0.59</f>
        <v>5.0592500000000005</v>
      </c>
      <c r="J1954" s="8">
        <f>H1954*0.59</f>
        <v>5.0592500000000005</v>
      </c>
      <c r="K1954" s="8">
        <f>H1954*0.33</f>
        <v>2.8297500000000007</v>
      </c>
      <c r="L1954" s="8">
        <v>5.1450000000000005</v>
      </c>
      <c r="M1954" s="8">
        <v>6.0025000000000004</v>
      </c>
    </row>
    <row r="1955" spans="1:13" x14ac:dyDescent="0.45">
      <c r="A1955" t="s">
        <v>23225</v>
      </c>
      <c r="B1955" t="s">
        <v>23226</v>
      </c>
      <c r="C1955" t="s">
        <v>24688</v>
      </c>
      <c r="D1955" t="s">
        <v>18420</v>
      </c>
      <c r="E1955">
        <v>100</v>
      </c>
      <c r="F1955">
        <v>4070000078</v>
      </c>
      <c r="G1955" t="s">
        <v>4089</v>
      </c>
      <c r="H1955" s="8">
        <v>7.95</v>
      </c>
      <c r="I1955" s="8">
        <f>H1955*0.59</f>
        <v>4.6905000000000001</v>
      </c>
      <c r="J1955" s="8">
        <f>H1955*0.59</f>
        <v>4.6905000000000001</v>
      </c>
      <c r="K1955" s="8">
        <f>H1955*0.33</f>
        <v>2.6235000000000004</v>
      </c>
      <c r="L1955" s="8">
        <v>4.7699999999999996</v>
      </c>
      <c r="M1955" s="8">
        <v>5.5649999999999995</v>
      </c>
    </row>
    <row r="1956" spans="1:13" x14ac:dyDescent="0.45">
      <c r="A1956" t="s">
        <v>23227</v>
      </c>
      <c r="B1956" t="s">
        <v>23228</v>
      </c>
      <c r="C1956" t="s">
        <v>24689</v>
      </c>
      <c r="D1956" t="s">
        <v>18424</v>
      </c>
      <c r="E1956">
        <v>300</v>
      </c>
      <c r="F1956">
        <v>4070000830</v>
      </c>
      <c r="G1956" t="s">
        <v>4089</v>
      </c>
      <c r="H1956" s="8">
        <v>10.75</v>
      </c>
      <c r="I1956" s="8">
        <f>H1956*0.59</f>
        <v>6.3424999999999994</v>
      </c>
      <c r="J1956" s="8">
        <f>H1956*0.59</f>
        <v>6.3424999999999994</v>
      </c>
      <c r="K1956" s="8">
        <f>H1956*0.33</f>
        <v>3.5475000000000003</v>
      </c>
      <c r="L1956" s="8">
        <v>6.45</v>
      </c>
      <c r="M1956" s="8">
        <v>7.5249999999999995</v>
      </c>
    </row>
    <row r="1957" spans="1:13" x14ac:dyDescent="0.45">
      <c r="A1957" t="s">
        <v>23229</v>
      </c>
      <c r="B1957">
        <v>63323001302</v>
      </c>
      <c r="C1957" t="s">
        <v>23230</v>
      </c>
      <c r="D1957" t="s">
        <v>20712</v>
      </c>
      <c r="E1957">
        <v>2</v>
      </c>
      <c r="F1957">
        <v>4070002277</v>
      </c>
      <c r="G1957" t="s">
        <v>8385</v>
      </c>
      <c r="H1957" s="8">
        <v>29.849999999999998</v>
      </c>
      <c r="I1957" s="8">
        <v>3.52</v>
      </c>
      <c r="J1957" s="8">
        <f>I1957</f>
        <v>3.52</v>
      </c>
      <c r="K1957" s="8">
        <f>I1957</f>
        <v>3.52</v>
      </c>
      <c r="L1957" s="8">
        <v>3.1</v>
      </c>
      <c r="M1957" s="8">
        <v>20.894999999999996</v>
      </c>
    </row>
    <row r="1958" spans="1:13" x14ac:dyDescent="0.45">
      <c r="A1958" t="s">
        <v>23231</v>
      </c>
      <c r="B1958" t="s">
        <v>23232</v>
      </c>
      <c r="C1958" t="s">
        <v>23233</v>
      </c>
      <c r="D1958" t="s">
        <v>18420</v>
      </c>
      <c r="E1958">
        <v>100</v>
      </c>
      <c r="F1958">
        <v>4070000846</v>
      </c>
      <c r="G1958" t="s">
        <v>4089</v>
      </c>
      <c r="H1958" s="8">
        <v>0.125</v>
      </c>
      <c r="I1958" s="8">
        <f>H1958*0.59</f>
        <v>7.3749999999999996E-2</v>
      </c>
      <c r="J1958" s="8">
        <f>H1958*0.59</f>
        <v>7.3749999999999996E-2</v>
      </c>
      <c r="K1958" s="8">
        <f>H1958*0.33</f>
        <v>4.1250000000000002E-2</v>
      </c>
      <c r="L1958" s="8">
        <v>7.4999999999999997E-2</v>
      </c>
      <c r="M1958" s="8">
        <v>8.7499999999999994E-2</v>
      </c>
    </row>
    <row r="1959" spans="1:13" x14ac:dyDescent="0.45">
      <c r="A1959" t="s">
        <v>23234</v>
      </c>
      <c r="B1959">
        <v>378100101</v>
      </c>
      <c r="C1959" t="s">
        <v>24690</v>
      </c>
      <c r="D1959" t="s">
        <v>18630</v>
      </c>
      <c r="E1959">
        <v>1</v>
      </c>
      <c r="F1959">
        <v>4070002031</v>
      </c>
      <c r="G1959" t="s">
        <v>4089</v>
      </c>
      <c r="H1959" s="8">
        <v>2.9749999999999996</v>
      </c>
      <c r="I1959" s="8">
        <f>H1959*0.59</f>
        <v>1.7552499999999998</v>
      </c>
      <c r="J1959" s="8">
        <f>H1959*0.59</f>
        <v>1.7552499999999998</v>
      </c>
      <c r="K1959" s="8">
        <f>H1959*0.33</f>
        <v>0.9817499999999999</v>
      </c>
      <c r="L1959" s="8">
        <v>1.7849999999999997</v>
      </c>
      <c r="M1959" s="8">
        <v>2.0824999999999996</v>
      </c>
    </row>
    <row r="1960" spans="1:13" x14ac:dyDescent="0.45">
      <c r="A1960" t="s">
        <v>23235</v>
      </c>
      <c r="B1960">
        <v>60793021505</v>
      </c>
      <c r="C1960" t="s">
        <v>24691</v>
      </c>
      <c r="D1960" t="s">
        <v>18820</v>
      </c>
      <c r="E1960">
        <v>5000</v>
      </c>
      <c r="F1960">
        <v>4070000616</v>
      </c>
      <c r="H1960" s="8">
        <v>216.4</v>
      </c>
      <c r="I1960" s="8">
        <f>H1960*0.59</f>
        <v>127.676</v>
      </c>
      <c r="J1960" s="8">
        <f>H1960*0.59</f>
        <v>127.676</v>
      </c>
      <c r="K1960" s="8">
        <f>H1960*0.33</f>
        <v>71.412000000000006</v>
      </c>
      <c r="L1960" s="8">
        <v>129.84</v>
      </c>
      <c r="M1960" s="8">
        <v>151.47999999999999</v>
      </c>
    </row>
    <row r="1961" spans="1:13" x14ac:dyDescent="0.45">
      <c r="A1961" t="s">
        <v>23236</v>
      </c>
      <c r="B1961">
        <v>12546062184</v>
      </c>
      <c r="C1961" t="s">
        <v>23237</v>
      </c>
      <c r="D1961" t="s">
        <v>18856</v>
      </c>
      <c r="E1961">
        <v>1</v>
      </c>
      <c r="F1961">
        <v>4070001950</v>
      </c>
      <c r="G1961" t="s">
        <v>4089</v>
      </c>
      <c r="H1961" s="8">
        <v>0.125</v>
      </c>
      <c r="I1961" s="8">
        <f>H1961*0.59</f>
        <v>7.3749999999999996E-2</v>
      </c>
      <c r="J1961" s="8">
        <f>H1961*0.59</f>
        <v>7.3749999999999996E-2</v>
      </c>
      <c r="K1961" s="8">
        <f>H1961*0.33</f>
        <v>4.1250000000000002E-2</v>
      </c>
      <c r="L1961" s="8">
        <v>7.4999999999999997E-2</v>
      </c>
      <c r="M1961" s="8">
        <v>8.7499999999999994E-2</v>
      </c>
    </row>
    <row r="1962" spans="1:13" x14ac:dyDescent="0.45">
      <c r="A1962" t="s">
        <v>23238</v>
      </c>
      <c r="B1962">
        <v>456045701</v>
      </c>
      <c r="C1962" t="s">
        <v>23239</v>
      </c>
      <c r="D1962" t="s">
        <v>18787</v>
      </c>
      <c r="E1962">
        <v>15</v>
      </c>
      <c r="F1962">
        <v>4070009924</v>
      </c>
      <c r="G1962" t="s">
        <v>4089</v>
      </c>
      <c r="H1962" s="8">
        <v>2.125</v>
      </c>
      <c r="I1962" s="8">
        <f>H1962*0.59</f>
        <v>1.2537499999999999</v>
      </c>
      <c r="J1962" s="8">
        <f>H1962*0.59</f>
        <v>1.2537499999999999</v>
      </c>
      <c r="K1962" s="8">
        <f>H1962*0.33</f>
        <v>0.70125000000000004</v>
      </c>
      <c r="L1962" s="8">
        <v>1.2749999999999999</v>
      </c>
      <c r="M1962" s="8">
        <v>1.4874999999999998</v>
      </c>
    </row>
    <row r="1963" spans="1:13" x14ac:dyDescent="0.45">
      <c r="A1963" t="s">
        <v>23240</v>
      </c>
      <c r="B1963" t="s">
        <v>23241</v>
      </c>
      <c r="C1963" t="s">
        <v>23239</v>
      </c>
      <c r="D1963" t="s">
        <v>18866</v>
      </c>
      <c r="E1963">
        <v>60</v>
      </c>
      <c r="F1963">
        <v>4070000685</v>
      </c>
      <c r="G1963" t="s">
        <v>4089</v>
      </c>
      <c r="H1963" s="8">
        <v>2.6</v>
      </c>
      <c r="I1963" s="8">
        <f>H1963*0.59</f>
        <v>1.534</v>
      </c>
      <c r="J1963" s="8">
        <f>H1963*0.59</f>
        <v>1.534</v>
      </c>
      <c r="K1963" s="8">
        <f>H1963*0.33</f>
        <v>0.8580000000000001</v>
      </c>
      <c r="L1963" s="8">
        <v>1.56</v>
      </c>
      <c r="M1963" s="8">
        <v>1.8199999999999998</v>
      </c>
    </row>
    <row r="1964" spans="1:13" x14ac:dyDescent="0.45">
      <c r="A1964" t="s">
        <v>23242</v>
      </c>
      <c r="B1964">
        <v>456046001</v>
      </c>
      <c r="C1964" t="s">
        <v>23239</v>
      </c>
      <c r="D1964" t="s">
        <v>19151</v>
      </c>
      <c r="E1964">
        <v>90</v>
      </c>
      <c r="F1964">
        <v>4070005152</v>
      </c>
      <c r="G1964" t="s">
        <v>4089</v>
      </c>
      <c r="H1964" s="8">
        <v>4.3499999999999996</v>
      </c>
      <c r="I1964" s="8">
        <f>H1964*0.59</f>
        <v>2.5664999999999996</v>
      </c>
      <c r="J1964" s="8">
        <f>H1964*0.59</f>
        <v>2.5664999999999996</v>
      </c>
      <c r="K1964" s="8">
        <f>H1964*0.33</f>
        <v>1.4355</v>
      </c>
      <c r="L1964" s="8">
        <v>2.61</v>
      </c>
      <c r="M1964" s="8">
        <v>3.0449999999999995</v>
      </c>
    </row>
    <row r="1965" spans="1:13" x14ac:dyDescent="0.45">
      <c r="A1965" t="s">
        <v>23243</v>
      </c>
      <c r="B1965" t="s">
        <v>23244</v>
      </c>
      <c r="C1965" t="s">
        <v>23245</v>
      </c>
      <c r="D1965" t="s">
        <v>18579</v>
      </c>
      <c r="E1965">
        <v>4</v>
      </c>
      <c r="F1965">
        <v>4070004130</v>
      </c>
      <c r="G1965" t="s">
        <v>4089</v>
      </c>
      <c r="H1965" s="8">
        <v>19.824999999999999</v>
      </c>
      <c r="I1965" s="8">
        <f>H1965*0.59</f>
        <v>11.69675</v>
      </c>
      <c r="J1965" s="8">
        <f>H1965*0.59</f>
        <v>11.69675</v>
      </c>
      <c r="K1965" s="8">
        <f>H1965*0.33</f>
        <v>6.5422500000000001</v>
      </c>
      <c r="L1965" s="8">
        <v>11.895</v>
      </c>
      <c r="M1965" s="8">
        <v>13.8775</v>
      </c>
    </row>
    <row r="1966" spans="1:13" x14ac:dyDescent="0.45">
      <c r="A1966" t="s">
        <v>23246</v>
      </c>
      <c r="B1966" t="s">
        <v>23247</v>
      </c>
      <c r="C1966" t="s">
        <v>24692</v>
      </c>
      <c r="D1966" t="s">
        <v>19151</v>
      </c>
      <c r="E1966">
        <v>90</v>
      </c>
      <c r="F1966">
        <v>4070000989</v>
      </c>
      <c r="G1966" t="s">
        <v>4089</v>
      </c>
      <c r="H1966" s="8">
        <v>20.65</v>
      </c>
      <c r="I1966" s="8">
        <f>H1966*0.59</f>
        <v>12.183499999999999</v>
      </c>
      <c r="J1966" s="8">
        <f>H1966*0.59</f>
        <v>12.183499999999999</v>
      </c>
      <c r="K1966" s="8">
        <f>H1966*0.33</f>
        <v>6.8144999999999998</v>
      </c>
      <c r="L1966" s="8">
        <v>12.389999999999999</v>
      </c>
      <c r="M1966" s="8">
        <v>14.454999999999998</v>
      </c>
    </row>
    <row r="1967" spans="1:13" x14ac:dyDescent="0.45">
      <c r="A1967" t="s">
        <v>23248</v>
      </c>
      <c r="B1967">
        <v>61314022405</v>
      </c>
      <c r="C1967" t="s">
        <v>23249</v>
      </c>
      <c r="D1967" t="s">
        <v>18925</v>
      </c>
      <c r="E1967">
        <v>1</v>
      </c>
      <c r="F1967">
        <v>4070002383</v>
      </c>
      <c r="G1967" t="s">
        <v>4089</v>
      </c>
      <c r="H1967" s="8">
        <v>99.125</v>
      </c>
      <c r="I1967" s="8">
        <f>H1967*0.59</f>
        <v>58.483749999999993</v>
      </c>
      <c r="J1967" s="8">
        <f>H1967*0.59</f>
        <v>58.483749999999993</v>
      </c>
      <c r="K1967" s="8">
        <f>H1967*0.33</f>
        <v>32.71125</v>
      </c>
      <c r="L1967" s="8">
        <v>59.474999999999994</v>
      </c>
      <c r="M1967" s="8">
        <v>69.387499999999989</v>
      </c>
    </row>
    <row r="1968" spans="1:13" x14ac:dyDescent="0.45">
      <c r="A1968" t="s">
        <v>23250</v>
      </c>
      <c r="B1968">
        <v>61314022605</v>
      </c>
      <c r="C1968" t="s">
        <v>23251</v>
      </c>
      <c r="D1968" t="s">
        <v>18925</v>
      </c>
      <c r="E1968">
        <v>1</v>
      </c>
      <c r="F1968">
        <v>4070000626</v>
      </c>
      <c r="G1968" t="s">
        <v>4089</v>
      </c>
      <c r="H1968" s="8">
        <v>7.5</v>
      </c>
      <c r="I1968" s="8">
        <f>H1968*0.59</f>
        <v>4.4249999999999998</v>
      </c>
      <c r="J1968" s="8">
        <f>H1968*0.59</f>
        <v>4.4249999999999998</v>
      </c>
      <c r="K1968" s="8">
        <f>H1968*0.33</f>
        <v>2.4750000000000001</v>
      </c>
      <c r="L1968" s="8">
        <v>4.5</v>
      </c>
      <c r="M1968" s="8">
        <v>5.25</v>
      </c>
    </row>
    <row r="1969" spans="1:13" x14ac:dyDescent="0.45">
      <c r="A1969" t="s">
        <v>23252</v>
      </c>
      <c r="B1969">
        <v>61314022505</v>
      </c>
      <c r="C1969" t="s">
        <v>23253</v>
      </c>
      <c r="D1969" t="s">
        <v>18925</v>
      </c>
      <c r="E1969">
        <v>1</v>
      </c>
      <c r="F1969">
        <v>4070004945</v>
      </c>
      <c r="G1969" t="s">
        <v>4089</v>
      </c>
      <c r="H1969" s="8">
        <v>108.625</v>
      </c>
      <c r="I1969" s="8">
        <f>H1969*0.59</f>
        <v>64.08874999999999</v>
      </c>
      <c r="J1969" s="8">
        <f>H1969*0.59</f>
        <v>64.08874999999999</v>
      </c>
      <c r="K1969" s="8">
        <f>H1969*0.33</f>
        <v>35.846250000000005</v>
      </c>
      <c r="L1969" s="8">
        <v>65.174999999999997</v>
      </c>
      <c r="M1969" s="8">
        <v>76.037499999999994</v>
      </c>
    </row>
    <row r="1970" spans="1:13" x14ac:dyDescent="0.45">
      <c r="A1970" t="s">
        <v>23254</v>
      </c>
      <c r="B1970" t="s">
        <v>23255</v>
      </c>
      <c r="C1970" t="s">
        <v>23256</v>
      </c>
      <c r="D1970" t="s">
        <v>19618</v>
      </c>
      <c r="E1970">
        <v>5</v>
      </c>
      <c r="F1970">
        <v>4070003813</v>
      </c>
      <c r="G1970" t="s">
        <v>4089</v>
      </c>
      <c r="H1970" s="8">
        <v>36.9</v>
      </c>
      <c r="I1970" s="8">
        <f>H1970*0.59</f>
        <v>21.770999999999997</v>
      </c>
      <c r="J1970" s="8">
        <f>H1970*0.59</f>
        <v>21.770999999999997</v>
      </c>
      <c r="K1970" s="8">
        <f>H1970*0.33</f>
        <v>12.177</v>
      </c>
      <c r="L1970" s="8">
        <v>22.139999999999997</v>
      </c>
      <c r="M1970" s="8">
        <v>25.83</v>
      </c>
    </row>
    <row r="1971" spans="1:13" x14ac:dyDescent="0.45">
      <c r="A1971" t="s">
        <v>23257</v>
      </c>
      <c r="B1971">
        <v>76478000210</v>
      </c>
      <c r="C1971" t="s">
        <v>23258</v>
      </c>
      <c r="D1971" t="s">
        <v>19633</v>
      </c>
      <c r="E1971">
        <v>10</v>
      </c>
      <c r="F1971">
        <v>4070004284</v>
      </c>
      <c r="G1971" t="s">
        <v>4089</v>
      </c>
      <c r="H1971" s="8">
        <v>813.05000000000007</v>
      </c>
      <c r="I1971" s="8">
        <f>H1971*0.59</f>
        <v>479.6995</v>
      </c>
      <c r="J1971" s="8">
        <f>H1971*0.59</f>
        <v>479.6995</v>
      </c>
      <c r="K1971" s="8">
        <f>H1971*0.33</f>
        <v>268.30650000000003</v>
      </c>
      <c r="L1971" s="8">
        <v>487.83000000000004</v>
      </c>
      <c r="M1971" s="8">
        <v>569.13499999999999</v>
      </c>
    </row>
    <row r="1972" spans="1:13" x14ac:dyDescent="0.45">
      <c r="A1972" t="s">
        <v>23259</v>
      </c>
      <c r="B1972">
        <v>597007575</v>
      </c>
      <c r="C1972" t="s">
        <v>23260</v>
      </c>
      <c r="D1972" t="s">
        <v>18419</v>
      </c>
      <c r="E1972">
        <v>1</v>
      </c>
      <c r="F1972">
        <v>4070004494</v>
      </c>
      <c r="G1972" t="s">
        <v>4089</v>
      </c>
      <c r="H1972" s="8">
        <v>56.8</v>
      </c>
      <c r="I1972" s="8">
        <f>H1972*0.59</f>
        <v>33.511999999999993</v>
      </c>
      <c r="J1972" s="8">
        <f>H1972*0.59</f>
        <v>33.511999999999993</v>
      </c>
      <c r="K1972" s="8">
        <f>H1972*0.33</f>
        <v>18.744</v>
      </c>
      <c r="L1972" s="8">
        <v>34.08</v>
      </c>
      <c r="M1972" s="8">
        <v>39.76</v>
      </c>
    </row>
    <row r="1973" spans="1:13" x14ac:dyDescent="0.45">
      <c r="A1973" t="s">
        <v>23261</v>
      </c>
      <c r="B1973" t="s">
        <v>23262</v>
      </c>
      <c r="C1973" t="s">
        <v>23263</v>
      </c>
      <c r="D1973" t="s">
        <v>18579</v>
      </c>
      <c r="E1973">
        <v>4</v>
      </c>
      <c r="F1973">
        <v>4070002947</v>
      </c>
      <c r="G1973" t="s">
        <v>4089</v>
      </c>
      <c r="H1973" s="8">
        <v>6.375</v>
      </c>
      <c r="I1973" s="8">
        <f>H1973*0.59</f>
        <v>3.76125</v>
      </c>
      <c r="J1973" s="8">
        <f>H1973*0.59</f>
        <v>3.76125</v>
      </c>
      <c r="K1973" s="8">
        <f>H1973*0.33</f>
        <v>2.1037500000000002</v>
      </c>
      <c r="L1973" s="8">
        <v>3.8249999999999997</v>
      </c>
      <c r="M1973" s="8">
        <v>4.4624999999999995</v>
      </c>
    </row>
    <row r="1974" spans="1:13" x14ac:dyDescent="0.45">
      <c r="A1974" t="s">
        <v>23264</v>
      </c>
      <c r="B1974">
        <v>65064435</v>
      </c>
      <c r="C1974" t="s">
        <v>24693</v>
      </c>
      <c r="D1974" t="s">
        <v>18539</v>
      </c>
      <c r="E1974">
        <v>1</v>
      </c>
      <c r="F1974">
        <v>4070002628</v>
      </c>
      <c r="G1974" t="s">
        <v>4089</v>
      </c>
      <c r="H1974" s="8">
        <v>183.72499999999999</v>
      </c>
      <c r="I1974" s="8">
        <f>H1974*0.59</f>
        <v>108.39774999999999</v>
      </c>
      <c r="J1974" s="8">
        <f>H1974*0.59</f>
        <v>108.39774999999999</v>
      </c>
      <c r="K1974" s="8">
        <f>H1974*0.33</f>
        <v>60.629249999999999</v>
      </c>
      <c r="L1974" s="8">
        <v>110.235</v>
      </c>
      <c r="M1974" s="8">
        <v>128.60749999999999</v>
      </c>
    </row>
    <row r="1975" spans="1:13" x14ac:dyDescent="0.45">
      <c r="A1975" t="s">
        <v>23265</v>
      </c>
      <c r="B1975" t="s">
        <v>23266</v>
      </c>
      <c r="C1975" t="s">
        <v>24694</v>
      </c>
      <c r="D1975" t="s">
        <v>18925</v>
      </c>
      <c r="E1975">
        <v>1</v>
      </c>
      <c r="F1975">
        <v>4070000631</v>
      </c>
      <c r="G1975" t="s">
        <v>4089</v>
      </c>
      <c r="H1975" s="8">
        <v>17</v>
      </c>
      <c r="I1975" s="8">
        <f>H1975*0.59</f>
        <v>10.029999999999999</v>
      </c>
      <c r="J1975" s="8">
        <f>H1975*0.59</f>
        <v>10.029999999999999</v>
      </c>
      <c r="K1975" s="8">
        <f>H1975*0.33</f>
        <v>5.61</v>
      </c>
      <c r="L1975" s="8">
        <v>10.199999999999999</v>
      </c>
      <c r="M1975" s="8">
        <v>11.899999999999999</v>
      </c>
    </row>
    <row r="1976" spans="1:13" x14ac:dyDescent="0.45">
      <c r="A1976" t="s">
        <v>23267</v>
      </c>
      <c r="B1976" t="s">
        <v>23268</v>
      </c>
      <c r="C1976" t="s">
        <v>23269</v>
      </c>
      <c r="D1976" t="s">
        <v>20769</v>
      </c>
      <c r="E1976">
        <v>1.2</v>
      </c>
      <c r="F1976">
        <v>4070001877</v>
      </c>
      <c r="G1976" t="s">
        <v>6802</v>
      </c>
      <c r="H1976" s="8">
        <v>797.5</v>
      </c>
      <c r="I1976" s="8">
        <v>4.3899999999999997</v>
      </c>
      <c r="J1976" s="8">
        <f>I1976</f>
        <v>4.3899999999999997</v>
      </c>
      <c r="K1976" s="8">
        <f>I1976</f>
        <v>4.3899999999999997</v>
      </c>
      <c r="L1976" s="8">
        <v>2.74</v>
      </c>
      <c r="M1976" s="8">
        <v>558.25</v>
      </c>
    </row>
    <row r="1977" spans="1:13" x14ac:dyDescent="0.45">
      <c r="A1977" t="s">
        <v>23270</v>
      </c>
      <c r="B1977">
        <v>39822041201</v>
      </c>
      <c r="C1977" t="s">
        <v>23271</v>
      </c>
      <c r="D1977" t="s">
        <v>23272</v>
      </c>
      <c r="E1977">
        <v>7.5</v>
      </c>
      <c r="F1977">
        <v>4070000992</v>
      </c>
      <c r="G1977" t="s">
        <v>6802</v>
      </c>
      <c r="H1977" s="8">
        <v>100</v>
      </c>
      <c r="I1977" s="8">
        <v>4.3899999999999997</v>
      </c>
      <c r="J1977" s="8">
        <f>I1977</f>
        <v>4.3899999999999997</v>
      </c>
      <c r="K1977" s="8">
        <f>I1977</f>
        <v>4.3899999999999997</v>
      </c>
      <c r="L1977" s="8">
        <v>2.74</v>
      </c>
      <c r="M1977" s="8">
        <v>70</v>
      </c>
    </row>
    <row r="1978" spans="1:13" x14ac:dyDescent="0.45">
      <c r="A1978" t="s">
        <v>23273</v>
      </c>
      <c r="B1978">
        <v>63323030602</v>
      </c>
      <c r="C1978" t="s">
        <v>23274</v>
      </c>
      <c r="D1978" t="s">
        <v>20728</v>
      </c>
      <c r="E1978">
        <v>2</v>
      </c>
      <c r="F1978">
        <v>4070001133</v>
      </c>
      <c r="G1978" t="s">
        <v>6802</v>
      </c>
      <c r="H1978" s="8">
        <v>2.75</v>
      </c>
      <c r="I1978" s="8">
        <v>4.3899999999999997</v>
      </c>
      <c r="J1978" s="8">
        <f>I1978</f>
        <v>4.3899999999999997</v>
      </c>
      <c r="K1978" s="8">
        <f>I1978</f>
        <v>4.3899999999999997</v>
      </c>
      <c r="L1978" s="8">
        <v>2.74</v>
      </c>
      <c r="M1978" s="8">
        <v>1.9249999999999998</v>
      </c>
    </row>
    <row r="1979" spans="1:13" x14ac:dyDescent="0.45">
      <c r="A1979" t="s">
        <v>23275</v>
      </c>
      <c r="B1979">
        <v>63323030630</v>
      </c>
      <c r="C1979" t="s">
        <v>24511</v>
      </c>
      <c r="D1979" t="s">
        <v>23276</v>
      </c>
      <c r="E1979">
        <v>30</v>
      </c>
      <c r="F1979">
        <v>4070004827</v>
      </c>
      <c r="G1979" t="s">
        <v>6802</v>
      </c>
      <c r="H1979" s="8">
        <v>271.70000000000005</v>
      </c>
      <c r="I1979" s="8">
        <v>4.3899999999999997</v>
      </c>
      <c r="J1979" s="8">
        <f>I1979</f>
        <v>4.3899999999999997</v>
      </c>
      <c r="K1979" s="8">
        <f>I1979</f>
        <v>4.3899999999999997</v>
      </c>
      <c r="L1979" s="8">
        <v>2.74</v>
      </c>
      <c r="M1979" s="8">
        <v>190.19000000000003</v>
      </c>
    </row>
    <row r="1980" spans="1:13" x14ac:dyDescent="0.45">
      <c r="A1980" t="s">
        <v>23277</v>
      </c>
      <c r="B1980">
        <v>78087601</v>
      </c>
      <c r="C1980" t="s">
        <v>23278</v>
      </c>
      <c r="D1980" t="s">
        <v>18539</v>
      </c>
      <c r="E1980">
        <v>1</v>
      </c>
      <c r="F1980">
        <v>4070000629</v>
      </c>
      <c r="G1980" t="s">
        <v>4089</v>
      </c>
      <c r="H1980" s="8">
        <v>152.22499999999999</v>
      </c>
      <c r="I1980" s="8">
        <f>H1980*0.59</f>
        <v>89.812749999999994</v>
      </c>
      <c r="J1980" s="8">
        <f>H1980*0.59</f>
        <v>89.812749999999994</v>
      </c>
      <c r="K1980" s="8">
        <f>H1980*0.33</f>
        <v>50.234250000000003</v>
      </c>
      <c r="L1980" s="8">
        <v>91.334999999999994</v>
      </c>
      <c r="M1980" s="8">
        <v>106.55749999999999</v>
      </c>
    </row>
    <row r="1981" spans="1:13" x14ac:dyDescent="0.45">
      <c r="A1981" t="s">
        <v>23279</v>
      </c>
      <c r="B1981" t="s">
        <v>23280</v>
      </c>
      <c r="C1981" t="s">
        <v>23281</v>
      </c>
      <c r="D1981" t="s">
        <v>18925</v>
      </c>
      <c r="E1981">
        <v>1</v>
      </c>
      <c r="F1981">
        <v>4070004253</v>
      </c>
      <c r="G1981" t="s">
        <v>4089</v>
      </c>
      <c r="H1981" s="8">
        <v>201.72499999999999</v>
      </c>
      <c r="I1981" s="8">
        <f>H1981*0.59</f>
        <v>119.01774999999999</v>
      </c>
      <c r="J1981" s="8">
        <f>H1981*0.59</f>
        <v>119.01774999999999</v>
      </c>
      <c r="K1981" s="8">
        <f>H1981*0.33</f>
        <v>66.569249999999997</v>
      </c>
      <c r="L1981" s="8">
        <v>121.035</v>
      </c>
      <c r="M1981" s="8">
        <v>141.20749999999998</v>
      </c>
    </row>
    <row r="1982" spans="1:13" x14ac:dyDescent="0.45">
      <c r="A1982" t="s">
        <v>24695</v>
      </c>
      <c r="B1982" t="s">
        <v>24697</v>
      </c>
      <c r="C1982" t="s">
        <v>24696</v>
      </c>
      <c r="D1982" t="s">
        <v>18938</v>
      </c>
      <c r="E1982">
        <v>10</v>
      </c>
      <c r="F1982">
        <v>4070010111</v>
      </c>
      <c r="G1982" t="s">
        <v>23946</v>
      </c>
      <c r="H1982" s="8">
        <v>1795.75</v>
      </c>
      <c r="I1982" s="8">
        <v>0</v>
      </c>
      <c r="J1982" s="8">
        <f>I1982</f>
        <v>0</v>
      </c>
      <c r="K1982" s="8">
        <f>I1982</f>
        <v>0</v>
      </c>
      <c r="L1982" s="8">
        <v>1077.45</v>
      </c>
      <c r="M1982" s="8">
        <v>1257.0249999999999</v>
      </c>
    </row>
    <row r="1983" spans="1:13" x14ac:dyDescent="0.45">
      <c r="A1983" t="s">
        <v>23282</v>
      </c>
      <c r="B1983">
        <v>50242013601</v>
      </c>
      <c r="C1983" t="s">
        <v>24696</v>
      </c>
      <c r="D1983" t="s">
        <v>18938</v>
      </c>
      <c r="E1983">
        <v>10</v>
      </c>
      <c r="F1983">
        <v>4070002917</v>
      </c>
      <c r="G1983" t="s">
        <v>10957</v>
      </c>
      <c r="H1983" s="8">
        <v>1795.75</v>
      </c>
      <c r="I1983" s="8">
        <v>6.34</v>
      </c>
      <c r="J1983" s="8">
        <f>I1983</f>
        <v>6.34</v>
      </c>
      <c r="K1983" s="8">
        <f>I1983</f>
        <v>6.34</v>
      </c>
      <c r="L1983" s="8">
        <v>4.22</v>
      </c>
      <c r="M1983" s="8">
        <v>1257.0249999999999</v>
      </c>
    </row>
    <row r="1984" spans="1:13" x14ac:dyDescent="0.45">
      <c r="A1984" t="s">
        <v>24698</v>
      </c>
      <c r="B1984" t="s">
        <v>24699</v>
      </c>
      <c r="C1984" t="s">
        <v>24696</v>
      </c>
      <c r="D1984" t="s">
        <v>19848</v>
      </c>
      <c r="E1984">
        <v>20</v>
      </c>
      <c r="F1984">
        <v>4070010112</v>
      </c>
      <c r="G1984" t="s">
        <v>23946</v>
      </c>
      <c r="H1984" s="8">
        <v>3608.55</v>
      </c>
      <c r="I1984" s="8">
        <v>0</v>
      </c>
      <c r="J1984" s="8">
        <f>I1984</f>
        <v>0</v>
      </c>
      <c r="K1984" s="8">
        <f>I1984</f>
        <v>0</v>
      </c>
      <c r="L1984" s="8">
        <v>2165.13</v>
      </c>
      <c r="M1984" s="8">
        <v>2525.9850000000001</v>
      </c>
    </row>
    <row r="1985" spans="1:13" x14ac:dyDescent="0.45">
      <c r="A1985" t="s">
        <v>23283</v>
      </c>
      <c r="B1985">
        <v>50242013701</v>
      </c>
      <c r="C1985" t="s">
        <v>24696</v>
      </c>
      <c r="D1985" t="s">
        <v>19848</v>
      </c>
      <c r="E1985">
        <v>20</v>
      </c>
      <c r="F1985">
        <v>4070000833</v>
      </c>
      <c r="G1985" t="s">
        <v>10957</v>
      </c>
      <c r="H1985" s="8">
        <v>3608.55</v>
      </c>
      <c r="I1985" s="8">
        <v>6.34</v>
      </c>
      <c r="J1985" s="8">
        <f>I1985</f>
        <v>6.34</v>
      </c>
      <c r="K1985" s="8">
        <f>I1985</f>
        <v>6.34</v>
      </c>
      <c r="L1985" s="8">
        <v>4.22</v>
      </c>
      <c r="M1985" s="8">
        <v>2525.9850000000001</v>
      </c>
    </row>
    <row r="1986" spans="1:13" x14ac:dyDescent="0.45">
      <c r="A1986" t="s">
        <v>24700</v>
      </c>
      <c r="B1986" t="s">
        <v>24701</v>
      </c>
      <c r="C1986" t="s">
        <v>24696</v>
      </c>
      <c r="D1986" t="s">
        <v>20161</v>
      </c>
      <c r="E1986">
        <v>4</v>
      </c>
      <c r="F1986">
        <v>4070010110</v>
      </c>
      <c r="G1986" t="s">
        <v>23946</v>
      </c>
      <c r="H1986" s="8">
        <v>515.97499999999991</v>
      </c>
      <c r="I1986" s="8">
        <v>0</v>
      </c>
      <c r="J1986" s="8">
        <f>I1986</f>
        <v>0</v>
      </c>
      <c r="K1986" s="8">
        <f>I1986</f>
        <v>0</v>
      </c>
      <c r="L1986" s="8">
        <v>309.58499999999992</v>
      </c>
      <c r="M1986" s="8">
        <v>361.18249999999989</v>
      </c>
    </row>
    <row r="1987" spans="1:13" x14ac:dyDescent="0.45">
      <c r="A1987" t="s">
        <v>23284</v>
      </c>
      <c r="B1987">
        <v>50242013501</v>
      </c>
      <c r="C1987" t="s">
        <v>24696</v>
      </c>
      <c r="D1987" t="s">
        <v>20161</v>
      </c>
      <c r="E1987">
        <v>4</v>
      </c>
      <c r="F1987">
        <v>4070002934</v>
      </c>
      <c r="G1987" t="s">
        <v>10957</v>
      </c>
      <c r="H1987" s="8">
        <v>515.97499999999991</v>
      </c>
      <c r="I1987" s="8">
        <v>6.34</v>
      </c>
      <c r="J1987" s="8">
        <f>I1987</f>
        <v>6.34</v>
      </c>
      <c r="K1987" s="8">
        <f>I1987</f>
        <v>6.34</v>
      </c>
      <c r="L1987" s="8">
        <v>4.22</v>
      </c>
      <c r="M1987" s="8">
        <v>361.18249999999989</v>
      </c>
    </row>
    <row r="1988" spans="1:13" x14ac:dyDescent="0.45">
      <c r="A1988" t="s">
        <v>23285</v>
      </c>
      <c r="B1988">
        <v>51672202001</v>
      </c>
      <c r="C1988" t="s">
        <v>24702</v>
      </c>
      <c r="D1988" t="s">
        <v>18539</v>
      </c>
      <c r="E1988">
        <v>1</v>
      </c>
      <c r="F1988">
        <v>4070005566</v>
      </c>
      <c r="G1988" t="s">
        <v>4089</v>
      </c>
      <c r="H1988" s="8">
        <v>0.85000000000000009</v>
      </c>
      <c r="I1988" s="8">
        <f>H1988*0.59</f>
        <v>0.50150000000000006</v>
      </c>
      <c r="J1988" s="8">
        <f>H1988*0.59</f>
        <v>0.50150000000000006</v>
      </c>
      <c r="K1988" s="8">
        <f>H1988*0.33</f>
        <v>0.28050000000000003</v>
      </c>
      <c r="L1988" s="8">
        <v>0.51</v>
      </c>
      <c r="M1988" s="8">
        <v>0.59499999999999997</v>
      </c>
    </row>
    <row r="1989" spans="1:13" x14ac:dyDescent="0.45">
      <c r="A1989" t="s">
        <v>23286</v>
      </c>
      <c r="B1989" t="s">
        <v>23287</v>
      </c>
      <c r="C1989" t="s">
        <v>24704</v>
      </c>
      <c r="D1989" t="s">
        <v>18578</v>
      </c>
      <c r="E1989">
        <v>2</v>
      </c>
      <c r="F1989">
        <v>4070003693</v>
      </c>
      <c r="G1989" t="s">
        <v>4089</v>
      </c>
      <c r="H1989" s="8">
        <v>23.875</v>
      </c>
      <c r="I1989" s="8">
        <f>H1989*0.59</f>
        <v>14.08625</v>
      </c>
      <c r="J1989" s="8">
        <f>H1989*0.59</f>
        <v>14.08625</v>
      </c>
      <c r="K1989" s="8">
        <f>H1989*0.33</f>
        <v>7.8787500000000001</v>
      </c>
      <c r="L1989" s="8">
        <v>14.324999999999999</v>
      </c>
      <c r="M1989" s="8">
        <v>16.712499999999999</v>
      </c>
    </row>
    <row r="1990" spans="1:13" x14ac:dyDescent="0.45">
      <c r="A1990" t="s">
        <v>23288</v>
      </c>
      <c r="B1990" t="s">
        <v>23289</v>
      </c>
      <c r="C1990" t="s">
        <v>24703</v>
      </c>
      <c r="D1990" t="s">
        <v>18578</v>
      </c>
      <c r="E1990">
        <v>2</v>
      </c>
      <c r="F1990">
        <v>4070002982</v>
      </c>
      <c r="G1990" t="s">
        <v>4089</v>
      </c>
      <c r="H1990" s="8">
        <v>8.5</v>
      </c>
      <c r="I1990" s="8">
        <f>H1990*0.59</f>
        <v>5.0149999999999997</v>
      </c>
      <c r="J1990" s="8">
        <f>H1990*0.59</f>
        <v>5.0149999999999997</v>
      </c>
      <c r="K1990" s="8">
        <f>H1990*0.33</f>
        <v>2.8050000000000002</v>
      </c>
      <c r="L1990" s="8">
        <v>5.0999999999999996</v>
      </c>
      <c r="M1990" s="8">
        <v>5.9499999999999993</v>
      </c>
    </row>
    <row r="1991" spans="1:13" x14ac:dyDescent="0.45">
      <c r="A1991" t="s">
        <v>23290</v>
      </c>
      <c r="B1991" t="s">
        <v>23291</v>
      </c>
      <c r="C1991" t="s">
        <v>23292</v>
      </c>
      <c r="D1991" t="s">
        <v>18420</v>
      </c>
      <c r="E1991">
        <v>100</v>
      </c>
      <c r="F1991">
        <v>4070002784</v>
      </c>
      <c r="G1991" t="s">
        <v>4089</v>
      </c>
      <c r="H1991" s="8">
        <v>15.5</v>
      </c>
      <c r="I1991" s="8">
        <f>H1991*0.59</f>
        <v>9.1449999999999996</v>
      </c>
      <c r="J1991" s="8">
        <f>H1991*0.59</f>
        <v>9.1449999999999996</v>
      </c>
      <c r="K1991" s="8">
        <f>H1991*0.33</f>
        <v>5.1150000000000002</v>
      </c>
      <c r="L1991" s="8">
        <v>9.2999999999999989</v>
      </c>
      <c r="M1991" s="8">
        <v>10.85</v>
      </c>
    </row>
    <row r="1992" spans="1:13" x14ac:dyDescent="0.45">
      <c r="A1992" t="s">
        <v>23293</v>
      </c>
      <c r="B1992" t="s">
        <v>23294</v>
      </c>
      <c r="C1992" t="s">
        <v>23292</v>
      </c>
      <c r="D1992" t="s">
        <v>18438</v>
      </c>
      <c r="E1992">
        <v>25</v>
      </c>
      <c r="F1992">
        <v>4070003436</v>
      </c>
      <c r="G1992" t="s">
        <v>4089</v>
      </c>
      <c r="H1992" s="8">
        <v>5.25</v>
      </c>
      <c r="I1992" s="8">
        <f>H1992*0.59</f>
        <v>3.0974999999999997</v>
      </c>
      <c r="J1992" s="8">
        <f>H1992*0.59</f>
        <v>3.0974999999999997</v>
      </c>
      <c r="K1992" s="8">
        <f>H1992*0.33</f>
        <v>1.7325000000000002</v>
      </c>
      <c r="L1992" s="8">
        <v>3.15</v>
      </c>
      <c r="M1992" s="8">
        <v>3.6749999999999998</v>
      </c>
    </row>
    <row r="1993" spans="1:13" x14ac:dyDescent="0.45">
      <c r="A1993" t="s">
        <v>23295</v>
      </c>
      <c r="B1993" t="s">
        <v>23296</v>
      </c>
      <c r="C1993" t="s">
        <v>23292</v>
      </c>
      <c r="D1993" t="s">
        <v>18421</v>
      </c>
      <c r="E1993">
        <v>50</v>
      </c>
      <c r="F1993">
        <v>4070005360</v>
      </c>
      <c r="G1993" t="s">
        <v>4089</v>
      </c>
      <c r="H1993" s="8">
        <v>12.75</v>
      </c>
      <c r="I1993" s="8">
        <f>H1993*0.59</f>
        <v>7.5225</v>
      </c>
      <c r="J1993" s="8">
        <f>H1993*0.59</f>
        <v>7.5225</v>
      </c>
      <c r="K1993" s="8">
        <f>H1993*0.33</f>
        <v>4.2075000000000005</v>
      </c>
      <c r="L1993" s="8">
        <v>7.6499999999999995</v>
      </c>
      <c r="M1993" s="8">
        <v>8.9249999999999989</v>
      </c>
    </row>
    <row r="1994" spans="1:13" x14ac:dyDescent="0.45">
      <c r="A1994" t="s">
        <v>23297</v>
      </c>
      <c r="B1994" t="s">
        <v>23298</v>
      </c>
      <c r="C1994" t="s">
        <v>23299</v>
      </c>
      <c r="D1994" t="s">
        <v>19086</v>
      </c>
      <c r="E1994">
        <v>1</v>
      </c>
      <c r="F1994">
        <v>4070000730</v>
      </c>
      <c r="G1994" t="s">
        <v>4089</v>
      </c>
      <c r="H1994" s="8">
        <v>18.899999999999999</v>
      </c>
      <c r="I1994" s="8">
        <f>H1994*0.59</f>
        <v>11.150999999999998</v>
      </c>
      <c r="J1994" s="8">
        <f>H1994*0.59</f>
        <v>11.150999999999998</v>
      </c>
      <c r="K1994" s="8">
        <f>H1994*0.33</f>
        <v>6.2370000000000001</v>
      </c>
      <c r="L1994" s="8">
        <v>11.339999999999998</v>
      </c>
      <c r="M1994" s="8">
        <v>13.229999999999999</v>
      </c>
    </row>
    <row r="1995" spans="1:13" x14ac:dyDescent="0.45">
      <c r="A1995" t="s">
        <v>23300</v>
      </c>
      <c r="B1995" t="s">
        <v>23301</v>
      </c>
      <c r="C1995" t="s">
        <v>24705</v>
      </c>
      <c r="D1995" t="s">
        <v>18579</v>
      </c>
      <c r="E1995">
        <v>4</v>
      </c>
      <c r="F1995">
        <v>4070005490</v>
      </c>
      <c r="G1995" t="s">
        <v>9982</v>
      </c>
      <c r="H1995" s="8">
        <v>3371.375</v>
      </c>
      <c r="I1995" s="8">
        <v>0.87</v>
      </c>
      <c r="J1995" s="8">
        <f>I1995</f>
        <v>0.87</v>
      </c>
      <c r="K1995" s="8">
        <f>I1995</f>
        <v>0.87</v>
      </c>
      <c r="L1995" s="8">
        <v>1.26</v>
      </c>
      <c r="M1995" s="8">
        <v>2359.9624999999996</v>
      </c>
    </row>
    <row r="1996" spans="1:13" x14ac:dyDescent="0.45">
      <c r="A1996" t="s">
        <v>23302</v>
      </c>
      <c r="B1996" t="s">
        <v>23303</v>
      </c>
      <c r="C1996" t="s">
        <v>23304</v>
      </c>
      <c r="D1996" t="s">
        <v>18420</v>
      </c>
      <c r="E1996">
        <v>100</v>
      </c>
      <c r="F1996">
        <v>4070002938</v>
      </c>
      <c r="G1996" t="s">
        <v>4089</v>
      </c>
      <c r="H1996" s="8">
        <v>7.6</v>
      </c>
      <c r="I1996" s="8">
        <f>H1996*0.59</f>
        <v>4.484</v>
      </c>
      <c r="J1996" s="8">
        <f>H1996*0.59</f>
        <v>4.484</v>
      </c>
      <c r="K1996" s="8">
        <f>H1996*0.33</f>
        <v>2.508</v>
      </c>
      <c r="L1996" s="8">
        <v>4.5599999999999996</v>
      </c>
      <c r="M1996" s="8">
        <v>5.3199999999999994</v>
      </c>
    </row>
    <row r="1997" spans="1:13" x14ac:dyDescent="0.45">
      <c r="A1997" t="s">
        <v>23305</v>
      </c>
      <c r="B1997" t="s">
        <v>23306</v>
      </c>
      <c r="C1997" t="s">
        <v>23304</v>
      </c>
      <c r="D1997" t="s">
        <v>18516</v>
      </c>
      <c r="E1997">
        <v>10</v>
      </c>
      <c r="F1997">
        <v>4070002894</v>
      </c>
      <c r="G1997" t="s">
        <v>4089</v>
      </c>
      <c r="H1997" s="8">
        <v>1.7749999999999999</v>
      </c>
      <c r="I1997" s="8">
        <f>H1997*0.59</f>
        <v>1.0472499999999998</v>
      </c>
      <c r="J1997" s="8">
        <f>H1997*0.59</f>
        <v>1.0472499999999998</v>
      </c>
      <c r="K1997" s="8">
        <f>H1997*0.33</f>
        <v>0.58574999999999999</v>
      </c>
      <c r="L1997" s="8">
        <v>1.0649999999999999</v>
      </c>
      <c r="M1997" s="8">
        <v>1.2424999999999999</v>
      </c>
    </row>
    <row r="1998" spans="1:13" x14ac:dyDescent="0.45">
      <c r="A1998" t="s">
        <v>23307</v>
      </c>
      <c r="B1998" t="s">
        <v>23308</v>
      </c>
      <c r="C1998" t="s">
        <v>23309</v>
      </c>
      <c r="D1998" t="s">
        <v>18486</v>
      </c>
      <c r="E1998">
        <v>20</v>
      </c>
      <c r="F1998">
        <v>4070002030</v>
      </c>
      <c r="G1998" t="s">
        <v>4089</v>
      </c>
      <c r="H1998" s="8">
        <v>2.1</v>
      </c>
      <c r="I1998" s="8">
        <f>H1998*0.59</f>
        <v>1.2389999999999999</v>
      </c>
      <c r="J1998" s="8">
        <f>H1998*0.59</f>
        <v>1.2389999999999999</v>
      </c>
      <c r="K1998" s="8">
        <f>H1998*0.33</f>
        <v>0.69300000000000006</v>
      </c>
      <c r="L1998" s="8">
        <v>1.26</v>
      </c>
      <c r="M1998" s="8">
        <v>1.47</v>
      </c>
    </row>
    <row r="1999" spans="1:13" x14ac:dyDescent="0.45">
      <c r="A1999" t="s">
        <v>23310</v>
      </c>
      <c r="B1999" t="s">
        <v>23311</v>
      </c>
      <c r="C1999" t="s">
        <v>23312</v>
      </c>
      <c r="D1999" t="s">
        <v>20980</v>
      </c>
      <c r="E1999">
        <v>6</v>
      </c>
      <c r="F1999">
        <v>4070004269</v>
      </c>
      <c r="G1999" t="s">
        <v>4089</v>
      </c>
      <c r="H1999" s="8">
        <v>21.25</v>
      </c>
      <c r="I1999" s="8">
        <f>H1999*0.59</f>
        <v>12.5375</v>
      </c>
      <c r="J1999" s="8">
        <f>H1999*0.59</f>
        <v>12.5375</v>
      </c>
      <c r="K1999" s="8">
        <f>H1999*0.33</f>
        <v>7.0125000000000002</v>
      </c>
      <c r="L1999" s="8">
        <v>12.75</v>
      </c>
      <c r="M1999" s="8">
        <v>14.874999999999998</v>
      </c>
    </row>
    <row r="2000" spans="1:13" x14ac:dyDescent="0.45">
      <c r="A2000" t="s">
        <v>23313</v>
      </c>
      <c r="B2000" t="s">
        <v>23314</v>
      </c>
      <c r="C2000" t="s">
        <v>23315</v>
      </c>
      <c r="D2000" t="s">
        <v>18450</v>
      </c>
      <c r="E2000">
        <v>1</v>
      </c>
      <c r="F2000">
        <v>4070001619</v>
      </c>
      <c r="H2000" s="8">
        <v>36.75</v>
      </c>
      <c r="I2000" s="8">
        <f>H2000*0.59</f>
        <v>21.682499999999997</v>
      </c>
      <c r="J2000" s="8">
        <f>H2000*0.59</f>
        <v>21.682499999999997</v>
      </c>
      <c r="K2000" s="8">
        <f>H2000*0.33</f>
        <v>12.127500000000001</v>
      </c>
      <c r="L2000" s="8">
        <v>22.05</v>
      </c>
      <c r="M2000" s="8">
        <v>25.724999999999998</v>
      </c>
    </row>
    <row r="2001" spans="1:13" x14ac:dyDescent="0.45">
      <c r="A2001" t="s">
        <v>23316</v>
      </c>
      <c r="B2001">
        <v>517820125</v>
      </c>
      <c r="C2001" t="s">
        <v>23315</v>
      </c>
      <c r="D2001" t="s">
        <v>18450</v>
      </c>
      <c r="E2001">
        <v>1</v>
      </c>
      <c r="F2001">
        <v>4070001619</v>
      </c>
      <c r="H2001" s="8">
        <v>39.075000000000003</v>
      </c>
      <c r="I2001" s="8">
        <f>H2001*0.59</f>
        <v>23.05425</v>
      </c>
      <c r="J2001" s="8">
        <f>H2001*0.59</f>
        <v>23.05425</v>
      </c>
      <c r="K2001" s="8">
        <f>H2001*0.33</f>
        <v>12.894750000000002</v>
      </c>
      <c r="L2001" s="8">
        <v>23.445</v>
      </c>
      <c r="M2001" s="8">
        <v>27.352499999999999</v>
      </c>
    </row>
    <row r="2002" spans="1:13" x14ac:dyDescent="0.45">
      <c r="A2002" t="s">
        <v>23320</v>
      </c>
      <c r="B2002" t="s">
        <v>23321</v>
      </c>
      <c r="C2002" t="s">
        <v>23322</v>
      </c>
      <c r="D2002" t="s">
        <v>18420</v>
      </c>
      <c r="E2002">
        <v>100</v>
      </c>
      <c r="F2002">
        <v>4070005214</v>
      </c>
      <c r="G2002" t="s">
        <v>4089</v>
      </c>
      <c r="H2002" s="8">
        <v>9.1</v>
      </c>
      <c r="I2002" s="8">
        <f>H2002*0.59</f>
        <v>5.3689999999999998</v>
      </c>
      <c r="J2002" s="8">
        <f>H2002*0.59</f>
        <v>5.3689999999999998</v>
      </c>
      <c r="K2002" s="8">
        <f>H2002*0.33</f>
        <v>3.0030000000000001</v>
      </c>
      <c r="L2002" s="8">
        <v>5.46</v>
      </c>
      <c r="M2002" s="8">
        <v>6.3699999999999992</v>
      </c>
    </row>
    <row r="2003" spans="1:13" x14ac:dyDescent="0.45">
      <c r="A2003" t="s">
        <v>23317</v>
      </c>
      <c r="B2003" t="s">
        <v>23318</v>
      </c>
      <c r="C2003" t="s">
        <v>23319</v>
      </c>
      <c r="D2003" t="s">
        <v>18421</v>
      </c>
      <c r="E2003">
        <v>50</v>
      </c>
      <c r="F2003">
        <v>4070002313</v>
      </c>
      <c r="G2003" t="s">
        <v>4089</v>
      </c>
      <c r="H2003" s="8">
        <v>2</v>
      </c>
      <c r="I2003" s="8">
        <f>H2003*0.59</f>
        <v>1.18</v>
      </c>
      <c r="J2003" s="8">
        <f>H2003*0.59</f>
        <v>1.18</v>
      </c>
      <c r="K2003" s="8">
        <f>H2003*0.33</f>
        <v>0.66</v>
      </c>
      <c r="L2003" s="8">
        <v>1.2</v>
      </c>
      <c r="M2003" s="8">
        <v>1.4</v>
      </c>
    </row>
    <row r="2004" spans="1:13" x14ac:dyDescent="0.45">
      <c r="A2004" t="s">
        <v>23323</v>
      </c>
      <c r="B2004" t="s">
        <v>23324</v>
      </c>
      <c r="C2004" t="s">
        <v>24706</v>
      </c>
      <c r="D2004" t="s">
        <v>24511</v>
      </c>
      <c r="E2004">
        <v>1</v>
      </c>
      <c r="F2004">
        <v>4070003770</v>
      </c>
      <c r="G2004" t="s">
        <v>4089</v>
      </c>
      <c r="H2004" s="8">
        <v>2.5499999999999998</v>
      </c>
      <c r="I2004" s="8">
        <f>H2004*0.59</f>
        <v>1.5044999999999997</v>
      </c>
      <c r="J2004" s="8">
        <f>H2004*0.59</f>
        <v>1.5044999999999997</v>
      </c>
      <c r="K2004" s="8">
        <f>H2004*0.33</f>
        <v>0.84150000000000003</v>
      </c>
      <c r="L2004" s="8">
        <v>1.5299999999999998</v>
      </c>
      <c r="M2004" s="8">
        <v>1.7849999999999997</v>
      </c>
    </row>
    <row r="2005" spans="1:13" x14ac:dyDescent="0.45">
      <c r="A2005" t="s">
        <v>23325</v>
      </c>
      <c r="B2005" t="s">
        <v>23326</v>
      </c>
      <c r="C2005" t="s">
        <v>23327</v>
      </c>
      <c r="D2005" t="s">
        <v>18630</v>
      </c>
      <c r="E2005">
        <v>1</v>
      </c>
      <c r="F2005">
        <v>4070002654</v>
      </c>
      <c r="H2005" s="8">
        <v>2.9499999999999997</v>
      </c>
      <c r="I2005" s="8">
        <f>H2005*0.59</f>
        <v>1.7404999999999997</v>
      </c>
      <c r="J2005" s="8">
        <f>H2005*0.59</f>
        <v>1.7404999999999997</v>
      </c>
      <c r="K2005" s="8">
        <f>H2005*0.33</f>
        <v>0.97349999999999992</v>
      </c>
      <c r="L2005" s="8">
        <v>1.7699999999999998</v>
      </c>
      <c r="M2005" s="8">
        <v>2.0649999999999995</v>
      </c>
    </row>
    <row r="2006" spans="1:13" x14ac:dyDescent="0.45">
      <c r="A2006" t="s">
        <v>23328</v>
      </c>
      <c r="B2006" t="s">
        <v>23329</v>
      </c>
      <c r="C2006" t="s">
        <v>24707</v>
      </c>
      <c r="D2006" t="s">
        <v>18539</v>
      </c>
      <c r="E2006">
        <v>1</v>
      </c>
      <c r="F2006">
        <v>4070004530</v>
      </c>
      <c r="G2006" t="s">
        <v>4089</v>
      </c>
      <c r="H2006" s="8">
        <v>302.5</v>
      </c>
      <c r="I2006" s="8">
        <f>H2006*0.59</f>
        <v>178.47499999999999</v>
      </c>
      <c r="J2006" s="8">
        <f>H2006*0.59</f>
        <v>178.47499999999999</v>
      </c>
      <c r="K2006" s="8">
        <f>H2006*0.33</f>
        <v>99.825000000000003</v>
      </c>
      <c r="L2006" s="8">
        <v>181.5</v>
      </c>
      <c r="M2006" s="8">
        <v>211.75</v>
      </c>
    </row>
    <row r="2007" spans="1:13" x14ac:dyDescent="0.45">
      <c r="A2007" t="s">
        <v>23330</v>
      </c>
      <c r="B2007">
        <v>591372030</v>
      </c>
      <c r="C2007" t="s">
        <v>23331</v>
      </c>
      <c r="D2007" t="s">
        <v>18457</v>
      </c>
      <c r="E2007">
        <v>650</v>
      </c>
      <c r="F2007">
        <v>4070002892</v>
      </c>
      <c r="G2007" t="s">
        <v>4089</v>
      </c>
      <c r="H2007" s="8">
        <v>13.049999999999999</v>
      </c>
      <c r="I2007" s="8">
        <f>H2007*0.59</f>
        <v>7.6994999999999987</v>
      </c>
      <c r="J2007" s="8">
        <f>H2007*0.59</f>
        <v>7.6994999999999987</v>
      </c>
      <c r="K2007" s="8">
        <f>H2007*0.33</f>
        <v>4.3064999999999998</v>
      </c>
      <c r="L2007" s="8">
        <v>7.8299999999999992</v>
      </c>
      <c r="M2007" s="8">
        <v>9.134999999999998</v>
      </c>
    </row>
    <row r="2008" spans="1:13" x14ac:dyDescent="0.45">
      <c r="A2008" t="s">
        <v>23332</v>
      </c>
      <c r="B2008" t="s">
        <v>23333</v>
      </c>
      <c r="C2008" t="s">
        <v>23334</v>
      </c>
      <c r="D2008" t="s">
        <v>19657</v>
      </c>
      <c r="E2008">
        <v>10</v>
      </c>
      <c r="F2008">
        <v>4070002203</v>
      </c>
      <c r="H2008" s="8">
        <v>216.97500000000002</v>
      </c>
      <c r="I2008" s="8">
        <f>H2008*0.59</f>
        <v>128.01525000000001</v>
      </c>
      <c r="J2008" s="8">
        <f>H2008*0.59</f>
        <v>128.01525000000001</v>
      </c>
      <c r="K2008" s="8">
        <f>H2008*0.33</f>
        <v>71.60175000000001</v>
      </c>
      <c r="L2008" s="8">
        <v>130.185</v>
      </c>
      <c r="M2008" s="8">
        <v>151.88249999999999</v>
      </c>
    </row>
    <row r="2009" spans="1:13" x14ac:dyDescent="0.45">
      <c r="A2009" t="s">
        <v>23335</v>
      </c>
      <c r="B2009" t="s">
        <v>23336</v>
      </c>
      <c r="C2009" t="s">
        <v>23337</v>
      </c>
      <c r="D2009" t="s">
        <v>23338</v>
      </c>
      <c r="E2009">
        <v>7.4</v>
      </c>
      <c r="F2009">
        <v>4070009902</v>
      </c>
      <c r="G2009" t="s">
        <v>11609</v>
      </c>
      <c r="H2009" s="8">
        <v>2172.3249999999998</v>
      </c>
      <c r="I2009" s="8">
        <v>102.52</v>
      </c>
      <c r="J2009" s="8">
        <f>I2009</f>
        <v>102.52</v>
      </c>
      <c r="K2009" s="8">
        <f>I2009</f>
        <v>102.52</v>
      </c>
      <c r="L2009" s="8">
        <v>94.49</v>
      </c>
      <c r="M2009" s="8">
        <v>1520.6274999999998</v>
      </c>
    </row>
    <row r="2010" spans="1:13" x14ac:dyDescent="0.45">
      <c r="A2010" t="s">
        <v>23339</v>
      </c>
      <c r="B2010">
        <v>67457099115</v>
      </c>
      <c r="C2010" t="s">
        <v>24708</v>
      </c>
      <c r="D2010" t="s">
        <v>23338</v>
      </c>
      <c r="E2010">
        <v>7.4</v>
      </c>
      <c r="F2010">
        <v>4070010051</v>
      </c>
      <c r="G2010" t="s">
        <v>14517</v>
      </c>
      <c r="H2010" s="8">
        <v>867.75</v>
      </c>
      <c r="I2010" s="8">
        <v>68.39</v>
      </c>
      <c r="J2010" s="8">
        <f>I2010</f>
        <v>68.39</v>
      </c>
      <c r="K2010" s="8">
        <f>I2010</f>
        <v>68.39</v>
      </c>
      <c r="L2010" s="8">
        <v>520.65</v>
      </c>
      <c r="M2010" s="8">
        <v>607.42499999999995</v>
      </c>
    </row>
    <row r="2011" spans="1:13" x14ac:dyDescent="0.45">
      <c r="A2011" t="s">
        <v>23340</v>
      </c>
      <c r="B2011">
        <v>67457084744</v>
      </c>
      <c r="C2011" t="s">
        <v>24708</v>
      </c>
      <c r="D2011" t="s">
        <v>23341</v>
      </c>
      <c r="E2011">
        <v>20</v>
      </c>
      <c r="F2011">
        <v>4070010068</v>
      </c>
      <c r="H2011" s="8">
        <v>2429.6999999999998</v>
      </c>
      <c r="I2011" s="8">
        <f>H2011*0.59</f>
        <v>1433.5229999999999</v>
      </c>
      <c r="J2011" s="8">
        <f>H2011*0.59</f>
        <v>1433.5229999999999</v>
      </c>
      <c r="K2011" s="8">
        <f>H2011*0.33</f>
        <v>801.80099999999993</v>
      </c>
      <c r="L2011" s="8">
        <v>1457.82</v>
      </c>
      <c r="M2011" s="8">
        <v>1700.7899999999997</v>
      </c>
    </row>
    <row r="2012" spans="1:13" x14ac:dyDescent="0.45">
      <c r="A2012" t="s">
        <v>23342</v>
      </c>
      <c r="B2012">
        <v>78094640</v>
      </c>
      <c r="C2012" t="s">
        <v>23343</v>
      </c>
      <c r="D2012" t="s">
        <v>20042</v>
      </c>
      <c r="E2012">
        <v>2.5</v>
      </c>
      <c r="F2012">
        <v>4070005769</v>
      </c>
      <c r="G2012" t="s">
        <v>4089</v>
      </c>
      <c r="H2012" s="8">
        <v>247.8</v>
      </c>
      <c r="I2012" s="8">
        <f>H2012*0.59</f>
        <v>146.202</v>
      </c>
      <c r="J2012" s="8">
        <f>H2012*0.59</f>
        <v>146.202</v>
      </c>
      <c r="K2012" s="8">
        <f>H2012*0.33</f>
        <v>81.774000000000001</v>
      </c>
      <c r="L2012" s="8">
        <v>148.68</v>
      </c>
      <c r="M2012" s="8">
        <v>173.46</v>
      </c>
    </row>
    <row r="2013" spans="1:13" x14ac:dyDescent="0.45">
      <c r="A2013" t="s">
        <v>23344</v>
      </c>
      <c r="B2013" t="s">
        <v>23345</v>
      </c>
      <c r="C2013" t="s">
        <v>23346</v>
      </c>
      <c r="D2013" t="s">
        <v>18420</v>
      </c>
      <c r="E2013">
        <v>100</v>
      </c>
      <c r="F2013">
        <v>4070003399</v>
      </c>
      <c r="G2013" t="s">
        <v>4089</v>
      </c>
      <c r="H2013" s="8">
        <v>0.55000000000000004</v>
      </c>
      <c r="I2013" s="8">
        <f>H2013*0.59</f>
        <v>0.32450000000000001</v>
      </c>
      <c r="J2013" s="8">
        <f>H2013*0.59</f>
        <v>0.32450000000000001</v>
      </c>
      <c r="K2013" s="8">
        <f>H2013*0.33</f>
        <v>0.18150000000000002</v>
      </c>
      <c r="L2013" s="8">
        <v>0.33</v>
      </c>
      <c r="M2013" s="8">
        <v>0.38500000000000001</v>
      </c>
    </row>
    <row r="2014" spans="1:13" x14ac:dyDescent="0.45">
      <c r="A2014" t="s">
        <v>23347</v>
      </c>
      <c r="B2014" t="s">
        <v>23348</v>
      </c>
      <c r="C2014" t="s">
        <v>23346</v>
      </c>
      <c r="D2014" t="s">
        <v>18432</v>
      </c>
      <c r="E2014">
        <v>150</v>
      </c>
      <c r="F2014">
        <v>4070004577</v>
      </c>
      <c r="G2014" t="s">
        <v>4089</v>
      </c>
      <c r="H2014" s="8">
        <v>3.6749999999999998</v>
      </c>
      <c r="I2014" s="8">
        <f>H2014*0.59</f>
        <v>2.1682499999999996</v>
      </c>
      <c r="J2014" s="8">
        <f>H2014*0.59</f>
        <v>2.1682499999999996</v>
      </c>
      <c r="K2014" s="8">
        <f>H2014*0.33</f>
        <v>1.21275</v>
      </c>
      <c r="L2014" s="8">
        <v>2.2049999999999996</v>
      </c>
      <c r="M2014" s="8">
        <v>2.5724999999999998</v>
      </c>
    </row>
    <row r="2015" spans="1:13" x14ac:dyDescent="0.45">
      <c r="A2015" t="s">
        <v>23349</v>
      </c>
      <c r="B2015" t="s">
        <v>23350</v>
      </c>
      <c r="C2015" t="s">
        <v>23346</v>
      </c>
      <c r="D2015" t="s">
        <v>18421</v>
      </c>
      <c r="E2015">
        <v>50</v>
      </c>
      <c r="F2015">
        <v>4070000672</v>
      </c>
      <c r="G2015" t="s">
        <v>4089</v>
      </c>
      <c r="H2015" s="8">
        <v>0.4</v>
      </c>
      <c r="I2015" s="8">
        <f>H2015*0.59</f>
        <v>0.23599999999999999</v>
      </c>
      <c r="J2015" s="8">
        <f>H2015*0.59</f>
        <v>0.23599999999999999</v>
      </c>
      <c r="K2015" s="8">
        <f>H2015*0.33</f>
        <v>0.13200000000000001</v>
      </c>
      <c r="L2015" s="8">
        <v>0.24</v>
      </c>
      <c r="M2015" s="8">
        <v>0.27999999999999997</v>
      </c>
    </row>
    <row r="2016" spans="1:13" x14ac:dyDescent="0.45">
      <c r="A2016" t="s">
        <v>23351</v>
      </c>
      <c r="B2016" t="s">
        <v>23352</v>
      </c>
      <c r="C2016" t="s">
        <v>24709</v>
      </c>
      <c r="D2016" t="s">
        <v>18539</v>
      </c>
      <c r="E2016">
        <v>1</v>
      </c>
      <c r="F2016">
        <v>4070003354</v>
      </c>
      <c r="G2016" t="s">
        <v>4089</v>
      </c>
      <c r="H2016" s="8">
        <v>0.32500000000000001</v>
      </c>
      <c r="I2016" s="8">
        <f>H2016*0.59</f>
        <v>0.19175</v>
      </c>
      <c r="J2016" s="8">
        <f>H2016*0.59</f>
        <v>0.19175</v>
      </c>
      <c r="K2016" s="8">
        <f>H2016*0.33</f>
        <v>0.10725000000000001</v>
      </c>
      <c r="L2016" s="8">
        <v>0.19500000000000001</v>
      </c>
      <c r="M2016" s="8">
        <v>0.22749999999999998</v>
      </c>
    </row>
    <row r="2017" spans="1:13" x14ac:dyDescent="0.45">
      <c r="A2017" t="s">
        <v>23353</v>
      </c>
      <c r="B2017" t="s">
        <v>23354</v>
      </c>
      <c r="C2017" t="s">
        <v>24709</v>
      </c>
      <c r="D2017" t="s">
        <v>18539</v>
      </c>
      <c r="E2017">
        <v>1</v>
      </c>
      <c r="F2017">
        <v>4070002880</v>
      </c>
      <c r="G2017" t="s">
        <v>4089</v>
      </c>
      <c r="H2017" s="8">
        <v>0.32500000000000001</v>
      </c>
      <c r="I2017" s="8">
        <f>H2017*0.59</f>
        <v>0.19175</v>
      </c>
      <c r="J2017" s="8">
        <f>H2017*0.59</f>
        <v>0.19175</v>
      </c>
      <c r="K2017" s="8">
        <f>H2017*0.33</f>
        <v>0.10725000000000001</v>
      </c>
      <c r="L2017" s="8">
        <v>0.19500000000000001</v>
      </c>
      <c r="M2017" s="8">
        <v>0.22749999999999998</v>
      </c>
    </row>
    <row r="2018" spans="1:13" x14ac:dyDescent="0.45">
      <c r="A2018" t="s">
        <v>23355</v>
      </c>
      <c r="B2018" t="s">
        <v>23356</v>
      </c>
      <c r="C2018" t="s">
        <v>24511</v>
      </c>
      <c r="D2018" t="s">
        <v>18539</v>
      </c>
      <c r="E2018">
        <v>1</v>
      </c>
      <c r="F2018">
        <v>4070000505</v>
      </c>
      <c r="G2018" t="s">
        <v>4089</v>
      </c>
      <c r="H2018" s="8">
        <v>0.3</v>
      </c>
      <c r="I2018" s="8">
        <f>H2018*0.59</f>
        <v>0.17699999999999999</v>
      </c>
      <c r="J2018" s="8">
        <f>H2018*0.59</f>
        <v>0.17699999999999999</v>
      </c>
      <c r="K2018" s="8">
        <f>H2018*0.33</f>
        <v>9.9000000000000005E-2</v>
      </c>
      <c r="L2018" s="8">
        <v>0.18</v>
      </c>
      <c r="M2018" s="8">
        <v>0.21</v>
      </c>
    </row>
    <row r="2019" spans="1:13" x14ac:dyDescent="0.45">
      <c r="A2019" t="s">
        <v>23357</v>
      </c>
      <c r="B2019" t="s">
        <v>23358</v>
      </c>
      <c r="C2019" t="s">
        <v>24711</v>
      </c>
      <c r="D2019" t="s">
        <v>18539</v>
      </c>
      <c r="E2019">
        <v>1</v>
      </c>
      <c r="F2019">
        <v>4070000956</v>
      </c>
      <c r="G2019" t="s">
        <v>4089</v>
      </c>
      <c r="H2019" s="8">
        <v>106.05000000000001</v>
      </c>
      <c r="I2019" s="8">
        <f>H2019*0.59</f>
        <v>62.569500000000005</v>
      </c>
      <c r="J2019" s="8">
        <f>H2019*0.59</f>
        <v>62.569500000000005</v>
      </c>
      <c r="K2019" s="8">
        <f>H2019*0.33</f>
        <v>34.996500000000005</v>
      </c>
      <c r="L2019" s="8">
        <v>63.63</v>
      </c>
      <c r="M2019" s="8">
        <v>74.234999999999999</v>
      </c>
    </row>
    <row r="2020" spans="1:13" x14ac:dyDescent="0.45">
      <c r="A2020" t="s">
        <v>23359</v>
      </c>
      <c r="B2020" t="s">
        <v>23360</v>
      </c>
      <c r="C2020" t="s">
        <v>24711</v>
      </c>
      <c r="D2020" t="s">
        <v>18539</v>
      </c>
      <c r="E2020">
        <v>1</v>
      </c>
      <c r="F2020">
        <v>4070004231</v>
      </c>
      <c r="G2020" t="s">
        <v>4089</v>
      </c>
      <c r="H2020" s="8">
        <v>34.85</v>
      </c>
      <c r="I2020" s="8">
        <f>H2020*0.59</f>
        <v>20.561499999999999</v>
      </c>
      <c r="J2020" s="8">
        <f>H2020*0.59</f>
        <v>20.561499999999999</v>
      </c>
      <c r="K2020" s="8">
        <f>H2020*0.33</f>
        <v>11.500500000000001</v>
      </c>
      <c r="L2020" s="8">
        <v>20.91</v>
      </c>
      <c r="M2020" s="8">
        <v>24.395</v>
      </c>
    </row>
    <row r="2021" spans="1:13" x14ac:dyDescent="0.45">
      <c r="A2021" t="s">
        <v>23361</v>
      </c>
      <c r="B2021">
        <v>51672126705</v>
      </c>
      <c r="C2021" t="s">
        <v>23362</v>
      </c>
      <c r="D2021" t="s">
        <v>18539</v>
      </c>
      <c r="E2021">
        <v>1</v>
      </c>
      <c r="F2021">
        <v>4070000508</v>
      </c>
      <c r="G2021" t="s">
        <v>4089</v>
      </c>
      <c r="H2021" s="8">
        <v>40.300000000000004</v>
      </c>
      <c r="I2021" s="8">
        <f>H2021*0.59</f>
        <v>23.777000000000001</v>
      </c>
      <c r="J2021" s="8">
        <f>H2021*0.59</f>
        <v>23.777000000000001</v>
      </c>
      <c r="K2021" s="8">
        <f>H2021*0.33</f>
        <v>13.299000000000001</v>
      </c>
      <c r="L2021" s="8">
        <v>24.180000000000003</v>
      </c>
      <c r="M2021" s="8">
        <v>28.21</v>
      </c>
    </row>
    <row r="2022" spans="1:13" x14ac:dyDescent="0.45">
      <c r="A2022" t="s">
        <v>23363</v>
      </c>
      <c r="B2022" t="s">
        <v>23364</v>
      </c>
      <c r="C2022" t="s">
        <v>24710</v>
      </c>
      <c r="D2022" t="s">
        <v>18635</v>
      </c>
      <c r="E2022">
        <v>0.25</v>
      </c>
      <c r="F2022">
        <v>4070004381</v>
      </c>
      <c r="G2022" t="s">
        <v>4089</v>
      </c>
      <c r="H2022" s="8">
        <v>16.850000000000001</v>
      </c>
      <c r="I2022" s="8">
        <f>H2022*0.59</f>
        <v>9.9414999999999996</v>
      </c>
      <c r="J2022" s="8">
        <f>H2022*0.59</f>
        <v>9.9414999999999996</v>
      </c>
      <c r="K2022" s="8">
        <f>H2022*0.33</f>
        <v>5.5605000000000011</v>
      </c>
      <c r="L2022" s="8">
        <v>10.110000000000001</v>
      </c>
      <c r="M2022" s="8">
        <v>11.795</v>
      </c>
    </row>
    <row r="2023" spans="1:13" x14ac:dyDescent="0.45">
      <c r="A2023" t="s">
        <v>23365</v>
      </c>
      <c r="B2023" t="s">
        <v>23366</v>
      </c>
      <c r="C2023" t="s">
        <v>24712</v>
      </c>
      <c r="D2023" t="s">
        <v>18539</v>
      </c>
      <c r="E2023">
        <v>1</v>
      </c>
      <c r="F2023">
        <v>4070003090</v>
      </c>
      <c r="G2023" t="s">
        <v>4089</v>
      </c>
      <c r="H2023" s="8">
        <v>1.675</v>
      </c>
      <c r="I2023" s="8">
        <f>H2023*0.59</f>
        <v>0.98824999999999996</v>
      </c>
      <c r="J2023" s="8">
        <f>H2023*0.59</f>
        <v>0.98824999999999996</v>
      </c>
      <c r="K2023" s="8">
        <f>H2023*0.33</f>
        <v>0.55275000000000007</v>
      </c>
      <c r="L2023" s="8">
        <v>1.0049999999999999</v>
      </c>
      <c r="M2023" s="8">
        <v>1.1724999999999999</v>
      </c>
    </row>
    <row r="2024" spans="1:13" x14ac:dyDescent="0.45">
      <c r="A2024" t="s">
        <v>23367</v>
      </c>
      <c r="B2024">
        <v>51079093520</v>
      </c>
      <c r="C2024" t="s">
        <v>23368</v>
      </c>
      <c r="D2024" t="s">
        <v>18419</v>
      </c>
      <c r="E2024">
        <v>1</v>
      </c>
      <c r="F2024">
        <v>4070001046</v>
      </c>
      <c r="G2024" t="s">
        <v>4089</v>
      </c>
      <c r="H2024" s="8">
        <v>1.125</v>
      </c>
      <c r="I2024" s="8">
        <f>H2024*0.59</f>
        <v>0.66374999999999995</v>
      </c>
      <c r="J2024" s="8">
        <f>H2024*0.59</f>
        <v>0.66374999999999995</v>
      </c>
      <c r="K2024" s="8">
        <f>H2024*0.33</f>
        <v>0.37125000000000002</v>
      </c>
      <c r="L2024" s="8">
        <v>0.67499999999999993</v>
      </c>
      <c r="M2024" s="8">
        <v>0.78749999999999998</v>
      </c>
    </row>
    <row r="2025" spans="1:13" x14ac:dyDescent="0.45">
      <c r="A2025" t="s">
        <v>23369</v>
      </c>
      <c r="B2025" t="s">
        <v>23370</v>
      </c>
      <c r="C2025" t="s">
        <v>24713</v>
      </c>
      <c r="D2025" t="s">
        <v>19734</v>
      </c>
      <c r="E2025">
        <v>1</v>
      </c>
      <c r="F2025">
        <v>4070004846</v>
      </c>
      <c r="G2025" t="s">
        <v>11954</v>
      </c>
      <c r="H2025" s="8">
        <v>25.5</v>
      </c>
      <c r="I2025" s="8">
        <v>1.36</v>
      </c>
      <c r="J2025" s="8">
        <f>I2025</f>
        <v>1.36</v>
      </c>
      <c r="K2025" s="8">
        <f>I2025</f>
        <v>1.36</v>
      </c>
      <c r="L2025" s="8">
        <v>1.78</v>
      </c>
      <c r="M2025" s="8">
        <v>17.849999999999998</v>
      </c>
    </row>
    <row r="2026" spans="1:13" x14ac:dyDescent="0.45">
      <c r="A2026" t="s">
        <v>23371</v>
      </c>
      <c r="B2026" t="s">
        <v>23372</v>
      </c>
      <c r="C2026" t="s">
        <v>23373</v>
      </c>
      <c r="D2026" t="s">
        <v>19190</v>
      </c>
      <c r="E2026">
        <v>1</v>
      </c>
      <c r="F2026">
        <v>4070001130</v>
      </c>
      <c r="G2026" t="s">
        <v>4089</v>
      </c>
      <c r="H2026" s="8">
        <v>12.7</v>
      </c>
      <c r="I2026" s="8">
        <f>H2026*0.59</f>
        <v>7.4929999999999994</v>
      </c>
      <c r="J2026" s="8">
        <f>H2026*0.59</f>
        <v>7.4929999999999994</v>
      </c>
      <c r="K2026" s="8">
        <f>H2026*0.33</f>
        <v>4.1909999999999998</v>
      </c>
      <c r="L2026" s="8">
        <v>7.6199999999999992</v>
      </c>
      <c r="M2026" s="8">
        <v>8.8899999999999988</v>
      </c>
    </row>
    <row r="2027" spans="1:13" x14ac:dyDescent="0.45">
      <c r="A2027" t="s">
        <v>23374</v>
      </c>
      <c r="B2027">
        <v>51079043320</v>
      </c>
      <c r="C2027" t="s">
        <v>23375</v>
      </c>
      <c r="D2027" t="s">
        <v>18423</v>
      </c>
      <c r="E2027">
        <v>1</v>
      </c>
      <c r="F2027">
        <v>4070000509</v>
      </c>
      <c r="G2027" t="s">
        <v>4089</v>
      </c>
      <c r="H2027" s="8">
        <v>2.2749999999999999</v>
      </c>
      <c r="I2027" s="8">
        <f>H2027*0.59</f>
        <v>1.3422499999999999</v>
      </c>
      <c r="J2027" s="8">
        <f>H2027*0.59</f>
        <v>1.3422499999999999</v>
      </c>
      <c r="K2027" s="8">
        <f>H2027*0.33</f>
        <v>0.75075000000000003</v>
      </c>
      <c r="L2027" s="8">
        <v>1.365</v>
      </c>
      <c r="M2027" s="8">
        <v>1.5924999999999998</v>
      </c>
    </row>
    <row r="2028" spans="1:13" x14ac:dyDescent="0.45">
      <c r="A2028" t="s">
        <v>23376</v>
      </c>
      <c r="B2028" t="s">
        <v>23377</v>
      </c>
      <c r="C2028" t="s">
        <v>23378</v>
      </c>
      <c r="D2028" t="s">
        <v>19614</v>
      </c>
      <c r="E2028">
        <v>7.5</v>
      </c>
      <c r="F2028">
        <v>4070005481</v>
      </c>
      <c r="G2028" t="s">
        <v>4089</v>
      </c>
      <c r="H2028" s="8">
        <v>557.35</v>
      </c>
      <c r="I2028" s="8">
        <f>H2028*0.59</f>
        <v>328.8365</v>
      </c>
      <c r="J2028" s="8">
        <f>H2028*0.59</f>
        <v>328.8365</v>
      </c>
      <c r="K2028" s="8">
        <f>H2028*0.33</f>
        <v>183.92550000000003</v>
      </c>
      <c r="L2028" s="8">
        <v>334.41</v>
      </c>
      <c r="M2028" s="8">
        <v>390.14499999999998</v>
      </c>
    </row>
    <row r="2029" spans="1:13" x14ac:dyDescent="0.45">
      <c r="A2029" t="s">
        <v>23379</v>
      </c>
      <c r="B2029" t="s">
        <v>23380</v>
      </c>
      <c r="C2029" t="s">
        <v>23381</v>
      </c>
      <c r="D2029" t="s">
        <v>18578</v>
      </c>
      <c r="E2029">
        <v>2</v>
      </c>
      <c r="F2029">
        <v>4070000512</v>
      </c>
      <c r="G2029" t="s">
        <v>4089</v>
      </c>
      <c r="H2029" s="8">
        <v>0.44999999999999996</v>
      </c>
      <c r="I2029" s="8">
        <f>H2029*0.59</f>
        <v>0.26549999999999996</v>
      </c>
      <c r="J2029" s="8">
        <f>H2029*0.59</f>
        <v>0.26549999999999996</v>
      </c>
      <c r="K2029" s="8">
        <f>H2029*0.33</f>
        <v>0.14849999999999999</v>
      </c>
      <c r="L2029" s="8">
        <v>0.26999999999999996</v>
      </c>
      <c r="M2029" s="8">
        <v>0.31499999999999995</v>
      </c>
    </row>
    <row r="2030" spans="1:13" x14ac:dyDescent="0.45">
      <c r="A2030" t="s">
        <v>23382</v>
      </c>
      <c r="B2030" t="s">
        <v>23383</v>
      </c>
      <c r="C2030" t="s">
        <v>23381</v>
      </c>
      <c r="D2030" t="s">
        <v>18556</v>
      </c>
      <c r="E2030">
        <v>5</v>
      </c>
      <c r="F2030">
        <v>4070002260</v>
      </c>
      <c r="G2030" t="s">
        <v>4089</v>
      </c>
      <c r="H2030" s="8">
        <v>0.89999999999999991</v>
      </c>
      <c r="I2030" s="8">
        <f>H2030*0.59</f>
        <v>0.53099999999999992</v>
      </c>
      <c r="J2030" s="8">
        <f>H2030*0.59</f>
        <v>0.53099999999999992</v>
      </c>
      <c r="K2030" s="8">
        <f>H2030*0.33</f>
        <v>0.29699999999999999</v>
      </c>
      <c r="L2030" s="8">
        <v>0.53999999999999992</v>
      </c>
      <c r="M2030" s="8">
        <v>0.62999999999999989</v>
      </c>
    </row>
    <row r="2031" spans="1:13" x14ac:dyDescent="0.45">
      <c r="A2031" t="s">
        <v>24714</v>
      </c>
      <c r="B2031">
        <v>73462010101</v>
      </c>
      <c r="C2031" t="s">
        <v>24715</v>
      </c>
      <c r="D2031" t="s">
        <v>18424</v>
      </c>
      <c r="E2031">
        <v>300</v>
      </c>
      <c r="F2031">
        <v>4070010062</v>
      </c>
      <c r="G2031" t="s">
        <v>4089</v>
      </c>
      <c r="H2031" s="8">
        <v>4251</v>
      </c>
      <c r="I2031" s="8">
        <f>H2031*0.59</f>
        <v>2508.0899999999997</v>
      </c>
      <c r="J2031" s="8">
        <f>I2031</f>
        <v>2508.0899999999997</v>
      </c>
      <c r="K2031" s="8">
        <f>I2031</f>
        <v>2508.0899999999997</v>
      </c>
      <c r="L2031" s="8">
        <v>2550.6</v>
      </c>
      <c r="M2031" s="8">
        <v>2975.7</v>
      </c>
    </row>
    <row r="2032" spans="1:13" x14ac:dyDescent="0.45">
      <c r="A2032" t="s">
        <v>23384</v>
      </c>
      <c r="B2032" t="s">
        <v>23385</v>
      </c>
      <c r="C2032" t="s">
        <v>24716</v>
      </c>
      <c r="D2032" t="s">
        <v>18420</v>
      </c>
      <c r="E2032">
        <v>100</v>
      </c>
      <c r="F2032">
        <v>4070002321</v>
      </c>
      <c r="G2032" t="s">
        <v>4089</v>
      </c>
      <c r="H2032" s="8">
        <v>1.7000000000000002</v>
      </c>
      <c r="I2032" s="8">
        <f>H2032*0.59</f>
        <v>1.0030000000000001</v>
      </c>
      <c r="J2032" s="8">
        <f>H2032*0.59</f>
        <v>1.0030000000000001</v>
      </c>
      <c r="K2032" s="8">
        <f>H2032*0.33</f>
        <v>0.56100000000000005</v>
      </c>
      <c r="L2032" s="8">
        <v>1.02</v>
      </c>
      <c r="M2032" s="8">
        <v>1.19</v>
      </c>
    </row>
    <row r="2033" spans="1:13" x14ac:dyDescent="0.45">
      <c r="A2033" t="s">
        <v>23386</v>
      </c>
      <c r="B2033">
        <v>41167057003</v>
      </c>
      <c r="C2033" t="s">
        <v>23387</v>
      </c>
      <c r="D2033" t="s">
        <v>18539</v>
      </c>
      <c r="E2033">
        <v>1</v>
      </c>
      <c r="F2033">
        <v>4070002220</v>
      </c>
      <c r="G2033" t="s">
        <v>4089</v>
      </c>
      <c r="H2033" s="8">
        <v>12.275</v>
      </c>
      <c r="I2033" s="8">
        <f>H2033*0.59</f>
        <v>7.2422499999999994</v>
      </c>
      <c r="J2033" s="8">
        <f>H2033*0.59</f>
        <v>7.2422499999999994</v>
      </c>
      <c r="K2033" s="8">
        <f>H2033*0.33</f>
        <v>4.0507500000000007</v>
      </c>
      <c r="L2033" s="8">
        <v>7.3650000000000002</v>
      </c>
      <c r="M2033" s="8">
        <v>8.5924999999999994</v>
      </c>
    </row>
    <row r="2034" spans="1:13" x14ac:dyDescent="0.45">
      <c r="A2034" t="s">
        <v>23388</v>
      </c>
      <c r="B2034">
        <v>998035515</v>
      </c>
      <c r="C2034" t="s">
        <v>24717</v>
      </c>
      <c r="D2034" t="s">
        <v>18925</v>
      </c>
      <c r="E2034">
        <v>1</v>
      </c>
      <c r="F2034">
        <v>4070005370</v>
      </c>
      <c r="G2034" t="s">
        <v>4089</v>
      </c>
      <c r="H2034" s="8">
        <v>17.350000000000001</v>
      </c>
      <c r="I2034" s="8">
        <f>H2034*0.59</f>
        <v>10.236499999999999</v>
      </c>
      <c r="J2034" s="8">
        <f>H2034*0.59</f>
        <v>10.236499999999999</v>
      </c>
      <c r="K2034" s="8">
        <f>H2034*0.33</f>
        <v>5.7255000000000011</v>
      </c>
      <c r="L2034" s="8">
        <v>10.41</v>
      </c>
      <c r="M2034" s="8">
        <v>12.145</v>
      </c>
    </row>
    <row r="2035" spans="1:13" x14ac:dyDescent="0.45">
      <c r="A2035" t="s">
        <v>23389</v>
      </c>
      <c r="B2035" t="s">
        <v>23390</v>
      </c>
      <c r="C2035" t="s">
        <v>24718</v>
      </c>
      <c r="D2035" t="s">
        <v>18486</v>
      </c>
      <c r="E2035">
        <v>20</v>
      </c>
      <c r="F2035">
        <v>4070004637</v>
      </c>
      <c r="G2035" t="s">
        <v>4089</v>
      </c>
      <c r="H2035" s="8">
        <v>2.375</v>
      </c>
      <c r="I2035" s="8">
        <f>H2035*0.59</f>
        <v>1.4012499999999999</v>
      </c>
      <c r="J2035" s="8">
        <f>H2035*0.59</f>
        <v>1.4012499999999999</v>
      </c>
      <c r="K2035" s="8">
        <f>H2035*0.33</f>
        <v>0.78375000000000006</v>
      </c>
      <c r="L2035" s="8">
        <v>1.425</v>
      </c>
      <c r="M2035" s="8">
        <v>1.6624999999999999</v>
      </c>
    </row>
    <row r="2036" spans="1:13" x14ac:dyDescent="0.45">
      <c r="A2036" t="s">
        <v>23391</v>
      </c>
      <c r="B2036">
        <v>23935030</v>
      </c>
      <c r="C2036" t="s">
        <v>24719</v>
      </c>
      <c r="D2036" t="s">
        <v>18866</v>
      </c>
      <c r="E2036">
        <v>60</v>
      </c>
      <c r="F2036">
        <v>4070000164</v>
      </c>
      <c r="G2036" t="s">
        <v>4089</v>
      </c>
      <c r="H2036" s="8">
        <v>18.725000000000001</v>
      </c>
      <c r="I2036" s="8">
        <f>H2036*0.59</f>
        <v>11.047750000000001</v>
      </c>
      <c r="J2036" s="8">
        <f>H2036*0.59</f>
        <v>11.047750000000001</v>
      </c>
      <c r="K2036" s="8">
        <f>H2036*0.33</f>
        <v>6.1792500000000006</v>
      </c>
      <c r="L2036" s="8">
        <v>11.235000000000001</v>
      </c>
      <c r="M2036" s="8">
        <v>13.1075</v>
      </c>
    </row>
    <row r="2037" spans="1:13" x14ac:dyDescent="0.45">
      <c r="A2037" t="s">
        <v>23392</v>
      </c>
      <c r="B2037">
        <v>49281075221</v>
      </c>
      <c r="C2037" t="s">
        <v>23393</v>
      </c>
      <c r="D2037" t="s">
        <v>19340</v>
      </c>
      <c r="E2037">
        <v>0.1</v>
      </c>
      <c r="F2037">
        <v>4070000522</v>
      </c>
      <c r="H2037" s="8">
        <v>26.924999999999997</v>
      </c>
      <c r="I2037" s="8">
        <f>H2037*0.59</f>
        <v>15.885749999999998</v>
      </c>
      <c r="J2037" s="8">
        <f>H2037*0.59</f>
        <v>15.885749999999998</v>
      </c>
      <c r="K2037" s="8">
        <f>H2037*0.33</f>
        <v>8.8852499999999992</v>
      </c>
      <c r="L2037" s="8">
        <v>16.154999999999998</v>
      </c>
      <c r="M2037" s="8">
        <v>18.847499999999997</v>
      </c>
    </row>
    <row r="2038" spans="1:13" x14ac:dyDescent="0.45">
      <c r="A2038" t="s">
        <v>23394</v>
      </c>
      <c r="B2038" t="s">
        <v>23395</v>
      </c>
      <c r="C2038" t="s">
        <v>24672</v>
      </c>
      <c r="D2038" t="s">
        <v>18437</v>
      </c>
      <c r="E2038">
        <v>1</v>
      </c>
      <c r="F2038">
        <v>4070000530</v>
      </c>
      <c r="G2038" t="s">
        <v>4089</v>
      </c>
      <c r="H2038" s="8">
        <v>0.27500000000000002</v>
      </c>
      <c r="I2038" s="8">
        <f>H2038*0.59</f>
        <v>0.16225000000000001</v>
      </c>
      <c r="J2038" s="8">
        <f>H2038*0.59</f>
        <v>0.16225000000000001</v>
      </c>
      <c r="K2038" s="8">
        <f>H2038*0.33</f>
        <v>9.0750000000000011E-2</v>
      </c>
      <c r="L2038" s="8">
        <v>0.16500000000000001</v>
      </c>
      <c r="M2038" s="8">
        <v>0.1925</v>
      </c>
    </row>
    <row r="2039" spans="1:13" x14ac:dyDescent="0.45">
      <c r="A2039" t="s">
        <v>23396</v>
      </c>
      <c r="B2039" t="s">
        <v>23397</v>
      </c>
      <c r="C2039" t="s">
        <v>23398</v>
      </c>
      <c r="D2039" t="s">
        <v>20980</v>
      </c>
      <c r="E2039">
        <v>6</v>
      </c>
      <c r="F2039">
        <v>4070003140</v>
      </c>
      <c r="G2039" t="s">
        <v>4089</v>
      </c>
      <c r="H2039" s="8">
        <v>21.25</v>
      </c>
      <c r="I2039" s="8">
        <f>H2039*0.59</f>
        <v>12.5375</v>
      </c>
      <c r="J2039" s="8">
        <f>H2039*0.59</f>
        <v>12.5375</v>
      </c>
      <c r="K2039" s="8">
        <f>H2039*0.33</f>
        <v>7.0125000000000002</v>
      </c>
      <c r="L2039" s="8">
        <v>12.75</v>
      </c>
      <c r="M2039" s="8">
        <v>14.874999999999998</v>
      </c>
    </row>
    <row r="2040" spans="1:13" x14ac:dyDescent="0.45">
      <c r="A2040" t="s">
        <v>23399</v>
      </c>
      <c r="B2040">
        <v>173087310</v>
      </c>
      <c r="C2040" t="s">
        <v>24720</v>
      </c>
      <c r="D2040" t="s">
        <v>18521</v>
      </c>
      <c r="E2040">
        <v>1</v>
      </c>
      <c r="F2040">
        <v>4070010095</v>
      </c>
      <c r="H2040" s="8">
        <v>35.4</v>
      </c>
      <c r="I2040" s="8">
        <f>H2040*0.59</f>
        <v>20.885999999999999</v>
      </c>
      <c r="J2040" s="8">
        <f>H2040*0.59</f>
        <v>20.885999999999999</v>
      </c>
      <c r="K2040" s="8">
        <f>H2040*0.33</f>
        <v>11.682</v>
      </c>
      <c r="L2040" s="8">
        <v>21.24</v>
      </c>
      <c r="M2040" s="8">
        <v>24.779999999999998</v>
      </c>
    </row>
    <row r="2041" spans="1:13" x14ac:dyDescent="0.45">
      <c r="A2041" t="s">
        <v>23400</v>
      </c>
      <c r="B2041" t="s">
        <v>23401</v>
      </c>
      <c r="C2041" t="s">
        <v>24547</v>
      </c>
      <c r="D2041" t="s">
        <v>18438</v>
      </c>
      <c r="E2041">
        <v>25</v>
      </c>
      <c r="F2041">
        <v>4070002117</v>
      </c>
      <c r="G2041" t="s">
        <v>4089</v>
      </c>
      <c r="H2041" s="8">
        <v>0.55000000000000004</v>
      </c>
      <c r="I2041" s="8">
        <f>H2041*0.59</f>
        <v>0.32450000000000001</v>
      </c>
      <c r="J2041" s="8">
        <f>H2041*0.59</f>
        <v>0.32450000000000001</v>
      </c>
      <c r="K2041" s="8">
        <f>H2041*0.33</f>
        <v>0.18150000000000002</v>
      </c>
      <c r="L2041" s="8">
        <v>0.33</v>
      </c>
      <c r="M2041" s="8">
        <v>0.38500000000000001</v>
      </c>
    </row>
    <row r="2042" spans="1:13" x14ac:dyDescent="0.45">
      <c r="A2042" t="s">
        <v>23402</v>
      </c>
      <c r="B2042" t="s">
        <v>23403</v>
      </c>
      <c r="C2042" t="s">
        <v>24721</v>
      </c>
      <c r="D2042" t="s">
        <v>18430</v>
      </c>
      <c r="E2042">
        <v>250</v>
      </c>
      <c r="F2042">
        <v>4070005782</v>
      </c>
      <c r="G2042" t="s">
        <v>4089</v>
      </c>
      <c r="H2042" s="8">
        <v>10.199999999999999</v>
      </c>
      <c r="I2042" s="8">
        <f>H2042*0.59</f>
        <v>6.0179999999999989</v>
      </c>
      <c r="J2042" s="8">
        <f>H2042*0.59</f>
        <v>6.0179999999999989</v>
      </c>
      <c r="K2042" s="8">
        <f>H2042*0.33</f>
        <v>3.3660000000000001</v>
      </c>
      <c r="L2042" s="8">
        <v>6.1199999999999992</v>
      </c>
      <c r="M2042" s="8">
        <v>7.1399999999999988</v>
      </c>
    </row>
    <row r="2043" spans="1:13" x14ac:dyDescent="0.45">
      <c r="A2043" t="s">
        <v>23404</v>
      </c>
      <c r="B2043" t="s">
        <v>23405</v>
      </c>
      <c r="C2043" t="s">
        <v>24722</v>
      </c>
      <c r="D2043" t="s">
        <v>18424</v>
      </c>
      <c r="E2043">
        <v>300</v>
      </c>
      <c r="F2043">
        <v>4070000369</v>
      </c>
      <c r="G2043" t="s">
        <v>4089</v>
      </c>
      <c r="H2043" s="8">
        <v>19.099999999999998</v>
      </c>
      <c r="I2043" s="8">
        <f>H2043*0.59</f>
        <v>11.268999999999998</v>
      </c>
      <c r="J2043" s="8">
        <f>H2043*0.59</f>
        <v>11.268999999999998</v>
      </c>
      <c r="K2043" s="8">
        <f>H2043*0.33</f>
        <v>6.3029999999999999</v>
      </c>
      <c r="L2043" s="8">
        <v>11.459999999999999</v>
      </c>
      <c r="M2043" s="8">
        <v>13.369999999999997</v>
      </c>
    </row>
    <row r="2044" spans="1:13" x14ac:dyDescent="0.45">
      <c r="A2044" t="s">
        <v>23406</v>
      </c>
      <c r="B2044">
        <v>57894005427</v>
      </c>
      <c r="C2044" t="s">
        <v>23407</v>
      </c>
      <c r="D2044" t="s">
        <v>23408</v>
      </c>
      <c r="E2044">
        <v>26</v>
      </c>
      <c r="F2044">
        <v>4070001146</v>
      </c>
      <c r="H2044" s="8">
        <v>1642.0249999999999</v>
      </c>
      <c r="I2044" s="8">
        <f>H2044*0.59</f>
        <v>968.79474999999991</v>
      </c>
      <c r="J2044" s="8">
        <f>H2044*0.59</f>
        <v>968.79474999999991</v>
      </c>
      <c r="K2044" s="8">
        <f>H2044*0.33</f>
        <v>541.86824999999999</v>
      </c>
      <c r="L2044" s="8">
        <v>985.21499999999992</v>
      </c>
      <c r="M2044" s="8">
        <v>1149.4174999999998</v>
      </c>
    </row>
    <row r="2045" spans="1:13" x14ac:dyDescent="0.45">
      <c r="A2045" t="s">
        <v>23409</v>
      </c>
      <c r="B2045" t="s">
        <v>23410</v>
      </c>
      <c r="C2045" t="s">
        <v>23411</v>
      </c>
      <c r="D2045" t="s">
        <v>18439</v>
      </c>
      <c r="E2045">
        <v>500</v>
      </c>
      <c r="F2045">
        <v>4070002490</v>
      </c>
      <c r="G2045" t="s">
        <v>4089</v>
      </c>
      <c r="H2045" s="8">
        <v>18.05</v>
      </c>
      <c r="I2045" s="8">
        <f>H2045*0.59</f>
        <v>10.6495</v>
      </c>
      <c r="J2045" s="8">
        <f>H2045*0.59</f>
        <v>10.6495</v>
      </c>
      <c r="K2045" s="8">
        <f>H2045*0.33</f>
        <v>5.9565000000000001</v>
      </c>
      <c r="L2045" s="8">
        <v>10.83</v>
      </c>
      <c r="M2045" s="8">
        <v>12.635</v>
      </c>
    </row>
    <row r="2046" spans="1:13" x14ac:dyDescent="0.45">
      <c r="A2046" t="s">
        <v>23412</v>
      </c>
      <c r="B2046">
        <v>63323049405</v>
      </c>
      <c r="C2046" t="s">
        <v>24723</v>
      </c>
      <c r="D2046" t="s">
        <v>18862</v>
      </c>
      <c r="E2046">
        <v>5</v>
      </c>
      <c r="F2046">
        <v>4070004857</v>
      </c>
      <c r="H2046" s="8">
        <v>20.099999999999998</v>
      </c>
      <c r="I2046" s="8">
        <f>H2046*0.59</f>
        <v>11.858999999999998</v>
      </c>
      <c r="J2046" s="8">
        <f>H2046*0.59</f>
        <v>11.858999999999998</v>
      </c>
      <c r="K2046" s="8">
        <f>H2046*0.33</f>
        <v>6.633</v>
      </c>
      <c r="L2046" s="8">
        <v>12.059999999999999</v>
      </c>
      <c r="M2046" s="8">
        <v>14.069999999999997</v>
      </c>
    </row>
    <row r="2047" spans="1:13" x14ac:dyDescent="0.45">
      <c r="A2047" t="s">
        <v>23413</v>
      </c>
      <c r="B2047" t="s">
        <v>23414</v>
      </c>
      <c r="C2047" t="s">
        <v>24724</v>
      </c>
      <c r="D2047" t="s">
        <v>18430</v>
      </c>
      <c r="E2047">
        <v>250</v>
      </c>
      <c r="F2047">
        <v>4070000391</v>
      </c>
      <c r="G2047" t="s">
        <v>4089</v>
      </c>
      <c r="H2047" s="8">
        <v>1.9750000000000001</v>
      </c>
      <c r="I2047" s="8">
        <f>H2047*0.59</f>
        <v>1.1652499999999999</v>
      </c>
      <c r="J2047" s="8">
        <f>H2047*0.59</f>
        <v>1.1652499999999999</v>
      </c>
      <c r="K2047" s="8">
        <f>H2047*0.33</f>
        <v>0.65175000000000005</v>
      </c>
      <c r="L2047" s="8">
        <v>1.1850000000000001</v>
      </c>
      <c r="M2047" s="8">
        <v>1.3825000000000001</v>
      </c>
    </row>
    <row r="2048" spans="1:13" x14ac:dyDescent="0.45">
      <c r="A2048" t="s">
        <v>23415</v>
      </c>
      <c r="B2048" t="s">
        <v>23416</v>
      </c>
      <c r="C2048" t="s">
        <v>24725</v>
      </c>
      <c r="D2048" t="s">
        <v>18760</v>
      </c>
      <c r="E2048">
        <v>1</v>
      </c>
      <c r="F2048">
        <v>4070000392</v>
      </c>
      <c r="G2048" t="s">
        <v>4089</v>
      </c>
      <c r="H2048" s="8">
        <v>1.6</v>
      </c>
      <c r="I2048" s="8">
        <f>H2048*0.59</f>
        <v>0.94399999999999995</v>
      </c>
      <c r="J2048" s="8">
        <f>H2048*0.59</f>
        <v>0.94399999999999995</v>
      </c>
      <c r="K2048" s="8">
        <f>H2048*0.33</f>
        <v>0.52800000000000002</v>
      </c>
      <c r="L2048" s="8">
        <v>0.96</v>
      </c>
      <c r="M2048" s="8">
        <v>1.1199999999999999</v>
      </c>
    </row>
    <row r="2049" spans="1:13" x14ac:dyDescent="0.45">
      <c r="A2049" t="s">
        <v>23417</v>
      </c>
      <c r="B2049" t="s">
        <v>23418</v>
      </c>
      <c r="C2049" t="s">
        <v>24725</v>
      </c>
      <c r="D2049" t="s">
        <v>18752</v>
      </c>
      <c r="E2049">
        <v>5</v>
      </c>
      <c r="F2049">
        <v>4070000392</v>
      </c>
      <c r="G2049" t="s">
        <v>4089</v>
      </c>
      <c r="H2049" s="8">
        <v>1.875</v>
      </c>
      <c r="I2049" s="8">
        <f>H2049*0.59</f>
        <v>1.10625</v>
      </c>
      <c r="J2049" s="8">
        <f>H2049*0.59</f>
        <v>1.10625</v>
      </c>
      <c r="K2049" s="8">
        <f>H2049*0.33</f>
        <v>0.61875000000000002</v>
      </c>
      <c r="L2049" s="8">
        <v>1.125</v>
      </c>
      <c r="M2049" s="8">
        <v>1.3125</v>
      </c>
    </row>
    <row r="2050" spans="1:13" x14ac:dyDescent="0.45">
      <c r="A2050" t="s">
        <v>23419</v>
      </c>
      <c r="B2050" t="s">
        <v>23420</v>
      </c>
      <c r="C2050" t="s">
        <v>23421</v>
      </c>
      <c r="D2050" t="s">
        <v>18423</v>
      </c>
      <c r="E2050">
        <v>1</v>
      </c>
      <c r="F2050">
        <v>4070003139</v>
      </c>
      <c r="G2050" t="s">
        <v>4089</v>
      </c>
      <c r="H2050" s="8">
        <v>10.700000000000001</v>
      </c>
      <c r="I2050" s="8">
        <f>H2050*0.59</f>
        <v>6.3130000000000006</v>
      </c>
      <c r="J2050" s="8">
        <f>H2050*0.59</f>
        <v>6.3130000000000006</v>
      </c>
      <c r="K2050" s="8">
        <f>H2050*0.33</f>
        <v>3.5310000000000006</v>
      </c>
      <c r="L2050" s="8">
        <v>6.4200000000000008</v>
      </c>
      <c r="M2050" s="8">
        <v>7.49</v>
      </c>
    </row>
    <row r="2051" spans="1:13" x14ac:dyDescent="0.45">
      <c r="A2051" t="s">
        <v>23422</v>
      </c>
      <c r="B2051" t="s">
        <v>23423</v>
      </c>
      <c r="C2051" t="s">
        <v>23424</v>
      </c>
      <c r="D2051" t="s">
        <v>18472</v>
      </c>
      <c r="E2051">
        <v>160</v>
      </c>
      <c r="F2051">
        <v>4070003068</v>
      </c>
      <c r="G2051" t="s">
        <v>4089</v>
      </c>
      <c r="H2051" s="8">
        <v>1.375</v>
      </c>
      <c r="I2051" s="8">
        <f>H2051*0.59</f>
        <v>0.81124999999999992</v>
      </c>
      <c r="J2051" s="8">
        <f>H2051*0.59</f>
        <v>0.81124999999999992</v>
      </c>
      <c r="K2051" s="8">
        <f>H2051*0.33</f>
        <v>0.45375000000000004</v>
      </c>
      <c r="L2051" s="8">
        <v>0.82499999999999996</v>
      </c>
      <c r="M2051" s="8">
        <v>0.96249999999999991</v>
      </c>
    </row>
    <row r="2052" spans="1:13" x14ac:dyDescent="0.45">
      <c r="A2052" t="s">
        <v>23425</v>
      </c>
      <c r="B2052" t="s">
        <v>23426</v>
      </c>
      <c r="C2052" t="s">
        <v>23427</v>
      </c>
      <c r="D2052" t="s">
        <v>22950</v>
      </c>
      <c r="E2052">
        <v>320</v>
      </c>
      <c r="F2052">
        <v>4070002089</v>
      </c>
      <c r="G2052" t="s">
        <v>4089</v>
      </c>
      <c r="H2052" s="8">
        <v>15.8</v>
      </c>
      <c r="I2052" s="8">
        <f>H2052*0.59</f>
        <v>9.3219999999999992</v>
      </c>
      <c r="J2052" s="8">
        <f>H2052*0.59</f>
        <v>9.3219999999999992</v>
      </c>
      <c r="K2052" s="8">
        <f>H2052*0.33</f>
        <v>5.2140000000000004</v>
      </c>
      <c r="L2052" s="8">
        <v>9.48</v>
      </c>
      <c r="M2052" s="8">
        <v>11.06</v>
      </c>
    </row>
    <row r="2053" spans="1:13" x14ac:dyDescent="0.45">
      <c r="A2053" t="s">
        <v>23428</v>
      </c>
      <c r="B2053">
        <v>78047134</v>
      </c>
      <c r="C2053" t="s">
        <v>23429</v>
      </c>
      <c r="D2053" t="s">
        <v>18423</v>
      </c>
      <c r="E2053">
        <v>1</v>
      </c>
      <c r="F2053">
        <v>4070005488</v>
      </c>
      <c r="H2053" s="8">
        <v>36.524999999999999</v>
      </c>
      <c r="I2053" s="8">
        <f>H2053*0.59</f>
        <v>21.54975</v>
      </c>
      <c r="J2053" s="8">
        <f>H2053*0.59</f>
        <v>21.54975</v>
      </c>
      <c r="K2053" s="8">
        <f>H2053*0.33</f>
        <v>12.05325</v>
      </c>
      <c r="L2053" s="8">
        <v>21.914999999999999</v>
      </c>
      <c r="M2053" s="8">
        <v>25.567499999999999</v>
      </c>
    </row>
    <row r="2054" spans="1:13" x14ac:dyDescent="0.45">
      <c r="A2054" t="s">
        <v>23430</v>
      </c>
      <c r="B2054" t="s">
        <v>23431</v>
      </c>
      <c r="C2054" t="s">
        <v>23424</v>
      </c>
      <c r="D2054" t="s">
        <v>18554</v>
      </c>
      <c r="E2054">
        <v>40</v>
      </c>
      <c r="F2054">
        <v>4070004106</v>
      </c>
      <c r="H2054" s="8">
        <v>1.45</v>
      </c>
      <c r="I2054" s="8">
        <f>H2054*0.59</f>
        <v>0.85549999999999993</v>
      </c>
      <c r="J2054" s="8">
        <f>H2054*0.59</f>
        <v>0.85549999999999993</v>
      </c>
      <c r="K2054" s="8">
        <f>H2054*0.33</f>
        <v>0.47849999999999998</v>
      </c>
      <c r="L2054" s="8">
        <v>0.87</v>
      </c>
      <c r="M2054" s="8">
        <v>1.0149999999999999</v>
      </c>
    </row>
    <row r="2055" spans="1:13" x14ac:dyDescent="0.45">
      <c r="A2055" t="s">
        <v>23432</v>
      </c>
      <c r="B2055" t="s">
        <v>23433</v>
      </c>
      <c r="C2055" t="s">
        <v>23434</v>
      </c>
      <c r="D2055" t="s">
        <v>18423</v>
      </c>
      <c r="E2055">
        <v>1</v>
      </c>
      <c r="F2055">
        <v>4070003056</v>
      </c>
      <c r="H2055" s="8">
        <v>9.8250000000000011</v>
      </c>
      <c r="I2055" s="8">
        <f>H2055*0.59</f>
        <v>5.7967500000000003</v>
      </c>
      <c r="J2055" s="8">
        <f>H2055*0.59</f>
        <v>5.7967500000000003</v>
      </c>
      <c r="K2055" s="8">
        <f>H2055*0.33</f>
        <v>3.2422500000000003</v>
      </c>
      <c r="L2055" s="8">
        <v>5.8950000000000005</v>
      </c>
      <c r="M2055" s="8">
        <v>6.8775000000000004</v>
      </c>
    </row>
    <row r="2056" spans="1:13" x14ac:dyDescent="0.45">
      <c r="A2056" t="s">
        <v>23435</v>
      </c>
      <c r="B2056" t="s">
        <v>23436</v>
      </c>
      <c r="C2056" t="s">
        <v>23424</v>
      </c>
      <c r="D2056" t="s">
        <v>18459</v>
      </c>
      <c r="E2056">
        <v>80</v>
      </c>
      <c r="F2056">
        <v>4070002773</v>
      </c>
      <c r="H2056" s="8">
        <v>1.0249999999999999</v>
      </c>
      <c r="I2056" s="8">
        <f>H2056*0.59</f>
        <v>0.6047499999999999</v>
      </c>
      <c r="J2056" s="8">
        <f>H2056*0.59</f>
        <v>0.6047499999999999</v>
      </c>
      <c r="K2056" s="8">
        <f>H2056*0.33</f>
        <v>0.33825</v>
      </c>
      <c r="L2056" s="8">
        <v>0.61499999999999988</v>
      </c>
      <c r="M2056" s="8">
        <v>0.71749999999999992</v>
      </c>
    </row>
    <row r="2057" spans="1:13" x14ac:dyDescent="0.45">
      <c r="A2057" t="s">
        <v>23439</v>
      </c>
      <c r="B2057">
        <v>67457082399</v>
      </c>
      <c r="C2057" t="s">
        <v>3726</v>
      </c>
      <c r="D2057" t="s">
        <v>19315</v>
      </c>
      <c r="E2057">
        <v>1250</v>
      </c>
      <c r="F2057">
        <v>4070001183</v>
      </c>
      <c r="G2057" t="s">
        <v>6779</v>
      </c>
      <c r="H2057" s="8">
        <v>23.849999999999998</v>
      </c>
      <c r="I2057" s="8">
        <v>3.25</v>
      </c>
      <c r="J2057" s="8">
        <f>I2057</f>
        <v>3.25</v>
      </c>
      <c r="K2057" s="8">
        <f>I2057</f>
        <v>3.25</v>
      </c>
      <c r="L2057" s="8">
        <v>2.76</v>
      </c>
      <c r="M2057" s="8">
        <v>16.694999999999997</v>
      </c>
    </row>
    <row r="2058" spans="1:13" x14ac:dyDescent="0.45">
      <c r="A2058" t="s">
        <v>23440</v>
      </c>
      <c r="B2058" t="s">
        <v>24726</v>
      </c>
      <c r="C2058" t="s">
        <v>24511</v>
      </c>
      <c r="D2058" t="s">
        <v>23441</v>
      </c>
      <c r="E2058">
        <v>250</v>
      </c>
      <c r="F2058">
        <v>4070002440</v>
      </c>
      <c r="G2058" t="s">
        <v>6779</v>
      </c>
      <c r="H2058" s="8">
        <v>70.625</v>
      </c>
      <c r="I2058" s="8">
        <v>3.25</v>
      </c>
      <c r="J2058" s="8">
        <f>I2058</f>
        <v>3.25</v>
      </c>
      <c r="K2058" s="8">
        <f>I2058</f>
        <v>3.25</v>
      </c>
      <c r="L2058" s="8">
        <v>2.76</v>
      </c>
      <c r="M2058" s="8">
        <v>49.4375</v>
      </c>
    </row>
    <row r="2059" spans="1:13" x14ac:dyDescent="0.45">
      <c r="A2059" t="s">
        <v>23442</v>
      </c>
      <c r="B2059">
        <v>67457082499</v>
      </c>
      <c r="C2059" t="s">
        <v>24511</v>
      </c>
      <c r="D2059" t="s">
        <v>18861</v>
      </c>
      <c r="E2059">
        <v>1500</v>
      </c>
      <c r="F2059">
        <v>4070001402</v>
      </c>
      <c r="G2059" t="s">
        <v>6779</v>
      </c>
      <c r="H2059" s="8">
        <v>33.475000000000001</v>
      </c>
      <c r="I2059" s="8">
        <v>3.25</v>
      </c>
      <c r="J2059" s="8">
        <f>I2059</f>
        <v>3.25</v>
      </c>
      <c r="K2059" s="8">
        <f>I2059</f>
        <v>3.25</v>
      </c>
      <c r="L2059" s="8">
        <v>2.76</v>
      </c>
      <c r="M2059" s="8">
        <v>23.432500000000001</v>
      </c>
    </row>
    <row r="2060" spans="1:13" x14ac:dyDescent="0.45">
      <c r="A2060" t="s">
        <v>23443</v>
      </c>
      <c r="B2060" t="s">
        <v>23444</v>
      </c>
      <c r="C2060" t="s">
        <v>24511</v>
      </c>
      <c r="D2060" t="s">
        <v>18557</v>
      </c>
      <c r="E2060">
        <v>1000</v>
      </c>
      <c r="F2060">
        <v>4070001019</v>
      </c>
      <c r="G2060" t="s">
        <v>6779</v>
      </c>
      <c r="H2060" s="8">
        <v>55</v>
      </c>
      <c r="I2060" s="8">
        <v>3.25</v>
      </c>
      <c r="J2060" s="8">
        <f>I2060</f>
        <v>3.25</v>
      </c>
      <c r="K2060" s="8">
        <f>I2060</f>
        <v>3.25</v>
      </c>
      <c r="L2060" s="8">
        <v>2.76</v>
      </c>
      <c r="M2060" s="8">
        <v>38.5</v>
      </c>
    </row>
    <row r="2061" spans="1:13" x14ac:dyDescent="0.45">
      <c r="A2061" t="s">
        <v>23445</v>
      </c>
      <c r="B2061">
        <v>70594004302</v>
      </c>
      <c r="C2061" t="s">
        <v>24511</v>
      </c>
      <c r="D2061" t="s">
        <v>23446</v>
      </c>
      <c r="E2061">
        <v>300</v>
      </c>
      <c r="F2061">
        <v>4070012441</v>
      </c>
      <c r="H2061" s="8">
        <v>69</v>
      </c>
      <c r="I2061" s="8">
        <f>H2061*0.59</f>
        <v>40.71</v>
      </c>
      <c r="J2061" s="8">
        <f>H2061*0.59</f>
        <v>40.71</v>
      </c>
      <c r="K2061" s="8">
        <f>H2061*0.33</f>
        <v>22.77</v>
      </c>
      <c r="L2061" s="8">
        <v>41.4</v>
      </c>
      <c r="M2061" s="8">
        <v>48.3</v>
      </c>
    </row>
    <row r="2062" spans="1:13" x14ac:dyDescent="0.45">
      <c r="A2062" t="s">
        <v>23447</v>
      </c>
      <c r="B2062">
        <v>70594005802</v>
      </c>
      <c r="C2062" t="s">
        <v>24727</v>
      </c>
      <c r="D2062" t="s">
        <v>23448</v>
      </c>
      <c r="E2062">
        <v>350</v>
      </c>
      <c r="F2062">
        <v>4070102419</v>
      </c>
      <c r="H2062" s="8">
        <v>78</v>
      </c>
      <c r="I2062" s="8">
        <f>H2062*0.59</f>
        <v>46.019999999999996</v>
      </c>
      <c r="J2062" s="8">
        <f>H2062*0.59</f>
        <v>46.019999999999996</v>
      </c>
      <c r="K2062" s="8">
        <f>H2062*0.33</f>
        <v>25.740000000000002</v>
      </c>
      <c r="L2062" s="8">
        <v>46.8</v>
      </c>
      <c r="M2062" s="8">
        <v>54.599999999999994</v>
      </c>
    </row>
    <row r="2063" spans="1:13" x14ac:dyDescent="0.45">
      <c r="A2063" t="s">
        <v>23449</v>
      </c>
      <c r="B2063">
        <v>68180016613</v>
      </c>
      <c r="C2063" t="s">
        <v>24728</v>
      </c>
      <c r="D2063" t="s">
        <v>18461</v>
      </c>
      <c r="E2063">
        <v>125</v>
      </c>
      <c r="F2063">
        <v>4070005053</v>
      </c>
      <c r="G2063" t="s">
        <v>4089</v>
      </c>
      <c r="H2063" s="8">
        <v>78.274999999999991</v>
      </c>
      <c r="I2063" s="8">
        <f>H2063*0.59</f>
        <v>46.182249999999989</v>
      </c>
      <c r="J2063" s="8">
        <f>H2063*0.59</f>
        <v>46.182249999999989</v>
      </c>
      <c r="K2063" s="8">
        <f>H2063*0.33</f>
        <v>25.830749999999998</v>
      </c>
      <c r="L2063" s="8">
        <v>46.964999999999996</v>
      </c>
      <c r="M2063" s="8">
        <v>54.79249999999999</v>
      </c>
    </row>
    <row r="2064" spans="1:13" x14ac:dyDescent="0.45">
      <c r="A2064" t="s">
        <v>23450</v>
      </c>
      <c r="B2064">
        <v>70594004402</v>
      </c>
      <c r="C2064" t="s">
        <v>24511</v>
      </c>
      <c r="D2064" t="s">
        <v>23451</v>
      </c>
      <c r="E2064">
        <v>400</v>
      </c>
      <c r="F2064">
        <v>4070012442</v>
      </c>
      <c r="H2064" s="8">
        <v>84</v>
      </c>
      <c r="I2064" s="8">
        <f>H2064*0.59</f>
        <v>49.559999999999995</v>
      </c>
      <c r="J2064" s="8">
        <f>H2064*0.59</f>
        <v>49.559999999999995</v>
      </c>
      <c r="K2064" s="8">
        <f>H2064*0.33</f>
        <v>27.720000000000002</v>
      </c>
      <c r="L2064" s="8">
        <v>50.4</v>
      </c>
      <c r="M2064" s="8">
        <v>58.8</v>
      </c>
    </row>
    <row r="2065" spans="1:13" x14ac:dyDescent="0.45">
      <c r="A2065" t="s">
        <v>23452</v>
      </c>
      <c r="B2065" t="s">
        <v>24729</v>
      </c>
      <c r="C2065" t="s">
        <v>24511</v>
      </c>
      <c r="D2065" t="s">
        <v>18439</v>
      </c>
      <c r="E2065">
        <v>500</v>
      </c>
      <c r="F2065">
        <v>4070001928</v>
      </c>
      <c r="G2065" t="s">
        <v>6779</v>
      </c>
      <c r="H2065" s="8">
        <v>25</v>
      </c>
      <c r="I2065" s="8">
        <v>3.25</v>
      </c>
      <c r="J2065" s="8">
        <f>I2065</f>
        <v>3.25</v>
      </c>
      <c r="K2065" s="8">
        <f>I2065</f>
        <v>3.25</v>
      </c>
      <c r="L2065" s="8">
        <v>2.76</v>
      </c>
      <c r="M2065" s="8">
        <v>17.5</v>
      </c>
    </row>
    <row r="2066" spans="1:13" x14ac:dyDescent="0.45">
      <c r="A2066" t="s">
        <v>23453</v>
      </c>
      <c r="B2066">
        <v>65628020605</v>
      </c>
      <c r="C2066" t="s">
        <v>23454</v>
      </c>
      <c r="D2066" t="s">
        <v>18523</v>
      </c>
      <c r="E2066">
        <v>1</v>
      </c>
      <c r="F2066">
        <v>4070009912</v>
      </c>
      <c r="G2066" t="s">
        <v>4089</v>
      </c>
      <c r="H2066" s="8">
        <v>242.5</v>
      </c>
      <c r="I2066" s="8">
        <f>H2066*0.59</f>
        <v>143.07499999999999</v>
      </c>
      <c r="J2066" s="8">
        <f>H2066*0.59</f>
        <v>143.07499999999999</v>
      </c>
      <c r="K2066" s="8">
        <f>H2066*0.33</f>
        <v>80.025000000000006</v>
      </c>
      <c r="L2066" s="8">
        <v>145.5</v>
      </c>
      <c r="M2066" s="8">
        <v>169.75</v>
      </c>
    </row>
    <row r="2067" spans="1:13" x14ac:dyDescent="0.45">
      <c r="A2067" t="s">
        <v>23455</v>
      </c>
      <c r="B2067">
        <v>70004092940</v>
      </c>
      <c r="C2067" t="s">
        <v>23456</v>
      </c>
      <c r="D2067" t="s">
        <v>23457</v>
      </c>
      <c r="E2067">
        <v>250</v>
      </c>
      <c r="F2067">
        <v>4070002607</v>
      </c>
      <c r="G2067" t="s">
        <v>6779</v>
      </c>
      <c r="H2067" s="8">
        <v>41.7</v>
      </c>
      <c r="I2067" s="8">
        <v>3.25</v>
      </c>
      <c r="J2067" s="8">
        <f>I2067</f>
        <v>3.25</v>
      </c>
      <c r="K2067" s="8">
        <f>I2067</f>
        <v>3.25</v>
      </c>
      <c r="L2067" s="8">
        <v>2.76</v>
      </c>
      <c r="M2067" s="8">
        <v>29.19</v>
      </c>
    </row>
    <row r="2068" spans="1:13" x14ac:dyDescent="0.45">
      <c r="A2068" t="s">
        <v>23437</v>
      </c>
      <c r="B2068" t="s">
        <v>23438</v>
      </c>
      <c r="C2068" t="s">
        <v>3726</v>
      </c>
      <c r="D2068" t="s">
        <v>19006</v>
      </c>
      <c r="E2068">
        <v>750</v>
      </c>
      <c r="F2068">
        <v>4070001147</v>
      </c>
      <c r="G2068" t="s">
        <v>6779</v>
      </c>
      <c r="H2068" s="8">
        <v>0.625</v>
      </c>
      <c r="I2068" s="8">
        <v>3.25</v>
      </c>
      <c r="J2068" s="8">
        <f>I2068</f>
        <v>3.25</v>
      </c>
      <c r="K2068" s="8">
        <f>I2068</f>
        <v>3.25</v>
      </c>
      <c r="L2068" s="8">
        <v>2.76</v>
      </c>
      <c r="M2068" s="8">
        <v>0.4375</v>
      </c>
    </row>
    <row r="2069" spans="1:13" x14ac:dyDescent="0.45">
      <c r="A2069" t="s">
        <v>23458</v>
      </c>
      <c r="B2069" t="s">
        <v>23459</v>
      </c>
      <c r="C2069" t="s">
        <v>23460</v>
      </c>
      <c r="D2069" t="s">
        <v>18760</v>
      </c>
      <c r="E2069">
        <v>1</v>
      </c>
      <c r="F2069">
        <v>4070005052</v>
      </c>
      <c r="G2069" t="s">
        <v>4089</v>
      </c>
      <c r="H2069" s="8">
        <v>2.5</v>
      </c>
      <c r="I2069" s="8">
        <f>H2069*0.59</f>
        <v>1.4749999999999999</v>
      </c>
      <c r="J2069" s="8">
        <f>H2069*0.59</f>
        <v>1.4749999999999999</v>
      </c>
      <c r="K2069" s="8">
        <f>H2069*0.33</f>
        <v>0.82500000000000007</v>
      </c>
      <c r="L2069" s="8">
        <v>1.5</v>
      </c>
      <c r="M2069" s="8">
        <v>1.75</v>
      </c>
    </row>
    <row r="2070" spans="1:13" x14ac:dyDescent="0.45">
      <c r="A2070" t="s">
        <v>23461</v>
      </c>
      <c r="B2070">
        <v>69046856</v>
      </c>
      <c r="C2070" t="s">
        <v>23462</v>
      </c>
      <c r="D2070" t="s">
        <v>18629</v>
      </c>
      <c r="E2070">
        <v>0.5</v>
      </c>
      <c r="F2070">
        <v>4070005250</v>
      </c>
      <c r="G2070" t="s">
        <v>4089</v>
      </c>
      <c r="H2070" s="8">
        <v>24.4</v>
      </c>
      <c r="I2070" s="8">
        <f>H2070*0.59</f>
        <v>14.395999999999999</v>
      </c>
      <c r="J2070" s="8">
        <f>H2070*0.59</f>
        <v>14.395999999999999</v>
      </c>
      <c r="K2070" s="8">
        <f>H2070*0.33</f>
        <v>8.0519999999999996</v>
      </c>
      <c r="L2070" s="8">
        <v>14.639999999999999</v>
      </c>
      <c r="M2070" s="8">
        <v>17.079999999999998</v>
      </c>
    </row>
    <row r="2071" spans="1:13" x14ac:dyDescent="0.45">
      <c r="A2071" t="s">
        <v>23463</v>
      </c>
      <c r="B2071" t="s">
        <v>23464</v>
      </c>
      <c r="C2071" t="s">
        <v>23465</v>
      </c>
      <c r="D2071" t="s">
        <v>23466</v>
      </c>
      <c r="E2071">
        <v>1</v>
      </c>
      <c r="F2071">
        <v>4070000374</v>
      </c>
      <c r="H2071" s="8">
        <v>207.5</v>
      </c>
      <c r="I2071" s="8">
        <f>H2071*0.59</f>
        <v>122.425</v>
      </c>
      <c r="J2071" s="8">
        <f>H2071*0.59</f>
        <v>122.425</v>
      </c>
      <c r="K2071" s="8">
        <f>H2071*0.33</f>
        <v>68.475000000000009</v>
      </c>
      <c r="L2071" s="8">
        <v>124.5</v>
      </c>
      <c r="M2071" s="8">
        <v>145.25</v>
      </c>
    </row>
    <row r="2072" spans="1:13" x14ac:dyDescent="0.45">
      <c r="A2072" t="s">
        <v>23467</v>
      </c>
      <c r="B2072" t="s">
        <v>23468</v>
      </c>
      <c r="C2072" t="s">
        <v>24511</v>
      </c>
      <c r="D2072" t="s">
        <v>18852</v>
      </c>
      <c r="E2072">
        <v>10</v>
      </c>
      <c r="F2072">
        <v>4070001972</v>
      </c>
      <c r="H2072" s="8">
        <v>15.600000000000001</v>
      </c>
      <c r="I2072" s="8">
        <f>H2072*0.59</f>
        <v>9.2040000000000006</v>
      </c>
      <c r="J2072" s="8">
        <f>H2072*0.59</f>
        <v>9.2040000000000006</v>
      </c>
      <c r="K2072" s="8">
        <f>H2072*0.33</f>
        <v>5.1480000000000006</v>
      </c>
      <c r="L2072" s="8">
        <v>9.3600000000000012</v>
      </c>
      <c r="M2072" s="8">
        <v>10.92</v>
      </c>
    </row>
    <row r="2073" spans="1:13" x14ac:dyDescent="0.45">
      <c r="A2073" t="s">
        <v>23469</v>
      </c>
      <c r="B2073">
        <v>47335093244</v>
      </c>
      <c r="C2073" t="s">
        <v>24730</v>
      </c>
      <c r="D2073" t="s">
        <v>21016</v>
      </c>
      <c r="E2073">
        <v>20</v>
      </c>
      <c r="F2073">
        <v>4070010098</v>
      </c>
      <c r="H2073" s="8">
        <v>51</v>
      </c>
      <c r="I2073" s="8">
        <f>H2073*0.59</f>
        <v>30.09</v>
      </c>
      <c r="J2073" s="8">
        <f>H2073*0.59</f>
        <v>30.09</v>
      </c>
      <c r="K2073" s="8">
        <f>H2073*0.33</f>
        <v>16.830000000000002</v>
      </c>
      <c r="L2073" s="8">
        <v>30.599999999999998</v>
      </c>
      <c r="M2073" s="8">
        <v>35.699999999999996</v>
      </c>
    </row>
    <row r="2074" spans="1:13" x14ac:dyDescent="0.45">
      <c r="A2074" t="s">
        <v>23470</v>
      </c>
      <c r="B2074">
        <v>64764030020</v>
      </c>
      <c r="C2074" t="s">
        <v>23471</v>
      </c>
      <c r="D2074" t="s">
        <v>18424</v>
      </c>
      <c r="E2074">
        <v>300</v>
      </c>
      <c r="F2074">
        <v>4070002987</v>
      </c>
      <c r="G2074" t="s">
        <v>11575</v>
      </c>
      <c r="H2074" s="8">
        <v>7517.625</v>
      </c>
      <c r="I2074" s="8">
        <v>24.29</v>
      </c>
      <c r="J2074" s="8">
        <f>I2074</f>
        <v>24.29</v>
      </c>
      <c r="K2074" s="8">
        <f>I2074</f>
        <v>24.29</v>
      </c>
      <c r="L2074" s="8">
        <v>18.13</v>
      </c>
      <c r="M2074" s="8">
        <v>5262.3374999999996</v>
      </c>
    </row>
    <row r="2075" spans="1:13" x14ac:dyDescent="0.45">
      <c r="A2075" t="s">
        <v>23472</v>
      </c>
      <c r="B2075">
        <v>173068224</v>
      </c>
      <c r="C2075" t="s">
        <v>23473</v>
      </c>
      <c r="D2075" t="s">
        <v>18521</v>
      </c>
      <c r="E2075">
        <v>1</v>
      </c>
      <c r="F2075">
        <v>4070002069</v>
      </c>
      <c r="H2075" s="8">
        <v>45.025000000000006</v>
      </c>
      <c r="I2075" s="8">
        <f>H2075*0.59</f>
        <v>26.564750000000004</v>
      </c>
      <c r="J2075" s="8">
        <f>H2075*0.59</f>
        <v>26.564750000000004</v>
      </c>
      <c r="K2075" s="8">
        <f>H2075*0.33</f>
        <v>14.858250000000002</v>
      </c>
      <c r="L2075" s="8">
        <v>27.015000000000004</v>
      </c>
      <c r="M2075" s="8">
        <v>31.517500000000002</v>
      </c>
    </row>
    <row r="2076" spans="1:13" x14ac:dyDescent="0.45">
      <c r="A2076" t="s">
        <v>23474</v>
      </c>
      <c r="B2076" t="s">
        <v>23475</v>
      </c>
      <c r="C2076" t="s">
        <v>23476</v>
      </c>
      <c r="D2076" t="s">
        <v>18432</v>
      </c>
      <c r="E2076">
        <v>150</v>
      </c>
      <c r="F2076">
        <v>4070003101</v>
      </c>
      <c r="G2076" t="s">
        <v>4089</v>
      </c>
      <c r="H2076" s="8">
        <v>12.7</v>
      </c>
      <c r="I2076" s="8">
        <f>H2076*0.59</f>
        <v>7.4929999999999994</v>
      </c>
      <c r="J2076" s="8">
        <f>H2076*0.59</f>
        <v>7.4929999999999994</v>
      </c>
      <c r="K2076" s="8">
        <f>H2076*0.33</f>
        <v>4.1909999999999998</v>
      </c>
      <c r="L2076" s="8">
        <v>7.6199999999999992</v>
      </c>
      <c r="M2076" s="8">
        <v>8.8899999999999988</v>
      </c>
    </row>
    <row r="2077" spans="1:13" x14ac:dyDescent="0.45">
      <c r="A2077" t="s">
        <v>23477</v>
      </c>
      <c r="B2077" t="s">
        <v>23478</v>
      </c>
      <c r="C2077" t="s">
        <v>23476</v>
      </c>
      <c r="D2077" t="s">
        <v>20697</v>
      </c>
      <c r="E2077">
        <v>37.5</v>
      </c>
      <c r="F2077">
        <v>4070003019</v>
      </c>
      <c r="G2077" t="s">
        <v>4089</v>
      </c>
      <c r="H2077" s="8">
        <v>9.3500000000000014</v>
      </c>
      <c r="I2077" s="8">
        <f>H2077*0.59</f>
        <v>5.5165000000000006</v>
      </c>
      <c r="J2077" s="8">
        <f>H2077*0.59</f>
        <v>5.5165000000000006</v>
      </c>
      <c r="K2077" s="8">
        <f>H2077*0.33</f>
        <v>3.0855000000000006</v>
      </c>
      <c r="L2077" s="8">
        <v>5.61</v>
      </c>
      <c r="M2077" s="8">
        <v>6.5450000000000008</v>
      </c>
    </row>
    <row r="2078" spans="1:13" x14ac:dyDescent="0.45">
      <c r="A2078" t="s">
        <v>23479</v>
      </c>
      <c r="B2078">
        <v>51079048020</v>
      </c>
      <c r="C2078" t="s">
        <v>23480</v>
      </c>
      <c r="D2078" t="s">
        <v>20697</v>
      </c>
      <c r="E2078">
        <v>37.5</v>
      </c>
      <c r="F2078">
        <v>4070002017</v>
      </c>
      <c r="G2078" t="s">
        <v>4089</v>
      </c>
      <c r="H2078" s="8">
        <v>5</v>
      </c>
      <c r="I2078" s="8">
        <f>H2078*0.59</f>
        <v>2.9499999999999997</v>
      </c>
      <c r="J2078" s="8">
        <f>H2078*0.59</f>
        <v>2.9499999999999997</v>
      </c>
      <c r="K2078" s="8">
        <f>H2078*0.33</f>
        <v>1.6500000000000001</v>
      </c>
      <c r="L2078" s="8">
        <v>3</v>
      </c>
      <c r="M2078" s="8">
        <v>3.5</v>
      </c>
    </row>
    <row r="2079" spans="1:13" x14ac:dyDescent="0.45">
      <c r="A2079" t="s">
        <v>23481</v>
      </c>
      <c r="B2079" t="s">
        <v>23482</v>
      </c>
      <c r="C2079" t="s">
        <v>23480</v>
      </c>
      <c r="D2079" t="s">
        <v>18421</v>
      </c>
      <c r="E2079">
        <v>50</v>
      </c>
      <c r="F2079">
        <v>4070002612</v>
      </c>
      <c r="G2079" t="s">
        <v>4089</v>
      </c>
      <c r="H2079" s="8">
        <v>5.15</v>
      </c>
      <c r="I2079" s="8">
        <f>H2079*0.59</f>
        <v>3.0385</v>
      </c>
      <c r="J2079" s="8">
        <f>H2079*0.59</f>
        <v>3.0385</v>
      </c>
      <c r="K2079" s="8">
        <f>H2079*0.33</f>
        <v>1.6995000000000002</v>
      </c>
      <c r="L2079" s="8">
        <v>3.0900000000000003</v>
      </c>
      <c r="M2079" s="8">
        <v>3.605</v>
      </c>
    </row>
    <row r="2080" spans="1:13" x14ac:dyDescent="0.45">
      <c r="A2080" t="s">
        <v>23483</v>
      </c>
      <c r="B2080" t="s">
        <v>23484</v>
      </c>
      <c r="C2080" t="s">
        <v>23480</v>
      </c>
      <c r="D2080" t="s">
        <v>18731</v>
      </c>
      <c r="E2080">
        <v>75</v>
      </c>
      <c r="F2080">
        <v>4070003006</v>
      </c>
      <c r="G2080" t="s">
        <v>4089</v>
      </c>
      <c r="H2080" s="8">
        <v>10.5</v>
      </c>
      <c r="I2080" s="8">
        <f>H2080*0.59</f>
        <v>6.1949999999999994</v>
      </c>
      <c r="J2080" s="8">
        <f>H2080*0.59</f>
        <v>6.1949999999999994</v>
      </c>
      <c r="K2080" s="8">
        <f>H2080*0.33</f>
        <v>3.4650000000000003</v>
      </c>
      <c r="L2080" s="8">
        <v>6.3</v>
      </c>
      <c r="M2080" s="8">
        <v>7.35</v>
      </c>
    </row>
    <row r="2081" spans="1:13" x14ac:dyDescent="0.45">
      <c r="A2081" t="s">
        <v>23485</v>
      </c>
      <c r="B2081" t="s">
        <v>23486</v>
      </c>
      <c r="C2081" t="s">
        <v>23480</v>
      </c>
      <c r="D2081" t="s">
        <v>18731</v>
      </c>
      <c r="E2081">
        <v>75</v>
      </c>
      <c r="F2081">
        <v>4070000115</v>
      </c>
      <c r="G2081" t="s">
        <v>4089</v>
      </c>
      <c r="H2081" s="8">
        <v>5.45</v>
      </c>
      <c r="I2081" s="8">
        <f>H2081*0.59</f>
        <v>3.2155</v>
      </c>
      <c r="J2081" s="8">
        <f>H2081*0.59</f>
        <v>3.2155</v>
      </c>
      <c r="K2081" s="8">
        <f>H2081*0.33</f>
        <v>1.7985000000000002</v>
      </c>
      <c r="L2081" s="8">
        <v>3.27</v>
      </c>
      <c r="M2081" s="8">
        <v>3.8149999999999999</v>
      </c>
    </row>
    <row r="2082" spans="1:13" x14ac:dyDescent="0.45">
      <c r="A2082" t="s">
        <v>23487</v>
      </c>
      <c r="B2082" t="s">
        <v>23488</v>
      </c>
      <c r="C2082" t="s">
        <v>23489</v>
      </c>
      <c r="D2082" t="s">
        <v>18521</v>
      </c>
      <c r="E2082">
        <v>1</v>
      </c>
      <c r="F2082">
        <v>4070004309</v>
      </c>
      <c r="G2082" t="s">
        <v>4089</v>
      </c>
      <c r="H2082" s="8">
        <v>47.699999999999996</v>
      </c>
      <c r="I2082" s="8">
        <f>H2082*0.59</f>
        <v>28.142999999999997</v>
      </c>
      <c r="J2082" s="8">
        <f>H2082*0.59</f>
        <v>28.142999999999997</v>
      </c>
      <c r="K2082" s="8">
        <f>H2082*0.33</f>
        <v>15.741</v>
      </c>
      <c r="L2082" s="8">
        <v>28.619999999999997</v>
      </c>
      <c r="M2082" s="8">
        <v>33.389999999999993</v>
      </c>
    </row>
    <row r="2083" spans="1:13" x14ac:dyDescent="0.45">
      <c r="A2083" t="s">
        <v>23490</v>
      </c>
      <c r="B2083" t="s">
        <v>23491</v>
      </c>
      <c r="C2083" t="s">
        <v>23492</v>
      </c>
      <c r="D2083" t="s">
        <v>18420</v>
      </c>
      <c r="E2083">
        <v>100</v>
      </c>
      <c r="F2083">
        <v>4070000338</v>
      </c>
      <c r="G2083" t="s">
        <v>4089</v>
      </c>
      <c r="H2083" s="8">
        <v>13.975</v>
      </c>
      <c r="I2083" s="8">
        <f>H2083*0.59</f>
        <v>8.2452499999999986</v>
      </c>
      <c r="J2083" s="8">
        <f>H2083*0.59</f>
        <v>8.2452499999999986</v>
      </c>
      <c r="K2083" s="8">
        <f>H2083*0.33</f>
        <v>4.6117499999999998</v>
      </c>
      <c r="L2083" s="8">
        <v>8.3849999999999998</v>
      </c>
      <c r="M2083" s="8">
        <v>9.7824999999999989</v>
      </c>
    </row>
    <row r="2084" spans="1:13" x14ac:dyDescent="0.45">
      <c r="A2084" t="s">
        <v>23493</v>
      </c>
      <c r="B2084">
        <v>904292461</v>
      </c>
      <c r="C2084" t="s">
        <v>23494</v>
      </c>
      <c r="D2084" t="s">
        <v>18460</v>
      </c>
      <c r="E2084">
        <v>120</v>
      </c>
      <c r="F2084">
        <v>4070003589</v>
      </c>
      <c r="G2084" t="s">
        <v>4089</v>
      </c>
      <c r="H2084" s="8">
        <v>1.875</v>
      </c>
      <c r="I2084" s="8">
        <f>H2084*0.59</f>
        <v>1.10625</v>
      </c>
      <c r="J2084" s="8">
        <f>H2084*0.59</f>
        <v>1.10625</v>
      </c>
      <c r="K2084" s="8">
        <f>H2084*0.33</f>
        <v>0.61875000000000002</v>
      </c>
      <c r="L2084" s="8">
        <v>1.125</v>
      </c>
      <c r="M2084" s="8">
        <v>1.3125</v>
      </c>
    </row>
    <row r="2085" spans="1:13" x14ac:dyDescent="0.45">
      <c r="A2085" t="s">
        <v>23495</v>
      </c>
      <c r="B2085" t="s">
        <v>23496</v>
      </c>
      <c r="C2085" t="s">
        <v>23497</v>
      </c>
      <c r="D2085" t="s">
        <v>18460</v>
      </c>
      <c r="E2085">
        <v>120</v>
      </c>
      <c r="F2085">
        <v>4070000882</v>
      </c>
      <c r="G2085" t="s">
        <v>4089</v>
      </c>
      <c r="H2085" s="8">
        <v>2.6750000000000003</v>
      </c>
      <c r="I2085" s="8">
        <f>H2085*0.59</f>
        <v>1.5782500000000002</v>
      </c>
      <c r="J2085" s="8">
        <f>H2085*0.59</f>
        <v>1.5782500000000002</v>
      </c>
      <c r="K2085" s="8">
        <f>H2085*0.33</f>
        <v>0.88275000000000015</v>
      </c>
      <c r="L2085" s="8">
        <v>1.6050000000000002</v>
      </c>
      <c r="M2085" s="8">
        <v>1.8725000000000001</v>
      </c>
    </row>
    <row r="2086" spans="1:13" x14ac:dyDescent="0.45">
      <c r="A2086" t="s">
        <v>23498</v>
      </c>
      <c r="B2086" t="s">
        <v>23499</v>
      </c>
      <c r="C2086" t="s">
        <v>23497</v>
      </c>
      <c r="D2086" t="s">
        <v>18728</v>
      </c>
      <c r="E2086">
        <v>180</v>
      </c>
      <c r="F2086">
        <v>4070000883</v>
      </c>
      <c r="G2086" t="s">
        <v>4089</v>
      </c>
      <c r="H2086" s="8">
        <v>4.5750000000000002</v>
      </c>
      <c r="I2086" s="8">
        <f>H2086*0.59</f>
        <v>2.6992500000000001</v>
      </c>
      <c r="J2086" s="8">
        <f>H2086*0.59</f>
        <v>2.6992500000000001</v>
      </c>
      <c r="K2086" s="8">
        <f>H2086*0.33</f>
        <v>1.5097500000000001</v>
      </c>
      <c r="L2086" s="8">
        <v>2.7450000000000001</v>
      </c>
      <c r="M2086" s="8">
        <v>3.2025000000000001</v>
      </c>
    </row>
    <row r="2087" spans="1:13" x14ac:dyDescent="0.45">
      <c r="A2087" t="s">
        <v>23500</v>
      </c>
      <c r="B2087" t="s">
        <v>23501</v>
      </c>
      <c r="C2087" t="s">
        <v>24731</v>
      </c>
      <c r="D2087" t="s">
        <v>18788</v>
      </c>
      <c r="E2087">
        <v>2</v>
      </c>
      <c r="F2087">
        <v>4070000425</v>
      </c>
      <c r="H2087" s="8">
        <v>11.950000000000001</v>
      </c>
      <c r="I2087" s="8">
        <f>H2087*0.59</f>
        <v>7.0505000000000004</v>
      </c>
      <c r="J2087" s="8">
        <f>H2087*0.59</f>
        <v>7.0505000000000004</v>
      </c>
      <c r="K2087" s="8">
        <f>H2087*0.33</f>
        <v>3.9435000000000007</v>
      </c>
      <c r="L2087" s="8">
        <v>7.1700000000000008</v>
      </c>
      <c r="M2087" s="8">
        <v>8.3650000000000002</v>
      </c>
    </row>
    <row r="2088" spans="1:13" x14ac:dyDescent="0.45">
      <c r="A2088" t="s">
        <v>23502</v>
      </c>
      <c r="B2088">
        <v>409114402</v>
      </c>
      <c r="C2088" t="s">
        <v>24731</v>
      </c>
      <c r="D2088" t="s">
        <v>18788</v>
      </c>
      <c r="E2088">
        <v>1</v>
      </c>
      <c r="F2088">
        <v>4070002003</v>
      </c>
      <c r="H2088" s="8">
        <v>6.8000000000000007</v>
      </c>
      <c r="I2088" s="8">
        <f>H2088*0.59</f>
        <v>4.0120000000000005</v>
      </c>
      <c r="J2088" s="8">
        <f>H2088*0.59</f>
        <v>4.0120000000000005</v>
      </c>
      <c r="K2088" s="8">
        <f>H2088*0.33</f>
        <v>2.2440000000000002</v>
      </c>
      <c r="L2088" s="8">
        <v>4.08</v>
      </c>
      <c r="M2088" s="8">
        <v>4.76</v>
      </c>
    </row>
    <row r="2089" spans="1:13" x14ac:dyDescent="0.45">
      <c r="A2089" t="s">
        <v>23503</v>
      </c>
      <c r="B2089" t="s">
        <v>23504</v>
      </c>
      <c r="C2089" t="s">
        <v>23497</v>
      </c>
      <c r="D2089" t="s">
        <v>20071</v>
      </c>
      <c r="E2089">
        <v>240</v>
      </c>
      <c r="F2089">
        <v>4070000884</v>
      </c>
      <c r="G2089" t="s">
        <v>4089</v>
      </c>
      <c r="H2089" s="8">
        <v>4.0999999999999996</v>
      </c>
      <c r="I2089" s="8">
        <f>H2089*0.59</f>
        <v>2.4189999999999996</v>
      </c>
      <c r="J2089" s="8">
        <f>H2089*0.59</f>
        <v>2.4189999999999996</v>
      </c>
      <c r="K2089" s="8">
        <f>H2089*0.33</f>
        <v>1.353</v>
      </c>
      <c r="L2089" s="8">
        <v>2.4599999999999995</v>
      </c>
      <c r="M2089" s="8">
        <v>2.8699999999999997</v>
      </c>
    </row>
    <row r="2090" spans="1:13" x14ac:dyDescent="0.45">
      <c r="A2090" t="s">
        <v>23505</v>
      </c>
      <c r="B2090">
        <v>904292061</v>
      </c>
      <c r="C2090" t="s">
        <v>23494</v>
      </c>
      <c r="D2090" t="s">
        <v>18459</v>
      </c>
      <c r="E2090">
        <v>80</v>
      </c>
      <c r="F2090">
        <v>4070000887</v>
      </c>
      <c r="G2090" t="s">
        <v>4089</v>
      </c>
      <c r="H2090" s="8">
        <v>1.4249999999999998</v>
      </c>
      <c r="I2090" s="8">
        <f>H2090*0.59</f>
        <v>0.84074999999999989</v>
      </c>
      <c r="J2090" s="8">
        <f>H2090*0.59</f>
        <v>0.84074999999999989</v>
      </c>
      <c r="K2090" s="8">
        <f>H2090*0.33</f>
        <v>0.47024999999999995</v>
      </c>
      <c r="L2090" s="8">
        <v>0.85499999999999987</v>
      </c>
      <c r="M2090" s="8">
        <v>0.99749999999999983</v>
      </c>
    </row>
    <row r="2091" spans="1:13" x14ac:dyDescent="0.45">
      <c r="A2091" t="s">
        <v>23506</v>
      </c>
      <c r="B2091">
        <v>456112030</v>
      </c>
      <c r="C2091" t="s">
        <v>23507</v>
      </c>
      <c r="D2091" t="s">
        <v>18486</v>
      </c>
      <c r="E2091">
        <v>20</v>
      </c>
      <c r="F2091">
        <v>4070000693</v>
      </c>
      <c r="G2091" t="s">
        <v>4089</v>
      </c>
      <c r="H2091" s="8">
        <v>30.024999999999999</v>
      </c>
      <c r="I2091" s="8">
        <f>H2091*0.59</f>
        <v>17.714749999999999</v>
      </c>
      <c r="J2091" s="8">
        <f>H2091*0.59</f>
        <v>17.714749999999999</v>
      </c>
      <c r="K2091" s="8">
        <f>H2091*0.33</f>
        <v>9.9082500000000007</v>
      </c>
      <c r="L2091" s="8">
        <v>18.014999999999997</v>
      </c>
      <c r="M2091" s="8">
        <v>21.017499999999998</v>
      </c>
    </row>
    <row r="2092" spans="1:13" x14ac:dyDescent="0.45">
      <c r="A2092" t="s">
        <v>23508</v>
      </c>
      <c r="B2092">
        <v>456114030</v>
      </c>
      <c r="C2092" t="s">
        <v>23507</v>
      </c>
      <c r="D2092" t="s">
        <v>18554</v>
      </c>
      <c r="E2092">
        <v>40</v>
      </c>
      <c r="F2092">
        <v>4070000758</v>
      </c>
      <c r="G2092" t="s">
        <v>4089</v>
      </c>
      <c r="H2092" s="8">
        <v>30.024999999999999</v>
      </c>
      <c r="I2092" s="8">
        <f>H2092*0.59</f>
        <v>17.714749999999999</v>
      </c>
      <c r="J2092" s="8">
        <f>H2092*0.59</f>
        <v>17.714749999999999</v>
      </c>
      <c r="K2092" s="8">
        <f>H2092*0.33</f>
        <v>9.9082500000000007</v>
      </c>
      <c r="L2092" s="8">
        <v>18.014999999999997</v>
      </c>
      <c r="M2092" s="8">
        <v>21.017499999999998</v>
      </c>
    </row>
    <row r="2093" spans="1:13" x14ac:dyDescent="0.45">
      <c r="A2093" t="s">
        <v>23509</v>
      </c>
      <c r="B2093">
        <v>63323027810</v>
      </c>
      <c r="C2093" t="s">
        <v>24732</v>
      </c>
      <c r="D2093" t="s">
        <v>18852</v>
      </c>
      <c r="E2093">
        <v>10</v>
      </c>
      <c r="F2093">
        <v>4070001640</v>
      </c>
      <c r="G2093" t="s">
        <v>11010</v>
      </c>
      <c r="H2093" s="8">
        <v>141.47500000000002</v>
      </c>
      <c r="I2093" s="8">
        <v>3.83</v>
      </c>
      <c r="J2093" s="8">
        <f>I2093</f>
        <v>3.83</v>
      </c>
      <c r="K2093" s="8">
        <f>I2093</f>
        <v>3.83</v>
      </c>
      <c r="L2093" s="8">
        <v>3.58</v>
      </c>
      <c r="M2093" s="8">
        <v>99.032500000000013</v>
      </c>
    </row>
    <row r="2094" spans="1:13" x14ac:dyDescent="0.45">
      <c r="A2094" t="s">
        <v>23510</v>
      </c>
      <c r="B2094">
        <v>61703030906</v>
      </c>
      <c r="C2094" t="s">
        <v>23511</v>
      </c>
      <c r="D2094" t="s">
        <v>18642</v>
      </c>
      <c r="E2094">
        <v>1</v>
      </c>
      <c r="F2094">
        <v>4070002544</v>
      </c>
      <c r="G2094" t="s">
        <v>10562</v>
      </c>
      <c r="H2094" s="8">
        <v>17.350000000000001</v>
      </c>
      <c r="I2094" s="8">
        <v>5.74</v>
      </c>
      <c r="J2094" s="8">
        <f>I2094</f>
        <v>5.74</v>
      </c>
      <c r="K2094" s="8">
        <f>I2094</f>
        <v>5.74</v>
      </c>
      <c r="L2094" s="8">
        <v>4.47</v>
      </c>
      <c r="M2094" s="8">
        <v>12.145</v>
      </c>
    </row>
    <row r="2095" spans="1:13" x14ac:dyDescent="0.45">
      <c r="A2095" t="s">
        <v>23512</v>
      </c>
      <c r="B2095">
        <v>61703030916</v>
      </c>
      <c r="C2095" t="s">
        <v>23513</v>
      </c>
      <c r="D2095" t="s">
        <v>19060</v>
      </c>
      <c r="E2095">
        <v>2</v>
      </c>
      <c r="F2095">
        <v>4070002189</v>
      </c>
      <c r="G2095" t="s">
        <v>10562</v>
      </c>
      <c r="H2095" s="8">
        <v>68.2</v>
      </c>
      <c r="I2095" s="8">
        <v>5.74</v>
      </c>
      <c r="J2095" s="8">
        <f>I2095</f>
        <v>5.74</v>
      </c>
      <c r="K2095" s="8">
        <f>I2095</f>
        <v>5.74</v>
      </c>
      <c r="L2095" s="8">
        <v>4.47</v>
      </c>
      <c r="M2095" s="8">
        <v>47.74</v>
      </c>
    </row>
    <row r="2096" spans="1:13" x14ac:dyDescent="0.45">
      <c r="A2096" t="s">
        <v>23514</v>
      </c>
      <c r="B2096" t="s">
        <v>23515</v>
      </c>
      <c r="C2096" t="s">
        <v>23516</v>
      </c>
      <c r="D2096" t="s">
        <v>18681</v>
      </c>
      <c r="E2096">
        <v>5</v>
      </c>
      <c r="F2096">
        <v>4070001114</v>
      </c>
      <c r="G2096" t="s">
        <v>10544</v>
      </c>
      <c r="H2096" s="8">
        <v>346.85</v>
      </c>
      <c r="I2096" s="8">
        <v>11.43</v>
      </c>
      <c r="J2096" s="8">
        <f>I2096</f>
        <v>11.43</v>
      </c>
      <c r="K2096" s="8">
        <f>I2096</f>
        <v>11.43</v>
      </c>
      <c r="L2096" s="8">
        <v>7.71</v>
      </c>
      <c r="M2096" s="8">
        <v>242.79499999999999</v>
      </c>
    </row>
    <row r="2097" spans="1:13" x14ac:dyDescent="0.45">
      <c r="A2097" t="s">
        <v>23517</v>
      </c>
      <c r="B2097" t="s">
        <v>23518</v>
      </c>
      <c r="C2097" t="s">
        <v>23519</v>
      </c>
      <c r="D2097" t="s">
        <v>18892</v>
      </c>
      <c r="E2097">
        <v>1</v>
      </c>
      <c r="F2097">
        <v>4070000554</v>
      </c>
      <c r="G2097" t="s">
        <v>10544</v>
      </c>
      <c r="H2097" s="8">
        <v>62.274999999999999</v>
      </c>
      <c r="I2097" s="8">
        <v>11.43</v>
      </c>
      <c r="J2097" s="8">
        <f>I2097</f>
        <v>11.43</v>
      </c>
      <c r="K2097" s="8">
        <f>I2097</f>
        <v>11.43</v>
      </c>
      <c r="L2097" s="8">
        <v>7.71</v>
      </c>
      <c r="M2097" s="8">
        <v>43.592499999999994</v>
      </c>
    </row>
    <row r="2098" spans="1:13" x14ac:dyDescent="0.45">
      <c r="A2098" t="s">
        <v>23520</v>
      </c>
      <c r="B2098">
        <v>8026495600</v>
      </c>
      <c r="C2098" t="s">
        <v>23521</v>
      </c>
      <c r="D2098" t="s">
        <v>20707</v>
      </c>
      <c r="E2098">
        <v>1</v>
      </c>
      <c r="F2098">
        <v>4070004650</v>
      </c>
      <c r="H2098" s="8">
        <v>75</v>
      </c>
      <c r="I2098" s="8">
        <f>H2098*0.59</f>
        <v>44.25</v>
      </c>
      <c r="J2098" s="8">
        <f>H2098*0.59</f>
        <v>44.25</v>
      </c>
      <c r="K2098" s="8">
        <f>H2098*0.33</f>
        <v>24.75</v>
      </c>
      <c r="L2098" s="8">
        <v>45</v>
      </c>
      <c r="M2098" s="8">
        <v>52.5</v>
      </c>
    </row>
    <row r="2099" spans="1:13" x14ac:dyDescent="0.45">
      <c r="A2099" t="s">
        <v>23522</v>
      </c>
      <c r="B2099">
        <v>904208560</v>
      </c>
      <c r="C2099" t="s">
        <v>9033</v>
      </c>
      <c r="D2099" t="s">
        <v>23523</v>
      </c>
      <c r="E2099">
        <v>10000</v>
      </c>
      <c r="F2099">
        <v>4070002325</v>
      </c>
      <c r="G2099" t="s">
        <v>4089</v>
      </c>
      <c r="H2099" s="8">
        <v>0.125</v>
      </c>
      <c r="I2099" s="8">
        <f>H2099*0.59</f>
        <v>7.3749999999999996E-2</v>
      </c>
      <c r="J2099" s="8">
        <f>H2099*0.59</f>
        <v>7.3749999999999996E-2</v>
      </c>
      <c r="K2099" s="8">
        <f>H2099*0.33</f>
        <v>4.1250000000000002E-2</v>
      </c>
      <c r="L2099" s="8">
        <v>7.4999999999999997E-2</v>
      </c>
      <c r="M2099" s="8">
        <v>8.7499999999999994E-2</v>
      </c>
    </row>
    <row r="2100" spans="1:13" x14ac:dyDescent="0.45">
      <c r="A2100" t="s">
        <v>23524</v>
      </c>
      <c r="B2100" t="s">
        <v>23525</v>
      </c>
      <c r="C2100" t="s">
        <v>10133</v>
      </c>
      <c r="D2100" t="s">
        <v>19582</v>
      </c>
      <c r="E2100">
        <v>1000</v>
      </c>
      <c r="F2100">
        <v>4070002283</v>
      </c>
      <c r="G2100" t="s">
        <v>4089</v>
      </c>
      <c r="H2100" s="8">
        <v>0.82500000000000007</v>
      </c>
      <c r="I2100" s="8">
        <f>H2100*0.59</f>
        <v>0.48675000000000002</v>
      </c>
      <c r="J2100" s="8">
        <f>H2100*0.59</f>
        <v>0.48675000000000002</v>
      </c>
      <c r="K2100" s="8">
        <f>H2100*0.33</f>
        <v>0.27225000000000005</v>
      </c>
      <c r="L2100" s="8">
        <v>0.495</v>
      </c>
      <c r="M2100" s="8">
        <v>0.57750000000000001</v>
      </c>
    </row>
    <row r="2101" spans="1:13" x14ac:dyDescent="0.45">
      <c r="A2101" t="s">
        <v>23526</v>
      </c>
      <c r="B2101">
        <v>31604001155</v>
      </c>
      <c r="C2101" t="s">
        <v>10133</v>
      </c>
      <c r="D2101" t="s">
        <v>19147</v>
      </c>
      <c r="E2101">
        <v>200</v>
      </c>
      <c r="F2101">
        <v>4070004553</v>
      </c>
      <c r="G2101" t="s">
        <v>4089</v>
      </c>
      <c r="H2101" s="8">
        <v>0.125</v>
      </c>
      <c r="I2101" s="8">
        <f>H2101*0.59</f>
        <v>7.3749999999999996E-2</v>
      </c>
      <c r="J2101" s="8">
        <f>H2101*0.59</f>
        <v>7.3749999999999996E-2</v>
      </c>
      <c r="K2101" s="8">
        <f>H2101*0.33</f>
        <v>4.1250000000000002E-2</v>
      </c>
      <c r="L2101" s="8">
        <v>7.4999999999999997E-2</v>
      </c>
      <c r="M2101" s="8">
        <v>8.7499999999999994E-2</v>
      </c>
    </row>
    <row r="2102" spans="1:13" x14ac:dyDescent="0.45">
      <c r="A2102" t="s">
        <v>23527</v>
      </c>
      <c r="B2102">
        <v>536479901</v>
      </c>
      <c r="C2102" t="s">
        <v>10133</v>
      </c>
      <c r="D2102" t="s">
        <v>19588</v>
      </c>
      <c r="E2102">
        <v>400</v>
      </c>
      <c r="F2102">
        <v>4070005279</v>
      </c>
      <c r="G2102" t="s">
        <v>4089</v>
      </c>
      <c r="H2102" s="8">
        <v>0.15</v>
      </c>
      <c r="I2102" s="8">
        <f>H2102*0.59</f>
        <v>8.8499999999999995E-2</v>
      </c>
      <c r="J2102" s="8">
        <f>H2102*0.59</f>
        <v>8.8499999999999995E-2</v>
      </c>
      <c r="K2102" s="8">
        <f>H2102*0.33</f>
        <v>4.9500000000000002E-2</v>
      </c>
      <c r="L2102" s="8">
        <v>0.09</v>
      </c>
      <c r="M2102" s="8">
        <v>0.105</v>
      </c>
    </row>
    <row r="2103" spans="1:13" x14ac:dyDescent="0.45">
      <c r="A2103" t="s">
        <v>23528</v>
      </c>
      <c r="B2103">
        <v>168003501</v>
      </c>
      <c r="C2103" t="s">
        <v>23529</v>
      </c>
      <c r="D2103" t="s">
        <v>18539</v>
      </c>
      <c r="E2103">
        <v>1</v>
      </c>
      <c r="F2103">
        <v>4070000001</v>
      </c>
      <c r="G2103" t="s">
        <v>4089</v>
      </c>
      <c r="H2103" s="8">
        <v>0.15</v>
      </c>
      <c r="I2103" s="8">
        <f>H2103*0.59</f>
        <v>8.8499999999999995E-2</v>
      </c>
      <c r="J2103" s="8">
        <f>H2103*0.59</f>
        <v>8.8499999999999995E-2</v>
      </c>
      <c r="K2103" s="8">
        <f>H2103*0.33</f>
        <v>4.9500000000000002E-2</v>
      </c>
      <c r="L2103" s="8">
        <v>0.09</v>
      </c>
      <c r="M2103" s="8">
        <v>0.105</v>
      </c>
    </row>
    <row r="2104" spans="1:13" x14ac:dyDescent="0.45">
      <c r="A2104" t="s">
        <v>23530</v>
      </c>
      <c r="B2104">
        <v>65162091322</v>
      </c>
      <c r="C2104" t="s">
        <v>23531</v>
      </c>
      <c r="D2104" t="s">
        <v>19734</v>
      </c>
      <c r="E2104">
        <v>1</v>
      </c>
      <c r="F2104">
        <v>4070010083</v>
      </c>
      <c r="H2104" s="8">
        <v>56.275000000000006</v>
      </c>
      <c r="I2104" s="8">
        <f>H2104*0.59</f>
        <v>33.202249999999999</v>
      </c>
      <c r="J2104" s="8">
        <f>H2104*0.59</f>
        <v>33.202249999999999</v>
      </c>
      <c r="K2104" s="8">
        <f>H2104*0.33</f>
        <v>18.570750000000004</v>
      </c>
      <c r="L2104" s="8">
        <v>33.765000000000001</v>
      </c>
      <c r="M2104" s="8">
        <v>39.392499999999998</v>
      </c>
    </row>
    <row r="2105" spans="1:13" x14ac:dyDescent="0.45">
      <c r="A2105" t="s">
        <v>23532</v>
      </c>
      <c r="B2105" t="s">
        <v>23533</v>
      </c>
      <c r="C2105" t="s">
        <v>24733</v>
      </c>
      <c r="D2105" t="s">
        <v>19634</v>
      </c>
      <c r="E2105">
        <v>20</v>
      </c>
      <c r="F2105">
        <v>4070005103</v>
      </c>
      <c r="G2105" t="s">
        <v>13273</v>
      </c>
      <c r="H2105" s="8">
        <v>263.75</v>
      </c>
      <c r="I2105" s="8">
        <v>2</v>
      </c>
      <c r="J2105" s="8">
        <f>I2105</f>
        <v>2</v>
      </c>
      <c r="K2105" s="8">
        <f>I2105</f>
        <v>2</v>
      </c>
      <c r="L2105" s="8">
        <v>3.64</v>
      </c>
      <c r="M2105" s="8">
        <v>184.625</v>
      </c>
    </row>
    <row r="2106" spans="1:13" x14ac:dyDescent="0.45">
      <c r="A2106" t="s">
        <v>23534</v>
      </c>
      <c r="B2106">
        <v>49318030</v>
      </c>
      <c r="C2106" t="s">
        <v>23535</v>
      </c>
      <c r="D2106" t="s">
        <v>18422</v>
      </c>
      <c r="E2106">
        <v>200</v>
      </c>
      <c r="F2106">
        <v>4070005593</v>
      </c>
      <c r="G2106" t="s">
        <v>4089</v>
      </c>
      <c r="H2106" s="8">
        <v>11.05</v>
      </c>
      <c r="I2106" s="8">
        <f>H2106*0.59</f>
        <v>6.5194999999999999</v>
      </c>
      <c r="J2106" s="8">
        <f>H2106*0.59</f>
        <v>6.5194999999999999</v>
      </c>
      <c r="K2106" s="8">
        <f>H2106*0.33</f>
        <v>3.6465000000000005</v>
      </c>
      <c r="L2106" s="8">
        <v>6.63</v>
      </c>
      <c r="M2106" s="8">
        <v>7.7350000000000003</v>
      </c>
    </row>
    <row r="2107" spans="1:13" x14ac:dyDescent="0.45">
      <c r="A2107" t="s">
        <v>23536</v>
      </c>
      <c r="B2107">
        <v>49316044</v>
      </c>
      <c r="C2107" t="s">
        <v>23537</v>
      </c>
      <c r="D2107" t="s">
        <v>19734</v>
      </c>
      <c r="E2107">
        <v>1</v>
      </c>
      <c r="F2107">
        <v>4070005104</v>
      </c>
      <c r="G2107" t="s">
        <v>4089</v>
      </c>
      <c r="H2107" s="8">
        <v>20.299999999999997</v>
      </c>
      <c r="I2107" s="8">
        <f>H2107*0.59</f>
        <v>11.976999999999999</v>
      </c>
      <c r="J2107" s="8">
        <f>H2107*0.59</f>
        <v>11.976999999999999</v>
      </c>
      <c r="K2107" s="8">
        <f>H2107*0.33</f>
        <v>6.698999999999999</v>
      </c>
      <c r="L2107" s="8">
        <v>12.179999999999998</v>
      </c>
      <c r="M2107" s="8">
        <v>14.209999999999997</v>
      </c>
    </row>
    <row r="2108" spans="1:13" x14ac:dyDescent="0.45">
      <c r="A2108" t="s">
        <v>23538</v>
      </c>
      <c r="B2108">
        <v>64764073030</v>
      </c>
      <c r="C2108" t="s">
        <v>24734</v>
      </c>
      <c r="D2108" t="s">
        <v>18516</v>
      </c>
      <c r="E2108">
        <v>10</v>
      </c>
      <c r="F2108">
        <v>4070009963</v>
      </c>
      <c r="H2108" s="8">
        <v>42.300000000000004</v>
      </c>
      <c r="I2108" s="8">
        <f>H2108*0.59</f>
        <v>24.957000000000001</v>
      </c>
      <c r="J2108" s="8">
        <f>H2108*0.59</f>
        <v>24.957000000000001</v>
      </c>
      <c r="K2108" s="8">
        <f>H2108*0.33</f>
        <v>13.959000000000001</v>
      </c>
      <c r="L2108" s="8">
        <v>25.380000000000003</v>
      </c>
      <c r="M2108" s="8">
        <v>29.61</v>
      </c>
    </row>
    <row r="2109" spans="1:13" x14ac:dyDescent="0.45">
      <c r="A2109" t="s">
        <v>23539</v>
      </c>
      <c r="B2109">
        <v>56016975</v>
      </c>
      <c r="C2109" t="s">
        <v>23540</v>
      </c>
      <c r="D2109" t="s">
        <v>18630</v>
      </c>
      <c r="E2109">
        <v>1</v>
      </c>
      <c r="F2109">
        <v>4070000342</v>
      </c>
      <c r="G2109" t="s">
        <v>4089</v>
      </c>
      <c r="H2109" s="8">
        <v>6.1750000000000007</v>
      </c>
      <c r="I2109" s="8">
        <f>H2109*0.59</f>
        <v>3.6432500000000001</v>
      </c>
      <c r="J2109" s="8">
        <f>H2109*0.59</f>
        <v>3.6432500000000001</v>
      </c>
      <c r="K2109" s="8">
        <f>H2109*0.33</f>
        <v>2.0377500000000004</v>
      </c>
      <c r="L2109" s="8">
        <v>3.7050000000000001</v>
      </c>
      <c r="M2109" s="8">
        <v>4.3224999999999998</v>
      </c>
    </row>
    <row r="2110" spans="1:13" x14ac:dyDescent="0.45">
      <c r="A2110" t="s">
        <v>23541</v>
      </c>
      <c r="B2110">
        <v>56017675</v>
      </c>
      <c r="C2110" t="s">
        <v>23540</v>
      </c>
      <c r="D2110" t="s">
        <v>18735</v>
      </c>
      <c r="E2110">
        <v>2.5</v>
      </c>
      <c r="F2110">
        <v>4070000343</v>
      </c>
      <c r="G2110" t="s">
        <v>4089</v>
      </c>
      <c r="H2110" s="8">
        <v>6.65</v>
      </c>
      <c r="I2110" s="8">
        <f>H2110*0.59</f>
        <v>3.9235000000000002</v>
      </c>
      <c r="J2110" s="8">
        <f>H2110*0.59</f>
        <v>3.9235000000000002</v>
      </c>
      <c r="K2110" s="8">
        <f>H2110*0.33</f>
        <v>2.1945000000000001</v>
      </c>
      <c r="L2110" s="8">
        <v>3.99</v>
      </c>
      <c r="M2110" s="8">
        <v>4.6550000000000002</v>
      </c>
    </row>
    <row r="2111" spans="1:13" x14ac:dyDescent="0.45">
      <c r="A2111" t="s">
        <v>23542</v>
      </c>
      <c r="B2111" t="s">
        <v>23543</v>
      </c>
      <c r="C2111" t="s">
        <v>23540</v>
      </c>
      <c r="D2111" t="s">
        <v>18578</v>
      </c>
      <c r="E2111">
        <v>2</v>
      </c>
      <c r="F2111">
        <v>4070000344</v>
      </c>
      <c r="G2111" t="s">
        <v>4089</v>
      </c>
      <c r="H2111" s="8">
        <v>1.55</v>
      </c>
      <c r="I2111" s="8">
        <f>H2111*0.59</f>
        <v>0.91449999999999998</v>
      </c>
      <c r="J2111" s="8">
        <f>H2111*0.59</f>
        <v>0.91449999999999998</v>
      </c>
      <c r="K2111" s="8">
        <f>H2111*0.33</f>
        <v>0.51150000000000007</v>
      </c>
      <c r="L2111" s="8">
        <v>0.92999999999999994</v>
      </c>
      <c r="M2111" s="8">
        <v>1.085</v>
      </c>
    </row>
    <row r="2112" spans="1:13" x14ac:dyDescent="0.45">
      <c r="A2112" t="s">
        <v>23544</v>
      </c>
      <c r="B2112" t="s">
        <v>23545</v>
      </c>
      <c r="C2112" t="s">
        <v>23540</v>
      </c>
      <c r="D2112" t="s">
        <v>18649</v>
      </c>
      <c r="E2112">
        <v>3</v>
      </c>
      <c r="F2112">
        <v>4070002836</v>
      </c>
      <c r="G2112" t="s">
        <v>4089</v>
      </c>
      <c r="H2112" s="8">
        <v>1.575</v>
      </c>
      <c r="I2112" s="8">
        <f>H2112*0.59</f>
        <v>0.92924999999999991</v>
      </c>
      <c r="J2112" s="8">
        <f>H2112*0.59</f>
        <v>0.92924999999999991</v>
      </c>
      <c r="K2112" s="8">
        <f>H2112*0.33</f>
        <v>0.51975000000000005</v>
      </c>
      <c r="L2112" s="8">
        <v>0.94499999999999995</v>
      </c>
      <c r="M2112" s="8">
        <v>1.1024999999999998</v>
      </c>
    </row>
    <row r="2113" spans="1:13" x14ac:dyDescent="0.45">
      <c r="A2113" t="s">
        <v>23546</v>
      </c>
      <c r="B2113">
        <v>56016875</v>
      </c>
      <c r="C2113" t="s">
        <v>23540</v>
      </c>
      <c r="D2113" t="s">
        <v>18579</v>
      </c>
      <c r="E2113">
        <v>4</v>
      </c>
      <c r="F2113">
        <v>4070003405</v>
      </c>
      <c r="G2113" t="s">
        <v>4089</v>
      </c>
      <c r="H2113" s="8">
        <v>6.7</v>
      </c>
      <c r="I2113" s="8">
        <f>H2113*0.59</f>
        <v>3.9529999999999998</v>
      </c>
      <c r="J2113" s="8">
        <f>H2113*0.59</f>
        <v>3.9529999999999998</v>
      </c>
      <c r="K2113" s="8">
        <f>H2113*0.33</f>
        <v>2.2110000000000003</v>
      </c>
      <c r="L2113" s="8">
        <v>4.0199999999999996</v>
      </c>
      <c r="M2113" s="8">
        <v>4.6899999999999995</v>
      </c>
    </row>
    <row r="2114" spans="1:13" x14ac:dyDescent="0.45">
      <c r="A2114" t="s">
        <v>23547</v>
      </c>
      <c r="B2114">
        <v>56017275</v>
      </c>
      <c r="C2114" t="s">
        <v>23540</v>
      </c>
      <c r="D2114" t="s">
        <v>18556</v>
      </c>
      <c r="E2114">
        <v>5</v>
      </c>
      <c r="F2114">
        <v>4070000345</v>
      </c>
      <c r="G2114" t="s">
        <v>4089</v>
      </c>
      <c r="H2114" s="8">
        <v>6.9499999999999993</v>
      </c>
      <c r="I2114" s="8">
        <f>H2114*0.59</f>
        <v>4.1004999999999994</v>
      </c>
      <c r="J2114" s="8">
        <f>H2114*0.59</f>
        <v>4.1004999999999994</v>
      </c>
      <c r="K2114" s="8">
        <f>H2114*0.33</f>
        <v>2.2934999999999999</v>
      </c>
      <c r="L2114" s="8">
        <v>4.169999999999999</v>
      </c>
      <c r="M2114" s="8">
        <v>4.8649999999999993</v>
      </c>
    </row>
    <row r="2115" spans="1:13" x14ac:dyDescent="0.45">
      <c r="A2115" t="s">
        <v>23548</v>
      </c>
      <c r="B2115" t="s">
        <v>23549</v>
      </c>
      <c r="C2115" t="s">
        <v>23540</v>
      </c>
      <c r="D2115" t="s">
        <v>19264</v>
      </c>
      <c r="E2115">
        <v>7.5</v>
      </c>
      <c r="F2115">
        <v>4070000346</v>
      </c>
      <c r="G2115" t="s">
        <v>4089</v>
      </c>
      <c r="H2115" s="8">
        <v>2.4500000000000002</v>
      </c>
      <c r="I2115" s="8">
        <f>H2115*0.59</f>
        <v>1.4455</v>
      </c>
      <c r="J2115" s="8">
        <f>H2115*0.59</f>
        <v>1.4455</v>
      </c>
      <c r="K2115" s="8">
        <f>H2115*0.33</f>
        <v>0.80850000000000011</v>
      </c>
      <c r="L2115" s="8">
        <v>1.47</v>
      </c>
      <c r="M2115" s="8">
        <v>1.7150000000000001</v>
      </c>
    </row>
    <row r="2116" spans="1:13" x14ac:dyDescent="0.45">
      <c r="A2116" t="s">
        <v>23550</v>
      </c>
      <c r="B2116">
        <v>409397703</v>
      </c>
      <c r="C2116" t="s">
        <v>24735</v>
      </c>
      <c r="D2116" t="s">
        <v>18674</v>
      </c>
      <c r="E2116">
        <v>30</v>
      </c>
      <c r="F2116">
        <v>4070000503</v>
      </c>
      <c r="H2116" s="8">
        <v>4.0749999999999993</v>
      </c>
      <c r="I2116" s="8">
        <f>H2116*0.59</f>
        <v>2.4042499999999993</v>
      </c>
      <c r="J2116" s="8">
        <f>H2116*0.59</f>
        <v>2.4042499999999993</v>
      </c>
      <c r="K2116" s="8">
        <f>H2116*0.33</f>
        <v>1.3447499999999999</v>
      </c>
      <c r="L2116" s="8">
        <v>2.4449999999999994</v>
      </c>
      <c r="M2116" s="8">
        <v>2.8524999999999991</v>
      </c>
    </row>
    <row r="2117" spans="1:13" x14ac:dyDescent="0.45">
      <c r="A2117" t="s">
        <v>23551</v>
      </c>
      <c r="B2117">
        <v>409488720</v>
      </c>
      <c r="C2117" t="s">
        <v>23552</v>
      </c>
      <c r="D2117" t="s">
        <v>19205</v>
      </c>
      <c r="E2117">
        <v>20</v>
      </c>
      <c r="F2117">
        <v>4070000504</v>
      </c>
      <c r="H2117" s="8">
        <v>3.875</v>
      </c>
      <c r="I2117" s="8">
        <f>H2117*0.59</f>
        <v>2.2862499999999999</v>
      </c>
      <c r="J2117" s="8">
        <f>H2117*0.59</f>
        <v>2.2862499999999999</v>
      </c>
      <c r="K2117" s="8">
        <f>H2117*0.33</f>
        <v>1.2787500000000001</v>
      </c>
      <c r="L2117" s="8">
        <v>2.3249999999999997</v>
      </c>
      <c r="M2117" s="8">
        <v>2.7124999999999999</v>
      </c>
    </row>
    <row r="2118" spans="1:13" x14ac:dyDescent="0.45">
      <c r="A2118" t="s">
        <v>23553</v>
      </c>
      <c r="B2118">
        <v>409488750</v>
      </c>
      <c r="C2118" t="s">
        <v>23554</v>
      </c>
      <c r="D2118" t="s">
        <v>18581</v>
      </c>
      <c r="E2118">
        <v>50</v>
      </c>
      <c r="F2118">
        <v>4070001853</v>
      </c>
      <c r="H2118" s="8">
        <v>7.05</v>
      </c>
      <c r="I2118" s="8">
        <f>H2118*0.59</f>
        <v>4.1594999999999995</v>
      </c>
      <c r="J2118" s="8">
        <f>H2118*0.59</f>
        <v>4.1594999999999995</v>
      </c>
      <c r="K2118" s="8">
        <f>H2118*0.33</f>
        <v>2.3265000000000002</v>
      </c>
      <c r="L2118" s="8">
        <v>4.2299999999999995</v>
      </c>
      <c r="M2118" s="8">
        <v>4.9349999999999996</v>
      </c>
    </row>
    <row r="2119" spans="1:13" x14ac:dyDescent="0.45">
      <c r="A2119" t="s">
        <v>23555</v>
      </c>
      <c r="B2119" t="s">
        <v>23556</v>
      </c>
      <c r="C2119" t="s">
        <v>23557</v>
      </c>
      <c r="D2119" t="s">
        <v>19035</v>
      </c>
      <c r="E2119">
        <v>10</v>
      </c>
      <c r="F2119">
        <v>4070009968</v>
      </c>
      <c r="G2119" t="s">
        <v>4089</v>
      </c>
      <c r="H2119" s="8">
        <v>2.75</v>
      </c>
      <c r="I2119" s="8">
        <f>H2119*0.59</f>
        <v>1.6224999999999998</v>
      </c>
      <c r="J2119" s="8">
        <f>H2119*0.59</f>
        <v>1.6224999999999998</v>
      </c>
      <c r="K2119" s="8">
        <f>H2119*0.33</f>
        <v>0.90750000000000008</v>
      </c>
      <c r="L2119" s="8">
        <v>1.65</v>
      </c>
      <c r="M2119" s="8">
        <v>1.9249999999999998</v>
      </c>
    </row>
    <row r="2120" spans="1:13" x14ac:dyDescent="0.45">
      <c r="A2120" t="s">
        <v>23558</v>
      </c>
      <c r="B2120">
        <v>338001304</v>
      </c>
      <c r="C2120" t="s">
        <v>23559</v>
      </c>
      <c r="D2120" t="s">
        <v>18707</v>
      </c>
      <c r="E2120">
        <v>1000</v>
      </c>
      <c r="F2120">
        <v>4070004706</v>
      </c>
      <c r="H2120" s="8">
        <v>24.35</v>
      </c>
      <c r="I2120" s="8">
        <f>H2120*0.59</f>
        <v>14.3665</v>
      </c>
      <c r="J2120" s="8">
        <f>H2120*0.59</f>
        <v>14.3665</v>
      </c>
      <c r="K2120" s="8">
        <f>H2120*0.33</f>
        <v>8.0355000000000008</v>
      </c>
      <c r="L2120" s="8">
        <v>14.61</v>
      </c>
      <c r="M2120" s="8">
        <v>17.044999999999998</v>
      </c>
    </row>
    <row r="2121" spans="1:13" x14ac:dyDescent="0.45">
      <c r="A2121" t="s">
        <v>23560</v>
      </c>
      <c r="B2121">
        <v>338000404</v>
      </c>
      <c r="C2121" t="s">
        <v>23561</v>
      </c>
      <c r="D2121" t="s">
        <v>18707</v>
      </c>
      <c r="E2121">
        <v>1000</v>
      </c>
      <c r="F2121">
        <v>4070002169</v>
      </c>
      <c r="H2121" s="8">
        <v>9.75</v>
      </c>
      <c r="I2121" s="8">
        <f>H2121*0.59</f>
        <v>5.7524999999999995</v>
      </c>
      <c r="J2121" s="8">
        <f>H2121*0.59</f>
        <v>5.7524999999999995</v>
      </c>
      <c r="K2121" s="8">
        <f>H2121*0.33</f>
        <v>3.2175000000000002</v>
      </c>
      <c r="L2121" s="8">
        <v>5.85</v>
      </c>
      <c r="M2121" s="8">
        <v>6.8249999999999993</v>
      </c>
    </row>
    <row r="2122" spans="1:13" x14ac:dyDescent="0.45">
      <c r="A2122" t="s">
        <v>23562</v>
      </c>
      <c r="B2122" t="s">
        <v>24511</v>
      </c>
      <c r="C2122" t="s">
        <v>23563</v>
      </c>
      <c r="D2122" t="s">
        <v>18674</v>
      </c>
      <c r="E2122">
        <v>30</v>
      </c>
      <c r="F2122">
        <v>4070001443</v>
      </c>
      <c r="G2122" t="s">
        <v>4089</v>
      </c>
      <c r="H2122" s="8">
        <v>2.5</v>
      </c>
      <c r="I2122" s="8">
        <f>H2122*0.59</f>
        <v>1.4749999999999999</v>
      </c>
      <c r="J2122" s="8">
        <f>H2122*0.59</f>
        <v>1.4749999999999999</v>
      </c>
      <c r="K2122" s="8">
        <f>H2122*0.33</f>
        <v>0.82500000000000007</v>
      </c>
      <c r="L2122" s="8">
        <v>1.5</v>
      </c>
      <c r="M2122" s="8">
        <v>1.75</v>
      </c>
    </row>
    <row r="2123" spans="1:13" x14ac:dyDescent="0.45">
      <c r="A2123" t="s">
        <v>23564</v>
      </c>
      <c r="B2123">
        <v>8884430100</v>
      </c>
      <c r="C2123" t="s">
        <v>23565</v>
      </c>
      <c r="D2123" t="s">
        <v>18539</v>
      </c>
      <c r="E2123">
        <v>1</v>
      </c>
      <c r="F2123">
        <v>4070002603</v>
      </c>
      <c r="G2123" t="s">
        <v>4089</v>
      </c>
      <c r="H2123" s="8">
        <v>0.1</v>
      </c>
      <c r="I2123" s="8">
        <f>H2123*0.59</f>
        <v>5.8999999999999997E-2</v>
      </c>
      <c r="J2123" s="8">
        <f>H2123*0.59</f>
        <v>5.8999999999999997E-2</v>
      </c>
      <c r="K2123" s="8">
        <f>H2123*0.33</f>
        <v>3.3000000000000002E-2</v>
      </c>
      <c r="L2123" s="8">
        <v>0.06</v>
      </c>
      <c r="M2123" s="8">
        <v>6.9999999999999993E-2</v>
      </c>
    </row>
    <row r="2124" spans="1:13" x14ac:dyDescent="0.45">
      <c r="A2124" t="s">
        <v>23566</v>
      </c>
      <c r="B2124">
        <v>80196029660</v>
      </c>
      <c r="C2124" t="s">
        <v>23567</v>
      </c>
      <c r="D2124" t="s">
        <v>18539</v>
      </c>
      <c r="E2124">
        <v>1</v>
      </c>
      <c r="F2124">
        <v>4070004551</v>
      </c>
      <c r="G2124" t="s">
        <v>4089</v>
      </c>
      <c r="H2124" s="8">
        <v>1.7249999999999999</v>
      </c>
      <c r="I2124" s="8">
        <f>H2124*0.59</f>
        <v>1.0177499999999999</v>
      </c>
      <c r="J2124" s="8">
        <f>H2124*0.59</f>
        <v>1.0177499999999999</v>
      </c>
      <c r="K2124" s="8">
        <f>H2124*0.33</f>
        <v>0.56925000000000003</v>
      </c>
      <c r="L2124" s="8">
        <v>1.0349999999999999</v>
      </c>
      <c r="M2124" s="8">
        <v>1.2074999999999998</v>
      </c>
    </row>
    <row r="2125" spans="1:13" x14ac:dyDescent="0.45">
      <c r="A2125" t="s">
        <v>23568</v>
      </c>
      <c r="B2125">
        <v>85181102</v>
      </c>
      <c r="C2125" t="s">
        <v>11628</v>
      </c>
      <c r="D2125" t="s">
        <v>19882</v>
      </c>
      <c r="E2125">
        <v>1</v>
      </c>
      <c r="F2125">
        <v>4070003089</v>
      </c>
      <c r="G2125" t="s">
        <v>4089</v>
      </c>
      <c r="H2125" s="8">
        <v>49.774999999999999</v>
      </c>
      <c r="I2125" s="8">
        <f>H2125*0.59</f>
        <v>29.367249999999999</v>
      </c>
      <c r="J2125" s="8">
        <f>H2125*0.59</f>
        <v>29.367249999999999</v>
      </c>
      <c r="K2125" s="8">
        <f>H2125*0.33</f>
        <v>16.425750000000001</v>
      </c>
      <c r="L2125" s="8">
        <v>29.864999999999998</v>
      </c>
      <c r="M2125" s="8">
        <v>34.842499999999994</v>
      </c>
    </row>
    <row r="2126" spans="1:13" x14ac:dyDescent="0.45">
      <c r="A2126" t="s">
        <v>23569</v>
      </c>
      <c r="B2126" t="s">
        <v>23570</v>
      </c>
      <c r="C2126" t="s">
        <v>23571</v>
      </c>
      <c r="D2126" t="s">
        <v>18516</v>
      </c>
      <c r="E2126">
        <v>10</v>
      </c>
      <c r="F2126">
        <v>4070000563</v>
      </c>
      <c r="G2126" t="s">
        <v>4089</v>
      </c>
      <c r="H2126" s="8">
        <v>5.4</v>
      </c>
      <c r="I2126" s="8">
        <f>H2126*0.59</f>
        <v>3.1859999999999999</v>
      </c>
      <c r="J2126" s="8">
        <f>H2126*0.59</f>
        <v>3.1859999999999999</v>
      </c>
      <c r="K2126" s="8">
        <f>H2126*0.33</f>
        <v>1.7820000000000003</v>
      </c>
      <c r="L2126" s="8">
        <v>3.24</v>
      </c>
      <c r="M2126" s="8">
        <v>3.78</v>
      </c>
    </row>
    <row r="2127" spans="1:13" x14ac:dyDescent="0.45">
      <c r="A2127" t="s">
        <v>23572</v>
      </c>
      <c r="B2127" t="s">
        <v>23573</v>
      </c>
      <c r="C2127" t="s">
        <v>23571</v>
      </c>
      <c r="D2127" t="s">
        <v>18486</v>
      </c>
      <c r="E2127">
        <v>20</v>
      </c>
      <c r="F2127">
        <v>4070002670</v>
      </c>
      <c r="G2127" t="s">
        <v>4089</v>
      </c>
      <c r="H2127" s="8">
        <v>5.4</v>
      </c>
      <c r="I2127" s="8">
        <f>H2127*0.59</f>
        <v>3.1859999999999999</v>
      </c>
      <c r="J2127" s="8">
        <f>H2127*0.59</f>
        <v>3.1859999999999999</v>
      </c>
      <c r="K2127" s="8">
        <f>H2127*0.33</f>
        <v>1.7820000000000003</v>
      </c>
      <c r="L2127" s="8">
        <v>3.24</v>
      </c>
      <c r="M2127" s="8">
        <v>3.78</v>
      </c>
    </row>
    <row r="2128" spans="1:13" x14ac:dyDescent="0.45">
      <c r="A2128" t="s">
        <v>23574</v>
      </c>
      <c r="B2128" t="s">
        <v>23575</v>
      </c>
      <c r="C2128" t="s">
        <v>24736</v>
      </c>
      <c r="D2128" t="s">
        <v>18516</v>
      </c>
      <c r="E2128">
        <v>10</v>
      </c>
      <c r="F2128">
        <v>4070003391</v>
      </c>
      <c r="G2128" t="s">
        <v>4089</v>
      </c>
      <c r="H2128" s="8">
        <v>9.4749999999999996</v>
      </c>
      <c r="I2128" s="8">
        <f>H2128*0.59</f>
        <v>5.5902499999999993</v>
      </c>
      <c r="J2128" s="8">
        <f>H2128*0.59</f>
        <v>5.5902499999999993</v>
      </c>
      <c r="K2128" s="8">
        <f>H2128*0.33</f>
        <v>3.1267499999999999</v>
      </c>
      <c r="L2128" s="8">
        <v>5.6849999999999996</v>
      </c>
      <c r="M2128" s="8">
        <v>6.6324999999999994</v>
      </c>
    </row>
    <row r="2129" spans="1:13" x14ac:dyDescent="0.45">
      <c r="A2129" t="s">
        <v>23576</v>
      </c>
      <c r="B2129">
        <v>49702021326</v>
      </c>
      <c r="C2129" t="s">
        <v>24737</v>
      </c>
      <c r="D2129" t="s">
        <v>19634</v>
      </c>
      <c r="E2129">
        <v>20</v>
      </c>
      <c r="F2129">
        <v>4070009908</v>
      </c>
      <c r="G2129" t="s">
        <v>13687</v>
      </c>
      <c r="H2129" s="8">
        <v>87.575000000000003</v>
      </c>
      <c r="I2129" s="8">
        <v>1.73</v>
      </c>
      <c r="J2129" s="8">
        <f>I2129</f>
        <v>1.73</v>
      </c>
      <c r="K2129" s="8">
        <f>I2129</f>
        <v>1.73</v>
      </c>
      <c r="L2129" s="8">
        <v>1.51</v>
      </c>
      <c r="M2129" s="8">
        <v>61.302499999999995</v>
      </c>
    </row>
    <row r="2130" spans="1:13" x14ac:dyDescent="0.45">
      <c r="A2130" t="s">
        <v>23577</v>
      </c>
      <c r="B2130">
        <v>168006231</v>
      </c>
      <c r="C2130" t="s">
        <v>23578</v>
      </c>
      <c r="D2130" t="s">
        <v>18539</v>
      </c>
      <c r="E2130">
        <v>1</v>
      </c>
      <c r="F2130">
        <v>4070000332</v>
      </c>
      <c r="G2130" t="s">
        <v>4089</v>
      </c>
      <c r="H2130" s="8">
        <v>0.27500000000000002</v>
      </c>
      <c r="I2130" s="8">
        <f>H2130*0.59</f>
        <v>0.16225000000000001</v>
      </c>
      <c r="J2130" s="8">
        <f>H2130*0.59</f>
        <v>0.16225000000000001</v>
      </c>
      <c r="K2130" s="8">
        <f>H2130*0.33</f>
        <v>9.0750000000000011E-2</v>
      </c>
      <c r="L2130" s="8">
        <v>0.16500000000000001</v>
      </c>
      <c r="M2130" s="8">
        <v>0.1925</v>
      </c>
    </row>
    <row r="2131" spans="1:13" x14ac:dyDescent="0.45">
      <c r="A2131" t="s">
        <v>23579</v>
      </c>
      <c r="B2131" t="s">
        <v>23580</v>
      </c>
      <c r="C2131" t="s">
        <v>24738</v>
      </c>
      <c r="D2131" t="s">
        <v>22000</v>
      </c>
      <c r="E2131">
        <v>220</v>
      </c>
      <c r="F2131">
        <v>4070002817</v>
      </c>
      <c r="G2131" t="s">
        <v>4089</v>
      </c>
      <c r="H2131" s="8">
        <v>7.4999999999999997E-2</v>
      </c>
      <c r="I2131" s="8">
        <f>H2131*0.59</f>
        <v>4.4249999999999998E-2</v>
      </c>
      <c r="J2131" s="8">
        <f>H2131*0.59</f>
        <v>4.4249999999999998E-2</v>
      </c>
      <c r="K2131" s="8">
        <f>H2131*0.33</f>
        <v>2.4750000000000001E-2</v>
      </c>
      <c r="L2131" s="8">
        <v>4.4999999999999998E-2</v>
      </c>
      <c r="M2131" s="8">
        <v>5.2499999999999998E-2</v>
      </c>
    </row>
    <row r="2132" spans="1:13" x14ac:dyDescent="0.45">
      <c r="A2132" t="s">
        <v>23581</v>
      </c>
      <c r="B2132" t="s">
        <v>23582</v>
      </c>
      <c r="C2132" t="s">
        <v>24739</v>
      </c>
      <c r="D2132" t="s">
        <v>18539</v>
      </c>
      <c r="E2132">
        <v>1</v>
      </c>
      <c r="F2132">
        <v>4070001536</v>
      </c>
      <c r="G2132" t="s">
        <v>4089</v>
      </c>
      <c r="H2132" s="8">
        <v>0.27500000000000002</v>
      </c>
      <c r="I2132" s="8">
        <f>H2132*0.59</f>
        <v>0.16225000000000001</v>
      </c>
      <c r="J2132" s="8">
        <f>H2132*0.59</f>
        <v>0.16225000000000001</v>
      </c>
      <c r="K2132" s="8">
        <f>H2132*0.33</f>
        <v>9.0750000000000011E-2</v>
      </c>
      <c r="L2132" s="8">
        <v>0.16500000000000001</v>
      </c>
      <c r="M2132" s="8">
        <v>0.1925</v>
      </c>
    </row>
    <row r="2133" spans="1:13" x14ac:dyDescent="0.45">
      <c r="A2133" t="s">
        <v>23583</v>
      </c>
      <c r="B2133" t="s">
        <v>23584</v>
      </c>
      <c r="C2133" t="s">
        <v>24740</v>
      </c>
      <c r="D2133" t="s">
        <v>18486</v>
      </c>
      <c r="E2133">
        <v>20</v>
      </c>
      <c r="F2133">
        <v>4070003877</v>
      </c>
      <c r="G2133" t="s">
        <v>4089</v>
      </c>
      <c r="H2133" s="8">
        <v>21.175000000000001</v>
      </c>
      <c r="I2133" s="8">
        <f>H2133*0.59</f>
        <v>12.49325</v>
      </c>
      <c r="J2133" s="8">
        <f>H2133*0.59</f>
        <v>12.49325</v>
      </c>
      <c r="K2133" s="8">
        <f>H2133*0.33</f>
        <v>6.9877500000000001</v>
      </c>
      <c r="L2133" s="8">
        <v>12.705</v>
      </c>
      <c r="M2133" s="8">
        <v>14.8225</v>
      </c>
    </row>
    <row r="2134" spans="1:13" x14ac:dyDescent="0.45">
      <c r="A2134" t="s">
        <v>23585</v>
      </c>
      <c r="B2134">
        <v>49392083</v>
      </c>
      <c r="C2134" t="s">
        <v>24740</v>
      </c>
      <c r="D2134" t="s">
        <v>18486</v>
      </c>
      <c r="E2134">
        <v>20</v>
      </c>
      <c r="F2134">
        <v>4070004031</v>
      </c>
      <c r="G2134" t="s">
        <v>14353</v>
      </c>
      <c r="H2134" s="8">
        <v>164</v>
      </c>
      <c r="I2134" s="8">
        <v>16.95</v>
      </c>
      <c r="J2134" s="8">
        <f>I2134</f>
        <v>16.95</v>
      </c>
      <c r="K2134" s="8">
        <f>I2134</f>
        <v>16.95</v>
      </c>
      <c r="L2134" s="8">
        <v>19.850000000000001</v>
      </c>
      <c r="M2134" s="8">
        <v>114.8</v>
      </c>
    </row>
    <row r="2135" spans="1:13" x14ac:dyDescent="0.45">
      <c r="A2135" t="s">
        <v>23586</v>
      </c>
      <c r="B2135" t="s">
        <v>23587</v>
      </c>
      <c r="C2135" t="s">
        <v>24740</v>
      </c>
      <c r="D2135" t="s">
        <v>18866</v>
      </c>
      <c r="E2135">
        <v>60</v>
      </c>
      <c r="F2135">
        <v>4070003879</v>
      </c>
      <c r="G2135" t="s">
        <v>4089</v>
      </c>
      <c r="H2135" s="8">
        <v>27.200000000000003</v>
      </c>
      <c r="I2135" s="8">
        <f>H2135*0.59</f>
        <v>16.048000000000002</v>
      </c>
      <c r="J2135" s="8">
        <f>H2135*0.59</f>
        <v>16.048000000000002</v>
      </c>
      <c r="K2135" s="8">
        <f>H2135*0.33</f>
        <v>8.9760000000000009</v>
      </c>
      <c r="L2135" s="8">
        <v>16.32</v>
      </c>
      <c r="M2135" s="8">
        <v>19.04</v>
      </c>
    </row>
    <row r="2136" spans="1:13" x14ac:dyDescent="0.45">
      <c r="A2136" t="s">
        <v>23588</v>
      </c>
      <c r="B2136" t="s">
        <v>23589</v>
      </c>
      <c r="C2136" t="s">
        <v>23590</v>
      </c>
      <c r="D2136" t="s">
        <v>20547</v>
      </c>
      <c r="E2136">
        <v>3</v>
      </c>
      <c r="F2136">
        <v>4070004264</v>
      </c>
      <c r="G2136" t="s">
        <v>4089</v>
      </c>
      <c r="H2136" s="8">
        <v>35.5</v>
      </c>
      <c r="I2136" s="8">
        <f>H2136*0.59</f>
        <v>20.945</v>
      </c>
      <c r="J2136" s="8">
        <f>H2136*0.59</f>
        <v>20.945</v>
      </c>
      <c r="K2136" s="8">
        <f>H2136*0.33</f>
        <v>11.715</v>
      </c>
      <c r="L2136" s="8">
        <v>21.3</v>
      </c>
      <c r="M2136" s="8">
        <v>24.849999999999998</v>
      </c>
    </row>
    <row r="2137" spans="1:13" x14ac:dyDescent="0.45">
      <c r="A2137" t="s">
        <v>23591</v>
      </c>
      <c r="B2137" t="s">
        <v>23592</v>
      </c>
      <c r="C2137" t="s">
        <v>23593</v>
      </c>
      <c r="D2137" t="s">
        <v>19005</v>
      </c>
      <c r="E2137">
        <v>4</v>
      </c>
      <c r="F2137">
        <v>4070004314</v>
      </c>
      <c r="G2137" t="s">
        <v>4089</v>
      </c>
      <c r="H2137" s="8">
        <v>41.5</v>
      </c>
      <c r="I2137" s="8">
        <f>H2137*0.59</f>
        <v>24.484999999999999</v>
      </c>
      <c r="J2137" s="8">
        <f>H2137*0.59</f>
        <v>24.484999999999999</v>
      </c>
      <c r="K2137" s="8">
        <f>H2137*0.33</f>
        <v>13.695</v>
      </c>
      <c r="L2137" s="8">
        <v>24.9</v>
      </c>
      <c r="M2137" s="8">
        <v>29.049999999999997</v>
      </c>
    </row>
    <row r="2138" spans="1:13" x14ac:dyDescent="0.45">
      <c r="A2138" t="s">
        <v>23594</v>
      </c>
      <c r="B2138" t="s">
        <v>23595</v>
      </c>
      <c r="C2138" t="s">
        <v>23596</v>
      </c>
      <c r="D2138" t="s">
        <v>23597</v>
      </c>
      <c r="E2138">
        <v>100</v>
      </c>
      <c r="F2138">
        <v>4070004308</v>
      </c>
      <c r="G2138" t="s">
        <v>8122</v>
      </c>
      <c r="H2138" s="8">
        <v>1160.675</v>
      </c>
      <c r="I2138" s="8">
        <v>9.42</v>
      </c>
      <c r="J2138" s="8">
        <f>I2138</f>
        <v>9.42</v>
      </c>
      <c r="K2138" s="8">
        <f>I2138</f>
        <v>9.42</v>
      </c>
      <c r="L2138" s="8">
        <v>13.41</v>
      </c>
      <c r="M2138" s="8">
        <v>812.47249999999997</v>
      </c>
    </row>
    <row r="2139" spans="1:13" x14ac:dyDescent="0.45">
      <c r="A2139" t="s">
        <v>23598</v>
      </c>
      <c r="B2139" t="s">
        <v>23599</v>
      </c>
      <c r="C2139" t="s">
        <v>23600</v>
      </c>
      <c r="D2139" t="s">
        <v>18556</v>
      </c>
      <c r="E2139">
        <v>5</v>
      </c>
      <c r="F2139">
        <v>4070001399</v>
      </c>
      <c r="G2139" t="s">
        <v>4089</v>
      </c>
      <c r="H2139" s="8">
        <v>4.4000000000000004</v>
      </c>
      <c r="I2139" s="8">
        <f>H2139*0.59</f>
        <v>2.5960000000000001</v>
      </c>
      <c r="J2139" s="8">
        <f>H2139*0.59</f>
        <v>2.5960000000000001</v>
      </c>
      <c r="K2139" s="8">
        <f>H2139*0.33</f>
        <v>1.4520000000000002</v>
      </c>
      <c r="L2139" s="8">
        <v>2.64</v>
      </c>
      <c r="M2139" s="8">
        <v>3.08</v>
      </c>
    </row>
    <row r="2140" spans="1:13" x14ac:dyDescent="0.45">
      <c r="A2140" t="s">
        <v>23601</v>
      </c>
      <c r="B2140" t="s">
        <v>23602</v>
      </c>
      <c r="C2140" t="s">
        <v>23603</v>
      </c>
      <c r="D2140" t="s">
        <v>19381</v>
      </c>
      <c r="E2140">
        <v>5</v>
      </c>
      <c r="F2140">
        <v>4070005003</v>
      </c>
      <c r="G2140" t="s">
        <v>8122</v>
      </c>
      <c r="H2140" s="8">
        <v>225</v>
      </c>
      <c r="I2140" s="8">
        <v>9.42</v>
      </c>
      <c r="J2140" s="8">
        <f>I2140</f>
        <v>9.42</v>
      </c>
      <c r="K2140" s="8">
        <f>I2140</f>
        <v>9.42</v>
      </c>
      <c r="L2140" s="8">
        <v>13.41</v>
      </c>
      <c r="M2140" s="8">
        <v>157.5</v>
      </c>
    </row>
    <row r="2141" spans="1:13" x14ac:dyDescent="0.45">
      <c r="A2141" t="s">
        <v>23606</v>
      </c>
      <c r="B2141" t="s">
        <v>23607</v>
      </c>
      <c r="C2141" t="s">
        <v>23608</v>
      </c>
      <c r="D2141" t="s">
        <v>18625</v>
      </c>
      <c r="E2141">
        <v>12.5</v>
      </c>
      <c r="F2141">
        <v>4070004948</v>
      </c>
      <c r="G2141" t="s">
        <v>4089</v>
      </c>
      <c r="H2141" s="8">
        <v>4.0250000000000004</v>
      </c>
      <c r="I2141" s="8">
        <f>H2141*0.59</f>
        <v>2.3747500000000001</v>
      </c>
      <c r="J2141" s="8">
        <f>H2141*0.59</f>
        <v>2.3747500000000001</v>
      </c>
      <c r="K2141" s="8">
        <f>H2141*0.33</f>
        <v>1.3282500000000002</v>
      </c>
      <c r="L2141" s="8">
        <v>2.415</v>
      </c>
      <c r="M2141" s="8">
        <v>2.8174999999999999</v>
      </c>
    </row>
    <row r="2142" spans="1:13" x14ac:dyDescent="0.45">
      <c r="A2142" t="s">
        <v>23604</v>
      </c>
      <c r="B2142" t="s">
        <v>23605</v>
      </c>
      <c r="C2142" t="s">
        <v>23600</v>
      </c>
      <c r="D2142" t="s">
        <v>18516</v>
      </c>
      <c r="E2142">
        <v>10</v>
      </c>
      <c r="F2142">
        <v>4070001400</v>
      </c>
      <c r="G2142" t="s">
        <v>4089</v>
      </c>
      <c r="H2142" s="8">
        <v>11.55</v>
      </c>
      <c r="I2142" s="8">
        <f>H2142*0.59</f>
        <v>6.8144999999999998</v>
      </c>
      <c r="J2142" s="8">
        <f>H2142*0.59</f>
        <v>6.8144999999999998</v>
      </c>
      <c r="K2142" s="8">
        <f>H2142*0.33</f>
        <v>3.8115000000000006</v>
      </c>
      <c r="L2142" s="8">
        <v>6.9300000000000006</v>
      </c>
      <c r="M2142" s="8">
        <v>8.0850000000000009</v>
      </c>
    </row>
    <row r="2143" spans="1:13" x14ac:dyDescent="0.45">
      <c r="A2143" t="s">
        <v>23609</v>
      </c>
      <c r="B2143" t="s">
        <v>23610</v>
      </c>
      <c r="C2143" t="s">
        <v>24741</v>
      </c>
      <c r="D2143" t="s">
        <v>18420</v>
      </c>
      <c r="E2143">
        <v>100</v>
      </c>
      <c r="F2143">
        <v>4070003862</v>
      </c>
      <c r="G2143" t="s">
        <v>4089</v>
      </c>
      <c r="H2143" s="8">
        <v>2.25</v>
      </c>
      <c r="I2143" s="8">
        <f>H2143*0.59</f>
        <v>1.3274999999999999</v>
      </c>
      <c r="J2143" s="8">
        <f>H2143*0.59</f>
        <v>1.3274999999999999</v>
      </c>
      <c r="K2143" s="8">
        <f>H2143*0.33</f>
        <v>0.74250000000000005</v>
      </c>
      <c r="L2143" s="8">
        <v>1.3499999999999999</v>
      </c>
      <c r="M2143" s="8">
        <v>1.575</v>
      </c>
    </row>
    <row r="2144" spans="1:13" x14ac:dyDescent="0.45">
      <c r="A2144" t="s">
        <v>23611</v>
      </c>
      <c r="B2144">
        <v>68001024200</v>
      </c>
      <c r="C2144" t="s">
        <v>24741</v>
      </c>
      <c r="D2144" t="s">
        <v>18438</v>
      </c>
      <c r="E2144">
        <v>25</v>
      </c>
      <c r="F2144">
        <v>4070010091</v>
      </c>
      <c r="G2144" t="s">
        <v>4089</v>
      </c>
      <c r="H2144" s="8">
        <v>1.375</v>
      </c>
      <c r="I2144" s="8">
        <f>H2144*0.59</f>
        <v>0.81124999999999992</v>
      </c>
      <c r="J2144" s="8">
        <f>H2144*0.59</f>
        <v>0.81124999999999992</v>
      </c>
      <c r="K2144" s="8">
        <f>H2144*0.33</f>
        <v>0.45375000000000004</v>
      </c>
      <c r="L2144" s="8">
        <v>0.82499999999999996</v>
      </c>
      <c r="M2144" s="8">
        <v>0.96249999999999991</v>
      </c>
    </row>
    <row r="2145" spans="1:13" x14ac:dyDescent="0.45">
      <c r="A2145" t="s">
        <v>23612</v>
      </c>
      <c r="B2145" t="s">
        <v>23613</v>
      </c>
      <c r="C2145" t="s">
        <v>23614</v>
      </c>
      <c r="D2145" t="s">
        <v>18438</v>
      </c>
      <c r="E2145">
        <v>25</v>
      </c>
      <c r="F2145">
        <v>4070005518</v>
      </c>
      <c r="G2145" t="s">
        <v>4089</v>
      </c>
      <c r="H2145" s="8">
        <v>1.375</v>
      </c>
      <c r="I2145" s="8">
        <f>H2145*0.59</f>
        <v>0.81124999999999992</v>
      </c>
      <c r="J2145" s="8">
        <f>H2145*0.59</f>
        <v>0.81124999999999992</v>
      </c>
      <c r="K2145" s="8">
        <f>H2145*0.33</f>
        <v>0.45375000000000004</v>
      </c>
      <c r="L2145" s="8">
        <v>0.82499999999999996</v>
      </c>
      <c r="M2145" s="8">
        <v>0.96249999999999991</v>
      </c>
    </row>
    <row r="2146" spans="1:13" x14ac:dyDescent="0.45">
      <c r="A2146" t="s">
        <v>23615</v>
      </c>
      <c r="B2146">
        <v>6496300</v>
      </c>
      <c r="C2146" t="s">
        <v>23616</v>
      </c>
      <c r="D2146" t="s">
        <v>19015</v>
      </c>
      <c r="E2146">
        <v>1</v>
      </c>
      <c r="F2146">
        <v>4070000271</v>
      </c>
      <c r="H2146" s="8">
        <v>669.35</v>
      </c>
      <c r="I2146" s="8">
        <f>H2146*0.59</f>
        <v>394.91649999999998</v>
      </c>
      <c r="J2146" s="8">
        <f>H2146*0.59</f>
        <v>394.91649999999998</v>
      </c>
      <c r="K2146" s="8">
        <f>H2146*0.33</f>
        <v>220.88550000000001</v>
      </c>
      <c r="L2146" s="8">
        <v>401.61</v>
      </c>
      <c r="M2146" s="8">
        <v>468.54499999999996</v>
      </c>
    </row>
  </sheetData>
  <autoFilter ref="A1:M2146"/>
  <sortState ref="A2:M2146">
    <sortCondition ref="A2:A2146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5" sqref="E25"/>
    </sheetView>
  </sheetViews>
  <sheetFormatPr defaultRowHeight="14.25" x14ac:dyDescent="0.45"/>
  <cols>
    <col min="1" max="1" width="38.265625" customWidth="1"/>
    <col min="2" max="2" width="15.06640625" customWidth="1"/>
    <col min="3" max="4" width="17.33203125" customWidth="1"/>
    <col min="5" max="5" width="16.265625" customWidth="1"/>
    <col min="6" max="6" width="23.06640625" customWidth="1"/>
  </cols>
  <sheetData>
    <row r="1" spans="1:13" ht="42.75" x14ac:dyDescent="0.45">
      <c r="A1" s="12" t="s">
        <v>14601</v>
      </c>
      <c r="B1" s="13" t="s">
        <v>14602</v>
      </c>
      <c r="C1" s="13" t="s">
        <v>14598</v>
      </c>
      <c r="D1" s="13" t="s">
        <v>14603</v>
      </c>
      <c r="E1" s="13" t="s">
        <v>14677</v>
      </c>
      <c r="F1" s="20" t="s">
        <v>18321</v>
      </c>
    </row>
    <row r="2" spans="1:13" x14ac:dyDescent="0.45">
      <c r="A2" t="s">
        <v>14597</v>
      </c>
      <c r="B2" s="11">
        <v>9455</v>
      </c>
      <c r="C2" s="11">
        <v>9455</v>
      </c>
      <c r="D2" s="11">
        <v>9455</v>
      </c>
      <c r="E2" s="11">
        <v>7820</v>
      </c>
      <c r="F2" s="11">
        <v>9950</v>
      </c>
      <c r="G2" s="11"/>
      <c r="H2" s="11"/>
      <c r="I2" s="11"/>
      <c r="J2" s="11"/>
      <c r="K2" s="11"/>
    </row>
    <row r="3" spans="1:13" x14ac:dyDescent="0.45">
      <c r="A3" t="s">
        <v>18322</v>
      </c>
      <c r="B3" s="11">
        <v>650</v>
      </c>
      <c r="C3" s="11">
        <v>650</v>
      </c>
      <c r="D3" s="11">
        <v>650</v>
      </c>
      <c r="E3" s="11">
        <v>650</v>
      </c>
    </row>
    <row r="4" spans="1:13" x14ac:dyDescent="0.45">
      <c r="A4" t="s">
        <v>18323</v>
      </c>
      <c r="B4" s="11"/>
      <c r="F4" s="11">
        <v>550</v>
      </c>
    </row>
    <row r="5" spans="1:13" x14ac:dyDescent="0.45">
      <c r="A5" t="s">
        <v>18324</v>
      </c>
      <c r="B5" s="11"/>
      <c r="F5" s="11">
        <v>650</v>
      </c>
    </row>
    <row r="6" spans="1:13" x14ac:dyDescent="0.45">
      <c r="A6" t="s">
        <v>18325</v>
      </c>
      <c r="B6" s="11"/>
      <c r="F6" s="11">
        <v>550</v>
      </c>
    </row>
    <row r="7" spans="1:13" ht="57" x14ac:dyDescent="0.45">
      <c r="A7" s="21" t="s">
        <v>18326</v>
      </c>
      <c r="F7" s="22">
        <v>0.6</v>
      </c>
    </row>
    <row r="8" spans="1:13" x14ac:dyDescent="0.45">
      <c r="A8" t="s">
        <v>14576</v>
      </c>
    </row>
    <row r="9" spans="1:13" x14ac:dyDescent="0.45">
      <c r="A9" t="s">
        <v>14599</v>
      </c>
      <c r="B9" s="11">
        <v>80000</v>
      </c>
      <c r="C9" s="11">
        <v>80000</v>
      </c>
      <c r="D9" s="11">
        <v>80000</v>
      </c>
      <c r="E9" s="16" t="s">
        <v>14676</v>
      </c>
      <c r="F9" s="11">
        <v>100000</v>
      </c>
      <c r="G9" s="11"/>
      <c r="H9" s="11"/>
      <c r="I9" s="11"/>
      <c r="J9" s="11"/>
      <c r="K9" s="11"/>
      <c r="L9" s="11"/>
      <c r="M9" s="11"/>
    </row>
    <row r="10" spans="1:13" x14ac:dyDescent="0.45">
      <c r="A10" t="s">
        <v>14600</v>
      </c>
      <c r="B10" s="14">
        <v>0.55000000000000004</v>
      </c>
      <c r="C10" s="14">
        <v>0.55000000000000004</v>
      </c>
      <c r="D10" s="14">
        <v>0.55000000000000004</v>
      </c>
      <c r="E10" s="16" t="s">
        <v>14676</v>
      </c>
      <c r="F10" s="14">
        <v>0.65</v>
      </c>
    </row>
    <row r="15" spans="1:13" x14ac:dyDescent="0.45">
      <c r="A15" t="s">
        <v>18347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651"/>
  <sheetViews>
    <sheetView zoomScale="85" zoomScaleNormal="85" workbookViewId="0">
      <pane ySplit="1" topLeftCell="A101" activePane="bottomLeft" state="frozen"/>
      <selection pane="bottomLeft" activeCell="A101" sqref="A101"/>
    </sheetView>
  </sheetViews>
  <sheetFormatPr defaultRowHeight="14.25" x14ac:dyDescent="0.45"/>
  <cols>
    <col min="1" max="1" width="25.9296875" customWidth="1"/>
    <col min="2" max="2" width="14.6640625" customWidth="1"/>
    <col min="3" max="3" width="34.73046875" bestFit="1" customWidth="1"/>
    <col min="4" max="4" width="9.9296875" bestFit="1" customWidth="1"/>
    <col min="10" max="10" width="10.59765625" bestFit="1" customWidth="1"/>
    <col min="12" max="12" width="15.6640625" bestFit="1" customWidth="1"/>
    <col min="15" max="15" width="11.06640625" bestFit="1" customWidth="1"/>
    <col min="16" max="16" width="11.19921875" bestFit="1" customWidth="1"/>
    <col min="19" max="19" width="18.1328125" style="8" customWidth="1"/>
    <col min="20" max="20" width="34.9296875" customWidth="1"/>
    <col min="21" max="21" width="18.1328125" customWidth="1"/>
  </cols>
  <sheetData>
    <row r="1" spans="1:21" ht="57" x14ac:dyDescent="0.4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5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9" t="s">
        <v>14570</v>
      </c>
      <c r="P1" s="9" t="s">
        <v>14571</v>
      </c>
      <c r="Q1" s="9" t="s">
        <v>14572</v>
      </c>
      <c r="R1" s="9" t="s">
        <v>14573</v>
      </c>
      <c r="S1" s="18" t="s">
        <v>14574</v>
      </c>
      <c r="T1" s="10" t="s">
        <v>18327</v>
      </c>
      <c r="U1" s="7" t="s">
        <v>14575</v>
      </c>
    </row>
    <row r="2" spans="1:21" x14ac:dyDescent="0.45">
      <c r="A2">
        <v>3211000005</v>
      </c>
      <c r="B2" s="6" t="s">
        <v>14</v>
      </c>
      <c r="C2" t="s">
        <v>287</v>
      </c>
      <c r="D2" s="2">
        <v>44501</v>
      </c>
      <c r="F2">
        <v>360</v>
      </c>
      <c r="G2" s="1" t="s">
        <v>169</v>
      </c>
      <c r="J2" s="2"/>
      <c r="L2" t="s">
        <v>170</v>
      </c>
      <c r="O2" s="8">
        <v>4978.05</v>
      </c>
      <c r="P2" s="8">
        <f>O2*(1-0.66)</f>
        <v>1692.5369999999998</v>
      </c>
      <c r="Q2" s="8"/>
      <c r="R2" s="8"/>
      <c r="S2" s="15" t="s">
        <v>18309</v>
      </c>
      <c r="T2" s="8"/>
      <c r="U2" s="8"/>
    </row>
    <row r="3" spans="1:21" x14ac:dyDescent="0.45">
      <c r="A3">
        <v>3211000006</v>
      </c>
      <c r="B3" s="6" t="s">
        <v>14</v>
      </c>
      <c r="C3" t="s">
        <v>461</v>
      </c>
      <c r="D3" s="2">
        <v>44501</v>
      </c>
      <c r="F3">
        <v>920</v>
      </c>
      <c r="G3" s="1" t="s">
        <v>169</v>
      </c>
      <c r="J3" s="2"/>
      <c r="L3" t="s">
        <v>170</v>
      </c>
      <c r="O3" s="8">
        <v>226.8</v>
      </c>
      <c r="P3" s="8">
        <f t="shared" ref="P3:P66" si="0">O3*(1-0.66)</f>
        <v>77.111999999999995</v>
      </c>
      <c r="Q3" s="8"/>
      <c r="R3" s="8"/>
      <c r="S3" s="15" t="s">
        <v>18309</v>
      </c>
      <c r="T3" s="8"/>
      <c r="U3" s="8"/>
    </row>
    <row r="4" spans="1:21" x14ac:dyDescent="0.45">
      <c r="A4">
        <v>3211000008</v>
      </c>
      <c r="B4" s="6" t="s">
        <v>14</v>
      </c>
      <c r="C4" t="s">
        <v>288</v>
      </c>
      <c r="D4" s="2">
        <v>44501</v>
      </c>
      <c r="F4">
        <v>360</v>
      </c>
      <c r="G4" s="1" t="s">
        <v>169</v>
      </c>
      <c r="J4" s="2"/>
      <c r="L4" t="s">
        <v>170</v>
      </c>
      <c r="O4" s="8">
        <v>173.25</v>
      </c>
      <c r="P4" s="8">
        <f t="shared" si="0"/>
        <v>58.904999999999994</v>
      </c>
      <c r="Q4" s="8"/>
      <c r="R4" s="8"/>
      <c r="S4" s="15" t="s">
        <v>18309</v>
      </c>
      <c r="T4" s="8"/>
      <c r="U4" s="8"/>
    </row>
    <row r="5" spans="1:21" x14ac:dyDescent="0.45">
      <c r="A5">
        <v>3211000009</v>
      </c>
      <c r="B5" s="6" t="s">
        <v>14</v>
      </c>
      <c r="C5" t="s">
        <v>235</v>
      </c>
      <c r="D5" s="2">
        <v>44501</v>
      </c>
      <c r="F5">
        <v>360</v>
      </c>
      <c r="G5" s="1" t="s">
        <v>169</v>
      </c>
      <c r="J5" s="2"/>
      <c r="L5" t="s">
        <v>170</v>
      </c>
      <c r="O5" s="8">
        <v>457.8</v>
      </c>
      <c r="P5" s="8">
        <f t="shared" si="0"/>
        <v>155.65199999999999</v>
      </c>
      <c r="Q5" s="8"/>
      <c r="R5" s="8"/>
      <c r="S5" s="15" t="s">
        <v>18309</v>
      </c>
      <c r="T5" s="8"/>
      <c r="U5" s="8"/>
    </row>
    <row r="6" spans="1:21" x14ac:dyDescent="0.45">
      <c r="A6">
        <v>3211000016</v>
      </c>
      <c r="B6" s="6" t="s">
        <v>14</v>
      </c>
      <c r="C6" t="s">
        <v>236</v>
      </c>
      <c r="D6" s="2">
        <v>44501</v>
      </c>
      <c r="F6">
        <v>360</v>
      </c>
      <c r="G6" s="1" t="s">
        <v>169</v>
      </c>
      <c r="J6" s="2"/>
      <c r="L6" t="s">
        <v>170</v>
      </c>
      <c r="O6" s="8">
        <v>653.1</v>
      </c>
      <c r="P6" s="8">
        <f t="shared" si="0"/>
        <v>222.05399999999997</v>
      </c>
      <c r="Q6" s="8"/>
      <c r="R6" s="8"/>
      <c r="S6" s="15" t="s">
        <v>18309</v>
      </c>
      <c r="T6" s="8"/>
      <c r="U6" s="8"/>
    </row>
    <row r="7" spans="1:21" x14ac:dyDescent="0.45">
      <c r="A7">
        <v>3211000017</v>
      </c>
      <c r="B7" s="6" t="s">
        <v>14</v>
      </c>
      <c r="C7" t="s">
        <v>272</v>
      </c>
      <c r="D7" s="2">
        <v>44501</v>
      </c>
      <c r="F7">
        <v>761</v>
      </c>
      <c r="G7" s="1" t="s">
        <v>169</v>
      </c>
      <c r="J7" s="2"/>
      <c r="L7" t="s">
        <v>170</v>
      </c>
      <c r="O7" s="8">
        <v>1354.5</v>
      </c>
      <c r="P7" s="8">
        <f t="shared" si="0"/>
        <v>460.53</v>
      </c>
      <c r="Q7" s="8"/>
      <c r="R7" s="8"/>
      <c r="S7" s="15" t="s">
        <v>18309</v>
      </c>
      <c r="T7" s="8"/>
      <c r="U7" s="8"/>
    </row>
    <row r="8" spans="1:21" x14ac:dyDescent="0.45">
      <c r="A8">
        <v>3200000012</v>
      </c>
      <c r="B8" s="6" t="s">
        <v>14</v>
      </c>
      <c r="C8" t="s">
        <v>155</v>
      </c>
      <c r="D8" s="2">
        <v>44501</v>
      </c>
      <c r="F8">
        <v>360</v>
      </c>
      <c r="G8" s="1" t="s">
        <v>19</v>
      </c>
      <c r="J8" s="2"/>
      <c r="L8" t="s">
        <v>20</v>
      </c>
      <c r="O8" s="8">
        <v>2034.9</v>
      </c>
      <c r="P8" s="8">
        <f t="shared" si="0"/>
        <v>691.86599999999999</v>
      </c>
      <c r="Q8" s="8"/>
      <c r="R8" s="8"/>
      <c r="S8" s="15" t="s">
        <v>18309</v>
      </c>
      <c r="T8" s="8"/>
      <c r="U8" s="8"/>
    </row>
    <row r="9" spans="1:21" x14ac:dyDescent="0.45">
      <c r="A9">
        <v>3200000013</v>
      </c>
      <c r="B9" s="6" t="s">
        <v>14</v>
      </c>
      <c r="C9" t="s">
        <v>248</v>
      </c>
      <c r="D9" s="2">
        <v>44501</v>
      </c>
      <c r="F9">
        <v>360</v>
      </c>
      <c r="G9" s="1" t="s">
        <v>19</v>
      </c>
      <c r="J9" s="2"/>
      <c r="L9" t="s">
        <v>20</v>
      </c>
      <c r="O9" s="8">
        <v>1702.05</v>
      </c>
      <c r="P9" s="8">
        <f t="shared" si="0"/>
        <v>578.69699999999989</v>
      </c>
      <c r="Q9" s="8"/>
      <c r="R9" s="8"/>
      <c r="S9" s="15" t="s">
        <v>18309</v>
      </c>
      <c r="T9" s="8"/>
      <c r="U9" s="8"/>
    </row>
    <row r="10" spans="1:21" x14ac:dyDescent="0.45">
      <c r="A10">
        <v>3200002500</v>
      </c>
      <c r="B10" s="6" t="s">
        <v>14</v>
      </c>
      <c r="C10" t="s">
        <v>335</v>
      </c>
      <c r="D10" s="2">
        <v>44501</v>
      </c>
      <c r="F10">
        <v>360</v>
      </c>
      <c r="G10" s="1" t="s">
        <v>19</v>
      </c>
      <c r="J10" s="2"/>
      <c r="L10" t="s">
        <v>20</v>
      </c>
      <c r="O10" s="8">
        <v>3152.1</v>
      </c>
      <c r="P10" s="8">
        <f t="shared" si="0"/>
        <v>1071.7139999999999</v>
      </c>
      <c r="Q10" s="8"/>
      <c r="R10" s="8"/>
      <c r="S10" s="15" t="s">
        <v>18309</v>
      </c>
      <c r="T10" s="8"/>
      <c r="U10" s="8"/>
    </row>
    <row r="11" spans="1:21" x14ac:dyDescent="0.45">
      <c r="A11">
        <v>3200000004</v>
      </c>
      <c r="B11" s="6" t="s">
        <v>14</v>
      </c>
      <c r="C11" t="s">
        <v>41</v>
      </c>
      <c r="D11" s="2">
        <v>44501</v>
      </c>
      <c r="F11">
        <v>360</v>
      </c>
      <c r="G11" s="1" t="s">
        <v>19</v>
      </c>
      <c r="J11" s="2"/>
      <c r="L11" t="s">
        <v>20</v>
      </c>
      <c r="O11" s="8">
        <v>1838.55</v>
      </c>
      <c r="P11" s="8">
        <f t="shared" si="0"/>
        <v>625.10699999999997</v>
      </c>
      <c r="Q11" s="8"/>
      <c r="R11" s="8"/>
      <c r="S11" s="15" t="s">
        <v>18309</v>
      </c>
      <c r="T11" s="8"/>
      <c r="U11" s="8"/>
    </row>
    <row r="12" spans="1:21" x14ac:dyDescent="0.45">
      <c r="A12">
        <v>3200000007</v>
      </c>
      <c r="B12" s="6" t="s">
        <v>14</v>
      </c>
      <c r="C12" t="s">
        <v>8957</v>
      </c>
      <c r="D12" s="2">
        <v>44501</v>
      </c>
      <c r="F12">
        <v>360</v>
      </c>
      <c r="G12" s="1" t="s">
        <v>19</v>
      </c>
      <c r="J12" s="2"/>
      <c r="L12" t="s">
        <v>20</v>
      </c>
      <c r="O12" s="8">
        <v>1571.85</v>
      </c>
      <c r="P12" s="8">
        <f t="shared" si="0"/>
        <v>534.42899999999997</v>
      </c>
      <c r="Q12" s="8"/>
      <c r="R12" s="8"/>
      <c r="S12" s="15" t="s">
        <v>18309</v>
      </c>
      <c r="T12" s="8"/>
      <c r="U12" s="8"/>
    </row>
    <row r="13" spans="1:21" x14ac:dyDescent="0.45">
      <c r="A13">
        <v>3200002606</v>
      </c>
      <c r="B13" s="6" t="s">
        <v>14</v>
      </c>
      <c r="C13" t="s">
        <v>845</v>
      </c>
      <c r="D13" s="2">
        <v>44501</v>
      </c>
      <c r="F13">
        <v>360</v>
      </c>
      <c r="G13" s="1" t="s">
        <v>19</v>
      </c>
      <c r="J13" s="2"/>
      <c r="L13" t="s">
        <v>20</v>
      </c>
      <c r="O13" s="8">
        <v>841.05</v>
      </c>
      <c r="P13" s="8">
        <f t="shared" si="0"/>
        <v>285.95699999999994</v>
      </c>
      <c r="Q13" s="8"/>
      <c r="R13" s="8"/>
      <c r="S13" s="15" t="s">
        <v>18309</v>
      </c>
      <c r="T13" s="8"/>
      <c r="U13" s="8"/>
    </row>
    <row r="14" spans="1:21" x14ac:dyDescent="0.45">
      <c r="A14">
        <v>3200002509</v>
      </c>
      <c r="B14" s="6" t="s">
        <v>14</v>
      </c>
      <c r="C14" t="s">
        <v>13994</v>
      </c>
      <c r="D14" s="2">
        <v>44501</v>
      </c>
      <c r="F14">
        <v>360</v>
      </c>
      <c r="G14" s="1" t="s">
        <v>19</v>
      </c>
      <c r="J14" s="2"/>
      <c r="L14" t="s">
        <v>20</v>
      </c>
      <c r="O14" s="8">
        <v>2214.4499999999998</v>
      </c>
      <c r="P14" s="8">
        <f t="shared" si="0"/>
        <v>752.9129999999999</v>
      </c>
      <c r="Q14" s="8"/>
      <c r="R14" s="8"/>
      <c r="S14" s="15" t="s">
        <v>18309</v>
      </c>
      <c r="T14" s="8"/>
      <c r="U14" s="8"/>
    </row>
    <row r="15" spans="1:21" x14ac:dyDescent="0.45">
      <c r="A15">
        <v>3211000014</v>
      </c>
      <c r="B15" s="6" t="s">
        <v>14</v>
      </c>
      <c r="C15" t="s">
        <v>410</v>
      </c>
      <c r="D15" s="2">
        <v>44501</v>
      </c>
      <c r="F15">
        <v>360</v>
      </c>
      <c r="G15" s="1" t="s">
        <v>169</v>
      </c>
      <c r="J15" s="2"/>
      <c r="L15" t="s">
        <v>170</v>
      </c>
      <c r="O15" s="8">
        <v>4027.8</v>
      </c>
      <c r="P15" s="8">
        <f t="shared" si="0"/>
        <v>1369.452</v>
      </c>
      <c r="Q15" s="8"/>
      <c r="R15" s="8"/>
      <c r="S15" s="15" t="s">
        <v>18309</v>
      </c>
      <c r="T15" s="8"/>
      <c r="U15" s="8"/>
    </row>
    <row r="16" spans="1:21" x14ac:dyDescent="0.45">
      <c r="A16">
        <v>3211000015</v>
      </c>
      <c r="B16" s="6" t="s">
        <v>14</v>
      </c>
      <c r="C16" t="s">
        <v>295</v>
      </c>
      <c r="D16" s="2">
        <v>44501</v>
      </c>
      <c r="F16">
        <v>360</v>
      </c>
      <c r="G16" s="1" t="s">
        <v>169</v>
      </c>
      <c r="J16" s="2"/>
      <c r="L16" t="s">
        <v>170</v>
      </c>
      <c r="O16" s="8">
        <v>5862.15</v>
      </c>
      <c r="P16" s="8">
        <f t="shared" si="0"/>
        <v>1993.1309999999996</v>
      </c>
      <c r="Q16" s="8"/>
      <c r="R16" s="8"/>
      <c r="S16" s="15" t="s">
        <v>18309</v>
      </c>
      <c r="T16" s="8"/>
      <c r="U16" s="8"/>
    </row>
    <row r="17" spans="1:21" x14ac:dyDescent="0.45">
      <c r="A17">
        <v>3200000006</v>
      </c>
      <c r="B17" s="6" t="s">
        <v>14</v>
      </c>
      <c r="C17" t="s">
        <v>9675</v>
      </c>
      <c r="D17" s="2">
        <v>44501</v>
      </c>
      <c r="F17">
        <v>360</v>
      </c>
      <c r="G17" s="1" t="s">
        <v>19</v>
      </c>
      <c r="J17" s="2"/>
      <c r="L17" t="s">
        <v>20</v>
      </c>
      <c r="O17" s="8">
        <v>2676.07</v>
      </c>
      <c r="P17" s="8">
        <f t="shared" si="0"/>
        <v>909.86379999999997</v>
      </c>
      <c r="Q17" s="8"/>
      <c r="R17" s="8"/>
      <c r="S17" s="15" t="s">
        <v>18309</v>
      </c>
      <c r="T17" s="8"/>
      <c r="U17" s="8"/>
    </row>
    <row r="18" spans="1:21" x14ac:dyDescent="0.45">
      <c r="A18">
        <v>3200000016</v>
      </c>
      <c r="B18" s="6" t="s">
        <v>14</v>
      </c>
      <c r="C18" t="s">
        <v>310</v>
      </c>
      <c r="D18" s="2">
        <v>44501</v>
      </c>
      <c r="F18">
        <v>370</v>
      </c>
      <c r="G18" s="1" t="s">
        <v>19</v>
      </c>
      <c r="J18" s="2"/>
      <c r="L18" t="s">
        <v>20</v>
      </c>
      <c r="O18" s="8">
        <v>41.8</v>
      </c>
      <c r="P18" s="8">
        <f t="shared" si="0"/>
        <v>14.211999999999998</v>
      </c>
      <c r="Q18" s="8"/>
      <c r="R18" s="8"/>
      <c r="S18" s="15" t="s">
        <v>18309</v>
      </c>
      <c r="T18" s="8"/>
      <c r="U18" s="8"/>
    </row>
    <row r="19" spans="1:21" x14ac:dyDescent="0.45">
      <c r="A19">
        <v>3200000018</v>
      </c>
      <c r="B19" s="6" t="s">
        <v>14</v>
      </c>
      <c r="C19" t="s">
        <v>24493</v>
      </c>
      <c r="D19" s="2">
        <v>44501</v>
      </c>
      <c r="F19">
        <v>360</v>
      </c>
      <c r="G19" s="1" t="s">
        <v>19</v>
      </c>
      <c r="J19" s="2"/>
      <c r="L19" t="s">
        <v>20</v>
      </c>
      <c r="O19" s="8">
        <v>2386.89</v>
      </c>
      <c r="P19" s="8">
        <f t="shared" si="0"/>
        <v>811.54259999999988</v>
      </c>
      <c r="Q19" s="8"/>
      <c r="R19" s="8"/>
      <c r="S19" s="15" t="s">
        <v>18309</v>
      </c>
      <c r="T19" s="8"/>
      <c r="U19" s="8"/>
    </row>
    <row r="20" spans="1:21" x14ac:dyDescent="0.45">
      <c r="A20">
        <v>3200000050</v>
      </c>
      <c r="B20" s="6" t="s">
        <v>14</v>
      </c>
      <c r="C20" t="s">
        <v>9676</v>
      </c>
      <c r="D20" s="2">
        <v>44501</v>
      </c>
      <c r="F20">
        <v>370</v>
      </c>
      <c r="G20" s="1" t="s">
        <v>19</v>
      </c>
      <c r="J20" s="2"/>
      <c r="L20" t="s">
        <v>20</v>
      </c>
      <c r="O20" s="8">
        <v>66</v>
      </c>
      <c r="P20" s="8">
        <f t="shared" si="0"/>
        <v>22.439999999999998</v>
      </c>
      <c r="Q20" s="8"/>
      <c r="R20" s="8"/>
      <c r="S20" s="15" t="s">
        <v>18309</v>
      </c>
      <c r="T20" s="8"/>
      <c r="U20" s="8"/>
    </row>
    <row r="21" spans="1:21" x14ac:dyDescent="0.45">
      <c r="A21">
        <v>3200001000</v>
      </c>
      <c r="B21" s="6" t="s">
        <v>14</v>
      </c>
      <c r="C21" t="s">
        <v>13657</v>
      </c>
      <c r="D21" s="2">
        <v>44501</v>
      </c>
      <c r="F21">
        <v>360</v>
      </c>
      <c r="G21" s="1" t="s">
        <v>19</v>
      </c>
      <c r="J21" s="2"/>
      <c r="L21" t="s">
        <v>20</v>
      </c>
      <c r="O21" s="8">
        <v>1680</v>
      </c>
      <c r="P21" s="8">
        <f t="shared" si="0"/>
        <v>571.19999999999993</v>
      </c>
      <c r="Q21" s="8"/>
      <c r="R21" s="8"/>
      <c r="S21" s="15" t="s">
        <v>18309</v>
      </c>
      <c r="T21" s="8"/>
      <c r="U21" s="8"/>
    </row>
    <row r="22" spans="1:21" x14ac:dyDescent="0.45">
      <c r="A22">
        <v>3200007072</v>
      </c>
      <c r="B22" s="6" t="s">
        <v>14</v>
      </c>
      <c r="C22" t="s">
        <v>4698</v>
      </c>
      <c r="D22" s="2">
        <v>44501</v>
      </c>
      <c r="F22">
        <v>360</v>
      </c>
      <c r="G22" s="1" t="s">
        <v>19</v>
      </c>
      <c r="J22" s="2"/>
      <c r="L22" t="s">
        <v>20</v>
      </c>
      <c r="O22" s="8">
        <v>161.69999999999999</v>
      </c>
      <c r="P22" s="8">
        <f t="shared" si="0"/>
        <v>54.977999999999994</v>
      </c>
      <c r="Q22" s="8"/>
      <c r="R22" s="8"/>
      <c r="S22" s="15" t="s">
        <v>18309</v>
      </c>
      <c r="T22" s="8"/>
      <c r="U22" s="8"/>
    </row>
    <row r="23" spans="1:21" x14ac:dyDescent="0.45">
      <c r="A23">
        <v>3211000330</v>
      </c>
      <c r="B23" s="6" t="s">
        <v>14</v>
      </c>
      <c r="C23" t="s">
        <v>533</v>
      </c>
      <c r="D23" s="2">
        <v>44501</v>
      </c>
      <c r="F23">
        <v>360</v>
      </c>
      <c r="G23" s="1" t="s">
        <v>169</v>
      </c>
      <c r="J23" s="2"/>
      <c r="L23" t="s">
        <v>170</v>
      </c>
      <c r="O23" s="8">
        <v>181.06</v>
      </c>
      <c r="P23" s="8">
        <f t="shared" si="0"/>
        <v>61.560399999999994</v>
      </c>
      <c r="Q23" s="8"/>
      <c r="R23" s="8"/>
      <c r="S23" s="15" t="s">
        <v>18309</v>
      </c>
      <c r="T23" s="8"/>
      <c r="U23" s="8"/>
    </row>
    <row r="24" spans="1:21" x14ac:dyDescent="0.45">
      <c r="A24">
        <v>3211000331</v>
      </c>
      <c r="B24" s="6" t="s">
        <v>14</v>
      </c>
      <c r="C24" t="s">
        <v>362</v>
      </c>
      <c r="D24" s="2">
        <v>44501</v>
      </c>
      <c r="F24">
        <v>360</v>
      </c>
      <c r="G24" s="1" t="s">
        <v>169</v>
      </c>
      <c r="J24" s="2"/>
      <c r="L24" t="s">
        <v>170</v>
      </c>
      <c r="O24" s="8">
        <v>209.95</v>
      </c>
      <c r="P24" s="8">
        <f t="shared" si="0"/>
        <v>71.382999999999996</v>
      </c>
      <c r="Q24" s="8"/>
      <c r="R24" s="8"/>
      <c r="S24" s="15" t="s">
        <v>18309</v>
      </c>
      <c r="T24" s="8"/>
      <c r="U24" s="8"/>
    </row>
    <row r="25" spans="1:21" x14ac:dyDescent="0.45">
      <c r="A25">
        <v>3211000003</v>
      </c>
      <c r="B25" s="6" t="s">
        <v>14</v>
      </c>
      <c r="C25" t="s">
        <v>268</v>
      </c>
      <c r="D25" s="2">
        <v>44501</v>
      </c>
      <c r="F25">
        <v>360</v>
      </c>
      <c r="G25" s="1" t="s">
        <v>169</v>
      </c>
      <c r="J25" s="2"/>
      <c r="L25" t="s">
        <v>170</v>
      </c>
      <c r="O25" s="8">
        <v>2251.1999999999998</v>
      </c>
      <c r="P25" s="8">
        <f t="shared" si="0"/>
        <v>765.4079999999999</v>
      </c>
      <c r="Q25" s="8"/>
      <c r="R25" s="8"/>
      <c r="S25" s="15" t="s">
        <v>18309</v>
      </c>
      <c r="T25" s="8"/>
      <c r="U25" s="8"/>
    </row>
    <row r="26" spans="1:21" x14ac:dyDescent="0.45">
      <c r="A26">
        <v>3211000010</v>
      </c>
      <c r="B26" s="6" t="s">
        <v>14</v>
      </c>
      <c r="C26" t="s">
        <v>426</v>
      </c>
      <c r="D26" s="2">
        <v>44501</v>
      </c>
      <c r="F26">
        <v>360</v>
      </c>
      <c r="G26" s="1" t="s">
        <v>169</v>
      </c>
      <c r="J26" s="2"/>
      <c r="L26" t="s">
        <v>170</v>
      </c>
      <c r="O26" s="8">
        <v>518.70000000000005</v>
      </c>
      <c r="P26" s="8">
        <f t="shared" si="0"/>
        <v>176.358</v>
      </c>
      <c r="Q26" s="8"/>
      <c r="R26" s="8"/>
      <c r="S26" s="15" t="s">
        <v>18309</v>
      </c>
      <c r="T26" s="8"/>
      <c r="U26" s="8"/>
    </row>
    <row r="27" spans="1:21" x14ac:dyDescent="0.45">
      <c r="A27">
        <v>3211000123</v>
      </c>
      <c r="B27" s="6" t="s">
        <v>14</v>
      </c>
      <c r="C27" t="s">
        <v>269</v>
      </c>
      <c r="D27" s="2">
        <v>44501</v>
      </c>
      <c r="F27">
        <v>360</v>
      </c>
      <c r="G27" s="1" t="s">
        <v>169</v>
      </c>
      <c r="J27" s="2"/>
      <c r="L27" t="s">
        <v>170</v>
      </c>
      <c r="O27" s="8">
        <v>584.85</v>
      </c>
      <c r="P27" s="8">
        <f t="shared" si="0"/>
        <v>198.84899999999999</v>
      </c>
      <c r="Q27" s="8"/>
      <c r="R27" s="8"/>
      <c r="S27" s="15" t="s">
        <v>18309</v>
      </c>
      <c r="T27" s="8"/>
      <c r="U27" s="8"/>
    </row>
    <row r="28" spans="1:21" x14ac:dyDescent="0.45">
      <c r="A28">
        <v>3211010317</v>
      </c>
      <c r="B28" s="6" t="s">
        <v>14</v>
      </c>
      <c r="C28" t="s">
        <v>3104</v>
      </c>
      <c r="D28" s="2">
        <v>43405</v>
      </c>
      <c r="F28">
        <v>275</v>
      </c>
      <c r="G28" s="1" t="s">
        <v>169</v>
      </c>
      <c r="J28" s="2"/>
      <c r="K28" t="s">
        <v>2040</v>
      </c>
      <c r="L28" t="s">
        <v>170</v>
      </c>
      <c r="O28" s="8">
        <v>9232.65</v>
      </c>
      <c r="P28" s="8">
        <f t="shared" si="0"/>
        <v>3139.1009999999997</v>
      </c>
      <c r="Q28" s="8"/>
      <c r="R28" s="8"/>
      <c r="S28" s="15" t="s">
        <v>18309</v>
      </c>
      <c r="T28" s="8"/>
      <c r="U28" s="8"/>
    </row>
    <row r="29" spans="1:21" x14ac:dyDescent="0.45">
      <c r="A29">
        <v>3211010501</v>
      </c>
      <c r="B29" s="6" t="s">
        <v>14</v>
      </c>
      <c r="C29" t="s">
        <v>3407</v>
      </c>
      <c r="D29" s="2">
        <v>43405</v>
      </c>
      <c r="F29">
        <v>275</v>
      </c>
      <c r="G29" s="1" t="s">
        <v>169</v>
      </c>
      <c r="J29" s="2"/>
      <c r="K29" t="s">
        <v>2040</v>
      </c>
      <c r="L29" t="s">
        <v>170</v>
      </c>
      <c r="O29" s="8">
        <v>10370.85</v>
      </c>
      <c r="P29" s="8">
        <f t="shared" si="0"/>
        <v>3526.0889999999999</v>
      </c>
      <c r="Q29" s="8"/>
      <c r="R29" s="8"/>
      <c r="S29" s="15" t="s">
        <v>18309</v>
      </c>
      <c r="T29" s="8"/>
      <c r="U29" s="8"/>
    </row>
    <row r="30" spans="1:21" x14ac:dyDescent="0.45">
      <c r="A30">
        <v>3211011666</v>
      </c>
      <c r="B30" s="6" t="s">
        <v>14</v>
      </c>
      <c r="C30" t="s">
        <v>3952</v>
      </c>
      <c r="D30" s="2">
        <v>43405</v>
      </c>
      <c r="F30">
        <v>275</v>
      </c>
      <c r="G30" s="1" t="s">
        <v>169</v>
      </c>
      <c r="J30" s="2"/>
      <c r="K30" t="s">
        <v>3953</v>
      </c>
      <c r="L30" t="s">
        <v>170</v>
      </c>
      <c r="O30" s="8">
        <v>35134.050000000003</v>
      </c>
      <c r="P30" s="8">
        <f t="shared" si="0"/>
        <v>11945.576999999999</v>
      </c>
      <c r="Q30" s="8"/>
      <c r="R30" s="8"/>
      <c r="S30" s="15" t="s">
        <v>18309</v>
      </c>
      <c r="T30" s="8"/>
      <c r="U30" s="8"/>
    </row>
    <row r="31" spans="1:21" x14ac:dyDescent="0.45">
      <c r="A31">
        <v>3211011706</v>
      </c>
      <c r="B31" s="6" t="s">
        <v>14</v>
      </c>
      <c r="C31" t="s">
        <v>3919</v>
      </c>
      <c r="D31" s="2">
        <v>43405</v>
      </c>
      <c r="F31">
        <v>275</v>
      </c>
      <c r="G31" s="1" t="s">
        <v>169</v>
      </c>
      <c r="J31" s="2"/>
      <c r="K31" t="s">
        <v>2040</v>
      </c>
      <c r="L31" t="s">
        <v>170</v>
      </c>
      <c r="O31" s="8">
        <v>9267.2999999999993</v>
      </c>
      <c r="P31" s="8">
        <f t="shared" si="0"/>
        <v>3150.8819999999996</v>
      </c>
      <c r="Q31" s="8"/>
      <c r="R31" s="8"/>
      <c r="S31" s="15" t="s">
        <v>18309</v>
      </c>
      <c r="T31" s="8"/>
      <c r="U31" s="8"/>
    </row>
    <row r="32" spans="1:21" x14ac:dyDescent="0.45">
      <c r="A32">
        <v>3211009524</v>
      </c>
      <c r="B32" s="6" t="s">
        <v>14</v>
      </c>
      <c r="C32" t="s">
        <v>2766</v>
      </c>
      <c r="D32" s="2">
        <v>44501</v>
      </c>
      <c r="F32">
        <v>360</v>
      </c>
      <c r="G32" s="1" t="s">
        <v>169</v>
      </c>
      <c r="J32" s="2"/>
      <c r="L32" t="s">
        <v>170</v>
      </c>
      <c r="O32" s="8">
        <v>112.71</v>
      </c>
      <c r="P32" s="8">
        <f t="shared" si="0"/>
        <v>38.321399999999997</v>
      </c>
      <c r="Q32" s="8"/>
      <c r="R32" s="8"/>
      <c r="S32" s="15" t="s">
        <v>18309</v>
      </c>
      <c r="T32" s="8"/>
      <c r="U32" s="8"/>
    </row>
    <row r="33" spans="1:21" x14ac:dyDescent="0.45">
      <c r="A33">
        <v>3211010918</v>
      </c>
      <c r="B33" s="6" t="s">
        <v>14</v>
      </c>
      <c r="C33" t="s">
        <v>2144</v>
      </c>
      <c r="D33" s="2">
        <v>44501</v>
      </c>
      <c r="F33">
        <v>360</v>
      </c>
      <c r="G33" s="1" t="s">
        <v>169</v>
      </c>
      <c r="J33" s="2"/>
      <c r="L33" t="s">
        <v>170</v>
      </c>
      <c r="O33" s="8">
        <v>60.9</v>
      </c>
      <c r="P33" s="8">
        <f t="shared" si="0"/>
        <v>20.705999999999996</v>
      </c>
      <c r="Q33" s="8"/>
      <c r="R33" s="8"/>
      <c r="S33" s="15" t="s">
        <v>18309</v>
      </c>
      <c r="T33" s="8"/>
      <c r="U33" s="8"/>
    </row>
    <row r="34" spans="1:21" x14ac:dyDescent="0.45">
      <c r="A34">
        <v>3200000005</v>
      </c>
      <c r="B34" s="6" t="s">
        <v>14</v>
      </c>
      <c r="C34" t="s">
        <v>309</v>
      </c>
      <c r="D34" s="2">
        <v>44501</v>
      </c>
      <c r="F34">
        <v>360</v>
      </c>
      <c r="G34" s="1" t="s">
        <v>19</v>
      </c>
      <c r="J34" s="2"/>
      <c r="L34" t="s">
        <v>20</v>
      </c>
      <c r="O34" s="8">
        <v>983.85</v>
      </c>
      <c r="P34" s="8">
        <f t="shared" si="0"/>
        <v>334.50899999999996</v>
      </c>
      <c r="Q34" s="8"/>
      <c r="R34" s="8"/>
      <c r="S34" s="15" t="s">
        <v>18309</v>
      </c>
      <c r="T34" s="8"/>
      <c r="U34" s="8"/>
    </row>
    <row r="35" spans="1:21" x14ac:dyDescent="0.45">
      <c r="A35">
        <v>3200003000</v>
      </c>
      <c r="B35" s="6" t="s">
        <v>14</v>
      </c>
      <c r="C35" t="s">
        <v>9964</v>
      </c>
      <c r="D35" s="2">
        <v>44501</v>
      </c>
      <c r="F35">
        <v>360</v>
      </c>
      <c r="G35" s="1" t="s">
        <v>19</v>
      </c>
      <c r="J35" s="2"/>
      <c r="L35" t="s">
        <v>20</v>
      </c>
      <c r="O35" s="8">
        <v>2239.65</v>
      </c>
      <c r="P35" s="8">
        <f t="shared" si="0"/>
        <v>761.48099999999999</v>
      </c>
      <c r="Q35" s="8"/>
      <c r="R35" s="8"/>
      <c r="S35" s="15" t="s">
        <v>18309</v>
      </c>
      <c r="T35" s="8"/>
      <c r="U35" s="8"/>
    </row>
    <row r="36" spans="1:21" x14ac:dyDescent="0.45">
      <c r="A36">
        <v>3200009741</v>
      </c>
      <c r="B36" s="6" t="s">
        <v>14</v>
      </c>
      <c r="C36" t="s">
        <v>1824</v>
      </c>
      <c r="D36" s="2">
        <v>44501</v>
      </c>
      <c r="F36">
        <v>360</v>
      </c>
      <c r="G36" s="1" t="s">
        <v>19</v>
      </c>
      <c r="J36" s="2"/>
      <c r="L36" t="s">
        <v>20</v>
      </c>
      <c r="O36" s="8">
        <v>1362.15</v>
      </c>
      <c r="P36" s="8">
        <f t="shared" si="0"/>
        <v>463.13099999999997</v>
      </c>
      <c r="Q36" s="8"/>
      <c r="R36" s="8"/>
      <c r="S36" s="15" t="s">
        <v>18309</v>
      </c>
      <c r="T36" s="8"/>
      <c r="U36" s="8"/>
    </row>
    <row r="37" spans="1:21" x14ac:dyDescent="0.45">
      <c r="A37">
        <v>3211000018</v>
      </c>
      <c r="B37" s="6" t="s">
        <v>14</v>
      </c>
      <c r="C37" t="s">
        <v>373</v>
      </c>
      <c r="D37" s="2">
        <v>44501</v>
      </c>
      <c r="F37">
        <v>920</v>
      </c>
      <c r="G37" s="1" t="s">
        <v>169</v>
      </c>
      <c r="H37">
        <v>95972</v>
      </c>
      <c r="J37" s="2">
        <v>41275</v>
      </c>
      <c r="L37" t="s">
        <v>170</v>
      </c>
      <c r="O37" s="8">
        <v>505.05</v>
      </c>
      <c r="P37" s="8">
        <f t="shared" si="0"/>
        <v>171.71699999999998</v>
      </c>
      <c r="Q37" s="8"/>
      <c r="R37" s="8"/>
      <c r="S37" s="15" t="s">
        <v>18309</v>
      </c>
      <c r="T37" s="8"/>
      <c r="U37" s="8"/>
    </row>
    <row r="38" spans="1:21" x14ac:dyDescent="0.45">
      <c r="A38">
        <v>3211002606</v>
      </c>
      <c r="B38" s="6" t="s">
        <v>14</v>
      </c>
      <c r="C38" t="s">
        <v>845</v>
      </c>
      <c r="D38" s="2">
        <v>44501</v>
      </c>
      <c r="F38">
        <v>360</v>
      </c>
      <c r="G38" s="1" t="s">
        <v>169</v>
      </c>
      <c r="J38" s="2"/>
      <c r="L38" t="s">
        <v>170</v>
      </c>
      <c r="O38" s="8">
        <v>762.3</v>
      </c>
      <c r="P38" s="8">
        <f t="shared" si="0"/>
        <v>259.18199999999996</v>
      </c>
      <c r="Q38" s="8"/>
      <c r="R38" s="8"/>
      <c r="S38" s="15" t="s">
        <v>18309</v>
      </c>
      <c r="T38" s="8"/>
      <c r="U38" s="8"/>
    </row>
    <row r="39" spans="1:21" x14ac:dyDescent="0.45">
      <c r="A39">
        <v>3211011943</v>
      </c>
      <c r="B39" s="6" t="s">
        <v>14</v>
      </c>
      <c r="C39" t="s">
        <v>3229</v>
      </c>
      <c r="D39" s="2">
        <v>43405</v>
      </c>
      <c r="F39">
        <v>275</v>
      </c>
      <c r="G39" s="1" t="s">
        <v>169</v>
      </c>
      <c r="J39" s="2"/>
      <c r="K39" t="s">
        <v>3230</v>
      </c>
      <c r="L39" t="s">
        <v>170</v>
      </c>
      <c r="O39" s="8">
        <v>38755.5</v>
      </c>
      <c r="P39" s="8">
        <f t="shared" si="0"/>
        <v>13176.869999999999</v>
      </c>
      <c r="Q39" s="8"/>
      <c r="R39" s="8"/>
      <c r="S39" s="15" t="s">
        <v>18309</v>
      </c>
      <c r="T39" s="8"/>
      <c r="U39" s="8"/>
    </row>
    <row r="40" spans="1:21" x14ac:dyDescent="0.45">
      <c r="A40">
        <v>3211010955</v>
      </c>
      <c r="B40" s="6" t="s">
        <v>14</v>
      </c>
      <c r="C40" t="s">
        <v>2963</v>
      </c>
      <c r="D40" s="2">
        <v>43405</v>
      </c>
      <c r="F40">
        <v>275</v>
      </c>
      <c r="G40" s="1" t="s">
        <v>169</v>
      </c>
      <c r="J40" s="2"/>
      <c r="K40" t="s">
        <v>2040</v>
      </c>
      <c r="L40" t="s">
        <v>170</v>
      </c>
      <c r="O40" s="8">
        <v>9946.65</v>
      </c>
      <c r="P40" s="8">
        <f t="shared" si="0"/>
        <v>3381.8609999999994</v>
      </c>
      <c r="Q40" s="8"/>
      <c r="R40" s="8"/>
      <c r="S40" s="15" t="s">
        <v>18309</v>
      </c>
      <c r="T40" s="8"/>
      <c r="U40" s="8"/>
    </row>
    <row r="41" spans="1:21" x14ac:dyDescent="0.45">
      <c r="A41">
        <v>3211010956</v>
      </c>
      <c r="B41" s="6" t="s">
        <v>14</v>
      </c>
      <c r="C41" t="s">
        <v>2947</v>
      </c>
      <c r="D41" s="2">
        <v>44501</v>
      </c>
      <c r="F41">
        <v>360</v>
      </c>
      <c r="G41" s="1" t="s">
        <v>169</v>
      </c>
      <c r="J41" s="2"/>
      <c r="L41" t="s">
        <v>170</v>
      </c>
      <c r="O41" s="8">
        <v>183.75</v>
      </c>
      <c r="P41" s="8">
        <f t="shared" si="0"/>
        <v>62.474999999999994</v>
      </c>
      <c r="Q41" s="8"/>
      <c r="R41" s="8"/>
      <c r="S41" s="15" t="s">
        <v>18309</v>
      </c>
      <c r="T41" s="8"/>
      <c r="U41" s="8"/>
    </row>
    <row r="42" spans="1:21" x14ac:dyDescent="0.45">
      <c r="A42">
        <v>3211011010</v>
      </c>
      <c r="B42" s="6" t="s">
        <v>14</v>
      </c>
      <c r="C42" t="s">
        <v>2039</v>
      </c>
      <c r="D42" s="2">
        <v>43405</v>
      </c>
      <c r="F42">
        <v>275</v>
      </c>
      <c r="G42" s="1" t="s">
        <v>169</v>
      </c>
      <c r="J42" s="2"/>
      <c r="K42" t="s">
        <v>2040</v>
      </c>
      <c r="L42" t="s">
        <v>170</v>
      </c>
      <c r="O42" s="8">
        <v>6830.25</v>
      </c>
      <c r="P42" s="8">
        <f t="shared" si="0"/>
        <v>2322.2849999999999</v>
      </c>
      <c r="Q42" s="8"/>
      <c r="R42" s="8"/>
      <c r="S42" s="15" t="s">
        <v>18309</v>
      </c>
      <c r="T42" s="8"/>
      <c r="U42" s="8"/>
    </row>
    <row r="43" spans="1:21" x14ac:dyDescent="0.45">
      <c r="A43">
        <v>3211016255</v>
      </c>
      <c r="B43" s="6" t="s">
        <v>14</v>
      </c>
      <c r="C43" t="s">
        <v>7342</v>
      </c>
      <c r="D43" s="2">
        <v>44501</v>
      </c>
      <c r="F43">
        <v>360</v>
      </c>
      <c r="G43" s="1" t="s">
        <v>169</v>
      </c>
      <c r="J43" s="2"/>
      <c r="L43" t="s">
        <v>170</v>
      </c>
      <c r="O43" s="8">
        <v>759.24</v>
      </c>
      <c r="P43" s="8">
        <f t="shared" si="0"/>
        <v>258.14159999999998</v>
      </c>
      <c r="Q43" s="8"/>
      <c r="R43" s="8"/>
      <c r="S43" s="15" t="s">
        <v>18309</v>
      </c>
      <c r="T43" s="8"/>
      <c r="U43" s="8"/>
    </row>
    <row r="44" spans="1:21" x14ac:dyDescent="0.45">
      <c r="A44">
        <v>3211016905</v>
      </c>
      <c r="B44" s="6" t="s">
        <v>14</v>
      </c>
      <c r="C44" t="s">
        <v>5715</v>
      </c>
      <c r="D44" s="2">
        <v>44501</v>
      </c>
      <c r="F44">
        <v>360</v>
      </c>
      <c r="G44" s="1" t="s">
        <v>169</v>
      </c>
      <c r="J44" s="2"/>
      <c r="L44" t="s">
        <v>170</v>
      </c>
      <c r="O44" s="8">
        <v>1460.15</v>
      </c>
      <c r="P44" s="8">
        <f t="shared" si="0"/>
        <v>496.45099999999996</v>
      </c>
      <c r="Q44" s="8"/>
      <c r="R44" s="8"/>
      <c r="S44" s="15" t="s">
        <v>18309</v>
      </c>
      <c r="T44" s="8"/>
      <c r="U44" s="8"/>
    </row>
    <row r="45" spans="1:21" x14ac:dyDescent="0.45">
      <c r="A45">
        <v>3211300001</v>
      </c>
      <c r="B45" s="6" t="s">
        <v>14</v>
      </c>
      <c r="C45" t="s">
        <v>6498</v>
      </c>
      <c r="D45" s="2">
        <v>44501</v>
      </c>
      <c r="F45">
        <v>360</v>
      </c>
      <c r="G45" s="1" t="s">
        <v>169</v>
      </c>
      <c r="J45" s="2"/>
      <c r="L45" t="s">
        <v>170</v>
      </c>
      <c r="O45" s="8">
        <v>194.53</v>
      </c>
      <c r="P45" s="8">
        <f t="shared" si="0"/>
        <v>66.140199999999993</v>
      </c>
      <c r="Q45" s="8"/>
      <c r="R45" s="8"/>
      <c r="S45" s="15" t="s">
        <v>18309</v>
      </c>
      <c r="T45" s="8"/>
      <c r="U45" s="8"/>
    </row>
    <row r="46" spans="1:21" x14ac:dyDescent="0.45">
      <c r="A46">
        <v>3211400002</v>
      </c>
      <c r="B46" s="6" t="s">
        <v>14</v>
      </c>
      <c r="C46" t="s">
        <v>6499</v>
      </c>
      <c r="D46" s="2">
        <v>44501</v>
      </c>
      <c r="F46">
        <v>761</v>
      </c>
      <c r="G46" s="1" t="s">
        <v>169</v>
      </c>
      <c r="J46" s="2"/>
      <c r="L46" t="s">
        <v>170</v>
      </c>
      <c r="O46" s="8">
        <v>1453.58</v>
      </c>
      <c r="P46" s="8">
        <f t="shared" si="0"/>
        <v>494.21719999999993</v>
      </c>
      <c r="Q46" s="8"/>
      <c r="R46" s="8"/>
      <c r="S46" s="15" t="s">
        <v>18309</v>
      </c>
      <c r="T46" s="8"/>
      <c r="U46" s="8"/>
    </row>
    <row r="47" spans="1:21" x14ac:dyDescent="0.45">
      <c r="A47">
        <v>3211400004</v>
      </c>
      <c r="B47" s="6" t="s">
        <v>14</v>
      </c>
      <c r="C47" t="s">
        <v>6788</v>
      </c>
      <c r="D47" s="2">
        <v>44501</v>
      </c>
      <c r="F47">
        <v>761</v>
      </c>
      <c r="G47" s="1" t="s">
        <v>169</v>
      </c>
      <c r="J47" s="2"/>
      <c r="L47" t="s">
        <v>170</v>
      </c>
      <c r="O47" s="8">
        <v>1431.15</v>
      </c>
      <c r="P47" s="8">
        <f t="shared" si="0"/>
        <v>486.59100000000001</v>
      </c>
      <c r="Q47" s="8"/>
      <c r="R47" s="8"/>
      <c r="S47" s="15" t="s">
        <v>18309</v>
      </c>
      <c r="T47" s="8"/>
      <c r="U47" s="8"/>
    </row>
    <row r="48" spans="1:21" x14ac:dyDescent="0.45">
      <c r="A48">
        <v>3211400005</v>
      </c>
      <c r="B48" s="6" t="s">
        <v>14</v>
      </c>
      <c r="C48" t="s">
        <v>12223</v>
      </c>
      <c r="D48" s="2">
        <v>44501</v>
      </c>
      <c r="F48">
        <v>761</v>
      </c>
      <c r="G48" s="1" t="s">
        <v>169</v>
      </c>
      <c r="J48" s="2"/>
      <c r="L48" t="s">
        <v>170</v>
      </c>
      <c r="O48" s="8">
        <v>640.5</v>
      </c>
      <c r="P48" s="8">
        <f t="shared" si="0"/>
        <v>217.76999999999998</v>
      </c>
      <c r="Q48" s="8"/>
      <c r="R48" s="8"/>
      <c r="S48" s="15" t="s">
        <v>18309</v>
      </c>
      <c r="T48" s="8"/>
      <c r="U48" s="8"/>
    </row>
    <row r="49" spans="1:21" x14ac:dyDescent="0.45">
      <c r="A49">
        <v>3211400009</v>
      </c>
      <c r="B49" s="6" t="s">
        <v>14</v>
      </c>
      <c r="C49" t="s">
        <v>12266</v>
      </c>
      <c r="D49" s="2">
        <v>44501</v>
      </c>
      <c r="F49">
        <v>761</v>
      </c>
      <c r="G49" s="1" t="s">
        <v>169</v>
      </c>
      <c r="J49" s="2"/>
      <c r="L49" t="s">
        <v>170</v>
      </c>
      <c r="O49" s="8">
        <v>417.9</v>
      </c>
      <c r="P49" s="8">
        <f t="shared" si="0"/>
        <v>142.08599999999998</v>
      </c>
      <c r="Q49" s="8"/>
      <c r="R49" s="8"/>
      <c r="S49" s="15" t="s">
        <v>18309</v>
      </c>
      <c r="T49" s="8"/>
      <c r="U49" s="8"/>
    </row>
    <row r="50" spans="1:21" x14ac:dyDescent="0.45">
      <c r="A50">
        <v>3211400010</v>
      </c>
      <c r="B50" s="6" t="s">
        <v>14</v>
      </c>
      <c r="C50" t="s">
        <v>6789</v>
      </c>
      <c r="D50" s="2">
        <v>44501</v>
      </c>
      <c r="F50">
        <v>761</v>
      </c>
      <c r="G50" s="1" t="s">
        <v>169</v>
      </c>
      <c r="J50" s="2"/>
      <c r="L50" t="s">
        <v>170</v>
      </c>
      <c r="O50" s="8">
        <v>558.88</v>
      </c>
      <c r="P50" s="8">
        <f t="shared" si="0"/>
        <v>190.01919999999998</v>
      </c>
      <c r="Q50" s="8"/>
      <c r="R50" s="8"/>
      <c r="S50" s="15" t="s">
        <v>18309</v>
      </c>
      <c r="T50" s="8"/>
      <c r="U50" s="8"/>
    </row>
    <row r="51" spans="1:21" x14ac:dyDescent="0.45">
      <c r="A51">
        <v>3211400012</v>
      </c>
      <c r="B51" s="6" t="s">
        <v>14</v>
      </c>
      <c r="C51" t="s">
        <v>6790</v>
      </c>
      <c r="D51" s="2">
        <v>44501</v>
      </c>
      <c r="F51">
        <v>761</v>
      </c>
      <c r="G51" s="1" t="s">
        <v>169</v>
      </c>
      <c r="J51" s="2"/>
      <c r="L51" t="s">
        <v>170</v>
      </c>
      <c r="O51" s="8">
        <v>498.75</v>
      </c>
      <c r="P51" s="8">
        <f t="shared" si="0"/>
        <v>169.57499999999999</v>
      </c>
      <c r="Q51" s="8"/>
      <c r="R51" s="8"/>
      <c r="S51" s="15" t="s">
        <v>18309</v>
      </c>
      <c r="T51" s="8"/>
      <c r="U51" s="8"/>
    </row>
    <row r="52" spans="1:21" x14ac:dyDescent="0.45">
      <c r="A52">
        <v>3211009851</v>
      </c>
      <c r="B52" s="6" t="s">
        <v>14</v>
      </c>
      <c r="C52" t="s">
        <v>1451</v>
      </c>
      <c r="D52" s="2">
        <v>44501</v>
      </c>
      <c r="F52">
        <v>360</v>
      </c>
      <c r="G52" s="1" t="s">
        <v>169</v>
      </c>
      <c r="J52" s="2"/>
      <c r="L52" t="s">
        <v>170</v>
      </c>
      <c r="O52" s="8">
        <v>780.15</v>
      </c>
      <c r="P52" s="8">
        <f t="shared" si="0"/>
        <v>265.25099999999998</v>
      </c>
      <c r="Q52" s="8"/>
      <c r="R52" s="8"/>
      <c r="S52" s="15" t="s">
        <v>18309</v>
      </c>
      <c r="T52" s="8"/>
      <c r="U52" s="8"/>
    </row>
    <row r="53" spans="1:21" x14ac:dyDescent="0.45">
      <c r="A53">
        <v>3211013121</v>
      </c>
      <c r="B53" s="6" t="s">
        <v>14</v>
      </c>
      <c r="C53" t="s">
        <v>4717</v>
      </c>
      <c r="D53" s="2">
        <v>43405</v>
      </c>
      <c r="F53">
        <v>275</v>
      </c>
      <c r="G53" s="1" t="s">
        <v>169</v>
      </c>
      <c r="J53" s="2"/>
      <c r="K53" t="s">
        <v>701</v>
      </c>
      <c r="L53" t="s">
        <v>170</v>
      </c>
      <c r="O53" s="8">
        <v>1249.5</v>
      </c>
      <c r="P53" s="8">
        <f t="shared" si="0"/>
        <v>424.83</v>
      </c>
      <c r="Q53" s="8"/>
      <c r="R53" s="8"/>
      <c r="S53" s="15" t="s">
        <v>18309</v>
      </c>
      <c r="T53" s="8"/>
      <c r="U53" s="8"/>
    </row>
    <row r="54" spans="1:21" x14ac:dyDescent="0.45">
      <c r="A54">
        <v>3211012346</v>
      </c>
      <c r="B54" s="6" t="s">
        <v>14</v>
      </c>
      <c r="C54" t="s">
        <v>4661</v>
      </c>
      <c r="D54" s="2">
        <v>43405</v>
      </c>
      <c r="F54">
        <v>275</v>
      </c>
      <c r="G54" s="1" t="s">
        <v>169</v>
      </c>
      <c r="J54" s="2"/>
      <c r="K54" t="s">
        <v>3230</v>
      </c>
      <c r="L54" t="s">
        <v>170</v>
      </c>
      <c r="O54" s="8">
        <v>39451.129999999997</v>
      </c>
      <c r="P54" s="8">
        <f t="shared" si="0"/>
        <v>13413.384199999999</v>
      </c>
      <c r="Q54" s="8"/>
      <c r="R54" s="8"/>
      <c r="S54" s="15" t="s">
        <v>18309</v>
      </c>
      <c r="T54" s="8"/>
      <c r="U54" s="8"/>
    </row>
    <row r="55" spans="1:21" x14ac:dyDescent="0.45">
      <c r="A55">
        <v>3233000507</v>
      </c>
      <c r="B55" s="6" t="s">
        <v>14</v>
      </c>
      <c r="C55" t="s">
        <v>12092</v>
      </c>
      <c r="D55" s="2">
        <v>44501</v>
      </c>
      <c r="F55">
        <v>981</v>
      </c>
      <c r="G55" s="1" t="s">
        <v>4033</v>
      </c>
      <c r="J55" s="2"/>
      <c r="L55" t="s">
        <v>4034</v>
      </c>
      <c r="O55" s="8">
        <v>162.75</v>
      </c>
      <c r="P55" s="8">
        <f t="shared" si="0"/>
        <v>55.334999999999994</v>
      </c>
      <c r="Q55" s="8"/>
      <c r="R55" s="8"/>
      <c r="S55" s="15" t="s">
        <v>18309</v>
      </c>
      <c r="T55" s="8"/>
      <c r="U55" s="8"/>
    </row>
    <row r="56" spans="1:21" x14ac:dyDescent="0.45">
      <c r="A56">
        <v>3211012730</v>
      </c>
      <c r="B56" s="6" t="s">
        <v>14</v>
      </c>
      <c r="C56" t="s">
        <v>3768</v>
      </c>
      <c r="D56" s="2">
        <v>43405</v>
      </c>
      <c r="F56">
        <v>275</v>
      </c>
      <c r="G56" s="1" t="s">
        <v>169</v>
      </c>
      <c r="J56" s="2"/>
      <c r="K56" t="s">
        <v>2040</v>
      </c>
      <c r="L56" t="s">
        <v>170</v>
      </c>
      <c r="O56" s="8">
        <v>10933.13</v>
      </c>
      <c r="P56" s="8">
        <f t="shared" si="0"/>
        <v>3717.2641999999992</v>
      </c>
      <c r="Q56" s="8"/>
      <c r="R56" s="8"/>
      <c r="S56" s="15" t="s">
        <v>18309</v>
      </c>
      <c r="T56" s="8"/>
      <c r="U56" s="8"/>
    </row>
    <row r="57" spans="1:21" x14ac:dyDescent="0.45">
      <c r="A57">
        <v>3211012732</v>
      </c>
      <c r="B57" s="6" t="s">
        <v>14</v>
      </c>
      <c r="C57" t="s">
        <v>3965</v>
      </c>
      <c r="D57" s="2">
        <v>43405</v>
      </c>
      <c r="F57">
        <v>275</v>
      </c>
      <c r="G57" s="1" t="s">
        <v>169</v>
      </c>
      <c r="J57" s="2"/>
      <c r="K57" t="s">
        <v>701</v>
      </c>
      <c r="L57" t="s">
        <v>170</v>
      </c>
      <c r="O57" s="8">
        <v>1249.5</v>
      </c>
      <c r="P57" s="8">
        <f t="shared" si="0"/>
        <v>424.83</v>
      </c>
      <c r="Q57" s="8"/>
      <c r="R57" s="8"/>
      <c r="S57" s="15" t="s">
        <v>18309</v>
      </c>
      <c r="T57" s="8"/>
      <c r="U57" s="8"/>
    </row>
    <row r="58" spans="1:21" x14ac:dyDescent="0.45">
      <c r="A58">
        <v>3211400006</v>
      </c>
      <c r="B58" s="6" t="s">
        <v>14</v>
      </c>
      <c r="C58" t="s">
        <v>13476</v>
      </c>
      <c r="D58" s="2">
        <v>44501</v>
      </c>
      <c r="F58">
        <v>761</v>
      </c>
      <c r="G58" s="1" t="s">
        <v>169</v>
      </c>
      <c r="J58" s="2"/>
      <c r="L58" t="s">
        <v>170</v>
      </c>
      <c r="O58" s="8">
        <v>621.6</v>
      </c>
      <c r="P58" s="8">
        <f t="shared" si="0"/>
        <v>211.34399999999999</v>
      </c>
      <c r="Q58" s="8"/>
      <c r="R58" s="8"/>
      <c r="S58" s="15" t="s">
        <v>18309</v>
      </c>
      <c r="T58" s="8"/>
      <c r="U58" s="8"/>
    </row>
    <row r="59" spans="1:21" x14ac:dyDescent="0.45">
      <c r="A59">
        <v>3211400007</v>
      </c>
      <c r="B59" s="6" t="s">
        <v>14</v>
      </c>
      <c r="C59" t="s">
        <v>12208</v>
      </c>
      <c r="D59" s="2">
        <v>44501</v>
      </c>
      <c r="F59">
        <v>761</v>
      </c>
      <c r="G59" s="1" t="s">
        <v>169</v>
      </c>
      <c r="J59" s="2"/>
      <c r="L59" t="s">
        <v>170</v>
      </c>
      <c r="O59" s="8">
        <v>620.54999999999995</v>
      </c>
      <c r="P59" s="8">
        <f t="shared" si="0"/>
        <v>210.98699999999997</v>
      </c>
      <c r="Q59" s="8"/>
      <c r="R59" s="8"/>
      <c r="S59" s="15" t="s">
        <v>18309</v>
      </c>
      <c r="T59" s="8"/>
      <c r="U59" s="8"/>
    </row>
    <row r="60" spans="1:21" x14ac:dyDescent="0.45">
      <c r="A60">
        <v>3211400011</v>
      </c>
      <c r="B60" s="6" t="s">
        <v>14</v>
      </c>
      <c r="C60" t="s">
        <v>10951</v>
      </c>
      <c r="D60" s="2">
        <v>44501</v>
      </c>
      <c r="F60">
        <v>761</v>
      </c>
      <c r="G60" s="1" t="s">
        <v>169</v>
      </c>
      <c r="J60" s="2"/>
      <c r="L60" t="s">
        <v>170</v>
      </c>
      <c r="O60" s="8">
        <v>430.85</v>
      </c>
      <c r="P60" s="8">
        <f t="shared" si="0"/>
        <v>146.489</v>
      </c>
      <c r="Q60" s="8"/>
      <c r="R60" s="8"/>
      <c r="S60" s="15" t="s">
        <v>18309</v>
      </c>
      <c r="T60" s="8"/>
      <c r="U60" s="8"/>
    </row>
    <row r="61" spans="1:21" x14ac:dyDescent="0.45">
      <c r="A61">
        <v>3233000506</v>
      </c>
      <c r="B61" s="6" t="s">
        <v>14</v>
      </c>
      <c r="C61" t="s">
        <v>12240</v>
      </c>
      <c r="D61" s="2">
        <v>44501</v>
      </c>
      <c r="F61">
        <v>981</v>
      </c>
      <c r="G61" s="1" t="s">
        <v>4033</v>
      </c>
      <c r="J61" s="2"/>
      <c r="L61" t="s">
        <v>4034</v>
      </c>
      <c r="O61" s="8">
        <v>149.1</v>
      </c>
      <c r="P61" s="8">
        <f t="shared" si="0"/>
        <v>50.693999999999996</v>
      </c>
      <c r="Q61" s="8"/>
      <c r="R61" s="8"/>
      <c r="S61" s="15" t="s">
        <v>18309</v>
      </c>
      <c r="T61" s="8"/>
      <c r="U61" s="8"/>
    </row>
    <row r="62" spans="1:21" x14ac:dyDescent="0.45">
      <c r="A62">
        <v>3211012731</v>
      </c>
      <c r="B62" s="6" t="s">
        <v>14</v>
      </c>
      <c r="C62" t="s">
        <v>3901</v>
      </c>
      <c r="D62" s="2">
        <v>43405</v>
      </c>
      <c r="F62">
        <v>275</v>
      </c>
      <c r="G62" s="1" t="s">
        <v>169</v>
      </c>
      <c r="J62" s="2"/>
      <c r="K62" t="s">
        <v>701</v>
      </c>
      <c r="L62" t="s">
        <v>170</v>
      </c>
      <c r="O62" s="8">
        <v>1249.5</v>
      </c>
      <c r="P62" s="8">
        <f t="shared" si="0"/>
        <v>424.83</v>
      </c>
      <c r="Q62" s="8"/>
      <c r="R62" s="8"/>
      <c r="S62" s="15" t="s">
        <v>18309</v>
      </c>
      <c r="T62" s="8"/>
      <c r="U62" s="8"/>
    </row>
    <row r="63" spans="1:21" x14ac:dyDescent="0.45">
      <c r="A63">
        <v>3211016254</v>
      </c>
      <c r="B63" s="6" t="s">
        <v>14</v>
      </c>
      <c r="C63" t="s">
        <v>6268</v>
      </c>
      <c r="D63" s="2">
        <v>44501</v>
      </c>
      <c r="F63">
        <v>360</v>
      </c>
      <c r="G63" s="1" t="s">
        <v>169</v>
      </c>
      <c r="J63" s="2"/>
      <c r="L63" t="s">
        <v>170</v>
      </c>
      <c r="O63" s="8">
        <v>590.72</v>
      </c>
      <c r="P63" s="8">
        <f t="shared" si="0"/>
        <v>200.84479999999999</v>
      </c>
      <c r="Q63" s="8"/>
      <c r="R63" s="8"/>
      <c r="S63" s="15" t="s">
        <v>18309</v>
      </c>
      <c r="T63" s="8"/>
      <c r="U63" s="8"/>
    </row>
    <row r="64" spans="1:21" x14ac:dyDescent="0.45">
      <c r="A64">
        <v>3231099153</v>
      </c>
      <c r="B64" s="6" t="s">
        <v>14</v>
      </c>
      <c r="C64" t="s">
        <v>12718</v>
      </c>
      <c r="D64" s="2">
        <v>44501</v>
      </c>
      <c r="F64">
        <v>370</v>
      </c>
      <c r="G64" s="1" t="s">
        <v>169</v>
      </c>
      <c r="H64">
        <v>99153</v>
      </c>
      <c r="J64" s="2">
        <v>43047</v>
      </c>
      <c r="L64" t="s">
        <v>170</v>
      </c>
      <c r="O64" s="8">
        <v>147</v>
      </c>
      <c r="P64" s="8">
        <f t="shared" si="0"/>
        <v>49.98</v>
      </c>
      <c r="Q64" s="8"/>
      <c r="R64" s="8"/>
      <c r="S64" s="15" t="s">
        <v>18309</v>
      </c>
      <c r="T64" s="8"/>
      <c r="U64" s="8"/>
    </row>
    <row r="65" spans="1:21" x14ac:dyDescent="0.45">
      <c r="A65">
        <v>3211300002</v>
      </c>
      <c r="B65" s="6" t="s">
        <v>14</v>
      </c>
      <c r="C65" t="s">
        <v>12963</v>
      </c>
      <c r="D65" s="2">
        <v>44501</v>
      </c>
      <c r="F65">
        <v>360</v>
      </c>
      <c r="G65" s="1" t="s">
        <v>169</v>
      </c>
      <c r="J65" s="2"/>
      <c r="L65" t="s">
        <v>170</v>
      </c>
      <c r="O65" s="8">
        <v>220.5</v>
      </c>
      <c r="P65" s="8">
        <f t="shared" si="0"/>
        <v>74.97</v>
      </c>
      <c r="Q65" s="8"/>
      <c r="R65" s="8"/>
      <c r="S65" s="15" t="s">
        <v>18309</v>
      </c>
      <c r="T65" s="8"/>
      <c r="U65" s="8"/>
    </row>
    <row r="66" spans="1:21" x14ac:dyDescent="0.45">
      <c r="A66">
        <v>3211300003</v>
      </c>
      <c r="B66" s="6" t="s">
        <v>14</v>
      </c>
      <c r="C66" t="s">
        <v>12716</v>
      </c>
      <c r="D66" s="2">
        <v>44501</v>
      </c>
      <c r="F66">
        <v>360</v>
      </c>
      <c r="G66" s="1" t="s">
        <v>169</v>
      </c>
      <c r="J66" s="2"/>
      <c r="L66" t="s">
        <v>170</v>
      </c>
      <c r="O66" s="8">
        <v>45.27</v>
      </c>
      <c r="P66" s="8">
        <f t="shared" si="0"/>
        <v>15.3918</v>
      </c>
      <c r="Q66" s="8"/>
      <c r="R66" s="8"/>
      <c r="S66" s="15" t="s">
        <v>18309</v>
      </c>
      <c r="T66" s="8"/>
      <c r="U66" s="8"/>
    </row>
    <row r="67" spans="1:21" x14ac:dyDescent="0.45">
      <c r="A67">
        <v>3211300004</v>
      </c>
      <c r="B67" s="6" t="s">
        <v>14</v>
      </c>
      <c r="C67" t="s">
        <v>12964</v>
      </c>
      <c r="D67" s="2">
        <v>44501</v>
      </c>
      <c r="F67">
        <v>360</v>
      </c>
      <c r="G67" s="1" t="s">
        <v>169</v>
      </c>
      <c r="J67" s="2"/>
      <c r="L67" t="s">
        <v>170</v>
      </c>
      <c r="O67" s="8">
        <v>45.27</v>
      </c>
      <c r="P67" s="8">
        <f t="shared" ref="P67:P105" si="1">O67*(1-0.66)</f>
        <v>15.3918</v>
      </c>
      <c r="Q67" s="8"/>
      <c r="R67" s="8"/>
      <c r="S67" s="15" t="s">
        <v>18309</v>
      </c>
      <c r="T67" s="8"/>
      <c r="U67" s="8"/>
    </row>
    <row r="68" spans="1:21" x14ac:dyDescent="0.45">
      <c r="A68">
        <v>3211300005</v>
      </c>
      <c r="B68" s="6" t="s">
        <v>14</v>
      </c>
      <c r="C68" t="s">
        <v>6331</v>
      </c>
      <c r="D68" s="2">
        <v>44501</v>
      </c>
      <c r="F68">
        <v>360</v>
      </c>
      <c r="G68" s="1" t="s">
        <v>169</v>
      </c>
      <c r="J68" s="2"/>
      <c r="L68" t="s">
        <v>170</v>
      </c>
      <c r="O68" s="8">
        <v>45.27</v>
      </c>
      <c r="P68" s="8">
        <f t="shared" si="1"/>
        <v>15.3918</v>
      </c>
      <c r="Q68" s="8"/>
      <c r="R68" s="8"/>
      <c r="S68" s="15" t="s">
        <v>18309</v>
      </c>
      <c r="T68" s="8"/>
      <c r="U68" s="8"/>
    </row>
    <row r="69" spans="1:21" x14ac:dyDescent="0.45">
      <c r="A69">
        <v>3211400001</v>
      </c>
      <c r="B69" s="6" t="s">
        <v>14</v>
      </c>
      <c r="C69" t="s">
        <v>12717</v>
      </c>
      <c r="D69" s="2">
        <v>44501</v>
      </c>
      <c r="F69">
        <v>761</v>
      </c>
      <c r="G69" s="1" t="s">
        <v>169</v>
      </c>
      <c r="J69" s="2"/>
      <c r="L69" t="s">
        <v>170</v>
      </c>
      <c r="O69" s="8">
        <v>1314.6</v>
      </c>
      <c r="P69" s="8">
        <f t="shared" si="1"/>
        <v>446.96399999999994</v>
      </c>
      <c r="Q69" s="8"/>
      <c r="R69" s="8"/>
      <c r="S69" s="15" t="s">
        <v>18309</v>
      </c>
      <c r="T69" s="8"/>
      <c r="U69" s="8"/>
    </row>
    <row r="70" spans="1:21" x14ac:dyDescent="0.45">
      <c r="A70">
        <v>4080000011</v>
      </c>
      <c r="B70" s="6" t="s">
        <v>14</v>
      </c>
      <c r="C70" t="s">
        <v>13471</v>
      </c>
      <c r="D70" s="2">
        <v>44501</v>
      </c>
      <c r="F70">
        <v>370</v>
      </c>
      <c r="G70" s="1" t="s">
        <v>169</v>
      </c>
      <c r="H70">
        <v>99152</v>
      </c>
      <c r="J70" s="2">
        <v>43101</v>
      </c>
      <c r="K70">
        <v>99152</v>
      </c>
      <c r="L70" t="s">
        <v>170</v>
      </c>
      <c r="O70" s="8">
        <v>63</v>
      </c>
      <c r="P70" s="8">
        <f t="shared" si="1"/>
        <v>21.419999999999998</v>
      </c>
      <c r="Q70" s="8"/>
      <c r="R70" s="8"/>
      <c r="S70" s="15" t="s">
        <v>18309</v>
      </c>
      <c r="T70" s="8"/>
      <c r="U70" s="8"/>
    </row>
    <row r="71" spans="1:21" x14ac:dyDescent="0.45">
      <c r="A71">
        <v>4080000012</v>
      </c>
      <c r="B71" s="6" t="s">
        <v>14</v>
      </c>
      <c r="C71" t="s">
        <v>12234</v>
      </c>
      <c r="D71" s="2">
        <v>44501</v>
      </c>
      <c r="F71">
        <v>370</v>
      </c>
      <c r="G71" s="1" t="s">
        <v>12202</v>
      </c>
      <c r="J71" s="2"/>
      <c r="L71" t="s">
        <v>12203</v>
      </c>
      <c r="O71" s="8">
        <v>84.7</v>
      </c>
      <c r="P71" s="8">
        <f t="shared" si="1"/>
        <v>28.797999999999998</v>
      </c>
      <c r="Q71" s="8"/>
      <c r="R71" s="8"/>
      <c r="S71" s="15" t="s">
        <v>18309</v>
      </c>
      <c r="T71" s="8"/>
      <c r="U71" s="8"/>
    </row>
    <row r="72" spans="1:21" x14ac:dyDescent="0.45">
      <c r="A72">
        <v>4080000014</v>
      </c>
      <c r="B72" s="6" t="s">
        <v>14</v>
      </c>
      <c r="C72" t="s">
        <v>13472</v>
      </c>
      <c r="D72" s="2">
        <v>44501</v>
      </c>
      <c r="F72">
        <v>370</v>
      </c>
      <c r="G72" s="1" t="s">
        <v>12202</v>
      </c>
      <c r="J72" s="2"/>
      <c r="L72" t="s">
        <v>12203</v>
      </c>
      <c r="O72" s="8">
        <v>187</v>
      </c>
      <c r="P72" s="8">
        <f t="shared" si="1"/>
        <v>63.579999999999991</v>
      </c>
      <c r="Q72" s="8"/>
      <c r="R72" s="8"/>
      <c r="S72" s="15" t="s">
        <v>18309</v>
      </c>
      <c r="T72" s="8"/>
      <c r="U72" s="8"/>
    </row>
    <row r="73" spans="1:21" x14ac:dyDescent="0.45">
      <c r="A73">
        <v>3211300006</v>
      </c>
      <c r="B73" s="6" t="s">
        <v>14</v>
      </c>
      <c r="C73" t="s">
        <v>8989</v>
      </c>
      <c r="D73" s="2">
        <v>44501</v>
      </c>
      <c r="F73">
        <v>360</v>
      </c>
      <c r="G73" s="1" t="s">
        <v>169</v>
      </c>
      <c r="J73" s="2"/>
      <c r="L73" t="s">
        <v>170</v>
      </c>
      <c r="O73" s="8">
        <v>88.4</v>
      </c>
      <c r="P73" s="8">
        <f t="shared" si="1"/>
        <v>30.056000000000001</v>
      </c>
      <c r="Q73" s="8"/>
      <c r="R73" s="8"/>
      <c r="S73" s="15" t="s">
        <v>18309</v>
      </c>
      <c r="T73" s="8"/>
      <c r="U73" s="8"/>
    </row>
    <row r="74" spans="1:21" x14ac:dyDescent="0.45">
      <c r="A74">
        <v>3211300007</v>
      </c>
      <c r="B74" s="6" t="s">
        <v>14</v>
      </c>
      <c r="C74" t="s">
        <v>12233</v>
      </c>
      <c r="D74" s="2">
        <v>44501</v>
      </c>
      <c r="F74">
        <v>360</v>
      </c>
      <c r="G74" s="1" t="s">
        <v>169</v>
      </c>
      <c r="J74" s="2"/>
      <c r="L74" t="s">
        <v>170</v>
      </c>
      <c r="O74" s="8">
        <v>157.5</v>
      </c>
      <c r="P74" s="8">
        <f t="shared" si="1"/>
        <v>53.55</v>
      </c>
      <c r="Q74" s="8"/>
      <c r="R74" s="8"/>
      <c r="S74" s="15" t="s">
        <v>18309</v>
      </c>
      <c r="T74" s="8"/>
      <c r="U74" s="8"/>
    </row>
    <row r="75" spans="1:21" x14ac:dyDescent="0.45">
      <c r="A75">
        <v>3211300008</v>
      </c>
      <c r="B75" s="6" t="s">
        <v>14</v>
      </c>
      <c r="C75" t="s">
        <v>8990</v>
      </c>
      <c r="D75" s="2">
        <v>44501</v>
      </c>
      <c r="F75">
        <v>360</v>
      </c>
      <c r="G75" s="1" t="s">
        <v>169</v>
      </c>
      <c r="J75" s="2"/>
      <c r="L75" t="s">
        <v>170</v>
      </c>
      <c r="O75" s="8">
        <v>400.51</v>
      </c>
      <c r="P75" s="8">
        <f t="shared" si="1"/>
        <v>136.17339999999999</v>
      </c>
      <c r="Q75" s="8"/>
      <c r="R75" s="8"/>
      <c r="S75" s="15" t="s">
        <v>18309</v>
      </c>
      <c r="T75" s="8"/>
      <c r="U75" s="8"/>
    </row>
    <row r="76" spans="1:21" x14ac:dyDescent="0.45">
      <c r="A76">
        <v>3211400003</v>
      </c>
      <c r="B76" s="6" t="s">
        <v>14</v>
      </c>
      <c r="C76" t="s">
        <v>13463</v>
      </c>
      <c r="D76" s="2">
        <v>44501</v>
      </c>
      <c r="F76">
        <v>761</v>
      </c>
      <c r="G76" s="1" t="s">
        <v>169</v>
      </c>
      <c r="J76" s="2"/>
      <c r="L76" t="s">
        <v>170</v>
      </c>
      <c r="O76" s="8">
        <v>730.18</v>
      </c>
      <c r="P76" s="8">
        <f t="shared" si="1"/>
        <v>248.26119999999997</v>
      </c>
      <c r="Q76" s="8"/>
      <c r="R76" s="8"/>
      <c r="S76" s="15" t="s">
        <v>18309</v>
      </c>
      <c r="T76" s="8"/>
      <c r="U76" s="8"/>
    </row>
    <row r="77" spans="1:21" x14ac:dyDescent="0.45">
      <c r="A77">
        <v>3233000505</v>
      </c>
      <c r="B77" s="6" t="s">
        <v>14</v>
      </c>
      <c r="C77" t="s">
        <v>12924</v>
      </c>
      <c r="D77" s="2">
        <v>44501</v>
      </c>
      <c r="F77">
        <v>981</v>
      </c>
      <c r="G77" s="1" t="s">
        <v>4033</v>
      </c>
      <c r="J77" s="2"/>
      <c r="L77" t="s">
        <v>4034</v>
      </c>
      <c r="O77" s="8">
        <v>136.5</v>
      </c>
      <c r="P77" s="8">
        <f t="shared" si="1"/>
        <v>46.41</v>
      </c>
      <c r="Q77" s="8"/>
      <c r="R77" s="8"/>
      <c r="S77" s="15" t="s">
        <v>18309</v>
      </c>
      <c r="T77" s="8"/>
      <c r="U77" s="8"/>
    </row>
    <row r="78" spans="1:21" x14ac:dyDescent="0.45">
      <c r="A78">
        <v>3233009915</v>
      </c>
      <c r="B78" s="6" t="s">
        <v>14</v>
      </c>
      <c r="C78" t="s">
        <v>13496</v>
      </c>
      <c r="D78" s="2">
        <v>44501</v>
      </c>
      <c r="F78">
        <v>370</v>
      </c>
      <c r="G78" s="1" t="s">
        <v>4033</v>
      </c>
      <c r="H78">
        <v>99151</v>
      </c>
      <c r="J78" s="2">
        <v>42736</v>
      </c>
      <c r="L78" t="s">
        <v>4034</v>
      </c>
      <c r="O78" s="8">
        <v>207.9</v>
      </c>
      <c r="P78" s="8">
        <f t="shared" si="1"/>
        <v>70.685999999999993</v>
      </c>
      <c r="Q78" s="8"/>
      <c r="R78" s="8"/>
      <c r="S78" s="15" t="s">
        <v>18309</v>
      </c>
      <c r="T78" s="8"/>
      <c r="U78" s="8"/>
    </row>
    <row r="79" spans="1:21" x14ac:dyDescent="0.45">
      <c r="A79">
        <v>3211099151</v>
      </c>
      <c r="B79" s="6" t="s">
        <v>14</v>
      </c>
      <c r="C79" t="s">
        <v>12913</v>
      </c>
      <c r="D79" s="2">
        <v>44501</v>
      </c>
      <c r="F79">
        <v>370</v>
      </c>
      <c r="G79" s="1" t="s">
        <v>169</v>
      </c>
      <c r="H79">
        <v>99151</v>
      </c>
      <c r="J79" s="2">
        <v>43047</v>
      </c>
      <c r="L79" t="s">
        <v>170</v>
      </c>
      <c r="O79" s="8">
        <v>198.45</v>
      </c>
      <c r="P79" s="8">
        <f t="shared" si="1"/>
        <v>67.472999999999985</v>
      </c>
      <c r="Q79" s="8"/>
      <c r="R79" s="8"/>
      <c r="S79" s="15" t="s">
        <v>18309</v>
      </c>
      <c r="T79" s="8"/>
      <c r="U79" s="8"/>
    </row>
    <row r="80" spans="1:21" x14ac:dyDescent="0.45">
      <c r="A80">
        <v>3211099152</v>
      </c>
      <c r="B80" s="6" t="s">
        <v>14</v>
      </c>
      <c r="C80" t="s">
        <v>14393</v>
      </c>
      <c r="D80" s="2">
        <v>44501</v>
      </c>
      <c r="F80">
        <v>370</v>
      </c>
      <c r="G80" s="1" t="s">
        <v>169</v>
      </c>
      <c r="H80">
        <v>99152</v>
      </c>
      <c r="J80" s="2">
        <v>43047</v>
      </c>
      <c r="K80" t="s">
        <v>8188</v>
      </c>
      <c r="L80" t="s">
        <v>170</v>
      </c>
      <c r="O80" s="8">
        <v>295.05</v>
      </c>
      <c r="P80" s="8">
        <f t="shared" si="1"/>
        <v>100.31699999999999</v>
      </c>
      <c r="Q80" s="8"/>
      <c r="R80" s="8"/>
      <c r="S80" s="15" t="s">
        <v>18309</v>
      </c>
      <c r="T80" s="8"/>
      <c r="U80" s="8"/>
    </row>
    <row r="81" spans="1:21" x14ac:dyDescent="0.45">
      <c r="A81">
        <v>3211400008</v>
      </c>
      <c r="B81" s="6" t="s">
        <v>14</v>
      </c>
      <c r="C81" t="s">
        <v>9991</v>
      </c>
      <c r="D81" s="2">
        <v>44501</v>
      </c>
      <c r="F81">
        <v>761</v>
      </c>
      <c r="G81" s="1" t="s">
        <v>169</v>
      </c>
      <c r="J81" s="2"/>
      <c r="L81" t="s">
        <v>170</v>
      </c>
      <c r="O81" s="8">
        <v>374.99</v>
      </c>
      <c r="P81" s="8">
        <f t="shared" si="1"/>
        <v>127.49659999999999</v>
      </c>
      <c r="Q81" s="8"/>
      <c r="R81" s="8"/>
      <c r="S81" s="15" t="s">
        <v>18309</v>
      </c>
      <c r="T81" s="8"/>
      <c r="U81" s="8"/>
    </row>
    <row r="82" spans="1:21" x14ac:dyDescent="0.45">
      <c r="A82">
        <v>3211800001</v>
      </c>
      <c r="B82" s="6" t="s">
        <v>14</v>
      </c>
      <c r="C82" t="s">
        <v>9992</v>
      </c>
      <c r="D82" s="2">
        <v>44501</v>
      </c>
      <c r="F82">
        <v>360</v>
      </c>
      <c r="G82" s="1" t="s">
        <v>169</v>
      </c>
      <c r="J82" s="2"/>
      <c r="L82" t="s">
        <v>170</v>
      </c>
      <c r="O82" s="8">
        <v>4200</v>
      </c>
      <c r="P82" s="8">
        <f t="shared" si="1"/>
        <v>1427.9999999999998</v>
      </c>
      <c r="Q82" s="8"/>
      <c r="R82" s="8"/>
      <c r="S82" s="15" t="s">
        <v>18309</v>
      </c>
      <c r="T82" s="8"/>
      <c r="U82" s="8"/>
    </row>
    <row r="83" spans="1:21" x14ac:dyDescent="0.45">
      <c r="A83">
        <v>4080000013</v>
      </c>
      <c r="B83" s="6" t="s">
        <v>14</v>
      </c>
      <c r="C83" t="s">
        <v>12884</v>
      </c>
      <c r="D83" s="2">
        <v>44501</v>
      </c>
      <c r="F83">
        <v>370</v>
      </c>
      <c r="G83" s="1" t="s">
        <v>12202</v>
      </c>
      <c r="J83" s="2"/>
      <c r="L83" t="s">
        <v>12203</v>
      </c>
      <c r="O83" s="8">
        <v>107.8</v>
      </c>
      <c r="P83" s="8">
        <f t="shared" si="1"/>
        <v>36.651999999999994</v>
      </c>
      <c r="Q83" s="8"/>
      <c r="R83" s="8"/>
      <c r="S83" s="15" t="s">
        <v>18309</v>
      </c>
      <c r="T83" s="8"/>
      <c r="U83" s="8"/>
    </row>
    <row r="84" spans="1:21" x14ac:dyDescent="0.45">
      <c r="A84">
        <v>3211009850</v>
      </c>
      <c r="B84" s="6" t="s">
        <v>14</v>
      </c>
      <c r="C84" t="s">
        <v>3059</v>
      </c>
      <c r="D84" s="2">
        <v>44501</v>
      </c>
      <c r="F84">
        <v>360</v>
      </c>
      <c r="G84" s="1" t="s">
        <v>169</v>
      </c>
      <c r="J84" s="2"/>
      <c r="L84" t="s">
        <v>170</v>
      </c>
      <c r="O84" s="8">
        <v>11870.25</v>
      </c>
      <c r="P84" s="8">
        <f t="shared" si="1"/>
        <v>4035.8849999999998</v>
      </c>
      <c r="Q84" s="8"/>
      <c r="R84" s="8"/>
      <c r="S84" s="15" t="s">
        <v>18309</v>
      </c>
      <c r="T84" s="8"/>
      <c r="U84" s="8"/>
    </row>
    <row r="85" spans="1:21" x14ac:dyDescent="0.45">
      <c r="A85">
        <v>3211009861</v>
      </c>
      <c r="B85" s="6" t="s">
        <v>14</v>
      </c>
      <c r="C85" t="s">
        <v>1743</v>
      </c>
      <c r="D85" s="2">
        <v>44501</v>
      </c>
      <c r="F85">
        <v>360</v>
      </c>
      <c r="G85" s="1" t="s">
        <v>169</v>
      </c>
      <c r="J85" s="2"/>
      <c r="L85" t="s">
        <v>170</v>
      </c>
      <c r="O85" s="8">
        <v>11562.6</v>
      </c>
      <c r="P85" s="8">
        <f t="shared" si="1"/>
        <v>3931.2839999999997</v>
      </c>
      <c r="Q85" s="8"/>
      <c r="R85" s="8"/>
      <c r="S85" s="15" t="s">
        <v>18309</v>
      </c>
      <c r="T85" s="8"/>
      <c r="U85" s="8"/>
    </row>
    <row r="86" spans="1:21" x14ac:dyDescent="0.45">
      <c r="A86">
        <v>3211010319</v>
      </c>
      <c r="B86" s="6" t="s">
        <v>14</v>
      </c>
      <c r="C86" t="s">
        <v>9196</v>
      </c>
      <c r="D86" s="2">
        <v>43405</v>
      </c>
      <c r="F86">
        <v>275</v>
      </c>
      <c r="G86" s="1" t="s">
        <v>169</v>
      </c>
      <c r="J86" s="2"/>
      <c r="K86" t="s">
        <v>9197</v>
      </c>
      <c r="L86" t="s">
        <v>170</v>
      </c>
      <c r="O86" s="8">
        <v>1433.25</v>
      </c>
      <c r="P86" s="8">
        <f t="shared" si="1"/>
        <v>487.30499999999995</v>
      </c>
      <c r="Q86" s="8"/>
      <c r="R86" s="8"/>
      <c r="S86" s="15" t="s">
        <v>18309</v>
      </c>
      <c r="T86" s="8"/>
      <c r="U86" s="8"/>
    </row>
    <row r="87" spans="1:21" x14ac:dyDescent="0.45">
      <c r="A87">
        <v>3211011064</v>
      </c>
      <c r="B87" s="6" t="s">
        <v>14</v>
      </c>
      <c r="C87" t="s">
        <v>3933</v>
      </c>
      <c r="D87" s="2">
        <v>43405</v>
      </c>
      <c r="F87">
        <v>275</v>
      </c>
      <c r="G87" s="1" t="s">
        <v>169</v>
      </c>
      <c r="J87" s="2"/>
      <c r="K87" t="s">
        <v>2040</v>
      </c>
      <c r="L87" t="s">
        <v>170</v>
      </c>
      <c r="O87" s="8">
        <v>10242.75</v>
      </c>
      <c r="P87" s="8">
        <f t="shared" si="1"/>
        <v>3482.5349999999999</v>
      </c>
      <c r="Q87" s="8"/>
      <c r="R87" s="8"/>
      <c r="S87" s="15" t="s">
        <v>18309</v>
      </c>
      <c r="T87" s="8"/>
      <c r="U87" s="8"/>
    </row>
    <row r="88" spans="1:21" x14ac:dyDescent="0.45">
      <c r="A88">
        <v>4080000019</v>
      </c>
      <c r="B88" s="6" t="s">
        <v>14</v>
      </c>
      <c r="C88" t="s">
        <v>12752</v>
      </c>
      <c r="D88" s="2">
        <v>44501</v>
      </c>
      <c r="F88">
        <v>370</v>
      </c>
      <c r="G88" s="1" t="s">
        <v>12202</v>
      </c>
      <c r="J88" s="2"/>
      <c r="L88" t="s">
        <v>12203</v>
      </c>
      <c r="O88" s="8">
        <v>166.1</v>
      </c>
      <c r="P88" s="8">
        <f t="shared" si="1"/>
        <v>56.47399999999999</v>
      </c>
      <c r="Q88" s="8"/>
      <c r="R88" s="8"/>
      <c r="S88" s="15" t="s">
        <v>18309</v>
      </c>
      <c r="T88" s="8"/>
      <c r="U88" s="8"/>
    </row>
    <row r="89" spans="1:21" x14ac:dyDescent="0.45">
      <c r="A89">
        <v>4080000018</v>
      </c>
      <c r="B89" s="6" t="s">
        <v>14</v>
      </c>
      <c r="C89" t="s">
        <v>12201</v>
      </c>
      <c r="D89" s="2">
        <v>44501</v>
      </c>
      <c r="F89">
        <v>370</v>
      </c>
      <c r="G89" s="1" t="s">
        <v>12202</v>
      </c>
      <c r="J89" s="2"/>
      <c r="L89" t="s">
        <v>12203</v>
      </c>
      <c r="O89" s="8">
        <v>84.7</v>
      </c>
      <c r="P89" s="8">
        <f t="shared" si="1"/>
        <v>28.797999999999998</v>
      </c>
      <c r="Q89" s="8"/>
      <c r="R89" s="8"/>
      <c r="S89" s="15" t="s">
        <v>18309</v>
      </c>
      <c r="T89" s="8"/>
      <c r="U89" s="8"/>
    </row>
    <row r="90" spans="1:21" x14ac:dyDescent="0.45">
      <c r="A90">
        <v>4080099152</v>
      </c>
      <c r="B90" s="6" t="s">
        <v>14</v>
      </c>
      <c r="C90" t="s">
        <v>12304</v>
      </c>
      <c r="D90" s="2">
        <v>44501</v>
      </c>
      <c r="F90">
        <v>370</v>
      </c>
      <c r="G90" s="1" t="s">
        <v>12202</v>
      </c>
      <c r="H90">
        <v>99152</v>
      </c>
      <c r="J90" s="2">
        <v>43026</v>
      </c>
      <c r="L90" t="s">
        <v>12203</v>
      </c>
      <c r="O90" s="8">
        <v>295.05</v>
      </c>
      <c r="P90" s="8">
        <f t="shared" si="1"/>
        <v>100.31699999999999</v>
      </c>
      <c r="Q90" s="8"/>
      <c r="R90" s="8"/>
      <c r="S90" s="15" t="s">
        <v>18309</v>
      </c>
      <c r="T90" s="8"/>
      <c r="U90" s="8"/>
    </row>
    <row r="91" spans="1:21" x14ac:dyDescent="0.45">
      <c r="A91">
        <v>4080000016</v>
      </c>
      <c r="B91" s="6" t="s">
        <v>14</v>
      </c>
      <c r="C91" t="s">
        <v>10961</v>
      </c>
      <c r="D91" s="2">
        <v>44501</v>
      </c>
      <c r="F91">
        <v>370</v>
      </c>
      <c r="G91" s="1" t="s">
        <v>169</v>
      </c>
      <c r="H91">
        <v>99153</v>
      </c>
      <c r="J91" s="2">
        <v>43101</v>
      </c>
      <c r="K91">
        <v>99153</v>
      </c>
      <c r="L91" t="s">
        <v>170</v>
      </c>
      <c r="O91" s="8">
        <v>41.8</v>
      </c>
      <c r="P91" s="8">
        <f t="shared" si="1"/>
        <v>14.211999999999998</v>
      </c>
      <c r="Q91" s="8"/>
      <c r="R91" s="8"/>
      <c r="S91" s="15" t="s">
        <v>18309</v>
      </c>
      <c r="T91" s="8"/>
      <c r="U91" s="8"/>
    </row>
    <row r="92" spans="1:21" x14ac:dyDescent="0.45">
      <c r="A92">
        <v>4080000017</v>
      </c>
      <c r="B92" s="6" t="s">
        <v>14</v>
      </c>
      <c r="C92" t="s">
        <v>12226</v>
      </c>
      <c r="D92" s="2">
        <v>44501</v>
      </c>
      <c r="F92">
        <v>370</v>
      </c>
      <c r="G92" s="1" t="s">
        <v>12202</v>
      </c>
      <c r="J92" s="2"/>
      <c r="L92" t="s">
        <v>12203</v>
      </c>
      <c r="O92" s="8">
        <v>63.8</v>
      </c>
      <c r="P92" s="8">
        <f t="shared" si="1"/>
        <v>21.691999999999997</v>
      </c>
      <c r="Q92" s="8"/>
      <c r="R92" s="8"/>
      <c r="S92" s="15" t="s">
        <v>18309</v>
      </c>
      <c r="T92" s="8"/>
      <c r="U92" s="8"/>
    </row>
    <row r="93" spans="1:21" x14ac:dyDescent="0.45">
      <c r="A93">
        <v>3251003308</v>
      </c>
      <c r="B93" s="6" t="s">
        <v>14</v>
      </c>
      <c r="C93" t="s">
        <v>22</v>
      </c>
      <c r="D93" s="2">
        <v>44501</v>
      </c>
      <c r="F93">
        <v>360</v>
      </c>
      <c r="G93" s="1" t="s">
        <v>3576</v>
      </c>
      <c r="J93" s="2"/>
      <c r="L93" t="s">
        <v>3577</v>
      </c>
      <c r="O93" s="8">
        <v>439.58</v>
      </c>
      <c r="P93" s="8">
        <f t="shared" si="1"/>
        <v>149.45719999999997</v>
      </c>
      <c r="Q93" s="8"/>
      <c r="R93" s="8"/>
      <c r="S93" s="15" t="s">
        <v>18309</v>
      </c>
      <c r="T93" s="8"/>
      <c r="U93" s="8"/>
    </row>
    <row r="94" spans="1:21" x14ac:dyDescent="0.45">
      <c r="A94">
        <v>3211010894</v>
      </c>
      <c r="B94" s="6" t="s">
        <v>14</v>
      </c>
      <c r="C94" t="s">
        <v>2590</v>
      </c>
      <c r="D94" s="2">
        <v>43405</v>
      </c>
      <c r="F94">
        <v>275</v>
      </c>
      <c r="G94" s="1" t="s">
        <v>169</v>
      </c>
      <c r="J94" s="2"/>
      <c r="K94" t="s">
        <v>2591</v>
      </c>
      <c r="L94" t="s">
        <v>170</v>
      </c>
      <c r="O94" s="8">
        <v>7602</v>
      </c>
      <c r="P94" s="8">
        <f t="shared" si="1"/>
        <v>2584.6799999999998</v>
      </c>
      <c r="Q94" s="8"/>
      <c r="R94" s="8"/>
      <c r="S94" s="15" t="s">
        <v>18309</v>
      </c>
      <c r="T94" s="8"/>
      <c r="U94" s="8"/>
    </row>
    <row r="95" spans="1:21" x14ac:dyDescent="0.45">
      <c r="A95">
        <v>3211013930</v>
      </c>
      <c r="B95" s="6" t="s">
        <v>14</v>
      </c>
      <c r="C95" t="s">
        <v>11943</v>
      </c>
      <c r="D95" s="2">
        <v>44501</v>
      </c>
      <c r="F95">
        <v>360</v>
      </c>
      <c r="G95" s="1" t="s">
        <v>19</v>
      </c>
      <c r="J95" s="2"/>
      <c r="L95" t="s">
        <v>20</v>
      </c>
      <c r="O95" s="8">
        <v>139.65</v>
      </c>
      <c r="P95" s="8">
        <f t="shared" si="1"/>
        <v>47.480999999999995</v>
      </c>
      <c r="Q95" s="8"/>
      <c r="R95" s="8"/>
      <c r="S95" s="15" t="s">
        <v>18309</v>
      </c>
      <c r="T95" s="8"/>
      <c r="U95" s="8"/>
    </row>
    <row r="96" spans="1:21" x14ac:dyDescent="0.45">
      <c r="A96">
        <v>3260000345</v>
      </c>
      <c r="B96" s="6" t="s">
        <v>14</v>
      </c>
      <c r="C96" t="s">
        <v>13889</v>
      </c>
      <c r="D96" s="2">
        <v>44501</v>
      </c>
      <c r="F96">
        <v>982</v>
      </c>
      <c r="G96" s="1" t="s">
        <v>5992</v>
      </c>
      <c r="H96">
        <v>11100</v>
      </c>
      <c r="J96" s="2">
        <v>41640</v>
      </c>
      <c r="L96" t="s">
        <v>5993</v>
      </c>
      <c r="O96" s="8">
        <v>141.11000000000001</v>
      </c>
      <c r="P96" s="8">
        <f t="shared" si="1"/>
        <v>47.977400000000003</v>
      </c>
      <c r="Q96" s="8"/>
      <c r="R96" s="8"/>
      <c r="S96" s="15" t="s">
        <v>18309</v>
      </c>
      <c r="T96" s="8"/>
      <c r="U96" s="8"/>
    </row>
    <row r="97" spans="1:21" x14ac:dyDescent="0.45">
      <c r="A97">
        <v>4042099152</v>
      </c>
      <c r="B97" s="6" t="s">
        <v>14</v>
      </c>
      <c r="C97" t="s">
        <v>12642</v>
      </c>
      <c r="D97" s="2">
        <v>44501</v>
      </c>
      <c r="F97">
        <v>370</v>
      </c>
      <c r="G97" s="1" t="s">
        <v>5687</v>
      </c>
      <c r="H97">
        <v>99152</v>
      </c>
      <c r="J97" s="2">
        <v>42736</v>
      </c>
      <c r="L97" t="s">
        <v>5688</v>
      </c>
      <c r="O97" s="8">
        <v>295.05</v>
      </c>
      <c r="P97" s="8">
        <f t="shared" si="1"/>
        <v>100.31699999999999</v>
      </c>
      <c r="Q97" s="8"/>
      <c r="R97" s="8"/>
      <c r="S97" s="15" t="s">
        <v>18309</v>
      </c>
      <c r="T97" s="8"/>
      <c r="U97" s="8"/>
    </row>
    <row r="98" spans="1:21" x14ac:dyDescent="0.45">
      <c r="A98">
        <v>3200000017</v>
      </c>
      <c r="B98" s="6" t="s">
        <v>14</v>
      </c>
      <c r="C98" t="s">
        <v>94</v>
      </c>
      <c r="D98" s="2">
        <v>44501</v>
      </c>
      <c r="F98">
        <v>360</v>
      </c>
      <c r="G98" s="1" t="s">
        <v>19</v>
      </c>
      <c r="J98" s="2"/>
      <c r="L98" t="s">
        <v>20</v>
      </c>
      <c r="O98" s="8">
        <v>2106.3000000000002</v>
      </c>
      <c r="P98" s="8">
        <f t="shared" si="1"/>
        <v>716.14200000000005</v>
      </c>
      <c r="Q98" s="8"/>
      <c r="R98" s="8"/>
      <c r="S98" s="15" t="s">
        <v>18309</v>
      </c>
      <c r="T98" s="8"/>
      <c r="U98" s="8"/>
    </row>
    <row r="99" spans="1:21" x14ac:dyDescent="0.45">
      <c r="A99">
        <v>3200002000</v>
      </c>
      <c r="B99" s="6" t="s">
        <v>14</v>
      </c>
      <c r="C99" t="s">
        <v>6673</v>
      </c>
      <c r="D99" s="2">
        <v>44501</v>
      </c>
      <c r="F99">
        <v>360</v>
      </c>
      <c r="G99" s="1" t="s">
        <v>19</v>
      </c>
      <c r="J99" s="2"/>
      <c r="L99" t="s">
        <v>20</v>
      </c>
      <c r="O99" s="8">
        <v>2589.5500000000002</v>
      </c>
      <c r="P99" s="8">
        <f t="shared" si="1"/>
        <v>880.447</v>
      </c>
      <c r="Q99" s="8"/>
      <c r="R99" s="8"/>
      <c r="S99" s="15" t="s">
        <v>18309</v>
      </c>
      <c r="T99" s="8"/>
      <c r="U99" s="8"/>
    </row>
    <row r="100" spans="1:21" x14ac:dyDescent="0.45">
      <c r="A100">
        <v>3211000001</v>
      </c>
      <c r="B100" s="6" t="s">
        <v>14</v>
      </c>
      <c r="C100" t="s">
        <v>216</v>
      </c>
      <c r="D100" s="2">
        <v>44501</v>
      </c>
      <c r="F100">
        <v>360</v>
      </c>
      <c r="G100" s="1" t="s">
        <v>169</v>
      </c>
      <c r="J100" s="2"/>
      <c r="L100" t="s">
        <v>170</v>
      </c>
      <c r="O100" s="8">
        <v>1211.7</v>
      </c>
      <c r="P100" s="8">
        <f t="shared" si="1"/>
        <v>411.97799999999995</v>
      </c>
      <c r="Q100" s="8"/>
      <c r="R100" s="8"/>
      <c r="S100" s="15" t="s">
        <v>18309</v>
      </c>
      <c r="T100" s="8"/>
      <c r="U100" s="8"/>
    </row>
    <row r="101" spans="1:21" x14ac:dyDescent="0.45">
      <c r="A101">
        <v>3211000002</v>
      </c>
      <c r="B101" s="6" t="s">
        <v>14</v>
      </c>
      <c r="C101" t="s">
        <v>261</v>
      </c>
      <c r="D101" s="2">
        <v>44501</v>
      </c>
      <c r="F101">
        <v>360</v>
      </c>
      <c r="G101" s="1" t="s">
        <v>169</v>
      </c>
      <c r="J101" s="2"/>
      <c r="L101" t="s">
        <v>170</v>
      </c>
      <c r="O101" s="8">
        <v>1929.9</v>
      </c>
      <c r="P101" s="8">
        <f t="shared" si="1"/>
        <v>656.16599999999994</v>
      </c>
      <c r="Q101" s="8"/>
      <c r="R101" s="8"/>
      <c r="S101" s="15" t="s">
        <v>18309</v>
      </c>
      <c r="T101" s="8"/>
      <c r="U101" s="8"/>
    </row>
    <row r="102" spans="1:21" x14ac:dyDescent="0.45">
      <c r="A102">
        <v>3211000011</v>
      </c>
      <c r="B102" s="6" t="s">
        <v>14</v>
      </c>
      <c r="C102" t="s">
        <v>217</v>
      </c>
      <c r="D102" s="2">
        <v>44501</v>
      </c>
      <c r="F102">
        <v>360</v>
      </c>
      <c r="G102" s="1" t="s">
        <v>169</v>
      </c>
      <c r="H102" s="42"/>
      <c r="J102" s="2"/>
      <c r="L102" t="s">
        <v>170</v>
      </c>
      <c r="O102" s="8">
        <v>557.54999999999995</v>
      </c>
      <c r="P102" s="8">
        <f t="shared" si="1"/>
        <v>189.56699999999998</v>
      </c>
      <c r="Q102" s="8"/>
      <c r="R102" s="8"/>
      <c r="S102" s="15" t="s">
        <v>18309</v>
      </c>
      <c r="T102" s="8"/>
      <c r="U102" s="8"/>
    </row>
    <row r="103" spans="1:21" x14ac:dyDescent="0.45">
      <c r="A103">
        <v>3260000350</v>
      </c>
      <c r="B103" s="6" t="s">
        <v>14</v>
      </c>
      <c r="C103" t="s">
        <v>13667</v>
      </c>
      <c r="D103" s="2">
        <v>44501</v>
      </c>
      <c r="F103">
        <v>982</v>
      </c>
      <c r="G103" s="1" t="s">
        <v>5992</v>
      </c>
      <c r="H103" s="42">
        <v>11101</v>
      </c>
      <c r="J103" s="2">
        <v>41640</v>
      </c>
      <c r="L103" t="s">
        <v>5993</v>
      </c>
      <c r="O103" s="8">
        <v>71.069999999999993</v>
      </c>
      <c r="P103" s="8">
        <f t="shared" si="1"/>
        <v>24.163799999999995</v>
      </c>
      <c r="Q103" s="8"/>
      <c r="R103" s="8"/>
      <c r="S103" s="15" t="s">
        <v>18309</v>
      </c>
      <c r="T103" s="8"/>
      <c r="U103" s="8"/>
    </row>
    <row r="104" spans="1:21" x14ac:dyDescent="0.45">
      <c r="A104">
        <v>4080099151</v>
      </c>
      <c r="B104" s="6" t="s">
        <v>14</v>
      </c>
      <c r="C104" t="s">
        <v>12334</v>
      </c>
      <c r="D104" s="2">
        <v>44501</v>
      </c>
      <c r="F104">
        <v>370</v>
      </c>
      <c r="G104" s="1" t="s">
        <v>12202</v>
      </c>
      <c r="H104">
        <v>99151</v>
      </c>
      <c r="J104" s="2">
        <v>43026</v>
      </c>
      <c r="L104" t="s">
        <v>12203</v>
      </c>
      <c r="O104" s="8">
        <v>198.45</v>
      </c>
      <c r="P104" s="8">
        <f t="shared" si="1"/>
        <v>67.472999999999985</v>
      </c>
      <c r="Q104" s="8"/>
      <c r="R104" s="8"/>
      <c r="S104" s="15" t="s">
        <v>18309</v>
      </c>
      <c r="T104" s="8"/>
      <c r="U104" s="8"/>
    </row>
    <row r="105" spans="1:21" x14ac:dyDescent="0.45">
      <c r="A105">
        <v>4080099153</v>
      </c>
      <c r="B105" s="6" t="s">
        <v>14</v>
      </c>
      <c r="C105" t="s">
        <v>12218</v>
      </c>
      <c r="D105" s="2">
        <v>44501</v>
      </c>
      <c r="F105">
        <v>370</v>
      </c>
      <c r="G105" s="1" t="s">
        <v>12202</v>
      </c>
      <c r="H105">
        <v>99153</v>
      </c>
      <c r="J105" s="2">
        <v>43026</v>
      </c>
      <c r="L105" t="s">
        <v>12203</v>
      </c>
      <c r="O105" s="8">
        <v>136.5</v>
      </c>
      <c r="P105" s="8">
        <f t="shared" si="1"/>
        <v>46.41</v>
      </c>
      <c r="Q105" s="8"/>
      <c r="R105" s="8"/>
      <c r="S105" s="15" t="s">
        <v>18309</v>
      </c>
      <c r="T105" s="8"/>
      <c r="U105" s="8"/>
    </row>
    <row r="106" spans="1:21" x14ac:dyDescent="0.45">
      <c r="B106" s="6"/>
      <c r="D106" s="2"/>
      <c r="G106" s="1"/>
      <c r="J106" s="2"/>
      <c r="O106" s="8"/>
      <c r="P106" s="8"/>
      <c r="Q106" s="8"/>
      <c r="R106" s="8"/>
      <c r="S106" s="15"/>
      <c r="T106" s="8"/>
      <c r="U106" s="8"/>
    </row>
    <row r="107" spans="1:21" x14ac:dyDescent="0.45">
      <c r="B107" s="6"/>
      <c r="D107" s="2"/>
      <c r="G107" s="1"/>
      <c r="J107" s="2"/>
      <c r="O107" s="8"/>
      <c r="P107" s="8"/>
      <c r="Q107" s="8"/>
      <c r="R107" s="8"/>
      <c r="S107" s="15"/>
      <c r="T107" s="8"/>
      <c r="U107" s="8"/>
    </row>
    <row r="108" spans="1:21" ht="18.399999999999999" customHeight="1" x14ac:dyDescent="0.45">
      <c r="B108" s="6"/>
      <c r="D108" s="2"/>
      <c r="G108" s="1"/>
      <c r="J108" s="2"/>
      <c r="O108" s="8"/>
      <c r="P108" s="8"/>
      <c r="Q108" s="8"/>
      <c r="R108" s="8"/>
      <c r="S108" s="15"/>
      <c r="T108" s="8"/>
      <c r="U108" s="8"/>
    </row>
    <row r="109" spans="1:21" x14ac:dyDescent="0.45">
      <c r="A109" s="19" t="s">
        <v>18166</v>
      </c>
      <c r="B109">
        <v>10004</v>
      </c>
      <c r="C109" t="s">
        <v>15087</v>
      </c>
      <c r="H109">
        <v>10004</v>
      </c>
      <c r="S109" s="8">
        <v>0</v>
      </c>
      <c r="T109" t="s">
        <v>14683</v>
      </c>
      <c r="U109" s="8">
        <v>0</v>
      </c>
    </row>
    <row r="110" spans="1:21" x14ac:dyDescent="0.45">
      <c r="A110" s="19" t="s">
        <v>18166</v>
      </c>
      <c r="B110">
        <v>10005</v>
      </c>
      <c r="C110" t="s">
        <v>15088</v>
      </c>
      <c r="H110">
        <v>10005</v>
      </c>
      <c r="S110" s="8">
        <v>567</v>
      </c>
      <c r="U110" s="8">
        <v>567</v>
      </c>
    </row>
    <row r="111" spans="1:21" x14ac:dyDescent="0.45">
      <c r="A111" s="19" t="s">
        <v>18166</v>
      </c>
      <c r="B111">
        <v>10006</v>
      </c>
      <c r="C111" t="s">
        <v>15089</v>
      </c>
      <c r="H111">
        <v>10006</v>
      </c>
      <c r="S111" s="8">
        <v>0</v>
      </c>
      <c r="T111" t="s">
        <v>14683</v>
      </c>
      <c r="U111" s="8">
        <v>0</v>
      </c>
    </row>
    <row r="112" spans="1:21" x14ac:dyDescent="0.45">
      <c r="A112" s="19" t="s">
        <v>18166</v>
      </c>
      <c r="B112">
        <v>10007</v>
      </c>
      <c r="C112" t="s">
        <v>15090</v>
      </c>
      <c r="H112">
        <v>10007</v>
      </c>
      <c r="S112" s="8">
        <v>567</v>
      </c>
      <c r="U112" s="8">
        <v>567</v>
      </c>
    </row>
    <row r="113" spans="1:21" x14ac:dyDescent="0.45">
      <c r="A113" s="19" t="s">
        <v>18166</v>
      </c>
      <c r="B113">
        <v>10008</v>
      </c>
      <c r="C113" t="s">
        <v>15091</v>
      </c>
      <c r="H113">
        <v>10008</v>
      </c>
      <c r="S113" s="8">
        <v>0</v>
      </c>
      <c r="T113" t="s">
        <v>14683</v>
      </c>
      <c r="U113" s="8">
        <v>0</v>
      </c>
    </row>
    <row r="114" spans="1:21" x14ac:dyDescent="0.45">
      <c r="A114" s="19" t="s">
        <v>18166</v>
      </c>
      <c r="B114">
        <v>10009</v>
      </c>
      <c r="C114" t="s">
        <v>15092</v>
      </c>
      <c r="H114">
        <v>10009</v>
      </c>
      <c r="S114" s="8">
        <v>567</v>
      </c>
      <c r="U114" s="8">
        <v>567</v>
      </c>
    </row>
    <row r="115" spans="1:21" x14ac:dyDescent="0.45">
      <c r="A115" s="19" t="s">
        <v>18166</v>
      </c>
      <c r="B115">
        <v>10010</v>
      </c>
      <c r="C115" t="s">
        <v>15093</v>
      </c>
      <c r="H115">
        <v>10010</v>
      </c>
      <c r="S115" s="8">
        <v>0</v>
      </c>
      <c r="T115" t="s">
        <v>14683</v>
      </c>
      <c r="U115" s="8">
        <v>0</v>
      </c>
    </row>
    <row r="116" spans="1:21" x14ac:dyDescent="0.45">
      <c r="A116" s="19" t="s">
        <v>18166</v>
      </c>
      <c r="B116">
        <v>10011</v>
      </c>
      <c r="C116" t="s">
        <v>15094</v>
      </c>
      <c r="H116">
        <v>10011</v>
      </c>
      <c r="S116" s="8">
        <v>567</v>
      </c>
      <c r="U116" s="8">
        <v>567</v>
      </c>
    </row>
    <row r="117" spans="1:21" x14ac:dyDescent="0.45">
      <c r="A117" s="19" t="s">
        <v>18166</v>
      </c>
      <c r="B117">
        <v>10012</v>
      </c>
      <c r="C117" t="s">
        <v>15095</v>
      </c>
      <c r="H117">
        <v>10012</v>
      </c>
      <c r="S117" s="8">
        <v>0</v>
      </c>
      <c r="T117" t="s">
        <v>14683</v>
      </c>
      <c r="U117" s="8">
        <v>0</v>
      </c>
    </row>
    <row r="118" spans="1:21" x14ac:dyDescent="0.45">
      <c r="A118" s="19" t="s">
        <v>18166</v>
      </c>
      <c r="B118">
        <v>10021</v>
      </c>
      <c r="C118" t="s">
        <v>15096</v>
      </c>
      <c r="H118">
        <v>10021</v>
      </c>
      <c r="S118" s="8">
        <v>357</v>
      </c>
      <c r="U118" s="8">
        <v>357</v>
      </c>
    </row>
    <row r="119" spans="1:21" x14ac:dyDescent="0.45">
      <c r="A119" s="19" t="s">
        <v>18166</v>
      </c>
      <c r="B119">
        <v>10030</v>
      </c>
      <c r="C119" t="s">
        <v>15097</v>
      </c>
      <c r="H119">
        <v>10030</v>
      </c>
      <c r="S119" s="8">
        <v>567</v>
      </c>
      <c r="T119" t="s">
        <v>14742</v>
      </c>
      <c r="U119" s="8">
        <v>567</v>
      </c>
    </row>
    <row r="120" spans="1:21" x14ac:dyDescent="0.45">
      <c r="A120" s="19" t="s">
        <v>18166</v>
      </c>
      <c r="B120">
        <v>10035</v>
      </c>
      <c r="C120" t="s">
        <v>15098</v>
      </c>
      <c r="H120">
        <v>10035</v>
      </c>
      <c r="S120" s="8">
        <v>567</v>
      </c>
      <c r="T120" t="s">
        <v>14742</v>
      </c>
      <c r="U120" s="8">
        <v>567</v>
      </c>
    </row>
    <row r="121" spans="1:21" x14ac:dyDescent="0.45">
      <c r="A121" s="19" t="s">
        <v>18166</v>
      </c>
      <c r="B121">
        <v>10036</v>
      </c>
      <c r="C121" t="s">
        <v>15099</v>
      </c>
      <c r="H121">
        <v>10036</v>
      </c>
      <c r="S121" s="8">
        <v>0</v>
      </c>
      <c r="T121" t="s">
        <v>14683</v>
      </c>
      <c r="U121" s="8">
        <v>0</v>
      </c>
    </row>
    <row r="122" spans="1:21" x14ac:dyDescent="0.45">
      <c r="A122" s="19" t="s">
        <v>18166</v>
      </c>
      <c r="B122">
        <v>10040</v>
      </c>
      <c r="C122" t="s">
        <v>15100</v>
      </c>
      <c r="H122">
        <v>10040</v>
      </c>
      <c r="S122" s="8">
        <v>161</v>
      </c>
      <c r="T122" t="s">
        <v>14742</v>
      </c>
      <c r="U122" s="8">
        <v>161</v>
      </c>
    </row>
    <row r="123" spans="1:21" x14ac:dyDescent="0.45">
      <c r="A123" s="19" t="s">
        <v>18166</v>
      </c>
      <c r="B123">
        <v>10060</v>
      </c>
      <c r="C123" t="s">
        <v>15101</v>
      </c>
      <c r="H123">
        <v>10060</v>
      </c>
      <c r="S123" s="8">
        <v>161</v>
      </c>
      <c r="T123" t="s">
        <v>14742</v>
      </c>
      <c r="U123" s="8">
        <v>161</v>
      </c>
    </row>
    <row r="124" spans="1:21" x14ac:dyDescent="0.45">
      <c r="A124" s="19" t="s">
        <v>18166</v>
      </c>
      <c r="B124">
        <v>10061</v>
      </c>
      <c r="C124" t="s">
        <v>15101</v>
      </c>
      <c r="H124">
        <v>10061</v>
      </c>
      <c r="S124" s="8">
        <v>357</v>
      </c>
      <c r="T124" t="s">
        <v>14742</v>
      </c>
      <c r="U124" s="8">
        <v>357</v>
      </c>
    </row>
    <row r="125" spans="1:21" x14ac:dyDescent="0.45">
      <c r="A125" s="19" t="s">
        <v>18166</v>
      </c>
      <c r="B125">
        <v>10080</v>
      </c>
      <c r="C125" t="s">
        <v>15102</v>
      </c>
      <c r="H125">
        <v>10080</v>
      </c>
      <c r="S125" s="8">
        <v>567</v>
      </c>
      <c r="T125" t="s">
        <v>14742</v>
      </c>
      <c r="U125" s="8">
        <v>567</v>
      </c>
    </row>
    <row r="126" spans="1:21" x14ac:dyDescent="0.45">
      <c r="A126" s="19" t="s">
        <v>18166</v>
      </c>
      <c r="B126">
        <v>10081</v>
      </c>
      <c r="C126" t="s">
        <v>15102</v>
      </c>
      <c r="H126">
        <v>10081</v>
      </c>
      <c r="S126" s="8">
        <v>567</v>
      </c>
      <c r="T126" t="s">
        <v>14742</v>
      </c>
      <c r="U126" s="8">
        <v>567</v>
      </c>
    </row>
    <row r="127" spans="1:21" x14ac:dyDescent="0.45">
      <c r="A127" s="19" t="s">
        <v>18166</v>
      </c>
      <c r="B127">
        <v>10120</v>
      </c>
      <c r="C127" t="s">
        <v>15103</v>
      </c>
      <c r="H127">
        <v>10120</v>
      </c>
      <c r="S127" s="8">
        <v>357</v>
      </c>
      <c r="T127" t="s">
        <v>14742</v>
      </c>
      <c r="U127" s="8">
        <v>357</v>
      </c>
    </row>
    <row r="128" spans="1:21" x14ac:dyDescent="0.45">
      <c r="A128" s="19" t="s">
        <v>18166</v>
      </c>
      <c r="B128">
        <v>10121</v>
      </c>
      <c r="C128" t="s">
        <v>15103</v>
      </c>
      <c r="H128">
        <v>10121</v>
      </c>
      <c r="S128" s="8">
        <v>1383</v>
      </c>
      <c r="T128" t="s">
        <v>14742</v>
      </c>
      <c r="U128" s="8">
        <v>1383</v>
      </c>
    </row>
    <row r="129" spans="1:21" x14ac:dyDescent="0.45">
      <c r="A129" s="17" t="s">
        <v>18167</v>
      </c>
      <c r="B129">
        <v>10140</v>
      </c>
      <c r="C129" t="s">
        <v>15104</v>
      </c>
      <c r="H129">
        <v>10140</v>
      </c>
      <c r="S129" s="8">
        <v>1383</v>
      </c>
      <c r="T129" t="s">
        <v>14742</v>
      </c>
      <c r="U129" s="8">
        <v>1383</v>
      </c>
    </row>
    <row r="130" spans="1:21" x14ac:dyDescent="0.45">
      <c r="A130" s="17" t="s">
        <v>18167</v>
      </c>
      <c r="B130">
        <v>10160</v>
      </c>
      <c r="C130" t="s">
        <v>15105</v>
      </c>
      <c r="H130">
        <v>10160</v>
      </c>
      <c r="S130" s="8">
        <v>357</v>
      </c>
      <c r="T130" t="s">
        <v>14742</v>
      </c>
      <c r="U130" s="8">
        <v>357</v>
      </c>
    </row>
    <row r="131" spans="1:21" x14ac:dyDescent="0.45">
      <c r="A131" s="17" t="s">
        <v>18167</v>
      </c>
      <c r="B131">
        <v>10180</v>
      </c>
      <c r="C131" t="s">
        <v>15106</v>
      </c>
      <c r="H131">
        <v>10180</v>
      </c>
      <c r="S131" s="8">
        <v>2638</v>
      </c>
      <c r="T131" t="s">
        <v>14742</v>
      </c>
      <c r="U131" s="8">
        <v>2638</v>
      </c>
    </row>
    <row r="132" spans="1:21" x14ac:dyDescent="0.45">
      <c r="A132" s="17" t="s">
        <v>18167</v>
      </c>
      <c r="B132">
        <v>11000</v>
      </c>
      <c r="C132" t="s">
        <v>15107</v>
      </c>
      <c r="H132">
        <v>11000</v>
      </c>
      <c r="S132" s="8">
        <v>541</v>
      </c>
      <c r="T132" t="s">
        <v>14742</v>
      </c>
      <c r="U132" s="8">
        <v>541</v>
      </c>
    </row>
    <row r="133" spans="1:21" x14ac:dyDescent="0.45">
      <c r="A133" s="17" t="s">
        <v>18167</v>
      </c>
      <c r="B133">
        <v>11001</v>
      </c>
      <c r="C133" t="s">
        <v>15108</v>
      </c>
      <c r="H133">
        <v>11001</v>
      </c>
      <c r="S133" s="8">
        <v>0</v>
      </c>
      <c r="T133" t="s">
        <v>14683</v>
      </c>
      <c r="U133" s="8">
        <v>0</v>
      </c>
    </row>
    <row r="134" spans="1:21" x14ac:dyDescent="0.45">
      <c r="A134" s="17" t="s">
        <v>18167</v>
      </c>
      <c r="B134">
        <v>11010</v>
      </c>
      <c r="C134" t="s">
        <v>6518</v>
      </c>
      <c r="H134">
        <v>11010</v>
      </c>
      <c r="S134" s="8">
        <v>567</v>
      </c>
      <c r="T134" t="s">
        <v>14742</v>
      </c>
      <c r="U134" s="8">
        <v>567</v>
      </c>
    </row>
    <row r="135" spans="1:21" x14ac:dyDescent="0.45">
      <c r="A135" s="17" t="s">
        <v>18167</v>
      </c>
      <c r="B135">
        <v>11011</v>
      </c>
      <c r="C135" t="s">
        <v>13860</v>
      </c>
      <c r="H135">
        <v>11011</v>
      </c>
      <c r="S135" s="8">
        <v>567</v>
      </c>
      <c r="T135" t="s">
        <v>14742</v>
      </c>
      <c r="U135" s="8">
        <v>567</v>
      </c>
    </row>
    <row r="136" spans="1:21" x14ac:dyDescent="0.45">
      <c r="A136" s="17" t="s">
        <v>18167</v>
      </c>
      <c r="B136">
        <v>11012</v>
      </c>
      <c r="C136" t="s">
        <v>3573</v>
      </c>
      <c r="H136">
        <v>11012</v>
      </c>
      <c r="S136" s="8">
        <v>2638</v>
      </c>
      <c r="T136" t="s">
        <v>14742</v>
      </c>
      <c r="U136" s="8">
        <v>2638</v>
      </c>
    </row>
    <row r="137" spans="1:21" x14ac:dyDescent="0.45">
      <c r="A137" s="17" t="s">
        <v>18167</v>
      </c>
      <c r="B137">
        <v>11042</v>
      </c>
      <c r="C137" t="s">
        <v>15109</v>
      </c>
      <c r="H137">
        <v>11042</v>
      </c>
      <c r="S137" s="8">
        <v>357</v>
      </c>
      <c r="T137" t="s">
        <v>14742</v>
      </c>
      <c r="U137" s="8">
        <v>357</v>
      </c>
    </row>
    <row r="138" spans="1:21" x14ac:dyDescent="0.45">
      <c r="A138" s="17" t="s">
        <v>18167</v>
      </c>
      <c r="B138">
        <v>11043</v>
      </c>
      <c r="C138" t="s">
        <v>220</v>
      </c>
      <c r="H138">
        <v>11043</v>
      </c>
      <c r="S138" s="8">
        <v>541</v>
      </c>
      <c r="T138" t="s">
        <v>14742</v>
      </c>
      <c r="U138" s="8">
        <v>541</v>
      </c>
    </row>
    <row r="139" spans="1:21" x14ac:dyDescent="0.45">
      <c r="A139" s="17" t="s">
        <v>18167</v>
      </c>
      <c r="B139">
        <v>11044</v>
      </c>
      <c r="C139" t="s">
        <v>15110</v>
      </c>
      <c r="H139">
        <v>11044</v>
      </c>
      <c r="S139" s="8">
        <v>1383</v>
      </c>
      <c r="T139" t="s">
        <v>14742</v>
      </c>
      <c r="U139" s="8">
        <v>1383</v>
      </c>
    </row>
    <row r="140" spans="1:21" x14ac:dyDescent="0.45">
      <c r="A140" s="17" t="s">
        <v>18167</v>
      </c>
      <c r="B140">
        <v>11045</v>
      </c>
      <c r="C140" t="s">
        <v>15111</v>
      </c>
      <c r="H140">
        <v>11045</v>
      </c>
      <c r="S140" s="8">
        <v>0</v>
      </c>
      <c r="T140" t="s">
        <v>14683</v>
      </c>
      <c r="U140" s="8">
        <v>0</v>
      </c>
    </row>
    <row r="141" spans="1:21" x14ac:dyDescent="0.45">
      <c r="A141" s="17" t="s">
        <v>18167</v>
      </c>
      <c r="B141">
        <v>11046</v>
      </c>
      <c r="C141" t="s">
        <v>15112</v>
      </c>
      <c r="H141">
        <v>11046</v>
      </c>
      <c r="S141" s="8">
        <v>0</v>
      </c>
      <c r="T141" t="s">
        <v>14683</v>
      </c>
      <c r="U141" s="8">
        <v>0</v>
      </c>
    </row>
    <row r="142" spans="1:21" x14ac:dyDescent="0.45">
      <c r="A142" s="17" t="s">
        <v>18167</v>
      </c>
      <c r="B142">
        <v>11047</v>
      </c>
      <c r="C142" t="s">
        <v>15113</v>
      </c>
      <c r="H142">
        <v>11047</v>
      </c>
      <c r="S142" s="8">
        <v>0</v>
      </c>
      <c r="T142" t="s">
        <v>14683</v>
      </c>
      <c r="U142" s="8">
        <v>0</v>
      </c>
    </row>
    <row r="143" spans="1:21" x14ac:dyDescent="0.45">
      <c r="A143" s="17" t="s">
        <v>18167</v>
      </c>
      <c r="B143">
        <v>11055</v>
      </c>
      <c r="C143" t="s">
        <v>15114</v>
      </c>
      <c r="H143">
        <v>11055</v>
      </c>
      <c r="S143" s="8">
        <v>161</v>
      </c>
      <c r="T143" t="s">
        <v>15085</v>
      </c>
      <c r="U143" s="8">
        <v>161</v>
      </c>
    </row>
    <row r="144" spans="1:21" x14ac:dyDescent="0.45">
      <c r="A144" s="17" t="s">
        <v>18167</v>
      </c>
      <c r="B144">
        <v>11056</v>
      </c>
      <c r="C144" t="s">
        <v>15115</v>
      </c>
      <c r="H144">
        <v>11056</v>
      </c>
      <c r="S144" s="8">
        <v>161</v>
      </c>
      <c r="T144" t="s">
        <v>15085</v>
      </c>
      <c r="U144" s="8">
        <v>161</v>
      </c>
    </row>
    <row r="145" spans="1:21" x14ac:dyDescent="0.45">
      <c r="A145" s="17" t="s">
        <v>18167</v>
      </c>
      <c r="B145">
        <v>11057</v>
      </c>
      <c r="C145" t="s">
        <v>15116</v>
      </c>
      <c r="H145">
        <v>11057</v>
      </c>
      <c r="S145" s="8">
        <v>161</v>
      </c>
      <c r="T145" t="s">
        <v>15085</v>
      </c>
      <c r="U145" s="8">
        <v>161</v>
      </c>
    </row>
    <row r="146" spans="1:21" x14ac:dyDescent="0.45">
      <c r="A146" s="17" t="s">
        <v>18167</v>
      </c>
      <c r="B146">
        <v>11102</v>
      </c>
      <c r="C146" t="s">
        <v>15117</v>
      </c>
      <c r="H146">
        <v>11102</v>
      </c>
      <c r="S146" s="8">
        <v>161</v>
      </c>
      <c r="U146" s="8">
        <v>161</v>
      </c>
    </row>
    <row r="147" spans="1:21" x14ac:dyDescent="0.45">
      <c r="A147" s="17" t="s">
        <v>18167</v>
      </c>
      <c r="B147">
        <v>11103</v>
      </c>
      <c r="C147" t="s">
        <v>15118</v>
      </c>
      <c r="H147">
        <v>11103</v>
      </c>
      <c r="S147" s="8">
        <v>0</v>
      </c>
      <c r="T147" t="s">
        <v>14683</v>
      </c>
      <c r="U147" s="8">
        <v>0</v>
      </c>
    </row>
    <row r="148" spans="1:21" x14ac:dyDescent="0.45">
      <c r="A148" s="17" t="s">
        <v>18167</v>
      </c>
      <c r="B148">
        <v>11104</v>
      </c>
      <c r="C148" t="s">
        <v>15119</v>
      </c>
      <c r="H148">
        <v>11104</v>
      </c>
      <c r="S148" s="8">
        <v>161</v>
      </c>
      <c r="U148" s="8">
        <v>161</v>
      </c>
    </row>
    <row r="149" spans="1:21" x14ac:dyDescent="0.45">
      <c r="A149" s="17" t="s">
        <v>18167</v>
      </c>
      <c r="B149">
        <v>11105</v>
      </c>
      <c r="C149" t="s">
        <v>15120</v>
      </c>
      <c r="H149">
        <v>11105</v>
      </c>
      <c r="S149" s="8">
        <v>0</v>
      </c>
      <c r="T149" t="s">
        <v>14683</v>
      </c>
      <c r="U149" s="8">
        <v>0</v>
      </c>
    </row>
    <row r="150" spans="1:21" x14ac:dyDescent="0.45">
      <c r="A150" s="17" t="s">
        <v>18167</v>
      </c>
      <c r="B150">
        <v>11106</v>
      </c>
      <c r="C150" t="s">
        <v>15121</v>
      </c>
      <c r="H150">
        <v>11106</v>
      </c>
      <c r="S150" s="8">
        <v>357</v>
      </c>
      <c r="U150" s="8">
        <v>357</v>
      </c>
    </row>
    <row r="151" spans="1:21" x14ac:dyDescent="0.45">
      <c r="A151" s="17" t="s">
        <v>18167</v>
      </c>
      <c r="B151">
        <v>11107</v>
      </c>
      <c r="C151" t="s">
        <v>15122</v>
      </c>
      <c r="H151">
        <v>11107</v>
      </c>
      <c r="S151" s="8">
        <v>0</v>
      </c>
      <c r="T151" t="s">
        <v>14683</v>
      </c>
      <c r="U151" s="8">
        <v>0</v>
      </c>
    </row>
    <row r="152" spans="1:21" x14ac:dyDescent="0.45">
      <c r="A152" s="17" t="s">
        <v>18167</v>
      </c>
      <c r="B152">
        <v>11200</v>
      </c>
      <c r="C152" t="s">
        <v>15123</v>
      </c>
      <c r="H152">
        <v>11200</v>
      </c>
      <c r="S152" s="8">
        <v>161</v>
      </c>
      <c r="T152" t="s">
        <v>14742</v>
      </c>
      <c r="U152" s="8">
        <v>161</v>
      </c>
    </row>
    <row r="153" spans="1:21" x14ac:dyDescent="0.45">
      <c r="A153" s="17" t="s">
        <v>18167</v>
      </c>
      <c r="B153">
        <v>11201</v>
      </c>
      <c r="C153" t="s">
        <v>15124</v>
      </c>
      <c r="H153">
        <v>11201</v>
      </c>
      <c r="S153" s="8">
        <v>0</v>
      </c>
      <c r="T153" t="s">
        <v>14683</v>
      </c>
      <c r="U153" s="8">
        <v>0</v>
      </c>
    </row>
    <row r="154" spans="1:21" x14ac:dyDescent="0.45">
      <c r="A154" s="17" t="s">
        <v>18167</v>
      </c>
      <c r="B154">
        <v>11300</v>
      </c>
      <c r="C154" t="s">
        <v>15125</v>
      </c>
      <c r="H154">
        <v>11300</v>
      </c>
      <c r="S154" s="8">
        <v>161</v>
      </c>
      <c r="T154" t="s">
        <v>14742</v>
      </c>
      <c r="U154" s="8">
        <v>161</v>
      </c>
    </row>
    <row r="155" spans="1:21" x14ac:dyDescent="0.45">
      <c r="A155" s="17" t="s">
        <v>18167</v>
      </c>
      <c r="B155">
        <v>11301</v>
      </c>
      <c r="C155" t="s">
        <v>15126</v>
      </c>
      <c r="H155">
        <v>11301</v>
      </c>
      <c r="S155" s="8">
        <v>161</v>
      </c>
      <c r="T155" t="s">
        <v>14742</v>
      </c>
      <c r="U155" s="8">
        <v>161</v>
      </c>
    </row>
    <row r="156" spans="1:21" x14ac:dyDescent="0.45">
      <c r="A156" s="17" t="s">
        <v>18167</v>
      </c>
      <c r="B156">
        <v>11302</v>
      </c>
      <c r="C156" t="s">
        <v>15127</v>
      </c>
      <c r="H156">
        <v>11302</v>
      </c>
      <c r="S156" s="8">
        <v>161</v>
      </c>
      <c r="T156" t="s">
        <v>14742</v>
      </c>
      <c r="U156" s="8">
        <v>161</v>
      </c>
    </row>
    <row r="157" spans="1:21" x14ac:dyDescent="0.45">
      <c r="A157" s="17" t="s">
        <v>18167</v>
      </c>
      <c r="B157">
        <v>11303</v>
      </c>
      <c r="C157" t="s">
        <v>15128</v>
      </c>
      <c r="H157">
        <v>11303</v>
      </c>
      <c r="S157" s="8">
        <v>357</v>
      </c>
      <c r="T157" t="s">
        <v>14742</v>
      </c>
      <c r="U157" s="8">
        <v>357</v>
      </c>
    </row>
    <row r="158" spans="1:21" x14ac:dyDescent="0.45">
      <c r="A158" s="17" t="s">
        <v>18167</v>
      </c>
      <c r="B158">
        <v>11305</v>
      </c>
      <c r="C158" t="s">
        <v>15125</v>
      </c>
      <c r="H158">
        <v>11305</v>
      </c>
      <c r="S158" s="8">
        <v>161</v>
      </c>
      <c r="T158" t="s">
        <v>14742</v>
      </c>
      <c r="U158" s="8">
        <v>161</v>
      </c>
    </row>
    <row r="159" spans="1:21" x14ac:dyDescent="0.45">
      <c r="A159" s="17" t="s">
        <v>18167</v>
      </c>
      <c r="B159">
        <v>11306</v>
      </c>
      <c r="C159" t="s">
        <v>15126</v>
      </c>
      <c r="H159">
        <v>11306</v>
      </c>
      <c r="S159" s="8">
        <v>161</v>
      </c>
      <c r="T159" t="s">
        <v>14742</v>
      </c>
      <c r="U159" s="8">
        <v>161</v>
      </c>
    </row>
    <row r="160" spans="1:21" x14ac:dyDescent="0.45">
      <c r="A160" s="17" t="s">
        <v>18167</v>
      </c>
      <c r="B160">
        <v>11307</v>
      </c>
      <c r="C160" t="s">
        <v>15127</v>
      </c>
      <c r="H160">
        <v>11307</v>
      </c>
      <c r="S160" s="8">
        <v>161</v>
      </c>
      <c r="T160" t="s">
        <v>14742</v>
      </c>
      <c r="U160" s="8">
        <v>161</v>
      </c>
    </row>
    <row r="161" spans="1:21" x14ac:dyDescent="0.45">
      <c r="A161" s="17" t="s">
        <v>18167</v>
      </c>
      <c r="B161">
        <v>11308</v>
      </c>
      <c r="C161" t="s">
        <v>15128</v>
      </c>
      <c r="H161">
        <v>11308</v>
      </c>
      <c r="S161" s="8">
        <v>357</v>
      </c>
      <c r="T161" t="s">
        <v>14742</v>
      </c>
      <c r="U161" s="8">
        <v>357</v>
      </c>
    </row>
    <row r="162" spans="1:21" x14ac:dyDescent="0.45">
      <c r="A162" s="17" t="s">
        <v>18167</v>
      </c>
      <c r="B162">
        <v>11310</v>
      </c>
      <c r="C162" t="s">
        <v>15125</v>
      </c>
      <c r="H162">
        <v>11310</v>
      </c>
      <c r="S162" s="8">
        <v>161</v>
      </c>
      <c r="T162" t="s">
        <v>14742</v>
      </c>
      <c r="U162" s="8">
        <v>161</v>
      </c>
    </row>
    <row r="163" spans="1:21" x14ac:dyDescent="0.45">
      <c r="A163" s="17" t="s">
        <v>18167</v>
      </c>
      <c r="B163">
        <v>11311</v>
      </c>
      <c r="C163" t="s">
        <v>15126</v>
      </c>
      <c r="H163">
        <v>11311</v>
      </c>
      <c r="S163" s="8">
        <v>161</v>
      </c>
      <c r="T163" t="s">
        <v>14742</v>
      </c>
      <c r="U163" s="8">
        <v>161</v>
      </c>
    </row>
    <row r="164" spans="1:21" x14ac:dyDescent="0.45">
      <c r="A164" s="17" t="s">
        <v>18167</v>
      </c>
      <c r="B164">
        <v>11312</v>
      </c>
      <c r="C164" t="s">
        <v>15127</v>
      </c>
      <c r="H164">
        <v>11312</v>
      </c>
      <c r="S164" s="8">
        <v>357</v>
      </c>
      <c r="T164" t="s">
        <v>14742</v>
      </c>
      <c r="U164" s="8">
        <v>357</v>
      </c>
    </row>
    <row r="165" spans="1:21" x14ac:dyDescent="0.45">
      <c r="A165" s="17" t="s">
        <v>18167</v>
      </c>
      <c r="B165">
        <v>11313</v>
      </c>
      <c r="C165" t="s">
        <v>15128</v>
      </c>
      <c r="H165">
        <v>11313</v>
      </c>
      <c r="S165" s="8">
        <v>357</v>
      </c>
      <c r="T165" t="s">
        <v>14742</v>
      </c>
      <c r="U165" s="8">
        <v>357</v>
      </c>
    </row>
    <row r="166" spans="1:21" x14ac:dyDescent="0.45">
      <c r="A166" s="17" t="s">
        <v>18167</v>
      </c>
      <c r="B166">
        <v>11400</v>
      </c>
      <c r="C166" t="s">
        <v>15129</v>
      </c>
      <c r="H166">
        <v>11400</v>
      </c>
      <c r="S166" s="8">
        <v>567</v>
      </c>
      <c r="T166" t="s">
        <v>14742</v>
      </c>
      <c r="U166" s="8">
        <v>567</v>
      </c>
    </row>
    <row r="167" spans="1:21" x14ac:dyDescent="0.45">
      <c r="A167" s="17" t="s">
        <v>18167</v>
      </c>
      <c r="B167">
        <v>11401</v>
      </c>
      <c r="C167" t="s">
        <v>15130</v>
      </c>
      <c r="H167">
        <v>11401</v>
      </c>
      <c r="S167" s="8">
        <v>357</v>
      </c>
      <c r="T167" t="s">
        <v>14742</v>
      </c>
      <c r="U167" s="8">
        <v>357</v>
      </c>
    </row>
    <row r="168" spans="1:21" x14ac:dyDescent="0.45">
      <c r="A168" s="17" t="s">
        <v>18167</v>
      </c>
      <c r="B168">
        <v>11402</v>
      </c>
      <c r="C168" t="s">
        <v>15131</v>
      </c>
      <c r="H168">
        <v>11402</v>
      </c>
      <c r="S168" s="8">
        <v>567</v>
      </c>
      <c r="T168" t="s">
        <v>14742</v>
      </c>
      <c r="U168" s="8">
        <v>567</v>
      </c>
    </row>
    <row r="169" spans="1:21" x14ac:dyDescent="0.45">
      <c r="A169" s="17" t="s">
        <v>18167</v>
      </c>
      <c r="B169">
        <v>11403</v>
      </c>
      <c r="C169" t="s">
        <v>15132</v>
      </c>
      <c r="H169">
        <v>11403</v>
      </c>
      <c r="S169" s="8">
        <v>567</v>
      </c>
      <c r="T169" t="s">
        <v>14742</v>
      </c>
      <c r="U169" s="8">
        <v>567</v>
      </c>
    </row>
    <row r="170" spans="1:21" x14ac:dyDescent="0.45">
      <c r="A170" s="17" t="s">
        <v>18167</v>
      </c>
      <c r="B170">
        <v>11404</v>
      </c>
      <c r="C170" t="s">
        <v>15133</v>
      </c>
      <c r="H170">
        <v>11404</v>
      </c>
      <c r="S170" s="8">
        <v>1383</v>
      </c>
      <c r="T170" t="s">
        <v>14742</v>
      </c>
      <c r="U170" s="8">
        <v>1383</v>
      </c>
    </row>
    <row r="171" spans="1:21" x14ac:dyDescent="0.45">
      <c r="A171" s="17" t="s">
        <v>18167</v>
      </c>
      <c r="B171">
        <v>11406</v>
      </c>
      <c r="C171" t="s">
        <v>15134</v>
      </c>
      <c r="H171">
        <v>11406</v>
      </c>
      <c r="S171" s="8">
        <v>1383</v>
      </c>
      <c r="T171" t="s">
        <v>14742</v>
      </c>
      <c r="U171" s="8">
        <v>1383</v>
      </c>
    </row>
    <row r="172" spans="1:21" x14ac:dyDescent="0.45">
      <c r="A172" s="17" t="s">
        <v>18167</v>
      </c>
      <c r="B172">
        <v>11420</v>
      </c>
      <c r="C172" t="s">
        <v>15135</v>
      </c>
      <c r="H172">
        <v>11420</v>
      </c>
      <c r="S172" s="8">
        <v>1383</v>
      </c>
      <c r="T172" t="s">
        <v>14742</v>
      </c>
      <c r="U172" s="8">
        <v>1383</v>
      </c>
    </row>
    <row r="173" spans="1:21" x14ac:dyDescent="0.45">
      <c r="A173" s="17" t="s">
        <v>18167</v>
      </c>
      <c r="B173">
        <v>11421</v>
      </c>
      <c r="C173" t="s">
        <v>15136</v>
      </c>
      <c r="H173">
        <v>11421</v>
      </c>
      <c r="S173" s="8">
        <v>567</v>
      </c>
      <c r="T173" t="s">
        <v>14742</v>
      </c>
      <c r="U173" s="8">
        <v>567</v>
      </c>
    </row>
    <row r="174" spans="1:21" x14ac:dyDescent="0.45">
      <c r="A174" s="17" t="s">
        <v>18167</v>
      </c>
      <c r="B174">
        <v>11422</v>
      </c>
      <c r="C174" t="s">
        <v>15137</v>
      </c>
      <c r="H174">
        <v>11422</v>
      </c>
      <c r="S174" s="8">
        <v>1383</v>
      </c>
      <c r="T174" t="s">
        <v>14742</v>
      </c>
      <c r="U174" s="8">
        <v>1383</v>
      </c>
    </row>
    <row r="175" spans="1:21" x14ac:dyDescent="0.45">
      <c r="A175" s="17" t="s">
        <v>18167</v>
      </c>
      <c r="B175">
        <v>11423</v>
      </c>
      <c r="C175" t="s">
        <v>15138</v>
      </c>
      <c r="H175">
        <v>11423</v>
      </c>
      <c r="S175" s="8">
        <v>1383</v>
      </c>
      <c r="T175" t="s">
        <v>14742</v>
      </c>
      <c r="U175" s="8">
        <v>1383</v>
      </c>
    </row>
    <row r="176" spans="1:21" x14ac:dyDescent="0.45">
      <c r="A176" s="17" t="s">
        <v>18167</v>
      </c>
      <c r="B176">
        <v>11424</v>
      </c>
      <c r="C176" t="s">
        <v>15139</v>
      </c>
      <c r="H176">
        <v>11424</v>
      </c>
      <c r="S176" s="8">
        <v>1383</v>
      </c>
      <c r="T176" t="s">
        <v>14742</v>
      </c>
      <c r="U176" s="8">
        <v>1383</v>
      </c>
    </row>
    <row r="177" spans="1:21" x14ac:dyDescent="0.45">
      <c r="A177" s="17" t="s">
        <v>18167</v>
      </c>
      <c r="B177">
        <v>11426</v>
      </c>
      <c r="C177" t="s">
        <v>15140</v>
      </c>
      <c r="H177">
        <v>11426</v>
      </c>
      <c r="S177" s="8">
        <v>2638</v>
      </c>
      <c r="T177" t="s">
        <v>14742</v>
      </c>
      <c r="U177" s="8">
        <v>2638</v>
      </c>
    </row>
    <row r="178" spans="1:21" x14ac:dyDescent="0.45">
      <c r="A178" s="17" t="s">
        <v>18167</v>
      </c>
      <c r="B178">
        <v>11440</v>
      </c>
      <c r="C178" t="s">
        <v>15141</v>
      </c>
      <c r="H178">
        <v>11440</v>
      </c>
      <c r="S178" s="8">
        <v>567</v>
      </c>
      <c r="T178" t="s">
        <v>14742</v>
      </c>
      <c r="U178" s="8">
        <v>567</v>
      </c>
    </row>
    <row r="179" spans="1:21" x14ac:dyDescent="0.45">
      <c r="A179" s="17" t="s">
        <v>18167</v>
      </c>
      <c r="B179">
        <v>11441</v>
      </c>
      <c r="C179" t="s">
        <v>15142</v>
      </c>
      <c r="H179">
        <v>11441</v>
      </c>
      <c r="S179" s="8">
        <v>567</v>
      </c>
      <c r="T179" t="s">
        <v>14742</v>
      </c>
      <c r="U179" s="8">
        <v>567</v>
      </c>
    </row>
    <row r="180" spans="1:21" x14ac:dyDescent="0.45">
      <c r="A180" s="17" t="s">
        <v>18167</v>
      </c>
      <c r="B180">
        <v>11442</v>
      </c>
      <c r="C180" t="s">
        <v>15143</v>
      </c>
      <c r="H180">
        <v>11442</v>
      </c>
      <c r="S180" s="8">
        <v>567</v>
      </c>
      <c r="T180" t="s">
        <v>14742</v>
      </c>
      <c r="U180" s="8">
        <v>567</v>
      </c>
    </row>
    <row r="181" spans="1:21" x14ac:dyDescent="0.45">
      <c r="A181" s="17" t="s">
        <v>18167</v>
      </c>
      <c r="B181">
        <v>11443</v>
      </c>
      <c r="C181" t="s">
        <v>15144</v>
      </c>
      <c r="H181">
        <v>11443</v>
      </c>
      <c r="S181" s="8">
        <v>1383</v>
      </c>
      <c r="T181" t="s">
        <v>14742</v>
      </c>
      <c r="U181" s="8">
        <v>1383</v>
      </c>
    </row>
    <row r="182" spans="1:21" x14ac:dyDescent="0.45">
      <c r="A182" s="17" t="s">
        <v>18167</v>
      </c>
      <c r="B182">
        <v>11444</v>
      </c>
      <c r="C182" t="s">
        <v>15145</v>
      </c>
      <c r="H182">
        <v>11444</v>
      </c>
      <c r="S182" s="8">
        <v>1383</v>
      </c>
      <c r="T182" t="s">
        <v>14742</v>
      </c>
      <c r="U182" s="8">
        <v>1383</v>
      </c>
    </row>
    <row r="183" spans="1:21" x14ac:dyDescent="0.45">
      <c r="A183" s="17" t="s">
        <v>18167</v>
      </c>
      <c r="B183">
        <v>11446</v>
      </c>
      <c r="C183" t="s">
        <v>15146</v>
      </c>
      <c r="H183">
        <v>11446</v>
      </c>
      <c r="S183" s="8">
        <v>2638</v>
      </c>
      <c r="T183" t="s">
        <v>14742</v>
      </c>
      <c r="U183" s="8">
        <v>2638</v>
      </c>
    </row>
    <row r="184" spans="1:21" x14ac:dyDescent="0.45">
      <c r="A184" s="17" t="s">
        <v>18167</v>
      </c>
      <c r="B184">
        <v>11450</v>
      </c>
      <c r="C184" t="s">
        <v>15147</v>
      </c>
      <c r="H184">
        <v>11450</v>
      </c>
      <c r="S184" s="8">
        <v>2638</v>
      </c>
      <c r="T184" t="s">
        <v>14742</v>
      </c>
      <c r="U184" s="8">
        <v>2638</v>
      </c>
    </row>
    <row r="185" spans="1:21" x14ac:dyDescent="0.45">
      <c r="A185" s="17" t="s">
        <v>18167</v>
      </c>
      <c r="B185">
        <v>11451</v>
      </c>
      <c r="C185" t="s">
        <v>15147</v>
      </c>
      <c r="H185">
        <v>11451</v>
      </c>
      <c r="S185" s="8">
        <v>2638</v>
      </c>
      <c r="T185" t="s">
        <v>14742</v>
      </c>
      <c r="U185" s="8">
        <v>2638</v>
      </c>
    </row>
    <row r="186" spans="1:21" x14ac:dyDescent="0.45">
      <c r="A186" s="17" t="s">
        <v>18167</v>
      </c>
      <c r="B186">
        <v>11462</v>
      </c>
      <c r="C186" t="s">
        <v>15147</v>
      </c>
      <c r="H186">
        <v>11462</v>
      </c>
      <c r="S186" s="8">
        <v>2638</v>
      </c>
      <c r="T186" t="s">
        <v>14742</v>
      </c>
      <c r="U186" s="8">
        <v>2638</v>
      </c>
    </row>
    <row r="187" spans="1:21" x14ac:dyDescent="0.45">
      <c r="A187" s="17" t="s">
        <v>18167</v>
      </c>
      <c r="B187">
        <v>11463</v>
      </c>
      <c r="C187" t="s">
        <v>15147</v>
      </c>
      <c r="H187">
        <v>11463</v>
      </c>
      <c r="S187" s="8">
        <v>2638</v>
      </c>
      <c r="T187" t="s">
        <v>14742</v>
      </c>
      <c r="U187" s="8">
        <v>2638</v>
      </c>
    </row>
    <row r="188" spans="1:21" x14ac:dyDescent="0.45">
      <c r="A188" s="17" t="s">
        <v>18167</v>
      </c>
      <c r="B188">
        <v>11470</v>
      </c>
      <c r="C188" t="s">
        <v>15147</v>
      </c>
      <c r="H188">
        <v>11470</v>
      </c>
      <c r="S188" s="8">
        <v>2638</v>
      </c>
      <c r="T188" t="s">
        <v>14742</v>
      </c>
      <c r="U188" s="8">
        <v>2638</v>
      </c>
    </row>
    <row r="189" spans="1:21" x14ac:dyDescent="0.45">
      <c r="A189" s="17" t="s">
        <v>18167</v>
      </c>
      <c r="B189">
        <v>11471</v>
      </c>
      <c r="C189" t="s">
        <v>15147</v>
      </c>
      <c r="H189">
        <v>11471</v>
      </c>
      <c r="S189" s="8">
        <v>2638</v>
      </c>
      <c r="T189" t="s">
        <v>14742</v>
      </c>
      <c r="U189" s="8">
        <v>2638</v>
      </c>
    </row>
    <row r="190" spans="1:21" x14ac:dyDescent="0.45">
      <c r="A190" s="17" t="s">
        <v>18167</v>
      </c>
      <c r="B190">
        <v>11600</v>
      </c>
      <c r="C190" t="s">
        <v>15148</v>
      </c>
      <c r="H190">
        <v>11600</v>
      </c>
      <c r="S190" s="8">
        <v>567</v>
      </c>
      <c r="T190" t="s">
        <v>14742</v>
      </c>
      <c r="U190" s="8">
        <v>567</v>
      </c>
    </row>
    <row r="191" spans="1:21" x14ac:dyDescent="0.45">
      <c r="A191" s="17" t="s">
        <v>18167</v>
      </c>
      <c r="B191">
        <v>11601</v>
      </c>
      <c r="C191" t="s">
        <v>15149</v>
      </c>
      <c r="H191">
        <v>11601</v>
      </c>
      <c r="S191" s="8">
        <v>567</v>
      </c>
      <c r="T191" t="s">
        <v>14742</v>
      </c>
      <c r="U191" s="8">
        <v>567</v>
      </c>
    </row>
    <row r="192" spans="1:21" x14ac:dyDescent="0.45">
      <c r="A192" s="17" t="s">
        <v>18167</v>
      </c>
      <c r="B192">
        <v>11602</v>
      </c>
      <c r="C192" t="s">
        <v>15150</v>
      </c>
      <c r="H192">
        <v>11602</v>
      </c>
      <c r="S192" s="8">
        <v>357</v>
      </c>
      <c r="T192" t="s">
        <v>14742</v>
      </c>
      <c r="U192" s="8">
        <v>357</v>
      </c>
    </row>
    <row r="193" spans="1:21" x14ac:dyDescent="0.45">
      <c r="A193" s="17" t="s">
        <v>18167</v>
      </c>
      <c r="B193">
        <v>11603</v>
      </c>
      <c r="C193" t="s">
        <v>15151</v>
      </c>
      <c r="H193">
        <v>11603</v>
      </c>
      <c r="S193" s="8">
        <v>567</v>
      </c>
      <c r="T193" t="s">
        <v>14742</v>
      </c>
      <c r="U193" s="8">
        <v>567</v>
      </c>
    </row>
    <row r="194" spans="1:21" x14ac:dyDescent="0.45">
      <c r="A194" s="17" t="s">
        <v>18167</v>
      </c>
      <c r="B194">
        <v>11604</v>
      </c>
      <c r="C194" t="s">
        <v>15152</v>
      </c>
      <c r="H194">
        <v>11604</v>
      </c>
      <c r="S194" s="8">
        <v>567</v>
      </c>
      <c r="T194" t="s">
        <v>14742</v>
      </c>
      <c r="U194" s="8">
        <v>567</v>
      </c>
    </row>
    <row r="195" spans="1:21" x14ac:dyDescent="0.45">
      <c r="A195" s="17" t="s">
        <v>18167</v>
      </c>
      <c r="B195">
        <v>11606</v>
      </c>
      <c r="C195" t="s">
        <v>15153</v>
      </c>
      <c r="H195">
        <v>11606</v>
      </c>
      <c r="S195" s="8">
        <v>1383</v>
      </c>
      <c r="T195" t="s">
        <v>14742</v>
      </c>
      <c r="U195" s="8">
        <v>1383</v>
      </c>
    </row>
    <row r="196" spans="1:21" x14ac:dyDescent="0.45">
      <c r="A196" s="17" t="s">
        <v>18167</v>
      </c>
      <c r="B196">
        <v>11620</v>
      </c>
      <c r="C196" t="s">
        <v>15154</v>
      </c>
      <c r="H196">
        <v>11620</v>
      </c>
      <c r="S196" s="8">
        <v>1383</v>
      </c>
      <c r="T196" t="s">
        <v>14742</v>
      </c>
      <c r="U196" s="8">
        <v>1383</v>
      </c>
    </row>
    <row r="197" spans="1:21" x14ac:dyDescent="0.45">
      <c r="A197" s="17" t="s">
        <v>18167</v>
      </c>
      <c r="B197">
        <v>11621</v>
      </c>
      <c r="C197" t="s">
        <v>15155</v>
      </c>
      <c r="H197">
        <v>11621</v>
      </c>
      <c r="S197" s="8">
        <v>567</v>
      </c>
      <c r="T197" t="s">
        <v>14742</v>
      </c>
      <c r="U197" s="8">
        <v>567</v>
      </c>
    </row>
    <row r="198" spans="1:21" x14ac:dyDescent="0.45">
      <c r="A198" s="17" t="s">
        <v>18167</v>
      </c>
      <c r="B198">
        <v>11622</v>
      </c>
      <c r="C198" t="s">
        <v>15156</v>
      </c>
      <c r="H198">
        <v>11622</v>
      </c>
      <c r="S198" s="8">
        <v>567</v>
      </c>
      <c r="T198" t="s">
        <v>14742</v>
      </c>
      <c r="U198" s="8">
        <v>567</v>
      </c>
    </row>
    <row r="199" spans="1:21" x14ac:dyDescent="0.45">
      <c r="A199" s="17" t="s">
        <v>18167</v>
      </c>
      <c r="B199">
        <v>11623</v>
      </c>
      <c r="C199" t="s">
        <v>15157</v>
      </c>
      <c r="H199">
        <v>11623</v>
      </c>
      <c r="S199" s="8">
        <v>1383</v>
      </c>
      <c r="T199" t="s">
        <v>14742</v>
      </c>
      <c r="U199" s="8">
        <v>1383</v>
      </c>
    </row>
    <row r="200" spans="1:21" x14ac:dyDescent="0.45">
      <c r="A200" s="17" t="s">
        <v>18167</v>
      </c>
      <c r="B200">
        <v>11624</v>
      </c>
      <c r="C200" t="s">
        <v>15158</v>
      </c>
      <c r="H200">
        <v>11624</v>
      </c>
      <c r="S200" s="8">
        <v>1383</v>
      </c>
      <c r="T200" t="s">
        <v>14742</v>
      </c>
      <c r="U200" s="8">
        <v>1383</v>
      </c>
    </row>
    <row r="201" spans="1:21" x14ac:dyDescent="0.45">
      <c r="A201" s="17" t="s">
        <v>18167</v>
      </c>
      <c r="B201">
        <v>11626</v>
      </c>
      <c r="C201" t="s">
        <v>15159</v>
      </c>
      <c r="H201">
        <v>11626</v>
      </c>
      <c r="S201" s="8">
        <v>2638</v>
      </c>
      <c r="T201" t="s">
        <v>14742</v>
      </c>
      <c r="U201" s="8">
        <v>2638</v>
      </c>
    </row>
    <row r="202" spans="1:21" x14ac:dyDescent="0.45">
      <c r="A202" s="17" t="s">
        <v>18167</v>
      </c>
      <c r="B202">
        <v>11640</v>
      </c>
      <c r="C202" t="s">
        <v>15160</v>
      </c>
      <c r="H202">
        <v>11640</v>
      </c>
      <c r="S202" s="8">
        <v>567</v>
      </c>
      <c r="T202" t="s">
        <v>14742</v>
      </c>
      <c r="U202" s="8">
        <v>567</v>
      </c>
    </row>
    <row r="203" spans="1:21" x14ac:dyDescent="0.45">
      <c r="A203" s="17" t="s">
        <v>18167</v>
      </c>
      <c r="B203">
        <v>11641</v>
      </c>
      <c r="C203" t="s">
        <v>15161</v>
      </c>
      <c r="H203">
        <v>11641</v>
      </c>
      <c r="S203" s="8">
        <v>567</v>
      </c>
      <c r="T203" t="s">
        <v>14742</v>
      </c>
      <c r="U203" s="8">
        <v>567</v>
      </c>
    </row>
    <row r="204" spans="1:21" x14ac:dyDescent="0.45">
      <c r="A204" s="17" t="s">
        <v>18167</v>
      </c>
      <c r="B204">
        <v>11642</v>
      </c>
      <c r="C204" t="s">
        <v>15162</v>
      </c>
      <c r="H204">
        <v>11642</v>
      </c>
      <c r="S204" s="8">
        <v>567</v>
      </c>
      <c r="T204" t="s">
        <v>14742</v>
      </c>
      <c r="U204" s="8">
        <v>567</v>
      </c>
    </row>
    <row r="205" spans="1:21" x14ac:dyDescent="0.45">
      <c r="A205" s="17" t="s">
        <v>18167</v>
      </c>
      <c r="B205">
        <v>11643</v>
      </c>
      <c r="C205" t="s">
        <v>15163</v>
      </c>
      <c r="H205">
        <v>11643</v>
      </c>
      <c r="S205" s="8">
        <v>1383</v>
      </c>
      <c r="T205" t="s">
        <v>14742</v>
      </c>
      <c r="U205" s="8">
        <v>1383</v>
      </c>
    </row>
    <row r="206" spans="1:21" x14ac:dyDescent="0.45">
      <c r="A206" s="17" t="s">
        <v>18167</v>
      </c>
      <c r="B206">
        <v>11644</v>
      </c>
      <c r="C206" t="s">
        <v>15164</v>
      </c>
      <c r="H206">
        <v>11644</v>
      </c>
      <c r="S206" s="8">
        <v>1383</v>
      </c>
      <c r="T206" t="s">
        <v>14742</v>
      </c>
      <c r="U206" s="8">
        <v>1383</v>
      </c>
    </row>
    <row r="207" spans="1:21" x14ac:dyDescent="0.45">
      <c r="A207" s="17" t="s">
        <v>18167</v>
      </c>
      <c r="B207">
        <v>11646</v>
      </c>
      <c r="C207" t="s">
        <v>15165</v>
      </c>
      <c r="H207">
        <v>11646</v>
      </c>
      <c r="S207" s="8">
        <v>2638</v>
      </c>
      <c r="T207" t="s">
        <v>14742</v>
      </c>
      <c r="U207" s="8">
        <v>2638</v>
      </c>
    </row>
    <row r="208" spans="1:21" x14ac:dyDescent="0.45">
      <c r="A208" s="17" t="s">
        <v>18167</v>
      </c>
      <c r="B208">
        <v>11719</v>
      </c>
      <c r="C208" t="s">
        <v>15166</v>
      </c>
      <c r="H208">
        <v>11719</v>
      </c>
      <c r="S208" s="8">
        <v>54</v>
      </c>
      <c r="U208" s="8">
        <v>54</v>
      </c>
    </row>
    <row r="209" spans="1:21" x14ac:dyDescent="0.45">
      <c r="A209" s="17" t="s">
        <v>18167</v>
      </c>
      <c r="B209">
        <v>11720</v>
      </c>
      <c r="C209" t="s">
        <v>15167</v>
      </c>
      <c r="H209">
        <v>11720</v>
      </c>
      <c r="S209" s="8">
        <v>54</v>
      </c>
      <c r="T209" t="s">
        <v>14742</v>
      </c>
      <c r="U209" s="8">
        <v>54</v>
      </c>
    </row>
    <row r="210" spans="1:21" x14ac:dyDescent="0.45">
      <c r="A210" s="17" t="s">
        <v>18167</v>
      </c>
      <c r="B210">
        <v>11721</v>
      </c>
      <c r="C210" t="s">
        <v>15168</v>
      </c>
      <c r="H210">
        <v>11721</v>
      </c>
      <c r="S210" s="8">
        <v>54</v>
      </c>
      <c r="T210" t="s">
        <v>14742</v>
      </c>
      <c r="U210" s="8">
        <v>54</v>
      </c>
    </row>
    <row r="211" spans="1:21" x14ac:dyDescent="0.45">
      <c r="A211" s="17" t="s">
        <v>18167</v>
      </c>
      <c r="B211">
        <v>11730</v>
      </c>
      <c r="C211" t="s">
        <v>15169</v>
      </c>
      <c r="H211">
        <v>11730</v>
      </c>
      <c r="S211" s="8">
        <v>161</v>
      </c>
      <c r="T211" t="s">
        <v>14742</v>
      </c>
      <c r="U211" s="8">
        <v>161</v>
      </c>
    </row>
    <row r="212" spans="1:21" x14ac:dyDescent="0.45">
      <c r="A212" s="17" t="s">
        <v>18167</v>
      </c>
      <c r="B212">
        <v>11732</v>
      </c>
      <c r="C212" t="s">
        <v>15170</v>
      </c>
      <c r="H212">
        <v>11732</v>
      </c>
      <c r="S212" s="8">
        <v>0</v>
      </c>
      <c r="T212" t="s">
        <v>14683</v>
      </c>
      <c r="U212" s="8">
        <v>0</v>
      </c>
    </row>
    <row r="213" spans="1:21" x14ac:dyDescent="0.45">
      <c r="A213" s="17" t="s">
        <v>18167</v>
      </c>
      <c r="B213">
        <v>11740</v>
      </c>
      <c r="C213" t="s">
        <v>5682</v>
      </c>
      <c r="H213">
        <v>11740</v>
      </c>
      <c r="S213" s="8">
        <v>99</v>
      </c>
      <c r="T213" t="s">
        <v>14742</v>
      </c>
      <c r="U213" s="8">
        <v>99</v>
      </c>
    </row>
    <row r="214" spans="1:21" x14ac:dyDescent="0.45">
      <c r="A214" s="17" t="s">
        <v>18167</v>
      </c>
      <c r="B214">
        <v>11750</v>
      </c>
      <c r="C214" t="s">
        <v>132</v>
      </c>
      <c r="H214">
        <v>11750</v>
      </c>
      <c r="S214" s="8">
        <v>357</v>
      </c>
      <c r="T214" t="s">
        <v>14742</v>
      </c>
      <c r="U214" s="8">
        <v>357</v>
      </c>
    </row>
    <row r="215" spans="1:21" x14ac:dyDescent="0.45">
      <c r="A215" s="17" t="s">
        <v>18167</v>
      </c>
      <c r="B215">
        <v>11755</v>
      </c>
      <c r="C215" t="s">
        <v>15171</v>
      </c>
      <c r="H215">
        <v>11755</v>
      </c>
      <c r="S215" s="8">
        <v>567</v>
      </c>
      <c r="T215" t="s">
        <v>14742</v>
      </c>
      <c r="U215" s="8">
        <v>567</v>
      </c>
    </row>
    <row r="216" spans="1:21" x14ac:dyDescent="0.45">
      <c r="A216" s="17" t="s">
        <v>18167</v>
      </c>
      <c r="B216">
        <v>11760</v>
      </c>
      <c r="C216" t="s">
        <v>15172</v>
      </c>
      <c r="H216">
        <v>11760</v>
      </c>
      <c r="S216" s="8">
        <v>541</v>
      </c>
      <c r="T216" t="s">
        <v>14742</v>
      </c>
      <c r="U216" s="8">
        <v>541</v>
      </c>
    </row>
    <row r="217" spans="1:21" x14ac:dyDescent="0.45">
      <c r="A217" s="17" t="s">
        <v>18167</v>
      </c>
      <c r="B217">
        <v>11762</v>
      </c>
      <c r="C217" t="s">
        <v>15173</v>
      </c>
      <c r="H217">
        <v>11762</v>
      </c>
      <c r="S217" s="8">
        <v>1383</v>
      </c>
      <c r="T217" t="s">
        <v>14742</v>
      </c>
      <c r="U217" s="8">
        <v>1383</v>
      </c>
    </row>
    <row r="218" spans="1:21" x14ac:dyDescent="0.45">
      <c r="A218" s="17" t="s">
        <v>18167</v>
      </c>
      <c r="B218">
        <v>11765</v>
      </c>
      <c r="C218" t="s">
        <v>15174</v>
      </c>
      <c r="H218">
        <v>11765</v>
      </c>
      <c r="S218" s="8">
        <v>357</v>
      </c>
      <c r="T218" t="s">
        <v>14742</v>
      </c>
      <c r="U218" s="8">
        <v>357</v>
      </c>
    </row>
    <row r="219" spans="1:21" x14ac:dyDescent="0.45">
      <c r="A219" s="17" t="s">
        <v>18167</v>
      </c>
      <c r="B219">
        <v>11770</v>
      </c>
      <c r="C219" t="s">
        <v>15175</v>
      </c>
      <c r="H219">
        <v>11770</v>
      </c>
      <c r="S219" s="8">
        <v>2638</v>
      </c>
      <c r="T219" t="s">
        <v>14742</v>
      </c>
      <c r="U219" s="8">
        <v>2638</v>
      </c>
    </row>
    <row r="220" spans="1:21" x14ac:dyDescent="0.45">
      <c r="A220" s="17" t="s">
        <v>18167</v>
      </c>
      <c r="B220">
        <v>11771</v>
      </c>
      <c r="C220" t="s">
        <v>15176</v>
      </c>
      <c r="H220">
        <v>11771</v>
      </c>
      <c r="S220" s="8">
        <v>2638</v>
      </c>
      <c r="T220" t="s">
        <v>14742</v>
      </c>
      <c r="U220" s="8">
        <v>2638</v>
      </c>
    </row>
    <row r="221" spans="1:21" x14ac:dyDescent="0.45">
      <c r="A221" s="17" t="s">
        <v>18167</v>
      </c>
      <c r="B221">
        <v>11772</v>
      </c>
      <c r="C221" t="s">
        <v>15177</v>
      </c>
      <c r="H221">
        <v>11772</v>
      </c>
      <c r="S221" s="8">
        <v>2638</v>
      </c>
      <c r="T221" t="s">
        <v>14742</v>
      </c>
      <c r="U221" s="8">
        <v>2638</v>
      </c>
    </row>
    <row r="222" spans="1:21" x14ac:dyDescent="0.45">
      <c r="A222" s="17" t="s">
        <v>18167</v>
      </c>
      <c r="B222">
        <v>11900</v>
      </c>
      <c r="C222" t="s">
        <v>15178</v>
      </c>
      <c r="H222">
        <v>11900</v>
      </c>
      <c r="S222" s="8">
        <v>161</v>
      </c>
      <c r="T222" t="s">
        <v>15085</v>
      </c>
      <c r="U222" s="8">
        <v>161</v>
      </c>
    </row>
    <row r="223" spans="1:21" x14ac:dyDescent="0.45">
      <c r="A223" s="17" t="s">
        <v>18167</v>
      </c>
      <c r="B223">
        <v>11901</v>
      </c>
      <c r="C223" t="s">
        <v>15179</v>
      </c>
      <c r="H223">
        <v>11901</v>
      </c>
      <c r="S223" s="8">
        <v>161</v>
      </c>
      <c r="T223" t="s">
        <v>15085</v>
      </c>
      <c r="U223" s="8">
        <v>161</v>
      </c>
    </row>
    <row r="224" spans="1:21" x14ac:dyDescent="0.45">
      <c r="A224" s="17" t="s">
        <v>18167</v>
      </c>
      <c r="B224">
        <v>11920</v>
      </c>
      <c r="C224" t="s">
        <v>15180</v>
      </c>
      <c r="H224">
        <v>11920</v>
      </c>
      <c r="S224" s="8">
        <v>541</v>
      </c>
      <c r="T224" t="s">
        <v>14742</v>
      </c>
      <c r="U224" s="8">
        <v>541</v>
      </c>
    </row>
    <row r="225" spans="1:21" x14ac:dyDescent="0.45">
      <c r="A225" s="17" t="s">
        <v>18167</v>
      </c>
      <c r="B225">
        <v>11921</v>
      </c>
      <c r="C225" t="s">
        <v>15181</v>
      </c>
      <c r="H225">
        <v>11921</v>
      </c>
      <c r="S225" s="8">
        <v>541</v>
      </c>
      <c r="T225" t="s">
        <v>14742</v>
      </c>
      <c r="U225" s="8">
        <v>541</v>
      </c>
    </row>
    <row r="226" spans="1:21" x14ac:dyDescent="0.45">
      <c r="A226" s="17" t="s">
        <v>18167</v>
      </c>
      <c r="B226">
        <v>11922</v>
      </c>
      <c r="C226" t="s">
        <v>15182</v>
      </c>
      <c r="H226">
        <v>11922</v>
      </c>
      <c r="S226" s="8">
        <v>0</v>
      </c>
      <c r="T226" t="s">
        <v>14683</v>
      </c>
      <c r="U226" s="8">
        <v>0</v>
      </c>
    </row>
    <row r="227" spans="1:21" x14ac:dyDescent="0.45">
      <c r="A227" s="17" t="s">
        <v>18167</v>
      </c>
      <c r="B227">
        <v>11950</v>
      </c>
      <c r="C227" t="s">
        <v>15183</v>
      </c>
      <c r="H227">
        <v>11950</v>
      </c>
      <c r="S227" s="8">
        <v>161</v>
      </c>
      <c r="U227" s="8">
        <v>161</v>
      </c>
    </row>
    <row r="228" spans="1:21" x14ac:dyDescent="0.45">
      <c r="A228" s="17" t="s">
        <v>18167</v>
      </c>
      <c r="B228">
        <v>11951</v>
      </c>
      <c r="C228" t="s">
        <v>15184</v>
      </c>
      <c r="H228">
        <v>11951</v>
      </c>
      <c r="S228" s="8">
        <v>541</v>
      </c>
      <c r="U228" s="8">
        <v>541</v>
      </c>
    </row>
    <row r="229" spans="1:21" x14ac:dyDescent="0.45">
      <c r="A229" s="17" t="s">
        <v>18167</v>
      </c>
      <c r="B229">
        <v>11952</v>
      </c>
      <c r="C229" t="s">
        <v>15185</v>
      </c>
      <c r="H229">
        <v>11952</v>
      </c>
      <c r="S229" s="8">
        <v>541</v>
      </c>
      <c r="U229" s="8">
        <v>541</v>
      </c>
    </row>
    <row r="230" spans="1:21" x14ac:dyDescent="0.45">
      <c r="A230" s="17" t="s">
        <v>18167</v>
      </c>
      <c r="B230">
        <v>11954</v>
      </c>
      <c r="C230" t="s">
        <v>15186</v>
      </c>
      <c r="H230">
        <v>11954</v>
      </c>
      <c r="S230" s="8">
        <v>357</v>
      </c>
      <c r="U230" s="8">
        <v>357</v>
      </c>
    </row>
    <row r="231" spans="1:21" x14ac:dyDescent="0.45">
      <c r="A231" s="17" t="s">
        <v>18167</v>
      </c>
      <c r="B231">
        <v>11960</v>
      </c>
      <c r="C231" t="s">
        <v>15187</v>
      </c>
      <c r="H231">
        <v>11960</v>
      </c>
      <c r="S231" s="8">
        <v>2638</v>
      </c>
      <c r="T231" t="s">
        <v>14742</v>
      </c>
      <c r="U231" s="8">
        <v>2638</v>
      </c>
    </row>
    <row r="232" spans="1:21" x14ac:dyDescent="0.45">
      <c r="A232" s="17" t="s">
        <v>18167</v>
      </c>
      <c r="B232">
        <v>11970</v>
      </c>
      <c r="C232" t="s">
        <v>15188</v>
      </c>
      <c r="H232">
        <v>11970</v>
      </c>
      <c r="S232" s="8">
        <v>5336</v>
      </c>
      <c r="T232" t="s">
        <v>14742</v>
      </c>
      <c r="U232" s="8">
        <v>5336</v>
      </c>
    </row>
    <row r="233" spans="1:21" x14ac:dyDescent="0.45">
      <c r="A233" s="17" t="s">
        <v>18167</v>
      </c>
      <c r="B233">
        <v>11971</v>
      </c>
      <c r="C233" t="s">
        <v>15189</v>
      </c>
      <c r="H233">
        <v>11971</v>
      </c>
      <c r="S233" s="8">
        <v>2638</v>
      </c>
      <c r="T233" t="s">
        <v>14742</v>
      </c>
      <c r="U233" s="8">
        <v>2638</v>
      </c>
    </row>
    <row r="234" spans="1:21" x14ac:dyDescent="0.45">
      <c r="A234" s="17" t="s">
        <v>18167</v>
      </c>
      <c r="B234">
        <v>11976</v>
      </c>
      <c r="C234" t="s">
        <v>15190</v>
      </c>
      <c r="H234">
        <v>11976</v>
      </c>
      <c r="S234" s="8">
        <v>567</v>
      </c>
      <c r="U234" s="8">
        <v>567</v>
      </c>
    </row>
    <row r="235" spans="1:21" x14ac:dyDescent="0.45">
      <c r="A235" s="17" t="s">
        <v>18167</v>
      </c>
      <c r="B235">
        <v>11980</v>
      </c>
      <c r="C235" t="s">
        <v>15191</v>
      </c>
      <c r="H235">
        <v>11980</v>
      </c>
      <c r="S235" s="8">
        <v>0</v>
      </c>
      <c r="U235" s="8">
        <v>0</v>
      </c>
    </row>
    <row r="236" spans="1:21" x14ac:dyDescent="0.45">
      <c r="A236" s="17" t="s">
        <v>18167</v>
      </c>
      <c r="B236">
        <v>11981</v>
      </c>
      <c r="C236" t="s">
        <v>15192</v>
      </c>
      <c r="H236">
        <v>11981</v>
      </c>
      <c r="S236" s="8">
        <v>99</v>
      </c>
      <c r="T236" t="s">
        <v>14742</v>
      </c>
      <c r="U236" s="8">
        <v>99</v>
      </c>
    </row>
    <row r="237" spans="1:21" x14ac:dyDescent="0.45">
      <c r="A237" s="17" t="s">
        <v>18167</v>
      </c>
      <c r="B237">
        <v>11982</v>
      </c>
      <c r="C237" t="s">
        <v>15193</v>
      </c>
      <c r="H237">
        <v>11982</v>
      </c>
      <c r="S237" s="8">
        <v>357</v>
      </c>
      <c r="T237" t="s">
        <v>14742</v>
      </c>
      <c r="U237" s="8">
        <v>357</v>
      </c>
    </row>
    <row r="238" spans="1:21" x14ac:dyDescent="0.45">
      <c r="A238" s="17" t="s">
        <v>18167</v>
      </c>
      <c r="B238">
        <v>11983</v>
      </c>
      <c r="C238" t="s">
        <v>15194</v>
      </c>
      <c r="H238">
        <v>11983</v>
      </c>
      <c r="S238" s="8">
        <v>357</v>
      </c>
      <c r="T238" t="s">
        <v>14742</v>
      </c>
      <c r="U238" s="8">
        <v>357</v>
      </c>
    </row>
    <row r="239" spans="1:21" x14ac:dyDescent="0.45">
      <c r="A239" s="17" t="s">
        <v>18167</v>
      </c>
      <c r="B239">
        <v>12001</v>
      </c>
      <c r="C239" t="s">
        <v>15195</v>
      </c>
      <c r="H239">
        <v>12001</v>
      </c>
      <c r="S239" s="8">
        <v>161</v>
      </c>
      <c r="T239" t="s">
        <v>14742</v>
      </c>
      <c r="U239" s="8">
        <v>161</v>
      </c>
    </row>
    <row r="240" spans="1:21" x14ac:dyDescent="0.45">
      <c r="A240" s="17" t="s">
        <v>18167</v>
      </c>
      <c r="B240">
        <v>12002</v>
      </c>
      <c r="C240" t="s">
        <v>15196</v>
      </c>
      <c r="H240">
        <v>12002</v>
      </c>
      <c r="S240" s="8">
        <v>161</v>
      </c>
      <c r="T240" t="s">
        <v>14742</v>
      </c>
      <c r="U240" s="8">
        <v>161</v>
      </c>
    </row>
    <row r="241" spans="1:21" x14ac:dyDescent="0.45">
      <c r="A241" s="17" t="s">
        <v>18167</v>
      </c>
      <c r="B241">
        <v>12004</v>
      </c>
      <c r="C241" t="s">
        <v>15197</v>
      </c>
      <c r="H241">
        <v>12004</v>
      </c>
      <c r="S241" s="8">
        <v>161</v>
      </c>
      <c r="T241" t="s">
        <v>14742</v>
      </c>
      <c r="U241" s="8">
        <v>161</v>
      </c>
    </row>
    <row r="242" spans="1:21" x14ac:dyDescent="0.45">
      <c r="A242" s="17" t="s">
        <v>18167</v>
      </c>
      <c r="B242">
        <v>12005</v>
      </c>
      <c r="C242" t="s">
        <v>15198</v>
      </c>
      <c r="H242">
        <v>12005</v>
      </c>
      <c r="S242" s="8">
        <v>357</v>
      </c>
      <c r="T242" t="s">
        <v>14742</v>
      </c>
      <c r="U242" s="8">
        <v>357</v>
      </c>
    </row>
    <row r="243" spans="1:21" x14ac:dyDescent="0.45">
      <c r="A243" s="17" t="s">
        <v>18167</v>
      </c>
      <c r="B243">
        <v>12006</v>
      </c>
      <c r="C243" t="s">
        <v>15199</v>
      </c>
      <c r="H243">
        <v>12006</v>
      </c>
      <c r="S243" s="8">
        <v>357</v>
      </c>
      <c r="T243" t="s">
        <v>14742</v>
      </c>
      <c r="U243" s="8">
        <v>357</v>
      </c>
    </row>
    <row r="244" spans="1:21" x14ac:dyDescent="0.45">
      <c r="A244" s="17" t="s">
        <v>18167</v>
      </c>
      <c r="B244">
        <v>12007</v>
      </c>
      <c r="C244" t="s">
        <v>15200</v>
      </c>
      <c r="H244">
        <v>12007</v>
      </c>
      <c r="S244" s="8">
        <v>161</v>
      </c>
      <c r="T244" t="s">
        <v>14742</v>
      </c>
      <c r="U244" s="8">
        <v>161</v>
      </c>
    </row>
    <row r="245" spans="1:21" x14ac:dyDescent="0.45">
      <c r="A245" s="17" t="s">
        <v>18167</v>
      </c>
      <c r="B245">
        <v>12011</v>
      </c>
      <c r="C245" t="s">
        <v>15201</v>
      </c>
      <c r="H245">
        <v>12011</v>
      </c>
      <c r="S245" s="8">
        <v>161</v>
      </c>
      <c r="T245" t="s">
        <v>14742</v>
      </c>
      <c r="U245" s="8">
        <v>161</v>
      </c>
    </row>
    <row r="246" spans="1:21" x14ac:dyDescent="0.45">
      <c r="A246" s="17" t="s">
        <v>18167</v>
      </c>
      <c r="B246">
        <v>12013</v>
      </c>
      <c r="C246" t="s">
        <v>15202</v>
      </c>
      <c r="H246">
        <v>12013</v>
      </c>
      <c r="S246" s="8">
        <v>161</v>
      </c>
      <c r="T246" t="s">
        <v>14742</v>
      </c>
      <c r="U246" s="8">
        <v>161</v>
      </c>
    </row>
    <row r="247" spans="1:21" x14ac:dyDescent="0.45">
      <c r="A247" s="17" t="s">
        <v>18167</v>
      </c>
      <c r="B247">
        <v>12014</v>
      </c>
      <c r="C247" t="s">
        <v>15203</v>
      </c>
      <c r="H247">
        <v>12014</v>
      </c>
      <c r="S247" s="8">
        <v>161</v>
      </c>
      <c r="T247" t="s">
        <v>14742</v>
      </c>
      <c r="U247" s="8">
        <v>161</v>
      </c>
    </row>
    <row r="248" spans="1:21" x14ac:dyDescent="0.45">
      <c r="A248" s="17" t="s">
        <v>18167</v>
      </c>
      <c r="B248">
        <v>12015</v>
      </c>
      <c r="C248" t="s">
        <v>15204</v>
      </c>
      <c r="H248">
        <v>12015</v>
      </c>
      <c r="S248" s="8">
        <v>161</v>
      </c>
      <c r="T248" t="s">
        <v>14742</v>
      </c>
      <c r="U248" s="8">
        <v>161</v>
      </c>
    </row>
    <row r="249" spans="1:21" x14ac:dyDescent="0.45">
      <c r="A249" s="17" t="s">
        <v>18167</v>
      </c>
      <c r="B249">
        <v>12016</v>
      </c>
      <c r="C249" t="s">
        <v>15205</v>
      </c>
      <c r="H249">
        <v>12016</v>
      </c>
      <c r="S249" s="8">
        <v>357</v>
      </c>
      <c r="T249" t="s">
        <v>14742</v>
      </c>
      <c r="U249" s="8">
        <v>357</v>
      </c>
    </row>
    <row r="250" spans="1:21" x14ac:dyDescent="0.45">
      <c r="A250" s="17" t="s">
        <v>18167</v>
      </c>
      <c r="B250">
        <v>12017</v>
      </c>
      <c r="C250" t="s">
        <v>15206</v>
      </c>
      <c r="H250">
        <v>12017</v>
      </c>
      <c r="S250" s="8">
        <v>357</v>
      </c>
      <c r="T250" t="s">
        <v>14742</v>
      </c>
      <c r="U250" s="8">
        <v>357</v>
      </c>
    </row>
    <row r="251" spans="1:21" x14ac:dyDescent="0.45">
      <c r="A251" s="17" t="s">
        <v>18167</v>
      </c>
      <c r="B251">
        <v>12018</v>
      </c>
      <c r="C251" t="s">
        <v>15207</v>
      </c>
      <c r="H251">
        <v>12018</v>
      </c>
      <c r="S251" s="8">
        <v>161</v>
      </c>
      <c r="T251" t="s">
        <v>14742</v>
      </c>
      <c r="U251" s="8">
        <v>161</v>
      </c>
    </row>
    <row r="252" spans="1:21" x14ac:dyDescent="0.45">
      <c r="A252" s="17" t="s">
        <v>18167</v>
      </c>
      <c r="B252">
        <v>12020</v>
      </c>
      <c r="C252" t="s">
        <v>15208</v>
      </c>
      <c r="H252">
        <v>12020</v>
      </c>
      <c r="S252" s="8">
        <v>541</v>
      </c>
      <c r="T252" t="s">
        <v>14742</v>
      </c>
      <c r="U252" s="8">
        <v>541</v>
      </c>
    </row>
    <row r="253" spans="1:21" x14ac:dyDescent="0.45">
      <c r="A253" s="17" t="s">
        <v>18167</v>
      </c>
      <c r="B253">
        <v>12021</v>
      </c>
      <c r="C253" t="s">
        <v>15208</v>
      </c>
      <c r="H253">
        <v>12021</v>
      </c>
      <c r="S253" s="8">
        <v>357</v>
      </c>
      <c r="T253" t="s">
        <v>14742</v>
      </c>
      <c r="U253" s="8">
        <v>357</v>
      </c>
    </row>
    <row r="254" spans="1:21" x14ac:dyDescent="0.45">
      <c r="A254" s="17" t="s">
        <v>18167</v>
      </c>
      <c r="B254">
        <v>12031</v>
      </c>
      <c r="C254" t="s">
        <v>15209</v>
      </c>
      <c r="H254">
        <v>12031</v>
      </c>
      <c r="S254" s="8">
        <v>357</v>
      </c>
      <c r="T254" t="s">
        <v>14742</v>
      </c>
      <c r="U254" s="8">
        <v>357</v>
      </c>
    </row>
    <row r="255" spans="1:21" x14ac:dyDescent="0.45">
      <c r="A255" s="17" t="s">
        <v>18167</v>
      </c>
      <c r="B255">
        <v>12032</v>
      </c>
      <c r="C255" t="s">
        <v>15210</v>
      </c>
      <c r="H255">
        <v>12032</v>
      </c>
      <c r="S255" s="8">
        <v>357</v>
      </c>
      <c r="T255" t="s">
        <v>14742</v>
      </c>
      <c r="U255" s="8">
        <v>357</v>
      </c>
    </row>
    <row r="256" spans="1:21" x14ac:dyDescent="0.45">
      <c r="A256" s="17" t="s">
        <v>18167</v>
      </c>
      <c r="B256">
        <v>12034</v>
      </c>
      <c r="C256" t="s">
        <v>15211</v>
      </c>
      <c r="H256">
        <v>12034</v>
      </c>
      <c r="S256" s="8">
        <v>357</v>
      </c>
      <c r="T256" t="s">
        <v>14742</v>
      </c>
      <c r="U256" s="8">
        <v>357</v>
      </c>
    </row>
    <row r="257" spans="1:21" x14ac:dyDescent="0.45">
      <c r="A257" s="17" t="s">
        <v>18167</v>
      </c>
      <c r="B257">
        <v>12035</v>
      </c>
      <c r="C257" t="s">
        <v>15212</v>
      </c>
      <c r="H257">
        <v>12035</v>
      </c>
      <c r="S257" s="8">
        <v>357</v>
      </c>
      <c r="T257" t="s">
        <v>14742</v>
      </c>
      <c r="U257" s="8">
        <v>357</v>
      </c>
    </row>
    <row r="258" spans="1:21" x14ac:dyDescent="0.45">
      <c r="A258" s="17" t="s">
        <v>18167</v>
      </c>
      <c r="B258">
        <v>12036</v>
      </c>
      <c r="C258" t="s">
        <v>15213</v>
      </c>
      <c r="H258">
        <v>12036</v>
      </c>
      <c r="S258" s="8">
        <v>541</v>
      </c>
      <c r="T258" t="s">
        <v>14742</v>
      </c>
      <c r="U258" s="8">
        <v>541</v>
      </c>
    </row>
    <row r="259" spans="1:21" x14ac:dyDescent="0.45">
      <c r="A259" s="17" t="s">
        <v>18167</v>
      </c>
      <c r="B259">
        <v>12037</v>
      </c>
      <c r="C259" t="s">
        <v>15214</v>
      </c>
      <c r="H259">
        <v>12037</v>
      </c>
      <c r="S259" s="8">
        <v>1383</v>
      </c>
      <c r="T259" t="s">
        <v>14742</v>
      </c>
      <c r="U259" s="8">
        <v>1383</v>
      </c>
    </row>
    <row r="260" spans="1:21" x14ac:dyDescent="0.45">
      <c r="A260" s="17" t="s">
        <v>18167</v>
      </c>
      <c r="B260">
        <v>12041</v>
      </c>
      <c r="C260" t="s">
        <v>15215</v>
      </c>
      <c r="H260">
        <v>12041</v>
      </c>
      <c r="S260" s="8">
        <v>357</v>
      </c>
      <c r="T260" t="s">
        <v>14742</v>
      </c>
      <c r="U260" s="8">
        <v>357</v>
      </c>
    </row>
    <row r="261" spans="1:21" x14ac:dyDescent="0.45">
      <c r="A261" s="17" t="s">
        <v>18167</v>
      </c>
      <c r="B261">
        <v>12042</v>
      </c>
      <c r="C261" t="s">
        <v>15216</v>
      </c>
      <c r="H261">
        <v>12042</v>
      </c>
      <c r="S261" s="8">
        <v>357</v>
      </c>
      <c r="T261" t="s">
        <v>14742</v>
      </c>
      <c r="U261" s="8">
        <v>357</v>
      </c>
    </row>
    <row r="262" spans="1:21" x14ac:dyDescent="0.45">
      <c r="A262" s="17" t="s">
        <v>18167</v>
      </c>
      <c r="B262">
        <v>12044</v>
      </c>
      <c r="C262" t="s">
        <v>15217</v>
      </c>
      <c r="H262">
        <v>12044</v>
      </c>
      <c r="S262" s="8">
        <v>541</v>
      </c>
      <c r="T262" t="s">
        <v>14742</v>
      </c>
      <c r="U262" s="8">
        <v>541</v>
      </c>
    </row>
    <row r="263" spans="1:21" x14ac:dyDescent="0.45">
      <c r="A263" s="17" t="s">
        <v>18167</v>
      </c>
      <c r="B263">
        <v>12045</v>
      </c>
      <c r="C263" t="s">
        <v>15218</v>
      </c>
      <c r="H263">
        <v>12045</v>
      </c>
      <c r="S263" s="8">
        <v>541</v>
      </c>
      <c r="T263" t="s">
        <v>14742</v>
      </c>
      <c r="U263" s="8">
        <v>541</v>
      </c>
    </row>
    <row r="264" spans="1:21" x14ac:dyDescent="0.45">
      <c r="A264" s="17" t="s">
        <v>18167</v>
      </c>
      <c r="B264">
        <v>12046</v>
      </c>
      <c r="C264" t="s">
        <v>15219</v>
      </c>
      <c r="H264">
        <v>12046</v>
      </c>
      <c r="S264" s="8">
        <v>357</v>
      </c>
      <c r="T264" t="s">
        <v>14742</v>
      </c>
      <c r="U264" s="8">
        <v>357</v>
      </c>
    </row>
    <row r="265" spans="1:21" x14ac:dyDescent="0.45">
      <c r="A265" s="17" t="s">
        <v>18167</v>
      </c>
      <c r="B265">
        <v>12047</v>
      </c>
      <c r="C265" t="s">
        <v>15220</v>
      </c>
      <c r="H265">
        <v>12047</v>
      </c>
      <c r="S265" s="8">
        <v>1383</v>
      </c>
      <c r="T265" t="s">
        <v>14742</v>
      </c>
      <c r="U265" s="8">
        <v>1383</v>
      </c>
    </row>
    <row r="266" spans="1:21" x14ac:dyDescent="0.45">
      <c r="A266" s="17" t="s">
        <v>18167</v>
      </c>
      <c r="B266">
        <v>12051</v>
      </c>
      <c r="C266" t="s">
        <v>15221</v>
      </c>
      <c r="H266">
        <v>12051</v>
      </c>
      <c r="S266" s="8">
        <v>357</v>
      </c>
      <c r="T266" t="s">
        <v>14742</v>
      </c>
      <c r="U266" s="8">
        <v>357</v>
      </c>
    </row>
    <row r="267" spans="1:21" x14ac:dyDescent="0.45">
      <c r="A267" s="17" t="s">
        <v>18167</v>
      </c>
      <c r="B267">
        <v>12052</v>
      </c>
      <c r="C267" t="s">
        <v>15222</v>
      </c>
      <c r="H267">
        <v>12052</v>
      </c>
      <c r="S267" s="8">
        <v>357</v>
      </c>
      <c r="T267" t="s">
        <v>14742</v>
      </c>
      <c r="U267" s="8">
        <v>357</v>
      </c>
    </row>
    <row r="268" spans="1:21" x14ac:dyDescent="0.45">
      <c r="A268" s="17" t="s">
        <v>18167</v>
      </c>
      <c r="B268">
        <v>12053</v>
      </c>
      <c r="C268" t="s">
        <v>15223</v>
      </c>
      <c r="H268">
        <v>12053</v>
      </c>
      <c r="S268" s="8">
        <v>357</v>
      </c>
      <c r="T268" t="s">
        <v>14742</v>
      </c>
      <c r="U268" s="8">
        <v>357</v>
      </c>
    </row>
    <row r="269" spans="1:21" x14ac:dyDescent="0.45">
      <c r="A269" s="17" t="s">
        <v>18167</v>
      </c>
      <c r="B269">
        <v>12054</v>
      </c>
      <c r="C269" t="s">
        <v>15224</v>
      </c>
      <c r="H269">
        <v>12054</v>
      </c>
      <c r="S269" s="8">
        <v>357</v>
      </c>
      <c r="T269" t="s">
        <v>14742</v>
      </c>
      <c r="U269" s="8">
        <v>357</v>
      </c>
    </row>
    <row r="270" spans="1:21" x14ac:dyDescent="0.45">
      <c r="A270" s="17" t="s">
        <v>18167</v>
      </c>
      <c r="B270">
        <v>12055</v>
      </c>
      <c r="C270" t="s">
        <v>15225</v>
      </c>
      <c r="H270">
        <v>12055</v>
      </c>
      <c r="S270" s="8">
        <v>357</v>
      </c>
      <c r="T270" t="s">
        <v>14742</v>
      </c>
      <c r="U270" s="8">
        <v>357</v>
      </c>
    </row>
    <row r="271" spans="1:21" x14ac:dyDescent="0.45">
      <c r="A271" s="17" t="s">
        <v>18167</v>
      </c>
      <c r="B271">
        <v>12056</v>
      </c>
      <c r="C271" t="s">
        <v>15226</v>
      </c>
      <c r="H271">
        <v>12056</v>
      </c>
      <c r="S271" s="8">
        <v>357</v>
      </c>
      <c r="T271" t="s">
        <v>14742</v>
      </c>
      <c r="U271" s="8">
        <v>357</v>
      </c>
    </row>
    <row r="272" spans="1:21" x14ac:dyDescent="0.45">
      <c r="A272" s="17" t="s">
        <v>18167</v>
      </c>
      <c r="B272">
        <v>12057</v>
      </c>
      <c r="C272" t="s">
        <v>15227</v>
      </c>
      <c r="H272">
        <v>12057</v>
      </c>
      <c r="S272" s="8">
        <v>357</v>
      </c>
      <c r="T272" t="s">
        <v>14742</v>
      </c>
      <c r="U272" s="8">
        <v>357</v>
      </c>
    </row>
    <row r="273" spans="1:21" x14ac:dyDescent="0.45">
      <c r="A273" s="17" t="s">
        <v>18167</v>
      </c>
      <c r="B273">
        <v>13100</v>
      </c>
      <c r="C273" t="s">
        <v>15228</v>
      </c>
      <c r="H273">
        <v>13100</v>
      </c>
      <c r="S273" s="8">
        <v>541</v>
      </c>
      <c r="T273" t="s">
        <v>14742</v>
      </c>
      <c r="U273" s="8">
        <v>541</v>
      </c>
    </row>
    <row r="274" spans="1:21" x14ac:dyDescent="0.45">
      <c r="A274" s="17" t="s">
        <v>18167</v>
      </c>
      <c r="B274">
        <v>13101</v>
      </c>
      <c r="C274" t="s">
        <v>15229</v>
      </c>
      <c r="H274">
        <v>13101</v>
      </c>
      <c r="S274" s="8">
        <v>541</v>
      </c>
      <c r="T274" t="s">
        <v>14742</v>
      </c>
      <c r="U274" s="8">
        <v>541</v>
      </c>
    </row>
    <row r="275" spans="1:21" x14ac:dyDescent="0.45">
      <c r="A275" s="17" t="s">
        <v>18167</v>
      </c>
      <c r="B275">
        <v>13102</v>
      </c>
      <c r="C275" t="s">
        <v>15230</v>
      </c>
      <c r="H275">
        <v>13102</v>
      </c>
      <c r="S275" s="8">
        <v>0</v>
      </c>
      <c r="T275" t="s">
        <v>14683</v>
      </c>
      <c r="U275" s="8">
        <v>0</v>
      </c>
    </row>
    <row r="276" spans="1:21" x14ac:dyDescent="0.45">
      <c r="A276" s="17" t="s">
        <v>18167</v>
      </c>
      <c r="B276">
        <v>13120</v>
      </c>
      <c r="C276" t="s">
        <v>15231</v>
      </c>
      <c r="H276">
        <v>13120</v>
      </c>
      <c r="S276" s="8">
        <v>541</v>
      </c>
      <c r="T276" t="s">
        <v>14742</v>
      </c>
      <c r="U276" s="8">
        <v>541</v>
      </c>
    </row>
    <row r="277" spans="1:21" x14ac:dyDescent="0.45">
      <c r="A277" s="17" t="s">
        <v>18167</v>
      </c>
      <c r="B277">
        <v>13121</v>
      </c>
      <c r="C277" t="s">
        <v>15232</v>
      </c>
      <c r="H277">
        <v>13121</v>
      </c>
      <c r="S277" s="8">
        <v>541</v>
      </c>
      <c r="T277" t="s">
        <v>14742</v>
      </c>
      <c r="U277" s="8">
        <v>541</v>
      </c>
    </row>
    <row r="278" spans="1:21" x14ac:dyDescent="0.45">
      <c r="A278" s="17" t="s">
        <v>18167</v>
      </c>
      <c r="B278">
        <v>13122</v>
      </c>
      <c r="C278" t="s">
        <v>15233</v>
      </c>
      <c r="H278">
        <v>13122</v>
      </c>
      <c r="S278" s="8">
        <v>0</v>
      </c>
      <c r="T278" t="s">
        <v>14683</v>
      </c>
      <c r="U278" s="8">
        <v>0</v>
      </c>
    </row>
    <row r="279" spans="1:21" x14ac:dyDescent="0.45">
      <c r="A279" s="17" t="s">
        <v>18167</v>
      </c>
      <c r="B279">
        <v>13131</v>
      </c>
      <c r="C279" t="s">
        <v>15234</v>
      </c>
      <c r="H279">
        <v>13131</v>
      </c>
      <c r="S279" s="8">
        <v>357</v>
      </c>
      <c r="T279" t="s">
        <v>14742</v>
      </c>
      <c r="U279" s="8">
        <v>357</v>
      </c>
    </row>
    <row r="280" spans="1:21" x14ac:dyDescent="0.45">
      <c r="A280" s="17" t="s">
        <v>18167</v>
      </c>
      <c r="B280">
        <v>13132</v>
      </c>
      <c r="C280" t="s">
        <v>15234</v>
      </c>
      <c r="H280">
        <v>13132</v>
      </c>
      <c r="S280" s="8">
        <v>541</v>
      </c>
      <c r="T280" t="s">
        <v>14742</v>
      </c>
      <c r="U280" s="8">
        <v>541</v>
      </c>
    </row>
    <row r="281" spans="1:21" x14ac:dyDescent="0.45">
      <c r="A281" s="17" t="s">
        <v>18167</v>
      </c>
      <c r="B281">
        <v>13133</v>
      </c>
      <c r="C281" t="s">
        <v>15234</v>
      </c>
      <c r="H281">
        <v>13133</v>
      </c>
      <c r="S281" s="8">
        <v>0</v>
      </c>
      <c r="T281" t="s">
        <v>14683</v>
      </c>
      <c r="U281" s="8">
        <v>0</v>
      </c>
    </row>
    <row r="282" spans="1:21" x14ac:dyDescent="0.45">
      <c r="A282" s="17" t="s">
        <v>18167</v>
      </c>
      <c r="B282">
        <v>13151</v>
      </c>
      <c r="C282" t="s">
        <v>15235</v>
      </c>
      <c r="H282">
        <v>13151</v>
      </c>
      <c r="S282" s="8">
        <v>541</v>
      </c>
      <c r="T282" t="s">
        <v>14742</v>
      </c>
      <c r="U282" s="8">
        <v>541</v>
      </c>
    </row>
    <row r="283" spans="1:21" x14ac:dyDescent="0.45">
      <c r="A283" s="17" t="s">
        <v>18167</v>
      </c>
      <c r="B283">
        <v>13152</v>
      </c>
      <c r="C283" t="s">
        <v>15236</v>
      </c>
      <c r="H283">
        <v>13152</v>
      </c>
      <c r="S283" s="8">
        <v>541</v>
      </c>
      <c r="T283" t="s">
        <v>14742</v>
      </c>
      <c r="U283" s="8">
        <v>541</v>
      </c>
    </row>
    <row r="284" spans="1:21" x14ac:dyDescent="0.45">
      <c r="A284" s="17" t="s">
        <v>18167</v>
      </c>
      <c r="B284">
        <v>13153</v>
      </c>
      <c r="C284" t="s">
        <v>15237</v>
      </c>
      <c r="H284">
        <v>13153</v>
      </c>
      <c r="S284" s="8">
        <v>0</v>
      </c>
      <c r="T284" t="s">
        <v>14683</v>
      </c>
      <c r="U284" s="8">
        <v>0</v>
      </c>
    </row>
    <row r="285" spans="1:21" x14ac:dyDescent="0.45">
      <c r="A285" s="17" t="s">
        <v>18167</v>
      </c>
      <c r="B285">
        <v>13160</v>
      </c>
      <c r="C285" t="s">
        <v>15238</v>
      </c>
      <c r="H285">
        <v>13160</v>
      </c>
      <c r="S285" s="8">
        <v>1383</v>
      </c>
      <c r="T285" t="s">
        <v>14742</v>
      </c>
      <c r="U285" s="8">
        <v>1383</v>
      </c>
    </row>
    <row r="286" spans="1:21" x14ac:dyDescent="0.45">
      <c r="A286" s="17" t="s">
        <v>18167</v>
      </c>
      <c r="B286">
        <v>14000</v>
      </c>
      <c r="C286" t="s">
        <v>15239</v>
      </c>
      <c r="H286">
        <v>14000</v>
      </c>
      <c r="S286" s="8">
        <v>1383</v>
      </c>
      <c r="T286" t="s">
        <v>14742</v>
      </c>
      <c r="U286" s="8">
        <v>1383</v>
      </c>
    </row>
    <row r="287" spans="1:21" x14ac:dyDescent="0.45">
      <c r="A287" s="17" t="s">
        <v>18167</v>
      </c>
      <c r="B287">
        <v>14001</v>
      </c>
      <c r="C287" t="s">
        <v>15240</v>
      </c>
      <c r="H287">
        <v>14001</v>
      </c>
      <c r="S287" s="8">
        <v>1383</v>
      </c>
      <c r="T287" t="s">
        <v>14742</v>
      </c>
      <c r="U287" s="8">
        <v>1383</v>
      </c>
    </row>
    <row r="288" spans="1:21" x14ac:dyDescent="0.45">
      <c r="A288" s="17" t="s">
        <v>18167</v>
      </c>
      <c r="B288">
        <v>14020</v>
      </c>
      <c r="C288" t="s">
        <v>15241</v>
      </c>
      <c r="H288">
        <v>14020</v>
      </c>
      <c r="S288" s="8">
        <v>1383</v>
      </c>
      <c r="T288" t="s">
        <v>14742</v>
      </c>
      <c r="U288" s="8">
        <v>1383</v>
      </c>
    </row>
    <row r="289" spans="1:21" x14ac:dyDescent="0.45">
      <c r="A289" s="17" t="s">
        <v>18167</v>
      </c>
      <c r="B289">
        <v>14021</v>
      </c>
      <c r="C289" t="s">
        <v>15242</v>
      </c>
      <c r="H289">
        <v>14021</v>
      </c>
      <c r="S289" s="8">
        <v>1383</v>
      </c>
      <c r="T289" t="s">
        <v>14742</v>
      </c>
      <c r="U289" s="8">
        <v>1383</v>
      </c>
    </row>
    <row r="290" spans="1:21" x14ac:dyDescent="0.45">
      <c r="A290" s="17" t="s">
        <v>18167</v>
      </c>
      <c r="B290">
        <v>14040</v>
      </c>
      <c r="C290" t="s">
        <v>15243</v>
      </c>
      <c r="H290">
        <v>14040</v>
      </c>
      <c r="S290" s="8">
        <v>1383</v>
      </c>
      <c r="T290" t="s">
        <v>14742</v>
      </c>
      <c r="U290" s="8">
        <v>1383</v>
      </c>
    </row>
    <row r="291" spans="1:21" x14ac:dyDescent="0.45">
      <c r="A291" s="17" t="s">
        <v>18167</v>
      </c>
      <c r="B291">
        <v>14041</v>
      </c>
      <c r="C291" t="s">
        <v>15243</v>
      </c>
      <c r="H291">
        <v>14041</v>
      </c>
      <c r="S291" s="8">
        <v>1383</v>
      </c>
      <c r="T291" t="s">
        <v>14742</v>
      </c>
      <c r="U291" s="8">
        <v>1383</v>
      </c>
    </row>
    <row r="292" spans="1:21" x14ac:dyDescent="0.45">
      <c r="A292" s="17" t="s">
        <v>18167</v>
      </c>
      <c r="B292">
        <v>14060</v>
      </c>
      <c r="C292" t="s">
        <v>15244</v>
      </c>
      <c r="H292">
        <v>14060</v>
      </c>
      <c r="S292" s="8">
        <v>1383</v>
      </c>
      <c r="T292" t="s">
        <v>14742</v>
      </c>
      <c r="U292" s="8">
        <v>1383</v>
      </c>
    </row>
    <row r="293" spans="1:21" x14ac:dyDescent="0.45">
      <c r="A293" s="17" t="s">
        <v>18167</v>
      </c>
      <c r="B293">
        <v>14061</v>
      </c>
      <c r="C293" t="s">
        <v>15245</v>
      </c>
      <c r="H293">
        <v>14061</v>
      </c>
      <c r="S293" s="8">
        <v>1383</v>
      </c>
      <c r="T293" t="s">
        <v>14742</v>
      </c>
      <c r="U293" s="8">
        <v>1383</v>
      </c>
    </row>
    <row r="294" spans="1:21" x14ac:dyDescent="0.45">
      <c r="A294" s="17" t="s">
        <v>18167</v>
      </c>
      <c r="B294">
        <v>14301</v>
      </c>
      <c r="C294" t="s">
        <v>15246</v>
      </c>
      <c r="H294">
        <v>14301</v>
      </c>
      <c r="S294" s="8">
        <v>2638</v>
      </c>
      <c r="T294" t="s">
        <v>14742</v>
      </c>
      <c r="U294" s="8">
        <v>2638</v>
      </c>
    </row>
    <row r="295" spans="1:21" x14ac:dyDescent="0.45">
      <c r="A295" s="17" t="s">
        <v>18167</v>
      </c>
      <c r="B295">
        <v>14302</v>
      </c>
      <c r="C295" t="s">
        <v>15247</v>
      </c>
      <c r="H295">
        <v>14302</v>
      </c>
      <c r="S295" s="8">
        <v>0</v>
      </c>
      <c r="T295" t="s">
        <v>14683</v>
      </c>
      <c r="U295" s="8">
        <v>0</v>
      </c>
    </row>
    <row r="296" spans="1:21" x14ac:dyDescent="0.45">
      <c r="A296" s="17" t="s">
        <v>18167</v>
      </c>
      <c r="B296">
        <v>14350</v>
      </c>
      <c r="C296" t="s">
        <v>15248</v>
      </c>
      <c r="H296">
        <v>14350</v>
      </c>
      <c r="S296" s="8">
        <v>1383</v>
      </c>
      <c r="T296" t="s">
        <v>14742</v>
      </c>
      <c r="U296" s="8">
        <v>1383</v>
      </c>
    </row>
    <row r="297" spans="1:21" x14ac:dyDescent="0.45">
      <c r="A297" s="17" t="s">
        <v>18167</v>
      </c>
      <c r="B297">
        <v>15002</v>
      </c>
      <c r="C297" t="s">
        <v>15249</v>
      </c>
      <c r="H297">
        <v>15002</v>
      </c>
      <c r="S297" s="8">
        <v>1383</v>
      </c>
      <c r="T297" t="s">
        <v>14742</v>
      </c>
      <c r="U297" s="8">
        <v>1383</v>
      </c>
    </row>
    <row r="298" spans="1:21" x14ac:dyDescent="0.45">
      <c r="A298" s="17" t="s">
        <v>18167</v>
      </c>
      <c r="B298">
        <v>15003</v>
      </c>
      <c r="C298" t="s">
        <v>15250</v>
      </c>
      <c r="H298">
        <v>15003</v>
      </c>
      <c r="S298" s="8">
        <v>0</v>
      </c>
      <c r="T298" t="s">
        <v>14683</v>
      </c>
      <c r="U298" s="8">
        <v>0</v>
      </c>
    </row>
    <row r="299" spans="1:21" x14ac:dyDescent="0.45">
      <c r="A299" s="17" t="s">
        <v>18167</v>
      </c>
      <c r="B299">
        <v>15004</v>
      </c>
      <c r="C299" t="s">
        <v>15251</v>
      </c>
      <c r="H299">
        <v>15004</v>
      </c>
      <c r="S299" s="8">
        <v>541</v>
      </c>
      <c r="T299" t="s">
        <v>14742</v>
      </c>
      <c r="U299" s="8">
        <v>541</v>
      </c>
    </row>
    <row r="300" spans="1:21" x14ac:dyDescent="0.45">
      <c r="A300" s="17" t="s">
        <v>18167</v>
      </c>
      <c r="B300">
        <v>15005</v>
      </c>
      <c r="C300" t="s">
        <v>15252</v>
      </c>
      <c r="H300">
        <v>15005</v>
      </c>
      <c r="S300" s="8">
        <v>0</v>
      </c>
      <c r="T300" t="s">
        <v>14683</v>
      </c>
      <c r="U300" s="8">
        <v>0</v>
      </c>
    </row>
    <row r="301" spans="1:21" x14ac:dyDescent="0.45">
      <c r="A301" s="17" t="s">
        <v>18167</v>
      </c>
      <c r="B301">
        <v>15040</v>
      </c>
      <c r="C301" t="s">
        <v>15253</v>
      </c>
      <c r="H301">
        <v>15040</v>
      </c>
      <c r="S301" s="8">
        <v>1383</v>
      </c>
      <c r="T301" t="s">
        <v>14742</v>
      </c>
      <c r="U301" s="8">
        <v>1383</v>
      </c>
    </row>
    <row r="302" spans="1:21" x14ac:dyDescent="0.45">
      <c r="A302" s="17" t="s">
        <v>18167</v>
      </c>
      <c r="B302">
        <v>15050</v>
      </c>
      <c r="C302" t="s">
        <v>15254</v>
      </c>
      <c r="H302">
        <v>15050</v>
      </c>
      <c r="S302" s="8">
        <v>541</v>
      </c>
      <c r="T302" t="s">
        <v>14742</v>
      </c>
      <c r="U302" s="8">
        <v>541</v>
      </c>
    </row>
    <row r="303" spans="1:21" x14ac:dyDescent="0.45">
      <c r="A303" s="17" t="s">
        <v>18167</v>
      </c>
      <c r="B303">
        <v>15100</v>
      </c>
      <c r="C303" t="s">
        <v>15255</v>
      </c>
      <c r="H303">
        <v>15100</v>
      </c>
      <c r="S303" s="8">
        <v>1383</v>
      </c>
      <c r="T303" t="s">
        <v>14742</v>
      </c>
      <c r="U303" s="8">
        <v>1383</v>
      </c>
    </row>
    <row r="304" spans="1:21" x14ac:dyDescent="0.45">
      <c r="A304" s="17" t="s">
        <v>18167</v>
      </c>
      <c r="B304">
        <v>15101</v>
      </c>
      <c r="C304" t="s">
        <v>15256</v>
      </c>
      <c r="H304">
        <v>15101</v>
      </c>
      <c r="S304" s="8">
        <v>0</v>
      </c>
      <c r="T304" t="s">
        <v>14683</v>
      </c>
      <c r="U304" s="8">
        <v>0</v>
      </c>
    </row>
    <row r="305" spans="1:21" x14ac:dyDescent="0.45">
      <c r="A305" s="17" t="s">
        <v>18167</v>
      </c>
      <c r="B305">
        <v>15110</v>
      </c>
      <c r="C305" t="s">
        <v>15257</v>
      </c>
      <c r="H305">
        <v>15110</v>
      </c>
      <c r="S305" s="8">
        <v>1383</v>
      </c>
      <c r="T305" t="s">
        <v>14742</v>
      </c>
      <c r="U305" s="8">
        <v>1383</v>
      </c>
    </row>
    <row r="306" spans="1:21" x14ac:dyDescent="0.45">
      <c r="A306" s="17" t="s">
        <v>18167</v>
      </c>
      <c r="B306">
        <v>15111</v>
      </c>
      <c r="C306" t="s">
        <v>15258</v>
      </c>
      <c r="H306">
        <v>15111</v>
      </c>
      <c r="S306" s="8">
        <v>0</v>
      </c>
      <c r="T306" t="s">
        <v>14683</v>
      </c>
      <c r="U306" s="8">
        <v>0</v>
      </c>
    </row>
    <row r="307" spans="1:21" x14ac:dyDescent="0.45">
      <c r="A307" s="17" t="s">
        <v>18167</v>
      </c>
      <c r="B307">
        <v>15115</v>
      </c>
      <c r="C307" t="s">
        <v>15259</v>
      </c>
      <c r="H307">
        <v>15115</v>
      </c>
      <c r="S307" s="8">
        <v>1383</v>
      </c>
      <c r="T307" t="s">
        <v>14742</v>
      </c>
      <c r="U307" s="8">
        <v>1383</v>
      </c>
    </row>
    <row r="308" spans="1:21" x14ac:dyDescent="0.45">
      <c r="A308" s="17" t="s">
        <v>18167</v>
      </c>
      <c r="B308">
        <v>15116</v>
      </c>
      <c r="C308" t="s">
        <v>15260</v>
      </c>
      <c r="H308">
        <v>15116</v>
      </c>
      <c r="S308" s="8">
        <v>0</v>
      </c>
      <c r="T308" t="s">
        <v>14683</v>
      </c>
      <c r="U308" s="8">
        <v>0</v>
      </c>
    </row>
    <row r="309" spans="1:21" x14ac:dyDescent="0.45">
      <c r="A309" s="17" t="s">
        <v>18167</v>
      </c>
      <c r="B309">
        <v>15120</v>
      </c>
      <c r="C309" t="s">
        <v>15261</v>
      </c>
      <c r="H309">
        <v>15120</v>
      </c>
      <c r="S309" s="8">
        <v>2638</v>
      </c>
      <c r="T309" t="s">
        <v>14742</v>
      </c>
      <c r="U309" s="8">
        <v>2638</v>
      </c>
    </row>
    <row r="310" spans="1:21" x14ac:dyDescent="0.45">
      <c r="A310" s="17" t="s">
        <v>18167</v>
      </c>
      <c r="B310">
        <v>15121</v>
      </c>
      <c r="C310" t="s">
        <v>15262</v>
      </c>
      <c r="H310">
        <v>15121</v>
      </c>
      <c r="S310" s="8">
        <v>0</v>
      </c>
      <c r="T310" t="s">
        <v>14683</v>
      </c>
      <c r="U310" s="8">
        <v>0</v>
      </c>
    </row>
    <row r="311" spans="1:21" x14ac:dyDescent="0.45">
      <c r="A311" s="17" t="s">
        <v>18167</v>
      </c>
      <c r="B311">
        <v>15130</v>
      </c>
      <c r="C311" t="s">
        <v>15263</v>
      </c>
      <c r="H311">
        <v>15130</v>
      </c>
      <c r="S311" s="8">
        <v>1383</v>
      </c>
      <c r="T311" t="s">
        <v>14742</v>
      </c>
      <c r="U311" s="8">
        <v>1383</v>
      </c>
    </row>
    <row r="312" spans="1:21" x14ac:dyDescent="0.45">
      <c r="A312" s="17" t="s">
        <v>18167</v>
      </c>
      <c r="B312">
        <v>15131</v>
      </c>
      <c r="C312" t="s">
        <v>15264</v>
      </c>
      <c r="H312">
        <v>15131</v>
      </c>
      <c r="S312" s="8">
        <v>0</v>
      </c>
      <c r="T312" t="s">
        <v>14683</v>
      </c>
      <c r="U312" s="8">
        <v>0</v>
      </c>
    </row>
    <row r="313" spans="1:21" x14ac:dyDescent="0.45">
      <c r="A313" s="17" t="s">
        <v>18167</v>
      </c>
      <c r="B313">
        <v>15135</v>
      </c>
      <c r="C313" t="s">
        <v>15265</v>
      </c>
      <c r="H313">
        <v>15135</v>
      </c>
      <c r="S313" s="8">
        <v>2638</v>
      </c>
      <c r="T313" t="s">
        <v>14742</v>
      </c>
      <c r="U313" s="8">
        <v>2638</v>
      </c>
    </row>
    <row r="314" spans="1:21" x14ac:dyDescent="0.45">
      <c r="A314" s="17" t="s">
        <v>18167</v>
      </c>
      <c r="B314">
        <v>15136</v>
      </c>
      <c r="C314" t="s">
        <v>15266</v>
      </c>
      <c r="H314">
        <v>15136</v>
      </c>
      <c r="S314" s="8">
        <v>0</v>
      </c>
      <c r="T314" t="s">
        <v>14683</v>
      </c>
      <c r="U314" s="8">
        <v>0</v>
      </c>
    </row>
    <row r="315" spans="1:21" x14ac:dyDescent="0.45">
      <c r="A315" s="17" t="s">
        <v>18167</v>
      </c>
      <c r="B315">
        <v>15150</v>
      </c>
      <c r="C315" t="s">
        <v>15267</v>
      </c>
      <c r="H315">
        <v>15150</v>
      </c>
      <c r="S315" s="8">
        <v>1383</v>
      </c>
      <c r="T315" t="s">
        <v>14742</v>
      </c>
      <c r="U315" s="8">
        <v>1383</v>
      </c>
    </row>
    <row r="316" spans="1:21" x14ac:dyDescent="0.45">
      <c r="A316" s="17" t="s">
        <v>18167</v>
      </c>
      <c r="B316">
        <v>15151</v>
      </c>
      <c r="C316" t="s">
        <v>15268</v>
      </c>
      <c r="H316">
        <v>15151</v>
      </c>
      <c r="S316" s="8">
        <v>0</v>
      </c>
      <c r="T316" t="s">
        <v>14683</v>
      </c>
      <c r="U316" s="8">
        <v>0</v>
      </c>
    </row>
    <row r="317" spans="1:21" x14ac:dyDescent="0.45">
      <c r="A317" s="17" t="s">
        <v>18167</v>
      </c>
      <c r="B317">
        <v>15152</v>
      </c>
      <c r="C317" t="s">
        <v>15269</v>
      </c>
      <c r="H317">
        <v>15152</v>
      </c>
      <c r="S317" s="8">
        <v>0</v>
      </c>
      <c r="T317" t="s">
        <v>14683</v>
      </c>
      <c r="U317" s="8">
        <v>0</v>
      </c>
    </row>
    <row r="318" spans="1:21" x14ac:dyDescent="0.45">
      <c r="A318" s="17" t="s">
        <v>18167</v>
      </c>
      <c r="B318">
        <v>15155</v>
      </c>
      <c r="C318" t="s">
        <v>15270</v>
      </c>
      <c r="H318">
        <v>15155</v>
      </c>
      <c r="S318" s="8">
        <v>2638</v>
      </c>
      <c r="T318" t="s">
        <v>14742</v>
      </c>
      <c r="U318" s="8">
        <v>2638</v>
      </c>
    </row>
    <row r="319" spans="1:21" x14ac:dyDescent="0.45">
      <c r="A319" s="17" t="s">
        <v>18167</v>
      </c>
      <c r="B319">
        <v>15156</v>
      </c>
      <c r="C319" t="s">
        <v>15271</v>
      </c>
      <c r="H319">
        <v>15156</v>
      </c>
      <c r="S319" s="8">
        <v>0</v>
      </c>
      <c r="T319" t="s">
        <v>14683</v>
      </c>
      <c r="U319" s="8">
        <v>0</v>
      </c>
    </row>
    <row r="320" spans="1:21" x14ac:dyDescent="0.45">
      <c r="A320" s="17" t="s">
        <v>18167</v>
      </c>
      <c r="B320">
        <v>15157</v>
      </c>
      <c r="C320" t="s">
        <v>15272</v>
      </c>
      <c r="H320">
        <v>15157</v>
      </c>
      <c r="S320" s="8">
        <v>0</v>
      </c>
      <c r="T320" t="s">
        <v>14683</v>
      </c>
      <c r="U320" s="8">
        <v>0</v>
      </c>
    </row>
    <row r="321" spans="1:21" x14ac:dyDescent="0.45">
      <c r="A321" s="17" t="s">
        <v>18167</v>
      </c>
      <c r="B321">
        <v>15200</v>
      </c>
      <c r="C321" t="s">
        <v>15273</v>
      </c>
      <c r="H321">
        <v>15200</v>
      </c>
      <c r="S321" s="8">
        <v>1383</v>
      </c>
      <c r="T321" t="s">
        <v>14742</v>
      </c>
      <c r="U321" s="8">
        <v>1383</v>
      </c>
    </row>
    <row r="322" spans="1:21" x14ac:dyDescent="0.45">
      <c r="A322" s="17" t="s">
        <v>18167</v>
      </c>
      <c r="B322">
        <v>15201</v>
      </c>
      <c r="C322" t="s">
        <v>15274</v>
      </c>
      <c r="H322">
        <v>15201</v>
      </c>
      <c r="S322" s="8">
        <v>0</v>
      </c>
      <c r="T322" t="s">
        <v>14683</v>
      </c>
      <c r="U322" s="8">
        <v>0</v>
      </c>
    </row>
    <row r="323" spans="1:21" x14ac:dyDescent="0.45">
      <c r="A323" s="17" t="s">
        <v>18167</v>
      </c>
      <c r="B323">
        <v>15220</v>
      </c>
      <c r="C323" t="s">
        <v>15275</v>
      </c>
      <c r="H323">
        <v>15220</v>
      </c>
      <c r="S323" s="8">
        <v>1383</v>
      </c>
      <c r="T323" t="s">
        <v>14742</v>
      </c>
      <c r="U323" s="8">
        <v>1383</v>
      </c>
    </row>
    <row r="324" spans="1:21" x14ac:dyDescent="0.45">
      <c r="A324" s="17" t="s">
        <v>18167</v>
      </c>
      <c r="B324">
        <v>15221</v>
      </c>
      <c r="C324" t="s">
        <v>15276</v>
      </c>
      <c r="H324">
        <v>15221</v>
      </c>
      <c r="S324" s="8">
        <v>0</v>
      </c>
      <c r="T324" t="s">
        <v>14683</v>
      </c>
      <c r="U324" s="8">
        <v>0</v>
      </c>
    </row>
    <row r="325" spans="1:21" x14ac:dyDescent="0.45">
      <c r="A325" s="17" t="s">
        <v>18167</v>
      </c>
      <c r="B325">
        <v>15240</v>
      </c>
      <c r="C325" t="s">
        <v>15277</v>
      </c>
      <c r="H325">
        <v>15240</v>
      </c>
      <c r="S325" s="8">
        <v>1383</v>
      </c>
      <c r="T325" t="s">
        <v>14742</v>
      </c>
      <c r="U325" s="8">
        <v>1383</v>
      </c>
    </row>
    <row r="326" spans="1:21" x14ac:dyDescent="0.45">
      <c r="A326" s="17" t="s">
        <v>18167</v>
      </c>
      <c r="B326">
        <v>15241</v>
      </c>
      <c r="C326" t="s">
        <v>15276</v>
      </c>
      <c r="H326">
        <v>15241</v>
      </c>
      <c r="S326" s="8">
        <v>0</v>
      </c>
      <c r="T326" t="s">
        <v>14683</v>
      </c>
      <c r="U326" s="8">
        <v>0</v>
      </c>
    </row>
    <row r="327" spans="1:21" x14ac:dyDescent="0.45">
      <c r="A327" s="17" t="s">
        <v>18167</v>
      </c>
      <c r="B327">
        <v>15260</v>
      </c>
      <c r="C327" t="s">
        <v>15278</v>
      </c>
      <c r="H327">
        <v>15260</v>
      </c>
      <c r="S327" s="8">
        <v>1383</v>
      </c>
      <c r="T327" t="s">
        <v>14742</v>
      </c>
      <c r="U327" s="8">
        <v>1383</v>
      </c>
    </row>
    <row r="328" spans="1:21" x14ac:dyDescent="0.45">
      <c r="A328" s="17" t="s">
        <v>18167</v>
      </c>
      <c r="B328">
        <v>15261</v>
      </c>
      <c r="C328" t="s">
        <v>15276</v>
      </c>
      <c r="H328">
        <v>15261</v>
      </c>
      <c r="S328" s="8">
        <v>0</v>
      </c>
      <c r="T328" t="s">
        <v>14683</v>
      </c>
      <c r="U328" s="8">
        <v>0</v>
      </c>
    </row>
    <row r="329" spans="1:21" x14ac:dyDescent="0.45">
      <c r="A329" s="17" t="s">
        <v>18167</v>
      </c>
      <c r="B329">
        <v>15271</v>
      </c>
      <c r="C329" t="s">
        <v>12380</v>
      </c>
      <c r="H329">
        <v>15271</v>
      </c>
      <c r="S329" s="8">
        <v>1383</v>
      </c>
      <c r="T329" t="s">
        <v>14742</v>
      </c>
      <c r="U329" s="8">
        <v>1383</v>
      </c>
    </row>
    <row r="330" spans="1:21" x14ac:dyDescent="0.45">
      <c r="A330" s="17" t="s">
        <v>18167</v>
      </c>
      <c r="B330">
        <v>15272</v>
      </c>
      <c r="C330" t="s">
        <v>131</v>
      </c>
      <c r="H330">
        <v>15272</v>
      </c>
      <c r="S330" s="8">
        <v>0</v>
      </c>
      <c r="T330" t="s">
        <v>14683</v>
      </c>
      <c r="U330" s="8">
        <v>0</v>
      </c>
    </row>
    <row r="331" spans="1:21" x14ac:dyDescent="0.45">
      <c r="A331" s="17" t="s">
        <v>18167</v>
      </c>
      <c r="B331">
        <v>15273</v>
      </c>
      <c r="C331" t="s">
        <v>12123</v>
      </c>
      <c r="H331">
        <v>15273</v>
      </c>
      <c r="S331" s="8">
        <v>2638</v>
      </c>
      <c r="T331" t="s">
        <v>14742</v>
      </c>
      <c r="U331" s="8">
        <v>2638</v>
      </c>
    </row>
    <row r="332" spans="1:21" x14ac:dyDescent="0.45">
      <c r="A332" s="17" t="s">
        <v>18167</v>
      </c>
      <c r="B332">
        <v>15274</v>
      </c>
      <c r="C332" t="s">
        <v>15279</v>
      </c>
      <c r="H332">
        <v>15274</v>
      </c>
      <c r="S332" s="8">
        <v>0</v>
      </c>
      <c r="T332" t="s">
        <v>14683</v>
      </c>
      <c r="U332" s="8">
        <v>0</v>
      </c>
    </row>
    <row r="333" spans="1:21" x14ac:dyDescent="0.45">
      <c r="A333" s="17" t="s">
        <v>18167</v>
      </c>
      <c r="B333">
        <v>15275</v>
      </c>
      <c r="C333" t="s">
        <v>174</v>
      </c>
      <c r="H333">
        <v>15275</v>
      </c>
      <c r="S333" s="8">
        <v>1383</v>
      </c>
      <c r="T333" t="s">
        <v>14742</v>
      </c>
      <c r="U333" s="8">
        <v>1383</v>
      </c>
    </row>
    <row r="334" spans="1:21" x14ac:dyDescent="0.45">
      <c r="A334" s="17" t="s">
        <v>18167</v>
      </c>
      <c r="B334">
        <v>15276</v>
      </c>
      <c r="C334" t="s">
        <v>15280</v>
      </c>
      <c r="H334">
        <v>15276</v>
      </c>
      <c r="S334" s="8">
        <v>0</v>
      </c>
      <c r="T334" t="s">
        <v>14683</v>
      </c>
      <c r="U334" s="8">
        <v>0</v>
      </c>
    </row>
    <row r="335" spans="1:21" x14ac:dyDescent="0.45">
      <c r="A335" s="17" t="s">
        <v>18167</v>
      </c>
      <c r="B335">
        <v>15277</v>
      </c>
      <c r="C335" t="s">
        <v>99</v>
      </c>
      <c r="H335">
        <v>15277</v>
      </c>
      <c r="S335" s="8">
        <v>1383</v>
      </c>
      <c r="T335" t="s">
        <v>14742</v>
      </c>
      <c r="U335" s="8">
        <v>1383</v>
      </c>
    </row>
    <row r="336" spans="1:21" x14ac:dyDescent="0.45">
      <c r="A336" s="17" t="s">
        <v>18167</v>
      </c>
      <c r="B336">
        <v>15278</v>
      </c>
      <c r="C336" t="s">
        <v>15281</v>
      </c>
      <c r="H336">
        <v>15278</v>
      </c>
      <c r="S336" s="8">
        <v>0</v>
      </c>
      <c r="T336" t="s">
        <v>14683</v>
      </c>
      <c r="U336" s="8">
        <v>0</v>
      </c>
    </row>
    <row r="337" spans="1:21" x14ac:dyDescent="0.45">
      <c r="A337" s="17" t="s">
        <v>18167</v>
      </c>
      <c r="B337">
        <v>15570</v>
      </c>
      <c r="C337" t="s">
        <v>15282</v>
      </c>
      <c r="H337">
        <v>15570</v>
      </c>
      <c r="S337" s="8">
        <v>1383</v>
      </c>
      <c r="T337" t="s">
        <v>14742</v>
      </c>
      <c r="U337" s="8">
        <v>1383</v>
      </c>
    </row>
    <row r="338" spans="1:21" x14ac:dyDescent="0.45">
      <c r="A338" s="17" t="s">
        <v>18167</v>
      </c>
      <c r="B338">
        <v>15572</v>
      </c>
      <c r="C338" t="s">
        <v>15283</v>
      </c>
      <c r="H338">
        <v>15572</v>
      </c>
      <c r="S338" s="8">
        <v>2638</v>
      </c>
      <c r="T338" t="s">
        <v>14742</v>
      </c>
      <c r="U338" s="8">
        <v>2638</v>
      </c>
    </row>
    <row r="339" spans="1:21" x14ac:dyDescent="0.45">
      <c r="A339" s="17" t="s">
        <v>18167</v>
      </c>
      <c r="B339">
        <v>15574</v>
      </c>
      <c r="C339" t="s">
        <v>15284</v>
      </c>
      <c r="H339">
        <v>15574</v>
      </c>
      <c r="S339" s="8">
        <v>1383</v>
      </c>
      <c r="T339" t="s">
        <v>14742</v>
      </c>
      <c r="U339" s="8">
        <v>1383</v>
      </c>
    </row>
    <row r="340" spans="1:21" x14ac:dyDescent="0.45">
      <c r="A340" s="17" t="s">
        <v>18167</v>
      </c>
      <c r="B340">
        <v>15576</v>
      </c>
      <c r="C340" t="s">
        <v>15285</v>
      </c>
      <c r="H340">
        <v>15576</v>
      </c>
      <c r="S340" s="8">
        <v>1383</v>
      </c>
      <c r="T340" t="s">
        <v>14742</v>
      </c>
      <c r="U340" s="8">
        <v>1383</v>
      </c>
    </row>
    <row r="341" spans="1:21" x14ac:dyDescent="0.45">
      <c r="A341" s="17" t="s">
        <v>18167</v>
      </c>
      <c r="B341">
        <v>15600</v>
      </c>
      <c r="C341" t="s">
        <v>15286</v>
      </c>
      <c r="H341">
        <v>15600</v>
      </c>
      <c r="S341" s="8">
        <v>2638</v>
      </c>
      <c r="T341" t="s">
        <v>14742</v>
      </c>
      <c r="U341" s="8">
        <v>2638</v>
      </c>
    </row>
    <row r="342" spans="1:21" x14ac:dyDescent="0.45">
      <c r="A342" s="17" t="s">
        <v>18167</v>
      </c>
      <c r="B342">
        <v>15610</v>
      </c>
      <c r="C342" t="s">
        <v>15287</v>
      </c>
      <c r="H342">
        <v>15610</v>
      </c>
      <c r="S342" s="8">
        <v>1383</v>
      </c>
      <c r="T342" t="s">
        <v>14742</v>
      </c>
      <c r="U342" s="8">
        <v>1383</v>
      </c>
    </row>
    <row r="343" spans="1:21" x14ac:dyDescent="0.45">
      <c r="A343" s="17" t="s">
        <v>18167</v>
      </c>
      <c r="B343">
        <v>15620</v>
      </c>
      <c r="C343" t="s">
        <v>15288</v>
      </c>
      <c r="H343">
        <v>15620</v>
      </c>
      <c r="S343" s="8">
        <v>1383</v>
      </c>
      <c r="T343" t="s">
        <v>14742</v>
      </c>
      <c r="U343" s="8">
        <v>1383</v>
      </c>
    </row>
    <row r="344" spans="1:21" x14ac:dyDescent="0.45">
      <c r="A344" s="17" t="s">
        <v>18167</v>
      </c>
      <c r="B344">
        <v>15630</v>
      </c>
      <c r="C344" t="s">
        <v>15289</v>
      </c>
      <c r="H344">
        <v>15630</v>
      </c>
      <c r="S344" s="8">
        <v>1383</v>
      </c>
      <c r="T344" t="s">
        <v>14742</v>
      </c>
      <c r="U344" s="8">
        <v>1383</v>
      </c>
    </row>
    <row r="345" spans="1:21" x14ac:dyDescent="0.45">
      <c r="A345" s="17" t="s">
        <v>18167</v>
      </c>
      <c r="B345">
        <v>15650</v>
      </c>
      <c r="C345" t="s">
        <v>15290</v>
      </c>
      <c r="H345">
        <v>15650</v>
      </c>
      <c r="S345" s="8">
        <v>1383</v>
      </c>
      <c r="T345" t="s">
        <v>14742</v>
      </c>
      <c r="U345" s="8">
        <v>1383</v>
      </c>
    </row>
    <row r="346" spans="1:21" x14ac:dyDescent="0.45">
      <c r="A346" s="17" t="s">
        <v>18167</v>
      </c>
      <c r="B346">
        <v>15730</v>
      </c>
      <c r="C346" t="s">
        <v>15291</v>
      </c>
      <c r="H346">
        <v>15730</v>
      </c>
      <c r="S346" s="8">
        <v>2638</v>
      </c>
      <c r="U346" s="8">
        <v>2638</v>
      </c>
    </row>
    <row r="347" spans="1:21" x14ac:dyDescent="0.45">
      <c r="A347" s="17" t="s">
        <v>18167</v>
      </c>
      <c r="B347">
        <v>15731</v>
      </c>
      <c r="C347" t="s">
        <v>15292</v>
      </c>
      <c r="H347">
        <v>15731</v>
      </c>
      <c r="S347" s="8">
        <v>2638</v>
      </c>
      <c r="T347" t="s">
        <v>14742</v>
      </c>
      <c r="U347" s="8">
        <v>2638</v>
      </c>
    </row>
    <row r="348" spans="1:21" x14ac:dyDescent="0.45">
      <c r="A348" s="17" t="s">
        <v>18167</v>
      </c>
      <c r="B348">
        <v>15733</v>
      </c>
      <c r="C348" t="s">
        <v>15293</v>
      </c>
      <c r="H348">
        <v>15733</v>
      </c>
      <c r="S348" s="8">
        <v>2638</v>
      </c>
      <c r="U348" s="8">
        <v>2638</v>
      </c>
    </row>
    <row r="349" spans="1:21" x14ac:dyDescent="0.45">
      <c r="A349" s="17" t="s">
        <v>18167</v>
      </c>
      <c r="B349">
        <v>15734</v>
      </c>
      <c r="C349" t="s">
        <v>15294</v>
      </c>
      <c r="H349">
        <v>15734</v>
      </c>
      <c r="S349" s="8">
        <v>2638</v>
      </c>
      <c r="T349" t="s">
        <v>14742</v>
      </c>
      <c r="U349" s="8">
        <v>2638</v>
      </c>
    </row>
    <row r="350" spans="1:21" x14ac:dyDescent="0.45">
      <c r="A350" s="17" t="s">
        <v>18167</v>
      </c>
      <c r="B350">
        <v>15736</v>
      </c>
      <c r="C350" t="s">
        <v>15295</v>
      </c>
      <c r="H350">
        <v>15736</v>
      </c>
      <c r="S350" s="8">
        <v>1383</v>
      </c>
      <c r="T350" t="s">
        <v>14742</v>
      </c>
      <c r="U350" s="8">
        <v>1383</v>
      </c>
    </row>
    <row r="351" spans="1:21" x14ac:dyDescent="0.45">
      <c r="A351" s="17" t="s">
        <v>18167</v>
      </c>
      <c r="B351">
        <v>15738</v>
      </c>
      <c r="C351" t="s">
        <v>15296</v>
      </c>
      <c r="H351">
        <v>15738</v>
      </c>
      <c r="S351" s="8">
        <v>2638</v>
      </c>
      <c r="T351" t="s">
        <v>14742</v>
      </c>
      <c r="U351" s="8">
        <v>2638</v>
      </c>
    </row>
    <row r="352" spans="1:21" x14ac:dyDescent="0.45">
      <c r="A352" s="17" t="s">
        <v>18167</v>
      </c>
      <c r="B352">
        <v>15740</v>
      </c>
      <c r="C352" t="s">
        <v>15297</v>
      </c>
      <c r="H352">
        <v>15740</v>
      </c>
      <c r="S352" s="8">
        <v>1383</v>
      </c>
      <c r="T352" t="s">
        <v>14742</v>
      </c>
      <c r="U352" s="8">
        <v>1383</v>
      </c>
    </row>
    <row r="353" spans="1:21" x14ac:dyDescent="0.45">
      <c r="A353" s="17" t="s">
        <v>18167</v>
      </c>
      <c r="B353">
        <v>15750</v>
      </c>
      <c r="C353" t="s">
        <v>15298</v>
      </c>
      <c r="H353">
        <v>15750</v>
      </c>
      <c r="S353" s="8">
        <v>2638</v>
      </c>
      <c r="T353" t="s">
        <v>14742</v>
      </c>
      <c r="U353" s="8">
        <v>2638</v>
      </c>
    </row>
    <row r="354" spans="1:21" x14ac:dyDescent="0.45">
      <c r="A354" s="17" t="s">
        <v>18167</v>
      </c>
      <c r="B354">
        <v>15760</v>
      </c>
      <c r="C354" t="s">
        <v>15299</v>
      </c>
      <c r="H354">
        <v>15760</v>
      </c>
      <c r="S354" s="8">
        <v>1383</v>
      </c>
      <c r="T354" t="s">
        <v>14742</v>
      </c>
      <c r="U354" s="8">
        <v>1383</v>
      </c>
    </row>
    <row r="355" spans="1:21" x14ac:dyDescent="0.45">
      <c r="A355" s="17" t="s">
        <v>18167</v>
      </c>
      <c r="B355">
        <v>15770</v>
      </c>
      <c r="C355" t="s">
        <v>15300</v>
      </c>
      <c r="H355">
        <v>15770</v>
      </c>
      <c r="S355" s="8">
        <v>2638</v>
      </c>
      <c r="T355" t="s">
        <v>14742</v>
      </c>
      <c r="U355" s="8">
        <v>2638</v>
      </c>
    </row>
    <row r="356" spans="1:21" x14ac:dyDescent="0.45">
      <c r="A356" s="17" t="s">
        <v>18167</v>
      </c>
      <c r="B356">
        <v>15775</v>
      </c>
      <c r="C356" t="s">
        <v>15301</v>
      </c>
      <c r="H356">
        <v>15775</v>
      </c>
      <c r="S356" s="8">
        <v>357</v>
      </c>
      <c r="U356" s="8">
        <v>357</v>
      </c>
    </row>
    <row r="357" spans="1:21" x14ac:dyDescent="0.45">
      <c r="A357" s="17" t="s">
        <v>18167</v>
      </c>
      <c r="B357">
        <v>15776</v>
      </c>
      <c r="C357" t="s">
        <v>15302</v>
      </c>
      <c r="H357">
        <v>15776</v>
      </c>
      <c r="S357" s="8">
        <v>357</v>
      </c>
      <c r="U357" s="8">
        <v>357</v>
      </c>
    </row>
    <row r="358" spans="1:21" x14ac:dyDescent="0.45">
      <c r="A358" s="17" t="s">
        <v>18167</v>
      </c>
      <c r="B358">
        <v>15777</v>
      </c>
      <c r="C358" t="s">
        <v>15303</v>
      </c>
      <c r="H358">
        <v>15777</v>
      </c>
      <c r="S358" s="8">
        <v>0</v>
      </c>
      <c r="T358" t="s">
        <v>14683</v>
      </c>
      <c r="U358" s="8">
        <v>0</v>
      </c>
    </row>
    <row r="359" spans="1:21" x14ac:dyDescent="0.45">
      <c r="A359" s="17" t="s">
        <v>18167</v>
      </c>
      <c r="B359">
        <v>15780</v>
      </c>
      <c r="C359" t="s">
        <v>15304</v>
      </c>
      <c r="H359">
        <v>15780</v>
      </c>
      <c r="S359" s="8">
        <v>2638</v>
      </c>
      <c r="T359" t="s">
        <v>14742</v>
      </c>
      <c r="U359" s="8">
        <v>2638</v>
      </c>
    </row>
    <row r="360" spans="1:21" x14ac:dyDescent="0.45">
      <c r="A360" s="17" t="s">
        <v>18167</v>
      </c>
      <c r="B360">
        <v>15781</v>
      </c>
      <c r="C360" t="s">
        <v>15305</v>
      </c>
      <c r="H360">
        <v>15781</v>
      </c>
      <c r="S360" s="8">
        <v>567</v>
      </c>
      <c r="T360" t="s">
        <v>14742</v>
      </c>
      <c r="U360" s="8">
        <v>567</v>
      </c>
    </row>
    <row r="361" spans="1:21" x14ac:dyDescent="0.45">
      <c r="A361" s="17" t="s">
        <v>18167</v>
      </c>
      <c r="B361">
        <v>15782</v>
      </c>
      <c r="C361" t="s">
        <v>15306</v>
      </c>
      <c r="H361">
        <v>15782</v>
      </c>
      <c r="S361" s="8">
        <v>1383</v>
      </c>
      <c r="T361" t="s">
        <v>14742</v>
      </c>
      <c r="U361" s="8">
        <v>1383</v>
      </c>
    </row>
    <row r="362" spans="1:21" x14ac:dyDescent="0.45">
      <c r="A362" s="17" t="s">
        <v>18167</v>
      </c>
      <c r="B362">
        <v>15783</v>
      </c>
      <c r="C362" t="s">
        <v>15307</v>
      </c>
      <c r="H362">
        <v>15783</v>
      </c>
      <c r="S362" s="8">
        <v>357</v>
      </c>
      <c r="T362" t="s">
        <v>14742</v>
      </c>
      <c r="U362" s="8">
        <v>357</v>
      </c>
    </row>
    <row r="363" spans="1:21" x14ac:dyDescent="0.45">
      <c r="A363" s="17" t="s">
        <v>18167</v>
      </c>
      <c r="B363">
        <v>15786</v>
      </c>
      <c r="C363" t="s">
        <v>15308</v>
      </c>
      <c r="H363">
        <v>15786</v>
      </c>
      <c r="S363" s="8">
        <v>161</v>
      </c>
      <c r="T363" t="s">
        <v>14742</v>
      </c>
      <c r="U363" s="8">
        <v>161</v>
      </c>
    </row>
    <row r="364" spans="1:21" x14ac:dyDescent="0.45">
      <c r="A364" s="17" t="s">
        <v>18167</v>
      </c>
      <c r="B364">
        <v>15787</v>
      </c>
      <c r="C364" t="s">
        <v>15309</v>
      </c>
      <c r="H364">
        <v>15787</v>
      </c>
      <c r="S364" s="8">
        <v>0</v>
      </c>
      <c r="T364" t="s">
        <v>14683</v>
      </c>
      <c r="U364" s="8">
        <v>0</v>
      </c>
    </row>
    <row r="365" spans="1:21" x14ac:dyDescent="0.45">
      <c r="A365" s="17" t="s">
        <v>18167</v>
      </c>
      <c r="B365">
        <v>15788</v>
      </c>
      <c r="C365" t="s">
        <v>15310</v>
      </c>
      <c r="H365">
        <v>15788</v>
      </c>
      <c r="S365" s="8">
        <v>161</v>
      </c>
      <c r="U365" s="8">
        <v>161</v>
      </c>
    </row>
    <row r="366" spans="1:21" x14ac:dyDescent="0.45">
      <c r="A366" s="17" t="s">
        <v>18167</v>
      </c>
      <c r="B366">
        <v>15789</v>
      </c>
      <c r="C366" t="s">
        <v>15311</v>
      </c>
      <c r="H366">
        <v>15789</v>
      </c>
      <c r="S366" s="8">
        <v>541</v>
      </c>
      <c r="T366" t="s">
        <v>14742</v>
      </c>
      <c r="U366" s="8">
        <v>541</v>
      </c>
    </row>
    <row r="367" spans="1:21" x14ac:dyDescent="0.45">
      <c r="A367" s="17" t="s">
        <v>18167</v>
      </c>
      <c r="B367">
        <v>15792</v>
      </c>
      <c r="C367" t="s">
        <v>15312</v>
      </c>
      <c r="H367">
        <v>15792</v>
      </c>
      <c r="S367" s="8">
        <v>357</v>
      </c>
      <c r="T367" t="s">
        <v>14742</v>
      </c>
      <c r="U367" s="8">
        <v>357</v>
      </c>
    </row>
    <row r="368" spans="1:21" x14ac:dyDescent="0.45">
      <c r="A368" s="17" t="s">
        <v>18167</v>
      </c>
      <c r="B368">
        <v>15793</v>
      </c>
      <c r="C368" t="s">
        <v>15312</v>
      </c>
      <c r="H368">
        <v>15793</v>
      </c>
      <c r="S368" s="8">
        <v>357</v>
      </c>
      <c r="T368" t="s">
        <v>14742</v>
      </c>
      <c r="U368" s="8">
        <v>357</v>
      </c>
    </row>
    <row r="369" spans="1:21" x14ac:dyDescent="0.45">
      <c r="A369" s="17" t="s">
        <v>18167</v>
      </c>
      <c r="B369">
        <v>15819</v>
      </c>
      <c r="C369" t="s">
        <v>15313</v>
      </c>
      <c r="H369">
        <v>15819</v>
      </c>
      <c r="S369" s="8">
        <v>1383</v>
      </c>
      <c r="T369" t="s">
        <v>14742</v>
      </c>
      <c r="U369" s="8">
        <v>1383</v>
      </c>
    </row>
    <row r="370" spans="1:21" x14ac:dyDescent="0.45">
      <c r="A370" s="17" t="s">
        <v>18167</v>
      </c>
      <c r="B370">
        <v>15820</v>
      </c>
      <c r="C370" t="s">
        <v>15314</v>
      </c>
      <c r="H370">
        <v>15820</v>
      </c>
      <c r="S370" s="8">
        <v>1383</v>
      </c>
      <c r="T370" t="s">
        <v>14742</v>
      </c>
      <c r="U370" s="8">
        <v>1383</v>
      </c>
    </row>
    <row r="371" spans="1:21" x14ac:dyDescent="0.45">
      <c r="A371" s="17" t="s">
        <v>18167</v>
      </c>
      <c r="B371">
        <v>15821</v>
      </c>
      <c r="C371" t="s">
        <v>15314</v>
      </c>
      <c r="H371">
        <v>15821</v>
      </c>
      <c r="S371" s="8">
        <v>1383</v>
      </c>
      <c r="T371" t="s">
        <v>14742</v>
      </c>
      <c r="U371" s="8">
        <v>1383</v>
      </c>
    </row>
    <row r="372" spans="1:21" x14ac:dyDescent="0.45">
      <c r="A372" s="17" t="s">
        <v>18167</v>
      </c>
      <c r="B372">
        <v>15822</v>
      </c>
      <c r="C372" t="s">
        <v>15315</v>
      </c>
      <c r="H372">
        <v>15822</v>
      </c>
      <c r="S372" s="8">
        <v>1383</v>
      </c>
      <c r="T372" t="s">
        <v>14742</v>
      </c>
      <c r="U372" s="8">
        <v>1383</v>
      </c>
    </row>
    <row r="373" spans="1:21" x14ac:dyDescent="0.45">
      <c r="A373" s="17" t="s">
        <v>18167</v>
      </c>
      <c r="B373">
        <v>15823</v>
      </c>
      <c r="C373" t="s">
        <v>15315</v>
      </c>
      <c r="H373">
        <v>15823</v>
      </c>
      <c r="S373" s="8">
        <v>1383</v>
      </c>
      <c r="T373" t="s">
        <v>14742</v>
      </c>
      <c r="U373" s="8">
        <v>1383</v>
      </c>
    </row>
    <row r="374" spans="1:21" x14ac:dyDescent="0.45">
      <c r="A374" s="17" t="s">
        <v>18167</v>
      </c>
      <c r="B374">
        <v>15824</v>
      </c>
      <c r="C374" t="s">
        <v>15316</v>
      </c>
      <c r="H374">
        <v>15824</v>
      </c>
      <c r="S374" s="8">
        <v>1383</v>
      </c>
      <c r="T374" t="s">
        <v>14742</v>
      </c>
      <c r="U374" s="8">
        <v>1383</v>
      </c>
    </row>
    <row r="375" spans="1:21" x14ac:dyDescent="0.45">
      <c r="A375" s="17" t="s">
        <v>18167</v>
      </c>
      <c r="B375">
        <v>15825</v>
      </c>
      <c r="C375" t="s">
        <v>15317</v>
      </c>
      <c r="H375">
        <v>15825</v>
      </c>
      <c r="S375" s="8">
        <v>2638</v>
      </c>
      <c r="T375" t="s">
        <v>14742</v>
      </c>
      <c r="U375" s="8">
        <v>2638</v>
      </c>
    </row>
    <row r="376" spans="1:21" x14ac:dyDescent="0.45">
      <c r="A376" s="17" t="s">
        <v>18167</v>
      </c>
      <c r="B376">
        <v>15826</v>
      </c>
      <c r="C376" t="s">
        <v>15318</v>
      </c>
      <c r="H376">
        <v>15826</v>
      </c>
      <c r="S376" s="8">
        <v>2638</v>
      </c>
      <c r="T376" t="s">
        <v>14742</v>
      </c>
      <c r="U376" s="8">
        <v>2638</v>
      </c>
    </row>
    <row r="377" spans="1:21" x14ac:dyDescent="0.45">
      <c r="A377" s="17" t="s">
        <v>18167</v>
      </c>
      <c r="B377">
        <v>15828</v>
      </c>
      <c r="C377" t="s">
        <v>15319</v>
      </c>
      <c r="H377">
        <v>15828</v>
      </c>
      <c r="S377" s="8">
        <v>4457</v>
      </c>
      <c r="T377" t="s">
        <v>14742</v>
      </c>
      <c r="U377" s="8">
        <v>4457</v>
      </c>
    </row>
    <row r="378" spans="1:21" x14ac:dyDescent="0.45">
      <c r="A378" s="17" t="s">
        <v>18167</v>
      </c>
      <c r="B378">
        <v>15829</v>
      </c>
      <c r="C378" t="s">
        <v>15320</v>
      </c>
      <c r="H378">
        <v>15829</v>
      </c>
      <c r="S378" s="8">
        <v>4457</v>
      </c>
      <c r="T378" t="s">
        <v>14742</v>
      </c>
      <c r="U378" s="8">
        <v>4457</v>
      </c>
    </row>
    <row r="379" spans="1:21" x14ac:dyDescent="0.45">
      <c r="A379" s="17" t="s">
        <v>18167</v>
      </c>
      <c r="B379">
        <v>15830</v>
      </c>
      <c r="C379" t="s">
        <v>15321</v>
      </c>
      <c r="H379">
        <v>15830</v>
      </c>
      <c r="S379" s="8">
        <v>4847</v>
      </c>
      <c r="T379" t="s">
        <v>14742</v>
      </c>
      <c r="U379" s="8">
        <v>4847</v>
      </c>
    </row>
    <row r="380" spans="1:21" x14ac:dyDescent="0.45">
      <c r="A380" s="17" t="s">
        <v>18167</v>
      </c>
      <c r="B380">
        <v>15832</v>
      </c>
      <c r="C380" t="s">
        <v>15322</v>
      </c>
      <c r="H380">
        <v>15832</v>
      </c>
      <c r="S380" s="8">
        <v>2638</v>
      </c>
      <c r="T380" t="s">
        <v>14742</v>
      </c>
      <c r="U380" s="8">
        <v>2638</v>
      </c>
    </row>
    <row r="381" spans="1:21" x14ac:dyDescent="0.45">
      <c r="A381" s="17" t="s">
        <v>18167</v>
      </c>
      <c r="B381">
        <v>15833</v>
      </c>
      <c r="C381" t="s">
        <v>15323</v>
      </c>
      <c r="H381">
        <v>15833</v>
      </c>
      <c r="S381" s="8">
        <v>2638</v>
      </c>
      <c r="T381" t="s">
        <v>14742</v>
      </c>
      <c r="U381" s="8">
        <v>2638</v>
      </c>
    </row>
    <row r="382" spans="1:21" x14ac:dyDescent="0.45">
      <c r="A382" s="17" t="s">
        <v>18167</v>
      </c>
      <c r="B382">
        <v>15834</v>
      </c>
      <c r="C382" t="s">
        <v>14790</v>
      </c>
      <c r="H382">
        <v>15834</v>
      </c>
      <c r="S382" s="8">
        <v>2638</v>
      </c>
      <c r="T382" t="s">
        <v>14742</v>
      </c>
      <c r="U382" s="8">
        <v>2638</v>
      </c>
    </row>
    <row r="383" spans="1:21" x14ac:dyDescent="0.45">
      <c r="A383" s="17" t="s">
        <v>18167</v>
      </c>
      <c r="B383">
        <v>15835</v>
      </c>
      <c r="C383" t="s">
        <v>15324</v>
      </c>
      <c r="H383">
        <v>15835</v>
      </c>
      <c r="S383" s="8">
        <v>2638</v>
      </c>
      <c r="T383" t="s">
        <v>14742</v>
      </c>
      <c r="U383" s="8">
        <v>2638</v>
      </c>
    </row>
    <row r="384" spans="1:21" x14ac:dyDescent="0.45">
      <c r="A384" s="17" t="s">
        <v>18167</v>
      </c>
      <c r="B384">
        <v>15836</v>
      </c>
      <c r="C384" t="s">
        <v>15325</v>
      </c>
      <c r="H384">
        <v>15836</v>
      </c>
      <c r="S384" s="8">
        <v>2638</v>
      </c>
      <c r="T384" t="s">
        <v>14742</v>
      </c>
      <c r="U384" s="8">
        <v>2638</v>
      </c>
    </row>
    <row r="385" spans="1:21" x14ac:dyDescent="0.45">
      <c r="A385" s="17" t="s">
        <v>18167</v>
      </c>
      <c r="B385">
        <v>15837</v>
      </c>
      <c r="C385" t="s">
        <v>15326</v>
      </c>
      <c r="H385">
        <v>15837</v>
      </c>
      <c r="S385" s="8">
        <v>2638</v>
      </c>
      <c r="T385" t="s">
        <v>14742</v>
      </c>
      <c r="U385" s="8">
        <v>2638</v>
      </c>
    </row>
    <row r="386" spans="1:21" x14ac:dyDescent="0.45">
      <c r="A386" s="17" t="s">
        <v>18167</v>
      </c>
      <c r="B386">
        <v>15838</v>
      </c>
      <c r="C386" t="s">
        <v>15327</v>
      </c>
      <c r="H386">
        <v>15838</v>
      </c>
      <c r="S386" s="8">
        <v>2638</v>
      </c>
      <c r="T386" t="s">
        <v>14742</v>
      </c>
      <c r="U386" s="8">
        <v>2638</v>
      </c>
    </row>
    <row r="387" spans="1:21" x14ac:dyDescent="0.45">
      <c r="A387" s="17" t="s">
        <v>18167</v>
      </c>
      <c r="B387">
        <v>15839</v>
      </c>
      <c r="C387" t="s">
        <v>15328</v>
      </c>
      <c r="H387">
        <v>15839</v>
      </c>
      <c r="S387" s="8">
        <v>2638</v>
      </c>
      <c r="T387" t="s">
        <v>14742</v>
      </c>
      <c r="U387" s="8">
        <v>2638</v>
      </c>
    </row>
    <row r="388" spans="1:21" x14ac:dyDescent="0.45">
      <c r="A388" s="17" t="s">
        <v>18167</v>
      </c>
      <c r="B388">
        <v>15840</v>
      </c>
      <c r="C388" t="s">
        <v>15329</v>
      </c>
      <c r="H388">
        <v>15840</v>
      </c>
      <c r="S388" s="8">
        <v>2638</v>
      </c>
      <c r="T388" t="s">
        <v>14742</v>
      </c>
      <c r="U388" s="8">
        <v>2638</v>
      </c>
    </row>
    <row r="389" spans="1:21" x14ac:dyDescent="0.45">
      <c r="A389" s="17" t="s">
        <v>18167</v>
      </c>
      <c r="B389">
        <v>15841</v>
      </c>
      <c r="C389" t="s">
        <v>15330</v>
      </c>
      <c r="H389">
        <v>15841</v>
      </c>
      <c r="S389" s="8">
        <v>2638</v>
      </c>
      <c r="T389" t="s">
        <v>14742</v>
      </c>
      <c r="U389" s="8">
        <v>2638</v>
      </c>
    </row>
    <row r="390" spans="1:21" x14ac:dyDescent="0.45">
      <c r="A390" s="17" t="s">
        <v>18167</v>
      </c>
      <c r="B390">
        <v>15842</v>
      </c>
      <c r="C390" t="s">
        <v>15331</v>
      </c>
      <c r="H390">
        <v>15842</v>
      </c>
      <c r="S390" s="8">
        <v>1383</v>
      </c>
      <c r="T390" t="s">
        <v>14742</v>
      </c>
      <c r="U390" s="8">
        <v>1383</v>
      </c>
    </row>
    <row r="391" spans="1:21" x14ac:dyDescent="0.45">
      <c r="A391" s="17" t="s">
        <v>18167</v>
      </c>
      <c r="B391">
        <v>15845</v>
      </c>
      <c r="C391" t="s">
        <v>15332</v>
      </c>
      <c r="H391">
        <v>15845</v>
      </c>
      <c r="S391" s="8">
        <v>2638</v>
      </c>
      <c r="T391" t="s">
        <v>14742</v>
      </c>
      <c r="U391" s="8">
        <v>2638</v>
      </c>
    </row>
    <row r="392" spans="1:21" x14ac:dyDescent="0.45">
      <c r="A392" s="17" t="s">
        <v>18167</v>
      </c>
      <c r="B392">
        <v>15847</v>
      </c>
      <c r="C392" t="s">
        <v>15333</v>
      </c>
      <c r="H392">
        <v>15847</v>
      </c>
      <c r="S392" s="8">
        <v>0</v>
      </c>
      <c r="T392" t="s">
        <v>14683</v>
      </c>
      <c r="U392" s="8">
        <v>0</v>
      </c>
    </row>
    <row r="393" spans="1:21" x14ac:dyDescent="0.45">
      <c r="A393" s="17" t="s">
        <v>18167</v>
      </c>
      <c r="B393">
        <v>15850</v>
      </c>
      <c r="C393" t="s">
        <v>15334</v>
      </c>
      <c r="H393">
        <v>15850</v>
      </c>
      <c r="S393" s="8">
        <v>541</v>
      </c>
      <c r="T393" t="s">
        <v>14742</v>
      </c>
      <c r="U393" s="8">
        <v>541</v>
      </c>
    </row>
    <row r="394" spans="1:21" x14ac:dyDescent="0.45">
      <c r="A394" s="17" t="s">
        <v>18167</v>
      </c>
      <c r="B394">
        <v>15851</v>
      </c>
      <c r="C394" t="s">
        <v>15335</v>
      </c>
      <c r="H394">
        <v>15851</v>
      </c>
      <c r="S394" s="8">
        <v>1383</v>
      </c>
      <c r="T394" t="s">
        <v>14742</v>
      </c>
      <c r="U394" s="8">
        <v>1383</v>
      </c>
    </row>
    <row r="395" spans="1:21" x14ac:dyDescent="0.45">
      <c r="A395" s="17" t="s">
        <v>18167</v>
      </c>
      <c r="B395">
        <v>15852</v>
      </c>
      <c r="C395" t="s">
        <v>15336</v>
      </c>
      <c r="H395">
        <v>15852</v>
      </c>
      <c r="S395" s="8">
        <v>541</v>
      </c>
      <c r="T395" t="s">
        <v>14742</v>
      </c>
      <c r="U395" s="8">
        <v>541</v>
      </c>
    </row>
    <row r="396" spans="1:21" x14ac:dyDescent="0.45">
      <c r="A396" s="17" t="s">
        <v>18167</v>
      </c>
      <c r="B396">
        <v>15860</v>
      </c>
      <c r="C396" t="s">
        <v>15337</v>
      </c>
      <c r="H396">
        <v>15860</v>
      </c>
      <c r="S396" s="8">
        <v>357</v>
      </c>
      <c r="T396" t="s">
        <v>14742</v>
      </c>
      <c r="U396" s="8">
        <v>357</v>
      </c>
    </row>
    <row r="397" spans="1:21" x14ac:dyDescent="0.45">
      <c r="A397" s="17" t="s">
        <v>18167</v>
      </c>
      <c r="B397">
        <v>15876</v>
      </c>
      <c r="C397" t="s">
        <v>15338</v>
      </c>
      <c r="H397">
        <v>15876</v>
      </c>
      <c r="S397" s="8">
        <v>2638</v>
      </c>
      <c r="T397" t="s">
        <v>14742</v>
      </c>
      <c r="U397" s="8">
        <v>2638</v>
      </c>
    </row>
    <row r="398" spans="1:21" x14ac:dyDescent="0.45">
      <c r="A398" s="17" t="s">
        <v>18167</v>
      </c>
      <c r="B398">
        <v>15877</v>
      </c>
      <c r="C398" t="s">
        <v>15339</v>
      </c>
      <c r="H398">
        <v>15877</v>
      </c>
      <c r="S398" s="8">
        <v>2638</v>
      </c>
      <c r="T398" t="s">
        <v>14742</v>
      </c>
      <c r="U398" s="8">
        <v>2638</v>
      </c>
    </row>
    <row r="399" spans="1:21" x14ac:dyDescent="0.45">
      <c r="A399" s="17" t="s">
        <v>18167</v>
      </c>
      <c r="B399">
        <v>15878</v>
      </c>
      <c r="C399" t="s">
        <v>15340</v>
      </c>
      <c r="H399">
        <v>15878</v>
      </c>
      <c r="S399" s="8">
        <v>1383</v>
      </c>
      <c r="T399" t="s">
        <v>14742</v>
      </c>
      <c r="U399" s="8">
        <v>1383</v>
      </c>
    </row>
    <row r="400" spans="1:21" x14ac:dyDescent="0.45">
      <c r="A400" s="17" t="s">
        <v>18167</v>
      </c>
      <c r="B400">
        <v>15879</v>
      </c>
      <c r="C400" t="s">
        <v>15341</v>
      </c>
      <c r="H400">
        <v>15879</v>
      </c>
      <c r="S400" s="8">
        <v>2638</v>
      </c>
      <c r="T400" t="s">
        <v>14742</v>
      </c>
      <c r="U400" s="8">
        <v>2638</v>
      </c>
    </row>
    <row r="401" spans="1:21" x14ac:dyDescent="0.45">
      <c r="A401" s="17" t="s">
        <v>18167</v>
      </c>
      <c r="B401">
        <v>15920</v>
      </c>
      <c r="C401" t="s">
        <v>15342</v>
      </c>
      <c r="H401">
        <v>15920</v>
      </c>
      <c r="S401" s="8">
        <v>2638</v>
      </c>
      <c r="T401" t="s">
        <v>14742</v>
      </c>
      <c r="U401" s="8">
        <v>2638</v>
      </c>
    </row>
    <row r="402" spans="1:21" x14ac:dyDescent="0.45">
      <c r="A402" s="17" t="s">
        <v>18167</v>
      </c>
      <c r="B402">
        <v>15922</v>
      </c>
      <c r="C402" t="s">
        <v>15342</v>
      </c>
      <c r="H402">
        <v>15922</v>
      </c>
      <c r="S402" s="8">
        <v>2638</v>
      </c>
      <c r="T402" t="s">
        <v>14742</v>
      </c>
      <c r="U402" s="8">
        <v>2638</v>
      </c>
    </row>
    <row r="403" spans="1:21" x14ac:dyDescent="0.45">
      <c r="A403" s="17" t="s">
        <v>18167</v>
      </c>
      <c r="B403">
        <v>15931</v>
      </c>
      <c r="C403" t="s">
        <v>15343</v>
      </c>
      <c r="H403">
        <v>15931</v>
      </c>
      <c r="S403" s="8">
        <v>1383</v>
      </c>
      <c r="T403" t="s">
        <v>14742</v>
      </c>
      <c r="U403" s="8">
        <v>1383</v>
      </c>
    </row>
    <row r="404" spans="1:21" x14ac:dyDescent="0.45">
      <c r="A404" s="17" t="s">
        <v>18167</v>
      </c>
      <c r="B404">
        <v>15933</v>
      </c>
      <c r="C404" t="s">
        <v>15343</v>
      </c>
      <c r="H404">
        <v>15933</v>
      </c>
      <c r="S404" s="8">
        <v>2638</v>
      </c>
      <c r="T404" t="s">
        <v>14742</v>
      </c>
      <c r="U404" s="8">
        <v>2638</v>
      </c>
    </row>
    <row r="405" spans="1:21" x14ac:dyDescent="0.45">
      <c r="A405" s="17" t="s">
        <v>18167</v>
      </c>
      <c r="B405">
        <v>15934</v>
      </c>
      <c r="C405" t="s">
        <v>15343</v>
      </c>
      <c r="H405">
        <v>15934</v>
      </c>
      <c r="S405" s="8">
        <v>2638</v>
      </c>
      <c r="T405" t="s">
        <v>14742</v>
      </c>
      <c r="U405" s="8">
        <v>2638</v>
      </c>
    </row>
    <row r="406" spans="1:21" x14ac:dyDescent="0.45">
      <c r="A406" s="17" t="s">
        <v>18167</v>
      </c>
      <c r="B406">
        <v>15935</v>
      </c>
      <c r="C406" t="s">
        <v>15343</v>
      </c>
      <c r="H406">
        <v>15935</v>
      </c>
      <c r="S406" s="8">
        <v>2638</v>
      </c>
      <c r="T406" t="s">
        <v>14742</v>
      </c>
      <c r="U406" s="8">
        <v>2638</v>
      </c>
    </row>
    <row r="407" spans="1:21" x14ac:dyDescent="0.45">
      <c r="A407" s="17" t="s">
        <v>18167</v>
      </c>
      <c r="B407">
        <v>15936</v>
      </c>
      <c r="C407" t="s">
        <v>15343</v>
      </c>
      <c r="H407">
        <v>15936</v>
      </c>
      <c r="S407" s="8">
        <v>1383</v>
      </c>
      <c r="T407" t="s">
        <v>14742</v>
      </c>
      <c r="U407" s="8">
        <v>1383</v>
      </c>
    </row>
    <row r="408" spans="1:21" x14ac:dyDescent="0.45">
      <c r="A408" s="17" t="s">
        <v>18167</v>
      </c>
      <c r="B408">
        <v>15937</v>
      </c>
      <c r="C408" t="s">
        <v>15343</v>
      </c>
      <c r="H408">
        <v>15937</v>
      </c>
      <c r="S408" s="8">
        <v>1383</v>
      </c>
      <c r="T408" t="s">
        <v>14742</v>
      </c>
      <c r="U408" s="8">
        <v>1383</v>
      </c>
    </row>
    <row r="409" spans="1:21" x14ac:dyDescent="0.45">
      <c r="A409" s="17" t="s">
        <v>18167</v>
      </c>
      <c r="B409">
        <v>15940</v>
      </c>
      <c r="C409" t="s">
        <v>14791</v>
      </c>
      <c r="H409">
        <v>15940</v>
      </c>
      <c r="S409" s="8">
        <v>2638</v>
      </c>
      <c r="T409" t="s">
        <v>14742</v>
      </c>
      <c r="U409" s="8">
        <v>2638</v>
      </c>
    </row>
    <row r="410" spans="1:21" x14ac:dyDescent="0.45">
      <c r="A410" s="17" t="s">
        <v>18167</v>
      </c>
      <c r="B410">
        <v>15941</v>
      </c>
      <c r="C410" t="s">
        <v>14791</v>
      </c>
      <c r="H410">
        <v>15941</v>
      </c>
      <c r="S410" s="8">
        <v>2638</v>
      </c>
      <c r="T410" t="s">
        <v>14742</v>
      </c>
      <c r="U410" s="8">
        <v>2638</v>
      </c>
    </row>
    <row r="411" spans="1:21" x14ac:dyDescent="0.45">
      <c r="A411" s="17" t="s">
        <v>18167</v>
      </c>
      <c r="B411">
        <v>15944</v>
      </c>
      <c r="C411" t="s">
        <v>14791</v>
      </c>
      <c r="H411">
        <v>15944</v>
      </c>
      <c r="S411" s="8">
        <v>2638</v>
      </c>
      <c r="T411" t="s">
        <v>14742</v>
      </c>
      <c r="U411" s="8">
        <v>2638</v>
      </c>
    </row>
    <row r="412" spans="1:21" x14ac:dyDescent="0.45">
      <c r="A412" s="17" t="s">
        <v>18167</v>
      </c>
      <c r="B412">
        <v>15945</v>
      </c>
      <c r="C412" t="s">
        <v>14791</v>
      </c>
      <c r="H412">
        <v>15945</v>
      </c>
      <c r="S412" s="8">
        <v>1383</v>
      </c>
      <c r="T412" t="s">
        <v>14742</v>
      </c>
      <c r="U412" s="8">
        <v>1383</v>
      </c>
    </row>
    <row r="413" spans="1:21" x14ac:dyDescent="0.45">
      <c r="A413" s="17" t="s">
        <v>18167</v>
      </c>
      <c r="B413">
        <v>15946</v>
      </c>
      <c r="C413" t="s">
        <v>14791</v>
      </c>
      <c r="H413">
        <v>15946</v>
      </c>
      <c r="S413" s="8">
        <v>1383</v>
      </c>
      <c r="T413" t="s">
        <v>14742</v>
      </c>
      <c r="U413" s="8">
        <v>1383</v>
      </c>
    </row>
    <row r="414" spans="1:21" x14ac:dyDescent="0.45">
      <c r="A414" s="17" t="s">
        <v>18167</v>
      </c>
      <c r="B414">
        <v>15950</v>
      </c>
      <c r="C414" t="s">
        <v>15344</v>
      </c>
      <c r="H414">
        <v>15950</v>
      </c>
      <c r="S414" s="8">
        <v>1383</v>
      </c>
      <c r="T414" t="s">
        <v>14742</v>
      </c>
      <c r="U414" s="8">
        <v>1383</v>
      </c>
    </row>
    <row r="415" spans="1:21" x14ac:dyDescent="0.45">
      <c r="A415" s="17" t="s">
        <v>18167</v>
      </c>
      <c r="B415">
        <v>15951</v>
      </c>
      <c r="C415" t="s">
        <v>15344</v>
      </c>
      <c r="H415">
        <v>15951</v>
      </c>
      <c r="S415" s="8">
        <v>2638</v>
      </c>
      <c r="T415" t="s">
        <v>14742</v>
      </c>
      <c r="U415" s="8">
        <v>2638</v>
      </c>
    </row>
    <row r="416" spans="1:21" x14ac:dyDescent="0.45">
      <c r="A416" s="17" t="s">
        <v>18167</v>
      </c>
      <c r="B416">
        <v>15952</v>
      </c>
      <c r="C416" t="s">
        <v>15344</v>
      </c>
      <c r="H416">
        <v>15952</v>
      </c>
      <c r="S416" s="8">
        <v>1383</v>
      </c>
      <c r="T416" t="s">
        <v>14742</v>
      </c>
      <c r="U416" s="8">
        <v>1383</v>
      </c>
    </row>
    <row r="417" spans="1:21" x14ac:dyDescent="0.45">
      <c r="A417" s="17" t="s">
        <v>18167</v>
      </c>
      <c r="B417">
        <v>15953</v>
      </c>
      <c r="C417" t="s">
        <v>15344</v>
      </c>
      <c r="H417">
        <v>15953</v>
      </c>
      <c r="S417" s="8">
        <v>2638</v>
      </c>
      <c r="T417" t="s">
        <v>14742</v>
      </c>
      <c r="U417" s="8">
        <v>2638</v>
      </c>
    </row>
    <row r="418" spans="1:21" x14ac:dyDescent="0.45">
      <c r="A418" s="17" t="s">
        <v>18167</v>
      </c>
      <c r="B418">
        <v>15956</v>
      </c>
      <c r="C418" t="s">
        <v>15344</v>
      </c>
      <c r="H418">
        <v>15956</v>
      </c>
      <c r="S418" s="8">
        <v>1383</v>
      </c>
      <c r="T418" t="s">
        <v>14742</v>
      </c>
      <c r="U418" s="8">
        <v>1383</v>
      </c>
    </row>
    <row r="419" spans="1:21" x14ac:dyDescent="0.45">
      <c r="A419" s="17" t="s">
        <v>18167</v>
      </c>
      <c r="B419">
        <v>15958</v>
      </c>
      <c r="C419" t="s">
        <v>15344</v>
      </c>
      <c r="H419">
        <v>15958</v>
      </c>
      <c r="S419" s="8">
        <v>2638</v>
      </c>
      <c r="T419" t="s">
        <v>14742</v>
      </c>
      <c r="U419" s="8">
        <v>2638</v>
      </c>
    </row>
    <row r="420" spans="1:21" x14ac:dyDescent="0.45">
      <c r="A420" s="17" t="s">
        <v>18167</v>
      </c>
      <c r="B420">
        <v>15999</v>
      </c>
      <c r="C420" t="s">
        <v>15345</v>
      </c>
      <c r="H420">
        <v>15999</v>
      </c>
      <c r="S420" s="8">
        <v>567</v>
      </c>
      <c r="T420" t="s">
        <v>14742</v>
      </c>
      <c r="U420" s="8">
        <v>567</v>
      </c>
    </row>
    <row r="421" spans="1:21" x14ac:dyDescent="0.45">
      <c r="A421" s="17" t="s">
        <v>18167</v>
      </c>
      <c r="B421">
        <v>16000</v>
      </c>
      <c r="C421" t="s">
        <v>15346</v>
      </c>
      <c r="H421">
        <v>16000</v>
      </c>
      <c r="S421" s="8">
        <v>161</v>
      </c>
      <c r="T421" t="s">
        <v>14742</v>
      </c>
      <c r="U421" s="8">
        <v>161</v>
      </c>
    </row>
    <row r="422" spans="1:21" x14ac:dyDescent="0.45">
      <c r="A422" s="17" t="s">
        <v>18167</v>
      </c>
      <c r="B422">
        <v>16020</v>
      </c>
      <c r="C422" t="s">
        <v>15347</v>
      </c>
      <c r="H422">
        <v>16020</v>
      </c>
      <c r="S422" s="8">
        <v>161</v>
      </c>
      <c r="T422" t="s">
        <v>14742</v>
      </c>
      <c r="U422" s="8">
        <v>161</v>
      </c>
    </row>
    <row r="423" spans="1:21" x14ac:dyDescent="0.45">
      <c r="A423" s="17" t="s">
        <v>18167</v>
      </c>
      <c r="B423">
        <v>16025</v>
      </c>
      <c r="C423" t="s">
        <v>227</v>
      </c>
      <c r="H423">
        <v>16025</v>
      </c>
      <c r="S423" s="8">
        <v>161</v>
      </c>
      <c r="T423" t="s">
        <v>14742</v>
      </c>
      <c r="U423" s="8">
        <v>161</v>
      </c>
    </row>
    <row r="424" spans="1:21" x14ac:dyDescent="0.45">
      <c r="A424" s="17" t="s">
        <v>18167</v>
      </c>
      <c r="B424">
        <v>16030</v>
      </c>
      <c r="C424" t="s">
        <v>12343</v>
      </c>
      <c r="H424">
        <v>16030</v>
      </c>
      <c r="S424" s="8">
        <v>357</v>
      </c>
      <c r="T424" t="s">
        <v>14742</v>
      </c>
      <c r="U424" s="8">
        <v>357</v>
      </c>
    </row>
    <row r="425" spans="1:21" x14ac:dyDescent="0.45">
      <c r="A425" s="17" t="s">
        <v>18167</v>
      </c>
      <c r="B425">
        <v>16035</v>
      </c>
      <c r="C425" t="s">
        <v>15348</v>
      </c>
      <c r="H425">
        <v>16035</v>
      </c>
      <c r="S425" s="8">
        <v>357</v>
      </c>
      <c r="T425" t="s">
        <v>14742</v>
      </c>
      <c r="U425" s="8">
        <v>357</v>
      </c>
    </row>
    <row r="426" spans="1:21" x14ac:dyDescent="0.45">
      <c r="A426" s="17" t="s">
        <v>18167</v>
      </c>
      <c r="B426">
        <v>17000</v>
      </c>
      <c r="C426" t="s">
        <v>15349</v>
      </c>
      <c r="H426">
        <v>17000</v>
      </c>
      <c r="S426" s="8">
        <v>161</v>
      </c>
      <c r="T426" t="s">
        <v>14742</v>
      </c>
      <c r="U426" s="8">
        <v>161</v>
      </c>
    </row>
    <row r="427" spans="1:21" x14ac:dyDescent="0.45">
      <c r="A427" s="17" t="s">
        <v>18167</v>
      </c>
      <c r="B427">
        <v>17003</v>
      </c>
      <c r="C427" t="s">
        <v>15350</v>
      </c>
      <c r="H427">
        <v>17003</v>
      </c>
      <c r="S427" s="8">
        <v>0</v>
      </c>
      <c r="T427" t="s">
        <v>14683</v>
      </c>
      <c r="U427" s="8">
        <v>0</v>
      </c>
    </row>
    <row r="428" spans="1:21" x14ac:dyDescent="0.45">
      <c r="A428" s="17" t="s">
        <v>18167</v>
      </c>
      <c r="B428">
        <v>17004</v>
      </c>
      <c r="C428" t="s">
        <v>15351</v>
      </c>
      <c r="H428">
        <v>17004</v>
      </c>
      <c r="S428" s="8">
        <v>357</v>
      </c>
      <c r="T428" t="s">
        <v>14742</v>
      </c>
      <c r="U428" s="8">
        <v>357</v>
      </c>
    </row>
    <row r="429" spans="1:21" x14ac:dyDescent="0.45">
      <c r="A429" s="17" t="s">
        <v>18167</v>
      </c>
      <c r="B429">
        <v>17106</v>
      </c>
      <c r="C429" t="s">
        <v>15352</v>
      </c>
      <c r="H429">
        <v>17106</v>
      </c>
      <c r="S429" s="8">
        <v>357</v>
      </c>
      <c r="T429" t="s">
        <v>15085</v>
      </c>
      <c r="U429" s="8">
        <v>357</v>
      </c>
    </row>
    <row r="430" spans="1:21" x14ac:dyDescent="0.45">
      <c r="A430" s="17" t="s">
        <v>18167</v>
      </c>
      <c r="B430">
        <v>17107</v>
      </c>
      <c r="C430" t="s">
        <v>15352</v>
      </c>
      <c r="H430">
        <v>17107</v>
      </c>
      <c r="S430" s="8">
        <v>541</v>
      </c>
      <c r="T430" t="s">
        <v>15085</v>
      </c>
      <c r="U430" s="8">
        <v>541</v>
      </c>
    </row>
    <row r="431" spans="1:21" x14ac:dyDescent="0.45">
      <c r="A431" s="17" t="s">
        <v>18167</v>
      </c>
      <c r="B431">
        <v>17108</v>
      </c>
      <c r="C431" t="s">
        <v>15352</v>
      </c>
      <c r="H431">
        <v>17108</v>
      </c>
      <c r="S431" s="8">
        <v>1383</v>
      </c>
      <c r="T431" t="s">
        <v>15085</v>
      </c>
      <c r="U431" s="8">
        <v>1383</v>
      </c>
    </row>
    <row r="432" spans="1:21" x14ac:dyDescent="0.45">
      <c r="A432" s="17" t="s">
        <v>18167</v>
      </c>
      <c r="B432">
        <v>17110</v>
      </c>
      <c r="C432" t="s">
        <v>15353</v>
      </c>
      <c r="H432">
        <v>17110</v>
      </c>
      <c r="S432" s="8">
        <v>161</v>
      </c>
      <c r="T432" t="s">
        <v>15085</v>
      </c>
      <c r="U432" s="8">
        <v>161</v>
      </c>
    </row>
    <row r="433" spans="1:21" x14ac:dyDescent="0.45">
      <c r="A433" s="17" t="s">
        <v>18167</v>
      </c>
      <c r="B433">
        <v>17111</v>
      </c>
      <c r="C433" t="s">
        <v>15354</v>
      </c>
      <c r="H433">
        <v>17111</v>
      </c>
      <c r="S433" s="8">
        <v>161</v>
      </c>
      <c r="T433" t="s">
        <v>15085</v>
      </c>
      <c r="U433" s="8">
        <v>161</v>
      </c>
    </row>
    <row r="434" spans="1:21" x14ac:dyDescent="0.45">
      <c r="A434" s="17" t="s">
        <v>18167</v>
      </c>
      <c r="B434">
        <v>17250</v>
      </c>
      <c r="C434" t="s">
        <v>15355</v>
      </c>
      <c r="H434">
        <v>17250</v>
      </c>
      <c r="S434" s="8">
        <v>161</v>
      </c>
      <c r="T434" t="s">
        <v>14742</v>
      </c>
      <c r="U434" s="8">
        <v>161</v>
      </c>
    </row>
    <row r="435" spans="1:21" x14ac:dyDescent="0.45">
      <c r="A435" s="17" t="s">
        <v>18167</v>
      </c>
      <c r="B435">
        <v>17260</v>
      </c>
      <c r="C435" t="s">
        <v>15352</v>
      </c>
      <c r="H435">
        <v>17260</v>
      </c>
      <c r="S435" s="8">
        <v>161</v>
      </c>
      <c r="T435" t="s">
        <v>14742</v>
      </c>
      <c r="U435" s="8">
        <v>161</v>
      </c>
    </row>
    <row r="436" spans="1:21" x14ac:dyDescent="0.45">
      <c r="A436" s="17" t="s">
        <v>18167</v>
      </c>
      <c r="B436">
        <v>17261</v>
      </c>
      <c r="C436" t="s">
        <v>15352</v>
      </c>
      <c r="H436">
        <v>17261</v>
      </c>
      <c r="S436" s="8">
        <v>161</v>
      </c>
      <c r="T436" t="s">
        <v>14742</v>
      </c>
      <c r="U436" s="8">
        <v>161</v>
      </c>
    </row>
    <row r="437" spans="1:21" x14ac:dyDescent="0.45">
      <c r="A437" s="17" t="s">
        <v>18167</v>
      </c>
      <c r="B437">
        <v>17262</v>
      </c>
      <c r="C437" t="s">
        <v>15352</v>
      </c>
      <c r="H437">
        <v>17262</v>
      </c>
      <c r="S437" s="8">
        <v>161</v>
      </c>
      <c r="T437" t="s">
        <v>14742</v>
      </c>
      <c r="U437" s="8">
        <v>161</v>
      </c>
    </row>
    <row r="438" spans="1:21" x14ac:dyDescent="0.45">
      <c r="A438" s="17" t="s">
        <v>18167</v>
      </c>
      <c r="B438">
        <v>17263</v>
      </c>
      <c r="C438" t="s">
        <v>15352</v>
      </c>
      <c r="H438">
        <v>17263</v>
      </c>
      <c r="S438" s="8">
        <v>161</v>
      </c>
      <c r="T438" t="s">
        <v>14742</v>
      </c>
      <c r="U438" s="8">
        <v>161</v>
      </c>
    </row>
    <row r="439" spans="1:21" x14ac:dyDescent="0.45">
      <c r="A439" s="17" t="s">
        <v>18167</v>
      </c>
      <c r="B439">
        <v>17264</v>
      </c>
      <c r="C439" t="s">
        <v>15352</v>
      </c>
      <c r="H439">
        <v>17264</v>
      </c>
      <c r="S439" s="8">
        <v>357</v>
      </c>
      <c r="T439" t="s">
        <v>14742</v>
      </c>
      <c r="U439" s="8">
        <v>357</v>
      </c>
    </row>
    <row r="440" spans="1:21" x14ac:dyDescent="0.45">
      <c r="A440" s="17" t="s">
        <v>18167</v>
      </c>
      <c r="B440">
        <v>17266</v>
      </c>
      <c r="C440" t="s">
        <v>15352</v>
      </c>
      <c r="H440">
        <v>17266</v>
      </c>
      <c r="S440" s="8">
        <v>357</v>
      </c>
      <c r="T440" t="s">
        <v>14742</v>
      </c>
      <c r="U440" s="8">
        <v>357</v>
      </c>
    </row>
    <row r="441" spans="1:21" x14ac:dyDescent="0.45">
      <c r="A441" s="17" t="s">
        <v>18167</v>
      </c>
      <c r="B441">
        <v>17270</v>
      </c>
      <c r="C441" t="s">
        <v>15352</v>
      </c>
      <c r="H441">
        <v>17270</v>
      </c>
      <c r="S441" s="8">
        <v>161</v>
      </c>
      <c r="T441" t="s">
        <v>14742</v>
      </c>
      <c r="U441" s="8">
        <v>161</v>
      </c>
    </row>
    <row r="442" spans="1:21" x14ac:dyDescent="0.45">
      <c r="A442" s="17" t="s">
        <v>18167</v>
      </c>
      <c r="B442">
        <v>17271</v>
      </c>
      <c r="C442" t="s">
        <v>15352</v>
      </c>
      <c r="H442">
        <v>17271</v>
      </c>
      <c r="S442" s="8">
        <v>161</v>
      </c>
      <c r="T442" t="s">
        <v>14742</v>
      </c>
      <c r="U442" s="8">
        <v>161</v>
      </c>
    </row>
    <row r="443" spans="1:21" x14ac:dyDescent="0.45">
      <c r="A443" s="17" t="s">
        <v>18167</v>
      </c>
      <c r="B443">
        <v>17272</v>
      </c>
      <c r="C443" t="s">
        <v>15352</v>
      </c>
      <c r="H443">
        <v>17272</v>
      </c>
      <c r="S443" s="8">
        <v>161</v>
      </c>
      <c r="T443" t="s">
        <v>14742</v>
      </c>
      <c r="U443" s="8">
        <v>161</v>
      </c>
    </row>
    <row r="444" spans="1:21" x14ac:dyDescent="0.45">
      <c r="A444" s="17" t="s">
        <v>18167</v>
      </c>
      <c r="B444">
        <v>17273</v>
      </c>
      <c r="C444" t="s">
        <v>15352</v>
      </c>
      <c r="H444">
        <v>17273</v>
      </c>
      <c r="S444" s="8">
        <v>357</v>
      </c>
      <c r="T444" t="s">
        <v>14742</v>
      </c>
      <c r="U444" s="8">
        <v>357</v>
      </c>
    </row>
    <row r="445" spans="1:21" x14ac:dyDescent="0.45">
      <c r="A445" s="17" t="s">
        <v>18167</v>
      </c>
      <c r="B445">
        <v>17274</v>
      </c>
      <c r="C445" t="s">
        <v>15352</v>
      </c>
      <c r="H445">
        <v>17274</v>
      </c>
      <c r="S445" s="8">
        <v>357</v>
      </c>
      <c r="T445" t="s">
        <v>14742</v>
      </c>
      <c r="U445" s="8">
        <v>357</v>
      </c>
    </row>
    <row r="446" spans="1:21" x14ac:dyDescent="0.45">
      <c r="A446" s="17" t="s">
        <v>18167</v>
      </c>
      <c r="B446">
        <v>17276</v>
      </c>
      <c r="C446" t="s">
        <v>15352</v>
      </c>
      <c r="H446">
        <v>17276</v>
      </c>
      <c r="S446" s="8">
        <v>357</v>
      </c>
      <c r="T446" t="s">
        <v>14742</v>
      </c>
      <c r="U446" s="8">
        <v>357</v>
      </c>
    </row>
    <row r="447" spans="1:21" x14ac:dyDescent="0.45">
      <c r="A447" s="17" t="s">
        <v>18167</v>
      </c>
      <c r="B447">
        <v>17280</v>
      </c>
      <c r="C447" t="s">
        <v>15352</v>
      </c>
      <c r="H447">
        <v>17280</v>
      </c>
      <c r="S447" s="8">
        <v>161</v>
      </c>
      <c r="T447" t="s">
        <v>14742</v>
      </c>
      <c r="U447" s="8">
        <v>161</v>
      </c>
    </row>
    <row r="448" spans="1:21" x14ac:dyDescent="0.45">
      <c r="A448" s="17" t="s">
        <v>18167</v>
      </c>
      <c r="B448">
        <v>17281</v>
      </c>
      <c r="C448" t="s">
        <v>15352</v>
      </c>
      <c r="H448">
        <v>17281</v>
      </c>
      <c r="S448" s="8">
        <v>357</v>
      </c>
      <c r="T448" t="s">
        <v>14742</v>
      </c>
      <c r="U448" s="8">
        <v>357</v>
      </c>
    </row>
    <row r="449" spans="1:21" x14ac:dyDescent="0.45">
      <c r="A449" s="17" t="s">
        <v>18167</v>
      </c>
      <c r="B449">
        <v>17282</v>
      </c>
      <c r="C449" t="s">
        <v>15352</v>
      </c>
      <c r="H449">
        <v>17282</v>
      </c>
      <c r="S449" s="8">
        <v>357</v>
      </c>
      <c r="T449" t="s">
        <v>14742</v>
      </c>
      <c r="U449" s="8">
        <v>357</v>
      </c>
    </row>
    <row r="450" spans="1:21" x14ac:dyDescent="0.45">
      <c r="A450" s="17" t="s">
        <v>18167</v>
      </c>
      <c r="B450">
        <v>17283</v>
      </c>
      <c r="C450" t="s">
        <v>15352</v>
      </c>
      <c r="H450">
        <v>17283</v>
      </c>
      <c r="S450" s="8">
        <v>357</v>
      </c>
      <c r="T450" t="s">
        <v>14742</v>
      </c>
      <c r="U450" s="8">
        <v>357</v>
      </c>
    </row>
    <row r="451" spans="1:21" x14ac:dyDescent="0.45">
      <c r="A451" s="17" t="s">
        <v>18167</v>
      </c>
      <c r="B451">
        <v>17284</v>
      </c>
      <c r="C451" t="s">
        <v>15352</v>
      </c>
      <c r="H451">
        <v>17284</v>
      </c>
      <c r="S451" s="8">
        <v>541</v>
      </c>
      <c r="T451" t="s">
        <v>14742</v>
      </c>
      <c r="U451" s="8">
        <v>541</v>
      </c>
    </row>
    <row r="452" spans="1:21" x14ac:dyDescent="0.45">
      <c r="A452" s="17" t="s">
        <v>18167</v>
      </c>
      <c r="B452">
        <v>17286</v>
      </c>
      <c r="C452" t="s">
        <v>15352</v>
      </c>
      <c r="H452">
        <v>17286</v>
      </c>
      <c r="S452" s="8">
        <v>541</v>
      </c>
      <c r="T452" t="s">
        <v>14742</v>
      </c>
      <c r="U452" s="8">
        <v>541</v>
      </c>
    </row>
    <row r="453" spans="1:21" x14ac:dyDescent="0.45">
      <c r="A453" s="17" t="s">
        <v>18167</v>
      </c>
      <c r="B453">
        <v>17311</v>
      </c>
      <c r="C453" t="s">
        <v>15356</v>
      </c>
      <c r="H453">
        <v>17311</v>
      </c>
      <c r="S453" s="8">
        <v>541</v>
      </c>
      <c r="T453" t="s">
        <v>15085</v>
      </c>
      <c r="U453" s="8">
        <v>541</v>
      </c>
    </row>
    <row r="454" spans="1:21" x14ac:dyDescent="0.45">
      <c r="A454" s="17" t="s">
        <v>18167</v>
      </c>
      <c r="B454">
        <v>17312</v>
      </c>
      <c r="C454" t="s">
        <v>15357</v>
      </c>
      <c r="H454">
        <v>17312</v>
      </c>
      <c r="S454" s="8">
        <v>0</v>
      </c>
      <c r="T454" t="s">
        <v>14683</v>
      </c>
      <c r="U454" s="8">
        <v>0</v>
      </c>
    </row>
    <row r="455" spans="1:21" x14ac:dyDescent="0.45">
      <c r="A455" s="17" t="s">
        <v>18167</v>
      </c>
      <c r="B455">
        <v>17313</v>
      </c>
      <c r="C455" t="s">
        <v>15358</v>
      </c>
      <c r="H455">
        <v>17313</v>
      </c>
      <c r="S455" s="8">
        <v>541</v>
      </c>
      <c r="T455" t="s">
        <v>15085</v>
      </c>
      <c r="U455" s="8">
        <v>541</v>
      </c>
    </row>
    <row r="456" spans="1:21" x14ac:dyDescent="0.45">
      <c r="A456" s="17" t="s">
        <v>18167</v>
      </c>
      <c r="B456">
        <v>17314</v>
      </c>
      <c r="C456" t="s">
        <v>15359</v>
      </c>
      <c r="H456">
        <v>17314</v>
      </c>
      <c r="S456" s="8">
        <v>0</v>
      </c>
      <c r="T456" t="s">
        <v>14683</v>
      </c>
      <c r="U456" s="8">
        <v>0</v>
      </c>
    </row>
    <row r="457" spans="1:21" x14ac:dyDescent="0.45">
      <c r="A457" s="17" t="s">
        <v>18167</v>
      </c>
      <c r="B457">
        <v>17315</v>
      </c>
      <c r="C457" t="s">
        <v>15360</v>
      </c>
      <c r="H457">
        <v>17315</v>
      </c>
      <c r="S457" s="8">
        <v>0</v>
      </c>
      <c r="T457" t="s">
        <v>14683</v>
      </c>
      <c r="U457" s="8">
        <v>0</v>
      </c>
    </row>
    <row r="458" spans="1:21" x14ac:dyDescent="0.45">
      <c r="A458" s="17" t="s">
        <v>18167</v>
      </c>
      <c r="B458">
        <v>17340</v>
      </c>
      <c r="C458" t="s">
        <v>15361</v>
      </c>
      <c r="H458">
        <v>17340</v>
      </c>
      <c r="S458" s="8">
        <v>0</v>
      </c>
      <c r="U458" s="8">
        <v>0</v>
      </c>
    </row>
    <row r="459" spans="1:21" x14ac:dyDescent="0.45">
      <c r="A459" s="17" t="s">
        <v>18167</v>
      </c>
      <c r="B459">
        <v>17360</v>
      </c>
      <c r="C459" t="s">
        <v>15362</v>
      </c>
      <c r="H459">
        <v>17360</v>
      </c>
      <c r="S459" s="8">
        <v>161</v>
      </c>
      <c r="U459" s="8">
        <v>161</v>
      </c>
    </row>
    <row r="460" spans="1:21" x14ac:dyDescent="0.45">
      <c r="A460" s="17" t="s">
        <v>18167</v>
      </c>
      <c r="B460">
        <v>17380</v>
      </c>
      <c r="C460" t="s">
        <v>15363</v>
      </c>
      <c r="H460">
        <v>17380</v>
      </c>
      <c r="S460" s="8">
        <v>541</v>
      </c>
      <c r="U460" s="8">
        <v>541</v>
      </c>
    </row>
    <row r="461" spans="1:21" x14ac:dyDescent="0.45">
      <c r="A461" s="17" t="s">
        <v>18167</v>
      </c>
      <c r="B461">
        <v>17999</v>
      </c>
      <c r="C461" t="s">
        <v>15364</v>
      </c>
      <c r="H461">
        <v>17999</v>
      </c>
      <c r="S461" s="8">
        <v>161</v>
      </c>
      <c r="T461" t="s">
        <v>14742</v>
      </c>
      <c r="U461" s="8">
        <v>161</v>
      </c>
    </row>
    <row r="462" spans="1:21" x14ac:dyDescent="0.45">
      <c r="A462" s="17" t="s">
        <v>18167</v>
      </c>
      <c r="B462">
        <v>19000</v>
      </c>
      <c r="C462" t="s">
        <v>15365</v>
      </c>
      <c r="H462">
        <v>19000</v>
      </c>
      <c r="S462" s="8">
        <v>567</v>
      </c>
      <c r="T462" t="s">
        <v>14742</v>
      </c>
      <c r="U462" s="8">
        <v>567</v>
      </c>
    </row>
    <row r="463" spans="1:21" x14ac:dyDescent="0.45">
      <c r="A463" s="17" t="s">
        <v>18167</v>
      </c>
      <c r="B463">
        <v>19001</v>
      </c>
      <c r="C463" t="s">
        <v>15366</v>
      </c>
      <c r="H463">
        <v>19001</v>
      </c>
      <c r="S463" s="8">
        <v>0</v>
      </c>
      <c r="T463" t="s">
        <v>14683</v>
      </c>
      <c r="U463" s="8">
        <v>0</v>
      </c>
    </row>
    <row r="464" spans="1:21" x14ac:dyDescent="0.45">
      <c r="A464" s="17" t="s">
        <v>18167</v>
      </c>
      <c r="B464">
        <v>19020</v>
      </c>
      <c r="C464" t="s">
        <v>15367</v>
      </c>
      <c r="H464">
        <v>19020</v>
      </c>
      <c r="S464" s="8">
        <v>1383</v>
      </c>
      <c r="T464" t="s">
        <v>14742</v>
      </c>
      <c r="U464" s="8">
        <v>1383</v>
      </c>
    </row>
    <row r="465" spans="1:21" x14ac:dyDescent="0.45">
      <c r="A465" s="17" t="s">
        <v>18167</v>
      </c>
      <c r="B465">
        <v>19030</v>
      </c>
      <c r="C465" t="s">
        <v>15368</v>
      </c>
      <c r="H465">
        <v>19030</v>
      </c>
      <c r="S465" s="8">
        <v>0</v>
      </c>
      <c r="T465" t="s">
        <v>14683</v>
      </c>
      <c r="U465" s="8">
        <v>0</v>
      </c>
    </row>
    <row r="466" spans="1:21" x14ac:dyDescent="0.45">
      <c r="A466" s="17" t="s">
        <v>18167</v>
      </c>
      <c r="B466">
        <v>19081</v>
      </c>
      <c r="C466" t="s">
        <v>15369</v>
      </c>
      <c r="H466">
        <v>19081</v>
      </c>
      <c r="S466" s="8">
        <v>1383</v>
      </c>
      <c r="T466" t="s">
        <v>14742</v>
      </c>
      <c r="U466" s="8">
        <v>1383</v>
      </c>
    </row>
    <row r="467" spans="1:21" x14ac:dyDescent="0.45">
      <c r="A467" s="17" t="s">
        <v>18167</v>
      </c>
      <c r="B467">
        <v>19082</v>
      </c>
      <c r="C467" t="s">
        <v>15370</v>
      </c>
      <c r="H467">
        <v>19082</v>
      </c>
      <c r="S467" s="8">
        <v>0</v>
      </c>
      <c r="T467" t="s">
        <v>14683</v>
      </c>
      <c r="U467" s="8">
        <v>0</v>
      </c>
    </row>
    <row r="468" spans="1:21" x14ac:dyDescent="0.45">
      <c r="A468" s="17" t="s">
        <v>18167</v>
      </c>
      <c r="B468">
        <v>19083</v>
      </c>
      <c r="C468" t="s">
        <v>15371</v>
      </c>
      <c r="H468">
        <v>19083</v>
      </c>
      <c r="S468" s="8">
        <v>1383</v>
      </c>
      <c r="T468" t="s">
        <v>14742</v>
      </c>
      <c r="U468" s="8">
        <v>1383</v>
      </c>
    </row>
    <row r="469" spans="1:21" x14ac:dyDescent="0.45">
      <c r="A469" s="17" t="s">
        <v>18167</v>
      </c>
      <c r="B469">
        <v>19084</v>
      </c>
      <c r="C469" t="s">
        <v>15372</v>
      </c>
      <c r="H469">
        <v>19084</v>
      </c>
      <c r="S469" s="8">
        <v>0</v>
      </c>
      <c r="T469" t="s">
        <v>14683</v>
      </c>
      <c r="U469" s="8">
        <v>0</v>
      </c>
    </row>
    <row r="470" spans="1:21" x14ac:dyDescent="0.45">
      <c r="A470" s="17" t="s">
        <v>18167</v>
      </c>
      <c r="B470">
        <v>19085</v>
      </c>
      <c r="C470" t="s">
        <v>15373</v>
      </c>
      <c r="H470">
        <v>19085</v>
      </c>
      <c r="S470" s="8">
        <v>1383</v>
      </c>
      <c r="T470" t="s">
        <v>14742</v>
      </c>
      <c r="U470" s="8">
        <v>1383</v>
      </c>
    </row>
    <row r="471" spans="1:21" x14ac:dyDescent="0.45">
      <c r="A471" s="17" t="s">
        <v>18167</v>
      </c>
      <c r="B471">
        <v>19086</v>
      </c>
      <c r="C471" t="s">
        <v>15374</v>
      </c>
      <c r="H471">
        <v>19086</v>
      </c>
      <c r="S471" s="8">
        <v>0</v>
      </c>
      <c r="T471" t="s">
        <v>14683</v>
      </c>
      <c r="U471" s="8">
        <v>0</v>
      </c>
    </row>
    <row r="472" spans="1:21" x14ac:dyDescent="0.45">
      <c r="A472" s="17" t="s">
        <v>18167</v>
      </c>
      <c r="B472">
        <v>19100</v>
      </c>
      <c r="C472" t="s">
        <v>15375</v>
      </c>
      <c r="H472">
        <v>19100</v>
      </c>
      <c r="S472" s="8">
        <v>1383</v>
      </c>
      <c r="T472" t="s">
        <v>14742</v>
      </c>
      <c r="U472" s="8">
        <v>1383</v>
      </c>
    </row>
    <row r="473" spans="1:21" x14ac:dyDescent="0.45">
      <c r="A473" s="17" t="s">
        <v>18167</v>
      </c>
      <c r="B473">
        <v>19101</v>
      </c>
      <c r="C473" t="s">
        <v>15376</v>
      </c>
      <c r="H473">
        <v>19101</v>
      </c>
      <c r="S473" s="8">
        <v>3037</v>
      </c>
      <c r="T473" t="s">
        <v>14742</v>
      </c>
      <c r="U473" s="8">
        <v>3037</v>
      </c>
    </row>
    <row r="474" spans="1:21" x14ac:dyDescent="0.45">
      <c r="A474" s="17" t="s">
        <v>18167</v>
      </c>
      <c r="B474">
        <v>19105</v>
      </c>
      <c r="C474" t="s">
        <v>15377</v>
      </c>
      <c r="H474">
        <v>19105</v>
      </c>
      <c r="S474" s="8">
        <v>3037</v>
      </c>
      <c r="U474" s="8">
        <v>3037</v>
      </c>
    </row>
    <row r="475" spans="1:21" x14ac:dyDescent="0.45">
      <c r="A475" s="17" t="s">
        <v>18167</v>
      </c>
      <c r="B475">
        <v>19110</v>
      </c>
      <c r="C475" t="s">
        <v>15378</v>
      </c>
      <c r="H475">
        <v>19110</v>
      </c>
      <c r="S475" s="8">
        <v>2879</v>
      </c>
      <c r="T475" t="s">
        <v>14742</v>
      </c>
      <c r="U475" s="8">
        <v>2879</v>
      </c>
    </row>
    <row r="476" spans="1:21" x14ac:dyDescent="0.45">
      <c r="A476" s="17" t="s">
        <v>18167</v>
      </c>
      <c r="B476">
        <v>19112</v>
      </c>
      <c r="C476" t="s">
        <v>15379</v>
      </c>
      <c r="H476">
        <v>19112</v>
      </c>
      <c r="S476" s="8">
        <v>3037</v>
      </c>
      <c r="T476" t="s">
        <v>14742</v>
      </c>
      <c r="U476" s="8">
        <v>3037</v>
      </c>
    </row>
    <row r="477" spans="1:21" x14ac:dyDescent="0.45">
      <c r="A477" s="17" t="s">
        <v>18167</v>
      </c>
      <c r="B477">
        <v>19120</v>
      </c>
      <c r="C477" t="s">
        <v>15380</v>
      </c>
      <c r="H477">
        <v>19120</v>
      </c>
      <c r="S477" s="8">
        <v>3037</v>
      </c>
      <c r="T477" t="s">
        <v>14742</v>
      </c>
      <c r="U477" s="8">
        <v>3037</v>
      </c>
    </row>
    <row r="478" spans="1:21" x14ac:dyDescent="0.45">
      <c r="A478" s="17" t="s">
        <v>18167</v>
      </c>
      <c r="B478">
        <v>19125</v>
      </c>
      <c r="C478" t="s">
        <v>15381</v>
      </c>
      <c r="H478">
        <v>19125</v>
      </c>
      <c r="S478" s="8">
        <v>3037</v>
      </c>
      <c r="T478" t="s">
        <v>14742</v>
      </c>
      <c r="U478" s="8">
        <v>3037</v>
      </c>
    </row>
    <row r="479" spans="1:21" x14ac:dyDescent="0.45">
      <c r="A479" s="17" t="s">
        <v>18167</v>
      </c>
      <c r="B479">
        <v>19126</v>
      </c>
      <c r="C479" t="s">
        <v>15382</v>
      </c>
      <c r="H479">
        <v>19126</v>
      </c>
      <c r="S479" s="8">
        <v>0</v>
      </c>
      <c r="T479" t="s">
        <v>14683</v>
      </c>
      <c r="U479" s="8">
        <v>0</v>
      </c>
    </row>
    <row r="480" spans="1:21" x14ac:dyDescent="0.45">
      <c r="A480" s="17" t="s">
        <v>18167</v>
      </c>
      <c r="B480">
        <v>19260</v>
      </c>
      <c r="C480" t="s">
        <v>15383</v>
      </c>
      <c r="H480">
        <v>19260</v>
      </c>
      <c r="S480" s="8">
        <v>2638</v>
      </c>
      <c r="T480" t="s">
        <v>14742</v>
      </c>
      <c r="U480" s="8">
        <v>2638</v>
      </c>
    </row>
    <row r="481" spans="1:21" x14ac:dyDescent="0.45">
      <c r="A481" s="17" t="s">
        <v>18167</v>
      </c>
      <c r="B481">
        <v>19281</v>
      </c>
      <c r="C481" t="s">
        <v>15384</v>
      </c>
      <c r="H481">
        <v>19281</v>
      </c>
      <c r="S481" s="8">
        <v>567</v>
      </c>
      <c r="T481" t="s">
        <v>14742</v>
      </c>
      <c r="U481" s="8">
        <v>567</v>
      </c>
    </row>
    <row r="482" spans="1:21" x14ac:dyDescent="0.45">
      <c r="A482" s="17" t="s">
        <v>18167</v>
      </c>
      <c r="B482">
        <v>19282</v>
      </c>
      <c r="C482" t="s">
        <v>15385</v>
      </c>
      <c r="H482">
        <v>19282</v>
      </c>
      <c r="S482" s="8">
        <v>0</v>
      </c>
      <c r="T482" t="s">
        <v>14683</v>
      </c>
      <c r="U482" s="8">
        <v>0</v>
      </c>
    </row>
    <row r="483" spans="1:21" x14ac:dyDescent="0.45">
      <c r="A483" s="17" t="s">
        <v>18167</v>
      </c>
      <c r="B483">
        <v>19283</v>
      </c>
      <c r="C483" t="s">
        <v>15386</v>
      </c>
      <c r="H483">
        <v>19283</v>
      </c>
      <c r="S483" s="8">
        <v>567</v>
      </c>
      <c r="T483" t="s">
        <v>14742</v>
      </c>
      <c r="U483" s="8">
        <v>567</v>
      </c>
    </row>
    <row r="484" spans="1:21" x14ac:dyDescent="0.45">
      <c r="A484" s="17" t="s">
        <v>18167</v>
      </c>
      <c r="B484">
        <v>19284</v>
      </c>
      <c r="C484" t="s">
        <v>15387</v>
      </c>
      <c r="H484">
        <v>19284</v>
      </c>
      <c r="S484" s="8">
        <v>0</v>
      </c>
      <c r="T484" t="s">
        <v>14683</v>
      </c>
      <c r="U484" s="8">
        <v>0</v>
      </c>
    </row>
    <row r="485" spans="1:21" x14ac:dyDescent="0.45">
      <c r="A485" s="17" t="s">
        <v>18167</v>
      </c>
      <c r="B485">
        <v>19285</v>
      </c>
      <c r="C485" t="s">
        <v>15388</v>
      </c>
      <c r="H485">
        <v>19285</v>
      </c>
      <c r="S485" s="8">
        <v>567</v>
      </c>
      <c r="T485" t="s">
        <v>14742</v>
      </c>
      <c r="U485" s="8">
        <v>567</v>
      </c>
    </row>
    <row r="486" spans="1:21" x14ac:dyDescent="0.45">
      <c r="A486" s="17" t="s">
        <v>18167</v>
      </c>
      <c r="B486">
        <v>19286</v>
      </c>
      <c r="C486" t="s">
        <v>15389</v>
      </c>
      <c r="H486">
        <v>19286</v>
      </c>
      <c r="S486" s="8">
        <v>0</v>
      </c>
      <c r="T486" t="s">
        <v>14683</v>
      </c>
      <c r="U486" s="8">
        <v>0</v>
      </c>
    </row>
    <row r="487" spans="1:21" x14ac:dyDescent="0.45">
      <c r="A487" s="17" t="s">
        <v>18167</v>
      </c>
      <c r="B487">
        <v>19287</v>
      </c>
      <c r="C487" t="s">
        <v>15390</v>
      </c>
      <c r="H487">
        <v>19287</v>
      </c>
      <c r="S487" s="8">
        <v>567</v>
      </c>
      <c r="T487" t="s">
        <v>14742</v>
      </c>
      <c r="U487" s="8">
        <v>567</v>
      </c>
    </row>
    <row r="488" spans="1:21" x14ac:dyDescent="0.45">
      <c r="A488" s="17" t="s">
        <v>18167</v>
      </c>
      <c r="B488">
        <v>19288</v>
      </c>
      <c r="C488" t="s">
        <v>15391</v>
      </c>
      <c r="H488">
        <v>19288</v>
      </c>
      <c r="S488" s="8">
        <v>0</v>
      </c>
      <c r="T488" t="s">
        <v>14683</v>
      </c>
      <c r="U488" s="8">
        <v>0</v>
      </c>
    </row>
    <row r="489" spans="1:21" x14ac:dyDescent="0.45">
      <c r="A489" s="17" t="s">
        <v>18167</v>
      </c>
      <c r="B489">
        <v>19294</v>
      </c>
      <c r="C489" t="s">
        <v>15392</v>
      </c>
      <c r="H489">
        <v>19294</v>
      </c>
      <c r="S489" s="8">
        <v>0</v>
      </c>
      <c r="T489" t="s">
        <v>14683</v>
      </c>
      <c r="U489" s="8">
        <v>0</v>
      </c>
    </row>
    <row r="490" spans="1:21" x14ac:dyDescent="0.45">
      <c r="A490" s="17" t="s">
        <v>18167</v>
      </c>
      <c r="B490">
        <v>19296</v>
      </c>
      <c r="C490" t="s">
        <v>15393</v>
      </c>
      <c r="H490">
        <v>19296</v>
      </c>
      <c r="S490" s="8">
        <v>7467</v>
      </c>
      <c r="T490" t="s">
        <v>14742</v>
      </c>
      <c r="U490" s="8">
        <v>7467</v>
      </c>
    </row>
    <row r="491" spans="1:21" x14ac:dyDescent="0.45">
      <c r="A491" s="17" t="s">
        <v>18167</v>
      </c>
      <c r="B491">
        <v>19297</v>
      </c>
      <c r="C491" t="s">
        <v>15394</v>
      </c>
      <c r="H491">
        <v>19297</v>
      </c>
      <c r="S491" s="8">
        <v>0</v>
      </c>
      <c r="T491" t="s">
        <v>14683</v>
      </c>
      <c r="U491" s="8">
        <v>0</v>
      </c>
    </row>
    <row r="492" spans="1:21" x14ac:dyDescent="0.45">
      <c r="A492" s="17" t="s">
        <v>18167</v>
      </c>
      <c r="B492">
        <v>19298</v>
      </c>
      <c r="C492" t="s">
        <v>15395</v>
      </c>
      <c r="H492">
        <v>19298</v>
      </c>
      <c r="S492" s="8">
        <v>4847</v>
      </c>
      <c r="T492" t="s">
        <v>14742</v>
      </c>
      <c r="U492" s="8">
        <v>4847</v>
      </c>
    </row>
    <row r="493" spans="1:21" x14ac:dyDescent="0.45">
      <c r="A493" s="17" t="s">
        <v>18167</v>
      </c>
      <c r="B493">
        <v>19300</v>
      </c>
      <c r="C493" t="s">
        <v>15396</v>
      </c>
      <c r="H493">
        <v>19300</v>
      </c>
      <c r="S493" s="8">
        <v>3037</v>
      </c>
      <c r="T493" t="s">
        <v>14742</v>
      </c>
      <c r="U493" s="8">
        <v>3037</v>
      </c>
    </row>
    <row r="494" spans="1:21" x14ac:dyDescent="0.45">
      <c r="A494" s="17" t="s">
        <v>18167</v>
      </c>
      <c r="B494">
        <v>19301</v>
      </c>
      <c r="C494" t="s">
        <v>15397</v>
      </c>
      <c r="H494">
        <v>19301</v>
      </c>
      <c r="S494" s="8">
        <v>3037</v>
      </c>
      <c r="T494" t="s">
        <v>14742</v>
      </c>
      <c r="U494" s="8">
        <v>3037</v>
      </c>
    </row>
    <row r="495" spans="1:21" x14ac:dyDescent="0.45">
      <c r="A495" s="17" t="s">
        <v>18167</v>
      </c>
      <c r="B495">
        <v>19302</v>
      </c>
      <c r="C495" t="s">
        <v>15398</v>
      </c>
      <c r="H495">
        <v>19302</v>
      </c>
      <c r="S495" s="8">
        <v>4847</v>
      </c>
      <c r="T495" t="s">
        <v>14742</v>
      </c>
      <c r="U495" s="8">
        <v>4847</v>
      </c>
    </row>
    <row r="496" spans="1:21" x14ac:dyDescent="0.45">
      <c r="A496" s="17" t="s">
        <v>18167</v>
      </c>
      <c r="B496">
        <v>19303</v>
      </c>
      <c r="C496" t="s">
        <v>15399</v>
      </c>
      <c r="H496">
        <v>19303</v>
      </c>
      <c r="S496" s="8">
        <v>4847</v>
      </c>
      <c r="T496" t="s">
        <v>14742</v>
      </c>
      <c r="U496" s="8">
        <v>4847</v>
      </c>
    </row>
    <row r="497" spans="1:21" x14ac:dyDescent="0.45">
      <c r="A497" s="17" t="s">
        <v>18167</v>
      </c>
      <c r="B497">
        <v>19304</v>
      </c>
      <c r="C497" t="s">
        <v>15400</v>
      </c>
      <c r="H497">
        <v>19304</v>
      </c>
      <c r="S497" s="8">
        <v>3037</v>
      </c>
      <c r="T497" t="s">
        <v>14742</v>
      </c>
      <c r="U497" s="8">
        <v>3037</v>
      </c>
    </row>
    <row r="498" spans="1:21" x14ac:dyDescent="0.45">
      <c r="A498" s="17" t="s">
        <v>18167</v>
      </c>
      <c r="B498">
        <v>19307</v>
      </c>
      <c r="C498" t="s">
        <v>15401</v>
      </c>
      <c r="H498">
        <v>19307</v>
      </c>
      <c r="S498" s="8">
        <v>4847</v>
      </c>
      <c r="T498" t="s">
        <v>14742</v>
      </c>
      <c r="U498" s="8">
        <v>4847</v>
      </c>
    </row>
    <row r="499" spans="1:21" x14ac:dyDescent="0.45">
      <c r="A499" s="17" t="s">
        <v>18167</v>
      </c>
      <c r="B499">
        <v>19316</v>
      </c>
      <c r="C499" t="s">
        <v>15402</v>
      </c>
      <c r="H499">
        <v>19316</v>
      </c>
      <c r="S499" s="8">
        <v>4847</v>
      </c>
      <c r="T499" t="s">
        <v>14742</v>
      </c>
      <c r="U499" s="8">
        <v>4847</v>
      </c>
    </row>
    <row r="500" spans="1:21" x14ac:dyDescent="0.45">
      <c r="A500" s="17" t="s">
        <v>18167</v>
      </c>
      <c r="B500">
        <v>19318</v>
      </c>
      <c r="C500" t="s">
        <v>15403</v>
      </c>
      <c r="H500">
        <v>19318</v>
      </c>
      <c r="S500" s="8">
        <v>4847</v>
      </c>
      <c r="T500" t="s">
        <v>14742</v>
      </c>
      <c r="U500" s="8">
        <v>4847</v>
      </c>
    </row>
    <row r="501" spans="1:21" x14ac:dyDescent="0.45">
      <c r="A501" s="17" t="s">
        <v>18167</v>
      </c>
      <c r="B501">
        <v>19324</v>
      </c>
      <c r="C501" t="s">
        <v>15404</v>
      </c>
      <c r="H501">
        <v>19324</v>
      </c>
      <c r="S501" s="8">
        <v>7467</v>
      </c>
      <c r="T501" t="s">
        <v>14742</v>
      </c>
      <c r="U501" s="8">
        <v>7467</v>
      </c>
    </row>
    <row r="502" spans="1:21" x14ac:dyDescent="0.45">
      <c r="A502" s="17" t="s">
        <v>18167</v>
      </c>
      <c r="B502">
        <v>19325</v>
      </c>
      <c r="C502" t="s">
        <v>15405</v>
      </c>
      <c r="H502">
        <v>19325</v>
      </c>
      <c r="S502" s="8">
        <v>7467</v>
      </c>
      <c r="T502" t="s">
        <v>14742</v>
      </c>
      <c r="U502" s="8">
        <v>7467</v>
      </c>
    </row>
    <row r="503" spans="1:21" x14ac:dyDescent="0.45">
      <c r="A503" s="17" t="s">
        <v>18167</v>
      </c>
      <c r="B503">
        <v>19328</v>
      </c>
      <c r="C503" t="s">
        <v>15406</v>
      </c>
      <c r="H503">
        <v>19328</v>
      </c>
      <c r="S503" s="8">
        <v>3037</v>
      </c>
      <c r="T503" t="s">
        <v>14742</v>
      </c>
      <c r="U503" s="8">
        <v>3037</v>
      </c>
    </row>
    <row r="504" spans="1:21" x14ac:dyDescent="0.45">
      <c r="A504" s="17" t="s">
        <v>18167</v>
      </c>
      <c r="B504">
        <v>19330</v>
      </c>
      <c r="C504" t="s">
        <v>15407</v>
      </c>
      <c r="H504">
        <v>19330</v>
      </c>
      <c r="S504" s="8">
        <v>3037</v>
      </c>
      <c r="T504" t="s">
        <v>14742</v>
      </c>
      <c r="U504" s="8">
        <v>3037</v>
      </c>
    </row>
    <row r="505" spans="1:21" x14ac:dyDescent="0.45">
      <c r="A505" s="17" t="s">
        <v>18167</v>
      </c>
      <c r="B505">
        <v>19340</v>
      </c>
      <c r="C505" t="s">
        <v>15408</v>
      </c>
      <c r="H505">
        <v>19340</v>
      </c>
      <c r="S505" s="8">
        <v>4847</v>
      </c>
      <c r="T505" t="s">
        <v>14742</v>
      </c>
      <c r="U505" s="8">
        <v>4847</v>
      </c>
    </row>
    <row r="506" spans="1:21" x14ac:dyDescent="0.45">
      <c r="A506" s="17" t="s">
        <v>18167</v>
      </c>
      <c r="B506">
        <v>19342</v>
      </c>
      <c r="C506" t="s">
        <v>15409</v>
      </c>
      <c r="H506">
        <v>19342</v>
      </c>
      <c r="S506" s="8">
        <v>7467</v>
      </c>
      <c r="T506" t="s">
        <v>14742</v>
      </c>
      <c r="U506" s="8">
        <v>7467</v>
      </c>
    </row>
    <row r="507" spans="1:21" x14ac:dyDescent="0.45">
      <c r="A507" s="17" t="s">
        <v>18167</v>
      </c>
      <c r="B507">
        <v>19350</v>
      </c>
      <c r="C507" t="s">
        <v>15410</v>
      </c>
      <c r="H507">
        <v>19350</v>
      </c>
      <c r="S507" s="8">
        <v>3037</v>
      </c>
      <c r="T507" t="s">
        <v>14742</v>
      </c>
      <c r="U507" s="8">
        <v>3037</v>
      </c>
    </row>
    <row r="508" spans="1:21" x14ac:dyDescent="0.45">
      <c r="A508" s="17" t="s">
        <v>18167</v>
      </c>
      <c r="B508">
        <v>19355</v>
      </c>
      <c r="C508" t="s">
        <v>15411</v>
      </c>
      <c r="H508">
        <v>19355</v>
      </c>
      <c r="S508" s="8">
        <v>3037</v>
      </c>
      <c r="T508" t="s">
        <v>14742</v>
      </c>
      <c r="U508" s="8">
        <v>3037</v>
      </c>
    </row>
    <row r="509" spans="1:21" x14ac:dyDescent="0.45">
      <c r="A509" s="17" t="s">
        <v>18167</v>
      </c>
      <c r="B509">
        <v>19357</v>
      </c>
      <c r="C509" t="s">
        <v>15412</v>
      </c>
      <c r="H509">
        <v>19357</v>
      </c>
      <c r="S509" s="8">
        <v>10280</v>
      </c>
      <c r="T509" t="s">
        <v>14742</v>
      </c>
      <c r="U509" s="8">
        <v>10280</v>
      </c>
    </row>
    <row r="510" spans="1:21" x14ac:dyDescent="0.45">
      <c r="A510" s="17" t="s">
        <v>18167</v>
      </c>
      <c r="B510">
        <v>19366</v>
      </c>
      <c r="C510" t="s">
        <v>15410</v>
      </c>
      <c r="H510">
        <v>19366</v>
      </c>
      <c r="S510" s="8">
        <v>4847</v>
      </c>
      <c r="T510" t="s">
        <v>14742</v>
      </c>
      <c r="U510" s="8">
        <v>4847</v>
      </c>
    </row>
    <row r="511" spans="1:21" x14ac:dyDescent="0.45">
      <c r="A511" s="17" t="s">
        <v>18167</v>
      </c>
      <c r="B511">
        <v>19370</v>
      </c>
      <c r="C511" t="s">
        <v>15413</v>
      </c>
      <c r="H511">
        <v>19370</v>
      </c>
      <c r="S511" s="8">
        <v>3037</v>
      </c>
      <c r="T511" t="s">
        <v>14742</v>
      </c>
      <c r="U511" s="8">
        <v>3037</v>
      </c>
    </row>
    <row r="512" spans="1:21" x14ac:dyDescent="0.45">
      <c r="A512" s="17" t="s">
        <v>18167</v>
      </c>
      <c r="B512">
        <v>19371</v>
      </c>
      <c r="C512" t="s">
        <v>15414</v>
      </c>
      <c r="H512">
        <v>19371</v>
      </c>
      <c r="S512" s="8">
        <v>3037</v>
      </c>
      <c r="T512" t="s">
        <v>14742</v>
      </c>
      <c r="U512" s="8">
        <v>3037</v>
      </c>
    </row>
    <row r="513" spans="1:21" x14ac:dyDescent="0.45">
      <c r="A513" s="17" t="s">
        <v>18167</v>
      </c>
      <c r="B513">
        <v>19380</v>
      </c>
      <c r="C513" t="s">
        <v>15415</v>
      </c>
      <c r="H513">
        <v>19380</v>
      </c>
      <c r="S513" s="8">
        <v>4847</v>
      </c>
      <c r="T513" t="s">
        <v>14742</v>
      </c>
      <c r="U513" s="8">
        <v>4847</v>
      </c>
    </row>
    <row r="514" spans="1:21" x14ac:dyDescent="0.45">
      <c r="A514" s="17" t="s">
        <v>18167</v>
      </c>
      <c r="B514">
        <v>19396</v>
      </c>
      <c r="C514" t="s">
        <v>15416</v>
      </c>
      <c r="H514">
        <v>19396</v>
      </c>
      <c r="S514" s="8">
        <v>3037</v>
      </c>
      <c r="T514" t="s">
        <v>14742</v>
      </c>
      <c r="U514" s="8">
        <v>3037</v>
      </c>
    </row>
    <row r="515" spans="1:21" x14ac:dyDescent="0.45">
      <c r="A515" s="17" t="s">
        <v>18167</v>
      </c>
      <c r="B515">
        <v>19499</v>
      </c>
      <c r="C515" t="s">
        <v>15417</v>
      </c>
      <c r="H515">
        <v>19499</v>
      </c>
      <c r="S515" s="8">
        <v>3037</v>
      </c>
      <c r="T515" t="s">
        <v>14742</v>
      </c>
      <c r="U515" s="8">
        <v>3037</v>
      </c>
    </row>
    <row r="516" spans="1:21" x14ac:dyDescent="0.45">
      <c r="A516" s="17" t="s">
        <v>18168</v>
      </c>
      <c r="B516">
        <v>20100</v>
      </c>
      <c r="C516" t="s">
        <v>15418</v>
      </c>
      <c r="H516">
        <v>20100</v>
      </c>
      <c r="S516" s="8">
        <v>541</v>
      </c>
      <c r="T516" t="s">
        <v>14742</v>
      </c>
      <c r="U516" s="8">
        <v>541</v>
      </c>
    </row>
    <row r="517" spans="1:21" x14ac:dyDescent="0.45">
      <c r="A517" s="17" t="s">
        <v>18168</v>
      </c>
      <c r="B517">
        <v>20101</v>
      </c>
      <c r="C517" t="s">
        <v>15419</v>
      </c>
      <c r="H517">
        <v>20101</v>
      </c>
      <c r="S517" s="8">
        <v>1383</v>
      </c>
      <c r="T517" t="s">
        <v>14742</v>
      </c>
      <c r="U517" s="8">
        <v>1383</v>
      </c>
    </row>
    <row r="518" spans="1:21" x14ac:dyDescent="0.45">
      <c r="A518" s="17" t="s">
        <v>18168</v>
      </c>
      <c r="B518">
        <v>20102</v>
      </c>
      <c r="C518" t="s">
        <v>15420</v>
      </c>
      <c r="H518">
        <v>20102</v>
      </c>
      <c r="S518" s="8">
        <v>1383</v>
      </c>
      <c r="T518" t="s">
        <v>14742</v>
      </c>
      <c r="U518" s="8">
        <v>1383</v>
      </c>
    </row>
    <row r="519" spans="1:21" x14ac:dyDescent="0.45">
      <c r="A519" s="17" t="s">
        <v>18168</v>
      </c>
      <c r="B519">
        <v>20103</v>
      </c>
      <c r="C519" t="s">
        <v>15421</v>
      </c>
      <c r="H519">
        <v>20103</v>
      </c>
      <c r="S519" s="8">
        <v>567</v>
      </c>
      <c r="T519" t="s">
        <v>14742</v>
      </c>
      <c r="U519" s="8">
        <v>567</v>
      </c>
    </row>
    <row r="520" spans="1:21" x14ac:dyDescent="0.45">
      <c r="A520" s="17" t="s">
        <v>18168</v>
      </c>
      <c r="B520">
        <v>20150</v>
      </c>
      <c r="C520" t="s">
        <v>15422</v>
      </c>
      <c r="H520">
        <v>20150</v>
      </c>
      <c r="S520" s="8">
        <v>2638</v>
      </c>
      <c r="T520" t="s">
        <v>14742</v>
      </c>
      <c r="U520" s="8">
        <v>2638</v>
      </c>
    </row>
    <row r="521" spans="1:21" x14ac:dyDescent="0.45">
      <c r="A521" s="17" t="s">
        <v>18168</v>
      </c>
      <c r="B521">
        <v>20200</v>
      </c>
      <c r="C521" t="s">
        <v>15423</v>
      </c>
      <c r="H521">
        <v>20200</v>
      </c>
      <c r="S521" s="8">
        <v>1383</v>
      </c>
      <c r="T521" t="s">
        <v>14742</v>
      </c>
      <c r="U521" s="8">
        <v>1383</v>
      </c>
    </row>
    <row r="522" spans="1:21" x14ac:dyDescent="0.45">
      <c r="A522" s="17" t="s">
        <v>18168</v>
      </c>
      <c r="B522">
        <v>20205</v>
      </c>
      <c r="C522" t="s">
        <v>15424</v>
      </c>
      <c r="H522">
        <v>20205</v>
      </c>
      <c r="S522" s="8">
        <v>2638</v>
      </c>
      <c r="T522" t="s">
        <v>14742</v>
      </c>
      <c r="U522" s="8">
        <v>2638</v>
      </c>
    </row>
    <row r="523" spans="1:21" x14ac:dyDescent="0.45">
      <c r="A523" s="17" t="s">
        <v>18168</v>
      </c>
      <c r="B523">
        <v>20206</v>
      </c>
      <c r="C523" t="s">
        <v>15425</v>
      </c>
      <c r="H523">
        <v>20206</v>
      </c>
      <c r="S523" s="8">
        <v>1383</v>
      </c>
      <c r="T523" t="s">
        <v>14742</v>
      </c>
      <c r="U523" s="8">
        <v>1383</v>
      </c>
    </row>
    <row r="524" spans="1:21" x14ac:dyDescent="0.45">
      <c r="A524" s="17" t="s">
        <v>18168</v>
      </c>
      <c r="B524">
        <v>20220</v>
      </c>
      <c r="C524" t="s">
        <v>13507</v>
      </c>
      <c r="H524">
        <v>20220</v>
      </c>
      <c r="S524" s="8">
        <v>1383</v>
      </c>
      <c r="T524" t="s">
        <v>14742</v>
      </c>
      <c r="U524" s="8">
        <v>1383</v>
      </c>
    </row>
    <row r="525" spans="1:21" x14ac:dyDescent="0.45">
      <c r="A525" s="17" t="s">
        <v>18168</v>
      </c>
      <c r="B525">
        <v>20225</v>
      </c>
      <c r="C525" t="s">
        <v>13507</v>
      </c>
      <c r="H525">
        <v>20225</v>
      </c>
      <c r="S525" s="8">
        <v>1383</v>
      </c>
      <c r="T525" t="s">
        <v>14742</v>
      </c>
      <c r="U525" s="8">
        <v>1383</v>
      </c>
    </row>
    <row r="526" spans="1:21" x14ac:dyDescent="0.45">
      <c r="A526" s="17" t="s">
        <v>18168</v>
      </c>
      <c r="B526">
        <v>20240</v>
      </c>
      <c r="C526" t="s">
        <v>15426</v>
      </c>
      <c r="H526">
        <v>20240</v>
      </c>
      <c r="S526" s="8">
        <v>2638</v>
      </c>
      <c r="T526" t="s">
        <v>14742</v>
      </c>
      <c r="U526" s="8">
        <v>2638</v>
      </c>
    </row>
    <row r="527" spans="1:21" x14ac:dyDescent="0.45">
      <c r="A527" s="17" t="s">
        <v>18168</v>
      </c>
      <c r="B527">
        <v>20245</v>
      </c>
      <c r="C527" t="s">
        <v>15427</v>
      </c>
      <c r="H527">
        <v>20245</v>
      </c>
      <c r="S527" s="8">
        <v>2638</v>
      </c>
      <c r="T527" t="s">
        <v>14742</v>
      </c>
      <c r="U527" s="8">
        <v>2638</v>
      </c>
    </row>
    <row r="528" spans="1:21" x14ac:dyDescent="0.45">
      <c r="A528" s="17" t="s">
        <v>18168</v>
      </c>
      <c r="B528">
        <v>20250</v>
      </c>
      <c r="C528" t="s">
        <v>15428</v>
      </c>
      <c r="H528">
        <v>20250</v>
      </c>
      <c r="S528" s="8">
        <v>2879</v>
      </c>
      <c r="T528" t="s">
        <v>14742</v>
      </c>
      <c r="U528" s="8">
        <v>2879</v>
      </c>
    </row>
    <row r="529" spans="1:21" x14ac:dyDescent="0.45">
      <c r="A529" s="17" t="s">
        <v>18168</v>
      </c>
      <c r="B529">
        <v>20251</v>
      </c>
      <c r="C529" t="s">
        <v>15428</v>
      </c>
      <c r="H529">
        <v>20251</v>
      </c>
      <c r="S529" s="8">
        <v>5336</v>
      </c>
      <c r="T529" t="s">
        <v>14742</v>
      </c>
      <c r="U529" s="8">
        <v>5336</v>
      </c>
    </row>
    <row r="530" spans="1:21" x14ac:dyDescent="0.45">
      <c r="A530" s="17" t="s">
        <v>18168</v>
      </c>
      <c r="B530">
        <v>20500</v>
      </c>
      <c r="C530" t="s">
        <v>15429</v>
      </c>
      <c r="H530">
        <v>20500</v>
      </c>
      <c r="S530" s="8">
        <v>1034</v>
      </c>
      <c r="T530" t="s">
        <v>14742</v>
      </c>
      <c r="U530" s="8">
        <v>1034</v>
      </c>
    </row>
    <row r="531" spans="1:21" x14ac:dyDescent="0.45">
      <c r="A531" s="17" t="s">
        <v>18168</v>
      </c>
      <c r="B531">
        <v>20501</v>
      </c>
      <c r="C531" t="s">
        <v>15430</v>
      </c>
      <c r="H531">
        <v>20501</v>
      </c>
      <c r="S531" s="8">
        <v>0</v>
      </c>
      <c r="T531" t="s">
        <v>14683</v>
      </c>
      <c r="U531" s="8">
        <v>0</v>
      </c>
    </row>
    <row r="532" spans="1:21" x14ac:dyDescent="0.45">
      <c r="A532" s="17" t="s">
        <v>18168</v>
      </c>
      <c r="B532">
        <v>20520</v>
      </c>
      <c r="C532" t="s">
        <v>15431</v>
      </c>
      <c r="H532">
        <v>20520</v>
      </c>
      <c r="S532" s="8">
        <v>1383</v>
      </c>
      <c r="T532" t="s">
        <v>14742</v>
      </c>
      <c r="U532" s="8">
        <v>1383</v>
      </c>
    </row>
    <row r="533" spans="1:21" x14ac:dyDescent="0.45">
      <c r="A533" s="17" t="s">
        <v>18168</v>
      </c>
      <c r="B533">
        <v>20525</v>
      </c>
      <c r="C533" t="s">
        <v>15431</v>
      </c>
      <c r="H533">
        <v>20525</v>
      </c>
      <c r="S533" s="8">
        <v>2638</v>
      </c>
      <c r="T533" t="s">
        <v>14742</v>
      </c>
      <c r="U533" s="8">
        <v>2638</v>
      </c>
    </row>
    <row r="534" spans="1:21" x14ac:dyDescent="0.45">
      <c r="A534" s="17" t="s">
        <v>18168</v>
      </c>
      <c r="B534">
        <v>20526</v>
      </c>
      <c r="C534" t="s">
        <v>15432</v>
      </c>
      <c r="H534">
        <v>20526</v>
      </c>
      <c r="S534" s="8">
        <v>357</v>
      </c>
      <c r="T534" t="s">
        <v>14742</v>
      </c>
      <c r="U534" s="8">
        <v>357</v>
      </c>
    </row>
    <row r="535" spans="1:21" x14ac:dyDescent="0.45">
      <c r="A535" s="17" t="s">
        <v>18168</v>
      </c>
      <c r="B535">
        <v>20527</v>
      </c>
      <c r="C535" t="s">
        <v>15433</v>
      </c>
      <c r="H535">
        <v>20527</v>
      </c>
      <c r="S535" s="8">
        <v>357</v>
      </c>
      <c r="T535" t="s">
        <v>14742</v>
      </c>
      <c r="U535" s="8">
        <v>357</v>
      </c>
    </row>
    <row r="536" spans="1:21" x14ac:dyDescent="0.45">
      <c r="A536" s="17" t="s">
        <v>18168</v>
      </c>
      <c r="B536">
        <v>20550</v>
      </c>
      <c r="C536" t="s">
        <v>15434</v>
      </c>
      <c r="H536">
        <v>20550</v>
      </c>
      <c r="S536" s="8">
        <v>357</v>
      </c>
      <c r="T536" t="s">
        <v>15085</v>
      </c>
      <c r="U536" s="8">
        <v>357</v>
      </c>
    </row>
    <row r="537" spans="1:21" x14ac:dyDescent="0.45">
      <c r="A537" s="17" t="s">
        <v>18168</v>
      </c>
      <c r="B537">
        <v>20551</v>
      </c>
      <c r="C537" t="s">
        <v>15435</v>
      </c>
      <c r="H537">
        <v>20551</v>
      </c>
      <c r="S537" s="8">
        <v>357</v>
      </c>
      <c r="T537" t="s">
        <v>15085</v>
      </c>
      <c r="U537" s="8">
        <v>357</v>
      </c>
    </row>
    <row r="538" spans="1:21" x14ac:dyDescent="0.45">
      <c r="A538" s="17" t="s">
        <v>18168</v>
      </c>
      <c r="B538">
        <v>20552</v>
      </c>
      <c r="C538" t="s">
        <v>15436</v>
      </c>
      <c r="H538">
        <v>20552</v>
      </c>
      <c r="S538" s="8">
        <v>357</v>
      </c>
      <c r="T538" t="s">
        <v>15085</v>
      </c>
      <c r="U538" s="8">
        <v>357</v>
      </c>
    </row>
    <row r="539" spans="1:21" x14ac:dyDescent="0.45">
      <c r="A539" s="17" t="s">
        <v>18168</v>
      </c>
      <c r="B539">
        <v>20553</v>
      </c>
      <c r="C539" t="s">
        <v>15437</v>
      </c>
      <c r="H539">
        <v>20553</v>
      </c>
      <c r="S539" s="8">
        <v>357</v>
      </c>
      <c r="T539" t="s">
        <v>15085</v>
      </c>
      <c r="U539" s="8">
        <v>357</v>
      </c>
    </row>
    <row r="540" spans="1:21" x14ac:dyDescent="0.45">
      <c r="A540" s="17" t="s">
        <v>18168</v>
      </c>
      <c r="B540">
        <v>20555</v>
      </c>
      <c r="C540" t="s">
        <v>15438</v>
      </c>
      <c r="H540">
        <v>20555</v>
      </c>
      <c r="S540" s="8">
        <v>2638</v>
      </c>
      <c r="T540" t="s">
        <v>14742</v>
      </c>
      <c r="U540" s="8">
        <v>2638</v>
      </c>
    </row>
    <row r="541" spans="1:21" x14ac:dyDescent="0.45">
      <c r="A541" s="17" t="s">
        <v>18168</v>
      </c>
      <c r="B541">
        <v>20600</v>
      </c>
      <c r="C541" t="s">
        <v>15439</v>
      </c>
      <c r="H541">
        <v>20600</v>
      </c>
      <c r="S541" s="8">
        <v>357</v>
      </c>
      <c r="T541" t="s">
        <v>15085</v>
      </c>
      <c r="U541" s="8">
        <v>357</v>
      </c>
    </row>
    <row r="542" spans="1:21" x14ac:dyDescent="0.45">
      <c r="A542" s="17" t="s">
        <v>18168</v>
      </c>
      <c r="B542">
        <v>20604</v>
      </c>
      <c r="C542" t="s">
        <v>6481</v>
      </c>
      <c r="H542">
        <v>20604</v>
      </c>
      <c r="S542" s="8">
        <v>357</v>
      </c>
      <c r="T542" t="s">
        <v>15085</v>
      </c>
      <c r="U542" s="8">
        <v>357</v>
      </c>
    </row>
    <row r="543" spans="1:21" x14ac:dyDescent="0.45">
      <c r="A543" s="17" t="s">
        <v>18168</v>
      </c>
      <c r="B543">
        <v>20605</v>
      </c>
      <c r="C543" t="s">
        <v>15439</v>
      </c>
      <c r="H543">
        <v>20605</v>
      </c>
      <c r="S543" s="8">
        <v>357</v>
      </c>
      <c r="T543" t="s">
        <v>15085</v>
      </c>
      <c r="U543" s="8">
        <v>357</v>
      </c>
    </row>
    <row r="544" spans="1:21" x14ac:dyDescent="0.45">
      <c r="A544" s="17" t="s">
        <v>18168</v>
      </c>
      <c r="B544">
        <v>20606</v>
      </c>
      <c r="C544" t="s">
        <v>6481</v>
      </c>
      <c r="H544">
        <v>20606</v>
      </c>
      <c r="S544" s="8">
        <v>567</v>
      </c>
      <c r="T544" t="s">
        <v>15085</v>
      </c>
      <c r="U544" s="8">
        <v>567</v>
      </c>
    </row>
    <row r="545" spans="1:21" x14ac:dyDescent="0.45">
      <c r="A545" s="17" t="s">
        <v>18168</v>
      </c>
      <c r="B545">
        <v>20610</v>
      </c>
      <c r="C545" t="s">
        <v>15439</v>
      </c>
      <c r="H545">
        <v>20610</v>
      </c>
      <c r="S545" s="8">
        <v>357</v>
      </c>
      <c r="T545" t="s">
        <v>15085</v>
      </c>
      <c r="U545" s="8">
        <v>357</v>
      </c>
    </row>
    <row r="546" spans="1:21" x14ac:dyDescent="0.45">
      <c r="A546" s="17" t="s">
        <v>18168</v>
      </c>
      <c r="B546">
        <v>20611</v>
      </c>
      <c r="C546" t="s">
        <v>6481</v>
      </c>
      <c r="H546">
        <v>20611</v>
      </c>
      <c r="S546" s="8">
        <v>357</v>
      </c>
      <c r="T546" t="s">
        <v>15085</v>
      </c>
      <c r="U546" s="8">
        <v>357</v>
      </c>
    </row>
    <row r="547" spans="1:21" x14ac:dyDescent="0.45">
      <c r="A547" s="17" t="s">
        <v>18168</v>
      </c>
      <c r="B547">
        <v>20612</v>
      </c>
      <c r="C547" t="s">
        <v>15440</v>
      </c>
      <c r="H547">
        <v>20612</v>
      </c>
      <c r="S547" s="8">
        <v>357</v>
      </c>
      <c r="T547" t="s">
        <v>15085</v>
      </c>
      <c r="U547" s="8">
        <v>357</v>
      </c>
    </row>
    <row r="548" spans="1:21" x14ac:dyDescent="0.45">
      <c r="A548" s="17" t="s">
        <v>18168</v>
      </c>
      <c r="B548">
        <v>20615</v>
      </c>
      <c r="C548" t="s">
        <v>15441</v>
      </c>
      <c r="H548">
        <v>20615</v>
      </c>
      <c r="S548" s="8">
        <v>567</v>
      </c>
      <c r="T548" t="s">
        <v>14742</v>
      </c>
      <c r="U548" s="8">
        <v>567</v>
      </c>
    </row>
    <row r="549" spans="1:21" x14ac:dyDescent="0.45">
      <c r="A549" s="17" t="s">
        <v>18168</v>
      </c>
      <c r="B549">
        <v>20650</v>
      </c>
      <c r="C549" t="s">
        <v>15442</v>
      </c>
      <c r="H549">
        <v>20650</v>
      </c>
      <c r="S549" s="8">
        <v>2879</v>
      </c>
      <c r="T549" t="s">
        <v>14742</v>
      </c>
      <c r="U549" s="8">
        <v>2879</v>
      </c>
    </row>
    <row r="550" spans="1:21" x14ac:dyDescent="0.45">
      <c r="A550" s="17" t="s">
        <v>18168</v>
      </c>
      <c r="B550">
        <v>20660</v>
      </c>
      <c r="C550" t="s">
        <v>15443</v>
      </c>
      <c r="H550">
        <v>20660</v>
      </c>
      <c r="S550" s="8">
        <v>1383</v>
      </c>
      <c r="T550" t="s">
        <v>14742</v>
      </c>
      <c r="U550" s="8">
        <v>1383</v>
      </c>
    </row>
    <row r="551" spans="1:21" x14ac:dyDescent="0.45">
      <c r="A551" s="17" t="s">
        <v>18168</v>
      </c>
      <c r="B551">
        <v>20662</v>
      </c>
      <c r="C551" t="s">
        <v>15444</v>
      </c>
      <c r="H551">
        <v>20662</v>
      </c>
      <c r="S551" s="8">
        <v>1383</v>
      </c>
      <c r="T551" t="s">
        <v>14742</v>
      </c>
      <c r="U551" s="8">
        <v>1383</v>
      </c>
    </row>
    <row r="552" spans="1:21" x14ac:dyDescent="0.45">
      <c r="A552" s="17" t="s">
        <v>18168</v>
      </c>
      <c r="B552">
        <v>20663</v>
      </c>
      <c r="C552" t="s">
        <v>15445</v>
      </c>
      <c r="H552">
        <v>20663</v>
      </c>
      <c r="S552" s="8">
        <v>2638</v>
      </c>
      <c r="T552" t="s">
        <v>14742</v>
      </c>
      <c r="U552" s="8">
        <v>2638</v>
      </c>
    </row>
    <row r="553" spans="1:21" x14ac:dyDescent="0.45">
      <c r="A553" s="17" t="s">
        <v>18168</v>
      </c>
      <c r="B553">
        <v>20665</v>
      </c>
      <c r="C553" t="s">
        <v>15446</v>
      </c>
      <c r="H553">
        <v>20665</v>
      </c>
      <c r="S553" s="8">
        <v>357</v>
      </c>
      <c r="T553" t="s">
        <v>14742</v>
      </c>
      <c r="U553" s="8">
        <v>357</v>
      </c>
    </row>
    <row r="554" spans="1:21" x14ac:dyDescent="0.45">
      <c r="A554" s="17" t="s">
        <v>18168</v>
      </c>
      <c r="B554">
        <v>20670</v>
      </c>
      <c r="C554" t="s">
        <v>15447</v>
      </c>
      <c r="H554">
        <v>20670</v>
      </c>
      <c r="S554" s="8">
        <v>1383</v>
      </c>
      <c r="T554" t="s">
        <v>14742</v>
      </c>
      <c r="U554" s="8">
        <v>1383</v>
      </c>
    </row>
    <row r="555" spans="1:21" x14ac:dyDescent="0.45">
      <c r="A555" s="17" t="s">
        <v>18168</v>
      </c>
      <c r="B555">
        <v>20680</v>
      </c>
      <c r="C555" t="s">
        <v>15447</v>
      </c>
      <c r="H555">
        <v>20680</v>
      </c>
      <c r="S555" s="8">
        <v>2638</v>
      </c>
      <c r="T555" t="s">
        <v>14742</v>
      </c>
      <c r="U555" s="8">
        <v>2638</v>
      </c>
    </row>
    <row r="556" spans="1:21" x14ac:dyDescent="0.45">
      <c r="A556" s="17" t="s">
        <v>18168</v>
      </c>
      <c r="B556">
        <v>20690</v>
      </c>
      <c r="C556" t="s">
        <v>15448</v>
      </c>
      <c r="H556">
        <v>20690</v>
      </c>
      <c r="S556" s="8">
        <v>5336</v>
      </c>
      <c r="T556" t="s">
        <v>14742</v>
      </c>
      <c r="U556" s="8">
        <v>5336</v>
      </c>
    </row>
    <row r="557" spans="1:21" x14ac:dyDescent="0.45">
      <c r="A557" s="17" t="s">
        <v>18168</v>
      </c>
      <c r="B557">
        <v>20692</v>
      </c>
      <c r="C557" t="s">
        <v>15448</v>
      </c>
      <c r="H557">
        <v>20692</v>
      </c>
      <c r="S557" s="8">
        <v>10280</v>
      </c>
      <c r="T557" t="s">
        <v>14742</v>
      </c>
      <c r="U557" s="8">
        <v>10280</v>
      </c>
    </row>
    <row r="558" spans="1:21" x14ac:dyDescent="0.45">
      <c r="A558" s="17" t="s">
        <v>18168</v>
      </c>
      <c r="B558">
        <v>20693</v>
      </c>
      <c r="C558" t="s">
        <v>15449</v>
      </c>
      <c r="H558">
        <v>20693</v>
      </c>
      <c r="S558" s="8">
        <v>5336</v>
      </c>
      <c r="T558" t="s">
        <v>14742</v>
      </c>
      <c r="U558" s="8">
        <v>5336</v>
      </c>
    </row>
    <row r="559" spans="1:21" x14ac:dyDescent="0.45">
      <c r="A559" s="17" t="s">
        <v>18168</v>
      </c>
      <c r="B559">
        <v>20694</v>
      </c>
      <c r="C559" t="s">
        <v>15450</v>
      </c>
      <c r="H559">
        <v>20694</v>
      </c>
      <c r="S559" s="8">
        <v>1383</v>
      </c>
      <c r="T559" t="s">
        <v>14742</v>
      </c>
      <c r="U559" s="8">
        <v>1383</v>
      </c>
    </row>
    <row r="560" spans="1:21" x14ac:dyDescent="0.45">
      <c r="A560" s="17" t="s">
        <v>18168</v>
      </c>
      <c r="B560">
        <v>20696</v>
      </c>
      <c r="C560" t="s">
        <v>15451</v>
      </c>
      <c r="H560">
        <v>20696</v>
      </c>
      <c r="S560" s="8">
        <v>15400</v>
      </c>
      <c r="T560" t="s">
        <v>14742</v>
      </c>
      <c r="U560" s="8">
        <v>15400</v>
      </c>
    </row>
    <row r="561" spans="1:21" x14ac:dyDescent="0.45">
      <c r="A561" s="17" t="s">
        <v>18168</v>
      </c>
      <c r="B561">
        <v>20697</v>
      </c>
      <c r="C561" t="s">
        <v>15452</v>
      </c>
      <c r="H561">
        <v>20697</v>
      </c>
      <c r="S561" s="8">
        <v>1383</v>
      </c>
      <c r="T561" t="s">
        <v>14742</v>
      </c>
      <c r="U561" s="8">
        <v>1383</v>
      </c>
    </row>
    <row r="562" spans="1:21" x14ac:dyDescent="0.45">
      <c r="A562" s="17" t="s">
        <v>18168</v>
      </c>
      <c r="B562">
        <v>20822</v>
      </c>
      <c r="C562" t="s">
        <v>15453</v>
      </c>
      <c r="H562">
        <v>20822</v>
      </c>
      <c r="S562" s="8">
        <v>1383</v>
      </c>
      <c r="T562" t="s">
        <v>14742</v>
      </c>
      <c r="U562" s="8">
        <v>1383</v>
      </c>
    </row>
    <row r="563" spans="1:21" x14ac:dyDescent="0.45">
      <c r="A563" s="17" t="s">
        <v>18168</v>
      </c>
      <c r="B563">
        <v>20900</v>
      </c>
      <c r="C563" t="s">
        <v>15454</v>
      </c>
      <c r="H563">
        <v>20900</v>
      </c>
      <c r="S563" s="8">
        <v>5336</v>
      </c>
      <c r="T563" t="s">
        <v>14742</v>
      </c>
      <c r="U563" s="8">
        <v>5336</v>
      </c>
    </row>
    <row r="564" spans="1:21" x14ac:dyDescent="0.45">
      <c r="A564" s="17" t="s">
        <v>18168</v>
      </c>
      <c r="B564">
        <v>20902</v>
      </c>
      <c r="C564" t="s">
        <v>15454</v>
      </c>
      <c r="H564">
        <v>20902</v>
      </c>
      <c r="S564" s="8">
        <v>5336</v>
      </c>
      <c r="T564" t="s">
        <v>14742</v>
      </c>
      <c r="U564" s="8">
        <v>5336</v>
      </c>
    </row>
    <row r="565" spans="1:21" x14ac:dyDescent="0.45">
      <c r="A565" s="17" t="s">
        <v>18168</v>
      </c>
      <c r="B565">
        <v>20910</v>
      </c>
      <c r="C565" t="s">
        <v>15455</v>
      </c>
      <c r="H565">
        <v>20910</v>
      </c>
      <c r="S565" s="8">
        <v>541</v>
      </c>
      <c r="T565" t="s">
        <v>14742</v>
      </c>
      <c r="U565" s="8">
        <v>541</v>
      </c>
    </row>
    <row r="566" spans="1:21" x14ac:dyDescent="0.45">
      <c r="A566" s="17" t="s">
        <v>18168</v>
      </c>
      <c r="B566">
        <v>20912</v>
      </c>
      <c r="C566" t="s">
        <v>15455</v>
      </c>
      <c r="H566">
        <v>20912</v>
      </c>
      <c r="S566" s="8">
        <v>2638</v>
      </c>
      <c r="T566" t="s">
        <v>14742</v>
      </c>
      <c r="U566" s="8">
        <v>2638</v>
      </c>
    </row>
    <row r="567" spans="1:21" x14ac:dyDescent="0.45">
      <c r="A567" s="17" t="s">
        <v>18168</v>
      </c>
      <c r="B567">
        <v>20920</v>
      </c>
      <c r="C567" t="s">
        <v>15456</v>
      </c>
      <c r="H567">
        <v>20920</v>
      </c>
      <c r="S567" s="8">
        <v>1383</v>
      </c>
      <c r="T567" t="s">
        <v>14742</v>
      </c>
      <c r="U567" s="8">
        <v>1383</v>
      </c>
    </row>
    <row r="568" spans="1:21" x14ac:dyDescent="0.45">
      <c r="A568" s="17" t="s">
        <v>18168</v>
      </c>
      <c r="B568">
        <v>20922</v>
      </c>
      <c r="C568" t="s">
        <v>15456</v>
      </c>
      <c r="H568">
        <v>20922</v>
      </c>
      <c r="S568" s="8">
        <v>1383</v>
      </c>
      <c r="T568" t="s">
        <v>14742</v>
      </c>
      <c r="U568" s="8">
        <v>1383</v>
      </c>
    </row>
    <row r="569" spans="1:21" x14ac:dyDescent="0.45">
      <c r="A569" s="17" t="s">
        <v>18168</v>
      </c>
      <c r="B569">
        <v>20924</v>
      </c>
      <c r="C569" t="s">
        <v>15457</v>
      </c>
      <c r="H569">
        <v>20924</v>
      </c>
      <c r="S569" s="8">
        <v>5336</v>
      </c>
      <c r="T569" t="s">
        <v>14742</v>
      </c>
      <c r="U569" s="8">
        <v>5336</v>
      </c>
    </row>
    <row r="570" spans="1:21" x14ac:dyDescent="0.45">
      <c r="A570" s="17" t="s">
        <v>18168</v>
      </c>
      <c r="B570">
        <v>20926</v>
      </c>
      <c r="C570" t="s">
        <v>15458</v>
      </c>
      <c r="H570">
        <v>20926</v>
      </c>
      <c r="S570" s="8">
        <v>2638</v>
      </c>
      <c r="T570" t="s">
        <v>14742</v>
      </c>
      <c r="U570" s="8">
        <v>2638</v>
      </c>
    </row>
    <row r="571" spans="1:21" x14ac:dyDescent="0.45">
      <c r="A571" s="17" t="s">
        <v>18168</v>
      </c>
      <c r="B571">
        <v>20930</v>
      </c>
      <c r="C571" t="s">
        <v>15459</v>
      </c>
      <c r="H571">
        <v>20930</v>
      </c>
      <c r="S571" s="8">
        <v>0</v>
      </c>
      <c r="T571" t="s">
        <v>14683</v>
      </c>
      <c r="U571" s="8">
        <v>0</v>
      </c>
    </row>
    <row r="572" spans="1:21" x14ac:dyDescent="0.45">
      <c r="A572" s="17" t="s">
        <v>18168</v>
      </c>
      <c r="B572">
        <v>20931</v>
      </c>
      <c r="C572" t="s">
        <v>15460</v>
      </c>
      <c r="H572">
        <v>20931</v>
      </c>
      <c r="S572" s="8">
        <v>0</v>
      </c>
      <c r="T572" t="s">
        <v>14683</v>
      </c>
      <c r="U572" s="8">
        <v>0</v>
      </c>
    </row>
    <row r="573" spans="1:21" x14ac:dyDescent="0.45">
      <c r="A573" s="17" t="s">
        <v>18168</v>
      </c>
      <c r="B573">
        <v>20932</v>
      </c>
      <c r="C573" t="s">
        <v>15461</v>
      </c>
      <c r="H573">
        <v>20932</v>
      </c>
      <c r="S573" s="8">
        <v>0</v>
      </c>
      <c r="T573" t="s">
        <v>14683</v>
      </c>
      <c r="U573" s="8">
        <v>0</v>
      </c>
    </row>
    <row r="574" spans="1:21" x14ac:dyDescent="0.45">
      <c r="A574" s="17" t="s">
        <v>18168</v>
      </c>
      <c r="B574">
        <v>20933</v>
      </c>
      <c r="C574" t="s">
        <v>15462</v>
      </c>
      <c r="H574">
        <v>20933</v>
      </c>
      <c r="S574" s="8">
        <v>0</v>
      </c>
      <c r="T574" t="s">
        <v>14683</v>
      </c>
      <c r="U574" s="8">
        <v>0</v>
      </c>
    </row>
    <row r="575" spans="1:21" x14ac:dyDescent="0.45">
      <c r="A575" s="17" t="s">
        <v>18168</v>
      </c>
      <c r="B575">
        <v>20934</v>
      </c>
      <c r="C575" t="s">
        <v>15463</v>
      </c>
      <c r="H575">
        <v>20934</v>
      </c>
      <c r="S575" s="8">
        <v>0</v>
      </c>
      <c r="T575" t="s">
        <v>14683</v>
      </c>
      <c r="U575" s="8">
        <v>0</v>
      </c>
    </row>
    <row r="576" spans="1:21" x14ac:dyDescent="0.45">
      <c r="A576" s="17" t="s">
        <v>18168</v>
      </c>
      <c r="B576">
        <v>20936</v>
      </c>
      <c r="C576" t="s">
        <v>15464</v>
      </c>
      <c r="H576">
        <v>20936</v>
      </c>
      <c r="S576" s="8">
        <v>0</v>
      </c>
      <c r="T576" t="s">
        <v>14683</v>
      </c>
      <c r="U576" s="8">
        <v>0</v>
      </c>
    </row>
    <row r="577" spans="1:21" x14ac:dyDescent="0.45">
      <c r="A577" s="17" t="s">
        <v>18168</v>
      </c>
      <c r="B577">
        <v>20937</v>
      </c>
      <c r="C577" t="s">
        <v>15465</v>
      </c>
      <c r="H577">
        <v>20937</v>
      </c>
      <c r="S577" s="8">
        <v>0</v>
      </c>
      <c r="T577" t="s">
        <v>14683</v>
      </c>
      <c r="U577" s="8">
        <v>0</v>
      </c>
    </row>
    <row r="578" spans="1:21" x14ac:dyDescent="0.45">
      <c r="A578" s="17" t="s">
        <v>18168</v>
      </c>
      <c r="B578">
        <v>20938</v>
      </c>
      <c r="C578" t="s">
        <v>15466</v>
      </c>
      <c r="H578">
        <v>20938</v>
      </c>
      <c r="S578" s="8">
        <v>0</v>
      </c>
      <c r="T578" t="s">
        <v>14683</v>
      </c>
      <c r="U578" s="8">
        <v>0</v>
      </c>
    </row>
    <row r="579" spans="1:21" x14ac:dyDescent="0.45">
      <c r="A579" s="17" t="s">
        <v>18168</v>
      </c>
      <c r="B579">
        <v>20939</v>
      </c>
      <c r="C579" t="s">
        <v>15467</v>
      </c>
      <c r="H579">
        <v>20939</v>
      </c>
      <c r="S579" s="8">
        <v>0</v>
      </c>
      <c r="T579" t="s">
        <v>14683</v>
      </c>
      <c r="U579" s="8">
        <v>0</v>
      </c>
    </row>
    <row r="580" spans="1:21" x14ac:dyDescent="0.45">
      <c r="A580" s="17" t="s">
        <v>18168</v>
      </c>
      <c r="B580">
        <v>20950</v>
      </c>
      <c r="C580" t="s">
        <v>15468</v>
      </c>
      <c r="H580">
        <v>20950</v>
      </c>
      <c r="S580" s="8">
        <v>567</v>
      </c>
      <c r="T580" t="s">
        <v>14742</v>
      </c>
      <c r="U580" s="8">
        <v>567</v>
      </c>
    </row>
    <row r="581" spans="1:21" x14ac:dyDescent="0.45">
      <c r="A581" s="17" t="s">
        <v>18168</v>
      </c>
      <c r="B581">
        <v>20972</v>
      </c>
      <c r="C581" t="s">
        <v>15469</v>
      </c>
      <c r="H581">
        <v>20972</v>
      </c>
      <c r="S581" s="8">
        <v>5336</v>
      </c>
      <c r="T581" t="s">
        <v>14742</v>
      </c>
      <c r="U581" s="8">
        <v>5336</v>
      </c>
    </row>
    <row r="582" spans="1:21" x14ac:dyDescent="0.45">
      <c r="A582" s="17" t="s">
        <v>18168</v>
      </c>
      <c r="B582">
        <v>20973</v>
      </c>
      <c r="C582" t="s">
        <v>15470</v>
      </c>
      <c r="H582">
        <v>20973</v>
      </c>
      <c r="S582" s="8">
        <v>5336</v>
      </c>
      <c r="T582" t="s">
        <v>14742</v>
      </c>
      <c r="U582" s="8">
        <v>5336</v>
      </c>
    </row>
    <row r="583" spans="1:21" x14ac:dyDescent="0.45">
      <c r="A583" s="17" t="s">
        <v>18168</v>
      </c>
      <c r="B583">
        <v>20974</v>
      </c>
      <c r="C583" t="s">
        <v>15471</v>
      </c>
      <c r="H583">
        <v>20974</v>
      </c>
      <c r="S583" s="8">
        <v>0</v>
      </c>
      <c r="U583" s="8">
        <v>0</v>
      </c>
    </row>
    <row r="584" spans="1:21" x14ac:dyDescent="0.45">
      <c r="A584" s="17" t="s">
        <v>18168</v>
      </c>
      <c r="B584">
        <v>20975</v>
      </c>
      <c r="C584" t="s">
        <v>15471</v>
      </c>
      <c r="H584">
        <v>20975</v>
      </c>
      <c r="S584" s="8">
        <v>0</v>
      </c>
      <c r="T584" t="s">
        <v>14683</v>
      </c>
      <c r="U584" s="8">
        <v>0</v>
      </c>
    </row>
    <row r="585" spans="1:21" x14ac:dyDescent="0.45">
      <c r="A585" s="17" t="s">
        <v>18168</v>
      </c>
      <c r="B585">
        <v>20979</v>
      </c>
      <c r="C585" t="s">
        <v>15472</v>
      </c>
      <c r="H585">
        <v>20979</v>
      </c>
      <c r="S585" s="8">
        <v>0</v>
      </c>
      <c r="U585" s="8">
        <v>0</v>
      </c>
    </row>
    <row r="586" spans="1:21" x14ac:dyDescent="0.45">
      <c r="A586" s="17" t="s">
        <v>18168</v>
      </c>
      <c r="B586">
        <v>20982</v>
      </c>
      <c r="C586" t="s">
        <v>15473</v>
      </c>
      <c r="H586">
        <v>20982</v>
      </c>
      <c r="S586" s="8">
        <v>5336</v>
      </c>
      <c r="T586" t="s">
        <v>14742</v>
      </c>
      <c r="U586" s="8">
        <v>5336</v>
      </c>
    </row>
    <row r="587" spans="1:21" x14ac:dyDescent="0.45">
      <c r="A587" s="17" t="s">
        <v>18168</v>
      </c>
      <c r="B587">
        <v>20983</v>
      </c>
      <c r="C587" t="s">
        <v>15473</v>
      </c>
      <c r="H587">
        <v>20983</v>
      </c>
      <c r="S587" s="8">
        <v>5336</v>
      </c>
      <c r="T587" t="s">
        <v>14742</v>
      </c>
      <c r="U587" s="8">
        <v>5336</v>
      </c>
    </row>
    <row r="588" spans="1:21" x14ac:dyDescent="0.45">
      <c r="A588" s="17" t="s">
        <v>18168</v>
      </c>
      <c r="B588">
        <v>20985</v>
      </c>
      <c r="C588" t="s">
        <v>15474</v>
      </c>
      <c r="H588">
        <v>20985</v>
      </c>
      <c r="S588" s="8">
        <v>0</v>
      </c>
      <c r="T588" t="s">
        <v>14683</v>
      </c>
      <c r="U588" s="8">
        <v>0</v>
      </c>
    </row>
    <row r="589" spans="1:21" x14ac:dyDescent="0.45">
      <c r="A589" s="17" t="s">
        <v>18168</v>
      </c>
      <c r="B589">
        <v>20999</v>
      </c>
      <c r="C589" t="s">
        <v>15475</v>
      </c>
      <c r="H589">
        <v>20999</v>
      </c>
      <c r="S589" s="8">
        <v>236</v>
      </c>
      <c r="T589" t="s">
        <v>14742</v>
      </c>
      <c r="U589" s="8">
        <v>236</v>
      </c>
    </row>
    <row r="590" spans="1:21" x14ac:dyDescent="0.45">
      <c r="A590" s="17" t="s">
        <v>18168</v>
      </c>
      <c r="B590">
        <v>21010</v>
      </c>
      <c r="C590" t="s">
        <v>15476</v>
      </c>
      <c r="H590">
        <v>21010</v>
      </c>
      <c r="S590" s="8">
        <v>2249</v>
      </c>
      <c r="T590" t="s">
        <v>14742</v>
      </c>
      <c r="U590" s="8">
        <v>2249</v>
      </c>
    </row>
    <row r="591" spans="1:21" x14ac:dyDescent="0.45">
      <c r="A591" s="17" t="s">
        <v>18168</v>
      </c>
      <c r="B591">
        <v>21011</v>
      </c>
      <c r="C591" t="s">
        <v>15477</v>
      </c>
      <c r="H591">
        <v>21011</v>
      </c>
      <c r="S591" s="8">
        <v>1383</v>
      </c>
      <c r="T591" t="s">
        <v>14742</v>
      </c>
      <c r="U591" s="8">
        <v>1383</v>
      </c>
    </row>
    <row r="592" spans="1:21" x14ac:dyDescent="0.45">
      <c r="A592" s="17" t="s">
        <v>18168</v>
      </c>
      <c r="B592">
        <v>21012</v>
      </c>
      <c r="C592" t="s">
        <v>15478</v>
      </c>
      <c r="H592">
        <v>21012</v>
      </c>
      <c r="S592" s="8">
        <v>1383</v>
      </c>
      <c r="T592" t="s">
        <v>14742</v>
      </c>
      <c r="U592" s="8">
        <v>1383</v>
      </c>
    </row>
    <row r="593" spans="1:21" x14ac:dyDescent="0.45">
      <c r="A593" s="17" t="s">
        <v>18168</v>
      </c>
      <c r="B593">
        <v>21013</v>
      </c>
      <c r="C593" t="s">
        <v>15479</v>
      </c>
      <c r="H593">
        <v>21013</v>
      </c>
      <c r="S593" s="8">
        <v>1383</v>
      </c>
      <c r="T593" t="s">
        <v>14742</v>
      </c>
      <c r="U593" s="8">
        <v>1383</v>
      </c>
    </row>
    <row r="594" spans="1:21" x14ac:dyDescent="0.45">
      <c r="A594" s="17" t="s">
        <v>18168</v>
      </c>
      <c r="B594">
        <v>21014</v>
      </c>
      <c r="C594" t="s">
        <v>15480</v>
      </c>
      <c r="H594">
        <v>21014</v>
      </c>
      <c r="S594" s="8">
        <v>2638</v>
      </c>
      <c r="T594" t="s">
        <v>14742</v>
      </c>
      <c r="U594" s="8">
        <v>2638</v>
      </c>
    </row>
    <row r="595" spans="1:21" x14ac:dyDescent="0.45">
      <c r="A595" s="17" t="s">
        <v>18168</v>
      </c>
      <c r="B595">
        <v>21015</v>
      </c>
      <c r="C595" t="s">
        <v>15481</v>
      </c>
      <c r="H595">
        <v>21015</v>
      </c>
      <c r="S595" s="8">
        <v>2638</v>
      </c>
      <c r="T595" t="s">
        <v>14742</v>
      </c>
      <c r="U595" s="8">
        <v>2638</v>
      </c>
    </row>
    <row r="596" spans="1:21" x14ac:dyDescent="0.45">
      <c r="A596" s="17" t="s">
        <v>18168</v>
      </c>
      <c r="B596">
        <v>21016</v>
      </c>
      <c r="C596" t="s">
        <v>15482</v>
      </c>
      <c r="H596">
        <v>21016</v>
      </c>
      <c r="S596" s="8">
        <v>2638</v>
      </c>
      <c r="T596" t="s">
        <v>14742</v>
      </c>
      <c r="U596" s="8">
        <v>2638</v>
      </c>
    </row>
    <row r="597" spans="1:21" x14ac:dyDescent="0.45">
      <c r="A597" s="17" t="s">
        <v>18168</v>
      </c>
      <c r="B597">
        <v>21025</v>
      </c>
      <c r="C597" t="s">
        <v>15483</v>
      </c>
      <c r="H597">
        <v>21025</v>
      </c>
      <c r="S597" s="8">
        <v>4210</v>
      </c>
      <c r="T597" t="s">
        <v>14742</v>
      </c>
      <c r="U597" s="8">
        <v>4210</v>
      </c>
    </row>
    <row r="598" spans="1:21" x14ac:dyDescent="0.45">
      <c r="A598" s="17" t="s">
        <v>18168</v>
      </c>
      <c r="B598">
        <v>21026</v>
      </c>
      <c r="C598" t="s">
        <v>15484</v>
      </c>
      <c r="H598">
        <v>21026</v>
      </c>
      <c r="S598" s="8">
        <v>4210</v>
      </c>
      <c r="T598" t="s">
        <v>14742</v>
      </c>
      <c r="U598" s="8">
        <v>4210</v>
      </c>
    </row>
    <row r="599" spans="1:21" x14ac:dyDescent="0.45">
      <c r="A599" s="17" t="s">
        <v>18168</v>
      </c>
      <c r="B599">
        <v>21029</v>
      </c>
      <c r="C599" t="s">
        <v>15485</v>
      </c>
      <c r="H599">
        <v>21029</v>
      </c>
      <c r="S599" s="8">
        <v>2249</v>
      </c>
      <c r="T599" t="s">
        <v>14742</v>
      </c>
      <c r="U599" s="8">
        <v>2249</v>
      </c>
    </row>
    <row r="600" spans="1:21" x14ac:dyDescent="0.45">
      <c r="A600" s="17" t="s">
        <v>18168</v>
      </c>
      <c r="B600">
        <v>21030</v>
      </c>
      <c r="C600" t="s">
        <v>15486</v>
      </c>
      <c r="H600">
        <v>21030</v>
      </c>
      <c r="S600" s="8">
        <v>4210</v>
      </c>
      <c r="T600" t="s">
        <v>14742</v>
      </c>
      <c r="U600" s="8">
        <v>4210</v>
      </c>
    </row>
    <row r="601" spans="1:21" x14ac:dyDescent="0.45">
      <c r="A601" s="17" t="s">
        <v>18168</v>
      </c>
      <c r="B601">
        <v>21031</v>
      </c>
      <c r="C601" t="s">
        <v>15487</v>
      </c>
      <c r="H601">
        <v>21031</v>
      </c>
      <c r="S601" s="8">
        <v>2249</v>
      </c>
      <c r="T601" t="s">
        <v>14742</v>
      </c>
      <c r="U601" s="8">
        <v>2249</v>
      </c>
    </row>
    <row r="602" spans="1:21" x14ac:dyDescent="0.45">
      <c r="A602" s="17" t="s">
        <v>18168</v>
      </c>
      <c r="B602">
        <v>21032</v>
      </c>
      <c r="C602" t="s">
        <v>15488</v>
      </c>
      <c r="H602">
        <v>21032</v>
      </c>
      <c r="S602" s="8">
        <v>2249</v>
      </c>
      <c r="T602" t="s">
        <v>14742</v>
      </c>
      <c r="U602" s="8">
        <v>2249</v>
      </c>
    </row>
    <row r="603" spans="1:21" x14ac:dyDescent="0.45">
      <c r="A603" s="17" t="s">
        <v>18168</v>
      </c>
      <c r="B603">
        <v>21034</v>
      </c>
      <c r="C603" t="s">
        <v>15489</v>
      </c>
      <c r="H603">
        <v>21034</v>
      </c>
      <c r="S603" s="8">
        <v>4210</v>
      </c>
      <c r="T603" t="s">
        <v>14742</v>
      </c>
      <c r="U603" s="8">
        <v>4210</v>
      </c>
    </row>
    <row r="604" spans="1:21" x14ac:dyDescent="0.45">
      <c r="A604" s="17" t="s">
        <v>18168</v>
      </c>
      <c r="B604">
        <v>21040</v>
      </c>
      <c r="C604" t="s">
        <v>15490</v>
      </c>
      <c r="H604">
        <v>21040</v>
      </c>
      <c r="S604" s="8">
        <v>2249</v>
      </c>
      <c r="T604" t="s">
        <v>14742</v>
      </c>
      <c r="U604" s="8">
        <v>2249</v>
      </c>
    </row>
    <row r="605" spans="1:21" x14ac:dyDescent="0.45">
      <c r="A605" s="17" t="s">
        <v>18168</v>
      </c>
      <c r="B605">
        <v>21044</v>
      </c>
      <c r="C605" t="s">
        <v>15491</v>
      </c>
      <c r="H605">
        <v>21044</v>
      </c>
      <c r="S605" s="8">
        <v>4210</v>
      </c>
      <c r="T605" t="s">
        <v>14742</v>
      </c>
      <c r="U605" s="8">
        <v>4210</v>
      </c>
    </row>
    <row r="606" spans="1:21" x14ac:dyDescent="0.45">
      <c r="A606" s="17" t="s">
        <v>18168</v>
      </c>
      <c r="B606">
        <v>21046</v>
      </c>
      <c r="C606" t="s">
        <v>15492</v>
      </c>
      <c r="H606">
        <v>21046</v>
      </c>
      <c r="S606" s="8">
        <v>4210</v>
      </c>
      <c r="T606" t="s">
        <v>14742</v>
      </c>
      <c r="U606" s="8">
        <v>4210</v>
      </c>
    </row>
    <row r="607" spans="1:21" x14ac:dyDescent="0.45">
      <c r="A607" s="17" t="s">
        <v>18168</v>
      </c>
      <c r="B607">
        <v>21047</v>
      </c>
      <c r="C607" t="s">
        <v>15493</v>
      </c>
      <c r="H607">
        <v>21047</v>
      </c>
      <c r="S607" s="8">
        <v>4210</v>
      </c>
      <c r="T607" t="s">
        <v>14742</v>
      </c>
      <c r="U607" s="8">
        <v>4210</v>
      </c>
    </row>
    <row r="608" spans="1:21" x14ac:dyDescent="0.45">
      <c r="A608" s="17" t="s">
        <v>18168</v>
      </c>
      <c r="B608">
        <v>21048</v>
      </c>
      <c r="C608" t="s">
        <v>15494</v>
      </c>
      <c r="H608">
        <v>21048</v>
      </c>
      <c r="S608" s="8">
        <v>4210</v>
      </c>
      <c r="T608" t="s">
        <v>14742</v>
      </c>
      <c r="U608" s="8">
        <v>4210</v>
      </c>
    </row>
    <row r="609" spans="1:21" x14ac:dyDescent="0.45">
      <c r="A609" s="17" t="s">
        <v>18168</v>
      </c>
      <c r="B609">
        <v>21049</v>
      </c>
      <c r="C609" t="s">
        <v>15495</v>
      </c>
      <c r="H609">
        <v>21049</v>
      </c>
      <c r="S609" s="8">
        <v>4210</v>
      </c>
      <c r="T609" t="s">
        <v>14742</v>
      </c>
      <c r="U609" s="8">
        <v>4210</v>
      </c>
    </row>
    <row r="610" spans="1:21" x14ac:dyDescent="0.45">
      <c r="A610" s="17" t="s">
        <v>18168</v>
      </c>
      <c r="B610">
        <v>21050</v>
      </c>
      <c r="C610" t="s">
        <v>15496</v>
      </c>
      <c r="H610">
        <v>21050</v>
      </c>
      <c r="S610" s="8">
        <v>4210</v>
      </c>
      <c r="T610" t="s">
        <v>14742</v>
      </c>
      <c r="U610" s="8">
        <v>4210</v>
      </c>
    </row>
    <row r="611" spans="1:21" x14ac:dyDescent="0.45">
      <c r="A611" s="17" t="s">
        <v>18168</v>
      </c>
      <c r="B611">
        <v>21060</v>
      </c>
      <c r="C611" t="s">
        <v>15497</v>
      </c>
      <c r="H611">
        <v>21060</v>
      </c>
      <c r="S611" s="8">
        <v>4210</v>
      </c>
      <c r="T611" t="s">
        <v>14742</v>
      </c>
      <c r="U611" s="8">
        <v>4210</v>
      </c>
    </row>
    <row r="612" spans="1:21" x14ac:dyDescent="0.45">
      <c r="A612" s="17" t="s">
        <v>18168</v>
      </c>
      <c r="B612">
        <v>21070</v>
      </c>
      <c r="C612" t="s">
        <v>15498</v>
      </c>
      <c r="H612">
        <v>21070</v>
      </c>
      <c r="S612" s="8">
        <v>4210</v>
      </c>
      <c r="T612" t="s">
        <v>14742</v>
      </c>
      <c r="U612" s="8">
        <v>4210</v>
      </c>
    </row>
    <row r="613" spans="1:21" x14ac:dyDescent="0.45">
      <c r="A613" s="17" t="s">
        <v>18168</v>
      </c>
      <c r="B613">
        <v>21073</v>
      </c>
      <c r="C613" t="s">
        <v>15499</v>
      </c>
      <c r="H613">
        <v>21073</v>
      </c>
      <c r="S613" s="8">
        <v>1034</v>
      </c>
      <c r="T613" t="s">
        <v>14742</v>
      </c>
      <c r="U613" s="8">
        <v>1034</v>
      </c>
    </row>
    <row r="614" spans="1:21" x14ac:dyDescent="0.45">
      <c r="A614" s="17" t="s">
        <v>18168</v>
      </c>
      <c r="B614">
        <v>21076</v>
      </c>
      <c r="C614" t="s">
        <v>15500</v>
      </c>
      <c r="H614">
        <v>21076</v>
      </c>
      <c r="S614" s="8">
        <v>1034</v>
      </c>
      <c r="T614" t="s">
        <v>14742</v>
      </c>
      <c r="U614" s="8">
        <v>1034</v>
      </c>
    </row>
    <row r="615" spans="1:21" x14ac:dyDescent="0.45">
      <c r="A615" s="17" t="s">
        <v>18168</v>
      </c>
      <c r="B615">
        <v>21077</v>
      </c>
      <c r="C615" t="s">
        <v>15500</v>
      </c>
      <c r="H615">
        <v>21077</v>
      </c>
      <c r="S615" s="8">
        <v>4210</v>
      </c>
      <c r="T615" t="s">
        <v>14742</v>
      </c>
      <c r="U615" s="8">
        <v>4210</v>
      </c>
    </row>
    <row r="616" spans="1:21" x14ac:dyDescent="0.45">
      <c r="A616" s="17" t="s">
        <v>18168</v>
      </c>
      <c r="B616">
        <v>21079</v>
      </c>
      <c r="C616" t="s">
        <v>15500</v>
      </c>
      <c r="H616">
        <v>21079</v>
      </c>
      <c r="S616" s="8">
        <v>2249</v>
      </c>
      <c r="T616" t="s">
        <v>14742</v>
      </c>
      <c r="U616" s="8">
        <v>2249</v>
      </c>
    </row>
    <row r="617" spans="1:21" x14ac:dyDescent="0.45">
      <c r="A617" s="17" t="s">
        <v>18168</v>
      </c>
      <c r="B617">
        <v>21080</v>
      </c>
      <c r="C617" t="s">
        <v>15500</v>
      </c>
      <c r="H617">
        <v>21080</v>
      </c>
      <c r="S617" s="8">
        <v>2249</v>
      </c>
      <c r="T617" t="s">
        <v>14742</v>
      </c>
      <c r="U617" s="8">
        <v>2249</v>
      </c>
    </row>
    <row r="618" spans="1:21" x14ac:dyDescent="0.45">
      <c r="A618" s="17" t="s">
        <v>18168</v>
      </c>
      <c r="B618">
        <v>21081</v>
      </c>
      <c r="C618" t="s">
        <v>15500</v>
      </c>
      <c r="H618">
        <v>21081</v>
      </c>
      <c r="S618" s="8">
        <v>4210</v>
      </c>
      <c r="T618" t="s">
        <v>14742</v>
      </c>
      <c r="U618" s="8">
        <v>4210</v>
      </c>
    </row>
    <row r="619" spans="1:21" x14ac:dyDescent="0.45">
      <c r="A619" s="17" t="s">
        <v>18168</v>
      </c>
      <c r="B619">
        <v>21082</v>
      </c>
      <c r="C619" t="s">
        <v>15500</v>
      </c>
      <c r="H619">
        <v>21082</v>
      </c>
      <c r="S619" s="8">
        <v>2249</v>
      </c>
      <c r="T619" t="s">
        <v>14742</v>
      </c>
      <c r="U619" s="8">
        <v>2249</v>
      </c>
    </row>
    <row r="620" spans="1:21" x14ac:dyDescent="0.45">
      <c r="A620" s="17" t="s">
        <v>18168</v>
      </c>
      <c r="B620">
        <v>21083</v>
      </c>
      <c r="C620" t="s">
        <v>15500</v>
      </c>
      <c r="H620">
        <v>21083</v>
      </c>
      <c r="S620" s="8">
        <v>2249</v>
      </c>
      <c r="T620" t="s">
        <v>14742</v>
      </c>
      <c r="U620" s="8">
        <v>2249</v>
      </c>
    </row>
    <row r="621" spans="1:21" x14ac:dyDescent="0.45">
      <c r="A621" s="17" t="s">
        <v>18168</v>
      </c>
      <c r="B621">
        <v>21084</v>
      </c>
      <c r="C621" t="s">
        <v>15500</v>
      </c>
      <c r="H621">
        <v>21084</v>
      </c>
      <c r="S621" s="8">
        <v>2249</v>
      </c>
      <c r="T621" t="s">
        <v>14742</v>
      </c>
      <c r="U621" s="8">
        <v>2249</v>
      </c>
    </row>
    <row r="622" spans="1:21" x14ac:dyDescent="0.45">
      <c r="A622" s="17" t="s">
        <v>18168</v>
      </c>
      <c r="B622">
        <v>21085</v>
      </c>
      <c r="C622" t="s">
        <v>15500</v>
      </c>
      <c r="H622">
        <v>21085</v>
      </c>
      <c r="S622" s="8">
        <v>161</v>
      </c>
      <c r="T622" t="s">
        <v>14742</v>
      </c>
      <c r="U622" s="8">
        <v>161</v>
      </c>
    </row>
    <row r="623" spans="1:21" x14ac:dyDescent="0.45">
      <c r="A623" s="17" t="s">
        <v>18168</v>
      </c>
      <c r="B623">
        <v>21086</v>
      </c>
      <c r="C623" t="s">
        <v>15500</v>
      </c>
      <c r="H623">
        <v>21086</v>
      </c>
      <c r="S623" s="8">
        <v>2249</v>
      </c>
      <c r="T623" t="s">
        <v>14742</v>
      </c>
      <c r="U623" s="8">
        <v>2249</v>
      </c>
    </row>
    <row r="624" spans="1:21" x14ac:dyDescent="0.45">
      <c r="A624" s="17" t="s">
        <v>18168</v>
      </c>
      <c r="B624">
        <v>21087</v>
      </c>
      <c r="C624" t="s">
        <v>15500</v>
      </c>
      <c r="H624">
        <v>21087</v>
      </c>
      <c r="S624" s="8">
        <v>4210</v>
      </c>
      <c r="T624" t="s">
        <v>14742</v>
      </c>
      <c r="U624" s="8">
        <v>4210</v>
      </c>
    </row>
    <row r="625" spans="1:21" x14ac:dyDescent="0.45">
      <c r="A625" s="17" t="s">
        <v>18168</v>
      </c>
      <c r="B625">
        <v>21088</v>
      </c>
      <c r="C625" t="s">
        <v>15500</v>
      </c>
      <c r="H625">
        <v>21088</v>
      </c>
      <c r="S625" s="8">
        <v>2249</v>
      </c>
      <c r="T625" t="s">
        <v>14742</v>
      </c>
      <c r="U625" s="8">
        <v>2249</v>
      </c>
    </row>
    <row r="626" spans="1:21" x14ac:dyDescent="0.45">
      <c r="A626" s="17" t="s">
        <v>18168</v>
      </c>
      <c r="B626">
        <v>21089</v>
      </c>
      <c r="C626" t="s">
        <v>15500</v>
      </c>
      <c r="H626">
        <v>21089</v>
      </c>
      <c r="S626" s="8">
        <v>161</v>
      </c>
      <c r="T626" t="s">
        <v>14742</v>
      </c>
      <c r="U626" s="8">
        <v>161</v>
      </c>
    </row>
    <row r="627" spans="1:21" x14ac:dyDescent="0.45">
      <c r="A627" s="17" t="s">
        <v>18168</v>
      </c>
      <c r="B627">
        <v>21100</v>
      </c>
      <c r="C627" t="s">
        <v>15501</v>
      </c>
      <c r="H627">
        <v>21100</v>
      </c>
      <c r="S627" s="8">
        <v>4210</v>
      </c>
      <c r="T627" t="s">
        <v>14742</v>
      </c>
      <c r="U627" s="8">
        <v>4210</v>
      </c>
    </row>
    <row r="628" spans="1:21" x14ac:dyDescent="0.45">
      <c r="A628" s="17" t="s">
        <v>18168</v>
      </c>
      <c r="B628">
        <v>21110</v>
      </c>
      <c r="C628" t="s">
        <v>15502</v>
      </c>
      <c r="H628">
        <v>21110</v>
      </c>
      <c r="S628" s="8">
        <v>1034</v>
      </c>
      <c r="T628" t="s">
        <v>14742</v>
      </c>
      <c r="U628" s="8">
        <v>1034</v>
      </c>
    </row>
    <row r="629" spans="1:21" x14ac:dyDescent="0.45">
      <c r="A629" s="17" t="s">
        <v>18168</v>
      </c>
      <c r="B629">
        <v>21116</v>
      </c>
      <c r="C629" t="s">
        <v>15503</v>
      </c>
      <c r="H629">
        <v>21116</v>
      </c>
      <c r="S629" s="8">
        <v>0</v>
      </c>
      <c r="T629" t="s">
        <v>14683</v>
      </c>
      <c r="U629" s="8">
        <v>0</v>
      </c>
    </row>
    <row r="630" spans="1:21" x14ac:dyDescent="0.45">
      <c r="A630" s="17" t="s">
        <v>18168</v>
      </c>
      <c r="B630">
        <v>21120</v>
      </c>
      <c r="C630" t="s">
        <v>15504</v>
      </c>
      <c r="H630">
        <v>21120</v>
      </c>
      <c r="S630" s="8">
        <v>4210</v>
      </c>
      <c r="T630" t="s">
        <v>14742</v>
      </c>
      <c r="U630" s="8">
        <v>4210</v>
      </c>
    </row>
    <row r="631" spans="1:21" x14ac:dyDescent="0.45">
      <c r="A631" s="17" t="s">
        <v>18168</v>
      </c>
      <c r="B631">
        <v>21121</v>
      </c>
      <c r="C631" t="s">
        <v>15504</v>
      </c>
      <c r="H631">
        <v>21121</v>
      </c>
      <c r="S631" s="8">
        <v>2249</v>
      </c>
      <c r="T631" t="s">
        <v>14742</v>
      </c>
      <c r="U631" s="8">
        <v>2249</v>
      </c>
    </row>
    <row r="632" spans="1:21" x14ac:dyDescent="0.45">
      <c r="A632" s="17" t="s">
        <v>18168</v>
      </c>
      <c r="B632">
        <v>21122</v>
      </c>
      <c r="C632" t="s">
        <v>15504</v>
      </c>
      <c r="H632">
        <v>21122</v>
      </c>
      <c r="S632" s="8">
        <v>4210</v>
      </c>
      <c r="T632" t="s">
        <v>14742</v>
      </c>
      <c r="U632" s="8">
        <v>4210</v>
      </c>
    </row>
    <row r="633" spans="1:21" x14ac:dyDescent="0.45">
      <c r="A633" s="17" t="s">
        <v>18168</v>
      </c>
      <c r="B633">
        <v>21123</v>
      </c>
      <c r="C633" t="s">
        <v>15504</v>
      </c>
      <c r="H633">
        <v>21123</v>
      </c>
      <c r="S633" s="8">
        <v>2249</v>
      </c>
      <c r="T633" t="s">
        <v>14742</v>
      </c>
      <c r="U633" s="8">
        <v>2249</v>
      </c>
    </row>
    <row r="634" spans="1:21" x14ac:dyDescent="0.45">
      <c r="A634" s="17" t="s">
        <v>18168</v>
      </c>
      <c r="B634">
        <v>21125</v>
      </c>
      <c r="C634" t="s">
        <v>15505</v>
      </c>
      <c r="H634">
        <v>21125</v>
      </c>
      <c r="S634" s="8">
        <v>4210</v>
      </c>
      <c r="T634" t="s">
        <v>14742</v>
      </c>
      <c r="U634" s="8">
        <v>4210</v>
      </c>
    </row>
    <row r="635" spans="1:21" x14ac:dyDescent="0.45">
      <c r="A635" s="17" t="s">
        <v>18168</v>
      </c>
      <c r="B635">
        <v>21127</v>
      </c>
      <c r="C635" t="s">
        <v>15505</v>
      </c>
      <c r="H635">
        <v>21127</v>
      </c>
      <c r="S635" s="8">
        <v>4210</v>
      </c>
      <c r="T635" t="s">
        <v>14742</v>
      </c>
      <c r="U635" s="8">
        <v>4210</v>
      </c>
    </row>
    <row r="636" spans="1:21" x14ac:dyDescent="0.45">
      <c r="A636" s="17" t="s">
        <v>18168</v>
      </c>
      <c r="B636">
        <v>21137</v>
      </c>
      <c r="C636" t="s">
        <v>15506</v>
      </c>
      <c r="H636">
        <v>21137</v>
      </c>
      <c r="S636" s="8">
        <v>2249</v>
      </c>
      <c r="T636" t="s">
        <v>14742</v>
      </c>
      <c r="U636" s="8">
        <v>2249</v>
      </c>
    </row>
    <row r="637" spans="1:21" x14ac:dyDescent="0.45">
      <c r="A637" s="17" t="s">
        <v>18168</v>
      </c>
      <c r="B637">
        <v>21138</v>
      </c>
      <c r="C637" t="s">
        <v>15506</v>
      </c>
      <c r="H637">
        <v>21138</v>
      </c>
      <c r="S637" s="8">
        <v>4210</v>
      </c>
      <c r="T637" t="s">
        <v>14742</v>
      </c>
      <c r="U637" s="8">
        <v>4210</v>
      </c>
    </row>
    <row r="638" spans="1:21" x14ac:dyDescent="0.45">
      <c r="A638" s="17" t="s">
        <v>18168</v>
      </c>
      <c r="B638">
        <v>21139</v>
      </c>
      <c r="C638" t="s">
        <v>15506</v>
      </c>
      <c r="H638">
        <v>21139</v>
      </c>
      <c r="S638" s="8">
        <v>4210</v>
      </c>
      <c r="T638" t="s">
        <v>14742</v>
      </c>
      <c r="U638" s="8">
        <v>4210</v>
      </c>
    </row>
    <row r="639" spans="1:21" x14ac:dyDescent="0.45">
      <c r="A639" s="17" t="s">
        <v>18168</v>
      </c>
      <c r="B639">
        <v>21141</v>
      </c>
      <c r="C639" t="s">
        <v>15507</v>
      </c>
      <c r="H639">
        <v>21141</v>
      </c>
      <c r="S639" s="8">
        <v>567</v>
      </c>
      <c r="T639" t="s">
        <v>14742</v>
      </c>
      <c r="U639" s="8">
        <v>567</v>
      </c>
    </row>
    <row r="640" spans="1:21" x14ac:dyDescent="0.45">
      <c r="A640" s="17" t="s">
        <v>18168</v>
      </c>
      <c r="B640">
        <v>21150</v>
      </c>
      <c r="C640" t="s">
        <v>15508</v>
      </c>
      <c r="H640">
        <v>21150</v>
      </c>
      <c r="S640" s="8">
        <v>4210</v>
      </c>
      <c r="T640" t="s">
        <v>14742</v>
      </c>
      <c r="U640" s="8">
        <v>4210</v>
      </c>
    </row>
    <row r="641" spans="1:21" x14ac:dyDescent="0.45">
      <c r="A641" s="17" t="s">
        <v>18168</v>
      </c>
      <c r="B641">
        <v>21172</v>
      </c>
      <c r="C641" t="s">
        <v>15509</v>
      </c>
      <c r="H641">
        <v>21172</v>
      </c>
      <c r="S641" s="8">
        <v>4210</v>
      </c>
      <c r="T641" t="s">
        <v>14742</v>
      </c>
      <c r="U641" s="8">
        <v>4210</v>
      </c>
    </row>
    <row r="642" spans="1:21" x14ac:dyDescent="0.45">
      <c r="A642" s="17" t="s">
        <v>18168</v>
      </c>
      <c r="B642">
        <v>21175</v>
      </c>
      <c r="C642" t="s">
        <v>15509</v>
      </c>
      <c r="H642">
        <v>21175</v>
      </c>
      <c r="S642" s="8">
        <v>4210</v>
      </c>
      <c r="T642" t="s">
        <v>14742</v>
      </c>
      <c r="U642" s="8">
        <v>4210</v>
      </c>
    </row>
    <row r="643" spans="1:21" x14ac:dyDescent="0.45">
      <c r="A643" s="17" t="s">
        <v>18168</v>
      </c>
      <c r="B643">
        <v>21181</v>
      </c>
      <c r="C643" t="s">
        <v>15510</v>
      </c>
      <c r="H643">
        <v>21181</v>
      </c>
      <c r="S643" s="8">
        <v>4210</v>
      </c>
      <c r="T643" t="s">
        <v>14742</v>
      </c>
      <c r="U643" s="8">
        <v>4210</v>
      </c>
    </row>
    <row r="644" spans="1:21" x14ac:dyDescent="0.45">
      <c r="A644" s="17" t="s">
        <v>18168</v>
      </c>
      <c r="B644">
        <v>21193</v>
      </c>
      <c r="C644" t="s">
        <v>15511</v>
      </c>
      <c r="H644">
        <v>21193</v>
      </c>
      <c r="S644" s="8">
        <v>4457</v>
      </c>
      <c r="T644" t="s">
        <v>14742</v>
      </c>
      <c r="U644" s="8">
        <v>4457</v>
      </c>
    </row>
    <row r="645" spans="1:21" x14ac:dyDescent="0.45">
      <c r="A645" s="17" t="s">
        <v>18168</v>
      </c>
      <c r="B645">
        <v>21195</v>
      </c>
      <c r="C645" t="s">
        <v>15512</v>
      </c>
      <c r="H645">
        <v>21195</v>
      </c>
      <c r="S645" s="8">
        <v>4210</v>
      </c>
      <c r="T645" t="s">
        <v>14742</v>
      </c>
      <c r="U645" s="8">
        <v>4210</v>
      </c>
    </row>
    <row r="646" spans="1:21" x14ac:dyDescent="0.45">
      <c r="A646" s="17" t="s">
        <v>18168</v>
      </c>
      <c r="B646">
        <v>21196</v>
      </c>
      <c r="C646" t="s">
        <v>15513</v>
      </c>
      <c r="H646">
        <v>21196</v>
      </c>
      <c r="S646" s="8">
        <v>138</v>
      </c>
      <c r="T646" t="s">
        <v>14742</v>
      </c>
      <c r="U646" s="8">
        <v>138</v>
      </c>
    </row>
    <row r="647" spans="1:21" x14ac:dyDescent="0.45">
      <c r="A647" s="17" t="s">
        <v>18168</v>
      </c>
      <c r="B647">
        <v>21198</v>
      </c>
      <c r="C647" t="s">
        <v>15514</v>
      </c>
      <c r="H647">
        <v>21198</v>
      </c>
      <c r="S647" s="8">
        <v>4210</v>
      </c>
      <c r="T647" t="s">
        <v>14742</v>
      </c>
      <c r="U647" s="8">
        <v>4210</v>
      </c>
    </row>
    <row r="648" spans="1:21" x14ac:dyDescent="0.45">
      <c r="A648" s="17" t="s">
        <v>18168</v>
      </c>
      <c r="B648">
        <v>21199</v>
      </c>
      <c r="C648" t="s">
        <v>15515</v>
      </c>
      <c r="H648">
        <v>21199</v>
      </c>
      <c r="S648" s="8">
        <v>4210</v>
      </c>
      <c r="T648" t="s">
        <v>14742</v>
      </c>
      <c r="U648" s="8">
        <v>4210</v>
      </c>
    </row>
    <row r="649" spans="1:21" x14ac:dyDescent="0.45">
      <c r="A649" s="17" t="s">
        <v>18168</v>
      </c>
      <c r="B649">
        <v>21206</v>
      </c>
      <c r="C649" t="s">
        <v>15516</v>
      </c>
      <c r="H649">
        <v>21206</v>
      </c>
      <c r="S649" s="8">
        <v>4210</v>
      </c>
      <c r="T649" t="s">
        <v>14742</v>
      </c>
      <c r="U649" s="8">
        <v>4210</v>
      </c>
    </row>
    <row r="650" spans="1:21" x14ac:dyDescent="0.45">
      <c r="A650" s="17" t="s">
        <v>18168</v>
      </c>
      <c r="B650">
        <v>21208</v>
      </c>
      <c r="C650" t="s">
        <v>15517</v>
      </c>
      <c r="H650">
        <v>21208</v>
      </c>
      <c r="S650" s="8">
        <v>4210</v>
      </c>
      <c r="T650" t="s">
        <v>14742</v>
      </c>
      <c r="U650" s="8">
        <v>4210</v>
      </c>
    </row>
    <row r="651" spans="1:21" x14ac:dyDescent="0.45">
      <c r="A651" s="17" t="s">
        <v>18168</v>
      </c>
      <c r="B651">
        <v>21209</v>
      </c>
      <c r="C651" t="s">
        <v>15518</v>
      </c>
      <c r="H651">
        <v>21209</v>
      </c>
      <c r="S651" s="8">
        <v>4210</v>
      </c>
      <c r="T651" t="s">
        <v>14742</v>
      </c>
      <c r="U651" s="8">
        <v>4210</v>
      </c>
    </row>
    <row r="652" spans="1:21" x14ac:dyDescent="0.45">
      <c r="A652" s="17" t="s">
        <v>18168</v>
      </c>
      <c r="B652">
        <v>21210</v>
      </c>
      <c r="C652" t="s">
        <v>15519</v>
      </c>
      <c r="H652">
        <v>21210</v>
      </c>
      <c r="S652" s="8">
        <v>4210</v>
      </c>
      <c r="T652" t="s">
        <v>14742</v>
      </c>
      <c r="U652" s="8">
        <v>4210</v>
      </c>
    </row>
    <row r="653" spans="1:21" x14ac:dyDescent="0.45">
      <c r="A653" s="17" t="s">
        <v>18168</v>
      </c>
      <c r="B653">
        <v>21215</v>
      </c>
      <c r="C653" t="s">
        <v>15520</v>
      </c>
      <c r="H653">
        <v>21215</v>
      </c>
      <c r="S653" s="8">
        <v>4210</v>
      </c>
      <c r="T653" t="s">
        <v>14742</v>
      </c>
      <c r="U653" s="8">
        <v>4210</v>
      </c>
    </row>
    <row r="654" spans="1:21" x14ac:dyDescent="0.45">
      <c r="A654" s="17" t="s">
        <v>18168</v>
      </c>
      <c r="B654">
        <v>21230</v>
      </c>
      <c r="C654" t="s">
        <v>15521</v>
      </c>
      <c r="H654">
        <v>21230</v>
      </c>
      <c r="S654" s="8">
        <v>4210</v>
      </c>
      <c r="T654" t="s">
        <v>14742</v>
      </c>
      <c r="U654" s="8">
        <v>4210</v>
      </c>
    </row>
    <row r="655" spans="1:21" x14ac:dyDescent="0.45">
      <c r="A655" s="17" t="s">
        <v>18168</v>
      </c>
      <c r="B655">
        <v>21235</v>
      </c>
      <c r="C655" t="s">
        <v>15522</v>
      </c>
      <c r="H655">
        <v>21235</v>
      </c>
      <c r="S655" s="8">
        <v>4210</v>
      </c>
      <c r="T655" t="s">
        <v>14742</v>
      </c>
      <c r="U655" s="8">
        <v>4210</v>
      </c>
    </row>
    <row r="656" spans="1:21" x14ac:dyDescent="0.45">
      <c r="A656" s="17" t="s">
        <v>18168</v>
      </c>
      <c r="B656">
        <v>21240</v>
      </c>
      <c r="C656" t="s">
        <v>15523</v>
      </c>
      <c r="H656">
        <v>21240</v>
      </c>
      <c r="S656" s="8">
        <v>4210</v>
      </c>
      <c r="T656" t="s">
        <v>14742</v>
      </c>
      <c r="U656" s="8">
        <v>4210</v>
      </c>
    </row>
    <row r="657" spans="1:21" x14ac:dyDescent="0.45">
      <c r="A657" s="17" t="s">
        <v>18168</v>
      </c>
      <c r="B657">
        <v>21242</v>
      </c>
      <c r="C657" t="s">
        <v>15523</v>
      </c>
      <c r="H657">
        <v>21242</v>
      </c>
      <c r="S657" s="8">
        <v>4210</v>
      </c>
      <c r="T657" t="s">
        <v>14742</v>
      </c>
      <c r="U657" s="8">
        <v>4210</v>
      </c>
    </row>
    <row r="658" spans="1:21" x14ac:dyDescent="0.45">
      <c r="A658" s="17" t="s">
        <v>18168</v>
      </c>
      <c r="B658">
        <v>21243</v>
      </c>
      <c r="C658" t="s">
        <v>15523</v>
      </c>
      <c r="H658">
        <v>21243</v>
      </c>
      <c r="S658" s="8">
        <v>15400</v>
      </c>
      <c r="T658" t="s">
        <v>14742</v>
      </c>
      <c r="U658" s="8">
        <v>15400</v>
      </c>
    </row>
    <row r="659" spans="1:21" x14ac:dyDescent="0.45">
      <c r="A659" s="17" t="s">
        <v>18168</v>
      </c>
      <c r="B659">
        <v>21244</v>
      </c>
      <c r="C659" t="s">
        <v>15524</v>
      </c>
      <c r="H659">
        <v>21244</v>
      </c>
      <c r="S659" s="8">
        <v>4210</v>
      </c>
      <c r="T659" t="s">
        <v>14742</v>
      </c>
      <c r="U659" s="8">
        <v>4210</v>
      </c>
    </row>
    <row r="660" spans="1:21" x14ac:dyDescent="0.45">
      <c r="A660" s="17" t="s">
        <v>18168</v>
      </c>
      <c r="B660">
        <v>21245</v>
      </c>
      <c r="C660" t="s">
        <v>15525</v>
      </c>
      <c r="H660">
        <v>21245</v>
      </c>
      <c r="S660" s="8">
        <v>4210</v>
      </c>
      <c r="T660" t="s">
        <v>14742</v>
      </c>
      <c r="U660" s="8">
        <v>4210</v>
      </c>
    </row>
    <row r="661" spans="1:21" x14ac:dyDescent="0.45">
      <c r="A661" s="17" t="s">
        <v>18168</v>
      </c>
      <c r="B661">
        <v>21246</v>
      </c>
      <c r="C661" t="s">
        <v>15525</v>
      </c>
      <c r="H661">
        <v>21246</v>
      </c>
      <c r="S661" s="8">
        <v>4210</v>
      </c>
      <c r="T661" t="s">
        <v>14742</v>
      </c>
      <c r="U661" s="8">
        <v>4210</v>
      </c>
    </row>
    <row r="662" spans="1:21" x14ac:dyDescent="0.45">
      <c r="A662" s="17" t="s">
        <v>18168</v>
      </c>
      <c r="B662">
        <v>21248</v>
      </c>
      <c r="C662" t="s">
        <v>15525</v>
      </c>
      <c r="H662">
        <v>21248</v>
      </c>
      <c r="S662" s="8">
        <v>4457</v>
      </c>
      <c r="T662" t="s">
        <v>14742</v>
      </c>
      <c r="U662" s="8">
        <v>4457</v>
      </c>
    </row>
    <row r="663" spans="1:21" x14ac:dyDescent="0.45">
      <c r="A663" s="17" t="s">
        <v>18168</v>
      </c>
      <c r="B663">
        <v>21249</v>
      </c>
      <c r="C663" t="s">
        <v>15525</v>
      </c>
      <c r="H663">
        <v>21249</v>
      </c>
      <c r="S663" s="8">
        <v>4210</v>
      </c>
      <c r="T663" t="s">
        <v>14742</v>
      </c>
      <c r="U663" s="8">
        <v>4210</v>
      </c>
    </row>
    <row r="664" spans="1:21" x14ac:dyDescent="0.45">
      <c r="A664" s="17" t="s">
        <v>18168</v>
      </c>
      <c r="B664">
        <v>21256</v>
      </c>
      <c r="C664" t="s">
        <v>15526</v>
      </c>
      <c r="H664">
        <v>21256</v>
      </c>
      <c r="S664" s="8">
        <v>4210</v>
      </c>
      <c r="T664" t="s">
        <v>14742</v>
      </c>
      <c r="U664" s="8">
        <v>4210</v>
      </c>
    </row>
    <row r="665" spans="1:21" x14ac:dyDescent="0.45">
      <c r="A665" s="17" t="s">
        <v>18168</v>
      </c>
      <c r="B665">
        <v>21260</v>
      </c>
      <c r="C665" t="s">
        <v>15527</v>
      </c>
      <c r="H665">
        <v>21260</v>
      </c>
      <c r="S665" s="8">
        <v>4210</v>
      </c>
      <c r="T665" t="s">
        <v>14742</v>
      </c>
      <c r="U665" s="8">
        <v>4210</v>
      </c>
    </row>
    <row r="666" spans="1:21" x14ac:dyDescent="0.45">
      <c r="A666" s="17" t="s">
        <v>18168</v>
      </c>
      <c r="B666">
        <v>21261</v>
      </c>
      <c r="C666" t="s">
        <v>15527</v>
      </c>
      <c r="H666">
        <v>21261</v>
      </c>
      <c r="S666" s="8">
        <v>4210</v>
      </c>
      <c r="T666" t="s">
        <v>14742</v>
      </c>
      <c r="U666" s="8">
        <v>4210</v>
      </c>
    </row>
    <row r="667" spans="1:21" x14ac:dyDescent="0.45">
      <c r="A667" s="17" t="s">
        <v>18168</v>
      </c>
      <c r="B667">
        <v>21263</v>
      </c>
      <c r="C667" t="s">
        <v>15527</v>
      </c>
      <c r="H667">
        <v>21263</v>
      </c>
      <c r="S667" s="8">
        <v>4210</v>
      </c>
      <c r="T667" t="s">
        <v>14742</v>
      </c>
      <c r="U667" s="8">
        <v>4210</v>
      </c>
    </row>
    <row r="668" spans="1:21" x14ac:dyDescent="0.45">
      <c r="A668" s="17" t="s">
        <v>18168</v>
      </c>
      <c r="B668">
        <v>21267</v>
      </c>
      <c r="C668" t="s">
        <v>15527</v>
      </c>
      <c r="H668">
        <v>21267</v>
      </c>
      <c r="S668" s="8">
        <v>4210</v>
      </c>
      <c r="T668" t="s">
        <v>14742</v>
      </c>
      <c r="U668" s="8">
        <v>4210</v>
      </c>
    </row>
    <row r="669" spans="1:21" x14ac:dyDescent="0.45">
      <c r="A669" s="17" t="s">
        <v>18168</v>
      </c>
      <c r="B669">
        <v>21270</v>
      </c>
      <c r="C669" t="s">
        <v>15528</v>
      </c>
      <c r="H669">
        <v>21270</v>
      </c>
      <c r="S669" s="8">
        <v>4210</v>
      </c>
      <c r="T669" t="s">
        <v>14742</v>
      </c>
      <c r="U669" s="8">
        <v>4210</v>
      </c>
    </row>
    <row r="670" spans="1:21" x14ac:dyDescent="0.45">
      <c r="A670" s="17" t="s">
        <v>18168</v>
      </c>
      <c r="B670">
        <v>21275</v>
      </c>
      <c r="C670" t="s">
        <v>15529</v>
      </c>
      <c r="H670">
        <v>21275</v>
      </c>
      <c r="S670" s="8">
        <v>4210</v>
      </c>
      <c r="T670" t="s">
        <v>14742</v>
      </c>
      <c r="U670" s="8">
        <v>4210</v>
      </c>
    </row>
    <row r="671" spans="1:21" x14ac:dyDescent="0.45">
      <c r="A671" s="17" t="s">
        <v>18168</v>
      </c>
      <c r="B671">
        <v>21280</v>
      </c>
      <c r="C671" t="s">
        <v>15530</v>
      </c>
      <c r="H671">
        <v>21280</v>
      </c>
      <c r="S671" s="8">
        <v>2249</v>
      </c>
      <c r="T671" t="s">
        <v>14742</v>
      </c>
      <c r="U671" s="8">
        <v>2249</v>
      </c>
    </row>
    <row r="672" spans="1:21" x14ac:dyDescent="0.45">
      <c r="A672" s="17" t="s">
        <v>18168</v>
      </c>
      <c r="B672">
        <v>21282</v>
      </c>
      <c r="C672" t="s">
        <v>15530</v>
      </c>
      <c r="H672">
        <v>21282</v>
      </c>
      <c r="S672" s="8">
        <v>2249</v>
      </c>
      <c r="T672" t="s">
        <v>14742</v>
      </c>
      <c r="U672" s="8">
        <v>2249</v>
      </c>
    </row>
    <row r="673" spans="1:21" x14ac:dyDescent="0.45">
      <c r="A673" s="17" t="s">
        <v>18168</v>
      </c>
      <c r="B673">
        <v>21295</v>
      </c>
      <c r="C673" t="s">
        <v>15531</v>
      </c>
      <c r="H673">
        <v>21295</v>
      </c>
      <c r="S673" s="8">
        <v>1034</v>
      </c>
      <c r="T673" t="s">
        <v>14742</v>
      </c>
      <c r="U673" s="8">
        <v>1034</v>
      </c>
    </row>
    <row r="674" spans="1:21" x14ac:dyDescent="0.45">
      <c r="A674" s="17" t="s">
        <v>18168</v>
      </c>
      <c r="B674">
        <v>21296</v>
      </c>
      <c r="C674" t="s">
        <v>15531</v>
      </c>
      <c r="H674">
        <v>21296</v>
      </c>
      <c r="S674" s="8">
        <v>2249</v>
      </c>
      <c r="T674" t="s">
        <v>14742</v>
      </c>
      <c r="U674" s="8">
        <v>2249</v>
      </c>
    </row>
    <row r="675" spans="1:21" x14ac:dyDescent="0.45">
      <c r="A675" s="17" t="s">
        <v>18168</v>
      </c>
      <c r="B675">
        <v>21299</v>
      </c>
      <c r="C675" t="s">
        <v>15532</v>
      </c>
      <c r="H675">
        <v>21299</v>
      </c>
      <c r="S675" s="8">
        <v>161</v>
      </c>
      <c r="T675" t="s">
        <v>14742</v>
      </c>
      <c r="U675" s="8">
        <v>161</v>
      </c>
    </row>
    <row r="676" spans="1:21" x14ac:dyDescent="0.45">
      <c r="A676" s="17" t="s">
        <v>18168</v>
      </c>
      <c r="B676">
        <v>21310</v>
      </c>
      <c r="C676" t="s">
        <v>15533</v>
      </c>
      <c r="H676">
        <v>21310</v>
      </c>
      <c r="S676" s="8">
        <v>236</v>
      </c>
      <c r="T676" t="s">
        <v>14742</v>
      </c>
      <c r="U676" s="8">
        <v>236</v>
      </c>
    </row>
    <row r="677" spans="1:21" x14ac:dyDescent="0.45">
      <c r="A677" s="17" t="s">
        <v>18168</v>
      </c>
      <c r="B677">
        <v>21315</v>
      </c>
      <c r="C677" t="s">
        <v>15534</v>
      </c>
      <c r="H677">
        <v>21315</v>
      </c>
      <c r="S677" s="8">
        <v>1034</v>
      </c>
      <c r="T677" t="s">
        <v>14742</v>
      </c>
      <c r="U677" s="8">
        <v>1034</v>
      </c>
    </row>
    <row r="678" spans="1:21" x14ac:dyDescent="0.45">
      <c r="A678" s="17" t="s">
        <v>18168</v>
      </c>
      <c r="B678">
        <v>21320</v>
      </c>
      <c r="C678" t="s">
        <v>15535</v>
      </c>
      <c r="H678">
        <v>21320</v>
      </c>
      <c r="S678" s="8">
        <v>2249</v>
      </c>
      <c r="T678" t="s">
        <v>14742</v>
      </c>
      <c r="U678" s="8">
        <v>2249</v>
      </c>
    </row>
    <row r="679" spans="1:21" x14ac:dyDescent="0.45">
      <c r="A679" s="17" t="s">
        <v>18168</v>
      </c>
      <c r="B679">
        <v>21325</v>
      </c>
      <c r="C679" t="s">
        <v>15536</v>
      </c>
      <c r="H679">
        <v>21325</v>
      </c>
      <c r="S679" s="8">
        <v>2249</v>
      </c>
      <c r="T679" t="s">
        <v>14742</v>
      </c>
      <c r="U679" s="8">
        <v>2249</v>
      </c>
    </row>
    <row r="680" spans="1:21" x14ac:dyDescent="0.45">
      <c r="A680" s="17" t="s">
        <v>18168</v>
      </c>
      <c r="B680">
        <v>21330</v>
      </c>
      <c r="C680" t="s">
        <v>15537</v>
      </c>
      <c r="H680">
        <v>21330</v>
      </c>
      <c r="S680" s="8">
        <v>4210</v>
      </c>
      <c r="T680" t="s">
        <v>14742</v>
      </c>
      <c r="U680" s="8">
        <v>4210</v>
      </c>
    </row>
    <row r="681" spans="1:21" x14ac:dyDescent="0.45">
      <c r="A681" s="17" t="s">
        <v>18168</v>
      </c>
      <c r="B681">
        <v>21335</v>
      </c>
      <c r="C681" t="s">
        <v>15538</v>
      </c>
      <c r="H681">
        <v>21335</v>
      </c>
      <c r="S681" s="8">
        <v>2249</v>
      </c>
      <c r="T681" t="s">
        <v>14742</v>
      </c>
      <c r="U681" s="8">
        <v>2249</v>
      </c>
    </row>
    <row r="682" spans="1:21" x14ac:dyDescent="0.45">
      <c r="A682" s="17" t="s">
        <v>18168</v>
      </c>
      <c r="B682">
        <v>21336</v>
      </c>
      <c r="C682" t="s">
        <v>15539</v>
      </c>
      <c r="H682">
        <v>21336</v>
      </c>
      <c r="S682" s="8">
        <v>2638</v>
      </c>
      <c r="T682" t="s">
        <v>14742</v>
      </c>
      <c r="U682" s="8">
        <v>2638</v>
      </c>
    </row>
    <row r="683" spans="1:21" x14ac:dyDescent="0.45">
      <c r="A683" s="17" t="s">
        <v>18168</v>
      </c>
      <c r="B683">
        <v>21337</v>
      </c>
      <c r="C683" t="s">
        <v>15540</v>
      </c>
      <c r="H683">
        <v>21337</v>
      </c>
      <c r="S683" s="8">
        <v>2249</v>
      </c>
      <c r="T683" t="s">
        <v>14742</v>
      </c>
      <c r="U683" s="8">
        <v>2249</v>
      </c>
    </row>
    <row r="684" spans="1:21" x14ac:dyDescent="0.45">
      <c r="A684" s="17" t="s">
        <v>18168</v>
      </c>
      <c r="B684">
        <v>21338</v>
      </c>
      <c r="C684" t="s">
        <v>15541</v>
      </c>
      <c r="H684">
        <v>21338</v>
      </c>
      <c r="S684" s="8">
        <v>4457</v>
      </c>
      <c r="T684" t="s">
        <v>14742</v>
      </c>
      <c r="U684" s="8">
        <v>4457</v>
      </c>
    </row>
    <row r="685" spans="1:21" x14ac:dyDescent="0.45">
      <c r="A685" s="17" t="s">
        <v>18168</v>
      </c>
      <c r="B685">
        <v>21339</v>
      </c>
      <c r="C685" t="s">
        <v>15542</v>
      </c>
      <c r="H685">
        <v>21339</v>
      </c>
      <c r="S685" s="8">
        <v>4210</v>
      </c>
      <c r="T685" t="s">
        <v>14742</v>
      </c>
      <c r="U685" s="8">
        <v>4210</v>
      </c>
    </row>
    <row r="686" spans="1:21" x14ac:dyDescent="0.45">
      <c r="A686" s="17" t="s">
        <v>18168</v>
      </c>
      <c r="B686">
        <v>21340</v>
      </c>
      <c r="C686" t="s">
        <v>15543</v>
      </c>
      <c r="H686">
        <v>21340</v>
      </c>
      <c r="S686" s="8">
        <v>2249</v>
      </c>
      <c r="T686" t="s">
        <v>14742</v>
      </c>
      <c r="U686" s="8">
        <v>2249</v>
      </c>
    </row>
    <row r="687" spans="1:21" x14ac:dyDescent="0.45">
      <c r="A687" s="17" t="s">
        <v>18168</v>
      </c>
      <c r="B687">
        <v>21345</v>
      </c>
      <c r="C687" t="s">
        <v>15544</v>
      </c>
      <c r="H687">
        <v>21345</v>
      </c>
      <c r="S687" s="8">
        <v>1034</v>
      </c>
      <c r="T687" t="s">
        <v>14742</v>
      </c>
      <c r="U687" s="8">
        <v>1034</v>
      </c>
    </row>
    <row r="688" spans="1:21" x14ac:dyDescent="0.45">
      <c r="A688" s="17" t="s">
        <v>18168</v>
      </c>
      <c r="B688">
        <v>21346</v>
      </c>
      <c r="C688" t="s">
        <v>15545</v>
      </c>
      <c r="H688">
        <v>21346</v>
      </c>
      <c r="S688" s="8">
        <v>4457</v>
      </c>
      <c r="T688" t="s">
        <v>14742</v>
      </c>
      <c r="U688" s="8">
        <v>4457</v>
      </c>
    </row>
    <row r="689" spans="1:21" x14ac:dyDescent="0.45">
      <c r="A689" s="17" t="s">
        <v>18168</v>
      </c>
      <c r="B689">
        <v>21355</v>
      </c>
      <c r="C689" t="s">
        <v>15546</v>
      </c>
      <c r="H689">
        <v>21355</v>
      </c>
      <c r="S689" s="8">
        <v>2249</v>
      </c>
      <c r="T689" t="s">
        <v>14742</v>
      </c>
      <c r="U689" s="8">
        <v>2249</v>
      </c>
    </row>
    <row r="690" spans="1:21" x14ac:dyDescent="0.45">
      <c r="A690" s="17" t="s">
        <v>18168</v>
      </c>
      <c r="B690">
        <v>21356</v>
      </c>
      <c r="C690" t="s">
        <v>15547</v>
      </c>
      <c r="H690">
        <v>21356</v>
      </c>
      <c r="S690" s="8">
        <v>4210</v>
      </c>
      <c r="T690" t="s">
        <v>14742</v>
      </c>
      <c r="U690" s="8">
        <v>4210</v>
      </c>
    </row>
    <row r="691" spans="1:21" x14ac:dyDescent="0.45">
      <c r="A691" s="17" t="s">
        <v>18168</v>
      </c>
      <c r="B691">
        <v>21360</v>
      </c>
      <c r="C691" t="s">
        <v>15548</v>
      </c>
      <c r="H691">
        <v>21360</v>
      </c>
      <c r="S691" s="8">
        <v>4210</v>
      </c>
      <c r="T691" t="s">
        <v>14742</v>
      </c>
      <c r="U691" s="8">
        <v>4210</v>
      </c>
    </row>
    <row r="692" spans="1:21" x14ac:dyDescent="0.45">
      <c r="A692" s="17" t="s">
        <v>18168</v>
      </c>
      <c r="B692">
        <v>21365</v>
      </c>
      <c r="C692" t="s">
        <v>15549</v>
      </c>
      <c r="H692">
        <v>21365</v>
      </c>
      <c r="S692" s="8">
        <v>4210</v>
      </c>
      <c r="T692" t="s">
        <v>14742</v>
      </c>
      <c r="U692" s="8">
        <v>4210</v>
      </c>
    </row>
    <row r="693" spans="1:21" x14ac:dyDescent="0.45">
      <c r="A693" s="17" t="s">
        <v>18168</v>
      </c>
      <c r="B693">
        <v>21385</v>
      </c>
      <c r="C693" t="s">
        <v>15550</v>
      </c>
      <c r="H693">
        <v>21385</v>
      </c>
      <c r="S693" s="8">
        <v>4210</v>
      </c>
      <c r="T693" t="s">
        <v>14742</v>
      </c>
      <c r="U693" s="8">
        <v>4210</v>
      </c>
    </row>
    <row r="694" spans="1:21" x14ac:dyDescent="0.45">
      <c r="A694" s="17" t="s">
        <v>18168</v>
      </c>
      <c r="B694">
        <v>21386</v>
      </c>
      <c r="C694" t="s">
        <v>15551</v>
      </c>
      <c r="H694">
        <v>21386</v>
      </c>
      <c r="S694" s="8">
        <v>4210</v>
      </c>
      <c r="T694" t="s">
        <v>14742</v>
      </c>
      <c r="U694" s="8">
        <v>4210</v>
      </c>
    </row>
    <row r="695" spans="1:21" x14ac:dyDescent="0.45">
      <c r="A695" s="17" t="s">
        <v>18168</v>
      </c>
      <c r="B695">
        <v>21387</v>
      </c>
      <c r="C695" t="s">
        <v>15552</v>
      </c>
      <c r="H695">
        <v>21387</v>
      </c>
      <c r="S695" s="8">
        <v>4210</v>
      </c>
      <c r="T695" t="s">
        <v>14742</v>
      </c>
      <c r="U695" s="8">
        <v>4210</v>
      </c>
    </row>
    <row r="696" spans="1:21" x14ac:dyDescent="0.45">
      <c r="A696" s="17" t="s">
        <v>18168</v>
      </c>
      <c r="B696">
        <v>21390</v>
      </c>
      <c r="C696" t="s">
        <v>15553</v>
      </c>
      <c r="H696">
        <v>21390</v>
      </c>
      <c r="S696" s="8">
        <v>4210</v>
      </c>
      <c r="T696" t="s">
        <v>14742</v>
      </c>
      <c r="U696" s="8">
        <v>4210</v>
      </c>
    </row>
    <row r="697" spans="1:21" x14ac:dyDescent="0.45">
      <c r="A697" s="17" t="s">
        <v>18168</v>
      </c>
      <c r="B697">
        <v>21395</v>
      </c>
      <c r="C697" t="s">
        <v>15554</v>
      </c>
      <c r="H697">
        <v>21395</v>
      </c>
      <c r="S697" s="8">
        <v>4210</v>
      </c>
      <c r="T697" t="s">
        <v>14742</v>
      </c>
      <c r="U697" s="8">
        <v>4210</v>
      </c>
    </row>
    <row r="698" spans="1:21" x14ac:dyDescent="0.45">
      <c r="A698" s="17" t="s">
        <v>18168</v>
      </c>
      <c r="B698">
        <v>21400</v>
      </c>
      <c r="C698" t="s">
        <v>15555</v>
      </c>
      <c r="H698">
        <v>21400</v>
      </c>
      <c r="S698" s="8">
        <v>541</v>
      </c>
      <c r="T698" t="s">
        <v>14742</v>
      </c>
      <c r="U698" s="8">
        <v>541</v>
      </c>
    </row>
    <row r="699" spans="1:21" x14ac:dyDescent="0.45">
      <c r="A699" s="17" t="s">
        <v>18168</v>
      </c>
      <c r="B699">
        <v>21401</v>
      </c>
      <c r="C699" t="s">
        <v>15556</v>
      </c>
      <c r="H699">
        <v>21401</v>
      </c>
      <c r="S699" s="8">
        <v>1034</v>
      </c>
      <c r="T699" t="s">
        <v>14742</v>
      </c>
      <c r="U699" s="8">
        <v>1034</v>
      </c>
    </row>
    <row r="700" spans="1:21" x14ac:dyDescent="0.45">
      <c r="A700" s="17" t="s">
        <v>18168</v>
      </c>
      <c r="B700">
        <v>21406</v>
      </c>
      <c r="C700" t="s">
        <v>15557</v>
      </c>
      <c r="H700">
        <v>21406</v>
      </c>
      <c r="S700" s="8">
        <v>4210</v>
      </c>
      <c r="T700" t="s">
        <v>14742</v>
      </c>
      <c r="U700" s="8">
        <v>4210</v>
      </c>
    </row>
    <row r="701" spans="1:21" x14ac:dyDescent="0.45">
      <c r="A701" s="17" t="s">
        <v>18168</v>
      </c>
      <c r="B701">
        <v>21407</v>
      </c>
      <c r="C701" t="s">
        <v>15558</v>
      </c>
      <c r="H701">
        <v>21407</v>
      </c>
      <c r="S701" s="8">
        <v>4210</v>
      </c>
      <c r="T701" t="s">
        <v>14742</v>
      </c>
      <c r="U701" s="8">
        <v>4210</v>
      </c>
    </row>
    <row r="702" spans="1:21" x14ac:dyDescent="0.45">
      <c r="A702" s="17" t="s">
        <v>18168</v>
      </c>
      <c r="B702">
        <v>21408</v>
      </c>
      <c r="C702" t="s">
        <v>15559</v>
      </c>
      <c r="H702">
        <v>21408</v>
      </c>
      <c r="S702" s="8">
        <v>4210</v>
      </c>
      <c r="T702" t="s">
        <v>14742</v>
      </c>
      <c r="U702" s="8">
        <v>4210</v>
      </c>
    </row>
    <row r="703" spans="1:21" x14ac:dyDescent="0.45">
      <c r="A703" s="17" t="s">
        <v>18168</v>
      </c>
      <c r="B703">
        <v>21421</v>
      </c>
      <c r="C703" t="s">
        <v>15560</v>
      </c>
      <c r="H703">
        <v>21421</v>
      </c>
      <c r="S703" s="8">
        <v>2249</v>
      </c>
      <c r="T703" t="s">
        <v>14742</v>
      </c>
      <c r="U703" s="8">
        <v>2249</v>
      </c>
    </row>
    <row r="704" spans="1:21" x14ac:dyDescent="0.45">
      <c r="A704" s="17" t="s">
        <v>18168</v>
      </c>
      <c r="B704">
        <v>21422</v>
      </c>
      <c r="C704" t="s">
        <v>15560</v>
      </c>
      <c r="H704">
        <v>21422</v>
      </c>
      <c r="S704" s="8">
        <v>567</v>
      </c>
      <c r="T704" t="s">
        <v>14742</v>
      </c>
      <c r="U704" s="8">
        <v>567</v>
      </c>
    </row>
    <row r="705" spans="1:21" x14ac:dyDescent="0.45">
      <c r="A705" s="17" t="s">
        <v>18168</v>
      </c>
      <c r="B705">
        <v>21440</v>
      </c>
      <c r="C705" t="s">
        <v>15561</v>
      </c>
      <c r="H705">
        <v>21440</v>
      </c>
      <c r="S705" s="8">
        <v>2249</v>
      </c>
      <c r="T705" t="s">
        <v>14742</v>
      </c>
      <c r="U705" s="8">
        <v>2249</v>
      </c>
    </row>
    <row r="706" spans="1:21" x14ac:dyDescent="0.45">
      <c r="A706" s="17" t="s">
        <v>18168</v>
      </c>
      <c r="B706">
        <v>21445</v>
      </c>
      <c r="C706" t="s">
        <v>15561</v>
      </c>
      <c r="H706">
        <v>21445</v>
      </c>
      <c r="S706" s="8">
        <v>4210</v>
      </c>
      <c r="T706" t="s">
        <v>14742</v>
      </c>
      <c r="U706" s="8">
        <v>4210</v>
      </c>
    </row>
    <row r="707" spans="1:21" x14ac:dyDescent="0.45">
      <c r="A707" s="17" t="s">
        <v>18168</v>
      </c>
      <c r="B707">
        <v>21450</v>
      </c>
      <c r="C707" t="s">
        <v>15562</v>
      </c>
      <c r="H707">
        <v>21450</v>
      </c>
      <c r="S707" s="8">
        <v>541</v>
      </c>
      <c r="T707" t="s">
        <v>14742</v>
      </c>
      <c r="U707" s="8">
        <v>541</v>
      </c>
    </row>
    <row r="708" spans="1:21" x14ac:dyDescent="0.45">
      <c r="A708" s="17" t="s">
        <v>18168</v>
      </c>
      <c r="B708">
        <v>21451</v>
      </c>
      <c r="C708" t="s">
        <v>15562</v>
      </c>
      <c r="H708">
        <v>21451</v>
      </c>
      <c r="S708" s="8">
        <v>1034</v>
      </c>
      <c r="T708" t="s">
        <v>14742</v>
      </c>
      <c r="U708" s="8">
        <v>1034</v>
      </c>
    </row>
    <row r="709" spans="1:21" x14ac:dyDescent="0.45">
      <c r="A709" s="17" t="s">
        <v>18168</v>
      </c>
      <c r="B709">
        <v>21452</v>
      </c>
      <c r="C709" t="s">
        <v>15562</v>
      </c>
      <c r="H709">
        <v>21452</v>
      </c>
      <c r="S709" s="8">
        <v>4210</v>
      </c>
      <c r="T709" t="s">
        <v>14742</v>
      </c>
      <c r="U709" s="8">
        <v>4210</v>
      </c>
    </row>
    <row r="710" spans="1:21" x14ac:dyDescent="0.45">
      <c r="A710" s="17" t="s">
        <v>18168</v>
      </c>
      <c r="B710">
        <v>21453</v>
      </c>
      <c r="C710" t="s">
        <v>15562</v>
      </c>
      <c r="H710">
        <v>21453</v>
      </c>
      <c r="S710" s="8">
        <v>4210</v>
      </c>
      <c r="T710" t="s">
        <v>14742</v>
      </c>
      <c r="U710" s="8">
        <v>4210</v>
      </c>
    </row>
    <row r="711" spans="1:21" x14ac:dyDescent="0.45">
      <c r="A711" s="17" t="s">
        <v>18168</v>
      </c>
      <c r="B711">
        <v>21454</v>
      </c>
      <c r="C711" t="s">
        <v>15562</v>
      </c>
      <c r="H711">
        <v>21454</v>
      </c>
      <c r="S711" s="8">
        <v>4210</v>
      </c>
      <c r="T711" t="s">
        <v>14742</v>
      </c>
      <c r="U711" s="8">
        <v>4210</v>
      </c>
    </row>
    <row r="712" spans="1:21" x14ac:dyDescent="0.45">
      <c r="A712" s="17" t="s">
        <v>18168</v>
      </c>
      <c r="B712">
        <v>21461</v>
      </c>
      <c r="C712" t="s">
        <v>15562</v>
      </c>
      <c r="H712">
        <v>21461</v>
      </c>
      <c r="S712" s="8">
        <v>4210</v>
      </c>
      <c r="T712" t="s">
        <v>14742</v>
      </c>
      <c r="U712" s="8">
        <v>4210</v>
      </c>
    </row>
    <row r="713" spans="1:21" x14ac:dyDescent="0.45">
      <c r="A713" s="17" t="s">
        <v>18168</v>
      </c>
      <c r="B713">
        <v>21462</v>
      </c>
      <c r="C713" t="s">
        <v>15562</v>
      </c>
      <c r="H713">
        <v>21462</v>
      </c>
      <c r="S713" s="8">
        <v>4210</v>
      </c>
      <c r="T713" t="s">
        <v>14742</v>
      </c>
      <c r="U713" s="8">
        <v>4210</v>
      </c>
    </row>
    <row r="714" spans="1:21" x14ac:dyDescent="0.45">
      <c r="A714" s="17" t="s">
        <v>18168</v>
      </c>
      <c r="B714">
        <v>21465</v>
      </c>
      <c r="C714" t="s">
        <v>15562</v>
      </c>
      <c r="H714">
        <v>21465</v>
      </c>
      <c r="S714" s="8">
        <v>4210</v>
      </c>
      <c r="T714" t="s">
        <v>14742</v>
      </c>
      <c r="U714" s="8">
        <v>4210</v>
      </c>
    </row>
    <row r="715" spans="1:21" x14ac:dyDescent="0.45">
      <c r="A715" s="17" t="s">
        <v>18168</v>
      </c>
      <c r="B715">
        <v>21470</v>
      </c>
      <c r="C715" t="s">
        <v>15562</v>
      </c>
      <c r="H715">
        <v>21470</v>
      </c>
      <c r="S715" s="8">
        <v>4210</v>
      </c>
      <c r="T715" t="s">
        <v>14742</v>
      </c>
      <c r="U715" s="8">
        <v>4210</v>
      </c>
    </row>
    <row r="716" spans="1:21" x14ac:dyDescent="0.45">
      <c r="A716" s="17" t="s">
        <v>18168</v>
      </c>
      <c r="B716">
        <v>21480</v>
      </c>
      <c r="C716" t="s">
        <v>15563</v>
      </c>
      <c r="H716">
        <v>21480</v>
      </c>
      <c r="S716" s="8">
        <v>236</v>
      </c>
      <c r="T716" t="s">
        <v>14742</v>
      </c>
      <c r="U716" s="8">
        <v>236</v>
      </c>
    </row>
    <row r="717" spans="1:21" x14ac:dyDescent="0.45">
      <c r="A717" s="17" t="s">
        <v>18168</v>
      </c>
      <c r="B717">
        <v>21485</v>
      </c>
      <c r="C717" t="s">
        <v>15563</v>
      </c>
      <c r="H717">
        <v>21485</v>
      </c>
      <c r="S717" s="8">
        <v>1034</v>
      </c>
      <c r="T717" t="s">
        <v>14742</v>
      </c>
      <c r="U717" s="8">
        <v>1034</v>
      </c>
    </row>
    <row r="718" spans="1:21" x14ac:dyDescent="0.45">
      <c r="A718" s="17" t="s">
        <v>18168</v>
      </c>
      <c r="B718">
        <v>21490</v>
      </c>
      <c r="C718" t="s">
        <v>15564</v>
      </c>
      <c r="H718">
        <v>21490</v>
      </c>
      <c r="S718" s="8">
        <v>2249</v>
      </c>
      <c r="T718" t="s">
        <v>14742</v>
      </c>
      <c r="U718" s="8">
        <v>2249</v>
      </c>
    </row>
    <row r="719" spans="1:21" x14ac:dyDescent="0.45">
      <c r="A719" s="17" t="s">
        <v>18168</v>
      </c>
      <c r="B719">
        <v>21497</v>
      </c>
      <c r="C719" t="s">
        <v>15565</v>
      </c>
      <c r="H719">
        <v>21497</v>
      </c>
      <c r="S719" s="8">
        <v>1034</v>
      </c>
      <c r="T719" t="s">
        <v>14742</v>
      </c>
      <c r="U719" s="8">
        <v>1034</v>
      </c>
    </row>
    <row r="720" spans="1:21" x14ac:dyDescent="0.45">
      <c r="A720" s="17" t="s">
        <v>18168</v>
      </c>
      <c r="B720">
        <v>21499</v>
      </c>
      <c r="C720" t="s">
        <v>15566</v>
      </c>
      <c r="H720">
        <v>21499</v>
      </c>
      <c r="S720" s="8">
        <v>161</v>
      </c>
      <c r="T720" t="s">
        <v>14742</v>
      </c>
      <c r="U720" s="8">
        <v>161</v>
      </c>
    </row>
    <row r="721" spans="1:21" x14ac:dyDescent="0.45">
      <c r="A721" s="17" t="s">
        <v>18168</v>
      </c>
      <c r="B721">
        <v>21501</v>
      </c>
      <c r="C721" t="s">
        <v>15567</v>
      </c>
      <c r="H721">
        <v>21501</v>
      </c>
      <c r="S721" s="8">
        <v>2638</v>
      </c>
      <c r="T721" t="s">
        <v>14742</v>
      </c>
      <c r="U721" s="8">
        <v>2638</v>
      </c>
    </row>
    <row r="722" spans="1:21" x14ac:dyDescent="0.45">
      <c r="A722" s="17" t="s">
        <v>18168</v>
      </c>
      <c r="B722">
        <v>21502</v>
      </c>
      <c r="C722" t="s">
        <v>15568</v>
      </c>
      <c r="H722">
        <v>21502</v>
      </c>
      <c r="S722" s="8">
        <v>2638</v>
      </c>
      <c r="T722" t="s">
        <v>14742</v>
      </c>
      <c r="U722" s="8">
        <v>2638</v>
      </c>
    </row>
    <row r="723" spans="1:21" x14ac:dyDescent="0.45">
      <c r="A723" s="17" t="s">
        <v>18168</v>
      </c>
      <c r="B723">
        <v>21550</v>
      </c>
      <c r="C723" t="s">
        <v>15569</v>
      </c>
      <c r="H723">
        <v>21550</v>
      </c>
      <c r="S723" s="8">
        <v>1383</v>
      </c>
      <c r="T723" t="s">
        <v>14742</v>
      </c>
      <c r="U723" s="8">
        <v>1383</v>
      </c>
    </row>
    <row r="724" spans="1:21" x14ac:dyDescent="0.45">
      <c r="A724" s="17" t="s">
        <v>18168</v>
      </c>
      <c r="B724">
        <v>21552</v>
      </c>
      <c r="C724" t="s">
        <v>15570</v>
      </c>
      <c r="H724">
        <v>21552</v>
      </c>
      <c r="S724" s="8">
        <v>2638</v>
      </c>
      <c r="T724" t="s">
        <v>14742</v>
      </c>
      <c r="U724" s="8">
        <v>2638</v>
      </c>
    </row>
    <row r="725" spans="1:21" x14ac:dyDescent="0.45">
      <c r="A725" s="17" t="s">
        <v>18168</v>
      </c>
      <c r="B725">
        <v>21554</v>
      </c>
      <c r="C725" t="s">
        <v>15571</v>
      </c>
      <c r="H725">
        <v>21554</v>
      </c>
      <c r="S725" s="8">
        <v>2638</v>
      </c>
      <c r="T725" t="s">
        <v>14742</v>
      </c>
      <c r="U725" s="8">
        <v>2638</v>
      </c>
    </row>
    <row r="726" spans="1:21" x14ac:dyDescent="0.45">
      <c r="A726" s="17" t="s">
        <v>18168</v>
      </c>
      <c r="B726">
        <v>21555</v>
      </c>
      <c r="C726" t="s">
        <v>15572</v>
      </c>
      <c r="H726">
        <v>21555</v>
      </c>
      <c r="S726" s="8">
        <v>1383</v>
      </c>
      <c r="T726" t="s">
        <v>14742</v>
      </c>
      <c r="U726" s="8">
        <v>1383</v>
      </c>
    </row>
    <row r="727" spans="1:21" x14ac:dyDescent="0.45">
      <c r="A727" s="17" t="s">
        <v>18168</v>
      </c>
      <c r="B727">
        <v>21556</v>
      </c>
      <c r="C727" t="s">
        <v>15573</v>
      </c>
      <c r="H727">
        <v>21556</v>
      </c>
      <c r="S727" s="8">
        <v>2638</v>
      </c>
      <c r="T727" t="s">
        <v>14742</v>
      </c>
      <c r="U727" s="8">
        <v>2638</v>
      </c>
    </row>
    <row r="728" spans="1:21" x14ac:dyDescent="0.45">
      <c r="A728" s="17" t="s">
        <v>18168</v>
      </c>
      <c r="B728">
        <v>21557</v>
      </c>
      <c r="C728" t="s">
        <v>15574</v>
      </c>
      <c r="H728">
        <v>21557</v>
      </c>
      <c r="S728" s="8">
        <v>2638</v>
      </c>
      <c r="T728" t="s">
        <v>14742</v>
      </c>
      <c r="U728" s="8">
        <v>2638</v>
      </c>
    </row>
    <row r="729" spans="1:21" x14ac:dyDescent="0.45">
      <c r="A729" s="17" t="s">
        <v>18168</v>
      </c>
      <c r="B729">
        <v>21558</v>
      </c>
      <c r="C729" t="s">
        <v>15575</v>
      </c>
      <c r="H729">
        <v>21558</v>
      </c>
      <c r="S729" s="8">
        <v>2638</v>
      </c>
      <c r="T729" t="s">
        <v>14742</v>
      </c>
      <c r="U729" s="8">
        <v>2638</v>
      </c>
    </row>
    <row r="730" spans="1:21" x14ac:dyDescent="0.45">
      <c r="A730" s="17" t="s">
        <v>18168</v>
      </c>
      <c r="B730">
        <v>21600</v>
      </c>
      <c r="C730" t="s">
        <v>15576</v>
      </c>
      <c r="H730">
        <v>21600</v>
      </c>
      <c r="S730" s="8">
        <v>5336</v>
      </c>
      <c r="T730" t="s">
        <v>14742</v>
      </c>
      <c r="U730" s="8">
        <v>5336</v>
      </c>
    </row>
    <row r="731" spans="1:21" x14ac:dyDescent="0.45">
      <c r="A731" s="17" t="s">
        <v>18168</v>
      </c>
      <c r="B731">
        <v>21610</v>
      </c>
      <c r="C731" t="s">
        <v>15576</v>
      </c>
      <c r="H731">
        <v>21610</v>
      </c>
      <c r="S731" s="8">
        <v>2638</v>
      </c>
      <c r="T731" t="s">
        <v>14742</v>
      </c>
      <c r="U731" s="8">
        <v>2638</v>
      </c>
    </row>
    <row r="732" spans="1:21" x14ac:dyDescent="0.45">
      <c r="A732" s="17" t="s">
        <v>18168</v>
      </c>
      <c r="B732">
        <v>21685</v>
      </c>
      <c r="C732" t="s">
        <v>15577</v>
      </c>
      <c r="H732">
        <v>21685</v>
      </c>
      <c r="S732" s="8">
        <v>4210</v>
      </c>
      <c r="T732" t="s">
        <v>14742</v>
      </c>
      <c r="U732" s="8">
        <v>4210</v>
      </c>
    </row>
    <row r="733" spans="1:21" x14ac:dyDescent="0.45">
      <c r="A733" s="17" t="s">
        <v>18168</v>
      </c>
      <c r="B733">
        <v>21700</v>
      </c>
      <c r="C733" t="s">
        <v>15578</v>
      </c>
      <c r="H733">
        <v>21700</v>
      </c>
      <c r="S733" s="8">
        <v>2638</v>
      </c>
      <c r="T733" t="s">
        <v>14742</v>
      </c>
      <c r="U733" s="8">
        <v>2638</v>
      </c>
    </row>
    <row r="734" spans="1:21" x14ac:dyDescent="0.45">
      <c r="A734" s="17" t="s">
        <v>18168</v>
      </c>
      <c r="B734">
        <v>21720</v>
      </c>
      <c r="C734" t="s">
        <v>15578</v>
      </c>
      <c r="H734">
        <v>21720</v>
      </c>
      <c r="S734" s="8">
        <v>2638</v>
      </c>
      <c r="T734" t="s">
        <v>14742</v>
      </c>
      <c r="U734" s="8">
        <v>2638</v>
      </c>
    </row>
    <row r="735" spans="1:21" x14ac:dyDescent="0.45">
      <c r="A735" s="17" t="s">
        <v>18168</v>
      </c>
      <c r="B735">
        <v>21725</v>
      </c>
      <c r="C735" t="s">
        <v>15578</v>
      </c>
      <c r="H735">
        <v>21725</v>
      </c>
      <c r="S735" s="8">
        <v>567</v>
      </c>
      <c r="T735" t="s">
        <v>14742</v>
      </c>
      <c r="U735" s="8">
        <v>567</v>
      </c>
    </row>
    <row r="736" spans="1:21" x14ac:dyDescent="0.45">
      <c r="A736" s="17" t="s">
        <v>18168</v>
      </c>
      <c r="B736">
        <v>21742</v>
      </c>
      <c r="C736" t="s">
        <v>15579</v>
      </c>
      <c r="H736">
        <v>21742</v>
      </c>
      <c r="S736" s="8">
        <v>2638</v>
      </c>
      <c r="T736" t="s">
        <v>14742</v>
      </c>
      <c r="U736" s="8">
        <v>2638</v>
      </c>
    </row>
    <row r="737" spans="1:21" x14ac:dyDescent="0.45">
      <c r="A737" s="17" t="s">
        <v>18168</v>
      </c>
      <c r="B737">
        <v>21743</v>
      </c>
      <c r="C737" t="s">
        <v>15580</v>
      </c>
      <c r="H737">
        <v>21743</v>
      </c>
      <c r="S737" s="8">
        <v>2638</v>
      </c>
      <c r="T737" t="s">
        <v>14742</v>
      </c>
      <c r="U737" s="8">
        <v>2638</v>
      </c>
    </row>
    <row r="738" spans="1:21" x14ac:dyDescent="0.45">
      <c r="A738" s="17" t="s">
        <v>18168</v>
      </c>
      <c r="B738">
        <v>21811</v>
      </c>
      <c r="C738" t="s">
        <v>15581</v>
      </c>
      <c r="H738">
        <v>21811</v>
      </c>
      <c r="S738" s="8">
        <v>2638</v>
      </c>
      <c r="T738" t="s">
        <v>14742</v>
      </c>
      <c r="U738" s="8">
        <v>2638</v>
      </c>
    </row>
    <row r="739" spans="1:21" x14ac:dyDescent="0.45">
      <c r="A739" s="17" t="s">
        <v>18168</v>
      </c>
      <c r="B739">
        <v>21812</v>
      </c>
      <c r="C739" t="s">
        <v>15582</v>
      </c>
      <c r="H739">
        <v>21812</v>
      </c>
      <c r="S739" s="8">
        <v>2638</v>
      </c>
      <c r="T739" t="s">
        <v>14742</v>
      </c>
      <c r="U739" s="8">
        <v>2638</v>
      </c>
    </row>
    <row r="740" spans="1:21" x14ac:dyDescent="0.45">
      <c r="A740" s="17" t="s">
        <v>18168</v>
      </c>
      <c r="B740">
        <v>21813</v>
      </c>
      <c r="C740" t="s">
        <v>15582</v>
      </c>
      <c r="H740">
        <v>21813</v>
      </c>
      <c r="S740" s="8">
        <v>1383</v>
      </c>
      <c r="T740" t="s">
        <v>14742</v>
      </c>
      <c r="U740" s="8">
        <v>1383</v>
      </c>
    </row>
    <row r="741" spans="1:21" x14ac:dyDescent="0.45">
      <c r="A741" s="17" t="s">
        <v>18168</v>
      </c>
      <c r="B741">
        <v>21820</v>
      </c>
      <c r="C741" t="s">
        <v>15583</v>
      </c>
      <c r="H741">
        <v>21820</v>
      </c>
      <c r="S741" s="8">
        <v>236</v>
      </c>
      <c r="T741" t="s">
        <v>14742</v>
      </c>
      <c r="U741" s="8">
        <v>236</v>
      </c>
    </row>
    <row r="742" spans="1:21" x14ac:dyDescent="0.45">
      <c r="A742" s="17" t="s">
        <v>18168</v>
      </c>
      <c r="B742">
        <v>21899</v>
      </c>
      <c r="C742" t="s">
        <v>15584</v>
      </c>
      <c r="H742">
        <v>21899</v>
      </c>
      <c r="S742" s="8">
        <v>161</v>
      </c>
      <c r="T742" t="s">
        <v>14742</v>
      </c>
      <c r="U742" s="8">
        <v>161</v>
      </c>
    </row>
    <row r="743" spans="1:21" x14ac:dyDescent="0.45">
      <c r="A743" s="17" t="s">
        <v>18168</v>
      </c>
      <c r="B743">
        <v>21920</v>
      </c>
      <c r="C743" t="s">
        <v>15585</v>
      </c>
      <c r="H743">
        <v>21920</v>
      </c>
      <c r="S743" s="8">
        <v>1383</v>
      </c>
      <c r="T743" t="s">
        <v>14742</v>
      </c>
      <c r="U743" s="8">
        <v>1383</v>
      </c>
    </row>
    <row r="744" spans="1:21" x14ac:dyDescent="0.45">
      <c r="A744" s="17" t="s">
        <v>18168</v>
      </c>
      <c r="B744">
        <v>21925</v>
      </c>
      <c r="C744" t="s">
        <v>15585</v>
      </c>
      <c r="H744">
        <v>21925</v>
      </c>
      <c r="S744" s="8">
        <v>1383</v>
      </c>
      <c r="T744" t="s">
        <v>14742</v>
      </c>
      <c r="U744" s="8">
        <v>1383</v>
      </c>
    </row>
    <row r="745" spans="1:21" x14ac:dyDescent="0.45">
      <c r="A745" s="17" t="s">
        <v>18168</v>
      </c>
      <c r="B745">
        <v>21930</v>
      </c>
      <c r="C745" t="s">
        <v>15586</v>
      </c>
      <c r="H745">
        <v>21930</v>
      </c>
      <c r="S745" s="8">
        <v>1383</v>
      </c>
      <c r="T745" t="s">
        <v>14742</v>
      </c>
      <c r="U745" s="8">
        <v>1383</v>
      </c>
    </row>
    <row r="746" spans="1:21" x14ac:dyDescent="0.45">
      <c r="A746" s="17" t="s">
        <v>18168</v>
      </c>
      <c r="B746">
        <v>21931</v>
      </c>
      <c r="C746" t="s">
        <v>15587</v>
      </c>
      <c r="H746">
        <v>21931</v>
      </c>
      <c r="S746" s="8">
        <v>1383</v>
      </c>
      <c r="T746" t="s">
        <v>14742</v>
      </c>
      <c r="U746" s="8">
        <v>1383</v>
      </c>
    </row>
    <row r="747" spans="1:21" x14ac:dyDescent="0.45">
      <c r="A747" s="17" t="s">
        <v>18168</v>
      </c>
      <c r="B747">
        <v>21932</v>
      </c>
      <c r="C747" t="s">
        <v>15588</v>
      </c>
      <c r="H747">
        <v>21932</v>
      </c>
      <c r="S747" s="8">
        <v>2638</v>
      </c>
      <c r="T747" t="s">
        <v>14742</v>
      </c>
      <c r="U747" s="8">
        <v>2638</v>
      </c>
    </row>
    <row r="748" spans="1:21" x14ac:dyDescent="0.45">
      <c r="A748" s="17" t="s">
        <v>18168</v>
      </c>
      <c r="B748">
        <v>21933</v>
      </c>
      <c r="C748" t="s">
        <v>15589</v>
      </c>
      <c r="H748">
        <v>21933</v>
      </c>
      <c r="S748" s="8">
        <v>2638</v>
      </c>
      <c r="T748" t="s">
        <v>14742</v>
      </c>
      <c r="U748" s="8">
        <v>2638</v>
      </c>
    </row>
    <row r="749" spans="1:21" x14ac:dyDescent="0.45">
      <c r="A749" s="17" t="s">
        <v>18168</v>
      </c>
      <c r="B749">
        <v>21935</v>
      </c>
      <c r="C749" t="s">
        <v>15590</v>
      </c>
      <c r="H749">
        <v>21935</v>
      </c>
      <c r="S749" s="8">
        <v>2638</v>
      </c>
      <c r="T749" t="s">
        <v>14742</v>
      </c>
      <c r="U749" s="8">
        <v>2638</v>
      </c>
    </row>
    <row r="750" spans="1:21" x14ac:dyDescent="0.45">
      <c r="A750" s="17" t="s">
        <v>18168</v>
      </c>
      <c r="B750">
        <v>21936</v>
      </c>
      <c r="C750" t="s">
        <v>15591</v>
      </c>
      <c r="H750">
        <v>21936</v>
      </c>
      <c r="S750" s="8">
        <v>2638</v>
      </c>
      <c r="T750" t="s">
        <v>14742</v>
      </c>
      <c r="U750" s="8">
        <v>2638</v>
      </c>
    </row>
    <row r="751" spans="1:21" x14ac:dyDescent="0.45">
      <c r="A751" s="17" t="s">
        <v>18168</v>
      </c>
      <c r="B751">
        <v>22100</v>
      </c>
      <c r="C751" t="s">
        <v>15592</v>
      </c>
      <c r="H751">
        <v>22100</v>
      </c>
      <c r="S751" s="8">
        <v>5336</v>
      </c>
      <c r="T751" t="s">
        <v>14742</v>
      </c>
      <c r="U751" s="8">
        <v>5336</v>
      </c>
    </row>
    <row r="752" spans="1:21" x14ac:dyDescent="0.45">
      <c r="A752" s="17" t="s">
        <v>18168</v>
      </c>
      <c r="B752">
        <v>22101</v>
      </c>
      <c r="C752" t="s">
        <v>15593</v>
      </c>
      <c r="H752">
        <v>22101</v>
      </c>
      <c r="S752" s="8">
        <v>2638</v>
      </c>
      <c r="T752" t="s">
        <v>14742</v>
      </c>
      <c r="U752" s="8">
        <v>2638</v>
      </c>
    </row>
    <row r="753" spans="1:21" x14ac:dyDescent="0.45">
      <c r="A753" s="17" t="s">
        <v>18168</v>
      </c>
      <c r="B753">
        <v>22102</v>
      </c>
      <c r="C753" t="s">
        <v>15594</v>
      </c>
      <c r="H753">
        <v>22102</v>
      </c>
      <c r="S753" s="8">
        <v>5336</v>
      </c>
      <c r="T753" t="s">
        <v>14742</v>
      </c>
      <c r="U753" s="8">
        <v>5336</v>
      </c>
    </row>
    <row r="754" spans="1:21" x14ac:dyDescent="0.45">
      <c r="A754" s="17" t="s">
        <v>18168</v>
      </c>
      <c r="B754">
        <v>22103</v>
      </c>
      <c r="C754" t="s">
        <v>15595</v>
      </c>
      <c r="H754">
        <v>22103</v>
      </c>
      <c r="S754" s="8">
        <v>0</v>
      </c>
      <c r="T754" t="s">
        <v>14683</v>
      </c>
      <c r="U754" s="8">
        <v>0</v>
      </c>
    </row>
    <row r="755" spans="1:21" x14ac:dyDescent="0.45">
      <c r="A755" s="17" t="s">
        <v>18168</v>
      </c>
      <c r="B755">
        <v>22310</v>
      </c>
      <c r="C755" t="s">
        <v>15596</v>
      </c>
      <c r="H755">
        <v>22310</v>
      </c>
      <c r="S755" s="8">
        <v>236</v>
      </c>
      <c r="T755" t="s">
        <v>14742</v>
      </c>
      <c r="U755" s="8">
        <v>236</v>
      </c>
    </row>
    <row r="756" spans="1:21" x14ac:dyDescent="0.45">
      <c r="A756" s="17" t="s">
        <v>18168</v>
      </c>
      <c r="B756">
        <v>22315</v>
      </c>
      <c r="C756" t="s">
        <v>15597</v>
      </c>
      <c r="H756">
        <v>22315</v>
      </c>
      <c r="S756" s="8">
        <v>2638</v>
      </c>
      <c r="T756" t="s">
        <v>14742</v>
      </c>
      <c r="U756" s="8">
        <v>2638</v>
      </c>
    </row>
    <row r="757" spans="1:21" x14ac:dyDescent="0.45">
      <c r="A757" s="17" t="s">
        <v>18168</v>
      </c>
      <c r="B757">
        <v>22505</v>
      </c>
      <c r="C757" t="s">
        <v>15598</v>
      </c>
      <c r="H757">
        <v>22505</v>
      </c>
      <c r="S757" s="8">
        <v>1383</v>
      </c>
      <c r="T757" t="s">
        <v>14742</v>
      </c>
      <c r="U757" s="8">
        <v>1383</v>
      </c>
    </row>
    <row r="758" spans="1:21" x14ac:dyDescent="0.45">
      <c r="A758" s="17" t="s">
        <v>18168</v>
      </c>
      <c r="B758">
        <v>22510</v>
      </c>
      <c r="C758" t="s">
        <v>15599</v>
      </c>
      <c r="H758">
        <v>22510</v>
      </c>
      <c r="S758" s="8">
        <v>2638</v>
      </c>
      <c r="T758" t="s">
        <v>14742</v>
      </c>
      <c r="U758" s="8">
        <v>2638</v>
      </c>
    </row>
    <row r="759" spans="1:21" x14ac:dyDescent="0.45">
      <c r="A759" s="17" t="s">
        <v>18168</v>
      </c>
      <c r="B759">
        <v>22511</v>
      </c>
      <c r="C759" t="s">
        <v>15600</v>
      </c>
      <c r="H759">
        <v>22511</v>
      </c>
      <c r="S759" s="8">
        <v>2638</v>
      </c>
      <c r="T759" t="s">
        <v>14742</v>
      </c>
      <c r="U759" s="8">
        <v>2638</v>
      </c>
    </row>
    <row r="760" spans="1:21" x14ac:dyDescent="0.45">
      <c r="A760" s="17" t="s">
        <v>18168</v>
      </c>
      <c r="B760">
        <v>22512</v>
      </c>
      <c r="C760" t="s">
        <v>15601</v>
      </c>
      <c r="H760">
        <v>22512</v>
      </c>
      <c r="S760" s="8">
        <v>0</v>
      </c>
      <c r="T760" t="s">
        <v>14683</v>
      </c>
      <c r="U760" s="8">
        <v>0</v>
      </c>
    </row>
    <row r="761" spans="1:21" x14ac:dyDescent="0.45">
      <c r="A761" s="17" t="s">
        <v>18168</v>
      </c>
      <c r="B761">
        <v>22513</v>
      </c>
      <c r="C761" t="s">
        <v>15602</v>
      </c>
      <c r="H761">
        <v>22513</v>
      </c>
      <c r="S761" s="8">
        <v>5336</v>
      </c>
      <c r="T761" t="s">
        <v>14742</v>
      </c>
      <c r="U761" s="8">
        <v>5336</v>
      </c>
    </row>
    <row r="762" spans="1:21" x14ac:dyDescent="0.45">
      <c r="A762" s="17" t="s">
        <v>18168</v>
      </c>
      <c r="B762">
        <v>22514</v>
      </c>
      <c r="C762" t="s">
        <v>15602</v>
      </c>
      <c r="H762">
        <v>22514</v>
      </c>
      <c r="S762" s="8">
        <v>5336</v>
      </c>
      <c r="T762" t="s">
        <v>14742</v>
      </c>
      <c r="U762" s="8">
        <v>5336</v>
      </c>
    </row>
    <row r="763" spans="1:21" x14ac:dyDescent="0.45">
      <c r="A763" s="17" t="s">
        <v>18168</v>
      </c>
      <c r="B763">
        <v>22515</v>
      </c>
      <c r="C763" t="s">
        <v>15602</v>
      </c>
      <c r="H763">
        <v>22515</v>
      </c>
      <c r="S763" s="8">
        <v>0</v>
      </c>
      <c r="T763" t="s">
        <v>14683</v>
      </c>
      <c r="U763" s="8">
        <v>0</v>
      </c>
    </row>
    <row r="764" spans="1:21" x14ac:dyDescent="0.45">
      <c r="A764" s="17" t="s">
        <v>18168</v>
      </c>
      <c r="B764">
        <v>22526</v>
      </c>
      <c r="C764" t="s">
        <v>15603</v>
      </c>
      <c r="H764">
        <v>22526</v>
      </c>
      <c r="S764" s="8">
        <v>0</v>
      </c>
      <c r="U764" s="8">
        <v>0</v>
      </c>
    </row>
    <row r="765" spans="1:21" x14ac:dyDescent="0.45">
      <c r="A765" s="17" t="s">
        <v>18168</v>
      </c>
      <c r="B765">
        <v>22527</v>
      </c>
      <c r="C765" t="s">
        <v>15604</v>
      </c>
      <c r="H765">
        <v>22527</v>
      </c>
      <c r="S765" s="8">
        <v>0</v>
      </c>
      <c r="U765" s="8">
        <v>0</v>
      </c>
    </row>
    <row r="766" spans="1:21" x14ac:dyDescent="0.45">
      <c r="A766" s="17" t="s">
        <v>18168</v>
      </c>
      <c r="B766">
        <v>22551</v>
      </c>
      <c r="C766" t="s">
        <v>15605</v>
      </c>
      <c r="H766">
        <v>22551</v>
      </c>
      <c r="S766" s="8">
        <v>10280</v>
      </c>
      <c r="T766" t="s">
        <v>14742</v>
      </c>
      <c r="U766" s="8">
        <v>10280</v>
      </c>
    </row>
    <row r="767" spans="1:21" x14ac:dyDescent="0.45">
      <c r="A767" s="17" t="s">
        <v>18168</v>
      </c>
      <c r="B767">
        <v>22552</v>
      </c>
      <c r="C767" t="s">
        <v>15606</v>
      </c>
      <c r="H767">
        <v>22552</v>
      </c>
      <c r="S767" s="8">
        <v>0</v>
      </c>
      <c r="T767" t="s">
        <v>14683</v>
      </c>
      <c r="U767" s="8">
        <v>0</v>
      </c>
    </row>
    <row r="768" spans="1:21" x14ac:dyDescent="0.45">
      <c r="A768" s="17" t="s">
        <v>18168</v>
      </c>
      <c r="B768">
        <v>22554</v>
      </c>
      <c r="C768" t="s">
        <v>15607</v>
      </c>
      <c r="H768">
        <v>22554</v>
      </c>
      <c r="S768" s="8">
        <v>10280</v>
      </c>
      <c r="T768" t="s">
        <v>14742</v>
      </c>
      <c r="U768" s="8">
        <v>10280</v>
      </c>
    </row>
    <row r="769" spans="1:21" x14ac:dyDescent="0.45">
      <c r="A769" s="17" t="s">
        <v>18168</v>
      </c>
      <c r="B769">
        <v>22585</v>
      </c>
      <c r="C769" t="s">
        <v>15608</v>
      </c>
      <c r="H769">
        <v>22585</v>
      </c>
      <c r="S769" s="8">
        <v>0</v>
      </c>
      <c r="T769" t="s">
        <v>14683</v>
      </c>
      <c r="U769" s="8">
        <v>0</v>
      </c>
    </row>
    <row r="770" spans="1:21" x14ac:dyDescent="0.45">
      <c r="A770" s="17" t="s">
        <v>18168</v>
      </c>
      <c r="B770">
        <v>22612</v>
      </c>
      <c r="C770" t="s">
        <v>15609</v>
      </c>
      <c r="H770">
        <v>22612</v>
      </c>
      <c r="S770" s="8">
        <v>10280</v>
      </c>
      <c r="T770" t="s">
        <v>14742</v>
      </c>
      <c r="U770" s="8">
        <v>10280</v>
      </c>
    </row>
    <row r="771" spans="1:21" x14ac:dyDescent="0.45">
      <c r="A771" s="17" t="s">
        <v>18168</v>
      </c>
      <c r="B771">
        <v>22614</v>
      </c>
      <c r="C771" t="s">
        <v>15610</v>
      </c>
      <c r="H771">
        <v>22614</v>
      </c>
      <c r="S771" s="8">
        <v>0</v>
      </c>
      <c r="T771" t="s">
        <v>14683</v>
      </c>
      <c r="U771" s="8">
        <v>0</v>
      </c>
    </row>
    <row r="772" spans="1:21" x14ac:dyDescent="0.45">
      <c r="A772" s="17" t="s">
        <v>18168</v>
      </c>
      <c r="B772">
        <v>22630</v>
      </c>
      <c r="C772" t="s">
        <v>15609</v>
      </c>
      <c r="H772">
        <v>22630</v>
      </c>
      <c r="S772" s="8">
        <v>17500</v>
      </c>
      <c r="T772" t="s">
        <v>14742</v>
      </c>
      <c r="U772" s="8">
        <v>17500</v>
      </c>
    </row>
    <row r="773" spans="1:21" x14ac:dyDescent="0.45">
      <c r="A773" s="17" t="s">
        <v>18168</v>
      </c>
      <c r="B773">
        <v>22633</v>
      </c>
      <c r="C773" t="s">
        <v>15611</v>
      </c>
      <c r="H773">
        <v>22633</v>
      </c>
      <c r="S773" s="8">
        <v>17500</v>
      </c>
      <c r="T773" t="s">
        <v>14742</v>
      </c>
      <c r="U773" s="8">
        <v>17500</v>
      </c>
    </row>
    <row r="774" spans="1:21" x14ac:dyDescent="0.45">
      <c r="A774" s="17" t="s">
        <v>18168</v>
      </c>
      <c r="B774">
        <v>22840</v>
      </c>
      <c r="C774" t="s">
        <v>15612</v>
      </c>
      <c r="H774">
        <v>22840</v>
      </c>
      <c r="S774" s="8">
        <v>0</v>
      </c>
      <c r="T774" t="s">
        <v>14683</v>
      </c>
      <c r="U774" s="8">
        <v>0</v>
      </c>
    </row>
    <row r="775" spans="1:21" x14ac:dyDescent="0.45">
      <c r="A775" s="17" t="s">
        <v>18168</v>
      </c>
      <c r="B775">
        <v>22842</v>
      </c>
      <c r="C775" t="s">
        <v>15612</v>
      </c>
      <c r="H775">
        <v>22842</v>
      </c>
      <c r="S775" s="8">
        <v>0</v>
      </c>
      <c r="T775" t="s">
        <v>14683</v>
      </c>
      <c r="U775" s="8">
        <v>0</v>
      </c>
    </row>
    <row r="776" spans="1:21" x14ac:dyDescent="0.45">
      <c r="A776" s="17" t="s">
        <v>18168</v>
      </c>
      <c r="B776">
        <v>22845</v>
      </c>
      <c r="C776" t="s">
        <v>15612</v>
      </c>
      <c r="H776">
        <v>22845</v>
      </c>
      <c r="S776" s="8">
        <v>0</v>
      </c>
      <c r="T776" t="s">
        <v>14683</v>
      </c>
      <c r="U776" s="8">
        <v>0</v>
      </c>
    </row>
    <row r="777" spans="1:21" x14ac:dyDescent="0.45">
      <c r="A777" s="17" t="s">
        <v>18168</v>
      </c>
      <c r="B777">
        <v>22849</v>
      </c>
      <c r="C777" t="s">
        <v>15613</v>
      </c>
      <c r="H777">
        <v>22849</v>
      </c>
      <c r="S777" s="8">
        <v>2249</v>
      </c>
      <c r="T777" t="s">
        <v>14742</v>
      </c>
      <c r="U777" s="8">
        <v>2249</v>
      </c>
    </row>
    <row r="778" spans="1:21" x14ac:dyDescent="0.45">
      <c r="A778" s="17" t="s">
        <v>18168</v>
      </c>
      <c r="B778">
        <v>22850</v>
      </c>
      <c r="C778" t="s">
        <v>15614</v>
      </c>
      <c r="H778">
        <v>22850</v>
      </c>
      <c r="S778" s="8">
        <v>1034</v>
      </c>
      <c r="T778" t="s">
        <v>14742</v>
      </c>
      <c r="U778" s="8">
        <v>1034</v>
      </c>
    </row>
    <row r="779" spans="1:21" x14ac:dyDescent="0.45">
      <c r="A779" s="17" t="s">
        <v>18168</v>
      </c>
      <c r="B779">
        <v>22852</v>
      </c>
      <c r="C779" t="s">
        <v>15614</v>
      </c>
      <c r="H779">
        <v>22852</v>
      </c>
      <c r="S779" s="8">
        <v>2249</v>
      </c>
      <c r="T779" t="s">
        <v>14742</v>
      </c>
      <c r="U779" s="8">
        <v>2249</v>
      </c>
    </row>
    <row r="780" spans="1:21" x14ac:dyDescent="0.45">
      <c r="A780" s="17" t="s">
        <v>18168</v>
      </c>
      <c r="B780">
        <v>22853</v>
      </c>
      <c r="C780" t="s">
        <v>15615</v>
      </c>
      <c r="H780">
        <v>22853</v>
      </c>
      <c r="S780" s="8">
        <v>0</v>
      </c>
      <c r="T780" t="s">
        <v>14683</v>
      </c>
      <c r="U780" s="8">
        <v>0</v>
      </c>
    </row>
    <row r="781" spans="1:21" x14ac:dyDescent="0.45">
      <c r="A781" s="17" t="s">
        <v>18168</v>
      </c>
      <c r="B781">
        <v>22854</v>
      </c>
      <c r="C781" t="s">
        <v>15615</v>
      </c>
      <c r="H781">
        <v>22854</v>
      </c>
      <c r="S781" s="8">
        <v>0</v>
      </c>
      <c r="T781" t="s">
        <v>14683</v>
      </c>
      <c r="U781" s="8">
        <v>0</v>
      </c>
    </row>
    <row r="782" spans="1:21" x14ac:dyDescent="0.45">
      <c r="A782" s="17" t="s">
        <v>18168</v>
      </c>
      <c r="B782">
        <v>22856</v>
      </c>
      <c r="C782" t="s">
        <v>15616</v>
      </c>
      <c r="H782">
        <v>22856</v>
      </c>
      <c r="S782" s="8">
        <v>15400</v>
      </c>
      <c r="T782" t="s">
        <v>14742</v>
      </c>
      <c r="U782" s="8">
        <v>15400</v>
      </c>
    </row>
    <row r="783" spans="1:21" x14ac:dyDescent="0.45">
      <c r="A783" s="17" t="s">
        <v>18168</v>
      </c>
      <c r="B783">
        <v>22858</v>
      </c>
      <c r="C783" t="s">
        <v>15617</v>
      </c>
      <c r="H783">
        <v>22858</v>
      </c>
      <c r="S783" s="8">
        <v>0</v>
      </c>
      <c r="T783" t="s">
        <v>14683</v>
      </c>
      <c r="U783" s="8">
        <v>0</v>
      </c>
    </row>
    <row r="784" spans="1:21" x14ac:dyDescent="0.45">
      <c r="A784" s="17" t="s">
        <v>18168</v>
      </c>
      <c r="B784">
        <v>22859</v>
      </c>
      <c r="C784" t="s">
        <v>15615</v>
      </c>
      <c r="H784">
        <v>22859</v>
      </c>
      <c r="S784" s="8">
        <v>0</v>
      </c>
      <c r="T784" t="s">
        <v>14683</v>
      </c>
      <c r="U784" s="8">
        <v>0</v>
      </c>
    </row>
    <row r="785" spans="1:21" x14ac:dyDescent="0.45">
      <c r="A785" s="17" t="s">
        <v>18168</v>
      </c>
      <c r="B785">
        <v>22867</v>
      </c>
      <c r="C785" t="s">
        <v>15618</v>
      </c>
      <c r="H785">
        <v>22867</v>
      </c>
      <c r="S785" s="8">
        <v>15400</v>
      </c>
      <c r="T785" t="s">
        <v>14742</v>
      </c>
      <c r="U785" s="8">
        <v>15400</v>
      </c>
    </row>
    <row r="786" spans="1:21" x14ac:dyDescent="0.45">
      <c r="A786" s="17" t="s">
        <v>18168</v>
      </c>
      <c r="B786">
        <v>22868</v>
      </c>
      <c r="C786" t="s">
        <v>15618</v>
      </c>
      <c r="H786">
        <v>22868</v>
      </c>
      <c r="S786" s="8">
        <v>0</v>
      </c>
      <c r="T786" t="s">
        <v>14683</v>
      </c>
      <c r="U786" s="8">
        <v>0</v>
      </c>
    </row>
    <row r="787" spans="1:21" x14ac:dyDescent="0.45">
      <c r="A787" s="17" t="s">
        <v>18168</v>
      </c>
      <c r="B787">
        <v>22869</v>
      </c>
      <c r="C787" t="s">
        <v>15619</v>
      </c>
      <c r="H787">
        <v>22869</v>
      </c>
      <c r="S787" s="8">
        <v>15400</v>
      </c>
      <c r="T787" t="s">
        <v>14742</v>
      </c>
      <c r="U787" s="8">
        <v>15400</v>
      </c>
    </row>
    <row r="788" spans="1:21" x14ac:dyDescent="0.45">
      <c r="A788" s="17" t="s">
        <v>18168</v>
      </c>
      <c r="B788">
        <v>22870</v>
      </c>
      <c r="C788" t="s">
        <v>15619</v>
      </c>
      <c r="H788">
        <v>22870</v>
      </c>
      <c r="S788" s="8">
        <v>0</v>
      </c>
      <c r="T788" t="s">
        <v>14683</v>
      </c>
      <c r="U788" s="8">
        <v>0</v>
      </c>
    </row>
    <row r="789" spans="1:21" x14ac:dyDescent="0.45">
      <c r="A789" s="17" t="s">
        <v>18168</v>
      </c>
      <c r="B789">
        <v>22899</v>
      </c>
      <c r="C789" t="s">
        <v>15620</v>
      </c>
      <c r="H789">
        <v>22899</v>
      </c>
      <c r="S789" s="8">
        <v>236</v>
      </c>
      <c r="T789" t="s">
        <v>14742</v>
      </c>
      <c r="U789" s="8">
        <v>236</v>
      </c>
    </row>
    <row r="790" spans="1:21" x14ac:dyDescent="0.45">
      <c r="A790" s="17" t="s">
        <v>18168</v>
      </c>
      <c r="B790">
        <v>22900</v>
      </c>
      <c r="C790" t="s">
        <v>15621</v>
      </c>
      <c r="H790">
        <v>22900</v>
      </c>
      <c r="S790" s="8">
        <v>2638</v>
      </c>
      <c r="T790" t="s">
        <v>14742</v>
      </c>
      <c r="U790" s="8">
        <v>2638</v>
      </c>
    </row>
    <row r="791" spans="1:21" x14ac:dyDescent="0.45">
      <c r="A791" s="17" t="s">
        <v>18168</v>
      </c>
      <c r="B791">
        <v>22901</v>
      </c>
      <c r="C791" t="s">
        <v>15622</v>
      </c>
      <c r="H791">
        <v>22901</v>
      </c>
      <c r="S791" s="8">
        <v>2638</v>
      </c>
      <c r="T791" t="s">
        <v>14742</v>
      </c>
      <c r="U791" s="8">
        <v>2638</v>
      </c>
    </row>
    <row r="792" spans="1:21" x14ac:dyDescent="0.45">
      <c r="A792" s="17" t="s">
        <v>18168</v>
      </c>
      <c r="B792">
        <v>22902</v>
      </c>
      <c r="C792" t="s">
        <v>15623</v>
      </c>
      <c r="H792">
        <v>22902</v>
      </c>
      <c r="S792" s="8">
        <v>1383</v>
      </c>
      <c r="T792" t="s">
        <v>14742</v>
      </c>
      <c r="U792" s="8">
        <v>1383</v>
      </c>
    </row>
    <row r="793" spans="1:21" x14ac:dyDescent="0.45">
      <c r="A793" s="17" t="s">
        <v>18168</v>
      </c>
      <c r="B793">
        <v>22903</v>
      </c>
      <c r="C793" t="s">
        <v>15624</v>
      </c>
      <c r="H793">
        <v>22903</v>
      </c>
      <c r="S793" s="8">
        <v>2638</v>
      </c>
      <c r="T793" t="s">
        <v>14742</v>
      </c>
      <c r="U793" s="8">
        <v>2638</v>
      </c>
    </row>
    <row r="794" spans="1:21" x14ac:dyDescent="0.45">
      <c r="A794" s="17" t="s">
        <v>18168</v>
      </c>
      <c r="B794">
        <v>22904</v>
      </c>
      <c r="C794" t="s">
        <v>15625</v>
      </c>
      <c r="H794">
        <v>22904</v>
      </c>
      <c r="S794" s="8">
        <v>2638</v>
      </c>
      <c r="T794" t="s">
        <v>14742</v>
      </c>
      <c r="U794" s="8">
        <v>2638</v>
      </c>
    </row>
    <row r="795" spans="1:21" x14ac:dyDescent="0.45">
      <c r="A795" s="17" t="s">
        <v>18168</v>
      </c>
      <c r="B795">
        <v>22905</v>
      </c>
      <c r="C795" t="s">
        <v>15626</v>
      </c>
      <c r="H795">
        <v>22905</v>
      </c>
      <c r="S795" s="8">
        <v>2638</v>
      </c>
      <c r="T795" t="s">
        <v>14742</v>
      </c>
      <c r="U795" s="8">
        <v>2638</v>
      </c>
    </row>
    <row r="796" spans="1:21" x14ac:dyDescent="0.45">
      <c r="A796" s="17" t="s">
        <v>18168</v>
      </c>
      <c r="B796">
        <v>22999</v>
      </c>
      <c r="C796" t="s">
        <v>15627</v>
      </c>
      <c r="H796">
        <v>22999</v>
      </c>
      <c r="S796" s="8">
        <v>236</v>
      </c>
      <c r="T796" t="s">
        <v>14742</v>
      </c>
      <c r="U796" s="8">
        <v>236</v>
      </c>
    </row>
    <row r="797" spans="1:21" x14ac:dyDescent="0.45">
      <c r="A797" s="17" t="s">
        <v>18168</v>
      </c>
      <c r="B797">
        <v>23000</v>
      </c>
      <c r="C797" t="s">
        <v>15628</v>
      </c>
      <c r="H797">
        <v>23000</v>
      </c>
      <c r="S797" s="8">
        <v>2638</v>
      </c>
      <c r="T797" t="s">
        <v>14742</v>
      </c>
      <c r="U797" s="8">
        <v>2638</v>
      </c>
    </row>
    <row r="798" spans="1:21" x14ac:dyDescent="0.45">
      <c r="A798" s="17" t="s">
        <v>18168</v>
      </c>
      <c r="B798">
        <v>23020</v>
      </c>
      <c r="C798" t="s">
        <v>14684</v>
      </c>
      <c r="H798">
        <v>23020</v>
      </c>
      <c r="S798" s="8">
        <v>2638</v>
      </c>
      <c r="T798" t="s">
        <v>14742</v>
      </c>
      <c r="U798" s="8">
        <v>2638</v>
      </c>
    </row>
    <row r="799" spans="1:21" x14ac:dyDescent="0.45">
      <c r="A799" s="17" t="s">
        <v>18168</v>
      </c>
      <c r="B799">
        <v>23030</v>
      </c>
      <c r="C799" t="s">
        <v>14685</v>
      </c>
      <c r="H799">
        <v>23030</v>
      </c>
      <c r="S799" s="8">
        <v>2638</v>
      </c>
      <c r="T799" t="s">
        <v>14742</v>
      </c>
      <c r="U799" s="8">
        <v>2638</v>
      </c>
    </row>
    <row r="800" spans="1:21" x14ac:dyDescent="0.45">
      <c r="A800" s="17" t="s">
        <v>18168</v>
      </c>
      <c r="B800">
        <v>23031</v>
      </c>
      <c r="C800" t="s">
        <v>14686</v>
      </c>
      <c r="H800">
        <v>23031</v>
      </c>
      <c r="R800" t="s">
        <v>14683</v>
      </c>
      <c r="S800" s="8">
        <v>1383</v>
      </c>
      <c r="T800" t="s">
        <v>14742</v>
      </c>
      <c r="U800" s="8">
        <v>1383</v>
      </c>
    </row>
    <row r="801" spans="1:21" x14ac:dyDescent="0.45">
      <c r="A801" s="17" t="s">
        <v>18168</v>
      </c>
      <c r="B801">
        <v>23035</v>
      </c>
      <c r="C801" t="s">
        <v>14687</v>
      </c>
      <c r="H801">
        <v>23035</v>
      </c>
      <c r="S801" s="8">
        <v>1383</v>
      </c>
      <c r="T801" t="s">
        <v>14742</v>
      </c>
      <c r="U801" s="8">
        <v>1383</v>
      </c>
    </row>
    <row r="802" spans="1:21" x14ac:dyDescent="0.45">
      <c r="A802" s="17" t="s">
        <v>18168</v>
      </c>
      <c r="B802">
        <v>23040</v>
      </c>
      <c r="C802" t="s">
        <v>14688</v>
      </c>
      <c r="H802">
        <v>23040</v>
      </c>
      <c r="S802" s="8">
        <v>2638</v>
      </c>
      <c r="T802" t="s">
        <v>14742</v>
      </c>
      <c r="U802" s="8">
        <v>2638</v>
      </c>
    </row>
    <row r="803" spans="1:21" x14ac:dyDescent="0.45">
      <c r="A803" s="17" t="s">
        <v>18168</v>
      </c>
      <c r="B803">
        <v>23044</v>
      </c>
      <c r="C803" t="s">
        <v>14688</v>
      </c>
      <c r="H803">
        <v>23044</v>
      </c>
      <c r="S803" s="8">
        <v>2879</v>
      </c>
      <c r="T803" t="s">
        <v>14742</v>
      </c>
      <c r="U803" s="8">
        <v>2879</v>
      </c>
    </row>
    <row r="804" spans="1:21" x14ac:dyDescent="0.45">
      <c r="A804" s="17" t="s">
        <v>18168</v>
      </c>
      <c r="B804">
        <v>23065</v>
      </c>
      <c r="C804" t="s">
        <v>14689</v>
      </c>
      <c r="H804">
        <v>23065</v>
      </c>
      <c r="S804" s="8">
        <v>1383</v>
      </c>
      <c r="T804" t="s">
        <v>14742</v>
      </c>
      <c r="U804" s="8">
        <v>1383</v>
      </c>
    </row>
    <row r="805" spans="1:21" x14ac:dyDescent="0.45">
      <c r="A805" s="17" t="s">
        <v>18168</v>
      </c>
      <c r="B805">
        <v>23066</v>
      </c>
      <c r="C805" t="s">
        <v>14689</v>
      </c>
      <c r="H805">
        <v>23066</v>
      </c>
      <c r="S805" s="8">
        <v>2638</v>
      </c>
      <c r="T805" t="s">
        <v>14742</v>
      </c>
      <c r="U805" s="8">
        <v>2638</v>
      </c>
    </row>
    <row r="806" spans="1:21" x14ac:dyDescent="0.45">
      <c r="A806" s="17" t="s">
        <v>18168</v>
      </c>
      <c r="B806">
        <v>23071</v>
      </c>
      <c r="C806" t="s">
        <v>14690</v>
      </c>
      <c r="H806">
        <v>23071</v>
      </c>
      <c r="S806" s="8">
        <v>1383</v>
      </c>
      <c r="T806" t="s">
        <v>14742</v>
      </c>
      <c r="U806" s="8">
        <v>1383</v>
      </c>
    </row>
    <row r="807" spans="1:21" x14ac:dyDescent="0.45">
      <c r="A807" s="17" t="s">
        <v>18168</v>
      </c>
      <c r="B807">
        <v>23073</v>
      </c>
      <c r="C807" t="s">
        <v>14691</v>
      </c>
      <c r="H807">
        <v>23073</v>
      </c>
      <c r="S807" s="8">
        <v>2638</v>
      </c>
      <c r="T807" t="s">
        <v>14742</v>
      </c>
      <c r="U807" s="8">
        <v>2638</v>
      </c>
    </row>
    <row r="808" spans="1:21" x14ac:dyDescent="0.45">
      <c r="A808" s="17" t="s">
        <v>18168</v>
      </c>
      <c r="B808">
        <v>23075</v>
      </c>
      <c r="C808" t="s">
        <v>14692</v>
      </c>
      <c r="H808">
        <v>23075</v>
      </c>
      <c r="S808" s="8">
        <v>1383</v>
      </c>
      <c r="T808" t="s">
        <v>14742</v>
      </c>
      <c r="U808" s="8">
        <v>1383</v>
      </c>
    </row>
    <row r="809" spans="1:21" x14ac:dyDescent="0.45">
      <c r="A809" s="17" t="s">
        <v>18168</v>
      </c>
      <c r="B809">
        <v>23076</v>
      </c>
      <c r="C809" t="s">
        <v>14693</v>
      </c>
      <c r="H809">
        <v>23076</v>
      </c>
      <c r="S809" s="8">
        <v>2638</v>
      </c>
      <c r="T809" t="s">
        <v>14742</v>
      </c>
      <c r="U809" s="8">
        <v>2638</v>
      </c>
    </row>
    <row r="810" spans="1:21" x14ac:dyDescent="0.45">
      <c r="A810" s="17" t="s">
        <v>18168</v>
      </c>
      <c r="B810">
        <v>23077</v>
      </c>
      <c r="C810" t="s">
        <v>14694</v>
      </c>
      <c r="H810">
        <v>23077</v>
      </c>
      <c r="S810" s="8">
        <v>2638</v>
      </c>
      <c r="T810" t="s">
        <v>14742</v>
      </c>
      <c r="U810" s="8">
        <v>2638</v>
      </c>
    </row>
    <row r="811" spans="1:21" x14ac:dyDescent="0.45">
      <c r="A811" s="17" t="s">
        <v>18168</v>
      </c>
      <c r="B811">
        <v>23078</v>
      </c>
      <c r="C811" t="s">
        <v>14695</v>
      </c>
      <c r="H811">
        <v>23078</v>
      </c>
      <c r="S811" s="8">
        <v>2638</v>
      </c>
      <c r="T811" t="s">
        <v>14742</v>
      </c>
      <c r="U811" s="8">
        <v>2638</v>
      </c>
    </row>
    <row r="812" spans="1:21" x14ac:dyDescent="0.45">
      <c r="A812" s="17" t="s">
        <v>18168</v>
      </c>
      <c r="B812">
        <v>23100</v>
      </c>
      <c r="C812" t="s">
        <v>14696</v>
      </c>
      <c r="H812">
        <v>23100</v>
      </c>
      <c r="S812" s="8">
        <v>2638</v>
      </c>
      <c r="T812" t="s">
        <v>14742</v>
      </c>
      <c r="U812" s="8">
        <v>2638</v>
      </c>
    </row>
    <row r="813" spans="1:21" x14ac:dyDescent="0.45">
      <c r="A813" s="17" t="s">
        <v>18168</v>
      </c>
      <c r="B813">
        <v>23101</v>
      </c>
      <c r="C813" t="s">
        <v>14697</v>
      </c>
      <c r="H813">
        <v>23101</v>
      </c>
      <c r="S813" s="8">
        <v>2638</v>
      </c>
      <c r="T813" t="s">
        <v>14742</v>
      </c>
      <c r="U813" s="8">
        <v>2638</v>
      </c>
    </row>
    <row r="814" spans="1:21" x14ac:dyDescent="0.45">
      <c r="A814" s="17" t="s">
        <v>18168</v>
      </c>
      <c r="B814">
        <v>23105</v>
      </c>
      <c r="C814" t="s">
        <v>14698</v>
      </c>
      <c r="H814">
        <v>23105</v>
      </c>
      <c r="S814" s="8">
        <v>5336</v>
      </c>
      <c r="T814" t="s">
        <v>14742</v>
      </c>
      <c r="U814" s="8">
        <v>5336</v>
      </c>
    </row>
    <row r="815" spans="1:21" x14ac:dyDescent="0.45">
      <c r="A815" s="17" t="s">
        <v>18168</v>
      </c>
      <c r="B815">
        <v>23106</v>
      </c>
      <c r="C815" t="s">
        <v>15629</v>
      </c>
      <c r="H815">
        <v>23106</v>
      </c>
      <c r="S815" s="8">
        <v>2638</v>
      </c>
      <c r="T815" t="s">
        <v>14742</v>
      </c>
      <c r="U815" s="8">
        <v>2638</v>
      </c>
    </row>
    <row r="816" spans="1:21" x14ac:dyDescent="0.45">
      <c r="A816" s="17" t="s">
        <v>18168</v>
      </c>
      <c r="B816">
        <v>23107</v>
      </c>
      <c r="C816" t="s">
        <v>14699</v>
      </c>
      <c r="H816">
        <v>23107</v>
      </c>
      <c r="S816" s="8">
        <v>5336</v>
      </c>
      <c r="T816" t="s">
        <v>14742</v>
      </c>
      <c r="U816" s="8">
        <v>5336</v>
      </c>
    </row>
    <row r="817" spans="1:21" x14ac:dyDescent="0.45">
      <c r="A817" s="17" t="s">
        <v>18168</v>
      </c>
      <c r="B817">
        <v>23120</v>
      </c>
      <c r="C817" t="s">
        <v>15630</v>
      </c>
      <c r="H817">
        <v>23120</v>
      </c>
      <c r="S817" s="8">
        <v>2638</v>
      </c>
      <c r="T817" t="s">
        <v>14742</v>
      </c>
      <c r="U817" s="8">
        <v>2638</v>
      </c>
    </row>
    <row r="818" spans="1:21" x14ac:dyDescent="0.45">
      <c r="A818" s="17" t="s">
        <v>18168</v>
      </c>
      <c r="B818">
        <v>23125</v>
      </c>
      <c r="C818" t="s">
        <v>15631</v>
      </c>
      <c r="H818">
        <v>23125</v>
      </c>
      <c r="S818" s="8">
        <v>2638</v>
      </c>
      <c r="T818" t="s">
        <v>14742</v>
      </c>
      <c r="U818" s="8">
        <v>2638</v>
      </c>
    </row>
    <row r="819" spans="1:21" x14ac:dyDescent="0.45">
      <c r="A819" s="17" t="s">
        <v>18168</v>
      </c>
      <c r="B819">
        <v>23130</v>
      </c>
      <c r="C819" t="s">
        <v>14700</v>
      </c>
      <c r="H819">
        <v>23130</v>
      </c>
      <c r="S819" s="8">
        <v>2638</v>
      </c>
      <c r="T819" t="s">
        <v>14742</v>
      </c>
      <c r="U819" s="8">
        <v>2638</v>
      </c>
    </row>
    <row r="820" spans="1:21" x14ac:dyDescent="0.45">
      <c r="A820" s="17" t="s">
        <v>18168</v>
      </c>
      <c r="B820">
        <v>23140</v>
      </c>
      <c r="C820" t="s">
        <v>15632</v>
      </c>
      <c r="H820">
        <v>23140</v>
      </c>
      <c r="S820" s="8">
        <v>2638</v>
      </c>
      <c r="T820" t="s">
        <v>14742</v>
      </c>
      <c r="U820" s="8">
        <v>2638</v>
      </c>
    </row>
    <row r="821" spans="1:21" x14ac:dyDescent="0.45">
      <c r="A821" s="17" t="s">
        <v>18168</v>
      </c>
      <c r="B821">
        <v>23145</v>
      </c>
      <c r="C821" t="s">
        <v>15632</v>
      </c>
      <c r="H821">
        <v>23145</v>
      </c>
      <c r="S821" s="8">
        <v>2638</v>
      </c>
      <c r="T821" t="s">
        <v>14742</v>
      </c>
      <c r="U821" s="8">
        <v>2638</v>
      </c>
    </row>
    <row r="822" spans="1:21" x14ac:dyDescent="0.45">
      <c r="A822" s="17" t="s">
        <v>18168</v>
      </c>
      <c r="B822">
        <v>23146</v>
      </c>
      <c r="C822" t="s">
        <v>15632</v>
      </c>
      <c r="H822">
        <v>23146</v>
      </c>
      <c r="S822" s="8">
        <v>5336</v>
      </c>
      <c r="T822" t="s">
        <v>14742</v>
      </c>
      <c r="U822" s="8">
        <v>5336</v>
      </c>
    </row>
    <row r="823" spans="1:21" x14ac:dyDescent="0.45">
      <c r="A823" s="17" t="s">
        <v>18168</v>
      </c>
      <c r="B823">
        <v>23150</v>
      </c>
      <c r="C823" t="s">
        <v>15633</v>
      </c>
      <c r="H823">
        <v>23150</v>
      </c>
      <c r="S823" s="8">
        <v>2879</v>
      </c>
      <c r="T823" t="s">
        <v>14742</v>
      </c>
      <c r="U823" s="8">
        <v>2879</v>
      </c>
    </row>
    <row r="824" spans="1:21" x14ac:dyDescent="0.45">
      <c r="A824" s="17" t="s">
        <v>18168</v>
      </c>
      <c r="B824">
        <v>23155</v>
      </c>
      <c r="C824" t="s">
        <v>15633</v>
      </c>
      <c r="H824">
        <v>23155</v>
      </c>
      <c r="S824" s="8">
        <v>5336</v>
      </c>
      <c r="T824" t="s">
        <v>14742</v>
      </c>
      <c r="U824" s="8">
        <v>5336</v>
      </c>
    </row>
    <row r="825" spans="1:21" x14ac:dyDescent="0.45">
      <c r="A825" s="17" t="s">
        <v>18168</v>
      </c>
      <c r="B825">
        <v>23156</v>
      </c>
      <c r="C825" t="s">
        <v>15633</v>
      </c>
      <c r="H825">
        <v>23156</v>
      </c>
      <c r="S825" s="8">
        <v>5336</v>
      </c>
      <c r="T825" t="s">
        <v>14742</v>
      </c>
      <c r="U825" s="8">
        <v>5336</v>
      </c>
    </row>
    <row r="826" spans="1:21" x14ac:dyDescent="0.45">
      <c r="A826" s="17" t="s">
        <v>18168</v>
      </c>
      <c r="B826">
        <v>23170</v>
      </c>
      <c r="C826" t="s">
        <v>15634</v>
      </c>
      <c r="H826">
        <v>23170</v>
      </c>
      <c r="S826" s="8">
        <v>2638</v>
      </c>
      <c r="T826" t="s">
        <v>14742</v>
      </c>
      <c r="U826" s="8">
        <v>2638</v>
      </c>
    </row>
    <row r="827" spans="1:21" x14ac:dyDescent="0.45">
      <c r="A827" s="17" t="s">
        <v>18168</v>
      </c>
      <c r="B827">
        <v>23172</v>
      </c>
      <c r="C827" t="s">
        <v>14701</v>
      </c>
      <c r="H827">
        <v>23172</v>
      </c>
      <c r="S827" s="8">
        <v>2638</v>
      </c>
      <c r="T827" t="s">
        <v>14742</v>
      </c>
      <c r="U827" s="8">
        <v>2638</v>
      </c>
    </row>
    <row r="828" spans="1:21" x14ac:dyDescent="0.45">
      <c r="A828" s="17" t="s">
        <v>18168</v>
      </c>
      <c r="B828">
        <v>23174</v>
      </c>
      <c r="C828" t="s">
        <v>15635</v>
      </c>
      <c r="H828">
        <v>23174</v>
      </c>
      <c r="S828" s="8">
        <v>2638</v>
      </c>
      <c r="T828" t="s">
        <v>14742</v>
      </c>
      <c r="U828" s="8">
        <v>2638</v>
      </c>
    </row>
    <row r="829" spans="1:21" x14ac:dyDescent="0.45">
      <c r="A829" s="17" t="s">
        <v>18168</v>
      </c>
      <c r="B829">
        <v>23180</v>
      </c>
      <c r="C829" t="s">
        <v>15634</v>
      </c>
      <c r="H829">
        <v>23180</v>
      </c>
      <c r="S829" s="8">
        <v>2638</v>
      </c>
      <c r="T829" t="s">
        <v>14742</v>
      </c>
      <c r="U829" s="8">
        <v>2638</v>
      </c>
    </row>
    <row r="830" spans="1:21" x14ac:dyDescent="0.45">
      <c r="A830" s="17" t="s">
        <v>18168</v>
      </c>
      <c r="B830">
        <v>23182</v>
      </c>
      <c r="C830" t="s">
        <v>14701</v>
      </c>
      <c r="H830">
        <v>23182</v>
      </c>
      <c r="S830" s="8">
        <v>2638</v>
      </c>
      <c r="T830" t="s">
        <v>14742</v>
      </c>
      <c r="U830" s="8">
        <v>2638</v>
      </c>
    </row>
    <row r="831" spans="1:21" x14ac:dyDescent="0.45">
      <c r="A831" s="17" t="s">
        <v>18168</v>
      </c>
      <c r="B831">
        <v>23184</v>
      </c>
      <c r="C831" t="s">
        <v>15635</v>
      </c>
      <c r="H831">
        <v>23184</v>
      </c>
      <c r="S831" s="8">
        <v>5336</v>
      </c>
      <c r="T831" t="s">
        <v>14742</v>
      </c>
      <c r="U831" s="8">
        <v>5336</v>
      </c>
    </row>
    <row r="832" spans="1:21" x14ac:dyDescent="0.45">
      <c r="A832" s="17" t="s">
        <v>18168</v>
      </c>
      <c r="B832">
        <v>23190</v>
      </c>
      <c r="C832" t="s">
        <v>15636</v>
      </c>
      <c r="H832">
        <v>23190</v>
      </c>
      <c r="S832" s="8">
        <v>2638</v>
      </c>
      <c r="T832" t="s">
        <v>14742</v>
      </c>
      <c r="U832" s="8">
        <v>2638</v>
      </c>
    </row>
    <row r="833" spans="1:21" x14ac:dyDescent="0.45">
      <c r="A833" s="17" t="s">
        <v>18168</v>
      </c>
      <c r="B833">
        <v>23195</v>
      </c>
      <c r="C833" t="s">
        <v>15637</v>
      </c>
      <c r="H833">
        <v>23195</v>
      </c>
      <c r="S833" s="8">
        <v>5336</v>
      </c>
      <c r="T833" t="s">
        <v>14742</v>
      </c>
      <c r="U833" s="8">
        <v>5336</v>
      </c>
    </row>
    <row r="834" spans="1:21" x14ac:dyDescent="0.45">
      <c r="A834" s="17" t="s">
        <v>18168</v>
      </c>
      <c r="B834">
        <v>23330</v>
      </c>
      <c r="C834" t="s">
        <v>14702</v>
      </c>
      <c r="H834">
        <v>23330</v>
      </c>
      <c r="S834" s="8">
        <v>567</v>
      </c>
      <c r="T834" t="s">
        <v>14742</v>
      </c>
      <c r="U834" s="8">
        <v>567</v>
      </c>
    </row>
    <row r="835" spans="1:21" x14ac:dyDescent="0.45">
      <c r="A835" s="17" t="s">
        <v>18168</v>
      </c>
      <c r="B835">
        <v>23333</v>
      </c>
      <c r="C835" t="s">
        <v>14703</v>
      </c>
      <c r="H835">
        <v>23333</v>
      </c>
      <c r="S835" s="8">
        <v>1383</v>
      </c>
      <c r="T835" t="s">
        <v>14742</v>
      </c>
      <c r="U835" s="8">
        <v>1383</v>
      </c>
    </row>
    <row r="836" spans="1:21" x14ac:dyDescent="0.45">
      <c r="A836" s="17" t="s">
        <v>18168</v>
      </c>
      <c r="B836">
        <v>23334</v>
      </c>
      <c r="C836" t="s">
        <v>14704</v>
      </c>
      <c r="H836">
        <v>23334</v>
      </c>
      <c r="S836" s="8">
        <v>2638</v>
      </c>
      <c r="T836" t="s">
        <v>14742</v>
      </c>
      <c r="U836" s="8">
        <v>2638</v>
      </c>
    </row>
    <row r="837" spans="1:21" x14ac:dyDescent="0.45">
      <c r="A837" s="17" t="s">
        <v>18168</v>
      </c>
      <c r="B837">
        <v>23350</v>
      </c>
      <c r="C837" t="s">
        <v>14705</v>
      </c>
      <c r="H837">
        <v>23350</v>
      </c>
      <c r="S837" s="8">
        <v>0</v>
      </c>
      <c r="T837" t="s">
        <v>14683</v>
      </c>
      <c r="U837" s="8">
        <v>0</v>
      </c>
    </row>
    <row r="838" spans="1:21" x14ac:dyDescent="0.45">
      <c r="A838" s="17" t="s">
        <v>18168</v>
      </c>
      <c r="B838">
        <v>23395</v>
      </c>
      <c r="C838" t="s">
        <v>14706</v>
      </c>
      <c r="H838">
        <v>23395</v>
      </c>
      <c r="S838" s="8">
        <v>5336</v>
      </c>
      <c r="T838" t="s">
        <v>14742</v>
      </c>
      <c r="U838" s="8">
        <v>5336</v>
      </c>
    </row>
    <row r="839" spans="1:21" x14ac:dyDescent="0.45">
      <c r="A839" s="17" t="s">
        <v>18168</v>
      </c>
      <c r="B839">
        <v>23397</v>
      </c>
      <c r="C839" t="s">
        <v>15638</v>
      </c>
      <c r="H839">
        <v>23397</v>
      </c>
      <c r="S839" s="8">
        <v>5336</v>
      </c>
      <c r="T839" t="s">
        <v>14742</v>
      </c>
      <c r="U839" s="8">
        <v>5336</v>
      </c>
    </row>
    <row r="840" spans="1:21" x14ac:dyDescent="0.45">
      <c r="A840" s="17" t="s">
        <v>18168</v>
      </c>
      <c r="B840">
        <v>23400</v>
      </c>
      <c r="C840" t="s">
        <v>14707</v>
      </c>
      <c r="H840">
        <v>23400</v>
      </c>
      <c r="S840" s="8">
        <v>5336</v>
      </c>
      <c r="T840" t="s">
        <v>14742</v>
      </c>
      <c r="U840" s="8">
        <v>5336</v>
      </c>
    </row>
    <row r="841" spans="1:21" x14ac:dyDescent="0.45">
      <c r="A841" s="17" t="s">
        <v>18168</v>
      </c>
      <c r="B841">
        <v>23405</v>
      </c>
      <c r="C841" t="s">
        <v>15639</v>
      </c>
      <c r="H841">
        <v>23405</v>
      </c>
      <c r="S841" s="8">
        <v>5336</v>
      </c>
      <c r="T841" t="s">
        <v>14742</v>
      </c>
      <c r="U841" s="8">
        <v>5336</v>
      </c>
    </row>
    <row r="842" spans="1:21" x14ac:dyDescent="0.45">
      <c r="A842" s="17" t="s">
        <v>18168</v>
      </c>
      <c r="B842">
        <v>23406</v>
      </c>
      <c r="C842" t="s">
        <v>15640</v>
      </c>
      <c r="H842">
        <v>23406</v>
      </c>
      <c r="S842" s="8">
        <v>2638</v>
      </c>
      <c r="T842" t="s">
        <v>14742</v>
      </c>
      <c r="U842" s="8">
        <v>2638</v>
      </c>
    </row>
    <row r="843" spans="1:21" x14ac:dyDescent="0.45">
      <c r="A843" s="17" t="s">
        <v>18168</v>
      </c>
      <c r="B843">
        <v>23410</v>
      </c>
      <c r="C843" t="s">
        <v>15641</v>
      </c>
      <c r="H843">
        <v>23410</v>
      </c>
      <c r="S843" s="8">
        <v>5336</v>
      </c>
      <c r="T843" t="s">
        <v>14742</v>
      </c>
      <c r="U843" s="8">
        <v>5336</v>
      </c>
    </row>
    <row r="844" spans="1:21" x14ac:dyDescent="0.45">
      <c r="A844" s="17" t="s">
        <v>18168</v>
      </c>
      <c r="B844">
        <v>23412</v>
      </c>
      <c r="C844" t="s">
        <v>15642</v>
      </c>
      <c r="H844">
        <v>23412</v>
      </c>
      <c r="S844" s="8">
        <v>5336</v>
      </c>
      <c r="T844" t="s">
        <v>14742</v>
      </c>
      <c r="U844" s="8">
        <v>5336</v>
      </c>
    </row>
    <row r="845" spans="1:21" x14ac:dyDescent="0.45">
      <c r="A845" s="17" t="s">
        <v>18168</v>
      </c>
      <c r="B845">
        <v>23415</v>
      </c>
      <c r="C845" t="s">
        <v>14708</v>
      </c>
      <c r="H845">
        <v>23415</v>
      </c>
      <c r="S845" s="8">
        <v>5336</v>
      </c>
      <c r="T845" t="s">
        <v>14742</v>
      </c>
      <c r="U845" s="8">
        <v>5336</v>
      </c>
    </row>
    <row r="846" spans="1:21" x14ac:dyDescent="0.45">
      <c r="A846" s="17" t="s">
        <v>18168</v>
      </c>
      <c r="B846">
        <v>23420</v>
      </c>
      <c r="C846" t="s">
        <v>14709</v>
      </c>
      <c r="H846">
        <v>23420</v>
      </c>
      <c r="S846" s="8">
        <v>5336</v>
      </c>
      <c r="T846" t="s">
        <v>14742</v>
      </c>
      <c r="U846" s="8">
        <v>5336</v>
      </c>
    </row>
    <row r="847" spans="1:21" x14ac:dyDescent="0.45">
      <c r="A847" s="17" t="s">
        <v>18168</v>
      </c>
      <c r="B847">
        <v>23430</v>
      </c>
      <c r="C847" t="s">
        <v>15643</v>
      </c>
      <c r="H847">
        <v>23430</v>
      </c>
      <c r="S847" s="8">
        <v>5336</v>
      </c>
      <c r="T847" t="s">
        <v>14742</v>
      </c>
      <c r="U847" s="8">
        <v>5336</v>
      </c>
    </row>
    <row r="848" spans="1:21" x14ac:dyDescent="0.45">
      <c r="A848" s="17" t="s">
        <v>18168</v>
      </c>
      <c r="B848">
        <v>23440</v>
      </c>
      <c r="C848" t="s">
        <v>15644</v>
      </c>
      <c r="H848">
        <v>23440</v>
      </c>
      <c r="S848" s="8">
        <v>2638</v>
      </c>
      <c r="T848" t="s">
        <v>14742</v>
      </c>
      <c r="U848" s="8">
        <v>2638</v>
      </c>
    </row>
    <row r="849" spans="1:21" x14ac:dyDescent="0.45">
      <c r="A849" s="17" t="s">
        <v>18168</v>
      </c>
      <c r="B849">
        <v>23450</v>
      </c>
      <c r="C849" t="s">
        <v>14710</v>
      </c>
      <c r="H849">
        <v>23450</v>
      </c>
      <c r="S849" s="8">
        <v>5336</v>
      </c>
      <c r="T849" t="s">
        <v>14742</v>
      </c>
      <c r="U849" s="8">
        <v>5336</v>
      </c>
    </row>
    <row r="850" spans="1:21" x14ac:dyDescent="0.45">
      <c r="A850" s="17" t="s">
        <v>18168</v>
      </c>
      <c r="B850">
        <v>23455</v>
      </c>
      <c r="C850" t="s">
        <v>14710</v>
      </c>
      <c r="H850">
        <v>23455</v>
      </c>
      <c r="S850" s="8">
        <v>5336</v>
      </c>
      <c r="T850" t="s">
        <v>14742</v>
      </c>
      <c r="U850" s="8">
        <v>5336</v>
      </c>
    </row>
    <row r="851" spans="1:21" x14ac:dyDescent="0.45">
      <c r="A851" s="17" t="s">
        <v>18168</v>
      </c>
      <c r="B851">
        <v>23460</v>
      </c>
      <c r="C851" t="s">
        <v>14710</v>
      </c>
      <c r="H851">
        <v>23460</v>
      </c>
      <c r="S851" s="8">
        <v>5336</v>
      </c>
      <c r="T851" t="s">
        <v>14742</v>
      </c>
      <c r="U851" s="8">
        <v>5336</v>
      </c>
    </row>
    <row r="852" spans="1:21" x14ac:dyDescent="0.45">
      <c r="A852" s="17" t="s">
        <v>18168</v>
      </c>
      <c r="B852">
        <v>23462</v>
      </c>
      <c r="C852" t="s">
        <v>14710</v>
      </c>
      <c r="H852">
        <v>23462</v>
      </c>
      <c r="S852" s="8">
        <v>5336</v>
      </c>
      <c r="T852" t="s">
        <v>14742</v>
      </c>
      <c r="U852" s="8">
        <v>5336</v>
      </c>
    </row>
    <row r="853" spans="1:21" x14ac:dyDescent="0.45">
      <c r="A853" s="17" t="s">
        <v>18168</v>
      </c>
      <c r="B853">
        <v>23465</v>
      </c>
      <c r="C853" t="s">
        <v>14710</v>
      </c>
      <c r="H853">
        <v>23465</v>
      </c>
      <c r="S853" s="8">
        <v>5336</v>
      </c>
      <c r="T853" t="s">
        <v>14742</v>
      </c>
      <c r="U853" s="8">
        <v>5336</v>
      </c>
    </row>
    <row r="854" spans="1:21" x14ac:dyDescent="0.45">
      <c r="A854" s="17" t="s">
        <v>18168</v>
      </c>
      <c r="B854">
        <v>23466</v>
      </c>
      <c r="C854" t="s">
        <v>14710</v>
      </c>
      <c r="H854">
        <v>23466</v>
      </c>
      <c r="S854" s="8">
        <v>5336</v>
      </c>
      <c r="T854" t="s">
        <v>14742</v>
      </c>
      <c r="U854" s="8">
        <v>5336</v>
      </c>
    </row>
    <row r="855" spans="1:21" x14ac:dyDescent="0.45">
      <c r="A855" s="17" t="s">
        <v>18168</v>
      </c>
      <c r="B855">
        <v>23470</v>
      </c>
      <c r="C855" t="s">
        <v>14711</v>
      </c>
      <c r="H855">
        <v>23470</v>
      </c>
      <c r="S855" s="8">
        <v>10280</v>
      </c>
      <c r="T855" t="s">
        <v>14742</v>
      </c>
      <c r="U855" s="8">
        <v>10280</v>
      </c>
    </row>
    <row r="856" spans="1:21" x14ac:dyDescent="0.45">
      <c r="A856" s="17" t="s">
        <v>18168</v>
      </c>
      <c r="B856">
        <v>23473</v>
      </c>
      <c r="C856" t="s">
        <v>14712</v>
      </c>
      <c r="H856">
        <v>23473</v>
      </c>
      <c r="S856" s="8">
        <v>10280</v>
      </c>
      <c r="T856" t="s">
        <v>14742</v>
      </c>
      <c r="U856" s="8">
        <v>10280</v>
      </c>
    </row>
    <row r="857" spans="1:21" x14ac:dyDescent="0.45">
      <c r="A857" s="17" t="s">
        <v>18168</v>
      </c>
      <c r="B857">
        <v>23480</v>
      </c>
      <c r="C857" t="s">
        <v>15645</v>
      </c>
      <c r="H857">
        <v>23480</v>
      </c>
      <c r="S857" s="8">
        <v>5336</v>
      </c>
      <c r="T857" t="s">
        <v>14742</v>
      </c>
      <c r="U857" s="8">
        <v>5336</v>
      </c>
    </row>
    <row r="858" spans="1:21" x14ac:dyDescent="0.45">
      <c r="A858" s="17" t="s">
        <v>18168</v>
      </c>
      <c r="B858">
        <v>23485</v>
      </c>
      <c r="C858" t="s">
        <v>15645</v>
      </c>
      <c r="H858">
        <v>23485</v>
      </c>
      <c r="S858" s="8">
        <v>10280</v>
      </c>
      <c r="T858" t="s">
        <v>14742</v>
      </c>
      <c r="U858" s="8">
        <v>10280</v>
      </c>
    </row>
    <row r="859" spans="1:21" x14ac:dyDescent="0.45">
      <c r="A859" s="17" t="s">
        <v>18168</v>
      </c>
      <c r="B859">
        <v>23490</v>
      </c>
      <c r="C859" t="s">
        <v>15646</v>
      </c>
      <c r="H859">
        <v>23490</v>
      </c>
      <c r="S859" s="8">
        <v>5336</v>
      </c>
      <c r="T859" t="s">
        <v>14742</v>
      </c>
      <c r="U859" s="8">
        <v>5336</v>
      </c>
    </row>
    <row r="860" spans="1:21" x14ac:dyDescent="0.45">
      <c r="A860" s="17" t="s">
        <v>18168</v>
      </c>
      <c r="B860">
        <v>23491</v>
      </c>
      <c r="C860" t="s">
        <v>14713</v>
      </c>
      <c r="H860">
        <v>23491</v>
      </c>
      <c r="S860" s="8">
        <v>10280</v>
      </c>
      <c r="T860" t="s">
        <v>14742</v>
      </c>
      <c r="U860" s="8">
        <v>10280</v>
      </c>
    </row>
    <row r="861" spans="1:21" x14ac:dyDescent="0.45">
      <c r="A861" s="17" t="s">
        <v>18168</v>
      </c>
      <c r="B861">
        <v>23500</v>
      </c>
      <c r="C861" t="s">
        <v>15647</v>
      </c>
      <c r="H861">
        <v>23500</v>
      </c>
      <c r="S861" s="8">
        <v>236</v>
      </c>
      <c r="T861" t="s">
        <v>14742</v>
      </c>
      <c r="U861" s="8">
        <v>236</v>
      </c>
    </row>
    <row r="862" spans="1:21" x14ac:dyDescent="0.45">
      <c r="A862" s="17" t="s">
        <v>18168</v>
      </c>
      <c r="B862">
        <v>23505</v>
      </c>
      <c r="C862" t="s">
        <v>15647</v>
      </c>
      <c r="H862">
        <v>23505</v>
      </c>
      <c r="S862" s="8">
        <v>1383</v>
      </c>
      <c r="T862" t="s">
        <v>14742</v>
      </c>
      <c r="U862" s="8">
        <v>1383</v>
      </c>
    </row>
    <row r="863" spans="1:21" x14ac:dyDescent="0.45">
      <c r="A863" s="17" t="s">
        <v>18168</v>
      </c>
      <c r="B863">
        <v>23515</v>
      </c>
      <c r="C863" t="s">
        <v>15647</v>
      </c>
      <c r="H863">
        <v>23515</v>
      </c>
      <c r="S863" s="8">
        <v>5336</v>
      </c>
      <c r="T863" t="s">
        <v>14742</v>
      </c>
      <c r="U863" s="8">
        <v>5336</v>
      </c>
    </row>
    <row r="864" spans="1:21" x14ac:dyDescent="0.45">
      <c r="A864" s="17" t="s">
        <v>18168</v>
      </c>
      <c r="B864">
        <v>23520</v>
      </c>
      <c r="C864" t="s">
        <v>15648</v>
      </c>
      <c r="H864">
        <v>23520</v>
      </c>
      <c r="S864" s="8">
        <v>1383</v>
      </c>
      <c r="T864" t="s">
        <v>14742</v>
      </c>
      <c r="U864" s="8">
        <v>1383</v>
      </c>
    </row>
    <row r="865" spans="1:21" x14ac:dyDescent="0.45">
      <c r="A865" s="17" t="s">
        <v>18168</v>
      </c>
      <c r="B865">
        <v>23525</v>
      </c>
      <c r="C865" t="s">
        <v>15648</v>
      </c>
      <c r="H865">
        <v>23525</v>
      </c>
      <c r="S865" s="8">
        <v>236</v>
      </c>
      <c r="T865" t="s">
        <v>14742</v>
      </c>
      <c r="U865" s="8">
        <v>236</v>
      </c>
    </row>
    <row r="866" spans="1:21" x14ac:dyDescent="0.45">
      <c r="A866" s="17" t="s">
        <v>18168</v>
      </c>
      <c r="B866">
        <v>23530</v>
      </c>
      <c r="C866" t="s">
        <v>15648</v>
      </c>
      <c r="H866">
        <v>23530</v>
      </c>
      <c r="S866" s="8">
        <v>5336</v>
      </c>
      <c r="T866" t="s">
        <v>14742</v>
      </c>
      <c r="U866" s="8">
        <v>5336</v>
      </c>
    </row>
    <row r="867" spans="1:21" x14ac:dyDescent="0.45">
      <c r="A867" s="17" t="s">
        <v>18168</v>
      </c>
      <c r="B867">
        <v>23532</v>
      </c>
      <c r="C867" t="s">
        <v>15648</v>
      </c>
      <c r="H867">
        <v>23532</v>
      </c>
      <c r="S867" s="8">
        <v>5336</v>
      </c>
      <c r="T867" t="s">
        <v>14742</v>
      </c>
      <c r="U867" s="8">
        <v>5336</v>
      </c>
    </row>
    <row r="868" spans="1:21" x14ac:dyDescent="0.45">
      <c r="A868" s="17" t="s">
        <v>18168</v>
      </c>
      <c r="B868">
        <v>23540</v>
      </c>
      <c r="C868" t="s">
        <v>15648</v>
      </c>
      <c r="H868">
        <v>23540</v>
      </c>
      <c r="S868" s="8">
        <v>236</v>
      </c>
      <c r="T868" t="s">
        <v>14742</v>
      </c>
      <c r="U868" s="8">
        <v>236</v>
      </c>
    </row>
    <row r="869" spans="1:21" x14ac:dyDescent="0.45">
      <c r="A869" s="17" t="s">
        <v>18168</v>
      </c>
      <c r="B869">
        <v>23545</v>
      </c>
      <c r="C869" t="s">
        <v>15648</v>
      </c>
      <c r="H869">
        <v>23545</v>
      </c>
      <c r="S869" s="8">
        <v>236</v>
      </c>
      <c r="T869" t="s">
        <v>14742</v>
      </c>
      <c r="U869" s="8">
        <v>236</v>
      </c>
    </row>
    <row r="870" spans="1:21" x14ac:dyDescent="0.45">
      <c r="A870" s="17" t="s">
        <v>18168</v>
      </c>
      <c r="B870">
        <v>23550</v>
      </c>
      <c r="C870" t="s">
        <v>15648</v>
      </c>
      <c r="H870">
        <v>23550</v>
      </c>
      <c r="S870" s="8">
        <v>5336</v>
      </c>
      <c r="T870" t="s">
        <v>14742</v>
      </c>
      <c r="U870" s="8">
        <v>5336</v>
      </c>
    </row>
    <row r="871" spans="1:21" x14ac:dyDescent="0.45">
      <c r="A871" s="17" t="s">
        <v>18168</v>
      </c>
      <c r="B871">
        <v>23552</v>
      </c>
      <c r="C871" t="s">
        <v>15648</v>
      </c>
      <c r="H871">
        <v>23552</v>
      </c>
      <c r="S871" s="8">
        <v>5336</v>
      </c>
      <c r="T871" t="s">
        <v>14742</v>
      </c>
      <c r="U871" s="8">
        <v>5336</v>
      </c>
    </row>
    <row r="872" spans="1:21" x14ac:dyDescent="0.45">
      <c r="A872" s="17" t="s">
        <v>18168</v>
      </c>
      <c r="B872">
        <v>23570</v>
      </c>
      <c r="C872" t="s">
        <v>14714</v>
      </c>
      <c r="H872">
        <v>23570</v>
      </c>
      <c r="S872" s="8">
        <v>236</v>
      </c>
      <c r="T872" t="s">
        <v>14742</v>
      </c>
      <c r="U872" s="8">
        <v>236</v>
      </c>
    </row>
    <row r="873" spans="1:21" x14ac:dyDescent="0.45">
      <c r="A873" s="17" t="s">
        <v>18168</v>
      </c>
      <c r="B873">
        <v>23575</v>
      </c>
      <c r="C873" t="s">
        <v>14714</v>
      </c>
      <c r="H873">
        <v>23575</v>
      </c>
      <c r="S873" s="8">
        <v>1383</v>
      </c>
      <c r="T873" t="s">
        <v>14742</v>
      </c>
      <c r="U873" s="8">
        <v>1383</v>
      </c>
    </row>
    <row r="874" spans="1:21" x14ac:dyDescent="0.45">
      <c r="A874" s="17" t="s">
        <v>18168</v>
      </c>
      <c r="B874">
        <v>23585</v>
      </c>
      <c r="C874" t="s">
        <v>15649</v>
      </c>
      <c r="H874">
        <v>23585</v>
      </c>
      <c r="S874" s="8">
        <v>5336</v>
      </c>
      <c r="T874" t="s">
        <v>14742</v>
      </c>
      <c r="U874" s="8">
        <v>5336</v>
      </c>
    </row>
    <row r="875" spans="1:21" x14ac:dyDescent="0.45">
      <c r="A875" s="17" t="s">
        <v>18168</v>
      </c>
      <c r="B875">
        <v>23600</v>
      </c>
      <c r="C875" t="s">
        <v>6096</v>
      </c>
      <c r="H875">
        <v>23600</v>
      </c>
      <c r="S875" s="8">
        <v>236</v>
      </c>
      <c r="T875" t="s">
        <v>14742</v>
      </c>
      <c r="U875" s="8">
        <v>236</v>
      </c>
    </row>
    <row r="876" spans="1:21" x14ac:dyDescent="0.45">
      <c r="A876" s="17" t="s">
        <v>18168</v>
      </c>
      <c r="B876">
        <v>23605</v>
      </c>
      <c r="C876" t="s">
        <v>6096</v>
      </c>
      <c r="H876">
        <v>23605</v>
      </c>
      <c r="S876" s="8">
        <v>1383</v>
      </c>
      <c r="T876" t="s">
        <v>14742</v>
      </c>
      <c r="U876" s="8">
        <v>1383</v>
      </c>
    </row>
    <row r="877" spans="1:21" x14ac:dyDescent="0.45">
      <c r="A877" s="17" t="s">
        <v>18168</v>
      </c>
      <c r="B877">
        <v>23615</v>
      </c>
      <c r="C877" t="s">
        <v>6096</v>
      </c>
      <c r="H877">
        <v>23615</v>
      </c>
      <c r="S877" s="8">
        <v>10280</v>
      </c>
      <c r="T877" t="s">
        <v>14742</v>
      </c>
      <c r="U877" s="8">
        <v>10280</v>
      </c>
    </row>
    <row r="878" spans="1:21" x14ac:dyDescent="0.45">
      <c r="A878" s="17" t="s">
        <v>18168</v>
      </c>
      <c r="B878">
        <v>23616</v>
      </c>
      <c r="C878" t="s">
        <v>6096</v>
      </c>
      <c r="H878">
        <v>23616</v>
      </c>
      <c r="S878" s="8">
        <v>15400</v>
      </c>
      <c r="T878" t="s">
        <v>14742</v>
      </c>
      <c r="U878" s="8">
        <v>15400</v>
      </c>
    </row>
    <row r="879" spans="1:21" x14ac:dyDescent="0.45">
      <c r="A879" s="17" t="s">
        <v>18168</v>
      </c>
      <c r="B879">
        <v>23620</v>
      </c>
      <c r="C879" t="s">
        <v>6096</v>
      </c>
      <c r="H879">
        <v>23620</v>
      </c>
      <c r="S879" s="8">
        <v>236</v>
      </c>
      <c r="T879" t="s">
        <v>14742</v>
      </c>
      <c r="U879" s="8">
        <v>236</v>
      </c>
    </row>
    <row r="880" spans="1:21" x14ac:dyDescent="0.45">
      <c r="A880" s="17" t="s">
        <v>18168</v>
      </c>
      <c r="B880">
        <v>23625</v>
      </c>
      <c r="C880" t="s">
        <v>6096</v>
      </c>
      <c r="H880">
        <v>23625</v>
      </c>
      <c r="S880" s="8">
        <v>1383</v>
      </c>
      <c r="T880" t="s">
        <v>14742</v>
      </c>
      <c r="U880" s="8">
        <v>1383</v>
      </c>
    </row>
    <row r="881" spans="1:21" x14ac:dyDescent="0.45">
      <c r="A881" s="17" t="s">
        <v>18168</v>
      </c>
      <c r="B881">
        <v>23630</v>
      </c>
      <c r="C881" t="s">
        <v>6096</v>
      </c>
      <c r="H881">
        <v>23630</v>
      </c>
      <c r="S881" s="8">
        <v>5336</v>
      </c>
      <c r="T881" t="s">
        <v>14742</v>
      </c>
      <c r="U881" s="8">
        <v>5336</v>
      </c>
    </row>
    <row r="882" spans="1:21" x14ac:dyDescent="0.45">
      <c r="A882" s="17" t="s">
        <v>18168</v>
      </c>
      <c r="B882">
        <v>23650</v>
      </c>
      <c r="C882" t="s">
        <v>14715</v>
      </c>
      <c r="H882">
        <v>23650</v>
      </c>
      <c r="S882" s="8">
        <v>236</v>
      </c>
      <c r="T882" t="s">
        <v>14742</v>
      </c>
      <c r="U882" s="8">
        <v>236</v>
      </c>
    </row>
    <row r="883" spans="1:21" x14ac:dyDescent="0.45">
      <c r="A883" s="17" t="s">
        <v>18168</v>
      </c>
      <c r="B883">
        <v>23655</v>
      </c>
      <c r="C883" t="s">
        <v>14715</v>
      </c>
      <c r="H883">
        <v>23655</v>
      </c>
      <c r="S883" s="8">
        <v>1383</v>
      </c>
      <c r="T883" t="s">
        <v>14742</v>
      </c>
      <c r="U883" s="8">
        <v>1383</v>
      </c>
    </row>
    <row r="884" spans="1:21" x14ac:dyDescent="0.45">
      <c r="A884" s="17" t="s">
        <v>18168</v>
      </c>
      <c r="B884">
        <v>23660</v>
      </c>
      <c r="C884" t="s">
        <v>14715</v>
      </c>
      <c r="H884">
        <v>23660</v>
      </c>
      <c r="S884" s="8">
        <v>5336</v>
      </c>
      <c r="T884" t="s">
        <v>14742</v>
      </c>
      <c r="U884" s="8">
        <v>5336</v>
      </c>
    </row>
    <row r="885" spans="1:21" x14ac:dyDescent="0.45">
      <c r="A885" s="17" t="s">
        <v>18168</v>
      </c>
      <c r="B885">
        <v>23665</v>
      </c>
      <c r="C885" t="s">
        <v>15650</v>
      </c>
      <c r="H885">
        <v>23665</v>
      </c>
      <c r="S885" s="8">
        <v>1383</v>
      </c>
      <c r="T885" t="s">
        <v>14742</v>
      </c>
      <c r="U885" s="8">
        <v>1383</v>
      </c>
    </row>
    <row r="886" spans="1:21" x14ac:dyDescent="0.45">
      <c r="A886" s="17" t="s">
        <v>18168</v>
      </c>
      <c r="B886">
        <v>23670</v>
      </c>
      <c r="C886" t="s">
        <v>15650</v>
      </c>
      <c r="H886">
        <v>23670</v>
      </c>
      <c r="S886" s="8">
        <v>5336</v>
      </c>
      <c r="T886" t="s">
        <v>14742</v>
      </c>
      <c r="U886" s="8">
        <v>5336</v>
      </c>
    </row>
    <row r="887" spans="1:21" x14ac:dyDescent="0.45">
      <c r="A887" s="17" t="s">
        <v>18168</v>
      </c>
      <c r="B887">
        <v>23675</v>
      </c>
      <c r="C887" t="s">
        <v>15650</v>
      </c>
      <c r="H887">
        <v>23675</v>
      </c>
      <c r="S887" s="8">
        <v>1383</v>
      </c>
      <c r="T887" t="s">
        <v>14742</v>
      </c>
      <c r="U887" s="8">
        <v>1383</v>
      </c>
    </row>
    <row r="888" spans="1:21" x14ac:dyDescent="0.45">
      <c r="A888" s="17" t="s">
        <v>18168</v>
      </c>
      <c r="B888">
        <v>23680</v>
      </c>
      <c r="C888" t="s">
        <v>15650</v>
      </c>
      <c r="H888">
        <v>23680</v>
      </c>
      <c r="S888" s="8">
        <v>10280</v>
      </c>
      <c r="T888" t="s">
        <v>14742</v>
      </c>
      <c r="U888" s="8">
        <v>10280</v>
      </c>
    </row>
    <row r="889" spans="1:21" x14ac:dyDescent="0.45">
      <c r="A889" s="17" t="s">
        <v>18168</v>
      </c>
      <c r="B889">
        <v>23700</v>
      </c>
      <c r="C889" t="s">
        <v>14716</v>
      </c>
      <c r="H889">
        <v>23700</v>
      </c>
      <c r="S889" s="8">
        <v>1383</v>
      </c>
      <c r="T889" t="s">
        <v>14742</v>
      </c>
      <c r="U889" s="8">
        <v>1383</v>
      </c>
    </row>
    <row r="890" spans="1:21" x14ac:dyDescent="0.45">
      <c r="A890" s="17" t="s">
        <v>18168</v>
      </c>
      <c r="B890">
        <v>23800</v>
      </c>
      <c r="C890" t="s">
        <v>14717</v>
      </c>
      <c r="H890">
        <v>23800</v>
      </c>
      <c r="S890" s="8">
        <v>5336</v>
      </c>
      <c r="T890" t="s">
        <v>14742</v>
      </c>
      <c r="U890" s="8">
        <v>5336</v>
      </c>
    </row>
    <row r="891" spans="1:21" x14ac:dyDescent="0.45">
      <c r="A891" s="17" t="s">
        <v>18168</v>
      </c>
      <c r="B891">
        <v>23802</v>
      </c>
      <c r="C891" t="s">
        <v>14717</v>
      </c>
      <c r="H891">
        <v>23802</v>
      </c>
      <c r="S891" s="8">
        <v>10280</v>
      </c>
      <c r="T891" t="s">
        <v>14742</v>
      </c>
      <c r="U891" s="8">
        <v>10280</v>
      </c>
    </row>
    <row r="892" spans="1:21" x14ac:dyDescent="0.45">
      <c r="A892" s="17" t="s">
        <v>18168</v>
      </c>
      <c r="B892">
        <v>23921</v>
      </c>
      <c r="C892" t="s">
        <v>15651</v>
      </c>
      <c r="H892">
        <v>23921</v>
      </c>
      <c r="S892" s="8">
        <v>1383</v>
      </c>
      <c r="T892" t="s">
        <v>14742</v>
      </c>
      <c r="U892" s="8">
        <v>1383</v>
      </c>
    </row>
    <row r="893" spans="1:21" x14ac:dyDescent="0.45">
      <c r="A893" s="17" t="s">
        <v>18168</v>
      </c>
      <c r="B893">
        <v>23929</v>
      </c>
      <c r="C893" t="s">
        <v>14718</v>
      </c>
      <c r="H893">
        <v>23929</v>
      </c>
      <c r="S893" s="8">
        <v>236</v>
      </c>
      <c r="T893" t="s">
        <v>14742</v>
      </c>
      <c r="U893" s="8">
        <v>236</v>
      </c>
    </row>
    <row r="894" spans="1:21" x14ac:dyDescent="0.45">
      <c r="A894" s="17" t="s">
        <v>18168</v>
      </c>
      <c r="B894">
        <v>23930</v>
      </c>
      <c r="C894" t="s">
        <v>15652</v>
      </c>
      <c r="H894">
        <v>23930</v>
      </c>
      <c r="S894" s="8">
        <v>1383</v>
      </c>
      <c r="T894" t="s">
        <v>14742</v>
      </c>
      <c r="U894" s="8">
        <v>1383</v>
      </c>
    </row>
    <row r="895" spans="1:21" x14ac:dyDescent="0.45">
      <c r="A895" s="17" t="s">
        <v>18168</v>
      </c>
      <c r="B895">
        <v>23931</v>
      </c>
      <c r="C895" t="s">
        <v>15653</v>
      </c>
      <c r="H895">
        <v>23931</v>
      </c>
      <c r="S895" s="8">
        <v>1383</v>
      </c>
      <c r="T895" t="s">
        <v>14742</v>
      </c>
      <c r="U895" s="8">
        <v>1383</v>
      </c>
    </row>
    <row r="896" spans="1:21" x14ac:dyDescent="0.45">
      <c r="A896" s="17" t="s">
        <v>18168</v>
      </c>
      <c r="B896">
        <v>23935</v>
      </c>
      <c r="C896" t="s">
        <v>15654</v>
      </c>
      <c r="H896">
        <v>23935</v>
      </c>
      <c r="S896" s="8">
        <v>2638</v>
      </c>
      <c r="T896" t="s">
        <v>14742</v>
      </c>
      <c r="U896" s="8">
        <v>2638</v>
      </c>
    </row>
    <row r="897" spans="1:21" x14ac:dyDescent="0.45">
      <c r="A897" s="17" t="s">
        <v>18168</v>
      </c>
      <c r="B897">
        <v>24000</v>
      </c>
      <c r="C897" t="s">
        <v>15655</v>
      </c>
      <c r="H897">
        <v>24000</v>
      </c>
      <c r="S897" s="8">
        <v>2638</v>
      </c>
      <c r="T897" t="s">
        <v>14742</v>
      </c>
      <c r="U897" s="8">
        <v>2638</v>
      </c>
    </row>
    <row r="898" spans="1:21" x14ac:dyDescent="0.45">
      <c r="A898" s="17" t="s">
        <v>18168</v>
      </c>
      <c r="B898">
        <v>24006</v>
      </c>
      <c r="C898" t="s">
        <v>15656</v>
      </c>
      <c r="H898">
        <v>24006</v>
      </c>
      <c r="S898" s="8">
        <v>2638</v>
      </c>
      <c r="T898" t="s">
        <v>14742</v>
      </c>
      <c r="U898" s="8">
        <v>2638</v>
      </c>
    </row>
    <row r="899" spans="1:21" x14ac:dyDescent="0.45">
      <c r="A899" s="17" t="s">
        <v>18168</v>
      </c>
      <c r="B899">
        <v>24065</v>
      </c>
      <c r="C899" t="s">
        <v>15657</v>
      </c>
      <c r="H899">
        <v>24065</v>
      </c>
      <c r="S899" s="8">
        <v>1383</v>
      </c>
      <c r="T899" t="s">
        <v>14742</v>
      </c>
      <c r="U899" s="8">
        <v>1383</v>
      </c>
    </row>
    <row r="900" spans="1:21" x14ac:dyDescent="0.45">
      <c r="A900" s="17" t="s">
        <v>18168</v>
      </c>
      <c r="B900">
        <v>24066</v>
      </c>
      <c r="C900" t="s">
        <v>15657</v>
      </c>
      <c r="H900">
        <v>24066</v>
      </c>
      <c r="S900" s="8">
        <v>2638</v>
      </c>
      <c r="T900" t="s">
        <v>14742</v>
      </c>
      <c r="U900" s="8">
        <v>2638</v>
      </c>
    </row>
    <row r="901" spans="1:21" x14ac:dyDescent="0.45">
      <c r="A901" s="17" t="s">
        <v>18168</v>
      </c>
      <c r="B901">
        <v>24071</v>
      </c>
      <c r="C901" t="s">
        <v>15658</v>
      </c>
      <c r="H901">
        <v>24071</v>
      </c>
      <c r="S901" s="8">
        <v>2638</v>
      </c>
      <c r="T901" t="s">
        <v>14742</v>
      </c>
      <c r="U901" s="8">
        <v>2638</v>
      </c>
    </row>
    <row r="902" spans="1:21" x14ac:dyDescent="0.45">
      <c r="A902" s="17" t="s">
        <v>18168</v>
      </c>
      <c r="B902">
        <v>24073</v>
      </c>
      <c r="C902" t="s">
        <v>15659</v>
      </c>
      <c r="H902">
        <v>24073</v>
      </c>
      <c r="S902" s="8">
        <v>2638</v>
      </c>
      <c r="T902" t="s">
        <v>14742</v>
      </c>
      <c r="U902" s="8">
        <v>2638</v>
      </c>
    </row>
    <row r="903" spans="1:21" x14ac:dyDescent="0.45">
      <c r="A903" s="17" t="s">
        <v>18168</v>
      </c>
      <c r="B903">
        <v>24075</v>
      </c>
      <c r="C903" t="s">
        <v>15660</v>
      </c>
      <c r="H903">
        <v>24075</v>
      </c>
      <c r="S903" s="8">
        <v>1383</v>
      </c>
      <c r="T903" t="s">
        <v>14742</v>
      </c>
      <c r="U903" s="8">
        <v>1383</v>
      </c>
    </row>
    <row r="904" spans="1:21" x14ac:dyDescent="0.45">
      <c r="A904" s="17" t="s">
        <v>18168</v>
      </c>
      <c r="B904">
        <v>24076</v>
      </c>
      <c r="C904" t="s">
        <v>15661</v>
      </c>
      <c r="H904">
        <v>24076</v>
      </c>
      <c r="S904" s="8">
        <v>2638</v>
      </c>
      <c r="T904" t="s">
        <v>14742</v>
      </c>
      <c r="U904" s="8">
        <v>2638</v>
      </c>
    </row>
    <row r="905" spans="1:21" x14ac:dyDescent="0.45">
      <c r="A905" s="17" t="s">
        <v>18168</v>
      </c>
      <c r="B905">
        <v>24077</v>
      </c>
      <c r="C905" t="s">
        <v>15662</v>
      </c>
      <c r="H905">
        <v>24077</v>
      </c>
      <c r="S905" s="8">
        <v>2638</v>
      </c>
      <c r="T905" t="s">
        <v>14742</v>
      </c>
      <c r="U905" s="8">
        <v>2638</v>
      </c>
    </row>
    <row r="906" spans="1:21" x14ac:dyDescent="0.45">
      <c r="A906" s="17" t="s">
        <v>18168</v>
      </c>
      <c r="B906">
        <v>24079</v>
      </c>
      <c r="C906" t="s">
        <v>15663</v>
      </c>
      <c r="H906">
        <v>24079</v>
      </c>
      <c r="S906" s="8">
        <v>2638</v>
      </c>
      <c r="T906" t="s">
        <v>14742</v>
      </c>
      <c r="U906" s="8">
        <v>2638</v>
      </c>
    </row>
    <row r="907" spans="1:21" x14ac:dyDescent="0.45">
      <c r="A907" s="17" t="s">
        <v>18168</v>
      </c>
      <c r="B907">
        <v>24100</v>
      </c>
      <c r="C907" t="s">
        <v>15664</v>
      </c>
      <c r="H907">
        <v>24100</v>
      </c>
      <c r="S907" s="8">
        <v>2638</v>
      </c>
      <c r="T907" t="s">
        <v>14742</v>
      </c>
      <c r="U907" s="8">
        <v>2638</v>
      </c>
    </row>
    <row r="908" spans="1:21" x14ac:dyDescent="0.45">
      <c r="A908" s="17" t="s">
        <v>18168</v>
      </c>
      <c r="B908">
        <v>24101</v>
      </c>
      <c r="C908" t="s">
        <v>15665</v>
      </c>
      <c r="H908">
        <v>24101</v>
      </c>
      <c r="S908" s="8">
        <v>2638</v>
      </c>
      <c r="T908" t="s">
        <v>14742</v>
      </c>
      <c r="U908" s="8">
        <v>2638</v>
      </c>
    </row>
    <row r="909" spans="1:21" x14ac:dyDescent="0.45">
      <c r="A909" s="17" t="s">
        <v>18168</v>
      </c>
      <c r="B909">
        <v>24102</v>
      </c>
      <c r="C909" t="s">
        <v>15666</v>
      </c>
      <c r="H909">
        <v>24102</v>
      </c>
      <c r="S909" s="8">
        <v>2638</v>
      </c>
      <c r="T909" t="s">
        <v>14742</v>
      </c>
      <c r="U909" s="8">
        <v>2638</v>
      </c>
    </row>
    <row r="910" spans="1:21" x14ac:dyDescent="0.45">
      <c r="A910" s="17" t="s">
        <v>18168</v>
      </c>
      <c r="B910">
        <v>24105</v>
      </c>
      <c r="C910" t="s">
        <v>15667</v>
      </c>
      <c r="H910">
        <v>24105</v>
      </c>
      <c r="S910" s="8">
        <v>2638</v>
      </c>
      <c r="T910" t="s">
        <v>14742</v>
      </c>
      <c r="U910" s="8">
        <v>2638</v>
      </c>
    </row>
    <row r="911" spans="1:21" x14ac:dyDescent="0.45">
      <c r="A911" s="17" t="s">
        <v>18168</v>
      </c>
      <c r="B911">
        <v>24110</v>
      </c>
      <c r="C911" t="s">
        <v>15635</v>
      </c>
      <c r="H911">
        <v>24110</v>
      </c>
      <c r="S911" s="8">
        <v>2638</v>
      </c>
      <c r="T911" t="s">
        <v>14742</v>
      </c>
      <c r="U911" s="8">
        <v>2638</v>
      </c>
    </row>
    <row r="912" spans="1:21" x14ac:dyDescent="0.45">
      <c r="A912" s="17" t="s">
        <v>18168</v>
      </c>
      <c r="B912">
        <v>24115</v>
      </c>
      <c r="C912" t="s">
        <v>15668</v>
      </c>
      <c r="H912">
        <v>24115</v>
      </c>
      <c r="S912" s="8">
        <v>5336</v>
      </c>
      <c r="T912" t="s">
        <v>14742</v>
      </c>
      <c r="U912" s="8">
        <v>5336</v>
      </c>
    </row>
    <row r="913" spans="1:21" x14ac:dyDescent="0.45">
      <c r="A913" s="17" t="s">
        <v>18168</v>
      </c>
      <c r="B913">
        <v>24116</v>
      </c>
      <c r="C913" t="s">
        <v>15668</v>
      </c>
      <c r="H913">
        <v>24116</v>
      </c>
      <c r="S913" s="8">
        <v>5336</v>
      </c>
      <c r="T913" t="s">
        <v>14742</v>
      </c>
      <c r="U913" s="8">
        <v>5336</v>
      </c>
    </row>
    <row r="914" spans="1:21" x14ac:dyDescent="0.45">
      <c r="A914" s="17" t="s">
        <v>18168</v>
      </c>
      <c r="B914">
        <v>24120</v>
      </c>
      <c r="C914" t="s">
        <v>15669</v>
      </c>
      <c r="H914">
        <v>24120</v>
      </c>
      <c r="S914" s="8">
        <v>2638</v>
      </c>
      <c r="T914" t="s">
        <v>14742</v>
      </c>
      <c r="U914" s="8">
        <v>2638</v>
      </c>
    </row>
    <row r="915" spans="1:21" x14ac:dyDescent="0.45">
      <c r="A915" s="17" t="s">
        <v>18168</v>
      </c>
      <c r="B915">
        <v>24125</v>
      </c>
      <c r="C915" t="s">
        <v>15668</v>
      </c>
      <c r="H915">
        <v>24125</v>
      </c>
      <c r="S915" s="8">
        <v>2638</v>
      </c>
      <c r="T915" t="s">
        <v>14742</v>
      </c>
      <c r="U915" s="8">
        <v>2638</v>
      </c>
    </row>
    <row r="916" spans="1:21" x14ac:dyDescent="0.45">
      <c r="A916" s="17" t="s">
        <v>18168</v>
      </c>
      <c r="B916">
        <v>24126</v>
      </c>
      <c r="C916" t="s">
        <v>15668</v>
      </c>
      <c r="H916">
        <v>24126</v>
      </c>
      <c r="S916" s="8">
        <v>5336</v>
      </c>
      <c r="T916" t="s">
        <v>14742</v>
      </c>
      <c r="U916" s="8">
        <v>5336</v>
      </c>
    </row>
    <row r="917" spans="1:21" x14ac:dyDescent="0.45">
      <c r="A917" s="17" t="s">
        <v>18168</v>
      </c>
      <c r="B917">
        <v>24130</v>
      </c>
      <c r="C917" t="s">
        <v>15670</v>
      </c>
      <c r="H917">
        <v>24130</v>
      </c>
      <c r="S917" s="8">
        <v>2638</v>
      </c>
      <c r="T917" t="s">
        <v>14742</v>
      </c>
      <c r="U917" s="8">
        <v>2638</v>
      </c>
    </row>
    <row r="918" spans="1:21" x14ac:dyDescent="0.45">
      <c r="A918" s="17" t="s">
        <v>18168</v>
      </c>
      <c r="B918">
        <v>24134</v>
      </c>
      <c r="C918" t="s">
        <v>15671</v>
      </c>
      <c r="H918">
        <v>24134</v>
      </c>
      <c r="S918" s="8">
        <v>5336</v>
      </c>
      <c r="T918" t="s">
        <v>14742</v>
      </c>
      <c r="U918" s="8">
        <v>5336</v>
      </c>
    </row>
    <row r="919" spans="1:21" x14ac:dyDescent="0.45">
      <c r="A919" s="17" t="s">
        <v>18168</v>
      </c>
      <c r="B919">
        <v>24136</v>
      </c>
      <c r="C919" t="s">
        <v>15672</v>
      </c>
      <c r="H919">
        <v>24136</v>
      </c>
      <c r="S919" s="8">
        <v>2638</v>
      </c>
      <c r="T919" t="s">
        <v>14742</v>
      </c>
      <c r="U919" s="8">
        <v>2638</v>
      </c>
    </row>
    <row r="920" spans="1:21" x14ac:dyDescent="0.45">
      <c r="A920" s="17" t="s">
        <v>18168</v>
      </c>
      <c r="B920">
        <v>24138</v>
      </c>
      <c r="C920" t="s">
        <v>15673</v>
      </c>
      <c r="H920">
        <v>24138</v>
      </c>
      <c r="S920" s="8">
        <v>5336</v>
      </c>
      <c r="T920" t="s">
        <v>14742</v>
      </c>
      <c r="U920" s="8">
        <v>5336</v>
      </c>
    </row>
    <row r="921" spans="1:21" x14ac:dyDescent="0.45">
      <c r="A921" s="17" t="s">
        <v>18168</v>
      </c>
      <c r="B921">
        <v>24140</v>
      </c>
      <c r="C921" t="s">
        <v>15674</v>
      </c>
      <c r="H921">
        <v>24140</v>
      </c>
      <c r="S921" s="8">
        <v>2638</v>
      </c>
      <c r="T921" t="s">
        <v>14742</v>
      </c>
      <c r="U921" s="8">
        <v>2638</v>
      </c>
    </row>
    <row r="922" spans="1:21" x14ac:dyDescent="0.45">
      <c r="A922" s="17" t="s">
        <v>18168</v>
      </c>
      <c r="B922">
        <v>24145</v>
      </c>
      <c r="C922" t="s">
        <v>15675</v>
      </c>
      <c r="H922">
        <v>24145</v>
      </c>
      <c r="S922" s="8">
        <v>5336</v>
      </c>
      <c r="T922" t="s">
        <v>14742</v>
      </c>
      <c r="U922" s="8">
        <v>5336</v>
      </c>
    </row>
    <row r="923" spans="1:21" x14ac:dyDescent="0.45">
      <c r="A923" s="17" t="s">
        <v>18168</v>
      </c>
      <c r="B923">
        <v>24147</v>
      </c>
      <c r="C923" t="s">
        <v>15676</v>
      </c>
      <c r="H923">
        <v>24147</v>
      </c>
      <c r="S923" s="8">
        <v>2879</v>
      </c>
      <c r="T923" t="s">
        <v>14742</v>
      </c>
      <c r="U923" s="8">
        <v>2879</v>
      </c>
    </row>
    <row r="924" spans="1:21" x14ac:dyDescent="0.45">
      <c r="A924" s="17" t="s">
        <v>18168</v>
      </c>
      <c r="B924">
        <v>24149</v>
      </c>
      <c r="C924" t="s">
        <v>15677</v>
      </c>
      <c r="H924">
        <v>24149</v>
      </c>
      <c r="S924" s="8">
        <v>5336</v>
      </c>
      <c r="T924" t="s">
        <v>14742</v>
      </c>
      <c r="U924" s="8">
        <v>5336</v>
      </c>
    </row>
    <row r="925" spans="1:21" x14ac:dyDescent="0.45">
      <c r="A925" s="17" t="s">
        <v>18168</v>
      </c>
      <c r="B925">
        <v>24150</v>
      </c>
      <c r="C925" t="s">
        <v>15678</v>
      </c>
      <c r="H925">
        <v>24150</v>
      </c>
      <c r="S925" s="8">
        <v>5336</v>
      </c>
      <c r="T925" t="s">
        <v>14742</v>
      </c>
      <c r="U925" s="8">
        <v>5336</v>
      </c>
    </row>
    <row r="926" spans="1:21" x14ac:dyDescent="0.45">
      <c r="A926" s="17" t="s">
        <v>18168</v>
      </c>
      <c r="B926">
        <v>24152</v>
      </c>
      <c r="C926" t="s">
        <v>15679</v>
      </c>
      <c r="H926">
        <v>24152</v>
      </c>
      <c r="S926" s="8">
        <v>5336</v>
      </c>
      <c r="T926" t="s">
        <v>14742</v>
      </c>
      <c r="U926" s="8">
        <v>5336</v>
      </c>
    </row>
    <row r="927" spans="1:21" x14ac:dyDescent="0.45">
      <c r="A927" s="17" t="s">
        <v>18168</v>
      </c>
      <c r="B927">
        <v>24155</v>
      </c>
      <c r="C927" t="s">
        <v>15680</v>
      </c>
      <c r="H927">
        <v>24155</v>
      </c>
      <c r="S927" s="8">
        <v>2638</v>
      </c>
      <c r="T927" t="s">
        <v>14742</v>
      </c>
      <c r="U927" s="8">
        <v>2638</v>
      </c>
    </row>
    <row r="928" spans="1:21" x14ac:dyDescent="0.45">
      <c r="A928" s="17" t="s">
        <v>18168</v>
      </c>
      <c r="B928">
        <v>24160</v>
      </c>
      <c r="C928" t="s">
        <v>15681</v>
      </c>
      <c r="H928">
        <v>24160</v>
      </c>
      <c r="S928" s="8">
        <v>2638</v>
      </c>
      <c r="T928" t="s">
        <v>14742</v>
      </c>
      <c r="U928" s="8">
        <v>2638</v>
      </c>
    </row>
    <row r="929" spans="1:21" x14ac:dyDescent="0.45">
      <c r="A929" s="17" t="s">
        <v>18168</v>
      </c>
      <c r="B929">
        <v>24164</v>
      </c>
      <c r="C929" t="s">
        <v>15682</v>
      </c>
      <c r="H929">
        <v>24164</v>
      </c>
      <c r="S929" s="8">
        <v>2638</v>
      </c>
      <c r="T929" t="s">
        <v>14742</v>
      </c>
      <c r="U929" s="8">
        <v>2638</v>
      </c>
    </row>
    <row r="930" spans="1:21" x14ac:dyDescent="0.45">
      <c r="A930" s="17" t="s">
        <v>18168</v>
      </c>
      <c r="B930">
        <v>24200</v>
      </c>
      <c r="C930" t="s">
        <v>15683</v>
      </c>
      <c r="H930">
        <v>24200</v>
      </c>
      <c r="S930" s="8">
        <v>1383</v>
      </c>
      <c r="T930" t="s">
        <v>14742</v>
      </c>
      <c r="U930" s="8">
        <v>1383</v>
      </c>
    </row>
    <row r="931" spans="1:21" x14ac:dyDescent="0.45">
      <c r="A931" s="17" t="s">
        <v>18168</v>
      </c>
      <c r="B931">
        <v>24201</v>
      </c>
      <c r="C931" t="s">
        <v>15683</v>
      </c>
      <c r="H931">
        <v>24201</v>
      </c>
      <c r="S931" s="8">
        <v>2638</v>
      </c>
      <c r="T931" t="s">
        <v>14742</v>
      </c>
      <c r="U931" s="8">
        <v>2638</v>
      </c>
    </row>
    <row r="932" spans="1:21" x14ac:dyDescent="0.45">
      <c r="A932" s="17" t="s">
        <v>18168</v>
      </c>
      <c r="B932">
        <v>24220</v>
      </c>
      <c r="C932" t="s">
        <v>15684</v>
      </c>
      <c r="H932">
        <v>24220</v>
      </c>
      <c r="S932" s="8">
        <v>0</v>
      </c>
      <c r="T932" t="s">
        <v>14683</v>
      </c>
      <c r="U932" s="8">
        <v>0</v>
      </c>
    </row>
    <row r="933" spans="1:21" x14ac:dyDescent="0.45">
      <c r="A933" s="17" t="s">
        <v>18168</v>
      </c>
      <c r="B933">
        <v>24300</v>
      </c>
      <c r="C933" t="s">
        <v>15685</v>
      </c>
      <c r="H933">
        <v>24300</v>
      </c>
      <c r="S933" s="8">
        <v>1383</v>
      </c>
      <c r="T933" t="s">
        <v>14742</v>
      </c>
      <c r="U933" s="8">
        <v>1383</v>
      </c>
    </row>
    <row r="934" spans="1:21" x14ac:dyDescent="0.45">
      <c r="A934" s="17" t="s">
        <v>18168</v>
      </c>
      <c r="B934">
        <v>24301</v>
      </c>
      <c r="C934" t="s">
        <v>15686</v>
      </c>
      <c r="H934">
        <v>24301</v>
      </c>
      <c r="S934" s="8">
        <v>5336</v>
      </c>
      <c r="T934" t="s">
        <v>14742</v>
      </c>
      <c r="U934" s="8">
        <v>5336</v>
      </c>
    </row>
    <row r="935" spans="1:21" x14ac:dyDescent="0.45">
      <c r="A935" s="17" t="s">
        <v>18168</v>
      </c>
      <c r="B935">
        <v>24305</v>
      </c>
      <c r="C935" t="s">
        <v>15687</v>
      </c>
      <c r="H935">
        <v>24305</v>
      </c>
      <c r="S935" s="8">
        <v>2638</v>
      </c>
      <c r="T935" t="s">
        <v>14742</v>
      </c>
      <c r="U935" s="8">
        <v>2638</v>
      </c>
    </row>
    <row r="936" spans="1:21" x14ac:dyDescent="0.45">
      <c r="A936" s="17" t="s">
        <v>18168</v>
      </c>
      <c r="B936">
        <v>24310</v>
      </c>
      <c r="C936" t="s">
        <v>15688</v>
      </c>
      <c r="H936">
        <v>24310</v>
      </c>
      <c r="S936" s="8">
        <v>2638</v>
      </c>
      <c r="T936" t="s">
        <v>14742</v>
      </c>
      <c r="U936" s="8">
        <v>2638</v>
      </c>
    </row>
    <row r="937" spans="1:21" x14ac:dyDescent="0.45">
      <c r="A937" s="17" t="s">
        <v>18168</v>
      </c>
      <c r="B937">
        <v>24320</v>
      </c>
      <c r="C937" t="s">
        <v>15689</v>
      </c>
      <c r="H937">
        <v>24320</v>
      </c>
      <c r="S937" s="8">
        <v>5336</v>
      </c>
      <c r="T937" t="s">
        <v>14742</v>
      </c>
      <c r="U937" s="8">
        <v>5336</v>
      </c>
    </row>
    <row r="938" spans="1:21" x14ac:dyDescent="0.45">
      <c r="A938" s="17" t="s">
        <v>18168</v>
      </c>
      <c r="B938">
        <v>24330</v>
      </c>
      <c r="C938" t="s">
        <v>15690</v>
      </c>
      <c r="H938">
        <v>24330</v>
      </c>
      <c r="S938" s="8">
        <v>2638</v>
      </c>
      <c r="T938" t="s">
        <v>14742</v>
      </c>
      <c r="U938" s="8">
        <v>2638</v>
      </c>
    </row>
    <row r="939" spans="1:21" x14ac:dyDescent="0.45">
      <c r="A939" s="17" t="s">
        <v>18168</v>
      </c>
      <c r="B939">
        <v>24331</v>
      </c>
      <c r="C939" t="s">
        <v>15690</v>
      </c>
      <c r="H939">
        <v>24331</v>
      </c>
      <c r="S939" s="8">
        <v>5336</v>
      </c>
      <c r="T939" t="s">
        <v>14742</v>
      </c>
      <c r="U939" s="8">
        <v>5336</v>
      </c>
    </row>
    <row r="940" spans="1:21" x14ac:dyDescent="0.45">
      <c r="A940" s="17" t="s">
        <v>18168</v>
      </c>
      <c r="B940">
        <v>24332</v>
      </c>
      <c r="C940" t="s">
        <v>15691</v>
      </c>
      <c r="H940">
        <v>24332</v>
      </c>
      <c r="S940" s="8">
        <v>2638</v>
      </c>
      <c r="T940" t="s">
        <v>14742</v>
      </c>
      <c r="U940" s="8">
        <v>2638</v>
      </c>
    </row>
    <row r="941" spans="1:21" x14ac:dyDescent="0.45">
      <c r="A941" s="17" t="s">
        <v>18168</v>
      </c>
      <c r="B941">
        <v>24340</v>
      </c>
      <c r="C941" t="s">
        <v>15692</v>
      </c>
      <c r="H941">
        <v>24340</v>
      </c>
      <c r="S941" s="8">
        <v>5336</v>
      </c>
      <c r="T941" t="s">
        <v>14742</v>
      </c>
      <c r="U941" s="8">
        <v>5336</v>
      </c>
    </row>
    <row r="942" spans="1:21" x14ac:dyDescent="0.45">
      <c r="A942" s="17" t="s">
        <v>18168</v>
      </c>
      <c r="B942">
        <v>24341</v>
      </c>
      <c r="C942" t="s">
        <v>15693</v>
      </c>
      <c r="H942">
        <v>24341</v>
      </c>
      <c r="S942" s="8">
        <v>5336</v>
      </c>
      <c r="T942" t="s">
        <v>14742</v>
      </c>
      <c r="U942" s="8">
        <v>5336</v>
      </c>
    </row>
    <row r="943" spans="1:21" x14ac:dyDescent="0.45">
      <c r="A943" s="17" t="s">
        <v>18168</v>
      </c>
      <c r="B943">
        <v>24342</v>
      </c>
      <c r="C943" t="s">
        <v>15694</v>
      </c>
      <c r="H943">
        <v>24342</v>
      </c>
      <c r="S943" s="8">
        <v>5336</v>
      </c>
      <c r="T943" t="s">
        <v>14742</v>
      </c>
      <c r="U943" s="8">
        <v>5336</v>
      </c>
    </row>
    <row r="944" spans="1:21" x14ac:dyDescent="0.45">
      <c r="A944" s="17" t="s">
        <v>18168</v>
      </c>
      <c r="B944">
        <v>24343</v>
      </c>
      <c r="C944" t="s">
        <v>15695</v>
      </c>
      <c r="H944">
        <v>24343</v>
      </c>
      <c r="S944" s="8">
        <v>2638</v>
      </c>
      <c r="T944" t="s">
        <v>14742</v>
      </c>
      <c r="U944" s="8">
        <v>2638</v>
      </c>
    </row>
    <row r="945" spans="1:21" x14ac:dyDescent="0.45">
      <c r="A945" s="17" t="s">
        <v>18168</v>
      </c>
      <c r="B945">
        <v>24344</v>
      </c>
      <c r="C945" t="s">
        <v>15696</v>
      </c>
      <c r="H945">
        <v>24344</v>
      </c>
      <c r="S945" s="8">
        <v>5336</v>
      </c>
      <c r="T945" t="s">
        <v>14742</v>
      </c>
      <c r="U945" s="8">
        <v>5336</v>
      </c>
    </row>
    <row r="946" spans="1:21" x14ac:dyDescent="0.45">
      <c r="A946" s="17" t="s">
        <v>18168</v>
      </c>
      <c r="B946">
        <v>24345</v>
      </c>
      <c r="C946" t="s">
        <v>15697</v>
      </c>
      <c r="H946">
        <v>24345</v>
      </c>
      <c r="S946" s="8">
        <v>5336</v>
      </c>
      <c r="T946" t="s">
        <v>14742</v>
      </c>
      <c r="U946" s="8">
        <v>5336</v>
      </c>
    </row>
    <row r="947" spans="1:21" x14ac:dyDescent="0.45">
      <c r="A947" s="17" t="s">
        <v>18168</v>
      </c>
      <c r="B947">
        <v>24346</v>
      </c>
      <c r="C947" t="s">
        <v>15698</v>
      </c>
      <c r="H947">
        <v>24346</v>
      </c>
      <c r="S947" s="8">
        <v>10280</v>
      </c>
      <c r="T947" t="s">
        <v>14742</v>
      </c>
      <c r="U947" s="8">
        <v>10280</v>
      </c>
    </row>
    <row r="948" spans="1:21" x14ac:dyDescent="0.45">
      <c r="A948" s="17" t="s">
        <v>18168</v>
      </c>
      <c r="B948">
        <v>24357</v>
      </c>
      <c r="C948" t="s">
        <v>15699</v>
      </c>
      <c r="H948">
        <v>24357</v>
      </c>
      <c r="S948" s="8">
        <v>2638</v>
      </c>
      <c r="T948" t="s">
        <v>14742</v>
      </c>
      <c r="U948" s="8">
        <v>2638</v>
      </c>
    </row>
    <row r="949" spans="1:21" x14ac:dyDescent="0.45">
      <c r="A949" s="17" t="s">
        <v>18168</v>
      </c>
      <c r="B949">
        <v>24358</v>
      </c>
      <c r="C949" t="s">
        <v>15700</v>
      </c>
      <c r="H949">
        <v>24358</v>
      </c>
      <c r="S949" s="8">
        <v>2638</v>
      </c>
      <c r="T949" t="s">
        <v>14742</v>
      </c>
      <c r="U949" s="8">
        <v>2638</v>
      </c>
    </row>
    <row r="950" spans="1:21" x14ac:dyDescent="0.45">
      <c r="A950" s="17" t="s">
        <v>18168</v>
      </c>
      <c r="B950">
        <v>24359</v>
      </c>
      <c r="C950" t="s">
        <v>15701</v>
      </c>
      <c r="H950">
        <v>24359</v>
      </c>
      <c r="S950" s="8">
        <v>2638</v>
      </c>
      <c r="T950" t="s">
        <v>14742</v>
      </c>
      <c r="U950" s="8">
        <v>2638</v>
      </c>
    </row>
    <row r="951" spans="1:21" x14ac:dyDescent="0.45">
      <c r="A951" s="17" t="s">
        <v>18168</v>
      </c>
      <c r="B951">
        <v>24360</v>
      </c>
      <c r="C951" t="s">
        <v>15702</v>
      </c>
      <c r="H951">
        <v>24360</v>
      </c>
      <c r="S951" s="8">
        <v>5336</v>
      </c>
      <c r="T951" t="s">
        <v>14742</v>
      </c>
      <c r="U951" s="8">
        <v>5336</v>
      </c>
    </row>
    <row r="952" spans="1:21" x14ac:dyDescent="0.45">
      <c r="A952" s="17" t="s">
        <v>18168</v>
      </c>
      <c r="B952">
        <v>24361</v>
      </c>
      <c r="C952" t="s">
        <v>15702</v>
      </c>
      <c r="H952">
        <v>24361</v>
      </c>
      <c r="S952" s="8">
        <v>15400</v>
      </c>
      <c r="T952" t="s">
        <v>14742</v>
      </c>
      <c r="U952" s="8">
        <v>15400</v>
      </c>
    </row>
    <row r="953" spans="1:21" x14ac:dyDescent="0.45">
      <c r="A953" s="17" t="s">
        <v>18168</v>
      </c>
      <c r="B953">
        <v>24362</v>
      </c>
      <c r="C953" t="s">
        <v>15702</v>
      </c>
      <c r="H953">
        <v>24362</v>
      </c>
      <c r="S953" s="8">
        <v>10280</v>
      </c>
      <c r="T953" t="s">
        <v>14742</v>
      </c>
      <c r="U953" s="8">
        <v>10280</v>
      </c>
    </row>
    <row r="954" spans="1:21" x14ac:dyDescent="0.45">
      <c r="A954" s="17" t="s">
        <v>18168</v>
      </c>
      <c r="B954">
        <v>24363</v>
      </c>
      <c r="C954" t="s">
        <v>15703</v>
      </c>
      <c r="H954">
        <v>24363</v>
      </c>
      <c r="S954" s="8">
        <v>15400</v>
      </c>
      <c r="T954" t="s">
        <v>14742</v>
      </c>
      <c r="U954" s="8">
        <v>15400</v>
      </c>
    </row>
    <row r="955" spans="1:21" x14ac:dyDescent="0.45">
      <c r="A955" s="17" t="s">
        <v>18168</v>
      </c>
      <c r="B955">
        <v>24365</v>
      </c>
      <c r="C955" t="s">
        <v>15704</v>
      </c>
      <c r="H955">
        <v>24365</v>
      </c>
      <c r="S955" s="8">
        <v>10280</v>
      </c>
      <c r="T955" t="s">
        <v>14742</v>
      </c>
      <c r="U955" s="8">
        <v>10280</v>
      </c>
    </row>
    <row r="956" spans="1:21" x14ac:dyDescent="0.45">
      <c r="A956" s="17" t="s">
        <v>18168</v>
      </c>
      <c r="B956">
        <v>24366</v>
      </c>
      <c r="C956" t="s">
        <v>15704</v>
      </c>
      <c r="H956">
        <v>24366</v>
      </c>
      <c r="S956" s="8">
        <v>10280</v>
      </c>
      <c r="T956" t="s">
        <v>14742</v>
      </c>
      <c r="U956" s="8">
        <v>10280</v>
      </c>
    </row>
    <row r="957" spans="1:21" x14ac:dyDescent="0.45">
      <c r="A957" s="17" t="s">
        <v>18168</v>
      </c>
      <c r="B957">
        <v>24370</v>
      </c>
      <c r="C957" t="s">
        <v>15705</v>
      </c>
      <c r="H957">
        <v>24370</v>
      </c>
      <c r="S957" s="8">
        <v>10280</v>
      </c>
      <c r="T957" t="s">
        <v>14742</v>
      </c>
      <c r="U957" s="8">
        <v>10280</v>
      </c>
    </row>
    <row r="958" spans="1:21" x14ac:dyDescent="0.45">
      <c r="A958" s="17" t="s">
        <v>18168</v>
      </c>
      <c r="B958">
        <v>24371</v>
      </c>
      <c r="C958" t="s">
        <v>15705</v>
      </c>
      <c r="H958">
        <v>24371</v>
      </c>
      <c r="S958" s="8">
        <v>15400</v>
      </c>
      <c r="T958" t="s">
        <v>14742</v>
      </c>
      <c r="U958" s="8">
        <v>15400</v>
      </c>
    </row>
    <row r="959" spans="1:21" x14ac:dyDescent="0.45">
      <c r="A959" s="17" t="s">
        <v>18168</v>
      </c>
      <c r="B959">
        <v>24400</v>
      </c>
      <c r="C959" t="s">
        <v>15706</v>
      </c>
      <c r="H959">
        <v>24400</v>
      </c>
      <c r="S959" s="8">
        <v>5336</v>
      </c>
      <c r="T959" t="s">
        <v>14742</v>
      </c>
      <c r="U959" s="8">
        <v>5336</v>
      </c>
    </row>
    <row r="960" spans="1:21" x14ac:dyDescent="0.45">
      <c r="A960" s="17" t="s">
        <v>18168</v>
      </c>
      <c r="B960">
        <v>24410</v>
      </c>
      <c r="C960" t="s">
        <v>15706</v>
      </c>
      <c r="H960">
        <v>24410</v>
      </c>
      <c r="S960" s="8">
        <v>10280</v>
      </c>
      <c r="T960" t="s">
        <v>14742</v>
      </c>
      <c r="U960" s="8">
        <v>10280</v>
      </c>
    </row>
    <row r="961" spans="1:21" x14ac:dyDescent="0.45">
      <c r="A961" s="17" t="s">
        <v>18168</v>
      </c>
      <c r="B961">
        <v>24420</v>
      </c>
      <c r="C961" t="s">
        <v>15706</v>
      </c>
      <c r="H961">
        <v>24420</v>
      </c>
      <c r="S961" s="8">
        <v>5336</v>
      </c>
      <c r="T961" t="s">
        <v>14742</v>
      </c>
      <c r="U961" s="8">
        <v>5336</v>
      </c>
    </row>
    <row r="962" spans="1:21" x14ac:dyDescent="0.45">
      <c r="A962" s="17" t="s">
        <v>18168</v>
      </c>
      <c r="B962">
        <v>24430</v>
      </c>
      <c r="C962" t="s">
        <v>15707</v>
      </c>
      <c r="H962">
        <v>24430</v>
      </c>
      <c r="S962" s="8">
        <v>10280</v>
      </c>
      <c r="T962" t="s">
        <v>14742</v>
      </c>
      <c r="U962" s="8">
        <v>10280</v>
      </c>
    </row>
    <row r="963" spans="1:21" x14ac:dyDescent="0.45">
      <c r="A963" s="17" t="s">
        <v>18168</v>
      </c>
      <c r="B963">
        <v>24435</v>
      </c>
      <c r="C963" t="s">
        <v>15708</v>
      </c>
      <c r="H963">
        <v>24435</v>
      </c>
      <c r="S963" s="8">
        <v>10280</v>
      </c>
      <c r="T963" t="s">
        <v>14742</v>
      </c>
      <c r="U963" s="8">
        <v>10280</v>
      </c>
    </row>
    <row r="964" spans="1:21" x14ac:dyDescent="0.45">
      <c r="A964" s="17" t="s">
        <v>18168</v>
      </c>
      <c r="B964">
        <v>24470</v>
      </c>
      <c r="C964" t="s">
        <v>15709</v>
      </c>
      <c r="H964">
        <v>24470</v>
      </c>
      <c r="S964" s="8">
        <v>2638</v>
      </c>
      <c r="T964" t="s">
        <v>14742</v>
      </c>
      <c r="U964" s="8">
        <v>2638</v>
      </c>
    </row>
    <row r="965" spans="1:21" x14ac:dyDescent="0.45">
      <c r="A965" s="17" t="s">
        <v>18168</v>
      </c>
      <c r="B965">
        <v>24495</v>
      </c>
      <c r="C965" t="s">
        <v>15710</v>
      </c>
      <c r="H965">
        <v>24495</v>
      </c>
      <c r="S965" s="8">
        <v>5336</v>
      </c>
      <c r="T965" t="s">
        <v>14742</v>
      </c>
      <c r="U965" s="8">
        <v>5336</v>
      </c>
    </row>
    <row r="966" spans="1:21" x14ac:dyDescent="0.45">
      <c r="A966" s="17" t="s">
        <v>18168</v>
      </c>
      <c r="B966">
        <v>24498</v>
      </c>
      <c r="C966" t="s">
        <v>15711</v>
      </c>
      <c r="H966">
        <v>24498</v>
      </c>
      <c r="S966" s="8">
        <v>10280</v>
      </c>
      <c r="T966" t="s">
        <v>14742</v>
      </c>
      <c r="U966" s="8">
        <v>10280</v>
      </c>
    </row>
    <row r="967" spans="1:21" x14ac:dyDescent="0.45">
      <c r="A967" s="17" t="s">
        <v>18168</v>
      </c>
      <c r="B967">
        <v>24500</v>
      </c>
      <c r="C967" t="s">
        <v>6096</v>
      </c>
      <c r="H967">
        <v>24500</v>
      </c>
      <c r="S967" s="8">
        <v>236</v>
      </c>
      <c r="T967" t="s">
        <v>14742</v>
      </c>
      <c r="U967" s="8">
        <v>236</v>
      </c>
    </row>
    <row r="968" spans="1:21" x14ac:dyDescent="0.45">
      <c r="A968" s="17" t="s">
        <v>18168</v>
      </c>
      <c r="B968">
        <v>24505</v>
      </c>
      <c r="C968" t="s">
        <v>6096</v>
      </c>
      <c r="H968">
        <v>24505</v>
      </c>
      <c r="S968" s="8">
        <v>1383</v>
      </c>
      <c r="T968" t="s">
        <v>14742</v>
      </c>
      <c r="U968" s="8">
        <v>1383</v>
      </c>
    </row>
    <row r="969" spans="1:21" x14ac:dyDescent="0.45">
      <c r="A969" s="17" t="s">
        <v>18168</v>
      </c>
      <c r="B969">
        <v>24515</v>
      </c>
      <c r="C969" t="s">
        <v>6096</v>
      </c>
      <c r="H969">
        <v>24515</v>
      </c>
      <c r="S969" s="8">
        <v>10280</v>
      </c>
      <c r="T969" t="s">
        <v>14742</v>
      </c>
      <c r="U969" s="8">
        <v>10280</v>
      </c>
    </row>
    <row r="970" spans="1:21" x14ac:dyDescent="0.45">
      <c r="A970" s="17" t="s">
        <v>18168</v>
      </c>
      <c r="B970">
        <v>24516</v>
      </c>
      <c r="C970" t="s">
        <v>6096</v>
      </c>
      <c r="H970">
        <v>24516</v>
      </c>
      <c r="S970" s="8">
        <v>10280</v>
      </c>
      <c r="T970" t="s">
        <v>14742</v>
      </c>
      <c r="U970" s="8">
        <v>10280</v>
      </c>
    </row>
    <row r="971" spans="1:21" x14ac:dyDescent="0.45">
      <c r="A971" s="17" t="s">
        <v>18168</v>
      </c>
      <c r="B971">
        <v>24530</v>
      </c>
      <c r="C971" t="s">
        <v>6096</v>
      </c>
      <c r="H971">
        <v>24530</v>
      </c>
      <c r="S971" s="8">
        <v>236</v>
      </c>
      <c r="T971" t="s">
        <v>14742</v>
      </c>
      <c r="U971" s="8">
        <v>236</v>
      </c>
    </row>
    <row r="972" spans="1:21" x14ac:dyDescent="0.45">
      <c r="A972" s="17" t="s">
        <v>18168</v>
      </c>
      <c r="B972">
        <v>24535</v>
      </c>
      <c r="C972" t="s">
        <v>6096</v>
      </c>
      <c r="H972">
        <v>24535</v>
      </c>
      <c r="S972" s="8">
        <v>1383</v>
      </c>
      <c r="T972" t="s">
        <v>14742</v>
      </c>
      <c r="U972" s="8">
        <v>1383</v>
      </c>
    </row>
    <row r="973" spans="1:21" x14ac:dyDescent="0.45">
      <c r="A973" s="17" t="s">
        <v>18168</v>
      </c>
      <c r="B973">
        <v>24538</v>
      </c>
      <c r="C973" t="s">
        <v>6096</v>
      </c>
      <c r="H973">
        <v>24538</v>
      </c>
      <c r="S973" s="8">
        <v>5336</v>
      </c>
      <c r="T973" t="s">
        <v>14742</v>
      </c>
      <c r="U973" s="8">
        <v>5336</v>
      </c>
    </row>
    <row r="974" spans="1:21" x14ac:dyDescent="0.45">
      <c r="A974" s="17" t="s">
        <v>18168</v>
      </c>
      <c r="B974">
        <v>24545</v>
      </c>
      <c r="C974" t="s">
        <v>6096</v>
      </c>
      <c r="H974">
        <v>24545</v>
      </c>
      <c r="S974" s="8">
        <v>10280</v>
      </c>
      <c r="T974" t="s">
        <v>14742</v>
      </c>
      <c r="U974" s="8">
        <v>10280</v>
      </c>
    </row>
    <row r="975" spans="1:21" x14ac:dyDescent="0.45">
      <c r="A975" s="17" t="s">
        <v>18168</v>
      </c>
      <c r="B975">
        <v>24546</v>
      </c>
      <c r="C975" t="s">
        <v>6096</v>
      </c>
      <c r="H975">
        <v>24546</v>
      </c>
      <c r="S975" s="8">
        <v>15400</v>
      </c>
      <c r="T975" t="s">
        <v>14742</v>
      </c>
      <c r="U975" s="8">
        <v>15400</v>
      </c>
    </row>
    <row r="976" spans="1:21" x14ac:dyDescent="0.45">
      <c r="A976" s="17" t="s">
        <v>18168</v>
      </c>
      <c r="B976">
        <v>24560</v>
      </c>
      <c r="C976" t="s">
        <v>6096</v>
      </c>
      <c r="H976">
        <v>24560</v>
      </c>
      <c r="S976" s="8">
        <v>236</v>
      </c>
      <c r="T976" t="s">
        <v>14742</v>
      </c>
      <c r="U976" s="8">
        <v>236</v>
      </c>
    </row>
    <row r="977" spans="1:21" x14ac:dyDescent="0.45">
      <c r="A977" s="17" t="s">
        <v>18168</v>
      </c>
      <c r="B977">
        <v>24565</v>
      </c>
      <c r="C977" t="s">
        <v>6096</v>
      </c>
      <c r="H977">
        <v>24565</v>
      </c>
      <c r="S977" s="8">
        <v>1383</v>
      </c>
      <c r="T977" t="s">
        <v>14742</v>
      </c>
      <c r="U977" s="8">
        <v>1383</v>
      </c>
    </row>
    <row r="978" spans="1:21" x14ac:dyDescent="0.45">
      <c r="A978" s="17" t="s">
        <v>18168</v>
      </c>
      <c r="B978">
        <v>24566</v>
      </c>
      <c r="C978" t="s">
        <v>6096</v>
      </c>
      <c r="H978">
        <v>24566</v>
      </c>
      <c r="S978" s="8">
        <v>1383</v>
      </c>
      <c r="T978" t="s">
        <v>14742</v>
      </c>
      <c r="U978" s="8">
        <v>1383</v>
      </c>
    </row>
    <row r="979" spans="1:21" x14ac:dyDescent="0.45">
      <c r="A979" s="17" t="s">
        <v>18168</v>
      </c>
      <c r="B979">
        <v>24575</v>
      </c>
      <c r="C979" t="s">
        <v>6096</v>
      </c>
      <c r="H979">
        <v>24575</v>
      </c>
      <c r="S979" s="8">
        <v>10280</v>
      </c>
      <c r="T979" t="s">
        <v>14742</v>
      </c>
      <c r="U979" s="8">
        <v>10280</v>
      </c>
    </row>
    <row r="980" spans="1:21" x14ac:dyDescent="0.45">
      <c r="A980" s="17" t="s">
        <v>18168</v>
      </c>
      <c r="B980">
        <v>24576</v>
      </c>
      <c r="C980" t="s">
        <v>6096</v>
      </c>
      <c r="H980">
        <v>24576</v>
      </c>
      <c r="S980" s="8">
        <v>236</v>
      </c>
      <c r="T980" t="s">
        <v>14742</v>
      </c>
      <c r="U980" s="8">
        <v>236</v>
      </c>
    </row>
    <row r="981" spans="1:21" x14ac:dyDescent="0.45">
      <c r="A981" s="17" t="s">
        <v>18168</v>
      </c>
      <c r="B981">
        <v>24577</v>
      </c>
      <c r="C981" t="s">
        <v>6096</v>
      </c>
      <c r="H981">
        <v>24577</v>
      </c>
      <c r="S981" s="8">
        <v>1383</v>
      </c>
      <c r="T981" t="s">
        <v>14742</v>
      </c>
      <c r="U981" s="8">
        <v>1383</v>
      </c>
    </row>
    <row r="982" spans="1:21" x14ac:dyDescent="0.45">
      <c r="A982" s="17" t="s">
        <v>18168</v>
      </c>
      <c r="B982">
        <v>24579</v>
      </c>
      <c r="C982" t="s">
        <v>6096</v>
      </c>
      <c r="H982">
        <v>24579</v>
      </c>
      <c r="S982" s="8">
        <v>10280</v>
      </c>
      <c r="T982" t="s">
        <v>14742</v>
      </c>
      <c r="U982" s="8">
        <v>10280</v>
      </c>
    </row>
    <row r="983" spans="1:21" x14ac:dyDescent="0.45">
      <c r="A983" s="17" t="s">
        <v>18168</v>
      </c>
      <c r="B983">
        <v>24582</v>
      </c>
      <c r="C983" t="s">
        <v>6096</v>
      </c>
      <c r="H983">
        <v>24582</v>
      </c>
      <c r="S983" s="8">
        <v>2879</v>
      </c>
      <c r="T983" t="s">
        <v>14742</v>
      </c>
      <c r="U983" s="8">
        <v>2879</v>
      </c>
    </row>
    <row r="984" spans="1:21" x14ac:dyDescent="0.45">
      <c r="A984" s="17" t="s">
        <v>18168</v>
      </c>
      <c r="B984">
        <v>24586</v>
      </c>
      <c r="C984" t="s">
        <v>15712</v>
      </c>
      <c r="H984">
        <v>24586</v>
      </c>
      <c r="S984" s="8">
        <v>10280</v>
      </c>
      <c r="T984" t="s">
        <v>14742</v>
      </c>
      <c r="U984" s="8">
        <v>10280</v>
      </c>
    </row>
    <row r="985" spans="1:21" x14ac:dyDescent="0.45">
      <c r="A985" s="17" t="s">
        <v>18168</v>
      </c>
      <c r="B985">
        <v>24587</v>
      </c>
      <c r="C985" t="s">
        <v>15712</v>
      </c>
      <c r="H985">
        <v>24587</v>
      </c>
      <c r="S985" s="8">
        <v>10280</v>
      </c>
      <c r="T985" t="s">
        <v>14742</v>
      </c>
      <c r="U985" s="8">
        <v>10280</v>
      </c>
    </row>
    <row r="986" spans="1:21" x14ac:dyDescent="0.45">
      <c r="A986" s="17" t="s">
        <v>18168</v>
      </c>
      <c r="B986">
        <v>24600</v>
      </c>
      <c r="C986" t="s">
        <v>15713</v>
      </c>
      <c r="H986">
        <v>24600</v>
      </c>
      <c r="S986" s="8">
        <v>236</v>
      </c>
      <c r="T986" t="s">
        <v>14742</v>
      </c>
      <c r="U986" s="8">
        <v>236</v>
      </c>
    </row>
    <row r="987" spans="1:21" x14ac:dyDescent="0.45">
      <c r="A987" s="17" t="s">
        <v>18168</v>
      </c>
      <c r="B987">
        <v>24605</v>
      </c>
      <c r="C987" t="s">
        <v>15713</v>
      </c>
      <c r="H987">
        <v>24605</v>
      </c>
      <c r="S987" s="8">
        <v>1383</v>
      </c>
      <c r="T987" t="s">
        <v>14742</v>
      </c>
      <c r="U987" s="8">
        <v>1383</v>
      </c>
    </row>
    <row r="988" spans="1:21" x14ac:dyDescent="0.45">
      <c r="A988" s="17" t="s">
        <v>18168</v>
      </c>
      <c r="B988">
        <v>24615</v>
      </c>
      <c r="C988" t="s">
        <v>15713</v>
      </c>
      <c r="H988">
        <v>24615</v>
      </c>
      <c r="S988" s="8">
        <v>5336</v>
      </c>
      <c r="T988" t="s">
        <v>14742</v>
      </c>
      <c r="U988" s="8">
        <v>5336</v>
      </c>
    </row>
    <row r="989" spans="1:21" x14ac:dyDescent="0.45">
      <c r="A989" s="17" t="s">
        <v>18168</v>
      </c>
      <c r="B989">
        <v>24620</v>
      </c>
      <c r="C989" t="s">
        <v>15712</v>
      </c>
      <c r="H989">
        <v>24620</v>
      </c>
      <c r="S989" s="8">
        <v>1383</v>
      </c>
      <c r="T989" t="s">
        <v>14742</v>
      </c>
      <c r="U989" s="8">
        <v>1383</v>
      </c>
    </row>
    <row r="990" spans="1:21" x14ac:dyDescent="0.45">
      <c r="A990" s="17" t="s">
        <v>18168</v>
      </c>
      <c r="B990">
        <v>24635</v>
      </c>
      <c r="C990" t="s">
        <v>15712</v>
      </c>
      <c r="H990">
        <v>24635</v>
      </c>
      <c r="S990" s="8">
        <v>5336</v>
      </c>
      <c r="T990" t="s">
        <v>14742</v>
      </c>
      <c r="U990" s="8">
        <v>5336</v>
      </c>
    </row>
    <row r="991" spans="1:21" x14ac:dyDescent="0.45">
      <c r="A991" s="17" t="s">
        <v>18168</v>
      </c>
      <c r="B991">
        <v>24640</v>
      </c>
      <c r="C991" t="s">
        <v>15713</v>
      </c>
      <c r="H991">
        <v>24640</v>
      </c>
      <c r="S991" s="8">
        <v>236</v>
      </c>
      <c r="T991" t="s">
        <v>14742</v>
      </c>
      <c r="U991" s="8">
        <v>236</v>
      </c>
    </row>
    <row r="992" spans="1:21" x14ac:dyDescent="0.45">
      <c r="A992" s="17" t="s">
        <v>18168</v>
      </c>
      <c r="B992">
        <v>24650</v>
      </c>
      <c r="C992" t="s">
        <v>15714</v>
      </c>
      <c r="H992">
        <v>24650</v>
      </c>
      <c r="S992" s="8">
        <v>236</v>
      </c>
      <c r="T992" t="s">
        <v>14742</v>
      </c>
      <c r="U992" s="8">
        <v>236</v>
      </c>
    </row>
    <row r="993" spans="1:21" x14ac:dyDescent="0.45">
      <c r="A993" s="17" t="s">
        <v>18168</v>
      </c>
      <c r="B993">
        <v>24655</v>
      </c>
      <c r="C993" t="s">
        <v>15714</v>
      </c>
      <c r="H993">
        <v>24655</v>
      </c>
      <c r="S993" s="8">
        <v>1383</v>
      </c>
      <c r="T993" t="s">
        <v>14742</v>
      </c>
      <c r="U993" s="8">
        <v>1383</v>
      </c>
    </row>
    <row r="994" spans="1:21" x14ac:dyDescent="0.45">
      <c r="A994" s="17" t="s">
        <v>18168</v>
      </c>
      <c r="B994">
        <v>24665</v>
      </c>
      <c r="C994" t="s">
        <v>15714</v>
      </c>
      <c r="H994">
        <v>24665</v>
      </c>
      <c r="S994" s="8">
        <v>5336</v>
      </c>
      <c r="T994" t="s">
        <v>14742</v>
      </c>
      <c r="U994" s="8">
        <v>5336</v>
      </c>
    </row>
    <row r="995" spans="1:21" x14ac:dyDescent="0.45">
      <c r="A995" s="17" t="s">
        <v>18168</v>
      </c>
      <c r="B995">
        <v>24666</v>
      </c>
      <c r="C995" t="s">
        <v>15714</v>
      </c>
      <c r="H995">
        <v>24666</v>
      </c>
      <c r="S995" s="8">
        <v>10280</v>
      </c>
      <c r="T995" t="s">
        <v>14742</v>
      </c>
      <c r="U995" s="8">
        <v>10280</v>
      </c>
    </row>
    <row r="996" spans="1:21" x14ac:dyDescent="0.45">
      <c r="A996" s="17" t="s">
        <v>18168</v>
      </c>
      <c r="B996">
        <v>24670</v>
      </c>
      <c r="C996" t="s">
        <v>15715</v>
      </c>
      <c r="H996">
        <v>24670</v>
      </c>
      <c r="S996" s="8">
        <v>236</v>
      </c>
      <c r="T996" t="s">
        <v>14742</v>
      </c>
      <c r="U996" s="8">
        <v>236</v>
      </c>
    </row>
    <row r="997" spans="1:21" x14ac:dyDescent="0.45">
      <c r="A997" s="17" t="s">
        <v>18168</v>
      </c>
      <c r="B997">
        <v>24675</v>
      </c>
      <c r="C997" t="s">
        <v>15715</v>
      </c>
      <c r="H997">
        <v>24675</v>
      </c>
      <c r="S997" s="8">
        <v>1383</v>
      </c>
      <c r="T997" t="s">
        <v>14742</v>
      </c>
      <c r="U997" s="8">
        <v>1383</v>
      </c>
    </row>
    <row r="998" spans="1:21" x14ac:dyDescent="0.45">
      <c r="A998" s="17" t="s">
        <v>18168</v>
      </c>
      <c r="B998">
        <v>24685</v>
      </c>
      <c r="C998" t="s">
        <v>15715</v>
      </c>
      <c r="H998">
        <v>24685</v>
      </c>
      <c r="S998" s="8">
        <v>5336</v>
      </c>
      <c r="T998" t="s">
        <v>14742</v>
      </c>
      <c r="U998" s="8">
        <v>5336</v>
      </c>
    </row>
    <row r="999" spans="1:21" x14ac:dyDescent="0.45">
      <c r="A999" s="17" t="s">
        <v>18168</v>
      </c>
      <c r="B999">
        <v>24800</v>
      </c>
      <c r="C999" t="s">
        <v>15716</v>
      </c>
      <c r="H999">
        <v>24800</v>
      </c>
      <c r="S999" s="8">
        <v>5336</v>
      </c>
      <c r="T999" t="s">
        <v>14742</v>
      </c>
      <c r="U999" s="8">
        <v>5336</v>
      </c>
    </row>
    <row r="1000" spans="1:21" x14ac:dyDescent="0.45">
      <c r="A1000" s="17" t="s">
        <v>18168</v>
      </c>
      <c r="B1000">
        <v>24802</v>
      </c>
      <c r="C1000" t="s">
        <v>15717</v>
      </c>
      <c r="H1000">
        <v>24802</v>
      </c>
      <c r="S1000" s="8">
        <v>10280</v>
      </c>
      <c r="T1000" t="s">
        <v>14742</v>
      </c>
      <c r="U1000" s="8">
        <v>10280</v>
      </c>
    </row>
    <row r="1001" spans="1:21" x14ac:dyDescent="0.45">
      <c r="A1001" s="17" t="s">
        <v>18168</v>
      </c>
      <c r="B1001">
        <v>24925</v>
      </c>
      <c r="C1001" t="s">
        <v>15651</v>
      </c>
      <c r="H1001">
        <v>24925</v>
      </c>
      <c r="S1001" s="8">
        <v>2638</v>
      </c>
      <c r="T1001" t="s">
        <v>14742</v>
      </c>
      <c r="U1001" s="8">
        <v>2638</v>
      </c>
    </row>
    <row r="1002" spans="1:21" x14ac:dyDescent="0.45">
      <c r="A1002" s="17" t="s">
        <v>18168</v>
      </c>
      <c r="B1002">
        <v>24935</v>
      </c>
      <c r="C1002" t="s">
        <v>15718</v>
      </c>
      <c r="H1002">
        <v>24935</v>
      </c>
      <c r="S1002" s="8">
        <v>5336</v>
      </c>
      <c r="T1002" t="s">
        <v>14742</v>
      </c>
      <c r="U1002" s="8">
        <v>5336</v>
      </c>
    </row>
    <row r="1003" spans="1:21" x14ac:dyDescent="0.45">
      <c r="A1003" s="17" t="s">
        <v>18168</v>
      </c>
      <c r="B1003">
        <v>24999</v>
      </c>
      <c r="C1003" t="s">
        <v>15719</v>
      </c>
      <c r="H1003">
        <v>24999</v>
      </c>
      <c r="S1003" s="8">
        <v>236</v>
      </c>
      <c r="T1003" t="s">
        <v>14742</v>
      </c>
      <c r="U1003" s="8">
        <v>236</v>
      </c>
    </row>
    <row r="1004" spans="1:21" x14ac:dyDescent="0.45">
      <c r="A1004" s="17" t="s">
        <v>18168</v>
      </c>
      <c r="B1004">
        <v>25000</v>
      </c>
      <c r="C1004" t="s">
        <v>15720</v>
      </c>
      <c r="H1004">
        <v>25000</v>
      </c>
      <c r="S1004" s="8">
        <v>1383</v>
      </c>
      <c r="T1004" t="s">
        <v>14742</v>
      </c>
      <c r="U1004" s="8">
        <v>1383</v>
      </c>
    </row>
    <row r="1005" spans="1:21" x14ac:dyDescent="0.45">
      <c r="A1005" s="17" t="s">
        <v>18168</v>
      </c>
      <c r="B1005">
        <v>25001</v>
      </c>
      <c r="C1005" t="s">
        <v>15721</v>
      </c>
      <c r="H1005">
        <v>25001</v>
      </c>
      <c r="S1005" s="8">
        <v>2638</v>
      </c>
      <c r="T1005" t="s">
        <v>14742</v>
      </c>
      <c r="U1005" s="8">
        <v>2638</v>
      </c>
    </row>
    <row r="1006" spans="1:21" x14ac:dyDescent="0.45">
      <c r="A1006" s="17" t="s">
        <v>18168</v>
      </c>
      <c r="B1006">
        <v>25020</v>
      </c>
      <c r="C1006" t="s">
        <v>15722</v>
      </c>
      <c r="H1006">
        <v>25020</v>
      </c>
      <c r="S1006" s="8">
        <v>1383</v>
      </c>
      <c r="T1006" t="s">
        <v>14742</v>
      </c>
      <c r="U1006" s="8">
        <v>1383</v>
      </c>
    </row>
    <row r="1007" spans="1:21" x14ac:dyDescent="0.45">
      <c r="A1007" s="17" t="s">
        <v>18168</v>
      </c>
      <c r="B1007">
        <v>25023</v>
      </c>
      <c r="C1007" t="s">
        <v>15722</v>
      </c>
      <c r="H1007">
        <v>25023</v>
      </c>
      <c r="S1007" s="8">
        <v>2879</v>
      </c>
      <c r="T1007" t="s">
        <v>14742</v>
      </c>
      <c r="U1007" s="8">
        <v>2879</v>
      </c>
    </row>
    <row r="1008" spans="1:21" x14ac:dyDescent="0.45">
      <c r="A1008" s="17" t="s">
        <v>18168</v>
      </c>
      <c r="B1008">
        <v>25024</v>
      </c>
      <c r="C1008" t="s">
        <v>15723</v>
      </c>
      <c r="H1008">
        <v>25024</v>
      </c>
      <c r="S1008" s="8">
        <v>2638</v>
      </c>
      <c r="T1008" t="s">
        <v>14742</v>
      </c>
      <c r="U1008" s="8">
        <v>2638</v>
      </c>
    </row>
    <row r="1009" spans="1:21" x14ac:dyDescent="0.45">
      <c r="A1009" s="17" t="s">
        <v>18168</v>
      </c>
      <c r="B1009">
        <v>25025</v>
      </c>
      <c r="C1009" t="s">
        <v>15723</v>
      </c>
      <c r="H1009">
        <v>25025</v>
      </c>
      <c r="S1009" s="8">
        <v>1383</v>
      </c>
      <c r="T1009" t="s">
        <v>14742</v>
      </c>
      <c r="U1009" s="8">
        <v>1383</v>
      </c>
    </row>
    <row r="1010" spans="1:21" x14ac:dyDescent="0.45">
      <c r="A1010" s="17" t="s">
        <v>18168</v>
      </c>
      <c r="B1010">
        <v>25028</v>
      </c>
      <c r="C1010" t="s">
        <v>15724</v>
      </c>
      <c r="H1010">
        <v>25028</v>
      </c>
      <c r="S1010" s="8">
        <v>2638</v>
      </c>
      <c r="T1010" t="s">
        <v>14742</v>
      </c>
      <c r="U1010" s="8">
        <v>2638</v>
      </c>
    </row>
    <row r="1011" spans="1:21" x14ac:dyDescent="0.45">
      <c r="A1011" s="17" t="s">
        <v>18168</v>
      </c>
      <c r="B1011">
        <v>25031</v>
      </c>
      <c r="C1011" t="s">
        <v>15725</v>
      </c>
      <c r="H1011">
        <v>25031</v>
      </c>
      <c r="S1011" s="8">
        <v>1383</v>
      </c>
      <c r="T1011" t="s">
        <v>14742</v>
      </c>
      <c r="U1011" s="8">
        <v>1383</v>
      </c>
    </row>
    <row r="1012" spans="1:21" x14ac:dyDescent="0.45">
      <c r="A1012" s="17" t="s">
        <v>18168</v>
      </c>
      <c r="B1012">
        <v>25035</v>
      </c>
      <c r="C1012" t="s">
        <v>15726</v>
      </c>
      <c r="H1012">
        <v>25035</v>
      </c>
      <c r="S1012" s="8">
        <v>5336</v>
      </c>
      <c r="T1012" t="s">
        <v>14742</v>
      </c>
      <c r="U1012" s="8">
        <v>5336</v>
      </c>
    </row>
    <row r="1013" spans="1:21" x14ac:dyDescent="0.45">
      <c r="A1013" s="17" t="s">
        <v>18168</v>
      </c>
      <c r="B1013">
        <v>25040</v>
      </c>
      <c r="C1013" t="s">
        <v>15727</v>
      </c>
      <c r="H1013">
        <v>25040</v>
      </c>
      <c r="S1013" s="8">
        <v>2879</v>
      </c>
      <c r="T1013" t="s">
        <v>14742</v>
      </c>
      <c r="U1013" s="8">
        <v>2879</v>
      </c>
    </row>
    <row r="1014" spans="1:21" x14ac:dyDescent="0.45">
      <c r="A1014" s="17" t="s">
        <v>18168</v>
      </c>
      <c r="B1014">
        <v>25065</v>
      </c>
      <c r="C1014" t="s">
        <v>15728</v>
      </c>
      <c r="H1014">
        <v>25065</v>
      </c>
      <c r="S1014" s="8">
        <v>1383</v>
      </c>
      <c r="T1014" t="s">
        <v>14742</v>
      </c>
      <c r="U1014" s="8">
        <v>1383</v>
      </c>
    </row>
    <row r="1015" spans="1:21" x14ac:dyDescent="0.45">
      <c r="A1015" s="17" t="s">
        <v>18168</v>
      </c>
      <c r="B1015">
        <v>25066</v>
      </c>
      <c r="C1015" t="s">
        <v>15728</v>
      </c>
      <c r="H1015">
        <v>25066</v>
      </c>
      <c r="S1015" s="8">
        <v>2638</v>
      </c>
      <c r="T1015" t="s">
        <v>14742</v>
      </c>
      <c r="U1015" s="8">
        <v>2638</v>
      </c>
    </row>
    <row r="1016" spans="1:21" x14ac:dyDescent="0.45">
      <c r="A1016" s="17" t="s">
        <v>18168</v>
      </c>
      <c r="B1016">
        <v>25071</v>
      </c>
      <c r="C1016" t="s">
        <v>15729</v>
      </c>
      <c r="H1016">
        <v>25071</v>
      </c>
      <c r="S1016" s="8">
        <v>1383</v>
      </c>
      <c r="T1016" t="s">
        <v>14742</v>
      </c>
      <c r="U1016" s="8">
        <v>1383</v>
      </c>
    </row>
    <row r="1017" spans="1:21" x14ac:dyDescent="0.45">
      <c r="A1017" s="17" t="s">
        <v>18168</v>
      </c>
      <c r="B1017">
        <v>25073</v>
      </c>
      <c r="C1017" t="s">
        <v>15730</v>
      </c>
      <c r="H1017">
        <v>25073</v>
      </c>
      <c r="S1017" s="8">
        <v>2638</v>
      </c>
      <c r="T1017" t="s">
        <v>14742</v>
      </c>
      <c r="U1017" s="8">
        <v>2638</v>
      </c>
    </row>
    <row r="1018" spans="1:21" x14ac:dyDescent="0.45">
      <c r="A1018" s="17" t="s">
        <v>18168</v>
      </c>
      <c r="B1018">
        <v>25075</v>
      </c>
      <c r="C1018" t="s">
        <v>15731</v>
      </c>
      <c r="H1018">
        <v>25075</v>
      </c>
      <c r="S1018" s="8">
        <v>1383</v>
      </c>
      <c r="T1018" t="s">
        <v>14742</v>
      </c>
      <c r="U1018" s="8">
        <v>1383</v>
      </c>
    </row>
    <row r="1019" spans="1:21" x14ac:dyDescent="0.45">
      <c r="A1019" s="17" t="s">
        <v>18168</v>
      </c>
      <c r="B1019">
        <v>25076</v>
      </c>
      <c r="C1019" t="s">
        <v>15732</v>
      </c>
      <c r="H1019">
        <v>25076</v>
      </c>
      <c r="S1019" s="8">
        <v>1383</v>
      </c>
      <c r="T1019" t="s">
        <v>14742</v>
      </c>
      <c r="U1019" s="8">
        <v>1383</v>
      </c>
    </row>
    <row r="1020" spans="1:21" x14ac:dyDescent="0.45">
      <c r="A1020" s="17" t="s">
        <v>18168</v>
      </c>
      <c r="B1020">
        <v>25077</v>
      </c>
      <c r="C1020" t="s">
        <v>15733</v>
      </c>
      <c r="H1020">
        <v>25077</v>
      </c>
      <c r="S1020" s="8">
        <v>1383</v>
      </c>
      <c r="T1020" t="s">
        <v>14742</v>
      </c>
      <c r="U1020" s="8">
        <v>1383</v>
      </c>
    </row>
    <row r="1021" spans="1:21" x14ac:dyDescent="0.45">
      <c r="A1021" s="17" t="s">
        <v>18168</v>
      </c>
      <c r="B1021">
        <v>25078</v>
      </c>
      <c r="C1021" t="s">
        <v>15734</v>
      </c>
      <c r="H1021">
        <v>25078</v>
      </c>
      <c r="S1021" s="8">
        <v>2638</v>
      </c>
      <c r="T1021" t="s">
        <v>14742</v>
      </c>
      <c r="U1021" s="8">
        <v>2638</v>
      </c>
    </row>
    <row r="1022" spans="1:21" x14ac:dyDescent="0.45">
      <c r="A1022" s="17" t="s">
        <v>18168</v>
      </c>
      <c r="B1022">
        <v>25085</v>
      </c>
      <c r="C1022" t="s">
        <v>15735</v>
      </c>
      <c r="H1022">
        <v>25085</v>
      </c>
      <c r="S1022" s="8">
        <v>2638</v>
      </c>
      <c r="T1022" t="s">
        <v>14742</v>
      </c>
      <c r="U1022" s="8">
        <v>2638</v>
      </c>
    </row>
    <row r="1023" spans="1:21" x14ac:dyDescent="0.45">
      <c r="A1023" s="17" t="s">
        <v>18168</v>
      </c>
      <c r="B1023">
        <v>25100</v>
      </c>
      <c r="C1023" t="s">
        <v>15736</v>
      </c>
      <c r="H1023">
        <v>25100</v>
      </c>
      <c r="S1023" s="8">
        <v>2638</v>
      </c>
      <c r="T1023" t="s">
        <v>14742</v>
      </c>
      <c r="U1023" s="8">
        <v>2638</v>
      </c>
    </row>
    <row r="1024" spans="1:21" x14ac:dyDescent="0.45">
      <c r="A1024" s="17" t="s">
        <v>18168</v>
      </c>
      <c r="B1024">
        <v>25101</v>
      </c>
      <c r="C1024" t="s">
        <v>15727</v>
      </c>
      <c r="H1024">
        <v>25101</v>
      </c>
      <c r="S1024" s="8">
        <v>2638</v>
      </c>
      <c r="T1024" t="s">
        <v>14742</v>
      </c>
      <c r="U1024" s="8">
        <v>2638</v>
      </c>
    </row>
    <row r="1025" spans="1:21" x14ac:dyDescent="0.45">
      <c r="A1025" s="17" t="s">
        <v>18168</v>
      </c>
      <c r="B1025">
        <v>25105</v>
      </c>
      <c r="C1025" t="s">
        <v>15737</v>
      </c>
      <c r="H1025">
        <v>25105</v>
      </c>
      <c r="S1025" s="8">
        <v>2638</v>
      </c>
      <c r="T1025" t="s">
        <v>14742</v>
      </c>
      <c r="U1025" s="8">
        <v>2638</v>
      </c>
    </row>
    <row r="1026" spans="1:21" x14ac:dyDescent="0.45">
      <c r="A1026" s="17" t="s">
        <v>18168</v>
      </c>
      <c r="B1026">
        <v>25107</v>
      </c>
      <c r="C1026" t="s">
        <v>15738</v>
      </c>
      <c r="H1026">
        <v>25107</v>
      </c>
      <c r="S1026" s="8">
        <v>2879</v>
      </c>
      <c r="T1026" t="s">
        <v>14742</v>
      </c>
      <c r="U1026" s="8">
        <v>2879</v>
      </c>
    </row>
    <row r="1027" spans="1:21" x14ac:dyDescent="0.45">
      <c r="A1027" s="17" t="s">
        <v>18168</v>
      </c>
      <c r="B1027">
        <v>25109</v>
      </c>
      <c r="C1027" t="s">
        <v>15739</v>
      </c>
      <c r="H1027">
        <v>25109</v>
      </c>
      <c r="S1027" s="8">
        <v>2638</v>
      </c>
      <c r="T1027" t="s">
        <v>14742</v>
      </c>
      <c r="U1027" s="8">
        <v>2638</v>
      </c>
    </row>
    <row r="1028" spans="1:21" x14ac:dyDescent="0.45">
      <c r="A1028" s="17" t="s">
        <v>18168</v>
      </c>
      <c r="B1028">
        <v>25110</v>
      </c>
      <c r="C1028" t="s">
        <v>15740</v>
      </c>
      <c r="H1028">
        <v>25110</v>
      </c>
      <c r="S1028" s="8">
        <v>1383</v>
      </c>
      <c r="T1028" t="s">
        <v>14742</v>
      </c>
      <c r="U1028" s="8">
        <v>1383</v>
      </c>
    </row>
    <row r="1029" spans="1:21" x14ac:dyDescent="0.45">
      <c r="A1029" s="17" t="s">
        <v>18168</v>
      </c>
      <c r="B1029">
        <v>25111</v>
      </c>
      <c r="C1029" t="s">
        <v>15740</v>
      </c>
      <c r="H1029">
        <v>25111</v>
      </c>
      <c r="S1029" s="8">
        <v>1383</v>
      </c>
      <c r="T1029" t="s">
        <v>14742</v>
      </c>
      <c r="U1029" s="8">
        <v>1383</v>
      </c>
    </row>
    <row r="1030" spans="1:21" x14ac:dyDescent="0.45">
      <c r="A1030" s="17" t="s">
        <v>18168</v>
      </c>
      <c r="B1030">
        <v>25112</v>
      </c>
      <c r="C1030" t="s">
        <v>15741</v>
      </c>
      <c r="H1030">
        <v>25112</v>
      </c>
      <c r="S1030" s="8">
        <v>1383</v>
      </c>
      <c r="T1030" t="s">
        <v>14742</v>
      </c>
      <c r="U1030" s="8">
        <v>1383</v>
      </c>
    </row>
    <row r="1031" spans="1:21" x14ac:dyDescent="0.45">
      <c r="A1031" s="17" t="s">
        <v>18168</v>
      </c>
      <c r="B1031">
        <v>25115</v>
      </c>
      <c r="C1031" t="s">
        <v>15742</v>
      </c>
      <c r="H1031">
        <v>25115</v>
      </c>
      <c r="S1031" s="8">
        <v>1383</v>
      </c>
      <c r="T1031" t="s">
        <v>14742</v>
      </c>
      <c r="U1031" s="8">
        <v>1383</v>
      </c>
    </row>
    <row r="1032" spans="1:21" x14ac:dyDescent="0.45">
      <c r="A1032" s="17" t="s">
        <v>18168</v>
      </c>
      <c r="B1032">
        <v>25116</v>
      </c>
      <c r="C1032" t="s">
        <v>15742</v>
      </c>
      <c r="H1032">
        <v>25116</v>
      </c>
      <c r="S1032" s="8">
        <v>2638</v>
      </c>
      <c r="T1032" t="s">
        <v>14742</v>
      </c>
      <c r="U1032" s="8">
        <v>2638</v>
      </c>
    </row>
    <row r="1033" spans="1:21" x14ac:dyDescent="0.45">
      <c r="A1033" s="17" t="s">
        <v>18168</v>
      </c>
      <c r="B1033">
        <v>25118</v>
      </c>
      <c r="C1033" t="s">
        <v>15743</v>
      </c>
      <c r="H1033">
        <v>25118</v>
      </c>
      <c r="S1033" s="8">
        <v>1383</v>
      </c>
      <c r="T1033" t="s">
        <v>14742</v>
      </c>
      <c r="U1033" s="8">
        <v>1383</v>
      </c>
    </row>
    <row r="1034" spans="1:21" x14ac:dyDescent="0.45">
      <c r="A1034" s="17" t="s">
        <v>18168</v>
      </c>
      <c r="B1034">
        <v>25119</v>
      </c>
      <c r="C1034" t="s">
        <v>15744</v>
      </c>
      <c r="H1034">
        <v>25119</v>
      </c>
      <c r="S1034" s="8">
        <v>4457</v>
      </c>
      <c r="T1034" t="s">
        <v>14742</v>
      </c>
      <c r="U1034" s="8">
        <v>4457</v>
      </c>
    </row>
    <row r="1035" spans="1:21" x14ac:dyDescent="0.45">
      <c r="A1035" s="17" t="s">
        <v>18168</v>
      </c>
      <c r="B1035">
        <v>25120</v>
      </c>
      <c r="C1035" t="s">
        <v>15745</v>
      </c>
      <c r="H1035">
        <v>25120</v>
      </c>
      <c r="S1035" s="8">
        <v>2638</v>
      </c>
      <c r="T1035" t="s">
        <v>14742</v>
      </c>
      <c r="U1035" s="8">
        <v>2638</v>
      </c>
    </row>
    <row r="1036" spans="1:21" x14ac:dyDescent="0.45">
      <c r="A1036" s="17" t="s">
        <v>18168</v>
      </c>
      <c r="B1036">
        <v>25125</v>
      </c>
      <c r="C1036" t="s">
        <v>15746</v>
      </c>
      <c r="H1036">
        <v>25125</v>
      </c>
      <c r="S1036" s="8">
        <v>1383</v>
      </c>
      <c r="T1036" t="s">
        <v>14742</v>
      </c>
      <c r="U1036" s="8">
        <v>1383</v>
      </c>
    </row>
    <row r="1037" spans="1:21" x14ac:dyDescent="0.45">
      <c r="A1037" s="17" t="s">
        <v>18168</v>
      </c>
      <c r="B1037">
        <v>25126</v>
      </c>
      <c r="C1037" t="s">
        <v>15746</v>
      </c>
      <c r="H1037">
        <v>25126</v>
      </c>
      <c r="S1037" s="8">
        <v>2638</v>
      </c>
      <c r="T1037" t="s">
        <v>14742</v>
      </c>
      <c r="U1037" s="8">
        <v>2638</v>
      </c>
    </row>
    <row r="1038" spans="1:21" x14ac:dyDescent="0.45">
      <c r="A1038" s="17" t="s">
        <v>18168</v>
      </c>
      <c r="B1038">
        <v>25130</v>
      </c>
      <c r="C1038" t="s">
        <v>15747</v>
      </c>
      <c r="H1038">
        <v>25130</v>
      </c>
      <c r="S1038" s="8">
        <v>2638</v>
      </c>
      <c r="T1038" t="s">
        <v>14742</v>
      </c>
      <c r="U1038" s="8">
        <v>2638</v>
      </c>
    </row>
    <row r="1039" spans="1:21" x14ac:dyDescent="0.45">
      <c r="A1039" s="17" t="s">
        <v>18168</v>
      </c>
      <c r="B1039">
        <v>25135</v>
      </c>
      <c r="C1039" t="s">
        <v>15748</v>
      </c>
      <c r="H1039">
        <v>25135</v>
      </c>
      <c r="S1039" s="8">
        <v>2879</v>
      </c>
      <c r="T1039" t="s">
        <v>14742</v>
      </c>
      <c r="U1039" s="8">
        <v>2879</v>
      </c>
    </row>
    <row r="1040" spans="1:21" x14ac:dyDescent="0.45">
      <c r="A1040" s="17" t="s">
        <v>18168</v>
      </c>
      <c r="B1040">
        <v>25136</v>
      </c>
      <c r="C1040" t="s">
        <v>15748</v>
      </c>
      <c r="H1040">
        <v>25136</v>
      </c>
      <c r="S1040" s="8">
        <v>5336</v>
      </c>
      <c r="T1040" t="s">
        <v>14742</v>
      </c>
      <c r="U1040" s="8">
        <v>5336</v>
      </c>
    </row>
    <row r="1041" spans="1:21" x14ac:dyDescent="0.45">
      <c r="A1041" s="17" t="s">
        <v>18168</v>
      </c>
      <c r="B1041">
        <v>25145</v>
      </c>
      <c r="C1041" t="s">
        <v>15749</v>
      </c>
      <c r="H1041">
        <v>25145</v>
      </c>
      <c r="S1041" s="8">
        <v>2638</v>
      </c>
      <c r="T1041" t="s">
        <v>14742</v>
      </c>
      <c r="U1041" s="8">
        <v>2638</v>
      </c>
    </row>
    <row r="1042" spans="1:21" x14ac:dyDescent="0.45">
      <c r="A1042" s="17" t="s">
        <v>18168</v>
      </c>
      <c r="B1042">
        <v>25150</v>
      </c>
      <c r="C1042" t="s">
        <v>15744</v>
      </c>
      <c r="H1042">
        <v>25150</v>
      </c>
      <c r="S1042" s="8">
        <v>2638</v>
      </c>
      <c r="T1042" t="s">
        <v>14742</v>
      </c>
      <c r="U1042" s="8">
        <v>2638</v>
      </c>
    </row>
    <row r="1043" spans="1:21" x14ac:dyDescent="0.45">
      <c r="A1043" s="17" t="s">
        <v>18168</v>
      </c>
      <c r="B1043">
        <v>25151</v>
      </c>
      <c r="C1043" t="s">
        <v>15675</v>
      </c>
      <c r="H1043">
        <v>25151</v>
      </c>
      <c r="S1043" s="8">
        <v>2879</v>
      </c>
      <c r="T1043" t="s">
        <v>14742</v>
      </c>
      <c r="U1043" s="8">
        <v>2879</v>
      </c>
    </row>
    <row r="1044" spans="1:21" x14ac:dyDescent="0.45">
      <c r="A1044" s="17" t="s">
        <v>18168</v>
      </c>
      <c r="B1044">
        <v>25170</v>
      </c>
      <c r="C1044" t="s">
        <v>15750</v>
      </c>
      <c r="H1044">
        <v>25170</v>
      </c>
      <c r="S1044" s="8">
        <v>5336</v>
      </c>
      <c r="T1044" t="s">
        <v>14742</v>
      </c>
      <c r="U1044" s="8">
        <v>5336</v>
      </c>
    </row>
    <row r="1045" spans="1:21" x14ac:dyDescent="0.45">
      <c r="A1045" s="17" t="s">
        <v>18168</v>
      </c>
      <c r="B1045">
        <v>25210</v>
      </c>
      <c r="C1045" t="s">
        <v>15751</v>
      </c>
      <c r="H1045">
        <v>25210</v>
      </c>
      <c r="S1045" s="8">
        <v>2879</v>
      </c>
      <c r="T1045" t="s">
        <v>14742</v>
      </c>
      <c r="U1045" s="8">
        <v>2879</v>
      </c>
    </row>
    <row r="1046" spans="1:21" x14ac:dyDescent="0.45">
      <c r="A1046" s="17" t="s">
        <v>18168</v>
      </c>
      <c r="B1046">
        <v>25215</v>
      </c>
      <c r="C1046" t="s">
        <v>15752</v>
      </c>
      <c r="H1046">
        <v>25215</v>
      </c>
      <c r="S1046" s="8">
        <v>2638</v>
      </c>
      <c r="T1046" t="s">
        <v>14742</v>
      </c>
      <c r="U1046" s="8">
        <v>2638</v>
      </c>
    </row>
    <row r="1047" spans="1:21" x14ac:dyDescent="0.45">
      <c r="A1047" s="17" t="s">
        <v>18168</v>
      </c>
      <c r="B1047">
        <v>25230</v>
      </c>
      <c r="C1047" t="s">
        <v>15675</v>
      </c>
      <c r="H1047">
        <v>25230</v>
      </c>
      <c r="S1047" s="8">
        <v>2638</v>
      </c>
      <c r="T1047" t="s">
        <v>14742</v>
      </c>
      <c r="U1047" s="8">
        <v>2638</v>
      </c>
    </row>
    <row r="1048" spans="1:21" x14ac:dyDescent="0.45">
      <c r="A1048" s="17" t="s">
        <v>18168</v>
      </c>
      <c r="B1048">
        <v>25240</v>
      </c>
      <c r="C1048" t="s">
        <v>15744</v>
      </c>
      <c r="H1048">
        <v>25240</v>
      </c>
      <c r="S1048" s="8">
        <v>2879</v>
      </c>
      <c r="T1048" t="s">
        <v>14742</v>
      </c>
      <c r="U1048" s="8">
        <v>2879</v>
      </c>
    </row>
    <row r="1049" spans="1:21" x14ac:dyDescent="0.45">
      <c r="A1049" s="17" t="s">
        <v>18168</v>
      </c>
      <c r="B1049">
        <v>25246</v>
      </c>
      <c r="C1049" t="s">
        <v>15753</v>
      </c>
      <c r="H1049">
        <v>25246</v>
      </c>
      <c r="S1049" s="8">
        <v>0</v>
      </c>
      <c r="T1049" t="s">
        <v>14683</v>
      </c>
      <c r="U1049" s="8">
        <v>0</v>
      </c>
    </row>
    <row r="1050" spans="1:21" x14ac:dyDescent="0.45">
      <c r="A1050" s="17" t="s">
        <v>18168</v>
      </c>
      <c r="B1050">
        <v>25248</v>
      </c>
      <c r="C1050" t="s">
        <v>15754</v>
      </c>
      <c r="H1050">
        <v>25248</v>
      </c>
      <c r="S1050" s="8">
        <v>1383</v>
      </c>
      <c r="T1050" t="s">
        <v>14742</v>
      </c>
      <c r="U1050" s="8">
        <v>1383</v>
      </c>
    </row>
    <row r="1051" spans="1:21" x14ac:dyDescent="0.45">
      <c r="A1051" s="17" t="s">
        <v>18168</v>
      </c>
      <c r="B1051">
        <v>25250</v>
      </c>
      <c r="C1051" t="s">
        <v>15755</v>
      </c>
      <c r="H1051">
        <v>25250</v>
      </c>
      <c r="S1051" s="8">
        <v>1383</v>
      </c>
      <c r="T1051" t="s">
        <v>14742</v>
      </c>
      <c r="U1051" s="8">
        <v>1383</v>
      </c>
    </row>
    <row r="1052" spans="1:21" x14ac:dyDescent="0.45">
      <c r="A1052" s="17" t="s">
        <v>18168</v>
      </c>
      <c r="B1052">
        <v>25251</v>
      </c>
      <c r="C1052" t="s">
        <v>15755</v>
      </c>
      <c r="H1052">
        <v>25251</v>
      </c>
      <c r="S1052" s="8">
        <v>4457</v>
      </c>
      <c r="T1052" t="s">
        <v>14742</v>
      </c>
      <c r="U1052" s="8">
        <v>4457</v>
      </c>
    </row>
    <row r="1053" spans="1:21" x14ac:dyDescent="0.45">
      <c r="A1053" s="17" t="s">
        <v>18168</v>
      </c>
      <c r="B1053">
        <v>25259</v>
      </c>
      <c r="C1053" t="s">
        <v>15756</v>
      </c>
      <c r="H1053">
        <v>25259</v>
      </c>
      <c r="S1053" s="8">
        <v>1383</v>
      </c>
      <c r="T1053" t="s">
        <v>14742</v>
      </c>
      <c r="U1053" s="8">
        <v>1383</v>
      </c>
    </row>
    <row r="1054" spans="1:21" x14ac:dyDescent="0.45">
      <c r="A1054" s="17" t="s">
        <v>18168</v>
      </c>
      <c r="B1054">
        <v>25260</v>
      </c>
      <c r="C1054" t="s">
        <v>15757</v>
      </c>
      <c r="H1054">
        <v>25260</v>
      </c>
      <c r="S1054" s="8">
        <v>2638</v>
      </c>
      <c r="T1054" t="s">
        <v>14742</v>
      </c>
      <c r="U1054" s="8">
        <v>2638</v>
      </c>
    </row>
    <row r="1055" spans="1:21" x14ac:dyDescent="0.45">
      <c r="A1055" s="17" t="s">
        <v>18168</v>
      </c>
      <c r="B1055">
        <v>25263</v>
      </c>
      <c r="C1055" t="s">
        <v>15757</v>
      </c>
      <c r="H1055">
        <v>25263</v>
      </c>
      <c r="S1055" s="8">
        <v>2638</v>
      </c>
      <c r="T1055" t="s">
        <v>14742</v>
      </c>
      <c r="U1055" s="8">
        <v>2638</v>
      </c>
    </row>
    <row r="1056" spans="1:21" x14ac:dyDescent="0.45">
      <c r="A1056" s="17" t="s">
        <v>18168</v>
      </c>
      <c r="B1056">
        <v>25265</v>
      </c>
      <c r="C1056" t="s">
        <v>15757</v>
      </c>
      <c r="H1056">
        <v>25265</v>
      </c>
      <c r="S1056" s="8">
        <v>4457</v>
      </c>
      <c r="T1056" t="s">
        <v>14742</v>
      </c>
      <c r="U1056" s="8">
        <v>4457</v>
      </c>
    </row>
    <row r="1057" spans="1:21" x14ac:dyDescent="0.45">
      <c r="A1057" s="17" t="s">
        <v>18168</v>
      </c>
      <c r="B1057">
        <v>25270</v>
      </c>
      <c r="C1057" t="s">
        <v>15757</v>
      </c>
      <c r="H1057">
        <v>25270</v>
      </c>
      <c r="S1057" s="8">
        <v>2638</v>
      </c>
      <c r="T1057" t="s">
        <v>14742</v>
      </c>
      <c r="U1057" s="8">
        <v>2638</v>
      </c>
    </row>
    <row r="1058" spans="1:21" x14ac:dyDescent="0.45">
      <c r="A1058" s="17" t="s">
        <v>18168</v>
      </c>
      <c r="B1058">
        <v>25272</v>
      </c>
      <c r="C1058" t="s">
        <v>15757</v>
      </c>
      <c r="H1058">
        <v>25272</v>
      </c>
      <c r="S1058" s="8">
        <v>2638</v>
      </c>
      <c r="T1058" t="s">
        <v>14742</v>
      </c>
      <c r="U1058" s="8">
        <v>2638</v>
      </c>
    </row>
    <row r="1059" spans="1:21" x14ac:dyDescent="0.45">
      <c r="A1059" s="17" t="s">
        <v>18168</v>
      </c>
      <c r="B1059">
        <v>25274</v>
      </c>
      <c r="C1059" t="s">
        <v>15757</v>
      </c>
      <c r="H1059">
        <v>25274</v>
      </c>
      <c r="S1059" s="8">
        <v>4457</v>
      </c>
      <c r="T1059" t="s">
        <v>14742</v>
      </c>
      <c r="U1059" s="8">
        <v>4457</v>
      </c>
    </row>
    <row r="1060" spans="1:21" x14ac:dyDescent="0.45">
      <c r="A1060" s="17" t="s">
        <v>18168</v>
      </c>
      <c r="B1060">
        <v>25275</v>
      </c>
      <c r="C1060" t="s">
        <v>15758</v>
      </c>
      <c r="H1060">
        <v>25275</v>
      </c>
      <c r="S1060" s="8">
        <v>2638</v>
      </c>
      <c r="T1060" t="s">
        <v>14742</v>
      </c>
      <c r="U1060" s="8">
        <v>2638</v>
      </c>
    </row>
    <row r="1061" spans="1:21" x14ac:dyDescent="0.45">
      <c r="A1061" s="17" t="s">
        <v>18168</v>
      </c>
      <c r="B1061">
        <v>25280</v>
      </c>
      <c r="C1061" t="s">
        <v>15759</v>
      </c>
      <c r="H1061">
        <v>25280</v>
      </c>
      <c r="S1061" s="8">
        <v>2879</v>
      </c>
      <c r="T1061" t="s">
        <v>14742</v>
      </c>
      <c r="U1061" s="8">
        <v>2879</v>
      </c>
    </row>
    <row r="1062" spans="1:21" x14ac:dyDescent="0.45">
      <c r="A1062" s="17" t="s">
        <v>18168</v>
      </c>
      <c r="B1062">
        <v>25290</v>
      </c>
      <c r="C1062" t="s">
        <v>15760</v>
      </c>
      <c r="H1062">
        <v>25290</v>
      </c>
      <c r="S1062" s="8">
        <v>2638</v>
      </c>
      <c r="T1062" t="s">
        <v>14742</v>
      </c>
      <c r="U1062" s="8">
        <v>2638</v>
      </c>
    </row>
    <row r="1063" spans="1:21" x14ac:dyDescent="0.45">
      <c r="A1063" s="17" t="s">
        <v>18168</v>
      </c>
      <c r="B1063">
        <v>25295</v>
      </c>
      <c r="C1063" t="s">
        <v>15761</v>
      </c>
      <c r="H1063">
        <v>25295</v>
      </c>
      <c r="S1063" s="8">
        <v>2638</v>
      </c>
      <c r="T1063" t="s">
        <v>14742</v>
      </c>
      <c r="U1063" s="8">
        <v>2638</v>
      </c>
    </row>
    <row r="1064" spans="1:21" x14ac:dyDescent="0.45">
      <c r="A1064" s="17" t="s">
        <v>18168</v>
      </c>
      <c r="B1064">
        <v>25300</v>
      </c>
      <c r="C1064" t="s">
        <v>15762</v>
      </c>
      <c r="H1064">
        <v>25300</v>
      </c>
      <c r="S1064" s="8">
        <v>2638</v>
      </c>
      <c r="T1064" t="s">
        <v>14742</v>
      </c>
      <c r="U1064" s="8">
        <v>2638</v>
      </c>
    </row>
    <row r="1065" spans="1:21" x14ac:dyDescent="0.45">
      <c r="A1065" s="17" t="s">
        <v>18168</v>
      </c>
      <c r="B1065">
        <v>25301</v>
      </c>
      <c r="C1065" t="s">
        <v>15762</v>
      </c>
      <c r="H1065">
        <v>25301</v>
      </c>
      <c r="S1065" s="8">
        <v>2638</v>
      </c>
      <c r="T1065" t="s">
        <v>14742</v>
      </c>
      <c r="U1065" s="8">
        <v>2638</v>
      </c>
    </row>
    <row r="1066" spans="1:21" x14ac:dyDescent="0.45">
      <c r="A1066" s="17" t="s">
        <v>18168</v>
      </c>
      <c r="B1066">
        <v>25310</v>
      </c>
      <c r="C1066" t="s">
        <v>15763</v>
      </c>
      <c r="H1066">
        <v>25310</v>
      </c>
      <c r="S1066" s="8">
        <v>2638</v>
      </c>
      <c r="T1066" t="s">
        <v>14742</v>
      </c>
      <c r="U1066" s="8">
        <v>2638</v>
      </c>
    </row>
    <row r="1067" spans="1:21" x14ac:dyDescent="0.45">
      <c r="A1067" s="17" t="s">
        <v>18168</v>
      </c>
      <c r="B1067">
        <v>25312</v>
      </c>
      <c r="C1067" t="s">
        <v>15763</v>
      </c>
      <c r="H1067">
        <v>25312</v>
      </c>
      <c r="S1067" s="8">
        <v>2638</v>
      </c>
      <c r="T1067" t="s">
        <v>14742</v>
      </c>
      <c r="U1067" s="8">
        <v>2638</v>
      </c>
    </row>
    <row r="1068" spans="1:21" x14ac:dyDescent="0.45">
      <c r="A1068" s="17" t="s">
        <v>18168</v>
      </c>
      <c r="B1068">
        <v>25315</v>
      </c>
      <c r="C1068" t="s">
        <v>15764</v>
      </c>
      <c r="H1068">
        <v>25315</v>
      </c>
      <c r="S1068" s="8">
        <v>5336</v>
      </c>
      <c r="T1068" t="s">
        <v>14742</v>
      </c>
      <c r="U1068" s="8">
        <v>5336</v>
      </c>
    </row>
    <row r="1069" spans="1:21" x14ac:dyDescent="0.45">
      <c r="A1069" s="17" t="s">
        <v>18168</v>
      </c>
      <c r="B1069">
        <v>25316</v>
      </c>
      <c r="C1069" t="s">
        <v>15764</v>
      </c>
      <c r="H1069">
        <v>25316</v>
      </c>
      <c r="S1069" s="8">
        <v>5336</v>
      </c>
      <c r="T1069" t="s">
        <v>14742</v>
      </c>
      <c r="U1069" s="8">
        <v>5336</v>
      </c>
    </row>
    <row r="1070" spans="1:21" x14ac:dyDescent="0.45">
      <c r="A1070" s="17" t="s">
        <v>18168</v>
      </c>
      <c r="B1070">
        <v>25320</v>
      </c>
      <c r="C1070" t="s">
        <v>15765</v>
      </c>
      <c r="H1070">
        <v>25320</v>
      </c>
      <c r="S1070" s="8">
        <v>5336</v>
      </c>
      <c r="T1070" t="s">
        <v>14742</v>
      </c>
      <c r="U1070" s="8">
        <v>5336</v>
      </c>
    </row>
    <row r="1071" spans="1:21" x14ac:dyDescent="0.45">
      <c r="A1071" s="17" t="s">
        <v>18168</v>
      </c>
      <c r="B1071">
        <v>25332</v>
      </c>
      <c r="C1071" t="s">
        <v>15766</v>
      </c>
      <c r="H1071">
        <v>25332</v>
      </c>
      <c r="S1071" s="8">
        <v>2638</v>
      </c>
      <c r="T1071" t="s">
        <v>14742</v>
      </c>
      <c r="U1071" s="8">
        <v>2638</v>
      </c>
    </row>
    <row r="1072" spans="1:21" x14ac:dyDescent="0.45">
      <c r="A1072" s="17" t="s">
        <v>18168</v>
      </c>
      <c r="B1072">
        <v>25335</v>
      </c>
      <c r="C1072" t="s">
        <v>15767</v>
      </c>
      <c r="H1072">
        <v>25335</v>
      </c>
      <c r="S1072" s="8">
        <v>2638</v>
      </c>
      <c r="T1072" t="s">
        <v>14742</v>
      </c>
      <c r="U1072" s="8">
        <v>2638</v>
      </c>
    </row>
    <row r="1073" spans="1:21" x14ac:dyDescent="0.45">
      <c r="A1073" s="17" t="s">
        <v>18168</v>
      </c>
      <c r="B1073">
        <v>25337</v>
      </c>
      <c r="C1073" t="s">
        <v>15768</v>
      </c>
      <c r="H1073">
        <v>25337</v>
      </c>
      <c r="S1073" s="8">
        <v>5336</v>
      </c>
      <c r="T1073" t="s">
        <v>14742</v>
      </c>
      <c r="U1073" s="8">
        <v>5336</v>
      </c>
    </row>
    <row r="1074" spans="1:21" x14ac:dyDescent="0.45">
      <c r="A1074" s="17" t="s">
        <v>18168</v>
      </c>
      <c r="B1074">
        <v>25350</v>
      </c>
      <c r="C1074" t="s">
        <v>15769</v>
      </c>
      <c r="H1074">
        <v>25350</v>
      </c>
      <c r="S1074" s="8">
        <v>5336</v>
      </c>
      <c r="T1074" t="s">
        <v>14742</v>
      </c>
      <c r="U1074" s="8">
        <v>5336</v>
      </c>
    </row>
    <row r="1075" spans="1:21" x14ac:dyDescent="0.45">
      <c r="A1075" s="17" t="s">
        <v>18168</v>
      </c>
      <c r="B1075">
        <v>25355</v>
      </c>
      <c r="C1075" t="s">
        <v>15769</v>
      </c>
      <c r="H1075">
        <v>25355</v>
      </c>
      <c r="S1075" s="8">
        <v>2638</v>
      </c>
      <c r="T1075" t="s">
        <v>14742</v>
      </c>
      <c r="U1075" s="8">
        <v>2638</v>
      </c>
    </row>
    <row r="1076" spans="1:21" x14ac:dyDescent="0.45">
      <c r="A1076" s="17" t="s">
        <v>18168</v>
      </c>
      <c r="B1076">
        <v>25360</v>
      </c>
      <c r="C1076" t="s">
        <v>15770</v>
      </c>
      <c r="H1076">
        <v>25360</v>
      </c>
      <c r="S1076" s="8">
        <v>5336</v>
      </c>
      <c r="T1076" t="s">
        <v>14742</v>
      </c>
      <c r="U1076" s="8">
        <v>5336</v>
      </c>
    </row>
    <row r="1077" spans="1:21" x14ac:dyDescent="0.45">
      <c r="A1077" s="17" t="s">
        <v>18168</v>
      </c>
      <c r="B1077">
        <v>25365</v>
      </c>
      <c r="C1077" t="s">
        <v>15771</v>
      </c>
      <c r="H1077">
        <v>25365</v>
      </c>
      <c r="S1077" s="8">
        <v>10280</v>
      </c>
      <c r="T1077" t="s">
        <v>14742</v>
      </c>
      <c r="U1077" s="8">
        <v>10280</v>
      </c>
    </row>
    <row r="1078" spans="1:21" x14ac:dyDescent="0.45">
      <c r="A1078" s="17" t="s">
        <v>18168</v>
      </c>
      <c r="B1078">
        <v>25370</v>
      </c>
      <c r="C1078" t="s">
        <v>15772</v>
      </c>
      <c r="H1078">
        <v>25370</v>
      </c>
      <c r="S1078" s="8">
        <v>2638</v>
      </c>
      <c r="T1078" t="s">
        <v>14742</v>
      </c>
      <c r="U1078" s="8">
        <v>2638</v>
      </c>
    </row>
    <row r="1079" spans="1:21" x14ac:dyDescent="0.45">
      <c r="A1079" s="17" t="s">
        <v>18168</v>
      </c>
      <c r="B1079">
        <v>25375</v>
      </c>
      <c r="C1079" t="s">
        <v>15771</v>
      </c>
      <c r="H1079">
        <v>25375</v>
      </c>
      <c r="S1079" s="8">
        <v>2638</v>
      </c>
      <c r="T1079" t="s">
        <v>14742</v>
      </c>
      <c r="U1079" s="8">
        <v>2638</v>
      </c>
    </row>
    <row r="1080" spans="1:21" x14ac:dyDescent="0.45">
      <c r="A1080" s="17" t="s">
        <v>18168</v>
      </c>
      <c r="B1080">
        <v>25390</v>
      </c>
      <c r="C1080" t="s">
        <v>14719</v>
      </c>
      <c r="H1080">
        <v>25390</v>
      </c>
      <c r="S1080" s="8">
        <v>5336</v>
      </c>
      <c r="T1080" t="s">
        <v>14742</v>
      </c>
      <c r="U1080" s="8">
        <v>5336</v>
      </c>
    </row>
    <row r="1081" spans="1:21" x14ac:dyDescent="0.45">
      <c r="A1081" s="17" t="s">
        <v>18168</v>
      </c>
      <c r="B1081">
        <v>25391</v>
      </c>
      <c r="C1081" t="s">
        <v>15773</v>
      </c>
      <c r="H1081">
        <v>25391</v>
      </c>
      <c r="S1081" s="8">
        <v>10280</v>
      </c>
      <c r="T1081" t="s">
        <v>14742</v>
      </c>
      <c r="U1081" s="8">
        <v>10280</v>
      </c>
    </row>
    <row r="1082" spans="1:21" x14ac:dyDescent="0.45">
      <c r="A1082" s="17" t="s">
        <v>18168</v>
      </c>
      <c r="B1082">
        <v>25392</v>
      </c>
      <c r="C1082" t="s">
        <v>14720</v>
      </c>
      <c r="H1082">
        <v>25392</v>
      </c>
      <c r="S1082" s="8">
        <v>2638</v>
      </c>
      <c r="T1082" t="s">
        <v>14742</v>
      </c>
      <c r="U1082" s="8">
        <v>2638</v>
      </c>
    </row>
    <row r="1083" spans="1:21" x14ac:dyDescent="0.45">
      <c r="A1083" s="17" t="s">
        <v>18168</v>
      </c>
      <c r="B1083">
        <v>25393</v>
      </c>
      <c r="C1083" t="s">
        <v>15774</v>
      </c>
      <c r="H1083">
        <v>25393</v>
      </c>
      <c r="S1083" s="8">
        <v>2638</v>
      </c>
      <c r="T1083" t="s">
        <v>14742</v>
      </c>
      <c r="U1083" s="8">
        <v>2638</v>
      </c>
    </row>
    <row r="1084" spans="1:21" x14ac:dyDescent="0.45">
      <c r="A1084" s="17" t="s">
        <v>18168</v>
      </c>
      <c r="B1084">
        <v>25394</v>
      </c>
      <c r="C1084" t="s">
        <v>14721</v>
      </c>
      <c r="H1084">
        <v>25394</v>
      </c>
      <c r="S1084" s="8">
        <v>2638</v>
      </c>
      <c r="T1084" t="s">
        <v>14742</v>
      </c>
      <c r="U1084" s="8">
        <v>2638</v>
      </c>
    </row>
    <row r="1085" spans="1:21" x14ac:dyDescent="0.45">
      <c r="A1085" s="17" t="s">
        <v>18168</v>
      </c>
      <c r="B1085">
        <v>25400</v>
      </c>
      <c r="C1085" t="s">
        <v>15775</v>
      </c>
      <c r="H1085">
        <v>25400</v>
      </c>
      <c r="S1085" s="8">
        <v>5336</v>
      </c>
      <c r="T1085" t="s">
        <v>14742</v>
      </c>
      <c r="U1085" s="8">
        <v>5336</v>
      </c>
    </row>
    <row r="1086" spans="1:21" x14ac:dyDescent="0.45">
      <c r="A1086" s="17" t="s">
        <v>18168</v>
      </c>
      <c r="B1086">
        <v>25405</v>
      </c>
      <c r="C1086" t="s">
        <v>15776</v>
      </c>
      <c r="H1086">
        <v>25405</v>
      </c>
      <c r="S1086" s="8">
        <v>5336</v>
      </c>
      <c r="T1086" t="s">
        <v>14742</v>
      </c>
      <c r="U1086" s="8">
        <v>5336</v>
      </c>
    </row>
    <row r="1087" spans="1:21" x14ac:dyDescent="0.45">
      <c r="A1087" s="17" t="s">
        <v>18168</v>
      </c>
      <c r="B1087">
        <v>25415</v>
      </c>
      <c r="C1087" t="s">
        <v>15777</v>
      </c>
      <c r="H1087">
        <v>25415</v>
      </c>
      <c r="S1087" s="8">
        <v>5336</v>
      </c>
      <c r="T1087" t="s">
        <v>14742</v>
      </c>
      <c r="U1087" s="8">
        <v>5336</v>
      </c>
    </row>
    <row r="1088" spans="1:21" x14ac:dyDescent="0.45">
      <c r="A1088" s="17" t="s">
        <v>18168</v>
      </c>
      <c r="B1088">
        <v>25420</v>
      </c>
      <c r="C1088" t="s">
        <v>15778</v>
      </c>
      <c r="H1088">
        <v>25420</v>
      </c>
      <c r="S1088" s="8">
        <v>5336</v>
      </c>
      <c r="T1088" t="s">
        <v>14742</v>
      </c>
      <c r="U1088" s="8">
        <v>5336</v>
      </c>
    </row>
    <row r="1089" spans="1:21" x14ac:dyDescent="0.45">
      <c r="A1089" s="17" t="s">
        <v>18168</v>
      </c>
      <c r="B1089">
        <v>25425</v>
      </c>
      <c r="C1089" t="s">
        <v>15776</v>
      </c>
      <c r="H1089">
        <v>25425</v>
      </c>
      <c r="S1089" s="8">
        <v>5336</v>
      </c>
      <c r="T1089" t="s">
        <v>14742</v>
      </c>
      <c r="U1089" s="8">
        <v>5336</v>
      </c>
    </row>
    <row r="1090" spans="1:21" x14ac:dyDescent="0.45">
      <c r="A1090" s="17" t="s">
        <v>18168</v>
      </c>
      <c r="B1090">
        <v>25426</v>
      </c>
      <c r="C1090" t="s">
        <v>15778</v>
      </c>
      <c r="H1090">
        <v>25426</v>
      </c>
      <c r="S1090" s="8">
        <v>2638</v>
      </c>
      <c r="T1090" t="s">
        <v>14742</v>
      </c>
      <c r="U1090" s="8">
        <v>2638</v>
      </c>
    </row>
    <row r="1091" spans="1:21" x14ac:dyDescent="0.45">
      <c r="A1091" s="17" t="s">
        <v>18168</v>
      </c>
      <c r="B1091">
        <v>25430</v>
      </c>
      <c r="C1091" t="s">
        <v>15779</v>
      </c>
      <c r="H1091">
        <v>25430</v>
      </c>
      <c r="S1091" s="8">
        <v>2638</v>
      </c>
      <c r="T1091" t="s">
        <v>14742</v>
      </c>
      <c r="U1091" s="8">
        <v>2638</v>
      </c>
    </row>
    <row r="1092" spans="1:21" x14ac:dyDescent="0.45">
      <c r="A1092" s="17" t="s">
        <v>18168</v>
      </c>
      <c r="B1092">
        <v>25431</v>
      </c>
      <c r="C1092" t="s">
        <v>15780</v>
      </c>
      <c r="H1092">
        <v>25431</v>
      </c>
      <c r="S1092" s="8">
        <v>5336</v>
      </c>
      <c r="T1092" t="s">
        <v>14742</v>
      </c>
      <c r="U1092" s="8">
        <v>5336</v>
      </c>
    </row>
    <row r="1093" spans="1:21" x14ac:dyDescent="0.45">
      <c r="A1093" s="17" t="s">
        <v>18168</v>
      </c>
      <c r="B1093">
        <v>25440</v>
      </c>
      <c r="C1093" t="s">
        <v>15781</v>
      </c>
      <c r="H1093">
        <v>25440</v>
      </c>
      <c r="S1093" s="8">
        <v>5336</v>
      </c>
      <c r="T1093" t="s">
        <v>14742</v>
      </c>
      <c r="U1093" s="8">
        <v>5336</v>
      </c>
    </row>
    <row r="1094" spans="1:21" x14ac:dyDescent="0.45">
      <c r="A1094" s="17" t="s">
        <v>18168</v>
      </c>
      <c r="B1094">
        <v>25441</v>
      </c>
      <c r="C1094" t="s">
        <v>15782</v>
      </c>
      <c r="H1094">
        <v>25441</v>
      </c>
      <c r="S1094" s="8">
        <v>10280</v>
      </c>
      <c r="T1094" t="s">
        <v>14742</v>
      </c>
      <c r="U1094" s="8">
        <v>10280</v>
      </c>
    </row>
    <row r="1095" spans="1:21" x14ac:dyDescent="0.45">
      <c r="A1095" s="17" t="s">
        <v>18168</v>
      </c>
      <c r="B1095">
        <v>25442</v>
      </c>
      <c r="C1095" t="s">
        <v>15782</v>
      </c>
      <c r="H1095">
        <v>25442</v>
      </c>
      <c r="S1095" s="8">
        <v>15400</v>
      </c>
      <c r="T1095" t="s">
        <v>14742</v>
      </c>
      <c r="U1095" s="8">
        <v>15400</v>
      </c>
    </row>
    <row r="1096" spans="1:21" x14ac:dyDescent="0.45">
      <c r="A1096" s="17" t="s">
        <v>18168</v>
      </c>
      <c r="B1096">
        <v>25443</v>
      </c>
      <c r="C1096" t="s">
        <v>15782</v>
      </c>
      <c r="H1096">
        <v>25443</v>
      </c>
      <c r="S1096" s="8">
        <v>5336</v>
      </c>
      <c r="T1096" t="s">
        <v>14742</v>
      </c>
      <c r="U1096" s="8">
        <v>5336</v>
      </c>
    </row>
    <row r="1097" spans="1:21" x14ac:dyDescent="0.45">
      <c r="A1097" s="17" t="s">
        <v>18168</v>
      </c>
      <c r="B1097">
        <v>25444</v>
      </c>
      <c r="C1097" t="s">
        <v>15782</v>
      </c>
      <c r="H1097">
        <v>25444</v>
      </c>
      <c r="S1097" s="8">
        <v>10280</v>
      </c>
      <c r="T1097" t="s">
        <v>14742</v>
      </c>
      <c r="U1097" s="8">
        <v>10280</v>
      </c>
    </row>
    <row r="1098" spans="1:21" x14ac:dyDescent="0.45">
      <c r="A1098" s="17" t="s">
        <v>18168</v>
      </c>
      <c r="B1098">
        <v>25445</v>
      </c>
      <c r="C1098" t="s">
        <v>15782</v>
      </c>
      <c r="H1098">
        <v>25445</v>
      </c>
      <c r="S1098" s="8">
        <v>5336</v>
      </c>
      <c r="T1098" t="s">
        <v>14742</v>
      </c>
      <c r="U1098" s="8">
        <v>5336</v>
      </c>
    </row>
    <row r="1099" spans="1:21" x14ac:dyDescent="0.45">
      <c r="A1099" s="17" t="s">
        <v>18168</v>
      </c>
      <c r="B1099">
        <v>25446</v>
      </c>
      <c r="C1099" t="s">
        <v>15783</v>
      </c>
      <c r="H1099">
        <v>25446</v>
      </c>
      <c r="S1099" s="8">
        <v>15400</v>
      </c>
      <c r="T1099" t="s">
        <v>14742</v>
      </c>
      <c r="U1099" s="8">
        <v>15400</v>
      </c>
    </row>
    <row r="1100" spans="1:21" x14ac:dyDescent="0.45">
      <c r="A1100" s="17" t="s">
        <v>18168</v>
      </c>
      <c r="B1100">
        <v>25447</v>
      </c>
      <c r="C1100" t="s">
        <v>15784</v>
      </c>
      <c r="H1100">
        <v>25447</v>
      </c>
      <c r="S1100" s="8">
        <v>2638</v>
      </c>
      <c r="T1100" t="s">
        <v>14742</v>
      </c>
      <c r="U1100" s="8">
        <v>2638</v>
      </c>
    </row>
    <row r="1101" spans="1:21" x14ac:dyDescent="0.45">
      <c r="A1101" s="17" t="s">
        <v>18168</v>
      </c>
      <c r="B1101">
        <v>25449</v>
      </c>
      <c r="C1101" t="s">
        <v>15785</v>
      </c>
      <c r="H1101">
        <v>25449</v>
      </c>
      <c r="S1101" s="8">
        <v>5336</v>
      </c>
      <c r="T1101" t="s">
        <v>14742</v>
      </c>
      <c r="U1101" s="8">
        <v>5336</v>
      </c>
    </row>
    <row r="1102" spans="1:21" x14ac:dyDescent="0.45">
      <c r="A1102" s="17" t="s">
        <v>18168</v>
      </c>
      <c r="B1102">
        <v>25450</v>
      </c>
      <c r="C1102" t="s">
        <v>15786</v>
      </c>
      <c r="H1102">
        <v>25450</v>
      </c>
      <c r="S1102" s="8">
        <v>4457</v>
      </c>
      <c r="T1102" t="s">
        <v>14742</v>
      </c>
      <c r="U1102" s="8">
        <v>4457</v>
      </c>
    </row>
    <row r="1103" spans="1:21" x14ac:dyDescent="0.45">
      <c r="A1103" s="17" t="s">
        <v>18168</v>
      </c>
      <c r="B1103">
        <v>25455</v>
      </c>
      <c r="C1103" t="s">
        <v>15786</v>
      </c>
      <c r="H1103">
        <v>25455</v>
      </c>
      <c r="S1103" s="8">
        <v>2638</v>
      </c>
      <c r="T1103" t="s">
        <v>14742</v>
      </c>
      <c r="U1103" s="8">
        <v>2638</v>
      </c>
    </row>
    <row r="1104" spans="1:21" x14ac:dyDescent="0.45">
      <c r="A1104" s="17" t="s">
        <v>18168</v>
      </c>
      <c r="B1104">
        <v>25490</v>
      </c>
      <c r="C1104" t="s">
        <v>15787</v>
      </c>
      <c r="H1104">
        <v>25490</v>
      </c>
      <c r="S1104" s="8">
        <v>5336</v>
      </c>
      <c r="T1104" t="s">
        <v>14742</v>
      </c>
      <c r="U1104" s="8">
        <v>5336</v>
      </c>
    </row>
    <row r="1105" spans="1:21" x14ac:dyDescent="0.45">
      <c r="A1105" s="17" t="s">
        <v>18168</v>
      </c>
      <c r="B1105">
        <v>25491</v>
      </c>
      <c r="C1105" t="s">
        <v>15788</v>
      </c>
      <c r="H1105">
        <v>25491</v>
      </c>
      <c r="S1105" s="8">
        <v>10280</v>
      </c>
      <c r="T1105" t="s">
        <v>14742</v>
      </c>
      <c r="U1105" s="8">
        <v>10280</v>
      </c>
    </row>
    <row r="1106" spans="1:21" x14ac:dyDescent="0.45">
      <c r="A1106" s="17" t="s">
        <v>18168</v>
      </c>
      <c r="B1106">
        <v>25492</v>
      </c>
      <c r="C1106" t="s">
        <v>15789</v>
      </c>
      <c r="H1106">
        <v>25492</v>
      </c>
      <c r="S1106" s="8">
        <v>2638</v>
      </c>
      <c r="T1106" t="s">
        <v>14742</v>
      </c>
      <c r="U1106" s="8">
        <v>2638</v>
      </c>
    </row>
    <row r="1107" spans="1:21" x14ac:dyDescent="0.45">
      <c r="A1107" s="17" t="s">
        <v>18168</v>
      </c>
      <c r="B1107">
        <v>25500</v>
      </c>
      <c r="C1107" t="s">
        <v>15790</v>
      </c>
      <c r="H1107">
        <v>25500</v>
      </c>
      <c r="S1107" s="8">
        <v>236</v>
      </c>
      <c r="T1107" t="s">
        <v>14742</v>
      </c>
      <c r="U1107" s="8">
        <v>236</v>
      </c>
    </row>
    <row r="1108" spans="1:21" x14ac:dyDescent="0.45">
      <c r="A1108" s="17" t="s">
        <v>18168</v>
      </c>
      <c r="B1108">
        <v>25505</v>
      </c>
      <c r="C1108" t="s">
        <v>15790</v>
      </c>
      <c r="H1108">
        <v>25505</v>
      </c>
      <c r="S1108" s="8">
        <v>1383</v>
      </c>
      <c r="T1108" t="s">
        <v>14742</v>
      </c>
      <c r="U1108" s="8">
        <v>1383</v>
      </c>
    </row>
    <row r="1109" spans="1:21" x14ac:dyDescent="0.45">
      <c r="A1109" s="17" t="s">
        <v>18168</v>
      </c>
      <c r="B1109">
        <v>25515</v>
      </c>
      <c r="C1109" t="s">
        <v>15790</v>
      </c>
      <c r="H1109">
        <v>25515</v>
      </c>
      <c r="S1109" s="8">
        <v>5336</v>
      </c>
      <c r="T1109" t="s">
        <v>14742</v>
      </c>
      <c r="U1109" s="8">
        <v>5336</v>
      </c>
    </row>
    <row r="1110" spans="1:21" x14ac:dyDescent="0.45">
      <c r="A1110" s="17" t="s">
        <v>18168</v>
      </c>
      <c r="B1110">
        <v>25520</v>
      </c>
      <c r="C1110" t="s">
        <v>15790</v>
      </c>
      <c r="H1110">
        <v>25520</v>
      </c>
      <c r="S1110" s="8">
        <v>1383</v>
      </c>
      <c r="T1110" t="s">
        <v>14742</v>
      </c>
      <c r="U1110" s="8">
        <v>1383</v>
      </c>
    </row>
    <row r="1111" spans="1:21" x14ac:dyDescent="0.45">
      <c r="A1111" s="17" t="s">
        <v>18168</v>
      </c>
      <c r="B1111">
        <v>25525</v>
      </c>
      <c r="C1111" t="s">
        <v>15790</v>
      </c>
      <c r="H1111">
        <v>25525</v>
      </c>
      <c r="S1111" s="8">
        <v>5336</v>
      </c>
      <c r="T1111" t="s">
        <v>14742</v>
      </c>
      <c r="U1111" s="8">
        <v>5336</v>
      </c>
    </row>
    <row r="1112" spans="1:21" x14ac:dyDescent="0.45">
      <c r="A1112" s="17" t="s">
        <v>18168</v>
      </c>
      <c r="B1112">
        <v>25526</v>
      </c>
      <c r="C1112" t="s">
        <v>15790</v>
      </c>
      <c r="H1112">
        <v>25526</v>
      </c>
      <c r="S1112" s="8">
        <v>5336</v>
      </c>
      <c r="T1112" t="s">
        <v>14742</v>
      </c>
      <c r="U1112" s="8">
        <v>5336</v>
      </c>
    </row>
    <row r="1113" spans="1:21" x14ac:dyDescent="0.45">
      <c r="A1113" s="17" t="s">
        <v>18168</v>
      </c>
      <c r="B1113">
        <v>25530</v>
      </c>
      <c r="C1113" t="s">
        <v>15791</v>
      </c>
      <c r="H1113">
        <v>25530</v>
      </c>
      <c r="S1113" s="8">
        <v>236</v>
      </c>
      <c r="T1113" t="s">
        <v>14742</v>
      </c>
      <c r="U1113" s="8">
        <v>236</v>
      </c>
    </row>
    <row r="1114" spans="1:21" x14ac:dyDescent="0.45">
      <c r="A1114" s="17" t="s">
        <v>18168</v>
      </c>
      <c r="B1114">
        <v>25535</v>
      </c>
      <c r="C1114" t="s">
        <v>15791</v>
      </c>
      <c r="H1114">
        <v>25535</v>
      </c>
      <c r="S1114" s="8">
        <v>236</v>
      </c>
      <c r="T1114" t="s">
        <v>14742</v>
      </c>
      <c r="U1114" s="8">
        <v>236</v>
      </c>
    </row>
    <row r="1115" spans="1:21" x14ac:dyDescent="0.45">
      <c r="A1115" s="17" t="s">
        <v>18168</v>
      </c>
      <c r="B1115">
        <v>25545</v>
      </c>
      <c r="C1115" t="s">
        <v>15791</v>
      </c>
      <c r="H1115">
        <v>25545</v>
      </c>
      <c r="S1115" s="8">
        <v>5336</v>
      </c>
      <c r="T1115" t="s">
        <v>14742</v>
      </c>
      <c r="U1115" s="8">
        <v>5336</v>
      </c>
    </row>
    <row r="1116" spans="1:21" x14ac:dyDescent="0.45">
      <c r="A1116" s="17" t="s">
        <v>18168</v>
      </c>
      <c r="B1116">
        <v>25560</v>
      </c>
      <c r="C1116" t="s">
        <v>15792</v>
      </c>
      <c r="H1116">
        <v>25560</v>
      </c>
      <c r="S1116" s="8">
        <v>236</v>
      </c>
      <c r="T1116" t="s">
        <v>14742</v>
      </c>
      <c r="U1116" s="8">
        <v>236</v>
      </c>
    </row>
    <row r="1117" spans="1:21" x14ac:dyDescent="0.45">
      <c r="A1117" s="17" t="s">
        <v>18168</v>
      </c>
      <c r="B1117">
        <v>25565</v>
      </c>
      <c r="C1117" t="s">
        <v>15792</v>
      </c>
      <c r="H1117">
        <v>25565</v>
      </c>
      <c r="S1117" s="8">
        <v>1383</v>
      </c>
      <c r="T1117" t="s">
        <v>14742</v>
      </c>
      <c r="U1117" s="8">
        <v>1383</v>
      </c>
    </row>
    <row r="1118" spans="1:21" x14ac:dyDescent="0.45">
      <c r="A1118" s="17" t="s">
        <v>18168</v>
      </c>
      <c r="B1118">
        <v>25574</v>
      </c>
      <c r="C1118" t="s">
        <v>15792</v>
      </c>
      <c r="H1118">
        <v>25574</v>
      </c>
      <c r="S1118" s="8">
        <v>5336</v>
      </c>
      <c r="T1118" t="s">
        <v>14742</v>
      </c>
      <c r="U1118" s="8">
        <v>5336</v>
      </c>
    </row>
    <row r="1119" spans="1:21" x14ac:dyDescent="0.45">
      <c r="A1119" s="17" t="s">
        <v>18168</v>
      </c>
      <c r="B1119">
        <v>25575</v>
      </c>
      <c r="C1119" t="s">
        <v>13033</v>
      </c>
      <c r="H1119">
        <v>25575</v>
      </c>
      <c r="S1119" s="8">
        <v>5336</v>
      </c>
      <c r="T1119" t="s">
        <v>14742</v>
      </c>
      <c r="U1119" s="8">
        <v>5336</v>
      </c>
    </row>
    <row r="1120" spans="1:21" x14ac:dyDescent="0.45">
      <c r="A1120" s="17" t="s">
        <v>18168</v>
      </c>
      <c r="B1120">
        <v>25600</v>
      </c>
      <c r="C1120" t="s">
        <v>13033</v>
      </c>
      <c r="H1120">
        <v>25600</v>
      </c>
      <c r="S1120" s="8">
        <v>236</v>
      </c>
      <c r="T1120" t="s">
        <v>14742</v>
      </c>
      <c r="U1120" s="8">
        <v>236</v>
      </c>
    </row>
    <row r="1121" spans="1:21" x14ac:dyDescent="0.45">
      <c r="A1121" s="17" t="s">
        <v>18168</v>
      </c>
      <c r="B1121">
        <v>25605</v>
      </c>
      <c r="C1121" t="s">
        <v>13033</v>
      </c>
      <c r="H1121">
        <v>25605</v>
      </c>
      <c r="S1121" s="8">
        <v>1383</v>
      </c>
      <c r="T1121" t="s">
        <v>14742</v>
      </c>
      <c r="U1121" s="8">
        <v>1383</v>
      </c>
    </row>
    <row r="1122" spans="1:21" x14ac:dyDescent="0.45">
      <c r="A1122" s="17" t="s">
        <v>18168</v>
      </c>
      <c r="B1122">
        <v>25606</v>
      </c>
      <c r="C1122" t="s">
        <v>15793</v>
      </c>
      <c r="H1122">
        <v>25606</v>
      </c>
      <c r="S1122" s="8">
        <v>2638</v>
      </c>
      <c r="T1122" t="s">
        <v>14742</v>
      </c>
      <c r="U1122" s="8">
        <v>2638</v>
      </c>
    </row>
    <row r="1123" spans="1:21" x14ac:dyDescent="0.45">
      <c r="A1123" s="17" t="s">
        <v>18168</v>
      </c>
      <c r="B1123">
        <v>25607</v>
      </c>
      <c r="C1123" t="s">
        <v>15794</v>
      </c>
      <c r="H1123">
        <v>25607</v>
      </c>
      <c r="S1123" s="8">
        <v>5336</v>
      </c>
      <c r="T1123" t="s">
        <v>14742</v>
      </c>
      <c r="U1123" s="8">
        <v>5336</v>
      </c>
    </row>
    <row r="1124" spans="1:21" x14ac:dyDescent="0.45">
      <c r="A1124" s="17" t="s">
        <v>18168</v>
      </c>
      <c r="B1124">
        <v>25608</v>
      </c>
      <c r="C1124" t="s">
        <v>15795</v>
      </c>
      <c r="H1124">
        <v>25608</v>
      </c>
      <c r="S1124" s="8">
        <v>5336</v>
      </c>
      <c r="T1124" t="s">
        <v>14742</v>
      </c>
      <c r="U1124" s="8">
        <v>5336</v>
      </c>
    </row>
    <row r="1125" spans="1:21" x14ac:dyDescent="0.45">
      <c r="A1125" s="17" t="s">
        <v>18168</v>
      </c>
      <c r="B1125">
        <v>25609</v>
      </c>
      <c r="C1125" t="s">
        <v>15796</v>
      </c>
      <c r="H1125">
        <v>25609</v>
      </c>
      <c r="S1125" s="8">
        <v>5336</v>
      </c>
      <c r="T1125" t="s">
        <v>14742</v>
      </c>
      <c r="U1125" s="8">
        <v>5336</v>
      </c>
    </row>
    <row r="1126" spans="1:21" x14ac:dyDescent="0.45">
      <c r="A1126" s="17" t="s">
        <v>18168</v>
      </c>
      <c r="B1126">
        <v>25622</v>
      </c>
      <c r="C1126" t="s">
        <v>15797</v>
      </c>
      <c r="H1126">
        <v>25622</v>
      </c>
      <c r="S1126" s="8">
        <v>236</v>
      </c>
      <c r="T1126" t="s">
        <v>14742</v>
      </c>
      <c r="U1126" s="8">
        <v>236</v>
      </c>
    </row>
    <row r="1127" spans="1:21" x14ac:dyDescent="0.45">
      <c r="A1127" s="17" t="s">
        <v>18168</v>
      </c>
      <c r="B1127">
        <v>25624</v>
      </c>
      <c r="C1127" t="s">
        <v>15797</v>
      </c>
      <c r="H1127">
        <v>25624</v>
      </c>
      <c r="S1127" s="8">
        <v>1383</v>
      </c>
      <c r="T1127" t="s">
        <v>14742</v>
      </c>
      <c r="U1127" s="8">
        <v>1383</v>
      </c>
    </row>
    <row r="1128" spans="1:21" x14ac:dyDescent="0.45">
      <c r="A1128" s="17" t="s">
        <v>18168</v>
      </c>
      <c r="B1128">
        <v>25628</v>
      </c>
      <c r="C1128" t="s">
        <v>15797</v>
      </c>
      <c r="H1128">
        <v>25628</v>
      </c>
      <c r="S1128" s="8">
        <v>5336</v>
      </c>
      <c r="T1128" t="s">
        <v>14742</v>
      </c>
      <c r="U1128" s="8">
        <v>5336</v>
      </c>
    </row>
    <row r="1129" spans="1:21" x14ac:dyDescent="0.45">
      <c r="A1129" s="17" t="s">
        <v>18168</v>
      </c>
      <c r="B1129">
        <v>25630</v>
      </c>
      <c r="C1129" t="s">
        <v>15797</v>
      </c>
      <c r="H1129">
        <v>25630</v>
      </c>
      <c r="S1129" s="8">
        <v>236</v>
      </c>
      <c r="T1129" t="s">
        <v>14742</v>
      </c>
      <c r="U1129" s="8">
        <v>236</v>
      </c>
    </row>
    <row r="1130" spans="1:21" x14ac:dyDescent="0.45">
      <c r="A1130" s="17" t="s">
        <v>18168</v>
      </c>
      <c r="B1130">
        <v>25635</v>
      </c>
      <c r="C1130" t="s">
        <v>15797</v>
      </c>
      <c r="H1130">
        <v>25635</v>
      </c>
      <c r="S1130" s="8">
        <v>1383</v>
      </c>
      <c r="T1130" t="s">
        <v>14742</v>
      </c>
      <c r="U1130" s="8">
        <v>1383</v>
      </c>
    </row>
    <row r="1131" spans="1:21" x14ac:dyDescent="0.45">
      <c r="A1131" s="17" t="s">
        <v>18168</v>
      </c>
      <c r="B1131">
        <v>25645</v>
      </c>
      <c r="C1131" t="s">
        <v>15797</v>
      </c>
      <c r="H1131">
        <v>25645</v>
      </c>
      <c r="S1131" s="8">
        <v>2638</v>
      </c>
      <c r="T1131" t="s">
        <v>14742</v>
      </c>
      <c r="U1131" s="8">
        <v>2638</v>
      </c>
    </row>
    <row r="1132" spans="1:21" x14ac:dyDescent="0.45">
      <c r="A1132" s="17" t="s">
        <v>18168</v>
      </c>
      <c r="B1132">
        <v>25650</v>
      </c>
      <c r="C1132" t="s">
        <v>15797</v>
      </c>
      <c r="H1132">
        <v>25650</v>
      </c>
      <c r="S1132" s="8">
        <v>236</v>
      </c>
      <c r="T1132" t="s">
        <v>14742</v>
      </c>
      <c r="U1132" s="8">
        <v>236</v>
      </c>
    </row>
    <row r="1133" spans="1:21" x14ac:dyDescent="0.45">
      <c r="A1133" s="17" t="s">
        <v>18168</v>
      </c>
      <c r="B1133">
        <v>25651</v>
      </c>
      <c r="C1133" t="s">
        <v>15798</v>
      </c>
      <c r="H1133">
        <v>25651</v>
      </c>
      <c r="S1133" s="8">
        <v>2638</v>
      </c>
      <c r="T1133" t="s">
        <v>14742</v>
      </c>
      <c r="U1133" s="8">
        <v>2638</v>
      </c>
    </row>
    <row r="1134" spans="1:21" x14ac:dyDescent="0.45">
      <c r="A1134" s="17" t="s">
        <v>18168</v>
      </c>
      <c r="B1134">
        <v>25652</v>
      </c>
      <c r="C1134" t="s">
        <v>15799</v>
      </c>
      <c r="H1134">
        <v>25652</v>
      </c>
      <c r="S1134" s="8">
        <v>5336</v>
      </c>
      <c r="T1134" t="s">
        <v>14742</v>
      </c>
      <c r="U1134" s="8">
        <v>5336</v>
      </c>
    </row>
    <row r="1135" spans="1:21" x14ac:dyDescent="0.45">
      <c r="A1135" s="17" t="s">
        <v>18168</v>
      </c>
      <c r="B1135">
        <v>25660</v>
      </c>
      <c r="C1135" t="s">
        <v>15800</v>
      </c>
      <c r="H1135">
        <v>25660</v>
      </c>
      <c r="S1135" s="8">
        <v>236</v>
      </c>
      <c r="T1135" t="s">
        <v>14742</v>
      </c>
      <c r="U1135" s="8">
        <v>236</v>
      </c>
    </row>
    <row r="1136" spans="1:21" x14ac:dyDescent="0.45">
      <c r="A1136" s="17" t="s">
        <v>18168</v>
      </c>
      <c r="B1136">
        <v>25670</v>
      </c>
      <c r="C1136" t="s">
        <v>15800</v>
      </c>
      <c r="H1136">
        <v>25670</v>
      </c>
      <c r="S1136" s="8">
        <v>2638</v>
      </c>
      <c r="T1136" t="s">
        <v>14742</v>
      </c>
      <c r="U1136" s="8">
        <v>2638</v>
      </c>
    </row>
    <row r="1137" spans="1:21" x14ac:dyDescent="0.45">
      <c r="A1137" s="17" t="s">
        <v>18168</v>
      </c>
      <c r="B1137">
        <v>25671</v>
      </c>
      <c r="C1137" t="s">
        <v>15801</v>
      </c>
      <c r="H1137">
        <v>25671</v>
      </c>
      <c r="S1137" s="8">
        <v>2638</v>
      </c>
      <c r="T1137" t="s">
        <v>14742</v>
      </c>
      <c r="U1137" s="8">
        <v>2638</v>
      </c>
    </row>
    <row r="1138" spans="1:21" x14ac:dyDescent="0.45">
      <c r="A1138" s="17" t="s">
        <v>18168</v>
      </c>
      <c r="B1138">
        <v>25675</v>
      </c>
      <c r="C1138" t="s">
        <v>15800</v>
      </c>
      <c r="H1138">
        <v>25675</v>
      </c>
      <c r="S1138" s="8">
        <v>236</v>
      </c>
      <c r="T1138" t="s">
        <v>14742</v>
      </c>
      <c r="U1138" s="8">
        <v>236</v>
      </c>
    </row>
    <row r="1139" spans="1:21" x14ac:dyDescent="0.45">
      <c r="A1139" s="17" t="s">
        <v>18168</v>
      </c>
      <c r="B1139">
        <v>25676</v>
      </c>
      <c r="C1139" t="s">
        <v>15800</v>
      </c>
      <c r="H1139">
        <v>25676</v>
      </c>
      <c r="S1139" s="8">
        <v>5336</v>
      </c>
      <c r="T1139" t="s">
        <v>14742</v>
      </c>
      <c r="U1139" s="8">
        <v>5336</v>
      </c>
    </row>
    <row r="1140" spans="1:21" x14ac:dyDescent="0.45">
      <c r="A1140" s="17" t="s">
        <v>18168</v>
      </c>
      <c r="B1140">
        <v>25680</v>
      </c>
      <c r="C1140" t="s">
        <v>15802</v>
      </c>
      <c r="H1140">
        <v>25680</v>
      </c>
      <c r="S1140" s="8">
        <v>236</v>
      </c>
      <c r="T1140" t="s">
        <v>14742</v>
      </c>
      <c r="U1140" s="8">
        <v>236</v>
      </c>
    </row>
    <row r="1141" spans="1:21" x14ac:dyDescent="0.45">
      <c r="A1141" s="17" t="s">
        <v>18168</v>
      </c>
      <c r="B1141">
        <v>25685</v>
      </c>
      <c r="C1141" t="s">
        <v>15802</v>
      </c>
      <c r="H1141">
        <v>25685</v>
      </c>
      <c r="S1141" s="8">
        <v>2638</v>
      </c>
      <c r="T1141" t="s">
        <v>14742</v>
      </c>
      <c r="U1141" s="8">
        <v>2638</v>
      </c>
    </row>
    <row r="1142" spans="1:21" x14ac:dyDescent="0.45">
      <c r="A1142" s="17" t="s">
        <v>18168</v>
      </c>
      <c r="B1142">
        <v>25690</v>
      </c>
      <c r="C1142" t="s">
        <v>15800</v>
      </c>
      <c r="H1142">
        <v>25690</v>
      </c>
      <c r="S1142" s="8">
        <v>1383</v>
      </c>
      <c r="T1142" t="s">
        <v>14742</v>
      </c>
      <c r="U1142" s="8">
        <v>1383</v>
      </c>
    </row>
    <row r="1143" spans="1:21" x14ac:dyDescent="0.45">
      <c r="A1143" s="17" t="s">
        <v>18168</v>
      </c>
      <c r="B1143">
        <v>25695</v>
      </c>
      <c r="C1143" t="s">
        <v>15800</v>
      </c>
      <c r="H1143">
        <v>25695</v>
      </c>
      <c r="S1143" s="8">
        <v>5336</v>
      </c>
      <c r="T1143" t="s">
        <v>14742</v>
      </c>
      <c r="U1143" s="8">
        <v>5336</v>
      </c>
    </row>
    <row r="1144" spans="1:21" x14ac:dyDescent="0.45">
      <c r="A1144" s="17" t="s">
        <v>18168</v>
      </c>
      <c r="B1144">
        <v>25800</v>
      </c>
      <c r="C1144" t="s">
        <v>15803</v>
      </c>
      <c r="H1144">
        <v>25800</v>
      </c>
      <c r="S1144" s="8">
        <v>5336</v>
      </c>
      <c r="T1144" t="s">
        <v>14742</v>
      </c>
      <c r="U1144" s="8">
        <v>5336</v>
      </c>
    </row>
    <row r="1145" spans="1:21" x14ac:dyDescent="0.45">
      <c r="A1145" s="17" t="s">
        <v>18168</v>
      </c>
      <c r="B1145">
        <v>25805</v>
      </c>
      <c r="C1145" t="s">
        <v>15804</v>
      </c>
      <c r="H1145">
        <v>25805</v>
      </c>
      <c r="S1145" s="8">
        <v>5336</v>
      </c>
      <c r="T1145" t="s">
        <v>14742</v>
      </c>
      <c r="U1145" s="8">
        <v>5336</v>
      </c>
    </row>
    <row r="1146" spans="1:21" x14ac:dyDescent="0.45">
      <c r="A1146" s="17" t="s">
        <v>18168</v>
      </c>
      <c r="B1146">
        <v>25810</v>
      </c>
      <c r="C1146" t="s">
        <v>15804</v>
      </c>
      <c r="H1146">
        <v>25810</v>
      </c>
      <c r="S1146" s="8">
        <v>10280</v>
      </c>
      <c r="T1146" t="s">
        <v>14742</v>
      </c>
      <c r="U1146" s="8">
        <v>10280</v>
      </c>
    </row>
    <row r="1147" spans="1:21" x14ac:dyDescent="0.45">
      <c r="A1147" s="17" t="s">
        <v>18168</v>
      </c>
      <c r="B1147">
        <v>25820</v>
      </c>
      <c r="C1147" t="s">
        <v>15805</v>
      </c>
      <c r="H1147">
        <v>25820</v>
      </c>
      <c r="S1147" s="8">
        <v>5336</v>
      </c>
      <c r="T1147" t="s">
        <v>14742</v>
      </c>
      <c r="U1147" s="8">
        <v>5336</v>
      </c>
    </row>
    <row r="1148" spans="1:21" x14ac:dyDescent="0.45">
      <c r="A1148" s="17" t="s">
        <v>18168</v>
      </c>
      <c r="B1148">
        <v>25825</v>
      </c>
      <c r="C1148" t="s">
        <v>15806</v>
      </c>
      <c r="H1148">
        <v>25825</v>
      </c>
      <c r="S1148" s="8">
        <v>5336</v>
      </c>
      <c r="T1148" t="s">
        <v>14742</v>
      </c>
      <c r="U1148" s="8">
        <v>5336</v>
      </c>
    </row>
    <row r="1149" spans="1:21" x14ac:dyDescent="0.45">
      <c r="A1149" s="17" t="s">
        <v>18168</v>
      </c>
      <c r="B1149">
        <v>25830</v>
      </c>
      <c r="C1149" t="s">
        <v>15807</v>
      </c>
      <c r="H1149">
        <v>25830</v>
      </c>
      <c r="S1149" s="8">
        <v>5336</v>
      </c>
      <c r="T1149" t="s">
        <v>14742</v>
      </c>
      <c r="U1149" s="8">
        <v>5336</v>
      </c>
    </row>
    <row r="1150" spans="1:21" x14ac:dyDescent="0.45">
      <c r="A1150" s="17" t="s">
        <v>18168</v>
      </c>
      <c r="B1150">
        <v>25907</v>
      </c>
      <c r="C1150" t="s">
        <v>15651</v>
      </c>
      <c r="H1150">
        <v>25907</v>
      </c>
      <c r="S1150" s="8">
        <v>2638</v>
      </c>
      <c r="T1150" t="s">
        <v>14742</v>
      </c>
      <c r="U1150" s="8">
        <v>2638</v>
      </c>
    </row>
    <row r="1151" spans="1:21" x14ac:dyDescent="0.45">
      <c r="A1151" s="17" t="s">
        <v>18168</v>
      </c>
      <c r="B1151">
        <v>25909</v>
      </c>
      <c r="C1151" t="s">
        <v>15651</v>
      </c>
      <c r="H1151">
        <v>25909</v>
      </c>
      <c r="S1151" s="8">
        <v>2638</v>
      </c>
      <c r="T1151" t="s">
        <v>14742</v>
      </c>
      <c r="U1151" s="8">
        <v>2638</v>
      </c>
    </row>
    <row r="1152" spans="1:21" x14ac:dyDescent="0.45">
      <c r="A1152" s="17" t="s">
        <v>18168</v>
      </c>
      <c r="B1152">
        <v>25922</v>
      </c>
      <c r="C1152" t="s">
        <v>15808</v>
      </c>
      <c r="H1152">
        <v>25922</v>
      </c>
      <c r="S1152" s="8">
        <v>1383</v>
      </c>
      <c r="T1152" t="s">
        <v>14742</v>
      </c>
      <c r="U1152" s="8">
        <v>1383</v>
      </c>
    </row>
    <row r="1153" spans="1:21" x14ac:dyDescent="0.45">
      <c r="A1153" s="17" t="s">
        <v>18168</v>
      </c>
      <c r="B1153">
        <v>25929</v>
      </c>
      <c r="C1153" t="s">
        <v>15651</v>
      </c>
      <c r="H1153">
        <v>25929</v>
      </c>
      <c r="S1153" s="8">
        <v>1383</v>
      </c>
      <c r="T1153" t="s">
        <v>14742</v>
      </c>
      <c r="U1153" s="8">
        <v>1383</v>
      </c>
    </row>
    <row r="1154" spans="1:21" x14ac:dyDescent="0.45">
      <c r="A1154" s="17" t="s">
        <v>18168</v>
      </c>
      <c r="B1154">
        <v>25931</v>
      </c>
      <c r="C1154" t="s">
        <v>15651</v>
      </c>
      <c r="H1154">
        <v>25931</v>
      </c>
      <c r="S1154" s="8">
        <v>2638</v>
      </c>
      <c r="T1154" t="s">
        <v>14742</v>
      </c>
      <c r="U1154" s="8">
        <v>2638</v>
      </c>
    </row>
    <row r="1155" spans="1:21" x14ac:dyDescent="0.45">
      <c r="A1155" s="17" t="s">
        <v>18168</v>
      </c>
      <c r="B1155">
        <v>25999</v>
      </c>
      <c r="C1155" t="s">
        <v>15809</v>
      </c>
      <c r="H1155">
        <v>25999</v>
      </c>
      <c r="S1155" s="8">
        <v>236</v>
      </c>
      <c r="T1155" t="s">
        <v>14742</v>
      </c>
      <c r="U1155" s="8">
        <v>236</v>
      </c>
    </row>
    <row r="1156" spans="1:21" x14ac:dyDescent="0.45">
      <c r="A1156" s="17" t="s">
        <v>18168</v>
      </c>
      <c r="B1156">
        <v>26010</v>
      </c>
      <c r="C1156" t="s">
        <v>15810</v>
      </c>
      <c r="H1156">
        <v>26010</v>
      </c>
      <c r="S1156" s="8">
        <v>161</v>
      </c>
      <c r="T1156" t="s">
        <v>14742</v>
      </c>
      <c r="U1156" s="8">
        <v>161</v>
      </c>
    </row>
    <row r="1157" spans="1:21" x14ac:dyDescent="0.45">
      <c r="A1157" s="17" t="s">
        <v>18168</v>
      </c>
      <c r="B1157">
        <v>26011</v>
      </c>
      <c r="C1157" t="s">
        <v>15810</v>
      </c>
      <c r="H1157">
        <v>26011</v>
      </c>
      <c r="S1157" s="8">
        <v>1383</v>
      </c>
      <c r="T1157" t="s">
        <v>14742</v>
      </c>
      <c r="U1157" s="8">
        <v>1383</v>
      </c>
    </row>
    <row r="1158" spans="1:21" x14ac:dyDescent="0.45">
      <c r="A1158" s="17" t="s">
        <v>18168</v>
      </c>
      <c r="B1158">
        <v>26020</v>
      </c>
      <c r="C1158" t="s">
        <v>15811</v>
      </c>
      <c r="H1158">
        <v>26020</v>
      </c>
      <c r="S1158" s="8">
        <v>2638</v>
      </c>
      <c r="T1158" t="s">
        <v>14742</v>
      </c>
      <c r="U1158" s="8">
        <v>2638</v>
      </c>
    </row>
    <row r="1159" spans="1:21" x14ac:dyDescent="0.45">
      <c r="A1159" s="17" t="s">
        <v>18168</v>
      </c>
      <c r="B1159">
        <v>26025</v>
      </c>
      <c r="C1159" t="s">
        <v>15812</v>
      </c>
      <c r="H1159">
        <v>26025</v>
      </c>
      <c r="S1159" s="8">
        <v>2638</v>
      </c>
      <c r="T1159" t="s">
        <v>14742</v>
      </c>
      <c r="U1159" s="8">
        <v>2638</v>
      </c>
    </row>
    <row r="1160" spans="1:21" x14ac:dyDescent="0.45">
      <c r="A1160" s="17" t="s">
        <v>18168</v>
      </c>
      <c r="B1160">
        <v>26030</v>
      </c>
      <c r="C1160" t="s">
        <v>15813</v>
      </c>
      <c r="H1160">
        <v>26030</v>
      </c>
      <c r="S1160" s="8">
        <v>2638</v>
      </c>
      <c r="T1160" t="s">
        <v>14742</v>
      </c>
      <c r="U1160" s="8">
        <v>2638</v>
      </c>
    </row>
    <row r="1161" spans="1:21" x14ac:dyDescent="0.45">
      <c r="A1161" s="17" t="s">
        <v>18168</v>
      </c>
      <c r="B1161">
        <v>26034</v>
      </c>
      <c r="C1161" t="s">
        <v>15814</v>
      </c>
      <c r="H1161">
        <v>26034</v>
      </c>
      <c r="S1161" s="8">
        <v>1383</v>
      </c>
      <c r="T1161" t="s">
        <v>14742</v>
      </c>
      <c r="U1161" s="8">
        <v>1383</v>
      </c>
    </row>
    <row r="1162" spans="1:21" x14ac:dyDescent="0.45">
      <c r="A1162" s="17" t="s">
        <v>18168</v>
      </c>
      <c r="B1162">
        <v>26035</v>
      </c>
      <c r="C1162" t="s">
        <v>15815</v>
      </c>
      <c r="H1162">
        <v>26035</v>
      </c>
      <c r="S1162" s="8">
        <v>2638</v>
      </c>
      <c r="T1162" t="s">
        <v>14742</v>
      </c>
      <c r="U1162" s="8">
        <v>2638</v>
      </c>
    </row>
    <row r="1163" spans="1:21" x14ac:dyDescent="0.45">
      <c r="A1163" s="17" t="s">
        <v>18168</v>
      </c>
      <c r="B1163">
        <v>26037</v>
      </c>
      <c r="C1163" t="s">
        <v>15815</v>
      </c>
      <c r="H1163">
        <v>26037</v>
      </c>
      <c r="S1163" s="8">
        <v>2638</v>
      </c>
      <c r="T1163" t="s">
        <v>14742</v>
      </c>
      <c r="U1163" s="8">
        <v>2638</v>
      </c>
    </row>
    <row r="1164" spans="1:21" x14ac:dyDescent="0.45">
      <c r="A1164" s="17" t="s">
        <v>18168</v>
      </c>
      <c r="B1164">
        <v>26040</v>
      </c>
      <c r="C1164" t="s">
        <v>15816</v>
      </c>
      <c r="H1164">
        <v>26040</v>
      </c>
      <c r="S1164" s="8">
        <v>1383</v>
      </c>
      <c r="T1164" t="s">
        <v>14742</v>
      </c>
      <c r="U1164" s="8">
        <v>1383</v>
      </c>
    </row>
    <row r="1165" spans="1:21" x14ac:dyDescent="0.45">
      <c r="A1165" s="17" t="s">
        <v>18168</v>
      </c>
      <c r="B1165">
        <v>26045</v>
      </c>
      <c r="C1165" t="s">
        <v>15816</v>
      </c>
      <c r="H1165">
        <v>26045</v>
      </c>
      <c r="S1165" s="8">
        <v>2638</v>
      </c>
      <c r="T1165" t="s">
        <v>14742</v>
      </c>
      <c r="U1165" s="8">
        <v>2638</v>
      </c>
    </row>
    <row r="1166" spans="1:21" x14ac:dyDescent="0.45">
      <c r="A1166" s="17" t="s">
        <v>18168</v>
      </c>
      <c r="B1166">
        <v>26055</v>
      </c>
      <c r="C1166" t="s">
        <v>15817</v>
      </c>
      <c r="H1166">
        <v>26055</v>
      </c>
      <c r="S1166" s="8">
        <v>1383</v>
      </c>
      <c r="T1166" t="s">
        <v>14742</v>
      </c>
      <c r="U1166" s="8">
        <v>1383</v>
      </c>
    </row>
    <row r="1167" spans="1:21" x14ac:dyDescent="0.45">
      <c r="A1167" s="17" t="s">
        <v>18168</v>
      </c>
      <c r="B1167">
        <v>26060</v>
      </c>
      <c r="C1167" t="s">
        <v>15818</v>
      </c>
      <c r="H1167">
        <v>26060</v>
      </c>
      <c r="S1167" s="8">
        <v>1383</v>
      </c>
      <c r="T1167" t="s">
        <v>14742</v>
      </c>
      <c r="U1167" s="8">
        <v>1383</v>
      </c>
    </row>
    <row r="1168" spans="1:21" x14ac:dyDescent="0.45">
      <c r="A1168" s="17" t="s">
        <v>18168</v>
      </c>
      <c r="B1168">
        <v>26070</v>
      </c>
      <c r="C1168" t="s">
        <v>15819</v>
      </c>
      <c r="H1168">
        <v>26070</v>
      </c>
      <c r="S1168" s="8">
        <v>1383</v>
      </c>
      <c r="T1168" t="s">
        <v>14742</v>
      </c>
      <c r="U1168" s="8">
        <v>1383</v>
      </c>
    </row>
    <row r="1169" spans="1:21" x14ac:dyDescent="0.45">
      <c r="A1169" s="17" t="s">
        <v>18168</v>
      </c>
      <c r="B1169">
        <v>26075</v>
      </c>
      <c r="C1169" t="s">
        <v>15820</v>
      </c>
      <c r="H1169">
        <v>26075</v>
      </c>
      <c r="S1169" s="8">
        <v>2638</v>
      </c>
      <c r="T1169" t="s">
        <v>14742</v>
      </c>
      <c r="U1169" s="8">
        <v>2638</v>
      </c>
    </row>
    <row r="1170" spans="1:21" x14ac:dyDescent="0.45">
      <c r="A1170" s="17" t="s">
        <v>18168</v>
      </c>
      <c r="B1170">
        <v>26080</v>
      </c>
      <c r="C1170" t="s">
        <v>15820</v>
      </c>
      <c r="H1170">
        <v>26080</v>
      </c>
      <c r="S1170" s="8">
        <v>1383</v>
      </c>
      <c r="T1170" t="s">
        <v>14742</v>
      </c>
      <c r="U1170" s="8">
        <v>1383</v>
      </c>
    </row>
    <row r="1171" spans="1:21" x14ac:dyDescent="0.45">
      <c r="A1171" s="17" t="s">
        <v>18168</v>
      </c>
      <c r="B1171">
        <v>26100</v>
      </c>
      <c r="C1171" t="s">
        <v>15821</v>
      </c>
      <c r="H1171">
        <v>26100</v>
      </c>
      <c r="S1171" s="8">
        <v>2638</v>
      </c>
      <c r="T1171" t="s">
        <v>14742</v>
      </c>
      <c r="U1171" s="8">
        <v>2638</v>
      </c>
    </row>
    <row r="1172" spans="1:21" x14ac:dyDescent="0.45">
      <c r="A1172" s="17" t="s">
        <v>18168</v>
      </c>
      <c r="B1172">
        <v>26105</v>
      </c>
      <c r="C1172" t="s">
        <v>15822</v>
      </c>
      <c r="H1172">
        <v>26105</v>
      </c>
      <c r="S1172" s="8">
        <v>2638</v>
      </c>
      <c r="T1172" t="s">
        <v>14742</v>
      </c>
      <c r="U1172" s="8">
        <v>2638</v>
      </c>
    </row>
    <row r="1173" spans="1:21" x14ac:dyDescent="0.45">
      <c r="A1173" s="17" t="s">
        <v>18168</v>
      </c>
      <c r="B1173">
        <v>26110</v>
      </c>
      <c r="C1173" t="s">
        <v>15822</v>
      </c>
      <c r="H1173">
        <v>26110</v>
      </c>
      <c r="S1173" s="8">
        <v>1383</v>
      </c>
      <c r="T1173" t="s">
        <v>14742</v>
      </c>
      <c r="U1173" s="8">
        <v>1383</v>
      </c>
    </row>
    <row r="1174" spans="1:21" x14ac:dyDescent="0.45">
      <c r="A1174" s="17" t="s">
        <v>18168</v>
      </c>
      <c r="B1174">
        <v>26111</v>
      </c>
      <c r="C1174" t="s">
        <v>15823</v>
      </c>
      <c r="H1174">
        <v>26111</v>
      </c>
      <c r="S1174" s="8">
        <v>1383</v>
      </c>
      <c r="T1174" t="s">
        <v>14742</v>
      </c>
      <c r="U1174" s="8">
        <v>1383</v>
      </c>
    </row>
    <row r="1175" spans="1:21" x14ac:dyDescent="0.45">
      <c r="A1175" s="17" t="s">
        <v>18168</v>
      </c>
      <c r="B1175">
        <v>26113</v>
      </c>
      <c r="C1175" t="s">
        <v>15824</v>
      </c>
      <c r="H1175">
        <v>26113</v>
      </c>
      <c r="S1175" s="8">
        <v>1383</v>
      </c>
      <c r="T1175" t="s">
        <v>14742</v>
      </c>
      <c r="U1175" s="8">
        <v>1383</v>
      </c>
    </row>
    <row r="1176" spans="1:21" x14ac:dyDescent="0.45">
      <c r="A1176" s="17" t="s">
        <v>18168</v>
      </c>
      <c r="B1176">
        <v>26115</v>
      </c>
      <c r="C1176" t="s">
        <v>15825</v>
      </c>
      <c r="H1176">
        <v>26115</v>
      </c>
      <c r="S1176" s="8">
        <v>1383</v>
      </c>
      <c r="T1176" t="s">
        <v>14742</v>
      </c>
      <c r="U1176" s="8">
        <v>1383</v>
      </c>
    </row>
    <row r="1177" spans="1:21" x14ac:dyDescent="0.45">
      <c r="A1177" s="17" t="s">
        <v>18168</v>
      </c>
      <c r="B1177">
        <v>26116</v>
      </c>
      <c r="C1177" t="s">
        <v>15826</v>
      </c>
      <c r="H1177">
        <v>26116</v>
      </c>
      <c r="S1177" s="8">
        <v>1383</v>
      </c>
      <c r="T1177" t="s">
        <v>14742</v>
      </c>
      <c r="U1177" s="8">
        <v>1383</v>
      </c>
    </row>
    <row r="1178" spans="1:21" x14ac:dyDescent="0.45">
      <c r="A1178" s="17" t="s">
        <v>18168</v>
      </c>
      <c r="B1178">
        <v>26117</v>
      </c>
      <c r="C1178" t="s">
        <v>15827</v>
      </c>
      <c r="H1178">
        <v>26117</v>
      </c>
      <c r="S1178" s="8">
        <v>2638</v>
      </c>
      <c r="T1178" t="s">
        <v>14742</v>
      </c>
      <c r="U1178" s="8">
        <v>2638</v>
      </c>
    </row>
    <row r="1179" spans="1:21" x14ac:dyDescent="0.45">
      <c r="A1179" s="17" t="s">
        <v>18168</v>
      </c>
      <c r="B1179">
        <v>26118</v>
      </c>
      <c r="C1179" t="s">
        <v>15828</v>
      </c>
      <c r="H1179">
        <v>26118</v>
      </c>
      <c r="S1179" s="8">
        <v>2638</v>
      </c>
      <c r="T1179" t="s">
        <v>14742</v>
      </c>
      <c r="U1179" s="8">
        <v>2638</v>
      </c>
    </row>
    <row r="1180" spans="1:21" x14ac:dyDescent="0.45">
      <c r="A1180" s="17" t="s">
        <v>18168</v>
      </c>
      <c r="B1180">
        <v>26121</v>
      </c>
      <c r="C1180" t="s">
        <v>15816</v>
      </c>
      <c r="H1180">
        <v>26121</v>
      </c>
      <c r="S1180" s="8">
        <v>2638</v>
      </c>
      <c r="T1180" t="s">
        <v>14742</v>
      </c>
      <c r="U1180" s="8">
        <v>2638</v>
      </c>
    </row>
    <row r="1181" spans="1:21" x14ac:dyDescent="0.45">
      <c r="A1181" s="17" t="s">
        <v>18168</v>
      </c>
      <c r="B1181">
        <v>26123</v>
      </c>
      <c r="C1181" t="s">
        <v>15816</v>
      </c>
      <c r="H1181">
        <v>26123</v>
      </c>
      <c r="S1181" s="8">
        <v>2638</v>
      </c>
      <c r="T1181" t="s">
        <v>14742</v>
      </c>
      <c r="U1181" s="8">
        <v>2638</v>
      </c>
    </row>
    <row r="1182" spans="1:21" x14ac:dyDescent="0.45">
      <c r="A1182" s="17" t="s">
        <v>18168</v>
      </c>
      <c r="B1182">
        <v>26125</v>
      </c>
      <c r="C1182" t="s">
        <v>15816</v>
      </c>
      <c r="H1182">
        <v>26125</v>
      </c>
      <c r="S1182" s="8">
        <v>0</v>
      </c>
      <c r="T1182" t="s">
        <v>14683</v>
      </c>
      <c r="U1182" s="8">
        <v>0</v>
      </c>
    </row>
    <row r="1183" spans="1:21" x14ac:dyDescent="0.45">
      <c r="A1183" s="17" t="s">
        <v>18168</v>
      </c>
      <c r="B1183">
        <v>26130</v>
      </c>
      <c r="C1183" t="s">
        <v>15737</v>
      </c>
      <c r="H1183">
        <v>26130</v>
      </c>
      <c r="S1183" s="8">
        <v>2638</v>
      </c>
      <c r="T1183" t="s">
        <v>14742</v>
      </c>
      <c r="U1183" s="8">
        <v>2638</v>
      </c>
    </row>
    <row r="1184" spans="1:21" x14ac:dyDescent="0.45">
      <c r="A1184" s="17" t="s">
        <v>18168</v>
      </c>
      <c r="B1184">
        <v>26135</v>
      </c>
      <c r="C1184" t="s">
        <v>15829</v>
      </c>
      <c r="H1184">
        <v>26135</v>
      </c>
      <c r="S1184" s="8">
        <v>2638</v>
      </c>
      <c r="T1184" t="s">
        <v>14742</v>
      </c>
      <c r="U1184" s="8">
        <v>2638</v>
      </c>
    </row>
    <row r="1185" spans="1:21" x14ac:dyDescent="0.45">
      <c r="A1185" s="17" t="s">
        <v>18168</v>
      </c>
      <c r="B1185">
        <v>26140</v>
      </c>
      <c r="C1185" t="s">
        <v>15829</v>
      </c>
      <c r="H1185">
        <v>26140</v>
      </c>
      <c r="S1185" s="8">
        <v>1383</v>
      </c>
      <c r="T1185" t="s">
        <v>14742</v>
      </c>
      <c r="U1185" s="8">
        <v>1383</v>
      </c>
    </row>
    <row r="1186" spans="1:21" x14ac:dyDescent="0.45">
      <c r="A1186" s="17" t="s">
        <v>18168</v>
      </c>
      <c r="B1186">
        <v>26145</v>
      </c>
      <c r="C1186" t="s">
        <v>15830</v>
      </c>
      <c r="H1186">
        <v>26145</v>
      </c>
      <c r="S1186" s="8">
        <v>1383</v>
      </c>
      <c r="T1186" t="s">
        <v>14742</v>
      </c>
      <c r="U1186" s="8">
        <v>1383</v>
      </c>
    </row>
    <row r="1187" spans="1:21" x14ac:dyDescent="0.45">
      <c r="A1187" s="17" t="s">
        <v>18168</v>
      </c>
      <c r="B1187">
        <v>26160</v>
      </c>
      <c r="C1187" t="s">
        <v>15831</v>
      </c>
      <c r="H1187">
        <v>26160</v>
      </c>
      <c r="S1187" s="8">
        <v>1383</v>
      </c>
      <c r="T1187" t="s">
        <v>14742</v>
      </c>
      <c r="U1187" s="8">
        <v>1383</v>
      </c>
    </row>
    <row r="1188" spans="1:21" x14ac:dyDescent="0.45">
      <c r="A1188" s="17" t="s">
        <v>18168</v>
      </c>
      <c r="B1188">
        <v>26170</v>
      </c>
      <c r="C1188" t="s">
        <v>15832</v>
      </c>
      <c r="H1188">
        <v>26170</v>
      </c>
      <c r="S1188" s="8">
        <v>1383</v>
      </c>
      <c r="T1188" t="s">
        <v>14742</v>
      </c>
      <c r="U1188" s="8">
        <v>1383</v>
      </c>
    </row>
    <row r="1189" spans="1:21" x14ac:dyDescent="0.45">
      <c r="A1189" s="17" t="s">
        <v>18168</v>
      </c>
      <c r="B1189">
        <v>26180</v>
      </c>
      <c r="C1189" t="s">
        <v>15833</v>
      </c>
      <c r="H1189">
        <v>26180</v>
      </c>
      <c r="S1189" s="8">
        <v>1383</v>
      </c>
      <c r="T1189" t="s">
        <v>14742</v>
      </c>
      <c r="U1189" s="8">
        <v>1383</v>
      </c>
    </row>
    <row r="1190" spans="1:21" x14ac:dyDescent="0.45">
      <c r="A1190" s="17" t="s">
        <v>18168</v>
      </c>
      <c r="B1190">
        <v>26185</v>
      </c>
      <c r="C1190" t="s">
        <v>15834</v>
      </c>
      <c r="H1190">
        <v>26185</v>
      </c>
      <c r="S1190" s="8">
        <v>1383</v>
      </c>
      <c r="T1190" t="s">
        <v>14742</v>
      </c>
      <c r="U1190" s="8">
        <v>1383</v>
      </c>
    </row>
    <row r="1191" spans="1:21" x14ac:dyDescent="0.45">
      <c r="A1191" s="17" t="s">
        <v>18168</v>
      </c>
      <c r="B1191">
        <v>26200</v>
      </c>
      <c r="C1191" t="s">
        <v>15835</v>
      </c>
      <c r="H1191">
        <v>26200</v>
      </c>
      <c r="S1191" s="8">
        <v>1383</v>
      </c>
      <c r="T1191" t="s">
        <v>14742</v>
      </c>
      <c r="U1191" s="8">
        <v>1383</v>
      </c>
    </row>
    <row r="1192" spans="1:21" x14ac:dyDescent="0.45">
      <c r="A1192" s="17" t="s">
        <v>18168</v>
      </c>
      <c r="B1192">
        <v>26205</v>
      </c>
      <c r="C1192" t="s">
        <v>15668</v>
      </c>
      <c r="H1192">
        <v>26205</v>
      </c>
      <c r="S1192" s="8">
        <v>5336</v>
      </c>
      <c r="T1192" t="s">
        <v>14742</v>
      </c>
      <c r="U1192" s="8">
        <v>5336</v>
      </c>
    </row>
    <row r="1193" spans="1:21" x14ac:dyDescent="0.45">
      <c r="A1193" s="17" t="s">
        <v>18168</v>
      </c>
      <c r="B1193">
        <v>26210</v>
      </c>
      <c r="C1193" t="s">
        <v>15836</v>
      </c>
      <c r="H1193">
        <v>26210</v>
      </c>
      <c r="S1193" s="8">
        <v>1383</v>
      </c>
      <c r="T1193" t="s">
        <v>14742</v>
      </c>
      <c r="U1193" s="8">
        <v>1383</v>
      </c>
    </row>
    <row r="1194" spans="1:21" x14ac:dyDescent="0.45">
      <c r="A1194" s="17" t="s">
        <v>18168</v>
      </c>
      <c r="B1194">
        <v>26215</v>
      </c>
      <c r="C1194" t="s">
        <v>15837</v>
      </c>
      <c r="H1194">
        <v>26215</v>
      </c>
      <c r="S1194" s="8">
        <v>2638</v>
      </c>
      <c r="T1194" t="s">
        <v>14742</v>
      </c>
      <c r="U1194" s="8">
        <v>2638</v>
      </c>
    </row>
    <row r="1195" spans="1:21" x14ac:dyDescent="0.45">
      <c r="A1195" s="17" t="s">
        <v>18168</v>
      </c>
      <c r="B1195">
        <v>26230</v>
      </c>
      <c r="C1195" t="s">
        <v>15838</v>
      </c>
      <c r="H1195">
        <v>26230</v>
      </c>
      <c r="S1195" s="8">
        <v>2638</v>
      </c>
      <c r="T1195" t="s">
        <v>14742</v>
      </c>
      <c r="U1195" s="8">
        <v>2638</v>
      </c>
    </row>
    <row r="1196" spans="1:21" x14ac:dyDescent="0.45">
      <c r="A1196" s="17" t="s">
        <v>18168</v>
      </c>
      <c r="B1196">
        <v>26235</v>
      </c>
      <c r="C1196" t="s">
        <v>15839</v>
      </c>
      <c r="H1196">
        <v>26235</v>
      </c>
      <c r="S1196" s="8">
        <v>1383</v>
      </c>
      <c r="T1196" t="s">
        <v>14742</v>
      </c>
      <c r="U1196" s="8">
        <v>1383</v>
      </c>
    </row>
    <row r="1197" spans="1:21" x14ac:dyDescent="0.45">
      <c r="A1197" s="17" t="s">
        <v>18168</v>
      </c>
      <c r="B1197">
        <v>26236</v>
      </c>
      <c r="C1197" t="s">
        <v>15839</v>
      </c>
      <c r="H1197">
        <v>26236</v>
      </c>
      <c r="S1197" s="8">
        <v>1383</v>
      </c>
      <c r="T1197" t="s">
        <v>14742</v>
      </c>
      <c r="U1197" s="8">
        <v>1383</v>
      </c>
    </row>
    <row r="1198" spans="1:21" x14ac:dyDescent="0.45">
      <c r="A1198" s="17" t="s">
        <v>18168</v>
      </c>
      <c r="B1198">
        <v>26250</v>
      </c>
      <c r="C1198" t="s">
        <v>15840</v>
      </c>
      <c r="H1198">
        <v>26250</v>
      </c>
      <c r="S1198" s="8">
        <v>2638</v>
      </c>
      <c r="T1198" t="s">
        <v>14742</v>
      </c>
      <c r="U1198" s="8">
        <v>2638</v>
      </c>
    </row>
    <row r="1199" spans="1:21" x14ac:dyDescent="0.45">
      <c r="A1199" s="17" t="s">
        <v>18168</v>
      </c>
      <c r="B1199">
        <v>26260</v>
      </c>
      <c r="C1199" t="s">
        <v>15841</v>
      </c>
      <c r="H1199">
        <v>26260</v>
      </c>
      <c r="S1199" s="8">
        <v>2638</v>
      </c>
      <c r="T1199" t="s">
        <v>14742</v>
      </c>
      <c r="U1199" s="8">
        <v>2638</v>
      </c>
    </row>
    <row r="1200" spans="1:21" x14ac:dyDescent="0.45">
      <c r="A1200" s="17" t="s">
        <v>18168</v>
      </c>
      <c r="B1200">
        <v>26262</v>
      </c>
      <c r="C1200" t="s">
        <v>15842</v>
      </c>
      <c r="H1200">
        <v>26262</v>
      </c>
      <c r="S1200" s="8">
        <v>1383</v>
      </c>
      <c r="T1200" t="s">
        <v>14742</v>
      </c>
      <c r="U1200" s="8">
        <v>1383</v>
      </c>
    </row>
    <row r="1201" spans="1:21" x14ac:dyDescent="0.45">
      <c r="A1201" s="17" t="s">
        <v>18168</v>
      </c>
      <c r="B1201">
        <v>26320</v>
      </c>
      <c r="C1201" t="s">
        <v>15843</v>
      </c>
      <c r="H1201">
        <v>26320</v>
      </c>
      <c r="S1201" s="8">
        <v>1383</v>
      </c>
      <c r="T1201" t="s">
        <v>14742</v>
      </c>
      <c r="U1201" s="8">
        <v>1383</v>
      </c>
    </row>
    <row r="1202" spans="1:21" x14ac:dyDescent="0.45">
      <c r="A1202" s="17" t="s">
        <v>18168</v>
      </c>
      <c r="B1202">
        <v>26340</v>
      </c>
      <c r="C1202" t="s">
        <v>15844</v>
      </c>
      <c r="H1202">
        <v>26340</v>
      </c>
      <c r="S1202" s="8">
        <v>1383</v>
      </c>
      <c r="T1202" t="s">
        <v>14742</v>
      </c>
      <c r="U1202" s="8">
        <v>1383</v>
      </c>
    </row>
    <row r="1203" spans="1:21" x14ac:dyDescent="0.45">
      <c r="A1203" s="17" t="s">
        <v>18168</v>
      </c>
      <c r="B1203">
        <v>26341</v>
      </c>
      <c r="C1203" t="s">
        <v>15845</v>
      </c>
      <c r="H1203">
        <v>26341</v>
      </c>
      <c r="S1203" s="8">
        <v>236</v>
      </c>
      <c r="T1203" t="s">
        <v>14742</v>
      </c>
      <c r="U1203" s="8">
        <v>236</v>
      </c>
    </row>
    <row r="1204" spans="1:21" x14ac:dyDescent="0.45">
      <c r="A1204" s="17" t="s">
        <v>18168</v>
      </c>
      <c r="B1204">
        <v>26350</v>
      </c>
      <c r="C1204" t="s">
        <v>15846</v>
      </c>
      <c r="H1204">
        <v>26350</v>
      </c>
      <c r="S1204" s="8">
        <v>2638</v>
      </c>
      <c r="T1204" t="s">
        <v>14742</v>
      </c>
      <c r="U1204" s="8">
        <v>2638</v>
      </c>
    </row>
    <row r="1205" spans="1:21" x14ac:dyDescent="0.45">
      <c r="A1205" s="17" t="s">
        <v>18168</v>
      </c>
      <c r="B1205">
        <v>26352</v>
      </c>
      <c r="C1205" t="s">
        <v>15847</v>
      </c>
      <c r="H1205">
        <v>26352</v>
      </c>
      <c r="S1205" s="8">
        <v>2638</v>
      </c>
      <c r="T1205" t="s">
        <v>14742</v>
      </c>
      <c r="U1205" s="8">
        <v>2638</v>
      </c>
    </row>
    <row r="1206" spans="1:21" x14ac:dyDescent="0.45">
      <c r="A1206" s="17" t="s">
        <v>18168</v>
      </c>
      <c r="B1206">
        <v>26356</v>
      </c>
      <c r="C1206" t="s">
        <v>15846</v>
      </c>
      <c r="H1206">
        <v>26356</v>
      </c>
      <c r="S1206" s="8">
        <v>2638</v>
      </c>
      <c r="T1206" t="s">
        <v>14742</v>
      </c>
      <c r="U1206" s="8">
        <v>2638</v>
      </c>
    </row>
    <row r="1207" spans="1:21" x14ac:dyDescent="0.45">
      <c r="A1207" s="17" t="s">
        <v>18168</v>
      </c>
      <c r="B1207">
        <v>26357</v>
      </c>
      <c r="C1207" t="s">
        <v>15846</v>
      </c>
      <c r="H1207">
        <v>26357</v>
      </c>
      <c r="S1207" s="8">
        <v>2638</v>
      </c>
      <c r="T1207" t="s">
        <v>14742</v>
      </c>
      <c r="U1207" s="8">
        <v>2638</v>
      </c>
    </row>
    <row r="1208" spans="1:21" x14ac:dyDescent="0.45">
      <c r="A1208" s="17" t="s">
        <v>18168</v>
      </c>
      <c r="B1208">
        <v>26358</v>
      </c>
      <c r="C1208" t="s">
        <v>15847</v>
      </c>
      <c r="H1208">
        <v>26358</v>
      </c>
      <c r="S1208" s="8">
        <v>2879</v>
      </c>
      <c r="T1208" t="s">
        <v>14742</v>
      </c>
      <c r="U1208" s="8">
        <v>2879</v>
      </c>
    </row>
    <row r="1209" spans="1:21" x14ac:dyDescent="0.45">
      <c r="A1209" s="17" t="s">
        <v>18168</v>
      </c>
      <c r="B1209">
        <v>26370</v>
      </c>
      <c r="C1209" t="s">
        <v>15846</v>
      </c>
      <c r="H1209">
        <v>26370</v>
      </c>
      <c r="S1209" s="8">
        <v>2638</v>
      </c>
      <c r="T1209" t="s">
        <v>14742</v>
      </c>
      <c r="U1209" s="8">
        <v>2638</v>
      </c>
    </row>
    <row r="1210" spans="1:21" x14ac:dyDescent="0.45">
      <c r="A1210" s="17" t="s">
        <v>18168</v>
      </c>
      <c r="B1210">
        <v>26372</v>
      </c>
      <c r="C1210" t="s">
        <v>15847</v>
      </c>
      <c r="H1210">
        <v>26372</v>
      </c>
      <c r="S1210" s="8">
        <v>5336</v>
      </c>
      <c r="T1210" t="s">
        <v>14742</v>
      </c>
      <c r="U1210" s="8">
        <v>5336</v>
      </c>
    </row>
    <row r="1211" spans="1:21" x14ac:dyDescent="0.45">
      <c r="A1211" s="17" t="s">
        <v>18168</v>
      </c>
      <c r="B1211">
        <v>26373</v>
      </c>
      <c r="C1211" t="s">
        <v>15846</v>
      </c>
      <c r="H1211">
        <v>26373</v>
      </c>
      <c r="S1211" s="8">
        <v>2638</v>
      </c>
      <c r="T1211" t="s">
        <v>14742</v>
      </c>
      <c r="U1211" s="8">
        <v>2638</v>
      </c>
    </row>
    <row r="1212" spans="1:21" x14ac:dyDescent="0.45">
      <c r="A1212" s="17" t="s">
        <v>18168</v>
      </c>
      <c r="B1212">
        <v>26390</v>
      </c>
      <c r="C1212" t="s">
        <v>15848</v>
      </c>
      <c r="H1212">
        <v>26390</v>
      </c>
      <c r="S1212" s="8">
        <v>5336</v>
      </c>
      <c r="T1212" t="s">
        <v>14742</v>
      </c>
      <c r="U1212" s="8">
        <v>5336</v>
      </c>
    </row>
    <row r="1213" spans="1:21" x14ac:dyDescent="0.45">
      <c r="A1213" s="17" t="s">
        <v>18168</v>
      </c>
      <c r="B1213">
        <v>26392</v>
      </c>
      <c r="C1213" t="s">
        <v>15847</v>
      </c>
      <c r="H1213">
        <v>26392</v>
      </c>
      <c r="S1213" s="8">
        <v>5336</v>
      </c>
      <c r="T1213" t="s">
        <v>14742</v>
      </c>
      <c r="U1213" s="8">
        <v>5336</v>
      </c>
    </row>
    <row r="1214" spans="1:21" x14ac:dyDescent="0.45">
      <c r="A1214" s="17" t="s">
        <v>18168</v>
      </c>
      <c r="B1214">
        <v>26410</v>
      </c>
      <c r="C1214" t="s">
        <v>15849</v>
      </c>
      <c r="H1214">
        <v>26410</v>
      </c>
      <c r="S1214" s="8">
        <v>1383</v>
      </c>
      <c r="T1214" t="s">
        <v>14742</v>
      </c>
      <c r="U1214" s="8">
        <v>1383</v>
      </c>
    </row>
    <row r="1215" spans="1:21" x14ac:dyDescent="0.45">
      <c r="A1215" s="17" t="s">
        <v>18168</v>
      </c>
      <c r="B1215">
        <v>26412</v>
      </c>
      <c r="C1215" t="s">
        <v>15847</v>
      </c>
      <c r="H1215">
        <v>26412</v>
      </c>
      <c r="S1215" s="8">
        <v>2638</v>
      </c>
      <c r="T1215" t="s">
        <v>14742</v>
      </c>
      <c r="U1215" s="8">
        <v>2638</v>
      </c>
    </row>
    <row r="1216" spans="1:21" x14ac:dyDescent="0.45">
      <c r="A1216" s="17" t="s">
        <v>18168</v>
      </c>
      <c r="B1216">
        <v>26415</v>
      </c>
      <c r="C1216" t="s">
        <v>15850</v>
      </c>
      <c r="H1216">
        <v>26415</v>
      </c>
      <c r="S1216" s="8">
        <v>2638</v>
      </c>
      <c r="T1216" t="s">
        <v>14742</v>
      </c>
      <c r="U1216" s="8">
        <v>2638</v>
      </c>
    </row>
    <row r="1217" spans="1:21" x14ac:dyDescent="0.45">
      <c r="A1217" s="17" t="s">
        <v>18168</v>
      </c>
      <c r="B1217">
        <v>26416</v>
      </c>
      <c r="C1217" t="s">
        <v>15851</v>
      </c>
      <c r="H1217">
        <v>26416</v>
      </c>
      <c r="S1217" s="8">
        <v>2638</v>
      </c>
      <c r="T1217" t="s">
        <v>14742</v>
      </c>
      <c r="U1217" s="8">
        <v>2638</v>
      </c>
    </row>
    <row r="1218" spans="1:21" x14ac:dyDescent="0.45">
      <c r="A1218" s="17" t="s">
        <v>18168</v>
      </c>
      <c r="B1218">
        <v>26418</v>
      </c>
      <c r="C1218" t="s">
        <v>15852</v>
      </c>
      <c r="H1218">
        <v>26418</v>
      </c>
      <c r="S1218" s="8">
        <v>1383</v>
      </c>
      <c r="T1218" t="s">
        <v>14742</v>
      </c>
      <c r="U1218" s="8">
        <v>1383</v>
      </c>
    </row>
    <row r="1219" spans="1:21" x14ac:dyDescent="0.45">
      <c r="A1219" s="17" t="s">
        <v>18168</v>
      </c>
      <c r="B1219">
        <v>26420</v>
      </c>
      <c r="C1219" t="s">
        <v>15853</v>
      </c>
      <c r="H1219">
        <v>26420</v>
      </c>
      <c r="S1219" s="8">
        <v>2879</v>
      </c>
      <c r="T1219" t="s">
        <v>14742</v>
      </c>
      <c r="U1219" s="8">
        <v>2879</v>
      </c>
    </row>
    <row r="1220" spans="1:21" x14ac:dyDescent="0.45">
      <c r="A1220" s="17" t="s">
        <v>18168</v>
      </c>
      <c r="B1220">
        <v>26426</v>
      </c>
      <c r="C1220" t="s">
        <v>15846</v>
      </c>
      <c r="H1220">
        <v>26426</v>
      </c>
      <c r="S1220" s="8">
        <v>2879</v>
      </c>
      <c r="T1220" t="s">
        <v>14742</v>
      </c>
      <c r="U1220" s="8">
        <v>2879</v>
      </c>
    </row>
    <row r="1221" spans="1:21" x14ac:dyDescent="0.45">
      <c r="A1221" s="17" t="s">
        <v>18168</v>
      </c>
      <c r="B1221">
        <v>26428</v>
      </c>
      <c r="C1221" t="s">
        <v>15853</v>
      </c>
      <c r="H1221">
        <v>26428</v>
      </c>
      <c r="S1221" s="8">
        <v>2638</v>
      </c>
      <c r="T1221" t="s">
        <v>14742</v>
      </c>
      <c r="U1221" s="8">
        <v>2638</v>
      </c>
    </row>
    <row r="1222" spans="1:21" x14ac:dyDescent="0.45">
      <c r="A1222" s="17" t="s">
        <v>18168</v>
      </c>
      <c r="B1222">
        <v>26432</v>
      </c>
      <c r="C1222" t="s">
        <v>15852</v>
      </c>
      <c r="H1222">
        <v>26432</v>
      </c>
      <c r="S1222" s="8">
        <v>1383</v>
      </c>
      <c r="T1222" t="s">
        <v>14742</v>
      </c>
      <c r="U1222" s="8">
        <v>1383</v>
      </c>
    </row>
    <row r="1223" spans="1:21" x14ac:dyDescent="0.45">
      <c r="A1223" s="17" t="s">
        <v>18168</v>
      </c>
      <c r="B1223">
        <v>26433</v>
      </c>
      <c r="C1223" t="s">
        <v>15852</v>
      </c>
      <c r="H1223">
        <v>26433</v>
      </c>
      <c r="S1223" s="8">
        <v>2638</v>
      </c>
      <c r="T1223" t="s">
        <v>14742</v>
      </c>
      <c r="U1223" s="8">
        <v>2638</v>
      </c>
    </row>
    <row r="1224" spans="1:21" x14ac:dyDescent="0.45">
      <c r="A1224" s="17" t="s">
        <v>18168</v>
      </c>
      <c r="B1224">
        <v>26434</v>
      </c>
      <c r="C1224" t="s">
        <v>15853</v>
      </c>
      <c r="H1224">
        <v>26434</v>
      </c>
      <c r="S1224" s="8">
        <v>2638</v>
      </c>
      <c r="T1224" t="s">
        <v>14742</v>
      </c>
      <c r="U1224" s="8">
        <v>2638</v>
      </c>
    </row>
    <row r="1225" spans="1:21" x14ac:dyDescent="0.45">
      <c r="A1225" s="17" t="s">
        <v>18168</v>
      </c>
      <c r="B1225">
        <v>26437</v>
      </c>
      <c r="C1225" t="s">
        <v>15854</v>
      </c>
      <c r="H1225">
        <v>26437</v>
      </c>
      <c r="S1225" s="8">
        <v>2638</v>
      </c>
      <c r="T1225" t="s">
        <v>14742</v>
      </c>
      <c r="U1225" s="8">
        <v>2638</v>
      </c>
    </row>
    <row r="1226" spans="1:21" x14ac:dyDescent="0.45">
      <c r="A1226" s="17" t="s">
        <v>18168</v>
      </c>
      <c r="B1226">
        <v>26440</v>
      </c>
      <c r="C1226" t="s">
        <v>15855</v>
      </c>
      <c r="H1226">
        <v>26440</v>
      </c>
      <c r="S1226" s="8">
        <v>1383</v>
      </c>
      <c r="T1226" t="s">
        <v>14742</v>
      </c>
      <c r="U1226" s="8">
        <v>1383</v>
      </c>
    </row>
    <row r="1227" spans="1:21" x14ac:dyDescent="0.45">
      <c r="A1227" s="17" t="s">
        <v>18168</v>
      </c>
      <c r="B1227">
        <v>26442</v>
      </c>
      <c r="C1227" t="s">
        <v>15856</v>
      </c>
      <c r="H1227">
        <v>26442</v>
      </c>
      <c r="S1227" s="8">
        <v>2638</v>
      </c>
      <c r="T1227" t="s">
        <v>14742</v>
      </c>
      <c r="U1227" s="8">
        <v>2638</v>
      </c>
    </row>
    <row r="1228" spans="1:21" x14ac:dyDescent="0.45">
      <c r="A1228" s="17" t="s">
        <v>18168</v>
      </c>
      <c r="B1228">
        <v>26445</v>
      </c>
      <c r="C1228" t="s">
        <v>15857</v>
      </c>
      <c r="H1228">
        <v>26445</v>
      </c>
      <c r="S1228" s="8">
        <v>2638</v>
      </c>
      <c r="T1228" t="s">
        <v>14742</v>
      </c>
      <c r="U1228" s="8">
        <v>2638</v>
      </c>
    </row>
    <row r="1229" spans="1:21" x14ac:dyDescent="0.45">
      <c r="A1229" s="17" t="s">
        <v>18168</v>
      </c>
      <c r="B1229">
        <v>26449</v>
      </c>
      <c r="C1229" t="s">
        <v>15858</v>
      </c>
      <c r="H1229">
        <v>26449</v>
      </c>
      <c r="S1229" s="8">
        <v>2638</v>
      </c>
      <c r="T1229" t="s">
        <v>14742</v>
      </c>
      <c r="U1229" s="8">
        <v>2638</v>
      </c>
    </row>
    <row r="1230" spans="1:21" x14ac:dyDescent="0.45">
      <c r="A1230" s="17" t="s">
        <v>18168</v>
      </c>
      <c r="B1230">
        <v>26450</v>
      </c>
      <c r="C1230" t="s">
        <v>15859</v>
      </c>
      <c r="H1230">
        <v>26450</v>
      </c>
      <c r="S1230" s="8">
        <v>2879</v>
      </c>
      <c r="T1230" t="s">
        <v>14742</v>
      </c>
      <c r="U1230" s="8">
        <v>2879</v>
      </c>
    </row>
    <row r="1231" spans="1:21" x14ac:dyDescent="0.45">
      <c r="A1231" s="17" t="s">
        <v>18168</v>
      </c>
      <c r="B1231">
        <v>26455</v>
      </c>
      <c r="C1231" t="s">
        <v>15818</v>
      </c>
      <c r="H1231">
        <v>26455</v>
      </c>
      <c r="S1231" s="8">
        <v>1383</v>
      </c>
      <c r="T1231" t="s">
        <v>14742</v>
      </c>
      <c r="U1231" s="8">
        <v>1383</v>
      </c>
    </row>
    <row r="1232" spans="1:21" x14ac:dyDescent="0.45">
      <c r="A1232" s="17" t="s">
        <v>18168</v>
      </c>
      <c r="B1232">
        <v>26460</v>
      </c>
      <c r="C1232" t="s">
        <v>15860</v>
      </c>
      <c r="H1232">
        <v>26460</v>
      </c>
      <c r="S1232" s="8">
        <v>1383</v>
      </c>
      <c r="T1232" t="s">
        <v>14742</v>
      </c>
      <c r="U1232" s="8">
        <v>1383</v>
      </c>
    </row>
    <row r="1233" spans="1:21" x14ac:dyDescent="0.45">
      <c r="A1233" s="17" t="s">
        <v>18168</v>
      </c>
      <c r="B1233">
        <v>26471</v>
      </c>
      <c r="C1233" t="s">
        <v>15861</v>
      </c>
      <c r="H1233">
        <v>26471</v>
      </c>
      <c r="S1233" s="8">
        <v>2638</v>
      </c>
      <c r="T1233" t="s">
        <v>14742</v>
      </c>
      <c r="U1233" s="8">
        <v>2638</v>
      </c>
    </row>
    <row r="1234" spans="1:21" x14ac:dyDescent="0.45">
      <c r="A1234" s="17" t="s">
        <v>18168</v>
      </c>
      <c r="B1234">
        <v>26474</v>
      </c>
      <c r="C1234" t="s">
        <v>15861</v>
      </c>
      <c r="H1234">
        <v>26474</v>
      </c>
      <c r="S1234" s="8">
        <v>1383</v>
      </c>
      <c r="T1234" t="s">
        <v>14742</v>
      </c>
      <c r="U1234" s="8">
        <v>1383</v>
      </c>
    </row>
    <row r="1235" spans="1:21" x14ac:dyDescent="0.45">
      <c r="A1235" s="17" t="s">
        <v>18168</v>
      </c>
      <c r="B1235">
        <v>26476</v>
      </c>
      <c r="C1235" t="s">
        <v>15862</v>
      </c>
      <c r="H1235">
        <v>26476</v>
      </c>
      <c r="S1235" s="8">
        <v>2638</v>
      </c>
      <c r="T1235" t="s">
        <v>14742</v>
      </c>
      <c r="U1235" s="8">
        <v>2638</v>
      </c>
    </row>
    <row r="1236" spans="1:21" x14ac:dyDescent="0.45">
      <c r="A1236" s="17" t="s">
        <v>18168</v>
      </c>
      <c r="B1236">
        <v>26477</v>
      </c>
      <c r="C1236" t="s">
        <v>14722</v>
      </c>
      <c r="H1236">
        <v>26477</v>
      </c>
      <c r="S1236" s="8">
        <v>2638</v>
      </c>
      <c r="T1236" t="s">
        <v>14742</v>
      </c>
      <c r="U1236" s="8">
        <v>2638</v>
      </c>
    </row>
    <row r="1237" spans="1:21" x14ac:dyDescent="0.45">
      <c r="A1237" s="17" t="s">
        <v>18168</v>
      </c>
      <c r="B1237">
        <v>26478</v>
      </c>
      <c r="C1237" t="s">
        <v>15863</v>
      </c>
      <c r="H1237">
        <v>26478</v>
      </c>
      <c r="S1237" s="8">
        <v>2638</v>
      </c>
      <c r="T1237" t="s">
        <v>14742</v>
      </c>
      <c r="U1237" s="8">
        <v>2638</v>
      </c>
    </row>
    <row r="1238" spans="1:21" x14ac:dyDescent="0.45">
      <c r="A1238" s="17" t="s">
        <v>18168</v>
      </c>
      <c r="B1238">
        <v>26479</v>
      </c>
      <c r="C1238" t="s">
        <v>14723</v>
      </c>
      <c r="H1238">
        <v>26479</v>
      </c>
      <c r="S1238" s="8">
        <v>2638</v>
      </c>
      <c r="T1238" t="s">
        <v>14742</v>
      </c>
      <c r="U1238" s="8">
        <v>2638</v>
      </c>
    </row>
    <row r="1239" spans="1:21" x14ac:dyDescent="0.45">
      <c r="A1239" s="17" t="s">
        <v>18168</v>
      </c>
      <c r="B1239">
        <v>26480</v>
      </c>
      <c r="C1239" t="s">
        <v>15864</v>
      </c>
      <c r="H1239">
        <v>26480</v>
      </c>
      <c r="S1239" s="8">
        <v>2638</v>
      </c>
      <c r="T1239" t="s">
        <v>14742</v>
      </c>
      <c r="U1239" s="8">
        <v>2638</v>
      </c>
    </row>
    <row r="1240" spans="1:21" x14ac:dyDescent="0.45">
      <c r="A1240" s="17" t="s">
        <v>18168</v>
      </c>
      <c r="B1240">
        <v>26483</v>
      </c>
      <c r="C1240" t="s">
        <v>15865</v>
      </c>
      <c r="H1240">
        <v>26483</v>
      </c>
      <c r="S1240" s="8">
        <v>2879</v>
      </c>
      <c r="T1240" t="s">
        <v>14742</v>
      </c>
      <c r="U1240" s="8">
        <v>2879</v>
      </c>
    </row>
    <row r="1241" spans="1:21" x14ac:dyDescent="0.45">
      <c r="A1241" s="17" t="s">
        <v>18168</v>
      </c>
      <c r="B1241">
        <v>26485</v>
      </c>
      <c r="C1241" t="s">
        <v>15866</v>
      </c>
      <c r="H1241">
        <v>26485</v>
      </c>
      <c r="S1241" s="8">
        <v>2638</v>
      </c>
      <c r="T1241" t="s">
        <v>14742</v>
      </c>
      <c r="U1241" s="8">
        <v>2638</v>
      </c>
    </row>
    <row r="1242" spans="1:21" x14ac:dyDescent="0.45">
      <c r="A1242" s="17" t="s">
        <v>18168</v>
      </c>
      <c r="B1242">
        <v>26489</v>
      </c>
      <c r="C1242" t="s">
        <v>15867</v>
      </c>
      <c r="H1242">
        <v>26489</v>
      </c>
      <c r="S1242" s="8">
        <v>2638</v>
      </c>
      <c r="T1242" t="s">
        <v>14742</v>
      </c>
      <c r="U1242" s="8">
        <v>2638</v>
      </c>
    </row>
    <row r="1243" spans="1:21" x14ac:dyDescent="0.45">
      <c r="A1243" s="17" t="s">
        <v>18168</v>
      </c>
      <c r="B1243">
        <v>26490</v>
      </c>
      <c r="C1243" t="s">
        <v>15868</v>
      </c>
      <c r="H1243">
        <v>26490</v>
      </c>
      <c r="S1243" s="8">
        <v>2879</v>
      </c>
      <c r="T1243" t="s">
        <v>14742</v>
      </c>
      <c r="U1243" s="8">
        <v>2879</v>
      </c>
    </row>
    <row r="1244" spans="1:21" x14ac:dyDescent="0.45">
      <c r="A1244" s="17" t="s">
        <v>18168</v>
      </c>
      <c r="B1244">
        <v>26492</v>
      </c>
      <c r="C1244" t="s">
        <v>15869</v>
      </c>
      <c r="H1244">
        <v>26492</v>
      </c>
      <c r="S1244" s="8">
        <v>2638</v>
      </c>
      <c r="T1244" t="s">
        <v>14742</v>
      </c>
      <c r="U1244" s="8">
        <v>2638</v>
      </c>
    </row>
    <row r="1245" spans="1:21" x14ac:dyDescent="0.45">
      <c r="A1245" s="17" t="s">
        <v>18168</v>
      </c>
      <c r="B1245">
        <v>26494</v>
      </c>
      <c r="C1245" t="s">
        <v>15870</v>
      </c>
      <c r="H1245">
        <v>26494</v>
      </c>
      <c r="S1245" s="8">
        <v>2638</v>
      </c>
      <c r="T1245" t="s">
        <v>14742</v>
      </c>
      <c r="U1245" s="8">
        <v>2638</v>
      </c>
    </row>
    <row r="1246" spans="1:21" x14ac:dyDescent="0.45">
      <c r="A1246" s="17" t="s">
        <v>18168</v>
      </c>
      <c r="B1246">
        <v>26496</v>
      </c>
      <c r="C1246" t="s">
        <v>15868</v>
      </c>
      <c r="H1246">
        <v>26496</v>
      </c>
      <c r="S1246" s="8">
        <v>2638</v>
      </c>
      <c r="T1246" t="s">
        <v>14742</v>
      </c>
      <c r="U1246" s="8">
        <v>2638</v>
      </c>
    </row>
    <row r="1247" spans="1:21" x14ac:dyDescent="0.45">
      <c r="A1247" s="17" t="s">
        <v>18168</v>
      </c>
      <c r="B1247">
        <v>26497</v>
      </c>
      <c r="C1247" t="s">
        <v>15871</v>
      </c>
      <c r="H1247">
        <v>26497</v>
      </c>
      <c r="S1247" s="8">
        <v>2638</v>
      </c>
      <c r="T1247" t="s">
        <v>14742</v>
      </c>
      <c r="U1247" s="8">
        <v>2638</v>
      </c>
    </row>
    <row r="1248" spans="1:21" x14ac:dyDescent="0.45">
      <c r="A1248" s="17" t="s">
        <v>18168</v>
      </c>
      <c r="B1248">
        <v>26498</v>
      </c>
      <c r="C1248" t="s">
        <v>15871</v>
      </c>
      <c r="H1248">
        <v>26498</v>
      </c>
      <c r="S1248" s="8">
        <v>2638</v>
      </c>
      <c r="T1248" t="s">
        <v>14742</v>
      </c>
      <c r="U1248" s="8">
        <v>2638</v>
      </c>
    </row>
    <row r="1249" spans="1:21" x14ac:dyDescent="0.45">
      <c r="A1249" s="17" t="s">
        <v>18168</v>
      </c>
      <c r="B1249">
        <v>26499</v>
      </c>
      <c r="C1249" t="s">
        <v>15872</v>
      </c>
      <c r="H1249">
        <v>26499</v>
      </c>
      <c r="S1249" s="8">
        <v>2638</v>
      </c>
      <c r="T1249" t="s">
        <v>14742</v>
      </c>
      <c r="U1249" s="8">
        <v>2638</v>
      </c>
    </row>
    <row r="1250" spans="1:21" x14ac:dyDescent="0.45">
      <c r="A1250" s="17" t="s">
        <v>18168</v>
      </c>
      <c r="B1250">
        <v>26500</v>
      </c>
      <c r="C1250" t="s">
        <v>15873</v>
      </c>
      <c r="H1250">
        <v>26500</v>
      </c>
      <c r="S1250" s="8">
        <v>5336</v>
      </c>
      <c r="T1250" t="s">
        <v>14742</v>
      </c>
      <c r="U1250" s="8">
        <v>5336</v>
      </c>
    </row>
    <row r="1251" spans="1:21" x14ac:dyDescent="0.45">
      <c r="A1251" s="17" t="s">
        <v>18168</v>
      </c>
      <c r="B1251">
        <v>26502</v>
      </c>
      <c r="C1251" t="s">
        <v>15873</v>
      </c>
      <c r="H1251">
        <v>26502</v>
      </c>
      <c r="S1251" s="8">
        <v>2638</v>
      </c>
      <c r="T1251" t="s">
        <v>14742</v>
      </c>
      <c r="U1251" s="8">
        <v>2638</v>
      </c>
    </row>
    <row r="1252" spans="1:21" x14ac:dyDescent="0.45">
      <c r="A1252" s="17" t="s">
        <v>18168</v>
      </c>
      <c r="B1252">
        <v>26508</v>
      </c>
      <c r="C1252" t="s">
        <v>15874</v>
      </c>
      <c r="H1252">
        <v>26508</v>
      </c>
      <c r="S1252" s="8">
        <v>2638</v>
      </c>
      <c r="T1252" t="s">
        <v>14742</v>
      </c>
      <c r="U1252" s="8">
        <v>2638</v>
      </c>
    </row>
    <row r="1253" spans="1:21" x14ac:dyDescent="0.45">
      <c r="A1253" s="17" t="s">
        <v>18168</v>
      </c>
      <c r="B1253">
        <v>26510</v>
      </c>
      <c r="C1253" t="s">
        <v>15875</v>
      </c>
      <c r="H1253">
        <v>26510</v>
      </c>
      <c r="S1253" s="8">
        <v>2638</v>
      </c>
      <c r="T1253" t="s">
        <v>14742</v>
      </c>
      <c r="U1253" s="8">
        <v>2638</v>
      </c>
    </row>
    <row r="1254" spans="1:21" x14ac:dyDescent="0.45">
      <c r="A1254" s="17" t="s">
        <v>18168</v>
      </c>
      <c r="B1254">
        <v>26516</v>
      </c>
      <c r="C1254" t="s">
        <v>15876</v>
      </c>
      <c r="H1254">
        <v>26516</v>
      </c>
      <c r="S1254" s="8">
        <v>2638</v>
      </c>
      <c r="T1254" t="s">
        <v>14742</v>
      </c>
      <c r="U1254" s="8">
        <v>2638</v>
      </c>
    </row>
    <row r="1255" spans="1:21" x14ac:dyDescent="0.45">
      <c r="A1255" s="17" t="s">
        <v>18168</v>
      </c>
      <c r="B1255">
        <v>26517</v>
      </c>
      <c r="C1255" t="s">
        <v>15877</v>
      </c>
      <c r="H1255">
        <v>26517</v>
      </c>
      <c r="S1255" s="8">
        <v>2638</v>
      </c>
      <c r="T1255" t="s">
        <v>14742</v>
      </c>
      <c r="U1255" s="8">
        <v>2638</v>
      </c>
    </row>
    <row r="1256" spans="1:21" x14ac:dyDescent="0.45">
      <c r="A1256" s="17" t="s">
        <v>18168</v>
      </c>
      <c r="B1256">
        <v>26518</v>
      </c>
      <c r="C1256" t="s">
        <v>15877</v>
      </c>
      <c r="H1256">
        <v>26518</v>
      </c>
      <c r="S1256" s="8">
        <v>2638</v>
      </c>
      <c r="T1256" t="s">
        <v>14742</v>
      </c>
      <c r="U1256" s="8">
        <v>2638</v>
      </c>
    </row>
    <row r="1257" spans="1:21" x14ac:dyDescent="0.45">
      <c r="A1257" s="17" t="s">
        <v>18168</v>
      </c>
      <c r="B1257">
        <v>26520</v>
      </c>
      <c r="C1257" t="s">
        <v>15878</v>
      </c>
      <c r="H1257">
        <v>26520</v>
      </c>
      <c r="S1257" s="8">
        <v>2638</v>
      </c>
      <c r="T1257" t="s">
        <v>14742</v>
      </c>
      <c r="U1257" s="8">
        <v>2638</v>
      </c>
    </row>
    <row r="1258" spans="1:21" x14ac:dyDescent="0.45">
      <c r="A1258" s="17" t="s">
        <v>18168</v>
      </c>
      <c r="B1258">
        <v>26525</v>
      </c>
      <c r="C1258" t="s">
        <v>15879</v>
      </c>
      <c r="H1258">
        <v>26525</v>
      </c>
      <c r="S1258" s="8">
        <v>1383</v>
      </c>
      <c r="T1258" t="s">
        <v>14742</v>
      </c>
      <c r="U1258" s="8">
        <v>1383</v>
      </c>
    </row>
    <row r="1259" spans="1:21" x14ac:dyDescent="0.45">
      <c r="A1259" s="17" t="s">
        <v>18168</v>
      </c>
      <c r="B1259">
        <v>26530</v>
      </c>
      <c r="C1259" t="s">
        <v>15880</v>
      </c>
      <c r="H1259">
        <v>26530</v>
      </c>
      <c r="S1259" s="8">
        <v>2638</v>
      </c>
      <c r="T1259" t="s">
        <v>14742</v>
      </c>
      <c r="U1259" s="8">
        <v>2638</v>
      </c>
    </row>
    <row r="1260" spans="1:21" x14ac:dyDescent="0.45">
      <c r="A1260" s="17" t="s">
        <v>18168</v>
      </c>
      <c r="B1260">
        <v>26531</v>
      </c>
      <c r="C1260" t="s">
        <v>15881</v>
      </c>
      <c r="H1260">
        <v>26531</v>
      </c>
      <c r="S1260" s="8">
        <v>5336</v>
      </c>
      <c r="T1260" t="s">
        <v>14742</v>
      </c>
      <c r="U1260" s="8">
        <v>5336</v>
      </c>
    </row>
    <row r="1261" spans="1:21" x14ac:dyDescent="0.45">
      <c r="A1261" s="17" t="s">
        <v>18168</v>
      </c>
      <c r="B1261">
        <v>26535</v>
      </c>
      <c r="C1261" t="s">
        <v>15882</v>
      </c>
      <c r="H1261">
        <v>26535</v>
      </c>
      <c r="S1261" s="8">
        <v>2638</v>
      </c>
      <c r="T1261" t="s">
        <v>14742</v>
      </c>
      <c r="U1261" s="8">
        <v>2638</v>
      </c>
    </row>
    <row r="1262" spans="1:21" x14ac:dyDescent="0.45">
      <c r="A1262" s="17" t="s">
        <v>18168</v>
      </c>
      <c r="B1262">
        <v>26536</v>
      </c>
      <c r="C1262" t="s">
        <v>15883</v>
      </c>
      <c r="H1262">
        <v>26536</v>
      </c>
      <c r="S1262" s="8">
        <v>5336</v>
      </c>
      <c r="T1262" t="s">
        <v>14742</v>
      </c>
      <c r="U1262" s="8">
        <v>5336</v>
      </c>
    </row>
    <row r="1263" spans="1:21" x14ac:dyDescent="0.45">
      <c r="A1263" s="17" t="s">
        <v>18168</v>
      </c>
      <c r="B1263">
        <v>26540</v>
      </c>
      <c r="C1263" t="s">
        <v>15884</v>
      </c>
      <c r="H1263">
        <v>26540</v>
      </c>
      <c r="S1263" s="8">
        <v>2638</v>
      </c>
      <c r="T1263" t="s">
        <v>14742</v>
      </c>
      <c r="U1263" s="8">
        <v>2638</v>
      </c>
    </row>
    <row r="1264" spans="1:21" x14ac:dyDescent="0.45">
      <c r="A1264" s="17" t="s">
        <v>18168</v>
      </c>
      <c r="B1264">
        <v>26541</v>
      </c>
      <c r="C1264" t="s">
        <v>15885</v>
      </c>
      <c r="H1264">
        <v>26541</v>
      </c>
      <c r="S1264" s="8">
        <v>2638</v>
      </c>
      <c r="T1264" t="s">
        <v>14742</v>
      </c>
      <c r="U1264" s="8">
        <v>2638</v>
      </c>
    </row>
    <row r="1265" spans="1:21" x14ac:dyDescent="0.45">
      <c r="A1265" s="17" t="s">
        <v>18168</v>
      </c>
      <c r="B1265">
        <v>26542</v>
      </c>
      <c r="C1265" t="s">
        <v>15885</v>
      </c>
      <c r="H1265">
        <v>26542</v>
      </c>
      <c r="S1265" s="8">
        <v>2638</v>
      </c>
      <c r="T1265" t="s">
        <v>14742</v>
      </c>
      <c r="U1265" s="8">
        <v>2638</v>
      </c>
    </row>
    <row r="1266" spans="1:21" x14ac:dyDescent="0.45">
      <c r="A1266" s="17" t="s">
        <v>18168</v>
      </c>
      <c r="B1266">
        <v>26545</v>
      </c>
      <c r="C1266" t="s">
        <v>15886</v>
      </c>
      <c r="H1266">
        <v>26545</v>
      </c>
      <c r="S1266" s="8">
        <v>2638</v>
      </c>
      <c r="T1266" t="s">
        <v>14742</v>
      </c>
      <c r="U1266" s="8">
        <v>2638</v>
      </c>
    </row>
    <row r="1267" spans="1:21" x14ac:dyDescent="0.45">
      <c r="A1267" s="17" t="s">
        <v>18168</v>
      </c>
      <c r="B1267">
        <v>26546</v>
      </c>
      <c r="C1267" t="s">
        <v>15887</v>
      </c>
      <c r="H1267">
        <v>26546</v>
      </c>
      <c r="S1267" s="8">
        <v>5336</v>
      </c>
      <c r="T1267" t="s">
        <v>14742</v>
      </c>
      <c r="U1267" s="8">
        <v>5336</v>
      </c>
    </row>
    <row r="1268" spans="1:21" x14ac:dyDescent="0.45">
      <c r="A1268" s="17" t="s">
        <v>18168</v>
      </c>
      <c r="B1268">
        <v>26548</v>
      </c>
      <c r="C1268" t="s">
        <v>15886</v>
      </c>
      <c r="H1268">
        <v>26548</v>
      </c>
      <c r="S1268" s="8">
        <v>2638</v>
      </c>
      <c r="T1268" t="s">
        <v>14742</v>
      </c>
      <c r="U1268" s="8">
        <v>2638</v>
      </c>
    </row>
    <row r="1269" spans="1:21" x14ac:dyDescent="0.45">
      <c r="A1269" s="17" t="s">
        <v>18168</v>
      </c>
      <c r="B1269">
        <v>26550</v>
      </c>
      <c r="C1269" t="s">
        <v>15888</v>
      </c>
      <c r="H1269">
        <v>26550</v>
      </c>
      <c r="S1269" s="8">
        <v>2638</v>
      </c>
      <c r="T1269" t="s">
        <v>14742</v>
      </c>
      <c r="U1269" s="8">
        <v>2638</v>
      </c>
    </row>
    <row r="1270" spans="1:21" x14ac:dyDescent="0.45">
      <c r="A1270" s="17" t="s">
        <v>18168</v>
      </c>
      <c r="B1270">
        <v>26555</v>
      </c>
      <c r="C1270" t="s">
        <v>15889</v>
      </c>
      <c r="H1270">
        <v>26555</v>
      </c>
      <c r="S1270" s="8">
        <v>5336</v>
      </c>
      <c r="T1270" t="s">
        <v>14742</v>
      </c>
      <c r="U1270" s="8">
        <v>5336</v>
      </c>
    </row>
    <row r="1271" spans="1:21" x14ac:dyDescent="0.45">
      <c r="A1271" s="17" t="s">
        <v>18168</v>
      </c>
      <c r="B1271">
        <v>26560</v>
      </c>
      <c r="C1271" t="s">
        <v>15890</v>
      </c>
      <c r="H1271">
        <v>26560</v>
      </c>
      <c r="S1271" s="8">
        <v>1383</v>
      </c>
      <c r="T1271" t="s">
        <v>14742</v>
      </c>
      <c r="U1271" s="8">
        <v>1383</v>
      </c>
    </row>
    <row r="1272" spans="1:21" x14ac:dyDescent="0.45">
      <c r="A1272" s="17" t="s">
        <v>18168</v>
      </c>
      <c r="B1272">
        <v>26561</v>
      </c>
      <c r="C1272" t="s">
        <v>15890</v>
      </c>
      <c r="H1272">
        <v>26561</v>
      </c>
      <c r="S1272" s="8">
        <v>2638</v>
      </c>
      <c r="T1272" t="s">
        <v>14742</v>
      </c>
      <c r="U1272" s="8">
        <v>2638</v>
      </c>
    </row>
    <row r="1273" spans="1:21" x14ac:dyDescent="0.45">
      <c r="A1273" s="17" t="s">
        <v>18168</v>
      </c>
      <c r="B1273">
        <v>26562</v>
      </c>
      <c r="C1273" t="s">
        <v>15890</v>
      </c>
      <c r="H1273">
        <v>26562</v>
      </c>
      <c r="S1273" s="8">
        <v>2638</v>
      </c>
      <c r="T1273" t="s">
        <v>14742</v>
      </c>
      <c r="U1273" s="8">
        <v>2638</v>
      </c>
    </row>
    <row r="1274" spans="1:21" x14ac:dyDescent="0.45">
      <c r="A1274" s="17" t="s">
        <v>18168</v>
      </c>
      <c r="B1274">
        <v>26565</v>
      </c>
      <c r="C1274" t="s">
        <v>15891</v>
      </c>
      <c r="H1274">
        <v>26565</v>
      </c>
      <c r="S1274" s="8">
        <v>2638</v>
      </c>
      <c r="T1274" t="s">
        <v>14742</v>
      </c>
      <c r="U1274" s="8">
        <v>2638</v>
      </c>
    </row>
    <row r="1275" spans="1:21" x14ac:dyDescent="0.45">
      <c r="A1275" s="17" t="s">
        <v>18168</v>
      </c>
      <c r="B1275">
        <v>26567</v>
      </c>
      <c r="C1275" t="s">
        <v>15892</v>
      </c>
      <c r="H1275">
        <v>26567</v>
      </c>
      <c r="S1275" s="8">
        <v>2879</v>
      </c>
      <c r="T1275" t="s">
        <v>14742</v>
      </c>
      <c r="U1275" s="8">
        <v>2879</v>
      </c>
    </row>
    <row r="1276" spans="1:21" x14ac:dyDescent="0.45">
      <c r="A1276" s="17" t="s">
        <v>18168</v>
      </c>
      <c r="B1276">
        <v>26568</v>
      </c>
      <c r="C1276" t="s">
        <v>15893</v>
      </c>
      <c r="H1276">
        <v>26568</v>
      </c>
      <c r="S1276" s="8">
        <v>5336</v>
      </c>
      <c r="T1276" t="s">
        <v>14742</v>
      </c>
      <c r="U1276" s="8">
        <v>5336</v>
      </c>
    </row>
    <row r="1277" spans="1:21" x14ac:dyDescent="0.45">
      <c r="A1277" s="17" t="s">
        <v>18168</v>
      </c>
      <c r="B1277">
        <v>26580</v>
      </c>
      <c r="C1277" t="s">
        <v>15894</v>
      </c>
      <c r="H1277">
        <v>26580</v>
      </c>
      <c r="S1277" s="8">
        <v>2638</v>
      </c>
      <c r="T1277" t="s">
        <v>14742</v>
      </c>
      <c r="U1277" s="8">
        <v>2638</v>
      </c>
    </row>
    <row r="1278" spans="1:21" x14ac:dyDescent="0.45">
      <c r="A1278" s="17" t="s">
        <v>18168</v>
      </c>
      <c r="B1278">
        <v>26587</v>
      </c>
      <c r="C1278" t="s">
        <v>15895</v>
      </c>
      <c r="H1278">
        <v>26587</v>
      </c>
      <c r="S1278" s="8">
        <v>2638</v>
      </c>
      <c r="T1278" t="s">
        <v>14742</v>
      </c>
      <c r="U1278" s="8">
        <v>2638</v>
      </c>
    </row>
    <row r="1279" spans="1:21" x14ac:dyDescent="0.45">
      <c r="A1279" s="17" t="s">
        <v>18168</v>
      </c>
      <c r="B1279">
        <v>26590</v>
      </c>
      <c r="C1279" t="s">
        <v>15896</v>
      </c>
      <c r="H1279">
        <v>26590</v>
      </c>
      <c r="S1279" s="8">
        <v>1383</v>
      </c>
      <c r="T1279" t="s">
        <v>14742</v>
      </c>
      <c r="U1279" s="8">
        <v>1383</v>
      </c>
    </row>
    <row r="1280" spans="1:21" x14ac:dyDescent="0.45">
      <c r="A1280" s="17" t="s">
        <v>18168</v>
      </c>
      <c r="B1280">
        <v>26591</v>
      </c>
      <c r="C1280" t="s">
        <v>15897</v>
      </c>
      <c r="H1280">
        <v>26591</v>
      </c>
      <c r="S1280" s="8">
        <v>2638</v>
      </c>
      <c r="T1280" t="s">
        <v>14742</v>
      </c>
      <c r="U1280" s="8">
        <v>2638</v>
      </c>
    </row>
    <row r="1281" spans="1:21" x14ac:dyDescent="0.45">
      <c r="A1281" s="17" t="s">
        <v>18168</v>
      </c>
      <c r="B1281">
        <v>26593</v>
      </c>
      <c r="C1281" t="s">
        <v>15898</v>
      </c>
      <c r="H1281">
        <v>26593</v>
      </c>
      <c r="S1281" s="8">
        <v>2638</v>
      </c>
      <c r="T1281" t="s">
        <v>14742</v>
      </c>
      <c r="U1281" s="8">
        <v>2638</v>
      </c>
    </row>
    <row r="1282" spans="1:21" x14ac:dyDescent="0.45">
      <c r="A1282" s="17" t="s">
        <v>18168</v>
      </c>
      <c r="B1282">
        <v>26596</v>
      </c>
      <c r="C1282" t="s">
        <v>15899</v>
      </c>
      <c r="H1282">
        <v>26596</v>
      </c>
      <c r="S1282" s="8">
        <v>2638</v>
      </c>
      <c r="T1282" t="s">
        <v>14742</v>
      </c>
      <c r="U1282" s="8">
        <v>2638</v>
      </c>
    </row>
    <row r="1283" spans="1:21" x14ac:dyDescent="0.45">
      <c r="A1283" s="17" t="s">
        <v>18168</v>
      </c>
      <c r="B1283">
        <v>26600</v>
      </c>
      <c r="C1283" t="s">
        <v>12120</v>
      </c>
      <c r="H1283">
        <v>26600</v>
      </c>
      <c r="S1283" s="8">
        <v>236</v>
      </c>
      <c r="T1283" t="s">
        <v>14742</v>
      </c>
      <c r="U1283" s="8">
        <v>236</v>
      </c>
    </row>
    <row r="1284" spans="1:21" x14ac:dyDescent="0.45">
      <c r="A1284" s="17" t="s">
        <v>18168</v>
      </c>
      <c r="B1284">
        <v>26605</v>
      </c>
      <c r="C1284" t="s">
        <v>12120</v>
      </c>
      <c r="H1284">
        <v>26605</v>
      </c>
      <c r="S1284" s="8">
        <v>236</v>
      </c>
      <c r="T1284" t="s">
        <v>14742</v>
      </c>
      <c r="U1284" s="8">
        <v>236</v>
      </c>
    </row>
    <row r="1285" spans="1:21" x14ac:dyDescent="0.45">
      <c r="A1285" s="17" t="s">
        <v>18168</v>
      </c>
      <c r="B1285">
        <v>26607</v>
      </c>
      <c r="C1285" t="s">
        <v>12120</v>
      </c>
      <c r="H1285">
        <v>26607</v>
      </c>
      <c r="S1285" s="8">
        <v>2638</v>
      </c>
      <c r="T1285" t="s">
        <v>14742</v>
      </c>
      <c r="U1285" s="8">
        <v>2638</v>
      </c>
    </row>
    <row r="1286" spans="1:21" x14ac:dyDescent="0.45">
      <c r="A1286" s="17" t="s">
        <v>18168</v>
      </c>
      <c r="B1286">
        <v>26608</v>
      </c>
      <c r="C1286" t="s">
        <v>12120</v>
      </c>
      <c r="H1286">
        <v>26608</v>
      </c>
      <c r="S1286" s="8">
        <v>2638</v>
      </c>
      <c r="T1286" t="s">
        <v>14742</v>
      </c>
      <c r="U1286" s="8">
        <v>2638</v>
      </c>
    </row>
    <row r="1287" spans="1:21" x14ac:dyDescent="0.45">
      <c r="A1287" s="17" t="s">
        <v>18168</v>
      </c>
      <c r="B1287">
        <v>26615</v>
      </c>
      <c r="C1287" t="s">
        <v>12120</v>
      </c>
      <c r="H1287">
        <v>26615</v>
      </c>
      <c r="S1287" s="8">
        <v>2638</v>
      </c>
      <c r="T1287" t="s">
        <v>14742</v>
      </c>
      <c r="U1287" s="8">
        <v>2638</v>
      </c>
    </row>
    <row r="1288" spans="1:21" x14ac:dyDescent="0.45">
      <c r="A1288" s="17" t="s">
        <v>18168</v>
      </c>
      <c r="B1288">
        <v>26641</v>
      </c>
      <c r="C1288" t="s">
        <v>15900</v>
      </c>
      <c r="H1288">
        <v>26641</v>
      </c>
      <c r="S1288" s="8">
        <v>236</v>
      </c>
      <c r="T1288" t="s">
        <v>14742</v>
      </c>
      <c r="U1288" s="8">
        <v>236</v>
      </c>
    </row>
    <row r="1289" spans="1:21" x14ac:dyDescent="0.45">
      <c r="A1289" s="17" t="s">
        <v>18168</v>
      </c>
      <c r="B1289">
        <v>26645</v>
      </c>
      <c r="C1289" t="s">
        <v>15901</v>
      </c>
      <c r="H1289">
        <v>26645</v>
      </c>
      <c r="S1289" s="8">
        <v>1383</v>
      </c>
      <c r="T1289" t="s">
        <v>14742</v>
      </c>
      <c r="U1289" s="8">
        <v>1383</v>
      </c>
    </row>
    <row r="1290" spans="1:21" x14ac:dyDescent="0.45">
      <c r="A1290" s="17" t="s">
        <v>18168</v>
      </c>
      <c r="B1290">
        <v>26650</v>
      </c>
      <c r="C1290" t="s">
        <v>15901</v>
      </c>
      <c r="H1290">
        <v>26650</v>
      </c>
      <c r="S1290" s="8">
        <v>2638</v>
      </c>
      <c r="T1290" t="s">
        <v>14742</v>
      </c>
      <c r="U1290" s="8">
        <v>2638</v>
      </c>
    </row>
    <row r="1291" spans="1:21" x14ac:dyDescent="0.45">
      <c r="A1291" s="17" t="s">
        <v>18168</v>
      </c>
      <c r="B1291">
        <v>26665</v>
      </c>
      <c r="C1291" t="s">
        <v>15901</v>
      </c>
      <c r="H1291">
        <v>26665</v>
      </c>
      <c r="S1291" s="8">
        <v>2638</v>
      </c>
      <c r="T1291" t="s">
        <v>14742</v>
      </c>
      <c r="U1291" s="8">
        <v>2638</v>
      </c>
    </row>
    <row r="1292" spans="1:21" x14ac:dyDescent="0.45">
      <c r="A1292" s="17" t="s">
        <v>18168</v>
      </c>
      <c r="B1292">
        <v>26670</v>
      </c>
      <c r="C1292" t="s">
        <v>15902</v>
      </c>
      <c r="H1292">
        <v>26670</v>
      </c>
      <c r="S1292" s="8">
        <v>236</v>
      </c>
      <c r="T1292" t="s">
        <v>14742</v>
      </c>
      <c r="U1292" s="8">
        <v>236</v>
      </c>
    </row>
    <row r="1293" spans="1:21" x14ac:dyDescent="0.45">
      <c r="A1293" s="17" t="s">
        <v>18168</v>
      </c>
      <c r="B1293">
        <v>26675</v>
      </c>
      <c r="C1293" t="s">
        <v>15902</v>
      </c>
      <c r="H1293">
        <v>26675</v>
      </c>
      <c r="S1293" s="8">
        <v>1383</v>
      </c>
      <c r="T1293" t="s">
        <v>14742</v>
      </c>
      <c r="U1293" s="8">
        <v>1383</v>
      </c>
    </row>
    <row r="1294" spans="1:21" x14ac:dyDescent="0.45">
      <c r="A1294" s="17" t="s">
        <v>18168</v>
      </c>
      <c r="B1294">
        <v>26676</v>
      </c>
      <c r="C1294" t="s">
        <v>15903</v>
      </c>
      <c r="H1294">
        <v>26676</v>
      </c>
      <c r="S1294" s="8">
        <v>2638</v>
      </c>
      <c r="T1294" t="s">
        <v>14742</v>
      </c>
      <c r="U1294" s="8">
        <v>2638</v>
      </c>
    </row>
    <row r="1295" spans="1:21" x14ac:dyDescent="0.45">
      <c r="A1295" s="17" t="s">
        <v>18168</v>
      </c>
      <c r="B1295">
        <v>26685</v>
      </c>
      <c r="C1295" t="s">
        <v>15902</v>
      </c>
      <c r="H1295">
        <v>26685</v>
      </c>
      <c r="S1295" s="8">
        <v>2638</v>
      </c>
      <c r="T1295" t="s">
        <v>14742</v>
      </c>
      <c r="U1295" s="8">
        <v>2638</v>
      </c>
    </row>
    <row r="1296" spans="1:21" x14ac:dyDescent="0.45">
      <c r="A1296" s="17" t="s">
        <v>18168</v>
      </c>
      <c r="B1296">
        <v>26686</v>
      </c>
      <c r="C1296" t="s">
        <v>15902</v>
      </c>
      <c r="H1296">
        <v>26686</v>
      </c>
      <c r="S1296" s="8">
        <v>2638</v>
      </c>
      <c r="T1296" t="s">
        <v>14742</v>
      </c>
      <c r="U1296" s="8">
        <v>2638</v>
      </c>
    </row>
    <row r="1297" spans="1:21" x14ac:dyDescent="0.45">
      <c r="A1297" s="17" t="s">
        <v>18168</v>
      </c>
      <c r="B1297">
        <v>26700</v>
      </c>
      <c r="C1297" t="s">
        <v>15904</v>
      </c>
      <c r="H1297">
        <v>26700</v>
      </c>
      <c r="S1297" s="8">
        <v>236</v>
      </c>
      <c r="T1297" t="s">
        <v>14742</v>
      </c>
      <c r="U1297" s="8">
        <v>236</v>
      </c>
    </row>
    <row r="1298" spans="1:21" x14ac:dyDescent="0.45">
      <c r="A1298" s="17" t="s">
        <v>18168</v>
      </c>
      <c r="B1298">
        <v>26705</v>
      </c>
      <c r="C1298" t="s">
        <v>15904</v>
      </c>
      <c r="H1298">
        <v>26705</v>
      </c>
      <c r="S1298" s="8">
        <v>1383</v>
      </c>
      <c r="T1298" t="s">
        <v>14742</v>
      </c>
      <c r="U1298" s="8">
        <v>1383</v>
      </c>
    </row>
    <row r="1299" spans="1:21" x14ac:dyDescent="0.45">
      <c r="A1299" s="17" t="s">
        <v>18168</v>
      </c>
      <c r="B1299">
        <v>26706</v>
      </c>
      <c r="C1299" t="s">
        <v>15905</v>
      </c>
      <c r="H1299">
        <v>26706</v>
      </c>
      <c r="S1299" s="8">
        <v>2638</v>
      </c>
      <c r="T1299" t="s">
        <v>14742</v>
      </c>
      <c r="U1299" s="8">
        <v>2638</v>
      </c>
    </row>
    <row r="1300" spans="1:21" x14ac:dyDescent="0.45">
      <c r="A1300" s="17" t="s">
        <v>18168</v>
      </c>
      <c r="B1300">
        <v>26715</v>
      </c>
      <c r="C1300" t="s">
        <v>15904</v>
      </c>
      <c r="H1300">
        <v>26715</v>
      </c>
      <c r="S1300" s="8">
        <v>2638</v>
      </c>
      <c r="T1300" t="s">
        <v>14742</v>
      </c>
      <c r="U1300" s="8">
        <v>2638</v>
      </c>
    </row>
    <row r="1301" spans="1:21" x14ac:dyDescent="0.45">
      <c r="A1301" s="17" t="s">
        <v>18168</v>
      </c>
      <c r="B1301">
        <v>26720</v>
      </c>
      <c r="C1301" t="s">
        <v>15906</v>
      </c>
      <c r="H1301">
        <v>26720</v>
      </c>
      <c r="S1301" s="8">
        <v>236</v>
      </c>
      <c r="T1301" t="s">
        <v>14742</v>
      </c>
      <c r="U1301" s="8">
        <v>236</v>
      </c>
    </row>
    <row r="1302" spans="1:21" x14ac:dyDescent="0.45">
      <c r="A1302" s="17" t="s">
        <v>18168</v>
      </c>
      <c r="B1302">
        <v>26725</v>
      </c>
      <c r="C1302" t="s">
        <v>15906</v>
      </c>
      <c r="H1302">
        <v>26725</v>
      </c>
      <c r="S1302" s="8">
        <v>236</v>
      </c>
      <c r="T1302" t="s">
        <v>14742</v>
      </c>
      <c r="U1302" s="8">
        <v>236</v>
      </c>
    </row>
    <row r="1303" spans="1:21" x14ac:dyDescent="0.45">
      <c r="A1303" s="17" t="s">
        <v>18168</v>
      </c>
      <c r="B1303">
        <v>26727</v>
      </c>
      <c r="C1303" t="s">
        <v>15906</v>
      </c>
      <c r="H1303">
        <v>26727</v>
      </c>
      <c r="S1303" s="8">
        <v>2638</v>
      </c>
      <c r="T1303" t="s">
        <v>14742</v>
      </c>
      <c r="U1303" s="8">
        <v>2638</v>
      </c>
    </row>
    <row r="1304" spans="1:21" x14ac:dyDescent="0.45">
      <c r="A1304" s="17" t="s">
        <v>18168</v>
      </c>
      <c r="B1304">
        <v>26735</v>
      </c>
      <c r="C1304" t="s">
        <v>15906</v>
      </c>
      <c r="H1304">
        <v>26735</v>
      </c>
      <c r="S1304" s="8">
        <v>2638</v>
      </c>
      <c r="T1304" t="s">
        <v>14742</v>
      </c>
      <c r="U1304" s="8">
        <v>2638</v>
      </c>
    </row>
    <row r="1305" spans="1:21" x14ac:dyDescent="0.45">
      <c r="A1305" s="17" t="s">
        <v>18168</v>
      </c>
      <c r="B1305">
        <v>26740</v>
      </c>
      <c r="C1305" t="s">
        <v>15906</v>
      </c>
      <c r="H1305">
        <v>26740</v>
      </c>
      <c r="S1305" s="8">
        <v>236</v>
      </c>
      <c r="T1305" t="s">
        <v>14742</v>
      </c>
      <c r="U1305" s="8">
        <v>236</v>
      </c>
    </row>
    <row r="1306" spans="1:21" x14ac:dyDescent="0.45">
      <c r="A1306" s="17" t="s">
        <v>18168</v>
      </c>
      <c r="B1306">
        <v>26742</v>
      </c>
      <c r="C1306" t="s">
        <v>15906</v>
      </c>
      <c r="H1306">
        <v>26742</v>
      </c>
      <c r="S1306" s="8">
        <v>1383</v>
      </c>
      <c r="T1306" t="s">
        <v>14742</v>
      </c>
      <c r="U1306" s="8">
        <v>1383</v>
      </c>
    </row>
    <row r="1307" spans="1:21" x14ac:dyDescent="0.45">
      <c r="A1307" s="17" t="s">
        <v>18168</v>
      </c>
      <c r="B1307">
        <v>26746</v>
      </c>
      <c r="C1307" t="s">
        <v>15906</v>
      </c>
      <c r="H1307">
        <v>26746</v>
      </c>
      <c r="S1307" s="8">
        <v>2638</v>
      </c>
      <c r="T1307" t="s">
        <v>14742</v>
      </c>
      <c r="U1307" s="8">
        <v>2638</v>
      </c>
    </row>
    <row r="1308" spans="1:21" x14ac:dyDescent="0.45">
      <c r="A1308" s="17" t="s">
        <v>18168</v>
      </c>
      <c r="B1308">
        <v>26750</v>
      </c>
      <c r="C1308" t="s">
        <v>15906</v>
      </c>
      <c r="H1308">
        <v>26750</v>
      </c>
      <c r="S1308" s="8">
        <v>236</v>
      </c>
      <c r="T1308" t="s">
        <v>14742</v>
      </c>
      <c r="U1308" s="8">
        <v>236</v>
      </c>
    </row>
    <row r="1309" spans="1:21" x14ac:dyDescent="0.45">
      <c r="A1309" s="17" t="s">
        <v>18168</v>
      </c>
      <c r="B1309">
        <v>26755</v>
      </c>
      <c r="C1309" t="s">
        <v>15906</v>
      </c>
      <c r="H1309">
        <v>26755</v>
      </c>
      <c r="S1309" s="8">
        <v>236</v>
      </c>
      <c r="T1309" t="s">
        <v>14742</v>
      </c>
      <c r="U1309" s="8">
        <v>236</v>
      </c>
    </row>
    <row r="1310" spans="1:21" x14ac:dyDescent="0.45">
      <c r="A1310" s="17" t="s">
        <v>18168</v>
      </c>
      <c r="B1310">
        <v>26756</v>
      </c>
      <c r="C1310" t="s">
        <v>15907</v>
      </c>
      <c r="H1310">
        <v>26756</v>
      </c>
      <c r="S1310" s="8">
        <v>2638</v>
      </c>
      <c r="T1310" t="s">
        <v>14742</v>
      </c>
      <c r="U1310" s="8">
        <v>2638</v>
      </c>
    </row>
    <row r="1311" spans="1:21" x14ac:dyDescent="0.45">
      <c r="A1311" s="17" t="s">
        <v>18168</v>
      </c>
      <c r="B1311">
        <v>26765</v>
      </c>
      <c r="C1311" t="s">
        <v>15906</v>
      </c>
      <c r="H1311">
        <v>26765</v>
      </c>
      <c r="S1311" s="8">
        <v>2638</v>
      </c>
      <c r="T1311" t="s">
        <v>14742</v>
      </c>
      <c r="U1311" s="8">
        <v>2638</v>
      </c>
    </row>
    <row r="1312" spans="1:21" x14ac:dyDescent="0.45">
      <c r="A1312" s="17" t="s">
        <v>18168</v>
      </c>
      <c r="B1312">
        <v>26770</v>
      </c>
      <c r="C1312" t="s">
        <v>15908</v>
      </c>
      <c r="H1312">
        <v>26770</v>
      </c>
      <c r="S1312" s="8">
        <v>236</v>
      </c>
      <c r="T1312" t="s">
        <v>14742</v>
      </c>
      <c r="U1312" s="8">
        <v>236</v>
      </c>
    </row>
    <row r="1313" spans="1:21" x14ac:dyDescent="0.45">
      <c r="A1313" s="17" t="s">
        <v>18168</v>
      </c>
      <c r="B1313">
        <v>26775</v>
      </c>
      <c r="C1313" t="s">
        <v>15908</v>
      </c>
      <c r="H1313">
        <v>26775</v>
      </c>
      <c r="S1313" s="8">
        <v>357</v>
      </c>
      <c r="T1313" t="s">
        <v>14742</v>
      </c>
      <c r="U1313" s="8">
        <v>357</v>
      </c>
    </row>
    <row r="1314" spans="1:21" x14ac:dyDescent="0.45">
      <c r="A1314" s="17" t="s">
        <v>18168</v>
      </c>
      <c r="B1314">
        <v>26776</v>
      </c>
      <c r="C1314" t="s">
        <v>15909</v>
      </c>
      <c r="H1314">
        <v>26776</v>
      </c>
      <c r="S1314" s="8">
        <v>2638</v>
      </c>
      <c r="T1314" t="s">
        <v>14742</v>
      </c>
      <c r="U1314" s="8">
        <v>2638</v>
      </c>
    </row>
    <row r="1315" spans="1:21" x14ac:dyDescent="0.45">
      <c r="A1315" s="17" t="s">
        <v>18168</v>
      </c>
      <c r="B1315">
        <v>26785</v>
      </c>
      <c r="C1315" t="s">
        <v>15908</v>
      </c>
      <c r="H1315">
        <v>26785</v>
      </c>
      <c r="S1315" s="8">
        <v>2638</v>
      </c>
      <c r="T1315" t="s">
        <v>14742</v>
      </c>
      <c r="U1315" s="8">
        <v>2638</v>
      </c>
    </row>
    <row r="1316" spans="1:21" x14ac:dyDescent="0.45">
      <c r="A1316" s="17" t="s">
        <v>18168</v>
      </c>
      <c r="B1316">
        <v>26820</v>
      </c>
      <c r="C1316" t="s">
        <v>15910</v>
      </c>
      <c r="H1316">
        <v>26820</v>
      </c>
      <c r="S1316" s="8">
        <v>5336</v>
      </c>
      <c r="T1316" t="s">
        <v>14742</v>
      </c>
      <c r="U1316" s="8">
        <v>5336</v>
      </c>
    </row>
    <row r="1317" spans="1:21" x14ac:dyDescent="0.45">
      <c r="A1317" s="17" t="s">
        <v>18168</v>
      </c>
      <c r="B1317">
        <v>26841</v>
      </c>
      <c r="C1317" t="s">
        <v>15911</v>
      </c>
      <c r="H1317">
        <v>26841</v>
      </c>
      <c r="S1317" s="8">
        <v>5336</v>
      </c>
      <c r="T1317" t="s">
        <v>14742</v>
      </c>
      <c r="U1317" s="8">
        <v>5336</v>
      </c>
    </row>
    <row r="1318" spans="1:21" x14ac:dyDescent="0.45">
      <c r="A1318" s="17" t="s">
        <v>18168</v>
      </c>
      <c r="B1318">
        <v>26842</v>
      </c>
      <c r="C1318" t="s">
        <v>15910</v>
      </c>
      <c r="H1318">
        <v>26842</v>
      </c>
      <c r="S1318" s="8">
        <v>5336</v>
      </c>
      <c r="T1318" t="s">
        <v>14742</v>
      </c>
      <c r="U1318" s="8">
        <v>5336</v>
      </c>
    </row>
    <row r="1319" spans="1:21" x14ac:dyDescent="0.45">
      <c r="A1319" s="17" t="s">
        <v>18168</v>
      </c>
      <c r="B1319">
        <v>26843</v>
      </c>
      <c r="C1319" t="s">
        <v>15912</v>
      </c>
      <c r="H1319">
        <v>26843</v>
      </c>
      <c r="S1319" s="8">
        <v>5336</v>
      </c>
      <c r="T1319" t="s">
        <v>14742</v>
      </c>
      <c r="U1319" s="8">
        <v>5336</v>
      </c>
    </row>
    <row r="1320" spans="1:21" x14ac:dyDescent="0.45">
      <c r="A1320" s="17" t="s">
        <v>18168</v>
      </c>
      <c r="B1320">
        <v>26844</v>
      </c>
      <c r="C1320" t="s">
        <v>15913</v>
      </c>
      <c r="H1320">
        <v>26844</v>
      </c>
      <c r="S1320" s="8">
        <v>5336</v>
      </c>
      <c r="T1320" t="s">
        <v>14742</v>
      </c>
      <c r="U1320" s="8">
        <v>5336</v>
      </c>
    </row>
    <row r="1321" spans="1:21" x14ac:dyDescent="0.45">
      <c r="A1321" s="17" t="s">
        <v>18168</v>
      </c>
      <c r="B1321">
        <v>26850</v>
      </c>
      <c r="C1321" t="s">
        <v>15914</v>
      </c>
      <c r="H1321">
        <v>26850</v>
      </c>
      <c r="S1321" s="8">
        <v>5336</v>
      </c>
      <c r="T1321" t="s">
        <v>14742</v>
      </c>
      <c r="U1321" s="8">
        <v>5336</v>
      </c>
    </row>
    <row r="1322" spans="1:21" x14ac:dyDescent="0.45">
      <c r="A1322" s="17" t="s">
        <v>18168</v>
      </c>
      <c r="B1322">
        <v>26852</v>
      </c>
      <c r="C1322" t="s">
        <v>15915</v>
      </c>
      <c r="H1322">
        <v>26852</v>
      </c>
      <c r="S1322" s="8">
        <v>5336</v>
      </c>
      <c r="T1322" t="s">
        <v>14742</v>
      </c>
      <c r="U1322" s="8">
        <v>5336</v>
      </c>
    </row>
    <row r="1323" spans="1:21" x14ac:dyDescent="0.45">
      <c r="A1323" s="17" t="s">
        <v>18168</v>
      </c>
      <c r="B1323">
        <v>26860</v>
      </c>
      <c r="C1323" t="s">
        <v>15916</v>
      </c>
      <c r="H1323">
        <v>26860</v>
      </c>
      <c r="S1323" s="8">
        <v>2638</v>
      </c>
      <c r="T1323" t="s">
        <v>14742</v>
      </c>
      <c r="U1323" s="8">
        <v>2638</v>
      </c>
    </row>
    <row r="1324" spans="1:21" x14ac:dyDescent="0.45">
      <c r="A1324" s="17" t="s">
        <v>18168</v>
      </c>
      <c r="B1324">
        <v>26861</v>
      </c>
      <c r="C1324" t="s">
        <v>15917</v>
      </c>
      <c r="H1324">
        <v>26861</v>
      </c>
      <c r="S1324" s="8">
        <v>0</v>
      </c>
      <c r="T1324" t="s">
        <v>14683</v>
      </c>
      <c r="U1324" s="8">
        <v>0</v>
      </c>
    </row>
    <row r="1325" spans="1:21" x14ac:dyDescent="0.45">
      <c r="A1325" s="17" t="s">
        <v>18168</v>
      </c>
      <c r="B1325">
        <v>26862</v>
      </c>
      <c r="C1325" t="s">
        <v>15918</v>
      </c>
      <c r="H1325">
        <v>26862</v>
      </c>
      <c r="S1325" s="8">
        <v>2638</v>
      </c>
      <c r="T1325" t="s">
        <v>14742</v>
      </c>
      <c r="U1325" s="8">
        <v>2638</v>
      </c>
    </row>
    <row r="1326" spans="1:21" x14ac:dyDescent="0.45">
      <c r="A1326" s="17" t="s">
        <v>18168</v>
      </c>
      <c r="B1326">
        <v>26863</v>
      </c>
      <c r="C1326" t="s">
        <v>15919</v>
      </c>
      <c r="H1326">
        <v>26863</v>
      </c>
      <c r="S1326" s="8">
        <v>0</v>
      </c>
      <c r="T1326" t="s">
        <v>14683</v>
      </c>
      <c r="U1326" s="8">
        <v>0</v>
      </c>
    </row>
    <row r="1327" spans="1:21" x14ac:dyDescent="0.45">
      <c r="A1327" s="17" t="s">
        <v>18168</v>
      </c>
      <c r="B1327">
        <v>26910</v>
      </c>
      <c r="C1327" t="s">
        <v>15920</v>
      </c>
      <c r="H1327">
        <v>26910</v>
      </c>
      <c r="S1327" s="8">
        <v>2638</v>
      </c>
      <c r="T1327" t="s">
        <v>14742</v>
      </c>
      <c r="U1327" s="8">
        <v>2638</v>
      </c>
    </row>
    <row r="1328" spans="1:21" x14ac:dyDescent="0.45">
      <c r="A1328" s="17" t="s">
        <v>18168</v>
      </c>
      <c r="B1328">
        <v>26951</v>
      </c>
      <c r="C1328" t="s">
        <v>15921</v>
      </c>
      <c r="H1328">
        <v>26951</v>
      </c>
      <c r="S1328" s="8">
        <v>2638</v>
      </c>
      <c r="T1328" t="s">
        <v>14742</v>
      </c>
      <c r="U1328" s="8">
        <v>2638</v>
      </c>
    </row>
    <row r="1329" spans="1:21" x14ac:dyDescent="0.45">
      <c r="A1329" s="17" t="s">
        <v>18168</v>
      </c>
      <c r="B1329">
        <v>26952</v>
      </c>
      <c r="C1329" t="s">
        <v>15921</v>
      </c>
      <c r="H1329">
        <v>26952</v>
      </c>
      <c r="S1329" s="8">
        <v>2638</v>
      </c>
      <c r="T1329" t="s">
        <v>14742</v>
      </c>
      <c r="U1329" s="8">
        <v>2638</v>
      </c>
    </row>
    <row r="1330" spans="1:21" x14ac:dyDescent="0.45">
      <c r="A1330" s="17" t="s">
        <v>18168</v>
      </c>
      <c r="B1330">
        <v>26989</v>
      </c>
      <c r="C1330" t="s">
        <v>15922</v>
      </c>
      <c r="H1330">
        <v>26989</v>
      </c>
      <c r="S1330" s="8">
        <v>236</v>
      </c>
      <c r="T1330" t="s">
        <v>14742</v>
      </c>
      <c r="U1330" s="8">
        <v>236</v>
      </c>
    </row>
    <row r="1331" spans="1:21" x14ac:dyDescent="0.45">
      <c r="A1331" s="17" t="s">
        <v>18168</v>
      </c>
      <c r="B1331">
        <v>26990</v>
      </c>
      <c r="C1331" t="s">
        <v>15923</v>
      </c>
      <c r="H1331">
        <v>26990</v>
      </c>
      <c r="S1331" s="8">
        <v>2638</v>
      </c>
      <c r="T1331" t="s">
        <v>14742</v>
      </c>
      <c r="U1331" s="8">
        <v>2638</v>
      </c>
    </row>
    <row r="1332" spans="1:21" x14ac:dyDescent="0.45">
      <c r="A1332" s="17" t="s">
        <v>18168</v>
      </c>
      <c r="B1332">
        <v>26991</v>
      </c>
      <c r="C1332" t="s">
        <v>15924</v>
      </c>
      <c r="H1332">
        <v>26991</v>
      </c>
      <c r="S1332" s="8">
        <v>1383</v>
      </c>
      <c r="T1332" t="s">
        <v>14742</v>
      </c>
      <c r="U1332" s="8">
        <v>1383</v>
      </c>
    </row>
    <row r="1333" spans="1:21" x14ac:dyDescent="0.45">
      <c r="A1333" s="17" t="s">
        <v>18168</v>
      </c>
      <c r="B1333">
        <v>27000</v>
      </c>
      <c r="C1333" t="s">
        <v>14792</v>
      </c>
      <c r="H1333">
        <v>27000</v>
      </c>
      <c r="S1333" s="8">
        <v>1383</v>
      </c>
      <c r="T1333" t="s">
        <v>14742</v>
      </c>
      <c r="U1333" s="8">
        <v>1383</v>
      </c>
    </row>
    <row r="1334" spans="1:21" x14ac:dyDescent="0.45">
      <c r="A1334" s="17" t="s">
        <v>18168</v>
      </c>
      <c r="B1334">
        <v>27001</v>
      </c>
      <c r="C1334" t="s">
        <v>14792</v>
      </c>
      <c r="H1334">
        <v>27001</v>
      </c>
      <c r="S1334" s="8">
        <v>2638</v>
      </c>
      <c r="T1334" t="s">
        <v>14742</v>
      </c>
      <c r="U1334" s="8">
        <v>2638</v>
      </c>
    </row>
    <row r="1335" spans="1:21" x14ac:dyDescent="0.45">
      <c r="A1335" s="17" t="s">
        <v>18168</v>
      </c>
      <c r="B1335">
        <v>27003</v>
      </c>
      <c r="C1335" t="s">
        <v>14792</v>
      </c>
      <c r="H1335">
        <v>27003</v>
      </c>
      <c r="S1335" s="8">
        <v>5336</v>
      </c>
      <c r="T1335" t="s">
        <v>14742</v>
      </c>
      <c r="U1335" s="8">
        <v>5336</v>
      </c>
    </row>
    <row r="1336" spans="1:21" x14ac:dyDescent="0.45">
      <c r="A1336" s="17" t="s">
        <v>18168</v>
      </c>
      <c r="B1336">
        <v>27006</v>
      </c>
      <c r="C1336" t="s">
        <v>14793</v>
      </c>
      <c r="H1336">
        <v>27006</v>
      </c>
      <c r="S1336" s="8">
        <v>2879</v>
      </c>
      <c r="T1336" t="s">
        <v>14742</v>
      </c>
      <c r="U1336" s="8">
        <v>2879</v>
      </c>
    </row>
    <row r="1337" spans="1:21" x14ac:dyDescent="0.45">
      <c r="A1337" s="17" t="s">
        <v>18168</v>
      </c>
      <c r="B1337">
        <v>27025</v>
      </c>
      <c r="C1337" t="s">
        <v>14794</v>
      </c>
      <c r="H1337">
        <v>27025</v>
      </c>
      <c r="S1337" s="8">
        <v>138</v>
      </c>
      <c r="T1337" t="s">
        <v>14742</v>
      </c>
      <c r="U1337" s="8">
        <v>138</v>
      </c>
    </row>
    <row r="1338" spans="1:21" x14ac:dyDescent="0.45">
      <c r="A1338" s="17" t="s">
        <v>18168</v>
      </c>
      <c r="B1338">
        <v>27027</v>
      </c>
      <c r="C1338" t="s">
        <v>15925</v>
      </c>
      <c r="H1338">
        <v>27027</v>
      </c>
      <c r="S1338" s="8">
        <v>5336</v>
      </c>
      <c r="T1338" t="s">
        <v>14742</v>
      </c>
      <c r="U1338" s="8">
        <v>5336</v>
      </c>
    </row>
    <row r="1339" spans="1:21" x14ac:dyDescent="0.45">
      <c r="A1339" s="17" t="s">
        <v>18168</v>
      </c>
      <c r="B1339">
        <v>27030</v>
      </c>
      <c r="C1339" t="s">
        <v>14795</v>
      </c>
      <c r="H1339">
        <v>27030</v>
      </c>
      <c r="S1339" s="8">
        <v>2638</v>
      </c>
      <c r="T1339" t="s">
        <v>14742</v>
      </c>
      <c r="U1339" s="8">
        <v>2638</v>
      </c>
    </row>
    <row r="1340" spans="1:21" x14ac:dyDescent="0.45">
      <c r="A1340" s="17" t="s">
        <v>18168</v>
      </c>
      <c r="B1340">
        <v>27033</v>
      </c>
      <c r="C1340" t="s">
        <v>14796</v>
      </c>
      <c r="H1340">
        <v>27033</v>
      </c>
      <c r="S1340" s="8">
        <v>2638</v>
      </c>
      <c r="T1340" t="s">
        <v>14742</v>
      </c>
      <c r="U1340" s="8">
        <v>2638</v>
      </c>
    </row>
    <row r="1341" spans="1:21" x14ac:dyDescent="0.45">
      <c r="A1341" s="17" t="s">
        <v>18168</v>
      </c>
      <c r="B1341">
        <v>27035</v>
      </c>
      <c r="C1341" t="s">
        <v>14797</v>
      </c>
      <c r="H1341">
        <v>27035</v>
      </c>
      <c r="S1341" s="8">
        <v>2638</v>
      </c>
      <c r="T1341" t="s">
        <v>14742</v>
      </c>
      <c r="U1341" s="8">
        <v>2638</v>
      </c>
    </row>
    <row r="1342" spans="1:21" x14ac:dyDescent="0.45">
      <c r="A1342" s="17" t="s">
        <v>18168</v>
      </c>
      <c r="B1342">
        <v>27040</v>
      </c>
      <c r="C1342" t="s">
        <v>15926</v>
      </c>
      <c r="H1342">
        <v>27040</v>
      </c>
      <c r="S1342" s="8">
        <v>1383</v>
      </c>
      <c r="T1342" t="s">
        <v>14742</v>
      </c>
      <c r="U1342" s="8">
        <v>1383</v>
      </c>
    </row>
    <row r="1343" spans="1:21" x14ac:dyDescent="0.45">
      <c r="A1343" s="17" t="s">
        <v>18168</v>
      </c>
      <c r="B1343">
        <v>27041</v>
      </c>
      <c r="C1343" t="s">
        <v>15926</v>
      </c>
      <c r="H1343">
        <v>27041</v>
      </c>
      <c r="S1343" s="8">
        <v>1383</v>
      </c>
      <c r="T1343" t="s">
        <v>14742</v>
      </c>
      <c r="U1343" s="8">
        <v>1383</v>
      </c>
    </row>
    <row r="1344" spans="1:21" x14ac:dyDescent="0.45">
      <c r="A1344" s="17" t="s">
        <v>18168</v>
      </c>
      <c r="B1344">
        <v>27043</v>
      </c>
      <c r="C1344" t="s">
        <v>14798</v>
      </c>
      <c r="H1344">
        <v>27043</v>
      </c>
      <c r="S1344" s="8">
        <v>2638</v>
      </c>
      <c r="T1344" t="s">
        <v>14742</v>
      </c>
      <c r="U1344" s="8">
        <v>2638</v>
      </c>
    </row>
    <row r="1345" spans="1:21" x14ac:dyDescent="0.45">
      <c r="A1345" s="17" t="s">
        <v>18168</v>
      </c>
      <c r="B1345">
        <v>27045</v>
      </c>
      <c r="C1345" t="s">
        <v>14799</v>
      </c>
      <c r="H1345">
        <v>27045</v>
      </c>
      <c r="S1345" s="8">
        <v>2638</v>
      </c>
      <c r="T1345" t="s">
        <v>14742</v>
      </c>
      <c r="U1345" s="8">
        <v>2638</v>
      </c>
    </row>
    <row r="1346" spans="1:21" x14ac:dyDescent="0.45">
      <c r="A1346" s="17" t="s">
        <v>18168</v>
      </c>
      <c r="B1346">
        <v>27047</v>
      </c>
      <c r="C1346" t="s">
        <v>14800</v>
      </c>
      <c r="H1346">
        <v>27047</v>
      </c>
      <c r="S1346" s="8">
        <v>2638</v>
      </c>
      <c r="T1346" t="s">
        <v>14742</v>
      </c>
      <c r="U1346" s="8">
        <v>2638</v>
      </c>
    </row>
    <row r="1347" spans="1:21" x14ac:dyDescent="0.45">
      <c r="A1347" s="17" t="s">
        <v>18168</v>
      </c>
      <c r="B1347">
        <v>27048</v>
      </c>
      <c r="C1347" t="s">
        <v>14801</v>
      </c>
      <c r="H1347">
        <v>27048</v>
      </c>
      <c r="S1347" s="8">
        <v>2638</v>
      </c>
      <c r="T1347" t="s">
        <v>14742</v>
      </c>
      <c r="U1347" s="8">
        <v>2638</v>
      </c>
    </row>
    <row r="1348" spans="1:21" x14ac:dyDescent="0.45">
      <c r="A1348" s="17" t="s">
        <v>18168</v>
      </c>
      <c r="B1348">
        <v>27049</v>
      </c>
      <c r="C1348" t="s">
        <v>14802</v>
      </c>
      <c r="H1348">
        <v>27049</v>
      </c>
      <c r="S1348" s="8">
        <v>2638</v>
      </c>
      <c r="T1348" t="s">
        <v>14742</v>
      </c>
      <c r="U1348" s="8">
        <v>2638</v>
      </c>
    </row>
    <row r="1349" spans="1:21" x14ac:dyDescent="0.45">
      <c r="A1349" s="17" t="s">
        <v>18168</v>
      </c>
      <c r="B1349">
        <v>27050</v>
      </c>
      <c r="C1349" t="s">
        <v>15927</v>
      </c>
      <c r="H1349">
        <v>27050</v>
      </c>
      <c r="S1349" s="8">
        <v>1383</v>
      </c>
      <c r="T1349" t="s">
        <v>14742</v>
      </c>
      <c r="U1349" s="8">
        <v>1383</v>
      </c>
    </row>
    <row r="1350" spans="1:21" x14ac:dyDescent="0.45">
      <c r="A1350" s="17" t="s">
        <v>18168</v>
      </c>
      <c r="B1350">
        <v>27052</v>
      </c>
      <c r="C1350" t="s">
        <v>14803</v>
      </c>
      <c r="H1350">
        <v>27052</v>
      </c>
      <c r="S1350" s="8">
        <v>1383</v>
      </c>
      <c r="T1350" t="s">
        <v>14742</v>
      </c>
      <c r="U1350" s="8">
        <v>1383</v>
      </c>
    </row>
    <row r="1351" spans="1:21" x14ac:dyDescent="0.45">
      <c r="A1351" s="17" t="s">
        <v>18168</v>
      </c>
      <c r="B1351">
        <v>27057</v>
      </c>
      <c r="C1351" t="s">
        <v>15928</v>
      </c>
      <c r="H1351">
        <v>27057</v>
      </c>
      <c r="S1351" s="8">
        <v>1383</v>
      </c>
      <c r="T1351" t="s">
        <v>14742</v>
      </c>
      <c r="U1351" s="8">
        <v>1383</v>
      </c>
    </row>
    <row r="1352" spans="1:21" x14ac:dyDescent="0.45">
      <c r="A1352" s="17" t="s">
        <v>18168</v>
      </c>
      <c r="B1352">
        <v>27059</v>
      </c>
      <c r="C1352" t="s">
        <v>14804</v>
      </c>
      <c r="H1352">
        <v>27059</v>
      </c>
      <c r="S1352" s="8">
        <v>2638</v>
      </c>
      <c r="T1352" t="s">
        <v>14742</v>
      </c>
      <c r="U1352" s="8">
        <v>2638</v>
      </c>
    </row>
    <row r="1353" spans="1:21" x14ac:dyDescent="0.45">
      <c r="A1353" s="17" t="s">
        <v>18168</v>
      </c>
      <c r="B1353">
        <v>27060</v>
      </c>
      <c r="C1353" t="s">
        <v>15929</v>
      </c>
      <c r="H1353">
        <v>27060</v>
      </c>
      <c r="S1353" s="8">
        <v>2638</v>
      </c>
      <c r="T1353" t="s">
        <v>14742</v>
      </c>
      <c r="U1353" s="8">
        <v>2638</v>
      </c>
    </row>
    <row r="1354" spans="1:21" x14ac:dyDescent="0.45">
      <c r="A1354" s="17" t="s">
        <v>18168</v>
      </c>
      <c r="B1354">
        <v>27062</v>
      </c>
      <c r="C1354" t="s">
        <v>15930</v>
      </c>
      <c r="H1354">
        <v>27062</v>
      </c>
      <c r="S1354" s="8">
        <v>2638</v>
      </c>
      <c r="T1354" t="s">
        <v>14742</v>
      </c>
      <c r="U1354" s="8">
        <v>2638</v>
      </c>
    </row>
    <row r="1355" spans="1:21" x14ac:dyDescent="0.45">
      <c r="A1355" s="17" t="s">
        <v>18168</v>
      </c>
      <c r="B1355">
        <v>27065</v>
      </c>
      <c r="C1355" t="s">
        <v>14805</v>
      </c>
      <c r="H1355">
        <v>27065</v>
      </c>
      <c r="S1355" s="8">
        <v>2638</v>
      </c>
      <c r="T1355" t="s">
        <v>14742</v>
      </c>
      <c r="U1355" s="8">
        <v>2638</v>
      </c>
    </row>
    <row r="1356" spans="1:21" x14ac:dyDescent="0.45">
      <c r="A1356" s="17" t="s">
        <v>18168</v>
      </c>
      <c r="B1356">
        <v>27066</v>
      </c>
      <c r="C1356" t="s">
        <v>14806</v>
      </c>
      <c r="H1356">
        <v>27066</v>
      </c>
      <c r="S1356" s="8">
        <v>2638</v>
      </c>
      <c r="T1356" t="s">
        <v>14742</v>
      </c>
      <c r="U1356" s="8">
        <v>2638</v>
      </c>
    </row>
    <row r="1357" spans="1:21" x14ac:dyDescent="0.45">
      <c r="A1357" s="17" t="s">
        <v>18168</v>
      </c>
      <c r="B1357">
        <v>27067</v>
      </c>
      <c r="C1357" t="s">
        <v>14807</v>
      </c>
      <c r="H1357">
        <v>27067</v>
      </c>
      <c r="S1357" s="8">
        <v>5336</v>
      </c>
      <c r="T1357" t="s">
        <v>14742</v>
      </c>
      <c r="U1357" s="8">
        <v>5336</v>
      </c>
    </row>
    <row r="1358" spans="1:21" x14ac:dyDescent="0.45">
      <c r="A1358" s="17" t="s">
        <v>18168</v>
      </c>
      <c r="B1358">
        <v>27080</v>
      </c>
      <c r="C1358" t="s">
        <v>15931</v>
      </c>
      <c r="H1358">
        <v>27080</v>
      </c>
      <c r="S1358" s="8">
        <v>2638</v>
      </c>
      <c r="T1358" t="s">
        <v>14742</v>
      </c>
      <c r="U1358" s="8">
        <v>2638</v>
      </c>
    </row>
    <row r="1359" spans="1:21" x14ac:dyDescent="0.45">
      <c r="A1359" s="17" t="s">
        <v>18168</v>
      </c>
      <c r="B1359">
        <v>27086</v>
      </c>
      <c r="C1359" t="s">
        <v>14808</v>
      </c>
      <c r="H1359">
        <v>27086</v>
      </c>
      <c r="S1359" s="8">
        <v>1383</v>
      </c>
      <c r="T1359" t="s">
        <v>14742</v>
      </c>
      <c r="U1359" s="8">
        <v>1383</v>
      </c>
    </row>
    <row r="1360" spans="1:21" x14ac:dyDescent="0.45">
      <c r="A1360" s="17" t="s">
        <v>18168</v>
      </c>
      <c r="B1360">
        <v>27087</v>
      </c>
      <c r="C1360" t="s">
        <v>14808</v>
      </c>
      <c r="H1360">
        <v>27087</v>
      </c>
      <c r="S1360" s="8">
        <v>2638</v>
      </c>
      <c r="T1360" t="s">
        <v>14742</v>
      </c>
      <c r="U1360" s="8">
        <v>2638</v>
      </c>
    </row>
    <row r="1361" spans="1:21" x14ac:dyDescent="0.45">
      <c r="A1361" s="17" t="s">
        <v>18168</v>
      </c>
      <c r="B1361">
        <v>27093</v>
      </c>
      <c r="C1361" t="s">
        <v>14809</v>
      </c>
      <c r="H1361">
        <v>27093</v>
      </c>
      <c r="S1361" s="8">
        <v>0</v>
      </c>
      <c r="T1361" t="s">
        <v>14683</v>
      </c>
      <c r="U1361" s="8">
        <v>0</v>
      </c>
    </row>
    <row r="1362" spans="1:21" x14ac:dyDescent="0.45">
      <c r="A1362" s="17" t="s">
        <v>18168</v>
      </c>
      <c r="B1362">
        <v>27095</v>
      </c>
      <c r="C1362" t="s">
        <v>14809</v>
      </c>
      <c r="H1362">
        <v>27095</v>
      </c>
      <c r="S1362" s="8">
        <v>0</v>
      </c>
      <c r="T1362" t="s">
        <v>14683</v>
      </c>
      <c r="U1362" s="8">
        <v>0</v>
      </c>
    </row>
    <row r="1363" spans="1:21" x14ac:dyDescent="0.45">
      <c r="A1363" s="17" t="s">
        <v>18168</v>
      </c>
      <c r="B1363">
        <v>27096</v>
      </c>
      <c r="C1363" t="s">
        <v>15932</v>
      </c>
      <c r="H1363">
        <v>27096</v>
      </c>
      <c r="S1363" s="8">
        <v>138</v>
      </c>
      <c r="T1363" t="s">
        <v>14742</v>
      </c>
      <c r="U1363" s="8">
        <v>138</v>
      </c>
    </row>
    <row r="1364" spans="1:21" x14ac:dyDescent="0.45">
      <c r="A1364" s="17" t="s">
        <v>18168</v>
      </c>
      <c r="B1364">
        <v>27097</v>
      </c>
      <c r="C1364" t="s">
        <v>14810</v>
      </c>
      <c r="H1364">
        <v>27097</v>
      </c>
      <c r="S1364" s="8">
        <v>2638</v>
      </c>
      <c r="T1364" t="s">
        <v>14742</v>
      </c>
      <c r="U1364" s="8">
        <v>2638</v>
      </c>
    </row>
    <row r="1365" spans="1:21" x14ac:dyDescent="0.45">
      <c r="A1365" s="17" t="s">
        <v>18168</v>
      </c>
      <c r="B1365">
        <v>27098</v>
      </c>
      <c r="C1365" t="s">
        <v>15933</v>
      </c>
      <c r="H1365">
        <v>27098</v>
      </c>
      <c r="S1365" s="8">
        <v>2638</v>
      </c>
      <c r="T1365" t="s">
        <v>14742</v>
      </c>
      <c r="U1365" s="8">
        <v>2638</v>
      </c>
    </row>
    <row r="1366" spans="1:21" x14ac:dyDescent="0.45">
      <c r="A1366" s="17" t="s">
        <v>18168</v>
      </c>
      <c r="B1366">
        <v>27100</v>
      </c>
      <c r="C1366" t="s">
        <v>15934</v>
      </c>
      <c r="H1366">
        <v>27100</v>
      </c>
      <c r="S1366" s="8">
        <v>5336</v>
      </c>
      <c r="T1366" t="s">
        <v>14742</v>
      </c>
      <c r="U1366" s="8">
        <v>5336</v>
      </c>
    </row>
    <row r="1367" spans="1:21" x14ac:dyDescent="0.45">
      <c r="A1367" s="17" t="s">
        <v>18168</v>
      </c>
      <c r="B1367">
        <v>27105</v>
      </c>
      <c r="C1367" t="s">
        <v>15935</v>
      </c>
      <c r="H1367">
        <v>27105</v>
      </c>
      <c r="S1367" s="8">
        <v>2638</v>
      </c>
      <c r="T1367" t="s">
        <v>14742</v>
      </c>
      <c r="U1367" s="8">
        <v>2638</v>
      </c>
    </row>
    <row r="1368" spans="1:21" x14ac:dyDescent="0.45">
      <c r="A1368" s="17" t="s">
        <v>18168</v>
      </c>
      <c r="B1368">
        <v>27110</v>
      </c>
      <c r="C1368" t="s">
        <v>15936</v>
      </c>
      <c r="H1368">
        <v>27110</v>
      </c>
      <c r="S1368" s="8">
        <v>5336</v>
      </c>
      <c r="T1368" t="s">
        <v>14742</v>
      </c>
      <c r="U1368" s="8">
        <v>5336</v>
      </c>
    </row>
    <row r="1369" spans="1:21" x14ac:dyDescent="0.45">
      <c r="A1369" s="17" t="s">
        <v>18168</v>
      </c>
      <c r="B1369">
        <v>27111</v>
      </c>
      <c r="C1369" t="s">
        <v>15936</v>
      </c>
      <c r="H1369">
        <v>27111</v>
      </c>
      <c r="S1369" s="8">
        <v>2638</v>
      </c>
      <c r="T1369" t="s">
        <v>14742</v>
      </c>
      <c r="U1369" s="8">
        <v>2638</v>
      </c>
    </row>
    <row r="1370" spans="1:21" x14ac:dyDescent="0.45">
      <c r="A1370" s="17" t="s">
        <v>18168</v>
      </c>
      <c r="B1370">
        <v>27176</v>
      </c>
      <c r="C1370" t="s">
        <v>15937</v>
      </c>
      <c r="H1370">
        <v>27176</v>
      </c>
      <c r="S1370" s="8">
        <v>1034</v>
      </c>
      <c r="T1370" t="s">
        <v>14742</v>
      </c>
      <c r="U1370" s="8">
        <v>1034</v>
      </c>
    </row>
    <row r="1371" spans="1:21" x14ac:dyDescent="0.45">
      <c r="A1371" s="17" t="s">
        <v>18168</v>
      </c>
      <c r="B1371">
        <v>27179</v>
      </c>
      <c r="C1371" t="s">
        <v>15938</v>
      </c>
      <c r="H1371">
        <v>27179</v>
      </c>
      <c r="S1371" s="8">
        <v>5336</v>
      </c>
      <c r="T1371" t="s">
        <v>14742</v>
      </c>
      <c r="U1371" s="8">
        <v>5336</v>
      </c>
    </row>
    <row r="1372" spans="1:21" x14ac:dyDescent="0.45">
      <c r="A1372" s="17" t="s">
        <v>18168</v>
      </c>
      <c r="B1372">
        <v>27197</v>
      </c>
      <c r="C1372" t="s">
        <v>15939</v>
      </c>
      <c r="H1372">
        <v>27197</v>
      </c>
      <c r="S1372" s="8">
        <v>236</v>
      </c>
      <c r="T1372" t="s">
        <v>14742</v>
      </c>
      <c r="U1372" s="8">
        <v>236</v>
      </c>
    </row>
    <row r="1373" spans="1:21" x14ac:dyDescent="0.45">
      <c r="A1373" s="17" t="s">
        <v>18168</v>
      </c>
      <c r="B1373">
        <v>27198</v>
      </c>
      <c r="C1373" t="s">
        <v>15939</v>
      </c>
      <c r="H1373">
        <v>27198</v>
      </c>
      <c r="S1373" s="8">
        <v>236</v>
      </c>
      <c r="T1373" t="s">
        <v>14742</v>
      </c>
      <c r="U1373" s="8">
        <v>236</v>
      </c>
    </row>
    <row r="1374" spans="1:21" x14ac:dyDescent="0.45">
      <c r="A1374" s="17" t="s">
        <v>18168</v>
      </c>
      <c r="B1374">
        <v>27200</v>
      </c>
      <c r="C1374" t="s">
        <v>15940</v>
      </c>
      <c r="H1374">
        <v>27200</v>
      </c>
      <c r="S1374" s="8">
        <v>236</v>
      </c>
      <c r="T1374" t="s">
        <v>14742</v>
      </c>
      <c r="U1374" s="8">
        <v>236</v>
      </c>
    </row>
    <row r="1375" spans="1:21" x14ac:dyDescent="0.45">
      <c r="A1375" s="17" t="s">
        <v>18168</v>
      </c>
      <c r="B1375">
        <v>27202</v>
      </c>
      <c r="C1375" t="s">
        <v>15940</v>
      </c>
      <c r="H1375">
        <v>27202</v>
      </c>
      <c r="S1375" s="8">
        <v>2638</v>
      </c>
      <c r="T1375" t="s">
        <v>14742</v>
      </c>
      <c r="U1375" s="8">
        <v>2638</v>
      </c>
    </row>
    <row r="1376" spans="1:21" x14ac:dyDescent="0.45">
      <c r="A1376" s="17" t="s">
        <v>18168</v>
      </c>
      <c r="B1376">
        <v>27215</v>
      </c>
      <c r="C1376" t="s">
        <v>15941</v>
      </c>
      <c r="H1376">
        <v>27215</v>
      </c>
      <c r="S1376" s="8">
        <v>0</v>
      </c>
      <c r="U1376" s="8">
        <v>0</v>
      </c>
    </row>
    <row r="1377" spans="1:21" x14ac:dyDescent="0.45">
      <c r="A1377" s="17" t="s">
        <v>18168</v>
      </c>
      <c r="B1377">
        <v>27216</v>
      </c>
      <c r="C1377" t="s">
        <v>15942</v>
      </c>
      <c r="H1377">
        <v>27216</v>
      </c>
      <c r="S1377" s="8">
        <v>0</v>
      </c>
      <c r="U1377" s="8">
        <v>0</v>
      </c>
    </row>
    <row r="1378" spans="1:21" x14ac:dyDescent="0.45">
      <c r="A1378" s="17" t="s">
        <v>18168</v>
      </c>
      <c r="B1378">
        <v>27217</v>
      </c>
      <c r="C1378" t="s">
        <v>15942</v>
      </c>
      <c r="H1378">
        <v>27217</v>
      </c>
      <c r="S1378" s="8">
        <v>0</v>
      </c>
      <c r="U1378" s="8">
        <v>0</v>
      </c>
    </row>
    <row r="1379" spans="1:21" x14ac:dyDescent="0.45">
      <c r="A1379" s="17" t="s">
        <v>18168</v>
      </c>
      <c r="B1379">
        <v>27218</v>
      </c>
      <c r="C1379" t="s">
        <v>15942</v>
      </c>
      <c r="H1379">
        <v>27218</v>
      </c>
      <c r="S1379" s="8">
        <v>0</v>
      </c>
      <c r="U1379" s="8">
        <v>0</v>
      </c>
    </row>
    <row r="1380" spans="1:21" x14ac:dyDescent="0.45">
      <c r="A1380" s="17" t="s">
        <v>18168</v>
      </c>
      <c r="B1380">
        <v>27220</v>
      </c>
      <c r="C1380" t="s">
        <v>14811</v>
      </c>
      <c r="H1380">
        <v>27220</v>
      </c>
      <c r="S1380" s="8">
        <v>236</v>
      </c>
      <c r="T1380" t="s">
        <v>14742</v>
      </c>
      <c r="U1380" s="8">
        <v>236</v>
      </c>
    </row>
    <row r="1381" spans="1:21" x14ac:dyDescent="0.45">
      <c r="A1381" s="17" t="s">
        <v>18168</v>
      </c>
      <c r="B1381">
        <v>27230</v>
      </c>
      <c r="C1381" t="s">
        <v>15943</v>
      </c>
      <c r="H1381">
        <v>27230</v>
      </c>
      <c r="S1381" s="8">
        <v>236</v>
      </c>
      <c r="T1381" t="s">
        <v>14742</v>
      </c>
      <c r="U1381" s="8">
        <v>236</v>
      </c>
    </row>
    <row r="1382" spans="1:21" x14ac:dyDescent="0.45">
      <c r="A1382" s="17" t="s">
        <v>18168</v>
      </c>
      <c r="B1382">
        <v>27235</v>
      </c>
      <c r="C1382" t="s">
        <v>15943</v>
      </c>
      <c r="H1382">
        <v>27235</v>
      </c>
      <c r="S1382" s="8">
        <v>5336</v>
      </c>
      <c r="T1382" t="s">
        <v>14742</v>
      </c>
      <c r="U1382" s="8">
        <v>5336</v>
      </c>
    </row>
    <row r="1383" spans="1:21" x14ac:dyDescent="0.45">
      <c r="A1383" s="17" t="s">
        <v>18168</v>
      </c>
      <c r="B1383">
        <v>27236</v>
      </c>
      <c r="C1383" t="s">
        <v>15943</v>
      </c>
      <c r="H1383">
        <v>27236</v>
      </c>
      <c r="S1383" s="8">
        <v>2249</v>
      </c>
      <c r="T1383" t="s">
        <v>14742</v>
      </c>
      <c r="U1383" s="8">
        <v>2249</v>
      </c>
    </row>
    <row r="1384" spans="1:21" x14ac:dyDescent="0.45">
      <c r="A1384" s="17" t="s">
        <v>18168</v>
      </c>
      <c r="B1384">
        <v>27238</v>
      </c>
      <c r="C1384" t="s">
        <v>15943</v>
      </c>
      <c r="H1384">
        <v>27238</v>
      </c>
      <c r="S1384" s="8">
        <v>1383</v>
      </c>
      <c r="T1384" t="s">
        <v>14742</v>
      </c>
      <c r="U1384" s="8">
        <v>1383</v>
      </c>
    </row>
    <row r="1385" spans="1:21" x14ac:dyDescent="0.45">
      <c r="A1385" s="17" t="s">
        <v>18168</v>
      </c>
      <c r="B1385">
        <v>27246</v>
      </c>
      <c r="C1385" t="s">
        <v>15943</v>
      </c>
      <c r="H1385">
        <v>27246</v>
      </c>
      <c r="S1385" s="8">
        <v>236</v>
      </c>
      <c r="T1385" t="s">
        <v>14742</v>
      </c>
      <c r="U1385" s="8">
        <v>236</v>
      </c>
    </row>
    <row r="1386" spans="1:21" x14ac:dyDescent="0.45">
      <c r="A1386" s="17" t="s">
        <v>18168</v>
      </c>
      <c r="B1386">
        <v>27250</v>
      </c>
      <c r="C1386" t="s">
        <v>14812</v>
      </c>
      <c r="H1386">
        <v>27250</v>
      </c>
      <c r="S1386" s="8">
        <v>236</v>
      </c>
      <c r="T1386" t="s">
        <v>14742</v>
      </c>
      <c r="U1386" s="8">
        <v>236</v>
      </c>
    </row>
    <row r="1387" spans="1:21" x14ac:dyDescent="0.45">
      <c r="A1387" s="17" t="s">
        <v>18168</v>
      </c>
      <c r="B1387">
        <v>27252</v>
      </c>
      <c r="C1387" t="s">
        <v>14812</v>
      </c>
      <c r="H1387">
        <v>27252</v>
      </c>
      <c r="S1387" s="8">
        <v>1383</v>
      </c>
      <c r="T1387" t="s">
        <v>14742</v>
      </c>
      <c r="U1387" s="8">
        <v>1383</v>
      </c>
    </row>
    <row r="1388" spans="1:21" x14ac:dyDescent="0.45">
      <c r="A1388" s="17" t="s">
        <v>18168</v>
      </c>
      <c r="B1388">
        <v>27256</v>
      </c>
      <c r="C1388" t="s">
        <v>14812</v>
      </c>
      <c r="H1388">
        <v>27256</v>
      </c>
      <c r="S1388" s="8">
        <v>236</v>
      </c>
      <c r="T1388" t="s">
        <v>14742</v>
      </c>
      <c r="U1388" s="8">
        <v>236</v>
      </c>
    </row>
    <row r="1389" spans="1:21" x14ac:dyDescent="0.45">
      <c r="A1389" s="17" t="s">
        <v>18168</v>
      </c>
      <c r="B1389">
        <v>27257</v>
      </c>
      <c r="C1389" t="s">
        <v>14812</v>
      </c>
      <c r="H1389">
        <v>27257</v>
      </c>
      <c r="S1389" s="8">
        <v>1383</v>
      </c>
      <c r="T1389" t="s">
        <v>14742</v>
      </c>
      <c r="U1389" s="8">
        <v>1383</v>
      </c>
    </row>
    <row r="1390" spans="1:21" x14ac:dyDescent="0.45">
      <c r="A1390" s="17" t="s">
        <v>18168</v>
      </c>
      <c r="B1390">
        <v>27265</v>
      </c>
      <c r="C1390" t="s">
        <v>14812</v>
      </c>
      <c r="H1390">
        <v>27265</v>
      </c>
      <c r="S1390" s="8">
        <v>236</v>
      </c>
      <c r="T1390" t="s">
        <v>14742</v>
      </c>
      <c r="U1390" s="8">
        <v>236</v>
      </c>
    </row>
    <row r="1391" spans="1:21" x14ac:dyDescent="0.45">
      <c r="A1391" s="17" t="s">
        <v>18168</v>
      </c>
      <c r="B1391">
        <v>27266</v>
      </c>
      <c r="C1391" t="s">
        <v>14812</v>
      </c>
      <c r="H1391">
        <v>27266</v>
      </c>
      <c r="S1391" s="8">
        <v>1383</v>
      </c>
      <c r="T1391" t="s">
        <v>14742</v>
      </c>
      <c r="U1391" s="8">
        <v>1383</v>
      </c>
    </row>
    <row r="1392" spans="1:21" x14ac:dyDescent="0.45">
      <c r="A1392" s="17" t="s">
        <v>18168</v>
      </c>
      <c r="B1392">
        <v>27267</v>
      </c>
      <c r="C1392" t="s">
        <v>15944</v>
      </c>
      <c r="H1392">
        <v>27267</v>
      </c>
      <c r="S1392" s="8">
        <v>2638</v>
      </c>
      <c r="T1392" t="s">
        <v>14742</v>
      </c>
      <c r="U1392" s="8">
        <v>2638</v>
      </c>
    </row>
    <row r="1393" spans="1:21" x14ac:dyDescent="0.45">
      <c r="A1393" s="17" t="s">
        <v>18168</v>
      </c>
      <c r="B1393">
        <v>27275</v>
      </c>
      <c r="C1393" t="s">
        <v>14813</v>
      </c>
      <c r="H1393">
        <v>27275</v>
      </c>
      <c r="S1393" s="8">
        <v>1383</v>
      </c>
      <c r="T1393" t="s">
        <v>14742</v>
      </c>
      <c r="U1393" s="8">
        <v>1383</v>
      </c>
    </row>
    <row r="1394" spans="1:21" x14ac:dyDescent="0.45">
      <c r="A1394" s="17" t="s">
        <v>18168</v>
      </c>
      <c r="B1394">
        <v>27279</v>
      </c>
      <c r="C1394" t="s">
        <v>15945</v>
      </c>
      <c r="H1394">
        <v>27279</v>
      </c>
      <c r="S1394" s="8">
        <v>15400</v>
      </c>
      <c r="T1394" t="s">
        <v>14742</v>
      </c>
      <c r="U1394" s="8">
        <v>15400</v>
      </c>
    </row>
    <row r="1395" spans="1:21" x14ac:dyDescent="0.45">
      <c r="A1395" s="17" t="s">
        <v>18168</v>
      </c>
      <c r="B1395">
        <v>27299</v>
      </c>
      <c r="C1395" t="s">
        <v>14814</v>
      </c>
      <c r="H1395">
        <v>27299</v>
      </c>
      <c r="S1395" s="8">
        <v>236</v>
      </c>
      <c r="T1395" t="s">
        <v>14742</v>
      </c>
      <c r="U1395" s="8">
        <v>236</v>
      </c>
    </row>
    <row r="1396" spans="1:21" x14ac:dyDescent="0.45">
      <c r="A1396" s="17" t="s">
        <v>18168</v>
      </c>
      <c r="B1396">
        <v>27301</v>
      </c>
      <c r="C1396" t="s">
        <v>14743</v>
      </c>
      <c r="H1396">
        <v>27301</v>
      </c>
      <c r="S1396" s="8">
        <v>2638</v>
      </c>
      <c r="T1396" t="s">
        <v>14742</v>
      </c>
      <c r="U1396" s="8">
        <v>2638</v>
      </c>
    </row>
    <row r="1397" spans="1:21" x14ac:dyDescent="0.45">
      <c r="A1397" s="17" t="s">
        <v>18168</v>
      </c>
      <c r="B1397">
        <v>27305</v>
      </c>
      <c r="C1397" t="s">
        <v>15946</v>
      </c>
      <c r="H1397">
        <v>27305</v>
      </c>
      <c r="S1397" s="8">
        <v>2638</v>
      </c>
      <c r="T1397" t="s">
        <v>14742</v>
      </c>
      <c r="U1397" s="8">
        <v>2638</v>
      </c>
    </row>
    <row r="1398" spans="1:21" x14ac:dyDescent="0.45">
      <c r="A1398" s="17" t="s">
        <v>18168</v>
      </c>
      <c r="B1398">
        <v>27306</v>
      </c>
      <c r="C1398" t="s">
        <v>15947</v>
      </c>
      <c r="H1398">
        <v>27306</v>
      </c>
      <c r="S1398" s="8">
        <v>2638</v>
      </c>
      <c r="T1398" t="s">
        <v>14742</v>
      </c>
      <c r="U1398" s="8">
        <v>2638</v>
      </c>
    </row>
    <row r="1399" spans="1:21" x14ac:dyDescent="0.45">
      <c r="A1399" s="17" t="s">
        <v>18168</v>
      </c>
      <c r="B1399">
        <v>27307</v>
      </c>
      <c r="C1399" t="s">
        <v>15948</v>
      </c>
      <c r="H1399">
        <v>27307</v>
      </c>
      <c r="S1399" s="8">
        <v>2638</v>
      </c>
      <c r="T1399" t="s">
        <v>14742</v>
      </c>
      <c r="U1399" s="8">
        <v>2638</v>
      </c>
    </row>
    <row r="1400" spans="1:21" x14ac:dyDescent="0.45">
      <c r="A1400" s="17" t="s">
        <v>18168</v>
      </c>
      <c r="B1400">
        <v>27310</v>
      </c>
      <c r="C1400" t="s">
        <v>14744</v>
      </c>
      <c r="H1400">
        <v>27310</v>
      </c>
      <c r="S1400" s="8">
        <v>2638</v>
      </c>
      <c r="T1400" t="s">
        <v>14742</v>
      </c>
      <c r="U1400" s="8">
        <v>2638</v>
      </c>
    </row>
    <row r="1401" spans="1:21" x14ac:dyDescent="0.45">
      <c r="A1401" s="17" t="s">
        <v>18168</v>
      </c>
      <c r="B1401">
        <v>27323</v>
      </c>
      <c r="C1401" t="s">
        <v>15949</v>
      </c>
      <c r="H1401">
        <v>27323</v>
      </c>
      <c r="S1401" s="8">
        <v>1383</v>
      </c>
      <c r="T1401" t="s">
        <v>14742</v>
      </c>
      <c r="U1401" s="8">
        <v>1383</v>
      </c>
    </row>
    <row r="1402" spans="1:21" x14ac:dyDescent="0.45">
      <c r="A1402" s="17" t="s">
        <v>18168</v>
      </c>
      <c r="B1402">
        <v>27324</v>
      </c>
      <c r="C1402" t="s">
        <v>15949</v>
      </c>
      <c r="H1402">
        <v>27324</v>
      </c>
      <c r="S1402" s="8">
        <v>2638</v>
      </c>
      <c r="T1402" t="s">
        <v>14742</v>
      </c>
      <c r="U1402" s="8">
        <v>2638</v>
      </c>
    </row>
    <row r="1403" spans="1:21" x14ac:dyDescent="0.45">
      <c r="A1403" s="17" t="s">
        <v>18168</v>
      </c>
      <c r="B1403">
        <v>27325</v>
      </c>
      <c r="C1403" t="s">
        <v>15950</v>
      </c>
      <c r="H1403">
        <v>27325</v>
      </c>
      <c r="S1403" s="8">
        <v>1383</v>
      </c>
      <c r="T1403" t="s">
        <v>14742</v>
      </c>
      <c r="U1403" s="8">
        <v>1383</v>
      </c>
    </row>
    <row r="1404" spans="1:21" x14ac:dyDescent="0.45">
      <c r="A1404" s="17" t="s">
        <v>18168</v>
      </c>
      <c r="B1404">
        <v>27326</v>
      </c>
      <c r="C1404" t="s">
        <v>15951</v>
      </c>
      <c r="H1404">
        <v>27326</v>
      </c>
      <c r="S1404" s="8">
        <v>1383</v>
      </c>
      <c r="T1404" t="s">
        <v>14742</v>
      </c>
      <c r="U1404" s="8">
        <v>1383</v>
      </c>
    </row>
    <row r="1405" spans="1:21" x14ac:dyDescent="0.45">
      <c r="A1405" s="17" t="s">
        <v>18168</v>
      </c>
      <c r="B1405">
        <v>27327</v>
      </c>
      <c r="C1405" t="s">
        <v>14745</v>
      </c>
      <c r="H1405">
        <v>27327</v>
      </c>
      <c r="S1405" s="8">
        <v>1383</v>
      </c>
      <c r="T1405" t="s">
        <v>14742</v>
      </c>
      <c r="U1405" s="8">
        <v>1383</v>
      </c>
    </row>
    <row r="1406" spans="1:21" x14ac:dyDescent="0.45">
      <c r="A1406" s="17" t="s">
        <v>18168</v>
      </c>
      <c r="B1406">
        <v>27328</v>
      </c>
      <c r="C1406" t="s">
        <v>14746</v>
      </c>
      <c r="H1406">
        <v>27328</v>
      </c>
      <c r="S1406" s="8">
        <v>2638</v>
      </c>
      <c r="T1406" t="s">
        <v>14742</v>
      </c>
      <c r="U1406" s="8">
        <v>2638</v>
      </c>
    </row>
    <row r="1407" spans="1:21" x14ac:dyDescent="0.45">
      <c r="A1407" s="17" t="s">
        <v>18168</v>
      </c>
      <c r="B1407">
        <v>27329</v>
      </c>
      <c r="C1407" t="s">
        <v>14747</v>
      </c>
      <c r="H1407">
        <v>27329</v>
      </c>
      <c r="S1407" s="8">
        <v>2638</v>
      </c>
      <c r="T1407" t="s">
        <v>14742</v>
      </c>
      <c r="U1407" s="8">
        <v>2638</v>
      </c>
    </row>
    <row r="1408" spans="1:21" x14ac:dyDescent="0.45">
      <c r="A1408" s="17" t="s">
        <v>18168</v>
      </c>
      <c r="B1408">
        <v>27330</v>
      </c>
      <c r="C1408" t="s">
        <v>14748</v>
      </c>
      <c r="H1408">
        <v>27330</v>
      </c>
      <c r="S1408" s="8">
        <v>2879</v>
      </c>
      <c r="T1408" t="s">
        <v>14742</v>
      </c>
      <c r="U1408" s="8">
        <v>2879</v>
      </c>
    </row>
    <row r="1409" spans="1:21" x14ac:dyDescent="0.45">
      <c r="A1409" s="17" t="s">
        <v>18168</v>
      </c>
      <c r="B1409">
        <v>27331</v>
      </c>
      <c r="C1409" t="s">
        <v>14749</v>
      </c>
      <c r="H1409">
        <v>27331</v>
      </c>
      <c r="S1409" s="8">
        <v>2638</v>
      </c>
      <c r="T1409" t="s">
        <v>14742</v>
      </c>
      <c r="U1409" s="8">
        <v>2638</v>
      </c>
    </row>
    <row r="1410" spans="1:21" x14ac:dyDescent="0.45">
      <c r="A1410" s="17" t="s">
        <v>18168</v>
      </c>
      <c r="B1410">
        <v>27332</v>
      </c>
      <c r="C1410" t="s">
        <v>14750</v>
      </c>
      <c r="H1410">
        <v>27332</v>
      </c>
      <c r="S1410" s="8">
        <v>2638</v>
      </c>
      <c r="T1410" t="s">
        <v>14742</v>
      </c>
      <c r="U1410" s="8">
        <v>2638</v>
      </c>
    </row>
    <row r="1411" spans="1:21" x14ac:dyDescent="0.45">
      <c r="A1411" s="17" t="s">
        <v>18168</v>
      </c>
      <c r="B1411">
        <v>27333</v>
      </c>
      <c r="C1411" t="s">
        <v>14750</v>
      </c>
      <c r="H1411">
        <v>27333</v>
      </c>
      <c r="S1411" s="8">
        <v>2638</v>
      </c>
      <c r="T1411" t="s">
        <v>14742</v>
      </c>
      <c r="U1411" s="8">
        <v>2638</v>
      </c>
    </row>
    <row r="1412" spans="1:21" x14ac:dyDescent="0.45">
      <c r="A1412" s="17" t="s">
        <v>18168</v>
      </c>
      <c r="B1412">
        <v>27334</v>
      </c>
      <c r="C1412" t="s">
        <v>14751</v>
      </c>
      <c r="H1412">
        <v>27334</v>
      </c>
      <c r="S1412" s="8">
        <v>2638</v>
      </c>
      <c r="T1412" t="s">
        <v>14742</v>
      </c>
      <c r="U1412" s="8">
        <v>2638</v>
      </c>
    </row>
    <row r="1413" spans="1:21" x14ac:dyDescent="0.45">
      <c r="A1413" s="17" t="s">
        <v>18168</v>
      </c>
      <c r="B1413">
        <v>27335</v>
      </c>
      <c r="C1413" t="s">
        <v>14751</v>
      </c>
      <c r="H1413">
        <v>27335</v>
      </c>
      <c r="S1413" s="8">
        <v>5336</v>
      </c>
      <c r="T1413" t="s">
        <v>14742</v>
      </c>
      <c r="U1413" s="8">
        <v>5336</v>
      </c>
    </row>
    <row r="1414" spans="1:21" x14ac:dyDescent="0.45">
      <c r="A1414" s="17" t="s">
        <v>18168</v>
      </c>
      <c r="B1414">
        <v>27337</v>
      </c>
      <c r="C1414" t="s">
        <v>14752</v>
      </c>
      <c r="H1414">
        <v>27337</v>
      </c>
      <c r="S1414" s="8">
        <v>2638</v>
      </c>
      <c r="T1414" t="s">
        <v>14742</v>
      </c>
      <c r="U1414" s="8">
        <v>2638</v>
      </c>
    </row>
    <row r="1415" spans="1:21" x14ac:dyDescent="0.45">
      <c r="A1415" s="17" t="s">
        <v>18168</v>
      </c>
      <c r="B1415">
        <v>27339</v>
      </c>
      <c r="C1415" t="s">
        <v>14753</v>
      </c>
      <c r="H1415">
        <v>27339</v>
      </c>
      <c r="S1415" s="8">
        <v>2638</v>
      </c>
      <c r="T1415" t="s">
        <v>14742</v>
      </c>
      <c r="U1415" s="8">
        <v>2638</v>
      </c>
    </row>
    <row r="1416" spans="1:21" x14ac:dyDescent="0.45">
      <c r="A1416" s="17" t="s">
        <v>18168</v>
      </c>
      <c r="B1416">
        <v>27340</v>
      </c>
      <c r="C1416" t="s">
        <v>14754</v>
      </c>
      <c r="H1416">
        <v>27340</v>
      </c>
      <c r="S1416" s="8">
        <v>2638</v>
      </c>
      <c r="T1416" t="s">
        <v>14742</v>
      </c>
      <c r="U1416" s="8">
        <v>2638</v>
      </c>
    </row>
    <row r="1417" spans="1:21" x14ac:dyDescent="0.45">
      <c r="A1417" s="17" t="s">
        <v>18168</v>
      </c>
      <c r="B1417">
        <v>27345</v>
      </c>
      <c r="C1417" t="s">
        <v>14755</v>
      </c>
      <c r="H1417">
        <v>27345</v>
      </c>
      <c r="S1417" s="8">
        <v>2638</v>
      </c>
      <c r="T1417" t="s">
        <v>14742</v>
      </c>
      <c r="U1417" s="8">
        <v>2638</v>
      </c>
    </row>
    <row r="1418" spans="1:21" x14ac:dyDescent="0.45">
      <c r="A1418" s="17" t="s">
        <v>18168</v>
      </c>
      <c r="B1418">
        <v>27347</v>
      </c>
      <c r="C1418" t="s">
        <v>14756</v>
      </c>
      <c r="H1418">
        <v>27347</v>
      </c>
      <c r="S1418" s="8">
        <v>2638</v>
      </c>
      <c r="T1418" t="s">
        <v>14742</v>
      </c>
      <c r="U1418" s="8">
        <v>2638</v>
      </c>
    </row>
    <row r="1419" spans="1:21" x14ac:dyDescent="0.45">
      <c r="A1419" s="17" t="s">
        <v>18168</v>
      </c>
      <c r="B1419">
        <v>27350</v>
      </c>
      <c r="C1419" t="s">
        <v>14757</v>
      </c>
      <c r="H1419">
        <v>27350</v>
      </c>
      <c r="S1419" s="8">
        <v>2638</v>
      </c>
      <c r="T1419" t="s">
        <v>14742</v>
      </c>
      <c r="U1419" s="8">
        <v>2638</v>
      </c>
    </row>
    <row r="1420" spans="1:21" x14ac:dyDescent="0.45">
      <c r="A1420" s="17" t="s">
        <v>18168</v>
      </c>
      <c r="B1420">
        <v>27355</v>
      </c>
      <c r="C1420" t="s">
        <v>15952</v>
      </c>
      <c r="H1420">
        <v>27355</v>
      </c>
      <c r="S1420" s="8">
        <v>2638</v>
      </c>
      <c r="T1420" t="s">
        <v>14742</v>
      </c>
      <c r="U1420" s="8">
        <v>2638</v>
      </c>
    </row>
    <row r="1421" spans="1:21" x14ac:dyDescent="0.45">
      <c r="A1421" s="17" t="s">
        <v>18168</v>
      </c>
      <c r="B1421">
        <v>27356</v>
      </c>
      <c r="C1421" t="s">
        <v>15953</v>
      </c>
      <c r="H1421">
        <v>27356</v>
      </c>
      <c r="S1421" s="8">
        <v>10280</v>
      </c>
      <c r="T1421" t="s">
        <v>14742</v>
      </c>
      <c r="U1421" s="8">
        <v>10280</v>
      </c>
    </row>
    <row r="1422" spans="1:21" x14ac:dyDescent="0.45">
      <c r="A1422" s="17" t="s">
        <v>18168</v>
      </c>
      <c r="B1422">
        <v>27357</v>
      </c>
      <c r="C1422" t="s">
        <v>15953</v>
      </c>
      <c r="H1422">
        <v>27357</v>
      </c>
      <c r="S1422" s="8">
        <v>5336</v>
      </c>
      <c r="T1422" t="s">
        <v>14742</v>
      </c>
      <c r="U1422" s="8">
        <v>5336</v>
      </c>
    </row>
    <row r="1423" spans="1:21" x14ac:dyDescent="0.45">
      <c r="A1423" s="17" t="s">
        <v>18168</v>
      </c>
      <c r="B1423">
        <v>27358</v>
      </c>
      <c r="C1423" t="s">
        <v>15954</v>
      </c>
      <c r="H1423">
        <v>27358</v>
      </c>
      <c r="S1423" s="8">
        <v>0</v>
      </c>
      <c r="T1423" t="s">
        <v>14683</v>
      </c>
      <c r="U1423" s="8">
        <v>0</v>
      </c>
    </row>
    <row r="1424" spans="1:21" x14ac:dyDescent="0.45">
      <c r="A1424" s="17" t="s">
        <v>18168</v>
      </c>
      <c r="B1424">
        <v>27360</v>
      </c>
      <c r="C1424" t="s">
        <v>15955</v>
      </c>
      <c r="H1424">
        <v>27360</v>
      </c>
      <c r="S1424" s="8">
        <v>2879</v>
      </c>
      <c r="T1424" t="s">
        <v>14742</v>
      </c>
      <c r="U1424" s="8">
        <v>2879</v>
      </c>
    </row>
    <row r="1425" spans="1:21" x14ac:dyDescent="0.45">
      <c r="A1425" s="17" t="s">
        <v>18168</v>
      </c>
      <c r="B1425">
        <v>27364</v>
      </c>
      <c r="C1425" t="s">
        <v>14758</v>
      </c>
      <c r="H1425">
        <v>27364</v>
      </c>
      <c r="S1425" s="8">
        <v>2638</v>
      </c>
      <c r="T1425" t="s">
        <v>14742</v>
      </c>
      <c r="U1425" s="8">
        <v>2638</v>
      </c>
    </row>
    <row r="1426" spans="1:21" x14ac:dyDescent="0.45">
      <c r="A1426" s="17" t="s">
        <v>18168</v>
      </c>
      <c r="B1426">
        <v>27369</v>
      </c>
      <c r="C1426" t="s">
        <v>15956</v>
      </c>
      <c r="H1426">
        <v>27369</v>
      </c>
      <c r="S1426" s="8">
        <v>0</v>
      </c>
      <c r="T1426" t="s">
        <v>14683</v>
      </c>
      <c r="U1426" s="8">
        <v>0</v>
      </c>
    </row>
    <row r="1427" spans="1:21" x14ac:dyDescent="0.45">
      <c r="A1427" s="17" t="s">
        <v>18168</v>
      </c>
      <c r="B1427">
        <v>27372</v>
      </c>
      <c r="C1427" t="s">
        <v>15431</v>
      </c>
      <c r="H1427">
        <v>27372</v>
      </c>
      <c r="S1427" s="8">
        <v>2638</v>
      </c>
      <c r="T1427" t="s">
        <v>14742</v>
      </c>
      <c r="U1427" s="8">
        <v>2638</v>
      </c>
    </row>
    <row r="1428" spans="1:21" x14ac:dyDescent="0.45">
      <c r="A1428" s="17" t="s">
        <v>18168</v>
      </c>
      <c r="B1428">
        <v>27380</v>
      </c>
      <c r="C1428" t="s">
        <v>14759</v>
      </c>
      <c r="H1428">
        <v>27380</v>
      </c>
      <c r="S1428" s="8">
        <v>5336</v>
      </c>
      <c r="T1428" t="s">
        <v>14742</v>
      </c>
      <c r="U1428" s="8">
        <v>5336</v>
      </c>
    </row>
    <row r="1429" spans="1:21" x14ac:dyDescent="0.45">
      <c r="A1429" s="17" t="s">
        <v>18168</v>
      </c>
      <c r="B1429">
        <v>27381</v>
      </c>
      <c r="C1429" t="s">
        <v>14760</v>
      </c>
      <c r="H1429">
        <v>27381</v>
      </c>
      <c r="S1429" s="8">
        <v>5336</v>
      </c>
      <c r="T1429" t="s">
        <v>14742</v>
      </c>
      <c r="U1429" s="8">
        <v>5336</v>
      </c>
    </row>
    <row r="1430" spans="1:21" x14ac:dyDescent="0.45">
      <c r="A1430" s="17" t="s">
        <v>18168</v>
      </c>
      <c r="B1430">
        <v>27385</v>
      </c>
      <c r="C1430" t="s">
        <v>15957</v>
      </c>
      <c r="H1430">
        <v>27385</v>
      </c>
      <c r="S1430" s="8">
        <v>5336</v>
      </c>
      <c r="T1430" t="s">
        <v>14742</v>
      </c>
      <c r="U1430" s="8">
        <v>5336</v>
      </c>
    </row>
    <row r="1431" spans="1:21" x14ac:dyDescent="0.45">
      <c r="A1431" s="17" t="s">
        <v>18168</v>
      </c>
      <c r="B1431">
        <v>27386</v>
      </c>
      <c r="C1431" t="s">
        <v>15958</v>
      </c>
      <c r="H1431">
        <v>27386</v>
      </c>
      <c r="S1431" s="8">
        <v>5336</v>
      </c>
      <c r="T1431" t="s">
        <v>14742</v>
      </c>
      <c r="U1431" s="8">
        <v>5336</v>
      </c>
    </row>
    <row r="1432" spans="1:21" x14ac:dyDescent="0.45">
      <c r="A1432" s="17" t="s">
        <v>18168</v>
      </c>
      <c r="B1432">
        <v>27390</v>
      </c>
      <c r="C1432" t="s">
        <v>15947</v>
      </c>
      <c r="H1432">
        <v>27390</v>
      </c>
      <c r="S1432" s="8">
        <v>2638</v>
      </c>
      <c r="T1432" t="s">
        <v>14742</v>
      </c>
      <c r="U1432" s="8">
        <v>2638</v>
      </c>
    </row>
    <row r="1433" spans="1:21" x14ac:dyDescent="0.45">
      <c r="A1433" s="17" t="s">
        <v>18168</v>
      </c>
      <c r="B1433">
        <v>27391</v>
      </c>
      <c r="C1433" t="s">
        <v>15948</v>
      </c>
      <c r="H1433">
        <v>27391</v>
      </c>
      <c r="S1433" s="8">
        <v>2638</v>
      </c>
      <c r="T1433" t="s">
        <v>14742</v>
      </c>
      <c r="U1433" s="8">
        <v>2638</v>
      </c>
    </row>
    <row r="1434" spans="1:21" x14ac:dyDescent="0.45">
      <c r="A1434" s="17" t="s">
        <v>18168</v>
      </c>
      <c r="B1434">
        <v>27392</v>
      </c>
      <c r="C1434" t="s">
        <v>15948</v>
      </c>
      <c r="H1434">
        <v>27392</v>
      </c>
      <c r="S1434" s="8">
        <v>2638</v>
      </c>
      <c r="T1434" t="s">
        <v>14742</v>
      </c>
      <c r="U1434" s="8">
        <v>2638</v>
      </c>
    </row>
    <row r="1435" spans="1:21" x14ac:dyDescent="0.45">
      <c r="A1435" s="17" t="s">
        <v>18168</v>
      </c>
      <c r="B1435">
        <v>27393</v>
      </c>
      <c r="C1435" t="s">
        <v>15959</v>
      </c>
      <c r="H1435">
        <v>27393</v>
      </c>
      <c r="S1435" s="8">
        <v>2638</v>
      </c>
      <c r="T1435" t="s">
        <v>14742</v>
      </c>
      <c r="U1435" s="8">
        <v>2638</v>
      </c>
    </row>
    <row r="1436" spans="1:21" x14ac:dyDescent="0.45">
      <c r="A1436" s="17" t="s">
        <v>18168</v>
      </c>
      <c r="B1436">
        <v>27394</v>
      </c>
      <c r="C1436" t="s">
        <v>15960</v>
      </c>
      <c r="H1436">
        <v>27394</v>
      </c>
      <c r="S1436" s="8">
        <v>5336</v>
      </c>
      <c r="T1436" t="s">
        <v>14742</v>
      </c>
      <c r="U1436" s="8">
        <v>5336</v>
      </c>
    </row>
    <row r="1437" spans="1:21" x14ac:dyDescent="0.45">
      <c r="A1437" s="17" t="s">
        <v>18168</v>
      </c>
      <c r="B1437">
        <v>27395</v>
      </c>
      <c r="C1437" t="s">
        <v>15960</v>
      </c>
      <c r="H1437">
        <v>27395</v>
      </c>
      <c r="S1437" s="8">
        <v>2638</v>
      </c>
      <c r="T1437" t="s">
        <v>14742</v>
      </c>
      <c r="U1437" s="8">
        <v>2638</v>
      </c>
    </row>
    <row r="1438" spans="1:21" x14ac:dyDescent="0.45">
      <c r="A1438" s="17" t="s">
        <v>18168</v>
      </c>
      <c r="B1438">
        <v>27396</v>
      </c>
      <c r="C1438" t="s">
        <v>18154</v>
      </c>
      <c r="H1438">
        <v>27396</v>
      </c>
      <c r="S1438" s="8">
        <v>5336</v>
      </c>
      <c r="T1438" t="s">
        <v>14742</v>
      </c>
      <c r="U1438" s="8">
        <v>5336</v>
      </c>
    </row>
    <row r="1439" spans="1:21" x14ac:dyDescent="0.45">
      <c r="A1439" s="17" t="s">
        <v>18168</v>
      </c>
      <c r="B1439">
        <v>27397</v>
      </c>
      <c r="C1439" t="s">
        <v>15962</v>
      </c>
      <c r="H1439">
        <v>27397</v>
      </c>
      <c r="S1439" s="8">
        <v>5336</v>
      </c>
      <c r="T1439" t="s">
        <v>14742</v>
      </c>
      <c r="U1439" s="8">
        <v>5336</v>
      </c>
    </row>
    <row r="1440" spans="1:21" x14ac:dyDescent="0.45">
      <c r="A1440" s="17" t="s">
        <v>18168</v>
      </c>
      <c r="B1440">
        <v>27400</v>
      </c>
      <c r="C1440" t="s">
        <v>15963</v>
      </c>
      <c r="H1440">
        <v>27400</v>
      </c>
      <c r="S1440" s="8">
        <v>5336</v>
      </c>
      <c r="T1440" t="s">
        <v>14742</v>
      </c>
      <c r="U1440" s="8">
        <v>5336</v>
      </c>
    </row>
    <row r="1441" spans="1:21" x14ac:dyDescent="0.45">
      <c r="A1441" s="17" t="s">
        <v>18168</v>
      </c>
      <c r="B1441">
        <v>27403</v>
      </c>
      <c r="C1441" t="s">
        <v>14761</v>
      </c>
      <c r="H1441">
        <v>27403</v>
      </c>
      <c r="S1441" s="8">
        <v>2638</v>
      </c>
      <c r="T1441" t="s">
        <v>14742</v>
      </c>
      <c r="U1441" s="8">
        <v>2638</v>
      </c>
    </row>
    <row r="1442" spans="1:21" x14ac:dyDescent="0.45">
      <c r="A1442" s="17" t="s">
        <v>18168</v>
      </c>
      <c r="B1442">
        <v>27405</v>
      </c>
      <c r="C1442" t="s">
        <v>14762</v>
      </c>
      <c r="H1442">
        <v>27405</v>
      </c>
      <c r="S1442" s="8">
        <v>5336</v>
      </c>
      <c r="T1442" t="s">
        <v>14742</v>
      </c>
      <c r="U1442" s="8">
        <v>5336</v>
      </c>
    </row>
    <row r="1443" spans="1:21" x14ac:dyDescent="0.45">
      <c r="A1443" s="17" t="s">
        <v>18168</v>
      </c>
      <c r="B1443">
        <v>27407</v>
      </c>
      <c r="C1443" t="s">
        <v>14762</v>
      </c>
      <c r="H1443">
        <v>27407</v>
      </c>
      <c r="S1443" s="8">
        <v>5336</v>
      </c>
      <c r="T1443" t="s">
        <v>14742</v>
      </c>
      <c r="U1443" s="8">
        <v>5336</v>
      </c>
    </row>
    <row r="1444" spans="1:21" x14ac:dyDescent="0.45">
      <c r="A1444" s="17" t="s">
        <v>18168</v>
      </c>
      <c r="B1444">
        <v>27409</v>
      </c>
      <c r="C1444" t="s">
        <v>14763</v>
      </c>
      <c r="H1444">
        <v>27409</v>
      </c>
      <c r="S1444" s="8">
        <v>5336</v>
      </c>
      <c r="T1444" t="s">
        <v>14742</v>
      </c>
      <c r="U1444" s="8">
        <v>5336</v>
      </c>
    </row>
    <row r="1445" spans="1:21" x14ac:dyDescent="0.45">
      <c r="A1445" s="17" t="s">
        <v>18168</v>
      </c>
      <c r="B1445">
        <v>27412</v>
      </c>
      <c r="C1445" t="s">
        <v>14764</v>
      </c>
      <c r="H1445">
        <v>27412</v>
      </c>
      <c r="S1445" s="8">
        <v>47311</v>
      </c>
      <c r="T1445" t="s">
        <v>14742</v>
      </c>
      <c r="U1445" s="8">
        <v>47311</v>
      </c>
    </row>
    <row r="1446" spans="1:21" x14ac:dyDescent="0.45">
      <c r="A1446" s="17" t="s">
        <v>18168</v>
      </c>
      <c r="B1446">
        <v>27415</v>
      </c>
      <c r="C1446" t="s">
        <v>14765</v>
      </c>
      <c r="H1446">
        <v>27415</v>
      </c>
      <c r="S1446" s="8">
        <v>10280</v>
      </c>
      <c r="T1446" t="s">
        <v>14742</v>
      </c>
      <c r="U1446" s="8">
        <v>10280</v>
      </c>
    </row>
    <row r="1447" spans="1:21" x14ac:dyDescent="0.45">
      <c r="A1447" s="17" t="s">
        <v>18168</v>
      </c>
      <c r="B1447">
        <v>27416</v>
      </c>
      <c r="C1447" t="s">
        <v>14766</v>
      </c>
      <c r="H1447">
        <v>27416</v>
      </c>
      <c r="S1447" s="8">
        <v>5336</v>
      </c>
      <c r="T1447" t="s">
        <v>14742</v>
      </c>
      <c r="U1447" s="8">
        <v>5336</v>
      </c>
    </row>
    <row r="1448" spans="1:21" x14ac:dyDescent="0.45">
      <c r="A1448" s="17" t="s">
        <v>18168</v>
      </c>
      <c r="B1448">
        <v>27418</v>
      </c>
      <c r="C1448" t="s">
        <v>14767</v>
      </c>
      <c r="H1448">
        <v>27418</v>
      </c>
      <c r="S1448" s="8">
        <v>5336</v>
      </c>
      <c r="T1448" t="s">
        <v>14742</v>
      </c>
      <c r="U1448" s="8">
        <v>5336</v>
      </c>
    </row>
    <row r="1449" spans="1:21" x14ac:dyDescent="0.45">
      <c r="A1449" s="17" t="s">
        <v>18168</v>
      </c>
      <c r="B1449">
        <v>27420</v>
      </c>
      <c r="C1449" t="s">
        <v>14768</v>
      </c>
      <c r="H1449">
        <v>27420</v>
      </c>
      <c r="S1449" s="8">
        <v>5336</v>
      </c>
      <c r="T1449" t="s">
        <v>14742</v>
      </c>
      <c r="U1449" s="8">
        <v>5336</v>
      </c>
    </row>
    <row r="1450" spans="1:21" x14ac:dyDescent="0.45">
      <c r="A1450" s="17" t="s">
        <v>18168</v>
      </c>
      <c r="B1450">
        <v>27422</v>
      </c>
      <c r="C1450" t="s">
        <v>14768</v>
      </c>
      <c r="H1450">
        <v>27422</v>
      </c>
      <c r="S1450" s="8">
        <v>5336</v>
      </c>
      <c r="T1450" t="s">
        <v>14742</v>
      </c>
      <c r="U1450" s="8">
        <v>5336</v>
      </c>
    </row>
    <row r="1451" spans="1:21" x14ac:dyDescent="0.45">
      <c r="A1451" s="17" t="s">
        <v>18168</v>
      </c>
      <c r="B1451">
        <v>27424</v>
      </c>
      <c r="C1451" t="s">
        <v>14769</v>
      </c>
      <c r="H1451">
        <v>27424</v>
      </c>
      <c r="S1451" s="8">
        <v>5336</v>
      </c>
      <c r="T1451" t="s">
        <v>14742</v>
      </c>
      <c r="U1451" s="8">
        <v>5336</v>
      </c>
    </row>
    <row r="1452" spans="1:21" x14ac:dyDescent="0.45">
      <c r="A1452" s="17" t="s">
        <v>18168</v>
      </c>
      <c r="B1452">
        <v>27425</v>
      </c>
      <c r="C1452" t="s">
        <v>15964</v>
      </c>
      <c r="H1452">
        <v>27425</v>
      </c>
      <c r="S1452" s="8">
        <v>2638</v>
      </c>
      <c r="T1452" t="s">
        <v>14742</v>
      </c>
      <c r="U1452" s="8">
        <v>2638</v>
      </c>
    </row>
    <row r="1453" spans="1:21" x14ac:dyDescent="0.45">
      <c r="A1453" s="17" t="s">
        <v>18168</v>
      </c>
      <c r="B1453">
        <v>27427</v>
      </c>
      <c r="C1453" t="s">
        <v>14770</v>
      </c>
      <c r="H1453">
        <v>27427</v>
      </c>
      <c r="S1453" s="8">
        <v>5336</v>
      </c>
      <c r="T1453" t="s">
        <v>14742</v>
      </c>
      <c r="U1453" s="8">
        <v>5336</v>
      </c>
    </row>
    <row r="1454" spans="1:21" x14ac:dyDescent="0.45">
      <c r="A1454" s="17" t="s">
        <v>18168</v>
      </c>
      <c r="B1454">
        <v>27428</v>
      </c>
      <c r="C1454" t="s">
        <v>14770</v>
      </c>
      <c r="H1454">
        <v>27428</v>
      </c>
      <c r="S1454" s="8">
        <v>10280</v>
      </c>
      <c r="T1454" t="s">
        <v>14742</v>
      </c>
      <c r="U1454" s="8">
        <v>10280</v>
      </c>
    </row>
    <row r="1455" spans="1:21" x14ac:dyDescent="0.45">
      <c r="A1455" s="17" t="s">
        <v>18168</v>
      </c>
      <c r="B1455">
        <v>27429</v>
      </c>
      <c r="C1455" t="s">
        <v>14770</v>
      </c>
      <c r="H1455">
        <v>27429</v>
      </c>
      <c r="S1455" s="8">
        <v>10280</v>
      </c>
      <c r="T1455" t="s">
        <v>14742</v>
      </c>
      <c r="U1455" s="8">
        <v>10280</v>
      </c>
    </row>
    <row r="1456" spans="1:21" x14ac:dyDescent="0.45">
      <c r="A1456" s="17" t="s">
        <v>18168</v>
      </c>
      <c r="B1456">
        <v>27430</v>
      </c>
      <c r="C1456" t="s">
        <v>15965</v>
      </c>
      <c r="H1456">
        <v>27430</v>
      </c>
      <c r="S1456" s="8">
        <v>5336</v>
      </c>
      <c r="T1456" t="s">
        <v>14742</v>
      </c>
      <c r="U1456" s="8">
        <v>5336</v>
      </c>
    </row>
    <row r="1457" spans="1:21" x14ac:dyDescent="0.45">
      <c r="A1457" s="17" t="s">
        <v>18168</v>
      </c>
      <c r="B1457">
        <v>27435</v>
      </c>
      <c r="C1457" t="s">
        <v>14771</v>
      </c>
      <c r="H1457">
        <v>27435</v>
      </c>
      <c r="S1457" s="8">
        <v>2638</v>
      </c>
      <c r="T1457" t="s">
        <v>14742</v>
      </c>
      <c r="U1457" s="8">
        <v>2638</v>
      </c>
    </row>
    <row r="1458" spans="1:21" x14ac:dyDescent="0.45">
      <c r="A1458" s="17" t="s">
        <v>18168</v>
      </c>
      <c r="B1458">
        <v>27437</v>
      </c>
      <c r="C1458" t="s">
        <v>14772</v>
      </c>
      <c r="H1458">
        <v>27437</v>
      </c>
      <c r="S1458" s="8">
        <v>5336</v>
      </c>
      <c r="T1458" t="s">
        <v>14742</v>
      </c>
      <c r="U1458" s="8">
        <v>5336</v>
      </c>
    </row>
    <row r="1459" spans="1:21" x14ac:dyDescent="0.45">
      <c r="A1459" s="17" t="s">
        <v>18168</v>
      </c>
      <c r="B1459">
        <v>27438</v>
      </c>
      <c r="C1459" t="s">
        <v>14773</v>
      </c>
      <c r="H1459">
        <v>27438</v>
      </c>
      <c r="S1459" s="8">
        <v>10280</v>
      </c>
      <c r="T1459" t="s">
        <v>14742</v>
      </c>
      <c r="U1459" s="8">
        <v>10280</v>
      </c>
    </row>
    <row r="1460" spans="1:21" x14ac:dyDescent="0.45">
      <c r="A1460" s="17" t="s">
        <v>18168</v>
      </c>
      <c r="B1460">
        <v>27440</v>
      </c>
      <c r="C1460" t="s">
        <v>14774</v>
      </c>
      <c r="H1460">
        <v>27440</v>
      </c>
      <c r="S1460" s="8">
        <v>10280</v>
      </c>
      <c r="T1460" t="s">
        <v>14742</v>
      </c>
      <c r="U1460" s="8">
        <v>10280</v>
      </c>
    </row>
    <row r="1461" spans="1:21" x14ac:dyDescent="0.45">
      <c r="A1461" s="17" t="s">
        <v>18168</v>
      </c>
      <c r="B1461">
        <v>27441</v>
      </c>
      <c r="C1461" t="s">
        <v>14774</v>
      </c>
      <c r="H1461">
        <v>27441</v>
      </c>
      <c r="S1461" s="8">
        <v>10280</v>
      </c>
      <c r="T1461" t="s">
        <v>14742</v>
      </c>
      <c r="U1461" s="8">
        <v>10280</v>
      </c>
    </row>
    <row r="1462" spans="1:21" x14ac:dyDescent="0.45">
      <c r="A1462" s="17" t="s">
        <v>18168</v>
      </c>
      <c r="B1462">
        <v>27442</v>
      </c>
      <c r="C1462" t="s">
        <v>14774</v>
      </c>
      <c r="H1462">
        <v>27442</v>
      </c>
      <c r="S1462" s="8">
        <v>10280</v>
      </c>
      <c r="T1462" t="s">
        <v>14742</v>
      </c>
      <c r="U1462" s="8">
        <v>10280</v>
      </c>
    </row>
    <row r="1463" spans="1:21" x14ac:dyDescent="0.45">
      <c r="A1463" s="17" t="s">
        <v>18168</v>
      </c>
      <c r="B1463">
        <v>27443</v>
      </c>
      <c r="C1463" t="s">
        <v>14774</v>
      </c>
      <c r="H1463">
        <v>27443</v>
      </c>
      <c r="S1463" s="8">
        <v>10280</v>
      </c>
      <c r="T1463" t="s">
        <v>14742</v>
      </c>
      <c r="U1463" s="8">
        <v>10280</v>
      </c>
    </row>
    <row r="1464" spans="1:21" x14ac:dyDescent="0.45">
      <c r="A1464" s="17" t="s">
        <v>18168</v>
      </c>
      <c r="B1464">
        <v>27446</v>
      </c>
      <c r="C1464" t="s">
        <v>14774</v>
      </c>
      <c r="H1464">
        <v>27446</v>
      </c>
      <c r="S1464" s="8">
        <v>10280</v>
      </c>
      <c r="T1464" t="s">
        <v>14742</v>
      </c>
      <c r="U1464" s="8">
        <v>10280</v>
      </c>
    </row>
    <row r="1465" spans="1:21" x14ac:dyDescent="0.45">
      <c r="A1465" s="17" t="s">
        <v>18168</v>
      </c>
      <c r="B1465">
        <v>27450</v>
      </c>
      <c r="C1465" t="s">
        <v>15966</v>
      </c>
      <c r="H1465">
        <v>27450</v>
      </c>
      <c r="S1465" s="8">
        <v>2249</v>
      </c>
      <c r="T1465" t="s">
        <v>14742</v>
      </c>
      <c r="U1465" s="8">
        <v>2249</v>
      </c>
    </row>
    <row r="1466" spans="1:21" x14ac:dyDescent="0.45">
      <c r="A1466" s="17" t="s">
        <v>18168</v>
      </c>
      <c r="B1466">
        <v>27457</v>
      </c>
      <c r="C1466" t="s">
        <v>14775</v>
      </c>
      <c r="H1466">
        <v>27457</v>
      </c>
      <c r="S1466" s="8">
        <v>3037</v>
      </c>
      <c r="T1466" t="s">
        <v>14742</v>
      </c>
      <c r="U1466" s="8">
        <v>3037</v>
      </c>
    </row>
    <row r="1467" spans="1:21" x14ac:dyDescent="0.45">
      <c r="A1467" s="17" t="s">
        <v>18168</v>
      </c>
      <c r="B1467">
        <v>27475</v>
      </c>
      <c r="C1467" t="s">
        <v>15967</v>
      </c>
      <c r="H1467">
        <v>27475</v>
      </c>
      <c r="S1467" s="8">
        <v>5336</v>
      </c>
      <c r="T1467" t="s">
        <v>14742</v>
      </c>
      <c r="U1467" s="8">
        <v>5336</v>
      </c>
    </row>
    <row r="1468" spans="1:21" x14ac:dyDescent="0.45">
      <c r="A1468" s="17" t="s">
        <v>18168</v>
      </c>
      <c r="B1468">
        <v>27479</v>
      </c>
      <c r="C1468" t="s">
        <v>15967</v>
      </c>
      <c r="H1468">
        <v>27479</v>
      </c>
      <c r="S1468" s="8">
        <v>5336</v>
      </c>
      <c r="T1468" t="s">
        <v>14742</v>
      </c>
      <c r="U1468" s="8">
        <v>5336</v>
      </c>
    </row>
    <row r="1469" spans="1:21" x14ac:dyDescent="0.45">
      <c r="A1469" s="17" t="s">
        <v>18168</v>
      </c>
      <c r="B1469">
        <v>27485</v>
      </c>
      <c r="C1469" t="s">
        <v>15967</v>
      </c>
      <c r="H1469">
        <v>27485</v>
      </c>
      <c r="S1469" s="8">
        <v>2638</v>
      </c>
      <c r="T1469" t="s">
        <v>14742</v>
      </c>
      <c r="U1469" s="8">
        <v>2638</v>
      </c>
    </row>
    <row r="1470" spans="1:21" x14ac:dyDescent="0.45">
      <c r="A1470" s="17" t="s">
        <v>18168</v>
      </c>
      <c r="B1470">
        <v>27496</v>
      </c>
      <c r="C1470" t="s">
        <v>14776</v>
      </c>
      <c r="H1470">
        <v>27496</v>
      </c>
      <c r="S1470" s="8">
        <v>4457</v>
      </c>
      <c r="T1470" t="s">
        <v>14742</v>
      </c>
      <c r="U1470" s="8">
        <v>4457</v>
      </c>
    </row>
    <row r="1471" spans="1:21" x14ac:dyDescent="0.45">
      <c r="A1471" s="17" t="s">
        <v>18168</v>
      </c>
      <c r="B1471">
        <v>27497</v>
      </c>
      <c r="C1471" t="s">
        <v>14776</v>
      </c>
      <c r="H1471">
        <v>27497</v>
      </c>
      <c r="S1471" s="8">
        <v>2638</v>
      </c>
      <c r="T1471" t="s">
        <v>14742</v>
      </c>
      <c r="U1471" s="8">
        <v>2638</v>
      </c>
    </row>
    <row r="1472" spans="1:21" x14ac:dyDescent="0.45">
      <c r="A1472" s="17" t="s">
        <v>18168</v>
      </c>
      <c r="B1472">
        <v>27498</v>
      </c>
      <c r="C1472" t="s">
        <v>14776</v>
      </c>
      <c r="H1472">
        <v>27498</v>
      </c>
      <c r="S1472" s="8">
        <v>1383</v>
      </c>
      <c r="T1472" t="s">
        <v>14742</v>
      </c>
      <c r="U1472" s="8">
        <v>1383</v>
      </c>
    </row>
    <row r="1473" spans="1:21" x14ac:dyDescent="0.45">
      <c r="A1473" s="17" t="s">
        <v>18168</v>
      </c>
      <c r="B1473">
        <v>27499</v>
      </c>
      <c r="C1473" t="s">
        <v>14776</v>
      </c>
      <c r="H1473">
        <v>27499</v>
      </c>
      <c r="S1473" s="8">
        <v>2638</v>
      </c>
      <c r="T1473" t="s">
        <v>14742</v>
      </c>
      <c r="U1473" s="8">
        <v>2638</v>
      </c>
    </row>
    <row r="1474" spans="1:21" x14ac:dyDescent="0.45">
      <c r="A1474" s="17" t="s">
        <v>18168</v>
      </c>
      <c r="B1474">
        <v>27500</v>
      </c>
      <c r="C1474" t="s">
        <v>15968</v>
      </c>
      <c r="H1474">
        <v>27500</v>
      </c>
      <c r="S1474" s="8">
        <v>236</v>
      </c>
      <c r="T1474" t="s">
        <v>14742</v>
      </c>
      <c r="U1474" s="8">
        <v>236</v>
      </c>
    </row>
    <row r="1475" spans="1:21" x14ac:dyDescent="0.45">
      <c r="A1475" s="17" t="s">
        <v>18168</v>
      </c>
      <c r="B1475">
        <v>27501</v>
      </c>
      <c r="C1475" t="s">
        <v>15968</v>
      </c>
      <c r="H1475">
        <v>27501</v>
      </c>
      <c r="S1475" s="8">
        <v>236</v>
      </c>
      <c r="T1475" t="s">
        <v>14742</v>
      </c>
      <c r="U1475" s="8">
        <v>236</v>
      </c>
    </row>
    <row r="1476" spans="1:21" x14ac:dyDescent="0.45">
      <c r="A1476" s="17" t="s">
        <v>18168</v>
      </c>
      <c r="B1476">
        <v>27502</v>
      </c>
      <c r="C1476" t="s">
        <v>15968</v>
      </c>
      <c r="H1476">
        <v>27502</v>
      </c>
      <c r="S1476" s="8">
        <v>1383</v>
      </c>
      <c r="T1476" t="s">
        <v>14742</v>
      </c>
      <c r="U1476" s="8">
        <v>1383</v>
      </c>
    </row>
    <row r="1477" spans="1:21" x14ac:dyDescent="0.45">
      <c r="A1477" s="17" t="s">
        <v>18168</v>
      </c>
      <c r="B1477">
        <v>27503</v>
      </c>
      <c r="C1477" t="s">
        <v>15968</v>
      </c>
      <c r="H1477">
        <v>27503</v>
      </c>
      <c r="S1477" s="8">
        <v>1383</v>
      </c>
      <c r="T1477" t="s">
        <v>14742</v>
      </c>
      <c r="U1477" s="8">
        <v>1383</v>
      </c>
    </row>
    <row r="1478" spans="1:21" x14ac:dyDescent="0.45">
      <c r="A1478" s="17" t="s">
        <v>18168</v>
      </c>
      <c r="B1478">
        <v>27508</v>
      </c>
      <c r="C1478" t="s">
        <v>15968</v>
      </c>
      <c r="H1478">
        <v>27508</v>
      </c>
      <c r="S1478" s="8">
        <v>236</v>
      </c>
      <c r="T1478" t="s">
        <v>14742</v>
      </c>
      <c r="U1478" s="8">
        <v>236</v>
      </c>
    </row>
    <row r="1479" spans="1:21" x14ac:dyDescent="0.45">
      <c r="A1479" s="17" t="s">
        <v>18168</v>
      </c>
      <c r="B1479">
        <v>27509</v>
      </c>
      <c r="C1479" t="s">
        <v>15968</v>
      </c>
      <c r="H1479">
        <v>27509</v>
      </c>
      <c r="S1479" s="8">
        <v>5336</v>
      </c>
      <c r="T1479" t="s">
        <v>14742</v>
      </c>
      <c r="U1479" s="8">
        <v>5336</v>
      </c>
    </row>
    <row r="1480" spans="1:21" x14ac:dyDescent="0.45">
      <c r="A1480" s="17" t="s">
        <v>18168</v>
      </c>
      <c r="B1480">
        <v>27510</v>
      </c>
      <c r="C1480" t="s">
        <v>15968</v>
      </c>
      <c r="H1480">
        <v>27510</v>
      </c>
      <c r="S1480" s="8">
        <v>1383</v>
      </c>
      <c r="T1480" t="s">
        <v>14742</v>
      </c>
      <c r="U1480" s="8">
        <v>1383</v>
      </c>
    </row>
    <row r="1481" spans="1:21" x14ac:dyDescent="0.45">
      <c r="A1481" s="17" t="s">
        <v>18168</v>
      </c>
      <c r="B1481">
        <v>27514</v>
      </c>
      <c r="C1481" t="s">
        <v>15968</v>
      </c>
      <c r="H1481">
        <v>27514</v>
      </c>
      <c r="S1481" s="8">
        <v>2249</v>
      </c>
      <c r="T1481" t="s">
        <v>14742</v>
      </c>
      <c r="U1481" s="8">
        <v>2249</v>
      </c>
    </row>
    <row r="1482" spans="1:21" x14ac:dyDescent="0.45">
      <c r="A1482" s="17" t="s">
        <v>18168</v>
      </c>
      <c r="B1482">
        <v>27516</v>
      </c>
      <c r="C1482" t="s">
        <v>15969</v>
      </c>
      <c r="H1482">
        <v>27516</v>
      </c>
      <c r="S1482" s="8">
        <v>236</v>
      </c>
      <c r="T1482" t="s">
        <v>14742</v>
      </c>
      <c r="U1482" s="8">
        <v>236</v>
      </c>
    </row>
    <row r="1483" spans="1:21" x14ac:dyDescent="0.45">
      <c r="A1483" s="17" t="s">
        <v>18168</v>
      </c>
      <c r="B1483">
        <v>27517</v>
      </c>
      <c r="C1483" t="s">
        <v>15969</v>
      </c>
      <c r="H1483">
        <v>27517</v>
      </c>
      <c r="S1483" s="8">
        <v>1383</v>
      </c>
      <c r="T1483" t="s">
        <v>14742</v>
      </c>
      <c r="U1483" s="8">
        <v>1383</v>
      </c>
    </row>
    <row r="1484" spans="1:21" x14ac:dyDescent="0.45">
      <c r="A1484" s="17" t="s">
        <v>18168</v>
      </c>
      <c r="B1484">
        <v>27520</v>
      </c>
      <c r="C1484" t="s">
        <v>14777</v>
      </c>
      <c r="H1484">
        <v>27520</v>
      </c>
      <c r="S1484" s="8">
        <v>236</v>
      </c>
      <c r="T1484" t="s">
        <v>14742</v>
      </c>
      <c r="U1484" s="8">
        <v>236</v>
      </c>
    </row>
    <row r="1485" spans="1:21" x14ac:dyDescent="0.45">
      <c r="A1485" s="17" t="s">
        <v>18168</v>
      </c>
      <c r="B1485">
        <v>27524</v>
      </c>
      <c r="C1485" t="s">
        <v>14777</v>
      </c>
      <c r="H1485">
        <v>27524</v>
      </c>
      <c r="S1485" s="8">
        <v>5336</v>
      </c>
      <c r="T1485" t="s">
        <v>14742</v>
      </c>
      <c r="U1485" s="8">
        <v>5336</v>
      </c>
    </row>
    <row r="1486" spans="1:21" x14ac:dyDescent="0.45">
      <c r="A1486" s="17" t="s">
        <v>18168</v>
      </c>
      <c r="B1486">
        <v>27530</v>
      </c>
      <c r="C1486" t="s">
        <v>14778</v>
      </c>
      <c r="H1486">
        <v>27530</v>
      </c>
      <c r="S1486" s="8">
        <v>236</v>
      </c>
      <c r="T1486" t="s">
        <v>14742</v>
      </c>
      <c r="U1486" s="8">
        <v>236</v>
      </c>
    </row>
    <row r="1487" spans="1:21" x14ac:dyDescent="0.45">
      <c r="A1487" s="17" t="s">
        <v>18168</v>
      </c>
      <c r="B1487">
        <v>27532</v>
      </c>
      <c r="C1487" t="s">
        <v>14778</v>
      </c>
      <c r="H1487">
        <v>27532</v>
      </c>
      <c r="S1487" s="8">
        <v>2638</v>
      </c>
      <c r="T1487" t="s">
        <v>14742</v>
      </c>
      <c r="U1487" s="8">
        <v>2638</v>
      </c>
    </row>
    <row r="1488" spans="1:21" x14ac:dyDescent="0.45">
      <c r="A1488" s="17" t="s">
        <v>18168</v>
      </c>
      <c r="B1488">
        <v>27535</v>
      </c>
      <c r="C1488" t="s">
        <v>14778</v>
      </c>
      <c r="H1488">
        <v>27535</v>
      </c>
      <c r="S1488" s="8">
        <v>2249</v>
      </c>
      <c r="T1488" t="s">
        <v>14742</v>
      </c>
      <c r="U1488" s="8">
        <v>2249</v>
      </c>
    </row>
    <row r="1489" spans="1:21" x14ac:dyDescent="0.45">
      <c r="A1489" s="17" t="s">
        <v>18168</v>
      </c>
      <c r="B1489">
        <v>27536</v>
      </c>
      <c r="C1489" t="s">
        <v>14778</v>
      </c>
      <c r="H1489">
        <v>27536</v>
      </c>
      <c r="S1489" s="8">
        <v>138</v>
      </c>
      <c r="T1489" t="s">
        <v>14742</v>
      </c>
      <c r="U1489" s="8">
        <v>138</v>
      </c>
    </row>
    <row r="1490" spans="1:21" x14ac:dyDescent="0.45">
      <c r="A1490" s="17" t="s">
        <v>18168</v>
      </c>
      <c r="B1490">
        <v>27538</v>
      </c>
      <c r="C1490" t="s">
        <v>14779</v>
      </c>
      <c r="H1490">
        <v>27538</v>
      </c>
      <c r="S1490" s="8">
        <v>236</v>
      </c>
      <c r="T1490" t="s">
        <v>14742</v>
      </c>
      <c r="U1490" s="8">
        <v>236</v>
      </c>
    </row>
    <row r="1491" spans="1:21" x14ac:dyDescent="0.45">
      <c r="A1491" s="17" t="s">
        <v>18168</v>
      </c>
      <c r="B1491">
        <v>27550</v>
      </c>
      <c r="C1491" t="s">
        <v>14780</v>
      </c>
      <c r="H1491">
        <v>27550</v>
      </c>
      <c r="S1491" s="8">
        <v>236</v>
      </c>
      <c r="T1491" t="s">
        <v>14742</v>
      </c>
      <c r="U1491" s="8">
        <v>236</v>
      </c>
    </row>
    <row r="1492" spans="1:21" x14ac:dyDescent="0.45">
      <c r="A1492" s="17" t="s">
        <v>18168</v>
      </c>
      <c r="B1492">
        <v>27552</v>
      </c>
      <c r="C1492" t="s">
        <v>14780</v>
      </c>
      <c r="H1492">
        <v>27552</v>
      </c>
      <c r="S1492" s="8">
        <v>1383</v>
      </c>
      <c r="T1492" t="s">
        <v>14742</v>
      </c>
      <c r="U1492" s="8">
        <v>1383</v>
      </c>
    </row>
    <row r="1493" spans="1:21" x14ac:dyDescent="0.45">
      <c r="A1493" s="17" t="s">
        <v>18168</v>
      </c>
      <c r="B1493">
        <v>27560</v>
      </c>
      <c r="C1493" t="s">
        <v>14781</v>
      </c>
      <c r="H1493">
        <v>27560</v>
      </c>
      <c r="S1493" s="8">
        <v>236</v>
      </c>
      <c r="T1493" t="s">
        <v>14742</v>
      </c>
      <c r="U1493" s="8">
        <v>236</v>
      </c>
    </row>
    <row r="1494" spans="1:21" x14ac:dyDescent="0.45">
      <c r="A1494" s="17" t="s">
        <v>18168</v>
      </c>
      <c r="B1494">
        <v>27562</v>
      </c>
      <c r="C1494" t="s">
        <v>14781</v>
      </c>
      <c r="H1494">
        <v>27562</v>
      </c>
      <c r="S1494" s="8">
        <v>236</v>
      </c>
      <c r="T1494" t="s">
        <v>14742</v>
      </c>
      <c r="U1494" s="8">
        <v>236</v>
      </c>
    </row>
    <row r="1495" spans="1:21" x14ac:dyDescent="0.45">
      <c r="A1495" s="17" t="s">
        <v>18168</v>
      </c>
      <c r="B1495">
        <v>27566</v>
      </c>
      <c r="C1495" t="s">
        <v>14781</v>
      </c>
      <c r="H1495">
        <v>27566</v>
      </c>
      <c r="S1495" s="8">
        <v>5336</v>
      </c>
      <c r="T1495" t="s">
        <v>14742</v>
      </c>
      <c r="U1495" s="8">
        <v>5336</v>
      </c>
    </row>
    <row r="1496" spans="1:21" x14ac:dyDescent="0.45">
      <c r="A1496" s="17" t="s">
        <v>18168</v>
      </c>
      <c r="B1496">
        <v>27570</v>
      </c>
      <c r="C1496" t="s">
        <v>14782</v>
      </c>
      <c r="H1496">
        <v>27570</v>
      </c>
      <c r="S1496" s="8">
        <v>1383</v>
      </c>
      <c r="T1496" t="s">
        <v>14742</v>
      </c>
      <c r="U1496" s="8">
        <v>1383</v>
      </c>
    </row>
    <row r="1497" spans="1:21" x14ac:dyDescent="0.45">
      <c r="A1497" s="17" t="s">
        <v>18168</v>
      </c>
      <c r="B1497">
        <v>27594</v>
      </c>
      <c r="C1497" t="s">
        <v>15651</v>
      </c>
      <c r="H1497">
        <v>27594</v>
      </c>
      <c r="S1497" s="8">
        <v>2638</v>
      </c>
      <c r="T1497" t="s">
        <v>14742</v>
      </c>
      <c r="U1497" s="8">
        <v>2638</v>
      </c>
    </row>
    <row r="1498" spans="1:21" x14ac:dyDescent="0.45">
      <c r="A1498" s="17" t="s">
        <v>18168</v>
      </c>
      <c r="B1498">
        <v>27599</v>
      </c>
      <c r="C1498" t="s">
        <v>15970</v>
      </c>
      <c r="H1498">
        <v>27599</v>
      </c>
      <c r="S1498" s="8">
        <v>236</v>
      </c>
      <c r="T1498" t="s">
        <v>14742</v>
      </c>
      <c r="U1498" s="8">
        <v>236</v>
      </c>
    </row>
    <row r="1499" spans="1:21" x14ac:dyDescent="0.45">
      <c r="A1499" s="17" t="s">
        <v>18168</v>
      </c>
      <c r="B1499">
        <v>27600</v>
      </c>
      <c r="C1499" t="s">
        <v>15971</v>
      </c>
      <c r="H1499">
        <v>27600</v>
      </c>
      <c r="S1499" s="8">
        <v>2638</v>
      </c>
      <c r="T1499" t="s">
        <v>14742</v>
      </c>
      <c r="U1499" s="8">
        <v>2638</v>
      </c>
    </row>
    <row r="1500" spans="1:21" x14ac:dyDescent="0.45">
      <c r="A1500" s="17" t="s">
        <v>18168</v>
      </c>
      <c r="B1500">
        <v>27601</v>
      </c>
      <c r="C1500" t="s">
        <v>15971</v>
      </c>
      <c r="H1500">
        <v>27601</v>
      </c>
      <c r="S1500" s="8">
        <v>2638</v>
      </c>
      <c r="T1500" t="s">
        <v>14742</v>
      </c>
      <c r="U1500" s="8">
        <v>2638</v>
      </c>
    </row>
    <row r="1501" spans="1:21" x14ac:dyDescent="0.45">
      <c r="A1501" s="17" t="s">
        <v>18168</v>
      </c>
      <c r="B1501">
        <v>27602</v>
      </c>
      <c r="C1501" t="s">
        <v>15971</v>
      </c>
      <c r="H1501">
        <v>27602</v>
      </c>
      <c r="S1501" s="8">
        <v>2638</v>
      </c>
      <c r="T1501" t="s">
        <v>14742</v>
      </c>
      <c r="U1501" s="8">
        <v>2638</v>
      </c>
    </row>
    <row r="1502" spans="1:21" x14ac:dyDescent="0.45">
      <c r="A1502" s="17" t="s">
        <v>18168</v>
      </c>
      <c r="B1502">
        <v>27603</v>
      </c>
      <c r="C1502" t="s">
        <v>15972</v>
      </c>
      <c r="H1502">
        <v>27603</v>
      </c>
      <c r="S1502" s="8">
        <v>2638</v>
      </c>
      <c r="T1502" t="s">
        <v>14742</v>
      </c>
      <c r="U1502" s="8">
        <v>2638</v>
      </c>
    </row>
    <row r="1503" spans="1:21" x14ac:dyDescent="0.45">
      <c r="A1503" s="17" t="s">
        <v>18168</v>
      </c>
      <c r="B1503">
        <v>27604</v>
      </c>
      <c r="C1503" t="s">
        <v>15973</v>
      </c>
      <c r="H1503">
        <v>27604</v>
      </c>
      <c r="S1503" s="8">
        <v>2638</v>
      </c>
      <c r="T1503" t="s">
        <v>14742</v>
      </c>
      <c r="U1503" s="8">
        <v>2638</v>
      </c>
    </row>
    <row r="1504" spans="1:21" x14ac:dyDescent="0.45">
      <c r="A1504" s="17" t="s">
        <v>18168</v>
      </c>
      <c r="B1504">
        <v>27605</v>
      </c>
      <c r="C1504" t="s">
        <v>15974</v>
      </c>
      <c r="H1504">
        <v>27605</v>
      </c>
      <c r="S1504" s="8">
        <v>1383</v>
      </c>
      <c r="T1504" t="s">
        <v>14742</v>
      </c>
      <c r="U1504" s="8">
        <v>1383</v>
      </c>
    </row>
    <row r="1505" spans="1:21" x14ac:dyDescent="0.45">
      <c r="A1505" s="17" t="s">
        <v>18168</v>
      </c>
      <c r="B1505">
        <v>27606</v>
      </c>
      <c r="C1505" t="s">
        <v>15974</v>
      </c>
      <c r="H1505">
        <v>27606</v>
      </c>
      <c r="S1505" s="8">
        <v>2638</v>
      </c>
      <c r="T1505" t="s">
        <v>14742</v>
      </c>
      <c r="U1505" s="8">
        <v>2638</v>
      </c>
    </row>
    <row r="1506" spans="1:21" x14ac:dyDescent="0.45">
      <c r="A1506" s="17" t="s">
        <v>18168</v>
      </c>
      <c r="B1506">
        <v>27607</v>
      </c>
      <c r="C1506" t="s">
        <v>15975</v>
      </c>
      <c r="H1506">
        <v>27607</v>
      </c>
      <c r="S1506" s="8">
        <v>2638</v>
      </c>
      <c r="T1506" t="s">
        <v>14742</v>
      </c>
      <c r="U1506" s="8">
        <v>2638</v>
      </c>
    </row>
    <row r="1507" spans="1:21" x14ac:dyDescent="0.45">
      <c r="A1507" s="17" t="s">
        <v>18168</v>
      </c>
      <c r="B1507">
        <v>27610</v>
      </c>
      <c r="C1507" t="s">
        <v>15976</v>
      </c>
      <c r="H1507">
        <v>27610</v>
      </c>
      <c r="S1507" s="8">
        <v>2638</v>
      </c>
      <c r="T1507" t="s">
        <v>14742</v>
      </c>
      <c r="U1507" s="8">
        <v>2638</v>
      </c>
    </row>
    <row r="1508" spans="1:21" x14ac:dyDescent="0.45">
      <c r="A1508" s="17" t="s">
        <v>18168</v>
      </c>
      <c r="B1508">
        <v>27612</v>
      </c>
      <c r="C1508" t="s">
        <v>15977</v>
      </c>
      <c r="H1508">
        <v>27612</v>
      </c>
      <c r="S1508" s="8">
        <v>2638</v>
      </c>
      <c r="T1508" t="s">
        <v>14742</v>
      </c>
      <c r="U1508" s="8">
        <v>2638</v>
      </c>
    </row>
    <row r="1509" spans="1:21" x14ac:dyDescent="0.45">
      <c r="A1509" s="17" t="s">
        <v>18168</v>
      </c>
      <c r="B1509">
        <v>27613</v>
      </c>
      <c r="C1509" t="s">
        <v>15978</v>
      </c>
      <c r="H1509">
        <v>27613</v>
      </c>
      <c r="S1509" s="8">
        <v>1383</v>
      </c>
      <c r="T1509" t="s">
        <v>14742</v>
      </c>
      <c r="U1509" s="8">
        <v>1383</v>
      </c>
    </row>
    <row r="1510" spans="1:21" x14ac:dyDescent="0.45">
      <c r="A1510" s="17" t="s">
        <v>18168</v>
      </c>
      <c r="B1510">
        <v>27614</v>
      </c>
      <c r="C1510" t="s">
        <v>15978</v>
      </c>
      <c r="H1510">
        <v>27614</v>
      </c>
      <c r="S1510" s="8">
        <v>2638</v>
      </c>
      <c r="T1510" t="s">
        <v>14742</v>
      </c>
      <c r="U1510" s="8">
        <v>2638</v>
      </c>
    </row>
    <row r="1511" spans="1:21" x14ac:dyDescent="0.45">
      <c r="A1511" s="17" t="s">
        <v>18168</v>
      </c>
      <c r="B1511">
        <v>27615</v>
      </c>
      <c r="C1511" t="s">
        <v>15979</v>
      </c>
      <c r="H1511">
        <v>27615</v>
      </c>
      <c r="S1511" s="8">
        <v>2638</v>
      </c>
      <c r="T1511" t="s">
        <v>14742</v>
      </c>
      <c r="U1511" s="8">
        <v>2638</v>
      </c>
    </row>
    <row r="1512" spans="1:21" x14ac:dyDescent="0.45">
      <c r="A1512" s="17" t="s">
        <v>18168</v>
      </c>
      <c r="B1512">
        <v>27616</v>
      </c>
      <c r="C1512" t="s">
        <v>15980</v>
      </c>
      <c r="H1512">
        <v>27616</v>
      </c>
      <c r="S1512" s="8">
        <v>2638</v>
      </c>
      <c r="T1512" t="s">
        <v>14742</v>
      </c>
      <c r="U1512" s="8">
        <v>2638</v>
      </c>
    </row>
    <row r="1513" spans="1:21" x14ac:dyDescent="0.45">
      <c r="A1513" s="17" t="s">
        <v>18168</v>
      </c>
      <c r="B1513">
        <v>27618</v>
      </c>
      <c r="C1513" t="s">
        <v>15981</v>
      </c>
      <c r="H1513">
        <v>27618</v>
      </c>
      <c r="S1513" s="8">
        <v>1383</v>
      </c>
      <c r="T1513" t="s">
        <v>14742</v>
      </c>
      <c r="U1513" s="8">
        <v>1383</v>
      </c>
    </row>
    <row r="1514" spans="1:21" x14ac:dyDescent="0.45">
      <c r="A1514" s="17" t="s">
        <v>18168</v>
      </c>
      <c r="B1514">
        <v>27619</v>
      </c>
      <c r="C1514" t="s">
        <v>15982</v>
      </c>
      <c r="H1514">
        <v>27619</v>
      </c>
      <c r="S1514" s="8">
        <v>2638</v>
      </c>
      <c r="T1514" t="s">
        <v>14742</v>
      </c>
      <c r="U1514" s="8">
        <v>2638</v>
      </c>
    </row>
    <row r="1515" spans="1:21" x14ac:dyDescent="0.45">
      <c r="A1515" s="17" t="s">
        <v>18168</v>
      </c>
      <c r="B1515">
        <v>27620</v>
      </c>
      <c r="C1515" t="s">
        <v>15976</v>
      </c>
      <c r="H1515">
        <v>27620</v>
      </c>
      <c r="S1515" s="8">
        <v>2638</v>
      </c>
      <c r="T1515" t="s">
        <v>14742</v>
      </c>
      <c r="U1515" s="8">
        <v>2638</v>
      </c>
    </row>
    <row r="1516" spans="1:21" x14ac:dyDescent="0.45">
      <c r="A1516" s="17" t="s">
        <v>18168</v>
      </c>
      <c r="B1516">
        <v>27625</v>
      </c>
      <c r="C1516" t="s">
        <v>15983</v>
      </c>
      <c r="H1516">
        <v>27625</v>
      </c>
      <c r="S1516" s="8">
        <v>2879</v>
      </c>
      <c r="T1516" t="s">
        <v>14742</v>
      </c>
      <c r="U1516" s="8">
        <v>2879</v>
      </c>
    </row>
    <row r="1517" spans="1:21" x14ac:dyDescent="0.45">
      <c r="A1517" s="17" t="s">
        <v>18168</v>
      </c>
      <c r="B1517">
        <v>27626</v>
      </c>
      <c r="C1517" t="s">
        <v>15983</v>
      </c>
      <c r="H1517">
        <v>27626</v>
      </c>
      <c r="S1517" s="8">
        <v>2638</v>
      </c>
      <c r="T1517" t="s">
        <v>14742</v>
      </c>
      <c r="U1517" s="8">
        <v>2638</v>
      </c>
    </row>
    <row r="1518" spans="1:21" x14ac:dyDescent="0.45">
      <c r="A1518" s="17" t="s">
        <v>18168</v>
      </c>
      <c r="B1518">
        <v>27630</v>
      </c>
      <c r="C1518" t="s">
        <v>15984</v>
      </c>
      <c r="H1518">
        <v>27630</v>
      </c>
      <c r="S1518" s="8">
        <v>2638</v>
      </c>
      <c r="T1518" t="s">
        <v>14742</v>
      </c>
      <c r="U1518" s="8">
        <v>2638</v>
      </c>
    </row>
    <row r="1519" spans="1:21" x14ac:dyDescent="0.45">
      <c r="A1519" s="17" t="s">
        <v>18168</v>
      </c>
      <c r="B1519">
        <v>27632</v>
      </c>
      <c r="C1519" t="s">
        <v>15985</v>
      </c>
      <c r="H1519">
        <v>27632</v>
      </c>
      <c r="S1519" s="8">
        <v>2638</v>
      </c>
      <c r="T1519" t="s">
        <v>14742</v>
      </c>
      <c r="U1519" s="8">
        <v>2638</v>
      </c>
    </row>
    <row r="1520" spans="1:21" x14ac:dyDescent="0.45">
      <c r="A1520" s="17" t="s">
        <v>18168</v>
      </c>
      <c r="B1520">
        <v>27634</v>
      </c>
      <c r="C1520" t="s">
        <v>15986</v>
      </c>
      <c r="H1520">
        <v>27634</v>
      </c>
      <c r="S1520" s="8">
        <v>2638</v>
      </c>
      <c r="T1520" t="s">
        <v>14742</v>
      </c>
      <c r="U1520" s="8">
        <v>2638</v>
      </c>
    </row>
    <row r="1521" spans="1:21" x14ac:dyDescent="0.45">
      <c r="A1521" s="17" t="s">
        <v>18168</v>
      </c>
      <c r="B1521">
        <v>27635</v>
      </c>
      <c r="C1521" t="s">
        <v>15987</v>
      </c>
      <c r="H1521">
        <v>27635</v>
      </c>
      <c r="S1521" s="8">
        <v>2638</v>
      </c>
      <c r="T1521" t="s">
        <v>14742</v>
      </c>
      <c r="U1521" s="8">
        <v>2638</v>
      </c>
    </row>
    <row r="1522" spans="1:21" x14ac:dyDescent="0.45">
      <c r="A1522" s="17" t="s">
        <v>18168</v>
      </c>
      <c r="B1522">
        <v>27637</v>
      </c>
      <c r="C1522" t="s">
        <v>15988</v>
      </c>
      <c r="H1522">
        <v>27637</v>
      </c>
      <c r="S1522" s="8">
        <v>5336</v>
      </c>
      <c r="T1522" t="s">
        <v>14742</v>
      </c>
      <c r="U1522" s="8">
        <v>5336</v>
      </c>
    </row>
    <row r="1523" spans="1:21" x14ac:dyDescent="0.45">
      <c r="A1523" s="17" t="s">
        <v>18168</v>
      </c>
      <c r="B1523">
        <v>27638</v>
      </c>
      <c r="C1523" t="s">
        <v>15988</v>
      </c>
      <c r="H1523">
        <v>27638</v>
      </c>
      <c r="S1523" s="8">
        <v>5336</v>
      </c>
      <c r="T1523" t="s">
        <v>14742</v>
      </c>
      <c r="U1523" s="8">
        <v>5336</v>
      </c>
    </row>
    <row r="1524" spans="1:21" x14ac:dyDescent="0.45">
      <c r="A1524" s="17" t="s">
        <v>18168</v>
      </c>
      <c r="B1524">
        <v>27640</v>
      </c>
      <c r="C1524" t="s">
        <v>15989</v>
      </c>
      <c r="H1524">
        <v>27640</v>
      </c>
      <c r="S1524" s="8">
        <v>2638</v>
      </c>
      <c r="T1524" t="s">
        <v>14742</v>
      </c>
      <c r="U1524" s="8">
        <v>2638</v>
      </c>
    </row>
    <row r="1525" spans="1:21" x14ac:dyDescent="0.45">
      <c r="A1525" s="17" t="s">
        <v>18168</v>
      </c>
      <c r="B1525">
        <v>27641</v>
      </c>
      <c r="C1525" t="s">
        <v>15990</v>
      </c>
      <c r="H1525">
        <v>27641</v>
      </c>
      <c r="S1525" s="8">
        <v>2879</v>
      </c>
      <c r="T1525" t="s">
        <v>14742</v>
      </c>
      <c r="U1525" s="8">
        <v>2879</v>
      </c>
    </row>
    <row r="1526" spans="1:21" x14ac:dyDescent="0.45">
      <c r="A1526" s="17" t="s">
        <v>18168</v>
      </c>
      <c r="B1526">
        <v>27647</v>
      </c>
      <c r="C1526" t="s">
        <v>15991</v>
      </c>
      <c r="H1526">
        <v>27647</v>
      </c>
      <c r="S1526" s="8">
        <v>2638</v>
      </c>
      <c r="T1526" t="s">
        <v>14742</v>
      </c>
      <c r="U1526" s="8">
        <v>2638</v>
      </c>
    </row>
    <row r="1527" spans="1:21" x14ac:dyDescent="0.45">
      <c r="A1527" s="17" t="s">
        <v>18168</v>
      </c>
      <c r="B1527">
        <v>27648</v>
      </c>
      <c r="C1527" t="s">
        <v>15992</v>
      </c>
      <c r="H1527">
        <v>27648</v>
      </c>
      <c r="S1527" s="8">
        <v>0</v>
      </c>
      <c r="T1527" t="s">
        <v>14683</v>
      </c>
      <c r="U1527" s="8">
        <v>0</v>
      </c>
    </row>
    <row r="1528" spans="1:21" x14ac:dyDescent="0.45">
      <c r="A1528" s="17" t="s">
        <v>18168</v>
      </c>
      <c r="B1528">
        <v>27650</v>
      </c>
      <c r="C1528" t="s">
        <v>15993</v>
      </c>
      <c r="H1528">
        <v>27650</v>
      </c>
      <c r="S1528" s="8">
        <v>2638</v>
      </c>
      <c r="T1528" t="s">
        <v>14742</v>
      </c>
      <c r="U1528" s="8">
        <v>2638</v>
      </c>
    </row>
    <row r="1529" spans="1:21" x14ac:dyDescent="0.45">
      <c r="A1529" s="17" t="s">
        <v>18168</v>
      </c>
      <c r="B1529">
        <v>27652</v>
      </c>
      <c r="C1529" t="s">
        <v>15994</v>
      </c>
      <c r="H1529">
        <v>27652</v>
      </c>
      <c r="S1529" s="8">
        <v>5336</v>
      </c>
      <c r="T1529" t="s">
        <v>14742</v>
      </c>
      <c r="U1529" s="8">
        <v>5336</v>
      </c>
    </row>
    <row r="1530" spans="1:21" x14ac:dyDescent="0.45">
      <c r="A1530" s="17" t="s">
        <v>18168</v>
      </c>
      <c r="B1530">
        <v>27654</v>
      </c>
      <c r="C1530" t="s">
        <v>15995</v>
      </c>
      <c r="H1530">
        <v>27654</v>
      </c>
      <c r="S1530" s="8">
        <v>5336</v>
      </c>
      <c r="T1530" t="s">
        <v>14742</v>
      </c>
      <c r="U1530" s="8">
        <v>5336</v>
      </c>
    </row>
    <row r="1531" spans="1:21" x14ac:dyDescent="0.45">
      <c r="A1531" s="17" t="s">
        <v>18168</v>
      </c>
      <c r="B1531">
        <v>27656</v>
      </c>
      <c r="C1531" t="s">
        <v>15996</v>
      </c>
      <c r="H1531">
        <v>27656</v>
      </c>
      <c r="S1531" s="8">
        <v>2638</v>
      </c>
      <c r="T1531" t="s">
        <v>14742</v>
      </c>
      <c r="U1531" s="8">
        <v>2638</v>
      </c>
    </row>
    <row r="1532" spans="1:21" x14ac:dyDescent="0.45">
      <c r="A1532" s="17" t="s">
        <v>18168</v>
      </c>
      <c r="B1532">
        <v>27658</v>
      </c>
      <c r="C1532" t="s">
        <v>15997</v>
      </c>
      <c r="H1532">
        <v>27658</v>
      </c>
      <c r="S1532" s="8">
        <v>2638</v>
      </c>
      <c r="T1532" t="s">
        <v>14742</v>
      </c>
      <c r="U1532" s="8">
        <v>2638</v>
      </c>
    </row>
    <row r="1533" spans="1:21" x14ac:dyDescent="0.45">
      <c r="A1533" s="17" t="s">
        <v>18168</v>
      </c>
      <c r="B1533">
        <v>27659</v>
      </c>
      <c r="C1533" t="s">
        <v>15997</v>
      </c>
      <c r="H1533">
        <v>27659</v>
      </c>
      <c r="S1533" s="8">
        <v>5336</v>
      </c>
      <c r="T1533" t="s">
        <v>14742</v>
      </c>
      <c r="U1533" s="8">
        <v>5336</v>
      </c>
    </row>
    <row r="1534" spans="1:21" x14ac:dyDescent="0.45">
      <c r="A1534" s="17" t="s">
        <v>18168</v>
      </c>
      <c r="B1534">
        <v>27664</v>
      </c>
      <c r="C1534" t="s">
        <v>15997</v>
      </c>
      <c r="H1534">
        <v>27664</v>
      </c>
      <c r="S1534" s="8">
        <v>5336</v>
      </c>
      <c r="T1534" t="s">
        <v>14742</v>
      </c>
      <c r="U1534" s="8">
        <v>5336</v>
      </c>
    </row>
    <row r="1535" spans="1:21" x14ac:dyDescent="0.45">
      <c r="A1535" s="17" t="s">
        <v>18168</v>
      </c>
      <c r="B1535">
        <v>27665</v>
      </c>
      <c r="C1535" t="s">
        <v>15997</v>
      </c>
      <c r="H1535">
        <v>27665</v>
      </c>
      <c r="S1535" s="8">
        <v>5336</v>
      </c>
      <c r="T1535" t="s">
        <v>14742</v>
      </c>
      <c r="U1535" s="8">
        <v>5336</v>
      </c>
    </row>
    <row r="1536" spans="1:21" x14ac:dyDescent="0.45">
      <c r="A1536" s="17" t="s">
        <v>18168</v>
      </c>
      <c r="B1536">
        <v>27675</v>
      </c>
      <c r="C1536" t="s">
        <v>15998</v>
      </c>
      <c r="H1536">
        <v>27675</v>
      </c>
      <c r="S1536" s="8">
        <v>2638</v>
      </c>
      <c r="T1536" t="s">
        <v>14742</v>
      </c>
      <c r="U1536" s="8">
        <v>2638</v>
      </c>
    </row>
    <row r="1537" spans="1:21" x14ac:dyDescent="0.45">
      <c r="A1537" s="17" t="s">
        <v>18168</v>
      </c>
      <c r="B1537">
        <v>27676</v>
      </c>
      <c r="C1537" t="s">
        <v>15998</v>
      </c>
      <c r="H1537">
        <v>27676</v>
      </c>
      <c r="S1537" s="8">
        <v>5336</v>
      </c>
      <c r="T1537" t="s">
        <v>14742</v>
      </c>
      <c r="U1537" s="8">
        <v>5336</v>
      </c>
    </row>
    <row r="1538" spans="1:21" x14ac:dyDescent="0.45">
      <c r="A1538" s="17" t="s">
        <v>18168</v>
      </c>
      <c r="B1538">
        <v>27680</v>
      </c>
      <c r="C1538" t="s">
        <v>15999</v>
      </c>
      <c r="H1538">
        <v>27680</v>
      </c>
      <c r="S1538" s="8">
        <v>2879</v>
      </c>
      <c r="T1538" t="s">
        <v>14742</v>
      </c>
      <c r="U1538" s="8">
        <v>2879</v>
      </c>
    </row>
    <row r="1539" spans="1:21" x14ac:dyDescent="0.45">
      <c r="A1539" s="17" t="s">
        <v>18168</v>
      </c>
      <c r="B1539">
        <v>27681</v>
      </c>
      <c r="C1539" t="s">
        <v>16000</v>
      </c>
      <c r="H1539">
        <v>27681</v>
      </c>
      <c r="S1539" s="8">
        <v>2638</v>
      </c>
      <c r="T1539" t="s">
        <v>14742</v>
      </c>
      <c r="U1539" s="8">
        <v>2638</v>
      </c>
    </row>
    <row r="1540" spans="1:21" x14ac:dyDescent="0.45">
      <c r="A1540" s="17" t="s">
        <v>18168</v>
      </c>
      <c r="B1540">
        <v>27685</v>
      </c>
      <c r="C1540" t="s">
        <v>16001</v>
      </c>
      <c r="H1540">
        <v>27685</v>
      </c>
      <c r="S1540" s="8">
        <v>2638</v>
      </c>
      <c r="T1540" t="s">
        <v>14742</v>
      </c>
      <c r="U1540" s="8">
        <v>2638</v>
      </c>
    </row>
    <row r="1541" spans="1:21" x14ac:dyDescent="0.45">
      <c r="A1541" s="17" t="s">
        <v>18168</v>
      </c>
      <c r="B1541">
        <v>27686</v>
      </c>
      <c r="C1541" t="s">
        <v>16002</v>
      </c>
      <c r="H1541">
        <v>27686</v>
      </c>
      <c r="S1541" s="8">
        <v>2638</v>
      </c>
      <c r="T1541" t="s">
        <v>14742</v>
      </c>
      <c r="U1541" s="8">
        <v>2638</v>
      </c>
    </row>
    <row r="1542" spans="1:21" x14ac:dyDescent="0.45">
      <c r="A1542" s="17" t="s">
        <v>18168</v>
      </c>
      <c r="B1542">
        <v>27687</v>
      </c>
      <c r="C1542" t="s">
        <v>16003</v>
      </c>
      <c r="H1542">
        <v>27687</v>
      </c>
      <c r="S1542" s="8">
        <v>2638</v>
      </c>
      <c r="T1542" t="s">
        <v>14742</v>
      </c>
      <c r="U1542" s="8">
        <v>2638</v>
      </c>
    </row>
    <row r="1543" spans="1:21" x14ac:dyDescent="0.45">
      <c r="A1543" s="17" t="s">
        <v>18168</v>
      </c>
      <c r="B1543">
        <v>27690</v>
      </c>
      <c r="C1543" t="s">
        <v>16004</v>
      </c>
      <c r="H1543">
        <v>27690</v>
      </c>
      <c r="S1543" s="8">
        <v>5336</v>
      </c>
      <c r="T1543" t="s">
        <v>14742</v>
      </c>
      <c r="U1543" s="8">
        <v>5336</v>
      </c>
    </row>
    <row r="1544" spans="1:21" x14ac:dyDescent="0.45">
      <c r="A1544" s="17" t="s">
        <v>18168</v>
      </c>
      <c r="B1544">
        <v>27691</v>
      </c>
      <c r="C1544" t="s">
        <v>16004</v>
      </c>
      <c r="H1544">
        <v>27691</v>
      </c>
      <c r="S1544" s="8">
        <v>5336</v>
      </c>
      <c r="T1544" t="s">
        <v>14742</v>
      </c>
      <c r="U1544" s="8">
        <v>5336</v>
      </c>
    </row>
    <row r="1545" spans="1:21" x14ac:dyDescent="0.45">
      <c r="A1545" s="17" t="s">
        <v>18168</v>
      </c>
      <c r="B1545">
        <v>27692</v>
      </c>
      <c r="C1545" t="s">
        <v>16005</v>
      </c>
      <c r="H1545">
        <v>27692</v>
      </c>
      <c r="S1545" s="8">
        <v>0</v>
      </c>
      <c r="T1545" t="s">
        <v>14683</v>
      </c>
      <c r="U1545" s="8">
        <v>0</v>
      </c>
    </row>
    <row r="1546" spans="1:21" x14ac:dyDescent="0.45">
      <c r="A1546" s="17" t="s">
        <v>18168</v>
      </c>
      <c r="B1546">
        <v>27695</v>
      </c>
      <c r="C1546" t="s">
        <v>16006</v>
      </c>
      <c r="H1546">
        <v>27695</v>
      </c>
      <c r="S1546" s="8">
        <v>5336</v>
      </c>
      <c r="T1546" t="s">
        <v>14742</v>
      </c>
      <c r="U1546" s="8">
        <v>5336</v>
      </c>
    </row>
    <row r="1547" spans="1:21" x14ac:dyDescent="0.45">
      <c r="A1547" s="17" t="s">
        <v>18168</v>
      </c>
      <c r="B1547">
        <v>27696</v>
      </c>
      <c r="C1547" t="s">
        <v>16007</v>
      </c>
      <c r="H1547">
        <v>27696</v>
      </c>
      <c r="S1547" s="8">
        <v>5336</v>
      </c>
      <c r="T1547" t="s">
        <v>14742</v>
      </c>
      <c r="U1547" s="8">
        <v>5336</v>
      </c>
    </row>
    <row r="1548" spans="1:21" x14ac:dyDescent="0.45">
      <c r="A1548" s="17" t="s">
        <v>18168</v>
      </c>
      <c r="B1548">
        <v>27698</v>
      </c>
      <c r="C1548" t="s">
        <v>16006</v>
      </c>
      <c r="H1548">
        <v>27698</v>
      </c>
      <c r="S1548" s="8">
        <v>5336</v>
      </c>
      <c r="T1548" t="s">
        <v>14742</v>
      </c>
      <c r="U1548" s="8">
        <v>5336</v>
      </c>
    </row>
    <row r="1549" spans="1:21" x14ac:dyDescent="0.45">
      <c r="A1549" s="17" t="s">
        <v>18168</v>
      </c>
      <c r="B1549">
        <v>27700</v>
      </c>
      <c r="C1549" t="s">
        <v>16008</v>
      </c>
      <c r="H1549">
        <v>27700</v>
      </c>
      <c r="S1549" s="8">
        <v>5336</v>
      </c>
      <c r="T1549" t="s">
        <v>14742</v>
      </c>
      <c r="U1549" s="8">
        <v>5336</v>
      </c>
    </row>
    <row r="1550" spans="1:21" x14ac:dyDescent="0.45">
      <c r="A1550" s="17" t="s">
        <v>18168</v>
      </c>
      <c r="B1550">
        <v>27703</v>
      </c>
      <c r="C1550" t="s">
        <v>16009</v>
      </c>
      <c r="H1550">
        <v>27703</v>
      </c>
      <c r="S1550" s="8">
        <v>2638</v>
      </c>
      <c r="T1550" t="s">
        <v>14742</v>
      </c>
      <c r="U1550" s="8">
        <v>2638</v>
      </c>
    </row>
    <row r="1551" spans="1:21" x14ac:dyDescent="0.45">
      <c r="A1551" s="17" t="s">
        <v>18168</v>
      </c>
      <c r="B1551">
        <v>27704</v>
      </c>
      <c r="C1551" t="s">
        <v>16010</v>
      </c>
      <c r="H1551">
        <v>27704</v>
      </c>
      <c r="S1551" s="8">
        <v>2638</v>
      </c>
      <c r="T1551" t="s">
        <v>14742</v>
      </c>
      <c r="U1551" s="8">
        <v>2638</v>
      </c>
    </row>
    <row r="1552" spans="1:21" x14ac:dyDescent="0.45">
      <c r="A1552" s="17" t="s">
        <v>18168</v>
      </c>
      <c r="B1552">
        <v>27705</v>
      </c>
      <c r="C1552" t="s">
        <v>16011</v>
      </c>
      <c r="H1552">
        <v>27705</v>
      </c>
      <c r="S1552" s="8">
        <v>5336</v>
      </c>
      <c r="T1552" t="s">
        <v>14742</v>
      </c>
      <c r="U1552" s="8">
        <v>5336</v>
      </c>
    </row>
    <row r="1553" spans="1:21" x14ac:dyDescent="0.45">
      <c r="A1553" s="17" t="s">
        <v>18168</v>
      </c>
      <c r="B1553">
        <v>27707</v>
      </c>
      <c r="C1553" t="s">
        <v>16012</v>
      </c>
      <c r="H1553">
        <v>27707</v>
      </c>
      <c r="S1553" s="8">
        <v>2638</v>
      </c>
      <c r="T1553" t="s">
        <v>14742</v>
      </c>
      <c r="U1553" s="8">
        <v>2638</v>
      </c>
    </row>
    <row r="1554" spans="1:21" x14ac:dyDescent="0.45">
      <c r="A1554" s="17" t="s">
        <v>18168</v>
      </c>
      <c r="B1554">
        <v>27709</v>
      </c>
      <c r="C1554" t="s">
        <v>16013</v>
      </c>
      <c r="H1554">
        <v>27709</v>
      </c>
      <c r="S1554" s="8">
        <v>10280</v>
      </c>
      <c r="T1554" t="s">
        <v>14742</v>
      </c>
      <c r="U1554" s="8">
        <v>10280</v>
      </c>
    </row>
    <row r="1555" spans="1:21" x14ac:dyDescent="0.45">
      <c r="A1555" s="17" t="s">
        <v>18168</v>
      </c>
      <c r="B1555">
        <v>27715</v>
      </c>
      <c r="C1555" t="s">
        <v>16014</v>
      </c>
      <c r="H1555">
        <v>27715</v>
      </c>
      <c r="S1555" s="8">
        <v>138</v>
      </c>
      <c r="T1555" t="s">
        <v>14742</v>
      </c>
      <c r="U1555" s="8">
        <v>138</v>
      </c>
    </row>
    <row r="1556" spans="1:21" x14ac:dyDescent="0.45">
      <c r="A1556" s="17" t="s">
        <v>18168</v>
      </c>
      <c r="B1556">
        <v>27720</v>
      </c>
      <c r="C1556" t="s">
        <v>16015</v>
      </c>
      <c r="H1556">
        <v>27720</v>
      </c>
      <c r="S1556" s="8">
        <v>5336</v>
      </c>
      <c r="T1556" t="s">
        <v>14742</v>
      </c>
      <c r="U1556" s="8">
        <v>5336</v>
      </c>
    </row>
    <row r="1557" spans="1:21" x14ac:dyDescent="0.45">
      <c r="A1557" s="17" t="s">
        <v>18168</v>
      </c>
      <c r="B1557">
        <v>27722</v>
      </c>
      <c r="C1557" t="s">
        <v>16016</v>
      </c>
      <c r="H1557">
        <v>27722</v>
      </c>
      <c r="S1557" s="8">
        <v>5336</v>
      </c>
      <c r="T1557" t="s">
        <v>14742</v>
      </c>
      <c r="U1557" s="8">
        <v>5336</v>
      </c>
    </row>
    <row r="1558" spans="1:21" x14ac:dyDescent="0.45">
      <c r="A1558" s="17" t="s">
        <v>18168</v>
      </c>
      <c r="B1558">
        <v>27726</v>
      </c>
      <c r="C1558" t="s">
        <v>16017</v>
      </c>
      <c r="H1558">
        <v>27726</v>
      </c>
      <c r="S1558" s="8">
        <v>5336</v>
      </c>
      <c r="T1558" t="s">
        <v>14742</v>
      </c>
      <c r="U1558" s="8">
        <v>5336</v>
      </c>
    </row>
    <row r="1559" spans="1:21" x14ac:dyDescent="0.45">
      <c r="A1559" s="17" t="s">
        <v>18168</v>
      </c>
      <c r="B1559">
        <v>27730</v>
      </c>
      <c r="C1559" t="s">
        <v>16018</v>
      </c>
      <c r="H1559">
        <v>27730</v>
      </c>
      <c r="S1559" s="8">
        <v>2638</v>
      </c>
      <c r="T1559" t="s">
        <v>14742</v>
      </c>
      <c r="U1559" s="8">
        <v>2638</v>
      </c>
    </row>
    <row r="1560" spans="1:21" x14ac:dyDescent="0.45">
      <c r="A1560" s="17" t="s">
        <v>18168</v>
      </c>
      <c r="B1560">
        <v>27732</v>
      </c>
      <c r="C1560" t="s">
        <v>16019</v>
      </c>
      <c r="H1560">
        <v>27732</v>
      </c>
      <c r="S1560" s="8">
        <v>2638</v>
      </c>
      <c r="T1560" t="s">
        <v>14742</v>
      </c>
      <c r="U1560" s="8">
        <v>2638</v>
      </c>
    </row>
    <row r="1561" spans="1:21" x14ac:dyDescent="0.45">
      <c r="A1561" s="17" t="s">
        <v>18168</v>
      </c>
      <c r="B1561">
        <v>27734</v>
      </c>
      <c r="C1561" t="s">
        <v>16020</v>
      </c>
      <c r="H1561">
        <v>27734</v>
      </c>
      <c r="S1561" s="8">
        <v>2638</v>
      </c>
      <c r="T1561" t="s">
        <v>14742</v>
      </c>
      <c r="U1561" s="8">
        <v>2638</v>
      </c>
    </row>
    <row r="1562" spans="1:21" x14ac:dyDescent="0.45">
      <c r="A1562" s="17" t="s">
        <v>18168</v>
      </c>
      <c r="B1562">
        <v>27740</v>
      </c>
      <c r="C1562" t="s">
        <v>16021</v>
      </c>
      <c r="H1562">
        <v>27740</v>
      </c>
      <c r="S1562" s="8">
        <v>2638</v>
      </c>
      <c r="T1562" t="s">
        <v>14742</v>
      </c>
      <c r="U1562" s="8">
        <v>2638</v>
      </c>
    </row>
    <row r="1563" spans="1:21" x14ac:dyDescent="0.45">
      <c r="A1563" s="17" t="s">
        <v>18168</v>
      </c>
      <c r="B1563">
        <v>27742</v>
      </c>
      <c r="C1563" t="s">
        <v>16021</v>
      </c>
      <c r="H1563">
        <v>27742</v>
      </c>
      <c r="S1563" s="8">
        <v>2638</v>
      </c>
      <c r="T1563" t="s">
        <v>14742</v>
      </c>
      <c r="U1563" s="8">
        <v>2638</v>
      </c>
    </row>
    <row r="1564" spans="1:21" x14ac:dyDescent="0.45">
      <c r="A1564" s="17" t="s">
        <v>18168</v>
      </c>
      <c r="B1564">
        <v>27745</v>
      </c>
      <c r="C1564" t="s">
        <v>16022</v>
      </c>
      <c r="H1564">
        <v>27745</v>
      </c>
      <c r="S1564" s="8">
        <v>5336</v>
      </c>
      <c r="T1564" t="s">
        <v>14742</v>
      </c>
      <c r="U1564" s="8">
        <v>5336</v>
      </c>
    </row>
    <row r="1565" spans="1:21" x14ac:dyDescent="0.45">
      <c r="A1565" s="17" t="s">
        <v>18168</v>
      </c>
      <c r="B1565">
        <v>27750</v>
      </c>
      <c r="C1565" t="s">
        <v>16023</v>
      </c>
      <c r="H1565">
        <v>27750</v>
      </c>
      <c r="S1565" s="8">
        <v>236</v>
      </c>
      <c r="T1565" t="s">
        <v>14742</v>
      </c>
      <c r="U1565" s="8">
        <v>236</v>
      </c>
    </row>
    <row r="1566" spans="1:21" x14ac:dyDescent="0.45">
      <c r="A1566" s="17" t="s">
        <v>18168</v>
      </c>
      <c r="B1566">
        <v>27752</v>
      </c>
      <c r="C1566" t="s">
        <v>16023</v>
      </c>
      <c r="H1566">
        <v>27752</v>
      </c>
      <c r="S1566" s="8">
        <v>1383</v>
      </c>
      <c r="T1566" t="s">
        <v>14742</v>
      </c>
      <c r="U1566" s="8">
        <v>1383</v>
      </c>
    </row>
    <row r="1567" spans="1:21" x14ac:dyDescent="0.45">
      <c r="A1567" s="17" t="s">
        <v>18168</v>
      </c>
      <c r="B1567">
        <v>27756</v>
      </c>
      <c r="C1567" t="s">
        <v>16023</v>
      </c>
      <c r="H1567">
        <v>27756</v>
      </c>
      <c r="S1567" s="8">
        <v>5336</v>
      </c>
      <c r="T1567" t="s">
        <v>14742</v>
      </c>
      <c r="U1567" s="8">
        <v>5336</v>
      </c>
    </row>
    <row r="1568" spans="1:21" x14ac:dyDescent="0.45">
      <c r="A1568" s="17" t="s">
        <v>18168</v>
      </c>
      <c r="B1568">
        <v>27758</v>
      </c>
      <c r="C1568" t="s">
        <v>16023</v>
      </c>
      <c r="H1568">
        <v>27758</v>
      </c>
      <c r="S1568" s="8">
        <v>10280</v>
      </c>
      <c r="T1568" t="s">
        <v>14742</v>
      </c>
      <c r="U1568" s="8">
        <v>10280</v>
      </c>
    </row>
    <row r="1569" spans="1:21" x14ac:dyDescent="0.45">
      <c r="A1569" s="17" t="s">
        <v>18168</v>
      </c>
      <c r="B1569">
        <v>27759</v>
      </c>
      <c r="C1569" t="s">
        <v>16023</v>
      </c>
      <c r="H1569">
        <v>27759</v>
      </c>
      <c r="S1569" s="8">
        <v>10280</v>
      </c>
      <c r="T1569" t="s">
        <v>14742</v>
      </c>
      <c r="U1569" s="8">
        <v>10280</v>
      </c>
    </row>
    <row r="1570" spans="1:21" x14ac:dyDescent="0.45">
      <c r="A1570" s="17" t="s">
        <v>18168</v>
      </c>
      <c r="B1570">
        <v>27760</v>
      </c>
      <c r="C1570" t="s">
        <v>16024</v>
      </c>
      <c r="H1570">
        <v>27760</v>
      </c>
      <c r="S1570" s="8">
        <v>236</v>
      </c>
      <c r="T1570" t="s">
        <v>14742</v>
      </c>
      <c r="U1570" s="8">
        <v>236</v>
      </c>
    </row>
    <row r="1571" spans="1:21" x14ac:dyDescent="0.45">
      <c r="A1571" s="17" t="s">
        <v>18168</v>
      </c>
      <c r="B1571">
        <v>27762</v>
      </c>
      <c r="C1571" t="s">
        <v>16025</v>
      </c>
      <c r="H1571">
        <v>27762</v>
      </c>
      <c r="S1571" s="8">
        <v>1383</v>
      </c>
      <c r="T1571" t="s">
        <v>14742</v>
      </c>
      <c r="U1571" s="8">
        <v>1383</v>
      </c>
    </row>
    <row r="1572" spans="1:21" x14ac:dyDescent="0.45">
      <c r="A1572" s="17" t="s">
        <v>18168</v>
      </c>
      <c r="B1572">
        <v>27766</v>
      </c>
      <c r="C1572" t="s">
        <v>16026</v>
      </c>
      <c r="H1572">
        <v>27766</v>
      </c>
      <c r="S1572" s="8">
        <v>5336</v>
      </c>
      <c r="T1572" t="s">
        <v>14742</v>
      </c>
      <c r="U1572" s="8">
        <v>5336</v>
      </c>
    </row>
    <row r="1573" spans="1:21" x14ac:dyDescent="0.45">
      <c r="A1573" s="17" t="s">
        <v>18168</v>
      </c>
      <c r="B1573">
        <v>27767</v>
      </c>
      <c r="C1573" t="s">
        <v>16027</v>
      </c>
      <c r="H1573">
        <v>27767</v>
      </c>
      <c r="S1573" s="8">
        <v>236</v>
      </c>
      <c r="T1573" t="s">
        <v>14742</v>
      </c>
      <c r="U1573" s="8">
        <v>236</v>
      </c>
    </row>
    <row r="1574" spans="1:21" x14ac:dyDescent="0.45">
      <c r="A1574" s="17" t="s">
        <v>18168</v>
      </c>
      <c r="B1574">
        <v>27768</v>
      </c>
      <c r="C1574" t="s">
        <v>16028</v>
      </c>
      <c r="H1574">
        <v>27768</v>
      </c>
      <c r="S1574" s="8">
        <v>1383</v>
      </c>
      <c r="T1574" t="s">
        <v>14742</v>
      </c>
      <c r="U1574" s="8">
        <v>1383</v>
      </c>
    </row>
    <row r="1575" spans="1:21" x14ac:dyDescent="0.45">
      <c r="A1575" s="17" t="s">
        <v>18168</v>
      </c>
      <c r="B1575">
        <v>27769</v>
      </c>
      <c r="C1575" t="s">
        <v>16029</v>
      </c>
      <c r="H1575">
        <v>27769</v>
      </c>
      <c r="S1575" s="8">
        <v>5336</v>
      </c>
      <c r="T1575" t="s">
        <v>14742</v>
      </c>
      <c r="U1575" s="8">
        <v>5336</v>
      </c>
    </row>
    <row r="1576" spans="1:21" x14ac:dyDescent="0.45">
      <c r="A1576" s="17" t="s">
        <v>18168</v>
      </c>
      <c r="B1576">
        <v>27780</v>
      </c>
      <c r="C1576" t="s">
        <v>16030</v>
      </c>
      <c r="H1576">
        <v>27780</v>
      </c>
      <c r="S1576" s="8">
        <v>236</v>
      </c>
      <c r="T1576" t="s">
        <v>14742</v>
      </c>
      <c r="U1576" s="8">
        <v>236</v>
      </c>
    </row>
    <row r="1577" spans="1:21" x14ac:dyDescent="0.45">
      <c r="A1577" s="17" t="s">
        <v>18168</v>
      </c>
      <c r="B1577">
        <v>27781</v>
      </c>
      <c r="C1577" t="s">
        <v>16030</v>
      </c>
      <c r="H1577">
        <v>27781</v>
      </c>
      <c r="S1577" s="8">
        <v>1383</v>
      </c>
      <c r="T1577" t="s">
        <v>14742</v>
      </c>
      <c r="U1577" s="8">
        <v>1383</v>
      </c>
    </row>
    <row r="1578" spans="1:21" x14ac:dyDescent="0.45">
      <c r="A1578" s="17" t="s">
        <v>18168</v>
      </c>
      <c r="B1578">
        <v>27784</v>
      </c>
      <c r="C1578" t="s">
        <v>16030</v>
      </c>
      <c r="H1578">
        <v>27784</v>
      </c>
      <c r="S1578" s="8">
        <v>5336</v>
      </c>
      <c r="T1578" t="s">
        <v>14742</v>
      </c>
      <c r="U1578" s="8">
        <v>5336</v>
      </c>
    </row>
    <row r="1579" spans="1:21" x14ac:dyDescent="0.45">
      <c r="A1579" s="17" t="s">
        <v>18168</v>
      </c>
      <c r="B1579">
        <v>27786</v>
      </c>
      <c r="C1579" t="s">
        <v>16031</v>
      </c>
      <c r="H1579">
        <v>27786</v>
      </c>
      <c r="S1579" s="8">
        <v>236</v>
      </c>
      <c r="T1579" t="s">
        <v>14742</v>
      </c>
      <c r="U1579" s="8">
        <v>236</v>
      </c>
    </row>
    <row r="1580" spans="1:21" x14ac:dyDescent="0.45">
      <c r="A1580" s="17" t="s">
        <v>18168</v>
      </c>
      <c r="B1580">
        <v>27788</v>
      </c>
      <c r="C1580" t="s">
        <v>16031</v>
      </c>
      <c r="H1580">
        <v>27788</v>
      </c>
      <c r="S1580" s="8">
        <v>236</v>
      </c>
      <c r="T1580" t="s">
        <v>14742</v>
      </c>
      <c r="U1580" s="8">
        <v>236</v>
      </c>
    </row>
    <row r="1581" spans="1:21" x14ac:dyDescent="0.45">
      <c r="A1581" s="17" t="s">
        <v>18168</v>
      </c>
      <c r="B1581">
        <v>27792</v>
      </c>
      <c r="C1581" t="s">
        <v>16031</v>
      </c>
      <c r="H1581">
        <v>27792</v>
      </c>
      <c r="S1581" s="8">
        <v>5336</v>
      </c>
      <c r="T1581" t="s">
        <v>14742</v>
      </c>
      <c r="U1581" s="8">
        <v>5336</v>
      </c>
    </row>
    <row r="1582" spans="1:21" x14ac:dyDescent="0.45">
      <c r="A1582" s="17" t="s">
        <v>18168</v>
      </c>
      <c r="B1582">
        <v>27808</v>
      </c>
      <c r="C1582" t="s">
        <v>16031</v>
      </c>
      <c r="H1582">
        <v>27808</v>
      </c>
      <c r="S1582" s="8">
        <v>236</v>
      </c>
      <c r="T1582" t="s">
        <v>14742</v>
      </c>
      <c r="U1582" s="8">
        <v>236</v>
      </c>
    </row>
    <row r="1583" spans="1:21" x14ac:dyDescent="0.45">
      <c r="A1583" s="17" t="s">
        <v>18168</v>
      </c>
      <c r="B1583">
        <v>27810</v>
      </c>
      <c r="C1583" t="s">
        <v>16031</v>
      </c>
      <c r="H1583">
        <v>27810</v>
      </c>
      <c r="S1583" s="8">
        <v>1383</v>
      </c>
      <c r="T1583" t="s">
        <v>14742</v>
      </c>
      <c r="U1583" s="8">
        <v>1383</v>
      </c>
    </row>
    <row r="1584" spans="1:21" x14ac:dyDescent="0.45">
      <c r="A1584" s="17" t="s">
        <v>18168</v>
      </c>
      <c r="B1584">
        <v>27814</v>
      </c>
      <c r="C1584" t="s">
        <v>16031</v>
      </c>
      <c r="H1584">
        <v>27814</v>
      </c>
      <c r="S1584" s="8">
        <v>5336</v>
      </c>
      <c r="T1584" t="s">
        <v>14742</v>
      </c>
      <c r="U1584" s="8">
        <v>5336</v>
      </c>
    </row>
    <row r="1585" spans="1:21" x14ac:dyDescent="0.45">
      <c r="A1585" s="17" t="s">
        <v>18168</v>
      </c>
      <c r="B1585">
        <v>27816</v>
      </c>
      <c r="C1585" t="s">
        <v>16031</v>
      </c>
      <c r="H1585">
        <v>27816</v>
      </c>
      <c r="S1585" s="8">
        <v>236</v>
      </c>
      <c r="T1585" t="s">
        <v>14742</v>
      </c>
      <c r="U1585" s="8">
        <v>236</v>
      </c>
    </row>
    <row r="1586" spans="1:21" x14ac:dyDescent="0.45">
      <c r="A1586" s="17" t="s">
        <v>18168</v>
      </c>
      <c r="B1586">
        <v>27818</v>
      </c>
      <c r="C1586" t="s">
        <v>16031</v>
      </c>
      <c r="H1586">
        <v>27818</v>
      </c>
      <c r="S1586" s="8">
        <v>1383</v>
      </c>
      <c r="T1586" t="s">
        <v>14742</v>
      </c>
      <c r="U1586" s="8">
        <v>1383</v>
      </c>
    </row>
    <row r="1587" spans="1:21" x14ac:dyDescent="0.45">
      <c r="A1587" s="17" t="s">
        <v>18168</v>
      </c>
      <c r="B1587">
        <v>27822</v>
      </c>
      <c r="C1587" t="s">
        <v>16031</v>
      </c>
      <c r="H1587">
        <v>27822</v>
      </c>
      <c r="S1587" s="8">
        <v>5336</v>
      </c>
      <c r="T1587" t="s">
        <v>14742</v>
      </c>
      <c r="U1587" s="8">
        <v>5336</v>
      </c>
    </row>
    <row r="1588" spans="1:21" x14ac:dyDescent="0.45">
      <c r="A1588" s="17" t="s">
        <v>18168</v>
      </c>
      <c r="B1588">
        <v>27823</v>
      </c>
      <c r="C1588" t="s">
        <v>16031</v>
      </c>
      <c r="H1588">
        <v>27823</v>
      </c>
      <c r="S1588" s="8">
        <v>5336</v>
      </c>
      <c r="T1588" t="s">
        <v>14742</v>
      </c>
      <c r="U1588" s="8">
        <v>5336</v>
      </c>
    </row>
    <row r="1589" spans="1:21" x14ac:dyDescent="0.45">
      <c r="A1589" s="17" t="s">
        <v>18168</v>
      </c>
      <c r="B1589">
        <v>27824</v>
      </c>
      <c r="C1589" t="s">
        <v>16032</v>
      </c>
      <c r="H1589">
        <v>27824</v>
      </c>
      <c r="S1589" s="8">
        <v>236</v>
      </c>
      <c r="T1589" t="s">
        <v>14742</v>
      </c>
      <c r="U1589" s="8">
        <v>236</v>
      </c>
    </row>
    <row r="1590" spans="1:21" x14ac:dyDescent="0.45">
      <c r="A1590" s="17" t="s">
        <v>18168</v>
      </c>
      <c r="B1590">
        <v>27825</v>
      </c>
      <c r="C1590" t="s">
        <v>16032</v>
      </c>
      <c r="H1590">
        <v>27825</v>
      </c>
      <c r="S1590" s="8">
        <v>1383</v>
      </c>
      <c r="T1590" t="s">
        <v>14742</v>
      </c>
      <c r="U1590" s="8">
        <v>1383</v>
      </c>
    </row>
    <row r="1591" spans="1:21" x14ac:dyDescent="0.45">
      <c r="A1591" s="17" t="s">
        <v>18168</v>
      </c>
      <c r="B1591">
        <v>27826</v>
      </c>
      <c r="C1591" t="s">
        <v>16032</v>
      </c>
      <c r="H1591">
        <v>27826</v>
      </c>
      <c r="S1591" s="8">
        <v>5336</v>
      </c>
      <c r="T1591" t="s">
        <v>14742</v>
      </c>
      <c r="U1591" s="8">
        <v>5336</v>
      </c>
    </row>
    <row r="1592" spans="1:21" x14ac:dyDescent="0.45">
      <c r="A1592" s="17" t="s">
        <v>18168</v>
      </c>
      <c r="B1592">
        <v>27827</v>
      </c>
      <c r="C1592" t="s">
        <v>16032</v>
      </c>
      <c r="H1592">
        <v>27827</v>
      </c>
      <c r="S1592" s="8">
        <v>10280</v>
      </c>
      <c r="T1592" t="s">
        <v>14742</v>
      </c>
      <c r="U1592" s="8">
        <v>10280</v>
      </c>
    </row>
    <row r="1593" spans="1:21" x14ac:dyDescent="0.45">
      <c r="A1593" s="17" t="s">
        <v>18168</v>
      </c>
      <c r="B1593">
        <v>27828</v>
      </c>
      <c r="C1593" t="s">
        <v>16032</v>
      </c>
      <c r="H1593">
        <v>27828</v>
      </c>
      <c r="S1593" s="8">
        <v>10280</v>
      </c>
      <c r="T1593" t="s">
        <v>14742</v>
      </c>
      <c r="U1593" s="8">
        <v>10280</v>
      </c>
    </row>
    <row r="1594" spans="1:21" x14ac:dyDescent="0.45">
      <c r="A1594" s="17" t="s">
        <v>18168</v>
      </c>
      <c r="B1594">
        <v>27829</v>
      </c>
      <c r="C1594" t="s">
        <v>16033</v>
      </c>
      <c r="H1594">
        <v>27829</v>
      </c>
      <c r="S1594" s="8">
        <v>5336</v>
      </c>
      <c r="T1594" t="s">
        <v>14742</v>
      </c>
      <c r="U1594" s="8">
        <v>5336</v>
      </c>
    </row>
    <row r="1595" spans="1:21" x14ac:dyDescent="0.45">
      <c r="A1595" s="17" t="s">
        <v>18168</v>
      </c>
      <c r="B1595">
        <v>27830</v>
      </c>
      <c r="C1595" t="s">
        <v>16034</v>
      </c>
      <c r="H1595">
        <v>27830</v>
      </c>
      <c r="S1595" s="8">
        <v>236</v>
      </c>
      <c r="T1595" t="s">
        <v>14742</v>
      </c>
      <c r="U1595" s="8">
        <v>236</v>
      </c>
    </row>
    <row r="1596" spans="1:21" x14ac:dyDescent="0.45">
      <c r="A1596" s="17" t="s">
        <v>18168</v>
      </c>
      <c r="B1596">
        <v>27831</v>
      </c>
      <c r="C1596" t="s">
        <v>16034</v>
      </c>
      <c r="H1596">
        <v>27831</v>
      </c>
      <c r="S1596" s="8">
        <v>2638</v>
      </c>
      <c r="T1596" t="s">
        <v>14742</v>
      </c>
      <c r="U1596" s="8">
        <v>2638</v>
      </c>
    </row>
    <row r="1597" spans="1:21" x14ac:dyDescent="0.45">
      <c r="A1597" s="17" t="s">
        <v>18168</v>
      </c>
      <c r="B1597">
        <v>27832</v>
      </c>
      <c r="C1597" t="s">
        <v>16034</v>
      </c>
      <c r="H1597">
        <v>27832</v>
      </c>
      <c r="S1597" s="8">
        <v>5336</v>
      </c>
      <c r="T1597" t="s">
        <v>14742</v>
      </c>
      <c r="U1597" s="8">
        <v>5336</v>
      </c>
    </row>
    <row r="1598" spans="1:21" x14ac:dyDescent="0.45">
      <c r="A1598" s="17" t="s">
        <v>18168</v>
      </c>
      <c r="B1598">
        <v>27840</v>
      </c>
      <c r="C1598" t="s">
        <v>16035</v>
      </c>
      <c r="H1598">
        <v>27840</v>
      </c>
      <c r="S1598" s="8">
        <v>236</v>
      </c>
      <c r="T1598" t="s">
        <v>14742</v>
      </c>
      <c r="U1598" s="8">
        <v>236</v>
      </c>
    </row>
    <row r="1599" spans="1:21" x14ac:dyDescent="0.45">
      <c r="A1599" s="17" t="s">
        <v>18168</v>
      </c>
      <c r="B1599">
        <v>27842</v>
      </c>
      <c r="C1599" t="s">
        <v>16035</v>
      </c>
      <c r="H1599">
        <v>27842</v>
      </c>
      <c r="S1599" s="8">
        <v>1383</v>
      </c>
      <c r="T1599" t="s">
        <v>14742</v>
      </c>
      <c r="U1599" s="8">
        <v>1383</v>
      </c>
    </row>
    <row r="1600" spans="1:21" x14ac:dyDescent="0.45">
      <c r="A1600" s="17" t="s">
        <v>18168</v>
      </c>
      <c r="B1600">
        <v>27846</v>
      </c>
      <c r="C1600" t="s">
        <v>16035</v>
      </c>
      <c r="H1600">
        <v>27846</v>
      </c>
      <c r="S1600" s="8">
        <v>5336</v>
      </c>
      <c r="T1600" t="s">
        <v>14742</v>
      </c>
      <c r="U1600" s="8">
        <v>5336</v>
      </c>
    </row>
    <row r="1601" spans="1:21" x14ac:dyDescent="0.45">
      <c r="A1601" s="17" t="s">
        <v>18168</v>
      </c>
      <c r="B1601">
        <v>27848</v>
      </c>
      <c r="C1601" t="s">
        <v>16035</v>
      </c>
      <c r="H1601">
        <v>27848</v>
      </c>
      <c r="S1601" s="8">
        <v>5336</v>
      </c>
      <c r="T1601" t="s">
        <v>14742</v>
      </c>
      <c r="U1601" s="8">
        <v>5336</v>
      </c>
    </row>
    <row r="1602" spans="1:21" x14ac:dyDescent="0.45">
      <c r="A1602" s="17" t="s">
        <v>18168</v>
      </c>
      <c r="B1602">
        <v>27860</v>
      </c>
      <c r="C1602" t="s">
        <v>16036</v>
      </c>
      <c r="H1602">
        <v>27860</v>
      </c>
      <c r="S1602" s="8">
        <v>2638</v>
      </c>
      <c r="T1602" t="s">
        <v>14742</v>
      </c>
      <c r="U1602" s="8">
        <v>2638</v>
      </c>
    </row>
    <row r="1603" spans="1:21" x14ac:dyDescent="0.45">
      <c r="A1603" s="17" t="s">
        <v>18168</v>
      </c>
      <c r="B1603">
        <v>27870</v>
      </c>
      <c r="C1603" t="s">
        <v>16037</v>
      </c>
      <c r="H1603">
        <v>27870</v>
      </c>
      <c r="S1603" s="8">
        <v>10280</v>
      </c>
      <c r="T1603" t="s">
        <v>14742</v>
      </c>
      <c r="U1603" s="8">
        <v>10280</v>
      </c>
    </row>
    <row r="1604" spans="1:21" x14ac:dyDescent="0.45">
      <c r="A1604" s="17" t="s">
        <v>18168</v>
      </c>
      <c r="B1604">
        <v>27871</v>
      </c>
      <c r="C1604" t="s">
        <v>16038</v>
      </c>
      <c r="H1604">
        <v>27871</v>
      </c>
      <c r="S1604" s="8">
        <v>10280</v>
      </c>
      <c r="T1604" t="s">
        <v>14742</v>
      </c>
      <c r="U1604" s="8">
        <v>10280</v>
      </c>
    </row>
    <row r="1605" spans="1:21" x14ac:dyDescent="0.45">
      <c r="A1605" s="17" t="s">
        <v>18168</v>
      </c>
      <c r="B1605">
        <v>27884</v>
      </c>
      <c r="C1605" t="s">
        <v>15651</v>
      </c>
      <c r="H1605">
        <v>27884</v>
      </c>
      <c r="S1605" s="8">
        <v>2638</v>
      </c>
      <c r="T1605" t="s">
        <v>14742</v>
      </c>
      <c r="U1605" s="8">
        <v>2638</v>
      </c>
    </row>
    <row r="1606" spans="1:21" x14ac:dyDescent="0.45">
      <c r="A1606" s="17" t="s">
        <v>18168</v>
      </c>
      <c r="B1606">
        <v>27886</v>
      </c>
      <c r="C1606" t="s">
        <v>15651</v>
      </c>
      <c r="H1606">
        <v>27886</v>
      </c>
      <c r="S1606" s="8">
        <v>1034</v>
      </c>
      <c r="T1606" t="s">
        <v>14742</v>
      </c>
      <c r="U1606" s="8">
        <v>1034</v>
      </c>
    </row>
    <row r="1607" spans="1:21" x14ac:dyDescent="0.45">
      <c r="A1607" s="17" t="s">
        <v>18168</v>
      </c>
      <c r="B1607">
        <v>27889</v>
      </c>
      <c r="C1607" t="s">
        <v>16039</v>
      </c>
      <c r="H1607">
        <v>27889</v>
      </c>
      <c r="S1607" s="8">
        <v>5336</v>
      </c>
      <c r="T1607" t="s">
        <v>14742</v>
      </c>
      <c r="U1607" s="8">
        <v>5336</v>
      </c>
    </row>
    <row r="1608" spans="1:21" x14ac:dyDescent="0.45">
      <c r="A1608" s="17" t="s">
        <v>18168</v>
      </c>
      <c r="B1608">
        <v>27892</v>
      </c>
      <c r="C1608" t="s">
        <v>16040</v>
      </c>
      <c r="H1608">
        <v>27892</v>
      </c>
      <c r="S1608" s="8">
        <v>2638</v>
      </c>
      <c r="T1608" t="s">
        <v>14742</v>
      </c>
      <c r="U1608" s="8">
        <v>2638</v>
      </c>
    </row>
    <row r="1609" spans="1:21" x14ac:dyDescent="0.45">
      <c r="A1609" s="17" t="s">
        <v>18168</v>
      </c>
      <c r="B1609">
        <v>27893</v>
      </c>
      <c r="C1609" t="s">
        <v>16040</v>
      </c>
      <c r="H1609">
        <v>27893</v>
      </c>
      <c r="S1609" s="8">
        <v>5336</v>
      </c>
      <c r="T1609" t="s">
        <v>14742</v>
      </c>
      <c r="U1609" s="8">
        <v>5336</v>
      </c>
    </row>
    <row r="1610" spans="1:21" x14ac:dyDescent="0.45">
      <c r="A1610" s="17" t="s">
        <v>18168</v>
      </c>
      <c r="B1610">
        <v>27894</v>
      </c>
      <c r="C1610" t="s">
        <v>16040</v>
      </c>
      <c r="H1610">
        <v>27894</v>
      </c>
      <c r="S1610" s="8">
        <v>2638</v>
      </c>
      <c r="T1610" t="s">
        <v>14742</v>
      </c>
      <c r="U1610" s="8">
        <v>2638</v>
      </c>
    </row>
    <row r="1611" spans="1:21" x14ac:dyDescent="0.45">
      <c r="A1611" s="17" t="s">
        <v>18168</v>
      </c>
      <c r="B1611">
        <v>27899</v>
      </c>
      <c r="C1611" t="s">
        <v>16041</v>
      </c>
      <c r="H1611">
        <v>27899</v>
      </c>
      <c r="S1611" s="8">
        <v>236</v>
      </c>
      <c r="T1611" t="s">
        <v>14742</v>
      </c>
      <c r="U1611" s="8">
        <v>236</v>
      </c>
    </row>
    <row r="1612" spans="1:21" x14ac:dyDescent="0.45">
      <c r="A1612" s="17" t="s">
        <v>18168</v>
      </c>
      <c r="B1612">
        <v>28001</v>
      </c>
      <c r="C1612" t="s">
        <v>16042</v>
      </c>
      <c r="H1612">
        <v>28001</v>
      </c>
      <c r="S1612" s="8">
        <v>1383</v>
      </c>
      <c r="T1612" t="s">
        <v>14742</v>
      </c>
      <c r="U1612" s="8">
        <v>1383</v>
      </c>
    </row>
    <row r="1613" spans="1:21" x14ac:dyDescent="0.45">
      <c r="A1613" s="17" t="s">
        <v>18168</v>
      </c>
      <c r="B1613">
        <v>28002</v>
      </c>
      <c r="C1613" t="s">
        <v>16043</v>
      </c>
      <c r="H1613">
        <v>28002</v>
      </c>
      <c r="S1613" s="8">
        <v>1383</v>
      </c>
      <c r="T1613" t="s">
        <v>14742</v>
      </c>
      <c r="U1613" s="8">
        <v>1383</v>
      </c>
    </row>
    <row r="1614" spans="1:21" x14ac:dyDescent="0.45">
      <c r="A1614" s="17" t="s">
        <v>18168</v>
      </c>
      <c r="B1614">
        <v>28003</v>
      </c>
      <c r="C1614" t="s">
        <v>16043</v>
      </c>
      <c r="H1614">
        <v>28003</v>
      </c>
      <c r="S1614" s="8">
        <v>2638</v>
      </c>
      <c r="T1614" t="s">
        <v>14742</v>
      </c>
      <c r="U1614" s="8">
        <v>2638</v>
      </c>
    </row>
    <row r="1615" spans="1:21" x14ac:dyDescent="0.45">
      <c r="A1615" s="17" t="s">
        <v>18168</v>
      </c>
      <c r="B1615">
        <v>28005</v>
      </c>
      <c r="C1615" t="s">
        <v>16044</v>
      </c>
      <c r="H1615">
        <v>28005</v>
      </c>
      <c r="S1615" s="8">
        <v>2638</v>
      </c>
      <c r="T1615" t="s">
        <v>14742</v>
      </c>
      <c r="U1615" s="8">
        <v>2638</v>
      </c>
    </row>
    <row r="1616" spans="1:21" x14ac:dyDescent="0.45">
      <c r="A1616" s="17" t="s">
        <v>18168</v>
      </c>
      <c r="B1616">
        <v>28008</v>
      </c>
      <c r="C1616" t="s">
        <v>16045</v>
      </c>
      <c r="H1616">
        <v>28008</v>
      </c>
      <c r="S1616" s="8">
        <v>2638</v>
      </c>
      <c r="T1616" t="s">
        <v>14742</v>
      </c>
      <c r="U1616" s="8">
        <v>2638</v>
      </c>
    </row>
    <row r="1617" spans="1:21" x14ac:dyDescent="0.45">
      <c r="A1617" s="17" t="s">
        <v>18168</v>
      </c>
      <c r="B1617">
        <v>28010</v>
      </c>
      <c r="C1617" t="s">
        <v>16046</v>
      </c>
      <c r="H1617">
        <v>28010</v>
      </c>
      <c r="S1617" s="8">
        <v>1383</v>
      </c>
      <c r="T1617" t="s">
        <v>14742</v>
      </c>
      <c r="U1617" s="8">
        <v>1383</v>
      </c>
    </row>
    <row r="1618" spans="1:21" x14ac:dyDescent="0.45">
      <c r="A1618" s="17" t="s">
        <v>18168</v>
      </c>
      <c r="B1618">
        <v>28011</v>
      </c>
      <c r="C1618" t="s">
        <v>16047</v>
      </c>
      <c r="H1618">
        <v>28011</v>
      </c>
      <c r="S1618" s="8">
        <v>1383</v>
      </c>
      <c r="T1618" t="s">
        <v>14742</v>
      </c>
      <c r="U1618" s="8">
        <v>1383</v>
      </c>
    </row>
    <row r="1619" spans="1:21" x14ac:dyDescent="0.45">
      <c r="A1619" s="17" t="s">
        <v>18168</v>
      </c>
      <c r="B1619">
        <v>28020</v>
      </c>
      <c r="C1619" t="s">
        <v>16048</v>
      </c>
      <c r="H1619">
        <v>28020</v>
      </c>
      <c r="S1619" s="8">
        <v>2638</v>
      </c>
      <c r="T1619" t="s">
        <v>14742</v>
      </c>
      <c r="U1619" s="8">
        <v>2638</v>
      </c>
    </row>
    <row r="1620" spans="1:21" x14ac:dyDescent="0.45">
      <c r="A1620" s="17" t="s">
        <v>18168</v>
      </c>
      <c r="B1620">
        <v>28022</v>
      </c>
      <c r="C1620" t="s">
        <v>16048</v>
      </c>
      <c r="H1620">
        <v>28022</v>
      </c>
      <c r="S1620" s="8">
        <v>2638</v>
      </c>
      <c r="T1620" t="s">
        <v>14742</v>
      </c>
      <c r="U1620" s="8">
        <v>2638</v>
      </c>
    </row>
    <row r="1621" spans="1:21" x14ac:dyDescent="0.45">
      <c r="A1621" s="17" t="s">
        <v>18168</v>
      </c>
      <c r="B1621">
        <v>28024</v>
      </c>
      <c r="C1621" t="s">
        <v>16049</v>
      </c>
      <c r="H1621">
        <v>28024</v>
      </c>
      <c r="S1621" s="8">
        <v>1383</v>
      </c>
      <c r="T1621" t="s">
        <v>14742</v>
      </c>
      <c r="U1621" s="8">
        <v>1383</v>
      </c>
    </row>
    <row r="1622" spans="1:21" x14ac:dyDescent="0.45">
      <c r="A1622" s="17" t="s">
        <v>18168</v>
      </c>
      <c r="B1622">
        <v>28035</v>
      </c>
      <c r="C1622" t="s">
        <v>16050</v>
      </c>
      <c r="H1622">
        <v>28035</v>
      </c>
      <c r="S1622" s="8">
        <v>1383</v>
      </c>
      <c r="T1622" t="s">
        <v>14742</v>
      </c>
      <c r="U1622" s="8">
        <v>1383</v>
      </c>
    </row>
    <row r="1623" spans="1:21" x14ac:dyDescent="0.45">
      <c r="A1623" s="17" t="s">
        <v>18168</v>
      </c>
      <c r="B1623">
        <v>28039</v>
      </c>
      <c r="C1623" t="s">
        <v>16051</v>
      </c>
      <c r="H1623">
        <v>28039</v>
      </c>
      <c r="S1623" s="8">
        <v>2638</v>
      </c>
      <c r="T1623" t="s">
        <v>14742</v>
      </c>
      <c r="U1623" s="8">
        <v>2638</v>
      </c>
    </row>
    <row r="1624" spans="1:21" x14ac:dyDescent="0.45">
      <c r="A1624" s="17" t="s">
        <v>18168</v>
      </c>
      <c r="B1624">
        <v>28041</v>
      </c>
      <c r="C1624" t="s">
        <v>16052</v>
      </c>
      <c r="H1624">
        <v>28041</v>
      </c>
      <c r="S1624" s="8">
        <v>2638</v>
      </c>
      <c r="T1624" t="s">
        <v>14742</v>
      </c>
      <c r="U1624" s="8">
        <v>2638</v>
      </c>
    </row>
    <row r="1625" spans="1:21" x14ac:dyDescent="0.45">
      <c r="A1625" s="17" t="s">
        <v>18168</v>
      </c>
      <c r="B1625">
        <v>28043</v>
      </c>
      <c r="C1625" t="s">
        <v>16053</v>
      </c>
      <c r="H1625">
        <v>28043</v>
      </c>
      <c r="S1625" s="8">
        <v>1383</v>
      </c>
      <c r="T1625" t="s">
        <v>14742</v>
      </c>
      <c r="U1625" s="8">
        <v>1383</v>
      </c>
    </row>
    <row r="1626" spans="1:21" x14ac:dyDescent="0.45">
      <c r="A1626" s="17" t="s">
        <v>18168</v>
      </c>
      <c r="B1626">
        <v>28045</v>
      </c>
      <c r="C1626" t="s">
        <v>16054</v>
      </c>
      <c r="H1626">
        <v>28045</v>
      </c>
      <c r="S1626" s="8">
        <v>2638</v>
      </c>
      <c r="T1626" t="s">
        <v>14742</v>
      </c>
      <c r="U1626" s="8">
        <v>2638</v>
      </c>
    </row>
    <row r="1627" spans="1:21" x14ac:dyDescent="0.45">
      <c r="A1627" s="17" t="s">
        <v>18168</v>
      </c>
      <c r="B1627">
        <v>28046</v>
      </c>
      <c r="C1627" t="s">
        <v>16055</v>
      </c>
      <c r="H1627">
        <v>28046</v>
      </c>
      <c r="S1627" s="8">
        <v>2638</v>
      </c>
      <c r="T1627" t="s">
        <v>14742</v>
      </c>
      <c r="U1627" s="8">
        <v>2638</v>
      </c>
    </row>
    <row r="1628" spans="1:21" x14ac:dyDescent="0.45">
      <c r="A1628" s="17" t="s">
        <v>18168</v>
      </c>
      <c r="B1628">
        <v>28047</v>
      </c>
      <c r="C1628" t="s">
        <v>16056</v>
      </c>
      <c r="H1628">
        <v>28047</v>
      </c>
      <c r="S1628" s="8">
        <v>2638</v>
      </c>
      <c r="T1628" t="s">
        <v>14742</v>
      </c>
      <c r="U1628" s="8">
        <v>2638</v>
      </c>
    </row>
    <row r="1629" spans="1:21" x14ac:dyDescent="0.45">
      <c r="A1629" s="17" t="s">
        <v>18168</v>
      </c>
      <c r="B1629">
        <v>28050</v>
      </c>
      <c r="C1629" t="s">
        <v>16057</v>
      </c>
      <c r="H1629">
        <v>28050</v>
      </c>
      <c r="S1629" s="8">
        <v>2638</v>
      </c>
      <c r="T1629" t="s">
        <v>14742</v>
      </c>
      <c r="U1629" s="8">
        <v>2638</v>
      </c>
    </row>
    <row r="1630" spans="1:21" x14ac:dyDescent="0.45">
      <c r="A1630" s="17" t="s">
        <v>18168</v>
      </c>
      <c r="B1630">
        <v>28052</v>
      </c>
      <c r="C1630" t="s">
        <v>16057</v>
      </c>
      <c r="H1630">
        <v>28052</v>
      </c>
      <c r="S1630" s="8">
        <v>2638</v>
      </c>
      <c r="T1630" t="s">
        <v>14742</v>
      </c>
      <c r="U1630" s="8">
        <v>2638</v>
      </c>
    </row>
    <row r="1631" spans="1:21" x14ac:dyDescent="0.45">
      <c r="A1631" s="17" t="s">
        <v>18168</v>
      </c>
      <c r="B1631">
        <v>28054</v>
      </c>
      <c r="C1631" t="s">
        <v>16058</v>
      </c>
      <c r="H1631">
        <v>28054</v>
      </c>
      <c r="S1631" s="8">
        <v>2638</v>
      </c>
      <c r="T1631" t="s">
        <v>14742</v>
      </c>
      <c r="U1631" s="8">
        <v>2638</v>
      </c>
    </row>
    <row r="1632" spans="1:21" x14ac:dyDescent="0.45">
      <c r="A1632" s="17" t="s">
        <v>18168</v>
      </c>
      <c r="B1632">
        <v>28055</v>
      </c>
      <c r="C1632" t="s">
        <v>16059</v>
      </c>
      <c r="H1632">
        <v>28055</v>
      </c>
      <c r="S1632" s="8">
        <v>1383</v>
      </c>
      <c r="T1632" t="s">
        <v>14742</v>
      </c>
      <c r="U1632" s="8">
        <v>1383</v>
      </c>
    </row>
    <row r="1633" spans="1:21" x14ac:dyDescent="0.45">
      <c r="A1633" s="17" t="s">
        <v>18168</v>
      </c>
      <c r="B1633">
        <v>28060</v>
      </c>
      <c r="C1633" t="s">
        <v>16060</v>
      </c>
      <c r="H1633">
        <v>28060</v>
      </c>
      <c r="S1633" s="8">
        <v>2638</v>
      </c>
      <c r="T1633" t="s">
        <v>14742</v>
      </c>
      <c r="U1633" s="8">
        <v>2638</v>
      </c>
    </row>
    <row r="1634" spans="1:21" x14ac:dyDescent="0.45">
      <c r="A1634" s="17" t="s">
        <v>18168</v>
      </c>
      <c r="B1634">
        <v>28062</v>
      </c>
      <c r="C1634" t="s">
        <v>16061</v>
      </c>
      <c r="H1634">
        <v>28062</v>
      </c>
      <c r="S1634" s="8">
        <v>2638</v>
      </c>
      <c r="T1634" t="s">
        <v>14742</v>
      </c>
      <c r="U1634" s="8">
        <v>2638</v>
      </c>
    </row>
    <row r="1635" spans="1:21" x14ac:dyDescent="0.45">
      <c r="A1635" s="17" t="s">
        <v>18168</v>
      </c>
      <c r="B1635">
        <v>28070</v>
      </c>
      <c r="C1635" t="s">
        <v>16062</v>
      </c>
      <c r="H1635">
        <v>28070</v>
      </c>
      <c r="S1635" s="8">
        <v>2638</v>
      </c>
      <c r="T1635" t="s">
        <v>14742</v>
      </c>
      <c r="U1635" s="8">
        <v>2638</v>
      </c>
    </row>
    <row r="1636" spans="1:21" x14ac:dyDescent="0.45">
      <c r="A1636" s="17" t="s">
        <v>18168</v>
      </c>
      <c r="B1636">
        <v>28072</v>
      </c>
      <c r="C1636" t="s">
        <v>16062</v>
      </c>
      <c r="H1636">
        <v>28072</v>
      </c>
      <c r="S1636" s="8">
        <v>2638</v>
      </c>
      <c r="T1636" t="s">
        <v>14742</v>
      </c>
      <c r="U1636" s="8">
        <v>2638</v>
      </c>
    </row>
    <row r="1637" spans="1:21" x14ac:dyDescent="0.45">
      <c r="A1637" s="17" t="s">
        <v>18168</v>
      </c>
      <c r="B1637">
        <v>28080</v>
      </c>
      <c r="C1637" t="s">
        <v>16063</v>
      </c>
      <c r="H1637">
        <v>28080</v>
      </c>
      <c r="S1637" s="8">
        <v>1383</v>
      </c>
      <c r="T1637" t="s">
        <v>14742</v>
      </c>
      <c r="U1637" s="8">
        <v>1383</v>
      </c>
    </row>
    <row r="1638" spans="1:21" x14ac:dyDescent="0.45">
      <c r="A1638" s="17" t="s">
        <v>18168</v>
      </c>
      <c r="B1638">
        <v>28086</v>
      </c>
      <c r="C1638" t="s">
        <v>16064</v>
      </c>
      <c r="H1638">
        <v>28086</v>
      </c>
      <c r="S1638" s="8">
        <v>2638</v>
      </c>
      <c r="T1638" t="s">
        <v>14742</v>
      </c>
      <c r="U1638" s="8">
        <v>2638</v>
      </c>
    </row>
    <row r="1639" spans="1:21" x14ac:dyDescent="0.45">
      <c r="A1639" s="17" t="s">
        <v>18168</v>
      </c>
      <c r="B1639">
        <v>28088</v>
      </c>
      <c r="C1639" t="s">
        <v>16064</v>
      </c>
      <c r="H1639">
        <v>28088</v>
      </c>
      <c r="S1639" s="8">
        <v>2638</v>
      </c>
      <c r="T1639" t="s">
        <v>14742</v>
      </c>
      <c r="U1639" s="8">
        <v>2638</v>
      </c>
    </row>
    <row r="1640" spans="1:21" x14ac:dyDescent="0.45">
      <c r="A1640" s="17" t="s">
        <v>18168</v>
      </c>
      <c r="B1640">
        <v>28090</v>
      </c>
      <c r="C1640" t="s">
        <v>16063</v>
      </c>
      <c r="H1640">
        <v>28090</v>
      </c>
      <c r="S1640" s="8">
        <v>1383</v>
      </c>
      <c r="T1640" t="s">
        <v>14742</v>
      </c>
      <c r="U1640" s="8">
        <v>1383</v>
      </c>
    </row>
    <row r="1641" spans="1:21" x14ac:dyDescent="0.45">
      <c r="A1641" s="17" t="s">
        <v>18168</v>
      </c>
      <c r="B1641">
        <v>28092</v>
      </c>
      <c r="C1641" t="s">
        <v>16065</v>
      </c>
      <c r="H1641">
        <v>28092</v>
      </c>
      <c r="S1641" s="8">
        <v>1383</v>
      </c>
      <c r="T1641" t="s">
        <v>14742</v>
      </c>
      <c r="U1641" s="8">
        <v>1383</v>
      </c>
    </row>
    <row r="1642" spans="1:21" x14ac:dyDescent="0.45">
      <c r="A1642" s="17" t="s">
        <v>18168</v>
      </c>
      <c r="B1642">
        <v>28100</v>
      </c>
      <c r="C1642" t="s">
        <v>16066</v>
      </c>
      <c r="H1642">
        <v>28100</v>
      </c>
      <c r="S1642" s="8">
        <v>2638</v>
      </c>
      <c r="T1642" t="s">
        <v>14742</v>
      </c>
      <c r="U1642" s="8">
        <v>2638</v>
      </c>
    </row>
    <row r="1643" spans="1:21" x14ac:dyDescent="0.45">
      <c r="A1643" s="17" t="s">
        <v>18168</v>
      </c>
      <c r="B1643">
        <v>28102</v>
      </c>
      <c r="C1643" t="s">
        <v>16067</v>
      </c>
      <c r="H1643">
        <v>28102</v>
      </c>
      <c r="S1643" s="8">
        <v>5336</v>
      </c>
      <c r="T1643" t="s">
        <v>14742</v>
      </c>
      <c r="U1643" s="8">
        <v>5336</v>
      </c>
    </row>
    <row r="1644" spans="1:21" x14ac:dyDescent="0.45">
      <c r="A1644" s="17" t="s">
        <v>18168</v>
      </c>
      <c r="B1644">
        <v>28103</v>
      </c>
      <c r="C1644" t="s">
        <v>16067</v>
      </c>
      <c r="H1644">
        <v>28103</v>
      </c>
      <c r="S1644" s="8">
        <v>5336</v>
      </c>
      <c r="T1644" t="s">
        <v>14742</v>
      </c>
      <c r="U1644" s="8">
        <v>5336</v>
      </c>
    </row>
    <row r="1645" spans="1:21" x14ac:dyDescent="0.45">
      <c r="A1645" s="17" t="s">
        <v>18168</v>
      </c>
      <c r="B1645">
        <v>28104</v>
      </c>
      <c r="C1645" t="s">
        <v>16063</v>
      </c>
      <c r="H1645">
        <v>28104</v>
      </c>
      <c r="S1645" s="8">
        <v>2638</v>
      </c>
      <c r="T1645" t="s">
        <v>14742</v>
      </c>
      <c r="U1645" s="8">
        <v>2638</v>
      </c>
    </row>
    <row r="1646" spans="1:21" x14ac:dyDescent="0.45">
      <c r="A1646" s="17" t="s">
        <v>18168</v>
      </c>
      <c r="B1646">
        <v>28106</v>
      </c>
      <c r="C1646" t="s">
        <v>16067</v>
      </c>
      <c r="H1646">
        <v>28106</v>
      </c>
      <c r="S1646" s="8">
        <v>5336</v>
      </c>
      <c r="T1646" t="s">
        <v>14742</v>
      </c>
      <c r="U1646" s="8">
        <v>5336</v>
      </c>
    </row>
    <row r="1647" spans="1:21" x14ac:dyDescent="0.45">
      <c r="A1647" s="17" t="s">
        <v>18168</v>
      </c>
      <c r="B1647">
        <v>28107</v>
      </c>
      <c r="C1647" t="s">
        <v>16067</v>
      </c>
      <c r="H1647">
        <v>28107</v>
      </c>
      <c r="S1647" s="8">
        <v>5336</v>
      </c>
      <c r="T1647" t="s">
        <v>14742</v>
      </c>
      <c r="U1647" s="8">
        <v>5336</v>
      </c>
    </row>
    <row r="1648" spans="1:21" x14ac:dyDescent="0.45">
      <c r="A1648" s="17" t="s">
        <v>18168</v>
      </c>
      <c r="B1648">
        <v>28108</v>
      </c>
      <c r="C1648" t="s">
        <v>16065</v>
      </c>
      <c r="H1648">
        <v>28108</v>
      </c>
      <c r="S1648" s="8">
        <v>1383</v>
      </c>
      <c r="T1648" t="s">
        <v>14742</v>
      </c>
      <c r="U1648" s="8">
        <v>1383</v>
      </c>
    </row>
    <row r="1649" spans="1:21" x14ac:dyDescent="0.45">
      <c r="A1649" s="17" t="s">
        <v>18168</v>
      </c>
      <c r="B1649">
        <v>28110</v>
      </c>
      <c r="C1649" t="s">
        <v>16068</v>
      </c>
      <c r="H1649">
        <v>28110</v>
      </c>
      <c r="S1649" s="8">
        <v>2638</v>
      </c>
      <c r="T1649" t="s">
        <v>14742</v>
      </c>
      <c r="U1649" s="8">
        <v>2638</v>
      </c>
    </row>
    <row r="1650" spans="1:21" x14ac:dyDescent="0.45">
      <c r="A1650" s="17" t="s">
        <v>18168</v>
      </c>
      <c r="B1650">
        <v>28111</v>
      </c>
      <c r="C1650" t="s">
        <v>16068</v>
      </c>
      <c r="H1650">
        <v>28111</v>
      </c>
      <c r="S1650" s="8">
        <v>2638</v>
      </c>
      <c r="T1650" t="s">
        <v>14742</v>
      </c>
      <c r="U1650" s="8">
        <v>2638</v>
      </c>
    </row>
    <row r="1651" spans="1:21" x14ac:dyDescent="0.45">
      <c r="A1651" s="17" t="s">
        <v>18168</v>
      </c>
      <c r="B1651">
        <v>28112</v>
      </c>
      <c r="C1651" t="s">
        <v>16068</v>
      </c>
      <c r="H1651">
        <v>28112</v>
      </c>
      <c r="S1651" s="8">
        <v>2638</v>
      </c>
      <c r="T1651" t="s">
        <v>14742</v>
      </c>
      <c r="U1651" s="8">
        <v>2638</v>
      </c>
    </row>
    <row r="1652" spans="1:21" x14ac:dyDescent="0.45">
      <c r="A1652" s="17" t="s">
        <v>18168</v>
      </c>
      <c r="B1652">
        <v>28113</v>
      </c>
      <c r="C1652" t="s">
        <v>16068</v>
      </c>
      <c r="H1652">
        <v>28113</v>
      </c>
      <c r="S1652" s="8">
        <v>2638</v>
      </c>
      <c r="T1652" t="s">
        <v>14742</v>
      </c>
      <c r="U1652" s="8">
        <v>2638</v>
      </c>
    </row>
    <row r="1653" spans="1:21" x14ac:dyDescent="0.45">
      <c r="A1653" s="17" t="s">
        <v>18168</v>
      </c>
      <c r="B1653">
        <v>28114</v>
      </c>
      <c r="C1653" t="s">
        <v>16069</v>
      </c>
      <c r="H1653">
        <v>28114</v>
      </c>
      <c r="S1653" s="8">
        <v>2638</v>
      </c>
      <c r="T1653" t="s">
        <v>14742</v>
      </c>
      <c r="U1653" s="8">
        <v>2638</v>
      </c>
    </row>
    <row r="1654" spans="1:21" x14ac:dyDescent="0.45">
      <c r="A1654" s="17" t="s">
        <v>18168</v>
      </c>
      <c r="B1654">
        <v>28116</v>
      </c>
      <c r="C1654" t="s">
        <v>16070</v>
      </c>
      <c r="H1654">
        <v>28116</v>
      </c>
      <c r="S1654" s="8">
        <v>2638</v>
      </c>
      <c r="T1654" t="s">
        <v>14742</v>
      </c>
      <c r="U1654" s="8">
        <v>2638</v>
      </c>
    </row>
    <row r="1655" spans="1:21" x14ac:dyDescent="0.45">
      <c r="A1655" s="17" t="s">
        <v>18168</v>
      </c>
      <c r="B1655">
        <v>28118</v>
      </c>
      <c r="C1655" t="s">
        <v>16071</v>
      </c>
      <c r="H1655">
        <v>28118</v>
      </c>
      <c r="S1655" s="8">
        <v>2638</v>
      </c>
      <c r="T1655" t="s">
        <v>14742</v>
      </c>
      <c r="U1655" s="8">
        <v>2638</v>
      </c>
    </row>
    <row r="1656" spans="1:21" x14ac:dyDescent="0.45">
      <c r="A1656" s="17" t="s">
        <v>18168</v>
      </c>
      <c r="B1656">
        <v>28119</v>
      </c>
      <c r="C1656" t="s">
        <v>16072</v>
      </c>
      <c r="H1656">
        <v>28119</v>
      </c>
      <c r="S1656" s="8">
        <v>2638</v>
      </c>
      <c r="T1656" t="s">
        <v>14742</v>
      </c>
      <c r="U1656" s="8">
        <v>2638</v>
      </c>
    </row>
    <row r="1657" spans="1:21" x14ac:dyDescent="0.45">
      <c r="A1657" s="17" t="s">
        <v>18168</v>
      </c>
      <c r="B1657">
        <v>28120</v>
      </c>
      <c r="C1657" t="s">
        <v>16073</v>
      </c>
      <c r="H1657">
        <v>28120</v>
      </c>
      <c r="S1657" s="8">
        <v>2638</v>
      </c>
      <c r="T1657" t="s">
        <v>14742</v>
      </c>
      <c r="U1657" s="8">
        <v>2638</v>
      </c>
    </row>
    <row r="1658" spans="1:21" x14ac:dyDescent="0.45">
      <c r="A1658" s="17" t="s">
        <v>18168</v>
      </c>
      <c r="B1658">
        <v>28122</v>
      </c>
      <c r="C1658" t="s">
        <v>16074</v>
      </c>
      <c r="H1658">
        <v>28122</v>
      </c>
      <c r="S1658" s="8">
        <v>2638</v>
      </c>
      <c r="T1658" t="s">
        <v>14742</v>
      </c>
      <c r="U1658" s="8">
        <v>2638</v>
      </c>
    </row>
    <row r="1659" spans="1:21" x14ac:dyDescent="0.45">
      <c r="A1659" s="17" t="s">
        <v>18168</v>
      </c>
      <c r="B1659">
        <v>28124</v>
      </c>
      <c r="C1659" t="s">
        <v>16075</v>
      </c>
      <c r="H1659">
        <v>28124</v>
      </c>
      <c r="S1659" s="8">
        <v>2638</v>
      </c>
      <c r="T1659" t="s">
        <v>14742</v>
      </c>
      <c r="U1659" s="8">
        <v>2638</v>
      </c>
    </row>
    <row r="1660" spans="1:21" x14ac:dyDescent="0.45">
      <c r="A1660" s="17" t="s">
        <v>18168</v>
      </c>
      <c r="B1660">
        <v>28126</v>
      </c>
      <c r="C1660" t="s">
        <v>16075</v>
      </c>
      <c r="H1660">
        <v>28126</v>
      </c>
      <c r="S1660" s="8">
        <v>2638</v>
      </c>
      <c r="T1660" t="s">
        <v>14742</v>
      </c>
      <c r="U1660" s="8">
        <v>2638</v>
      </c>
    </row>
    <row r="1661" spans="1:21" x14ac:dyDescent="0.45">
      <c r="A1661" s="17" t="s">
        <v>18168</v>
      </c>
      <c r="B1661">
        <v>28130</v>
      </c>
      <c r="C1661" t="s">
        <v>16076</v>
      </c>
      <c r="H1661">
        <v>28130</v>
      </c>
      <c r="S1661" s="8">
        <v>2638</v>
      </c>
      <c r="T1661" t="s">
        <v>14742</v>
      </c>
      <c r="U1661" s="8">
        <v>2638</v>
      </c>
    </row>
    <row r="1662" spans="1:21" x14ac:dyDescent="0.45">
      <c r="A1662" s="17" t="s">
        <v>18168</v>
      </c>
      <c r="B1662">
        <v>28140</v>
      </c>
      <c r="C1662" t="s">
        <v>16077</v>
      </c>
      <c r="H1662">
        <v>28140</v>
      </c>
      <c r="S1662" s="8">
        <v>2638</v>
      </c>
      <c r="T1662" t="s">
        <v>14742</v>
      </c>
      <c r="U1662" s="8">
        <v>2638</v>
      </c>
    </row>
    <row r="1663" spans="1:21" x14ac:dyDescent="0.45">
      <c r="A1663" s="17" t="s">
        <v>18168</v>
      </c>
      <c r="B1663">
        <v>28150</v>
      </c>
      <c r="C1663" t="s">
        <v>16078</v>
      </c>
      <c r="H1663">
        <v>28150</v>
      </c>
      <c r="S1663" s="8">
        <v>2638</v>
      </c>
      <c r="T1663" t="s">
        <v>14742</v>
      </c>
      <c r="U1663" s="8">
        <v>2638</v>
      </c>
    </row>
    <row r="1664" spans="1:21" x14ac:dyDescent="0.45">
      <c r="A1664" s="17" t="s">
        <v>18168</v>
      </c>
      <c r="B1664">
        <v>28153</v>
      </c>
      <c r="C1664" t="s">
        <v>16075</v>
      </c>
      <c r="H1664">
        <v>28153</v>
      </c>
      <c r="S1664" s="8">
        <v>2638</v>
      </c>
      <c r="T1664" t="s">
        <v>14742</v>
      </c>
      <c r="U1664" s="8">
        <v>2638</v>
      </c>
    </row>
    <row r="1665" spans="1:21" x14ac:dyDescent="0.45">
      <c r="A1665" s="17" t="s">
        <v>18168</v>
      </c>
      <c r="B1665">
        <v>28160</v>
      </c>
      <c r="C1665" t="s">
        <v>16075</v>
      </c>
      <c r="H1665">
        <v>28160</v>
      </c>
      <c r="S1665" s="8">
        <v>2638</v>
      </c>
      <c r="T1665" t="s">
        <v>14742</v>
      </c>
      <c r="U1665" s="8">
        <v>2638</v>
      </c>
    </row>
    <row r="1666" spans="1:21" x14ac:dyDescent="0.45">
      <c r="A1666" s="17" t="s">
        <v>18168</v>
      </c>
      <c r="B1666">
        <v>28171</v>
      </c>
      <c r="C1666" t="s">
        <v>16079</v>
      </c>
      <c r="H1666">
        <v>28171</v>
      </c>
      <c r="S1666" s="8">
        <v>2638</v>
      </c>
      <c r="T1666" t="s">
        <v>14742</v>
      </c>
      <c r="U1666" s="8">
        <v>2638</v>
      </c>
    </row>
    <row r="1667" spans="1:21" x14ac:dyDescent="0.45">
      <c r="A1667" s="17" t="s">
        <v>18168</v>
      </c>
      <c r="B1667">
        <v>28173</v>
      </c>
      <c r="C1667" t="s">
        <v>16080</v>
      </c>
      <c r="H1667">
        <v>28173</v>
      </c>
      <c r="S1667" s="8">
        <v>2638</v>
      </c>
      <c r="T1667" t="s">
        <v>14742</v>
      </c>
      <c r="U1667" s="8">
        <v>2638</v>
      </c>
    </row>
    <row r="1668" spans="1:21" x14ac:dyDescent="0.45">
      <c r="A1668" s="17" t="s">
        <v>18168</v>
      </c>
      <c r="B1668">
        <v>28175</v>
      </c>
      <c r="C1668" t="s">
        <v>16081</v>
      </c>
      <c r="H1668">
        <v>28175</v>
      </c>
      <c r="S1668" s="8">
        <v>1383</v>
      </c>
      <c r="T1668" t="s">
        <v>14742</v>
      </c>
      <c r="U1668" s="8">
        <v>1383</v>
      </c>
    </row>
    <row r="1669" spans="1:21" x14ac:dyDescent="0.45">
      <c r="A1669" s="17" t="s">
        <v>18168</v>
      </c>
      <c r="B1669">
        <v>28190</v>
      </c>
      <c r="C1669" t="s">
        <v>16082</v>
      </c>
      <c r="H1669">
        <v>28190</v>
      </c>
      <c r="S1669" s="8">
        <v>567</v>
      </c>
      <c r="T1669" t="s">
        <v>14742</v>
      </c>
      <c r="U1669" s="8">
        <v>567</v>
      </c>
    </row>
    <row r="1670" spans="1:21" x14ac:dyDescent="0.45">
      <c r="A1670" s="17" t="s">
        <v>18168</v>
      </c>
      <c r="B1670">
        <v>28192</v>
      </c>
      <c r="C1670" t="s">
        <v>16082</v>
      </c>
      <c r="H1670">
        <v>28192</v>
      </c>
      <c r="S1670" s="8">
        <v>1383</v>
      </c>
      <c r="T1670" t="s">
        <v>14742</v>
      </c>
      <c r="U1670" s="8">
        <v>1383</v>
      </c>
    </row>
    <row r="1671" spans="1:21" x14ac:dyDescent="0.45">
      <c r="A1671" s="17" t="s">
        <v>18168</v>
      </c>
      <c r="B1671">
        <v>28193</v>
      </c>
      <c r="C1671" t="s">
        <v>16082</v>
      </c>
      <c r="H1671">
        <v>28193</v>
      </c>
      <c r="S1671" s="8">
        <v>1383</v>
      </c>
      <c r="T1671" t="s">
        <v>14742</v>
      </c>
      <c r="U1671" s="8">
        <v>1383</v>
      </c>
    </row>
    <row r="1672" spans="1:21" x14ac:dyDescent="0.45">
      <c r="A1672" s="17" t="s">
        <v>18168</v>
      </c>
      <c r="B1672">
        <v>28200</v>
      </c>
      <c r="C1672" t="s">
        <v>16083</v>
      </c>
      <c r="H1672">
        <v>28200</v>
      </c>
      <c r="S1672" s="8">
        <v>2638</v>
      </c>
      <c r="T1672" t="s">
        <v>14742</v>
      </c>
      <c r="U1672" s="8">
        <v>2638</v>
      </c>
    </row>
    <row r="1673" spans="1:21" x14ac:dyDescent="0.45">
      <c r="A1673" s="17" t="s">
        <v>18168</v>
      </c>
      <c r="B1673">
        <v>28202</v>
      </c>
      <c r="C1673" t="s">
        <v>16084</v>
      </c>
      <c r="H1673">
        <v>28202</v>
      </c>
      <c r="S1673" s="8">
        <v>5336</v>
      </c>
      <c r="T1673" t="s">
        <v>14742</v>
      </c>
      <c r="U1673" s="8">
        <v>5336</v>
      </c>
    </row>
    <row r="1674" spans="1:21" x14ac:dyDescent="0.45">
      <c r="A1674" s="17" t="s">
        <v>18168</v>
      </c>
      <c r="B1674">
        <v>28208</v>
      </c>
      <c r="C1674" t="s">
        <v>16083</v>
      </c>
      <c r="H1674">
        <v>28208</v>
      </c>
      <c r="S1674" s="8">
        <v>2638</v>
      </c>
      <c r="T1674" t="s">
        <v>14742</v>
      </c>
      <c r="U1674" s="8">
        <v>2638</v>
      </c>
    </row>
    <row r="1675" spans="1:21" x14ac:dyDescent="0.45">
      <c r="A1675" s="17" t="s">
        <v>18168</v>
      </c>
      <c r="B1675">
        <v>28210</v>
      </c>
      <c r="C1675" t="s">
        <v>16084</v>
      </c>
      <c r="H1675">
        <v>28210</v>
      </c>
      <c r="S1675" s="8">
        <v>5336</v>
      </c>
      <c r="T1675" t="s">
        <v>14742</v>
      </c>
      <c r="U1675" s="8">
        <v>5336</v>
      </c>
    </row>
    <row r="1676" spans="1:21" x14ac:dyDescent="0.45">
      <c r="A1676" s="17" t="s">
        <v>18168</v>
      </c>
      <c r="B1676">
        <v>28220</v>
      </c>
      <c r="C1676" t="s">
        <v>16085</v>
      </c>
      <c r="H1676">
        <v>28220</v>
      </c>
      <c r="S1676" s="8">
        <v>1383</v>
      </c>
      <c r="T1676" t="s">
        <v>14742</v>
      </c>
      <c r="U1676" s="8">
        <v>1383</v>
      </c>
    </row>
    <row r="1677" spans="1:21" x14ac:dyDescent="0.45">
      <c r="A1677" s="17" t="s">
        <v>18168</v>
      </c>
      <c r="B1677">
        <v>28222</v>
      </c>
      <c r="C1677" t="s">
        <v>16086</v>
      </c>
      <c r="H1677">
        <v>28222</v>
      </c>
      <c r="S1677" s="8">
        <v>2638</v>
      </c>
      <c r="T1677" t="s">
        <v>14742</v>
      </c>
      <c r="U1677" s="8">
        <v>2638</v>
      </c>
    </row>
    <row r="1678" spans="1:21" x14ac:dyDescent="0.45">
      <c r="A1678" s="17" t="s">
        <v>18168</v>
      </c>
      <c r="B1678">
        <v>28225</v>
      </c>
      <c r="C1678" t="s">
        <v>16085</v>
      </c>
      <c r="H1678">
        <v>28225</v>
      </c>
      <c r="S1678" s="8">
        <v>2638</v>
      </c>
      <c r="T1678" t="s">
        <v>14742</v>
      </c>
      <c r="U1678" s="8">
        <v>2638</v>
      </c>
    </row>
    <row r="1679" spans="1:21" x14ac:dyDescent="0.45">
      <c r="A1679" s="17" t="s">
        <v>18168</v>
      </c>
      <c r="B1679">
        <v>28226</v>
      </c>
      <c r="C1679" t="s">
        <v>16086</v>
      </c>
      <c r="H1679">
        <v>28226</v>
      </c>
      <c r="S1679" s="8">
        <v>2638</v>
      </c>
      <c r="T1679" t="s">
        <v>14742</v>
      </c>
      <c r="U1679" s="8">
        <v>2638</v>
      </c>
    </row>
    <row r="1680" spans="1:21" x14ac:dyDescent="0.45">
      <c r="A1680" s="17" t="s">
        <v>18168</v>
      </c>
      <c r="B1680">
        <v>28230</v>
      </c>
      <c r="C1680" t="s">
        <v>16087</v>
      </c>
      <c r="H1680">
        <v>28230</v>
      </c>
      <c r="S1680" s="8">
        <v>1383</v>
      </c>
      <c r="T1680" t="s">
        <v>14742</v>
      </c>
      <c r="U1680" s="8">
        <v>1383</v>
      </c>
    </row>
    <row r="1681" spans="1:21" x14ac:dyDescent="0.45">
      <c r="A1681" s="17" t="s">
        <v>18168</v>
      </c>
      <c r="B1681">
        <v>28232</v>
      </c>
      <c r="C1681" t="s">
        <v>16046</v>
      </c>
      <c r="H1681">
        <v>28232</v>
      </c>
      <c r="S1681" s="8">
        <v>1383</v>
      </c>
      <c r="T1681" t="s">
        <v>14742</v>
      </c>
      <c r="U1681" s="8">
        <v>1383</v>
      </c>
    </row>
    <row r="1682" spans="1:21" x14ac:dyDescent="0.45">
      <c r="A1682" s="17" t="s">
        <v>18168</v>
      </c>
      <c r="B1682">
        <v>28234</v>
      </c>
      <c r="C1682" t="s">
        <v>16088</v>
      </c>
      <c r="H1682">
        <v>28234</v>
      </c>
      <c r="S1682" s="8">
        <v>1383</v>
      </c>
      <c r="T1682" t="s">
        <v>14742</v>
      </c>
      <c r="U1682" s="8">
        <v>1383</v>
      </c>
    </row>
    <row r="1683" spans="1:21" x14ac:dyDescent="0.45">
      <c r="A1683" s="17" t="s">
        <v>18168</v>
      </c>
      <c r="B1683">
        <v>28238</v>
      </c>
      <c r="C1683" t="s">
        <v>16089</v>
      </c>
      <c r="H1683">
        <v>28238</v>
      </c>
      <c r="S1683" s="8">
        <v>5336</v>
      </c>
      <c r="T1683" t="s">
        <v>14742</v>
      </c>
      <c r="U1683" s="8">
        <v>5336</v>
      </c>
    </row>
    <row r="1684" spans="1:21" x14ac:dyDescent="0.45">
      <c r="A1684" s="17" t="s">
        <v>18168</v>
      </c>
      <c r="B1684">
        <v>28240</v>
      </c>
      <c r="C1684" t="s">
        <v>16090</v>
      </c>
      <c r="H1684">
        <v>28240</v>
      </c>
      <c r="S1684" s="8">
        <v>2638</v>
      </c>
      <c r="T1684" t="s">
        <v>14742</v>
      </c>
      <c r="U1684" s="8">
        <v>2638</v>
      </c>
    </row>
    <row r="1685" spans="1:21" x14ac:dyDescent="0.45">
      <c r="A1685" s="17" t="s">
        <v>18168</v>
      </c>
      <c r="B1685">
        <v>28250</v>
      </c>
      <c r="C1685" t="s">
        <v>16091</v>
      </c>
      <c r="H1685">
        <v>28250</v>
      </c>
      <c r="S1685" s="8">
        <v>2638</v>
      </c>
      <c r="T1685" t="s">
        <v>14742</v>
      </c>
      <c r="U1685" s="8">
        <v>2638</v>
      </c>
    </row>
    <row r="1686" spans="1:21" x14ac:dyDescent="0.45">
      <c r="A1686" s="17" t="s">
        <v>18168</v>
      </c>
      <c r="B1686">
        <v>28260</v>
      </c>
      <c r="C1686" t="s">
        <v>16092</v>
      </c>
      <c r="H1686">
        <v>28260</v>
      </c>
      <c r="S1686" s="8">
        <v>2638</v>
      </c>
      <c r="T1686" t="s">
        <v>14742</v>
      </c>
      <c r="U1686" s="8">
        <v>2638</v>
      </c>
    </row>
    <row r="1687" spans="1:21" x14ac:dyDescent="0.45">
      <c r="A1687" s="17" t="s">
        <v>18168</v>
      </c>
      <c r="B1687">
        <v>28261</v>
      </c>
      <c r="C1687" t="s">
        <v>16089</v>
      </c>
      <c r="H1687">
        <v>28261</v>
      </c>
      <c r="S1687" s="8">
        <v>1383</v>
      </c>
      <c r="T1687" t="s">
        <v>14742</v>
      </c>
      <c r="U1687" s="8">
        <v>1383</v>
      </c>
    </row>
    <row r="1688" spans="1:21" x14ac:dyDescent="0.45">
      <c r="A1688" s="17" t="s">
        <v>18168</v>
      </c>
      <c r="B1688">
        <v>28262</v>
      </c>
      <c r="C1688" t="s">
        <v>16093</v>
      </c>
      <c r="H1688">
        <v>28262</v>
      </c>
      <c r="S1688" s="8">
        <v>5336</v>
      </c>
      <c r="T1688" t="s">
        <v>14742</v>
      </c>
      <c r="U1688" s="8">
        <v>5336</v>
      </c>
    </row>
    <row r="1689" spans="1:21" x14ac:dyDescent="0.45">
      <c r="A1689" s="17" t="s">
        <v>18168</v>
      </c>
      <c r="B1689">
        <v>28264</v>
      </c>
      <c r="C1689" t="s">
        <v>16092</v>
      </c>
      <c r="H1689">
        <v>28264</v>
      </c>
      <c r="S1689" s="8">
        <v>1383</v>
      </c>
      <c r="T1689" t="s">
        <v>14742</v>
      </c>
      <c r="U1689" s="8">
        <v>1383</v>
      </c>
    </row>
    <row r="1690" spans="1:21" x14ac:dyDescent="0.45">
      <c r="A1690" s="17" t="s">
        <v>18168</v>
      </c>
      <c r="B1690">
        <v>28270</v>
      </c>
      <c r="C1690" t="s">
        <v>16094</v>
      </c>
      <c r="H1690">
        <v>28270</v>
      </c>
      <c r="S1690" s="8">
        <v>2638</v>
      </c>
      <c r="T1690" t="s">
        <v>14742</v>
      </c>
      <c r="U1690" s="8">
        <v>2638</v>
      </c>
    </row>
    <row r="1691" spans="1:21" x14ac:dyDescent="0.45">
      <c r="A1691" s="17" t="s">
        <v>18168</v>
      </c>
      <c r="B1691">
        <v>28272</v>
      </c>
      <c r="C1691" t="s">
        <v>16095</v>
      </c>
      <c r="H1691">
        <v>28272</v>
      </c>
      <c r="S1691" s="8">
        <v>1383</v>
      </c>
      <c r="T1691" t="s">
        <v>14742</v>
      </c>
      <c r="U1691" s="8">
        <v>1383</v>
      </c>
    </row>
    <row r="1692" spans="1:21" x14ac:dyDescent="0.45">
      <c r="A1692" s="17" t="s">
        <v>18168</v>
      </c>
      <c r="B1692">
        <v>28280</v>
      </c>
      <c r="C1692" t="s">
        <v>16096</v>
      </c>
      <c r="H1692">
        <v>28280</v>
      </c>
      <c r="S1692" s="8">
        <v>2638</v>
      </c>
      <c r="T1692" t="s">
        <v>14742</v>
      </c>
      <c r="U1692" s="8">
        <v>2638</v>
      </c>
    </row>
    <row r="1693" spans="1:21" x14ac:dyDescent="0.45">
      <c r="A1693" s="17" t="s">
        <v>18168</v>
      </c>
      <c r="B1693">
        <v>28285</v>
      </c>
      <c r="C1693" t="s">
        <v>16097</v>
      </c>
      <c r="H1693">
        <v>28285</v>
      </c>
      <c r="S1693" s="8">
        <v>2638</v>
      </c>
      <c r="T1693" t="s">
        <v>14742</v>
      </c>
      <c r="U1693" s="8">
        <v>2638</v>
      </c>
    </row>
    <row r="1694" spans="1:21" x14ac:dyDescent="0.45">
      <c r="A1694" s="17" t="s">
        <v>18168</v>
      </c>
      <c r="B1694">
        <v>28286</v>
      </c>
      <c r="C1694" t="s">
        <v>16097</v>
      </c>
      <c r="H1694">
        <v>28286</v>
      </c>
      <c r="S1694" s="8">
        <v>2638</v>
      </c>
      <c r="T1694" t="s">
        <v>14742</v>
      </c>
      <c r="U1694" s="8">
        <v>2638</v>
      </c>
    </row>
    <row r="1695" spans="1:21" x14ac:dyDescent="0.45">
      <c r="A1695" s="17" t="s">
        <v>18168</v>
      </c>
      <c r="B1695">
        <v>28288</v>
      </c>
      <c r="C1695" t="s">
        <v>16074</v>
      </c>
      <c r="H1695">
        <v>28288</v>
      </c>
      <c r="S1695" s="8">
        <v>2638</v>
      </c>
      <c r="T1695" t="s">
        <v>14742</v>
      </c>
      <c r="U1695" s="8">
        <v>2638</v>
      </c>
    </row>
    <row r="1696" spans="1:21" x14ac:dyDescent="0.45">
      <c r="A1696" s="17" t="s">
        <v>18168</v>
      </c>
      <c r="B1696">
        <v>28289</v>
      </c>
      <c r="C1696" t="s">
        <v>16098</v>
      </c>
      <c r="H1696">
        <v>28289</v>
      </c>
      <c r="S1696" s="8">
        <v>2638</v>
      </c>
      <c r="T1696" t="s">
        <v>14742</v>
      </c>
      <c r="U1696" s="8">
        <v>2638</v>
      </c>
    </row>
    <row r="1697" spans="1:21" x14ac:dyDescent="0.45">
      <c r="A1697" s="17" t="s">
        <v>18168</v>
      </c>
      <c r="B1697">
        <v>28291</v>
      </c>
      <c r="C1697" t="s">
        <v>16099</v>
      </c>
      <c r="H1697">
        <v>28291</v>
      </c>
      <c r="S1697" s="8">
        <v>5336</v>
      </c>
      <c r="T1697" t="s">
        <v>14742</v>
      </c>
      <c r="U1697" s="8">
        <v>5336</v>
      </c>
    </row>
    <row r="1698" spans="1:21" x14ac:dyDescent="0.45">
      <c r="A1698" s="17" t="s">
        <v>18168</v>
      </c>
      <c r="B1698">
        <v>28292</v>
      </c>
      <c r="C1698" t="s">
        <v>16100</v>
      </c>
      <c r="H1698">
        <v>28292</v>
      </c>
      <c r="S1698" s="8">
        <v>2638</v>
      </c>
      <c r="T1698" t="s">
        <v>14742</v>
      </c>
      <c r="U1698" s="8">
        <v>2638</v>
      </c>
    </row>
    <row r="1699" spans="1:21" x14ac:dyDescent="0.45">
      <c r="A1699" s="17" t="s">
        <v>18168</v>
      </c>
      <c r="B1699">
        <v>28295</v>
      </c>
      <c r="C1699" t="s">
        <v>16100</v>
      </c>
      <c r="H1699">
        <v>28295</v>
      </c>
      <c r="S1699" s="8">
        <v>2638</v>
      </c>
      <c r="T1699" t="s">
        <v>14742</v>
      </c>
      <c r="U1699" s="8">
        <v>2638</v>
      </c>
    </row>
    <row r="1700" spans="1:21" x14ac:dyDescent="0.45">
      <c r="A1700" s="17" t="s">
        <v>18168</v>
      </c>
      <c r="B1700">
        <v>28296</v>
      </c>
      <c r="C1700" t="s">
        <v>16100</v>
      </c>
      <c r="H1700">
        <v>28296</v>
      </c>
      <c r="S1700" s="8">
        <v>2638</v>
      </c>
      <c r="T1700" t="s">
        <v>14742</v>
      </c>
      <c r="U1700" s="8">
        <v>2638</v>
      </c>
    </row>
    <row r="1701" spans="1:21" x14ac:dyDescent="0.45">
      <c r="A1701" s="17" t="s">
        <v>18168</v>
      </c>
      <c r="B1701">
        <v>28297</v>
      </c>
      <c r="C1701" t="s">
        <v>16100</v>
      </c>
      <c r="H1701">
        <v>28297</v>
      </c>
      <c r="S1701" s="8">
        <v>5336</v>
      </c>
      <c r="T1701" t="s">
        <v>14742</v>
      </c>
      <c r="U1701" s="8">
        <v>5336</v>
      </c>
    </row>
    <row r="1702" spans="1:21" x14ac:dyDescent="0.45">
      <c r="A1702" s="17" t="s">
        <v>18168</v>
      </c>
      <c r="B1702">
        <v>28298</v>
      </c>
      <c r="C1702" t="s">
        <v>16100</v>
      </c>
      <c r="H1702">
        <v>28298</v>
      </c>
      <c r="S1702" s="8">
        <v>5336</v>
      </c>
      <c r="T1702" t="s">
        <v>14742</v>
      </c>
      <c r="U1702" s="8">
        <v>5336</v>
      </c>
    </row>
    <row r="1703" spans="1:21" x14ac:dyDescent="0.45">
      <c r="A1703" s="17" t="s">
        <v>18168</v>
      </c>
      <c r="B1703">
        <v>28299</v>
      </c>
      <c r="C1703" t="s">
        <v>16100</v>
      </c>
      <c r="H1703">
        <v>28299</v>
      </c>
      <c r="S1703" s="8">
        <v>2638</v>
      </c>
      <c r="T1703" t="s">
        <v>14742</v>
      </c>
      <c r="U1703" s="8">
        <v>2638</v>
      </c>
    </row>
    <row r="1704" spans="1:21" x14ac:dyDescent="0.45">
      <c r="A1704" s="17" t="s">
        <v>18168</v>
      </c>
      <c r="B1704">
        <v>28300</v>
      </c>
      <c r="C1704" t="s">
        <v>16101</v>
      </c>
      <c r="H1704">
        <v>28300</v>
      </c>
      <c r="S1704" s="8">
        <v>5336</v>
      </c>
      <c r="T1704" t="s">
        <v>14742</v>
      </c>
      <c r="U1704" s="8">
        <v>5336</v>
      </c>
    </row>
    <row r="1705" spans="1:21" x14ac:dyDescent="0.45">
      <c r="A1705" s="17" t="s">
        <v>18168</v>
      </c>
      <c r="B1705">
        <v>28302</v>
      </c>
      <c r="C1705" t="s">
        <v>16102</v>
      </c>
      <c r="H1705">
        <v>28302</v>
      </c>
      <c r="S1705" s="8">
        <v>5336</v>
      </c>
      <c r="T1705" t="s">
        <v>14742</v>
      </c>
      <c r="U1705" s="8">
        <v>5336</v>
      </c>
    </row>
    <row r="1706" spans="1:21" x14ac:dyDescent="0.45">
      <c r="A1706" s="17" t="s">
        <v>18168</v>
      </c>
      <c r="B1706">
        <v>28304</v>
      </c>
      <c r="C1706" t="s">
        <v>16103</v>
      </c>
      <c r="H1706">
        <v>28304</v>
      </c>
      <c r="S1706" s="8">
        <v>5336</v>
      </c>
      <c r="T1706" t="s">
        <v>14742</v>
      </c>
      <c r="U1706" s="8">
        <v>5336</v>
      </c>
    </row>
    <row r="1707" spans="1:21" x14ac:dyDescent="0.45">
      <c r="A1707" s="17" t="s">
        <v>18168</v>
      </c>
      <c r="B1707">
        <v>28305</v>
      </c>
      <c r="C1707" t="s">
        <v>16104</v>
      </c>
      <c r="H1707">
        <v>28305</v>
      </c>
      <c r="S1707" s="8">
        <v>5336</v>
      </c>
      <c r="T1707" t="s">
        <v>14742</v>
      </c>
      <c r="U1707" s="8">
        <v>5336</v>
      </c>
    </row>
    <row r="1708" spans="1:21" x14ac:dyDescent="0.45">
      <c r="A1708" s="17" t="s">
        <v>18168</v>
      </c>
      <c r="B1708">
        <v>28306</v>
      </c>
      <c r="C1708" t="s">
        <v>16105</v>
      </c>
      <c r="H1708">
        <v>28306</v>
      </c>
      <c r="S1708" s="8">
        <v>5336</v>
      </c>
      <c r="T1708" t="s">
        <v>14742</v>
      </c>
      <c r="U1708" s="8">
        <v>5336</v>
      </c>
    </row>
    <row r="1709" spans="1:21" x14ac:dyDescent="0.45">
      <c r="A1709" s="17" t="s">
        <v>18168</v>
      </c>
      <c r="B1709">
        <v>28307</v>
      </c>
      <c r="C1709" t="s">
        <v>16105</v>
      </c>
      <c r="H1709">
        <v>28307</v>
      </c>
      <c r="S1709" s="8">
        <v>2638</v>
      </c>
      <c r="T1709" t="s">
        <v>14742</v>
      </c>
      <c r="U1709" s="8">
        <v>2638</v>
      </c>
    </row>
    <row r="1710" spans="1:21" x14ac:dyDescent="0.45">
      <c r="A1710" s="17" t="s">
        <v>18168</v>
      </c>
      <c r="B1710">
        <v>28308</v>
      </c>
      <c r="C1710" t="s">
        <v>16105</v>
      </c>
      <c r="H1710">
        <v>28308</v>
      </c>
      <c r="S1710" s="8">
        <v>2638</v>
      </c>
      <c r="T1710" t="s">
        <v>14742</v>
      </c>
      <c r="U1710" s="8">
        <v>2638</v>
      </c>
    </row>
    <row r="1711" spans="1:21" x14ac:dyDescent="0.45">
      <c r="A1711" s="17" t="s">
        <v>18168</v>
      </c>
      <c r="B1711">
        <v>28309</v>
      </c>
      <c r="C1711" t="s">
        <v>16106</v>
      </c>
      <c r="H1711">
        <v>28309</v>
      </c>
      <c r="S1711" s="8">
        <v>5336</v>
      </c>
      <c r="T1711" t="s">
        <v>14742</v>
      </c>
      <c r="U1711" s="8">
        <v>5336</v>
      </c>
    </row>
    <row r="1712" spans="1:21" x14ac:dyDescent="0.45">
      <c r="A1712" s="17" t="s">
        <v>18168</v>
      </c>
      <c r="B1712">
        <v>28310</v>
      </c>
      <c r="C1712" t="s">
        <v>16107</v>
      </c>
      <c r="H1712">
        <v>28310</v>
      </c>
      <c r="S1712" s="8">
        <v>2638</v>
      </c>
      <c r="T1712" t="s">
        <v>14742</v>
      </c>
      <c r="U1712" s="8">
        <v>2638</v>
      </c>
    </row>
    <row r="1713" spans="1:21" x14ac:dyDescent="0.45">
      <c r="A1713" s="17" t="s">
        <v>18168</v>
      </c>
      <c r="B1713">
        <v>28312</v>
      </c>
      <c r="C1713" t="s">
        <v>16108</v>
      </c>
      <c r="H1713">
        <v>28312</v>
      </c>
      <c r="S1713" s="8">
        <v>2638</v>
      </c>
      <c r="T1713" t="s">
        <v>14742</v>
      </c>
      <c r="U1713" s="8">
        <v>2638</v>
      </c>
    </row>
    <row r="1714" spans="1:21" x14ac:dyDescent="0.45">
      <c r="A1714" s="17" t="s">
        <v>18168</v>
      </c>
      <c r="B1714">
        <v>28313</v>
      </c>
      <c r="C1714" t="s">
        <v>16109</v>
      </c>
      <c r="H1714">
        <v>28313</v>
      </c>
      <c r="S1714" s="8">
        <v>2638</v>
      </c>
      <c r="T1714" t="s">
        <v>14742</v>
      </c>
      <c r="U1714" s="8">
        <v>2638</v>
      </c>
    </row>
    <row r="1715" spans="1:21" x14ac:dyDescent="0.45">
      <c r="A1715" s="17" t="s">
        <v>18168</v>
      </c>
      <c r="B1715">
        <v>28315</v>
      </c>
      <c r="C1715" t="s">
        <v>16110</v>
      </c>
      <c r="H1715">
        <v>28315</v>
      </c>
      <c r="S1715" s="8">
        <v>2638</v>
      </c>
      <c r="T1715" t="s">
        <v>14742</v>
      </c>
      <c r="U1715" s="8">
        <v>2638</v>
      </c>
    </row>
    <row r="1716" spans="1:21" x14ac:dyDescent="0.45">
      <c r="A1716" s="17" t="s">
        <v>18168</v>
      </c>
      <c r="B1716">
        <v>28320</v>
      </c>
      <c r="C1716" t="s">
        <v>16111</v>
      </c>
      <c r="H1716">
        <v>28320</v>
      </c>
      <c r="S1716" s="8">
        <v>10280</v>
      </c>
      <c r="T1716" t="s">
        <v>14742</v>
      </c>
      <c r="U1716" s="8">
        <v>10280</v>
      </c>
    </row>
    <row r="1717" spans="1:21" x14ac:dyDescent="0.45">
      <c r="A1717" s="17" t="s">
        <v>18168</v>
      </c>
      <c r="B1717">
        <v>28322</v>
      </c>
      <c r="C1717" t="s">
        <v>16112</v>
      </c>
      <c r="H1717">
        <v>28322</v>
      </c>
      <c r="S1717" s="8">
        <v>5336</v>
      </c>
      <c r="T1717" t="s">
        <v>14742</v>
      </c>
      <c r="U1717" s="8">
        <v>5336</v>
      </c>
    </row>
    <row r="1718" spans="1:21" x14ac:dyDescent="0.45">
      <c r="A1718" s="17" t="s">
        <v>18168</v>
      </c>
      <c r="B1718">
        <v>28340</v>
      </c>
      <c r="C1718" t="s">
        <v>16113</v>
      </c>
      <c r="H1718">
        <v>28340</v>
      </c>
      <c r="S1718" s="8">
        <v>2638</v>
      </c>
      <c r="T1718" t="s">
        <v>14742</v>
      </c>
      <c r="U1718" s="8">
        <v>2638</v>
      </c>
    </row>
    <row r="1719" spans="1:21" x14ac:dyDescent="0.45">
      <c r="A1719" s="17" t="s">
        <v>18168</v>
      </c>
      <c r="B1719">
        <v>28341</v>
      </c>
      <c r="C1719" t="s">
        <v>16114</v>
      </c>
      <c r="H1719">
        <v>28341</v>
      </c>
      <c r="S1719" s="8">
        <v>2638</v>
      </c>
      <c r="T1719" t="s">
        <v>14742</v>
      </c>
      <c r="U1719" s="8">
        <v>2638</v>
      </c>
    </row>
    <row r="1720" spans="1:21" x14ac:dyDescent="0.45">
      <c r="A1720" s="17" t="s">
        <v>18168</v>
      </c>
      <c r="B1720">
        <v>28344</v>
      </c>
      <c r="C1720" t="s">
        <v>16115</v>
      </c>
      <c r="H1720">
        <v>28344</v>
      </c>
      <c r="S1720" s="8">
        <v>2879</v>
      </c>
      <c r="T1720" t="s">
        <v>14742</v>
      </c>
      <c r="U1720" s="8">
        <v>2879</v>
      </c>
    </row>
    <row r="1721" spans="1:21" x14ac:dyDescent="0.45">
      <c r="A1721" s="17" t="s">
        <v>18168</v>
      </c>
      <c r="B1721">
        <v>28345</v>
      </c>
      <c r="C1721" t="s">
        <v>16116</v>
      </c>
      <c r="H1721">
        <v>28345</v>
      </c>
      <c r="S1721" s="8">
        <v>1383</v>
      </c>
      <c r="T1721" t="s">
        <v>14742</v>
      </c>
      <c r="U1721" s="8">
        <v>1383</v>
      </c>
    </row>
    <row r="1722" spans="1:21" x14ac:dyDescent="0.45">
      <c r="A1722" s="17" t="s">
        <v>18168</v>
      </c>
      <c r="B1722">
        <v>28360</v>
      </c>
      <c r="C1722" t="s">
        <v>16117</v>
      </c>
      <c r="H1722">
        <v>28360</v>
      </c>
      <c r="S1722" s="8">
        <v>5336</v>
      </c>
      <c r="T1722" t="s">
        <v>14742</v>
      </c>
      <c r="U1722" s="8">
        <v>5336</v>
      </c>
    </row>
    <row r="1723" spans="1:21" x14ac:dyDescent="0.45">
      <c r="A1723" s="17" t="s">
        <v>18168</v>
      </c>
      <c r="B1723">
        <v>28400</v>
      </c>
      <c r="C1723" t="s">
        <v>16118</v>
      </c>
      <c r="H1723">
        <v>28400</v>
      </c>
      <c r="S1723" s="8">
        <v>236</v>
      </c>
      <c r="T1723" t="s">
        <v>14742</v>
      </c>
      <c r="U1723" s="8">
        <v>236</v>
      </c>
    </row>
    <row r="1724" spans="1:21" x14ac:dyDescent="0.45">
      <c r="A1724" s="17" t="s">
        <v>18168</v>
      </c>
      <c r="B1724">
        <v>28405</v>
      </c>
      <c r="C1724" t="s">
        <v>16118</v>
      </c>
      <c r="H1724">
        <v>28405</v>
      </c>
      <c r="S1724" s="8">
        <v>236</v>
      </c>
      <c r="T1724" t="s">
        <v>14742</v>
      </c>
      <c r="U1724" s="8">
        <v>236</v>
      </c>
    </row>
    <row r="1725" spans="1:21" x14ac:dyDescent="0.45">
      <c r="A1725" s="17" t="s">
        <v>18168</v>
      </c>
      <c r="B1725">
        <v>28406</v>
      </c>
      <c r="C1725" t="s">
        <v>16118</v>
      </c>
      <c r="H1725">
        <v>28406</v>
      </c>
      <c r="S1725" s="8">
        <v>5336</v>
      </c>
      <c r="T1725" t="s">
        <v>14742</v>
      </c>
      <c r="U1725" s="8">
        <v>5336</v>
      </c>
    </row>
    <row r="1726" spans="1:21" x14ac:dyDescent="0.45">
      <c r="A1726" s="17" t="s">
        <v>18168</v>
      </c>
      <c r="B1726">
        <v>28415</v>
      </c>
      <c r="C1726" t="s">
        <v>16119</v>
      </c>
      <c r="H1726">
        <v>28415</v>
      </c>
      <c r="S1726" s="8">
        <v>5336</v>
      </c>
      <c r="T1726" t="s">
        <v>14742</v>
      </c>
      <c r="U1726" s="8">
        <v>5336</v>
      </c>
    </row>
    <row r="1727" spans="1:21" x14ac:dyDescent="0.45">
      <c r="A1727" s="17" t="s">
        <v>18168</v>
      </c>
      <c r="B1727">
        <v>28420</v>
      </c>
      <c r="C1727" t="s">
        <v>16120</v>
      </c>
      <c r="H1727">
        <v>28420</v>
      </c>
      <c r="S1727" s="8">
        <v>10280</v>
      </c>
      <c r="T1727" t="s">
        <v>14742</v>
      </c>
      <c r="U1727" s="8">
        <v>10280</v>
      </c>
    </row>
    <row r="1728" spans="1:21" x14ac:dyDescent="0.45">
      <c r="A1728" s="17" t="s">
        <v>18168</v>
      </c>
      <c r="B1728">
        <v>28430</v>
      </c>
      <c r="C1728" t="s">
        <v>16031</v>
      </c>
      <c r="H1728">
        <v>28430</v>
      </c>
      <c r="S1728" s="8">
        <v>236</v>
      </c>
      <c r="T1728" t="s">
        <v>14742</v>
      </c>
      <c r="U1728" s="8">
        <v>236</v>
      </c>
    </row>
    <row r="1729" spans="1:21" x14ac:dyDescent="0.45">
      <c r="A1729" s="17" t="s">
        <v>18168</v>
      </c>
      <c r="B1729">
        <v>28435</v>
      </c>
      <c r="C1729" t="s">
        <v>16031</v>
      </c>
      <c r="H1729">
        <v>28435</v>
      </c>
      <c r="S1729" s="8">
        <v>1383</v>
      </c>
      <c r="T1729" t="s">
        <v>14742</v>
      </c>
      <c r="U1729" s="8">
        <v>1383</v>
      </c>
    </row>
    <row r="1730" spans="1:21" x14ac:dyDescent="0.45">
      <c r="A1730" s="17" t="s">
        <v>18168</v>
      </c>
      <c r="B1730">
        <v>28436</v>
      </c>
      <c r="C1730" t="s">
        <v>16031</v>
      </c>
      <c r="H1730">
        <v>28436</v>
      </c>
      <c r="S1730" s="8">
        <v>5336</v>
      </c>
      <c r="T1730" t="s">
        <v>14742</v>
      </c>
      <c r="U1730" s="8">
        <v>5336</v>
      </c>
    </row>
    <row r="1731" spans="1:21" x14ac:dyDescent="0.45">
      <c r="A1731" s="17" t="s">
        <v>18168</v>
      </c>
      <c r="B1731">
        <v>28445</v>
      </c>
      <c r="C1731" t="s">
        <v>16121</v>
      </c>
      <c r="H1731">
        <v>28445</v>
      </c>
      <c r="S1731" s="8">
        <v>5336</v>
      </c>
      <c r="T1731" t="s">
        <v>14742</v>
      </c>
      <c r="U1731" s="8">
        <v>5336</v>
      </c>
    </row>
    <row r="1732" spans="1:21" x14ac:dyDescent="0.45">
      <c r="A1732" s="17" t="s">
        <v>18168</v>
      </c>
      <c r="B1732">
        <v>28446</v>
      </c>
      <c r="C1732" t="s">
        <v>16122</v>
      </c>
      <c r="H1732">
        <v>28446</v>
      </c>
      <c r="S1732" s="8">
        <v>5336</v>
      </c>
      <c r="T1732" t="s">
        <v>14742</v>
      </c>
      <c r="U1732" s="8">
        <v>5336</v>
      </c>
    </row>
    <row r="1733" spans="1:21" x14ac:dyDescent="0.45">
      <c r="A1733" s="17" t="s">
        <v>18168</v>
      </c>
      <c r="B1733">
        <v>28450</v>
      </c>
      <c r="C1733" t="s">
        <v>16123</v>
      </c>
      <c r="H1733">
        <v>28450</v>
      </c>
      <c r="S1733" s="8">
        <v>236</v>
      </c>
      <c r="T1733" t="s">
        <v>14742</v>
      </c>
      <c r="U1733" s="8">
        <v>236</v>
      </c>
    </row>
    <row r="1734" spans="1:21" x14ac:dyDescent="0.45">
      <c r="A1734" s="17" t="s">
        <v>18168</v>
      </c>
      <c r="B1734">
        <v>28455</v>
      </c>
      <c r="C1734" t="s">
        <v>16123</v>
      </c>
      <c r="H1734">
        <v>28455</v>
      </c>
      <c r="S1734" s="8">
        <v>1383</v>
      </c>
      <c r="T1734" t="s">
        <v>14742</v>
      </c>
      <c r="U1734" s="8">
        <v>1383</v>
      </c>
    </row>
    <row r="1735" spans="1:21" x14ac:dyDescent="0.45">
      <c r="A1735" s="17" t="s">
        <v>18168</v>
      </c>
      <c r="B1735">
        <v>28456</v>
      </c>
      <c r="C1735" t="s">
        <v>16124</v>
      </c>
      <c r="H1735">
        <v>28456</v>
      </c>
      <c r="S1735" s="8">
        <v>5336</v>
      </c>
      <c r="T1735" t="s">
        <v>14742</v>
      </c>
      <c r="U1735" s="8">
        <v>5336</v>
      </c>
    </row>
    <row r="1736" spans="1:21" x14ac:dyDescent="0.45">
      <c r="A1736" s="17" t="s">
        <v>18168</v>
      </c>
      <c r="B1736">
        <v>28465</v>
      </c>
      <c r="C1736" t="s">
        <v>16123</v>
      </c>
      <c r="H1736">
        <v>28465</v>
      </c>
      <c r="S1736" s="8">
        <v>5336</v>
      </c>
      <c r="T1736" t="s">
        <v>14742</v>
      </c>
      <c r="U1736" s="8">
        <v>5336</v>
      </c>
    </row>
    <row r="1737" spans="1:21" x14ac:dyDescent="0.45">
      <c r="A1737" s="17" t="s">
        <v>18168</v>
      </c>
      <c r="B1737">
        <v>28470</v>
      </c>
      <c r="C1737" t="s">
        <v>16125</v>
      </c>
      <c r="H1737">
        <v>28470</v>
      </c>
      <c r="S1737" s="8">
        <v>236</v>
      </c>
      <c r="T1737" t="s">
        <v>14742</v>
      </c>
      <c r="U1737" s="8">
        <v>236</v>
      </c>
    </row>
    <row r="1738" spans="1:21" x14ac:dyDescent="0.45">
      <c r="A1738" s="17" t="s">
        <v>18168</v>
      </c>
      <c r="B1738">
        <v>28475</v>
      </c>
      <c r="C1738" t="s">
        <v>16125</v>
      </c>
      <c r="H1738">
        <v>28475</v>
      </c>
      <c r="S1738" s="8">
        <v>236</v>
      </c>
      <c r="T1738" t="s">
        <v>14742</v>
      </c>
      <c r="U1738" s="8">
        <v>236</v>
      </c>
    </row>
    <row r="1739" spans="1:21" x14ac:dyDescent="0.45">
      <c r="A1739" s="17" t="s">
        <v>18168</v>
      </c>
      <c r="B1739">
        <v>28476</v>
      </c>
      <c r="C1739" t="s">
        <v>16125</v>
      </c>
      <c r="H1739">
        <v>28476</v>
      </c>
      <c r="S1739" s="8">
        <v>2638</v>
      </c>
      <c r="T1739" t="s">
        <v>14742</v>
      </c>
      <c r="U1739" s="8">
        <v>2638</v>
      </c>
    </row>
    <row r="1740" spans="1:21" x14ac:dyDescent="0.45">
      <c r="A1740" s="17" t="s">
        <v>18168</v>
      </c>
      <c r="B1740">
        <v>28485</v>
      </c>
      <c r="C1740" t="s">
        <v>16125</v>
      </c>
      <c r="H1740">
        <v>28485</v>
      </c>
      <c r="S1740" s="8">
        <v>5336</v>
      </c>
      <c r="T1740" t="s">
        <v>14742</v>
      </c>
      <c r="U1740" s="8">
        <v>5336</v>
      </c>
    </row>
    <row r="1741" spans="1:21" x14ac:dyDescent="0.45">
      <c r="A1741" s="17" t="s">
        <v>18168</v>
      </c>
      <c r="B1741">
        <v>28490</v>
      </c>
      <c r="C1741" t="s">
        <v>16126</v>
      </c>
      <c r="H1741">
        <v>28490</v>
      </c>
      <c r="S1741" s="8">
        <v>236</v>
      </c>
      <c r="T1741" t="s">
        <v>14742</v>
      </c>
      <c r="U1741" s="8">
        <v>236</v>
      </c>
    </row>
    <row r="1742" spans="1:21" x14ac:dyDescent="0.45">
      <c r="A1742" s="17" t="s">
        <v>18168</v>
      </c>
      <c r="B1742">
        <v>28495</v>
      </c>
      <c r="C1742" t="s">
        <v>16126</v>
      </c>
      <c r="H1742">
        <v>28495</v>
      </c>
      <c r="S1742" s="8">
        <v>236</v>
      </c>
      <c r="T1742" t="s">
        <v>14742</v>
      </c>
      <c r="U1742" s="8">
        <v>236</v>
      </c>
    </row>
    <row r="1743" spans="1:21" x14ac:dyDescent="0.45">
      <c r="A1743" s="17" t="s">
        <v>18168</v>
      </c>
      <c r="B1743">
        <v>28496</v>
      </c>
      <c r="C1743" t="s">
        <v>16126</v>
      </c>
      <c r="H1743">
        <v>28496</v>
      </c>
      <c r="S1743" s="8">
        <v>2638</v>
      </c>
      <c r="T1743" t="s">
        <v>14742</v>
      </c>
      <c r="U1743" s="8">
        <v>2638</v>
      </c>
    </row>
    <row r="1744" spans="1:21" x14ac:dyDescent="0.45">
      <c r="A1744" s="17" t="s">
        <v>18168</v>
      </c>
      <c r="B1744">
        <v>28505</v>
      </c>
      <c r="C1744" t="s">
        <v>16126</v>
      </c>
      <c r="H1744">
        <v>28505</v>
      </c>
      <c r="S1744" s="8">
        <v>2638</v>
      </c>
      <c r="T1744" t="s">
        <v>14742</v>
      </c>
      <c r="U1744" s="8">
        <v>2638</v>
      </c>
    </row>
    <row r="1745" spans="1:21" x14ac:dyDescent="0.45">
      <c r="A1745" s="17" t="s">
        <v>18168</v>
      </c>
      <c r="B1745">
        <v>28510</v>
      </c>
      <c r="C1745" t="s">
        <v>16127</v>
      </c>
      <c r="H1745">
        <v>28510</v>
      </c>
      <c r="S1745" s="8">
        <v>236</v>
      </c>
      <c r="T1745" t="s">
        <v>14742</v>
      </c>
      <c r="U1745" s="8">
        <v>236</v>
      </c>
    </row>
    <row r="1746" spans="1:21" x14ac:dyDescent="0.45">
      <c r="A1746" s="17" t="s">
        <v>18168</v>
      </c>
      <c r="B1746">
        <v>28515</v>
      </c>
      <c r="C1746" t="s">
        <v>16127</v>
      </c>
      <c r="H1746">
        <v>28515</v>
      </c>
      <c r="S1746" s="8">
        <v>236</v>
      </c>
      <c r="T1746" t="s">
        <v>14742</v>
      </c>
      <c r="U1746" s="8">
        <v>236</v>
      </c>
    </row>
    <row r="1747" spans="1:21" x14ac:dyDescent="0.45">
      <c r="A1747" s="17" t="s">
        <v>18168</v>
      </c>
      <c r="B1747">
        <v>28525</v>
      </c>
      <c r="C1747" t="s">
        <v>16128</v>
      </c>
      <c r="H1747">
        <v>28525</v>
      </c>
      <c r="S1747" s="8">
        <v>2638</v>
      </c>
      <c r="T1747" t="s">
        <v>14742</v>
      </c>
      <c r="U1747" s="8">
        <v>2638</v>
      </c>
    </row>
    <row r="1748" spans="1:21" x14ac:dyDescent="0.45">
      <c r="A1748" s="17" t="s">
        <v>18168</v>
      </c>
      <c r="B1748">
        <v>28530</v>
      </c>
      <c r="C1748" t="s">
        <v>16129</v>
      </c>
      <c r="H1748">
        <v>28530</v>
      </c>
      <c r="S1748" s="8">
        <v>236</v>
      </c>
      <c r="T1748" t="s">
        <v>14742</v>
      </c>
      <c r="U1748" s="8">
        <v>236</v>
      </c>
    </row>
    <row r="1749" spans="1:21" x14ac:dyDescent="0.45">
      <c r="A1749" s="17" t="s">
        <v>18168</v>
      </c>
      <c r="B1749">
        <v>28531</v>
      </c>
      <c r="C1749" t="s">
        <v>16129</v>
      </c>
      <c r="H1749">
        <v>28531</v>
      </c>
      <c r="S1749" s="8">
        <v>5336</v>
      </c>
      <c r="T1749" t="s">
        <v>14742</v>
      </c>
      <c r="U1749" s="8">
        <v>5336</v>
      </c>
    </row>
    <row r="1750" spans="1:21" x14ac:dyDescent="0.45">
      <c r="A1750" s="17" t="s">
        <v>18168</v>
      </c>
      <c r="B1750">
        <v>28540</v>
      </c>
      <c r="C1750" t="s">
        <v>16130</v>
      </c>
      <c r="H1750">
        <v>28540</v>
      </c>
      <c r="S1750" s="8">
        <v>236</v>
      </c>
      <c r="T1750" t="s">
        <v>15085</v>
      </c>
      <c r="U1750" s="8">
        <v>236</v>
      </c>
    </row>
    <row r="1751" spans="1:21" x14ac:dyDescent="0.45">
      <c r="A1751" s="17" t="s">
        <v>18168</v>
      </c>
      <c r="B1751">
        <v>28545</v>
      </c>
      <c r="C1751" t="s">
        <v>16130</v>
      </c>
      <c r="H1751">
        <v>28545</v>
      </c>
      <c r="S1751" s="8">
        <v>2638</v>
      </c>
      <c r="T1751" t="s">
        <v>14742</v>
      </c>
      <c r="U1751" s="8">
        <v>2638</v>
      </c>
    </row>
    <row r="1752" spans="1:21" x14ac:dyDescent="0.45">
      <c r="A1752" s="17" t="s">
        <v>18168</v>
      </c>
      <c r="B1752">
        <v>28546</v>
      </c>
      <c r="C1752" t="s">
        <v>16130</v>
      </c>
      <c r="H1752">
        <v>28546</v>
      </c>
      <c r="S1752" s="8">
        <v>1383</v>
      </c>
      <c r="T1752" t="s">
        <v>14742</v>
      </c>
      <c r="U1752" s="8">
        <v>1383</v>
      </c>
    </row>
    <row r="1753" spans="1:21" x14ac:dyDescent="0.45">
      <c r="A1753" s="17" t="s">
        <v>18168</v>
      </c>
      <c r="B1753">
        <v>28555</v>
      </c>
      <c r="C1753" t="s">
        <v>16131</v>
      </c>
      <c r="H1753">
        <v>28555</v>
      </c>
      <c r="S1753" s="8">
        <v>5336</v>
      </c>
      <c r="T1753" t="s">
        <v>14742</v>
      </c>
      <c r="U1753" s="8">
        <v>5336</v>
      </c>
    </row>
    <row r="1754" spans="1:21" x14ac:dyDescent="0.45">
      <c r="A1754" s="17" t="s">
        <v>18168</v>
      </c>
      <c r="B1754">
        <v>28570</v>
      </c>
      <c r="C1754" t="s">
        <v>16130</v>
      </c>
      <c r="H1754">
        <v>28570</v>
      </c>
      <c r="S1754" s="8">
        <v>236</v>
      </c>
      <c r="T1754" t="s">
        <v>14742</v>
      </c>
      <c r="U1754" s="8">
        <v>236</v>
      </c>
    </row>
    <row r="1755" spans="1:21" x14ac:dyDescent="0.45">
      <c r="A1755" s="17" t="s">
        <v>18168</v>
      </c>
      <c r="B1755">
        <v>28575</v>
      </c>
      <c r="C1755" t="s">
        <v>16130</v>
      </c>
      <c r="H1755">
        <v>28575</v>
      </c>
      <c r="S1755" s="8">
        <v>2638</v>
      </c>
      <c r="T1755" t="s">
        <v>14742</v>
      </c>
      <c r="U1755" s="8">
        <v>2638</v>
      </c>
    </row>
    <row r="1756" spans="1:21" x14ac:dyDescent="0.45">
      <c r="A1756" s="17" t="s">
        <v>18168</v>
      </c>
      <c r="B1756">
        <v>28576</v>
      </c>
      <c r="C1756" t="s">
        <v>16130</v>
      </c>
      <c r="H1756">
        <v>28576</v>
      </c>
      <c r="S1756" s="8">
        <v>2638</v>
      </c>
      <c r="T1756" t="s">
        <v>14742</v>
      </c>
      <c r="U1756" s="8">
        <v>2638</v>
      </c>
    </row>
    <row r="1757" spans="1:21" x14ac:dyDescent="0.45">
      <c r="A1757" s="17" t="s">
        <v>18168</v>
      </c>
      <c r="B1757">
        <v>28585</v>
      </c>
      <c r="C1757" t="s">
        <v>16131</v>
      </c>
      <c r="H1757">
        <v>28585</v>
      </c>
      <c r="S1757" s="8">
        <v>5336</v>
      </c>
      <c r="T1757" t="s">
        <v>14742</v>
      </c>
      <c r="U1757" s="8">
        <v>5336</v>
      </c>
    </row>
    <row r="1758" spans="1:21" x14ac:dyDescent="0.45">
      <c r="A1758" s="17" t="s">
        <v>18168</v>
      </c>
      <c r="B1758">
        <v>28600</v>
      </c>
      <c r="C1758" t="s">
        <v>16130</v>
      </c>
      <c r="H1758">
        <v>28600</v>
      </c>
      <c r="S1758" s="8">
        <v>236</v>
      </c>
      <c r="T1758" t="s">
        <v>14742</v>
      </c>
      <c r="U1758" s="8">
        <v>236</v>
      </c>
    </row>
    <row r="1759" spans="1:21" x14ac:dyDescent="0.45">
      <c r="A1759" s="17" t="s">
        <v>18168</v>
      </c>
      <c r="B1759">
        <v>28605</v>
      </c>
      <c r="C1759" t="s">
        <v>16130</v>
      </c>
      <c r="H1759">
        <v>28605</v>
      </c>
      <c r="S1759" s="8">
        <v>236</v>
      </c>
      <c r="T1759" t="s">
        <v>14742</v>
      </c>
      <c r="U1759" s="8">
        <v>236</v>
      </c>
    </row>
    <row r="1760" spans="1:21" x14ac:dyDescent="0.45">
      <c r="A1760" s="17" t="s">
        <v>18168</v>
      </c>
      <c r="B1760">
        <v>28606</v>
      </c>
      <c r="C1760" t="s">
        <v>16130</v>
      </c>
      <c r="H1760">
        <v>28606</v>
      </c>
      <c r="S1760" s="8">
        <v>2638</v>
      </c>
      <c r="T1760" t="s">
        <v>14742</v>
      </c>
      <c r="U1760" s="8">
        <v>2638</v>
      </c>
    </row>
    <row r="1761" spans="1:21" x14ac:dyDescent="0.45">
      <c r="A1761" s="17" t="s">
        <v>18168</v>
      </c>
      <c r="B1761">
        <v>28615</v>
      </c>
      <c r="C1761" t="s">
        <v>16131</v>
      </c>
      <c r="H1761">
        <v>28615</v>
      </c>
      <c r="S1761" s="8">
        <v>5336</v>
      </c>
      <c r="T1761" t="s">
        <v>14742</v>
      </c>
      <c r="U1761" s="8">
        <v>5336</v>
      </c>
    </row>
    <row r="1762" spans="1:21" x14ac:dyDescent="0.45">
      <c r="A1762" s="17" t="s">
        <v>18168</v>
      </c>
      <c r="B1762">
        <v>28630</v>
      </c>
      <c r="C1762" t="s">
        <v>16132</v>
      </c>
      <c r="H1762">
        <v>28630</v>
      </c>
      <c r="S1762" s="8">
        <v>236</v>
      </c>
      <c r="T1762" t="s">
        <v>14742</v>
      </c>
      <c r="U1762" s="8">
        <v>236</v>
      </c>
    </row>
    <row r="1763" spans="1:21" x14ac:dyDescent="0.45">
      <c r="A1763" s="17" t="s">
        <v>18168</v>
      </c>
      <c r="B1763">
        <v>28635</v>
      </c>
      <c r="C1763" t="s">
        <v>16132</v>
      </c>
      <c r="H1763">
        <v>28635</v>
      </c>
      <c r="S1763" s="8">
        <v>1383</v>
      </c>
      <c r="T1763" t="s">
        <v>14742</v>
      </c>
      <c r="U1763" s="8">
        <v>1383</v>
      </c>
    </row>
    <row r="1764" spans="1:21" x14ac:dyDescent="0.45">
      <c r="A1764" s="17" t="s">
        <v>18168</v>
      </c>
      <c r="B1764">
        <v>28636</v>
      </c>
      <c r="C1764" t="s">
        <v>16132</v>
      </c>
      <c r="H1764">
        <v>28636</v>
      </c>
      <c r="S1764" s="8">
        <v>2638</v>
      </c>
      <c r="T1764" t="s">
        <v>14742</v>
      </c>
      <c r="U1764" s="8">
        <v>2638</v>
      </c>
    </row>
    <row r="1765" spans="1:21" x14ac:dyDescent="0.45">
      <c r="A1765" s="17" t="s">
        <v>18168</v>
      </c>
      <c r="B1765">
        <v>28645</v>
      </c>
      <c r="C1765" t="s">
        <v>16133</v>
      </c>
      <c r="H1765">
        <v>28645</v>
      </c>
      <c r="S1765" s="8">
        <v>2638</v>
      </c>
      <c r="T1765" t="s">
        <v>14742</v>
      </c>
      <c r="U1765" s="8">
        <v>2638</v>
      </c>
    </row>
    <row r="1766" spans="1:21" x14ac:dyDescent="0.45">
      <c r="A1766" s="17" t="s">
        <v>18168</v>
      </c>
      <c r="B1766">
        <v>28660</v>
      </c>
      <c r="C1766" t="s">
        <v>16132</v>
      </c>
      <c r="H1766">
        <v>28660</v>
      </c>
      <c r="S1766" s="8">
        <v>236</v>
      </c>
      <c r="T1766" t="s">
        <v>14742</v>
      </c>
      <c r="U1766" s="8">
        <v>236</v>
      </c>
    </row>
    <row r="1767" spans="1:21" x14ac:dyDescent="0.45">
      <c r="A1767" s="17" t="s">
        <v>18168</v>
      </c>
      <c r="B1767">
        <v>28665</v>
      </c>
      <c r="C1767" t="s">
        <v>16132</v>
      </c>
      <c r="H1767">
        <v>28665</v>
      </c>
      <c r="S1767" s="8">
        <v>357</v>
      </c>
      <c r="T1767" t="s">
        <v>14742</v>
      </c>
      <c r="U1767" s="8">
        <v>357</v>
      </c>
    </row>
    <row r="1768" spans="1:21" x14ac:dyDescent="0.45">
      <c r="A1768" s="17" t="s">
        <v>18168</v>
      </c>
      <c r="B1768">
        <v>28666</v>
      </c>
      <c r="C1768" t="s">
        <v>16132</v>
      </c>
      <c r="H1768">
        <v>28666</v>
      </c>
      <c r="S1768" s="8">
        <v>2638</v>
      </c>
      <c r="T1768" t="s">
        <v>14742</v>
      </c>
      <c r="U1768" s="8">
        <v>2638</v>
      </c>
    </row>
    <row r="1769" spans="1:21" x14ac:dyDescent="0.45">
      <c r="A1769" s="17" t="s">
        <v>18168</v>
      </c>
      <c r="B1769">
        <v>28675</v>
      </c>
      <c r="C1769" t="s">
        <v>16134</v>
      </c>
      <c r="H1769">
        <v>28675</v>
      </c>
      <c r="S1769" s="8">
        <v>2638</v>
      </c>
      <c r="T1769" t="s">
        <v>14742</v>
      </c>
      <c r="U1769" s="8">
        <v>2638</v>
      </c>
    </row>
    <row r="1770" spans="1:21" x14ac:dyDescent="0.45">
      <c r="A1770" s="17" t="s">
        <v>18168</v>
      </c>
      <c r="B1770">
        <v>28705</v>
      </c>
      <c r="C1770" t="s">
        <v>16135</v>
      </c>
      <c r="H1770">
        <v>28705</v>
      </c>
      <c r="S1770" s="8">
        <v>15400</v>
      </c>
      <c r="T1770" t="s">
        <v>14742</v>
      </c>
      <c r="U1770" s="8">
        <v>15400</v>
      </c>
    </row>
    <row r="1771" spans="1:21" x14ac:dyDescent="0.45">
      <c r="A1771" s="17" t="s">
        <v>18168</v>
      </c>
      <c r="B1771">
        <v>28715</v>
      </c>
      <c r="C1771" t="s">
        <v>16135</v>
      </c>
      <c r="H1771">
        <v>28715</v>
      </c>
      <c r="S1771" s="8">
        <v>10280</v>
      </c>
      <c r="T1771" t="s">
        <v>14742</v>
      </c>
      <c r="U1771" s="8">
        <v>10280</v>
      </c>
    </row>
    <row r="1772" spans="1:21" x14ac:dyDescent="0.45">
      <c r="A1772" s="17" t="s">
        <v>18168</v>
      </c>
      <c r="B1772">
        <v>28725</v>
      </c>
      <c r="C1772" t="s">
        <v>16135</v>
      </c>
      <c r="H1772">
        <v>28725</v>
      </c>
      <c r="S1772" s="8">
        <v>10280</v>
      </c>
      <c r="T1772" t="s">
        <v>14742</v>
      </c>
      <c r="U1772" s="8">
        <v>10280</v>
      </c>
    </row>
    <row r="1773" spans="1:21" x14ac:dyDescent="0.45">
      <c r="A1773" s="17" t="s">
        <v>18168</v>
      </c>
      <c r="B1773">
        <v>28730</v>
      </c>
      <c r="C1773" t="s">
        <v>16135</v>
      </c>
      <c r="H1773">
        <v>28730</v>
      </c>
      <c r="S1773" s="8">
        <v>10280</v>
      </c>
      <c r="T1773" t="s">
        <v>14742</v>
      </c>
      <c r="U1773" s="8">
        <v>10280</v>
      </c>
    </row>
    <row r="1774" spans="1:21" x14ac:dyDescent="0.45">
      <c r="A1774" s="17" t="s">
        <v>18168</v>
      </c>
      <c r="B1774">
        <v>28735</v>
      </c>
      <c r="C1774" t="s">
        <v>16135</v>
      </c>
      <c r="H1774">
        <v>28735</v>
      </c>
      <c r="S1774" s="8">
        <v>10280</v>
      </c>
      <c r="T1774" t="s">
        <v>14742</v>
      </c>
      <c r="U1774" s="8">
        <v>10280</v>
      </c>
    </row>
    <row r="1775" spans="1:21" x14ac:dyDescent="0.45">
      <c r="A1775" s="17" t="s">
        <v>18168</v>
      </c>
      <c r="B1775">
        <v>28737</v>
      </c>
      <c r="C1775" t="s">
        <v>16136</v>
      </c>
      <c r="H1775">
        <v>28737</v>
      </c>
      <c r="S1775" s="8">
        <v>10280</v>
      </c>
      <c r="T1775" t="s">
        <v>14742</v>
      </c>
      <c r="U1775" s="8">
        <v>10280</v>
      </c>
    </row>
    <row r="1776" spans="1:21" x14ac:dyDescent="0.45">
      <c r="A1776" s="17" t="s">
        <v>18168</v>
      </c>
      <c r="B1776">
        <v>28740</v>
      </c>
      <c r="C1776" t="s">
        <v>16135</v>
      </c>
      <c r="H1776">
        <v>28740</v>
      </c>
      <c r="S1776" s="8">
        <v>5336</v>
      </c>
      <c r="T1776" t="s">
        <v>14742</v>
      </c>
      <c r="U1776" s="8">
        <v>5336</v>
      </c>
    </row>
    <row r="1777" spans="1:21" x14ac:dyDescent="0.45">
      <c r="A1777" s="17" t="s">
        <v>18168</v>
      </c>
      <c r="B1777">
        <v>28750</v>
      </c>
      <c r="C1777" t="s">
        <v>16137</v>
      </c>
      <c r="H1777">
        <v>28750</v>
      </c>
      <c r="S1777" s="8">
        <v>5336</v>
      </c>
      <c r="T1777" t="s">
        <v>14742</v>
      </c>
      <c r="U1777" s="8">
        <v>5336</v>
      </c>
    </row>
    <row r="1778" spans="1:21" x14ac:dyDescent="0.45">
      <c r="A1778" s="17" t="s">
        <v>18168</v>
      </c>
      <c r="B1778">
        <v>28755</v>
      </c>
      <c r="C1778" t="s">
        <v>16137</v>
      </c>
      <c r="H1778">
        <v>28755</v>
      </c>
      <c r="S1778" s="8">
        <v>5336</v>
      </c>
      <c r="T1778" t="s">
        <v>14742</v>
      </c>
      <c r="U1778" s="8">
        <v>5336</v>
      </c>
    </row>
    <row r="1779" spans="1:21" x14ac:dyDescent="0.45">
      <c r="A1779" s="17" t="s">
        <v>18168</v>
      </c>
      <c r="B1779">
        <v>28760</v>
      </c>
      <c r="C1779" t="s">
        <v>16137</v>
      </c>
      <c r="H1779">
        <v>28760</v>
      </c>
      <c r="S1779" s="8">
        <v>5336</v>
      </c>
      <c r="T1779" t="s">
        <v>14742</v>
      </c>
      <c r="U1779" s="8">
        <v>5336</v>
      </c>
    </row>
    <row r="1780" spans="1:21" x14ac:dyDescent="0.45">
      <c r="A1780" s="17" t="s">
        <v>18168</v>
      </c>
      <c r="B1780">
        <v>28805</v>
      </c>
      <c r="C1780" t="s">
        <v>16138</v>
      </c>
      <c r="H1780">
        <v>28805</v>
      </c>
      <c r="S1780" s="8">
        <v>2638</v>
      </c>
      <c r="T1780" t="s">
        <v>14742</v>
      </c>
      <c r="U1780" s="8">
        <v>2638</v>
      </c>
    </row>
    <row r="1781" spans="1:21" x14ac:dyDescent="0.45">
      <c r="A1781" s="17" t="s">
        <v>18168</v>
      </c>
      <c r="B1781">
        <v>28810</v>
      </c>
      <c r="C1781" t="s">
        <v>16139</v>
      </c>
      <c r="H1781">
        <v>28810</v>
      </c>
      <c r="S1781" s="8">
        <v>2638</v>
      </c>
      <c r="T1781" t="s">
        <v>14742</v>
      </c>
      <c r="U1781" s="8">
        <v>2638</v>
      </c>
    </row>
    <row r="1782" spans="1:21" x14ac:dyDescent="0.45">
      <c r="A1782" s="17" t="s">
        <v>18168</v>
      </c>
      <c r="B1782">
        <v>28820</v>
      </c>
      <c r="C1782" t="s">
        <v>16140</v>
      </c>
      <c r="H1782">
        <v>28820</v>
      </c>
      <c r="S1782" s="8">
        <v>2638</v>
      </c>
      <c r="T1782" t="s">
        <v>14742</v>
      </c>
      <c r="U1782" s="8">
        <v>2638</v>
      </c>
    </row>
    <row r="1783" spans="1:21" x14ac:dyDescent="0.45">
      <c r="A1783" s="17" t="s">
        <v>18168</v>
      </c>
      <c r="B1783">
        <v>28825</v>
      </c>
      <c r="C1783" t="s">
        <v>16141</v>
      </c>
      <c r="H1783">
        <v>28825</v>
      </c>
      <c r="S1783" s="8">
        <v>2638</v>
      </c>
      <c r="T1783" t="s">
        <v>14742</v>
      </c>
      <c r="U1783" s="8">
        <v>2638</v>
      </c>
    </row>
    <row r="1784" spans="1:21" x14ac:dyDescent="0.45">
      <c r="A1784" s="17" t="s">
        <v>18168</v>
      </c>
      <c r="B1784">
        <v>28890</v>
      </c>
      <c r="C1784" t="s">
        <v>16142</v>
      </c>
      <c r="H1784">
        <v>28890</v>
      </c>
      <c r="S1784" s="8">
        <v>1383</v>
      </c>
      <c r="U1784" s="8">
        <v>1383</v>
      </c>
    </row>
    <row r="1785" spans="1:21" x14ac:dyDescent="0.45">
      <c r="A1785" s="17" t="s">
        <v>18168</v>
      </c>
      <c r="B1785">
        <v>28899</v>
      </c>
      <c r="C1785" t="s">
        <v>16143</v>
      </c>
      <c r="H1785">
        <v>28899</v>
      </c>
      <c r="S1785" s="8">
        <v>236</v>
      </c>
      <c r="T1785" t="s">
        <v>14742</v>
      </c>
      <c r="U1785" s="8">
        <v>236</v>
      </c>
    </row>
    <row r="1786" spans="1:21" x14ac:dyDescent="0.45">
      <c r="A1786" s="17" t="s">
        <v>18168</v>
      </c>
      <c r="B1786">
        <v>29000</v>
      </c>
      <c r="C1786" t="s">
        <v>16144</v>
      </c>
      <c r="H1786">
        <v>29000</v>
      </c>
      <c r="S1786" s="8">
        <v>357</v>
      </c>
      <c r="T1786" t="s">
        <v>14742</v>
      </c>
      <c r="U1786" s="8">
        <v>357</v>
      </c>
    </row>
    <row r="1787" spans="1:21" x14ac:dyDescent="0.45">
      <c r="A1787" s="17" t="s">
        <v>18168</v>
      </c>
      <c r="B1787">
        <v>29010</v>
      </c>
      <c r="C1787" t="s">
        <v>16144</v>
      </c>
      <c r="H1787">
        <v>29010</v>
      </c>
      <c r="S1787" s="8">
        <v>357</v>
      </c>
      <c r="T1787" t="s">
        <v>14742</v>
      </c>
      <c r="U1787" s="8">
        <v>357</v>
      </c>
    </row>
    <row r="1788" spans="1:21" x14ac:dyDescent="0.45">
      <c r="A1788" s="17" t="s">
        <v>18168</v>
      </c>
      <c r="B1788">
        <v>29015</v>
      </c>
      <c r="C1788" t="s">
        <v>16144</v>
      </c>
      <c r="H1788">
        <v>29015</v>
      </c>
      <c r="S1788" s="8">
        <v>357</v>
      </c>
      <c r="T1788" t="s">
        <v>14742</v>
      </c>
      <c r="U1788" s="8">
        <v>357</v>
      </c>
    </row>
    <row r="1789" spans="1:21" x14ac:dyDescent="0.45">
      <c r="A1789" s="17" t="s">
        <v>18168</v>
      </c>
      <c r="B1789">
        <v>29035</v>
      </c>
      <c r="C1789" t="s">
        <v>16144</v>
      </c>
      <c r="H1789">
        <v>29035</v>
      </c>
      <c r="S1789" s="8">
        <v>357</v>
      </c>
      <c r="T1789" t="s">
        <v>14742</v>
      </c>
      <c r="U1789" s="8">
        <v>357</v>
      </c>
    </row>
    <row r="1790" spans="1:21" x14ac:dyDescent="0.45">
      <c r="A1790" s="17" t="s">
        <v>18168</v>
      </c>
      <c r="B1790">
        <v>29040</v>
      </c>
      <c r="C1790" t="s">
        <v>16144</v>
      </c>
      <c r="H1790">
        <v>29040</v>
      </c>
      <c r="S1790" s="8">
        <v>357</v>
      </c>
      <c r="T1790" t="s">
        <v>14742</v>
      </c>
      <c r="U1790" s="8">
        <v>357</v>
      </c>
    </row>
    <row r="1791" spans="1:21" x14ac:dyDescent="0.45">
      <c r="A1791" s="17" t="s">
        <v>18168</v>
      </c>
      <c r="B1791">
        <v>29044</v>
      </c>
      <c r="C1791" t="s">
        <v>16144</v>
      </c>
      <c r="H1791">
        <v>29044</v>
      </c>
      <c r="S1791" s="8">
        <v>124</v>
      </c>
      <c r="T1791" t="s">
        <v>14742</v>
      </c>
      <c r="U1791" s="8">
        <v>124</v>
      </c>
    </row>
    <row r="1792" spans="1:21" x14ac:dyDescent="0.45">
      <c r="A1792" s="17" t="s">
        <v>18168</v>
      </c>
      <c r="B1792">
        <v>29046</v>
      </c>
      <c r="C1792" t="s">
        <v>16144</v>
      </c>
      <c r="H1792">
        <v>29046</v>
      </c>
      <c r="S1792" s="8">
        <v>357</v>
      </c>
      <c r="T1792" t="s">
        <v>14742</v>
      </c>
      <c r="U1792" s="8">
        <v>357</v>
      </c>
    </row>
    <row r="1793" spans="1:21" x14ac:dyDescent="0.45">
      <c r="A1793" s="17" t="s">
        <v>18168</v>
      </c>
      <c r="B1793">
        <v>29049</v>
      </c>
      <c r="C1793" t="s">
        <v>16145</v>
      </c>
      <c r="H1793">
        <v>29049</v>
      </c>
      <c r="S1793" s="8">
        <v>357</v>
      </c>
      <c r="T1793" t="s">
        <v>14742</v>
      </c>
      <c r="U1793" s="8">
        <v>357</v>
      </c>
    </row>
    <row r="1794" spans="1:21" x14ac:dyDescent="0.45">
      <c r="A1794" s="17" t="s">
        <v>18168</v>
      </c>
      <c r="B1794">
        <v>29055</v>
      </c>
      <c r="C1794" t="s">
        <v>14724</v>
      </c>
      <c r="H1794">
        <v>29055</v>
      </c>
      <c r="S1794" s="8">
        <v>357</v>
      </c>
      <c r="T1794" t="s">
        <v>14742</v>
      </c>
      <c r="U1794" s="8">
        <v>357</v>
      </c>
    </row>
    <row r="1795" spans="1:21" x14ac:dyDescent="0.45">
      <c r="A1795" s="17" t="s">
        <v>18168</v>
      </c>
      <c r="B1795">
        <v>29058</v>
      </c>
      <c r="C1795" t="s">
        <v>14724</v>
      </c>
      <c r="H1795">
        <v>29058</v>
      </c>
      <c r="S1795" s="8">
        <v>357</v>
      </c>
      <c r="T1795" t="s">
        <v>14742</v>
      </c>
      <c r="U1795" s="8">
        <v>357</v>
      </c>
    </row>
    <row r="1796" spans="1:21" x14ac:dyDescent="0.45">
      <c r="A1796" s="17" t="s">
        <v>18168</v>
      </c>
      <c r="B1796">
        <v>29065</v>
      </c>
      <c r="C1796" t="s">
        <v>16146</v>
      </c>
      <c r="H1796">
        <v>29065</v>
      </c>
      <c r="S1796" s="8">
        <v>357</v>
      </c>
      <c r="T1796" t="s">
        <v>14742</v>
      </c>
      <c r="U1796" s="8">
        <v>357</v>
      </c>
    </row>
    <row r="1797" spans="1:21" x14ac:dyDescent="0.45">
      <c r="A1797" s="17" t="s">
        <v>18168</v>
      </c>
      <c r="B1797">
        <v>29075</v>
      </c>
      <c r="C1797" t="s">
        <v>16147</v>
      </c>
      <c r="H1797">
        <v>29075</v>
      </c>
      <c r="S1797" s="8">
        <v>357</v>
      </c>
      <c r="T1797" t="s">
        <v>14742</v>
      </c>
      <c r="U1797" s="8">
        <v>357</v>
      </c>
    </row>
    <row r="1798" spans="1:21" x14ac:dyDescent="0.45">
      <c r="A1798" s="17" t="s">
        <v>18168</v>
      </c>
      <c r="B1798">
        <v>29085</v>
      </c>
      <c r="C1798" t="s">
        <v>16148</v>
      </c>
      <c r="H1798">
        <v>29085</v>
      </c>
      <c r="S1798" s="8">
        <v>124</v>
      </c>
      <c r="T1798" t="s">
        <v>14742</v>
      </c>
      <c r="U1798" s="8">
        <v>124</v>
      </c>
    </row>
    <row r="1799" spans="1:21" x14ac:dyDescent="0.45">
      <c r="A1799" s="17" t="s">
        <v>18168</v>
      </c>
      <c r="B1799">
        <v>29086</v>
      </c>
      <c r="C1799" t="s">
        <v>16149</v>
      </c>
      <c r="H1799">
        <v>29086</v>
      </c>
      <c r="S1799" s="8">
        <v>124</v>
      </c>
      <c r="T1799" t="s">
        <v>14742</v>
      </c>
      <c r="U1799" s="8">
        <v>124</v>
      </c>
    </row>
    <row r="1800" spans="1:21" x14ac:dyDescent="0.45">
      <c r="A1800" s="17" t="s">
        <v>18168</v>
      </c>
      <c r="B1800">
        <v>29105</v>
      </c>
      <c r="C1800" t="s">
        <v>16150</v>
      </c>
      <c r="H1800">
        <v>29105</v>
      </c>
      <c r="S1800" s="8">
        <v>124</v>
      </c>
      <c r="T1800" t="s">
        <v>14742</v>
      </c>
      <c r="U1800" s="8">
        <v>124</v>
      </c>
    </row>
    <row r="1801" spans="1:21" x14ac:dyDescent="0.45">
      <c r="A1801" s="17" t="s">
        <v>18168</v>
      </c>
      <c r="B1801">
        <v>29125</v>
      </c>
      <c r="C1801" t="s">
        <v>16151</v>
      </c>
      <c r="H1801">
        <v>29125</v>
      </c>
      <c r="S1801" s="8">
        <v>99</v>
      </c>
      <c r="T1801" t="s">
        <v>14742</v>
      </c>
      <c r="U1801" s="8">
        <v>99</v>
      </c>
    </row>
    <row r="1802" spans="1:21" x14ac:dyDescent="0.45">
      <c r="A1802" s="17" t="s">
        <v>18168</v>
      </c>
      <c r="B1802">
        <v>29126</v>
      </c>
      <c r="C1802" t="s">
        <v>16151</v>
      </c>
      <c r="H1802">
        <v>29126</v>
      </c>
      <c r="S1802" s="8">
        <v>99</v>
      </c>
      <c r="T1802" t="s">
        <v>14742</v>
      </c>
      <c r="U1802" s="8">
        <v>99</v>
      </c>
    </row>
    <row r="1803" spans="1:21" x14ac:dyDescent="0.45">
      <c r="A1803" s="17" t="s">
        <v>18168</v>
      </c>
      <c r="B1803">
        <v>29130</v>
      </c>
      <c r="C1803" t="s">
        <v>16152</v>
      </c>
      <c r="H1803">
        <v>29130</v>
      </c>
      <c r="S1803" s="8">
        <v>54</v>
      </c>
      <c r="T1803" t="s">
        <v>14742</v>
      </c>
      <c r="U1803" s="8">
        <v>54</v>
      </c>
    </row>
    <row r="1804" spans="1:21" x14ac:dyDescent="0.45">
      <c r="A1804" s="17" t="s">
        <v>18168</v>
      </c>
      <c r="B1804">
        <v>29131</v>
      </c>
      <c r="C1804" t="s">
        <v>16152</v>
      </c>
      <c r="H1804">
        <v>29131</v>
      </c>
      <c r="S1804" s="8">
        <v>54</v>
      </c>
      <c r="T1804" t="s">
        <v>14742</v>
      </c>
      <c r="U1804" s="8">
        <v>54</v>
      </c>
    </row>
    <row r="1805" spans="1:21" x14ac:dyDescent="0.45">
      <c r="A1805" s="17" t="s">
        <v>18168</v>
      </c>
      <c r="B1805">
        <v>29200</v>
      </c>
      <c r="C1805" t="s">
        <v>16153</v>
      </c>
      <c r="H1805">
        <v>29200</v>
      </c>
      <c r="S1805" s="8">
        <v>124</v>
      </c>
      <c r="T1805" t="s">
        <v>14742</v>
      </c>
      <c r="U1805" s="8">
        <v>124</v>
      </c>
    </row>
    <row r="1806" spans="1:21" x14ac:dyDescent="0.45">
      <c r="A1806" s="17" t="s">
        <v>18168</v>
      </c>
      <c r="B1806">
        <v>29240</v>
      </c>
      <c r="C1806" t="s">
        <v>14725</v>
      </c>
      <c r="H1806">
        <v>29240</v>
      </c>
      <c r="S1806" s="8">
        <v>99</v>
      </c>
      <c r="T1806" t="s">
        <v>14742</v>
      </c>
      <c r="U1806" s="8">
        <v>99</v>
      </c>
    </row>
    <row r="1807" spans="1:21" x14ac:dyDescent="0.45">
      <c r="A1807" s="17" t="s">
        <v>18168</v>
      </c>
      <c r="B1807">
        <v>29260</v>
      </c>
      <c r="C1807" t="s">
        <v>16154</v>
      </c>
      <c r="H1807">
        <v>29260</v>
      </c>
      <c r="S1807" s="8">
        <v>54</v>
      </c>
      <c r="T1807" t="s">
        <v>14742</v>
      </c>
      <c r="U1807" s="8">
        <v>54</v>
      </c>
    </row>
    <row r="1808" spans="1:21" x14ac:dyDescent="0.45">
      <c r="A1808" s="17" t="s">
        <v>18168</v>
      </c>
      <c r="B1808">
        <v>29280</v>
      </c>
      <c r="C1808" t="s">
        <v>16155</v>
      </c>
      <c r="H1808">
        <v>29280</v>
      </c>
      <c r="S1808" s="8">
        <v>54</v>
      </c>
      <c r="T1808" t="s">
        <v>14742</v>
      </c>
      <c r="U1808" s="8">
        <v>54</v>
      </c>
    </row>
    <row r="1809" spans="1:21" x14ac:dyDescent="0.45">
      <c r="A1809" s="17" t="s">
        <v>18168</v>
      </c>
      <c r="B1809">
        <v>29305</v>
      </c>
      <c r="C1809" t="s">
        <v>14815</v>
      </c>
      <c r="H1809">
        <v>29305</v>
      </c>
      <c r="S1809" s="8">
        <v>357</v>
      </c>
      <c r="T1809" t="s">
        <v>14742</v>
      </c>
      <c r="U1809" s="8">
        <v>357</v>
      </c>
    </row>
    <row r="1810" spans="1:21" x14ac:dyDescent="0.45">
      <c r="A1810" s="17" t="s">
        <v>18168</v>
      </c>
      <c r="B1810">
        <v>29325</v>
      </c>
      <c r="C1810" t="s">
        <v>14816</v>
      </c>
      <c r="H1810">
        <v>29325</v>
      </c>
      <c r="S1810" s="8">
        <v>357</v>
      </c>
      <c r="T1810" t="s">
        <v>14742</v>
      </c>
      <c r="U1810" s="8">
        <v>357</v>
      </c>
    </row>
    <row r="1811" spans="1:21" x14ac:dyDescent="0.45">
      <c r="A1811" s="17" t="s">
        <v>18168</v>
      </c>
      <c r="B1811">
        <v>29345</v>
      </c>
      <c r="C1811" t="s">
        <v>16156</v>
      </c>
      <c r="H1811">
        <v>29345</v>
      </c>
      <c r="S1811" s="8">
        <v>357</v>
      </c>
      <c r="T1811" t="s">
        <v>14742</v>
      </c>
      <c r="U1811" s="8">
        <v>357</v>
      </c>
    </row>
    <row r="1812" spans="1:21" x14ac:dyDescent="0.45">
      <c r="A1812" s="17" t="s">
        <v>18168</v>
      </c>
      <c r="B1812">
        <v>29355</v>
      </c>
      <c r="C1812" t="s">
        <v>16156</v>
      </c>
      <c r="H1812">
        <v>29355</v>
      </c>
      <c r="S1812" s="8">
        <v>357</v>
      </c>
      <c r="T1812" t="s">
        <v>14742</v>
      </c>
      <c r="U1812" s="8">
        <v>357</v>
      </c>
    </row>
    <row r="1813" spans="1:21" x14ac:dyDescent="0.45">
      <c r="A1813" s="17" t="s">
        <v>18168</v>
      </c>
      <c r="B1813">
        <v>29358</v>
      </c>
      <c r="C1813" t="s">
        <v>16157</v>
      </c>
      <c r="H1813">
        <v>29358</v>
      </c>
      <c r="S1813" s="8">
        <v>357</v>
      </c>
      <c r="T1813" t="s">
        <v>14742</v>
      </c>
      <c r="U1813" s="8">
        <v>357</v>
      </c>
    </row>
    <row r="1814" spans="1:21" x14ac:dyDescent="0.45">
      <c r="A1814" s="17" t="s">
        <v>18168</v>
      </c>
      <c r="B1814">
        <v>29365</v>
      </c>
      <c r="C1814" t="s">
        <v>16156</v>
      </c>
      <c r="H1814">
        <v>29365</v>
      </c>
      <c r="S1814" s="8">
        <v>357</v>
      </c>
      <c r="T1814" t="s">
        <v>14742</v>
      </c>
      <c r="U1814" s="8">
        <v>357</v>
      </c>
    </row>
    <row r="1815" spans="1:21" x14ac:dyDescent="0.45">
      <c r="A1815" s="17" t="s">
        <v>18168</v>
      </c>
      <c r="B1815">
        <v>29405</v>
      </c>
      <c r="C1815" t="s">
        <v>14726</v>
      </c>
      <c r="H1815">
        <v>29405</v>
      </c>
      <c r="S1815" s="8">
        <v>357</v>
      </c>
      <c r="T1815" t="s">
        <v>14742</v>
      </c>
      <c r="U1815" s="8">
        <v>357</v>
      </c>
    </row>
    <row r="1816" spans="1:21" x14ac:dyDescent="0.45">
      <c r="A1816" s="17" t="s">
        <v>18168</v>
      </c>
      <c r="B1816">
        <v>29425</v>
      </c>
      <c r="C1816" t="s">
        <v>14726</v>
      </c>
      <c r="H1816">
        <v>29425</v>
      </c>
      <c r="S1816" s="8">
        <v>357</v>
      </c>
      <c r="T1816" t="s">
        <v>14742</v>
      </c>
      <c r="U1816" s="8">
        <v>357</v>
      </c>
    </row>
    <row r="1817" spans="1:21" x14ac:dyDescent="0.45">
      <c r="A1817" s="17" t="s">
        <v>18168</v>
      </c>
      <c r="B1817">
        <v>29435</v>
      </c>
      <c r="C1817" t="s">
        <v>14726</v>
      </c>
      <c r="H1817">
        <v>29435</v>
      </c>
      <c r="S1817" s="8">
        <v>357</v>
      </c>
      <c r="T1817" t="s">
        <v>14742</v>
      </c>
      <c r="U1817" s="8">
        <v>357</v>
      </c>
    </row>
    <row r="1818" spans="1:21" x14ac:dyDescent="0.45">
      <c r="A1818" s="17" t="s">
        <v>18168</v>
      </c>
      <c r="B1818">
        <v>29440</v>
      </c>
      <c r="C1818" t="s">
        <v>16158</v>
      </c>
      <c r="H1818">
        <v>29440</v>
      </c>
      <c r="S1818" s="8">
        <v>124</v>
      </c>
      <c r="T1818" t="s">
        <v>14742</v>
      </c>
      <c r="U1818" s="8">
        <v>124</v>
      </c>
    </row>
    <row r="1819" spans="1:21" x14ac:dyDescent="0.45">
      <c r="A1819" s="17" t="s">
        <v>18168</v>
      </c>
      <c r="B1819">
        <v>29445</v>
      </c>
      <c r="C1819" t="s">
        <v>16159</v>
      </c>
      <c r="H1819">
        <v>29445</v>
      </c>
      <c r="S1819" s="8">
        <v>357</v>
      </c>
      <c r="T1819" t="s">
        <v>14742</v>
      </c>
      <c r="U1819" s="8">
        <v>357</v>
      </c>
    </row>
    <row r="1820" spans="1:21" x14ac:dyDescent="0.45">
      <c r="A1820" s="17" t="s">
        <v>18168</v>
      </c>
      <c r="B1820">
        <v>29450</v>
      </c>
      <c r="C1820" t="s">
        <v>16160</v>
      </c>
      <c r="H1820">
        <v>29450</v>
      </c>
      <c r="S1820" s="8">
        <v>124</v>
      </c>
      <c r="T1820" t="s">
        <v>14742</v>
      </c>
      <c r="U1820" s="8">
        <v>124</v>
      </c>
    </row>
    <row r="1821" spans="1:21" x14ac:dyDescent="0.45">
      <c r="A1821" s="17" t="s">
        <v>18168</v>
      </c>
      <c r="B1821">
        <v>29505</v>
      </c>
      <c r="C1821" t="s">
        <v>16161</v>
      </c>
      <c r="H1821">
        <v>29505</v>
      </c>
      <c r="S1821" s="8">
        <v>124</v>
      </c>
      <c r="T1821" t="s">
        <v>14742</v>
      </c>
      <c r="U1821" s="8">
        <v>124</v>
      </c>
    </row>
    <row r="1822" spans="1:21" x14ac:dyDescent="0.45">
      <c r="A1822" s="17" t="s">
        <v>18168</v>
      </c>
      <c r="B1822">
        <v>29515</v>
      </c>
      <c r="C1822" t="s">
        <v>16162</v>
      </c>
      <c r="H1822">
        <v>29515</v>
      </c>
      <c r="S1822" s="8">
        <v>124</v>
      </c>
      <c r="T1822" t="s">
        <v>14742</v>
      </c>
      <c r="U1822" s="8">
        <v>124</v>
      </c>
    </row>
    <row r="1823" spans="1:21" x14ac:dyDescent="0.45">
      <c r="A1823" s="17" t="s">
        <v>18168</v>
      </c>
      <c r="B1823">
        <v>29520</v>
      </c>
      <c r="C1823" t="s">
        <v>14817</v>
      </c>
      <c r="H1823">
        <v>29520</v>
      </c>
      <c r="S1823" s="8">
        <v>54</v>
      </c>
      <c r="T1823" t="s">
        <v>14742</v>
      </c>
      <c r="U1823" s="8">
        <v>54</v>
      </c>
    </row>
    <row r="1824" spans="1:21" x14ac:dyDescent="0.45">
      <c r="A1824" s="17" t="s">
        <v>18168</v>
      </c>
      <c r="B1824">
        <v>29530</v>
      </c>
      <c r="C1824" t="s">
        <v>14783</v>
      </c>
      <c r="H1824">
        <v>29530</v>
      </c>
      <c r="S1824" s="8">
        <v>99</v>
      </c>
      <c r="T1824" t="s">
        <v>14742</v>
      </c>
      <c r="U1824" s="8">
        <v>99</v>
      </c>
    </row>
    <row r="1825" spans="1:21" x14ac:dyDescent="0.45">
      <c r="A1825" s="17" t="s">
        <v>18168</v>
      </c>
      <c r="B1825">
        <v>29540</v>
      </c>
      <c r="C1825" t="s">
        <v>16163</v>
      </c>
      <c r="H1825">
        <v>29540</v>
      </c>
      <c r="S1825" s="8">
        <v>124</v>
      </c>
      <c r="T1825" t="s">
        <v>14742</v>
      </c>
      <c r="U1825" s="8">
        <v>124</v>
      </c>
    </row>
    <row r="1826" spans="1:21" x14ac:dyDescent="0.45">
      <c r="A1826" s="17" t="s">
        <v>18168</v>
      </c>
      <c r="B1826">
        <v>29550</v>
      </c>
      <c r="C1826" t="s">
        <v>16164</v>
      </c>
      <c r="H1826">
        <v>29550</v>
      </c>
      <c r="S1826" s="8">
        <v>54</v>
      </c>
      <c r="T1826" t="s">
        <v>14742</v>
      </c>
      <c r="U1826" s="8">
        <v>54</v>
      </c>
    </row>
    <row r="1827" spans="1:21" x14ac:dyDescent="0.45">
      <c r="A1827" s="17" t="s">
        <v>18168</v>
      </c>
      <c r="B1827">
        <v>29580</v>
      </c>
      <c r="C1827" t="s">
        <v>16165</v>
      </c>
      <c r="H1827">
        <v>29580</v>
      </c>
      <c r="S1827" s="8">
        <v>124</v>
      </c>
      <c r="T1827" t="s">
        <v>14742</v>
      </c>
      <c r="U1827" s="8">
        <v>124</v>
      </c>
    </row>
    <row r="1828" spans="1:21" x14ac:dyDescent="0.45">
      <c r="A1828" s="17" t="s">
        <v>18168</v>
      </c>
      <c r="B1828">
        <v>29581</v>
      </c>
      <c r="C1828" t="s">
        <v>13060</v>
      </c>
      <c r="H1828">
        <v>29581</v>
      </c>
      <c r="S1828" s="8">
        <v>124</v>
      </c>
      <c r="T1828" t="s">
        <v>14742</v>
      </c>
      <c r="U1828" s="8">
        <v>124</v>
      </c>
    </row>
    <row r="1829" spans="1:21" x14ac:dyDescent="0.45">
      <c r="A1829" s="17" t="s">
        <v>18168</v>
      </c>
      <c r="B1829">
        <v>29583</v>
      </c>
      <c r="C1829" t="s">
        <v>16166</v>
      </c>
      <c r="H1829">
        <v>29583</v>
      </c>
      <c r="S1829" s="8">
        <v>138</v>
      </c>
      <c r="T1829" t="s">
        <v>14742</v>
      </c>
      <c r="U1829" s="8">
        <v>138</v>
      </c>
    </row>
    <row r="1830" spans="1:21" x14ac:dyDescent="0.45">
      <c r="A1830" s="17" t="s">
        <v>18168</v>
      </c>
      <c r="B1830">
        <v>29584</v>
      </c>
      <c r="C1830" t="s">
        <v>12455</v>
      </c>
      <c r="H1830">
        <v>29584</v>
      </c>
      <c r="S1830" s="8">
        <v>124</v>
      </c>
      <c r="T1830" t="s">
        <v>14742</v>
      </c>
      <c r="U1830" s="8">
        <v>124</v>
      </c>
    </row>
    <row r="1831" spans="1:21" x14ac:dyDescent="0.45">
      <c r="A1831" s="17" t="s">
        <v>18168</v>
      </c>
      <c r="B1831">
        <v>29700</v>
      </c>
      <c r="C1831" t="s">
        <v>16167</v>
      </c>
      <c r="H1831">
        <v>29700</v>
      </c>
      <c r="S1831" s="8">
        <v>357</v>
      </c>
      <c r="T1831" t="s">
        <v>14742</v>
      </c>
      <c r="U1831" s="8">
        <v>357</v>
      </c>
    </row>
    <row r="1832" spans="1:21" x14ac:dyDescent="0.45">
      <c r="A1832" s="17" t="s">
        <v>18168</v>
      </c>
      <c r="B1832">
        <v>29705</v>
      </c>
      <c r="C1832" t="s">
        <v>16167</v>
      </c>
      <c r="H1832">
        <v>29705</v>
      </c>
      <c r="S1832" s="8">
        <v>357</v>
      </c>
      <c r="T1832" t="s">
        <v>14742</v>
      </c>
      <c r="U1832" s="8">
        <v>357</v>
      </c>
    </row>
    <row r="1833" spans="1:21" x14ac:dyDescent="0.45">
      <c r="A1833" s="17" t="s">
        <v>18168</v>
      </c>
      <c r="B1833">
        <v>29710</v>
      </c>
      <c r="C1833" t="s">
        <v>16167</v>
      </c>
      <c r="H1833">
        <v>29710</v>
      </c>
      <c r="S1833" s="8">
        <v>357</v>
      </c>
      <c r="T1833" t="s">
        <v>14742</v>
      </c>
      <c r="U1833" s="8">
        <v>357</v>
      </c>
    </row>
    <row r="1834" spans="1:21" x14ac:dyDescent="0.45">
      <c r="A1834" s="17" t="s">
        <v>18168</v>
      </c>
      <c r="B1834">
        <v>29720</v>
      </c>
      <c r="C1834" t="s">
        <v>16168</v>
      </c>
      <c r="H1834">
        <v>29720</v>
      </c>
      <c r="S1834" s="8">
        <v>124</v>
      </c>
      <c r="T1834" t="s">
        <v>14742</v>
      </c>
      <c r="U1834" s="8">
        <v>124</v>
      </c>
    </row>
    <row r="1835" spans="1:21" x14ac:dyDescent="0.45">
      <c r="A1835" s="17" t="s">
        <v>18168</v>
      </c>
      <c r="B1835">
        <v>29730</v>
      </c>
      <c r="C1835" t="s">
        <v>4271</v>
      </c>
      <c r="H1835">
        <v>29730</v>
      </c>
      <c r="S1835" s="8">
        <v>124</v>
      </c>
      <c r="T1835" t="s">
        <v>14742</v>
      </c>
      <c r="U1835" s="8">
        <v>124</v>
      </c>
    </row>
    <row r="1836" spans="1:21" x14ac:dyDescent="0.45">
      <c r="A1836" s="17" t="s">
        <v>18168</v>
      </c>
      <c r="B1836">
        <v>29740</v>
      </c>
      <c r="C1836" t="s">
        <v>16169</v>
      </c>
      <c r="H1836">
        <v>29740</v>
      </c>
      <c r="S1836" s="8">
        <v>357</v>
      </c>
      <c r="T1836" t="s">
        <v>14742</v>
      </c>
      <c r="U1836" s="8">
        <v>357</v>
      </c>
    </row>
    <row r="1837" spans="1:21" x14ac:dyDescent="0.45">
      <c r="A1837" s="17" t="s">
        <v>18168</v>
      </c>
      <c r="B1837">
        <v>29750</v>
      </c>
      <c r="C1837" t="s">
        <v>16170</v>
      </c>
      <c r="H1837">
        <v>29750</v>
      </c>
      <c r="S1837" s="8">
        <v>357</v>
      </c>
      <c r="T1837" t="s">
        <v>14742</v>
      </c>
      <c r="U1837" s="8">
        <v>357</v>
      </c>
    </row>
    <row r="1838" spans="1:21" x14ac:dyDescent="0.45">
      <c r="A1838" s="17" t="s">
        <v>18168</v>
      </c>
      <c r="B1838">
        <v>29799</v>
      </c>
      <c r="C1838" t="s">
        <v>16171</v>
      </c>
      <c r="H1838">
        <v>29799</v>
      </c>
      <c r="S1838" s="8">
        <v>124</v>
      </c>
      <c r="T1838" t="s">
        <v>14742</v>
      </c>
      <c r="U1838" s="8">
        <v>124</v>
      </c>
    </row>
    <row r="1839" spans="1:21" x14ac:dyDescent="0.45">
      <c r="A1839" s="17" t="s">
        <v>18168</v>
      </c>
      <c r="B1839">
        <v>29800</v>
      </c>
      <c r="C1839" t="s">
        <v>16172</v>
      </c>
      <c r="H1839">
        <v>29800</v>
      </c>
      <c r="S1839" s="8">
        <v>2638</v>
      </c>
      <c r="T1839" t="s">
        <v>14742</v>
      </c>
      <c r="U1839" s="8">
        <v>2638</v>
      </c>
    </row>
    <row r="1840" spans="1:21" x14ac:dyDescent="0.45">
      <c r="A1840" s="17" t="s">
        <v>18168</v>
      </c>
      <c r="B1840">
        <v>29804</v>
      </c>
      <c r="C1840" t="s">
        <v>16172</v>
      </c>
      <c r="H1840">
        <v>29804</v>
      </c>
      <c r="S1840" s="8">
        <v>2638</v>
      </c>
      <c r="T1840" t="s">
        <v>14742</v>
      </c>
      <c r="U1840" s="8">
        <v>2638</v>
      </c>
    </row>
    <row r="1841" spans="1:21" x14ac:dyDescent="0.45">
      <c r="A1841" s="17" t="s">
        <v>18168</v>
      </c>
      <c r="B1841">
        <v>29805</v>
      </c>
      <c r="C1841" t="s">
        <v>14727</v>
      </c>
      <c r="H1841">
        <v>29805</v>
      </c>
      <c r="S1841" s="8">
        <v>2638</v>
      </c>
      <c r="T1841" t="s">
        <v>14742</v>
      </c>
      <c r="U1841" s="8">
        <v>2638</v>
      </c>
    </row>
    <row r="1842" spans="1:21" x14ac:dyDescent="0.45">
      <c r="A1842" s="17" t="s">
        <v>18168</v>
      </c>
      <c r="B1842">
        <v>29806</v>
      </c>
      <c r="C1842" t="s">
        <v>14728</v>
      </c>
      <c r="H1842">
        <v>29806</v>
      </c>
      <c r="S1842" s="8">
        <v>5336</v>
      </c>
      <c r="T1842" t="s">
        <v>14742</v>
      </c>
      <c r="U1842" s="8">
        <v>5336</v>
      </c>
    </row>
    <row r="1843" spans="1:21" x14ac:dyDescent="0.45">
      <c r="A1843" s="17" t="s">
        <v>18168</v>
      </c>
      <c r="B1843">
        <v>29807</v>
      </c>
      <c r="C1843" t="s">
        <v>14729</v>
      </c>
      <c r="H1843">
        <v>29807</v>
      </c>
      <c r="S1843" s="8">
        <v>5336</v>
      </c>
      <c r="T1843" t="s">
        <v>14742</v>
      </c>
      <c r="U1843" s="8">
        <v>5336</v>
      </c>
    </row>
    <row r="1844" spans="1:21" x14ac:dyDescent="0.45">
      <c r="A1844" s="17" t="s">
        <v>18168</v>
      </c>
      <c r="B1844">
        <v>29819</v>
      </c>
      <c r="C1844" t="s">
        <v>14730</v>
      </c>
      <c r="H1844">
        <v>29819</v>
      </c>
      <c r="S1844" s="8">
        <v>2638</v>
      </c>
      <c r="T1844" t="s">
        <v>14742</v>
      </c>
      <c r="U1844" s="8">
        <v>2638</v>
      </c>
    </row>
    <row r="1845" spans="1:21" x14ac:dyDescent="0.45">
      <c r="A1845" s="17" t="s">
        <v>18168</v>
      </c>
      <c r="B1845">
        <v>29820</v>
      </c>
      <c r="C1845" t="s">
        <v>14731</v>
      </c>
      <c r="H1845">
        <v>29820</v>
      </c>
      <c r="S1845" s="8">
        <v>5336</v>
      </c>
      <c r="T1845" t="s">
        <v>14742</v>
      </c>
      <c r="U1845" s="8">
        <v>5336</v>
      </c>
    </row>
    <row r="1846" spans="1:21" x14ac:dyDescent="0.45">
      <c r="A1846" s="17" t="s">
        <v>18168</v>
      </c>
      <c r="B1846">
        <v>29821</v>
      </c>
      <c r="C1846" t="s">
        <v>14732</v>
      </c>
      <c r="H1846">
        <v>29821</v>
      </c>
      <c r="S1846" s="8">
        <v>2638</v>
      </c>
      <c r="T1846" t="s">
        <v>14742</v>
      </c>
      <c r="U1846" s="8">
        <v>2638</v>
      </c>
    </row>
    <row r="1847" spans="1:21" x14ac:dyDescent="0.45">
      <c r="A1847" s="17" t="s">
        <v>18168</v>
      </c>
      <c r="B1847">
        <v>29822</v>
      </c>
      <c r="C1847" t="s">
        <v>14733</v>
      </c>
      <c r="H1847">
        <v>29822</v>
      </c>
      <c r="S1847" s="8">
        <v>2638</v>
      </c>
      <c r="T1847" t="s">
        <v>14742</v>
      </c>
      <c r="U1847" s="8">
        <v>2638</v>
      </c>
    </row>
    <row r="1848" spans="1:21" x14ac:dyDescent="0.45">
      <c r="A1848" s="17" t="s">
        <v>18168</v>
      </c>
      <c r="B1848">
        <v>29823</v>
      </c>
      <c r="C1848" t="s">
        <v>14678</v>
      </c>
      <c r="H1848">
        <v>29823</v>
      </c>
      <c r="S1848" s="8">
        <v>2638</v>
      </c>
      <c r="T1848" t="s">
        <v>14742</v>
      </c>
      <c r="U1848" s="8">
        <v>2638</v>
      </c>
    </row>
    <row r="1849" spans="1:21" x14ac:dyDescent="0.45">
      <c r="A1849" s="17" t="s">
        <v>18168</v>
      </c>
      <c r="B1849">
        <v>29824</v>
      </c>
      <c r="C1849" t="s">
        <v>14679</v>
      </c>
      <c r="H1849">
        <v>29824</v>
      </c>
      <c r="S1849" s="8">
        <v>2638</v>
      </c>
      <c r="T1849" t="s">
        <v>14742</v>
      </c>
      <c r="U1849" s="8">
        <v>2638</v>
      </c>
    </row>
    <row r="1850" spans="1:21" x14ac:dyDescent="0.45">
      <c r="A1850" s="17" t="s">
        <v>18168</v>
      </c>
      <c r="B1850">
        <v>29825</v>
      </c>
      <c r="C1850" t="s">
        <v>14734</v>
      </c>
      <c r="H1850">
        <v>29825</v>
      </c>
      <c r="S1850" s="8">
        <v>2638</v>
      </c>
      <c r="T1850" t="s">
        <v>14742</v>
      </c>
      <c r="U1850" s="8">
        <v>2638</v>
      </c>
    </row>
    <row r="1851" spans="1:21" x14ac:dyDescent="0.45">
      <c r="A1851" s="17" t="s">
        <v>18168</v>
      </c>
      <c r="B1851">
        <v>29826</v>
      </c>
      <c r="C1851" t="s">
        <v>14680</v>
      </c>
      <c r="H1851">
        <v>29826</v>
      </c>
      <c r="S1851" s="8">
        <v>0</v>
      </c>
      <c r="T1851" t="s">
        <v>14683</v>
      </c>
      <c r="U1851" s="8">
        <v>0</v>
      </c>
    </row>
    <row r="1852" spans="1:21" x14ac:dyDescent="0.45">
      <c r="A1852" s="17" t="s">
        <v>18168</v>
      </c>
      <c r="B1852">
        <v>29827</v>
      </c>
      <c r="C1852" t="s">
        <v>14735</v>
      </c>
      <c r="H1852">
        <v>29827</v>
      </c>
      <c r="S1852" s="8">
        <v>5336</v>
      </c>
      <c r="T1852" t="s">
        <v>14742</v>
      </c>
      <c r="U1852" s="8">
        <v>5336</v>
      </c>
    </row>
    <row r="1853" spans="1:21" x14ac:dyDescent="0.45">
      <c r="A1853" s="17" t="s">
        <v>18168</v>
      </c>
      <c r="B1853">
        <v>29828</v>
      </c>
      <c r="C1853" t="s">
        <v>14681</v>
      </c>
      <c r="H1853">
        <v>29828</v>
      </c>
      <c r="S1853" s="8">
        <v>5336</v>
      </c>
      <c r="T1853" t="s">
        <v>14742</v>
      </c>
      <c r="U1853" s="8">
        <v>5336</v>
      </c>
    </row>
    <row r="1854" spans="1:21" x14ac:dyDescent="0.45">
      <c r="A1854" s="17" t="s">
        <v>18168</v>
      </c>
      <c r="B1854">
        <v>29830</v>
      </c>
      <c r="C1854" t="s">
        <v>16173</v>
      </c>
      <c r="H1854">
        <v>29830</v>
      </c>
      <c r="S1854" s="8">
        <v>2638</v>
      </c>
      <c r="T1854" t="s">
        <v>14742</v>
      </c>
      <c r="U1854" s="8">
        <v>2638</v>
      </c>
    </row>
    <row r="1855" spans="1:21" x14ac:dyDescent="0.45">
      <c r="A1855" s="17" t="s">
        <v>18168</v>
      </c>
      <c r="B1855">
        <v>29834</v>
      </c>
      <c r="C1855" t="s">
        <v>16174</v>
      </c>
      <c r="H1855">
        <v>29834</v>
      </c>
      <c r="S1855" s="8">
        <v>2638</v>
      </c>
      <c r="T1855" t="s">
        <v>14742</v>
      </c>
      <c r="U1855" s="8">
        <v>2638</v>
      </c>
    </row>
    <row r="1856" spans="1:21" x14ac:dyDescent="0.45">
      <c r="A1856" s="17" t="s">
        <v>18168</v>
      </c>
      <c r="B1856">
        <v>29835</v>
      </c>
      <c r="C1856" t="s">
        <v>16174</v>
      </c>
      <c r="H1856">
        <v>29835</v>
      </c>
      <c r="S1856" s="8">
        <v>2638</v>
      </c>
      <c r="T1856" t="s">
        <v>14742</v>
      </c>
      <c r="U1856" s="8">
        <v>2638</v>
      </c>
    </row>
    <row r="1857" spans="1:21" x14ac:dyDescent="0.45">
      <c r="A1857" s="17" t="s">
        <v>18168</v>
      </c>
      <c r="B1857">
        <v>29836</v>
      </c>
      <c r="C1857" t="s">
        <v>16174</v>
      </c>
      <c r="H1857">
        <v>29836</v>
      </c>
      <c r="S1857" s="8">
        <v>5336</v>
      </c>
      <c r="T1857" t="s">
        <v>14742</v>
      </c>
      <c r="U1857" s="8">
        <v>5336</v>
      </c>
    </row>
    <row r="1858" spans="1:21" x14ac:dyDescent="0.45">
      <c r="A1858" s="17" t="s">
        <v>18168</v>
      </c>
      <c r="B1858">
        <v>29837</v>
      </c>
      <c r="C1858" t="s">
        <v>16174</v>
      </c>
      <c r="H1858">
        <v>29837</v>
      </c>
      <c r="S1858" s="8">
        <v>2638</v>
      </c>
      <c r="T1858" t="s">
        <v>14742</v>
      </c>
      <c r="U1858" s="8">
        <v>2638</v>
      </c>
    </row>
    <row r="1859" spans="1:21" x14ac:dyDescent="0.45">
      <c r="A1859" s="17" t="s">
        <v>18168</v>
      </c>
      <c r="B1859">
        <v>29838</v>
      </c>
      <c r="C1859" t="s">
        <v>16174</v>
      </c>
      <c r="H1859">
        <v>29838</v>
      </c>
      <c r="S1859" s="8">
        <v>2638</v>
      </c>
      <c r="T1859" t="s">
        <v>14742</v>
      </c>
      <c r="U1859" s="8">
        <v>2638</v>
      </c>
    </row>
    <row r="1860" spans="1:21" x14ac:dyDescent="0.45">
      <c r="A1860" s="17" t="s">
        <v>18168</v>
      </c>
      <c r="B1860">
        <v>29840</v>
      </c>
      <c r="C1860" t="s">
        <v>16175</v>
      </c>
      <c r="H1860">
        <v>29840</v>
      </c>
      <c r="S1860" s="8">
        <v>2638</v>
      </c>
      <c r="T1860" t="s">
        <v>14742</v>
      </c>
      <c r="U1860" s="8">
        <v>2638</v>
      </c>
    </row>
    <row r="1861" spans="1:21" x14ac:dyDescent="0.45">
      <c r="A1861" s="17" t="s">
        <v>18168</v>
      </c>
      <c r="B1861">
        <v>29843</v>
      </c>
      <c r="C1861" t="s">
        <v>16176</v>
      </c>
      <c r="H1861">
        <v>29843</v>
      </c>
      <c r="S1861" s="8">
        <v>2638</v>
      </c>
      <c r="T1861" t="s">
        <v>14742</v>
      </c>
      <c r="U1861" s="8">
        <v>2638</v>
      </c>
    </row>
    <row r="1862" spans="1:21" x14ac:dyDescent="0.45">
      <c r="A1862" s="17" t="s">
        <v>18168</v>
      </c>
      <c r="B1862">
        <v>29844</v>
      </c>
      <c r="C1862" t="s">
        <v>16176</v>
      </c>
      <c r="H1862">
        <v>29844</v>
      </c>
      <c r="S1862" s="8">
        <v>2638</v>
      </c>
      <c r="T1862" t="s">
        <v>14742</v>
      </c>
      <c r="U1862" s="8">
        <v>2638</v>
      </c>
    </row>
    <row r="1863" spans="1:21" x14ac:dyDescent="0.45">
      <c r="A1863" s="17" t="s">
        <v>18168</v>
      </c>
      <c r="B1863">
        <v>29845</v>
      </c>
      <c r="C1863" t="s">
        <v>16176</v>
      </c>
      <c r="H1863">
        <v>29845</v>
      </c>
      <c r="S1863" s="8">
        <v>2638</v>
      </c>
      <c r="T1863" t="s">
        <v>14742</v>
      </c>
      <c r="U1863" s="8">
        <v>2638</v>
      </c>
    </row>
    <row r="1864" spans="1:21" x14ac:dyDescent="0.45">
      <c r="A1864" s="17" t="s">
        <v>18168</v>
      </c>
      <c r="B1864">
        <v>29846</v>
      </c>
      <c r="C1864" t="s">
        <v>16176</v>
      </c>
      <c r="H1864">
        <v>29846</v>
      </c>
      <c r="S1864" s="8">
        <v>2638</v>
      </c>
      <c r="T1864" t="s">
        <v>14742</v>
      </c>
      <c r="U1864" s="8">
        <v>2638</v>
      </c>
    </row>
    <row r="1865" spans="1:21" x14ac:dyDescent="0.45">
      <c r="A1865" s="17" t="s">
        <v>18168</v>
      </c>
      <c r="B1865">
        <v>29847</v>
      </c>
      <c r="C1865" t="s">
        <v>16176</v>
      </c>
      <c r="H1865">
        <v>29847</v>
      </c>
      <c r="S1865" s="8">
        <v>5336</v>
      </c>
      <c r="T1865" t="s">
        <v>14742</v>
      </c>
      <c r="U1865" s="8">
        <v>5336</v>
      </c>
    </row>
    <row r="1866" spans="1:21" x14ac:dyDescent="0.45">
      <c r="A1866" s="17" t="s">
        <v>18168</v>
      </c>
      <c r="B1866">
        <v>29848</v>
      </c>
      <c r="C1866" t="s">
        <v>16177</v>
      </c>
      <c r="H1866">
        <v>29848</v>
      </c>
      <c r="S1866" s="8">
        <v>1383</v>
      </c>
      <c r="T1866" t="s">
        <v>14742</v>
      </c>
      <c r="U1866" s="8">
        <v>1383</v>
      </c>
    </row>
    <row r="1867" spans="1:21" x14ac:dyDescent="0.45">
      <c r="A1867" s="17" t="s">
        <v>18168</v>
      </c>
      <c r="B1867">
        <v>29850</v>
      </c>
      <c r="C1867" t="s">
        <v>14784</v>
      </c>
      <c r="H1867">
        <v>29850</v>
      </c>
      <c r="S1867" s="8">
        <v>1383</v>
      </c>
      <c r="T1867" t="s">
        <v>14742</v>
      </c>
      <c r="U1867" s="8">
        <v>1383</v>
      </c>
    </row>
    <row r="1868" spans="1:21" x14ac:dyDescent="0.45">
      <c r="A1868" s="17" t="s">
        <v>18168</v>
      </c>
      <c r="B1868">
        <v>29851</v>
      </c>
      <c r="C1868" t="s">
        <v>14784</v>
      </c>
      <c r="H1868">
        <v>29851</v>
      </c>
      <c r="S1868" s="8">
        <v>1383</v>
      </c>
      <c r="T1868" t="s">
        <v>14742</v>
      </c>
      <c r="U1868" s="8">
        <v>1383</v>
      </c>
    </row>
    <row r="1869" spans="1:21" x14ac:dyDescent="0.45">
      <c r="A1869" s="17" t="s">
        <v>18168</v>
      </c>
      <c r="B1869">
        <v>29855</v>
      </c>
      <c r="C1869" t="s">
        <v>16178</v>
      </c>
      <c r="H1869">
        <v>29855</v>
      </c>
      <c r="S1869" s="8">
        <v>5336</v>
      </c>
      <c r="T1869" t="s">
        <v>14742</v>
      </c>
      <c r="U1869" s="8">
        <v>5336</v>
      </c>
    </row>
    <row r="1870" spans="1:21" x14ac:dyDescent="0.45">
      <c r="A1870" s="17" t="s">
        <v>18168</v>
      </c>
      <c r="B1870">
        <v>29856</v>
      </c>
      <c r="C1870" t="s">
        <v>16178</v>
      </c>
      <c r="H1870">
        <v>29856</v>
      </c>
      <c r="S1870" s="8">
        <v>10280</v>
      </c>
      <c r="T1870" t="s">
        <v>14742</v>
      </c>
      <c r="U1870" s="8">
        <v>10280</v>
      </c>
    </row>
    <row r="1871" spans="1:21" x14ac:dyDescent="0.45">
      <c r="A1871" s="17" t="s">
        <v>18168</v>
      </c>
      <c r="B1871">
        <v>29860</v>
      </c>
      <c r="C1871" t="s">
        <v>14818</v>
      </c>
      <c r="H1871">
        <v>29860</v>
      </c>
      <c r="S1871" s="8">
        <v>5336</v>
      </c>
      <c r="T1871" t="s">
        <v>14742</v>
      </c>
      <c r="U1871" s="8">
        <v>5336</v>
      </c>
    </row>
    <row r="1872" spans="1:21" x14ac:dyDescent="0.45">
      <c r="A1872" s="17" t="s">
        <v>18168</v>
      </c>
      <c r="B1872">
        <v>29861</v>
      </c>
      <c r="C1872" t="s">
        <v>14819</v>
      </c>
      <c r="H1872">
        <v>29861</v>
      </c>
      <c r="S1872" s="8">
        <v>2879</v>
      </c>
      <c r="T1872" t="s">
        <v>14742</v>
      </c>
      <c r="U1872" s="8">
        <v>2879</v>
      </c>
    </row>
    <row r="1873" spans="1:21" x14ac:dyDescent="0.45">
      <c r="A1873" s="17" t="s">
        <v>18168</v>
      </c>
      <c r="B1873">
        <v>29862</v>
      </c>
      <c r="C1873" t="s">
        <v>14820</v>
      </c>
      <c r="H1873">
        <v>29862</v>
      </c>
      <c r="S1873" s="8">
        <v>5336</v>
      </c>
      <c r="T1873" t="s">
        <v>14742</v>
      </c>
      <c r="U1873" s="8">
        <v>5336</v>
      </c>
    </row>
    <row r="1874" spans="1:21" x14ac:dyDescent="0.45">
      <c r="A1874" s="17" t="s">
        <v>18168</v>
      </c>
      <c r="B1874">
        <v>29863</v>
      </c>
      <c r="C1874" t="s">
        <v>14821</v>
      </c>
      <c r="H1874">
        <v>29863</v>
      </c>
      <c r="S1874" s="8">
        <v>2638</v>
      </c>
      <c r="T1874" t="s">
        <v>14742</v>
      </c>
      <c r="U1874" s="8">
        <v>2638</v>
      </c>
    </row>
    <row r="1875" spans="1:21" x14ac:dyDescent="0.45">
      <c r="A1875" s="17" t="s">
        <v>18168</v>
      </c>
      <c r="B1875">
        <v>29866</v>
      </c>
      <c r="C1875" t="s">
        <v>14785</v>
      </c>
      <c r="H1875">
        <v>29866</v>
      </c>
      <c r="S1875" s="8">
        <v>5336</v>
      </c>
      <c r="T1875" t="s">
        <v>14742</v>
      </c>
      <c r="U1875" s="8">
        <v>5336</v>
      </c>
    </row>
    <row r="1876" spans="1:21" x14ac:dyDescent="0.45">
      <c r="A1876" s="17" t="s">
        <v>18168</v>
      </c>
      <c r="B1876">
        <v>29867</v>
      </c>
      <c r="C1876" t="s">
        <v>14786</v>
      </c>
      <c r="H1876">
        <v>29867</v>
      </c>
      <c r="S1876" s="8">
        <v>10280</v>
      </c>
      <c r="T1876" t="s">
        <v>14742</v>
      </c>
      <c r="U1876" s="8">
        <v>10280</v>
      </c>
    </row>
    <row r="1877" spans="1:21" x14ac:dyDescent="0.45">
      <c r="A1877" s="17" t="s">
        <v>18168</v>
      </c>
      <c r="B1877">
        <v>29868</v>
      </c>
      <c r="C1877" t="s">
        <v>14787</v>
      </c>
      <c r="H1877">
        <v>29868</v>
      </c>
      <c r="S1877" s="8">
        <v>5336</v>
      </c>
      <c r="T1877" t="s">
        <v>14742</v>
      </c>
      <c r="U1877" s="8">
        <v>5336</v>
      </c>
    </row>
    <row r="1878" spans="1:21" x14ac:dyDescent="0.45">
      <c r="A1878" s="17" t="s">
        <v>18168</v>
      </c>
      <c r="B1878">
        <v>29870</v>
      </c>
      <c r="C1878" t="s">
        <v>14788</v>
      </c>
      <c r="H1878">
        <v>29870</v>
      </c>
      <c r="S1878" s="8">
        <v>2638</v>
      </c>
      <c r="T1878" t="s">
        <v>14742</v>
      </c>
      <c r="U1878" s="8">
        <v>2638</v>
      </c>
    </row>
    <row r="1879" spans="1:21" x14ac:dyDescent="0.45">
      <c r="A1879" s="17" t="s">
        <v>18168</v>
      </c>
      <c r="B1879">
        <v>29871</v>
      </c>
      <c r="C1879" t="s">
        <v>14789</v>
      </c>
      <c r="H1879">
        <v>29871</v>
      </c>
      <c r="S1879" s="8">
        <v>2879</v>
      </c>
      <c r="T1879" t="s">
        <v>14742</v>
      </c>
      <c r="U1879" s="8">
        <v>2879</v>
      </c>
    </row>
    <row r="1880" spans="1:21" x14ac:dyDescent="0.45">
      <c r="A1880" s="17" t="s">
        <v>18168</v>
      </c>
      <c r="B1880">
        <v>29873</v>
      </c>
      <c r="C1880" t="s">
        <v>14784</v>
      </c>
      <c r="H1880">
        <v>29873</v>
      </c>
      <c r="S1880" s="8">
        <v>2638</v>
      </c>
      <c r="T1880" t="s">
        <v>14742</v>
      </c>
      <c r="U1880" s="8">
        <v>2638</v>
      </c>
    </row>
    <row r="1881" spans="1:21" x14ac:dyDescent="0.45">
      <c r="A1881" s="17" t="s">
        <v>18168</v>
      </c>
      <c r="B1881">
        <v>29874</v>
      </c>
      <c r="C1881" t="s">
        <v>14784</v>
      </c>
      <c r="H1881">
        <v>29874</v>
      </c>
      <c r="S1881" s="8">
        <v>2638</v>
      </c>
      <c r="T1881" t="s">
        <v>14742</v>
      </c>
      <c r="U1881" s="8">
        <v>2638</v>
      </c>
    </row>
    <row r="1882" spans="1:21" x14ac:dyDescent="0.45">
      <c r="A1882" s="17" t="s">
        <v>18168</v>
      </c>
      <c r="B1882">
        <v>29875</v>
      </c>
      <c r="C1882" t="s">
        <v>14784</v>
      </c>
      <c r="H1882">
        <v>29875</v>
      </c>
      <c r="S1882" s="8">
        <v>2638</v>
      </c>
      <c r="T1882" t="s">
        <v>14742</v>
      </c>
      <c r="U1882" s="8">
        <v>2638</v>
      </c>
    </row>
    <row r="1883" spans="1:21" x14ac:dyDescent="0.45">
      <c r="A1883" s="17" t="s">
        <v>18168</v>
      </c>
      <c r="B1883">
        <v>29876</v>
      </c>
      <c r="C1883" t="s">
        <v>14784</v>
      </c>
      <c r="H1883">
        <v>29876</v>
      </c>
      <c r="S1883" s="8">
        <v>2638</v>
      </c>
      <c r="T1883" t="s">
        <v>14742</v>
      </c>
      <c r="U1883" s="8">
        <v>2638</v>
      </c>
    </row>
    <row r="1884" spans="1:21" x14ac:dyDescent="0.45">
      <c r="A1884" s="17" t="s">
        <v>18168</v>
      </c>
      <c r="B1884">
        <v>29877</v>
      </c>
      <c r="C1884" t="s">
        <v>14784</v>
      </c>
      <c r="H1884">
        <v>29877</v>
      </c>
      <c r="S1884" s="8">
        <v>2638</v>
      </c>
      <c r="T1884" t="s">
        <v>14742</v>
      </c>
      <c r="U1884" s="8">
        <v>2638</v>
      </c>
    </row>
    <row r="1885" spans="1:21" x14ac:dyDescent="0.45">
      <c r="A1885" s="17" t="s">
        <v>18168</v>
      </c>
      <c r="B1885">
        <v>29879</v>
      </c>
      <c r="C1885" t="s">
        <v>14784</v>
      </c>
      <c r="H1885">
        <v>29879</v>
      </c>
      <c r="S1885" s="8">
        <v>2638</v>
      </c>
      <c r="T1885" t="s">
        <v>14742</v>
      </c>
      <c r="U1885" s="8">
        <v>2638</v>
      </c>
    </row>
    <row r="1886" spans="1:21" x14ac:dyDescent="0.45">
      <c r="A1886" s="17" t="s">
        <v>18168</v>
      </c>
      <c r="B1886">
        <v>29880</v>
      </c>
      <c r="C1886" t="s">
        <v>14784</v>
      </c>
      <c r="H1886">
        <v>29880</v>
      </c>
      <c r="S1886" s="8">
        <v>2638</v>
      </c>
      <c r="T1886" t="s">
        <v>14742</v>
      </c>
      <c r="U1886" s="8">
        <v>2638</v>
      </c>
    </row>
    <row r="1887" spans="1:21" x14ac:dyDescent="0.45">
      <c r="A1887" s="17" t="s">
        <v>18168</v>
      </c>
      <c r="B1887">
        <v>29881</v>
      </c>
      <c r="C1887" t="s">
        <v>14784</v>
      </c>
      <c r="H1887">
        <v>29881</v>
      </c>
      <c r="S1887" s="8">
        <v>2638</v>
      </c>
      <c r="T1887" t="s">
        <v>14742</v>
      </c>
      <c r="U1887" s="8">
        <v>2638</v>
      </c>
    </row>
    <row r="1888" spans="1:21" x14ac:dyDescent="0.45">
      <c r="A1888" s="17" t="s">
        <v>18168</v>
      </c>
      <c r="B1888">
        <v>29882</v>
      </c>
      <c r="C1888" t="s">
        <v>14784</v>
      </c>
      <c r="H1888">
        <v>29882</v>
      </c>
      <c r="S1888" s="8">
        <v>2638</v>
      </c>
      <c r="T1888" t="s">
        <v>14742</v>
      </c>
      <c r="U1888" s="8">
        <v>2638</v>
      </c>
    </row>
    <row r="1889" spans="1:21" x14ac:dyDescent="0.45">
      <c r="A1889" s="17" t="s">
        <v>18168</v>
      </c>
      <c r="B1889">
        <v>29883</v>
      </c>
      <c r="C1889" t="s">
        <v>14784</v>
      </c>
      <c r="H1889">
        <v>29883</v>
      </c>
      <c r="S1889" s="8">
        <v>2638</v>
      </c>
      <c r="T1889" t="s">
        <v>14742</v>
      </c>
      <c r="U1889" s="8">
        <v>2638</v>
      </c>
    </row>
    <row r="1890" spans="1:21" x14ac:dyDescent="0.45">
      <c r="A1890" s="17" t="s">
        <v>18168</v>
      </c>
      <c r="B1890">
        <v>29884</v>
      </c>
      <c r="C1890" t="s">
        <v>14784</v>
      </c>
      <c r="H1890">
        <v>29884</v>
      </c>
      <c r="S1890" s="8">
        <v>2638</v>
      </c>
      <c r="T1890" t="s">
        <v>14742</v>
      </c>
      <c r="U1890" s="8">
        <v>2638</v>
      </c>
    </row>
    <row r="1891" spans="1:21" x14ac:dyDescent="0.45">
      <c r="A1891" s="17" t="s">
        <v>18168</v>
      </c>
      <c r="B1891">
        <v>29885</v>
      </c>
      <c r="C1891" t="s">
        <v>14784</v>
      </c>
      <c r="H1891">
        <v>29885</v>
      </c>
      <c r="S1891" s="8">
        <v>5336</v>
      </c>
      <c r="T1891" t="s">
        <v>14742</v>
      </c>
      <c r="U1891" s="8">
        <v>5336</v>
      </c>
    </row>
    <row r="1892" spans="1:21" x14ac:dyDescent="0.45">
      <c r="A1892" s="17" t="s">
        <v>18168</v>
      </c>
      <c r="B1892">
        <v>29886</v>
      </c>
      <c r="C1892" t="s">
        <v>14784</v>
      </c>
      <c r="H1892">
        <v>29886</v>
      </c>
      <c r="S1892" s="8">
        <v>2638</v>
      </c>
      <c r="T1892" t="s">
        <v>14742</v>
      </c>
      <c r="U1892" s="8">
        <v>2638</v>
      </c>
    </row>
    <row r="1893" spans="1:21" x14ac:dyDescent="0.45">
      <c r="A1893" s="17" t="s">
        <v>18168</v>
      </c>
      <c r="B1893">
        <v>29887</v>
      </c>
      <c r="C1893" t="s">
        <v>14784</v>
      </c>
      <c r="H1893">
        <v>29887</v>
      </c>
      <c r="S1893" s="8">
        <v>5336</v>
      </c>
      <c r="T1893" t="s">
        <v>14742</v>
      </c>
      <c r="U1893" s="8">
        <v>5336</v>
      </c>
    </row>
    <row r="1894" spans="1:21" x14ac:dyDescent="0.45">
      <c r="A1894" s="17" t="s">
        <v>18168</v>
      </c>
      <c r="B1894">
        <v>29888</v>
      </c>
      <c r="C1894" t="s">
        <v>14784</v>
      </c>
      <c r="H1894">
        <v>29888</v>
      </c>
      <c r="S1894" s="8">
        <v>5336</v>
      </c>
      <c r="T1894" t="s">
        <v>14742</v>
      </c>
      <c r="U1894" s="8">
        <v>5336</v>
      </c>
    </row>
    <row r="1895" spans="1:21" x14ac:dyDescent="0.45">
      <c r="A1895" s="17" t="s">
        <v>18168</v>
      </c>
      <c r="B1895">
        <v>29889</v>
      </c>
      <c r="C1895" t="s">
        <v>14784</v>
      </c>
      <c r="H1895">
        <v>29889</v>
      </c>
      <c r="S1895" s="8">
        <v>10280</v>
      </c>
      <c r="T1895" t="s">
        <v>14742</v>
      </c>
      <c r="U1895" s="8">
        <v>10280</v>
      </c>
    </row>
    <row r="1896" spans="1:21" x14ac:dyDescent="0.45">
      <c r="A1896" s="17" t="s">
        <v>18168</v>
      </c>
      <c r="B1896">
        <v>29891</v>
      </c>
      <c r="C1896" t="s">
        <v>16179</v>
      </c>
      <c r="H1896">
        <v>29891</v>
      </c>
      <c r="S1896" s="8">
        <v>2638</v>
      </c>
      <c r="T1896" t="s">
        <v>14742</v>
      </c>
      <c r="U1896" s="8">
        <v>2638</v>
      </c>
    </row>
    <row r="1897" spans="1:21" x14ac:dyDescent="0.45">
      <c r="A1897" s="17" t="s">
        <v>18168</v>
      </c>
      <c r="B1897">
        <v>29892</v>
      </c>
      <c r="C1897" t="s">
        <v>16179</v>
      </c>
      <c r="H1897">
        <v>29892</v>
      </c>
      <c r="S1897" s="8">
        <v>5336</v>
      </c>
      <c r="T1897" t="s">
        <v>14742</v>
      </c>
      <c r="U1897" s="8">
        <v>5336</v>
      </c>
    </row>
    <row r="1898" spans="1:21" x14ac:dyDescent="0.45">
      <c r="A1898" s="17" t="s">
        <v>18168</v>
      </c>
      <c r="B1898">
        <v>29893</v>
      </c>
      <c r="C1898" t="s">
        <v>16180</v>
      </c>
      <c r="H1898">
        <v>29893</v>
      </c>
      <c r="S1898" s="8">
        <v>2638</v>
      </c>
      <c r="T1898" t="s">
        <v>14742</v>
      </c>
      <c r="U1898" s="8">
        <v>2638</v>
      </c>
    </row>
    <row r="1899" spans="1:21" x14ac:dyDescent="0.45">
      <c r="A1899" s="17" t="s">
        <v>18168</v>
      </c>
      <c r="B1899">
        <v>29894</v>
      </c>
      <c r="C1899" t="s">
        <v>16179</v>
      </c>
      <c r="H1899">
        <v>29894</v>
      </c>
      <c r="S1899" s="8">
        <v>2638</v>
      </c>
      <c r="T1899" t="s">
        <v>14742</v>
      </c>
      <c r="U1899" s="8">
        <v>2638</v>
      </c>
    </row>
    <row r="1900" spans="1:21" x14ac:dyDescent="0.45">
      <c r="A1900" s="17" t="s">
        <v>18168</v>
      </c>
      <c r="B1900">
        <v>29895</v>
      </c>
      <c r="C1900" t="s">
        <v>16179</v>
      </c>
      <c r="H1900">
        <v>29895</v>
      </c>
      <c r="S1900" s="8">
        <v>2638</v>
      </c>
      <c r="T1900" t="s">
        <v>14742</v>
      </c>
      <c r="U1900" s="8">
        <v>2638</v>
      </c>
    </row>
    <row r="1901" spans="1:21" x14ac:dyDescent="0.45">
      <c r="A1901" s="17" t="s">
        <v>18168</v>
      </c>
      <c r="B1901">
        <v>29897</v>
      </c>
      <c r="C1901" t="s">
        <v>16179</v>
      </c>
      <c r="H1901">
        <v>29897</v>
      </c>
      <c r="S1901" s="8">
        <v>2638</v>
      </c>
      <c r="T1901" t="s">
        <v>14742</v>
      </c>
      <c r="U1901" s="8">
        <v>2638</v>
      </c>
    </row>
    <row r="1902" spans="1:21" x14ac:dyDescent="0.45">
      <c r="A1902" s="17" t="s">
        <v>18168</v>
      </c>
      <c r="B1902">
        <v>29898</v>
      </c>
      <c r="C1902" t="s">
        <v>16179</v>
      </c>
      <c r="H1902">
        <v>29898</v>
      </c>
      <c r="S1902" s="8">
        <v>2638</v>
      </c>
      <c r="T1902" t="s">
        <v>14742</v>
      </c>
      <c r="U1902" s="8">
        <v>2638</v>
      </c>
    </row>
    <row r="1903" spans="1:21" x14ac:dyDescent="0.45">
      <c r="A1903" s="17" t="s">
        <v>18168</v>
      </c>
      <c r="B1903">
        <v>29899</v>
      </c>
      <c r="C1903" t="s">
        <v>16179</v>
      </c>
      <c r="H1903">
        <v>29899</v>
      </c>
      <c r="S1903" s="8">
        <v>5336</v>
      </c>
      <c r="T1903" t="s">
        <v>14742</v>
      </c>
      <c r="U1903" s="8">
        <v>5336</v>
      </c>
    </row>
    <row r="1904" spans="1:21" x14ac:dyDescent="0.45">
      <c r="A1904" s="17" t="s">
        <v>18168</v>
      </c>
      <c r="B1904">
        <v>29900</v>
      </c>
      <c r="C1904" t="s">
        <v>16181</v>
      </c>
      <c r="H1904">
        <v>29900</v>
      </c>
      <c r="S1904" s="8">
        <v>2638</v>
      </c>
      <c r="T1904" t="s">
        <v>14742</v>
      </c>
      <c r="U1904" s="8">
        <v>2638</v>
      </c>
    </row>
    <row r="1905" spans="1:21" x14ac:dyDescent="0.45">
      <c r="A1905" s="17" t="s">
        <v>18168</v>
      </c>
      <c r="B1905">
        <v>29901</v>
      </c>
      <c r="C1905" t="s">
        <v>16182</v>
      </c>
      <c r="H1905">
        <v>29901</v>
      </c>
      <c r="S1905" s="8">
        <v>2638</v>
      </c>
      <c r="T1905" t="s">
        <v>14742</v>
      </c>
      <c r="U1905" s="8">
        <v>2638</v>
      </c>
    </row>
    <row r="1906" spans="1:21" x14ac:dyDescent="0.45">
      <c r="A1906" s="17" t="s">
        <v>18168</v>
      </c>
      <c r="B1906">
        <v>29902</v>
      </c>
      <c r="C1906" t="s">
        <v>16182</v>
      </c>
      <c r="H1906">
        <v>29902</v>
      </c>
      <c r="S1906" s="8">
        <v>1383</v>
      </c>
      <c r="T1906" t="s">
        <v>14742</v>
      </c>
      <c r="U1906" s="8">
        <v>1383</v>
      </c>
    </row>
    <row r="1907" spans="1:21" x14ac:dyDescent="0.45">
      <c r="A1907" s="17" t="s">
        <v>18168</v>
      </c>
      <c r="B1907">
        <v>29904</v>
      </c>
      <c r="C1907" t="s">
        <v>16183</v>
      </c>
      <c r="H1907">
        <v>29904</v>
      </c>
      <c r="S1907" s="8">
        <v>2638</v>
      </c>
      <c r="T1907" t="s">
        <v>14742</v>
      </c>
      <c r="U1907" s="8">
        <v>2638</v>
      </c>
    </row>
    <row r="1908" spans="1:21" x14ac:dyDescent="0.45">
      <c r="A1908" s="17" t="s">
        <v>18168</v>
      </c>
      <c r="B1908">
        <v>29905</v>
      </c>
      <c r="C1908" t="s">
        <v>16184</v>
      </c>
      <c r="H1908">
        <v>29905</v>
      </c>
      <c r="S1908" s="8">
        <v>2638</v>
      </c>
      <c r="T1908" t="s">
        <v>14742</v>
      </c>
      <c r="U1908" s="8">
        <v>2638</v>
      </c>
    </row>
    <row r="1909" spans="1:21" x14ac:dyDescent="0.45">
      <c r="A1909" s="17" t="s">
        <v>18168</v>
      </c>
      <c r="B1909">
        <v>29906</v>
      </c>
      <c r="C1909" t="s">
        <v>16185</v>
      </c>
      <c r="H1909">
        <v>29906</v>
      </c>
      <c r="S1909" s="8">
        <v>2638</v>
      </c>
      <c r="T1909" t="s">
        <v>14742</v>
      </c>
      <c r="U1909" s="8">
        <v>2638</v>
      </c>
    </row>
    <row r="1910" spans="1:21" x14ac:dyDescent="0.45">
      <c r="A1910" s="17" t="s">
        <v>18168</v>
      </c>
      <c r="B1910">
        <v>29907</v>
      </c>
      <c r="C1910" t="s">
        <v>16186</v>
      </c>
      <c r="H1910">
        <v>29907</v>
      </c>
      <c r="S1910" s="8">
        <v>10280</v>
      </c>
      <c r="U1910" s="8">
        <v>10280</v>
      </c>
    </row>
    <row r="1911" spans="1:21" x14ac:dyDescent="0.45">
      <c r="A1911" s="17" t="s">
        <v>18168</v>
      </c>
      <c r="B1911">
        <v>29914</v>
      </c>
      <c r="C1911" t="s">
        <v>14822</v>
      </c>
      <c r="H1911">
        <v>29914</v>
      </c>
      <c r="S1911" s="8">
        <v>5336</v>
      </c>
      <c r="T1911" t="s">
        <v>14742</v>
      </c>
      <c r="U1911" s="8">
        <v>5336</v>
      </c>
    </row>
    <row r="1912" spans="1:21" x14ac:dyDescent="0.45">
      <c r="A1912" s="17" t="s">
        <v>18168</v>
      </c>
      <c r="B1912">
        <v>29915</v>
      </c>
      <c r="C1912" t="s">
        <v>14823</v>
      </c>
      <c r="H1912">
        <v>29915</v>
      </c>
      <c r="S1912" s="8">
        <v>5336</v>
      </c>
      <c r="T1912" t="s">
        <v>14742</v>
      </c>
      <c r="U1912" s="8">
        <v>5336</v>
      </c>
    </row>
    <row r="1913" spans="1:21" x14ac:dyDescent="0.45">
      <c r="A1913" s="17" t="s">
        <v>18168</v>
      </c>
      <c r="B1913">
        <v>29916</v>
      </c>
      <c r="C1913" t="s">
        <v>14824</v>
      </c>
      <c r="H1913">
        <v>29916</v>
      </c>
      <c r="S1913" s="8">
        <v>5336</v>
      </c>
      <c r="T1913" t="s">
        <v>14742</v>
      </c>
      <c r="U1913" s="8">
        <v>5336</v>
      </c>
    </row>
    <row r="1914" spans="1:21" x14ac:dyDescent="0.45">
      <c r="A1914" s="17" t="s">
        <v>18168</v>
      </c>
      <c r="B1914">
        <v>29999</v>
      </c>
      <c r="C1914" t="s">
        <v>16187</v>
      </c>
      <c r="H1914">
        <v>29999</v>
      </c>
      <c r="S1914" s="8">
        <v>236</v>
      </c>
      <c r="T1914" t="s">
        <v>14742</v>
      </c>
      <c r="U1914" s="8">
        <v>236</v>
      </c>
    </row>
    <row r="1915" spans="1:21" x14ac:dyDescent="0.45">
      <c r="A1915" s="17" t="s">
        <v>18169</v>
      </c>
      <c r="B1915">
        <v>30000</v>
      </c>
      <c r="C1915" t="s">
        <v>16188</v>
      </c>
      <c r="H1915">
        <v>30000</v>
      </c>
      <c r="S1915" s="8">
        <v>161</v>
      </c>
      <c r="T1915" t="s">
        <v>14742</v>
      </c>
      <c r="U1915" s="8">
        <v>161</v>
      </c>
    </row>
    <row r="1916" spans="1:21" x14ac:dyDescent="0.45">
      <c r="A1916" s="17" t="s">
        <v>18169</v>
      </c>
      <c r="B1916">
        <v>30020</v>
      </c>
      <c r="C1916" t="s">
        <v>16188</v>
      </c>
      <c r="H1916">
        <v>30020</v>
      </c>
      <c r="S1916" s="8">
        <v>541</v>
      </c>
      <c r="T1916" t="s">
        <v>14742</v>
      </c>
      <c r="U1916" s="8">
        <v>541</v>
      </c>
    </row>
    <row r="1917" spans="1:21" x14ac:dyDescent="0.45">
      <c r="A1917" s="17" t="s">
        <v>18169</v>
      </c>
      <c r="B1917">
        <v>30100</v>
      </c>
      <c r="C1917" t="s">
        <v>16189</v>
      </c>
      <c r="H1917">
        <v>30100</v>
      </c>
      <c r="S1917" s="8">
        <v>1034</v>
      </c>
      <c r="T1917" t="s">
        <v>15085</v>
      </c>
      <c r="U1917" s="8">
        <v>1034</v>
      </c>
    </row>
    <row r="1918" spans="1:21" x14ac:dyDescent="0.45">
      <c r="A1918" s="17" t="s">
        <v>18169</v>
      </c>
      <c r="B1918">
        <v>30110</v>
      </c>
      <c r="C1918" t="s">
        <v>16190</v>
      </c>
      <c r="H1918">
        <v>30110</v>
      </c>
      <c r="S1918" s="8">
        <v>1034</v>
      </c>
      <c r="T1918" t="s">
        <v>14742</v>
      </c>
      <c r="U1918" s="8">
        <v>1034</v>
      </c>
    </row>
    <row r="1919" spans="1:21" x14ac:dyDescent="0.45">
      <c r="A1919" s="17" t="s">
        <v>18169</v>
      </c>
      <c r="B1919">
        <v>30115</v>
      </c>
      <c r="C1919" t="s">
        <v>16190</v>
      </c>
      <c r="H1919">
        <v>30115</v>
      </c>
      <c r="S1919" s="8">
        <v>2249</v>
      </c>
      <c r="T1919" t="s">
        <v>14742</v>
      </c>
      <c r="U1919" s="8">
        <v>2249</v>
      </c>
    </row>
    <row r="1920" spans="1:21" x14ac:dyDescent="0.45">
      <c r="A1920" s="17" t="s">
        <v>18169</v>
      </c>
      <c r="B1920">
        <v>30117</v>
      </c>
      <c r="C1920" t="s">
        <v>16191</v>
      </c>
      <c r="H1920">
        <v>30117</v>
      </c>
      <c r="S1920" s="8">
        <v>2249</v>
      </c>
      <c r="T1920" t="s">
        <v>14742</v>
      </c>
      <c r="U1920" s="8">
        <v>2249</v>
      </c>
    </row>
    <row r="1921" spans="1:21" x14ac:dyDescent="0.45">
      <c r="A1921" s="17" t="s">
        <v>18169</v>
      </c>
      <c r="B1921">
        <v>30118</v>
      </c>
      <c r="C1921" t="s">
        <v>16191</v>
      </c>
      <c r="H1921">
        <v>30118</v>
      </c>
      <c r="S1921" s="8">
        <v>2249</v>
      </c>
      <c r="T1921" t="s">
        <v>14742</v>
      </c>
      <c r="U1921" s="8">
        <v>2249</v>
      </c>
    </row>
    <row r="1922" spans="1:21" x14ac:dyDescent="0.45">
      <c r="A1922" s="17" t="s">
        <v>18169</v>
      </c>
      <c r="B1922">
        <v>30120</v>
      </c>
      <c r="C1922" t="s">
        <v>16192</v>
      </c>
      <c r="H1922">
        <v>30120</v>
      </c>
      <c r="S1922" s="8">
        <v>2249</v>
      </c>
      <c r="T1922" t="s">
        <v>14742</v>
      </c>
      <c r="U1922" s="8">
        <v>2249</v>
      </c>
    </row>
    <row r="1923" spans="1:21" x14ac:dyDescent="0.45">
      <c r="A1923" s="17" t="s">
        <v>18169</v>
      </c>
      <c r="B1923">
        <v>30124</v>
      </c>
      <c r="C1923" t="s">
        <v>16193</v>
      </c>
      <c r="H1923">
        <v>30124</v>
      </c>
      <c r="S1923" s="8">
        <v>1034</v>
      </c>
      <c r="T1923" t="s">
        <v>14742</v>
      </c>
      <c r="U1923" s="8">
        <v>1034</v>
      </c>
    </row>
    <row r="1924" spans="1:21" x14ac:dyDescent="0.45">
      <c r="A1924" s="17" t="s">
        <v>18169</v>
      </c>
      <c r="B1924">
        <v>30125</v>
      </c>
      <c r="C1924" t="s">
        <v>16193</v>
      </c>
      <c r="H1924">
        <v>30125</v>
      </c>
      <c r="S1924" s="8">
        <v>4210</v>
      </c>
      <c r="T1924" t="s">
        <v>14742</v>
      </c>
      <c r="U1924" s="8">
        <v>4210</v>
      </c>
    </row>
    <row r="1925" spans="1:21" x14ac:dyDescent="0.45">
      <c r="A1925" s="17" t="s">
        <v>18169</v>
      </c>
      <c r="B1925">
        <v>30130</v>
      </c>
      <c r="C1925" t="s">
        <v>16194</v>
      </c>
      <c r="H1925">
        <v>30130</v>
      </c>
      <c r="S1925" s="8">
        <v>2249</v>
      </c>
      <c r="T1925" t="s">
        <v>14742</v>
      </c>
      <c r="U1925" s="8">
        <v>2249</v>
      </c>
    </row>
    <row r="1926" spans="1:21" x14ac:dyDescent="0.45">
      <c r="A1926" s="17" t="s">
        <v>18169</v>
      </c>
      <c r="B1926">
        <v>30140</v>
      </c>
      <c r="C1926" t="s">
        <v>16195</v>
      </c>
      <c r="H1926">
        <v>30140</v>
      </c>
      <c r="S1926" s="8">
        <v>2249</v>
      </c>
      <c r="T1926" t="s">
        <v>14742</v>
      </c>
      <c r="U1926" s="8">
        <v>2249</v>
      </c>
    </row>
    <row r="1927" spans="1:21" x14ac:dyDescent="0.45">
      <c r="A1927" s="17" t="s">
        <v>18169</v>
      </c>
      <c r="B1927">
        <v>30150</v>
      </c>
      <c r="C1927" t="s">
        <v>16196</v>
      </c>
      <c r="H1927">
        <v>30150</v>
      </c>
      <c r="S1927" s="8">
        <v>4210</v>
      </c>
      <c r="T1927" t="s">
        <v>14742</v>
      </c>
      <c r="U1927" s="8">
        <v>4210</v>
      </c>
    </row>
    <row r="1928" spans="1:21" x14ac:dyDescent="0.45">
      <c r="A1928" s="17" t="s">
        <v>18169</v>
      </c>
      <c r="B1928">
        <v>30160</v>
      </c>
      <c r="C1928" t="s">
        <v>16197</v>
      </c>
      <c r="H1928">
        <v>30160</v>
      </c>
      <c r="S1928" s="8">
        <v>4210</v>
      </c>
      <c r="T1928" t="s">
        <v>14742</v>
      </c>
      <c r="U1928" s="8">
        <v>4210</v>
      </c>
    </row>
    <row r="1929" spans="1:21" x14ac:dyDescent="0.45">
      <c r="A1929" s="17" t="s">
        <v>18169</v>
      </c>
      <c r="B1929">
        <v>30200</v>
      </c>
      <c r="C1929" t="s">
        <v>16198</v>
      </c>
      <c r="H1929">
        <v>30200</v>
      </c>
      <c r="S1929" s="8">
        <v>541</v>
      </c>
      <c r="T1929" t="s">
        <v>15085</v>
      </c>
      <c r="U1929" s="8">
        <v>541</v>
      </c>
    </row>
    <row r="1930" spans="1:21" x14ac:dyDescent="0.45">
      <c r="A1930" s="17" t="s">
        <v>18169</v>
      </c>
      <c r="B1930">
        <v>30210</v>
      </c>
      <c r="C1930" t="s">
        <v>16199</v>
      </c>
      <c r="H1930">
        <v>30210</v>
      </c>
      <c r="S1930" s="8">
        <v>1034</v>
      </c>
      <c r="T1930" t="s">
        <v>15085</v>
      </c>
      <c r="U1930" s="8">
        <v>1034</v>
      </c>
    </row>
    <row r="1931" spans="1:21" x14ac:dyDescent="0.45">
      <c r="A1931" s="17" t="s">
        <v>18169</v>
      </c>
      <c r="B1931">
        <v>30220</v>
      </c>
      <c r="C1931" t="s">
        <v>16200</v>
      </c>
      <c r="H1931">
        <v>30220</v>
      </c>
      <c r="S1931" s="8">
        <v>1034</v>
      </c>
      <c r="T1931" t="s">
        <v>14742</v>
      </c>
      <c r="U1931" s="8">
        <v>1034</v>
      </c>
    </row>
    <row r="1932" spans="1:21" x14ac:dyDescent="0.45">
      <c r="A1932" s="17" t="s">
        <v>18169</v>
      </c>
      <c r="B1932">
        <v>30300</v>
      </c>
      <c r="C1932" t="s">
        <v>16201</v>
      </c>
      <c r="H1932">
        <v>30300</v>
      </c>
      <c r="S1932" s="8">
        <v>99</v>
      </c>
      <c r="T1932" t="s">
        <v>14742</v>
      </c>
      <c r="U1932" s="8">
        <v>99</v>
      </c>
    </row>
    <row r="1933" spans="1:21" x14ac:dyDescent="0.45">
      <c r="A1933" s="17" t="s">
        <v>18169</v>
      </c>
      <c r="B1933">
        <v>30310</v>
      </c>
      <c r="C1933" t="s">
        <v>16201</v>
      </c>
      <c r="H1933">
        <v>30310</v>
      </c>
      <c r="S1933" s="8">
        <v>2249</v>
      </c>
      <c r="T1933" t="s">
        <v>14742</v>
      </c>
      <c r="U1933" s="8">
        <v>2249</v>
      </c>
    </row>
    <row r="1934" spans="1:21" x14ac:dyDescent="0.45">
      <c r="A1934" s="17" t="s">
        <v>18169</v>
      </c>
      <c r="B1934">
        <v>30320</v>
      </c>
      <c r="C1934" t="s">
        <v>16201</v>
      </c>
      <c r="H1934">
        <v>30320</v>
      </c>
      <c r="S1934" s="8">
        <v>1034</v>
      </c>
      <c r="T1934" t="s">
        <v>14742</v>
      </c>
      <c r="U1934" s="8">
        <v>1034</v>
      </c>
    </row>
    <row r="1935" spans="1:21" x14ac:dyDescent="0.45">
      <c r="A1935" s="17" t="s">
        <v>18169</v>
      </c>
      <c r="B1935">
        <v>30400</v>
      </c>
      <c r="C1935" t="s">
        <v>16202</v>
      </c>
      <c r="H1935">
        <v>30400</v>
      </c>
      <c r="S1935" s="8">
        <v>4210</v>
      </c>
      <c r="T1935" t="s">
        <v>14742</v>
      </c>
      <c r="U1935" s="8">
        <v>4210</v>
      </c>
    </row>
    <row r="1936" spans="1:21" x14ac:dyDescent="0.45">
      <c r="A1936" s="17" t="s">
        <v>18169</v>
      </c>
      <c r="B1936">
        <v>30410</v>
      </c>
      <c r="C1936" t="s">
        <v>16202</v>
      </c>
      <c r="H1936">
        <v>30410</v>
      </c>
      <c r="S1936" s="8">
        <v>4210</v>
      </c>
      <c r="T1936" t="s">
        <v>14742</v>
      </c>
      <c r="U1936" s="8">
        <v>4210</v>
      </c>
    </row>
    <row r="1937" spans="1:21" x14ac:dyDescent="0.45">
      <c r="A1937" s="17" t="s">
        <v>18169</v>
      </c>
      <c r="B1937">
        <v>30420</v>
      </c>
      <c r="C1937" t="s">
        <v>16202</v>
      </c>
      <c r="H1937">
        <v>30420</v>
      </c>
      <c r="S1937" s="8">
        <v>4210</v>
      </c>
      <c r="T1937" t="s">
        <v>14742</v>
      </c>
      <c r="U1937" s="8">
        <v>4210</v>
      </c>
    </row>
    <row r="1938" spans="1:21" x14ac:dyDescent="0.45">
      <c r="A1938" s="17" t="s">
        <v>18169</v>
      </c>
      <c r="B1938">
        <v>30430</v>
      </c>
      <c r="C1938" t="s">
        <v>16192</v>
      </c>
      <c r="H1938">
        <v>30430</v>
      </c>
      <c r="S1938" s="8">
        <v>4210</v>
      </c>
      <c r="T1938" t="s">
        <v>14742</v>
      </c>
      <c r="U1938" s="8">
        <v>4210</v>
      </c>
    </row>
    <row r="1939" spans="1:21" x14ac:dyDescent="0.45">
      <c r="A1939" s="17" t="s">
        <v>18169</v>
      </c>
      <c r="B1939">
        <v>30435</v>
      </c>
      <c r="C1939" t="s">
        <v>16192</v>
      </c>
      <c r="H1939">
        <v>30435</v>
      </c>
      <c r="S1939" s="8">
        <v>4210</v>
      </c>
      <c r="T1939" t="s">
        <v>14742</v>
      </c>
      <c r="U1939" s="8">
        <v>4210</v>
      </c>
    </row>
    <row r="1940" spans="1:21" x14ac:dyDescent="0.45">
      <c r="A1940" s="17" t="s">
        <v>18169</v>
      </c>
      <c r="B1940">
        <v>30450</v>
      </c>
      <c r="C1940" t="s">
        <v>16192</v>
      </c>
      <c r="H1940">
        <v>30450</v>
      </c>
      <c r="S1940" s="8">
        <v>4210</v>
      </c>
      <c r="T1940" t="s">
        <v>14742</v>
      </c>
      <c r="U1940" s="8">
        <v>4210</v>
      </c>
    </row>
    <row r="1941" spans="1:21" x14ac:dyDescent="0.45">
      <c r="A1941" s="17" t="s">
        <v>18169</v>
      </c>
      <c r="B1941">
        <v>30460</v>
      </c>
      <c r="C1941" t="s">
        <v>16192</v>
      </c>
      <c r="H1941">
        <v>30460</v>
      </c>
      <c r="S1941" s="8">
        <v>4210</v>
      </c>
      <c r="T1941" t="s">
        <v>14742</v>
      </c>
      <c r="U1941" s="8">
        <v>4210</v>
      </c>
    </row>
    <row r="1942" spans="1:21" x14ac:dyDescent="0.45">
      <c r="A1942" s="17" t="s">
        <v>18169</v>
      </c>
      <c r="B1942">
        <v>30462</v>
      </c>
      <c r="C1942" t="s">
        <v>16192</v>
      </c>
      <c r="H1942">
        <v>30462</v>
      </c>
      <c r="S1942" s="8">
        <v>4210</v>
      </c>
      <c r="T1942" t="s">
        <v>14742</v>
      </c>
      <c r="U1942" s="8">
        <v>4210</v>
      </c>
    </row>
    <row r="1943" spans="1:21" x14ac:dyDescent="0.45">
      <c r="A1943" s="17" t="s">
        <v>18169</v>
      </c>
      <c r="B1943">
        <v>30465</v>
      </c>
      <c r="C1943" t="s">
        <v>16203</v>
      </c>
      <c r="H1943">
        <v>30465</v>
      </c>
      <c r="S1943" s="8">
        <v>4210</v>
      </c>
      <c r="T1943" t="s">
        <v>14742</v>
      </c>
      <c r="U1943" s="8">
        <v>4210</v>
      </c>
    </row>
    <row r="1944" spans="1:21" x14ac:dyDescent="0.45">
      <c r="A1944" s="17" t="s">
        <v>18169</v>
      </c>
      <c r="B1944">
        <v>30520</v>
      </c>
      <c r="C1944" t="s">
        <v>16204</v>
      </c>
      <c r="H1944">
        <v>30520</v>
      </c>
      <c r="S1944" s="8">
        <v>2249</v>
      </c>
      <c r="T1944" t="s">
        <v>14742</v>
      </c>
      <c r="U1944" s="8">
        <v>2249</v>
      </c>
    </row>
    <row r="1945" spans="1:21" x14ac:dyDescent="0.45">
      <c r="A1945" s="17" t="s">
        <v>18169</v>
      </c>
      <c r="B1945">
        <v>30540</v>
      </c>
      <c r="C1945" t="s">
        <v>16205</v>
      </c>
      <c r="H1945">
        <v>30540</v>
      </c>
      <c r="S1945" s="8">
        <v>4457</v>
      </c>
      <c r="T1945" t="s">
        <v>14742</v>
      </c>
      <c r="U1945" s="8">
        <v>4457</v>
      </c>
    </row>
    <row r="1946" spans="1:21" x14ac:dyDescent="0.45">
      <c r="A1946" s="17" t="s">
        <v>18169</v>
      </c>
      <c r="B1946">
        <v>30545</v>
      </c>
      <c r="C1946" t="s">
        <v>16205</v>
      </c>
      <c r="H1946">
        <v>30545</v>
      </c>
      <c r="S1946" s="8">
        <v>4210</v>
      </c>
      <c r="T1946" t="s">
        <v>14742</v>
      </c>
      <c r="U1946" s="8">
        <v>4210</v>
      </c>
    </row>
    <row r="1947" spans="1:21" x14ac:dyDescent="0.45">
      <c r="A1947" s="17" t="s">
        <v>18169</v>
      </c>
      <c r="B1947">
        <v>30560</v>
      </c>
      <c r="C1947" t="s">
        <v>16206</v>
      </c>
      <c r="H1947">
        <v>30560</v>
      </c>
      <c r="S1947" s="8">
        <v>541</v>
      </c>
      <c r="T1947" t="s">
        <v>14742</v>
      </c>
      <c r="U1947" s="8">
        <v>541</v>
      </c>
    </row>
    <row r="1948" spans="1:21" x14ac:dyDescent="0.45">
      <c r="A1948" s="17" t="s">
        <v>18169</v>
      </c>
      <c r="B1948">
        <v>30580</v>
      </c>
      <c r="C1948" t="s">
        <v>16207</v>
      </c>
      <c r="H1948">
        <v>30580</v>
      </c>
      <c r="S1948" s="8">
        <v>4210</v>
      </c>
      <c r="T1948" t="s">
        <v>14742</v>
      </c>
      <c r="U1948" s="8">
        <v>4210</v>
      </c>
    </row>
    <row r="1949" spans="1:21" x14ac:dyDescent="0.45">
      <c r="A1949" s="17" t="s">
        <v>18169</v>
      </c>
      <c r="B1949">
        <v>30600</v>
      </c>
      <c r="C1949" t="s">
        <v>16208</v>
      </c>
      <c r="H1949">
        <v>30600</v>
      </c>
      <c r="S1949" s="8">
        <v>4210</v>
      </c>
      <c r="T1949" t="s">
        <v>14742</v>
      </c>
      <c r="U1949" s="8">
        <v>4210</v>
      </c>
    </row>
    <row r="1950" spans="1:21" x14ac:dyDescent="0.45">
      <c r="A1950" s="17" t="s">
        <v>18169</v>
      </c>
      <c r="B1950">
        <v>30620</v>
      </c>
      <c r="C1950" t="s">
        <v>16209</v>
      </c>
      <c r="H1950">
        <v>30620</v>
      </c>
      <c r="S1950" s="8">
        <v>4210</v>
      </c>
      <c r="T1950" t="s">
        <v>14742</v>
      </c>
      <c r="U1950" s="8">
        <v>4210</v>
      </c>
    </row>
    <row r="1951" spans="1:21" x14ac:dyDescent="0.45">
      <c r="A1951" s="17" t="s">
        <v>18169</v>
      </c>
      <c r="B1951">
        <v>30630</v>
      </c>
      <c r="C1951" t="s">
        <v>16210</v>
      </c>
      <c r="H1951">
        <v>30630</v>
      </c>
      <c r="S1951" s="8">
        <v>2249</v>
      </c>
      <c r="T1951" t="s">
        <v>14742</v>
      </c>
      <c r="U1951" s="8">
        <v>2249</v>
      </c>
    </row>
    <row r="1952" spans="1:21" x14ac:dyDescent="0.45">
      <c r="A1952" s="17" t="s">
        <v>18169</v>
      </c>
      <c r="B1952">
        <v>30801</v>
      </c>
      <c r="C1952" t="s">
        <v>16211</v>
      </c>
      <c r="H1952">
        <v>30801</v>
      </c>
      <c r="S1952" s="8">
        <v>1034</v>
      </c>
      <c r="T1952" t="s">
        <v>14742</v>
      </c>
      <c r="U1952" s="8">
        <v>1034</v>
      </c>
    </row>
    <row r="1953" spans="1:21" x14ac:dyDescent="0.45">
      <c r="A1953" s="17" t="s">
        <v>18169</v>
      </c>
      <c r="B1953">
        <v>30802</v>
      </c>
      <c r="C1953" t="s">
        <v>16212</v>
      </c>
      <c r="H1953">
        <v>30802</v>
      </c>
      <c r="S1953" s="8">
        <v>1034</v>
      </c>
      <c r="T1953" t="s">
        <v>14742</v>
      </c>
      <c r="U1953" s="8">
        <v>1034</v>
      </c>
    </row>
    <row r="1954" spans="1:21" x14ac:dyDescent="0.45">
      <c r="A1954" s="17" t="s">
        <v>18169</v>
      </c>
      <c r="B1954">
        <v>30901</v>
      </c>
      <c r="C1954" t="s">
        <v>16213</v>
      </c>
      <c r="H1954">
        <v>30901</v>
      </c>
      <c r="S1954" s="8">
        <v>99</v>
      </c>
      <c r="T1954" t="s">
        <v>14742</v>
      </c>
      <c r="U1954" s="8">
        <v>99</v>
      </c>
    </row>
    <row r="1955" spans="1:21" x14ac:dyDescent="0.45">
      <c r="A1955" s="17" t="s">
        <v>18169</v>
      </c>
      <c r="B1955">
        <v>30903</v>
      </c>
      <c r="C1955" t="s">
        <v>16213</v>
      </c>
      <c r="H1955">
        <v>30903</v>
      </c>
      <c r="S1955" s="8">
        <v>99</v>
      </c>
      <c r="T1955" t="s">
        <v>14742</v>
      </c>
      <c r="U1955" s="8">
        <v>99</v>
      </c>
    </row>
    <row r="1956" spans="1:21" x14ac:dyDescent="0.45">
      <c r="A1956" s="17" t="s">
        <v>18169</v>
      </c>
      <c r="B1956">
        <v>30905</v>
      </c>
      <c r="C1956" t="s">
        <v>16213</v>
      </c>
      <c r="H1956">
        <v>30905</v>
      </c>
      <c r="S1956" s="8">
        <v>99</v>
      </c>
      <c r="T1956" t="s">
        <v>14742</v>
      </c>
      <c r="U1956" s="8">
        <v>99</v>
      </c>
    </row>
    <row r="1957" spans="1:21" x14ac:dyDescent="0.45">
      <c r="A1957" s="17" t="s">
        <v>18169</v>
      </c>
      <c r="B1957">
        <v>30906</v>
      </c>
      <c r="C1957" t="s">
        <v>16214</v>
      </c>
      <c r="H1957">
        <v>30906</v>
      </c>
      <c r="S1957" s="8">
        <v>161</v>
      </c>
      <c r="T1957" t="s">
        <v>14742</v>
      </c>
      <c r="U1957" s="8">
        <v>161</v>
      </c>
    </row>
    <row r="1958" spans="1:21" x14ac:dyDescent="0.45">
      <c r="A1958" s="17" t="s">
        <v>18169</v>
      </c>
      <c r="B1958">
        <v>30915</v>
      </c>
      <c r="C1958" t="s">
        <v>16215</v>
      </c>
      <c r="H1958">
        <v>30915</v>
      </c>
      <c r="S1958" s="8">
        <v>2638</v>
      </c>
      <c r="T1958" t="s">
        <v>14742</v>
      </c>
      <c r="U1958" s="8">
        <v>2638</v>
      </c>
    </row>
    <row r="1959" spans="1:21" x14ac:dyDescent="0.45">
      <c r="A1959" s="17" t="s">
        <v>18169</v>
      </c>
      <c r="B1959">
        <v>30920</v>
      </c>
      <c r="C1959" t="s">
        <v>16216</v>
      </c>
      <c r="H1959">
        <v>30920</v>
      </c>
      <c r="S1959" s="8">
        <v>2638</v>
      </c>
      <c r="T1959" t="s">
        <v>14742</v>
      </c>
      <c r="U1959" s="8">
        <v>2638</v>
      </c>
    </row>
    <row r="1960" spans="1:21" x14ac:dyDescent="0.45">
      <c r="A1960" s="17" t="s">
        <v>18169</v>
      </c>
      <c r="B1960">
        <v>30930</v>
      </c>
      <c r="C1960" t="s">
        <v>16217</v>
      </c>
      <c r="H1960">
        <v>30930</v>
      </c>
      <c r="S1960" s="8">
        <v>2249</v>
      </c>
      <c r="T1960" t="s">
        <v>14742</v>
      </c>
      <c r="U1960" s="8">
        <v>2249</v>
      </c>
    </row>
    <row r="1961" spans="1:21" x14ac:dyDescent="0.45">
      <c r="A1961" s="17" t="s">
        <v>18169</v>
      </c>
      <c r="B1961">
        <v>30999</v>
      </c>
      <c r="C1961" t="s">
        <v>16218</v>
      </c>
      <c r="H1961">
        <v>30999</v>
      </c>
      <c r="S1961" s="8">
        <v>161</v>
      </c>
      <c r="T1961" t="s">
        <v>14742</v>
      </c>
      <c r="U1961" s="8">
        <v>161</v>
      </c>
    </row>
    <row r="1962" spans="1:21" x14ac:dyDescent="0.45">
      <c r="A1962" s="17" t="s">
        <v>18169</v>
      </c>
      <c r="B1962">
        <v>31000</v>
      </c>
      <c r="C1962" t="s">
        <v>16219</v>
      </c>
      <c r="H1962">
        <v>31000</v>
      </c>
      <c r="S1962" s="8">
        <v>161</v>
      </c>
      <c r="T1962" t="s">
        <v>14742</v>
      </c>
      <c r="U1962" s="8">
        <v>161</v>
      </c>
    </row>
    <row r="1963" spans="1:21" x14ac:dyDescent="0.45">
      <c r="A1963" s="17" t="s">
        <v>18169</v>
      </c>
      <c r="B1963">
        <v>31002</v>
      </c>
      <c r="C1963" t="s">
        <v>16220</v>
      </c>
      <c r="H1963">
        <v>31002</v>
      </c>
      <c r="S1963" s="8">
        <v>1034</v>
      </c>
      <c r="T1963" t="s">
        <v>14742</v>
      </c>
      <c r="U1963" s="8">
        <v>1034</v>
      </c>
    </row>
    <row r="1964" spans="1:21" x14ac:dyDescent="0.45">
      <c r="A1964" s="17" t="s">
        <v>18169</v>
      </c>
      <c r="B1964">
        <v>31020</v>
      </c>
      <c r="C1964" t="s">
        <v>16221</v>
      </c>
      <c r="H1964">
        <v>31020</v>
      </c>
      <c r="S1964" s="8">
        <v>2249</v>
      </c>
      <c r="T1964" t="s">
        <v>14742</v>
      </c>
      <c r="U1964" s="8">
        <v>2249</v>
      </c>
    </row>
    <row r="1965" spans="1:21" x14ac:dyDescent="0.45">
      <c r="A1965" s="17" t="s">
        <v>18169</v>
      </c>
      <c r="B1965">
        <v>31030</v>
      </c>
      <c r="C1965" t="s">
        <v>16221</v>
      </c>
      <c r="H1965">
        <v>31030</v>
      </c>
      <c r="S1965" s="8">
        <v>4210</v>
      </c>
      <c r="T1965" t="s">
        <v>14742</v>
      </c>
      <c r="U1965" s="8">
        <v>4210</v>
      </c>
    </row>
    <row r="1966" spans="1:21" x14ac:dyDescent="0.45">
      <c r="A1966" s="17" t="s">
        <v>18169</v>
      </c>
      <c r="B1966">
        <v>31032</v>
      </c>
      <c r="C1966" t="s">
        <v>16222</v>
      </c>
      <c r="H1966">
        <v>31032</v>
      </c>
      <c r="S1966" s="8">
        <v>4210</v>
      </c>
      <c r="T1966" t="s">
        <v>14742</v>
      </c>
      <c r="U1966" s="8">
        <v>4210</v>
      </c>
    </row>
    <row r="1967" spans="1:21" x14ac:dyDescent="0.45">
      <c r="A1967" s="17" t="s">
        <v>18169</v>
      </c>
      <c r="B1967">
        <v>31040</v>
      </c>
      <c r="C1967" t="s">
        <v>16223</v>
      </c>
      <c r="H1967">
        <v>31040</v>
      </c>
      <c r="S1967" s="8">
        <v>4210</v>
      </c>
      <c r="T1967" t="s">
        <v>14742</v>
      </c>
      <c r="U1967" s="8">
        <v>4210</v>
      </c>
    </row>
    <row r="1968" spans="1:21" x14ac:dyDescent="0.45">
      <c r="A1968" s="17" t="s">
        <v>18169</v>
      </c>
      <c r="B1968">
        <v>31050</v>
      </c>
      <c r="C1968" t="s">
        <v>16224</v>
      </c>
      <c r="H1968">
        <v>31050</v>
      </c>
      <c r="S1968" s="8">
        <v>4457</v>
      </c>
      <c r="T1968" t="s">
        <v>14742</v>
      </c>
      <c r="U1968" s="8">
        <v>4457</v>
      </c>
    </row>
    <row r="1969" spans="1:21" x14ac:dyDescent="0.45">
      <c r="A1969" s="17" t="s">
        <v>18169</v>
      </c>
      <c r="B1969">
        <v>31051</v>
      </c>
      <c r="C1969" t="s">
        <v>16225</v>
      </c>
      <c r="H1969">
        <v>31051</v>
      </c>
      <c r="S1969" s="8">
        <v>4210</v>
      </c>
      <c r="T1969" t="s">
        <v>14742</v>
      </c>
      <c r="U1969" s="8">
        <v>4210</v>
      </c>
    </row>
    <row r="1970" spans="1:21" x14ac:dyDescent="0.45">
      <c r="A1970" s="17" t="s">
        <v>18169</v>
      </c>
      <c r="B1970">
        <v>31070</v>
      </c>
      <c r="C1970" t="s">
        <v>16226</v>
      </c>
      <c r="H1970">
        <v>31070</v>
      </c>
      <c r="S1970" s="8">
        <v>4210</v>
      </c>
      <c r="T1970" t="s">
        <v>14742</v>
      </c>
      <c r="U1970" s="8">
        <v>4210</v>
      </c>
    </row>
    <row r="1971" spans="1:21" x14ac:dyDescent="0.45">
      <c r="A1971" s="17" t="s">
        <v>18169</v>
      </c>
      <c r="B1971">
        <v>31075</v>
      </c>
      <c r="C1971" t="s">
        <v>16226</v>
      </c>
      <c r="H1971">
        <v>31075</v>
      </c>
      <c r="S1971" s="8">
        <v>4210</v>
      </c>
      <c r="T1971" t="s">
        <v>14742</v>
      </c>
      <c r="U1971" s="8">
        <v>4210</v>
      </c>
    </row>
    <row r="1972" spans="1:21" x14ac:dyDescent="0.45">
      <c r="A1972" s="17" t="s">
        <v>18169</v>
      </c>
      <c r="B1972">
        <v>31080</v>
      </c>
      <c r="C1972" t="s">
        <v>16227</v>
      </c>
      <c r="H1972">
        <v>31080</v>
      </c>
      <c r="S1972" s="8">
        <v>4210</v>
      </c>
      <c r="T1972" t="s">
        <v>14742</v>
      </c>
      <c r="U1972" s="8">
        <v>4210</v>
      </c>
    </row>
    <row r="1973" spans="1:21" x14ac:dyDescent="0.45">
      <c r="A1973" s="17" t="s">
        <v>18169</v>
      </c>
      <c r="B1973">
        <v>31081</v>
      </c>
      <c r="C1973" t="s">
        <v>16227</v>
      </c>
      <c r="H1973">
        <v>31081</v>
      </c>
      <c r="S1973" s="8">
        <v>4210</v>
      </c>
      <c r="T1973" t="s">
        <v>14742</v>
      </c>
      <c r="U1973" s="8">
        <v>4210</v>
      </c>
    </row>
    <row r="1974" spans="1:21" x14ac:dyDescent="0.45">
      <c r="A1974" s="17" t="s">
        <v>18169</v>
      </c>
      <c r="B1974">
        <v>31084</v>
      </c>
      <c r="C1974" t="s">
        <v>16227</v>
      </c>
      <c r="H1974">
        <v>31084</v>
      </c>
      <c r="S1974" s="8">
        <v>4210</v>
      </c>
      <c r="T1974" t="s">
        <v>14742</v>
      </c>
      <c r="U1974" s="8">
        <v>4210</v>
      </c>
    </row>
    <row r="1975" spans="1:21" x14ac:dyDescent="0.45">
      <c r="A1975" s="17" t="s">
        <v>18169</v>
      </c>
      <c r="B1975">
        <v>31085</v>
      </c>
      <c r="C1975" t="s">
        <v>16227</v>
      </c>
      <c r="H1975">
        <v>31085</v>
      </c>
      <c r="S1975" s="8">
        <v>4210</v>
      </c>
      <c r="T1975" t="s">
        <v>14742</v>
      </c>
      <c r="U1975" s="8">
        <v>4210</v>
      </c>
    </row>
    <row r="1976" spans="1:21" x14ac:dyDescent="0.45">
      <c r="A1976" s="17" t="s">
        <v>18169</v>
      </c>
      <c r="B1976">
        <v>31086</v>
      </c>
      <c r="C1976" t="s">
        <v>16227</v>
      </c>
      <c r="H1976">
        <v>31086</v>
      </c>
      <c r="S1976" s="8">
        <v>4210</v>
      </c>
      <c r="T1976" t="s">
        <v>14742</v>
      </c>
      <c r="U1976" s="8">
        <v>4210</v>
      </c>
    </row>
    <row r="1977" spans="1:21" x14ac:dyDescent="0.45">
      <c r="A1977" s="17" t="s">
        <v>18169</v>
      </c>
      <c r="B1977">
        <v>31087</v>
      </c>
      <c r="C1977" t="s">
        <v>16227</v>
      </c>
      <c r="H1977">
        <v>31087</v>
      </c>
      <c r="S1977" s="8">
        <v>4210</v>
      </c>
      <c r="T1977" t="s">
        <v>14742</v>
      </c>
      <c r="U1977" s="8">
        <v>4210</v>
      </c>
    </row>
    <row r="1978" spans="1:21" x14ac:dyDescent="0.45">
      <c r="A1978" s="17" t="s">
        <v>18169</v>
      </c>
      <c r="B1978">
        <v>31090</v>
      </c>
      <c r="C1978" t="s">
        <v>16228</v>
      </c>
      <c r="H1978">
        <v>31090</v>
      </c>
      <c r="S1978" s="8">
        <v>4457</v>
      </c>
      <c r="T1978" t="s">
        <v>14742</v>
      </c>
      <c r="U1978" s="8">
        <v>4457</v>
      </c>
    </row>
    <row r="1979" spans="1:21" x14ac:dyDescent="0.45">
      <c r="A1979" s="17" t="s">
        <v>18169</v>
      </c>
      <c r="B1979">
        <v>31200</v>
      </c>
      <c r="C1979" t="s">
        <v>16229</v>
      </c>
      <c r="H1979">
        <v>31200</v>
      </c>
      <c r="S1979" s="8">
        <v>4210</v>
      </c>
      <c r="T1979" t="s">
        <v>14742</v>
      </c>
      <c r="U1979" s="8">
        <v>4210</v>
      </c>
    </row>
    <row r="1980" spans="1:21" x14ac:dyDescent="0.45">
      <c r="A1980" s="17" t="s">
        <v>18169</v>
      </c>
      <c r="B1980">
        <v>31201</v>
      </c>
      <c r="C1980" t="s">
        <v>16229</v>
      </c>
      <c r="H1980">
        <v>31201</v>
      </c>
      <c r="S1980" s="8">
        <v>2249</v>
      </c>
      <c r="T1980" t="s">
        <v>14742</v>
      </c>
      <c r="U1980" s="8">
        <v>2249</v>
      </c>
    </row>
    <row r="1981" spans="1:21" x14ac:dyDescent="0.45">
      <c r="A1981" s="17" t="s">
        <v>18169</v>
      </c>
      <c r="B1981">
        <v>31205</v>
      </c>
      <c r="C1981" t="s">
        <v>16229</v>
      </c>
      <c r="H1981">
        <v>31205</v>
      </c>
      <c r="S1981" s="8">
        <v>2249</v>
      </c>
      <c r="T1981" t="s">
        <v>14742</v>
      </c>
      <c r="U1981" s="8">
        <v>2249</v>
      </c>
    </row>
    <row r="1982" spans="1:21" x14ac:dyDescent="0.45">
      <c r="A1982" s="17" t="s">
        <v>18169</v>
      </c>
      <c r="B1982">
        <v>31231</v>
      </c>
      <c r="C1982" t="s">
        <v>16230</v>
      </c>
      <c r="H1982">
        <v>31231</v>
      </c>
      <c r="S1982" s="8">
        <v>138</v>
      </c>
      <c r="T1982" t="s">
        <v>14742</v>
      </c>
      <c r="U1982" s="8">
        <v>138</v>
      </c>
    </row>
    <row r="1983" spans="1:21" x14ac:dyDescent="0.45">
      <c r="A1983" s="17" t="s">
        <v>18169</v>
      </c>
      <c r="B1983">
        <v>31233</v>
      </c>
      <c r="C1983" t="s">
        <v>16231</v>
      </c>
      <c r="H1983">
        <v>31233</v>
      </c>
      <c r="S1983" s="8">
        <v>357</v>
      </c>
      <c r="T1983" t="s">
        <v>14742</v>
      </c>
      <c r="U1983" s="8">
        <v>357</v>
      </c>
    </row>
    <row r="1984" spans="1:21" x14ac:dyDescent="0.45">
      <c r="A1984" s="17" t="s">
        <v>18169</v>
      </c>
      <c r="B1984">
        <v>31235</v>
      </c>
      <c r="C1984" t="s">
        <v>16232</v>
      </c>
      <c r="H1984">
        <v>31235</v>
      </c>
      <c r="S1984" s="8">
        <v>1383</v>
      </c>
      <c r="T1984" t="s">
        <v>14742</v>
      </c>
      <c r="U1984" s="8">
        <v>1383</v>
      </c>
    </row>
    <row r="1985" spans="1:21" x14ac:dyDescent="0.45">
      <c r="A1985" s="17" t="s">
        <v>18169</v>
      </c>
      <c r="B1985">
        <v>31237</v>
      </c>
      <c r="C1985" t="s">
        <v>16233</v>
      </c>
      <c r="H1985">
        <v>31237</v>
      </c>
      <c r="S1985" s="8">
        <v>1383</v>
      </c>
      <c r="T1985" t="s">
        <v>14742</v>
      </c>
      <c r="U1985" s="8">
        <v>1383</v>
      </c>
    </row>
    <row r="1986" spans="1:21" x14ac:dyDescent="0.45">
      <c r="A1986" s="17" t="s">
        <v>18169</v>
      </c>
      <c r="B1986">
        <v>31238</v>
      </c>
      <c r="C1986" t="s">
        <v>16233</v>
      </c>
      <c r="H1986">
        <v>31238</v>
      </c>
      <c r="S1986" s="8">
        <v>1383</v>
      </c>
      <c r="T1986" t="s">
        <v>14742</v>
      </c>
      <c r="U1986" s="8">
        <v>1383</v>
      </c>
    </row>
    <row r="1987" spans="1:21" x14ac:dyDescent="0.45">
      <c r="A1987" s="17" t="s">
        <v>18169</v>
      </c>
      <c r="B1987">
        <v>31239</v>
      </c>
      <c r="C1987" t="s">
        <v>16233</v>
      </c>
      <c r="H1987">
        <v>31239</v>
      </c>
      <c r="S1987" s="8">
        <v>2638</v>
      </c>
      <c r="T1987" t="s">
        <v>14742</v>
      </c>
      <c r="U1987" s="8">
        <v>2638</v>
      </c>
    </row>
    <row r="1988" spans="1:21" x14ac:dyDescent="0.45">
      <c r="A1988" s="17" t="s">
        <v>18169</v>
      </c>
      <c r="B1988">
        <v>31240</v>
      </c>
      <c r="C1988" t="s">
        <v>16233</v>
      </c>
      <c r="H1988">
        <v>31240</v>
      </c>
      <c r="S1988" s="8">
        <v>1383</v>
      </c>
      <c r="T1988" t="s">
        <v>14742</v>
      </c>
      <c r="U1988" s="8">
        <v>1383</v>
      </c>
    </row>
    <row r="1989" spans="1:21" x14ac:dyDescent="0.45">
      <c r="A1989" s="17" t="s">
        <v>18169</v>
      </c>
      <c r="B1989">
        <v>31253</v>
      </c>
      <c r="C1989" t="s">
        <v>16234</v>
      </c>
      <c r="H1989">
        <v>31253</v>
      </c>
      <c r="S1989" s="8">
        <v>4847</v>
      </c>
      <c r="U1989" s="8">
        <v>4847</v>
      </c>
    </row>
    <row r="1990" spans="1:21" x14ac:dyDescent="0.45">
      <c r="A1990" s="17" t="s">
        <v>18169</v>
      </c>
      <c r="B1990">
        <v>31254</v>
      </c>
      <c r="C1990" t="s">
        <v>16235</v>
      </c>
      <c r="H1990">
        <v>31254</v>
      </c>
      <c r="S1990" s="8">
        <v>4847</v>
      </c>
      <c r="T1990" t="s">
        <v>14742</v>
      </c>
      <c r="U1990" s="8">
        <v>4847</v>
      </c>
    </row>
    <row r="1991" spans="1:21" x14ac:dyDescent="0.45">
      <c r="A1991" s="17" t="s">
        <v>18169</v>
      </c>
      <c r="B1991">
        <v>31255</v>
      </c>
      <c r="C1991" t="s">
        <v>16236</v>
      </c>
      <c r="H1991">
        <v>31255</v>
      </c>
      <c r="S1991" s="8">
        <v>4847</v>
      </c>
      <c r="T1991" t="s">
        <v>14742</v>
      </c>
      <c r="U1991" s="8">
        <v>4847</v>
      </c>
    </row>
    <row r="1992" spans="1:21" x14ac:dyDescent="0.45">
      <c r="A1992" s="17" t="s">
        <v>18169</v>
      </c>
      <c r="B1992">
        <v>31256</v>
      </c>
      <c r="C1992" t="s">
        <v>16221</v>
      </c>
      <c r="H1992">
        <v>31256</v>
      </c>
      <c r="S1992" s="8">
        <v>2638</v>
      </c>
      <c r="T1992" t="s">
        <v>14742</v>
      </c>
      <c r="U1992" s="8">
        <v>2638</v>
      </c>
    </row>
    <row r="1993" spans="1:21" x14ac:dyDescent="0.45">
      <c r="A1993" s="17" t="s">
        <v>18169</v>
      </c>
      <c r="B1993">
        <v>31257</v>
      </c>
      <c r="C1993" t="s">
        <v>16237</v>
      </c>
      <c r="H1993">
        <v>31257</v>
      </c>
      <c r="S1993" s="8">
        <v>4847</v>
      </c>
      <c r="U1993" s="8">
        <v>4847</v>
      </c>
    </row>
    <row r="1994" spans="1:21" x14ac:dyDescent="0.45">
      <c r="A1994" s="17" t="s">
        <v>18169</v>
      </c>
      <c r="B1994">
        <v>31259</v>
      </c>
      <c r="C1994" t="s">
        <v>16238</v>
      </c>
      <c r="H1994">
        <v>31259</v>
      </c>
      <c r="S1994" s="8">
        <v>4847</v>
      </c>
      <c r="U1994" s="8">
        <v>4847</v>
      </c>
    </row>
    <row r="1995" spans="1:21" x14ac:dyDescent="0.45">
      <c r="A1995" s="17" t="s">
        <v>18169</v>
      </c>
      <c r="B1995">
        <v>31267</v>
      </c>
      <c r="C1995" t="s">
        <v>16239</v>
      </c>
      <c r="H1995">
        <v>31267</v>
      </c>
      <c r="S1995" s="8">
        <v>4847</v>
      </c>
      <c r="T1995" t="s">
        <v>14742</v>
      </c>
      <c r="U1995" s="8">
        <v>4847</v>
      </c>
    </row>
    <row r="1996" spans="1:21" x14ac:dyDescent="0.45">
      <c r="A1996" s="17" t="s">
        <v>18169</v>
      </c>
      <c r="B1996">
        <v>31276</v>
      </c>
      <c r="C1996" t="s">
        <v>16240</v>
      </c>
      <c r="H1996">
        <v>31276</v>
      </c>
      <c r="S1996" s="8">
        <v>4847</v>
      </c>
      <c r="T1996" t="s">
        <v>14742</v>
      </c>
      <c r="U1996" s="8">
        <v>4847</v>
      </c>
    </row>
    <row r="1997" spans="1:21" x14ac:dyDescent="0.45">
      <c r="A1997" s="17" t="s">
        <v>18169</v>
      </c>
      <c r="B1997">
        <v>31287</v>
      </c>
      <c r="C1997" t="s">
        <v>16233</v>
      </c>
      <c r="H1997">
        <v>31287</v>
      </c>
      <c r="S1997" s="8">
        <v>4847</v>
      </c>
      <c r="T1997" t="s">
        <v>14742</v>
      </c>
      <c r="U1997" s="8">
        <v>4847</v>
      </c>
    </row>
    <row r="1998" spans="1:21" x14ac:dyDescent="0.45">
      <c r="A1998" s="17" t="s">
        <v>18169</v>
      </c>
      <c r="B1998">
        <v>31288</v>
      </c>
      <c r="C1998" t="s">
        <v>16233</v>
      </c>
      <c r="H1998">
        <v>31288</v>
      </c>
      <c r="S1998" s="8">
        <v>4847</v>
      </c>
      <c r="T1998" t="s">
        <v>14742</v>
      </c>
      <c r="U1998" s="8">
        <v>4847</v>
      </c>
    </row>
    <row r="1999" spans="1:21" x14ac:dyDescent="0.45">
      <c r="A1999" s="17" t="s">
        <v>18169</v>
      </c>
      <c r="B1999">
        <v>31290</v>
      </c>
      <c r="C1999" t="s">
        <v>16233</v>
      </c>
      <c r="H1999">
        <v>31290</v>
      </c>
      <c r="S1999" s="8">
        <v>1967</v>
      </c>
      <c r="T1999" t="s">
        <v>14742</v>
      </c>
      <c r="U1999" s="8">
        <v>1967</v>
      </c>
    </row>
    <row r="2000" spans="1:21" x14ac:dyDescent="0.45">
      <c r="A2000" s="17" t="s">
        <v>18169</v>
      </c>
      <c r="B2000">
        <v>31292</v>
      </c>
      <c r="C2000" t="s">
        <v>16241</v>
      </c>
      <c r="H2000">
        <v>31292</v>
      </c>
      <c r="S2000" s="8">
        <v>4847</v>
      </c>
      <c r="T2000" t="s">
        <v>14742</v>
      </c>
      <c r="U2000" s="8">
        <v>4847</v>
      </c>
    </row>
    <row r="2001" spans="1:21" x14ac:dyDescent="0.45">
      <c r="A2001" s="17" t="s">
        <v>18169</v>
      </c>
      <c r="B2001">
        <v>31293</v>
      </c>
      <c r="C2001" t="s">
        <v>16242</v>
      </c>
      <c r="H2001">
        <v>31293</v>
      </c>
      <c r="S2001" s="8">
        <v>4847</v>
      </c>
      <c r="T2001" t="s">
        <v>14742</v>
      </c>
      <c r="U2001" s="8">
        <v>4847</v>
      </c>
    </row>
    <row r="2002" spans="1:21" x14ac:dyDescent="0.45">
      <c r="A2002" s="17" t="s">
        <v>18169</v>
      </c>
      <c r="B2002">
        <v>31294</v>
      </c>
      <c r="C2002" t="s">
        <v>16243</v>
      </c>
      <c r="H2002">
        <v>31294</v>
      </c>
      <c r="S2002" s="8">
        <v>4847</v>
      </c>
      <c r="T2002" t="s">
        <v>14742</v>
      </c>
      <c r="U2002" s="8">
        <v>4847</v>
      </c>
    </row>
    <row r="2003" spans="1:21" x14ac:dyDescent="0.45">
      <c r="A2003" s="17" t="s">
        <v>18169</v>
      </c>
      <c r="B2003">
        <v>31295</v>
      </c>
      <c r="C2003" t="s">
        <v>16244</v>
      </c>
      <c r="H2003">
        <v>31295</v>
      </c>
      <c r="S2003" s="8">
        <v>4847</v>
      </c>
      <c r="T2003" t="s">
        <v>14742</v>
      </c>
      <c r="U2003" s="8">
        <v>4847</v>
      </c>
    </row>
    <row r="2004" spans="1:21" x14ac:dyDescent="0.45">
      <c r="A2004" s="17" t="s">
        <v>18169</v>
      </c>
      <c r="B2004">
        <v>31296</v>
      </c>
      <c r="C2004" t="s">
        <v>16245</v>
      </c>
      <c r="H2004">
        <v>31296</v>
      </c>
      <c r="S2004" s="8">
        <v>4847</v>
      </c>
      <c r="T2004" t="s">
        <v>14742</v>
      </c>
      <c r="U2004" s="8">
        <v>4847</v>
      </c>
    </row>
    <row r="2005" spans="1:21" x14ac:dyDescent="0.45">
      <c r="A2005" s="17" t="s">
        <v>18169</v>
      </c>
      <c r="B2005">
        <v>31297</v>
      </c>
      <c r="C2005" t="s">
        <v>16246</v>
      </c>
      <c r="H2005">
        <v>31297</v>
      </c>
      <c r="S2005" s="8">
        <v>4847</v>
      </c>
      <c r="T2005" t="s">
        <v>14742</v>
      </c>
      <c r="U2005" s="8">
        <v>4847</v>
      </c>
    </row>
    <row r="2006" spans="1:21" x14ac:dyDescent="0.45">
      <c r="A2006" s="17" t="s">
        <v>18169</v>
      </c>
      <c r="B2006">
        <v>31298</v>
      </c>
      <c r="C2006" t="s">
        <v>16247</v>
      </c>
      <c r="H2006">
        <v>31298</v>
      </c>
      <c r="S2006" s="8">
        <v>4847</v>
      </c>
      <c r="U2006" s="8">
        <v>4847</v>
      </c>
    </row>
    <row r="2007" spans="1:21" x14ac:dyDescent="0.45">
      <c r="A2007" s="17" t="s">
        <v>18169</v>
      </c>
      <c r="B2007">
        <v>31299</v>
      </c>
      <c r="C2007" t="s">
        <v>16248</v>
      </c>
      <c r="H2007">
        <v>31299</v>
      </c>
      <c r="S2007" s="8">
        <v>161</v>
      </c>
      <c r="T2007" t="s">
        <v>14742</v>
      </c>
      <c r="U2007" s="8">
        <v>161</v>
      </c>
    </row>
    <row r="2008" spans="1:21" x14ac:dyDescent="0.45">
      <c r="A2008" s="17" t="s">
        <v>18169</v>
      </c>
      <c r="B2008">
        <v>31300</v>
      </c>
      <c r="C2008" t="s">
        <v>16249</v>
      </c>
      <c r="H2008">
        <v>31300</v>
      </c>
      <c r="S2008" s="8">
        <v>2249</v>
      </c>
      <c r="T2008" t="s">
        <v>14742</v>
      </c>
      <c r="U2008" s="8">
        <v>2249</v>
      </c>
    </row>
    <row r="2009" spans="1:21" x14ac:dyDescent="0.45">
      <c r="A2009" s="17" t="s">
        <v>18169</v>
      </c>
      <c r="B2009">
        <v>31400</v>
      </c>
      <c r="C2009" t="s">
        <v>16250</v>
      </c>
      <c r="H2009">
        <v>31400</v>
      </c>
      <c r="S2009" s="8">
        <v>4210</v>
      </c>
      <c r="T2009" t="s">
        <v>14742</v>
      </c>
      <c r="U2009" s="8">
        <v>4210</v>
      </c>
    </row>
    <row r="2010" spans="1:21" x14ac:dyDescent="0.45">
      <c r="A2010" s="17" t="s">
        <v>18169</v>
      </c>
      <c r="B2010">
        <v>31420</v>
      </c>
      <c r="C2010" t="s">
        <v>16251</v>
      </c>
      <c r="H2010">
        <v>31420</v>
      </c>
      <c r="S2010" s="8">
        <v>4210</v>
      </c>
      <c r="T2010" t="s">
        <v>14742</v>
      </c>
      <c r="U2010" s="8">
        <v>4210</v>
      </c>
    </row>
    <row r="2011" spans="1:21" x14ac:dyDescent="0.45">
      <c r="A2011" s="17" t="s">
        <v>18169</v>
      </c>
      <c r="B2011">
        <v>31500</v>
      </c>
      <c r="C2011" t="s">
        <v>16252</v>
      </c>
      <c r="H2011">
        <v>31500</v>
      </c>
      <c r="S2011" s="8">
        <v>161</v>
      </c>
      <c r="T2011" t="s">
        <v>14742</v>
      </c>
      <c r="U2011" s="8">
        <v>161</v>
      </c>
    </row>
    <row r="2012" spans="1:21" x14ac:dyDescent="0.45">
      <c r="A2012" s="17" t="s">
        <v>18169</v>
      </c>
      <c r="B2012">
        <v>31502</v>
      </c>
      <c r="C2012" t="s">
        <v>16253</v>
      </c>
      <c r="H2012">
        <v>31502</v>
      </c>
      <c r="S2012" s="8">
        <v>161</v>
      </c>
      <c r="T2012" t="s">
        <v>14742</v>
      </c>
      <c r="U2012" s="8">
        <v>161</v>
      </c>
    </row>
    <row r="2013" spans="1:21" x14ac:dyDescent="0.45">
      <c r="A2013" s="17" t="s">
        <v>18169</v>
      </c>
      <c r="B2013">
        <v>31505</v>
      </c>
      <c r="C2013" t="s">
        <v>16254</v>
      </c>
      <c r="H2013">
        <v>31505</v>
      </c>
      <c r="S2013" s="8">
        <v>138</v>
      </c>
      <c r="T2013" t="s">
        <v>14742</v>
      </c>
      <c r="U2013" s="8">
        <v>138</v>
      </c>
    </row>
    <row r="2014" spans="1:21" x14ac:dyDescent="0.45">
      <c r="A2014" s="17" t="s">
        <v>18169</v>
      </c>
      <c r="B2014">
        <v>31510</v>
      </c>
      <c r="C2014" t="s">
        <v>16255</v>
      </c>
      <c r="H2014">
        <v>31510</v>
      </c>
      <c r="S2014" s="8">
        <v>2638</v>
      </c>
      <c r="T2014" t="s">
        <v>14742</v>
      </c>
      <c r="U2014" s="8">
        <v>2638</v>
      </c>
    </row>
    <row r="2015" spans="1:21" x14ac:dyDescent="0.45">
      <c r="A2015" s="17" t="s">
        <v>18169</v>
      </c>
      <c r="B2015">
        <v>31511</v>
      </c>
      <c r="C2015" t="s">
        <v>16256</v>
      </c>
      <c r="H2015">
        <v>31511</v>
      </c>
      <c r="S2015" s="8">
        <v>138</v>
      </c>
      <c r="T2015" t="s">
        <v>14742</v>
      </c>
      <c r="U2015" s="8">
        <v>138</v>
      </c>
    </row>
    <row r="2016" spans="1:21" x14ac:dyDescent="0.45">
      <c r="A2016" s="17" t="s">
        <v>18169</v>
      </c>
      <c r="B2016">
        <v>31512</v>
      </c>
      <c r="C2016" t="s">
        <v>16249</v>
      </c>
      <c r="H2016">
        <v>31512</v>
      </c>
      <c r="S2016" s="8">
        <v>2638</v>
      </c>
      <c r="T2016" t="s">
        <v>14742</v>
      </c>
      <c r="U2016" s="8">
        <v>2638</v>
      </c>
    </row>
    <row r="2017" spans="1:21" x14ac:dyDescent="0.45">
      <c r="A2017" s="17" t="s">
        <v>18169</v>
      </c>
      <c r="B2017">
        <v>31513</v>
      </c>
      <c r="C2017" t="s">
        <v>16257</v>
      </c>
      <c r="H2017">
        <v>31513</v>
      </c>
      <c r="S2017" s="8">
        <v>357</v>
      </c>
      <c r="T2017" t="s">
        <v>14742</v>
      </c>
      <c r="U2017" s="8">
        <v>357</v>
      </c>
    </row>
    <row r="2018" spans="1:21" x14ac:dyDescent="0.45">
      <c r="A2018" s="17" t="s">
        <v>18169</v>
      </c>
      <c r="B2018">
        <v>31515</v>
      </c>
      <c r="C2018" t="s">
        <v>16258</v>
      </c>
      <c r="H2018">
        <v>31515</v>
      </c>
      <c r="S2018" s="8">
        <v>357</v>
      </c>
      <c r="T2018" t="s">
        <v>14742</v>
      </c>
      <c r="U2018" s="8">
        <v>357</v>
      </c>
    </row>
    <row r="2019" spans="1:21" x14ac:dyDescent="0.45">
      <c r="A2019" s="17" t="s">
        <v>18169</v>
      </c>
      <c r="B2019">
        <v>31520</v>
      </c>
      <c r="C2019" t="s">
        <v>16259</v>
      </c>
      <c r="H2019">
        <v>31520</v>
      </c>
      <c r="S2019" s="8">
        <v>357</v>
      </c>
      <c r="T2019" t="s">
        <v>14742</v>
      </c>
      <c r="U2019" s="8">
        <v>357</v>
      </c>
    </row>
    <row r="2020" spans="1:21" x14ac:dyDescent="0.45">
      <c r="A2020" s="17" t="s">
        <v>18169</v>
      </c>
      <c r="B2020">
        <v>31525</v>
      </c>
      <c r="C2020" t="s">
        <v>16260</v>
      </c>
      <c r="H2020">
        <v>31525</v>
      </c>
      <c r="S2020" s="8">
        <v>1383</v>
      </c>
      <c r="T2020" t="s">
        <v>14742</v>
      </c>
      <c r="U2020" s="8">
        <v>1383</v>
      </c>
    </row>
    <row r="2021" spans="1:21" x14ac:dyDescent="0.45">
      <c r="A2021" s="17" t="s">
        <v>18169</v>
      </c>
      <c r="B2021">
        <v>31526</v>
      </c>
      <c r="C2021" t="s">
        <v>16261</v>
      </c>
      <c r="H2021">
        <v>31526</v>
      </c>
      <c r="S2021" s="8">
        <v>1383</v>
      </c>
      <c r="T2021" t="s">
        <v>14742</v>
      </c>
      <c r="U2021" s="8">
        <v>1383</v>
      </c>
    </row>
    <row r="2022" spans="1:21" x14ac:dyDescent="0.45">
      <c r="A2022" s="17" t="s">
        <v>18169</v>
      </c>
      <c r="B2022">
        <v>31527</v>
      </c>
      <c r="C2022" t="s">
        <v>16262</v>
      </c>
      <c r="H2022">
        <v>31527</v>
      </c>
      <c r="S2022" s="8">
        <v>2638</v>
      </c>
      <c r="T2022" t="s">
        <v>14742</v>
      </c>
      <c r="U2022" s="8">
        <v>2638</v>
      </c>
    </row>
    <row r="2023" spans="1:21" x14ac:dyDescent="0.45">
      <c r="A2023" s="17" t="s">
        <v>18169</v>
      </c>
      <c r="B2023">
        <v>31528</v>
      </c>
      <c r="C2023" t="s">
        <v>16263</v>
      </c>
      <c r="H2023">
        <v>31528</v>
      </c>
      <c r="S2023" s="8">
        <v>2638</v>
      </c>
      <c r="T2023" t="s">
        <v>14742</v>
      </c>
      <c r="U2023" s="8">
        <v>2638</v>
      </c>
    </row>
    <row r="2024" spans="1:21" x14ac:dyDescent="0.45">
      <c r="A2024" s="17" t="s">
        <v>18169</v>
      </c>
      <c r="B2024">
        <v>31529</v>
      </c>
      <c r="C2024" t="s">
        <v>16263</v>
      </c>
      <c r="H2024">
        <v>31529</v>
      </c>
      <c r="S2024" s="8">
        <v>2638</v>
      </c>
      <c r="T2024" t="s">
        <v>14742</v>
      </c>
      <c r="U2024" s="8">
        <v>2638</v>
      </c>
    </row>
    <row r="2025" spans="1:21" x14ac:dyDescent="0.45">
      <c r="A2025" s="17" t="s">
        <v>18169</v>
      </c>
      <c r="B2025">
        <v>31530</v>
      </c>
      <c r="C2025" t="s">
        <v>16264</v>
      </c>
      <c r="H2025">
        <v>31530</v>
      </c>
      <c r="S2025" s="8">
        <v>1383</v>
      </c>
      <c r="T2025" t="s">
        <v>14742</v>
      </c>
      <c r="U2025" s="8">
        <v>1383</v>
      </c>
    </row>
    <row r="2026" spans="1:21" x14ac:dyDescent="0.45">
      <c r="A2026" s="17" t="s">
        <v>18169</v>
      </c>
      <c r="B2026">
        <v>31531</v>
      </c>
      <c r="C2026" t="s">
        <v>16265</v>
      </c>
      <c r="H2026">
        <v>31531</v>
      </c>
      <c r="S2026" s="8">
        <v>2638</v>
      </c>
      <c r="T2026" t="s">
        <v>14742</v>
      </c>
      <c r="U2026" s="8">
        <v>2638</v>
      </c>
    </row>
    <row r="2027" spans="1:21" x14ac:dyDescent="0.45">
      <c r="A2027" s="17" t="s">
        <v>18169</v>
      </c>
      <c r="B2027">
        <v>31535</v>
      </c>
      <c r="C2027" t="s">
        <v>16266</v>
      </c>
      <c r="H2027">
        <v>31535</v>
      </c>
      <c r="S2027" s="8">
        <v>2638</v>
      </c>
      <c r="T2027" t="s">
        <v>14742</v>
      </c>
      <c r="U2027" s="8">
        <v>2638</v>
      </c>
    </row>
    <row r="2028" spans="1:21" x14ac:dyDescent="0.45">
      <c r="A2028" s="17" t="s">
        <v>18169</v>
      </c>
      <c r="B2028">
        <v>31536</v>
      </c>
      <c r="C2028" t="s">
        <v>16267</v>
      </c>
      <c r="H2028">
        <v>31536</v>
      </c>
      <c r="S2028" s="8">
        <v>2638</v>
      </c>
      <c r="T2028" t="s">
        <v>14742</v>
      </c>
      <c r="U2028" s="8">
        <v>2638</v>
      </c>
    </row>
    <row r="2029" spans="1:21" x14ac:dyDescent="0.45">
      <c r="A2029" s="17" t="s">
        <v>18169</v>
      </c>
      <c r="B2029">
        <v>31540</v>
      </c>
      <c r="C2029" t="s">
        <v>16268</v>
      </c>
      <c r="H2029">
        <v>31540</v>
      </c>
      <c r="S2029" s="8">
        <v>2638</v>
      </c>
      <c r="T2029" t="s">
        <v>14742</v>
      </c>
      <c r="U2029" s="8">
        <v>2638</v>
      </c>
    </row>
    <row r="2030" spans="1:21" x14ac:dyDescent="0.45">
      <c r="A2030" s="17" t="s">
        <v>18169</v>
      </c>
      <c r="B2030">
        <v>31541</v>
      </c>
      <c r="C2030" t="s">
        <v>16269</v>
      </c>
      <c r="H2030">
        <v>31541</v>
      </c>
      <c r="S2030" s="8">
        <v>2638</v>
      </c>
      <c r="T2030" t="s">
        <v>14742</v>
      </c>
      <c r="U2030" s="8">
        <v>2638</v>
      </c>
    </row>
    <row r="2031" spans="1:21" x14ac:dyDescent="0.45">
      <c r="A2031" s="17" t="s">
        <v>18169</v>
      </c>
      <c r="B2031">
        <v>31545</v>
      </c>
      <c r="C2031" t="s">
        <v>16270</v>
      </c>
      <c r="H2031">
        <v>31545</v>
      </c>
      <c r="S2031" s="8">
        <v>2638</v>
      </c>
      <c r="T2031" t="s">
        <v>14742</v>
      </c>
      <c r="U2031" s="8">
        <v>2638</v>
      </c>
    </row>
    <row r="2032" spans="1:21" x14ac:dyDescent="0.45">
      <c r="A2032" s="17" t="s">
        <v>18169</v>
      </c>
      <c r="B2032">
        <v>31546</v>
      </c>
      <c r="C2032" t="s">
        <v>16271</v>
      </c>
      <c r="H2032">
        <v>31546</v>
      </c>
      <c r="S2032" s="8">
        <v>4847</v>
      </c>
      <c r="T2032" t="s">
        <v>14742</v>
      </c>
      <c r="U2032" s="8">
        <v>4847</v>
      </c>
    </row>
    <row r="2033" spans="1:21" x14ac:dyDescent="0.45">
      <c r="A2033" s="17" t="s">
        <v>18169</v>
      </c>
      <c r="B2033">
        <v>31551</v>
      </c>
      <c r="C2033" t="s">
        <v>16272</v>
      </c>
      <c r="H2033">
        <v>31551</v>
      </c>
      <c r="S2033" s="8">
        <v>4210</v>
      </c>
      <c r="T2033" t="s">
        <v>14742</v>
      </c>
      <c r="U2033" s="8">
        <v>4210</v>
      </c>
    </row>
    <row r="2034" spans="1:21" x14ac:dyDescent="0.45">
      <c r="A2034" s="17" t="s">
        <v>18169</v>
      </c>
      <c r="B2034">
        <v>31552</v>
      </c>
      <c r="C2034" t="s">
        <v>16272</v>
      </c>
      <c r="H2034">
        <v>31552</v>
      </c>
      <c r="S2034" s="8">
        <v>4210</v>
      </c>
      <c r="T2034" t="s">
        <v>14742</v>
      </c>
      <c r="U2034" s="8">
        <v>4210</v>
      </c>
    </row>
    <row r="2035" spans="1:21" x14ac:dyDescent="0.45">
      <c r="A2035" s="17" t="s">
        <v>18169</v>
      </c>
      <c r="B2035">
        <v>31553</v>
      </c>
      <c r="C2035" t="s">
        <v>16272</v>
      </c>
      <c r="H2035">
        <v>31553</v>
      </c>
      <c r="S2035" s="8">
        <v>4210</v>
      </c>
      <c r="T2035" t="s">
        <v>14742</v>
      </c>
      <c r="U2035" s="8">
        <v>4210</v>
      </c>
    </row>
    <row r="2036" spans="1:21" x14ac:dyDescent="0.45">
      <c r="A2036" s="17" t="s">
        <v>18169</v>
      </c>
      <c r="B2036">
        <v>31554</v>
      </c>
      <c r="C2036" t="s">
        <v>16272</v>
      </c>
      <c r="H2036">
        <v>31554</v>
      </c>
      <c r="S2036" s="8">
        <v>4210</v>
      </c>
      <c r="T2036" t="s">
        <v>14742</v>
      </c>
      <c r="U2036" s="8">
        <v>4210</v>
      </c>
    </row>
    <row r="2037" spans="1:21" x14ac:dyDescent="0.45">
      <c r="A2037" s="17" t="s">
        <v>18169</v>
      </c>
      <c r="B2037">
        <v>31560</v>
      </c>
      <c r="C2037" t="s">
        <v>16273</v>
      </c>
      <c r="H2037">
        <v>31560</v>
      </c>
      <c r="S2037" s="8">
        <v>4847</v>
      </c>
      <c r="T2037" t="s">
        <v>14742</v>
      </c>
      <c r="U2037" s="8">
        <v>4847</v>
      </c>
    </row>
    <row r="2038" spans="1:21" x14ac:dyDescent="0.45">
      <c r="A2038" s="17" t="s">
        <v>18169</v>
      </c>
      <c r="B2038">
        <v>31561</v>
      </c>
      <c r="C2038" t="s">
        <v>16274</v>
      </c>
      <c r="H2038">
        <v>31561</v>
      </c>
      <c r="S2038" s="8">
        <v>4847</v>
      </c>
      <c r="T2038" t="s">
        <v>14742</v>
      </c>
      <c r="U2038" s="8">
        <v>4847</v>
      </c>
    </row>
    <row r="2039" spans="1:21" x14ac:dyDescent="0.45">
      <c r="A2039" s="17" t="s">
        <v>18169</v>
      </c>
      <c r="B2039">
        <v>31570</v>
      </c>
      <c r="C2039" t="s">
        <v>16275</v>
      </c>
      <c r="H2039">
        <v>31570</v>
      </c>
      <c r="S2039" s="8">
        <v>2638</v>
      </c>
      <c r="T2039" t="s">
        <v>14742</v>
      </c>
      <c r="U2039" s="8">
        <v>2638</v>
      </c>
    </row>
    <row r="2040" spans="1:21" x14ac:dyDescent="0.45">
      <c r="A2040" s="17" t="s">
        <v>18169</v>
      </c>
      <c r="B2040">
        <v>31571</v>
      </c>
      <c r="C2040" t="s">
        <v>16276</v>
      </c>
      <c r="H2040">
        <v>31571</v>
      </c>
      <c r="S2040" s="8">
        <v>2638</v>
      </c>
      <c r="T2040" t="s">
        <v>14742</v>
      </c>
      <c r="U2040" s="8">
        <v>2638</v>
      </c>
    </row>
    <row r="2041" spans="1:21" x14ac:dyDescent="0.45">
      <c r="A2041" s="17" t="s">
        <v>18169</v>
      </c>
      <c r="B2041">
        <v>31572</v>
      </c>
      <c r="C2041" t="s">
        <v>16277</v>
      </c>
      <c r="H2041">
        <v>31572</v>
      </c>
      <c r="S2041" s="8">
        <v>2879</v>
      </c>
      <c r="T2041" t="s">
        <v>14742</v>
      </c>
      <c r="U2041" s="8">
        <v>2879</v>
      </c>
    </row>
    <row r="2042" spans="1:21" x14ac:dyDescent="0.45">
      <c r="A2042" s="17" t="s">
        <v>18169</v>
      </c>
      <c r="B2042">
        <v>31573</v>
      </c>
      <c r="C2042" t="s">
        <v>16278</v>
      </c>
      <c r="H2042">
        <v>31573</v>
      </c>
      <c r="S2042" s="8">
        <v>1383</v>
      </c>
      <c r="T2042" t="s">
        <v>14742</v>
      </c>
      <c r="U2042" s="8">
        <v>1383</v>
      </c>
    </row>
    <row r="2043" spans="1:21" x14ac:dyDescent="0.45">
      <c r="A2043" s="17" t="s">
        <v>18169</v>
      </c>
      <c r="B2043">
        <v>31574</v>
      </c>
      <c r="C2043" t="s">
        <v>16279</v>
      </c>
      <c r="H2043">
        <v>31574</v>
      </c>
      <c r="S2043" s="8">
        <v>1383</v>
      </c>
      <c r="T2043" t="s">
        <v>14742</v>
      </c>
      <c r="U2043" s="8">
        <v>1383</v>
      </c>
    </row>
    <row r="2044" spans="1:21" x14ac:dyDescent="0.45">
      <c r="A2044" s="17" t="s">
        <v>18169</v>
      </c>
      <c r="B2044">
        <v>31575</v>
      </c>
      <c r="C2044" t="s">
        <v>16254</v>
      </c>
      <c r="H2044">
        <v>31575</v>
      </c>
      <c r="S2044" s="8">
        <v>138</v>
      </c>
      <c r="T2044" t="s">
        <v>14742</v>
      </c>
      <c r="U2044" s="8">
        <v>138</v>
      </c>
    </row>
    <row r="2045" spans="1:21" x14ac:dyDescent="0.45">
      <c r="A2045" s="17" t="s">
        <v>18169</v>
      </c>
      <c r="B2045">
        <v>31576</v>
      </c>
      <c r="C2045" t="s">
        <v>16255</v>
      </c>
      <c r="H2045">
        <v>31576</v>
      </c>
      <c r="S2045" s="8">
        <v>1383</v>
      </c>
      <c r="T2045" t="s">
        <v>14742</v>
      </c>
      <c r="U2045" s="8">
        <v>1383</v>
      </c>
    </row>
    <row r="2046" spans="1:21" x14ac:dyDescent="0.45">
      <c r="A2046" s="17" t="s">
        <v>18169</v>
      </c>
      <c r="B2046">
        <v>31577</v>
      </c>
      <c r="C2046" t="s">
        <v>16280</v>
      </c>
      <c r="H2046">
        <v>31577</v>
      </c>
      <c r="S2046" s="8">
        <v>357</v>
      </c>
      <c r="T2046" t="s">
        <v>14742</v>
      </c>
      <c r="U2046" s="8">
        <v>357</v>
      </c>
    </row>
    <row r="2047" spans="1:21" x14ac:dyDescent="0.45">
      <c r="A2047" s="17" t="s">
        <v>18169</v>
      </c>
      <c r="B2047">
        <v>31578</v>
      </c>
      <c r="C2047" t="s">
        <v>16281</v>
      </c>
      <c r="H2047">
        <v>31578</v>
      </c>
      <c r="S2047" s="8">
        <v>2879</v>
      </c>
      <c r="T2047" t="s">
        <v>14742</v>
      </c>
      <c r="U2047" s="8">
        <v>2879</v>
      </c>
    </row>
    <row r="2048" spans="1:21" x14ac:dyDescent="0.45">
      <c r="A2048" s="17" t="s">
        <v>18169</v>
      </c>
      <c r="B2048">
        <v>31579</v>
      </c>
      <c r="C2048" t="s">
        <v>16282</v>
      </c>
      <c r="H2048">
        <v>31579</v>
      </c>
      <c r="S2048" s="8">
        <v>357</v>
      </c>
      <c r="T2048" t="s">
        <v>14742</v>
      </c>
      <c r="U2048" s="8">
        <v>357</v>
      </c>
    </row>
    <row r="2049" spans="1:21" x14ac:dyDescent="0.45">
      <c r="A2049" s="17" t="s">
        <v>18169</v>
      </c>
      <c r="B2049">
        <v>31580</v>
      </c>
      <c r="C2049" t="s">
        <v>16283</v>
      </c>
      <c r="H2049">
        <v>31580</v>
      </c>
      <c r="S2049" s="8">
        <v>4210</v>
      </c>
      <c r="T2049" t="s">
        <v>14742</v>
      </c>
      <c r="U2049" s="8">
        <v>4210</v>
      </c>
    </row>
    <row r="2050" spans="1:21" x14ac:dyDescent="0.45">
      <c r="A2050" s="17" t="s">
        <v>18169</v>
      </c>
      <c r="B2050">
        <v>31584</v>
      </c>
      <c r="C2050" t="s">
        <v>16284</v>
      </c>
      <c r="H2050">
        <v>31584</v>
      </c>
      <c r="S2050" s="8">
        <v>4210</v>
      </c>
      <c r="T2050" t="s">
        <v>14742</v>
      </c>
      <c r="U2050" s="8">
        <v>4210</v>
      </c>
    </row>
    <row r="2051" spans="1:21" x14ac:dyDescent="0.45">
      <c r="A2051" s="17" t="s">
        <v>18169</v>
      </c>
      <c r="B2051">
        <v>31590</v>
      </c>
      <c r="C2051" t="s">
        <v>16285</v>
      </c>
      <c r="H2051">
        <v>31590</v>
      </c>
      <c r="S2051" s="8">
        <v>4210</v>
      </c>
      <c r="T2051" t="s">
        <v>14742</v>
      </c>
      <c r="U2051" s="8">
        <v>4210</v>
      </c>
    </row>
    <row r="2052" spans="1:21" x14ac:dyDescent="0.45">
      <c r="A2052" s="17" t="s">
        <v>18169</v>
      </c>
      <c r="B2052">
        <v>31591</v>
      </c>
      <c r="C2052" t="s">
        <v>16286</v>
      </c>
      <c r="H2052">
        <v>31591</v>
      </c>
      <c r="S2052" s="8">
        <v>4457</v>
      </c>
      <c r="T2052" t="s">
        <v>14742</v>
      </c>
      <c r="U2052" s="8">
        <v>4457</v>
      </c>
    </row>
    <row r="2053" spans="1:21" x14ac:dyDescent="0.45">
      <c r="A2053" s="17" t="s">
        <v>18169</v>
      </c>
      <c r="B2053">
        <v>31592</v>
      </c>
      <c r="C2053" t="s">
        <v>16287</v>
      </c>
      <c r="H2053">
        <v>31592</v>
      </c>
      <c r="S2053" s="8">
        <v>4210</v>
      </c>
      <c r="T2053" t="s">
        <v>14742</v>
      </c>
      <c r="U2053" s="8">
        <v>4210</v>
      </c>
    </row>
    <row r="2054" spans="1:21" x14ac:dyDescent="0.45">
      <c r="A2054" s="17" t="s">
        <v>18169</v>
      </c>
      <c r="B2054">
        <v>31599</v>
      </c>
      <c r="C2054" t="s">
        <v>16288</v>
      </c>
      <c r="H2054">
        <v>31599</v>
      </c>
      <c r="S2054" s="8">
        <v>161</v>
      </c>
      <c r="T2054" t="s">
        <v>14742</v>
      </c>
      <c r="U2054" s="8">
        <v>161</v>
      </c>
    </row>
    <row r="2055" spans="1:21" x14ac:dyDescent="0.45">
      <c r="A2055" s="17" t="s">
        <v>18169</v>
      </c>
      <c r="B2055">
        <v>31600</v>
      </c>
      <c r="C2055" t="s">
        <v>16289</v>
      </c>
      <c r="H2055">
        <v>31600</v>
      </c>
      <c r="S2055" s="8">
        <v>2249</v>
      </c>
      <c r="T2055" t="s">
        <v>14742</v>
      </c>
      <c r="U2055" s="8">
        <v>2249</v>
      </c>
    </row>
    <row r="2056" spans="1:21" x14ac:dyDescent="0.45">
      <c r="A2056" s="17" t="s">
        <v>18169</v>
      </c>
      <c r="B2056">
        <v>31601</v>
      </c>
      <c r="C2056" t="s">
        <v>16289</v>
      </c>
      <c r="H2056">
        <v>31601</v>
      </c>
      <c r="S2056" s="8">
        <v>4210</v>
      </c>
      <c r="T2056" t="s">
        <v>14742</v>
      </c>
      <c r="U2056" s="8">
        <v>4210</v>
      </c>
    </row>
    <row r="2057" spans="1:21" x14ac:dyDescent="0.45">
      <c r="A2057" s="17" t="s">
        <v>18169</v>
      </c>
      <c r="B2057">
        <v>31603</v>
      </c>
      <c r="C2057" t="s">
        <v>16289</v>
      </c>
      <c r="H2057">
        <v>31603</v>
      </c>
      <c r="S2057" s="8">
        <v>1034</v>
      </c>
      <c r="T2057" t="s">
        <v>14742</v>
      </c>
      <c r="U2057" s="8">
        <v>1034</v>
      </c>
    </row>
    <row r="2058" spans="1:21" x14ac:dyDescent="0.45">
      <c r="A2058" s="17" t="s">
        <v>18169</v>
      </c>
      <c r="B2058">
        <v>31605</v>
      </c>
      <c r="C2058" t="s">
        <v>16289</v>
      </c>
      <c r="H2058">
        <v>31605</v>
      </c>
      <c r="S2058" s="8">
        <v>161</v>
      </c>
      <c r="T2058" t="s">
        <v>14742</v>
      </c>
      <c r="U2058" s="8">
        <v>161</v>
      </c>
    </row>
    <row r="2059" spans="1:21" x14ac:dyDescent="0.45">
      <c r="A2059" s="17" t="s">
        <v>18169</v>
      </c>
      <c r="B2059">
        <v>31610</v>
      </c>
      <c r="C2059" t="s">
        <v>16289</v>
      </c>
      <c r="H2059">
        <v>31610</v>
      </c>
      <c r="S2059" s="8">
        <v>4210</v>
      </c>
      <c r="T2059" t="s">
        <v>14742</v>
      </c>
      <c r="U2059" s="8">
        <v>4210</v>
      </c>
    </row>
    <row r="2060" spans="1:21" x14ac:dyDescent="0.45">
      <c r="A2060" s="17" t="s">
        <v>18169</v>
      </c>
      <c r="B2060">
        <v>31611</v>
      </c>
      <c r="C2060" t="s">
        <v>16290</v>
      </c>
      <c r="H2060">
        <v>31611</v>
      </c>
      <c r="S2060" s="8">
        <v>2249</v>
      </c>
      <c r="T2060" t="s">
        <v>14742</v>
      </c>
      <c r="U2060" s="8">
        <v>2249</v>
      </c>
    </row>
    <row r="2061" spans="1:21" x14ac:dyDescent="0.45">
      <c r="A2061" s="17" t="s">
        <v>18169</v>
      </c>
      <c r="B2061">
        <v>31612</v>
      </c>
      <c r="C2061" t="s">
        <v>16291</v>
      </c>
      <c r="H2061">
        <v>31612</v>
      </c>
      <c r="S2061" s="8">
        <v>2249</v>
      </c>
      <c r="T2061" t="s">
        <v>14742</v>
      </c>
      <c r="U2061" s="8">
        <v>2249</v>
      </c>
    </row>
    <row r="2062" spans="1:21" x14ac:dyDescent="0.45">
      <c r="A2062" s="17" t="s">
        <v>18169</v>
      </c>
      <c r="B2062">
        <v>31613</v>
      </c>
      <c r="C2062" t="s">
        <v>16292</v>
      </c>
      <c r="H2062">
        <v>31613</v>
      </c>
      <c r="S2062" s="8">
        <v>2249</v>
      </c>
      <c r="T2062" t="s">
        <v>14742</v>
      </c>
      <c r="U2062" s="8">
        <v>2249</v>
      </c>
    </row>
    <row r="2063" spans="1:21" x14ac:dyDescent="0.45">
      <c r="A2063" s="17" t="s">
        <v>18169</v>
      </c>
      <c r="B2063">
        <v>31614</v>
      </c>
      <c r="C2063" t="s">
        <v>16292</v>
      </c>
      <c r="H2063">
        <v>31614</v>
      </c>
      <c r="S2063" s="8">
        <v>4210</v>
      </c>
      <c r="T2063" t="s">
        <v>14742</v>
      </c>
      <c r="U2063" s="8">
        <v>4210</v>
      </c>
    </row>
    <row r="2064" spans="1:21" x14ac:dyDescent="0.45">
      <c r="A2064" s="17" t="s">
        <v>18169</v>
      </c>
      <c r="B2064">
        <v>31615</v>
      </c>
      <c r="C2064" t="s">
        <v>16293</v>
      </c>
      <c r="H2064">
        <v>31615</v>
      </c>
      <c r="S2064" s="8">
        <v>541</v>
      </c>
      <c r="T2064" t="s">
        <v>14742</v>
      </c>
      <c r="U2064" s="8">
        <v>541</v>
      </c>
    </row>
    <row r="2065" spans="1:21" x14ac:dyDescent="0.45">
      <c r="A2065" s="17" t="s">
        <v>18169</v>
      </c>
      <c r="B2065">
        <v>31622</v>
      </c>
      <c r="C2065" t="s">
        <v>16294</v>
      </c>
      <c r="H2065">
        <v>31622</v>
      </c>
      <c r="S2065" s="8">
        <v>1383</v>
      </c>
      <c r="T2065" t="s">
        <v>14742</v>
      </c>
      <c r="U2065" s="8">
        <v>1383</v>
      </c>
    </row>
    <row r="2066" spans="1:21" x14ac:dyDescent="0.45">
      <c r="A2066" s="17" t="s">
        <v>18169</v>
      </c>
      <c r="B2066">
        <v>31623</v>
      </c>
      <c r="C2066" t="s">
        <v>16295</v>
      </c>
      <c r="H2066">
        <v>31623</v>
      </c>
      <c r="S2066" s="8">
        <v>1383</v>
      </c>
      <c r="T2066" t="s">
        <v>14742</v>
      </c>
      <c r="U2066" s="8">
        <v>1383</v>
      </c>
    </row>
    <row r="2067" spans="1:21" x14ac:dyDescent="0.45">
      <c r="A2067" s="17" t="s">
        <v>18169</v>
      </c>
      <c r="B2067">
        <v>31624</v>
      </c>
      <c r="C2067" t="s">
        <v>16296</v>
      </c>
      <c r="H2067">
        <v>31624</v>
      </c>
      <c r="S2067" s="8">
        <v>1383</v>
      </c>
      <c r="T2067" t="s">
        <v>14742</v>
      </c>
      <c r="U2067" s="8">
        <v>1383</v>
      </c>
    </row>
    <row r="2068" spans="1:21" x14ac:dyDescent="0.45">
      <c r="A2068" s="17" t="s">
        <v>18169</v>
      </c>
      <c r="B2068">
        <v>31625</v>
      </c>
      <c r="C2068" t="s">
        <v>16297</v>
      </c>
      <c r="H2068">
        <v>31625</v>
      </c>
      <c r="S2068" s="8">
        <v>1383</v>
      </c>
      <c r="T2068" t="s">
        <v>14742</v>
      </c>
      <c r="U2068" s="8">
        <v>1383</v>
      </c>
    </row>
    <row r="2069" spans="1:21" x14ac:dyDescent="0.45">
      <c r="A2069" s="17" t="s">
        <v>18169</v>
      </c>
      <c r="B2069">
        <v>31626</v>
      </c>
      <c r="C2069" t="s">
        <v>16298</v>
      </c>
      <c r="H2069">
        <v>31626</v>
      </c>
      <c r="S2069" s="8">
        <v>4847</v>
      </c>
      <c r="T2069" t="s">
        <v>14742</v>
      </c>
      <c r="U2069" s="8">
        <v>4847</v>
      </c>
    </row>
    <row r="2070" spans="1:21" x14ac:dyDescent="0.45">
      <c r="A2070" s="17" t="s">
        <v>18169</v>
      </c>
      <c r="B2070">
        <v>31627</v>
      </c>
      <c r="C2070" t="s">
        <v>16299</v>
      </c>
      <c r="H2070">
        <v>31627</v>
      </c>
      <c r="S2070" s="8">
        <v>0</v>
      </c>
      <c r="T2070" t="s">
        <v>14683</v>
      </c>
      <c r="U2070" s="8">
        <v>0</v>
      </c>
    </row>
    <row r="2071" spans="1:21" x14ac:dyDescent="0.45">
      <c r="A2071" s="17" t="s">
        <v>18169</v>
      </c>
      <c r="B2071">
        <v>31628</v>
      </c>
      <c r="C2071" t="s">
        <v>16300</v>
      </c>
      <c r="H2071">
        <v>31628</v>
      </c>
      <c r="S2071" s="8">
        <v>2638</v>
      </c>
      <c r="T2071" t="s">
        <v>14742</v>
      </c>
      <c r="U2071" s="8">
        <v>2638</v>
      </c>
    </row>
    <row r="2072" spans="1:21" x14ac:dyDescent="0.45">
      <c r="A2072" s="17" t="s">
        <v>18169</v>
      </c>
      <c r="B2072">
        <v>31629</v>
      </c>
      <c r="C2072" t="s">
        <v>16301</v>
      </c>
      <c r="H2072">
        <v>31629</v>
      </c>
      <c r="S2072" s="8">
        <v>2638</v>
      </c>
      <c r="T2072" t="s">
        <v>14742</v>
      </c>
      <c r="U2072" s="8">
        <v>2638</v>
      </c>
    </row>
    <row r="2073" spans="1:21" x14ac:dyDescent="0.45">
      <c r="A2073" s="17" t="s">
        <v>18169</v>
      </c>
      <c r="B2073">
        <v>31630</v>
      </c>
      <c r="C2073" t="s">
        <v>16302</v>
      </c>
      <c r="H2073">
        <v>31630</v>
      </c>
      <c r="S2073" s="8">
        <v>2638</v>
      </c>
      <c r="T2073" t="s">
        <v>14742</v>
      </c>
      <c r="U2073" s="8">
        <v>2638</v>
      </c>
    </row>
    <row r="2074" spans="1:21" x14ac:dyDescent="0.45">
      <c r="A2074" s="17" t="s">
        <v>18169</v>
      </c>
      <c r="B2074">
        <v>31631</v>
      </c>
      <c r="C2074" t="s">
        <v>16303</v>
      </c>
      <c r="H2074">
        <v>31631</v>
      </c>
      <c r="S2074" s="8">
        <v>4847</v>
      </c>
      <c r="T2074" t="s">
        <v>14742</v>
      </c>
      <c r="U2074" s="8">
        <v>4847</v>
      </c>
    </row>
    <row r="2075" spans="1:21" x14ac:dyDescent="0.45">
      <c r="A2075" s="17" t="s">
        <v>18169</v>
      </c>
      <c r="B2075">
        <v>31632</v>
      </c>
      <c r="C2075" t="s">
        <v>16304</v>
      </c>
      <c r="H2075">
        <v>31632</v>
      </c>
      <c r="S2075" s="8">
        <v>0</v>
      </c>
      <c r="T2075" t="s">
        <v>14683</v>
      </c>
      <c r="U2075" s="8">
        <v>0</v>
      </c>
    </row>
    <row r="2076" spans="1:21" x14ac:dyDescent="0.45">
      <c r="A2076" s="17" t="s">
        <v>18169</v>
      </c>
      <c r="B2076">
        <v>31633</v>
      </c>
      <c r="C2076" t="s">
        <v>16305</v>
      </c>
      <c r="H2076">
        <v>31633</v>
      </c>
      <c r="S2076" s="8">
        <v>0</v>
      </c>
      <c r="T2076" t="s">
        <v>14683</v>
      </c>
      <c r="U2076" s="8">
        <v>0</v>
      </c>
    </row>
    <row r="2077" spans="1:21" x14ac:dyDescent="0.45">
      <c r="A2077" s="17" t="s">
        <v>18169</v>
      </c>
      <c r="B2077">
        <v>31634</v>
      </c>
      <c r="C2077" t="s">
        <v>16306</v>
      </c>
      <c r="H2077">
        <v>31634</v>
      </c>
      <c r="S2077" s="8">
        <v>4847</v>
      </c>
      <c r="T2077" t="s">
        <v>14742</v>
      </c>
      <c r="U2077" s="8">
        <v>4847</v>
      </c>
    </row>
    <row r="2078" spans="1:21" x14ac:dyDescent="0.45">
      <c r="A2078" s="17" t="s">
        <v>18169</v>
      </c>
      <c r="B2078">
        <v>31635</v>
      </c>
      <c r="C2078" t="s">
        <v>16307</v>
      </c>
      <c r="H2078">
        <v>31635</v>
      </c>
      <c r="S2078" s="8">
        <v>1383</v>
      </c>
      <c r="T2078" t="s">
        <v>14742</v>
      </c>
      <c r="U2078" s="8">
        <v>1383</v>
      </c>
    </row>
    <row r="2079" spans="1:21" x14ac:dyDescent="0.45">
      <c r="A2079" s="17" t="s">
        <v>18169</v>
      </c>
      <c r="B2079">
        <v>31636</v>
      </c>
      <c r="C2079" t="s">
        <v>16308</v>
      </c>
      <c r="H2079">
        <v>31636</v>
      </c>
      <c r="S2079" s="8">
        <v>4847</v>
      </c>
      <c r="T2079" t="s">
        <v>14742</v>
      </c>
      <c r="U2079" s="8">
        <v>4847</v>
      </c>
    </row>
    <row r="2080" spans="1:21" x14ac:dyDescent="0.45">
      <c r="A2080" s="17" t="s">
        <v>18169</v>
      </c>
      <c r="B2080">
        <v>31637</v>
      </c>
      <c r="C2080" t="s">
        <v>16309</v>
      </c>
      <c r="H2080">
        <v>31637</v>
      </c>
      <c r="S2080" s="8">
        <v>0</v>
      </c>
      <c r="T2080" t="s">
        <v>14683</v>
      </c>
      <c r="U2080" s="8">
        <v>0</v>
      </c>
    </row>
    <row r="2081" spans="1:21" x14ac:dyDescent="0.45">
      <c r="A2081" s="17" t="s">
        <v>18169</v>
      </c>
      <c r="B2081">
        <v>31638</v>
      </c>
      <c r="C2081" t="s">
        <v>16310</v>
      </c>
      <c r="H2081">
        <v>31638</v>
      </c>
      <c r="S2081" s="8">
        <v>4847</v>
      </c>
      <c r="T2081" t="s">
        <v>14742</v>
      </c>
      <c r="U2081" s="8">
        <v>4847</v>
      </c>
    </row>
    <row r="2082" spans="1:21" x14ac:dyDescent="0.45">
      <c r="A2082" s="17" t="s">
        <v>18169</v>
      </c>
      <c r="B2082">
        <v>31640</v>
      </c>
      <c r="C2082" t="s">
        <v>16311</v>
      </c>
      <c r="H2082">
        <v>31640</v>
      </c>
      <c r="S2082" s="8">
        <v>2638</v>
      </c>
      <c r="T2082" t="s">
        <v>14742</v>
      </c>
      <c r="U2082" s="8">
        <v>2638</v>
      </c>
    </row>
    <row r="2083" spans="1:21" x14ac:dyDescent="0.45">
      <c r="A2083" s="17" t="s">
        <v>18169</v>
      </c>
      <c r="B2083">
        <v>31641</v>
      </c>
      <c r="C2083" t="s">
        <v>16312</v>
      </c>
      <c r="H2083">
        <v>31641</v>
      </c>
      <c r="S2083" s="8">
        <v>2638</v>
      </c>
      <c r="T2083" t="s">
        <v>14742</v>
      </c>
      <c r="U2083" s="8">
        <v>2638</v>
      </c>
    </row>
    <row r="2084" spans="1:21" x14ac:dyDescent="0.45">
      <c r="A2084" s="17" t="s">
        <v>18169</v>
      </c>
      <c r="B2084">
        <v>31643</v>
      </c>
      <c r="C2084" t="s">
        <v>16313</v>
      </c>
      <c r="H2084">
        <v>31643</v>
      </c>
      <c r="S2084" s="8">
        <v>1383</v>
      </c>
      <c r="T2084" t="s">
        <v>14742</v>
      </c>
      <c r="U2084" s="8">
        <v>1383</v>
      </c>
    </row>
    <row r="2085" spans="1:21" x14ac:dyDescent="0.45">
      <c r="A2085" s="17" t="s">
        <v>18169</v>
      </c>
      <c r="B2085">
        <v>31645</v>
      </c>
      <c r="C2085" t="s">
        <v>16314</v>
      </c>
      <c r="H2085">
        <v>31645</v>
      </c>
      <c r="S2085" s="8">
        <v>1383</v>
      </c>
      <c r="T2085" t="s">
        <v>14742</v>
      </c>
      <c r="U2085" s="8">
        <v>1383</v>
      </c>
    </row>
    <row r="2086" spans="1:21" x14ac:dyDescent="0.45">
      <c r="A2086" s="17" t="s">
        <v>18169</v>
      </c>
      <c r="B2086">
        <v>31646</v>
      </c>
      <c r="C2086" t="s">
        <v>16315</v>
      </c>
      <c r="H2086">
        <v>31646</v>
      </c>
      <c r="S2086" s="8">
        <v>357</v>
      </c>
      <c r="T2086" t="s">
        <v>14742</v>
      </c>
      <c r="U2086" s="8">
        <v>357</v>
      </c>
    </row>
    <row r="2087" spans="1:21" x14ac:dyDescent="0.45">
      <c r="A2087" s="17" t="s">
        <v>18169</v>
      </c>
      <c r="B2087">
        <v>31647</v>
      </c>
      <c r="C2087" t="s">
        <v>16316</v>
      </c>
      <c r="H2087">
        <v>31647</v>
      </c>
      <c r="S2087" s="8">
        <v>4847</v>
      </c>
      <c r="T2087" t="s">
        <v>14742</v>
      </c>
      <c r="U2087" s="8">
        <v>4847</v>
      </c>
    </row>
    <row r="2088" spans="1:21" x14ac:dyDescent="0.45">
      <c r="A2088" s="17" t="s">
        <v>18169</v>
      </c>
      <c r="B2088">
        <v>31648</v>
      </c>
      <c r="C2088" t="s">
        <v>16317</v>
      </c>
      <c r="H2088">
        <v>31648</v>
      </c>
      <c r="S2088" s="8">
        <v>2638</v>
      </c>
      <c r="T2088" t="s">
        <v>14742</v>
      </c>
      <c r="U2088" s="8">
        <v>2638</v>
      </c>
    </row>
    <row r="2089" spans="1:21" x14ac:dyDescent="0.45">
      <c r="A2089" s="17" t="s">
        <v>18169</v>
      </c>
      <c r="B2089">
        <v>31649</v>
      </c>
      <c r="C2089" t="s">
        <v>16318</v>
      </c>
      <c r="H2089">
        <v>31649</v>
      </c>
      <c r="S2089" s="8">
        <v>1383</v>
      </c>
      <c r="T2089" t="s">
        <v>14742</v>
      </c>
      <c r="U2089" s="8">
        <v>1383</v>
      </c>
    </row>
    <row r="2090" spans="1:21" x14ac:dyDescent="0.45">
      <c r="A2090" s="17" t="s">
        <v>18169</v>
      </c>
      <c r="B2090">
        <v>31651</v>
      </c>
      <c r="C2090" t="s">
        <v>16319</v>
      </c>
      <c r="H2090">
        <v>31651</v>
      </c>
      <c r="S2090" s="8">
        <v>0</v>
      </c>
      <c r="T2090" t="s">
        <v>14683</v>
      </c>
      <c r="U2090" s="8">
        <v>0</v>
      </c>
    </row>
    <row r="2091" spans="1:21" x14ac:dyDescent="0.45">
      <c r="A2091" s="17" t="s">
        <v>18169</v>
      </c>
      <c r="B2091">
        <v>31652</v>
      </c>
      <c r="C2091" t="s">
        <v>16320</v>
      </c>
      <c r="H2091">
        <v>31652</v>
      </c>
      <c r="S2091" s="8">
        <v>2638</v>
      </c>
      <c r="T2091" t="s">
        <v>14742</v>
      </c>
      <c r="U2091" s="8">
        <v>2638</v>
      </c>
    </row>
    <row r="2092" spans="1:21" x14ac:dyDescent="0.45">
      <c r="A2092" s="17" t="s">
        <v>18169</v>
      </c>
      <c r="B2092">
        <v>31653</v>
      </c>
      <c r="C2092" t="s">
        <v>16321</v>
      </c>
      <c r="H2092">
        <v>31653</v>
      </c>
      <c r="S2092" s="8">
        <v>2638</v>
      </c>
      <c r="T2092" t="s">
        <v>14742</v>
      </c>
      <c r="U2092" s="8">
        <v>2638</v>
      </c>
    </row>
    <row r="2093" spans="1:21" x14ac:dyDescent="0.45">
      <c r="A2093" s="17" t="s">
        <v>18169</v>
      </c>
      <c r="B2093">
        <v>31654</v>
      </c>
      <c r="C2093" t="s">
        <v>16322</v>
      </c>
      <c r="H2093">
        <v>31654</v>
      </c>
      <c r="S2093" s="8">
        <v>0</v>
      </c>
      <c r="T2093" t="s">
        <v>14683</v>
      </c>
      <c r="U2093" s="8">
        <v>0</v>
      </c>
    </row>
    <row r="2094" spans="1:21" x14ac:dyDescent="0.45">
      <c r="A2094" s="17" t="s">
        <v>18169</v>
      </c>
      <c r="B2094">
        <v>31660</v>
      </c>
      <c r="C2094" t="s">
        <v>16323</v>
      </c>
      <c r="H2094">
        <v>31660</v>
      </c>
      <c r="S2094" s="8">
        <v>4847</v>
      </c>
      <c r="T2094" t="s">
        <v>14742</v>
      </c>
      <c r="U2094" s="8">
        <v>4847</v>
      </c>
    </row>
    <row r="2095" spans="1:21" x14ac:dyDescent="0.45">
      <c r="A2095" s="17" t="s">
        <v>18169</v>
      </c>
      <c r="B2095">
        <v>31661</v>
      </c>
      <c r="C2095" t="s">
        <v>16324</v>
      </c>
      <c r="H2095">
        <v>31661</v>
      </c>
      <c r="S2095" s="8">
        <v>4847</v>
      </c>
      <c r="T2095" t="s">
        <v>14742</v>
      </c>
      <c r="U2095" s="8">
        <v>4847</v>
      </c>
    </row>
    <row r="2096" spans="1:21" x14ac:dyDescent="0.45">
      <c r="A2096" s="17" t="s">
        <v>18169</v>
      </c>
      <c r="B2096">
        <v>31717</v>
      </c>
      <c r="C2096" t="s">
        <v>16325</v>
      </c>
      <c r="H2096">
        <v>31717</v>
      </c>
      <c r="S2096" s="8">
        <v>357</v>
      </c>
      <c r="T2096" t="s">
        <v>14742</v>
      </c>
      <c r="U2096" s="8">
        <v>357</v>
      </c>
    </row>
    <row r="2097" spans="1:21" x14ac:dyDescent="0.45">
      <c r="A2097" s="17" t="s">
        <v>18169</v>
      </c>
      <c r="B2097">
        <v>31720</v>
      </c>
      <c r="C2097" t="s">
        <v>16326</v>
      </c>
      <c r="H2097">
        <v>31720</v>
      </c>
      <c r="S2097" s="8">
        <v>161</v>
      </c>
      <c r="T2097" t="s">
        <v>14742</v>
      </c>
      <c r="U2097" s="8">
        <v>161</v>
      </c>
    </row>
    <row r="2098" spans="1:21" x14ac:dyDescent="0.45">
      <c r="A2098" s="17" t="s">
        <v>18169</v>
      </c>
      <c r="B2098">
        <v>31730</v>
      </c>
      <c r="C2098" t="s">
        <v>16327</v>
      </c>
      <c r="H2098">
        <v>31730</v>
      </c>
      <c r="S2098" s="8">
        <v>1383</v>
      </c>
      <c r="T2098" t="s">
        <v>14742</v>
      </c>
      <c r="U2098" s="8">
        <v>1383</v>
      </c>
    </row>
    <row r="2099" spans="1:21" x14ac:dyDescent="0.45">
      <c r="A2099" s="17" t="s">
        <v>18169</v>
      </c>
      <c r="B2099">
        <v>31750</v>
      </c>
      <c r="C2099" t="s">
        <v>16328</v>
      </c>
      <c r="H2099">
        <v>31750</v>
      </c>
      <c r="S2099" s="8">
        <v>4210</v>
      </c>
      <c r="T2099" t="s">
        <v>14742</v>
      </c>
      <c r="U2099" s="8">
        <v>4210</v>
      </c>
    </row>
    <row r="2100" spans="1:21" x14ac:dyDescent="0.45">
      <c r="A2100" s="17" t="s">
        <v>18169</v>
      </c>
      <c r="B2100">
        <v>31755</v>
      </c>
      <c r="C2100" t="s">
        <v>16328</v>
      </c>
      <c r="H2100">
        <v>31755</v>
      </c>
      <c r="S2100" s="8">
        <v>4210</v>
      </c>
      <c r="T2100" t="s">
        <v>14742</v>
      </c>
      <c r="U2100" s="8">
        <v>4210</v>
      </c>
    </row>
    <row r="2101" spans="1:21" x14ac:dyDescent="0.45">
      <c r="A2101" s="17" t="s">
        <v>18169</v>
      </c>
      <c r="B2101">
        <v>31785</v>
      </c>
      <c r="C2101" t="s">
        <v>16329</v>
      </c>
      <c r="H2101">
        <v>31785</v>
      </c>
      <c r="S2101" s="8">
        <v>4210</v>
      </c>
      <c r="T2101" t="s">
        <v>14742</v>
      </c>
      <c r="U2101" s="8">
        <v>4210</v>
      </c>
    </row>
    <row r="2102" spans="1:21" x14ac:dyDescent="0.45">
      <c r="A2102" s="17" t="s">
        <v>18169</v>
      </c>
      <c r="B2102">
        <v>31820</v>
      </c>
      <c r="C2102" t="s">
        <v>16330</v>
      </c>
      <c r="H2102">
        <v>31820</v>
      </c>
      <c r="S2102" s="8">
        <v>2249</v>
      </c>
      <c r="T2102" t="s">
        <v>14742</v>
      </c>
      <c r="U2102" s="8">
        <v>2249</v>
      </c>
    </row>
    <row r="2103" spans="1:21" x14ac:dyDescent="0.45">
      <c r="A2103" s="17" t="s">
        <v>18169</v>
      </c>
      <c r="B2103">
        <v>31825</v>
      </c>
      <c r="C2103" t="s">
        <v>16331</v>
      </c>
      <c r="H2103">
        <v>31825</v>
      </c>
      <c r="S2103" s="8">
        <v>2249</v>
      </c>
      <c r="T2103" t="s">
        <v>14742</v>
      </c>
      <c r="U2103" s="8">
        <v>2249</v>
      </c>
    </row>
    <row r="2104" spans="1:21" x14ac:dyDescent="0.45">
      <c r="A2104" s="17" t="s">
        <v>18169</v>
      </c>
      <c r="B2104">
        <v>31830</v>
      </c>
      <c r="C2104" t="s">
        <v>16332</v>
      </c>
      <c r="H2104">
        <v>31830</v>
      </c>
      <c r="S2104" s="8">
        <v>2249</v>
      </c>
      <c r="T2104" t="s">
        <v>14742</v>
      </c>
      <c r="U2104" s="8">
        <v>2249</v>
      </c>
    </row>
    <row r="2105" spans="1:21" x14ac:dyDescent="0.45">
      <c r="A2105" s="17" t="s">
        <v>18169</v>
      </c>
      <c r="B2105">
        <v>31899</v>
      </c>
      <c r="C2105" t="s">
        <v>16333</v>
      </c>
      <c r="H2105">
        <v>31899</v>
      </c>
      <c r="S2105" s="8">
        <v>138</v>
      </c>
      <c r="T2105" t="s">
        <v>14742</v>
      </c>
      <c r="U2105" s="8">
        <v>138</v>
      </c>
    </row>
    <row r="2106" spans="1:21" x14ac:dyDescent="0.45">
      <c r="A2106" s="17" t="s">
        <v>18169</v>
      </c>
      <c r="B2106">
        <v>32400</v>
      </c>
      <c r="C2106" t="s">
        <v>16334</v>
      </c>
      <c r="H2106">
        <v>32400</v>
      </c>
      <c r="S2106" s="8">
        <v>1383</v>
      </c>
      <c r="T2106" t="s">
        <v>14742</v>
      </c>
      <c r="U2106" s="8">
        <v>1383</v>
      </c>
    </row>
    <row r="2107" spans="1:21" x14ac:dyDescent="0.45">
      <c r="A2107" s="17" t="s">
        <v>18169</v>
      </c>
      <c r="B2107">
        <v>32405</v>
      </c>
      <c r="C2107" t="s">
        <v>16335</v>
      </c>
      <c r="H2107">
        <v>32405</v>
      </c>
      <c r="S2107" s="8">
        <v>1383</v>
      </c>
      <c r="T2107" t="s">
        <v>14742</v>
      </c>
      <c r="U2107" s="8">
        <v>1383</v>
      </c>
    </row>
    <row r="2108" spans="1:21" x14ac:dyDescent="0.45">
      <c r="A2108" s="17" t="s">
        <v>18169</v>
      </c>
      <c r="B2108">
        <v>32550</v>
      </c>
      <c r="C2108" t="s">
        <v>16336</v>
      </c>
      <c r="H2108">
        <v>32550</v>
      </c>
      <c r="S2108" s="8">
        <v>3037</v>
      </c>
      <c r="T2108" t="s">
        <v>14742</v>
      </c>
      <c r="U2108" s="8">
        <v>3037</v>
      </c>
    </row>
    <row r="2109" spans="1:21" x14ac:dyDescent="0.45">
      <c r="A2109" s="17" t="s">
        <v>18169</v>
      </c>
      <c r="B2109">
        <v>32551</v>
      </c>
      <c r="C2109" t="s">
        <v>14501</v>
      </c>
      <c r="H2109">
        <v>32551</v>
      </c>
      <c r="S2109" s="8">
        <v>1034</v>
      </c>
      <c r="T2109" t="s">
        <v>14742</v>
      </c>
      <c r="U2109" s="8">
        <v>1034</v>
      </c>
    </row>
    <row r="2110" spans="1:21" x14ac:dyDescent="0.45">
      <c r="A2110" s="17" t="s">
        <v>18169</v>
      </c>
      <c r="B2110">
        <v>32552</v>
      </c>
      <c r="C2110" t="s">
        <v>16337</v>
      </c>
      <c r="H2110">
        <v>32552</v>
      </c>
      <c r="S2110" s="8">
        <v>645</v>
      </c>
      <c r="T2110" t="s">
        <v>14742</v>
      </c>
      <c r="U2110" s="8">
        <v>645</v>
      </c>
    </row>
    <row r="2111" spans="1:21" x14ac:dyDescent="0.45">
      <c r="A2111" s="17" t="s">
        <v>18169</v>
      </c>
      <c r="B2111">
        <v>32553</v>
      </c>
      <c r="C2111" t="s">
        <v>16338</v>
      </c>
      <c r="H2111">
        <v>32553</v>
      </c>
      <c r="S2111" s="8">
        <v>1034</v>
      </c>
      <c r="T2111" t="s">
        <v>14742</v>
      </c>
      <c r="U2111" s="8">
        <v>1034</v>
      </c>
    </row>
    <row r="2112" spans="1:21" x14ac:dyDescent="0.45">
      <c r="A2112" s="17" t="s">
        <v>18169</v>
      </c>
      <c r="B2112">
        <v>32554</v>
      </c>
      <c r="C2112" t="s">
        <v>16339</v>
      </c>
      <c r="H2112">
        <v>32554</v>
      </c>
      <c r="S2112" s="8">
        <v>645</v>
      </c>
      <c r="T2112" t="s">
        <v>14742</v>
      </c>
      <c r="U2112" s="8">
        <v>645</v>
      </c>
    </row>
    <row r="2113" spans="1:21" x14ac:dyDescent="0.45">
      <c r="A2113" s="17" t="s">
        <v>18169</v>
      </c>
      <c r="B2113">
        <v>32555</v>
      </c>
      <c r="C2113" t="s">
        <v>13985</v>
      </c>
      <c r="H2113">
        <v>32555</v>
      </c>
      <c r="S2113" s="8">
        <v>645</v>
      </c>
      <c r="T2113" t="s">
        <v>14742</v>
      </c>
      <c r="U2113" s="8">
        <v>645</v>
      </c>
    </row>
    <row r="2114" spans="1:21" x14ac:dyDescent="0.45">
      <c r="A2114" s="17" t="s">
        <v>18169</v>
      </c>
      <c r="B2114">
        <v>32556</v>
      </c>
      <c r="C2114" t="s">
        <v>16340</v>
      </c>
      <c r="H2114">
        <v>32556</v>
      </c>
      <c r="S2114" s="8">
        <v>1383</v>
      </c>
      <c r="T2114" t="s">
        <v>14742</v>
      </c>
      <c r="U2114" s="8">
        <v>1383</v>
      </c>
    </row>
    <row r="2115" spans="1:21" x14ac:dyDescent="0.45">
      <c r="A2115" s="17" t="s">
        <v>18169</v>
      </c>
      <c r="B2115">
        <v>32557</v>
      </c>
      <c r="C2115" t="s">
        <v>16341</v>
      </c>
      <c r="H2115">
        <v>32557</v>
      </c>
      <c r="S2115" s="8">
        <v>1034</v>
      </c>
      <c r="T2115" t="s">
        <v>14742</v>
      </c>
      <c r="U2115" s="8">
        <v>1034</v>
      </c>
    </row>
    <row r="2116" spans="1:21" x14ac:dyDescent="0.45">
      <c r="A2116" s="17" t="s">
        <v>18169</v>
      </c>
      <c r="B2116">
        <v>32560</v>
      </c>
      <c r="C2116" t="s">
        <v>16342</v>
      </c>
      <c r="H2116">
        <v>32560</v>
      </c>
      <c r="S2116" s="8">
        <v>645</v>
      </c>
      <c r="T2116" t="s">
        <v>14742</v>
      </c>
      <c r="U2116" s="8">
        <v>645</v>
      </c>
    </row>
    <row r="2117" spans="1:21" x14ac:dyDescent="0.45">
      <c r="A2117" s="17" t="s">
        <v>18169</v>
      </c>
      <c r="B2117">
        <v>32561</v>
      </c>
      <c r="C2117" t="s">
        <v>16343</v>
      </c>
      <c r="H2117">
        <v>32561</v>
      </c>
      <c r="S2117" s="8">
        <v>645</v>
      </c>
      <c r="T2117" t="s">
        <v>14742</v>
      </c>
      <c r="U2117" s="8">
        <v>645</v>
      </c>
    </row>
    <row r="2118" spans="1:21" x14ac:dyDescent="0.45">
      <c r="A2118" s="17" t="s">
        <v>18169</v>
      </c>
      <c r="B2118">
        <v>32562</v>
      </c>
      <c r="C2118" t="s">
        <v>16344</v>
      </c>
      <c r="H2118">
        <v>32562</v>
      </c>
      <c r="S2118" s="8">
        <v>645</v>
      </c>
      <c r="T2118" t="s">
        <v>14742</v>
      </c>
      <c r="U2118" s="8">
        <v>645</v>
      </c>
    </row>
    <row r="2119" spans="1:21" x14ac:dyDescent="0.45">
      <c r="A2119" s="17" t="s">
        <v>18169</v>
      </c>
      <c r="B2119">
        <v>32601</v>
      </c>
      <c r="C2119" t="s">
        <v>16345</v>
      </c>
      <c r="H2119">
        <v>32601</v>
      </c>
      <c r="S2119" s="8">
        <v>4426</v>
      </c>
      <c r="T2119" t="s">
        <v>14742</v>
      </c>
      <c r="U2119" s="8">
        <v>4426</v>
      </c>
    </row>
    <row r="2120" spans="1:21" x14ac:dyDescent="0.45">
      <c r="A2120" s="17" t="s">
        <v>18169</v>
      </c>
      <c r="B2120">
        <v>32604</v>
      </c>
      <c r="C2120" t="s">
        <v>16346</v>
      </c>
      <c r="H2120">
        <v>32604</v>
      </c>
      <c r="S2120" s="8">
        <v>4426</v>
      </c>
      <c r="T2120" t="s">
        <v>14742</v>
      </c>
      <c r="U2120" s="8">
        <v>4426</v>
      </c>
    </row>
    <row r="2121" spans="1:21" x14ac:dyDescent="0.45">
      <c r="A2121" s="17" t="s">
        <v>18169</v>
      </c>
      <c r="B2121">
        <v>32606</v>
      </c>
      <c r="C2121" t="s">
        <v>16347</v>
      </c>
      <c r="H2121">
        <v>32606</v>
      </c>
      <c r="S2121" s="8">
        <v>4426</v>
      </c>
      <c r="T2121" t="s">
        <v>14742</v>
      </c>
      <c r="U2121" s="8">
        <v>4426</v>
      </c>
    </row>
    <row r="2122" spans="1:21" x14ac:dyDescent="0.45">
      <c r="A2122" s="17" t="s">
        <v>18169</v>
      </c>
      <c r="B2122">
        <v>32607</v>
      </c>
      <c r="C2122" t="s">
        <v>16348</v>
      </c>
      <c r="H2122">
        <v>32607</v>
      </c>
      <c r="S2122" s="8">
        <v>4426</v>
      </c>
      <c r="T2122" t="s">
        <v>14742</v>
      </c>
      <c r="U2122" s="8">
        <v>4426</v>
      </c>
    </row>
    <row r="2123" spans="1:21" x14ac:dyDescent="0.45">
      <c r="A2123" s="17" t="s">
        <v>18169</v>
      </c>
      <c r="B2123">
        <v>32608</v>
      </c>
      <c r="C2123" t="s">
        <v>16349</v>
      </c>
      <c r="H2123">
        <v>32608</v>
      </c>
      <c r="S2123" s="8">
        <v>4426</v>
      </c>
      <c r="T2123" t="s">
        <v>14742</v>
      </c>
      <c r="U2123" s="8">
        <v>4426</v>
      </c>
    </row>
    <row r="2124" spans="1:21" x14ac:dyDescent="0.45">
      <c r="A2124" s="17" t="s">
        <v>18169</v>
      </c>
      <c r="B2124">
        <v>32609</v>
      </c>
      <c r="C2124" t="s">
        <v>16350</v>
      </c>
      <c r="H2124">
        <v>32609</v>
      </c>
      <c r="S2124" s="8">
        <v>4426</v>
      </c>
      <c r="T2124" t="s">
        <v>14742</v>
      </c>
      <c r="U2124" s="8">
        <v>4426</v>
      </c>
    </row>
    <row r="2125" spans="1:21" x14ac:dyDescent="0.45">
      <c r="A2125" s="17" t="s">
        <v>18169</v>
      </c>
      <c r="B2125">
        <v>32664</v>
      </c>
      <c r="C2125" t="s">
        <v>16351</v>
      </c>
      <c r="H2125">
        <v>32664</v>
      </c>
      <c r="S2125" s="8">
        <v>2249</v>
      </c>
      <c r="T2125" t="s">
        <v>14742</v>
      </c>
      <c r="U2125" s="8">
        <v>2249</v>
      </c>
    </row>
    <row r="2126" spans="1:21" x14ac:dyDescent="0.45">
      <c r="A2126" s="17" t="s">
        <v>18169</v>
      </c>
      <c r="B2126">
        <v>32701</v>
      </c>
      <c r="C2126" t="s">
        <v>16352</v>
      </c>
      <c r="H2126">
        <v>32701</v>
      </c>
      <c r="S2126" s="8">
        <v>2638</v>
      </c>
      <c r="T2126" t="s">
        <v>14742</v>
      </c>
      <c r="U2126" s="8">
        <v>2638</v>
      </c>
    </row>
    <row r="2127" spans="1:21" x14ac:dyDescent="0.45">
      <c r="A2127" s="17" t="s">
        <v>18169</v>
      </c>
      <c r="B2127">
        <v>32960</v>
      </c>
      <c r="C2127" t="s">
        <v>16353</v>
      </c>
      <c r="H2127">
        <v>32960</v>
      </c>
      <c r="S2127" s="8">
        <v>645</v>
      </c>
      <c r="U2127" s="8">
        <v>645</v>
      </c>
    </row>
    <row r="2128" spans="1:21" x14ac:dyDescent="0.45">
      <c r="A2128" s="17" t="s">
        <v>18169</v>
      </c>
      <c r="B2128">
        <v>32994</v>
      </c>
      <c r="C2128" t="s">
        <v>16354</v>
      </c>
      <c r="H2128">
        <v>32994</v>
      </c>
      <c r="S2128" s="8">
        <v>4426</v>
      </c>
      <c r="U2128" s="8">
        <v>4426</v>
      </c>
    </row>
    <row r="2129" spans="1:21" x14ac:dyDescent="0.45">
      <c r="A2129" s="17" t="s">
        <v>18169</v>
      </c>
      <c r="B2129">
        <v>32998</v>
      </c>
      <c r="C2129" t="s">
        <v>16355</v>
      </c>
      <c r="H2129">
        <v>32998</v>
      </c>
      <c r="S2129" s="8">
        <v>4426</v>
      </c>
      <c r="T2129" t="s">
        <v>14742</v>
      </c>
      <c r="U2129" s="8">
        <v>4426</v>
      </c>
    </row>
    <row r="2130" spans="1:21" x14ac:dyDescent="0.45">
      <c r="A2130" s="17" t="s">
        <v>18169</v>
      </c>
      <c r="B2130">
        <v>32999</v>
      </c>
      <c r="C2130" t="s">
        <v>16356</v>
      </c>
      <c r="H2130">
        <v>32999</v>
      </c>
      <c r="S2130" s="8">
        <v>645</v>
      </c>
      <c r="T2130" t="s">
        <v>14742</v>
      </c>
      <c r="U2130" s="8">
        <v>645</v>
      </c>
    </row>
    <row r="2131" spans="1:21" x14ac:dyDescent="0.45">
      <c r="A2131" s="17" t="s">
        <v>18170</v>
      </c>
      <c r="B2131">
        <v>33010</v>
      </c>
      <c r="C2131" t="s">
        <v>16357</v>
      </c>
      <c r="H2131">
        <v>33010</v>
      </c>
      <c r="S2131" s="8">
        <v>1034</v>
      </c>
      <c r="T2131" t="s">
        <v>14742</v>
      </c>
      <c r="U2131" s="8">
        <v>1034</v>
      </c>
    </row>
    <row r="2132" spans="1:21" x14ac:dyDescent="0.45">
      <c r="A2132" s="17" t="s">
        <v>18170</v>
      </c>
      <c r="B2132">
        <v>33011</v>
      </c>
      <c r="C2132" t="s">
        <v>16358</v>
      </c>
      <c r="H2132">
        <v>33011</v>
      </c>
      <c r="S2132" s="8">
        <v>1034</v>
      </c>
      <c r="T2132" t="s">
        <v>14742</v>
      </c>
      <c r="U2132" s="8">
        <v>1034</v>
      </c>
    </row>
    <row r="2133" spans="1:21" x14ac:dyDescent="0.45">
      <c r="A2133" s="17" t="s">
        <v>18170</v>
      </c>
      <c r="B2133">
        <v>33206</v>
      </c>
      <c r="C2133" t="s">
        <v>16359</v>
      </c>
      <c r="H2133">
        <v>33206</v>
      </c>
      <c r="S2133" s="8">
        <v>10280</v>
      </c>
      <c r="T2133" t="s">
        <v>14742</v>
      </c>
      <c r="U2133" s="8">
        <v>10280</v>
      </c>
    </row>
    <row r="2134" spans="1:21" x14ac:dyDescent="0.45">
      <c r="A2134" s="17" t="s">
        <v>18170</v>
      </c>
      <c r="B2134">
        <v>33207</v>
      </c>
      <c r="C2134" t="s">
        <v>16360</v>
      </c>
      <c r="H2134">
        <v>33207</v>
      </c>
      <c r="S2134" s="8">
        <v>10280</v>
      </c>
      <c r="T2134" t="s">
        <v>14742</v>
      </c>
      <c r="U2134" s="8">
        <v>10280</v>
      </c>
    </row>
    <row r="2135" spans="1:21" x14ac:dyDescent="0.45">
      <c r="A2135" s="17" t="s">
        <v>18170</v>
      </c>
      <c r="B2135">
        <v>33208</v>
      </c>
      <c r="C2135" t="s">
        <v>16361</v>
      </c>
      <c r="H2135">
        <v>33208</v>
      </c>
      <c r="S2135" s="8">
        <v>10280</v>
      </c>
      <c r="T2135" t="s">
        <v>14742</v>
      </c>
      <c r="U2135" s="8">
        <v>10280</v>
      </c>
    </row>
    <row r="2136" spans="1:21" x14ac:dyDescent="0.45">
      <c r="A2136" s="17" t="s">
        <v>18170</v>
      </c>
      <c r="B2136">
        <v>33210</v>
      </c>
      <c r="C2136" t="s">
        <v>16362</v>
      </c>
      <c r="H2136">
        <v>33210</v>
      </c>
      <c r="S2136" s="8">
        <v>7467</v>
      </c>
      <c r="T2136" t="s">
        <v>14742</v>
      </c>
      <c r="U2136" s="8">
        <v>7467</v>
      </c>
    </row>
    <row r="2137" spans="1:21" x14ac:dyDescent="0.45">
      <c r="A2137" s="17" t="s">
        <v>18170</v>
      </c>
      <c r="B2137">
        <v>33211</v>
      </c>
      <c r="C2137" t="s">
        <v>16363</v>
      </c>
      <c r="H2137">
        <v>33211</v>
      </c>
      <c r="S2137" s="8">
        <v>7467</v>
      </c>
      <c r="T2137" t="s">
        <v>14742</v>
      </c>
      <c r="U2137" s="8">
        <v>7467</v>
      </c>
    </row>
    <row r="2138" spans="1:21" x14ac:dyDescent="0.45">
      <c r="A2138" s="17" t="s">
        <v>18170</v>
      </c>
      <c r="B2138">
        <v>33212</v>
      </c>
      <c r="C2138" t="s">
        <v>16364</v>
      </c>
      <c r="H2138">
        <v>33212</v>
      </c>
      <c r="S2138" s="8">
        <v>7467</v>
      </c>
      <c r="T2138" t="s">
        <v>14742</v>
      </c>
      <c r="U2138" s="8">
        <v>7467</v>
      </c>
    </row>
    <row r="2139" spans="1:21" x14ac:dyDescent="0.45">
      <c r="A2139" s="17" t="s">
        <v>18170</v>
      </c>
      <c r="B2139">
        <v>33213</v>
      </c>
      <c r="C2139" t="s">
        <v>16365</v>
      </c>
      <c r="H2139">
        <v>33213</v>
      </c>
      <c r="S2139" s="8">
        <v>10280</v>
      </c>
      <c r="T2139" t="s">
        <v>14742</v>
      </c>
      <c r="U2139" s="8">
        <v>10280</v>
      </c>
    </row>
    <row r="2140" spans="1:21" x14ac:dyDescent="0.45">
      <c r="A2140" s="17" t="s">
        <v>18170</v>
      </c>
      <c r="B2140">
        <v>33214</v>
      </c>
      <c r="C2140" t="s">
        <v>16366</v>
      </c>
      <c r="H2140">
        <v>33214</v>
      </c>
      <c r="S2140" s="8">
        <v>10280</v>
      </c>
      <c r="T2140" t="s">
        <v>14742</v>
      </c>
      <c r="U2140" s="8">
        <v>10280</v>
      </c>
    </row>
    <row r="2141" spans="1:21" x14ac:dyDescent="0.45">
      <c r="A2141" s="17" t="s">
        <v>18170</v>
      </c>
      <c r="B2141">
        <v>33215</v>
      </c>
      <c r="C2141" t="s">
        <v>16367</v>
      </c>
      <c r="H2141">
        <v>33215</v>
      </c>
      <c r="S2141" s="8">
        <v>2638</v>
      </c>
      <c r="T2141" t="s">
        <v>14742</v>
      </c>
      <c r="U2141" s="8">
        <v>2638</v>
      </c>
    </row>
    <row r="2142" spans="1:21" x14ac:dyDescent="0.45">
      <c r="A2142" s="17" t="s">
        <v>18170</v>
      </c>
      <c r="B2142">
        <v>33216</v>
      </c>
      <c r="C2142" t="s">
        <v>16368</v>
      </c>
      <c r="H2142">
        <v>33216</v>
      </c>
      <c r="S2142" s="8">
        <v>7467</v>
      </c>
      <c r="T2142" t="s">
        <v>14742</v>
      </c>
      <c r="U2142" s="8">
        <v>7467</v>
      </c>
    </row>
    <row r="2143" spans="1:21" x14ac:dyDescent="0.45">
      <c r="A2143" s="17" t="s">
        <v>18170</v>
      </c>
      <c r="B2143">
        <v>33217</v>
      </c>
      <c r="C2143" t="s">
        <v>16369</v>
      </c>
      <c r="H2143">
        <v>33217</v>
      </c>
      <c r="S2143" s="8">
        <v>7467</v>
      </c>
      <c r="T2143" t="s">
        <v>14742</v>
      </c>
      <c r="U2143" s="8">
        <v>7467</v>
      </c>
    </row>
    <row r="2144" spans="1:21" x14ac:dyDescent="0.45">
      <c r="A2144" s="17" t="s">
        <v>18170</v>
      </c>
      <c r="B2144">
        <v>33218</v>
      </c>
      <c r="C2144" t="s">
        <v>16370</v>
      </c>
      <c r="H2144">
        <v>33218</v>
      </c>
      <c r="S2144" s="8">
        <v>3037</v>
      </c>
      <c r="T2144" t="s">
        <v>14742</v>
      </c>
      <c r="U2144" s="8">
        <v>3037</v>
      </c>
    </row>
    <row r="2145" spans="1:21" x14ac:dyDescent="0.45">
      <c r="A2145" s="17" t="s">
        <v>18170</v>
      </c>
      <c r="B2145">
        <v>33220</v>
      </c>
      <c r="C2145" t="s">
        <v>16371</v>
      </c>
      <c r="H2145">
        <v>33220</v>
      </c>
      <c r="S2145" s="8">
        <v>3037</v>
      </c>
      <c r="T2145" t="s">
        <v>14742</v>
      </c>
      <c r="U2145" s="8">
        <v>3037</v>
      </c>
    </row>
    <row r="2146" spans="1:21" x14ac:dyDescent="0.45">
      <c r="A2146" s="17" t="s">
        <v>18170</v>
      </c>
      <c r="B2146">
        <v>33221</v>
      </c>
      <c r="C2146" t="s">
        <v>16372</v>
      </c>
      <c r="H2146">
        <v>33221</v>
      </c>
      <c r="S2146" s="8">
        <v>18440</v>
      </c>
      <c r="T2146" t="s">
        <v>14742</v>
      </c>
      <c r="U2146" s="8">
        <v>18440</v>
      </c>
    </row>
    <row r="2147" spans="1:21" x14ac:dyDescent="0.45">
      <c r="A2147" s="17" t="s">
        <v>18170</v>
      </c>
      <c r="B2147">
        <v>33222</v>
      </c>
      <c r="C2147" t="s">
        <v>16373</v>
      </c>
      <c r="H2147">
        <v>33222</v>
      </c>
      <c r="S2147" s="8">
        <v>1383</v>
      </c>
      <c r="T2147" t="s">
        <v>14742</v>
      </c>
      <c r="U2147" s="8">
        <v>1383</v>
      </c>
    </row>
    <row r="2148" spans="1:21" x14ac:dyDescent="0.45">
      <c r="A2148" s="17" t="s">
        <v>18170</v>
      </c>
      <c r="B2148">
        <v>33223</v>
      </c>
      <c r="C2148" t="s">
        <v>16374</v>
      </c>
      <c r="H2148">
        <v>33223</v>
      </c>
      <c r="S2148" s="8">
        <v>1383</v>
      </c>
      <c r="T2148" t="s">
        <v>14742</v>
      </c>
      <c r="U2148" s="8">
        <v>1383</v>
      </c>
    </row>
    <row r="2149" spans="1:21" x14ac:dyDescent="0.45">
      <c r="A2149" s="17" t="s">
        <v>18170</v>
      </c>
      <c r="B2149">
        <v>33224</v>
      </c>
      <c r="C2149" t="s">
        <v>16375</v>
      </c>
      <c r="H2149">
        <v>33224</v>
      </c>
      <c r="S2149" s="8">
        <v>10280</v>
      </c>
      <c r="T2149" t="s">
        <v>14742</v>
      </c>
      <c r="U2149" s="8">
        <v>10280</v>
      </c>
    </row>
    <row r="2150" spans="1:21" x14ac:dyDescent="0.45">
      <c r="A2150" s="17" t="s">
        <v>18170</v>
      </c>
      <c r="B2150">
        <v>33225</v>
      </c>
      <c r="C2150" t="s">
        <v>16376</v>
      </c>
      <c r="H2150">
        <v>33225</v>
      </c>
      <c r="S2150" s="8">
        <v>0</v>
      </c>
      <c r="T2150" t="s">
        <v>14683</v>
      </c>
      <c r="U2150" s="8">
        <v>0</v>
      </c>
    </row>
    <row r="2151" spans="1:21" x14ac:dyDescent="0.45">
      <c r="A2151" s="17" t="s">
        <v>18170</v>
      </c>
      <c r="B2151">
        <v>33226</v>
      </c>
      <c r="C2151" t="s">
        <v>16377</v>
      </c>
      <c r="H2151">
        <v>33226</v>
      </c>
      <c r="S2151" s="8">
        <v>2638</v>
      </c>
      <c r="T2151" t="s">
        <v>14742</v>
      </c>
      <c r="U2151" s="8">
        <v>2638</v>
      </c>
    </row>
    <row r="2152" spans="1:21" x14ac:dyDescent="0.45">
      <c r="A2152" s="17" t="s">
        <v>18170</v>
      </c>
      <c r="B2152">
        <v>33227</v>
      </c>
      <c r="C2152" t="s">
        <v>16378</v>
      </c>
      <c r="H2152">
        <v>33227</v>
      </c>
      <c r="S2152" s="8">
        <v>7467</v>
      </c>
      <c r="T2152" t="s">
        <v>14742</v>
      </c>
      <c r="U2152" s="8">
        <v>7467</v>
      </c>
    </row>
    <row r="2153" spans="1:21" x14ac:dyDescent="0.45">
      <c r="A2153" s="17" t="s">
        <v>18170</v>
      </c>
      <c r="B2153">
        <v>33228</v>
      </c>
      <c r="C2153" t="s">
        <v>16379</v>
      </c>
      <c r="H2153">
        <v>33228</v>
      </c>
      <c r="S2153" s="8">
        <v>10280</v>
      </c>
      <c r="T2153" t="s">
        <v>14742</v>
      </c>
      <c r="U2153" s="8">
        <v>10280</v>
      </c>
    </row>
    <row r="2154" spans="1:21" x14ac:dyDescent="0.45">
      <c r="A2154" s="17" t="s">
        <v>18170</v>
      </c>
      <c r="B2154">
        <v>33229</v>
      </c>
      <c r="C2154" t="s">
        <v>16380</v>
      </c>
      <c r="H2154">
        <v>33229</v>
      </c>
      <c r="S2154" s="8">
        <v>18440</v>
      </c>
      <c r="T2154" t="s">
        <v>14742</v>
      </c>
      <c r="U2154" s="8">
        <v>18440</v>
      </c>
    </row>
    <row r="2155" spans="1:21" x14ac:dyDescent="0.45">
      <c r="A2155" s="17" t="s">
        <v>18170</v>
      </c>
      <c r="B2155">
        <v>33230</v>
      </c>
      <c r="C2155" t="s">
        <v>16381</v>
      </c>
      <c r="H2155">
        <v>33230</v>
      </c>
      <c r="S2155" s="8">
        <v>23915</v>
      </c>
      <c r="T2155" t="s">
        <v>14742</v>
      </c>
      <c r="U2155" s="8">
        <v>23915</v>
      </c>
    </row>
    <row r="2156" spans="1:21" x14ac:dyDescent="0.45">
      <c r="A2156" s="17" t="s">
        <v>18170</v>
      </c>
      <c r="B2156">
        <v>33231</v>
      </c>
      <c r="C2156" t="s">
        <v>17210</v>
      </c>
      <c r="H2156">
        <v>33231</v>
      </c>
      <c r="S2156" s="8">
        <v>29686</v>
      </c>
      <c r="T2156" t="s">
        <v>14742</v>
      </c>
      <c r="U2156" s="8">
        <v>29686</v>
      </c>
    </row>
    <row r="2157" spans="1:21" x14ac:dyDescent="0.45">
      <c r="A2157" s="17" t="s">
        <v>18170</v>
      </c>
      <c r="B2157">
        <v>33233</v>
      </c>
      <c r="C2157" t="s">
        <v>16383</v>
      </c>
      <c r="H2157">
        <v>33233</v>
      </c>
      <c r="S2157" s="8">
        <v>9006</v>
      </c>
      <c r="T2157" t="s">
        <v>14742</v>
      </c>
      <c r="U2157" s="8">
        <v>9006</v>
      </c>
    </row>
    <row r="2158" spans="1:21" x14ac:dyDescent="0.45">
      <c r="A2158" s="17" t="s">
        <v>18170</v>
      </c>
      <c r="B2158">
        <v>33234</v>
      </c>
      <c r="C2158" t="s">
        <v>16384</v>
      </c>
      <c r="H2158">
        <v>33234</v>
      </c>
      <c r="S2158" s="8">
        <v>3037</v>
      </c>
      <c r="T2158" t="s">
        <v>14742</v>
      </c>
      <c r="U2158" s="8">
        <v>3037</v>
      </c>
    </row>
    <row r="2159" spans="1:21" x14ac:dyDescent="0.45">
      <c r="A2159" s="17" t="s">
        <v>18170</v>
      </c>
      <c r="B2159">
        <v>33235</v>
      </c>
      <c r="C2159" t="s">
        <v>16385</v>
      </c>
      <c r="H2159">
        <v>33235</v>
      </c>
      <c r="S2159" s="8">
        <v>3037</v>
      </c>
      <c r="T2159" t="s">
        <v>14742</v>
      </c>
      <c r="U2159" s="8">
        <v>3037</v>
      </c>
    </row>
    <row r="2160" spans="1:21" x14ac:dyDescent="0.45">
      <c r="A2160" s="17" t="s">
        <v>18170</v>
      </c>
      <c r="B2160">
        <v>33240</v>
      </c>
      <c r="C2160" t="s">
        <v>16386</v>
      </c>
      <c r="H2160">
        <v>33240</v>
      </c>
      <c r="S2160" s="8">
        <v>23915</v>
      </c>
      <c r="T2160" t="s">
        <v>14742</v>
      </c>
      <c r="U2160" s="8">
        <v>23915</v>
      </c>
    </row>
    <row r="2161" spans="1:21" x14ac:dyDescent="0.45">
      <c r="A2161" s="17" t="s">
        <v>18170</v>
      </c>
      <c r="B2161">
        <v>33241</v>
      </c>
      <c r="C2161" t="s">
        <v>16387</v>
      </c>
      <c r="H2161">
        <v>33241</v>
      </c>
      <c r="S2161" s="8">
        <v>3037</v>
      </c>
      <c r="T2161" t="s">
        <v>14742</v>
      </c>
      <c r="U2161" s="8">
        <v>3037</v>
      </c>
    </row>
    <row r="2162" spans="1:21" x14ac:dyDescent="0.45">
      <c r="A2162" s="17" t="s">
        <v>18170</v>
      </c>
      <c r="B2162">
        <v>33244</v>
      </c>
      <c r="C2162" t="s">
        <v>16388</v>
      </c>
      <c r="H2162">
        <v>33244</v>
      </c>
      <c r="S2162" s="8">
        <v>3037</v>
      </c>
      <c r="T2162" t="s">
        <v>14742</v>
      </c>
      <c r="U2162" s="8">
        <v>3037</v>
      </c>
    </row>
    <row r="2163" spans="1:21" x14ac:dyDescent="0.45">
      <c r="A2163" s="17" t="s">
        <v>18170</v>
      </c>
      <c r="B2163">
        <v>33249</v>
      </c>
      <c r="C2163" t="s">
        <v>17213</v>
      </c>
      <c r="H2163">
        <v>33249</v>
      </c>
      <c r="S2163" s="8">
        <v>29686</v>
      </c>
      <c r="T2163" t="s">
        <v>14742</v>
      </c>
      <c r="U2163" s="8">
        <v>29686</v>
      </c>
    </row>
    <row r="2164" spans="1:21" x14ac:dyDescent="0.45">
      <c r="A2164" s="17" t="s">
        <v>18170</v>
      </c>
      <c r="B2164">
        <v>33262</v>
      </c>
      <c r="C2164" t="s">
        <v>16390</v>
      </c>
      <c r="H2164">
        <v>33262</v>
      </c>
      <c r="S2164" s="8">
        <v>23915</v>
      </c>
      <c r="T2164" t="s">
        <v>14742</v>
      </c>
      <c r="U2164" s="8">
        <v>23915</v>
      </c>
    </row>
    <row r="2165" spans="1:21" x14ac:dyDescent="0.45">
      <c r="A2165" s="17" t="s">
        <v>18170</v>
      </c>
      <c r="B2165">
        <v>33263</v>
      </c>
      <c r="C2165" t="s">
        <v>16391</v>
      </c>
      <c r="H2165">
        <v>33263</v>
      </c>
      <c r="S2165" s="8">
        <v>23915</v>
      </c>
      <c r="T2165" t="s">
        <v>14742</v>
      </c>
      <c r="U2165" s="8">
        <v>23915</v>
      </c>
    </row>
    <row r="2166" spans="1:21" x14ac:dyDescent="0.45">
      <c r="A2166" s="17" t="s">
        <v>18170</v>
      </c>
      <c r="B2166">
        <v>33264</v>
      </c>
      <c r="C2166" t="s">
        <v>17525</v>
      </c>
      <c r="H2166">
        <v>33264</v>
      </c>
      <c r="S2166" s="8">
        <v>29686</v>
      </c>
      <c r="T2166" t="s">
        <v>14742</v>
      </c>
      <c r="U2166" s="8">
        <v>29686</v>
      </c>
    </row>
    <row r="2167" spans="1:21" x14ac:dyDescent="0.45">
      <c r="A2167" s="17" t="s">
        <v>18170</v>
      </c>
      <c r="B2167">
        <v>33270</v>
      </c>
      <c r="C2167" t="s">
        <v>17526</v>
      </c>
      <c r="H2167">
        <v>33270</v>
      </c>
      <c r="S2167" s="8">
        <v>29686</v>
      </c>
      <c r="T2167" t="s">
        <v>14742</v>
      </c>
      <c r="U2167" s="8">
        <v>29686</v>
      </c>
    </row>
    <row r="2168" spans="1:21" x14ac:dyDescent="0.45">
      <c r="A2168" s="17" t="s">
        <v>18170</v>
      </c>
      <c r="B2168">
        <v>33271</v>
      </c>
      <c r="C2168" t="s">
        <v>16394</v>
      </c>
      <c r="H2168">
        <v>33271</v>
      </c>
      <c r="S2168" s="8">
        <v>7467</v>
      </c>
      <c r="T2168" t="s">
        <v>14742</v>
      </c>
      <c r="U2168" s="8">
        <v>7467</v>
      </c>
    </row>
    <row r="2169" spans="1:21" x14ac:dyDescent="0.45">
      <c r="A2169" s="17" t="s">
        <v>18170</v>
      </c>
      <c r="B2169">
        <v>33272</v>
      </c>
      <c r="C2169" t="s">
        <v>16395</v>
      </c>
      <c r="H2169">
        <v>33272</v>
      </c>
      <c r="S2169" s="8">
        <v>3037</v>
      </c>
      <c r="T2169" t="s">
        <v>14742</v>
      </c>
      <c r="U2169" s="8">
        <v>3037</v>
      </c>
    </row>
    <row r="2170" spans="1:21" x14ac:dyDescent="0.45">
      <c r="A2170" s="17" t="s">
        <v>18170</v>
      </c>
      <c r="B2170">
        <v>33273</v>
      </c>
      <c r="C2170" t="s">
        <v>16396</v>
      </c>
      <c r="H2170">
        <v>33273</v>
      </c>
      <c r="S2170" s="8">
        <v>3037</v>
      </c>
      <c r="T2170" t="s">
        <v>14742</v>
      </c>
      <c r="U2170" s="8">
        <v>3037</v>
      </c>
    </row>
    <row r="2171" spans="1:21" x14ac:dyDescent="0.45">
      <c r="A2171" s="17" t="s">
        <v>18170</v>
      </c>
      <c r="B2171">
        <v>33274</v>
      </c>
      <c r="C2171" t="s">
        <v>16397</v>
      </c>
      <c r="H2171">
        <v>33274</v>
      </c>
      <c r="S2171" s="8">
        <v>15400</v>
      </c>
      <c r="U2171" s="8">
        <v>15400</v>
      </c>
    </row>
    <row r="2172" spans="1:21" x14ac:dyDescent="0.45">
      <c r="A2172" s="17" t="s">
        <v>18170</v>
      </c>
      <c r="B2172">
        <v>33275</v>
      </c>
      <c r="C2172" t="s">
        <v>16398</v>
      </c>
      <c r="H2172">
        <v>33275</v>
      </c>
      <c r="S2172" s="8">
        <v>2638</v>
      </c>
      <c r="U2172" s="8">
        <v>2638</v>
      </c>
    </row>
    <row r="2173" spans="1:21" x14ac:dyDescent="0.45">
      <c r="A2173" s="17" t="s">
        <v>18170</v>
      </c>
      <c r="B2173">
        <v>33285</v>
      </c>
      <c r="C2173" t="s">
        <v>16399</v>
      </c>
      <c r="H2173">
        <v>33285</v>
      </c>
      <c r="S2173" s="8">
        <v>7467</v>
      </c>
      <c r="U2173" s="8">
        <v>7467</v>
      </c>
    </row>
    <row r="2174" spans="1:21" x14ac:dyDescent="0.45">
      <c r="A2174" s="17" t="s">
        <v>18170</v>
      </c>
      <c r="B2174">
        <v>33286</v>
      </c>
      <c r="C2174" t="s">
        <v>16400</v>
      </c>
      <c r="H2174">
        <v>33286</v>
      </c>
      <c r="S2174" s="8">
        <v>567</v>
      </c>
      <c r="U2174" s="8">
        <v>567</v>
      </c>
    </row>
    <row r="2175" spans="1:21" x14ac:dyDescent="0.45">
      <c r="A2175" s="17" t="s">
        <v>18170</v>
      </c>
      <c r="B2175">
        <v>33289</v>
      </c>
      <c r="C2175" t="s">
        <v>16401</v>
      </c>
      <c r="H2175">
        <v>33289</v>
      </c>
      <c r="S2175" s="8">
        <v>29686</v>
      </c>
      <c r="U2175" s="8">
        <v>29686</v>
      </c>
    </row>
    <row r="2176" spans="1:21" x14ac:dyDescent="0.45">
      <c r="A2176" s="17" t="s">
        <v>18170</v>
      </c>
      <c r="B2176">
        <v>33419</v>
      </c>
      <c r="C2176" t="s">
        <v>16402</v>
      </c>
      <c r="H2176">
        <v>33419</v>
      </c>
      <c r="S2176" s="8">
        <v>0</v>
      </c>
      <c r="T2176" t="s">
        <v>14683</v>
      </c>
      <c r="U2176" s="8">
        <v>0</v>
      </c>
    </row>
    <row r="2177" spans="1:21" x14ac:dyDescent="0.45">
      <c r="A2177" s="17" t="s">
        <v>18170</v>
      </c>
      <c r="B2177">
        <v>33508</v>
      </c>
      <c r="C2177" t="s">
        <v>16403</v>
      </c>
      <c r="H2177">
        <v>33508</v>
      </c>
      <c r="S2177" s="8">
        <v>0</v>
      </c>
      <c r="T2177" t="s">
        <v>14683</v>
      </c>
      <c r="U2177" s="8">
        <v>0</v>
      </c>
    </row>
    <row r="2178" spans="1:21" x14ac:dyDescent="0.45">
      <c r="A2178" s="17" t="s">
        <v>18170</v>
      </c>
      <c r="B2178">
        <v>33866</v>
      </c>
      <c r="C2178" t="s">
        <v>16404</v>
      </c>
      <c r="H2178">
        <v>33866</v>
      </c>
      <c r="S2178" s="8">
        <v>0</v>
      </c>
      <c r="T2178" t="s">
        <v>14683</v>
      </c>
      <c r="U2178" s="8">
        <v>0</v>
      </c>
    </row>
    <row r="2179" spans="1:21" x14ac:dyDescent="0.45">
      <c r="A2179" s="17" t="s">
        <v>18170</v>
      </c>
      <c r="B2179">
        <v>33999</v>
      </c>
      <c r="C2179" t="s">
        <v>16405</v>
      </c>
      <c r="H2179">
        <v>33999</v>
      </c>
      <c r="S2179" s="8">
        <v>645</v>
      </c>
      <c r="T2179" t="s">
        <v>14742</v>
      </c>
      <c r="U2179" s="8">
        <v>645</v>
      </c>
    </row>
    <row r="2180" spans="1:21" x14ac:dyDescent="0.45">
      <c r="A2180" s="17" t="s">
        <v>18170</v>
      </c>
      <c r="B2180">
        <v>34101</v>
      </c>
      <c r="C2180" t="s">
        <v>16406</v>
      </c>
      <c r="H2180">
        <v>34101</v>
      </c>
      <c r="S2180" s="8">
        <v>4210</v>
      </c>
      <c r="T2180" t="s">
        <v>14742</v>
      </c>
      <c r="U2180" s="8">
        <v>4210</v>
      </c>
    </row>
    <row r="2181" spans="1:21" x14ac:dyDescent="0.45">
      <c r="A2181" s="17" t="s">
        <v>18170</v>
      </c>
      <c r="B2181">
        <v>34111</v>
      </c>
      <c r="C2181" t="s">
        <v>16407</v>
      </c>
      <c r="H2181">
        <v>34111</v>
      </c>
      <c r="S2181" s="8">
        <v>4210</v>
      </c>
      <c r="T2181" t="s">
        <v>14742</v>
      </c>
      <c r="U2181" s="8">
        <v>4210</v>
      </c>
    </row>
    <row r="2182" spans="1:21" x14ac:dyDescent="0.45">
      <c r="A2182" s="17" t="s">
        <v>18170</v>
      </c>
      <c r="B2182">
        <v>34201</v>
      </c>
      <c r="C2182" t="s">
        <v>16406</v>
      </c>
      <c r="H2182">
        <v>34201</v>
      </c>
      <c r="S2182" s="8">
        <v>4210</v>
      </c>
      <c r="T2182" t="s">
        <v>14742</v>
      </c>
      <c r="U2182" s="8">
        <v>4210</v>
      </c>
    </row>
    <row r="2183" spans="1:21" x14ac:dyDescent="0.45">
      <c r="A2183" s="17" t="s">
        <v>18170</v>
      </c>
      <c r="B2183">
        <v>34203</v>
      </c>
      <c r="C2183" t="s">
        <v>16408</v>
      </c>
      <c r="H2183">
        <v>34203</v>
      </c>
      <c r="S2183" s="8">
        <v>4210</v>
      </c>
      <c r="T2183" t="s">
        <v>14742</v>
      </c>
      <c r="U2183" s="8">
        <v>4210</v>
      </c>
    </row>
    <row r="2184" spans="1:21" x14ac:dyDescent="0.45">
      <c r="A2184" s="17" t="s">
        <v>18170</v>
      </c>
      <c r="B2184">
        <v>34421</v>
      </c>
      <c r="C2184" t="s">
        <v>16409</v>
      </c>
      <c r="H2184">
        <v>34421</v>
      </c>
      <c r="S2184" s="8">
        <v>2638</v>
      </c>
      <c r="T2184" t="s">
        <v>14742</v>
      </c>
      <c r="U2184" s="8">
        <v>2638</v>
      </c>
    </row>
    <row r="2185" spans="1:21" x14ac:dyDescent="0.45">
      <c r="A2185" s="17" t="s">
        <v>18170</v>
      </c>
      <c r="B2185">
        <v>34471</v>
      </c>
      <c r="C2185" t="s">
        <v>16409</v>
      </c>
      <c r="H2185">
        <v>34471</v>
      </c>
      <c r="S2185" s="8">
        <v>645</v>
      </c>
      <c r="T2185" t="s">
        <v>14742</v>
      </c>
      <c r="U2185" s="8">
        <v>645</v>
      </c>
    </row>
    <row r="2186" spans="1:21" x14ac:dyDescent="0.45">
      <c r="A2186" s="17" t="s">
        <v>18170</v>
      </c>
      <c r="B2186">
        <v>34490</v>
      </c>
      <c r="C2186" t="s">
        <v>16409</v>
      </c>
      <c r="H2186">
        <v>34490</v>
      </c>
      <c r="S2186" s="8">
        <v>2638</v>
      </c>
      <c r="T2186" t="s">
        <v>14742</v>
      </c>
      <c r="U2186" s="8">
        <v>2638</v>
      </c>
    </row>
    <row r="2187" spans="1:21" x14ac:dyDescent="0.45">
      <c r="A2187" s="17" t="s">
        <v>18170</v>
      </c>
      <c r="B2187">
        <v>34501</v>
      </c>
      <c r="C2187" t="s">
        <v>16410</v>
      </c>
      <c r="H2187">
        <v>34501</v>
      </c>
      <c r="S2187" s="8">
        <v>4210</v>
      </c>
      <c r="T2187" t="s">
        <v>14742</v>
      </c>
      <c r="U2187" s="8">
        <v>4210</v>
      </c>
    </row>
    <row r="2188" spans="1:21" x14ac:dyDescent="0.45">
      <c r="A2188" s="17" t="s">
        <v>18170</v>
      </c>
      <c r="B2188">
        <v>34510</v>
      </c>
      <c r="C2188" t="s">
        <v>16411</v>
      </c>
      <c r="H2188">
        <v>34510</v>
      </c>
      <c r="S2188" s="8">
        <v>4210</v>
      </c>
      <c r="T2188" t="s">
        <v>14742</v>
      </c>
      <c r="U2188" s="8">
        <v>4210</v>
      </c>
    </row>
    <row r="2189" spans="1:21" x14ac:dyDescent="0.45">
      <c r="A2189" s="17" t="s">
        <v>18170</v>
      </c>
      <c r="B2189">
        <v>34520</v>
      </c>
      <c r="C2189" t="s">
        <v>16412</v>
      </c>
      <c r="H2189">
        <v>34520</v>
      </c>
      <c r="S2189" s="8">
        <v>4210</v>
      </c>
      <c r="T2189" t="s">
        <v>14742</v>
      </c>
      <c r="U2189" s="8">
        <v>4210</v>
      </c>
    </row>
    <row r="2190" spans="1:21" x14ac:dyDescent="0.45">
      <c r="A2190" s="17" t="s">
        <v>18170</v>
      </c>
      <c r="B2190">
        <v>34530</v>
      </c>
      <c r="C2190" t="s">
        <v>16413</v>
      </c>
      <c r="H2190">
        <v>34530</v>
      </c>
      <c r="S2190" s="8">
        <v>2638</v>
      </c>
      <c r="T2190" t="s">
        <v>14742</v>
      </c>
      <c r="U2190" s="8">
        <v>2638</v>
      </c>
    </row>
    <row r="2191" spans="1:21" x14ac:dyDescent="0.45">
      <c r="A2191" s="17" t="s">
        <v>18170</v>
      </c>
      <c r="B2191">
        <v>34713</v>
      </c>
      <c r="C2191" t="s">
        <v>16414</v>
      </c>
      <c r="H2191">
        <v>34713</v>
      </c>
      <c r="S2191" s="8">
        <v>0</v>
      </c>
      <c r="T2191" t="s">
        <v>14683</v>
      </c>
      <c r="U2191" s="8">
        <v>0</v>
      </c>
    </row>
    <row r="2192" spans="1:21" x14ac:dyDescent="0.45">
      <c r="A2192" s="17" t="s">
        <v>18170</v>
      </c>
      <c r="B2192">
        <v>34714</v>
      </c>
      <c r="C2192" t="s">
        <v>16415</v>
      </c>
      <c r="H2192">
        <v>34714</v>
      </c>
      <c r="S2192" s="8">
        <v>0</v>
      </c>
      <c r="T2192" t="s">
        <v>14683</v>
      </c>
      <c r="U2192" s="8">
        <v>0</v>
      </c>
    </row>
    <row r="2193" spans="1:21" x14ac:dyDescent="0.45">
      <c r="A2193" s="17" t="s">
        <v>18170</v>
      </c>
      <c r="B2193">
        <v>34715</v>
      </c>
      <c r="C2193" t="s">
        <v>16416</v>
      </c>
      <c r="H2193">
        <v>34715</v>
      </c>
      <c r="S2193" s="8">
        <v>0</v>
      </c>
      <c r="T2193" t="s">
        <v>14683</v>
      </c>
      <c r="U2193" s="8">
        <v>0</v>
      </c>
    </row>
    <row r="2194" spans="1:21" x14ac:dyDescent="0.45">
      <c r="A2194" s="17" t="s">
        <v>18170</v>
      </c>
      <c r="B2194">
        <v>34716</v>
      </c>
      <c r="C2194" t="s">
        <v>16417</v>
      </c>
      <c r="H2194">
        <v>34716</v>
      </c>
      <c r="S2194" s="8">
        <v>0</v>
      </c>
      <c r="T2194" t="s">
        <v>14683</v>
      </c>
      <c r="U2194" s="8">
        <v>0</v>
      </c>
    </row>
    <row r="2195" spans="1:21" x14ac:dyDescent="0.45">
      <c r="A2195" s="17" t="s">
        <v>18170</v>
      </c>
      <c r="B2195">
        <v>34839</v>
      </c>
      <c r="C2195" t="s">
        <v>16418</v>
      </c>
      <c r="H2195">
        <v>34839</v>
      </c>
      <c r="S2195" s="8">
        <v>0</v>
      </c>
      <c r="U2195" s="8">
        <v>0</v>
      </c>
    </row>
    <row r="2196" spans="1:21" x14ac:dyDescent="0.45">
      <c r="A2196" s="17" t="s">
        <v>18170</v>
      </c>
      <c r="B2196">
        <v>35011</v>
      </c>
      <c r="C2196" t="s">
        <v>16419</v>
      </c>
      <c r="H2196">
        <v>35011</v>
      </c>
      <c r="S2196" s="8">
        <v>4210</v>
      </c>
      <c r="T2196" t="s">
        <v>14742</v>
      </c>
      <c r="U2196" s="8">
        <v>4210</v>
      </c>
    </row>
    <row r="2197" spans="1:21" x14ac:dyDescent="0.45">
      <c r="A2197" s="17" t="s">
        <v>18170</v>
      </c>
      <c r="B2197">
        <v>35045</v>
      </c>
      <c r="C2197" t="s">
        <v>16420</v>
      </c>
      <c r="H2197">
        <v>35045</v>
      </c>
      <c r="S2197" s="8">
        <v>4210</v>
      </c>
      <c r="T2197" t="s">
        <v>14742</v>
      </c>
      <c r="U2197" s="8">
        <v>4210</v>
      </c>
    </row>
    <row r="2198" spans="1:21" x14ac:dyDescent="0.45">
      <c r="A2198" s="17" t="s">
        <v>18170</v>
      </c>
      <c r="B2198">
        <v>35180</v>
      </c>
      <c r="C2198" t="s">
        <v>16421</v>
      </c>
      <c r="H2198">
        <v>35180</v>
      </c>
      <c r="S2198" s="8">
        <v>645</v>
      </c>
      <c r="T2198" t="s">
        <v>14742</v>
      </c>
      <c r="U2198" s="8">
        <v>645</v>
      </c>
    </row>
    <row r="2199" spans="1:21" x14ac:dyDescent="0.45">
      <c r="A2199" s="17" t="s">
        <v>18170</v>
      </c>
      <c r="B2199">
        <v>35184</v>
      </c>
      <c r="C2199" t="s">
        <v>16421</v>
      </c>
      <c r="H2199">
        <v>35184</v>
      </c>
      <c r="S2199" s="8">
        <v>2638</v>
      </c>
      <c r="T2199" t="s">
        <v>14742</v>
      </c>
      <c r="U2199" s="8">
        <v>2638</v>
      </c>
    </row>
    <row r="2200" spans="1:21" x14ac:dyDescent="0.45">
      <c r="A2200" s="17" t="s">
        <v>18170</v>
      </c>
      <c r="B2200">
        <v>35188</v>
      </c>
      <c r="C2200" t="s">
        <v>16421</v>
      </c>
      <c r="H2200">
        <v>35188</v>
      </c>
      <c r="S2200" s="8">
        <v>4210</v>
      </c>
      <c r="T2200" t="s">
        <v>14742</v>
      </c>
      <c r="U2200" s="8">
        <v>4210</v>
      </c>
    </row>
    <row r="2201" spans="1:21" x14ac:dyDescent="0.45">
      <c r="A2201" s="17" t="s">
        <v>18170</v>
      </c>
      <c r="B2201">
        <v>35190</v>
      </c>
      <c r="C2201" t="s">
        <v>16421</v>
      </c>
      <c r="H2201">
        <v>35190</v>
      </c>
      <c r="S2201" s="8">
        <v>4210</v>
      </c>
      <c r="T2201" t="s">
        <v>14742</v>
      </c>
      <c r="U2201" s="8">
        <v>4210</v>
      </c>
    </row>
    <row r="2202" spans="1:21" x14ac:dyDescent="0.45">
      <c r="A2202" s="17" t="s">
        <v>18170</v>
      </c>
      <c r="B2202">
        <v>35201</v>
      </c>
      <c r="C2202" t="s">
        <v>16421</v>
      </c>
      <c r="H2202">
        <v>35201</v>
      </c>
      <c r="S2202" s="8">
        <v>4210</v>
      </c>
      <c r="T2202" t="s">
        <v>14742</v>
      </c>
      <c r="U2202" s="8">
        <v>4210</v>
      </c>
    </row>
    <row r="2203" spans="1:21" x14ac:dyDescent="0.45">
      <c r="A2203" s="17" t="s">
        <v>18170</v>
      </c>
      <c r="B2203">
        <v>35206</v>
      </c>
      <c r="C2203" t="s">
        <v>16421</v>
      </c>
      <c r="H2203">
        <v>35206</v>
      </c>
      <c r="S2203" s="8">
        <v>2638</v>
      </c>
      <c r="T2203" t="s">
        <v>14742</v>
      </c>
      <c r="U2203" s="8">
        <v>2638</v>
      </c>
    </row>
    <row r="2204" spans="1:21" x14ac:dyDescent="0.45">
      <c r="A2204" s="17" t="s">
        <v>18170</v>
      </c>
      <c r="B2204">
        <v>35207</v>
      </c>
      <c r="C2204" t="s">
        <v>16421</v>
      </c>
      <c r="H2204">
        <v>35207</v>
      </c>
      <c r="S2204" s="8">
        <v>2638</v>
      </c>
      <c r="T2204" t="s">
        <v>14742</v>
      </c>
      <c r="U2204" s="8">
        <v>2638</v>
      </c>
    </row>
    <row r="2205" spans="1:21" x14ac:dyDescent="0.45">
      <c r="A2205" s="17" t="s">
        <v>18170</v>
      </c>
      <c r="B2205">
        <v>35221</v>
      </c>
      <c r="C2205" t="s">
        <v>16421</v>
      </c>
      <c r="H2205">
        <v>35221</v>
      </c>
      <c r="S2205" s="8">
        <v>2638</v>
      </c>
      <c r="T2205" t="s">
        <v>14742</v>
      </c>
      <c r="U2205" s="8">
        <v>2638</v>
      </c>
    </row>
    <row r="2206" spans="1:21" x14ac:dyDescent="0.45">
      <c r="A2206" s="17" t="s">
        <v>18170</v>
      </c>
      <c r="B2206">
        <v>35226</v>
      </c>
      <c r="C2206" t="s">
        <v>16421</v>
      </c>
      <c r="H2206">
        <v>35226</v>
      </c>
      <c r="S2206" s="8">
        <v>567</v>
      </c>
      <c r="T2206" t="s">
        <v>14742</v>
      </c>
      <c r="U2206" s="8">
        <v>567</v>
      </c>
    </row>
    <row r="2207" spans="1:21" x14ac:dyDescent="0.45">
      <c r="A2207" s="17" t="s">
        <v>18170</v>
      </c>
      <c r="B2207">
        <v>35231</v>
      </c>
      <c r="C2207" t="s">
        <v>16421</v>
      </c>
      <c r="H2207">
        <v>35231</v>
      </c>
      <c r="S2207" s="8">
        <v>2638</v>
      </c>
      <c r="T2207" t="s">
        <v>14742</v>
      </c>
      <c r="U2207" s="8">
        <v>2638</v>
      </c>
    </row>
    <row r="2208" spans="1:21" x14ac:dyDescent="0.45">
      <c r="A2208" s="17" t="s">
        <v>18170</v>
      </c>
      <c r="B2208">
        <v>35236</v>
      </c>
      <c r="C2208" t="s">
        <v>16421</v>
      </c>
      <c r="H2208">
        <v>35236</v>
      </c>
      <c r="S2208" s="8">
        <v>4210</v>
      </c>
      <c r="T2208" t="s">
        <v>14742</v>
      </c>
      <c r="U2208" s="8">
        <v>4210</v>
      </c>
    </row>
    <row r="2209" spans="1:21" x14ac:dyDescent="0.45">
      <c r="A2209" s="17" t="s">
        <v>18170</v>
      </c>
      <c r="B2209">
        <v>35256</v>
      </c>
      <c r="C2209" t="s">
        <v>16421</v>
      </c>
      <c r="H2209">
        <v>35256</v>
      </c>
      <c r="S2209" s="8">
        <v>4210</v>
      </c>
      <c r="T2209" t="s">
        <v>14742</v>
      </c>
      <c r="U2209" s="8">
        <v>4210</v>
      </c>
    </row>
    <row r="2210" spans="1:21" x14ac:dyDescent="0.45">
      <c r="A2210" s="17" t="s">
        <v>18170</v>
      </c>
      <c r="B2210">
        <v>35261</v>
      </c>
      <c r="C2210" t="s">
        <v>16421</v>
      </c>
      <c r="H2210">
        <v>35261</v>
      </c>
      <c r="S2210" s="8">
        <v>2638</v>
      </c>
      <c r="T2210" t="s">
        <v>14742</v>
      </c>
      <c r="U2210" s="8">
        <v>2638</v>
      </c>
    </row>
    <row r="2211" spans="1:21" x14ac:dyDescent="0.45">
      <c r="A2211" s="17" t="s">
        <v>18170</v>
      </c>
      <c r="B2211">
        <v>35266</v>
      </c>
      <c r="C2211" t="s">
        <v>16421</v>
      </c>
      <c r="H2211">
        <v>35266</v>
      </c>
      <c r="S2211" s="8">
        <v>4210</v>
      </c>
      <c r="T2211" t="s">
        <v>14742</v>
      </c>
      <c r="U2211" s="8">
        <v>4210</v>
      </c>
    </row>
    <row r="2212" spans="1:21" x14ac:dyDescent="0.45">
      <c r="A2212" s="17" t="s">
        <v>18170</v>
      </c>
      <c r="B2212">
        <v>35286</v>
      </c>
      <c r="C2212" t="s">
        <v>16421</v>
      </c>
      <c r="H2212">
        <v>35286</v>
      </c>
      <c r="S2212" s="8">
        <v>4210</v>
      </c>
      <c r="T2212" t="s">
        <v>14742</v>
      </c>
      <c r="U2212" s="8">
        <v>4210</v>
      </c>
    </row>
    <row r="2213" spans="1:21" x14ac:dyDescent="0.45">
      <c r="A2213" s="17" t="s">
        <v>18170</v>
      </c>
      <c r="B2213">
        <v>35321</v>
      </c>
      <c r="C2213" t="s">
        <v>16422</v>
      </c>
      <c r="H2213">
        <v>35321</v>
      </c>
      <c r="S2213" s="8">
        <v>4210</v>
      </c>
      <c r="T2213" t="s">
        <v>14742</v>
      </c>
      <c r="U2213" s="8">
        <v>4210</v>
      </c>
    </row>
    <row r="2214" spans="1:21" x14ac:dyDescent="0.45">
      <c r="A2214" s="17" t="s">
        <v>18170</v>
      </c>
      <c r="B2214">
        <v>35500</v>
      </c>
      <c r="C2214" t="s">
        <v>16423</v>
      </c>
      <c r="H2214">
        <v>35500</v>
      </c>
      <c r="S2214" s="8">
        <v>0</v>
      </c>
      <c r="T2214" t="s">
        <v>14683</v>
      </c>
      <c r="U2214" s="8">
        <v>0</v>
      </c>
    </row>
    <row r="2215" spans="1:21" x14ac:dyDescent="0.45">
      <c r="A2215" s="17" t="s">
        <v>18170</v>
      </c>
      <c r="B2215">
        <v>35572</v>
      </c>
      <c r="C2215" t="s">
        <v>16424</v>
      </c>
      <c r="H2215">
        <v>35572</v>
      </c>
      <c r="S2215" s="8">
        <v>0</v>
      </c>
      <c r="T2215" t="s">
        <v>14683</v>
      </c>
      <c r="U2215" s="8">
        <v>0</v>
      </c>
    </row>
    <row r="2216" spans="1:21" x14ac:dyDescent="0.45">
      <c r="A2216" s="17" t="s">
        <v>18170</v>
      </c>
      <c r="B2216">
        <v>35685</v>
      </c>
      <c r="C2216" t="s">
        <v>16425</v>
      </c>
      <c r="H2216">
        <v>35685</v>
      </c>
      <c r="S2216" s="8">
        <v>0</v>
      </c>
      <c r="T2216" t="s">
        <v>14683</v>
      </c>
      <c r="U2216" s="8">
        <v>0</v>
      </c>
    </row>
    <row r="2217" spans="1:21" x14ac:dyDescent="0.45">
      <c r="A2217" s="17" t="s">
        <v>18170</v>
      </c>
      <c r="B2217">
        <v>35686</v>
      </c>
      <c r="C2217" t="s">
        <v>16426</v>
      </c>
      <c r="H2217">
        <v>35686</v>
      </c>
      <c r="S2217" s="8">
        <v>0</v>
      </c>
      <c r="T2217" t="s">
        <v>14683</v>
      </c>
      <c r="U2217" s="8">
        <v>0</v>
      </c>
    </row>
    <row r="2218" spans="1:21" x14ac:dyDescent="0.45">
      <c r="A2218" s="17" t="s">
        <v>18170</v>
      </c>
      <c r="B2218">
        <v>35761</v>
      </c>
      <c r="C2218" t="s">
        <v>16427</v>
      </c>
      <c r="H2218">
        <v>35761</v>
      </c>
      <c r="S2218" s="8">
        <v>2638</v>
      </c>
      <c r="T2218" t="s">
        <v>14742</v>
      </c>
      <c r="U2218" s="8">
        <v>2638</v>
      </c>
    </row>
    <row r="2219" spans="1:21" x14ac:dyDescent="0.45">
      <c r="A2219" s="17" t="s">
        <v>18170</v>
      </c>
      <c r="B2219">
        <v>35860</v>
      </c>
      <c r="C2219" t="s">
        <v>16428</v>
      </c>
      <c r="H2219">
        <v>35860</v>
      </c>
      <c r="S2219" s="8">
        <v>2638</v>
      </c>
      <c r="T2219" t="s">
        <v>14742</v>
      </c>
      <c r="U2219" s="8">
        <v>2638</v>
      </c>
    </row>
    <row r="2220" spans="1:21" x14ac:dyDescent="0.45">
      <c r="A2220" s="17" t="s">
        <v>18170</v>
      </c>
      <c r="B2220">
        <v>35875</v>
      </c>
      <c r="C2220" t="s">
        <v>16429</v>
      </c>
      <c r="H2220">
        <v>35875</v>
      </c>
      <c r="S2220" s="8">
        <v>4210</v>
      </c>
      <c r="T2220" t="s">
        <v>14742</v>
      </c>
      <c r="U2220" s="8">
        <v>4210</v>
      </c>
    </row>
    <row r="2221" spans="1:21" x14ac:dyDescent="0.45">
      <c r="A2221" s="17" t="s">
        <v>18170</v>
      </c>
      <c r="B2221">
        <v>35876</v>
      </c>
      <c r="C2221" t="s">
        <v>16429</v>
      </c>
      <c r="H2221">
        <v>35876</v>
      </c>
      <c r="S2221" s="8">
        <v>4210</v>
      </c>
      <c r="T2221" t="s">
        <v>14742</v>
      </c>
      <c r="U2221" s="8">
        <v>4210</v>
      </c>
    </row>
    <row r="2222" spans="1:21" x14ac:dyDescent="0.45">
      <c r="A2222" s="17" t="s">
        <v>18170</v>
      </c>
      <c r="B2222">
        <v>35879</v>
      </c>
      <c r="C2222" t="s">
        <v>16430</v>
      </c>
      <c r="H2222">
        <v>35879</v>
      </c>
      <c r="S2222" s="8">
        <v>4210</v>
      </c>
      <c r="T2222" t="s">
        <v>14742</v>
      </c>
      <c r="U2222" s="8">
        <v>4210</v>
      </c>
    </row>
    <row r="2223" spans="1:21" x14ac:dyDescent="0.45">
      <c r="A2223" s="17" t="s">
        <v>18170</v>
      </c>
      <c r="B2223">
        <v>35881</v>
      </c>
      <c r="C2223" t="s">
        <v>16430</v>
      </c>
      <c r="H2223">
        <v>35881</v>
      </c>
      <c r="S2223" s="8">
        <v>4210</v>
      </c>
      <c r="T2223" t="s">
        <v>14742</v>
      </c>
      <c r="U2223" s="8">
        <v>4210</v>
      </c>
    </row>
    <row r="2224" spans="1:21" x14ac:dyDescent="0.45">
      <c r="A2224" s="17" t="s">
        <v>18170</v>
      </c>
      <c r="B2224">
        <v>35883</v>
      </c>
      <c r="C2224" t="s">
        <v>16431</v>
      </c>
      <c r="H2224">
        <v>35883</v>
      </c>
      <c r="S2224" s="8">
        <v>4210</v>
      </c>
      <c r="T2224" t="s">
        <v>14742</v>
      </c>
      <c r="U2224" s="8">
        <v>4210</v>
      </c>
    </row>
    <row r="2225" spans="1:21" x14ac:dyDescent="0.45">
      <c r="A2225" s="17" t="s">
        <v>18170</v>
      </c>
      <c r="B2225">
        <v>35884</v>
      </c>
      <c r="C2225" t="s">
        <v>16430</v>
      </c>
      <c r="H2225">
        <v>35884</v>
      </c>
      <c r="S2225" s="8">
        <v>4210</v>
      </c>
      <c r="T2225" t="s">
        <v>14742</v>
      </c>
      <c r="U2225" s="8">
        <v>4210</v>
      </c>
    </row>
    <row r="2226" spans="1:21" x14ac:dyDescent="0.45">
      <c r="A2226" s="17" t="s">
        <v>18170</v>
      </c>
      <c r="B2226">
        <v>35903</v>
      </c>
      <c r="C2226" t="s">
        <v>16432</v>
      </c>
      <c r="H2226">
        <v>35903</v>
      </c>
      <c r="S2226" s="8">
        <v>2638</v>
      </c>
      <c r="T2226" t="s">
        <v>14742</v>
      </c>
      <c r="U2226" s="8">
        <v>2638</v>
      </c>
    </row>
    <row r="2227" spans="1:21" x14ac:dyDescent="0.45">
      <c r="A2227" s="17" t="s">
        <v>18170</v>
      </c>
      <c r="B2227">
        <v>36000</v>
      </c>
      <c r="C2227" t="s">
        <v>16433</v>
      </c>
      <c r="H2227">
        <v>36000</v>
      </c>
      <c r="S2227" s="8">
        <v>0</v>
      </c>
      <c r="T2227" t="s">
        <v>14683</v>
      </c>
      <c r="U2227" s="8">
        <v>0</v>
      </c>
    </row>
    <row r="2228" spans="1:21" x14ac:dyDescent="0.45">
      <c r="A2228" s="17" t="s">
        <v>18170</v>
      </c>
      <c r="B2228">
        <v>36002</v>
      </c>
      <c r="C2228" t="s">
        <v>16434</v>
      </c>
      <c r="H2228">
        <v>36002</v>
      </c>
      <c r="S2228" s="8">
        <v>645</v>
      </c>
      <c r="T2228" t="s">
        <v>14742</v>
      </c>
      <c r="U2228" s="8">
        <v>645</v>
      </c>
    </row>
    <row r="2229" spans="1:21" x14ac:dyDescent="0.45">
      <c r="A2229" s="17" t="s">
        <v>18170</v>
      </c>
      <c r="B2229">
        <v>36005</v>
      </c>
      <c r="C2229" t="s">
        <v>16435</v>
      </c>
      <c r="H2229">
        <v>36005</v>
      </c>
      <c r="S2229" s="8">
        <v>0</v>
      </c>
      <c r="T2229" t="s">
        <v>14683</v>
      </c>
      <c r="U2229" s="8">
        <v>0</v>
      </c>
    </row>
    <row r="2230" spans="1:21" x14ac:dyDescent="0.45">
      <c r="A2230" s="17" t="s">
        <v>18170</v>
      </c>
      <c r="B2230">
        <v>36010</v>
      </c>
      <c r="C2230" t="s">
        <v>16436</v>
      </c>
      <c r="H2230">
        <v>36010</v>
      </c>
      <c r="S2230" s="8">
        <v>0</v>
      </c>
      <c r="T2230" t="s">
        <v>14683</v>
      </c>
      <c r="U2230" s="8">
        <v>0</v>
      </c>
    </row>
    <row r="2231" spans="1:21" x14ac:dyDescent="0.45">
      <c r="A2231" s="17" t="s">
        <v>18170</v>
      </c>
      <c r="B2231">
        <v>36011</v>
      </c>
      <c r="C2231" t="s">
        <v>16436</v>
      </c>
      <c r="H2231">
        <v>36011</v>
      </c>
      <c r="S2231" s="8">
        <v>0</v>
      </c>
      <c r="T2231" t="s">
        <v>14683</v>
      </c>
      <c r="U2231" s="8">
        <v>0</v>
      </c>
    </row>
    <row r="2232" spans="1:21" x14ac:dyDescent="0.45">
      <c r="A2232" s="17" t="s">
        <v>18170</v>
      </c>
      <c r="B2232">
        <v>36012</v>
      </c>
      <c r="C2232" t="s">
        <v>16436</v>
      </c>
      <c r="H2232">
        <v>36012</v>
      </c>
      <c r="S2232" s="8">
        <v>0</v>
      </c>
      <c r="T2232" t="s">
        <v>14683</v>
      </c>
      <c r="U2232" s="8">
        <v>0</v>
      </c>
    </row>
    <row r="2233" spans="1:21" x14ac:dyDescent="0.45">
      <c r="A2233" s="17" t="s">
        <v>18170</v>
      </c>
      <c r="B2233">
        <v>36013</v>
      </c>
      <c r="C2233" t="s">
        <v>16437</v>
      </c>
      <c r="H2233">
        <v>36013</v>
      </c>
      <c r="S2233" s="8">
        <v>0</v>
      </c>
      <c r="T2233" t="s">
        <v>14683</v>
      </c>
      <c r="U2233" s="8">
        <v>0</v>
      </c>
    </row>
    <row r="2234" spans="1:21" x14ac:dyDescent="0.45">
      <c r="A2234" s="17" t="s">
        <v>18170</v>
      </c>
      <c r="B2234">
        <v>36014</v>
      </c>
      <c r="C2234" t="s">
        <v>16437</v>
      </c>
      <c r="H2234">
        <v>36014</v>
      </c>
      <c r="S2234" s="8">
        <v>0</v>
      </c>
      <c r="T2234" t="s">
        <v>14683</v>
      </c>
      <c r="U2234" s="8">
        <v>0</v>
      </c>
    </row>
    <row r="2235" spans="1:21" x14ac:dyDescent="0.45">
      <c r="A2235" s="17" t="s">
        <v>18170</v>
      </c>
      <c r="B2235">
        <v>36015</v>
      </c>
      <c r="C2235" t="s">
        <v>16437</v>
      </c>
      <c r="H2235">
        <v>36015</v>
      </c>
      <c r="S2235" s="8">
        <v>0</v>
      </c>
      <c r="T2235" t="s">
        <v>14683</v>
      </c>
      <c r="U2235" s="8">
        <v>0</v>
      </c>
    </row>
    <row r="2236" spans="1:21" x14ac:dyDescent="0.45">
      <c r="A2236" s="17" t="s">
        <v>18170</v>
      </c>
      <c r="B2236">
        <v>36100</v>
      </c>
      <c r="C2236" t="s">
        <v>16438</v>
      </c>
      <c r="H2236">
        <v>36100</v>
      </c>
      <c r="S2236" s="8">
        <v>0</v>
      </c>
      <c r="T2236" t="s">
        <v>14683</v>
      </c>
      <c r="U2236" s="8">
        <v>0</v>
      </c>
    </row>
    <row r="2237" spans="1:21" x14ac:dyDescent="0.45">
      <c r="A2237" s="17" t="s">
        <v>18170</v>
      </c>
      <c r="B2237">
        <v>36140</v>
      </c>
      <c r="C2237" t="s">
        <v>16439</v>
      </c>
      <c r="H2237">
        <v>36140</v>
      </c>
      <c r="S2237" s="8">
        <v>0</v>
      </c>
      <c r="T2237" t="s">
        <v>14683</v>
      </c>
      <c r="U2237" s="8">
        <v>0</v>
      </c>
    </row>
    <row r="2238" spans="1:21" x14ac:dyDescent="0.45">
      <c r="A2238" s="17" t="s">
        <v>18170</v>
      </c>
      <c r="B2238">
        <v>36160</v>
      </c>
      <c r="C2238" t="s">
        <v>16440</v>
      </c>
      <c r="H2238">
        <v>36160</v>
      </c>
      <c r="S2238" s="8">
        <v>0</v>
      </c>
      <c r="T2238" t="s">
        <v>14683</v>
      </c>
      <c r="U2238" s="8">
        <v>0</v>
      </c>
    </row>
    <row r="2239" spans="1:21" x14ac:dyDescent="0.45">
      <c r="A2239" s="17" t="s">
        <v>18170</v>
      </c>
      <c r="B2239">
        <v>36200</v>
      </c>
      <c r="C2239" t="s">
        <v>16441</v>
      </c>
      <c r="H2239">
        <v>36200</v>
      </c>
      <c r="S2239" s="8">
        <v>0</v>
      </c>
      <c r="T2239" t="s">
        <v>14683</v>
      </c>
      <c r="U2239" s="8">
        <v>0</v>
      </c>
    </row>
    <row r="2240" spans="1:21" x14ac:dyDescent="0.45">
      <c r="A2240" s="17" t="s">
        <v>18170</v>
      </c>
      <c r="B2240">
        <v>36215</v>
      </c>
      <c r="C2240" t="s">
        <v>16437</v>
      </c>
      <c r="H2240">
        <v>36215</v>
      </c>
      <c r="S2240" s="8">
        <v>0</v>
      </c>
      <c r="T2240" t="s">
        <v>14683</v>
      </c>
      <c r="U2240" s="8">
        <v>0</v>
      </c>
    </row>
    <row r="2241" spans="1:21" x14ac:dyDescent="0.45">
      <c r="A2241" s="17" t="s">
        <v>18170</v>
      </c>
      <c r="B2241">
        <v>36216</v>
      </c>
      <c r="C2241" t="s">
        <v>16437</v>
      </c>
      <c r="H2241">
        <v>36216</v>
      </c>
      <c r="S2241" s="8">
        <v>0</v>
      </c>
      <c r="T2241" t="s">
        <v>14683</v>
      </c>
      <c r="U2241" s="8">
        <v>0</v>
      </c>
    </row>
    <row r="2242" spans="1:21" x14ac:dyDescent="0.45">
      <c r="A2242" s="17" t="s">
        <v>18170</v>
      </c>
      <c r="B2242">
        <v>36217</v>
      </c>
      <c r="C2242" t="s">
        <v>16437</v>
      </c>
      <c r="H2242">
        <v>36217</v>
      </c>
      <c r="S2242" s="8">
        <v>0</v>
      </c>
      <c r="T2242" t="s">
        <v>14683</v>
      </c>
      <c r="U2242" s="8">
        <v>0</v>
      </c>
    </row>
    <row r="2243" spans="1:21" x14ac:dyDescent="0.45">
      <c r="A2243" s="17" t="s">
        <v>18170</v>
      </c>
      <c r="B2243">
        <v>36218</v>
      </c>
      <c r="C2243" t="s">
        <v>16437</v>
      </c>
      <c r="H2243">
        <v>36218</v>
      </c>
      <c r="S2243" s="8">
        <v>0</v>
      </c>
      <c r="T2243" t="s">
        <v>14683</v>
      </c>
      <c r="U2243" s="8">
        <v>0</v>
      </c>
    </row>
    <row r="2244" spans="1:21" x14ac:dyDescent="0.45">
      <c r="A2244" s="17" t="s">
        <v>18170</v>
      </c>
      <c r="B2244">
        <v>36221</v>
      </c>
      <c r="C2244" t="s">
        <v>16442</v>
      </c>
      <c r="H2244">
        <v>36221</v>
      </c>
      <c r="S2244" s="8">
        <v>2638</v>
      </c>
      <c r="T2244" t="s">
        <v>14742</v>
      </c>
      <c r="U2244" s="8">
        <v>2638</v>
      </c>
    </row>
    <row r="2245" spans="1:21" x14ac:dyDescent="0.45">
      <c r="A2245" s="17" t="s">
        <v>18170</v>
      </c>
      <c r="B2245">
        <v>36222</v>
      </c>
      <c r="C2245" t="s">
        <v>16443</v>
      </c>
      <c r="H2245">
        <v>36222</v>
      </c>
      <c r="S2245" s="8">
        <v>2638</v>
      </c>
      <c r="T2245" t="s">
        <v>14742</v>
      </c>
      <c r="U2245" s="8">
        <v>2638</v>
      </c>
    </row>
    <row r="2246" spans="1:21" x14ac:dyDescent="0.45">
      <c r="A2246" s="17" t="s">
        <v>18170</v>
      </c>
      <c r="B2246">
        <v>36223</v>
      </c>
      <c r="C2246" t="s">
        <v>16443</v>
      </c>
      <c r="H2246">
        <v>36223</v>
      </c>
      <c r="S2246" s="8">
        <v>4210</v>
      </c>
      <c r="T2246" t="s">
        <v>14742</v>
      </c>
      <c r="U2246" s="8">
        <v>4210</v>
      </c>
    </row>
    <row r="2247" spans="1:21" x14ac:dyDescent="0.45">
      <c r="A2247" s="17" t="s">
        <v>18170</v>
      </c>
      <c r="B2247">
        <v>36224</v>
      </c>
      <c r="C2247" t="s">
        <v>16444</v>
      </c>
      <c r="H2247">
        <v>36224</v>
      </c>
      <c r="S2247" s="8">
        <v>4210</v>
      </c>
      <c r="T2247" t="s">
        <v>14742</v>
      </c>
      <c r="U2247" s="8">
        <v>4210</v>
      </c>
    </row>
    <row r="2248" spans="1:21" x14ac:dyDescent="0.45">
      <c r="A2248" s="17" t="s">
        <v>18170</v>
      </c>
      <c r="B2248">
        <v>36225</v>
      </c>
      <c r="C2248" t="s">
        <v>16445</v>
      </c>
      <c r="H2248">
        <v>36225</v>
      </c>
      <c r="S2248" s="8">
        <v>2638</v>
      </c>
      <c r="T2248" t="s">
        <v>14742</v>
      </c>
      <c r="U2248" s="8">
        <v>2638</v>
      </c>
    </row>
    <row r="2249" spans="1:21" x14ac:dyDescent="0.45">
      <c r="A2249" s="17" t="s">
        <v>18170</v>
      </c>
      <c r="B2249">
        <v>36226</v>
      </c>
      <c r="C2249" t="s">
        <v>16446</v>
      </c>
      <c r="H2249">
        <v>36226</v>
      </c>
      <c r="S2249" s="8">
        <v>4210</v>
      </c>
      <c r="T2249" t="s">
        <v>14742</v>
      </c>
      <c r="U2249" s="8">
        <v>4210</v>
      </c>
    </row>
    <row r="2250" spans="1:21" x14ac:dyDescent="0.45">
      <c r="A2250" s="17" t="s">
        <v>18170</v>
      </c>
      <c r="B2250">
        <v>36227</v>
      </c>
      <c r="C2250" t="s">
        <v>16447</v>
      </c>
      <c r="H2250">
        <v>36227</v>
      </c>
      <c r="S2250" s="8">
        <v>0</v>
      </c>
      <c r="T2250" t="s">
        <v>14683</v>
      </c>
      <c r="U2250" s="8">
        <v>0</v>
      </c>
    </row>
    <row r="2251" spans="1:21" x14ac:dyDescent="0.45">
      <c r="A2251" s="17" t="s">
        <v>18170</v>
      </c>
      <c r="B2251">
        <v>36228</v>
      </c>
      <c r="C2251" t="s">
        <v>16448</v>
      </c>
      <c r="H2251">
        <v>36228</v>
      </c>
      <c r="S2251" s="8">
        <v>0</v>
      </c>
      <c r="T2251" t="s">
        <v>14683</v>
      </c>
      <c r="U2251" s="8">
        <v>0</v>
      </c>
    </row>
    <row r="2252" spans="1:21" x14ac:dyDescent="0.45">
      <c r="A2252" s="17" t="s">
        <v>18170</v>
      </c>
      <c r="B2252">
        <v>36245</v>
      </c>
      <c r="C2252" t="s">
        <v>16449</v>
      </c>
      <c r="H2252">
        <v>36245</v>
      </c>
      <c r="S2252" s="8">
        <v>0</v>
      </c>
      <c r="T2252" t="s">
        <v>14683</v>
      </c>
      <c r="U2252" s="8">
        <v>0</v>
      </c>
    </row>
    <row r="2253" spans="1:21" x14ac:dyDescent="0.45">
      <c r="A2253" s="17" t="s">
        <v>18170</v>
      </c>
      <c r="B2253">
        <v>36246</v>
      </c>
      <c r="C2253" t="s">
        <v>16450</v>
      </c>
      <c r="H2253">
        <v>36246</v>
      </c>
      <c r="S2253" s="8">
        <v>0</v>
      </c>
      <c r="T2253" t="s">
        <v>14683</v>
      </c>
      <c r="U2253" s="8">
        <v>0</v>
      </c>
    </row>
    <row r="2254" spans="1:21" x14ac:dyDescent="0.45">
      <c r="A2254" s="17" t="s">
        <v>18170</v>
      </c>
      <c r="B2254">
        <v>36247</v>
      </c>
      <c r="C2254" t="s">
        <v>16451</v>
      </c>
      <c r="H2254">
        <v>36247</v>
      </c>
      <c r="S2254" s="8">
        <v>0</v>
      </c>
      <c r="T2254" t="s">
        <v>14683</v>
      </c>
      <c r="U2254" s="8">
        <v>0</v>
      </c>
    </row>
    <row r="2255" spans="1:21" x14ac:dyDescent="0.45">
      <c r="A2255" s="17" t="s">
        <v>18170</v>
      </c>
      <c r="B2255">
        <v>36248</v>
      </c>
      <c r="C2255" t="s">
        <v>16452</v>
      </c>
      <c r="H2255">
        <v>36248</v>
      </c>
      <c r="S2255" s="8">
        <v>0</v>
      </c>
      <c r="T2255" t="s">
        <v>14683</v>
      </c>
      <c r="U2255" s="8">
        <v>0</v>
      </c>
    </row>
    <row r="2256" spans="1:21" x14ac:dyDescent="0.45">
      <c r="A2256" s="17" t="s">
        <v>18170</v>
      </c>
      <c r="B2256">
        <v>36251</v>
      </c>
      <c r="C2256" t="s">
        <v>16453</v>
      </c>
      <c r="H2256">
        <v>36251</v>
      </c>
      <c r="S2256" s="8">
        <v>2638</v>
      </c>
      <c r="T2256" t="s">
        <v>14742</v>
      </c>
      <c r="U2256" s="8">
        <v>2638</v>
      </c>
    </row>
    <row r="2257" spans="1:21" x14ac:dyDescent="0.45">
      <c r="A2257" s="17" t="s">
        <v>18170</v>
      </c>
      <c r="B2257">
        <v>36252</v>
      </c>
      <c r="C2257" t="s">
        <v>16454</v>
      </c>
      <c r="H2257">
        <v>36252</v>
      </c>
      <c r="S2257" s="8">
        <v>2638</v>
      </c>
      <c r="T2257" t="s">
        <v>14742</v>
      </c>
      <c r="U2257" s="8">
        <v>2638</v>
      </c>
    </row>
    <row r="2258" spans="1:21" x14ac:dyDescent="0.45">
      <c r="A2258" s="17" t="s">
        <v>18170</v>
      </c>
      <c r="B2258">
        <v>36253</v>
      </c>
      <c r="C2258" t="s">
        <v>16455</v>
      </c>
      <c r="H2258">
        <v>36253</v>
      </c>
      <c r="S2258" s="8">
        <v>4210</v>
      </c>
      <c r="T2258" t="s">
        <v>14742</v>
      </c>
      <c r="U2258" s="8">
        <v>4210</v>
      </c>
    </row>
    <row r="2259" spans="1:21" x14ac:dyDescent="0.45">
      <c r="A2259" s="17" t="s">
        <v>18170</v>
      </c>
      <c r="B2259">
        <v>36254</v>
      </c>
      <c r="C2259" t="s">
        <v>16456</v>
      </c>
      <c r="H2259">
        <v>36254</v>
      </c>
      <c r="S2259" s="8">
        <v>2879</v>
      </c>
      <c r="T2259" t="s">
        <v>14742</v>
      </c>
      <c r="U2259" s="8">
        <v>2879</v>
      </c>
    </row>
    <row r="2260" spans="1:21" x14ac:dyDescent="0.45">
      <c r="A2260" s="17" t="s">
        <v>18170</v>
      </c>
      <c r="B2260">
        <v>36260</v>
      </c>
      <c r="C2260" t="s">
        <v>17207</v>
      </c>
      <c r="H2260">
        <v>36260</v>
      </c>
      <c r="S2260" s="8">
        <v>4210</v>
      </c>
      <c r="T2260" t="s">
        <v>14742</v>
      </c>
      <c r="U2260" s="8">
        <v>4210</v>
      </c>
    </row>
    <row r="2261" spans="1:21" x14ac:dyDescent="0.45">
      <c r="A2261" s="17" t="s">
        <v>18170</v>
      </c>
      <c r="B2261">
        <v>36261</v>
      </c>
      <c r="C2261" t="s">
        <v>17206</v>
      </c>
      <c r="H2261">
        <v>36261</v>
      </c>
      <c r="S2261" s="8">
        <v>3037</v>
      </c>
      <c r="T2261" t="s">
        <v>14742</v>
      </c>
      <c r="U2261" s="8">
        <v>3037</v>
      </c>
    </row>
    <row r="2262" spans="1:21" x14ac:dyDescent="0.45">
      <c r="A2262" s="17" t="s">
        <v>18170</v>
      </c>
      <c r="B2262">
        <v>36262</v>
      </c>
      <c r="C2262" t="s">
        <v>16459</v>
      </c>
      <c r="H2262">
        <v>36262</v>
      </c>
      <c r="S2262" s="8">
        <v>3037</v>
      </c>
      <c r="T2262" t="s">
        <v>14742</v>
      </c>
      <c r="U2262" s="8">
        <v>3037</v>
      </c>
    </row>
    <row r="2263" spans="1:21" x14ac:dyDescent="0.45">
      <c r="A2263" s="17" t="s">
        <v>18170</v>
      </c>
      <c r="B2263">
        <v>36299</v>
      </c>
      <c r="C2263" t="s">
        <v>16460</v>
      </c>
      <c r="H2263">
        <v>36299</v>
      </c>
      <c r="S2263" s="8">
        <v>0</v>
      </c>
      <c r="T2263" t="s">
        <v>14683</v>
      </c>
      <c r="U2263" s="8">
        <v>0</v>
      </c>
    </row>
    <row r="2264" spans="1:21" x14ac:dyDescent="0.45">
      <c r="A2264" s="17" t="s">
        <v>18170</v>
      </c>
      <c r="B2264">
        <v>36400</v>
      </c>
      <c r="C2264" t="s">
        <v>16461</v>
      </c>
      <c r="H2264">
        <v>36400</v>
      </c>
      <c r="S2264" s="8">
        <v>0</v>
      </c>
      <c r="T2264" t="s">
        <v>14683</v>
      </c>
      <c r="U2264" s="8">
        <v>0</v>
      </c>
    </row>
    <row r="2265" spans="1:21" x14ac:dyDescent="0.45">
      <c r="A2265" s="17" t="s">
        <v>18170</v>
      </c>
      <c r="B2265">
        <v>36405</v>
      </c>
      <c r="C2265" t="s">
        <v>16462</v>
      </c>
      <c r="H2265">
        <v>36405</v>
      </c>
      <c r="S2265" s="8">
        <v>0</v>
      </c>
      <c r="T2265" t="s">
        <v>14683</v>
      </c>
      <c r="U2265" s="8">
        <v>0</v>
      </c>
    </row>
    <row r="2266" spans="1:21" x14ac:dyDescent="0.45">
      <c r="A2266" s="17" t="s">
        <v>18170</v>
      </c>
      <c r="B2266">
        <v>36406</v>
      </c>
      <c r="C2266" t="s">
        <v>16463</v>
      </c>
      <c r="H2266">
        <v>36406</v>
      </c>
      <c r="S2266" s="8">
        <v>0</v>
      </c>
      <c r="T2266" t="s">
        <v>14683</v>
      </c>
      <c r="U2266" s="8">
        <v>0</v>
      </c>
    </row>
    <row r="2267" spans="1:21" x14ac:dyDescent="0.45">
      <c r="A2267" s="17" t="s">
        <v>18170</v>
      </c>
      <c r="B2267">
        <v>36410</v>
      </c>
      <c r="C2267" t="s">
        <v>16464</v>
      </c>
      <c r="H2267">
        <v>36410</v>
      </c>
      <c r="S2267" s="8">
        <v>0</v>
      </c>
      <c r="T2267" t="s">
        <v>14683</v>
      </c>
      <c r="U2267" s="8">
        <v>0</v>
      </c>
    </row>
    <row r="2268" spans="1:21" x14ac:dyDescent="0.45">
      <c r="A2268" s="17" t="s">
        <v>18170</v>
      </c>
      <c r="B2268">
        <v>36416</v>
      </c>
      <c r="C2268" t="s">
        <v>16465</v>
      </c>
      <c r="H2268">
        <v>36416</v>
      </c>
      <c r="S2268" s="8">
        <v>0</v>
      </c>
      <c r="T2268" t="s">
        <v>14683</v>
      </c>
      <c r="U2268" s="8">
        <v>0</v>
      </c>
    </row>
    <row r="2269" spans="1:21" x14ac:dyDescent="0.45">
      <c r="A2269" s="17" t="s">
        <v>18170</v>
      </c>
      <c r="B2269">
        <v>36420</v>
      </c>
      <c r="C2269" t="s">
        <v>16466</v>
      </c>
      <c r="H2269">
        <v>36420</v>
      </c>
      <c r="S2269" s="8">
        <v>54</v>
      </c>
      <c r="T2269" t="s">
        <v>14742</v>
      </c>
      <c r="U2269" s="8">
        <v>54</v>
      </c>
    </row>
    <row r="2270" spans="1:21" x14ac:dyDescent="0.45">
      <c r="A2270" s="17" t="s">
        <v>18170</v>
      </c>
      <c r="B2270">
        <v>36425</v>
      </c>
      <c r="C2270" t="s">
        <v>16467</v>
      </c>
      <c r="H2270">
        <v>36425</v>
      </c>
      <c r="S2270" s="8">
        <v>357</v>
      </c>
      <c r="T2270" t="s">
        <v>14742</v>
      </c>
      <c r="U2270" s="8">
        <v>357</v>
      </c>
    </row>
    <row r="2271" spans="1:21" x14ac:dyDescent="0.45">
      <c r="A2271" s="17" t="s">
        <v>18170</v>
      </c>
      <c r="B2271">
        <v>36430</v>
      </c>
      <c r="C2271" t="s">
        <v>16468</v>
      </c>
      <c r="H2271">
        <v>36430</v>
      </c>
      <c r="S2271" s="8">
        <v>357</v>
      </c>
      <c r="T2271" t="s">
        <v>14742</v>
      </c>
      <c r="U2271" s="8">
        <v>357</v>
      </c>
    </row>
    <row r="2272" spans="1:21" x14ac:dyDescent="0.45">
      <c r="A2272" s="17" t="s">
        <v>18170</v>
      </c>
      <c r="B2272">
        <v>36440</v>
      </c>
      <c r="C2272" t="s">
        <v>16469</v>
      </c>
      <c r="H2272">
        <v>36440</v>
      </c>
      <c r="S2272" s="8">
        <v>357</v>
      </c>
      <c r="T2272" t="s">
        <v>14742</v>
      </c>
      <c r="U2272" s="8">
        <v>357</v>
      </c>
    </row>
    <row r="2273" spans="1:21" x14ac:dyDescent="0.45">
      <c r="A2273" s="17" t="s">
        <v>18170</v>
      </c>
      <c r="B2273">
        <v>36450</v>
      </c>
      <c r="C2273" t="s">
        <v>16470</v>
      </c>
      <c r="H2273">
        <v>36450</v>
      </c>
      <c r="S2273" s="8">
        <v>357</v>
      </c>
      <c r="T2273" t="s">
        <v>14742</v>
      </c>
      <c r="U2273" s="8">
        <v>357</v>
      </c>
    </row>
    <row r="2274" spans="1:21" x14ac:dyDescent="0.45">
      <c r="A2274" s="17" t="s">
        <v>18170</v>
      </c>
      <c r="B2274">
        <v>36455</v>
      </c>
      <c r="C2274" t="s">
        <v>16471</v>
      </c>
      <c r="H2274">
        <v>36455</v>
      </c>
      <c r="S2274" s="8">
        <v>357</v>
      </c>
      <c r="T2274" t="s">
        <v>14742</v>
      </c>
      <c r="U2274" s="8">
        <v>357</v>
      </c>
    </row>
    <row r="2275" spans="1:21" x14ac:dyDescent="0.45">
      <c r="A2275" s="17" t="s">
        <v>18170</v>
      </c>
      <c r="B2275">
        <v>36456</v>
      </c>
      <c r="C2275" t="s">
        <v>16472</v>
      </c>
      <c r="H2275">
        <v>36456</v>
      </c>
      <c r="S2275" s="8">
        <v>357</v>
      </c>
      <c r="T2275" t="s">
        <v>14742</v>
      </c>
      <c r="U2275" s="8">
        <v>357</v>
      </c>
    </row>
    <row r="2276" spans="1:21" x14ac:dyDescent="0.45">
      <c r="A2276" s="17" t="s">
        <v>18170</v>
      </c>
      <c r="B2276">
        <v>36460</v>
      </c>
      <c r="C2276" t="s">
        <v>16473</v>
      </c>
      <c r="H2276">
        <v>36460</v>
      </c>
      <c r="S2276" s="8">
        <v>357</v>
      </c>
      <c r="T2276" t="s">
        <v>14742</v>
      </c>
      <c r="U2276" s="8">
        <v>357</v>
      </c>
    </row>
    <row r="2277" spans="1:21" x14ac:dyDescent="0.45">
      <c r="A2277" s="17" t="s">
        <v>18170</v>
      </c>
      <c r="B2277">
        <v>36465</v>
      </c>
      <c r="C2277" t="s">
        <v>16474</v>
      </c>
      <c r="H2277">
        <v>36465</v>
      </c>
      <c r="S2277" s="8">
        <v>1383</v>
      </c>
      <c r="U2277" s="8">
        <v>1383</v>
      </c>
    </row>
    <row r="2278" spans="1:21" x14ac:dyDescent="0.45">
      <c r="A2278" s="17" t="s">
        <v>18170</v>
      </c>
      <c r="B2278">
        <v>36466</v>
      </c>
      <c r="C2278" t="s">
        <v>16475</v>
      </c>
      <c r="H2278">
        <v>36466</v>
      </c>
      <c r="S2278" s="8">
        <v>1383</v>
      </c>
      <c r="U2278" s="8">
        <v>1383</v>
      </c>
    </row>
    <row r="2279" spans="1:21" x14ac:dyDescent="0.45">
      <c r="A2279" s="17" t="s">
        <v>18170</v>
      </c>
      <c r="B2279">
        <v>36468</v>
      </c>
      <c r="C2279" t="s">
        <v>16476</v>
      </c>
      <c r="H2279">
        <v>36468</v>
      </c>
      <c r="S2279" s="8">
        <v>161</v>
      </c>
      <c r="U2279" s="8">
        <v>161</v>
      </c>
    </row>
    <row r="2280" spans="1:21" x14ac:dyDescent="0.45">
      <c r="A2280" s="17" t="s">
        <v>18170</v>
      </c>
      <c r="B2280">
        <v>36470</v>
      </c>
      <c r="C2280" t="s">
        <v>16477</v>
      </c>
      <c r="H2280">
        <v>36470</v>
      </c>
      <c r="S2280" s="8">
        <v>357</v>
      </c>
      <c r="T2280" t="s">
        <v>14742</v>
      </c>
      <c r="U2280" s="8">
        <v>357</v>
      </c>
    </row>
    <row r="2281" spans="1:21" x14ac:dyDescent="0.45">
      <c r="A2281" s="17" t="s">
        <v>18170</v>
      </c>
      <c r="B2281">
        <v>36471</v>
      </c>
      <c r="C2281" t="s">
        <v>16478</v>
      </c>
      <c r="H2281">
        <v>36471</v>
      </c>
      <c r="S2281" s="8">
        <v>357</v>
      </c>
      <c r="T2281" t="s">
        <v>14742</v>
      </c>
      <c r="U2281" s="8">
        <v>357</v>
      </c>
    </row>
    <row r="2282" spans="1:21" x14ac:dyDescent="0.45">
      <c r="A2282" s="17" t="s">
        <v>18170</v>
      </c>
      <c r="B2282">
        <v>36473</v>
      </c>
      <c r="C2282" t="s">
        <v>16479</v>
      </c>
      <c r="H2282">
        <v>36473</v>
      </c>
      <c r="S2282" s="8">
        <v>2638</v>
      </c>
      <c r="T2282" t="s">
        <v>14742</v>
      </c>
      <c r="U2282" s="8">
        <v>2638</v>
      </c>
    </row>
    <row r="2283" spans="1:21" x14ac:dyDescent="0.45">
      <c r="A2283" s="17" t="s">
        <v>18170</v>
      </c>
      <c r="B2283">
        <v>36474</v>
      </c>
      <c r="C2283" t="s">
        <v>16480</v>
      </c>
      <c r="H2283">
        <v>36474</v>
      </c>
      <c r="S2283" s="8">
        <v>0</v>
      </c>
      <c r="T2283" t="s">
        <v>14683</v>
      </c>
      <c r="U2283" s="8">
        <v>0</v>
      </c>
    </row>
    <row r="2284" spans="1:21" x14ac:dyDescent="0.45">
      <c r="A2284" s="17" t="s">
        <v>18170</v>
      </c>
      <c r="B2284">
        <v>36475</v>
      </c>
      <c r="C2284" t="s">
        <v>16481</v>
      </c>
      <c r="H2284">
        <v>36475</v>
      </c>
      <c r="S2284" s="8">
        <v>2638</v>
      </c>
      <c r="T2284" t="s">
        <v>14742</v>
      </c>
      <c r="U2284" s="8">
        <v>2638</v>
      </c>
    </row>
    <row r="2285" spans="1:21" x14ac:dyDescent="0.45">
      <c r="A2285" s="17" t="s">
        <v>18170</v>
      </c>
      <c r="B2285">
        <v>36476</v>
      </c>
      <c r="C2285" t="s">
        <v>16482</v>
      </c>
      <c r="H2285">
        <v>36476</v>
      </c>
      <c r="S2285" s="8">
        <v>0</v>
      </c>
      <c r="T2285" t="s">
        <v>14683</v>
      </c>
      <c r="U2285" s="8">
        <v>0</v>
      </c>
    </row>
    <row r="2286" spans="1:21" x14ac:dyDescent="0.45">
      <c r="A2286" s="17" t="s">
        <v>18170</v>
      </c>
      <c r="B2286">
        <v>36478</v>
      </c>
      <c r="C2286" t="s">
        <v>16483</v>
      </c>
      <c r="H2286">
        <v>36478</v>
      </c>
      <c r="S2286" s="8">
        <v>2638</v>
      </c>
      <c r="T2286" t="s">
        <v>14742</v>
      </c>
      <c r="U2286" s="8">
        <v>2638</v>
      </c>
    </row>
    <row r="2287" spans="1:21" x14ac:dyDescent="0.45">
      <c r="A2287" s="17" t="s">
        <v>18170</v>
      </c>
      <c r="B2287">
        <v>36479</v>
      </c>
      <c r="C2287" t="s">
        <v>16484</v>
      </c>
      <c r="H2287">
        <v>36479</v>
      </c>
      <c r="S2287" s="8">
        <v>0</v>
      </c>
      <c r="T2287" t="s">
        <v>14683</v>
      </c>
      <c r="U2287" s="8">
        <v>0</v>
      </c>
    </row>
    <row r="2288" spans="1:21" x14ac:dyDescent="0.45">
      <c r="A2288" s="17" t="s">
        <v>18170</v>
      </c>
      <c r="B2288">
        <v>36481</v>
      </c>
      <c r="C2288" t="s">
        <v>16485</v>
      </c>
      <c r="H2288">
        <v>36481</v>
      </c>
      <c r="S2288" s="8">
        <v>0</v>
      </c>
      <c r="T2288" t="s">
        <v>14683</v>
      </c>
      <c r="U2288" s="8">
        <v>0</v>
      </c>
    </row>
    <row r="2289" spans="1:21" x14ac:dyDescent="0.45">
      <c r="A2289" s="17" t="s">
        <v>18170</v>
      </c>
      <c r="B2289">
        <v>36482</v>
      </c>
      <c r="C2289" t="s">
        <v>16486</v>
      </c>
      <c r="H2289">
        <v>36482</v>
      </c>
      <c r="S2289" s="8">
        <v>4210</v>
      </c>
      <c r="U2289" s="8">
        <v>4210</v>
      </c>
    </row>
    <row r="2290" spans="1:21" x14ac:dyDescent="0.45">
      <c r="A2290" s="17" t="s">
        <v>18170</v>
      </c>
      <c r="B2290">
        <v>36483</v>
      </c>
      <c r="C2290" t="s">
        <v>16487</v>
      </c>
      <c r="H2290">
        <v>36483</v>
      </c>
      <c r="S2290" s="8">
        <v>0</v>
      </c>
      <c r="T2290" t="s">
        <v>14683</v>
      </c>
      <c r="U2290" s="8">
        <v>0</v>
      </c>
    </row>
    <row r="2291" spans="1:21" x14ac:dyDescent="0.45">
      <c r="A2291" s="17" t="s">
        <v>18170</v>
      </c>
      <c r="B2291">
        <v>36500</v>
      </c>
      <c r="C2291" t="s">
        <v>16485</v>
      </c>
      <c r="H2291">
        <v>36500</v>
      </c>
      <c r="S2291" s="8">
        <v>0</v>
      </c>
      <c r="T2291" t="s">
        <v>14683</v>
      </c>
      <c r="U2291" s="8">
        <v>0</v>
      </c>
    </row>
    <row r="2292" spans="1:21" x14ac:dyDescent="0.45">
      <c r="A2292" s="17" t="s">
        <v>18170</v>
      </c>
      <c r="B2292">
        <v>36510</v>
      </c>
      <c r="C2292" t="s">
        <v>16485</v>
      </c>
      <c r="H2292">
        <v>36510</v>
      </c>
      <c r="S2292" s="8">
        <v>0</v>
      </c>
      <c r="T2292" t="s">
        <v>14683</v>
      </c>
      <c r="U2292" s="8">
        <v>0</v>
      </c>
    </row>
    <row r="2293" spans="1:21" x14ac:dyDescent="0.45">
      <c r="A2293" s="17" t="s">
        <v>18170</v>
      </c>
      <c r="B2293">
        <v>36511</v>
      </c>
      <c r="C2293" t="s">
        <v>16488</v>
      </c>
      <c r="H2293">
        <v>36511</v>
      </c>
      <c r="S2293" s="8">
        <v>1034</v>
      </c>
      <c r="T2293" t="s">
        <v>14742</v>
      </c>
      <c r="U2293" s="8">
        <v>1034</v>
      </c>
    </row>
    <row r="2294" spans="1:21" x14ac:dyDescent="0.45">
      <c r="A2294" s="17" t="s">
        <v>18170</v>
      </c>
      <c r="B2294">
        <v>36512</v>
      </c>
      <c r="C2294" t="s">
        <v>16489</v>
      </c>
      <c r="H2294">
        <v>36512</v>
      </c>
      <c r="S2294" s="8">
        <v>1034</v>
      </c>
      <c r="T2294" t="s">
        <v>14742</v>
      </c>
      <c r="U2294" s="8">
        <v>1034</v>
      </c>
    </row>
    <row r="2295" spans="1:21" x14ac:dyDescent="0.45">
      <c r="A2295" s="17" t="s">
        <v>18170</v>
      </c>
      <c r="B2295">
        <v>36513</v>
      </c>
      <c r="C2295" t="s">
        <v>16490</v>
      </c>
      <c r="H2295">
        <v>36513</v>
      </c>
      <c r="S2295" s="8">
        <v>357</v>
      </c>
      <c r="T2295" t="s">
        <v>14742</v>
      </c>
      <c r="U2295" s="8">
        <v>357</v>
      </c>
    </row>
    <row r="2296" spans="1:21" x14ac:dyDescent="0.45">
      <c r="A2296" s="17" t="s">
        <v>18170</v>
      </c>
      <c r="B2296">
        <v>36514</v>
      </c>
      <c r="C2296" t="s">
        <v>16491</v>
      </c>
      <c r="H2296">
        <v>36514</v>
      </c>
      <c r="S2296" s="8">
        <v>1034</v>
      </c>
      <c r="T2296" t="s">
        <v>14742</v>
      </c>
      <c r="U2296" s="8">
        <v>1034</v>
      </c>
    </row>
    <row r="2297" spans="1:21" x14ac:dyDescent="0.45">
      <c r="A2297" s="17" t="s">
        <v>18170</v>
      </c>
      <c r="B2297">
        <v>36516</v>
      </c>
      <c r="C2297" t="s">
        <v>16492</v>
      </c>
      <c r="H2297">
        <v>36516</v>
      </c>
      <c r="S2297" s="8">
        <v>3754</v>
      </c>
      <c r="T2297" t="s">
        <v>14742</v>
      </c>
      <c r="U2297" s="8">
        <v>3754</v>
      </c>
    </row>
    <row r="2298" spans="1:21" x14ac:dyDescent="0.45">
      <c r="A2298" s="17" t="s">
        <v>18170</v>
      </c>
      <c r="B2298">
        <v>36522</v>
      </c>
      <c r="C2298" t="s">
        <v>16493</v>
      </c>
      <c r="H2298">
        <v>36522</v>
      </c>
      <c r="S2298" s="8">
        <v>3754</v>
      </c>
      <c r="T2298" t="s">
        <v>14742</v>
      </c>
      <c r="U2298" s="8">
        <v>3754</v>
      </c>
    </row>
    <row r="2299" spans="1:21" x14ac:dyDescent="0.45">
      <c r="A2299" s="17" t="s">
        <v>18170</v>
      </c>
      <c r="B2299">
        <v>36555</v>
      </c>
      <c r="C2299" t="s">
        <v>16494</v>
      </c>
      <c r="H2299">
        <v>36555</v>
      </c>
      <c r="S2299" s="8">
        <v>1034</v>
      </c>
      <c r="T2299" t="s">
        <v>14742</v>
      </c>
      <c r="U2299" s="8">
        <v>1034</v>
      </c>
    </row>
    <row r="2300" spans="1:21" x14ac:dyDescent="0.45">
      <c r="A2300" s="17" t="s">
        <v>18170</v>
      </c>
      <c r="B2300">
        <v>36556</v>
      </c>
      <c r="C2300" t="s">
        <v>16494</v>
      </c>
      <c r="H2300">
        <v>36556</v>
      </c>
      <c r="S2300" s="8">
        <v>1034</v>
      </c>
      <c r="T2300" t="s">
        <v>14742</v>
      </c>
      <c r="U2300" s="8">
        <v>1034</v>
      </c>
    </row>
    <row r="2301" spans="1:21" x14ac:dyDescent="0.45">
      <c r="A2301" s="17" t="s">
        <v>18170</v>
      </c>
      <c r="B2301">
        <v>36557</v>
      </c>
      <c r="C2301" t="s">
        <v>16495</v>
      </c>
      <c r="H2301">
        <v>36557</v>
      </c>
      <c r="S2301" s="8">
        <v>4210</v>
      </c>
      <c r="T2301" t="s">
        <v>14742</v>
      </c>
      <c r="U2301" s="8">
        <v>4210</v>
      </c>
    </row>
    <row r="2302" spans="1:21" x14ac:dyDescent="0.45">
      <c r="A2302" s="17" t="s">
        <v>18170</v>
      </c>
      <c r="B2302">
        <v>36558</v>
      </c>
      <c r="C2302" t="s">
        <v>16495</v>
      </c>
      <c r="H2302">
        <v>36558</v>
      </c>
      <c r="S2302" s="8">
        <v>2638</v>
      </c>
      <c r="T2302" t="s">
        <v>14742</v>
      </c>
      <c r="U2302" s="8">
        <v>2638</v>
      </c>
    </row>
    <row r="2303" spans="1:21" x14ac:dyDescent="0.45">
      <c r="A2303" s="17" t="s">
        <v>18170</v>
      </c>
      <c r="B2303">
        <v>36560</v>
      </c>
      <c r="C2303" t="s">
        <v>16495</v>
      </c>
      <c r="H2303">
        <v>36560</v>
      </c>
      <c r="S2303" s="8">
        <v>2638</v>
      </c>
      <c r="T2303" t="s">
        <v>14742</v>
      </c>
      <c r="U2303" s="8">
        <v>2638</v>
      </c>
    </row>
    <row r="2304" spans="1:21" x14ac:dyDescent="0.45">
      <c r="A2304" s="17" t="s">
        <v>18170</v>
      </c>
      <c r="B2304">
        <v>36561</v>
      </c>
      <c r="C2304" t="s">
        <v>16495</v>
      </c>
      <c r="H2304">
        <v>36561</v>
      </c>
      <c r="S2304" s="8">
        <v>2638</v>
      </c>
      <c r="T2304" t="s">
        <v>14742</v>
      </c>
      <c r="U2304" s="8">
        <v>2638</v>
      </c>
    </row>
    <row r="2305" spans="1:21" x14ac:dyDescent="0.45">
      <c r="A2305" s="17" t="s">
        <v>18170</v>
      </c>
      <c r="B2305">
        <v>36563</v>
      </c>
      <c r="C2305" t="s">
        <v>16495</v>
      </c>
      <c r="H2305">
        <v>36563</v>
      </c>
      <c r="S2305" s="8">
        <v>4210</v>
      </c>
      <c r="T2305" t="s">
        <v>14742</v>
      </c>
      <c r="U2305" s="8">
        <v>4210</v>
      </c>
    </row>
    <row r="2306" spans="1:21" x14ac:dyDescent="0.45">
      <c r="A2306" s="17" t="s">
        <v>18170</v>
      </c>
      <c r="B2306">
        <v>36565</v>
      </c>
      <c r="C2306" t="s">
        <v>16495</v>
      </c>
      <c r="H2306">
        <v>36565</v>
      </c>
      <c r="S2306" s="8">
        <v>2638</v>
      </c>
      <c r="T2306" t="s">
        <v>14742</v>
      </c>
      <c r="U2306" s="8">
        <v>2638</v>
      </c>
    </row>
    <row r="2307" spans="1:21" x14ac:dyDescent="0.45">
      <c r="A2307" s="17" t="s">
        <v>18170</v>
      </c>
      <c r="B2307">
        <v>36566</v>
      </c>
      <c r="C2307" t="s">
        <v>16495</v>
      </c>
      <c r="H2307">
        <v>36566</v>
      </c>
      <c r="S2307" s="8">
        <v>4210</v>
      </c>
      <c r="T2307" t="s">
        <v>14742</v>
      </c>
      <c r="U2307" s="8">
        <v>4210</v>
      </c>
    </row>
    <row r="2308" spans="1:21" x14ac:dyDescent="0.45">
      <c r="A2308" s="17" t="s">
        <v>18170</v>
      </c>
      <c r="B2308">
        <v>36568</v>
      </c>
      <c r="C2308" t="s">
        <v>16497</v>
      </c>
      <c r="H2308">
        <v>36568</v>
      </c>
      <c r="S2308" s="8">
        <v>645</v>
      </c>
      <c r="T2308" t="s">
        <v>14742</v>
      </c>
      <c r="U2308" s="8">
        <v>645</v>
      </c>
    </row>
    <row r="2309" spans="1:21" x14ac:dyDescent="0.45">
      <c r="A2309" s="17" t="s">
        <v>18170</v>
      </c>
      <c r="B2309">
        <v>36569</v>
      </c>
      <c r="C2309" t="s">
        <v>16498</v>
      </c>
      <c r="H2309">
        <v>36569</v>
      </c>
      <c r="S2309" s="8">
        <v>1034</v>
      </c>
      <c r="T2309" t="s">
        <v>14742</v>
      </c>
      <c r="U2309" s="8">
        <v>1034</v>
      </c>
    </row>
    <row r="2310" spans="1:21" x14ac:dyDescent="0.45">
      <c r="A2310" s="17" t="s">
        <v>18170</v>
      </c>
      <c r="B2310">
        <v>36570</v>
      </c>
      <c r="C2310" t="s">
        <v>16499</v>
      </c>
      <c r="H2310">
        <v>36570</v>
      </c>
      <c r="S2310" s="8">
        <v>2638</v>
      </c>
      <c r="T2310" t="s">
        <v>14742</v>
      </c>
      <c r="U2310" s="8">
        <v>2638</v>
      </c>
    </row>
    <row r="2311" spans="1:21" x14ac:dyDescent="0.45">
      <c r="A2311" s="17" t="s">
        <v>18170</v>
      </c>
      <c r="B2311">
        <v>36571</v>
      </c>
      <c r="C2311" t="s">
        <v>16499</v>
      </c>
      <c r="H2311">
        <v>36571</v>
      </c>
      <c r="S2311" s="8">
        <v>2638</v>
      </c>
      <c r="T2311" t="s">
        <v>14742</v>
      </c>
      <c r="U2311" s="8">
        <v>2638</v>
      </c>
    </row>
    <row r="2312" spans="1:21" x14ac:dyDescent="0.45">
      <c r="A2312" s="17" t="s">
        <v>18170</v>
      </c>
      <c r="B2312">
        <v>36572</v>
      </c>
      <c r="C2312" t="s">
        <v>16500</v>
      </c>
      <c r="H2312">
        <v>36572</v>
      </c>
      <c r="S2312" s="8">
        <v>645</v>
      </c>
      <c r="U2312" s="8">
        <v>645</v>
      </c>
    </row>
    <row r="2313" spans="1:21" x14ac:dyDescent="0.45">
      <c r="A2313" s="17" t="s">
        <v>18170</v>
      </c>
      <c r="B2313">
        <v>36573</v>
      </c>
      <c r="C2313" t="s">
        <v>16501</v>
      </c>
      <c r="H2313">
        <v>36573</v>
      </c>
      <c r="S2313" s="8">
        <v>1034</v>
      </c>
      <c r="U2313" s="8">
        <v>1034</v>
      </c>
    </row>
    <row r="2314" spans="1:21" x14ac:dyDescent="0.45">
      <c r="A2314" s="17" t="s">
        <v>18170</v>
      </c>
      <c r="B2314">
        <v>36575</v>
      </c>
      <c r="C2314" t="s">
        <v>16502</v>
      </c>
      <c r="H2314">
        <v>36575</v>
      </c>
      <c r="S2314" s="8">
        <v>645</v>
      </c>
      <c r="T2314" t="s">
        <v>14742</v>
      </c>
      <c r="U2314" s="8">
        <v>645</v>
      </c>
    </row>
    <row r="2315" spans="1:21" x14ac:dyDescent="0.45">
      <c r="A2315" s="17" t="s">
        <v>18170</v>
      </c>
      <c r="B2315">
        <v>36576</v>
      </c>
      <c r="C2315" t="s">
        <v>16502</v>
      </c>
      <c r="H2315">
        <v>36576</v>
      </c>
      <c r="S2315" s="8">
        <v>1034</v>
      </c>
      <c r="T2315" t="s">
        <v>14742</v>
      </c>
      <c r="U2315" s="8">
        <v>1034</v>
      </c>
    </row>
    <row r="2316" spans="1:21" x14ac:dyDescent="0.45">
      <c r="A2316" s="17" t="s">
        <v>18170</v>
      </c>
      <c r="B2316">
        <v>36578</v>
      </c>
      <c r="C2316" t="s">
        <v>16503</v>
      </c>
      <c r="H2316">
        <v>36578</v>
      </c>
      <c r="S2316" s="8">
        <v>2638</v>
      </c>
      <c r="T2316" t="s">
        <v>14742</v>
      </c>
      <c r="U2316" s="8">
        <v>2638</v>
      </c>
    </row>
    <row r="2317" spans="1:21" x14ac:dyDescent="0.45">
      <c r="A2317" s="17" t="s">
        <v>18170</v>
      </c>
      <c r="B2317">
        <v>36580</v>
      </c>
      <c r="C2317" t="s">
        <v>16504</v>
      </c>
      <c r="H2317">
        <v>36580</v>
      </c>
      <c r="S2317" s="8">
        <v>1034</v>
      </c>
      <c r="T2317" t="s">
        <v>14742</v>
      </c>
      <c r="U2317" s="8">
        <v>1034</v>
      </c>
    </row>
    <row r="2318" spans="1:21" x14ac:dyDescent="0.45">
      <c r="A2318" s="17" t="s">
        <v>18170</v>
      </c>
      <c r="B2318">
        <v>36581</v>
      </c>
      <c r="C2318" t="s">
        <v>16503</v>
      </c>
      <c r="H2318">
        <v>36581</v>
      </c>
      <c r="S2318" s="8">
        <v>2638</v>
      </c>
      <c r="T2318" t="s">
        <v>14742</v>
      </c>
      <c r="U2318" s="8">
        <v>2638</v>
      </c>
    </row>
    <row r="2319" spans="1:21" x14ac:dyDescent="0.45">
      <c r="A2319" s="17" t="s">
        <v>18170</v>
      </c>
      <c r="B2319">
        <v>36582</v>
      </c>
      <c r="C2319" t="s">
        <v>16503</v>
      </c>
      <c r="H2319">
        <v>36582</v>
      </c>
      <c r="S2319" s="8">
        <v>2638</v>
      </c>
      <c r="T2319" t="s">
        <v>14742</v>
      </c>
      <c r="U2319" s="8">
        <v>2638</v>
      </c>
    </row>
    <row r="2320" spans="1:21" x14ac:dyDescent="0.45">
      <c r="A2320" s="17" t="s">
        <v>18170</v>
      </c>
      <c r="B2320">
        <v>36583</v>
      </c>
      <c r="C2320" t="s">
        <v>16503</v>
      </c>
      <c r="H2320">
        <v>36583</v>
      </c>
      <c r="S2320" s="8">
        <v>4210</v>
      </c>
      <c r="T2320" t="s">
        <v>14742</v>
      </c>
      <c r="U2320" s="8">
        <v>4210</v>
      </c>
    </row>
    <row r="2321" spans="1:21" x14ac:dyDescent="0.45">
      <c r="A2321" s="17" t="s">
        <v>18170</v>
      </c>
      <c r="B2321">
        <v>36584</v>
      </c>
      <c r="C2321" t="s">
        <v>16505</v>
      </c>
      <c r="H2321">
        <v>36584</v>
      </c>
      <c r="S2321" s="8">
        <v>1034</v>
      </c>
      <c r="T2321" t="s">
        <v>14742</v>
      </c>
      <c r="U2321" s="8">
        <v>1034</v>
      </c>
    </row>
    <row r="2322" spans="1:21" x14ac:dyDescent="0.45">
      <c r="A2322" s="17" t="s">
        <v>18170</v>
      </c>
      <c r="B2322">
        <v>36585</v>
      </c>
      <c r="C2322" t="s">
        <v>16506</v>
      </c>
      <c r="H2322">
        <v>36585</v>
      </c>
      <c r="S2322" s="8">
        <v>2638</v>
      </c>
      <c r="T2322" t="s">
        <v>14742</v>
      </c>
      <c r="U2322" s="8">
        <v>2638</v>
      </c>
    </row>
    <row r="2323" spans="1:21" x14ac:dyDescent="0.45">
      <c r="A2323" s="17" t="s">
        <v>18170</v>
      </c>
      <c r="B2323">
        <v>36589</v>
      </c>
      <c r="C2323" t="s">
        <v>16507</v>
      </c>
      <c r="H2323">
        <v>36589</v>
      </c>
      <c r="S2323" s="8">
        <v>645</v>
      </c>
      <c r="T2323" t="s">
        <v>14742</v>
      </c>
      <c r="U2323" s="8">
        <v>645</v>
      </c>
    </row>
    <row r="2324" spans="1:21" x14ac:dyDescent="0.45">
      <c r="A2324" s="17" t="s">
        <v>18170</v>
      </c>
      <c r="B2324">
        <v>36590</v>
      </c>
      <c r="C2324" t="s">
        <v>16507</v>
      </c>
      <c r="H2324">
        <v>36590</v>
      </c>
      <c r="S2324" s="8">
        <v>645</v>
      </c>
      <c r="T2324" t="s">
        <v>14742</v>
      </c>
      <c r="U2324" s="8">
        <v>645</v>
      </c>
    </row>
    <row r="2325" spans="1:21" x14ac:dyDescent="0.45">
      <c r="A2325" s="17" t="s">
        <v>18170</v>
      </c>
      <c r="B2325">
        <v>36591</v>
      </c>
      <c r="C2325" t="s">
        <v>16508</v>
      </c>
      <c r="H2325">
        <v>36591</v>
      </c>
      <c r="S2325" s="8">
        <v>0</v>
      </c>
      <c r="U2325" s="8">
        <v>0</v>
      </c>
    </row>
    <row r="2326" spans="1:21" x14ac:dyDescent="0.45">
      <c r="A2326" s="17" t="s">
        <v>18170</v>
      </c>
      <c r="B2326">
        <v>36592</v>
      </c>
      <c r="C2326" t="s">
        <v>16509</v>
      </c>
      <c r="H2326">
        <v>36592</v>
      </c>
      <c r="S2326" s="8">
        <v>99</v>
      </c>
      <c r="T2326" t="s">
        <v>14742</v>
      </c>
      <c r="U2326" s="8">
        <v>99</v>
      </c>
    </row>
    <row r="2327" spans="1:21" x14ac:dyDescent="0.45">
      <c r="A2327" s="17" t="s">
        <v>18170</v>
      </c>
      <c r="B2327">
        <v>36593</v>
      </c>
      <c r="C2327" t="s">
        <v>5844</v>
      </c>
      <c r="H2327">
        <v>36593</v>
      </c>
      <c r="S2327" s="8">
        <v>357</v>
      </c>
      <c r="T2327" t="s">
        <v>14742</v>
      </c>
      <c r="U2327" s="8">
        <v>357</v>
      </c>
    </row>
    <row r="2328" spans="1:21" x14ac:dyDescent="0.45">
      <c r="A2328" s="17" t="s">
        <v>18170</v>
      </c>
      <c r="B2328">
        <v>36595</v>
      </c>
      <c r="C2328" t="s">
        <v>16510</v>
      </c>
      <c r="H2328">
        <v>36595</v>
      </c>
      <c r="S2328" s="8">
        <v>2638</v>
      </c>
      <c r="T2328" t="s">
        <v>14742</v>
      </c>
      <c r="U2328" s="8">
        <v>2638</v>
      </c>
    </row>
    <row r="2329" spans="1:21" x14ac:dyDescent="0.45">
      <c r="A2329" s="17" t="s">
        <v>18170</v>
      </c>
      <c r="B2329">
        <v>36596</v>
      </c>
      <c r="C2329" t="s">
        <v>16510</v>
      </c>
      <c r="H2329">
        <v>36596</v>
      </c>
      <c r="S2329" s="8">
        <v>1034</v>
      </c>
      <c r="T2329" t="s">
        <v>14742</v>
      </c>
      <c r="U2329" s="8">
        <v>1034</v>
      </c>
    </row>
    <row r="2330" spans="1:21" x14ac:dyDescent="0.45">
      <c r="A2330" s="17" t="s">
        <v>18170</v>
      </c>
      <c r="B2330">
        <v>36597</v>
      </c>
      <c r="C2330" t="s">
        <v>16511</v>
      </c>
      <c r="H2330">
        <v>36597</v>
      </c>
      <c r="S2330" s="8">
        <v>1034</v>
      </c>
      <c r="T2330" t="s">
        <v>14742</v>
      </c>
      <c r="U2330" s="8">
        <v>1034</v>
      </c>
    </row>
    <row r="2331" spans="1:21" x14ac:dyDescent="0.45">
      <c r="A2331" s="17" t="s">
        <v>18170</v>
      </c>
      <c r="B2331">
        <v>36598</v>
      </c>
      <c r="C2331" t="s">
        <v>16512</v>
      </c>
      <c r="H2331">
        <v>36598</v>
      </c>
      <c r="S2331" s="8">
        <v>161</v>
      </c>
      <c r="T2331" t="s">
        <v>14742</v>
      </c>
      <c r="U2331" s="8">
        <v>161</v>
      </c>
    </row>
    <row r="2332" spans="1:21" x14ac:dyDescent="0.45">
      <c r="A2332" s="17" t="s">
        <v>18170</v>
      </c>
      <c r="B2332">
        <v>36600</v>
      </c>
      <c r="C2332" t="s">
        <v>16513</v>
      </c>
      <c r="H2332">
        <v>36600</v>
      </c>
      <c r="S2332" s="8">
        <v>99</v>
      </c>
      <c r="T2332" t="s">
        <v>14742</v>
      </c>
      <c r="U2332" s="8">
        <v>99</v>
      </c>
    </row>
    <row r="2333" spans="1:21" x14ac:dyDescent="0.45">
      <c r="A2333" s="17" t="s">
        <v>18170</v>
      </c>
      <c r="B2333">
        <v>36620</v>
      </c>
      <c r="C2333" t="s">
        <v>16514</v>
      </c>
      <c r="H2333">
        <v>36620</v>
      </c>
      <c r="S2333" s="8">
        <v>0</v>
      </c>
      <c r="T2333" t="s">
        <v>14683</v>
      </c>
      <c r="U2333" s="8">
        <v>0</v>
      </c>
    </row>
    <row r="2334" spans="1:21" x14ac:dyDescent="0.45">
      <c r="A2334" s="17" t="s">
        <v>18170</v>
      </c>
      <c r="B2334">
        <v>36625</v>
      </c>
      <c r="C2334" t="s">
        <v>16514</v>
      </c>
      <c r="H2334">
        <v>36625</v>
      </c>
      <c r="S2334" s="8">
        <v>0</v>
      </c>
      <c r="T2334" t="s">
        <v>14683</v>
      </c>
      <c r="U2334" s="8">
        <v>0</v>
      </c>
    </row>
    <row r="2335" spans="1:21" x14ac:dyDescent="0.45">
      <c r="A2335" s="17" t="s">
        <v>18170</v>
      </c>
      <c r="B2335">
        <v>36640</v>
      </c>
      <c r="C2335" t="s">
        <v>16514</v>
      </c>
      <c r="H2335">
        <v>36640</v>
      </c>
      <c r="S2335" s="8">
        <v>2638</v>
      </c>
      <c r="T2335" t="s">
        <v>14742</v>
      </c>
      <c r="U2335" s="8">
        <v>2638</v>
      </c>
    </row>
    <row r="2336" spans="1:21" x14ac:dyDescent="0.45">
      <c r="A2336" s="17" t="s">
        <v>18170</v>
      </c>
      <c r="B2336">
        <v>36680</v>
      </c>
      <c r="C2336" t="s">
        <v>16515</v>
      </c>
      <c r="H2336">
        <v>36680</v>
      </c>
      <c r="S2336" s="8">
        <v>357</v>
      </c>
      <c r="T2336" t="s">
        <v>14742</v>
      </c>
      <c r="U2336" s="8">
        <v>357</v>
      </c>
    </row>
    <row r="2337" spans="1:21" x14ac:dyDescent="0.45">
      <c r="A2337" s="17" t="s">
        <v>18170</v>
      </c>
      <c r="B2337">
        <v>36800</v>
      </c>
      <c r="C2337" t="s">
        <v>16516</v>
      </c>
      <c r="H2337">
        <v>36800</v>
      </c>
      <c r="S2337" s="8">
        <v>4210</v>
      </c>
      <c r="T2337" t="s">
        <v>14742</v>
      </c>
      <c r="U2337" s="8">
        <v>4210</v>
      </c>
    </row>
    <row r="2338" spans="1:21" x14ac:dyDescent="0.45">
      <c r="A2338" s="17" t="s">
        <v>18170</v>
      </c>
      <c r="B2338">
        <v>36810</v>
      </c>
      <c r="C2338" t="s">
        <v>16516</v>
      </c>
      <c r="H2338">
        <v>36810</v>
      </c>
      <c r="S2338" s="8">
        <v>2638</v>
      </c>
      <c r="T2338" t="s">
        <v>14742</v>
      </c>
      <c r="U2338" s="8">
        <v>2638</v>
      </c>
    </row>
    <row r="2339" spans="1:21" x14ac:dyDescent="0.45">
      <c r="A2339" s="17" t="s">
        <v>18170</v>
      </c>
      <c r="B2339">
        <v>36815</v>
      </c>
      <c r="C2339" t="s">
        <v>16516</v>
      </c>
      <c r="H2339">
        <v>36815</v>
      </c>
      <c r="S2339" s="8">
        <v>4210</v>
      </c>
      <c r="T2339" t="s">
        <v>14742</v>
      </c>
      <c r="U2339" s="8">
        <v>4210</v>
      </c>
    </row>
    <row r="2340" spans="1:21" x14ac:dyDescent="0.45">
      <c r="A2340" s="17" t="s">
        <v>18170</v>
      </c>
      <c r="B2340">
        <v>36818</v>
      </c>
      <c r="C2340" t="s">
        <v>16517</v>
      </c>
      <c r="H2340">
        <v>36818</v>
      </c>
      <c r="S2340" s="8">
        <v>4210</v>
      </c>
      <c r="T2340" t="s">
        <v>14742</v>
      </c>
      <c r="U2340" s="8">
        <v>4210</v>
      </c>
    </row>
    <row r="2341" spans="1:21" x14ac:dyDescent="0.45">
      <c r="A2341" s="17" t="s">
        <v>18170</v>
      </c>
      <c r="B2341">
        <v>36819</v>
      </c>
      <c r="C2341" t="s">
        <v>16518</v>
      </c>
      <c r="H2341">
        <v>36819</v>
      </c>
      <c r="S2341" s="8">
        <v>4210</v>
      </c>
      <c r="T2341" t="s">
        <v>14742</v>
      </c>
      <c r="U2341" s="8">
        <v>4210</v>
      </c>
    </row>
    <row r="2342" spans="1:21" x14ac:dyDescent="0.45">
      <c r="A2342" s="17" t="s">
        <v>18170</v>
      </c>
      <c r="B2342">
        <v>36820</v>
      </c>
      <c r="C2342" t="s">
        <v>16519</v>
      </c>
      <c r="H2342">
        <v>36820</v>
      </c>
      <c r="S2342" s="8">
        <v>4210</v>
      </c>
      <c r="T2342" t="s">
        <v>14742</v>
      </c>
      <c r="U2342" s="8">
        <v>4210</v>
      </c>
    </row>
    <row r="2343" spans="1:21" x14ac:dyDescent="0.45">
      <c r="A2343" s="17" t="s">
        <v>18170</v>
      </c>
      <c r="B2343">
        <v>36821</v>
      </c>
      <c r="C2343" t="s">
        <v>16520</v>
      </c>
      <c r="H2343">
        <v>36821</v>
      </c>
      <c r="S2343" s="8">
        <v>2638</v>
      </c>
      <c r="T2343" t="s">
        <v>14742</v>
      </c>
      <c r="U2343" s="8">
        <v>2638</v>
      </c>
    </row>
    <row r="2344" spans="1:21" x14ac:dyDescent="0.45">
      <c r="A2344" s="17" t="s">
        <v>18170</v>
      </c>
      <c r="B2344">
        <v>36825</v>
      </c>
      <c r="C2344" t="s">
        <v>16521</v>
      </c>
      <c r="H2344">
        <v>36825</v>
      </c>
      <c r="S2344" s="8">
        <v>4210</v>
      </c>
      <c r="T2344" t="s">
        <v>14742</v>
      </c>
      <c r="U2344" s="8">
        <v>4210</v>
      </c>
    </row>
    <row r="2345" spans="1:21" x14ac:dyDescent="0.45">
      <c r="A2345" s="17" t="s">
        <v>18170</v>
      </c>
      <c r="B2345">
        <v>36830</v>
      </c>
      <c r="C2345" t="s">
        <v>16522</v>
      </c>
      <c r="H2345">
        <v>36830</v>
      </c>
      <c r="S2345" s="8">
        <v>4210</v>
      </c>
      <c r="T2345" t="s">
        <v>14742</v>
      </c>
      <c r="U2345" s="8">
        <v>4210</v>
      </c>
    </row>
    <row r="2346" spans="1:21" x14ac:dyDescent="0.45">
      <c r="A2346" s="17" t="s">
        <v>18170</v>
      </c>
      <c r="B2346">
        <v>36831</v>
      </c>
      <c r="C2346" t="s">
        <v>16523</v>
      </c>
      <c r="H2346">
        <v>36831</v>
      </c>
      <c r="S2346" s="8">
        <v>4210</v>
      </c>
      <c r="T2346" t="s">
        <v>14742</v>
      </c>
      <c r="U2346" s="8">
        <v>4210</v>
      </c>
    </row>
    <row r="2347" spans="1:21" x14ac:dyDescent="0.45">
      <c r="A2347" s="17" t="s">
        <v>18170</v>
      </c>
      <c r="B2347">
        <v>36832</v>
      </c>
      <c r="C2347" t="s">
        <v>16524</v>
      </c>
      <c r="H2347">
        <v>36832</v>
      </c>
      <c r="S2347" s="8">
        <v>4210</v>
      </c>
      <c r="T2347" t="s">
        <v>14742</v>
      </c>
      <c r="U2347" s="8">
        <v>4210</v>
      </c>
    </row>
    <row r="2348" spans="1:21" x14ac:dyDescent="0.45">
      <c r="A2348" s="17" t="s">
        <v>18170</v>
      </c>
      <c r="B2348">
        <v>36833</v>
      </c>
      <c r="C2348" t="s">
        <v>16525</v>
      </c>
      <c r="H2348">
        <v>36833</v>
      </c>
      <c r="S2348" s="8">
        <v>4210</v>
      </c>
      <c r="T2348" t="s">
        <v>14742</v>
      </c>
      <c r="U2348" s="8">
        <v>4210</v>
      </c>
    </row>
    <row r="2349" spans="1:21" x14ac:dyDescent="0.45">
      <c r="A2349" s="17" t="s">
        <v>18170</v>
      </c>
      <c r="B2349">
        <v>36835</v>
      </c>
      <c r="C2349" t="s">
        <v>16526</v>
      </c>
      <c r="H2349">
        <v>36835</v>
      </c>
      <c r="S2349" s="8">
        <v>2638</v>
      </c>
      <c r="T2349" t="s">
        <v>14742</v>
      </c>
      <c r="U2349" s="8">
        <v>2638</v>
      </c>
    </row>
    <row r="2350" spans="1:21" x14ac:dyDescent="0.45">
      <c r="A2350" s="17" t="s">
        <v>18170</v>
      </c>
      <c r="B2350">
        <v>36838</v>
      </c>
      <c r="C2350" t="s">
        <v>16527</v>
      </c>
      <c r="H2350">
        <v>36838</v>
      </c>
      <c r="S2350" s="8">
        <v>4210</v>
      </c>
      <c r="T2350" t="s">
        <v>14742</v>
      </c>
      <c r="U2350" s="8">
        <v>4210</v>
      </c>
    </row>
    <row r="2351" spans="1:21" x14ac:dyDescent="0.45">
      <c r="A2351" s="17" t="s">
        <v>18170</v>
      </c>
      <c r="B2351">
        <v>36860</v>
      </c>
      <c r="C2351" t="s">
        <v>16528</v>
      </c>
      <c r="H2351">
        <v>36860</v>
      </c>
      <c r="S2351" s="8">
        <v>645</v>
      </c>
      <c r="T2351" t="s">
        <v>14742</v>
      </c>
      <c r="U2351" s="8">
        <v>645</v>
      </c>
    </row>
    <row r="2352" spans="1:21" x14ac:dyDescent="0.45">
      <c r="A2352" s="17" t="s">
        <v>18170</v>
      </c>
      <c r="B2352">
        <v>36861</v>
      </c>
      <c r="C2352" t="s">
        <v>16529</v>
      </c>
      <c r="H2352">
        <v>36861</v>
      </c>
      <c r="S2352" s="8">
        <v>4210</v>
      </c>
      <c r="T2352" t="s">
        <v>14742</v>
      </c>
      <c r="U2352" s="8">
        <v>4210</v>
      </c>
    </row>
    <row r="2353" spans="1:21" x14ac:dyDescent="0.45">
      <c r="A2353" s="17" t="s">
        <v>18170</v>
      </c>
      <c r="B2353">
        <v>36901</v>
      </c>
      <c r="C2353" t="s">
        <v>16530</v>
      </c>
      <c r="H2353">
        <v>36901</v>
      </c>
      <c r="S2353" s="8">
        <v>1034</v>
      </c>
      <c r="T2353" t="s">
        <v>14742</v>
      </c>
      <c r="U2353" s="8">
        <v>1034</v>
      </c>
    </row>
    <row r="2354" spans="1:21" x14ac:dyDescent="0.45">
      <c r="A2354" s="17" t="s">
        <v>18170</v>
      </c>
      <c r="B2354">
        <v>36902</v>
      </c>
      <c r="C2354" t="s">
        <v>16530</v>
      </c>
      <c r="H2354">
        <v>36902</v>
      </c>
      <c r="S2354" s="8">
        <v>4426</v>
      </c>
      <c r="T2354" t="s">
        <v>14742</v>
      </c>
      <c r="U2354" s="8">
        <v>4426</v>
      </c>
    </row>
    <row r="2355" spans="1:21" x14ac:dyDescent="0.45">
      <c r="A2355" s="17" t="s">
        <v>18170</v>
      </c>
      <c r="B2355">
        <v>36903</v>
      </c>
      <c r="C2355" t="s">
        <v>16530</v>
      </c>
      <c r="H2355">
        <v>36903</v>
      </c>
      <c r="S2355" s="8">
        <v>10130</v>
      </c>
      <c r="T2355" t="s">
        <v>14742</v>
      </c>
      <c r="U2355" s="8">
        <v>10130</v>
      </c>
    </row>
    <row r="2356" spans="1:21" x14ac:dyDescent="0.45">
      <c r="A2356" s="17" t="s">
        <v>18170</v>
      </c>
      <c r="B2356">
        <v>36904</v>
      </c>
      <c r="C2356" t="s">
        <v>16531</v>
      </c>
      <c r="H2356">
        <v>36904</v>
      </c>
      <c r="S2356" s="8">
        <v>4426</v>
      </c>
      <c r="T2356" t="s">
        <v>14742</v>
      </c>
      <c r="U2356" s="8">
        <v>4426</v>
      </c>
    </row>
    <row r="2357" spans="1:21" x14ac:dyDescent="0.45">
      <c r="A2357" s="17" t="s">
        <v>18170</v>
      </c>
      <c r="B2357">
        <v>36905</v>
      </c>
      <c r="C2357" t="s">
        <v>16531</v>
      </c>
      <c r="H2357">
        <v>36905</v>
      </c>
      <c r="S2357" s="8">
        <v>10130</v>
      </c>
      <c r="T2357" t="s">
        <v>14742</v>
      </c>
      <c r="U2357" s="8">
        <v>10130</v>
      </c>
    </row>
    <row r="2358" spans="1:21" x14ac:dyDescent="0.45">
      <c r="A2358" s="17" t="s">
        <v>18170</v>
      </c>
      <c r="B2358">
        <v>36906</v>
      </c>
      <c r="C2358" t="s">
        <v>16531</v>
      </c>
      <c r="H2358">
        <v>36906</v>
      </c>
      <c r="S2358" s="8">
        <v>15400</v>
      </c>
      <c r="T2358" t="s">
        <v>14742</v>
      </c>
      <c r="U2358" s="8">
        <v>15400</v>
      </c>
    </row>
    <row r="2359" spans="1:21" x14ac:dyDescent="0.45">
      <c r="A2359" s="17" t="s">
        <v>18170</v>
      </c>
      <c r="B2359">
        <v>36907</v>
      </c>
      <c r="C2359" t="s">
        <v>16532</v>
      </c>
      <c r="H2359">
        <v>36907</v>
      </c>
      <c r="S2359" s="8">
        <v>0</v>
      </c>
      <c r="T2359" t="s">
        <v>14683</v>
      </c>
      <c r="U2359" s="8">
        <v>0</v>
      </c>
    </row>
    <row r="2360" spans="1:21" x14ac:dyDescent="0.45">
      <c r="A2360" s="17" t="s">
        <v>18170</v>
      </c>
      <c r="B2360">
        <v>36908</v>
      </c>
      <c r="C2360" t="s">
        <v>16533</v>
      </c>
      <c r="H2360">
        <v>36908</v>
      </c>
      <c r="S2360" s="8">
        <v>0</v>
      </c>
      <c r="T2360" t="s">
        <v>14683</v>
      </c>
      <c r="U2360" s="8">
        <v>0</v>
      </c>
    </row>
    <row r="2361" spans="1:21" x14ac:dyDescent="0.45">
      <c r="A2361" s="17" t="s">
        <v>18170</v>
      </c>
      <c r="B2361">
        <v>36909</v>
      </c>
      <c r="C2361" t="s">
        <v>16534</v>
      </c>
      <c r="H2361">
        <v>36909</v>
      </c>
      <c r="S2361" s="8">
        <v>0</v>
      </c>
      <c r="T2361" t="s">
        <v>14683</v>
      </c>
      <c r="U2361" s="8">
        <v>0</v>
      </c>
    </row>
    <row r="2362" spans="1:21" x14ac:dyDescent="0.45">
      <c r="A2362" s="17" t="s">
        <v>18170</v>
      </c>
      <c r="B2362">
        <v>37183</v>
      </c>
      <c r="C2362" t="s">
        <v>16535</v>
      </c>
      <c r="H2362">
        <v>37183</v>
      </c>
      <c r="S2362" s="8">
        <v>4426</v>
      </c>
      <c r="T2362" t="s">
        <v>14742</v>
      </c>
      <c r="U2362" s="8">
        <v>4426</v>
      </c>
    </row>
    <row r="2363" spans="1:21" x14ac:dyDescent="0.45">
      <c r="A2363" s="17" t="s">
        <v>18170</v>
      </c>
      <c r="B2363">
        <v>37184</v>
      </c>
      <c r="C2363" t="s">
        <v>16536</v>
      </c>
      <c r="H2363">
        <v>37184</v>
      </c>
      <c r="S2363" s="8">
        <v>4426</v>
      </c>
      <c r="T2363" t="s">
        <v>14742</v>
      </c>
      <c r="U2363" s="8">
        <v>4426</v>
      </c>
    </row>
    <row r="2364" spans="1:21" x14ac:dyDescent="0.45">
      <c r="A2364" s="17" t="s">
        <v>18170</v>
      </c>
      <c r="B2364">
        <v>37185</v>
      </c>
      <c r="C2364" t="s">
        <v>16537</v>
      </c>
      <c r="H2364">
        <v>37185</v>
      </c>
      <c r="S2364" s="8">
        <v>0</v>
      </c>
      <c r="T2364" t="s">
        <v>14683</v>
      </c>
      <c r="U2364" s="8">
        <v>0</v>
      </c>
    </row>
    <row r="2365" spans="1:21" x14ac:dyDescent="0.45">
      <c r="A2365" s="17" t="s">
        <v>18170</v>
      </c>
      <c r="B2365">
        <v>37186</v>
      </c>
      <c r="C2365" t="s">
        <v>16538</v>
      </c>
      <c r="H2365">
        <v>37186</v>
      </c>
      <c r="S2365" s="8">
        <v>0</v>
      </c>
      <c r="T2365" t="s">
        <v>14683</v>
      </c>
      <c r="U2365" s="8">
        <v>0</v>
      </c>
    </row>
    <row r="2366" spans="1:21" x14ac:dyDescent="0.45">
      <c r="A2366" s="17" t="s">
        <v>18170</v>
      </c>
      <c r="B2366">
        <v>37187</v>
      </c>
      <c r="C2366" t="s">
        <v>16539</v>
      </c>
      <c r="H2366">
        <v>37187</v>
      </c>
      <c r="S2366" s="8">
        <v>4426</v>
      </c>
      <c r="T2366" t="s">
        <v>14742</v>
      </c>
      <c r="U2366" s="8">
        <v>4426</v>
      </c>
    </row>
    <row r="2367" spans="1:21" x14ac:dyDescent="0.45">
      <c r="A2367" s="17" t="s">
        <v>18170</v>
      </c>
      <c r="B2367">
        <v>37188</v>
      </c>
      <c r="C2367" t="s">
        <v>16540</v>
      </c>
      <c r="H2367">
        <v>37188</v>
      </c>
      <c r="S2367" s="8">
        <v>2638</v>
      </c>
      <c r="T2367" t="s">
        <v>14742</v>
      </c>
      <c r="U2367" s="8">
        <v>2638</v>
      </c>
    </row>
    <row r="2368" spans="1:21" x14ac:dyDescent="0.45">
      <c r="A2368" s="17" t="s">
        <v>18170</v>
      </c>
      <c r="B2368">
        <v>37191</v>
      </c>
      <c r="C2368" t="s">
        <v>16541</v>
      </c>
      <c r="H2368">
        <v>37191</v>
      </c>
      <c r="S2368" s="8">
        <v>4210</v>
      </c>
      <c r="T2368" t="s">
        <v>14742</v>
      </c>
      <c r="U2368" s="8">
        <v>4210</v>
      </c>
    </row>
    <row r="2369" spans="1:21" x14ac:dyDescent="0.45">
      <c r="A2369" s="17" t="s">
        <v>18170</v>
      </c>
      <c r="B2369">
        <v>37192</v>
      </c>
      <c r="C2369" t="s">
        <v>16542</v>
      </c>
      <c r="H2369">
        <v>37192</v>
      </c>
      <c r="S2369" s="8">
        <v>2638</v>
      </c>
      <c r="T2369" t="s">
        <v>14742</v>
      </c>
      <c r="U2369" s="8">
        <v>2638</v>
      </c>
    </row>
    <row r="2370" spans="1:21" x14ac:dyDescent="0.45">
      <c r="A2370" s="17" t="s">
        <v>18170</v>
      </c>
      <c r="B2370">
        <v>37193</v>
      </c>
      <c r="C2370" t="s">
        <v>16543</v>
      </c>
      <c r="H2370">
        <v>37193</v>
      </c>
      <c r="S2370" s="8">
        <v>2638</v>
      </c>
      <c r="T2370" t="s">
        <v>14742</v>
      </c>
      <c r="U2370" s="8">
        <v>2638</v>
      </c>
    </row>
    <row r="2371" spans="1:21" x14ac:dyDescent="0.45">
      <c r="A2371" s="17" t="s">
        <v>18170</v>
      </c>
      <c r="B2371">
        <v>37195</v>
      </c>
      <c r="C2371" t="s">
        <v>13820</v>
      </c>
      <c r="H2371">
        <v>37195</v>
      </c>
      <c r="S2371" s="8">
        <v>357</v>
      </c>
      <c r="T2371" t="s">
        <v>14742</v>
      </c>
      <c r="U2371" s="8">
        <v>357</v>
      </c>
    </row>
    <row r="2372" spans="1:21" x14ac:dyDescent="0.45">
      <c r="A2372" s="17" t="s">
        <v>18170</v>
      </c>
      <c r="B2372">
        <v>37197</v>
      </c>
      <c r="C2372" t="s">
        <v>16544</v>
      </c>
      <c r="H2372">
        <v>37197</v>
      </c>
      <c r="S2372" s="8">
        <v>2638</v>
      </c>
      <c r="T2372" t="s">
        <v>14742</v>
      </c>
      <c r="U2372" s="8">
        <v>2638</v>
      </c>
    </row>
    <row r="2373" spans="1:21" x14ac:dyDescent="0.45">
      <c r="A2373" s="17" t="s">
        <v>18170</v>
      </c>
      <c r="B2373">
        <v>37200</v>
      </c>
      <c r="C2373" t="s">
        <v>16545</v>
      </c>
      <c r="H2373">
        <v>37200</v>
      </c>
      <c r="S2373" s="8">
        <v>4210</v>
      </c>
      <c r="T2373" t="s">
        <v>14742</v>
      </c>
      <c r="U2373" s="8">
        <v>4210</v>
      </c>
    </row>
    <row r="2374" spans="1:21" x14ac:dyDescent="0.45">
      <c r="A2374" s="17" t="s">
        <v>18170</v>
      </c>
      <c r="B2374">
        <v>37211</v>
      </c>
      <c r="C2374" t="s">
        <v>16546</v>
      </c>
      <c r="H2374">
        <v>37211</v>
      </c>
      <c r="S2374" s="8">
        <v>4210</v>
      </c>
      <c r="T2374" t="s">
        <v>14742</v>
      </c>
      <c r="U2374" s="8">
        <v>4210</v>
      </c>
    </row>
    <row r="2375" spans="1:21" x14ac:dyDescent="0.45">
      <c r="A2375" s="17" t="s">
        <v>18170</v>
      </c>
      <c r="B2375">
        <v>37212</v>
      </c>
      <c r="C2375" t="s">
        <v>16547</v>
      </c>
      <c r="H2375">
        <v>37212</v>
      </c>
      <c r="S2375" s="8">
        <v>2638</v>
      </c>
      <c r="T2375" t="s">
        <v>14742</v>
      </c>
      <c r="U2375" s="8">
        <v>2638</v>
      </c>
    </row>
    <row r="2376" spans="1:21" x14ac:dyDescent="0.45">
      <c r="A2376" s="17" t="s">
        <v>18170</v>
      </c>
      <c r="B2376">
        <v>37213</v>
      </c>
      <c r="C2376" t="s">
        <v>16548</v>
      </c>
      <c r="H2376">
        <v>37213</v>
      </c>
      <c r="S2376" s="8">
        <v>1034</v>
      </c>
      <c r="T2376" t="s">
        <v>14742</v>
      </c>
      <c r="U2376" s="8">
        <v>1034</v>
      </c>
    </row>
    <row r="2377" spans="1:21" x14ac:dyDescent="0.45">
      <c r="A2377" s="17" t="s">
        <v>18170</v>
      </c>
      <c r="B2377">
        <v>37214</v>
      </c>
      <c r="C2377" t="s">
        <v>16549</v>
      </c>
      <c r="H2377">
        <v>37214</v>
      </c>
      <c r="S2377" s="8">
        <v>1034</v>
      </c>
      <c r="T2377" t="s">
        <v>14742</v>
      </c>
      <c r="U2377" s="8">
        <v>1034</v>
      </c>
    </row>
    <row r="2378" spans="1:21" x14ac:dyDescent="0.45">
      <c r="A2378" s="17" t="s">
        <v>18170</v>
      </c>
      <c r="B2378">
        <v>37215</v>
      </c>
      <c r="C2378" t="s">
        <v>16550</v>
      </c>
      <c r="H2378">
        <v>37215</v>
      </c>
      <c r="S2378" s="8">
        <v>2249</v>
      </c>
      <c r="T2378" t="s">
        <v>14742</v>
      </c>
      <c r="U2378" s="8">
        <v>2249</v>
      </c>
    </row>
    <row r="2379" spans="1:21" x14ac:dyDescent="0.45">
      <c r="A2379" s="17" t="s">
        <v>18170</v>
      </c>
      <c r="B2379">
        <v>37216</v>
      </c>
      <c r="C2379" t="s">
        <v>16551</v>
      </c>
      <c r="H2379">
        <v>37216</v>
      </c>
      <c r="S2379" s="8">
        <v>0</v>
      </c>
      <c r="U2379" s="8">
        <v>0</v>
      </c>
    </row>
    <row r="2380" spans="1:21" x14ac:dyDescent="0.45">
      <c r="A2380" s="17" t="s">
        <v>18170</v>
      </c>
      <c r="B2380">
        <v>37220</v>
      </c>
      <c r="C2380" t="s">
        <v>16552</v>
      </c>
      <c r="H2380">
        <v>37220</v>
      </c>
      <c r="S2380" s="8">
        <v>4426</v>
      </c>
      <c r="T2380" t="s">
        <v>14742</v>
      </c>
      <c r="U2380" s="8">
        <v>4426</v>
      </c>
    </row>
    <row r="2381" spans="1:21" x14ac:dyDescent="0.45">
      <c r="A2381" s="17" t="s">
        <v>18170</v>
      </c>
      <c r="B2381">
        <v>37221</v>
      </c>
      <c r="C2381" t="s">
        <v>16553</v>
      </c>
      <c r="H2381">
        <v>37221</v>
      </c>
      <c r="S2381" s="8">
        <v>10130</v>
      </c>
      <c r="T2381" t="s">
        <v>14742</v>
      </c>
      <c r="U2381" s="8">
        <v>10130</v>
      </c>
    </row>
    <row r="2382" spans="1:21" x14ac:dyDescent="0.45">
      <c r="A2382" s="17" t="s">
        <v>18170</v>
      </c>
      <c r="B2382">
        <v>37222</v>
      </c>
      <c r="C2382" t="s">
        <v>16554</v>
      </c>
      <c r="H2382">
        <v>37222</v>
      </c>
      <c r="S2382" s="8">
        <v>0</v>
      </c>
      <c r="T2382" t="s">
        <v>14683</v>
      </c>
      <c r="U2382" s="8">
        <v>0</v>
      </c>
    </row>
    <row r="2383" spans="1:21" x14ac:dyDescent="0.45">
      <c r="A2383" s="17" t="s">
        <v>18170</v>
      </c>
      <c r="B2383">
        <v>37223</v>
      </c>
      <c r="C2383" t="s">
        <v>16555</v>
      </c>
      <c r="H2383">
        <v>37223</v>
      </c>
      <c r="S2383" s="8">
        <v>0</v>
      </c>
      <c r="T2383" t="s">
        <v>14683</v>
      </c>
      <c r="U2383" s="8">
        <v>0</v>
      </c>
    </row>
    <row r="2384" spans="1:21" x14ac:dyDescent="0.45">
      <c r="A2384" s="17" t="s">
        <v>18170</v>
      </c>
      <c r="B2384">
        <v>37224</v>
      </c>
      <c r="C2384" t="s">
        <v>16556</v>
      </c>
      <c r="H2384">
        <v>37224</v>
      </c>
      <c r="S2384" s="8">
        <v>4426</v>
      </c>
      <c r="T2384" t="s">
        <v>14742</v>
      </c>
      <c r="U2384" s="8">
        <v>4426</v>
      </c>
    </row>
    <row r="2385" spans="1:21" x14ac:dyDescent="0.45">
      <c r="A2385" s="17" t="s">
        <v>18170</v>
      </c>
      <c r="B2385">
        <v>37225</v>
      </c>
      <c r="C2385" t="s">
        <v>16557</v>
      </c>
      <c r="H2385">
        <v>37225</v>
      </c>
      <c r="S2385" s="8">
        <v>10130</v>
      </c>
      <c r="T2385" t="s">
        <v>14742</v>
      </c>
      <c r="U2385" s="8">
        <v>10130</v>
      </c>
    </row>
    <row r="2386" spans="1:21" x14ac:dyDescent="0.45">
      <c r="A2386" s="17" t="s">
        <v>18170</v>
      </c>
      <c r="B2386">
        <v>37226</v>
      </c>
      <c r="C2386" t="s">
        <v>16558</v>
      </c>
      <c r="H2386">
        <v>37226</v>
      </c>
      <c r="S2386" s="8">
        <v>10130</v>
      </c>
      <c r="T2386" t="s">
        <v>14742</v>
      </c>
      <c r="U2386" s="8">
        <v>10130</v>
      </c>
    </row>
    <row r="2387" spans="1:21" x14ac:dyDescent="0.45">
      <c r="A2387" s="17" t="s">
        <v>18170</v>
      </c>
      <c r="B2387">
        <v>37227</v>
      </c>
      <c r="C2387" t="s">
        <v>16559</v>
      </c>
      <c r="H2387">
        <v>37227</v>
      </c>
      <c r="S2387" s="8">
        <v>15400</v>
      </c>
      <c r="T2387" t="s">
        <v>14742</v>
      </c>
      <c r="U2387" s="8">
        <v>15400</v>
      </c>
    </row>
    <row r="2388" spans="1:21" x14ac:dyDescent="0.45">
      <c r="A2388" s="17" t="s">
        <v>18170</v>
      </c>
      <c r="B2388">
        <v>37228</v>
      </c>
      <c r="C2388" t="s">
        <v>16560</v>
      </c>
      <c r="H2388">
        <v>37228</v>
      </c>
      <c r="S2388" s="8">
        <v>10130</v>
      </c>
      <c r="T2388" t="s">
        <v>14742</v>
      </c>
      <c r="U2388" s="8">
        <v>10130</v>
      </c>
    </row>
    <row r="2389" spans="1:21" x14ac:dyDescent="0.45">
      <c r="A2389" s="17" t="s">
        <v>18170</v>
      </c>
      <c r="B2389">
        <v>37229</v>
      </c>
      <c r="C2389" t="s">
        <v>16561</v>
      </c>
      <c r="H2389">
        <v>37229</v>
      </c>
      <c r="S2389" s="8">
        <v>15400</v>
      </c>
      <c r="T2389" t="s">
        <v>14742</v>
      </c>
      <c r="U2389" s="8">
        <v>15400</v>
      </c>
    </row>
    <row r="2390" spans="1:21" x14ac:dyDescent="0.45">
      <c r="A2390" s="17" t="s">
        <v>18170</v>
      </c>
      <c r="B2390">
        <v>37230</v>
      </c>
      <c r="C2390" t="s">
        <v>16562</v>
      </c>
      <c r="H2390">
        <v>37230</v>
      </c>
      <c r="S2390" s="8">
        <v>15400</v>
      </c>
      <c r="T2390" t="s">
        <v>14742</v>
      </c>
      <c r="U2390" s="8">
        <v>15400</v>
      </c>
    </row>
    <row r="2391" spans="1:21" x14ac:dyDescent="0.45">
      <c r="A2391" s="17" t="s">
        <v>18170</v>
      </c>
      <c r="B2391">
        <v>37231</v>
      </c>
      <c r="C2391" t="s">
        <v>16563</v>
      </c>
      <c r="H2391">
        <v>37231</v>
      </c>
      <c r="S2391" s="8">
        <v>15400</v>
      </c>
      <c r="T2391" t="s">
        <v>14742</v>
      </c>
      <c r="U2391" s="8">
        <v>15400</v>
      </c>
    </row>
    <row r="2392" spans="1:21" x14ac:dyDescent="0.45">
      <c r="A2392" s="17" t="s">
        <v>18170</v>
      </c>
      <c r="B2392">
        <v>37232</v>
      </c>
      <c r="C2392" t="s">
        <v>16564</v>
      </c>
      <c r="H2392">
        <v>37232</v>
      </c>
      <c r="S2392" s="8">
        <v>0</v>
      </c>
      <c r="T2392" t="s">
        <v>14683</v>
      </c>
      <c r="U2392" s="8">
        <v>0</v>
      </c>
    </row>
    <row r="2393" spans="1:21" x14ac:dyDescent="0.45">
      <c r="A2393" s="17" t="s">
        <v>18170</v>
      </c>
      <c r="B2393">
        <v>37233</v>
      </c>
      <c r="C2393" t="s">
        <v>16565</v>
      </c>
      <c r="H2393">
        <v>37233</v>
      </c>
      <c r="S2393" s="8">
        <v>0</v>
      </c>
      <c r="T2393" t="s">
        <v>14683</v>
      </c>
      <c r="U2393" s="8">
        <v>0</v>
      </c>
    </row>
    <row r="2394" spans="1:21" x14ac:dyDescent="0.45">
      <c r="A2394" s="17" t="s">
        <v>18170</v>
      </c>
      <c r="B2394">
        <v>37234</v>
      </c>
      <c r="C2394" t="s">
        <v>16566</v>
      </c>
      <c r="H2394">
        <v>37234</v>
      </c>
      <c r="S2394" s="8">
        <v>0</v>
      </c>
      <c r="T2394" t="s">
        <v>14683</v>
      </c>
      <c r="U2394" s="8">
        <v>0</v>
      </c>
    </row>
    <row r="2395" spans="1:21" x14ac:dyDescent="0.45">
      <c r="A2395" s="17" t="s">
        <v>18170</v>
      </c>
      <c r="B2395">
        <v>37235</v>
      </c>
      <c r="C2395" t="s">
        <v>16567</v>
      </c>
      <c r="H2395">
        <v>37235</v>
      </c>
      <c r="S2395" s="8">
        <v>0</v>
      </c>
      <c r="T2395" t="s">
        <v>14683</v>
      </c>
      <c r="U2395" s="8">
        <v>0</v>
      </c>
    </row>
    <row r="2396" spans="1:21" x14ac:dyDescent="0.45">
      <c r="A2396" s="17" t="s">
        <v>18170</v>
      </c>
      <c r="B2396">
        <v>37236</v>
      </c>
      <c r="C2396" t="s">
        <v>16568</v>
      </c>
      <c r="H2396">
        <v>37236</v>
      </c>
      <c r="S2396" s="8">
        <v>10130</v>
      </c>
      <c r="T2396" t="s">
        <v>14742</v>
      </c>
      <c r="U2396" s="8">
        <v>10130</v>
      </c>
    </row>
    <row r="2397" spans="1:21" x14ac:dyDescent="0.45">
      <c r="A2397" s="17" t="s">
        <v>18170</v>
      </c>
      <c r="B2397">
        <v>37237</v>
      </c>
      <c r="C2397" t="s">
        <v>16569</v>
      </c>
      <c r="H2397">
        <v>37237</v>
      </c>
      <c r="S2397" s="8">
        <v>0</v>
      </c>
      <c r="T2397" t="s">
        <v>14683</v>
      </c>
      <c r="U2397" s="8">
        <v>0</v>
      </c>
    </row>
    <row r="2398" spans="1:21" x14ac:dyDescent="0.45">
      <c r="A2398" s="17" t="s">
        <v>18170</v>
      </c>
      <c r="B2398">
        <v>37238</v>
      </c>
      <c r="C2398" t="s">
        <v>16570</v>
      </c>
      <c r="H2398">
        <v>37238</v>
      </c>
      <c r="S2398" s="8">
        <v>10130</v>
      </c>
      <c r="T2398" t="s">
        <v>14742</v>
      </c>
      <c r="U2398" s="8">
        <v>10130</v>
      </c>
    </row>
    <row r="2399" spans="1:21" x14ac:dyDescent="0.45">
      <c r="A2399" s="17" t="s">
        <v>18170</v>
      </c>
      <c r="B2399">
        <v>37239</v>
      </c>
      <c r="C2399" t="s">
        <v>16569</v>
      </c>
      <c r="H2399">
        <v>37239</v>
      </c>
      <c r="S2399" s="8">
        <v>0</v>
      </c>
      <c r="T2399" t="s">
        <v>14683</v>
      </c>
      <c r="U2399" s="8">
        <v>0</v>
      </c>
    </row>
    <row r="2400" spans="1:21" x14ac:dyDescent="0.45">
      <c r="A2400" s="17" t="s">
        <v>18170</v>
      </c>
      <c r="B2400">
        <v>37241</v>
      </c>
      <c r="C2400" t="s">
        <v>16571</v>
      </c>
      <c r="H2400">
        <v>37241</v>
      </c>
      <c r="S2400" s="8">
        <v>10130</v>
      </c>
      <c r="T2400" t="s">
        <v>14742</v>
      </c>
      <c r="U2400" s="8">
        <v>10130</v>
      </c>
    </row>
    <row r="2401" spans="1:21" x14ac:dyDescent="0.45">
      <c r="A2401" s="17" t="s">
        <v>18170</v>
      </c>
      <c r="B2401">
        <v>37242</v>
      </c>
      <c r="C2401" t="s">
        <v>16572</v>
      </c>
      <c r="H2401">
        <v>37242</v>
      </c>
      <c r="S2401" s="8">
        <v>10130</v>
      </c>
      <c r="T2401" t="s">
        <v>14742</v>
      </c>
      <c r="U2401" s="8">
        <v>10130</v>
      </c>
    </row>
    <row r="2402" spans="1:21" x14ac:dyDescent="0.45">
      <c r="A2402" s="17" t="s">
        <v>18170</v>
      </c>
      <c r="B2402">
        <v>37243</v>
      </c>
      <c r="C2402" t="s">
        <v>16573</v>
      </c>
      <c r="H2402">
        <v>37243</v>
      </c>
      <c r="S2402" s="8">
        <v>10130</v>
      </c>
      <c r="T2402" t="s">
        <v>14742</v>
      </c>
      <c r="U2402" s="8">
        <v>10130</v>
      </c>
    </row>
    <row r="2403" spans="1:21" x14ac:dyDescent="0.45">
      <c r="A2403" s="17" t="s">
        <v>18170</v>
      </c>
      <c r="B2403">
        <v>37244</v>
      </c>
      <c r="C2403" t="s">
        <v>16574</v>
      </c>
      <c r="H2403">
        <v>37244</v>
      </c>
      <c r="S2403" s="8">
        <v>10130</v>
      </c>
      <c r="T2403" t="s">
        <v>14742</v>
      </c>
      <c r="U2403" s="8">
        <v>10130</v>
      </c>
    </row>
    <row r="2404" spans="1:21" x14ac:dyDescent="0.45">
      <c r="A2404" s="17" t="s">
        <v>18170</v>
      </c>
      <c r="B2404">
        <v>37246</v>
      </c>
      <c r="C2404" t="s">
        <v>16575</v>
      </c>
      <c r="H2404">
        <v>37246</v>
      </c>
      <c r="S2404" s="8">
        <v>4426</v>
      </c>
      <c r="T2404" t="s">
        <v>14742</v>
      </c>
      <c r="U2404" s="8">
        <v>4426</v>
      </c>
    </row>
    <row r="2405" spans="1:21" x14ac:dyDescent="0.45">
      <c r="A2405" s="17" t="s">
        <v>18170</v>
      </c>
      <c r="B2405">
        <v>37247</v>
      </c>
      <c r="C2405" t="s">
        <v>16576</v>
      </c>
      <c r="H2405">
        <v>37247</v>
      </c>
      <c r="S2405" s="8">
        <v>0</v>
      </c>
      <c r="T2405" t="s">
        <v>14683</v>
      </c>
      <c r="U2405" s="8">
        <v>0</v>
      </c>
    </row>
    <row r="2406" spans="1:21" x14ac:dyDescent="0.45">
      <c r="A2406" s="17" t="s">
        <v>18170</v>
      </c>
      <c r="B2406">
        <v>37248</v>
      </c>
      <c r="C2406" t="s">
        <v>16577</v>
      </c>
      <c r="H2406">
        <v>37248</v>
      </c>
      <c r="S2406" s="8">
        <v>4426</v>
      </c>
      <c r="T2406" t="s">
        <v>14742</v>
      </c>
      <c r="U2406" s="8">
        <v>4426</v>
      </c>
    </row>
    <row r="2407" spans="1:21" x14ac:dyDescent="0.45">
      <c r="A2407" s="17" t="s">
        <v>18170</v>
      </c>
      <c r="B2407">
        <v>37249</v>
      </c>
      <c r="C2407" t="s">
        <v>16578</v>
      </c>
      <c r="H2407">
        <v>37249</v>
      </c>
      <c r="S2407" s="8">
        <v>0</v>
      </c>
      <c r="T2407" t="s">
        <v>14683</v>
      </c>
      <c r="U2407" s="8">
        <v>0</v>
      </c>
    </row>
    <row r="2408" spans="1:21" x14ac:dyDescent="0.45">
      <c r="A2408" s="17" t="s">
        <v>18170</v>
      </c>
      <c r="B2408">
        <v>37252</v>
      </c>
      <c r="C2408" t="s">
        <v>16579</v>
      </c>
      <c r="H2408">
        <v>37252</v>
      </c>
      <c r="S2408" s="8">
        <v>0</v>
      </c>
      <c r="T2408" t="s">
        <v>14683</v>
      </c>
      <c r="U2408" s="8">
        <v>0</v>
      </c>
    </row>
    <row r="2409" spans="1:21" x14ac:dyDescent="0.45">
      <c r="A2409" s="17" t="s">
        <v>18170</v>
      </c>
      <c r="B2409">
        <v>37253</v>
      </c>
      <c r="C2409" t="s">
        <v>16580</v>
      </c>
      <c r="H2409">
        <v>37253</v>
      </c>
      <c r="S2409" s="8">
        <v>0</v>
      </c>
      <c r="T2409" t="s">
        <v>14683</v>
      </c>
      <c r="U2409" s="8">
        <v>0</v>
      </c>
    </row>
    <row r="2410" spans="1:21" x14ac:dyDescent="0.45">
      <c r="A2410" s="17" t="s">
        <v>18170</v>
      </c>
      <c r="B2410">
        <v>37500</v>
      </c>
      <c r="C2410" t="s">
        <v>16581</v>
      </c>
      <c r="H2410">
        <v>37500</v>
      </c>
      <c r="S2410" s="8">
        <v>4210</v>
      </c>
      <c r="T2410" t="s">
        <v>14742</v>
      </c>
      <c r="U2410" s="8">
        <v>4210</v>
      </c>
    </row>
    <row r="2411" spans="1:21" x14ac:dyDescent="0.45">
      <c r="A2411" s="17" t="s">
        <v>18170</v>
      </c>
      <c r="B2411">
        <v>37501</v>
      </c>
      <c r="C2411" t="s">
        <v>16582</v>
      </c>
      <c r="H2411">
        <v>37501</v>
      </c>
      <c r="S2411" s="8">
        <v>645</v>
      </c>
      <c r="T2411" t="s">
        <v>14742</v>
      </c>
      <c r="U2411" s="8">
        <v>645</v>
      </c>
    </row>
    <row r="2412" spans="1:21" x14ac:dyDescent="0.45">
      <c r="A2412" s="17" t="s">
        <v>18170</v>
      </c>
      <c r="B2412">
        <v>37565</v>
      </c>
      <c r="C2412" t="s">
        <v>16583</v>
      </c>
      <c r="H2412">
        <v>37565</v>
      </c>
      <c r="S2412" s="8">
        <v>1034</v>
      </c>
      <c r="T2412" t="s">
        <v>14742</v>
      </c>
      <c r="U2412" s="8">
        <v>1034</v>
      </c>
    </row>
    <row r="2413" spans="1:21" x14ac:dyDescent="0.45">
      <c r="A2413" s="17" t="s">
        <v>18170</v>
      </c>
      <c r="B2413">
        <v>37600</v>
      </c>
      <c r="C2413" t="s">
        <v>16584</v>
      </c>
      <c r="H2413">
        <v>37600</v>
      </c>
      <c r="S2413" s="8">
        <v>2638</v>
      </c>
      <c r="T2413" t="s">
        <v>14742</v>
      </c>
      <c r="U2413" s="8">
        <v>2638</v>
      </c>
    </row>
    <row r="2414" spans="1:21" x14ac:dyDescent="0.45">
      <c r="A2414" s="17" t="s">
        <v>18170</v>
      </c>
      <c r="B2414">
        <v>37605</v>
      </c>
      <c r="C2414" t="s">
        <v>16584</v>
      </c>
      <c r="H2414">
        <v>37605</v>
      </c>
      <c r="S2414" s="8">
        <v>2638</v>
      </c>
      <c r="T2414" t="s">
        <v>14742</v>
      </c>
      <c r="U2414" s="8">
        <v>2638</v>
      </c>
    </row>
    <row r="2415" spans="1:21" x14ac:dyDescent="0.45">
      <c r="A2415" s="17" t="s">
        <v>18170</v>
      </c>
      <c r="B2415">
        <v>37606</v>
      </c>
      <c r="C2415" t="s">
        <v>16584</v>
      </c>
      <c r="H2415">
        <v>37606</v>
      </c>
      <c r="S2415" s="8">
        <v>2638</v>
      </c>
      <c r="T2415" t="s">
        <v>14742</v>
      </c>
      <c r="U2415" s="8">
        <v>2638</v>
      </c>
    </row>
    <row r="2416" spans="1:21" x14ac:dyDescent="0.45">
      <c r="A2416" s="17" t="s">
        <v>18170</v>
      </c>
      <c r="B2416">
        <v>37607</v>
      </c>
      <c r="C2416" t="s">
        <v>16585</v>
      </c>
      <c r="H2416">
        <v>37607</v>
      </c>
      <c r="S2416" s="8">
        <v>2638</v>
      </c>
      <c r="T2416" t="s">
        <v>14742</v>
      </c>
      <c r="U2416" s="8">
        <v>2638</v>
      </c>
    </row>
    <row r="2417" spans="1:21" x14ac:dyDescent="0.45">
      <c r="A2417" s="17" t="s">
        <v>18170</v>
      </c>
      <c r="B2417">
        <v>37609</v>
      </c>
      <c r="C2417" t="s">
        <v>16586</v>
      </c>
      <c r="H2417">
        <v>37609</v>
      </c>
      <c r="S2417" s="8">
        <v>1383</v>
      </c>
      <c r="T2417" t="s">
        <v>14742</v>
      </c>
      <c r="U2417" s="8">
        <v>1383</v>
      </c>
    </row>
    <row r="2418" spans="1:21" x14ac:dyDescent="0.45">
      <c r="A2418" s="17" t="s">
        <v>18170</v>
      </c>
      <c r="B2418">
        <v>37615</v>
      </c>
      <c r="C2418" t="s">
        <v>16584</v>
      </c>
      <c r="H2418">
        <v>37615</v>
      </c>
      <c r="S2418" s="8">
        <v>1034</v>
      </c>
      <c r="T2418" t="s">
        <v>14742</v>
      </c>
      <c r="U2418" s="8">
        <v>1034</v>
      </c>
    </row>
    <row r="2419" spans="1:21" x14ac:dyDescent="0.45">
      <c r="A2419" s="17" t="s">
        <v>18170</v>
      </c>
      <c r="B2419">
        <v>37619</v>
      </c>
      <c r="C2419" t="s">
        <v>16587</v>
      </c>
      <c r="H2419">
        <v>37619</v>
      </c>
      <c r="S2419" s="8">
        <v>4210</v>
      </c>
      <c r="T2419" t="s">
        <v>14742</v>
      </c>
      <c r="U2419" s="8">
        <v>4210</v>
      </c>
    </row>
    <row r="2420" spans="1:21" x14ac:dyDescent="0.45">
      <c r="A2420" s="17" t="s">
        <v>18170</v>
      </c>
      <c r="B2420">
        <v>37650</v>
      </c>
      <c r="C2420" t="s">
        <v>16588</v>
      </c>
      <c r="H2420">
        <v>37650</v>
      </c>
      <c r="S2420" s="8">
        <v>2638</v>
      </c>
      <c r="T2420" t="s">
        <v>14742</v>
      </c>
      <c r="U2420" s="8">
        <v>2638</v>
      </c>
    </row>
    <row r="2421" spans="1:21" x14ac:dyDescent="0.45">
      <c r="A2421" s="17" t="s">
        <v>18170</v>
      </c>
      <c r="B2421">
        <v>37700</v>
      </c>
      <c r="C2421" t="s">
        <v>16589</v>
      </c>
      <c r="H2421">
        <v>37700</v>
      </c>
      <c r="S2421" s="8">
        <v>2638</v>
      </c>
      <c r="T2421" t="s">
        <v>14742</v>
      </c>
      <c r="U2421" s="8">
        <v>2638</v>
      </c>
    </row>
    <row r="2422" spans="1:21" x14ac:dyDescent="0.45">
      <c r="A2422" s="17" t="s">
        <v>18170</v>
      </c>
      <c r="B2422">
        <v>37718</v>
      </c>
      <c r="C2422" t="s">
        <v>14736</v>
      </c>
      <c r="H2422">
        <v>37718</v>
      </c>
      <c r="S2422" s="8">
        <v>2638</v>
      </c>
      <c r="T2422" t="s">
        <v>14742</v>
      </c>
      <c r="U2422" s="8">
        <v>2638</v>
      </c>
    </row>
    <row r="2423" spans="1:21" x14ac:dyDescent="0.45">
      <c r="A2423" s="17" t="s">
        <v>18170</v>
      </c>
      <c r="B2423">
        <v>37722</v>
      </c>
      <c r="C2423" t="s">
        <v>16590</v>
      </c>
      <c r="H2423">
        <v>37722</v>
      </c>
      <c r="S2423" s="8">
        <v>2638</v>
      </c>
      <c r="T2423" t="s">
        <v>14742</v>
      </c>
      <c r="U2423" s="8">
        <v>2638</v>
      </c>
    </row>
    <row r="2424" spans="1:21" x14ac:dyDescent="0.45">
      <c r="A2424" s="17" t="s">
        <v>18170</v>
      </c>
      <c r="B2424">
        <v>37735</v>
      </c>
      <c r="C2424" t="s">
        <v>16591</v>
      </c>
      <c r="H2424">
        <v>37735</v>
      </c>
      <c r="S2424" s="8">
        <v>2638</v>
      </c>
      <c r="T2424" t="s">
        <v>14742</v>
      </c>
      <c r="U2424" s="8">
        <v>2638</v>
      </c>
    </row>
    <row r="2425" spans="1:21" x14ac:dyDescent="0.45">
      <c r="A2425" s="17" t="s">
        <v>18170</v>
      </c>
      <c r="B2425">
        <v>37760</v>
      </c>
      <c r="C2425" t="s">
        <v>16592</v>
      </c>
      <c r="H2425">
        <v>37760</v>
      </c>
      <c r="S2425" s="8">
        <v>2638</v>
      </c>
      <c r="T2425" t="s">
        <v>14742</v>
      </c>
      <c r="U2425" s="8">
        <v>2638</v>
      </c>
    </row>
    <row r="2426" spans="1:21" x14ac:dyDescent="0.45">
      <c r="A2426" s="17" t="s">
        <v>18170</v>
      </c>
      <c r="B2426">
        <v>37761</v>
      </c>
      <c r="C2426" t="s">
        <v>16593</v>
      </c>
      <c r="H2426">
        <v>37761</v>
      </c>
      <c r="S2426" s="8">
        <v>1034</v>
      </c>
      <c r="T2426" t="s">
        <v>14742</v>
      </c>
      <c r="U2426" s="8">
        <v>1034</v>
      </c>
    </row>
    <row r="2427" spans="1:21" x14ac:dyDescent="0.45">
      <c r="A2427" s="17" t="s">
        <v>18170</v>
      </c>
      <c r="B2427">
        <v>37765</v>
      </c>
      <c r="C2427" t="s">
        <v>16594</v>
      </c>
      <c r="H2427">
        <v>37765</v>
      </c>
      <c r="S2427" s="8">
        <v>2638</v>
      </c>
      <c r="T2427" t="s">
        <v>14742</v>
      </c>
      <c r="U2427" s="8">
        <v>2638</v>
      </c>
    </row>
    <row r="2428" spans="1:21" x14ac:dyDescent="0.45">
      <c r="A2428" s="17" t="s">
        <v>18170</v>
      </c>
      <c r="B2428">
        <v>37766</v>
      </c>
      <c r="C2428" t="s">
        <v>16595</v>
      </c>
      <c r="H2428">
        <v>37766</v>
      </c>
      <c r="S2428" s="8">
        <v>2638</v>
      </c>
      <c r="T2428" t="s">
        <v>14742</v>
      </c>
      <c r="U2428" s="8">
        <v>2638</v>
      </c>
    </row>
    <row r="2429" spans="1:21" x14ac:dyDescent="0.45">
      <c r="A2429" s="17" t="s">
        <v>18170</v>
      </c>
      <c r="B2429">
        <v>37780</v>
      </c>
      <c r="C2429" t="s">
        <v>16596</v>
      </c>
      <c r="H2429">
        <v>37780</v>
      </c>
      <c r="S2429" s="8">
        <v>1034</v>
      </c>
      <c r="T2429" t="s">
        <v>14742</v>
      </c>
      <c r="U2429" s="8">
        <v>1034</v>
      </c>
    </row>
    <row r="2430" spans="1:21" x14ac:dyDescent="0.45">
      <c r="A2430" s="17" t="s">
        <v>18170</v>
      </c>
      <c r="B2430">
        <v>37785</v>
      </c>
      <c r="C2430" t="s">
        <v>16597</v>
      </c>
      <c r="H2430">
        <v>37785</v>
      </c>
      <c r="S2430" s="8">
        <v>2638</v>
      </c>
      <c r="T2430" t="s">
        <v>14742</v>
      </c>
      <c r="U2430" s="8">
        <v>2638</v>
      </c>
    </row>
    <row r="2431" spans="1:21" x14ac:dyDescent="0.45">
      <c r="A2431" s="17" t="s">
        <v>18170</v>
      </c>
      <c r="B2431">
        <v>37790</v>
      </c>
      <c r="C2431" t="s">
        <v>16598</v>
      </c>
      <c r="H2431">
        <v>37790</v>
      </c>
      <c r="S2431" s="8">
        <v>3037</v>
      </c>
      <c r="T2431" t="s">
        <v>14742</v>
      </c>
      <c r="U2431" s="8">
        <v>3037</v>
      </c>
    </row>
    <row r="2432" spans="1:21" x14ac:dyDescent="0.45">
      <c r="A2432" s="17" t="s">
        <v>18170</v>
      </c>
      <c r="B2432">
        <v>37799</v>
      </c>
      <c r="C2432" t="s">
        <v>16599</v>
      </c>
      <c r="H2432">
        <v>37799</v>
      </c>
      <c r="S2432" s="8">
        <v>645</v>
      </c>
      <c r="T2432" t="s">
        <v>14742</v>
      </c>
      <c r="U2432" s="8">
        <v>645</v>
      </c>
    </row>
    <row r="2433" spans="1:21" x14ac:dyDescent="0.45">
      <c r="A2433" s="17" t="s">
        <v>18304</v>
      </c>
      <c r="B2433">
        <v>38120</v>
      </c>
      <c r="C2433" t="s">
        <v>16600</v>
      </c>
      <c r="H2433">
        <v>38120</v>
      </c>
      <c r="S2433" s="8">
        <v>9006</v>
      </c>
      <c r="T2433" t="s">
        <v>14742</v>
      </c>
      <c r="U2433" s="8">
        <v>9006</v>
      </c>
    </row>
    <row r="2434" spans="1:21" x14ac:dyDescent="0.45">
      <c r="A2434" s="17" t="s">
        <v>18304</v>
      </c>
      <c r="B2434">
        <v>38129</v>
      </c>
      <c r="C2434" t="s">
        <v>16601</v>
      </c>
      <c r="H2434">
        <v>38129</v>
      </c>
      <c r="S2434" s="8">
        <v>4426</v>
      </c>
      <c r="T2434" t="s">
        <v>14742</v>
      </c>
      <c r="U2434" s="8">
        <v>4426</v>
      </c>
    </row>
    <row r="2435" spans="1:21" x14ac:dyDescent="0.45">
      <c r="A2435" s="17" t="s">
        <v>18304</v>
      </c>
      <c r="B2435">
        <v>38200</v>
      </c>
      <c r="C2435" t="s">
        <v>16602</v>
      </c>
      <c r="H2435">
        <v>38200</v>
      </c>
      <c r="S2435" s="8">
        <v>0</v>
      </c>
      <c r="T2435" t="s">
        <v>14683</v>
      </c>
      <c r="U2435" s="8">
        <v>0</v>
      </c>
    </row>
    <row r="2436" spans="1:21" x14ac:dyDescent="0.45">
      <c r="A2436" s="17" t="s">
        <v>18304</v>
      </c>
      <c r="B2436">
        <v>38204</v>
      </c>
      <c r="C2436" t="s">
        <v>16603</v>
      </c>
      <c r="H2436">
        <v>38204</v>
      </c>
      <c r="S2436" s="8">
        <v>0</v>
      </c>
      <c r="T2436" t="s">
        <v>14683</v>
      </c>
      <c r="U2436" s="8">
        <v>0</v>
      </c>
    </row>
    <row r="2437" spans="1:21" x14ac:dyDescent="0.45">
      <c r="A2437" s="17" t="s">
        <v>18304</v>
      </c>
      <c r="B2437">
        <v>38205</v>
      </c>
      <c r="C2437" t="s">
        <v>16604</v>
      </c>
      <c r="H2437">
        <v>38205</v>
      </c>
      <c r="S2437" s="8">
        <v>0</v>
      </c>
      <c r="T2437" t="s">
        <v>15086</v>
      </c>
      <c r="U2437" s="8">
        <v>0</v>
      </c>
    </row>
    <row r="2438" spans="1:21" x14ac:dyDescent="0.45">
      <c r="A2438" s="17" t="s">
        <v>18304</v>
      </c>
      <c r="B2438">
        <v>38206</v>
      </c>
      <c r="C2438" t="s">
        <v>16605</v>
      </c>
      <c r="H2438">
        <v>38206</v>
      </c>
      <c r="S2438" s="8">
        <v>1034</v>
      </c>
      <c r="T2438" t="s">
        <v>14742</v>
      </c>
      <c r="U2438" s="8">
        <v>1034</v>
      </c>
    </row>
    <row r="2439" spans="1:21" x14ac:dyDescent="0.45">
      <c r="A2439" s="17" t="s">
        <v>18304</v>
      </c>
      <c r="B2439">
        <v>38207</v>
      </c>
      <c r="C2439" t="s">
        <v>16606</v>
      </c>
      <c r="H2439">
        <v>38207</v>
      </c>
      <c r="S2439" s="8">
        <v>357</v>
      </c>
      <c r="T2439" t="s">
        <v>14742</v>
      </c>
      <c r="U2439" s="8">
        <v>357</v>
      </c>
    </row>
    <row r="2440" spans="1:21" x14ac:dyDescent="0.45">
      <c r="A2440" s="17" t="s">
        <v>18304</v>
      </c>
      <c r="B2440">
        <v>38208</v>
      </c>
      <c r="C2440" t="s">
        <v>16607</v>
      </c>
      <c r="H2440">
        <v>38208</v>
      </c>
      <c r="S2440" s="8">
        <v>0</v>
      </c>
      <c r="T2440" t="s">
        <v>15086</v>
      </c>
      <c r="U2440" s="8">
        <v>0</v>
      </c>
    </row>
    <row r="2441" spans="1:21" x14ac:dyDescent="0.45">
      <c r="A2441" s="17" t="s">
        <v>18304</v>
      </c>
      <c r="B2441">
        <v>38209</v>
      </c>
      <c r="C2441" t="s">
        <v>16608</v>
      </c>
      <c r="H2441">
        <v>38209</v>
      </c>
      <c r="S2441" s="8">
        <v>0</v>
      </c>
      <c r="T2441" t="s">
        <v>15086</v>
      </c>
      <c r="U2441" s="8">
        <v>0</v>
      </c>
    </row>
    <row r="2442" spans="1:21" x14ac:dyDescent="0.45">
      <c r="A2442" s="17" t="s">
        <v>18304</v>
      </c>
      <c r="B2442">
        <v>38210</v>
      </c>
      <c r="C2442" t="s">
        <v>16609</v>
      </c>
      <c r="H2442">
        <v>38210</v>
      </c>
      <c r="S2442" s="8">
        <v>0</v>
      </c>
      <c r="T2442" t="s">
        <v>15086</v>
      </c>
      <c r="U2442" s="8">
        <v>0</v>
      </c>
    </row>
    <row r="2443" spans="1:21" x14ac:dyDescent="0.45">
      <c r="A2443" s="17" t="s">
        <v>18304</v>
      </c>
      <c r="B2443">
        <v>38211</v>
      </c>
      <c r="C2443" t="s">
        <v>16610</v>
      </c>
      <c r="H2443">
        <v>38211</v>
      </c>
      <c r="S2443" s="8">
        <v>0</v>
      </c>
      <c r="T2443" t="s">
        <v>15086</v>
      </c>
      <c r="U2443" s="8">
        <v>0</v>
      </c>
    </row>
    <row r="2444" spans="1:21" x14ac:dyDescent="0.45">
      <c r="A2444" s="17" t="s">
        <v>18304</v>
      </c>
      <c r="B2444">
        <v>38212</v>
      </c>
      <c r="C2444" t="s">
        <v>16611</v>
      </c>
      <c r="H2444">
        <v>38212</v>
      </c>
      <c r="S2444" s="8">
        <v>0</v>
      </c>
      <c r="T2444" t="s">
        <v>15086</v>
      </c>
      <c r="U2444" s="8">
        <v>0</v>
      </c>
    </row>
    <row r="2445" spans="1:21" x14ac:dyDescent="0.45">
      <c r="A2445" s="17" t="s">
        <v>18304</v>
      </c>
      <c r="B2445">
        <v>38213</v>
      </c>
      <c r="C2445" t="s">
        <v>16612</v>
      </c>
      <c r="H2445">
        <v>38213</v>
      </c>
      <c r="S2445" s="8">
        <v>0</v>
      </c>
      <c r="T2445" t="s">
        <v>15086</v>
      </c>
      <c r="U2445" s="8">
        <v>0</v>
      </c>
    </row>
    <row r="2446" spans="1:21" x14ac:dyDescent="0.45">
      <c r="A2446" s="17" t="s">
        <v>18304</v>
      </c>
      <c r="B2446">
        <v>38214</v>
      </c>
      <c r="C2446" t="s">
        <v>16613</v>
      </c>
      <c r="H2446">
        <v>38214</v>
      </c>
      <c r="S2446" s="8">
        <v>0</v>
      </c>
      <c r="T2446" t="s">
        <v>15086</v>
      </c>
      <c r="U2446" s="8">
        <v>0</v>
      </c>
    </row>
    <row r="2447" spans="1:21" x14ac:dyDescent="0.45">
      <c r="A2447" s="17" t="s">
        <v>18304</v>
      </c>
      <c r="B2447">
        <v>38215</v>
      </c>
      <c r="C2447" t="s">
        <v>16614</v>
      </c>
      <c r="H2447">
        <v>38215</v>
      </c>
      <c r="S2447" s="8">
        <v>0</v>
      </c>
      <c r="T2447" t="s">
        <v>15086</v>
      </c>
      <c r="U2447" s="8">
        <v>0</v>
      </c>
    </row>
    <row r="2448" spans="1:21" x14ac:dyDescent="0.45">
      <c r="A2448" s="17" t="s">
        <v>18304</v>
      </c>
      <c r="B2448">
        <v>38220</v>
      </c>
      <c r="C2448" t="s">
        <v>16615</v>
      </c>
      <c r="H2448">
        <v>38220</v>
      </c>
      <c r="S2448" s="8">
        <v>1383</v>
      </c>
      <c r="T2448" t="s">
        <v>14742</v>
      </c>
      <c r="U2448" s="8">
        <v>1383</v>
      </c>
    </row>
    <row r="2449" spans="1:21" x14ac:dyDescent="0.45">
      <c r="A2449" s="17" t="s">
        <v>18304</v>
      </c>
      <c r="B2449">
        <v>38221</v>
      </c>
      <c r="C2449" t="s">
        <v>16616</v>
      </c>
      <c r="H2449">
        <v>38221</v>
      </c>
      <c r="S2449" s="8">
        <v>1383</v>
      </c>
      <c r="T2449" t="s">
        <v>14742</v>
      </c>
      <c r="U2449" s="8">
        <v>1383</v>
      </c>
    </row>
    <row r="2450" spans="1:21" x14ac:dyDescent="0.45">
      <c r="A2450" s="17" t="s">
        <v>18304</v>
      </c>
      <c r="B2450">
        <v>38222</v>
      </c>
      <c r="C2450" t="s">
        <v>16617</v>
      </c>
      <c r="H2450">
        <v>38222</v>
      </c>
      <c r="S2450" s="8">
        <v>1383</v>
      </c>
      <c r="U2450" s="8">
        <v>1383</v>
      </c>
    </row>
    <row r="2451" spans="1:21" x14ac:dyDescent="0.45">
      <c r="A2451" s="17" t="s">
        <v>18304</v>
      </c>
      <c r="B2451">
        <v>38230</v>
      </c>
      <c r="C2451" t="s">
        <v>16618</v>
      </c>
      <c r="H2451">
        <v>38230</v>
      </c>
      <c r="S2451" s="8">
        <v>0</v>
      </c>
      <c r="T2451" t="s">
        <v>15086</v>
      </c>
      <c r="U2451" s="8">
        <v>0</v>
      </c>
    </row>
    <row r="2452" spans="1:21" x14ac:dyDescent="0.45">
      <c r="A2452" s="17" t="s">
        <v>18304</v>
      </c>
      <c r="B2452">
        <v>38232</v>
      </c>
      <c r="C2452" t="s">
        <v>16619</v>
      </c>
      <c r="H2452">
        <v>38232</v>
      </c>
      <c r="S2452" s="8">
        <v>3754</v>
      </c>
      <c r="T2452" t="s">
        <v>14742</v>
      </c>
      <c r="U2452" s="8">
        <v>3754</v>
      </c>
    </row>
    <row r="2453" spans="1:21" x14ac:dyDescent="0.45">
      <c r="A2453" s="17" t="s">
        <v>18304</v>
      </c>
      <c r="B2453">
        <v>38240</v>
      </c>
      <c r="C2453" t="s">
        <v>16620</v>
      </c>
      <c r="H2453">
        <v>38240</v>
      </c>
      <c r="S2453" s="8">
        <v>0</v>
      </c>
      <c r="T2453" t="s">
        <v>15086</v>
      </c>
      <c r="U2453" s="8">
        <v>0</v>
      </c>
    </row>
    <row r="2454" spans="1:21" x14ac:dyDescent="0.45">
      <c r="A2454" s="17" t="s">
        <v>18304</v>
      </c>
      <c r="B2454">
        <v>38241</v>
      </c>
      <c r="C2454" t="s">
        <v>16621</v>
      </c>
      <c r="H2454">
        <v>38241</v>
      </c>
      <c r="S2454" s="8">
        <v>0</v>
      </c>
      <c r="T2454" t="s">
        <v>15086</v>
      </c>
      <c r="U2454" s="8">
        <v>0</v>
      </c>
    </row>
    <row r="2455" spans="1:21" x14ac:dyDescent="0.45">
      <c r="A2455" s="17" t="s">
        <v>18304</v>
      </c>
      <c r="B2455">
        <v>38242</v>
      </c>
      <c r="C2455" t="s">
        <v>16622</v>
      </c>
      <c r="H2455">
        <v>38242</v>
      </c>
      <c r="S2455" s="8">
        <v>0</v>
      </c>
      <c r="T2455" t="s">
        <v>15086</v>
      </c>
      <c r="U2455" s="8">
        <v>0</v>
      </c>
    </row>
    <row r="2456" spans="1:21" x14ac:dyDescent="0.45">
      <c r="A2456" s="17" t="s">
        <v>18304</v>
      </c>
      <c r="B2456">
        <v>38243</v>
      </c>
      <c r="C2456" t="s">
        <v>16623</v>
      </c>
      <c r="H2456">
        <v>38243</v>
      </c>
      <c r="S2456" s="8">
        <v>1034</v>
      </c>
      <c r="U2456" s="8">
        <v>1034</v>
      </c>
    </row>
    <row r="2457" spans="1:21" x14ac:dyDescent="0.45">
      <c r="A2457" s="17" t="s">
        <v>18304</v>
      </c>
      <c r="B2457">
        <v>38300</v>
      </c>
      <c r="C2457" t="s">
        <v>16624</v>
      </c>
      <c r="H2457">
        <v>38300</v>
      </c>
      <c r="S2457" s="8">
        <v>1383</v>
      </c>
      <c r="T2457" t="s">
        <v>14742</v>
      </c>
      <c r="U2457" s="8">
        <v>1383</v>
      </c>
    </row>
    <row r="2458" spans="1:21" x14ac:dyDescent="0.45">
      <c r="A2458" s="17" t="s">
        <v>18304</v>
      </c>
      <c r="B2458">
        <v>38305</v>
      </c>
      <c r="C2458" t="s">
        <v>16624</v>
      </c>
      <c r="H2458">
        <v>38305</v>
      </c>
      <c r="S2458" s="8">
        <v>1383</v>
      </c>
      <c r="T2458" t="s">
        <v>14742</v>
      </c>
      <c r="U2458" s="8">
        <v>1383</v>
      </c>
    </row>
    <row r="2459" spans="1:21" x14ac:dyDescent="0.45">
      <c r="A2459" s="17" t="s">
        <v>18304</v>
      </c>
      <c r="B2459">
        <v>38308</v>
      </c>
      <c r="C2459" t="s">
        <v>16625</v>
      </c>
      <c r="H2459">
        <v>38308</v>
      </c>
      <c r="S2459" s="8">
        <v>3037</v>
      </c>
      <c r="T2459" t="s">
        <v>14742</v>
      </c>
      <c r="U2459" s="8">
        <v>3037</v>
      </c>
    </row>
    <row r="2460" spans="1:21" x14ac:dyDescent="0.45">
      <c r="A2460" s="17" t="s">
        <v>18304</v>
      </c>
      <c r="B2460">
        <v>38500</v>
      </c>
      <c r="C2460" t="s">
        <v>16626</v>
      </c>
      <c r="H2460">
        <v>38500</v>
      </c>
      <c r="S2460" s="8">
        <v>3037</v>
      </c>
      <c r="T2460" t="s">
        <v>14742</v>
      </c>
      <c r="U2460" s="8">
        <v>3037</v>
      </c>
    </row>
    <row r="2461" spans="1:21" x14ac:dyDescent="0.45">
      <c r="A2461" s="17" t="s">
        <v>18304</v>
      </c>
      <c r="B2461">
        <v>38505</v>
      </c>
      <c r="C2461" t="s">
        <v>16627</v>
      </c>
      <c r="H2461">
        <v>38505</v>
      </c>
      <c r="S2461" s="8">
        <v>1383</v>
      </c>
      <c r="T2461" t="s">
        <v>14742</v>
      </c>
      <c r="U2461" s="8">
        <v>1383</v>
      </c>
    </row>
    <row r="2462" spans="1:21" x14ac:dyDescent="0.45">
      <c r="A2462" s="17" t="s">
        <v>18304</v>
      </c>
      <c r="B2462">
        <v>38510</v>
      </c>
      <c r="C2462" t="s">
        <v>16626</v>
      </c>
      <c r="H2462">
        <v>38510</v>
      </c>
      <c r="S2462" s="8">
        <v>3037</v>
      </c>
      <c r="T2462" t="s">
        <v>14742</v>
      </c>
      <c r="U2462" s="8">
        <v>3037</v>
      </c>
    </row>
    <row r="2463" spans="1:21" x14ac:dyDescent="0.45">
      <c r="A2463" s="17" t="s">
        <v>18304</v>
      </c>
      <c r="B2463">
        <v>38520</v>
      </c>
      <c r="C2463" t="s">
        <v>16626</v>
      </c>
      <c r="H2463">
        <v>38520</v>
      </c>
      <c r="S2463" s="8">
        <v>3037</v>
      </c>
      <c r="T2463" t="s">
        <v>14742</v>
      </c>
      <c r="U2463" s="8">
        <v>3037</v>
      </c>
    </row>
    <row r="2464" spans="1:21" x14ac:dyDescent="0.45">
      <c r="A2464" s="17" t="s">
        <v>18304</v>
      </c>
      <c r="B2464">
        <v>38525</v>
      </c>
      <c r="C2464" t="s">
        <v>16626</v>
      </c>
      <c r="H2464">
        <v>38525</v>
      </c>
      <c r="S2464" s="8">
        <v>3037</v>
      </c>
      <c r="T2464" t="s">
        <v>14742</v>
      </c>
      <c r="U2464" s="8">
        <v>3037</v>
      </c>
    </row>
    <row r="2465" spans="1:21" x14ac:dyDescent="0.45">
      <c r="A2465" s="17" t="s">
        <v>18304</v>
      </c>
      <c r="B2465">
        <v>38530</v>
      </c>
      <c r="C2465" t="s">
        <v>16626</v>
      </c>
      <c r="H2465">
        <v>38530</v>
      </c>
      <c r="S2465" s="8">
        <v>3037</v>
      </c>
      <c r="T2465" t="s">
        <v>14742</v>
      </c>
      <c r="U2465" s="8">
        <v>3037</v>
      </c>
    </row>
    <row r="2466" spans="1:21" x14ac:dyDescent="0.45">
      <c r="A2466" s="17" t="s">
        <v>18304</v>
      </c>
      <c r="B2466">
        <v>38531</v>
      </c>
      <c r="C2466" t="s">
        <v>16628</v>
      </c>
      <c r="H2466">
        <v>38531</v>
      </c>
      <c r="S2466" s="8">
        <v>3037</v>
      </c>
      <c r="U2466" s="8">
        <v>3037</v>
      </c>
    </row>
    <row r="2467" spans="1:21" x14ac:dyDescent="0.45">
      <c r="A2467" s="17" t="s">
        <v>18304</v>
      </c>
      <c r="B2467">
        <v>38542</v>
      </c>
      <c r="C2467" t="s">
        <v>16629</v>
      </c>
      <c r="H2467">
        <v>38542</v>
      </c>
      <c r="S2467" s="8">
        <v>4457</v>
      </c>
      <c r="T2467" t="s">
        <v>14742</v>
      </c>
      <c r="U2467" s="8">
        <v>4457</v>
      </c>
    </row>
    <row r="2468" spans="1:21" x14ac:dyDescent="0.45">
      <c r="A2468" s="17" t="s">
        <v>18304</v>
      </c>
      <c r="B2468">
        <v>38550</v>
      </c>
      <c r="C2468" t="s">
        <v>16630</v>
      </c>
      <c r="H2468">
        <v>38550</v>
      </c>
      <c r="S2468" s="8">
        <v>3037</v>
      </c>
      <c r="T2468" t="s">
        <v>14742</v>
      </c>
      <c r="U2468" s="8">
        <v>3037</v>
      </c>
    </row>
    <row r="2469" spans="1:21" x14ac:dyDescent="0.45">
      <c r="A2469" s="17" t="s">
        <v>18304</v>
      </c>
      <c r="B2469">
        <v>38555</v>
      </c>
      <c r="C2469" t="s">
        <v>16630</v>
      </c>
      <c r="H2469">
        <v>38555</v>
      </c>
      <c r="S2469" s="8">
        <v>4847</v>
      </c>
      <c r="T2469" t="s">
        <v>14742</v>
      </c>
      <c r="U2469" s="8">
        <v>4847</v>
      </c>
    </row>
    <row r="2470" spans="1:21" x14ac:dyDescent="0.45">
      <c r="A2470" s="17" t="s">
        <v>18304</v>
      </c>
      <c r="B2470">
        <v>38570</v>
      </c>
      <c r="C2470" t="s">
        <v>16631</v>
      </c>
      <c r="H2470">
        <v>38570</v>
      </c>
      <c r="S2470" s="8">
        <v>4426</v>
      </c>
      <c r="T2470" t="s">
        <v>14742</v>
      </c>
      <c r="U2470" s="8">
        <v>4426</v>
      </c>
    </row>
    <row r="2471" spans="1:21" x14ac:dyDescent="0.45">
      <c r="A2471" s="17" t="s">
        <v>18304</v>
      </c>
      <c r="B2471">
        <v>38571</v>
      </c>
      <c r="C2471" t="s">
        <v>16632</v>
      </c>
      <c r="H2471">
        <v>38571</v>
      </c>
      <c r="S2471" s="8">
        <v>9006</v>
      </c>
      <c r="T2471" t="s">
        <v>14742</v>
      </c>
      <c r="U2471" s="8">
        <v>9006</v>
      </c>
    </row>
    <row r="2472" spans="1:21" x14ac:dyDescent="0.45">
      <c r="A2472" s="17" t="s">
        <v>18304</v>
      </c>
      <c r="B2472">
        <v>38572</v>
      </c>
      <c r="C2472" t="s">
        <v>16632</v>
      </c>
      <c r="H2472">
        <v>38572</v>
      </c>
      <c r="S2472" s="8">
        <v>9006</v>
      </c>
      <c r="T2472" t="s">
        <v>14742</v>
      </c>
      <c r="U2472" s="8">
        <v>9006</v>
      </c>
    </row>
    <row r="2473" spans="1:21" x14ac:dyDescent="0.45">
      <c r="A2473" s="17" t="s">
        <v>18304</v>
      </c>
      <c r="B2473">
        <v>38573</v>
      </c>
      <c r="C2473" t="s">
        <v>16633</v>
      </c>
      <c r="H2473">
        <v>38573</v>
      </c>
      <c r="S2473" s="8">
        <v>7571</v>
      </c>
      <c r="U2473" s="8">
        <v>7571</v>
      </c>
    </row>
    <row r="2474" spans="1:21" x14ac:dyDescent="0.45">
      <c r="A2474" s="17" t="s">
        <v>18304</v>
      </c>
      <c r="B2474">
        <v>38589</v>
      </c>
      <c r="C2474" t="s">
        <v>16634</v>
      </c>
      <c r="H2474">
        <v>38589</v>
      </c>
      <c r="S2474" s="8">
        <v>4426</v>
      </c>
      <c r="T2474" t="s">
        <v>14742</v>
      </c>
      <c r="U2474" s="8">
        <v>4426</v>
      </c>
    </row>
    <row r="2475" spans="1:21" x14ac:dyDescent="0.45">
      <c r="A2475" s="17" t="s">
        <v>18304</v>
      </c>
      <c r="B2475">
        <v>38700</v>
      </c>
      <c r="C2475" t="s">
        <v>16635</v>
      </c>
      <c r="H2475">
        <v>38700</v>
      </c>
      <c r="S2475" s="8">
        <v>4847</v>
      </c>
      <c r="T2475" t="s">
        <v>14742</v>
      </c>
      <c r="U2475" s="8">
        <v>4847</v>
      </c>
    </row>
    <row r="2476" spans="1:21" x14ac:dyDescent="0.45">
      <c r="A2476" s="17" t="s">
        <v>18304</v>
      </c>
      <c r="B2476">
        <v>38720</v>
      </c>
      <c r="C2476" t="s">
        <v>16635</v>
      </c>
      <c r="H2476">
        <v>38720</v>
      </c>
      <c r="S2476" s="8">
        <v>7467</v>
      </c>
      <c r="T2476" t="s">
        <v>14742</v>
      </c>
      <c r="U2476" s="8">
        <v>7467</v>
      </c>
    </row>
    <row r="2477" spans="1:21" x14ac:dyDescent="0.45">
      <c r="A2477" s="17" t="s">
        <v>18304</v>
      </c>
      <c r="B2477">
        <v>38724</v>
      </c>
      <c r="C2477" t="s">
        <v>16635</v>
      </c>
      <c r="H2477">
        <v>38724</v>
      </c>
      <c r="S2477" s="8">
        <v>2249</v>
      </c>
      <c r="T2477" t="s">
        <v>14742</v>
      </c>
      <c r="U2477" s="8">
        <v>2249</v>
      </c>
    </row>
    <row r="2478" spans="1:21" x14ac:dyDescent="0.45">
      <c r="A2478" s="17" t="s">
        <v>18304</v>
      </c>
      <c r="B2478">
        <v>38740</v>
      </c>
      <c r="C2478" t="s">
        <v>16636</v>
      </c>
      <c r="H2478">
        <v>38740</v>
      </c>
      <c r="S2478" s="8">
        <v>4426</v>
      </c>
      <c r="T2478" t="s">
        <v>14742</v>
      </c>
      <c r="U2478" s="8">
        <v>4426</v>
      </c>
    </row>
    <row r="2479" spans="1:21" x14ac:dyDescent="0.45">
      <c r="A2479" s="17" t="s">
        <v>18304</v>
      </c>
      <c r="B2479">
        <v>38745</v>
      </c>
      <c r="C2479" t="s">
        <v>16636</v>
      </c>
      <c r="H2479">
        <v>38745</v>
      </c>
      <c r="S2479" s="8">
        <v>4426</v>
      </c>
      <c r="T2479" t="s">
        <v>14742</v>
      </c>
      <c r="U2479" s="8">
        <v>4426</v>
      </c>
    </row>
    <row r="2480" spans="1:21" x14ac:dyDescent="0.45">
      <c r="A2480" s="17" t="s">
        <v>18304</v>
      </c>
      <c r="B2480">
        <v>38760</v>
      </c>
      <c r="C2480" t="s">
        <v>16637</v>
      </c>
      <c r="H2480">
        <v>38760</v>
      </c>
      <c r="S2480" s="8">
        <v>4847</v>
      </c>
      <c r="T2480" t="s">
        <v>14742</v>
      </c>
      <c r="U2480" s="8">
        <v>4847</v>
      </c>
    </row>
    <row r="2481" spans="1:21" x14ac:dyDescent="0.45">
      <c r="A2481" s="17" t="s">
        <v>18304</v>
      </c>
      <c r="B2481">
        <v>38790</v>
      </c>
      <c r="C2481" t="s">
        <v>16638</v>
      </c>
      <c r="H2481">
        <v>38790</v>
      </c>
      <c r="S2481" s="8">
        <v>0</v>
      </c>
      <c r="T2481" t="s">
        <v>14683</v>
      </c>
      <c r="U2481" s="8">
        <v>0</v>
      </c>
    </row>
    <row r="2482" spans="1:21" x14ac:dyDescent="0.45">
      <c r="A2482" s="17" t="s">
        <v>18304</v>
      </c>
      <c r="B2482">
        <v>38792</v>
      </c>
      <c r="C2482" t="s">
        <v>16639</v>
      </c>
      <c r="H2482">
        <v>38792</v>
      </c>
      <c r="S2482" s="8">
        <v>357</v>
      </c>
      <c r="T2482" t="s">
        <v>14742</v>
      </c>
      <c r="U2482" s="8">
        <v>357</v>
      </c>
    </row>
    <row r="2483" spans="1:21" x14ac:dyDescent="0.45">
      <c r="A2483" s="17" t="s">
        <v>18304</v>
      </c>
      <c r="B2483">
        <v>38794</v>
      </c>
      <c r="C2483" t="s">
        <v>16640</v>
      </c>
      <c r="H2483">
        <v>38794</v>
      </c>
      <c r="S2483" s="8">
        <v>0</v>
      </c>
      <c r="T2483" t="s">
        <v>14683</v>
      </c>
      <c r="U2483" s="8">
        <v>0</v>
      </c>
    </row>
    <row r="2484" spans="1:21" x14ac:dyDescent="0.45">
      <c r="A2484" s="17" t="s">
        <v>18304</v>
      </c>
      <c r="B2484">
        <v>38900</v>
      </c>
      <c r="C2484" t="s">
        <v>16641</v>
      </c>
      <c r="H2484">
        <v>38900</v>
      </c>
      <c r="S2484" s="8">
        <v>0</v>
      </c>
      <c r="T2484" t="s">
        <v>14683</v>
      </c>
      <c r="U2484" s="8">
        <v>0</v>
      </c>
    </row>
    <row r="2485" spans="1:21" x14ac:dyDescent="0.45">
      <c r="A2485" s="17" t="s">
        <v>18304</v>
      </c>
      <c r="B2485">
        <v>38999</v>
      </c>
      <c r="C2485" t="s">
        <v>16642</v>
      </c>
      <c r="H2485">
        <v>38999</v>
      </c>
      <c r="S2485" s="8">
        <v>357</v>
      </c>
      <c r="T2485" t="s">
        <v>14742</v>
      </c>
      <c r="U2485" s="8">
        <v>357</v>
      </c>
    </row>
    <row r="2486" spans="1:21" x14ac:dyDescent="0.45">
      <c r="A2486" s="17" t="s">
        <v>18171</v>
      </c>
      <c r="B2486">
        <v>39010</v>
      </c>
      <c r="C2486" t="s">
        <v>16643</v>
      </c>
      <c r="H2486">
        <v>39010</v>
      </c>
      <c r="S2486" s="8">
        <v>3037</v>
      </c>
      <c r="T2486" t="s">
        <v>14742</v>
      </c>
      <c r="U2486" s="8">
        <v>3037</v>
      </c>
    </row>
    <row r="2487" spans="1:21" x14ac:dyDescent="0.45">
      <c r="A2487" s="17" t="s">
        <v>18171</v>
      </c>
      <c r="B2487">
        <v>39401</v>
      </c>
      <c r="C2487" t="s">
        <v>16644</v>
      </c>
      <c r="H2487">
        <v>39401</v>
      </c>
      <c r="S2487" s="8">
        <v>4426</v>
      </c>
      <c r="T2487" t="s">
        <v>14742</v>
      </c>
      <c r="U2487" s="8">
        <v>4426</v>
      </c>
    </row>
    <row r="2488" spans="1:21" x14ac:dyDescent="0.45">
      <c r="A2488" s="17" t="s">
        <v>18171</v>
      </c>
      <c r="B2488">
        <v>39402</v>
      </c>
      <c r="C2488" t="s">
        <v>16645</v>
      </c>
      <c r="H2488">
        <v>39402</v>
      </c>
      <c r="S2488" s="8">
        <v>4457</v>
      </c>
      <c r="T2488" t="s">
        <v>14742</v>
      </c>
      <c r="U2488" s="8">
        <v>4457</v>
      </c>
    </row>
    <row r="2489" spans="1:21" x14ac:dyDescent="0.45">
      <c r="A2489" s="17" t="s">
        <v>18305</v>
      </c>
      <c r="B2489">
        <v>40490</v>
      </c>
      <c r="C2489" t="s">
        <v>16646</v>
      </c>
      <c r="H2489">
        <v>40490</v>
      </c>
      <c r="S2489" s="8">
        <v>161</v>
      </c>
      <c r="T2489" t="s">
        <v>14742</v>
      </c>
      <c r="U2489" s="8">
        <v>161</v>
      </c>
    </row>
    <row r="2490" spans="1:21" x14ac:dyDescent="0.45">
      <c r="A2490" s="17" t="s">
        <v>18305</v>
      </c>
      <c r="B2490">
        <v>40500</v>
      </c>
      <c r="C2490" t="s">
        <v>16647</v>
      </c>
      <c r="H2490">
        <v>40500</v>
      </c>
      <c r="S2490" s="8">
        <v>2249</v>
      </c>
      <c r="T2490" t="s">
        <v>14742</v>
      </c>
      <c r="U2490" s="8">
        <v>2249</v>
      </c>
    </row>
    <row r="2491" spans="1:21" x14ac:dyDescent="0.45">
      <c r="A2491" s="17" t="s">
        <v>18305</v>
      </c>
      <c r="B2491">
        <v>40510</v>
      </c>
      <c r="C2491" t="s">
        <v>16647</v>
      </c>
      <c r="H2491">
        <v>40510</v>
      </c>
      <c r="S2491" s="8">
        <v>2249</v>
      </c>
      <c r="T2491" t="s">
        <v>14742</v>
      </c>
      <c r="U2491" s="8">
        <v>2249</v>
      </c>
    </row>
    <row r="2492" spans="1:21" x14ac:dyDescent="0.45">
      <c r="A2492" s="17" t="s">
        <v>18305</v>
      </c>
      <c r="B2492">
        <v>40520</v>
      </c>
      <c r="C2492" t="s">
        <v>16647</v>
      </c>
      <c r="H2492">
        <v>40520</v>
      </c>
      <c r="S2492" s="8">
        <v>2249</v>
      </c>
      <c r="T2492" t="s">
        <v>14742</v>
      </c>
      <c r="U2492" s="8">
        <v>2249</v>
      </c>
    </row>
    <row r="2493" spans="1:21" x14ac:dyDescent="0.45">
      <c r="A2493" s="17" t="s">
        <v>18305</v>
      </c>
      <c r="B2493">
        <v>40525</v>
      </c>
      <c r="C2493" t="s">
        <v>16648</v>
      </c>
      <c r="H2493">
        <v>40525</v>
      </c>
      <c r="S2493" s="8">
        <v>2249</v>
      </c>
      <c r="T2493" t="s">
        <v>14742</v>
      </c>
      <c r="U2493" s="8">
        <v>2249</v>
      </c>
    </row>
    <row r="2494" spans="1:21" x14ac:dyDescent="0.45">
      <c r="A2494" s="17" t="s">
        <v>18305</v>
      </c>
      <c r="B2494">
        <v>40527</v>
      </c>
      <c r="C2494" t="s">
        <v>16648</v>
      </c>
      <c r="H2494">
        <v>40527</v>
      </c>
      <c r="S2494" s="8">
        <v>4210</v>
      </c>
      <c r="T2494" t="s">
        <v>14742</v>
      </c>
      <c r="U2494" s="8">
        <v>4210</v>
      </c>
    </row>
    <row r="2495" spans="1:21" x14ac:dyDescent="0.45">
      <c r="A2495" s="17" t="s">
        <v>18305</v>
      </c>
      <c r="B2495">
        <v>40530</v>
      </c>
      <c r="C2495" t="s">
        <v>16649</v>
      </c>
      <c r="H2495">
        <v>40530</v>
      </c>
      <c r="S2495" s="8">
        <v>2249</v>
      </c>
      <c r="T2495" t="s">
        <v>14742</v>
      </c>
      <c r="U2495" s="8">
        <v>2249</v>
      </c>
    </row>
    <row r="2496" spans="1:21" x14ac:dyDescent="0.45">
      <c r="A2496" s="17" t="s">
        <v>18305</v>
      </c>
      <c r="B2496">
        <v>40650</v>
      </c>
      <c r="C2496" t="s">
        <v>16650</v>
      </c>
      <c r="H2496">
        <v>40650</v>
      </c>
      <c r="S2496" s="8">
        <v>541</v>
      </c>
      <c r="T2496" t="s">
        <v>14742</v>
      </c>
      <c r="U2496" s="8">
        <v>541</v>
      </c>
    </row>
    <row r="2497" spans="1:21" x14ac:dyDescent="0.45">
      <c r="A2497" s="17" t="s">
        <v>18305</v>
      </c>
      <c r="B2497">
        <v>40652</v>
      </c>
      <c r="C2497" t="s">
        <v>16650</v>
      </c>
      <c r="H2497">
        <v>40652</v>
      </c>
      <c r="S2497" s="8">
        <v>541</v>
      </c>
      <c r="T2497" t="s">
        <v>14742</v>
      </c>
      <c r="U2497" s="8">
        <v>541</v>
      </c>
    </row>
    <row r="2498" spans="1:21" x14ac:dyDescent="0.45">
      <c r="A2498" s="17" t="s">
        <v>18305</v>
      </c>
      <c r="B2498">
        <v>40654</v>
      </c>
      <c r="C2498" t="s">
        <v>16650</v>
      </c>
      <c r="H2498">
        <v>40654</v>
      </c>
      <c r="S2498" s="8">
        <v>1034</v>
      </c>
      <c r="T2498" t="s">
        <v>14742</v>
      </c>
      <c r="U2498" s="8">
        <v>1034</v>
      </c>
    </row>
    <row r="2499" spans="1:21" x14ac:dyDescent="0.45">
      <c r="A2499" s="17" t="s">
        <v>18305</v>
      </c>
      <c r="B2499">
        <v>40700</v>
      </c>
      <c r="C2499" t="s">
        <v>16651</v>
      </c>
      <c r="H2499">
        <v>40700</v>
      </c>
      <c r="S2499" s="8">
        <v>4210</v>
      </c>
      <c r="T2499" t="s">
        <v>14742</v>
      </c>
      <c r="U2499" s="8">
        <v>4210</v>
      </c>
    </row>
    <row r="2500" spans="1:21" x14ac:dyDescent="0.45">
      <c r="A2500" s="17" t="s">
        <v>18305</v>
      </c>
      <c r="B2500">
        <v>40701</v>
      </c>
      <c r="C2500" t="s">
        <v>16651</v>
      </c>
      <c r="H2500">
        <v>40701</v>
      </c>
      <c r="S2500" s="8">
        <v>4210</v>
      </c>
      <c r="T2500" t="s">
        <v>14742</v>
      </c>
      <c r="U2500" s="8">
        <v>4210</v>
      </c>
    </row>
    <row r="2501" spans="1:21" x14ac:dyDescent="0.45">
      <c r="A2501" s="17" t="s">
        <v>18305</v>
      </c>
      <c r="B2501">
        <v>40702</v>
      </c>
      <c r="C2501" t="s">
        <v>16651</v>
      </c>
      <c r="H2501">
        <v>40702</v>
      </c>
      <c r="S2501" s="8">
        <v>4457</v>
      </c>
      <c r="T2501" t="s">
        <v>14742</v>
      </c>
      <c r="U2501" s="8">
        <v>4457</v>
      </c>
    </row>
    <row r="2502" spans="1:21" x14ac:dyDescent="0.45">
      <c r="A2502" s="17" t="s">
        <v>18305</v>
      </c>
      <c r="B2502">
        <v>40720</v>
      </c>
      <c r="C2502" t="s">
        <v>16651</v>
      </c>
      <c r="H2502">
        <v>40720</v>
      </c>
      <c r="S2502" s="8">
        <v>2249</v>
      </c>
      <c r="T2502" t="s">
        <v>14742</v>
      </c>
      <c r="U2502" s="8">
        <v>2249</v>
      </c>
    </row>
    <row r="2503" spans="1:21" x14ac:dyDescent="0.45">
      <c r="A2503" s="17" t="s">
        <v>18305</v>
      </c>
      <c r="B2503">
        <v>40761</v>
      </c>
      <c r="C2503" t="s">
        <v>16651</v>
      </c>
      <c r="H2503">
        <v>40761</v>
      </c>
      <c r="S2503" s="8">
        <v>4210</v>
      </c>
      <c r="T2503" t="s">
        <v>14742</v>
      </c>
      <c r="U2503" s="8">
        <v>4210</v>
      </c>
    </row>
    <row r="2504" spans="1:21" x14ac:dyDescent="0.45">
      <c r="A2504" s="17" t="s">
        <v>18305</v>
      </c>
      <c r="B2504">
        <v>40799</v>
      </c>
      <c r="C2504" t="s">
        <v>16652</v>
      </c>
      <c r="H2504">
        <v>40799</v>
      </c>
      <c r="S2504" s="8">
        <v>161</v>
      </c>
      <c r="T2504" t="s">
        <v>14742</v>
      </c>
      <c r="U2504" s="8">
        <v>161</v>
      </c>
    </row>
    <row r="2505" spans="1:21" x14ac:dyDescent="0.45">
      <c r="A2505" s="17" t="s">
        <v>18305</v>
      </c>
      <c r="B2505">
        <v>40800</v>
      </c>
      <c r="C2505" t="s">
        <v>16653</v>
      </c>
      <c r="H2505">
        <v>40800</v>
      </c>
      <c r="S2505" s="8">
        <v>567</v>
      </c>
      <c r="T2505" t="s">
        <v>14742</v>
      </c>
      <c r="U2505" s="8">
        <v>567</v>
      </c>
    </row>
    <row r="2506" spans="1:21" x14ac:dyDescent="0.45">
      <c r="A2506" s="17" t="s">
        <v>18305</v>
      </c>
      <c r="B2506">
        <v>40801</v>
      </c>
      <c r="C2506" t="s">
        <v>16653</v>
      </c>
      <c r="H2506">
        <v>40801</v>
      </c>
      <c r="S2506" s="8">
        <v>541</v>
      </c>
      <c r="T2506" t="s">
        <v>14742</v>
      </c>
      <c r="U2506" s="8">
        <v>541</v>
      </c>
    </row>
    <row r="2507" spans="1:21" x14ac:dyDescent="0.45">
      <c r="A2507" s="17" t="s">
        <v>18305</v>
      </c>
      <c r="B2507">
        <v>40804</v>
      </c>
      <c r="C2507" t="s">
        <v>16654</v>
      </c>
      <c r="H2507">
        <v>40804</v>
      </c>
      <c r="S2507" s="8">
        <v>769</v>
      </c>
      <c r="U2507" s="8">
        <v>769</v>
      </c>
    </row>
    <row r="2508" spans="1:21" x14ac:dyDescent="0.45">
      <c r="A2508" s="17" t="s">
        <v>18305</v>
      </c>
      <c r="B2508">
        <v>40805</v>
      </c>
      <c r="C2508" t="s">
        <v>16654</v>
      </c>
      <c r="H2508">
        <v>40805</v>
      </c>
      <c r="S2508" s="8">
        <v>541</v>
      </c>
      <c r="T2508" t="s">
        <v>14742</v>
      </c>
      <c r="U2508" s="8">
        <v>541</v>
      </c>
    </row>
    <row r="2509" spans="1:21" x14ac:dyDescent="0.45">
      <c r="A2509" s="17" t="s">
        <v>18305</v>
      </c>
      <c r="B2509">
        <v>40806</v>
      </c>
      <c r="C2509" t="s">
        <v>16655</v>
      </c>
      <c r="H2509">
        <v>40806</v>
      </c>
      <c r="S2509" s="8">
        <v>541</v>
      </c>
      <c r="T2509" t="s">
        <v>14742</v>
      </c>
      <c r="U2509" s="8">
        <v>541</v>
      </c>
    </row>
    <row r="2510" spans="1:21" x14ac:dyDescent="0.45">
      <c r="A2510" s="17" t="s">
        <v>18305</v>
      </c>
      <c r="B2510">
        <v>40808</v>
      </c>
      <c r="C2510" t="s">
        <v>16656</v>
      </c>
      <c r="H2510">
        <v>40808</v>
      </c>
      <c r="S2510" s="8">
        <v>541</v>
      </c>
      <c r="T2510" t="s">
        <v>14742</v>
      </c>
      <c r="U2510" s="8">
        <v>541</v>
      </c>
    </row>
    <row r="2511" spans="1:21" x14ac:dyDescent="0.45">
      <c r="A2511" s="17" t="s">
        <v>18305</v>
      </c>
      <c r="B2511">
        <v>40810</v>
      </c>
      <c r="C2511" t="s">
        <v>16657</v>
      </c>
      <c r="H2511">
        <v>40810</v>
      </c>
      <c r="S2511" s="8">
        <v>2249</v>
      </c>
      <c r="T2511" t="s">
        <v>14742</v>
      </c>
      <c r="U2511" s="8">
        <v>2249</v>
      </c>
    </row>
    <row r="2512" spans="1:21" x14ac:dyDescent="0.45">
      <c r="A2512" s="17" t="s">
        <v>18305</v>
      </c>
      <c r="B2512">
        <v>40812</v>
      </c>
      <c r="C2512" t="s">
        <v>16658</v>
      </c>
      <c r="H2512">
        <v>40812</v>
      </c>
      <c r="S2512" s="8">
        <v>2249</v>
      </c>
      <c r="T2512" t="s">
        <v>14742</v>
      </c>
      <c r="U2512" s="8">
        <v>2249</v>
      </c>
    </row>
    <row r="2513" spans="1:21" x14ac:dyDescent="0.45">
      <c r="A2513" s="17" t="s">
        <v>18305</v>
      </c>
      <c r="B2513">
        <v>40814</v>
      </c>
      <c r="C2513" t="s">
        <v>16658</v>
      </c>
      <c r="H2513">
        <v>40814</v>
      </c>
      <c r="S2513" s="8">
        <v>2249</v>
      </c>
      <c r="T2513" t="s">
        <v>14742</v>
      </c>
      <c r="U2513" s="8">
        <v>2249</v>
      </c>
    </row>
    <row r="2514" spans="1:21" x14ac:dyDescent="0.45">
      <c r="A2514" s="17" t="s">
        <v>18305</v>
      </c>
      <c r="B2514">
        <v>40816</v>
      </c>
      <c r="C2514" t="s">
        <v>16657</v>
      </c>
      <c r="H2514">
        <v>40816</v>
      </c>
      <c r="S2514" s="8">
        <v>2249</v>
      </c>
      <c r="T2514" t="s">
        <v>14742</v>
      </c>
      <c r="U2514" s="8">
        <v>2249</v>
      </c>
    </row>
    <row r="2515" spans="1:21" x14ac:dyDescent="0.45">
      <c r="A2515" s="17" t="s">
        <v>18305</v>
      </c>
      <c r="B2515">
        <v>40818</v>
      </c>
      <c r="C2515" t="s">
        <v>16659</v>
      </c>
      <c r="H2515">
        <v>40818</v>
      </c>
      <c r="S2515" s="8">
        <v>541</v>
      </c>
      <c r="T2515" t="s">
        <v>14742</v>
      </c>
      <c r="U2515" s="8">
        <v>541</v>
      </c>
    </row>
    <row r="2516" spans="1:21" x14ac:dyDescent="0.45">
      <c r="A2516" s="17" t="s">
        <v>18305</v>
      </c>
      <c r="B2516">
        <v>40819</v>
      </c>
      <c r="C2516" t="s">
        <v>16660</v>
      </c>
      <c r="H2516">
        <v>40819</v>
      </c>
      <c r="S2516" s="8">
        <v>1034</v>
      </c>
      <c r="T2516" t="s">
        <v>14742</v>
      </c>
      <c r="U2516" s="8">
        <v>1034</v>
      </c>
    </row>
    <row r="2517" spans="1:21" x14ac:dyDescent="0.45">
      <c r="A2517" s="17" t="s">
        <v>18305</v>
      </c>
      <c r="B2517">
        <v>40820</v>
      </c>
      <c r="C2517" t="s">
        <v>16661</v>
      </c>
      <c r="H2517">
        <v>40820</v>
      </c>
      <c r="S2517" s="8">
        <v>2249</v>
      </c>
      <c r="T2517" t="s">
        <v>14742</v>
      </c>
      <c r="U2517" s="8">
        <v>2249</v>
      </c>
    </row>
    <row r="2518" spans="1:21" x14ac:dyDescent="0.45">
      <c r="A2518" s="17" t="s">
        <v>18305</v>
      </c>
      <c r="B2518">
        <v>40830</v>
      </c>
      <c r="C2518" t="s">
        <v>16662</v>
      </c>
      <c r="H2518">
        <v>40830</v>
      </c>
      <c r="S2518" s="8">
        <v>161</v>
      </c>
      <c r="T2518" t="s">
        <v>14742</v>
      </c>
      <c r="U2518" s="8">
        <v>161</v>
      </c>
    </row>
    <row r="2519" spans="1:21" x14ac:dyDescent="0.45">
      <c r="A2519" s="17" t="s">
        <v>18305</v>
      </c>
      <c r="B2519">
        <v>40831</v>
      </c>
      <c r="C2519" t="s">
        <v>16662</v>
      </c>
      <c r="H2519">
        <v>40831</v>
      </c>
      <c r="S2519" s="8">
        <v>541</v>
      </c>
      <c r="T2519" t="s">
        <v>14742</v>
      </c>
      <c r="U2519" s="8">
        <v>541</v>
      </c>
    </row>
    <row r="2520" spans="1:21" x14ac:dyDescent="0.45">
      <c r="A2520" s="17" t="s">
        <v>18305</v>
      </c>
      <c r="B2520">
        <v>40840</v>
      </c>
      <c r="C2520" t="s">
        <v>16663</v>
      </c>
      <c r="H2520">
        <v>40840</v>
      </c>
      <c r="S2520" s="8">
        <v>4210</v>
      </c>
      <c r="T2520" t="s">
        <v>14742</v>
      </c>
      <c r="U2520" s="8">
        <v>4210</v>
      </c>
    </row>
    <row r="2521" spans="1:21" x14ac:dyDescent="0.45">
      <c r="A2521" s="17" t="s">
        <v>18305</v>
      </c>
      <c r="B2521">
        <v>40842</v>
      </c>
      <c r="C2521" t="s">
        <v>16663</v>
      </c>
      <c r="H2521">
        <v>40842</v>
      </c>
      <c r="S2521" s="8">
        <v>4210</v>
      </c>
      <c r="T2521" t="s">
        <v>14742</v>
      </c>
      <c r="U2521" s="8">
        <v>4210</v>
      </c>
    </row>
    <row r="2522" spans="1:21" x14ac:dyDescent="0.45">
      <c r="A2522" s="17" t="s">
        <v>18305</v>
      </c>
      <c r="B2522">
        <v>40843</v>
      </c>
      <c r="C2522" t="s">
        <v>16663</v>
      </c>
      <c r="H2522">
        <v>40843</v>
      </c>
      <c r="S2522" s="8">
        <v>4210</v>
      </c>
      <c r="T2522" t="s">
        <v>14742</v>
      </c>
      <c r="U2522" s="8">
        <v>4210</v>
      </c>
    </row>
    <row r="2523" spans="1:21" x14ac:dyDescent="0.45">
      <c r="A2523" s="17" t="s">
        <v>18305</v>
      </c>
      <c r="B2523">
        <v>40844</v>
      </c>
      <c r="C2523" t="s">
        <v>16663</v>
      </c>
      <c r="H2523">
        <v>40844</v>
      </c>
      <c r="S2523" s="8">
        <v>4210</v>
      </c>
      <c r="T2523" t="s">
        <v>14742</v>
      </c>
      <c r="U2523" s="8">
        <v>4210</v>
      </c>
    </row>
    <row r="2524" spans="1:21" x14ac:dyDescent="0.45">
      <c r="A2524" s="17" t="s">
        <v>18305</v>
      </c>
      <c r="B2524">
        <v>40845</v>
      </c>
      <c r="C2524" t="s">
        <v>16663</v>
      </c>
      <c r="H2524">
        <v>40845</v>
      </c>
      <c r="S2524" s="8">
        <v>4210</v>
      </c>
      <c r="T2524" t="s">
        <v>14742</v>
      </c>
      <c r="U2524" s="8">
        <v>4210</v>
      </c>
    </row>
    <row r="2525" spans="1:21" x14ac:dyDescent="0.45">
      <c r="A2525" s="17" t="s">
        <v>18305</v>
      </c>
      <c r="B2525">
        <v>40899</v>
      </c>
      <c r="C2525" t="s">
        <v>16664</v>
      </c>
      <c r="H2525">
        <v>40899</v>
      </c>
      <c r="S2525" s="8">
        <v>161</v>
      </c>
      <c r="T2525" t="s">
        <v>14742</v>
      </c>
      <c r="U2525" s="8">
        <v>161</v>
      </c>
    </row>
    <row r="2526" spans="1:21" x14ac:dyDescent="0.45">
      <c r="A2526" s="17" t="s">
        <v>18305</v>
      </c>
      <c r="B2526">
        <v>41000</v>
      </c>
      <c r="C2526" t="s">
        <v>16653</v>
      </c>
      <c r="H2526">
        <v>41000</v>
      </c>
      <c r="S2526" s="8">
        <v>541</v>
      </c>
      <c r="T2526" t="s">
        <v>14742</v>
      </c>
      <c r="U2526" s="8">
        <v>541</v>
      </c>
    </row>
    <row r="2527" spans="1:21" x14ac:dyDescent="0.45">
      <c r="A2527" s="17" t="s">
        <v>18305</v>
      </c>
      <c r="B2527">
        <v>41005</v>
      </c>
      <c r="C2527" t="s">
        <v>16653</v>
      </c>
      <c r="H2527">
        <v>41005</v>
      </c>
      <c r="S2527" s="8">
        <v>161</v>
      </c>
      <c r="T2527" t="s">
        <v>14742</v>
      </c>
      <c r="U2527" s="8">
        <v>161</v>
      </c>
    </row>
    <row r="2528" spans="1:21" x14ac:dyDescent="0.45">
      <c r="A2528" s="17" t="s">
        <v>18305</v>
      </c>
      <c r="B2528">
        <v>41006</v>
      </c>
      <c r="C2528" t="s">
        <v>16653</v>
      </c>
      <c r="H2528">
        <v>41006</v>
      </c>
      <c r="S2528" s="8">
        <v>1034</v>
      </c>
      <c r="T2528" t="s">
        <v>14742</v>
      </c>
      <c r="U2528" s="8">
        <v>1034</v>
      </c>
    </row>
    <row r="2529" spans="1:21" x14ac:dyDescent="0.45">
      <c r="A2529" s="17" t="s">
        <v>18305</v>
      </c>
      <c r="B2529">
        <v>41007</v>
      </c>
      <c r="C2529" t="s">
        <v>16653</v>
      </c>
      <c r="H2529">
        <v>41007</v>
      </c>
      <c r="S2529" s="8">
        <v>1034</v>
      </c>
      <c r="T2529" t="s">
        <v>14742</v>
      </c>
      <c r="U2529" s="8">
        <v>1034</v>
      </c>
    </row>
    <row r="2530" spans="1:21" x14ac:dyDescent="0.45">
      <c r="A2530" s="17" t="s">
        <v>18305</v>
      </c>
      <c r="B2530">
        <v>41008</v>
      </c>
      <c r="C2530" t="s">
        <v>16653</v>
      </c>
      <c r="H2530">
        <v>41008</v>
      </c>
      <c r="S2530" s="8">
        <v>2249</v>
      </c>
      <c r="T2530" t="s">
        <v>14742</v>
      </c>
      <c r="U2530" s="8">
        <v>2249</v>
      </c>
    </row>
    <row r="2531" spans="1:21" x14ac:dyDescent="0.45">
      <c r="A2531" s="17" t="s">
        <v>18305</v>
      </c>
      <c r="B2531">
        <v>41009</v>
      </c>
      <c r="C2531" t="s">
        <v>16653</v>
      </c>
      <c r="H2531">
        <v>41009</v>
      </c>
      <c r="S2531" s="8">
        <v>541</v>
      </c>
      <c r="T2531" t="s">
        <v>14742</v>
      </c>
      <c r="U2531" s="8">
        <v>541</v>
      </c>
    </row>
    <row r="2532" spans="1:21" x14ac:dyDescent="0.45">
      <c r="A2532" s="17" t="s">
        <v>18305</v>
      </c>
      <c r="B2532">
        <v>41010</v>
      </c>
      <c r="C2532" t="s">
        <v>16665</v>
      </c>
      <c r="H2532">
        <v>41010</v>
      </c>
      <c r="S2532" s="8">
        <v>1034</v>
      </c>
      <c r="T2532" t="s">
        <v>14742</v>
      </c>
      <c r="U2532" s="8">
        <v>1034</v>
      </c>
    </row>
    <row r="2533" spans="1:21" x14ac:dyDescent="0.45">
      <c r="A2533" s="17" t="s">
        <v>18305</v>
      </c>
      <c r="B2533">
        <v>41015</v>
      </c>
      <c r="C2533" t="s">
        <v>16653</v>
      </c>
      <c r="H2533">
        <v>41015</v>
      </c>
      <c r="S2533" s="8">
        <v>541</v>
      </c>
      <c r="T2533" t="s">
        <v>14742</v>
      </c>
      <c r="U2533" s="8">
        <v>541</v>
      </c>
    </row>
    <row r="2534" spans="1:21" x14ac:dyDescent="0.45">
      <c r="A2534" s="17" t="s">
        <v>18305</v>
      </c>
      <c r="B2534">
        <v>41016</v>
      </c>
      <c r="C2534" t="s">
        <v>16653</v>
      </c>
      <c r="H2534">
        <v>41016</v>
      </c>
      <c r="S2534" s="8">
        <v>4210</v>
      </c>
      <c r="T2534" t="s">
        <v>14742</v>
      </c>
      <c r="U2534" s="8">
        <v>4210</v>
      </c>
    </row>
    <row r="2535" spans="1:21" x14ac:dyDescent="0.45">
      <c r="A2535" s="17" t="s">
        <v>18305</v>
      </c>
      <c r="B2535">
        <v>41017</v>
      </c>
      <c r="C2535" t="s">
        <v>16653</v>
      </c>
      <c r="H2535">
        <v>41017</v>
      </c>
      <c r="S2535" s="8">
        <v>2249</v>
      </c>
      <c r="T2535" t="s">
        <v>14742</v>
      </c>
      <c r="U2535" s="8">
        <v>2249</v>
      </c>
    </row>
    <row r="2536" spans="1:21" x14ac:dyDescent="0.45">
      <c r="A2536" s="17" t="s">
        <v>18305</v>
      </c>
      <c r="B2536">
        <v>41018</v>
      </c>
      <c r="C2536" t="s">
        <v>16653</v>
      </c>
      <c r="H2536">
        <v>41018</v>
      </c>
      <c r="S2536" s="8">
        <v>1034</v>
      </c>
      <c r="T2536" t="s">
        <v>14742</v>
      </c>
      <c r="U2536" s="8">
        <v>1034</v>
      </c>
    </row>
    <row r="2537" spans="1:21" x14ac:dyDescent="0.45">
      <c r="A2537" s="17" t="s">
        <v>18305</v>
      </c>
      <c r="B2537">
        <v>41019</v>
      </c>
      <c r="C2537" t="s">
        <v>16666</v>
      </c>
      <c r="H2537">
        <v>41019</v>
      </c>
      <c r="S2537" s="8">
        <v>4210</v>
      </c>
      <c r="T2537" t="s">
        <v>14742</v>
      </c>
      <c r="U2537" s="8">
        <v>4210</v>
      </c>
    </row>
    <row r="2538" spans="1:21" x14ac:dyDescent="0.45">
      <c r="A2538" s="17" t="s">
        <v>18305</v>
      </c>
      <c r="B2538">
        <v>41100</v>
      </c>
      <c r="C2538" t="s">
        <v>16667</v>
      </c>
      <c r="H2538">
        <v>41100</v>
      </c>
      <c r="S2538" s="8">
        <v>541</v>
      </c>
      <c r="T2538" t="s">
        <v>14742</v>
      </c>
      <c r="U2538" s="8">
        <v>541</v>
      </c>
    </row>
    <row r="2539" spans="1:21" x14ac:dyDescent="0.45">
      <c r="A2539" s="17" t="s">
        <v>18305</v>
      </c>
      <c r="B2539">
        <v>41105</v>
      </c>
      <c r="C2539" t="s">
        <v>16667</v>
      </c>
      <c r="H2539">
        <v>41105</v>
      </c>
      <c r="S2539" s="8">
        <v>2249</v>
      </c>
      <c r="T2539" t="s">
        <v>14742</v>
      </c>
      <c r="U2539" s="8">
        <v>2249</v>
      </c>
    </row>
    <row r="2540" spans="1:21" x14ac:dyDescent="0.45">
      <c r="A2540" s="17" t="s">
        <v>18305</v>
      </c>
      <c r="B2540">
        <v>41108</v>
      </c>
      <c r="C2540" t="s">
        <v>16668</v>
      </c>
      <c r="H2540">
        <v>41108</v>
      </c>
      <c r="S2540" s="8">
        <v>1383</v>
      </c>
      <c r="T2540" t="s">
        <v>14742</v>
      </c>
      <c r="U2540" s="8">
        <v>1383</v>
      </c>
    </row>
    <row r="2541" spans="1:21" x14ac:dyDescent="0.45">
      <c r="A2541" s="17" t="s">
        <v>18305</v>
      </c>
      <c r="B2541">
        <v>41110</v>
      </c>
      <c r="C2541" t="s">
        <v>16669</v>
      </c>
      <c r="H2541">
        <v>41110</v>
      </c>
      <c r="S2541" s="8">
        <v>2249</v>
      </c>
      <c r="T2541" t="s">
        <v>14742</v>
      </c>
      <c r="U2541" s="8">
        <v>2249</v>
      </c>
    </row>
    <row r="2542" spans="1:21" x14ac:dyDescent="0.45">
      <c r="A2542" s="17" t="s">
        <v>18305</v>
      </c>
      <c r="B2542">
        <v>41112</v>
      </c>
      <c r="C2542" t="s">
        <v>16669</v>
      </c>
      <c r="H2542">
        <v>41112</v>
      </c>
      <c r="S2542" s="8">
        <v>2249</v>
      </c>
      <c r="T2542" t="s">
        <v>14742</v>
      </c>
      <c r="U2542" s="8">
        <v>2249</v>
      </c>
    </row>
    <row r="2543" spans="1:21" x14ac:dyDescent="0.45">
      <c r="A2543" s="17" t="s">
        <v>18305</v>
      </c>
      <c r="B2543">
        <v>41113</v>
      </c>
      <c r="C2543" t="s">
        <v>16669</v>
      </c>
      <c r="H2543">
        <v>41113</v>
      </c>
      <c r="S2543" s="8">
        <v>2249</v>
      </c>
      <c r="T2543" t="s">
        <v>14742</v>
      </c>
      <c r="U2543" s="8">
        <v>2249</v>
      </c>
    </row>
    <row r="2544" spans="1:21" x14ac:dyDescent="0.45">
      <c r="A2544" s="17" t="s">
        <v>18305</v>
      </c>
      <c r="B2544">
        <v>41114</v>
      </c>
      <c r="C2544" t="s">
        <v>16669</v>
      </c>
      <c r="H2544">
        <v>41114</v>
      </c>
      <c r="S2544" s="8">
        <v>2249</v>
      </c>
      <c r="T2544" t="s">
        <v>14742</v>
      </c>
      <c r="U2544" s="8">
        <v>2249</v>
      </c>
    </row>
    <row r="2545" spans="1:21" x14ac:dyDescent="0.45">
      <c r="A2545" s="17" t="s">
        <v>18305</v>
      </c>
      <c r="B2545">
        <v>41115</v>
      </c>
      <c r="C2545" t="s">
        <v>16670</v>
      </c>
      <c r="H2545">
        <v>41115</v>
      </c>
      <c r="S2545" s="8">
        <v>1034</v>
      </c>
      <c r="T2545" t="s">
        <v>14742</v>
      </c>
      <c r="U2545" s="8">
        <v>1034</v>
      </c>
    </row>
    <row r="2546" spans="1:21" x14ac:dyDescent="0.45">
      <c r="A2546" s="17" t="s">
        <v>18305</v>
      </c>
      <c r="B2546">
        <v>41116</v>
      </c>
      <c r="C2546" t="s">
        <v>16657</v>
      </c>
      <c r="H2546">
        <v>41116</v>
      </c>
      <c r="S2546" s="8">
        <v>2249</v>
      </c>
      <c r="T2546" t="s">
        <v>14742</v>
      </c>
      <c r="U2546" s="8">
        <v>2249</v>
      </c>
    </row>
    <row r="2547" spans="1:21" x14ac:dyDescent="0.45">
      <c r="A2547" s="17" t="s">
        <v>18305</v>
      </c>
      <c r="B2547">
        <v>41120</v>
      </c>
      <c r="C2547" t="s">
        <v>16671</v>
      </c>
      <c r="H2547">
        <v>41120</v>
      </c>
      <c r="S2547" s="8">
        <v>4210</v>
      </c>
      <c r="T2547" t="s">
        <v>14742</v>
      </c>
      <c r="U2547" s="8">
        <v>4210</v>
      </c>
    </row>
    <row r="2548" spans="1:21" x14ac:dyDescent="0.45">
      <c r="A2548" s="17" t="s">
        <v>18305</v>
      </c>
      <c r="B2548">
        <v>41250</v>
      </c>
      <c r="C2548" t="s">
        <v>16672</v>
      </c>
      <c r="H2548">
        <v>41250</v>
      </c>
      <c r="S2548" s="8">
        <v>99</v>
      </c>
      <c r="T2548" t="s">
        <v>14742</v>
      </c>
      <c r="U2548" s="8">
        <v>99</v>
      </c>
    </row>
    <row r="2549" spans="1:21" x14ac:dyDescent="0.45">
      <c r="A2549" s="17" t="s">
        <v>18305</v>
      </c>
      <c r="B2549">
        <v>41251</v>
      </c>
      <c r="C2549" t="s">
        <v>16672</v>
      </c>
      <c r="H2549">
        <v>41251</v>
      </c>
      <c r="S2549" s="8">
        <v>161</v>
      </c>
      <c r="T2549" t="s">
        <v>14742</v>
      </c>
      <c r="U2549" s="8">
        <v>161</v>
      </c>
    </row>
    <row r="2550" spans="1:21" x14ac:dyDescent="0.45">
      <c r="A2550" s="17" t="s">
        <v>18305</v>
      </c>
      <c r="B2550">
        <v>41252</v>
      </c>
      <c r="C2550" t="s">
        <v>16672</v>
      </c>
      <c r="H2550">
        <v>41252</v>
      </c>
      <c r="S2550" s="8">
        <v>161</v>
      </c>
      <c r="T2550" t="s">
        <v>14742</v>
      </c>
      <c r="U2550" s="8">
        <v>161</v>
      </c>
    </row>
    <row r="2551" spans="1:21" x14ac:dyDescent="0.45">
      <c r="A2551" s="17" t="s">
        <v>18305</v>
      </c>
      <c r="B2551">
        <v>41510</v>
      </c>
      <c r="C2551" t="s">
        <v>16673</v>
      </c>
      <c r="H2551">
        <v>41510</v>
      </c>
      <c r="S2551" s="8">
        <v>2249</v>
      </c>
      <c r="T2551" t="s">
        <v>14742</v>
      </c>
      <c r="U2551" s="8">
        <v>2249</v>
      </c>
    </row>
    <row r="2552" spans="1:21" x14ac:dyDescent="0.45">
      <c r="A2552" s="17" t="s">
        <v>18305</v>
      </c>
      <c r="B2552">
        <v>41512</v>
      </c>
      <c r="C2552" t="s">
        <v>16674</v>
      </c>
      <c r="H2552">
        <v>41512</v>
      </c>
      <c r="S2552" s="8">
        <v>4210</v>
      </c>
      <c r="T2552" t="s">
        <v>14742</v>
      </c>
      <c r="U2552" s="8">
        <v>4210</v>
      </c>
    </row>
    <row r="2553" spans="1:21" x14ac:dyDescent="0.45">
      <c r="A2553" s="17" t="s">
        <v>18305</v>
      </c>
      <c r="B2553">
        <v>41520</v>
      </c>
      <c r="C2553" t="s">
        <v>16675</v>
      </c>
      <c r="H2553">
        <v>41520</v>
      </c>
      <c r="S2553" s="8">
        <v>2249</v>
      </c>
      <c r="T2553" t="s">
        <v>14742</v>
      </c>
      <c r="U2553" s="8">
        <v>2249</v>
      </c>
    </row>
    <row r="2554" spans="1:21" x14ac:dyDescent="0.45">
      <c r="A2554" s="17" t="s">
        <v>18305</v>
      </c>
      <c r="B2554">
        <v>41530</v>
      </c>
      <c r="C2554" t="s">
        <v>16676</v>
      </c>
      <c r="H2554">
        <v>41530</v>
      </c>
      <c r="S2554" s="8">
        <v>2249</v>
      </c>
      <c r="T2554" t="s">
        <v>14742</v>
      </c>
      <c r="U2554" s="8">
        <v>2249</v>
      </c>
    </row>
    <row r="2555" spans="1:21" x14ac:dyDescent="0.45">
      <c r="A2555" s="17" t="s">
        <v>18305</v>
      </c>
      <c r="B2555">
        <v>41599</v>
      </c>
      <c r="C2555" t="s">
        <v>16677</v>
      </c>
      <c r="H2555">
        <v>41599</v>
      </c>
      <c r="S2555" s="8">
        <v>161</v>
      </c>
      <c r="T2555" t="s">
        <v>14742</v>
      </c>
      <c r="U2555" s="8">
        <v>161</v>
      </c>
    </row>
    <row r="2556" spans="1:21" x14ac:dyDescent="0.45">
      <c r="A2556" s="17" t="s">
        <v>18305</v>
      </c>
      <c r="B2556">
        <v>41800</v>
      </c>
      <c r="C2556" t="s">
        <v>16678</v>
      </c>
      <c r="H2556">
        <v>41800</v>
      </c>
      <c r="S2556" s="8">
        <v>99</v>
      </c>
      <c r="T2556" t="s">
        <v>14742</v>
      </c>
      <c r="U2556" s="8">
        <v>99</v>
      </c>
    </row>
    <row r="2557" spans="1:21" x14ac:dyDescent="0.45">
      <c r="A2557" s="17" t="s">
        <v>18305</v>
      </c>
      <c r="B2557">
        <v>41805</v>
      </c>
      <c r="C2557" t="s">
        <v>16679</v>
      </c>
      <c r="H2557">
        <v>41805</v>
      </c>
      <c r="S2557" s="8">
        <v>1034</v>
      </c>
      <c r="T2557" t="s">
        <v>14742</v>
      </c>
      <c r="U2557" s="8">
        <v>1034</v>
      </c>
    </row>
    <row r="2558" spans="1:21" x14ac:dyDescent="0.45">
      <c r="A2558" s="17" t="s">
        <v>18305</v>
      </c>
      <c r="B2558">
        <v>41806</v>
      </c>
      <c r="C2558" t="s">
        <v>16680</v>
      </c>
      <c r="H2558">
        <v>41806</v>
      </c>
      <c r="S2558" s="8">
        <v>1034</v>
      </c>
      <c r="T2558" t="s">
        <v>14742</v>
      </c>
      <c r="U2558" s="8">
        <v>1034</v>
      </c>
    </row>
    <row r="2559" spans="1:21" x14ac:dyDescent="0.45">
      <c r="A2559" s="17" t="s">
        <v>18305</v>
      </c>
      <c r="B2559">
        <v>41820</v>
      </c>
      <c r="C2559" t="s">
        <v>16681</v>
      </c>
      <c r="H2559">
        <v>41820</v>
      </c>
      <c r="S2559" s="8">
        <v>2249</v>
      </c>
      <c r="T2559" t="s">
        <v>14742</v>
      </c>
      <c r="U2559" s="8">
        <v>2249</v>
      </c>
    </row>
    <row r="2560" spans="1:21" x14ac:dyDescent="0.45">
      <c r="A2560" s="17" t="s">
        <v>18305</v>
      </c>
      <c r="B2560">
        <v>41821</v>
      </c>
      <c r="C2560" t="s">
        <v>16682</v>
      </c>
      <c r="H2560">
        <v>41821</v>
      </c>
      <c r="S2560" s="8">
        <v>1034</v>
      </c>
      <c r="T2560" t="s">
        <v>14742</v>
      </c>
      <c r="U2560" s="8">
        <v>1034</v>
      </c>
    </row>
    <row r="2561" spans="1:21" x14ac:dyDescent="0.45">
      <c r="A2561" s="17" t="s">
        <v>18305</v>
      </c>
      <c r="B2561">
        <v>41822</v>
      </c>
      <c r="C2561" t="s">
        <v>16683</v>
      </c>
      <c r="H2561">
        <v>41822</v>
      </c>
      <c r="S2561" s="8">
        <v>1034</v>
      </c>
      <c r="T2561" t="s">
        <v>14742</v>
      </c>
      <c r="U2561" s="8">
        <v>1034</v>
      </c>
    </row>
    <row r="2562" spans="1:21" x14ac:dyDescent="0.45">
      <c r="A2562" s="17" t="s">
        <v>18305</v>
      </c>
      <c r="B2562">
        <v>41823</v>
      </c>
      <c r="C2562" t="s">
        <v>16683</v>
      </c>
      <c r="H2562">
        <v>41823</v>
      </c>
      <c r="S2562" s="8">
        <v>4210</v>
      </c>
      <c r="T2562" t="s">
        <v>14742</v>
      </c>
      <c r="U2562" s="8">
        <v>4210</v>
      </c>
    </row>
    <row r="2563" spans="1:21" x14ac:dyDescent="0.45">
      <c r="A2563" s="17" t="s">
        <v>18305</v>
      </c>
      <c r="B2563">
        <v>41825</v>
      </c>
      <c r="C2563" t="s">
        <v>16683</v>
      </c>
      <c r="H2563">
        <v>41825</v>
      </c>
      <c r="S2563" s="8">
        <v>2249</v>
      </c>
      <c r="T2563" t="s">
        <v>14742</v>
      </c>
      <c r="U2563" s="8">
        <v>2249</v>
      </c>
    </row>
    <row r="2564" spans="1:21" x14ac:dyDescent="0.45">
      <c r="A2564" s="17" t="s">
        <v>18305</v>
      </c>
      <c r="B2564">
        <v>41826</v>
      </c>
      <c r="C2564" t="s">
        <v>16683</v>
      </c>
      <c r="H2564">
        <v>41826</v>
      </c>
      <c r="S2564" s="8">
        <v>2249</v>
      </c>
      <c r="T2564" t="s">
        <v>14742</v>
      </c>
      <c r="U2564" s="8">
        <v>2249</v>
      </c>
    </row>
    <row r="2565" spans="1:21" x14ac:dyDescent="0.45">
      <c r="A2565" s="17" t="s">
        <v>18305</v>
      </c>
      <c r="B2565">
        <v>41827</v>
      </c>
      <c r="C2565" t="s">
        <v>16683</v>
      </c>
      <c r="H2565">
        <v>41827</v>
      </c>
      <c r="S2565" s="8">
        <v>4210</v>
      </c>
      <c r="T2565" t="s">
        <v>14742</v>
      </c>
      <c r="U2565" s="8">
        <v>4210</v>
      </c>
    </row>
    <row r="2566" spans="1:21" x14ac:dyDescent="0.45">
      <c r="A2566" s="17" t="s">
        <v>18305</v>
      </c>
      <c r="B2566">
        <v>41828</v>
      </c>
      <c r="C2566" t="s">
        <v>16683</v>
      </c>
      <c r="H2566">
        <v>41828</v>
      </c>
      <c r="S2566" s="8">
        <v>2249</v>
      </c>
      <c r="T2566" t="s">
        <v>14742</v>
      </c>
      <c r="U2566" s="8">
        <v>2249</v>
      </c>
    </row>
    <row r="2567" spans="1:21" x14ac:dyDescent="0.45">
      <c r="A2567" s="17" t="s">
        <v>18305</v>
      </c>
      <c r="B2567">
        <v>41830</v>
      </c>
      <c r="C2567" t="s">
        <v>16684</v>
      </c>
      <c r="H2567">
        <v>41830</v>
      </c>
      <c r="S2567" s="8">
        <v>2249</v>
      </c>
      <c r="T2567" t="s">
        <v>14742</v>
      </c>
      <c r="U2567" s="8">
        <v>2249</v>
      </c>
    </row>
    <row r="2568" spans="1:21" x14ac:dyDescent="0.45">
      <c r="A2568" s="17" t="s">
        <v>18305</v>
      </c>
      <c r="B2568">
        <v>41850</v>
      </c>
      <c r="C2568" t="s">
        <v>16685</v>
      </c>
      <c r="H2568">
        <v>41850</v>
      </c>
      <c r="S2568" s="8">
        <v>1034</v>
      </c>
      <c r="T2568" t="s">
        <v>14742</v>
      </c>
      <c r="U2568" s="8">
        <v>1034</v>
      </c>
    </row>
    <row r="2569" spans="1:21" x14ac:dyDescent="0.45">
      <c r="A2569" s="17" t="s">
        <v>18305</v>
      </c>
      <c r="B2569">
        <v>41870</v>
      </c>
      <c r="C2569" t="s">
        <v>16686</v>
      </c>
      <c r="H2569">
        <v>41870</v>
      </c>
      <c r="S2569" s="8">
        <v>2249</v>
      </c>
      <c r="T2569" t="s">
        <v>14742</v>
      </c>
      <c r="U2569" s="8">
        <v>2249</v>
      </c>
    </row>
    <row r="2570" spans="1:21" x14ac:dyDescent="0.45">
      <c r="A2570" s="17" t="s">
        <v>18305</v>
      </c>
      <c r="B2570">
        <v>41872</v>
      </c>
      <c r="C2570" t="s">
        <v>16687</v>
      </c>
      <c r="H2570">
        <v>41872</v>
      </c>
      <c r="S2570" s="8">
        <v>2249</v>
      </c>
      <c r="T2570" t="s">
        <v>14742</v>
      </c>
      <c r="U2570" s="8">
        <v>2249</v>
      </c>
    </row>
    <row r="2571" spans="1:21" x14ac:dyDescent="0.45">
      <c r="A2571" s="17" t="s">
        <v>18305</v>
      </c>
      <c r="B2571">
        <v>41874</v>
      </c>
      <c r="C2571" t="s">
        <v>16688</v>
      </c>
      <c r="H2571">
        <v>41874</v>
      </c>
      <c r="S2571" s="8">
        <v>2249</v>
      </c>
      <c r="T2571" t="s">
        <v>14742</v>
      </c>
      <c r="U2571" s="8">
        <v>2249</v>
      </c>
    </row>
    <row r="2572" spans="1:21" x14ac:dyDescent="0.45">
      <c r="A2572" s="17" t="s">
        <v>18305</v>
      </c>
      <c r="B2572">
        <v>41899</v>
      </c>
      <c r="C2572" t="s">
        <v>16689</v>
      </c>
      <c r="H2572">
        <v>41899</v>
      </c>
      <c r="S2572" s="8">
        <v>161</v>
      </c>
      <c r="T2572" t="s">
        <v>14742</v>
      </c>
      <c r="U2572" s="8">
        <v>161</v>
      </c>
    </row>
    <row r="2573" spans="1:21" x14ac:dyDescent="0.45">
      <c r="A2573" s="17" t="s">
        <v>18305</v>
      </c>
      <c r="B2573">
        <v>42000</v>
      </c>
      <c r="C2573" t="s">
        <v>16690</v>
      </c>
      <c r="H2573">
        <v>42000</v>
      </c>
      <c r="S2573" s="8">
        <v>161</v>
      </c>
      <c r="T2573" t="s">
        <v>14742</v>
      </c>
      <c r="U2573" s="8">
        <v>161</v>
      </c>
    </row>
    <row r="2574" spans="1:21" x14ac:dyDescent="0.45">
      <c r="A2574" s="17" t="s">
        <v>18305</v>
      </c>
      <c r="B2574">
        <v>42100</v>
      </c>
      <c r="C2574" t="s">
        <v>16691</v>
      </c>
      <c r="H2574">
        <v>42100</v>
      </c>
      <c r="S2574" s="8">
        <v>1034</v>
      </c>
      <c r="T2574" t="s">
        <v>15085</v>
      </c>
      <c r="U2574" s="8">
        <v>1034</v>
      </c>
    </row>
    <row r="2575" spans="1:21" x14ac:dyDescent="0.45">
      <c r="A2575" s="17" t="s">
        <v>18305</v>
      </c>
      <c r="B2575">
        <v>42104</v>
      </c>
      <c r="C2575" t="s">
        <v>16692</v>
      </c>
      <c r="H2575">
        <v>42104</v>
      </c>
      <c r="S2575" s="8">
        <v>2249</v>
      </c>
      <c r="T2575" t="s">
        <v>14742</v>
      </c>
      <c r="U2575" s="8">
        <v>2249</v>
      </c>
    </row>
    <row r="2576" spans="1:21" x14ac:dyDescent="0.45">
      <c r="A2576" s="17" t="s">
        <v>18305</v>
      </c>
      <c r="B2576">
        <v>42106</v>
      </c>
      <c r="C2576" t="s">
        <v>16692</v>
      </c>
      <c r="H2576">
        <v>42106</v>
      </c>
      <c r="S2576" s="8">
        <v>2249</v>
      </c>
      <c r="T2576" t="s">
        <v>14742</v>
      </c>
      <c r="U2576" s="8">
        <v>2249</v>
      </c>
    </row>
    <row r="2577" spans="1:21" x14ac:dyDescent="0.45">
      <c r="A2577" s="17" t="s">
        <v>18305</v>
      </c>
      <c r="B2577">
        <v>42107</v>
      </c>
      <c r="C2577" t="s">
        <v>16692</v>
      </c>
      <c r="H2577">
        <v>42107</v>
      </c>
      <c r="S2577" s="8">
        <v>4210</v>
      </c>
      <c r="T2577" t="s">
        <v>14742</v>
      </c>
      <c r="U2577" s="8">
        <v>4210</v>
      </c>
    </row>
    <row r="2578" spans="1:21" x14ac:dyDescent="0.45">
      <c r="A2578" s="17" t="s">
        <v>18305</v>
      </c>
      <c r="B2578">
        <v>42120</v>
      </c>
      <c r="C2578" t="s">
        <v>16693</v>
      </c>
      <c r="H2578">
        <v>42120</v>
      </c>
      <c r="S2578" s="8">
        <v>4210</v>
      </c>
      <c r="T2578" t="s">
        <v>14742</v>
      </c>
      <c r="U2578" s="8">
        <v>4210</v>
      </c>
    </row>
    <row r="2579" spans="1:21" x14ac:dyDescent="0.45">
      <c r="A2579" s="17" t="s">
        <v>18305</v>
      </c>
      <c r="B2579">
        <v>42140</v>
      </c>
      <c r="C2579" t="s">
        <v>16694</v>
      </c>
      <c r="H2579">
        <v>42140</v>
      </c>
      <c r="S2579" s="8">
        <v>2249</v>
      </c>
      <c r="T2579" t="s">
        <v>14742</v>
      </c>
      <c r="U2579" s="8">
        <v>2249</v>
      </c>
    </row>
    <row r="2580" spans="1:21" x14ac:dyDescent="0.45">
      <c r="A2580" s="17" t="s">
        <v>18305</v>
      </c>
      <c r="B2580">
        <v>42145</v>
      </c>
      <c r="C2580" t="s">
        <v>16695</v>
      </c>
      <c r="H2580">
        <v>42145</v>
      </c>
      <c r="S2580" s="8">
        <v>4210</v>
      </c>
      <c r="T2580" t="s">
        <v>14742</v>
      </c>
      <c r="U2580" s="8">
        <v>4210</v>
      </c>
    </row>
    <row r="2581" spans="1:21" x14ac:dyDescent="0.45">
      <c r="A2581" s="17" t="s">
        <v>18305</v>
      </c>
      <c r="B2581">
        <v>42160</v>
      </c>
      <c r="C2581" t="s">
        <v>16696</v>
      </c>
      <c r="H2581">
        <v>42160</v>
      </c>
      <c r="S2581" s="8">
        <v>2249</v>
      </c>
      <c r="T2581" t="s">
        <v>14742</v>
      </c>
      <c r="U2581" s="8">
        <v>2249</v>
      </c>
    </row>
    <row r="2582" spans="1:21" x14ac:dyDescent="0.45">
      <c r="A2582" s="17" t="s">
        <v>18305</v>
      </c>
      <c r="B2582">
        <v>42180</v>
      </c>
      <c r="C2582" t="s">
        <v>16697</v>
      </c>
      <c r="H2582">
        <v>42180</v>
      </c>
      <c r="S2582" s="8">
        <v>541</v>
      </c>
      <c r="T2582" t="s">
        <v>14742</v>
      </c>
      <c r="U2582" s="8">
        <v>541</v>
      </c>
    </row>
    <row r="2583" spans="1:21" x14ac:dyDescent="0.45">
      <c r="A2583" s="17" t="s">
        <v>18305</v>
      </c>
      <c r="B2583">
        <v>42182</v>
      </c>
      <c r="C2583" t="s">
        <v>16697</v>
      </c>
      <c r="H2583">
        <v>42182</v>
      </c>
      <c r="S2583" s="8">
        <v>4210</v>
      </c>
      <c r="T2583" t="s">
        <v>14742</v>
      </c>
      <c r="U2583" s="8">
        <v>4210</v>
      </c>
    </row>
    <row r="2584" spans="1:21" x14ac:dyDescent="0.45">
      <c r="A2584" s="17" t="s">
        <v>18305</v>
      </c>
      <c r="B2584">
        <v>42200</v>
      </c>
      <c r="C2584" t="s">
        <v>16698</v>
      </c>
      <c r="H2584">
        <v>42200</v>
      </c>
      <c r="S2584" s="8">
        <v>4210</v>
      </c>
      <c r="T2584" t="s">
        <v>14742</v>
      </c>
      <c r="U2584" s="8">
        <v>4210</v>
      </c>
    </row>
    <row r="2585" spans="1:21" x14ac:dyDescent="0.45">
      <c r="A2585" s="17" t="s">
        <v>18305</v>
      </c>
      <c r="B2585">
        <v>42205</v>
      </c>
      <c r="C2585" t="s">
        <v>16698</v>
      </c>
      <c r="H2585">
        <v>42205</v>
      </c>
      <c r="S2585" s="8">
        <v>2249</v>
      </c>
      <c r="T2585" t="s">
        <v>14742</v>
      </c>
      <c r="U2585" s="8">
        <v>2249</v>
      </c>
    </row>
    <row r="2586" spans="1:21" x14ac:dyDescent="0.45">
      <c r="A2586" s="17" t="s">
        <v>18305</v>
      </c>
      <c r="B2586">
        <v>42210</v>
      </c>
      <c r="C2586" t="s">
        <v>16698</v>
      </c>
      <c r="H2586">
        <v>42210</v>
      </c>
      <c r="S2586" s="8">
        <v>4210</v>
      </c>
      <c r="T2586" t="s">
        <v>14742</v>
      </c>
      <c r="U2586" s="8">
        <v>4210</v>
      </c>
    </row>
    <row r="2587" spans="1:21" x14ac:dyDescent="0.45">
      <c r="A2587" s="17" t="s">
        <v>18305</v>
      </c>
      <c r="B2587">
        <v>42215</v>
      </c>
      <c r="C2587" t="s">
        <v>16698</v>
      </c>
      <c r="H2587">
        <v>42215</v>
      </c>
      <c r="S2587" s="8">
        <v>4457</v>
      </c>
      <c r="T2587" t="s">
        <v>14742</v>
      </c>
      <c r="U2587" s="8">
        <v>4457</v>
      </c>
    </row>
    <row r="2588" spans="1:21" x14ac:dyDescent="0.45">
      <c r="A2588" s="17" t="s">
        <v>18305</v>
      </c>
      <c r="B2588">
        <v>42220</v>
      </c>
      <c r="C2588" t="s">
        <v>16698</v>
      </c>
      <c r="H2588">
        <v>42220</v>
      </c>
      <c r="S2588" s="8">
        <v>4210</v>
      </c>
      <c r="T2588" t="s">
        <v>14742</v>
      </c>
      <c r="U2588" s="8">
        <v>4210</v>
      </c>
    </row>
    <row r="2589" spans="1:21" x14ac:dyDescent="0.45">
      <c r="A2589" s="17" t="s">
        <v>18305</v>
      </c>
      <c r="B2589">
        <v>42225</v>
      </c>
      <c r="C2589" t="s">
        <v>16698</v>
      </c>
      <c r="H2589">
        <v>42225</v>
      </c>
      <c r="S2589" s="8">
        <v>4210</v>
      </c>
      <c r="T2589" t="s">
        <v>14742</v>
      </c>
      <c r="U2589" s="8">
        <v>4210</v>
      </c>
    </row>
    <row r="2590" spans="1:21" x14ac:dyDescent="0.45">
      <c r="A2590" s="17" t="s">
        <v>18305</v>
      </c>
      <c r="B2590">
        <v>42226</v>
      </c>
      <c r="C2590" t="s">
        <v>16699</v>
      </c>
      <c r="H2590">
        <v>42226</v>
      </c>
      <c r="S2590" s="8">
        <v>4210</v>
      </c>
      <c r="T2590" t="s">
        <v>14742</v>
      </c>
      <c r="U2590" s="8">
        <v>4210</v>
      </c>
    </row>
    <row r="2591" spans="1:21" x14ac:dyDescent="0.45">
      <c r="A2591" s="17" t="s">
        <v>18305</v>
      </c>
      <c r="B2591">
        <v>42227</v>
      </c>
      <c r="C2591" t="s">
        <v>16699</v>
      </c>
      <c r="H2591">
        <v>42227</v>
      </c>
      <c r="S2591" s="8">
        <v>4210</v>
      </c>
      <c r="T2591" t="s">
        <v>14742</v>
      </c>
      <c r="U2591" s="8">
        <v>4210</v>
      </c>
    </row>
    <row r="2592" spans="1:21" x14ac:dyDescent="0.45">
      <c r="A2592" s="17" t="s">
        <v>18305</v>
      </c>
      <c r="B2592">
        <v>42235</v>
      </c>
      <c r="C2592" t="s">
        <v>16697</v>
      </c>
      <c r="H2592">
        <v>42235</v>
      </c>
      <c r="S2592" s="8">
        <v>4210</v>
      </c>
      <c r="T2592" t="s">
        <v>14742</v>
      </c>
      <c r="U2592" s="8">
        <v>4210</v>
      </c>
    </row>
    <row r="2593" spans="1:21" x14ac:dyDescent="0.45">
      <c r="A2593" s="17" t="s">
        <v>18305</v>
      </c>
      <c r="B2593">
        <v>42260</v>
      </c>
      <c r="C2593" t="s">
        <v>16700</v>
      </c>
      <c r="H2593">
        <v>42260</v>
      </c>
      <c r="S2593" s="8">
        <v>4210</v>
      </c>
      <c r="T2593" t="s">
        <v>14742</v>
      </c>
      <c r="U2593" s="8">
        <v>4210</v>
      </c>
    </row>
    <row r="2594" spans="1:21" x14ac:dyDescent="0.45">
      <c r="A2594" s="17" t="s">
        <v>18305</v>
      </c>
      <c r="B2594">
        <v>42280</v>
      </c>
      <c r="C2594" t="s">
        <v>16701</v>
      </c>
      <c r="H2594">
        <v>42280</v>
      </c>
      <c r="S2594" s="8">
        <v>541</v>
      </c>
      <c r="T2594" t="s">
        <v>14742</v>
      </c>
      <c r="U2594" s="8">
        <v>541</v>
      </c>
    </row>
    <row r="2595" spans="1:21" x14ac:dyDescent="0.45">
      <c r="A2595" s="17" t="s">
        <v>18305</v>
      </c>
      <c r="B2595">
        <v>42281</v>
      </c>
      <c r="C2595" t="s">
        <v>16702</v>
      </c>
      <c r="H2595">
        <v>42281</v>
      </c>
      <c r="S2595" s="8">
        <v>4210</v>
      </c>
      <c r="T2595" t="s">
        <v>14742</v>
      </c>
      <c r="U2595" s="8">
        <v>4210</v>
      </c>
    </row>
    <row r="2596" spans="1:21" x14ac:dyDescent="0.45">
      <c r="A2596" s="17" t="s">
        <v>18305</v>
      </c>
      <c r="B2596">
        <v>42299</v>
      </c>
      <c r="C2596" t="s">
        <v>16703</v>
      </c>
      <c r="H2596">
        <v>42299</v>
      </c>
      <c r="S2596" s="8">
        <v>161</v>
      </c>
      <c r="T2596" t="s">
        <v>14742</v>
      </c>
      <c r="U2596" s="8">
        <v>161</v>
      </c>
    </row>
    <row r="2597" spans="1:21" x14ac:dyDescent="0.45">
      <c r="A2597" s="17" t="s">
        <v>18305</v>
      </c>
      <c r="B2597">
        <v>42300</v>
      </c>
      <c r="C2597" t="s">
        <v>16704</v>
      </c>
      <c r="H2597">
        <v>42300</v>
      </c>
      <c r="S2597" s="8">
        <v>1034</v>
      </c>
      <c r="T2597" t="s">
        <v>14742</v>
      </c>
      <c r="U2597" s="8">
        <v>1034</v>
      </c>
    </row>
    <row r="2598" spans="1:21" x14ac:dyDescent="0.45">
      <c r="A2598" s="17" t="s">
        <v>18305</v>
      </c>
      <c r="B2598">
        <v>42305</v>
      </c>
      <c r="C2598" t="s">
        <v>16704</v>
      </c>
      <c r="H2598">
        <v>42305</v>
      </c>
      <c r="S2598" s="8">
        <v>2249</v>
      </c>
      <c r="T2598" t="s">
        <v>14742</v>
      </c>
      <c r="U2598" s="8">
        <v>2249</v>
      </c>
    </row>
    <row r="2599" spans="1:21" x14ac:dyDescent="0.45">
      <c r="A2599" s="17" t="s">
        <v>18305</v>
      </c>
      <c r="B2599">
        <v>42310</v>
      </c>
      <c r="C2599" t="s">
        <v>16704</v>
      </c>
      <c r="H2599">
        <v>42310</v>
      </c>
      <c r="S2599" s="8">
        <v>541</v>
      </c>
      <c r="T2599" t="s">
        <v>14742</v>
      </c>
      <c r="U2599" s="8">
        <v>541</v>
      </c>
    </row>
    <row r="2600" spans="1:21" x14ac:dyDescent="0.45">
      <c r="A2600" s="17" t="s">
        <v>18305</v>
      </c>
      <c r="B2600">
        <v>42320</v>
      </c>
      <c r="C2600" t="s">
        <v>16704</v>
      </c>
      <c r="H2600">
        <v>42320</v>
      </c>
      <c r="S2600" s="8">
        <v>541</v>
      </c>
      <c r="T2600" t="s">
        <v>14742</v>
      </c>
      <c r="U2600" s="8">
        <v>541</v>
      </c>
    </row>
    <row r="2601" spans="1:21" x14ac:dyDescent="0.45">
      <c r="A2601" s="17" t="s">
        <v>18305</v>
      </c>
      <c r="B2601">
        <v>42330</v>
      </c>
      <c r="C2601" t="s">
        <v>16705</v>
      </c>
      <c r="H2601">
        <v>42330</v>
      </c>
      <c r="S2601" s="8">
        <v>2249</v>
      </c>
      <c r="T2601" t="s">
        <v>14742</v>
      </c>
      <c r="U2601" s="8">
        <v>2249</v>
      </c>
    </row>
    <row r="2602" spans="1:21" x14ac:dyDescent="0.45">
      <c r="A2602" s="17" t="s">
        <v>18305</v>
      </c>
      <c r="B2602">
        <v>42335</v>
      </c>
      <c r="C2602" t="s">
        <v>16705</v>
      </c>
      <c r="H2602">
        <v>42335</v>
      </c>
      <c r="S2602" s="8">
        <v>2249</v>
      </c>
      <c r="T2602" t="s">
        <v>14742</v>
      </c>
      <c r="U2602" s="8">
        <v>2249</v>
      </c>
    </row>
    <row r="2603" spans="1:21" x14ac:dyDescent="0.45">
      <c r="A2603" s="17" t="s">
        <v>18305</v>
      </c>
      <c r="B2603">
        <v>42340</v>
      </c>
      <c r="C2603" t="s">
        <v>16705</v>
      </c>
      <c r="H2603">
        <v>42340</v>
      </c>
      <c r="S2603" s="8">
        <v>2249</v>
      </c>
      <c r="T2603" t="s">
        <v>14742</v>
      </c>
      <c r="U2603" s="8">
        <v>2249</v>
      </c>
    </row>
    <row r="2604" spans="1:21" x14ac:dyDescent="0.45">
      <c r="A2604" s="17" t="s">
        <v>18305</v>
      </c>
      <c r="B2604">
        <v>42400</v>
      </c>
      <c r="C2604" t="s">
        <v>16706</v>
      </c>
      <c r="H2604">
        <v>42400</v>
      </c>
      <c r="S2604" s="8">
        <v>567</v>
      </c>
      <c r="T2604" t="s">
        <v>14742</v>
      </c>
      <c r="U2604" s="8">
        <v>567</v>
      </c>
    </row>
    <row r="2605" spans="1:21" x14ac:dyDescent="0.45">
      <c r="A2605" s="17" t="s">
        <v>18305</v>
      </c>
      <c r="B2605">
        <v>42405</v>
      </c>
      <c r="C2605" t="s">
        <v>16706</v>
      </c>
      <c r="H2605">
        <v>42405</v>
      </c>
      <c r="S2605" s="8">
        <v>2249</v>
      </c>
      <c r="T2605" t="s">
        <v>14742</v>
      </c>
      <c r="U2605" s="8">
        <v>2249</v>
      </c>
    </row>
    <row r="2606" spans="1:21" x14ac:dyDescent="0.45">
      <c r="A2606" s="17" t="s">
        <v>18305</v>
      </c>
      <c r="B2606">
        <v>42408</v>
      </c>
      <c r="C2606" t="s">
        <v>16707</v>
      </c>
      <c r="H2606">
        <v>42408</v>
      </c>
      <c r="S2606" s="8">
        <v>2249</v>
      </c>
      <c r="T2606" t="s">
        <v>14742</v>
      </c>
      <c r="U2606" s="8">
        <v>2249</v>
      </c>
    </row>
    <row r="2607" spans="1:21" x14ac:dyDescent="0.45">
      <c r="A2607" s="17" t="s">
        <v>18305</v>
      </c>
      <c r="B2607">
        <v>42409</v>
      </c>
      <c r="C2607" t="s">
        <v>16708</v>
      </c>
      <c r="H2607">
        <v>42409</v>
      </c>
      <c r="S2607" s="8">
        <v>2249</v>
      </c>
      <c r="T2607" t="s">
        <v>14742</v>
      </c>
      <c r="U2607" s="8">
        <v>2249</v>
      </c>
    </row>
    <row r="2608" spans="1:21" x14ac:dyDescent="0.45">
      <c r="A2608" s="17" t="s">
        <v>18305</v>
      </c>
      <c r="B2608">
        <v>42410</v>
      </c>
      <c r="C2608" t="s">
        <v>16709</v>
      </c>
      <c r="H2608">
        <v>42410</v>
      </c>
      <c r="S2608" s="8">
        <v>4210</v>
      </c>
      <c r="T2608" t="s">
        <v>14742</v>
      </c>
      <c r="U2608" s="8">
        <v>4210</v>
      </c>
    </row>
    <row r="2609" spans="1:21" x14ac:dyDescent="0.45">
      <c r="A2609" s="17" t="s">
        <v>18305</v>
      </c>
      <c r="B2609">
        <v>42415</v>
      </c>
      <c r="C2609" t="s">
        <v>16709</v>
      </c>
      <c r="H2609">
        <v>42415</v>
      </c>
      <c r="S2609" s="8">
        <v>4210</v>
      </c>
      <c r="T2609" t="s">
        <v>14742</v>
      </c>
      <c r="U2609" s="8">
        <v>4210</v>
      </c>
    </row>
    <row r="2610" spans="1:21" x14ac:dyDescent="0.45">
      <c r="A2610" s="17" t="s">
        <v>18305</v>
      </c>
      <c r="B2610">
        <v>42420</v>
      </c>
      <c r="C2610" t="s">
        <v>16709</v>
      </c>
      <c r="H2610">
        <v>42420</v>
      </c>
      <c r="S2610" s="8">
        <v>4210</v>
      </c>
      <c r="T2610" t="s">
        <v>14742</v>
      </c>
      <c r="U2610" s="8">
        <v>4210</v>
      </c>
    </row>
    <row r="2611" spans="1:21" x14ac:dyDescent="0.45">
      <c r="A2611" s="17" t="s">
        <v>18305</v>
      </c>
      <c r="B2611">
        <v>42425</v>
      </c>
      <c r="C2611" t="s">
        <v>16709</v>
      </c>
      <c r="H2611">
        <v>42425</v>
      </c>
      <c r="S2611" s="8">
        <v>4210</v>
      </c>
      <c r="T2611" t="s">
        <v>14742</v>
      </c>
      <c r="U2611" s="8">
        <v>4210</v>
      </c>
    </row>
    <row r="2612" spans="1:21" x14ac:dyDescent="0.45">
      <c r="A2612" s="17" t="s">
        <v>18305</v>
      </c>
      <c r="B2612">
        <v>42440</v>
      </c>
      <c r="C2612" t="s">
        <v>16710</v>
      </c>
      <c r="H2612">
        <v>42440</v>
      </c>
      <c r="S2612" s="8">
        <v>4210</v>
      </c>
      <c r="T2612" t="s">
        <v>14742</v>
      </c>
      <c r="U2612" s="8">
        <v>4210</v>
      </c>
    </row>
    <row r="2613" spans="1:21" x14ac:dyDescent="0.45">
      <c r="A2613" s="17" t="s">
        <v>18305</v>
      </c>
      <c r="B2613">
        <v>42450</v>
      </c>
      <c r="C2613" t="s">
        <v>16711</v>
      </c>
      <c r="H2613">
        <v>42450</v>
      </c>
      <c r="S2613" s="8">
        <v>4210</v>
      </c>
      <c r="T2613" t="s">
        <v>14742</v>
      </c>
      <c r="U2613" s="8">
        <v>4210</v>
      </c>
    </row>
    <row r="2614" spans="1:21" x14ac:dyDescent="0.45">
      <c r="A2614" s="17" t="s">
        <v>18305</v>
      </c>
      <c r="B2614">
        <v>42500</v>
      </c>
      <c r="C2614" t="s">
        <v>16712</v>
      </c>
      <c r="H2614">
        <v>42500</v>
      </c>
      <c r="S2614" s="8">
        <v>4210</v>
      </c>
      <c r="T2614" t="s">
        <v>14742</v>
      </c>
      <c r="U2614" s="8">
        <v>4210</v>
      </c>
    </row>
    <row r="2615" spans="1:21" x14ac:dyDescent="0.45">
      <c r="A2615" s="17" t="s">
        <v>18305</v>
      </c>
      <c r="B2615">
        <v>42505</v>
      </c>
      <c r="C2615" t="s">
        <v>16712</v>
      </c>
      <c r="H2615">
        <v>42505</v>
      </c>
      <c r="S2615" s="8">
        <v>4210</v>
      </c>
      <c r="T2615" t="s">
        <v>14742</v>
      </c>
      <c r="U2615" s="8">
        <v>4210</v>
      </c>
    </row>
    <row r="2616" spans="1:21" x14ac:dyDescent="0.45">
      <c r="A2616" s="17" t="s">
        <v>18305</v>
      </c>
      <c r="B2616">
        <v>42507</v>
      </c>
      <c r="C2616" t="s">
        <v>16713</v>
      </c>
      <c r="H2616">
        <v>42507</v>
      </c>
      <c r="S2616" s="8">
        <v>4210</v>
      </c>
      <c r="T2616" t="s">
        <v>14742</v>
      </c>
      <c r="U2616" s="8">
        <v>4210</v>
      </c>
    </row>
    <row r="2617" spans="1:21" x14ac:dyDescent="0.45">
      <c r="A2617" s="17" t="s">
        <v>18305</v>
      </c>
      <c r="B2617">
        <v>42509</v>
      </c>
      <c r="C2617" t="s">
        <v>16713</v>
      </c>
      <c r="H2617">
        <v>42509</v>
      </c>
      <c r="S2617" s="8">
        <v>4210</v>
      </c>
      <c r="T2617" t="s">
        <v>14742</v>
      </c>
      <c r="U2617" s="8">
        <v>4210</v>
      </c>
    </row>
    <row r="2618" spans="1:21" x14ac:dyDescent="0.45">
      <c r="A2618" s="17" t="s">
        <v>18305</v>
      </c>
      <c r="B2618">
        <v>42510</v>
      </c>
      <c r="C2618" t="s">
        <v>16713</v>
      </c>
      <c r="H2618">
        <v>42510</v>
      </c>
      <c r="S2618" s="8">
        <v>2249</v>
      </c>
      <c r="T2618" t="s">
        <v>14742</v>
      </c>
      <c r="U2618" s="8">
        <v>2249</v>
      </c>
    </row>
    <row r="2619" spans="1:21" x14ac:dyDescent="0.45">
      <c r="A2619" s="17" t="s">
        <v>18305</v>
      </c>
      <c r="B2619">
        <v>42550</v>
      </c>
      <c r="C2619" t="s">
        <v>16714</v>
      </c>
      <c r="H2619">
        <v>42550</v>
      </c>
      <c r="S2619" s="8">
        <v>0</v>
      </c>
      <c r="T2619" t="s">
        <v>14683</v>
      </c>
      <c r="U2619" s="8">
        <v>0</v>
      </c>
    </row>
    <row r="2620" spans="1:21" x14ac:dyDescent="0.45">
      <c r="A2620" s="17" t="s">
        <v>18305</v>
      </c>
      <c r="B2620">
        <v>42600</v>
      </c>
      <c r="C2620" t="s">
        <v>16715</v>
      </c>
      <c r="H2620">
        <v>42600</v>
      </c>
      <c r="S2620" s="8">
        <v>2249</v>
      </c>
      <c r="T2620" t="s">
        <v>14742</v>
      </c>
      <c r="U2620" s="8">
        <v>2249</v>
      </c>
    </row>
    <row r="2621" spans="1:21" x14ac:dyDescent="0.45">
      <c r="A2621" s="17" t="s">
        <v>18305</v>
      </c>
      <c r="B2621">
        <v>42650</v>
      </c>
      <c r="C2621" t="s">
        <v>16716</v>
      </c>
      <c r="H2621">
        <v>42650</v>
      </c>
      <c r="S2621" s="8">
        <v>1034</v>
      </c>
      <c r="T2621" t="s">
        <v>14742</v>
      </c>
      <c r="U2621" s="8">
        <v>1034</v>
      </c>
    </row>
    <row r="2622" spans="1:21" x14ac:dyDescent="0.45">
      <c r="A2622" s="17" t="s">
        <v>18305</v>
      </c>
      <c r="B2622">
        <v>42660</v>
      </c>
      <c r="C2622" t="s">
        <v>16716</v>
      </c>
      <c r="H2622">
        <v>42660</v>
      </c>
      <c r="S2622" s="8">
        <v>541</v>
      </c>
      <c r="T2622" t="s">
        <v>14742</v>
      </c>
      <c r="U2622" s="8">
        <v>541</v>
      </c>
    </row>
    <row r="2623" spans="1:21" x14ac:dyDescent="0.45">
      <c r="A2623" s="17" t="s">
        <v>18305</v>
      </c>
      <c r="B2623">
        <v>42665</v>
      </c>
      <c r="C2623" t="s">
        <v>16717</v>
      </c>
      <c r="H2623">
        <v>42665</v>
      </c>
      <c r="S2623" s="8">
        <v>2249</v>
      </c>
      <c r="T2623" t="s">
        <v>14742</v>
      </c>
      <c r="U2623" s="8">
        <v>2249</v>
      </c>
    </row>
    <row r="2624" spans="1:21" x14ac:dyDescent="0.45">
      <c r="A2624" s="17" t="s">
        <v>18305</v>
      </c>
      <c r="B2624">
        <v>42699</v>
      </c>
      <c r="C2624" t="s">
        <v>16718</v>
      </c>
      <c r="H2624">
        <v>42699</v>
      </c>
      <c r="S2624" s="8">
        <v>161</v>
      </c>
      <c r="T2624" t="s">
        <v>14742</v>
      </c>
      <c r="U2624" s="8">
        <v>161</v>
      </c>
    </row>
    <row r="2625" spans="1:21" x14ac:dyDescent="0.45">
      <c r="A2625" s="17" t="s">
        <v>18305</v>
      </c>
      <c r="B2625">
        <v>42700</v>
      </c>
      <c r="C2625" t="s">
        <v>16719</v>
      </c>
      <c r="H2625">
        <v>42700</v>
      </c>
      <c r="S2625" s="8">
        <v>161</v>
      </c>
      <c r="T2625" t="s">
        <v>14742</v>
      </c>
      <c r="U2625" s="8">
        <v>161</v>
      </c>
    </row>
    <row r="2626" spans="1:21" x14ac:dyDescent="0.45">
      <c r="A2626" s="17" t="s">
        <v>18305</v>
      </c>
      <c r="B2626">
        <v>42720</v>
      </c>
      <c r="C2626" t="s">
        <v>16720</v>
      </c>
      <c r="H2626">
        <v>42720</v>
      </c>
      <c r="S2626" s="8">
        <v>2249</v>
      </c>
      <c r="T2626" t="s">
        <v>14742</v>
      </c>
      <c r="U2626" s="8">
        <v>2249</v>
      </c>
    </row>
    <row r="2627" spans="1:21" x14ac:dyDescent="0.45">
      <c r="A2627" s="17" t="s">
        <v>18305</v>
      </c>
      <c r="B2627">
        <v>42725</v>
      </c>
      <c r="C2627" t="s">
        <v>16720</v>
      </c>
      <c r="H2627">
        <v>42725</v>
      </c>
      <c r="S2627" s="8">
        <v>4210</v>
      </c>
      <c r="T2627" t="s">
        <v>14742</v>
      </c>
      <c r="U2627" s="8">
        <v>4210</v>
      </c>
    </row>
    <row r="2628" spans="1:21" x14ac:dyDescent="0.45">
      <c r="A2628" s="17" t="s">
        <v>18305</v>
      </c>
      <c r="B2628">
        <v>42800</v>
      </c>
      <c r="C2628" t="s">
        <v>16721</v>
      </c>
      <c r="H2628">
        <v>42800</v>
      </c>
      <c r="S2628" s="8">
        <v>2249</v>
      </c>
      <c r="T2628" t="s">
        <v>14742</v>
      </c>
      <c r="U2628" s="8">
        <v>2249</v>
      </c>
    </row>
    <row r="2629" spans="1:21" x14ac:dyDescent="0.45">
      <c r="A2629" s="17" t="s">
        <v>18305</v>
      </c>
      <c r="B2629">
        <v>42804</v>
      </c>
      <c r="C2629" t="s">
        <v>16722</v>
      </c>
      <c r="H2629">
        <v>42804</v>
      </c>
      <c r="S2629" s="8">
        <v>2249</v>
      </c>
      <c r="T2629" t="s">
        <v>14742</v>
      </c>
      <c r="U2629" s="8">
        <v>2249</v>
      </c>
    </row>
    <row r="2630" spans="1:21" x14ac:dyDescent="0.45">
      <c r="A2630" s="17" t="s">
        <v>18305</v>
      </c>
      <c r="B2630">
        <v>42806</v>
      </c>
      <c r="C2630" t="s">
        <v>16722</v>
      </c>
      <c r="H2630">
        <v>42806</v>
      </c>
      <c r="S2630" s="8">
        <v>2249</v>
      </c>
      <c r="T2630" t="s">
        <v>14742</v>
      </c>
      <c r="U2630" s="8">
        <v>2249</v>
      </c>
    </row>
    <row r="2631" spans="1:21" x14ac:dyDescent="0.45">
      <c r="A2631" s="17" t="s">
        <v>18305</v>
      </c>
      <c r="B2631">
        <v>42808</v>
      </c>
      <c r="C2631" t="s">
        <v>16723</v>
      </c>
      <c r="H2631">
        <v>42808</v>
      </c>
      <c r="S2631" s="8">
        <v>2249</v>
      </c>
      <c r="T2631" t="s">
        <v>14742</v>
      </c>
      <c r="U2631" s="8">
        <v>2249</v>
      </c>
    </row>
    <row r="2632" spans="1:21" x14ac:dyDescent="0.45">
      <c r="A2632" s="17" t="s">
        <v>18305</v>
      </c>
      <c r="B2632">
        <v>42809</v>
      </c>
      <c r="C2632" t="s">
        <v>16724</v>
      </c>
      <c r="H2632">
        <v>42809</v>
      </c>
      <c r="S2632" s="8">
        <v>357</v>
      </c>
      <c r="T2632" t="s">
        <v>14742</v>
      </c>
      <c r="U2632" s="8">
        <v>357</v>
      </c>
    </row>
    <row r="2633" spans="1:21" x14ac:dyDescent="0.45">
      <c r="A2633" s="17" t="s">
        <v>18305</v>
      </c>
      <c r="B2633">
        <v>42810</v>
      </c>
      <c r="C2633" t="s">
        <v>16725</v>
      </c>
      <c r="H2633">
        <v>42810</v>
      </c>
      <c r="S2633" s="8">
        <v>2249</v>
      </c>
      <c r="T2633" t="s">
        <v>14742</v>
      </c>
      <c r="U2633" s="8">
        <v>2249</v>
      </c>
    </row>
    <row r="2634" spans="1:21" x14ac:dyDescent="0.45">
      <c r="A2634" s="17" t="s">
        <v>18305</v>
      </c>
      <c r="B2634">
        <v>42815</v>
      </c>
      <c r="C2634" t="s">
        <v>16725</v>
      </c>
      <c r="H2634">
        <v>42815</v>
      </c>
      <c r="S2634" s="8">
        <v>4210</v>
      </c>
      <c r="T2634" t="s">
        <v>14742</v>
      </c>
      <c r="U2634" s="8">
        <v>4210</v>
      </c>
    </row>
    <row r="2635" spans="1:21" x14ac:dyDescent="0.45">
      <c r="A2635" s="17" t="s">
        <v>18305</v>
      </c>
      <c r="B2635">
        <v>42820</v>
      </c>
      <c r="C2635" t="s">
        <v>16726</v>
      </c>
      <c r="H2635">
        <v>42820</v>
      </c>
      <c r="S2635" s="8">
        <v>4210</v>
      </c>
      <c r="T2635" t="s">
        <v>14742</v>
      </c>
      <c r="U2635" s="8">
        <v>4210</v>
      </c>
    </row>
    <row r="2636" spans="1:21" x14ac:dyDescent="0.45">
      <c r="A2636" s="17" t="s">
        <v>18305</v>
      </c>
      <c r="B2636">
        <v>42821</v>
      </c>
      <c r="C2636" t="s">
        <v>16726</v>
      </c>
      <c r="H2636">
        <v>42821</v>
      </c>
      <c r="S2636" s="8">
        <v>2249</v>
      </c>
      <c r="T2636" t="s">
        <v>14742</v>
      </c>
      <c r="U2636" s="8">
        <v>2249</v>
      </c>
    </row>
    <row r="2637" spans="1:21" x14ac:dyDescent="0.45">
      <c r="A2637" s="17" t="s">
        <v>18305</v>
      </c>
      <c r="B2637">
        <v>42825</v>
      </c>
      <c r="C2637" t="s">
        <v>16727</v>
      </c>
      <c r="H2637">
        <v>42825</v>
      </c>
      <c r="S2637" s="8">
        <v>4210</v>
      </c>
      <c r="T2637" t="s">
        <v>14742</v>
      </c>
      <c r="U2637" s="8">
        <v>4210</v>
      </c>
    </row>
    <row r="2638" spans="1:21" x14ac:dyDescent="0.45">
      <c r="A2638" s="17" t="s">
        <v>18305</v>
      </c>
      <c r="B2638">
        <v>42826</v>
      </c>
      <c r="C2638" t="s">
        <v>16727</v>
      </c>
      <c r="H2638">
        <v>42826</v>
      </c>
      <c r="S2638" s="8">
        <v>2249</v>
      </c>
      <c r="T2638" t="s">
        <v>14742</v>
      </c>
      <c r="U2638" s="8">
        <v>2249</v>
      </c>
    </row>
    <row r="2639" spans="1:21" x14ac:dyDescent="0.45">
      <c r="A2639" s="17" t="s">
        <v>18305</v>
      </c>
      <c r="B2639">
        <v>42830</v>
      </c>
      <c r="C2639" t="s">
        <v>16728</v>
      </c>
      <c r="H2639">
        <v>42830</v>
      </c>
      <c r="S2639" s="8">
        <v>2249</v>
      </c>
      <c r="T2639" t="s">
        <v>14742</v>
      </c>
      <c r="U2639" s="8">
        <v>2249</v>
      </c>
    </row>
    <row r="2640" spans="1:21" x14ac:dyDescent="0.45">
      <c r="A2640" s="17" t="s">
        <v>18305</v>
      </c>
      <c r="B2640">
        <v>42831</v>
      </c>
      <c r="C2640" t="s">
        <v>16728</v>
      </c>
      <c r="H2640">
        <v>42831</v>
      </c>
      <c r="S2640" s="8">
        <v>2249</v>
      </c>
      <c r="T2640" t="s">
        <v>14742</v>
      </c>
      <c r="U2640" s="8">
        <v>2249</v>
      </c>
    </row>
    <row r="2641" spans="1:21" x14ac:dyDescent="0.45">
      <c r="A2641" s="17" t="s">
        <v>18305</v>
      </c>
      <c r="B2641">
        <v>42835</v>
      </c>
      <c r="C2641" t="s">
        <v>16728</v>
      </c>
      <c r="H2641">
        <v>42835</v>
      </c>
      <c r="S2641" s="8">
        <v>2249</v>
      </c>
      <c r="T2641" t="s">
        <v>14742</v>
      </c>
      <c r="U2641" s="8">
        <v>2249</v>
      </c>
    </row>
    <row r="2642" spans="1:21" x14ac:dyDescent="0.45">
      <c r="A2642" s="17" t="s">
        <v>18305</v>
      </c>
      <c r="B2642">
        <v>42836</v>
      </c>
      <c r="C2642" t="s">
        <v>16728</v>
      </c>
      <c r="H2642">
        <v>42836</v>
      </c>
      <c r="S2642" s="8">
        <v>2249</v>
      </c>
      <c r="T2642" t="s">
        <v>14742</v>
      </c>
      <c r="U2642" s="8">
        <v>2249</v>
      </c>
    </row>
    <row r="2643" spans="1:21" x14ac:dyDescent="0.45">
      <c r="A2643" s="17" t="s">
        <v>18305</v>
      </c>
      <c r="B2643">
        <v>42842</v>
      </c>
      <c r="C2643" t="s">
        <v>16729</v>
      </c>
      <c r="H2643">
        <v>42842</v>
      </c>
      <c r="S2643" s="8">
        <v>4210</v>
      </c>
      <c r="T2643" t="s">
        <v>14742</v>
      </c>
      <c r="U2643" s="8">
        <v>4210</v>
      </c>
    </row>
    <row r="2644" spans="1:21" x14ac:dyDescent="0.45">
      <c r="A2644" s="17" t="s">
        <v>18305</v>
      </c>
      <c r="B2644">
        <v>42844</v>
      </c>
      <c r="C2644" t="s">
        <v>16729</v>
      </c>
      <c r="H2644">
        <v>42844</v>
      </c>
      <c r="S2644" s="8">
        <v>4210</v>
      </c>
      <c r="T2644" t="s">
        <v>14742</v>
      </c>
      <c r="U2644" s="8">
        <v>4210</v>
      </c>
    </row>
    <row r="2645" spans="1:21" x14ac:dyDescent="0.45">
      <c r="A2645" s="17" t="s">
        <v>18305</v>
      </c>
      <c r="B2645">
        <v>42860</v>
      </c>
      <c r="C2645" t="s">
        <v>16730</v>
      </c>
      <c r="H2645">
        <v>42860</v>
      </c>
      <c r="S2645" s="8">
        <v>2249</v>
      </c>
      <c r="T2645" t="s">
        <v>14742</v>
      </c>
      <c r="U2645" s="8">
        <v>2249</v>
      </c>
    </row>
    <row r="2646" spans="1:21" x14ac:dyDescent="0.45">
      <c r="A2646" s="17" t="s">
        <v>18305</v>
      </c>
      <c r="B2646">
        <v>42870</v>
      </c>
      <c r="C2646" t="s">
        <v>16731</v>
      </c>
      <c r="H2646">
        <v>42870</v>
      </c>
      <c r="S2646" s="8">
        <v>4210</v>
      </c>
      <c r="T2646" t="s">
        <v>14742</v>
      </c>
      <c r="U2646" s="8">
        <v>4210</v>
      </c>
    </row>
    <row r="2647" spans="1:21" x14ac:dyDescent="0.45">
      <c r="A2647" s="17" t="s">
        <v>18305</v>
      </c>
      <c r="B2647">
        <v>42890</v>
      </c>
      <c r="C2647" t="s">
        <v>16732</v>
      </c>
      <c r="H2647">
        <v>42890</v>
      </c>
      <c r="S2647" s="8">
        <v>4210</v>
      </c>
      <c r="T2647" t="s">
        <v>14742</v>
      </c>
      <c r="U2647" s="8">
        <v>4210</v>
      </c>
    </row>
    <row r="2648" spans="1:21" x14ac:dyDescent="0.45">
      <c r="A2648" s="17" t="s">
        <v>18305</v>
      </c>
      <c r="B2648">
        <v>42892</v>
      </c>
      <c r="C2648" t="s">
        <v>16733</v>
      </c>
      <c r="H2648">
        <v>42892</v>
      </c>
      <c r="S2648" s="8">
        <v>4210</v>
      </c>
      <c r="T2648" t="s">
        <v>14742</v>
      </c>
      <c r="U2648" s="8">
        <v>4210</v>
      </c>
    </row>
    <row r="2649" spans="1:21" x14ac:dyDescent="0.45">
      <c r="A2649" s="17" t="s">
        <v>18305</v>
      </c>
      <c r="B2649">
        <v>42900</v>
      </c>
      <c r="C2649" t="s">
        <v>16734</v>
      </c>
      <c r="H2649">
        <v>42900</v>
      </c>
      <c r="S2649" s="8">
        <v>1034</v>
      </c>
      <c r="T2649" t="s">
        <v>14742</v>
      </c>
      <c r="U2649" s="8">
        <v>1034</v>
      </c>
    </row>
    <row r="2650" spans="1:21" x14ac:dyDescent="0.45">
      <c r="A2650" s="17" t="s">
        <v>18305</v>
      </c>
      <c r="B2650">
        <v>42950</v>
      </c>
      <c r="C2650" t="s">
        <v>16735</v>
      </c>
      <c r="H2650">
        <v>42950</v>
      </c>
      <c r="S2650" s="8">
        <v>4457</v>
      </c>
      <c r="T2650" t="s">
        <v>14742</v>
      </c>
      <c r="U2650" s="8">
        <v>4457</v>
      </c>
    </row>
    <row r="2651" spans="1:21" x14ac:dyDescent="0.45">
      <c r="A2651" s="17" t="s">
        <v>18305</v>
      </c>
      <c r="B2651">
        <v>42955</v>
      </c>
      <c r="C2651" t="s">
        <v>16736</v>
      </c>
      <c r="H2651">
        <v>42955</v>
      </c>
      <c r="S2651" s="8">
        <v>1034</v>
      </c>
      <c r="T2651" t="s">
        <v>14742</v>
      </c>
      <c r="U2651" s="8">
        <v>1034</v>
      </c>
    </row>
    <row r="2652" spans="1:21" x14ac:dyDescent="0.45">
      <c r="A2652" s="17" t="s">
        <v>18305</v>
      </c>
      <c r="B2652">
        <v>42960</v>
      </c>
      <c r="C2652" t="s">
        <v>12229</v>
      </c>
      <c r="H2652">
        <v>42960</v>
      </c>
      <c r="S2652" s="8">
        <v>541</v>
      </c>
      <c r="T2652" t="s">
        <v>14742</v>
      </c>
      <c r="U2652" s="8">
        <v>541</v>
      </c>
    </row>
    <row r="2653" spans="1:21" x14ac:dyDescent="0.45">
      <c r="A2653" s="17" t="s">
        <v>18305</v>
      </c>
      <c r="B2653">
        <v>42962</v>
      </c>
      <c r="C2653" t="s">
        <v>12229</v>
      </c>
      <c r="H2653">
        <v>42962</v>
      </c>
      <c r="S2653" s="8">
        <v>2249</v>
      </c>
      <c r="T2653" t="s">
        <v>14742</v>
      </c>
      <c r="U2653" s="8">
        <v>2249</v>
      </c>
    </row>
    <row r="2654" spans="1:21" x14ac:dyDescent="0.45">
      <c r="A2654" s="17" t="s">
        <v>18305</v>
      </c>
      <c r="B2654">
        <v>42970</v>
      </c>
      <c r="C2654" t="s">
        <v>16737</v>
      </c>
      <c r="H2654">
        <v>42970</v>
      </c>
      <c r="S2654" s="8">
        <v>161</v>
      </c>
      <c r="T2654" t="s">
        <v>14742</v>
      </c>
      <c r="U2654" s="8">
        <v>161</v>
      </c>
    </row>
    <row r="2655" spans="1:21" x14ac:dyDescent="0.45">
      <c r="A2655" s="17" t="s">
        <v>18305</v>
      </c>
      <c r="B2655">
        <v>42972</v>
      </c>
      <c r="C2655" t="s">
        <v>16737</v>
      </c>
      <c r="H2655">
        <v>42972</v>
      </c>
      <c r="S2655" s="8">
        <v>2249</v>
      </c>
      <c r="T2655" t="s">
        <v>14742</v>
      </c>
      <c r="U2655" s="8">
        <v>2249</v>
      </c>
    </row>
    <row r="2656" spans="1:21" x14ac:dyDescent="0.45">
      <c r="A2656" s="17" t="s">
        <v>18305</v>
      </c>
      <c r="B2656">
        <v>42999</v>
      </c>
      <c r="C2656" t="s">
        <v>16738</v>
      </c>
      <c r="H2656">
        <v>42999</v>
      </c>
      <c r="S2656" s="8">
        <v>161</v>
      </c>
      <c r="T2656" t="s">
        <v>14742</v>
      </c>
      <c r="U2656" s="8">
        <v>161</v>
      </c>
    </row>
    <row r="2657" spans="1:21" x14ac:dyDescent="0.45">
      <c r="A2657" s="17" t="s">
        <v>18305</v>
      </c>
      <c r="B2657">
        <v>43020</v>
      </c>
      <c r="C2657" t="s">
        <v>14633</v>
      </c>
      <c r="H2657">
        <v>43020</v>
      </c>
      <c r="S2657" s="8">
        <v>1034</v>
      </c>
      <c r="T2657" t="s">
        <v>14682</v>
      </c>
      <c r="U2657" s="8">
        <v>1034</v>
      </c>
    </row>
    <row r="2658" spans="1:21" x14ac:dyDescent="0.45">
      <c r="A2658" s="17" t="s">
        <v>18305</v>
      </c>
      <c r="B2658">
        <v>43030</v>
      </c>
      <c r="C2658" t="s">
        <v>16739</v>
      </c>
      <c r="H2658">
        <v>43030</v>
      </c>
      <c r="S2658" s="8">
        <v>4210</v>
      </c>
      <c r="T2658" t="s">
        <v>14742</v>
      </c>
      <c r="U2658" s="8">
        <v>4210</v>
      </c>
    </row>
    <row r="2659" spans="1:21" x14ac:dyDescent="0.45">
      <c r="A2659" s="17" t="s">
        <v>18305</v>
      </c>
      <c r="B2659">
        <v>43130</v>
      </c>
      <c r="C2659" t="s">
        <v>14634</v>
      </c>
      <c r="H2659">
        <v>43130</v>
      </c>
      <c r="S2659" s="8">
        <v>4210</v>
      </c>
      <c r="T2659" t="s">
        <v>14682</v>
      </c>
      <c r="U2659" s="8">
        <v>4210</v>
      </c>
    </row>
    <row r="2660" spans="1:21" x14ac:dyDescent="0.45">
      <c r="A2660" s="17" t="s">
        <v>18305</v>
      </c>
      <c r="B2660">
        <v>43180</v>
      </c>
      <c r="C2660" t="s">
        <v>14635</v>
      </c>
      <c r="H2660">
        <v>43180</v>
      </c>
      <c r="S2660" s="8">
        <v>4210</v>
      </c>
      <c r="T2660" t="s">
        <v>14682</v>
      </c>
      <c r="U2660" s="8">
        <v>4210</v>
      </c>
    </row>
    <row r="2661" spans="1:21" x14ac:dyDescent="0.45">
      <c r="A2661" s="17" t="s">
        <v>18305</v>
      </c>
      <c r="B2661">
        <v>43191</v>
      </c>
      <c r="C2661" t="s">
        <v>14636</v>
      </c>
      <c r="H2661">
        <v>43191</v>
      </c>
      <c r="S2661" s="8">
        <v>1383</v>
      </c>
      <c r="T2661" t="s">
        <v>14682</v>
      </c>
      <c r="U2661" s="8">
        <v>1383</v>
      </c>
    </row>
    <row r="2662" spans="1:21" x14ac:dyDescent="0.45">
      <c r="A2662" s="17" t="s">
        <v>18305</v>
      </c>
      <c r="B2662">
        <v>43192</v>
      </c>
      <c r="C2662" t="s">
        <v>14637</v>
      </c>
      <c r="H2662">
        <v>43192</v>
      </c>
      <c r="S2662" s="8">
        <v>1383</v>
      </c>
      <c r="T2662" t="s">
        <v>14682</v>
      </c>
      <c r="U2662" s="8">
        <v>1383</v>
      </c>
    </row>
    <row r="2663" spans="1:21" x14ac:dyDescent="0.45">
      <c r="A2663" s="17" t="s">
        <v>18305</v>
      </c>
      <c r="B2663">
        <v>43193</v>
      </c>
      <c r="C2663" t="s">
        <v>14638</v>
      </c>
      <c r="H2663">
        <v>43193</v>
      </c>
      <c r="S2663" s="8">
        <v>1383</v>
      </c>
      <c r="T2663" t="s">
        <v>14682</v>
      </c>
      <c r="U2663" s="8">
        <v>1383</v>
      </c>
    </row>
    <row r="2664" spans="1:21" x14ac:dyDescent="0.45">
      <c r="A2664" s="17" t="s">
        <v>18305</v>
      </c>
      <c r="B2664">
        <v>43194</v>
      </c>
      <c r="C2664" t="s">
        <v>14639</v>
      </c>
      <c r="H2664">
        <v>43194</v>
      </c>
      <c r="S2664" s="8">
        <v>1383</v>
      </c>
      <c r="T2664" t="s">
        <v>14682</v>
      </c>
      <c r="U2664" s="8">
        <v>1383</v>
      </c>
    </row>
    <row r="2665" spans="1:21" x14ac:dyDescent="0.45">
      <c r="A2665" s="17" t="s">
        <v>18305</v>
      </c>
      <c r="B2665">
        <v>43195</v>
      </c>
      <c r="C2665" t="s">
        <v>14640</v>
      </c>
      <c r="H2665">
        <v>43195</v>
      </c>
      <c r="S2665" s="8">
        <v>3037</v>
      </c>
      <c r="T2665" t="s">
        <v>14682</v>
      </c>
      <c r="U2665" s="8">
        <v>3037</v>
      </c>
    </row>
    <row r="2666" spans="1:21" x14ac:dyDescent="0.45">
      <c r="A2666" s="17" t="s">
        <v>18305</v>
      </c>
      <c r="B2666">
        <v>43196</v>
      </c>
      <c r="C2666" t="s">
        <v>14641</v>
      </c>
      <c r="H2666">
        <v>43196</v>
      </c>
      <c r="S2666" s="8">
        <v>3037</v>
      </c>
      <c r="T2666" t="s">
        <v>14682</v>
      </c>
      <c r="U2666" s="8">
        <v>3037</v>
      </c>
    </row>
    <row r="2667" spans="1:21" x14ac:dyDescent="0.45">
      <c r="A2667" s="17" t="s">
        <v>18305</v>
      </c>
      <c r="B2667">
        <v>43197</v>
      </c>
      <c r="C2667" t="s">
        <v>14642</v>
      </c>
      <c r="H2667">
        <v>43197</v>
      </c>
      <c r="S2667" s="8">
        <v>769</v>
      </c>
      <c r="T2667" t="s">
        <v>14682</v>
      </c>
      <c r="U2667" s="8">
        <v>769</v>
      </c>
    </row>
    <row r="2668" spans="1:21" x14ac:dyDescent="0.45">
      <c r="A2668" s="17" t="s">
        <v>18305</v>
      </c>
      <c r="B2668">
        <v>43198</v>
      </c>
      <c r="C2668" t="s">
        <v>14643</v>
      </c>
      <c r="H2668">
        <v>43198</v>
      </c>
      <c r="S2668" s="8">
        <v>769</v>
      </c>
      <c r="T2668" t="s">
        <v>14682</v>
      </c>
      <c r="U2668" s="8">
        <v>769</v>
      </c>
    </row>
    <row r="2669" spans="1:21" x14ac:dyDescent="0.45">
      <c r="A2669" s="17" t="s">
        <v>18305</v>
      </c>
      <c r="B2669">
        <v>43200</v>
      </c>
      <c r="C2669" t="s">
        <v>14644</v>
      </c>
      <c r="H2669">
        <v>43200</v>
      </c>
      <c r="S2669" s="8">
        <v>769</v>
      </c>
      <c r="T2669" t="s">
        <v>14682</v>
      </c>
      <c r="U2669" s="8">
        <v>769</v>
      </c>
    </row>
    <row r="2670" spans="1:21" x14ac:dyDescent="0.45">
      <c r="A2670" s="17" t="s">
        <v>18305</v>
      </c>
      <c r="B2670">
        <v>43201</v>
      </c>
      <c r="C2670" t="s">
        <v>14645</v>
      </c>
      <c r="H2670">
        <v>43201</v>
      </c>
      <c r="S2670" s="8">
        <v>1383</v>
      </c>
      <c r="T2670" t="s">
        <v>14682</v>
      </c>
      <c r="U2670" s="8">
        <v>1383</v>
      </c>
    </row>
    <row r="2671" spans="1:21" x14ac:dyDescent="0.45">
      <c r="A2671" s="17" t="s">
        <v>18305</v>
      </c>
      <c r="B2671">
        <v>43202</v>
      </c>
      <c r="C2671" t="s">
        <v>14646</v>
      </c>
      <c r="H2671">
        <v>43202</v>
      </c>
      <c r="S2671" s="8">
        <v>1383</v>
      </c>
      <c r="T2671" t="s">
        <v>14682</v>
      </c>
      <c r="U2671" s="8">
        <v>1383</v>
      </c>
    </row>
    <row r="2672" spans="1:21" x14ac:dyDescent="0.45">
      <c r="A2672" s="17" t="s">
        <v>18305</v>
      </c>
      <c r="B2672">
        <v>43204</v>
      </c>
      <c r="C2672" t="s">
        <v>14647</v>
      </c>
      <c r="H2672">
        <v>43204</v>
      </c>
      <c r="S2672" s="8">
        <v>1383</v>
      </c>
      <c r="T2672" t="s">
        <v>14682</v>
      </c>
      <c r="U2672" s="8">
        <v>1383</v>
      </c>
    </row>
    <row r="2673" spans="1:21" x14ac:dyDescent="0.45">
      <c r="A2673" s="17" t="s">
        <v>18305</v>
      </c>
      <c r="B2673">
        <v>43205</v>
      </c>
      <c r="C2673" t="s">
        <v>14648</v>
      </c>
      <c r="H2673">
        <v>43205</v>
      </c>
      <c r="S2673" s="8">
        <v>1383</v>
      </c>
      <c r="T2673" t="s">
        <v>14682</v>
      </c>
      <c r="U2673" s="8">
        <v>1383</v>
      </c>
    </row>
    <row r="2674" spans="1:21" x14ac:dyDescent="0.45">
      <c r="A2674" s="17" t="s">
        <v>18305</v>
      </c>
      <c r="B2674">
        <v>43206</v>
      </c>
      <c r="C2674" t="s">
        <v>14649</v>
      </c>
      <c r="H2674">
        <v>43206</v>
      </c>
      <c r="S2674" s="8">
        <v>1383</v>
      </c>
      <c r="T2674" t="s">
        <v>14682</v>
      </c>
      <c r="U2674" s="8">
        <v>1383</v>
      </c>
    </row>
    <row r="2675" spans="1:21" x14ac:dyDescent="0.45">
      <c r="A2675" s="17" t="s">
        <v>18305</v>
      </c>
      <c r="B2675">
        <v>43210</v>
      </c>
      <c r="C2675" t="s">
        <v>14650</v>
      </c>
      <c r="H2675">
        <v>43210</v>
      </c>
      <c r="S2675" s="8">
        <v>7571</v>
      </c>
      <c r="T2675" t="s">
        <v>14682</v>
      </c>
      <c r="U2675" s="8">
        <v>7571</v>
      </c>
    </row>
    <row r="2676" spans="1:21" x14ac:dyDescent="0.45">
      <c r="A2676" s="17" t="s">
        <v>18305</v>
      </c>
      <c r="B2676">
        <v>43211</v>
      </c>
      <c r="C2676" t="s">
        <v>14651</v>
      </c>
      <c r="H2676">
        <v>43211</v>
      </c>
      <c r="S2676" s="8">
        <v>1383</v>
      </c>
      <c r="T2676" t="s">
        <v>14682</v>
      </c>
      <c r="U2676" s="8">
        <v>1383</v>
      </c>
    </row>
    <row r="2677" spans="1:21" x14ac:dyDescent="0.45">
      <c r="A2677" s="17" t="s">
        <v>18305</v>
      </c>
      <c r="B2677">
        <v>43212</v>
      </c>
      <c r="C2677" t="s">
        <v>14652</v>
      </c>
      <c r="H2677">
        <v>43212</v>
      </c>
      <c r="S2677" s="8">
        <v>4210</v>
      </c>
      <c r="T2677" t="s">
        <v>14682</v>
      </c>
      <c r="U2677" s="8">
        <v>4210</v>
      </c>
    </row>
    <row r="2678" spans="1:21" x14ac:dyDescent="0.45">
      <c r="A2678" s="17" t="s">
        <v>18305</v>
      </c>
      <c r="B2678">
        <v>43213</v>
      </c>
      <c r="C2678" t="s">
        <v>14653</v>
      </c>
      <c r="H2678">
        <v>43213</v>
      </c>
      <c r="S2678" s="8">
        <v>1383</v>
      </c>
      <c r="T2678" t="s">
        <v>14682</v>
      </c>
      <c r="U2678" s="8">
        <v>1383</v>
      </c>
    </row>
    <row r="2679" spans="1:21" x14ac:dyDescent="0.45">
      <c r="A2679" s="17" t="s">
        <v>18305</v>
      </c>
      <c r="B2679">
        <v>43214</v>
      </c>
      <c r="C2679" t="s">
        <v>14654</v>
      </c>
      <c r="H2679">
        <v>43214</v>
      </c>
      <c r="S2679" s="8">
        <v>1383</v>
      </c>
      <c r="T2679" t="s">
        <v>14682</v>
      </c>
      <c r="U2679" s="8">
        <v>1383</v>
      </c>
    </row>
    <row r="2680" spans="1:21" x14ac:dyDescent="0.45">
      <c r="A2680" s="17" t="s">
        <v>18305</v>
      </c>
      <c r="B2680">
        <v>43215</v>
      </c>
      <c r="C2680" t="s">
        <v>14655</v>
      </c>
      <c r="H2680">
        <v>43215</v>
      </c>
      <c r="S2680" s="8">
        <v>1383</v>
      </c>
      <c r="T2680" t="s">
        <v>14682</v>
      </c>
      <c r="U2680" s="8">
        <v>1383</v>
      </c>
    </row>
    <row r="2681" spans="1:21" x14ac:dyDescent="0.45">
      <c r="A2681" s="17" t="s">
        <v>18305</v>
      </c>
      <c r="B2681">
        <v>43216</v>
      </c>
      <c r="C2681" t="s">
        <v>14656</v>
      </c>
      <c r="H2681">
        <v>43216</v>
      </c>
      <c r="S2681" s="8">
        <v>1383</v>
      </c>
      <c r="T2681" t="s">
        <v>14682</v>
      </c>
      <c r="U2681" s="8">
        <v>1383</v>
      </c>
    </row>
    <row r="2682" spans="1:21" x14ac:dyDescent="0.45">
      <c r="A2682" s="17" t="s">
        <v>18305</v>
      </c>
      <c r="B2682">
        <v>43217</v>
      </c>
      <c r="C2682" t="s">
        <v>14657</v>
      </c>
      <c r="H2682">
        <v>43217</v>
      </c>
      <c r="S2682" s="8">
        <v>1383</v>
      </c>
      <c r="T2682" t="s">
        <v>14682</v>
      </c>
      <c r="U2682" s="8">
        <v>1383</v>
      </c>
    </row>
    <row r="2683" spans="1:21" x14ac:dyDescent="0.45">
      <c r="A2683" s="17" t="s">
        <v>18305</v>
      </c>
      <c r="B2683">
        <v>43220</v>
      </c>
      <c r="C2683" t="s">
        <v>14658</v>
      </c>
      <c r="H2683">
        <v>43220</v>
      </c>
      <c r="S2683" s="8">
        <v>1383</v>
      </c>
      <c r="T2683" t="s">
        <v>14682</v>
      </c>
      <c r="U2683" s="8">
        <v>1383</v>
      </c>
    </row>
    <row r="2684" spans="1:21" x14ac:dyDescent="0.45">
      <c r="A2684" s="17" t="s">
        <v>18305</v>
      </c>
      <c r="B2684">
        <v>43226</v>
      </c>
      <c r="C2684" t="s">
        <v>14659</v>
      </c>
      <c r="H2684">
        <v>43226</v>
      </c>
      <c r="S2684" s="8">
        <v>1383</v>
      </c>
      <c r="T2684" t="s">
        <v>14682</v>
      </c>
      <c r="U2684" s="8">
        <v>1383</v>
      </c>
    </row>
    <row r="2685" spans="1:21" x14ac:dyDescent="0.45">
      <c r="A2685" s="17" t="s">
        <v>18305</v>
      </c>
      <c r="B2685">
        <v>43227</v>
      </c>
      <c r="C2685" t="s">
        <v>14660</v>
      </c>
      <c r="H2685">
        <v>43227</v>
      </c>
      <c r="S2685" s="8">
        <v>1383</v>
      </c>
      <c r="T2685" t="s">
        <v>14682</v>
      </c>
      <c r="U2685" s="8">
        <v>1383</v>
      </c>
    </row>
    <row r="2686" spans="1:21" x14ac:dyDescent="0.45">
      <c r="A2686" s="17" t="s">
        <v>18305</v>
      </c>
      <c r="B2686">
        <v>43229</v>
      </c>
      <c r="C2686" t="s">
        <v>14661</v>
      </c>
      <c r="H2686">
        <v>43229</v>
      </c>
      <c r="S2686" s="8">
        <v>3037</v>
      </c>
      <c r="T2686" t="s">
        <v>14682</v>
      </c>
      <c r="U2686" s="8">
        <v>3037</v>
      </c>
    </row>
    <row r="2687" spans="1:21" x14ac:dyDescent="0.45">
      <c r="A2687" s="17" t="s">
        <v>18305</v>
      </c>
      <c r="B2687">
        <v>43231</v>
      </c>
      <c r="C2687" t="s">
        <v>14662</v>
      </c>
      <c r="H2687">
        <v>43231</v>
      </c>
      <c r="S2687" s="8">
        <v>1383</v>
      </c>
      <c r="T2687" t="s">
        <v>14682</v>
      </c>
      <c r="U2687" s="8">
        <v>1383</v>
      </c>
    </row>
    <row r="2688" spans="1:21" x14ac:dyDescent="0.45">
      <c r="A2688" s="17" t="s">
        <v>18305</v>
      </c>
      <c r="B2688">
        <v>43232</v>
      </c>
      <c r="C2688" t="s">
        <v>14663</v>
      </c>
      <c r="H2688">
        <v>43232</v>
      </c>
      <c r="S2688" s="8">
        <v>1383</v>
      </c>
      <c r="T2688" t="s">
        <v>14682</v>
      </c>
      <c r="U2688" s="8">
        <v>1383</v>
      </c>
    </row>
    <row r="2689" spans="1:21" x14ac:dyDescent="0.45">
      <c r="A2689" s="17" t="s">
        <v>18305</v>
      </c>
      <c r="B2689">
        <v>43233</v>
      </c>
      <c r="C2689" t="s">
        <v>14664</v>
      </c>
      <c r="H2689">
        <v>43233</v>
      </c>
      <c r="S2689" s="8">
        <v>1383</v>
      </c>
      <c r="T2689" t="s">
        <v>14682</v>
      </c>
      <c r="U2689" s="8">
        <v>1383</v>
      </c>
    </row>
    <row r="2690" spans="1:21" x14ac:dyDescent="0.45">
      <c r="A2690" s="17" t="s">
        <v>18305</v>
      </c>
      <c r="B2690">
        <v>43235</v>
      </c>
      <c r="C2690" t="s">
        <v>16740</v>
      </c>
      <c r="H2690">
        <v>43235</v>
      </c>
      <c r="S2690" s="8">
        <v>769</v>
      </c>
      <c r="T2690" t="s">
        <v>14742</v>
      </c>
      <c r="U2690" s="8">
        <v>769</v>
      </c>
    </row>
    <row r="2691" spans="1:21" x14ac:dyDescent="0.45">
      <c r="A2691" s="17" t="s">
        <v>18305</v>
      </c>
      <c r="B2691">
        <v>43236</v>
      </c>
      <c r="C2691" t="s">
        <v>16741</v>
      </c>
      <c r="H2691">
        <v>43236</v>
      </c>
      <c r="S2691" s="8">
        <v>769</v>
      </c>
      <c r="T2691" t="s">
        <v>14742</v>
      </c>
      <c r="U2691" s="8">
        <v>769</v>
      </c>
    </row>
    <row r="2692" spans="1:21" x14ac:dyDescent="0.45">
      <c r="A2692" s="17" t="s">
        <v>18305</v>
      </c>
      <c r="B2692">
        <v>43237</v>
      </c>
      <c r="C2692" t="s">
        <v>14665</v>
      </c>
      <c r="H2692">
        <v>43237</v>
      </c>
      <c r="S2692" s="8">
        <v>1383</v>
      </c>
      <c r="T2692" t="s">
        <v>14682</v>
      </c>
      <c r="U2692" s="8">
        <v>1383</v>
      </c>
    </row>
    <row r="2693" spans="1:21" x14ac:dyDescent="0.45">
      <c r="A2693" s="17" t="s">
        <v>18305</v>
      </c>
      <c r="B2693">
        <v>43238</v>
      </c>
      <c r="C2693" t="s">
        <v>16742</v>
      </c>
      <c r="H2693">
        <v>43238</v>
      </c>
      <c r="S2693" s="8">
        <v>1383</v>
      </c>
      <c r="T2693" t="s">
        <v>14742</v>
      </c>
      <c r="U2693" s="8">
        <v>1383</v>
      </c>
    </row>
    <row r="2694" spans="1:21" x14ac:dyDescent="0.45">
      <c r="A2694" s="17" t="s">
        <v>18305</v>
      </c>
      <c r="B2694">
        <v>43239</v>
      </c>
      <c r="C2694" t="s">
        <v>16743</v>
      </c>
      <c r="H2694">
        <v>43239</v>
      </c>
      <c r="S2694" s="8">
        <v>769</v>
      </c>
      <c r="T2694" t="s">
        <v>14742</v>
      </c>
      <c r="U2694" s="8">
        <v>769</v>
      </c>
    </row>
    <row r="2695" spans="1:21" x14ac:dyDescent="0.45">
      <c r="A2695" s="17" t="s">
        <v>18305</v>
      </c>
      <c r="B2695">
        <v>43240</v>
      </c>
      <c r="C2695" t="s">
        <v>16744</v>
      </c>
      <c r="H2695">
        <v>43240</v>
      </c>
      <c r="S2695" s="8">
        <v>3037</v>
      </c>
      <c r="T2695" t="s">
        <v>14742</v>
      </c>
      <c r="U2695" s="8">
        <v>3037</v>
      </c>
    </row>
    <row r="2696" spans="1:21" x14ac:dyDescent="0.45">
      <c r="A2696" s="17" t="s">
        <v>18305</v>
      </c>
      <c r="B2696">
        <v>43241</v>
      </c>
      <c r="C2696" t="s">
        <v>16745</v>
      </c>
      <c r="H2696">
        <v>43241</v>
      </c>
      <c r="S2696" s="8">
        <v>1383</v>
      </c>
      <c r="T2696" t="s">
        <v>14742</v>
      </c>
      <c r="U2696" s="8">
        <v>1383</v>
      </c>
    </row>
    <row r="2697" spans="1:21" x14ac:dyDescent="0.45">
      <c r="A2697" s="17" t="s">
        <v>18305</v>
      </c>
      <c r="B2697">
        <v>43242</v>
      </c>
      <c r="C2697" t="s">
        <v>16742</v>
      </c>
      <c r="H2697">
        <v>43242</v>
      </c>
      <c r="S2697" s="8">
        <v>1383</v>
      </c>
      <c r="T2697" t="s">
        <v>14742</v>
      </c>
      <c r="U2697" s="8">
        <v>1383</v>
      </c>
    </row>
    <row r="2698" spans="1:21" x14ac:dyDescent="0.45">
      <c r="A2698" s="17" t="s">
        <v>18305</v>
      </c>
      <c r="B2698">
        <v>43243</v>
      </c>
      <c r="C2698" t="s">
        <v>16746</v>
      </c>
      <c r="H2698">
        <v>43243</v>
      </c>
      <c r="S2698" s="8">
        <v>1383</v>
      </c>
      <c r="T2698" t="s">
        <v>14742</v>
      </c>
      <c r="U2698" s="8">
        <v>1383</v>
      </c>
    </row>
    <row r="2699" spans="1:21" x14ac:dyDescent="0.45">
      <c r="A2699" s="17" t="s">
        <v>18305</v>
      </c>
      <c r="B2699">
        <v>43244</v>
      </c>
      <c r="C2699" t="s">
        <v>16747</v>
      </c>
      <c r="H2699">
        <v>43244</v>
      </c>
      <c r="S2699" s="8">
        <v>1383</v>
      </c>
      <c r="T2699" t="s">
        <v>14742</v>
      </c>
      <c r="U2699" s="8">
        <v>1383</v>
      </c>
    </row>
    <row r="2700" spans="1:21" x14ac:dyDescent="0.45">
      <c r="A2700" s="17" t="s">
        <v>18305</v>
      </c>
      <c r="B2700">
        <v>43245</v>
      </c>
      <c r="C2700" t="s">
        <v>16748</v>
      </c>
      <c r="H2700">
        <v>43245</v>
      </c>
      <c r="S2700" s="8">
        <v>1383</v>
      </c>
      <c r="T2700" t="s">
        <v>14742</v>
      </c>
      <c r="U2700" s="8">
        <v>1383</v>
      </c>
    </row>
    <row r="2701" spans="1:21" x14ac:dyDescent="0.45">
      <c r="A2701" s="17" t="s">
        <v>18305</v>
      </c>
      <c r="B2701">
        <v>43246</v>
      </c>
      <c r="C2701" t="s">
        <v>16749</v>
      </c>
      <c r="H2701">
        <v>43246</v>
      </c>
      <c r="S2701" s="8">
        <v>1383</v>
      </c>
      <c r="T2701" t="s">
        <v>14742</v>
      </c>
      <c r="U2701" s="8">
        <v>1383</v>
      </c>
    </row>
    <row r="2702" spans="1:21" x14ac:dyDescent="0.45">
      <c r="A2702" s="17" t="s">
        <v>18305</v>
      </c>
      <c r="B2702">
        <v>43247</v>
      </c>
      <c r="C2702" t="s">
        <v>16750</v>
      </c>
      <c r="H2702">
        <v>43247</v>
      </c>
      <c r="S2702" s="8">
        <v>769</v>
      </c>
      <c r="T2702" t="s">
        <v>14742</v>
      </c>
      <c r="U2702" s="8">
        <v>769</v>
      </c>
    </row>
    <row r="2703" spans="1:21" x14ac:dyDescent="0.45">
      <c r="A2703" s="17" t="s">
        <v>18305</v>
      </c>
      <c r="B2703">
        <v>43248</v>
      </c>
      <c r="C2703" t="s">
        <v>16751</v>
      </c>
      <c r="H2703">
        <v>43248</v>
      </c>
      <c r="S2703" s="8">
        <v>769</v>
      </c>
      <c r="T2703" t="s">
        <v>14742</v>
      </c>
      <c r="U2703" s="8">
        <v>769</v>
      </c>
    </row>
    <row r="2704" spans="1:21" x14ac:dyDescent="0.45">
      <c r="A2704" s="17" t="s">
        <v>18305</v>
      </c>
      <c r="B2704">
        <v>43249</v>
      </c>
      <c r="C2704" t="s">
        <v>14666</v>
      </c>
      <c r="H2704">
        <v>43249</v>
      </c>
      <c r="S2704" s="8">
        <v>1383</v>
      </c>
      <c r="T2704" t="s">
        <v>14682</v>
      </c>
      <c r="U2704" s="8">
        <v>1383</v>
      </c>
    </row>
    <row r="2705" spans="1:21" x14ac:dyDescent="0.45">
      <c r="A2705" s="17" t="s">
        <v>18305</v>
      </c>
      <c r="B2705">
        <v>43250</v>
      </c>
      <c r="C2705" t="s">
        <v>16752</v>
      </c>
      <c r="H2705">
        <v>43250</v>
      </c>
      <c r="S2705" s="8">
        <v>1383</v>
      </c>
      <c r="T2705" t="s">
        <v>14742</v>
      </c>
      <c r="U2705" s="8">
        <v>1383</v>
      </c>
    </row>
    <row r="2706" spans="1:21" x14ac:dyDescent="0.45">
      <c r="A2706" s="17" t="s">
        <v>18305</v>
      </c>
      <c r="B2706">
        <v>43251</v>
      </c>
      <c r="C2706" t="s">
        <v>16753</v>
      </c>
      <c r="H2706">
        <v>43251</v>
      </c>
      <c r="S2706" s="8">
        <v>1383</v>
      </c>
      <c r="T2706" t="s">
        <v>14742</v>
      </c>
      <c r="U2706" s="8">
        <v>1383</v>
      </c>
    </row>
    <row r="2707" spans="1:21" x14ac:dyDescent="0.45">
      <c r="A2707" s="17" t="s">
        <v>18305</v>
      </c>
      <c r="B2707">
        <v>43252</v>
      </c>
      <c r="C2707" t="s">
        <v>16754</v>
      </c>
      <c r="H2707">
        <v>43252</v>
      </c>
      <c r="S2707" s="8">
        <v>3037</v>
      </c>
      <c r="U2707" s="8">
        <v>3037</v>
      </c>
    </row>
    <row r="2708" spans="1:21" x14ac:dyDescent="0.45">
      <c r="A2708" s="17" t="s">
        <v>18305</v>
      </c>
      <c r="B2708">
        <v>43253</v>
      </c>
      <c r="C2708" t="s">
        <v>16755</v>
      </c>
      <c r="H2708">
        <v>43253</v>
      </c>
      <c r="S2708" s="8">
        <v>1383</v>
      </c>
      <c r="T2708" t="s">
        <v>14742</v>
      </c>
      <c r="U2708" s="8">
        <v>1383</v>
      </c>
    </row>
    <row r="2709" spans="1:21" x14ac:dyDescent="0.45">
      <c r="A2709" s="17" t="s">
        <v>18305</v>
      </c>
      <c r="B2709">
        <v>43254</v>
      </c>
      <c r="C2709" t="s">
        <v>16756</v>
      </c>
      <c r="H2709">
        <v>43254</v>
      </c>
      <c r="S2709" s="8">
        <v>1383</v>
      </c>
      <c r="T2709" t="s">
        <v>14742</v>
      </c>
      <c r="U2709" s="8">
        <v>1383</v>
      </c>
    </row>
    <row r="2710" spans="1:21" x14ac:dyDescent="0.45">
      <c r="A2710" s="17" t="s">
        <v>18305</v>
      </c>
      <c r="B2710">
        <v>43255</v>
      </c>
      <c r="C2710" t="s">
        <v>16757</v>
      </c>
      <c r="H2710">
        <v>43255</v>
      </c>
      <c r="S2710" s="8">
        <v>1383</v>
      </c>
      <c r="T2710" t="s">
        <v>14742</v>
      </c>
      <c r="U2710" s="8">
        <v>1383</v>
      </c>
    </row>
    <row r="2711" spans="1:21" x14ac:dyDescent="0.45">
      <c r="A2711" s="17" t="s">
        <v>18305</v>
      </c>
      <c r="B2711">
        <v>43257</v>
      </c>
      <c r="C2711" t="s">
        <v>16758</v>
      </c>
      <c r="H2711">
        <v>43257</v>
      </c>
      <c r="S2711" s="8">
        <v>3037</v>
      </c>
      <c r="U2711" s="8">
        <v>3037</v>
      </c>
    </row>
    <row r="2712" spans="1:21" x14ac:dyDescent="0.45">
      <c r="A2712" s="17" t="s">
        <v>18305</v>
      </c>
      <c r="B2712">
        <v>43259</v>
      </c>
      <c r="C2712" t="s">
        <v>16759</v>
      </c>
      <c r="H2712">
        <v>43259</v>
      </c>
      <c r="S2712" s="8">
        <v>1383</v>
      </c>
      <c r="T2712" t="s">
        <v>14742</v>
      </c>
      <c r="U2712" s="8">
        <v>1383</v>
      </c>
    </row>
    <row r="2713" spans="1:21" x14ac:dyDescent="0.45">
      <c r="A2713" s="17" t="s">
        <v>18305</v>
      </c>
      <c r="B2713">
        <v>43260</v>
      </c>
      <c r="C2713" t="s">
        <v>16760</v>
      </c>
      <c r="H2713">
        <v>43260</v>
      </c>
      <c r="S2713" s="8">
        <v>3037</v>
      </c>
      <c r="T2713" t="s">
        <v>14742</v>
      </c>
      <c r="U2713" s="8">
        <v>3037</v>
      </c>
    </row>
    <row r="2714" spans="1:21" x14ac:dyDescent="0.45">
      <c r="A2714" s="17" t="s">
        <v>18305</v>
      </c>
      <c r="B2714">
        <v>43261</v>
      </c>
      <c r="C2714" t="s">
        <v>16761</v>
      </c>
      <c r="H2714">
        <v>43261</v>
      </c>
      <c r="S2714" s="8">
        <v>3037</v>
      </c>
      <c r="T2714" t="s">
        <v>14742</v>
      </c>
      <c r="U2714" s="8">
        <v>3037</v>
      </c>
    </row>
    <row r="2715" spans="1:21" x14ac:dyDescent="0.45">
      <c r="A2715" s="17" t="s">
        <v>18305</v>
      </c>
      <c r="B2715">
        <v>43262</v>
      </c>
      <c r="C2715" t="s">
        <v>16761</v>
      </c>
      <c r="H2715">
        <v>43262</v>
      </c>
      <c r="S2715" s="8">
        <v>3037</v>
      </c>
      <c r="T2715" t="s">
        <v>14742</v>
      </c>
      <c r="U2715" s="8">
        <v>3037</v>
      </c>
    </row>
    <row r="2716" spans="1:21" x14ac:dyDescent="0.45">
      <c r="A2716" s="17" t="s">
        <v>18305</v>
      </c>
      <c r="B2716">
        <v>43263</v>
      </c>
      <c r="C2716" t="s">
        <v>16762</v>
      </c>
      <c r="H2716">
        <v>43263</v>
      </c>
      <c r="S2716" s="8">
        <v>3037</v>
      </c>
      <c r="T2716" t="s">
        <v>14742</v>
      </c>
      <c r="U2716" s="8">
        <v>3037</v>
      </c>
    </row>
    <row r="2717" spans="1:21" x14ac:dyDescent="0.45">
      <c r="A2717" s="17" t="s">
        <v>18305</v>
      </c>
      <c r="B2717">
        <v>43264</v>
      </c>
      <c r="C2717" t="s">
        <v>16763</v>
      </c>
      <c r="H2717">
        <v>43264</v>
      </c>
      <c r="S2717" s="8">
        <v>3037</v>
      </c>
      <c r="T2717" t="s">
        <v>14742</v>
      </c>
      <c r="U2717" s="8">
        <v>3037</v>
      </c>
    </row>
    <row r="2718" spans="1:21" x14ac:dyDescent="0.45">
      <c r="A2718" s="17" t="s">
        <v>18305</v>
      </c>
      <c r="B2718">
        <v>43265</v>
      </c>
      <c r="C2718" t="s">
        <v>16764</v>
      </c>
      <c r="H2718">
        <v>43265</v>
      </c>
      <c r="S2718" s="8">
        <v>4210</v>
      </c>
      <c r="T2718" t="s">
        <v>14742</v>
      </c>
      <c r="U2718" s="8">
        <v>4210</v>
      </c>
    </row>
    <row r="2719" spans="1:21" x14ac:dyDescent="0.45">
      <c r="A2719" s="17" t="s">
        <v>18305</v>
      </c>
      <c r="B2719">
        <v>43266</v>
      </c>
      <c r="C2719" t="s">
        <v>16765</v>
      </c>
      <c r="H2719">
        <v>43266</v>
      </c>
      <c r="S2719" s="8">
        <v>4210</v>
      </c>
      <c r="T2719" t="s">
        <v>14742</v>
      </c>
      <c r="U2719" s="8">
        <v>4210</v>
      </c>
    </row>
    <row r="2720" spans="1:21" x14ac:dyDescent="0.45">
      <c r="A2720" s="17" t="s">
        <v>18305</v>
      </c>
      <c r="B2720">
        <v>43270</v>
      </c>
      <c r="C2720" t="s">
        <v>16766</v>
      </c>
      <c r="H2720">
        <v>43270</v>
      </c>
      <c r="S2720" s="8">
        <v>1383</v>
      </c>
      <c r="T2720" t="s">
        <v>14742</v>
      </c>
      <c r="U2720" s="8">
        <v>1383</v>
      </c>
    </row>
    <row r="2721" spans="1:21" x14ac:dyDescent="0.45">
      <c r="A2721" s="17" t="s">
        <v>18305</v>
      </c>
      <c r="B2721">
        <v>43273</v>
      </c>
      <c r="C2721" t="s">
        <v>16767</v>
      </c>
      <c r="H2721">
        <v>43273</v>
      </c>
      <c r="S2721" s="8">
        <v>0</v>
      </c>
      <c r="T2721" t="s">
        <v>14683</v>
      </c>
      <c r="U2721" s="8">
        <v>0</v>
      </c>
    </row>
    <row r="2722" spans="1:21" x14ac:dyDescent="0.45">
      <c r="A2722" s="17" t="s">
        <v>18305</v>
      </c>
      <c r="B2722">
        <v>43274</v>
      </c>
      <c r="C2722" t="s">
        <v>16768</v>
      </c>
      <c r="H2722">
        <v>43274</v>
      </c>
      <c r="S2722" s="8">
        <v>4210</v>
      </c>
      <c r="T2722" t="s">
        <v>14742</v>
      </c>
      <c r="U2722" s="8">
        <v>4210</v>
      </c>
    </row>
    <row r="2723" spans="1:21" x14ac:dyDescent="0.45">
      <c r="A2723" s="17" t="s">
        <v>18305</v>
      </c>
      <c r="B2723">
        <v>43275</v>
      </c>
      <c r="C2723" t="s">
        <v>16769</v>
      </c>
      <c r="H2723">
        <v>43275</v>
      </c>
      <c r="S2723" s="8">
        <v>3037</v>
      </c>
      <c r="T2723" t="s">
        <v>14742</v>
      </c>
      <c r="U2723" s="8">
        <v>3037</v>
      </c>
    </row>
    <row r="2724" spans="1:21" x14ac:dyDescent="0.45">
      <c r="A2724" s="17" t="s">
        <v>18305</v>
      </c>
      <c r="B2724">
        <v>43276</v>
      </c>
      <c r="C2724" t="s">
        <v>16770</v>
      </c>
      <c r="H2724">
        <v>43276</v>
      </c>
      <c r="S2724" s="8">
        <v>4210</v>
      </c>
      <c r="T2724" t="s">
        <v>14742</v>
      </c>
      <c r="U2724" s="8">
        <v>4210</v>
      </c>
    </row>
    <row r="2725" spans="1:21" x14ac:dyDescent="0.45">
      <c r="A2725" s="17" t="s">
        <v>18305</v>
      </c>
      <c r="B2725">
        <v>43277</v>
      </c>
      <c r="C2725" t="s">
        <v>16771</v>
      </c>
      <c r="H2725">
        <v>43277</v>
      </c>
      <c r="S2725" s="8">
        <v>3037</v>
      </c>
      <c r="T2725" t="s">
        <v>14742</v>
      </c>
      <c r="U2725" s="8">
        <v>3037</v>
      </c>
    </row>
    <row r="2726" spans="1:21" x14ac:dyDescent="0.45">
      <c r="A2726" s="17" t="s">
        <v>18305</v>
      </c>
      <c r="B2726">
        <v>43278</v>
      </c>
      <c r="C2726" t="s">
        <v>16772</v>
      </c>
      <c r="H2726">
        <v>43278</v>
      </c>
      <c r="S2726" s="8">
        <v>3037</v>
      </c>
      <c r="T2726" t="s">
        <v>14742</v>
      </c>
      <c r="U2726" s="8">
        <v>3037</v>
      </c>
    </row>
    <row r="2727" spans="1:21" x14ac:dyDescent="0.45">
      <c r="A2727" s="17" t="s">
        <v>18305</v>
      </c>
      <c r="B2727">
        <v>43280</v>
      </c>
      <c r="C2727" t="s">
        <v>16773</v>
      </c>
      <c r="H2727">
        <v>43280</v>
      </c>
      <c r="S2727" s="8">
        <v>7571</v>
      </c>
      <c r="T2727" t="s">
        <v>14742</v>
      </c>
      <c r="U2727" s="8">
        <v>7571</v>
      </c>
    </row>
    <row r="2728" spans="1:21" x14ac:dyDescent="0.45">
      <c r="A2728" s="17" t="s">
        <v>18305</v>
      </c>
      <c r="B2728">
        <v>43281</v>
      </c>
      <c r="C2728" t="s">
        <v>14667</v>
      </c>
      <c r="H2728">
        <v>43281</v>
      </c>
      <c r="S2728" s="8">
        <v>7571</v>
      </c>
      <c r="T2728" t="s">
        <v>14682</v>
      </c>
      <c r="U2728" s="8">
        <v>7571</v>
      </c>
    </row>
    <row r="2729" spans="1:21" x14ac:dyDescent="0.45">
      <c r="A2729" s="17" t="s">
        <v>18305</v>
      </c>
      <c r="B2729">
        <v>43282</v>
      </c>
      <c r="C2729" t="s">
        <v>14668</v>
      </c>
      <c r="H2729">
        <v>43282</v>
      </c>
      <c r="S2729" s="8">
        <v>7571</v>
      </c>
      <c r="T2729" t="s">
        <v>14682</v>
      </c>
      <c r="U2729" s="8">
        <v>7571</v>
      </c>
    </row>
    <row r="2730" spans="1:21" x14ac:dyDescent="0.45">
      <c r="A2730" s="17" t="s">
        <v>18305</v>
      </c>
      <c r="B2730">
        <v>43284</v>
      </c>
      <c r="C2730" t="s">
        <v>14669</v>
      </c>
      <c r="H2730">
        <v>43284</v>
      </c>
      <c r="S2730" s="8">
        <v>7571</v>
      </c>
      <c r="T2730" t="s">
        <v>14682</v>
      </c>
      <c r="U2730" s="8">
        <v>7571</v>
      </c>
    </row>
    <row r="2731" spans="1:21" x14ac:dyDescent="0.45">
      <c r="A2731" s="17" t="s">
        <v>18305</v>
      </c>
      <c r="B2731">
        <v>43285</v>
      </c>
      <c r="C2731" t="s">
        <v>14670</v>
      </c>
      <c r="H2731">
        <v>43285</v>
      </c>
      <c r="S2731" s="8">
        <v>4426</v>
      </c>
      <c r="T2731" t="s">
        <v>14682</v>
      </c>
      <c r="U2731" s="8">
        <v>4426</v>
      </c>
    </row>
    <row r="2732" spans="1:21" x14ac:dyDescent="0.45">
      <c r="A2732" s="17" t="s">
        <v>18305</v>
      </c>
      <c r="B2732">
        <v>43289</v>
      </c>
      <c r="C2732" t="s">
        <v>14671</v>
      </c>
      <c r="H2732">
        <v>43289</v>
      </c>
      <c r="S2732" s="8">
        <v>4426</v>
      </c>
      <c r="T2732" t="s">
        <v>14682</v>
      </c>
      <c r="U2732" s="8">
        <v>4426</v>
      </c>
    </row>
    <row r="2733" spans="1:21" x14ac:dyDescent="0.45">
      <c r="A2733" s="17" t="s">
        <v>18305</v>
      </c>
      <c r="B2733">
        <v>43420</v>
      </c>
      <c r="C2733" t="s">
        <v>14672</v>
      </c>
      <c r="H2733">
        <v>43420</v>
      </c>
      <c r="S2733" s="8">
        <v>2249</v>
      </c>
      <c r="T2733" t="s">
        <v>14682</v>
      </c>
      <c r="U2733" s="8">
        <v>2249</v>
      </c>
    </row>
    <row r="2734" spans="1:21" x14ac:dyDescent="0.45">
      <c r="A2734" s="17" t="s">
        <v>18305</v>
      </c>
      <c r="B2734">
        <v>43450</v>
      </c>
      <c r="C2734" t="s">
        <v>14673</v>
      </c>
      <c r="H2734">
        <v>43450</v>
      </c>
      <c r="S2734" s="8">
        <v>769</v>
      </c>
      <c r="T2734" t="s">
        <v>14682</v>
      </c>
      <c r="U2734" s="8">
        <v>769</v>
      </c>
    </row>
    <row r="2735" spans="1:21" x14ac:dyDescent="0.45">
      <c r="A2735" s="17" t="s">
        <v>18305</v>
      </c>
      <c r="B2735">
        <v>43453</v>
      </c>
      <c r="C2735" t="s">
        <v>14674</v>
      </c>
      <c r="H2735">
        <v>43453</v>
      </c>
      <c r="S2735" s="8">
        <v>1383</v>
      </c>
      <c r="T2735" t="s">
        <v>14682</v>
      </c>
      <c r="U2735" s="8">
        <v>1383</v>
      </c>
    </row>
    <row r="2736" spans="1:21" x14ac:dyDescent="0.45">
      <c r="A2736" s="17" t="s">
        <v>18305</v>
      </c>
      <c r="B2736">
        <v>43499</v>
      </c>
      <c r="C2736" t="s">
        <v>14675</v>
      </c>
      <c r="H2736">
        <v>43499</v>
      </c>
      <c r="S2736" s="8">
        <v>769</v>
      </c>
      <c r="T2736" t="s">
        <v>14682</v>
      </c>
      <c r="U2736" s="8">
        <v>769</v>
      </c>
    </row>
    <row r="2737" spans="1:21" x14ac:dyDescent="0.45">
      <c r="A2737" s="17" t="s">
        <v>18305</v>
      </c>
      <c r="B2737">
        <v>43510</v>
      </c>
      <c r="C2737" t="s">
        <v>16774</v>
      </c>
      <c r="H2737">
        <v>43510</v>
      </c>
      <c r="S2737" s="8">
        <v>769</v>
      </c>
      <c r="T2737" t="s">
        <v>14742</v>
      </c>
      <c r="U2737" s="8">
        <v>769</v>
      </c>
    </row>
    <row r="2738" spans="1:21" x14ac:dyDescent="0.45">
      <c r="A2738" s="17" t="s">
        <v>18305</v>
      </c>
      <c r="B2738">
        <v>43520</v>
      </c>
      <c r="C2738" t="s">
        <v>16775</v>
      </c>
      <c r="H2738">
        <v>43520</v>
      </c>
      <c r="S2738" s="8">
        <v>567</v>
      </c>
      <c r="T2738" t="s">
        <v>14742</v>
      </c>
      <c r="U2738" s="8">
        <v>567</v>
      </c>
    </row>
    <row r="2739" spans="1:21" x14ac:dyDescent="0.45">
      <c r="A2739" s="17" t="s">
        <v>18305</v>
      </c>
      <c r="B2739">
        <v>43647</v>
      </c>
      <c r="C2739" t="s">
        <v>16776</v>
      </c>
      <c r="H2739">
        <v>43647</v>
      </c>
      <c r="S2739" s="8">
        <v>0</v>
      </c>
      <c r="U2739" s="8">
        <v>0</v>
      </c>
    </row>
    <row r="2740" spans="1:21" x14ac:dyDescent="0.45">
      <c r="A2740" s="17" t="s">
        <v>18305</v>
      </c>
      <c r="B2740">
        <v>43648</v>
      </c>
      <c r="C2740" t="s">
        <v>16777</v>
      </c>
      <c r="H2740">
        <v>43648</v>
      </c>
      <c r="S2740" s="8">
        <v>0</v>
      </c>
      <c r="U2740" s="8">
        <v>0</v>
      </c>
    </row>
    <row r="2741" spans="1:21" x14ac:dyDescent="0.45">
      <c r="A2741" s="17" t="s">
        <v>18305</v>
      </c>
      <c r="B2741">
        <v>43651</v>
      </c>
      <c r="C2741" t="s">
        <v>16778</v>
      </c>
      <c r="H2741">
        <v>43651</v>
      </c>
      <c r="S2741" s="8">
        <v>4426</v>
      </c>
      <c r="T2741" t="s">
        <v>14742</v>
      </c>
      <c r="U2741" s="8">
        <v>4426</v>
      </c>
    </row>
    <row r="2742" spans="1:21" x14ac:dyDescent="0.45">
      <c r="A2742" s="17" t="s">
        <v>18305</v>
      </c>
      <c r="B2742">
        <v>43652</v>
      </c>
      <c r="C2742" t="s">
        <v>16778</v>
      </c>
      <c r="H2742">
        <v>43652</v>
      </c>
      <c r="S2742" s="8">
        <v>4426</v>
      </c>
      <c r="T2742" t="s">
        <v>14742</v>
      </c>
      <c r="U2742" s="8">
        <v>4426</v>
      </c>
    </row>
    <row r="2743" spans="1:21" x14ac:dyDescent="0.45">
      <c r="A2743" s="17" t="s">
        <v>18305</v>
      </c>
      <c r="B2743">
        <v>43653</v>
      </c>
      <c r="C2743" t="s">
        <v>16779</v>
      </c>
      <c r="H2743">
        <v>43653</v>
      </c>
      <c r="S2743" s="8">
        <v>4426</v>
      </c>
      <c r="T2743" t="s">
        <v>14742</v>
      </c>
      <c r="U2743" s="8">
        <v>4426</v>
      </c>
    </row>
    <row r="2744" spans="1:21" x14ac:dyDescent="0.45">
      <c r="A2744" s="17" t="s">
        <v>18305</v>
      </c>
      <c r="B2744">
        <v>43659</v>
      </c>
      <c r="C2744" t="s">
        <v>16780</v>
      </c>
      <c r="H2744">
        <v>43659</v>
      </c>
      <c r="S2744" s="8">
        <v>4426</v>
      </c>
      <c r="T2744" t="s">
        <v>14742</v>
      </c>
      <c r="U2744" s="8">
        <v>4426</v>
      </c>
    </row>
    <row r="2745" spans="1:21" x14ac:dyDescent="0.45">
      <c r="A2745" s="17" t="s">
        <v>18305</v>
      </c>
      <c r="B2745">
        <v>43752</v>
      </c>
      <c r="C2745" t="s">
        <v>16781</v>
      </c>
      <c r="H2745">
        <v>43752</v>
      </c>
      <c r="S2745" s="8">
        <v>357</v>
      </c>
      <c r="T2745" t="s">
        <v>14742</v>
      </c>
      <c r="U2745" s="8">
        <v>357</v>
      </c>
    </row>
    <row r="2746" spans="1:21" x14ac:dyDescent="0.45">
      <c r="A2746" s="17" t="s">
        <v>18305</v>
      </c>
      <c r="B2746">
        <v>43753</v>
      </c>
      <c r="C2746" t="s">
        <v>16782</v>
      </c>
      <c r="H2746">
        <v>43753</v>
      </c>
      <c r="S2746" s="8">
        <v>357</v>
      </c>
      <c r="T2746" t="s">
        <v>14742</v>
      </c>
      <c r="U2746" s="8">
        <v>357</v>
      </c>
    </row>
    <row r="2747" spans="1:21" x14ac:dyDescent="0.45">
      <c r="A2747" s="17" t="s">
        <v>18305</v>
      </c>
      <c r="B2747">
        <v>43754</v>
      </c>
      <c r="C2747" t="s">
        <v>16783</v>
      </c>
      <c r="H2747">
        <v>43754</v>
      </c>
      <c r="S2747" s="8">
        <v>357</v>
      </c>
      <c r="T2747" t="s">
        <v>14742</v>
      </c>
      <c r="U2747" s="8">
        <v>357</v>
      </c>
    </row>
    <row r="2748" spans="1:21" x14ac:dyDescent="0.45">
      <c r="A2748" s="17" t="s">
        <v>18305</v>
      </c>
      <c r="B2748">
        <v>43755</v>
      </c>
      <c r="C2748" t="s">
        <v>16784</v>
      </c>
      <c r="H2748">
        <v>43755</v>
      </c>
      <c r="S2748" s="8">
        <v>124</v>
      </c>
      <c r="T2748" t="s">
        <v>14742</v>
      </c>
      <c r="U2748" s="8">
        <v>124</v>
      </c>
    </row>
    <row r="2749" spans="1:21" x14ac:dyDescent="0.45">
      <c r="A2749" s="17" t="s">
        <v>18305</v>
      </c>
      <c r="B2749">
        <v>43756</v>
      </c>
      <c r="C2749" t="s">
        <v>16785</v>
      </c>
      <c r="H2749">
        <v>43756</v>
      </c>
      <c r="S2749" s="8">
        <v>769</v>
      </c>
      <c r="T2749" t="s">
        <v>14742</v>
      </c>
      <c r="U2749" s="8">
        <v>769</v>
      </c>
    </row>
    <row r="2750" spans="1:21" x14ac:dyDescent="0.45">
      <c r="A2750" s="17" t="s">
        <v>18305</v>
      </c>
      <c r="B2750">
        <v>43757</v>
      </c>
      <c r="C2750" t="s">
        <v>16786</v>
      </c>
      <c r="H2750">
        <v>43757</v>
      </c>
      <c r="S2750" s="8">
        <v>769</v>
      </c>
      <c r="T2750" t="s">
        <v>14742</v>
      </c>
      <c r="U2750" s="8">
        <v>769</v>
      </c>
    </row>
    <row r="2751" spans="1:21" x14ac:dyDescent="0.45">
      <c r="A2751" s="17" t="s">
        <v>18305</v>
      </c>
      <c r="B2751">
        <v>43761</v>
      </c>
      <c r="C2751" t="s">
        <v>16787</v>
      </c>
      <c r="H2751">
        <v>43761</v>
      </c>
      <c r="S2751" s="8">
        <v>236</v>
      </c>
      <c r="T2751" t="s">
        <v>14742</v>
      </c>
      <c r="U2751" s="8">
        <v>236</v>
      </c>
    </row>
    <row r="2752" spans="1:21" x14ac:dyDescent="0.45">
      <c r="A2752" s="17" t="s">
        <v>18305</v>
      </c>
      <c r="B2752">
        <v>43762</v>
      </c>
      <c r="C2752" t="s">
        <v>16788</v>
      </c>
      <c r="H2752">
        <v>43762</v>
      </c>
      <c r="S2752" s="8">
        <v>236</v>
      </c>
      <c r="U2752" s="8">
        <v>236</v>
      </c>
    </row>
    <row r="2753" spans="1:21" x14ac:dyDescent="0.45">
      <c r="A2753" s="17" t="s">
        <v>18305</v>
      </c>
      <c r="B2753">
        <v>43763</v>
      </c>
      <c r="C2753" t="s">
        <v>16789</v>
      </c>
      <c r="H2753">
        <v>43763</v>
      </c>
      <c r="S2753" s="8">
        <v>236</v>
      </c>
      <c r="U2753" s="8">
        <v>236</v>
      </c>
    </row>
    <row r="2754" spans="1:21" x14ac:dyDescent="0.45">
      <c r="A2754" s="17" t="s">
        <v>18305</v>
      </c>
      <c r="B2754">
        <v>43770</v>
      </c>
      <c r="C2754" t="s">
        <v>16790</v>
      </c>
      <c r="H2754">
        <v>43770</v>
      </c>
      <c r="S2754" s="8">
        <v>7571</v>
      </c>
      <c r="T2754" t="s">
        <v>14742</v>
      </c>
      <c r="U2754" s="8">
        <v>7571</v>
      </c>
    </row>
    <row r="2755" spans="1:21" x14ac:dyDescent="0.45">
      <c r="A2755" s="17" t="s">
        <v>18305</v>
      </c>
      <c r="B2755">
        <v>43771</v>
      </c>
      <c r="C2755" t="s">
        <v>16791</v>
      </c>
      <c r="H2755">
        <v>43771</v>
      </c>
      <c r="S2755" s="8">
        <v>1034</v>
      </c>
      <c r="T2755" t="s">
        <v>14742</v>
      </c>
      <c r="U2755" s="8">
        <v>1034</v>
      </c>
    </row>
    <row r="2756" spans="1:21" x14ac:dyDescent="0.45">
      <c r="A2756" s="17" t="s">
        <v>18305</v>
      </c>
      <c r="B2756">
        <v>43772</v>
      </c>
      <c r="C2756" t="s">
        <v>16792</v>
      </c>
      <c r="H2756">
        <v>43772</v>
      </c>
      <c r="S2756" s="8">
        <v>3037</v>
      </c>
      <c r="T2756" t="s">
        <v>14742</v>
      </c>
      <c r="U2756" s="8">
        <v>3037</v>
      </c>
    </row>
    <row r="2757" spans="1:21" x14ac:dyDescent="0.45">
      <c r="A2757" s="17" t="s">
        <v>18305</v>
      </c>
      <c r="B2757">
        <v>43773</v>
      </c>
      <c r="C2757" t="s">
        <v>16793</v>
      </c>
      <c r="H2757">
        <v>43773</v>
      </c>
      <c r="S2757" s="8">
        <v>4426</v>
      </c>
      <c r="T2757" t="s">
        <v>14742</v>
      </c>
      <c r="U2757" s="8">
        <v>4426</v>
      </c>
    </row>
    <row r="2758" spans="1:21" x14ac:dyDescent="0.45">
      <c r="A2758" s="17" t="s">
        <v>18305</v>
      </c>
      <c r="B2758">
        <v>43774</v>
      </c>
      <c r="C2758" t="s">
        <v>16794</v>
      </c>
      <c r="H2758">
        <v>43774</v>
      </c>
      <c r="S2758" s="8">
        <v>3037</v>
      </c>
      <c r="T2758" t="s">
        <v>14742</v>
      </c>
      <c r="U2758" s="8">
        <v>3037</v>
      </c>
    </row>
    <row r="2759" spans="1:21" x14ac:dyDescent="0.45">
      <c r="A2759" s="17" t="s">
        <v>18305</v>
      </c>
      <c r="B2759">
        <v>43830</v>
      </c>
      <c r="C2759" t="s">
        <v>16795</v>
      </c>
      <c r="H2759">
        <v>43830</v>
      </c>
      <c r="S2759" s="8">
        <v>1383</v>
      </c>
      <c r="T2759" t="s">
        <v>14742</v>
      </c>
      <c r="U2759" s="8">
        <v>1383</v>
      </c>
    </row>
    <row r="2760" spans="1:21" x14ac:dyDescent="0.45">
      <c r="A2760" s="17" t="s">
        <v>18305</v>
      </c>
      <c r="B2760">
        <v>43831</v>
      </c>
      <c r="C2760" t="s">
        <v>16795</v>
      </c>
      <c r="H2760">
        <v>43831</v>
      </c>
      <c r="S2760" s="8">
        <v>769</v>
      </c>
      <c r="T2760" t="s">
        <v>14742</v>
      </c>
      <c r="U2760" s="8">
        <v>769</v>
      </c>
    </row>
    <row r="2761" spans="1:21" x14ac:dyDescent="0.45">
      <c r="A2761" s="17" t="s">
        <v>18305</v>
      </c>
      <c r="B2761">
        <v>43842</v>
      </c>
      <c r="C2761" t="s">
        <v>16796</v>
      </c>
      <c r="H2761">
        <v>43842</v>
      </c>
      <c r="S2761" s="8">
        <v>0</v>
      </c>
      <c r="U2761" s="8">
        <v>0</v>
      </c>
    </row>
    <row r="2762" spans="1:21" x14ac:dyDescent="0.45">
      <c r="A2762" s="17" t="s">
        <v>18305</v>
      </c>
      <c r="B2762">
        <v>43870</v>
      </c>
      <c r="C2762" t="s">
        <v>16797</v>
      </c>
      <c r="H2762">
        <v>43870</v>
      </c>
      <c r="S2762" s="8">
        <v>3037</v>
      </c>
      <c r="T2762" t="s">
        <v>14742</v>
      </c>
      <c r="U2762" s="8">
        <v>3037</v>
      </c>
    </row>
    <row r="2763" spans="1:21" x14ac:dyDescent="0.45">
      <c r="A2763" s="17" t="s">
        <v>18305</v>
      </c>
      <c r="B2763">
        <v>43886</v>
      </c>
      <c r="C2763" t="s">
        <v>16798</v>
      </c>
      <c r="H2763">
        <v>43886</v>
      </c>
      <c r="S2763" s="8">
        <v>4457</v>
      </c>
      <c r="T2763" t="s">
        <v>14742</v>
      </c>
      <c r="U2763" s="8">
        <v>4457</v>
      </c>
    </row>
    <row r="2764" spans="1:21" x14ac:dyDescent="0.45">
      <c r="A2764" s="17" t="s">
        <v>18305</v>
      </c>
      <c r="B2764">
        <v>43887</v>
      </c>
      <c r="C2764" t="s">
        <v>16799</v>
      </c>
      <c r="H2764">
        <v>43887</v>
      </c>
      <c r="S2764" s="8">
        <v>1383</v>
      </c>
      <c r="T2764" t="s">
        <v>14742</v>
      </c>
      <c r="U2764" s="8">
        <v>1383</v>
      </c>
    </row>
    <row r="2765" spans="1:21" x14ac:dyDescent="0.45">
      <c r="A2765" s="17" t="s">
        <v>18305</v>
      </c>
      <c r="B2765">
        <v>43888</v>
      </c>
      <c r="C2765" t="s">
        <v>16800</v>
      </c>
      <c r="H2765">
        <v>43888</v>
      </c>
      <c r="S2765" s="8">
        <v>2638</v>
      </c>
      <c r="T2765" t="s">
        <v>14742</v>
      </c>
      <c r="U2765" s="8">
        <v>2638</v>
      </c>
    </row>
    <row r="2766" spans="1:21" x14ac:dyDescent="0.45">
      <c r="A2766" s="17" t="s">
        <v>18305</v>
      </c>
      <c r="B2766">
        <v>43999</v>
      </c>
      <c r="C2766" t="s">
        <v>16801</v>
      </c>
      <c r="H2766">
        <v>43999</v>
      </c>
      <c r="S2766" s="8">
        <v>769</v>
      </c>
      <c r="T2766" t="s">
        <v>14742</v>
      </c>
      <c r="U2766" s="8">
        <v>769</v>
      </c>
    </row>
    <row r="2767" spans="1:21" x14ac:dyDescent="0.45">
      <c r="A2767" s="17" t="s">
        <v>18305</v>
      </c>
      <c r="B2767">
        <v>44100</v>
      </c>
      <c r="C2767" t="s">
        <v>16802</v>
      </c>
      <c r="H2767">
        <v>44100</v>
      </c>
      <c r="S2767" s="8">
        <v>769</v>
      </c>
      <c r="T2767" t="s">
        <v>14742</v>
      </c>
      <c r="U2767" s="8">
        <v>769</v>
      </c>
    </row>
    <row r="2768" spans="1:21" x14ac:dyDescent="0.45">
      <c r="A2768" s="17" t="s">
        <v>18305</v>
      </c>
      <c r="B2768">
        <v>44180</v>
      </c>
      <c r="C2768" t="s">
        <v>16803</v>
      </c>
      <c r="H2768">
        <v>44180</v>
      </c>
      <c r="S2768" s="8">
        <v>4426</v>
      </c>
      <c r="T2768" t="s">
        <v>14742</v>
      </c>
      <c r="U2768" s="8">
        <v>4426</v>
      </c>
    </row>
    <row r="2769" spans="1:21" x14ac:dyDescent="0.45">
      <c r="A2769" s="17" t="s">
        <v>18305</v>
      </c>
      <c r="B2769">
        <v>44186</v>
      </c>
      <c r="C2769" t="s">
        <v>16804</v>
      </c>
      <c r="H2769">
        <v>44186</v>
      </c>
      <c r="S2769" s="8">
        <v>4457</v>
      </c>
      <c r="T2769" t="s">
        <v>14742</v>
      </c>
      <c r="U2769" s="8">
        <v>4457</v>
      </c>
    </row>
    <row r="2770" spans="1:21" x14ac:dyDescent="0.45">
      <c r="A2770" s="17" t="s">
        <v>18305</v>
      </c>
      <c r="B2770">
        <v>44238</v>
      </c>
      <c r="C2770" t="s">
        <v>16805</v>
      </c>
      <c r="H2770">
        <v>44238</v>
      </c>
      <c r="S2770" s="8">
        <v>4457</v>
      </c>
      <c r="T2770" t="s">
        <v>14742</v>
      </c>
      <c r="U2770" s="8">
        <v>4457</v>
      </c>
    </row>
    <row r="2771" spans="1:21" x14ac:dyDescent="0.45">
      <c r="A2771" s="17" t="s">
        <v>18305</v>
      </c>
      <c r="B2771">
        <v>44312</v>
      </c>
      <c r="C2771" t="s">
        <v>16806</v>
      </c>
      <c r="H2771">
        <v>44312</v>
      </c>
      <c r="S2771" s="8">
        <v>4457</v>
      </c>
      <c r="T2771" t="s">
        <v>14742</v>
      </c>
      <c r="U2771" s="8">
        <v>4457</v>
      </c>
    </row>
    <row r="2772" spans="1:21" x14ac:dyDescent="0.45">
      <c r="A2772" s="17" t="s">
        <v>18305</v>
      </c>
      <c r="B2772">
        <v>44340</v>
      </c>
      <c r="C2772" t="s">
        <v>16807</v>
      </c>
      <c r="H2772">
        <v>44340</v>
      </c>
      <c r="S2772" s="8">
        <v>2638</v>
      </c>
      <c r="T2772" t="s">
        <v>14742</v>
      </c>
      <c r="U2772" s="8">
        <v>2638</v>
      </c>
    </row>
    <row r="2773" spans="1:21" x14ac:dyDescent="0.45">
      <c r="A2773" s="17" t="s">
        <v>18305</v>
      </c>
      <c r="B2773">
        <v>44360</v>
      </c>
      <c r="C2773" t="s">
        <v>16808</v>
      </c>
      <c r="H2773">
        <v>44360</v>
      </c>
      <c r="S2773" s="8">
        <v>1383</v>
      </c>
      <c r="T2773" t="s">
        <v>14742</v>
      </c>
      <c r="U2773" s="8">
        <v>1383</v>
      </c>
    </row>
    <row r="2774" spans="1:21" x14ac:dyDescent="0.45">
      <c r="A2774" s="17" t="s">
        <v>18305</v>
      </c>
      <c r="B2774">
        <v>44361</v>
      </c>
      <c r="C2774" t="s">
        <v>16809</v>
      </c>
      <c r="H2774">
        <v>44361</v>
      </c>
      <c r="S2774" s="8">
        <v>1383</v>
      </c>
      <c r="T2774" t="s">
        <v>14742</v>
      </c>
      <c r="U2774" s="8">
        <v>1383</v>
      </c>
    </row>
    <row r="2775" spans="1:21" x14ac:dyDescent="0.45">
      <c r="A2775" s="17" t="s">
        <v>18305</v>
      </c>
      <c r="B2775">
        <v>44363</v>
      </c>
      <c r="C2775" t="s">
        <v>16808</v>
      </c>
      <c r="H2775">
        <v>44363</v>
      </c>
      <c r="S2775" s="8">
        <v>1383</v>
      </c>
      <c r="T2775" t="s">
        <v>14742</v>
      </c>
      <c r="U2775" s="8">
        <v>1383</v>
      </c>
    </row>
    <row r="2776" spans="1:21" x14ac:dyDescent="0.45">
      <c r="A2776" s="17" t="s">
        <v>18305</v>
      </c>
      <c r="B2776">
        <v>44364</v>
      </c>
      <c r="C2776" t="s">
        <v>16808</v>
      </c>
      <c r="H2776">
        <v>44364</v>
      </c>
      <c r="S2776" s="8">
        <v>1383</v>
      </c>
      <c r="T2776" t="s">
        <v>14742</v>
      </c>
      <c r="U2776" s="8">
        <v>1383</v>
      </c>
    </row>
    <row r="2777" spans="1:21" x14ac:dyDescent="0.45">
      <c r="A2777" s="17" t="s">
        <v>18305</v>
      </c>
      <c r="B2777">
        <v>44365</v>
      </c>
      <c r="C2777" t="s">
        <v>16808</v>
      </c>
      <c r="H2777">
        <v>44365</v>
      </c>
      <c r="S2777" s="8">
        <v>1383</v>
      </c>
      <c r="T2777" t="s">
        <v>14742</v>
      </c>
      <c r="U2777" s="8">
        <v>1383</v>
      </c>
    </row>
    <row r="2778" spans="1:21" x14ac:dyDescent="0.45">
      <c r="A2778" s="17" t="s">
        <v>18305</v>
      </c>
      <c r="B2778">
        <v>44366</v>
      </c>
      <c r="C2778" t="s">
        <v>16808</v>
      </c>
      <c r="H2778">
        <v>44366</v>
      </c>
      <c r="S2778" s="8">
        <v>1383</v>
      </c>
      <c r="T2778" t="s">
        <v>14742</v>
      </c>
      <c r="U2778" s="8">
        <v>1383</v>
      </c>
    </row>
    <row r="2779" spans="1:21" x14ac:dyDescent="0.45">
      <c r="A2779" s="17" t="s">
        <v>18305</v>
      </c>
      <c r="B2779">
        <v>44369</v>
      </c>
      <c r="C2779" t="s">
        <v>16808</v>
      </c>
      <c r="H2779">
        <v>44369</v>
      </c>
      <c r="S2779" s="8">
        <v>1383</v>
      </c>
      <c r="T2779" t="s">
        <v>14742</v>
      </c>
      <c r="U2779" s="8">
        <v>1383</v>
      </c>
    </row>
    <row r="2780" spans="1:21" x14ac:dyDescent="0.45">
      <c r="A2780" s="17" t="s">
        <v>18305</v>
      </c>
      <c r="B2780">
        <v>44370</v>
      </c>
      <c r="C2780" t="s">
        <v>16810</v>
      </c>
      <c r="H2780">
        <v>44370</v>
      </c>
      <c r="S2780" s="8">
        <v>4210</v>
      </c>
      <c r="T2780" t="s">
        <v>14742</v>
      </c>
      <c r="U2780" s="8">
        <v>4210</v>
      </c>
    </row>
    <row r="2781" spans="1:21" x14ac:dyDescent="0.45">
      <c r="A2781" s="17" t="s">
        <v>18305</v>
      </c>
      <c r="B2781">
        <v>44372</v>
      </c>
      <c r="C2781" t="s">
        <v>16808</v>
      </c>
      <c r="H2781">
        <v>44372</v>
      </c>
      <c r="S2781" s="8">
        <v>1383</v>
      </c>
      <c r="T2781" t="s">
        <v>14742</v>
      </c>
      <c r="U2781" s="8">
        <v>1383</v>
      </c>
    </row>
    <row r="2782" spans="1:21" x14ac:dyDescent="0.45">
      <c r="A2782" s="17" t="s">
        <v>18305</v>
      </c>
      <c r="B2782">
        <v>44373</v>
      </c>
      <c r="C2782" t="s">
        <v>16808</v>
      </c>
      <c r="H2782">
        <v>44373</v>
      </c>
      <c r="S2782" s="8">
        <v>1383</v>
      </c>
      <c r="T2782" t="s">
        <v>14742</v>
      </c>
      <c r="U2782" s="8">
        <v>1383</v>
      </c>
    </row>
    <row r="2783" spans="1:21" x14ac:dyDescent="0.45">
      <c r="A2783" s="17" t="s">
        <v>18305</v>
      </c>
      <c r="B2783">
        <v>44376</v>
      </c>
      <c r="C2783" t="s">
        <v>16808</v>
      </c>
      <c r="H2783">
        <v>44376</v>
      </c>
      <c r="S2783" s="8">
        <v>1383</v>
      </c>
      <c r="T2783" t="s">
        <v>14742</v>
      </c>
      <c r="U2783" s="8">
        <v>1383</v>
      </c>
    </row>
    <row r="2784" spans="1:21" x14ac:dyDescent="0.45">
      <c r="A2784" s="17" t="s">
        <v>18305</v>
      </c>
      <c r="B2784">
        <v>44377</v>
      </c>
      <c r="C2784" t="s">
        <v>16809</v>
      </c>
      <c r="H2784">
        <v>44377</v>
      </c>
      <c r="S2784" s="8">
        <v>1383</v>
      </c>
      <c r="T2784" t="s">
        <v>14742</v>
      </c>
      <c r="U2784" s="8">
        <v>1383</v>
      </c>
    </row>
    <row r="2785" spans="1:21" x14ac:dyDescent="0.45">
      <c r="A2785" s="17" t="s">
        <v>18305</v>
      </c>
      <c r="B2785">
        <v>44378</v>
      </c>
      <c r="C2785" t="s">
        <v>16808</v>
      </c>
      <c r="H2785">
        <v>44378</v>
      </c>
      <c r="S2785" s="8">
        <v>1383</v>
      </c>
      <c r="T2785" t="s">
        <v>14742</v>
      </c>
      <c r="U2785" s="8">
        <v>1383</v>
      </c>
    </row>
    <row r="2786" spans="1:21" x14ac:dyDescent="0.45">
      <c r="A2786" s="17" t="s">
        <v>18305</v>
      </c>
      <c r="B2786">
        <v>44379</v>
      </c>
      <c r="C2786" t="s">
        <v>16811</v>
      </c>
      <c r="H2786">
        <v>44379</v>
      </c>
      <c r="S2786" s="8">
        <v>4210</v>
      </c>
      <c r="T2786" t="s">
        <v>14742</v>
      </c>
      <c r="U2786" s="8">
        <v>4210</v>
      </c>
    </row>
    <row r="2787" spans="1:21" x14ac:dyDescent="0.45">
      <c r="A2787" s="17" t="s">
        <v>18305</v>
      </c>
      <c r="B2787">
        <v>44380</v>
      </c>
      <c r="C2787" t="s">
        <v>16812</v>
      </c>
      <c r="H2787">
        <v>44380</v>
      </c>
      <c r="S2787" s="8">
        <v>769</v>
      </c>
      <c r="T2787" t="s">
        <v>14742</v>
      </c>
      <c r="U2787" s="8">
        <v>769</v>
      </c>
    </row>
    <row r="2788" spans="1:21" x14ac:dyDescent="0.45">
      <c r="A2788" s="17" t="s">
        <v>18305</v>
      </c>
      <c r="B2788">
        <v>44381</v>
      </c>
      <c r="C2788" t="s">
        <v>16812</v>
      </c>
      <c r="H2788">
        <v>44381</v>
      </c>
      <c r="S2788" s="8">
        <v>1383</v>
      </c>
      <c r="T2788" t="s">
        <v>14742</v>
      </c>
      <c r="U2788" s="8">
        <v>1383</v>
      </c>
    </row>
    <row r="2789" spans="1:21" x14ac:dyDescent="0.45">
      <c r="A2789" s="17" t="s">
        <v>18305</v>
      </c>
      <c r="B2789">
        <v>44382</v>
      </c>
      <c r="C2789" t="s">
        <v>16808</v>
      </c>
      <c r="H2789">
        <v>44382</v>
      </c>
      <c r="S2789" s="8">
        <v>769</v>
      </c>
      <c r="T2789" t="s">
        <v>14742</v>
      </c>
      <c r="U2789" s="8">
        <v>769</v>
      </c>
    </row>
    <row r="2790" spans="1:21" x14ac:dyDescent="0.45">
      <c r="A2790" s="17" t="s">
        <v>18305</v>
      </c>
      <c r="B2790">
        <v>44384</v>
      </c>
      <c r="C2790" t="s">
        <v>16808</v>
      </c>
      <c r="H2790">
        <v>44384</v>
      </c>
      <c r="S2790" s="8">
        <v>3037</v>
      </c>
      <c r="T2790" t="s">
        <v>14742</v>
      </c>
      <c r="U2790" s="8">
        <v>3037</v>
      </c>
    </row>
    <row r="2791" spans="1:21" x14ac:dyDescent="0.45">
      <c r="A2791" s="17" t="s">
        <v>18305</v>
      </c>
      <c r="B2791">
        <v>44385</v>
      </c>
      <c r="C2791" t="s">
        <v>16813</v>
      </c>
      <c r="H2791">
        <v>44385</v>
      </c>
      <c r="S2791" s="8">
        <v>769</v>
      </c>
      <c r="T2791" t="s">
        <v>14742</v>
      </c>
      <c r="U2791" s="8">
        <v>769</v>
      </c>
    </row>
    <row r="2792" spans="1:21" x14ac:dyDescent="0.45">
      <c r="A2792" s="17" t="s">
        <v>18305</v>
      </c>
      <c r="B2792">
        <v>44386</v>
      </c>
      <c r="C2792" t="s">
        <v>16814</v>
      </c>
      <c r="H2792">
        <v>44386</v>
      </c>
      <c r="S2792" s="8">
        <v>769</v>
      </c>
      <c r="T2792" t="s">
        <v>14742</v>
      </c>
      <c r="U2792" s="8">
        <v>769</v>
      </c>
    </row>
    <row r="2793" spans="1:21" x14ac:dyDescent="0.45">
      <c r="A2793" s="17" t="s">
        <v>18305</v>
      </c>
      <c r="B2793">
        <v>44388</v>
      </c>
      <c r="C2793" t="s">
        <v>14604</v>
      </c>
      <c r="H2793">
        <v>44388</v>
      </c>
      <c r="S2793" s="8">
        <v>769</v>
      </c>
      <c r="T2793" t="s">
        <v>14682</v>
      </c>
      <c r="U2793" s="8">
        <v>769</v>
      </c>
    </row>
    <row r="2794" spans="1:21" x14ac:dyDescent="0.45">
      <c r="A2794" s="17" t="s">
        <v>18305</v>
      </c>
      <c r="B2794">
        <v>44389</v>
      </c>
      <c r="C2794" t="s">
        <v>14605</v>
      </c>
      <c r="H2794">
        <v>44389</v>
      </c>
      <c r="S2794" s="8">
        <v>951</v>
      </c>
      <c r="T2794" t="s">
        <v>14682</v>
      </c>
      <c r="U2794" s="8">
        <v>951</v>
      </c>
    </row>
    <row r="2795" spans="1:21" x14ac:dyDescent="0.45">
      <c r="A2795" s="17" t="s">
        <v>18305</v>
      </c>
      <c r="B2795">
        <v>44390</v>
      </c>
      <c r="C2795" t="s">
        <v>14606</v>
      </c>
      <c r="H2795">
        <v>44390</v>
      </c>
      <c r="S2795" s="8">
        <v>951</v>
      </c>
      <c r="T2795" t="s">
        <v>14682</v>
      </c>
      <c r="U2795" s="8">
        <v>951</v>
      </c>
    </row>
    <row r="2796" spans="1:21" x14ac:dyDescent="0.45">
      <c r="A2796" s="17" t="s">
        <v>18305</v>
      </c>
      <c r="B2796">
        <v>44391</v>
      </c>
      <c r="C2796" t="s">
        <v>14607</v>
      </c>
      <c r="H2796">
        <v>44391</v>
      </c>
      <c r="S2796" s="8">
        <v>951</v>
      </c>
      <c r="T2796" t="s">
        <v>14682</v>
      </c>
      <c r="U2796" s="8">
        <v>951</v>
      </c>
    </row>
    <row r="2797" spans="1:21" x14ac:dyDescent="0.45">
      <c r="A2797" s="17" t="s">
        <v>18305</v>
      </c>
      <c r="B2797">
        <v>44392</v>
      </c>
      <c r="C2797" t="s">
        <v>14608</v>
      </c>
      <c r="H2797">
        <v>44392</v>
      </c>
      <c r="S2797" s="8">
        <v>951</v>
      </c>
      <c r="T2797" t="s">
        <v>14682</v>
      </c>
      <c r="U2797" s="8">
        <v>951</v>
      </c>
    </row>
    <row r="2798" spans="1:21" x14ac:dyDescent="0.45">
      <c r="A2798" s="17" t="s">
        <v>18305</v>
      </c>
      <c r="B2798">
        <v>44394</v>
      </c>
      <c r="C2798" t="s">
        <v>14609</v>
      </c>
      <c r="H2798">
        <v>44394</v>
      </c>
      <c r="S2798" s="8">
        <v>951</v>
      </c>
      <c r="T2798" t="s">
        <v>14682</v>
      </c>
      <c r="U2798" s="8">
        <v>951</v>
      </c>
    </row>
    <row r="2799" spans="1:21" x14ac:dyDescent="0.45">
      <c r="A2799" s="17" t="s">
        <v>18305</v>
      </c>
      <c r="B2799">
        <v>44401</v>
      </c>
      <c r="C2799" t="s">
        <v>14610</v>
      </c>
      <c r="H2799">
        <v>44401</v>
      </c>
      <c r="S2799" s="8">
        <v>951</v>
      </c>
      <c r="T2799" t="s">
        <v>14682</v>
      </c>
      <c r="U2799" s="8">
        <v>951</v>
      </c>
    </row>
    <row r="2800" spans="1:21" x14ac:dyDescent="0.45">
      <c r="A2800" s="17" t="s">
        <v>18305</v>
      </c>
      <c r="B2800">
        <v>44402</v>
      </c>
      <c r="C2800" t="s">
        <v>14611</v>
      </c>
      <c r="H2800">
        <v>44402</v>
      </c>
      <c r="S2800" s="8">
        <v>4210</v>
      </c>
      <c r="T2800" t="s">
        <v>14682</v>
      </c>
      <c r="U2800" s="8">
        <v>4210</v>
      </c>
    </row>
    <row r="2801" spans="1:21" x14ac:dyDescent="0.45">
      <c r="A2801" s="17" t="s">
        <v>18305</v>
      </c>
      <c r="B2801">
        <v>44403</v>
      </c>
      <c r="C2801" t="s">
        <v>14612</v>
      </c>
      <c r="H2801">
        <v>44403</v>
      </c>
      <c r="S2801" s="8">
        <v>951</v>
      </c>
      <c r="T2801" t="s">
        <v>14682</v>
      </c>
      <c r="U2801" s="8">
        <v>951</v>
      </c>
    </row>
    <row r="2802" spans="1:21" x14ac:dyDescent="0.45">
      <c r="A2802" s="17" t="s">
        <v>18305</v>
      </c>
      <c r="B2802">
        <v>44404</v>
      </c>
      <c r="C2802" t="s">
        <v>14613</v>
      </c>
      <c r="H2802">
        <v>44404</v>
      </c>
      <c r="S2802" s="8">
        <v>951</v>
      </c>
      <c r="T2802" t="s">
        <v>14682</v>
      </c>
      <c r="U2802" s="8">
        <v>951</v>
      </c>
    </row>
    <row r="2803" spans="1:21" x14ac:dyDescent="0.45">
      <c r="A2803" s="17" t="s">
        <v>18305</v>
      </c>
      <c r="B2803">
        <v>44405</v>
      </c>
      <c r="C2803" t="s">
        <v>14614</v>
      </c>
      <c r="H2803">
        <v>44405</v>
      </c>
      <c r="S2803" s="8">
        <v>951</v>
      </c>
      <c r="T2803" t="s">
        <v>14682</v>
      </c>
      <c r="U2803" s="8">
        <v>951</v>
      </c>
    </row>
    <row r="2804" spans="1:21" x14ac:dyDescent="0.45">
      <c r="A2804" s="17" t="s">
        <v>18305</v>
      </c>
      <c r="B2804">
        <v>44406</v>
      </c>
      <c r="C2804" t="s">
        <v>14615</v>
      </c>
      <c r="H2804">
        <v>44406</v>
      </c>
      <c r="S2804" s="8">
        <v>951</v>
      </c>
      <c r="T2804" t="s">
        <v>14682</v>
      </c>
      <c r="U2804" s="8">
        <v>951</v>
      </c>
    </row>
    <row r="2805" spans="1:21" x14ac:dyDescent="0.45">
      <c r="A2805" s="17" t="s">
        <v>18305</v>
      </c>
      <c r="B2805">
        <v>44407</v>
      </c>
      <c r="C2805" t="s">
        <v>14616</v>
      </c>
      <c r="H2805">
        <v>44407</v>
      </c>
      <c r="S2805" s="8">
        <v>951</v>
      </c>
      <c r="T2805" t="s">
        <v>14682</v>
      </c>
      <c r="U2805" s="8">
        <v>951</v>
      </c>
    </row>
    <row r="2806" spans="1:21" x14ac:dyDescent="0.45">
      <c r="A2806" s="17" t="s">
        <v>18305</v>
      </c>
      <c r="B2806">
        <v>44408</v>
      </c>
      <c r="C2806" t="s">
        <v>14617</v>
      </c>
      <c r="H2806">
        <v>44408</v>
      </c>
      <c r="S2806" s="8">
        <v>769</v>
      </c>
      <c r="T2806" t="s">
        <v>14682</v>
      </c>
      <c r="U2806" s="8">
        <v>769</v>
      </c>
    </row>
    <row r="2807" spans="1:21" x14ac:dyDescent="0.45">
      <c r="A2807" s="17" t="s">
        <v>18305</v>
      </c>
      <c r="B2807">
        <v>44500</v>
      </c>
      <c r="C2807" t="s">
        <v>16815</v>
      </c>
      <c r="H2807">
        <v>44500</v>
      </c>
      <c r="S2807" s="8">
        <v>769</v>
      </c>
      <c r="T2807" t="s">
        <v>14742</v>
      </c>
      <c r="U2807" s="8">
        <v>769</v>
      </c>
    </row>
    <row r="2808" spans="1:21" x14ac:dyDescent="0.45">
      <c r="A2808" s="17" t="s">
        <v>18305</v>
      </c>
      <c r="B2808">
        <v>44701</v>
      </c>
      <c r="C2808" t="s">
        <v>14618</v>
      </c>
      <c r="H2808">
        <v>44701</v>
      </c>
      <c r="S2808" s="8">
        <v>0</v>
      </c>
      <c r="T2808" t="s">
        <v>14682</v>
      </c>
      <c r="U2808" s="8">
        <v>0</v>
      </c>
    </row>
    <row r="2809" spans="1:21" x14ac:dyDescent="0.45">
      <c r="A2809" s="17" t="s">
        <v>18305</v>
      </c>
      <c r="B2809">
        <v>44705</v>
      </c>
      <c r="C2809" t="s">
        <v>16816</v>
      </c>
      <c r="H2809">
        <v>44705</v>
      </c>
      <c r="S2809" s="8">
        <v>0</v>
      </c>
      <c r="U2809" s="8">
        <v>0</v>
      </c>
    </row>
    <row r="2810" spans="1:21" x14ac:dyDescent="0.45">
      <c r="A2810" s="17" t="s">
        <v>18305</v>
      </c>
      <c r="B2810">
        <v>44799</v>
      </c>
      <c r="C2810" t="s">
        <v>16817</v>
      </c>
      <c r="H2810">
        <v>44799</v>
      </c>
      <c r="S2810" s="8">
        <v>769</v>
      </c>
      <c r="T2810" t="s">
        <v>14742</v>
      </c>
      <c r="U2810" s="8">
        <v>769</v>
      </c>
    </row>
    <row r="2811" spans="1:21" x14ac:dyDescent="0.45">
      <c r="A2811" s="17" t="s">
        <v>18305</v>
      </c>
      <c r="B2811">
        <v>44950</v>
      </c>
      <c r="C2811" t="s">
        <v>16818</v>
      </c>
      <c r="H2811">
        <v>44950</v>
      </c>
      <c r="S2811" s="8">
        <v>3037</v>
      </c>
      <c r="T2811" t="s">
        <v>14742</v>
      </c>
      <c r="U2811" s="8">
        <v>3037</v>
      </c>
    </row>
    <row r="2812" spans="1:21" x14ac:dyDescent="0.45">
      <c r="A2812" s="17" t="s">
        <v>18305</v>
      </c>
      <c r="B2812">
        <v>44955</v>
      </c>
      <c r="C2812" t="s">
        <v>16819</v>
      </c>
      <c r="H2812">
        <v>44955</v>
      </c>
      <c r="S2812" s="8">
        <v>0</v>
      </c>
      <c r="T2812" t="s">
        <v>14683</v>
      </c>
      <c r="U2812" s="8">
        <v>0</v>
      </c>
    </row>
    <row r="2813" spans="1:21" x14ac:dyDescent="0.45">
      <c r="A2813" s="17" t="s">
        <v>18305</v>
      </c>
      <c r="B2813">
        <v>44970</v>
      </c>
      <c r="C2813" t="s">
        <v>16820</v>
      </c>
      <c r="H2813">
        <v>44970</v>
      </c>
      <c r="S2813" s="8">
        <v>4426</v>
      </c>
      <c r="T2813" t="s">
        <v>14742</v>
      </c>
      <c r="U2813" s="8">
        <v>4426</v>
      </c>
    </row>
    <row r="2814" spans="1:21" x14ac:dyDescent="0.45">
      <c r="A2814" s="17" t="s">
        <v>18305</v>
      </c>
      <c r="B2814">
        <v>44979</v>
      </c>
      <c r="C2814" t="s">
        <v>16821</v>
      </c>
      <c r="H2814">
        <v>44979</v>
      </c>
      <c r="S2814" s="8">
        <v>4426</v>
      </c>
      <c r="T2814" t="s">
        <v>14742</v>
      </c>
      <c r="U2814" s="8">
        <v>4426</v>
      </c>
    </row>
    <row r="2815" spans="1:21" x14ac:dyDescent="0.45">
      <c r="A2815" s="17" t="s">
        <v>18305</v>
      </c>
      <c r="B2815">
        <v>45000</v>
      </c>
      <c r="C2815" t="s">
        <v>16822</v>
      </c>
      <c r="H2815">
        <v>45000</v>
      </c>
      <c r="S2815" s="8">
        <v>951</v>
      </c>
      <c r="T2815" t="s">
        <v>14742</v>
      </c>
      <c r="U2815" s="8">
        <v>951</v>
      </c>
    </row>
    <row r="2816" spans="1:21" x14ac:dyDescent="0.45">
      <c r="A2816" s="17" t="s">
        <v>18305</v>
      </c>
      <c r="B2816">
        <v>45005</v>
      </c>
      <c r="C2816" t="s">
        <v>16823</v>
      </c>
      <c r="H2816">
        <v>45005</v>
      </c>
      <c r="S2816" s="8">
        <v>951</v>
      </c>
      <c r="T2816" t="s">
        <v>14742</v>
      </c>
      <c r="U2816" s="8">
        <v>951</v>
      </c>
    </row>
    <row r="2817" spans="1:21" x14ac:dyDescent="0.45">
      <c r="A2817" s="17" t="s">
        <v>18305</v>
      </c>
      <c r="B2817">
        <v>45020</v>
      </c>
      <c r="C2817" t="s">
        <v>16823</v>
      </c>
      <c r="H2817">
        <v>45020</v>
      </c>
      <c r="S2817" s="8">
        <v>2249</v>
      </c>
      <c r="T2817" t="s">
        <v>14742</v>
      </c>
      <c r="U2817" s="8">
        <v>2249</v>
      </c>
    </row>
    <row r="2818" spans="1:21" x14ac:dyDescent="0.45">
      <c r="A2818" s="17" t="s">
        <v>18305</v>
      </c>
      <c r="B2818">
        <v>45100</v>
      </c>
      <c r="C2818" t="s">
        <v>16824</v>
      </c>
      <c r="H2818">
        <v>45100</v>
      </c>
      <c r="S2818" s="8">
        <v>2249</v>
      </c>
      <c r="T2818" t="s">
        <v>14742</v>
      </c>
      <c r="U2818" s="8">
        <v>2249</v>
      </c>
    </row>
    <row r="2819" spans="1:21" x14ac:dyDescent="0.45">
      <c r="A2819" s="17" t="s">
        <v>18305</v>
      </c>
      <c r="B2819">
        <v>45108</v>
      </c>
      <c r="C2819" t="s">
        <v>16825</v>
      </c>
      <c r="H2819">
        <v>45108</v>
      </c>
      <c r="S2819" s="8">
        <v>2249</v>
      </c>
      <c r="T2819" t="s">
        <v>14742</v>
      </c>
      <c r="U2819" s="8">
        <v>2249</v>
      </c>
    </row>
    <row r="2820" spans="1:21" x14ac:dyDescent="0.45">
      <c r="A2820" s="17" t="s">
        <v>18305</v>
      </c>
      <c r="B2820">
        <v>45150</v>
      </c>
      <c r="C2820" t="s">
        <v>16826</v>
      </c>
      <c r="H2820">
        <v>45150</v>
      </c>
      <c r="S2820" s="8">
        <v>951</v>
      </c>
      <c r="T2820" t="s">
        <v>14742</v>
      </c>
      <c r="U2820" s="8">
        <v>951</v>
      </c>
    </row>
    <row r="2821" spans="1:21" x14ac:dyDescent="0.45">
      <c r="A2821" s="17" t="s">
        <v>18305</v>
      </c>
      <c r="B2821">
        <v>45160</v>
      </c>
      <c r="C2821" t="s">
        <v>16827</v>
      </c>
      <c r="H2821">
        <v>45160</v>
      </c>
      <c r="S2821" s="8">
        <v>2249</v>
      </c>
      <c r="T2821" t="s">
        <v>14742</v>
      </c>
      <c r="U2821" s="8">
        <v>2249</v>
      </c>
    </row>
    <row r="2822" spans="1:21" x14ac:dyDescent="0.45">
      <c r="A2822" s="17" t="s">
        <v>18305</v>
      </c>
      <c r="B2822">
        <v>45171</v>
      </c>
      <c r="C2822" t="s">
        <v>16828</v>
      </c>
      <c r="H2822">
        <v>45171</v>
      </c>
      <c r="S2822" s="8">
        <v>2249</v>
      </c>
      <c r="T2822" t="s">
        <v>14742</v>
      </c>
      <c r="U2822" s="8">
        <v>2249</v>
      </c>
    </row>
    <row r="2823" spans="1:21" x14ac:dyDescent="0.45">
      <c r="A2823" s="17" t="s">
        <v>18305</v>
      </c>
      <c r="B2823">
        <v>45172</v>
      </c>
      <c r="C2823" t="s">
        <v>16829</v>
      </c>
      <c r="H2823">
        <v>45172</v>
      </c>
      <c r="S2823" s="8">
        <v>2249</v>
      </c>
      <c r="T2823" t="s">
        <v>14742</v>
      </c>
      <c r="U2823" s="8">
        <v>2249</v>
      </c>
    </row>
    <row r="2824" spans="1:21" x14ac:dyDescent="0.45">
      <c r="A2824" s="17" t="s">
        <v>18305</v>
      </c>
      <c r="B2824">
        <v>45190</v>
      </c>
      <c r="C2824" t="s">
        <v>16830</v>
      </c>
      <c r="H2824">
        <v>45190</v>
      </c>
      <c r="S2824" s="8">
        <v>2249</v>
      </c>
      <c r="T2824" t="s">
        <v>14742</v>
      </c>
      <c r="U2824" s="8">
        <v>2249</v>
      </c>
    </row>
    <row r="2825" spans="1:21" x14ac:dyDescent="0.45">
      <c r="A2825" s="17" t="s">
        <v>18305</v>
      </c>
      <c r="B2825">
        <v>45300</v>
      </c>
      <c r="C2825" t="s">
        <v>16831</v>
      </c>
      <c r="H2825">
        <v>45300</v>
      </c>
      <c r="S2825" s="8">
        <v>769</v>
      </c>
      <c r="T2825" t="s">
        <v>14742</v>
      </c>
      <c r="U2825" s="8">
        <v>769</v>
      </c>
    </row>
    <row r="2826" spans="1:21" x14ac:dyDescent="0.45">
      <c r="A2826" s="17" t="s">
        <v>18305</v>
      </c>
      <c r="B2826">
        <v>45303</v>
      </c>
      <c r="C2826" t="s">
        <v>16832</v>
      </c>
      <c r="H2826">
        <v>45303</v>
      </c>
      <c r="S2826" s="8">
        <v>951</v>
      </c>
      <c r="T2826" t="s">
        <v>14742</v>
      </c>
      <c r="U2826" s="8">
        <v>951</v>
      </c>
    </row>
    <row r="2827" spans="1:21" x14ac:dyDescent="0.45">
      <c r="A2827" s="17" t="s">
        <v>18305</v>
      </c>
      <c r="B2827">
        <v>45305</v>
      </c>
      <c r="C2827" t="s">
        <v>16833</v>
      </c>
      <c r="H2827">
        <v>45305</v>
      </c>
      <c r="S2827" s="8">
        <v>951</v>
      </c>
      <c r="T2827" t="s">
        <v>14742</v>
      </c>
      <c r="U2827" s="8">
        <v>951</v>
      </c>
    </row>
    <row r="2828" spans="1:21" x14ac:dyDescent="0.45">
      <c r="A2828" s="17" t="s">
        <v>18305</v>
      </c>
      <c r="B2828">
        <v>45307</v>
      </c>
      <c r="C2828" t="s">
        <v>16834</v>
      </c>
      <c r="H2828">
        <v>45307</v>
      </c>
      <c r="S2828" s="8">
        <v>2249</v>
      </c>
      <c r="T2828" t="s">
        <v>14742</v>
      </c>
      <c r="U2828" s="8">
        <v>2249</v>
      </c>
    </row>
    <row r="2829" spans="1:21" x14ac:dyDescent="0.45">
      <c r="A2829" s="17" t="s">
        <v>18305</v>
      </c>
      <c r="B2829">
        <v>45308</v>
      </c>
      <c r="C2829" t="s">
        <v>16835</v>
      </c>
      <c r="H2829">
        <v>45308</v>
      </c>
      <c r="S2829" s="8">
        <v>2249</v>
      </c>
      <c r="T2829" t="s">
        <v>14742</v>
      </c>
      <c r="U2829" s="8">
        <v>2249</v>
      </c>
    </row>
    <row r="2830" spans="1:21" x14ac:dyDescent="0.45">
      <c r="A2830" s="17" t="s">
        <v>18305</v>
      </c>
      <c r="B2830">
        <v>45309</v>
      </c>
      <c r="C2830" t="s">
        <v>16835</v>
      </c>
      <c r="H2830">
        <v>45309</v>
      </c>
      <c r="S2830" s="8">
        <v>951</v>
      </c>
      <c r="T2830" t="s">
        <v>14742</v>
      </c>
      <c r="U2830" s="8">
        <v>951</v>
      </c>
    </row>
    <row r="2831" spans="1:21" x14ac:dyDescent="0.45">
      <c r="A2831" s="17" t="s">
        <v>18305</v>
      </c>
      <c r="B2831">
        <v>45315</v>
      </c>
      <c r="C2831" t="s">
        <v>16835</v>
      </c>
      <c r="H2831">
        <v>45315</v>
      </c>
      <c r="S2831" s="8">
        <v>951</v>
      </c>
      <c r="T2831" t="s">
        <v>14742</v>
      </c>
      <c r="U2831" s="8">
        <v>951</v>
      </c>
    </row>
    <row r="2832" spans="1:21" x14ac:dyDescent="0.45">
      <c r="A2832" s="17" t="s">
        <v>18305</v>
      </c>
      <c r="B2832">
        <v>45317</v>
      </c>
      <c r="C2832" t="s">
        <v>16836</v>
      </c>
      <c r="H2832">
        <v>45317</v>
      </c>
      <c r="S2832" s="8">
        <v>951</v>
      </c>
      <c r="T2832" t="s">
        <v>14742</v>
      </c>
      <c r="U2832" s="8">
        <v>951</v>
      </c>
    </row>
    <row r="2833" spans="1:21" x14ac:dyDescent="0.45">
      <c r="A2833" s="17" t="s">
        <v>18305</v>
      </c>
      <c r="B2833">
        <v>45320</v>
      </c>
      <c r="C2833" t="s">
        <v>16837</v>
      </c>
      <c r="H2833">
        <v>45320</v>
      </c>
      <c r="S2833" s="8">
        <v>2249</v>
      </c>
      <c r="T2833" t="s">
        <v>14742</v>
      </c>
      <c r="U2833" s="8">
        <v>2249</v>
      </c>
    </row>
    <row r="2834" spans="1:21" x14ac:dyDescent="0.45">
      <c r="A2834" s="17" t="s">
        <v>18305</v>
      </c>
      <c r="B2834">
        <v>45321</v>
      </c>
      <c r="C2834" t="s">
        <v>16838</v>
      </c>
      <c r="H2834">
        <v>45321</v>
      </c>
      <c r="S2834" s="8">
        <v>2249</v>
      </c>
      <c r="T2834" t="s">
        <v>14742</v>
      </c>
      <c r="U2834" s="8">
        <v>2249</v>
      </c>
    </row>
    <row r="2835" spans="1:21" x14ac:dyDescent="0.45">
      <c r="A2835" s="17" t="s">
        <v>18305</v>
      </c>
      <c r="B2835">
        <v>45327</v>
      </c>
      <c r="C2835" t="s">
        <v>16839</v>
      </c>
      <c r="H2835">
        <v>45327</v>
      </c>
      <c r="S2835" s="8">
        <v>4210</v>
      </c>
      <c r="T2835" t="s">
        <v>14742</v>
      </c>
      <c r="U2835" s="8">
        <v>4210</v>
      </c>
    </row>
    <row r="2836" spans="1:21" x14ac:dyDescent="0.45">
      <c r="A2836" s="17" t="s">
        <v>18305</v>
      </c>
      <c r="B2836">
        <v>45330</v>
      </c>
      <c r="C2836" t="s">
        <v>16840</v>
      </c>
      <c r="H2836">
        <v>45330</v>
      </c>
      <c r="S2836" s="8">
        <v>769</v>
      </c>
      <c r="T2836" t="s">
        <v>14742</v>
      </c>
      <c r="U2836" s="8">
        <v>769</v>
      </c>
    </row>
    <row r="2837" spans="1:21" x14ac:dyDescent="0.45">
      <c r="A2837" s="17" t="s">
        <v>18305</v>
      </c>
      <c r="B2837">
        <v>45331</v>
      </c>
      <c r="C2837" t="s">
        <v>16841</v>
      </c>
      <c r="H2837">
        <v>45331</v>
      </c>
      <c r="S2837" s="8">
        <v>769</v>
      </c>
      <c r="T2837" t="s">
        <v>14742</v>
      </c>
      <c r="U2837" s="8">
        <v>769</v>
      </c>
    </row>
    <row r="2838" spans="1:21" x14ac:dyDescent="0.45">
      <c r="A2838" s="17" t="s">
        <v>18305</v>
      </c>
      <c r="B2838">
        <v>45332</v>
      </c>
      <c r="C2838" t="s">
        <v>16842</v>
      </c>
      <c r="H2838">
        <v>45332</v>
      </c>
      <c r="S2838" s="8">
        <v>951</v>
      </c>
      <c r="T2838" t="s">
        <v>14742</v>
      </c>
      <c r="U2838" s="8">
        <v>951</v>
      </c>
    </row>
    <row r="2839" spans="1:21" x14ac:dyDescent="0.45">
      <c r="A2839" s="17" t="s">
        <v>18305</v>
      </c>
      <c r="B2839">
        <v>45333</v>
      </c>
      <c r="C2839" t="s">
        <v>16843</v>
      </c>
      <c r="H2839">
        <v>45333</v>
      </c>
      <c r="S2839" s="8">
        <v>769</v>
      </c>
      <c r="T2839" t="s">
        <v>14742</v>
      </c>
      <c r="U2839" s="8">
        <v>769</v>
      </c>
    </row>
    <row r="2840" spans="1:21" x14ac:dyDescent="0.45">
      <c r="A2840" s="17" t="s">
        <v>18305</v>
      </c>
      <c r="B2840">
        <v>45334</v>
      </c>
      <c r="C2840" t="s">
        <v>16844</v>
      </c>
      <c r="H2840">
        <v>45334</v>
      </c>
      <c r="S2840" s="8">
        <v>951</v>
      </c>
      <c r="T2840" t="s">
        <v>14742</v>
      </c>
      <c r="U2840" s="8">
        <v>951</v>
      </c>
    </row>
    <row r="2841" spans="1:21" x14ac:dyDescent="0.45">
      <c r="A2841" s="17" t="s">
        <v>18305</v>
      </c>
      <c r="B2841">
        <v>45335</v>
      </c>
      <c r="C2841" t="s">
        <v>16845</v>
      </c>
      <c r="H2841">
        <v>45335</v>
      </c>
      <c r="S2841" s="8">
        <v>769</v>
      </c>
      <c r="T2841" t="s">
        <v>14742</v>
      </c>
      <c r="U2841" s="8">
        <v>769</v>
      </c>
    </row>
    <row r="2842" spans="1:21" x14ac:dyDescent="0.45">
      <c r="A2842" s="17" t="s">
        <v>18305</v>
      </c>
      <c r="B2842">
        <v>45337</v>
      </c>
      <c r="C2842" t="s">
        <v>16846</v>
      </c>
      <c r="H2842">
        <v>45337</v>
      </c>
      <c r="S2842" s="8">
        <v>951</v>
      </c>
      <c r="T2842" t="s">
        <v>14742</v>
      </c>
      <c r="U2842" s="8">
        <v>951</v>
      </c>
    </row>
    <row r="2843" spans="1:21" x14ac:dyDescent="0.45">
      <c r="A2843" s="17" t="s">
        <v>18305</v>
      </c>
      <c r="B2843">
        <v>45338</v>
      </c>
      <c r="C2843" t="s">
        <v>16847</v>
      </c>
      <c r="H2843">
        <v>45338</v>
      </c>
      <c r="S2843" s="8">
        <v>951</v>
      </c>
      <c r="T2843" t="s">
        <v>14742</v>
      </c>
      <c r="U2843" s="8">
        <v>951</v>
      </c>
    </row>
    <row r="2844" spans="1:21" x14ac:dyDescent="0.45">
      <c r="A2844" s="17" t="s">
        <v>18305</v>
      </c>
      <c r="B2844">
        <v>45340</v>
      </c>
      <c r="C2844" t="s">
        <v>16848</v>
      </c>
      <c r="H2844">
        <v>45340</v>
      </c>
      <c r="S2844" s="8">
        <v>951</v>
      </c>
      <c r="T2844" t="s">
        <v>14742</v>
      </c>
      <c r="U2844" s="8">
        <v>951</v>
      </c>
    </row>
    <row r="2845" spans="1:21" x14ac:dyDescent="0.45">
      <c r="A2845" s="17" t="s">
        <v>18305</v>
      </c>
      <c r="B2845">
        <v>45341</v>
      </c>
      <c r="C2845" t="s">
        <v>16849</v>
      </c>
      <c r="H2845">
        <v>45341</v>
      </c>
      <c r="S2845" s="8">
        <v>951</v>
      </c>
      <c r="T2845" t="s">
        <v>14742</v>
      </c>
      <c r="U2845" s="8">
        <v>951</v>
      </c>
    </row>
    <row r="2846" spans="1:21" x14ac:dyDescent="0.45">
      <c r="A2846" s="17" t="s">
        <v>18305</v>
      </c>
      <c r="B2846">
        <v>45342</v>
      </c>
      <c r="C2846" t="s">
        <v>16850</v>
      </c>
      <c r="H2846">
        <v>45342</v>
      </c>
      <c r="S2846" s="8">
        <v>951</v>
      </c>
      <c r="T2846" t="s">
        <v>14742</v>
      </c>
      <c r="U2846" s="8">
        <v>951</v>
      </c>
    </row>
    <row r="2847" spans="1:21" x14ac:dyDescent="0.45">
      <c r="A2847" s="17" t="s">
        <v>18305</v>
      </c>
      <c r="B2847">
        <v>45346</v>
      </c>
      <c r="C2847" t="s">
        <v>16851</v>
      </c>
      <c r="H2847">
        <v>45346</v>
      </c>
      <c r="S2847" s="8">
        <v>951</v>
      </c>
      <c r="T2847" t="s">
        <v>14742</v>
      </c>
      <c r="U2847" s="8">
        <v>951</v>
      </c>
    </row>
    <row r="2848" spans="1:21" x14ac:dyDescent="0.45">
      <c r="A2848" s="17" t="s">
        <v>18305</v>
      </c>
      <c r="B2848">
        <v>45347</v>
      </c>
      <c r="C2848" t="s">
        <v>16852</v>
      </c>
      <c r="H2848">
        <v>45347</v>
      </c>
      <c r="S2848" s="8">
        <v>4210</v>
      </c>
      <c r="T2848" t="s">
        <v>14742</v>
      </c>
      <c r="U2848" s="8">
        <v>4210</v>
      </c>
    </row>
    <row r="2849" spans="1:21" x14ac:dyDescent="0.45">
      <c r="A2849" s="17" t="s">
        <v>18305</v>
      </c>
      <c r="B2849">
        <v>45349</v>
      </c>
      <c r="C2849" t="s">
        <v>16853</v>
      </c>
      <c r="H2849">
        <v>45349</v>
      </c>
      <c r="S2849" s="8">
        <v>951</v>
      </c>
      <c r="T2849" t="s">
        <v>14742</v>
      </c>
      <c r="U2849" s="8">
        <v>951</v>
      </c>
    </row>
    <row r="2850" spans="1:21" x14ac:dyDescent="0.45">
      <c r="A2850" s="17" t="s">
        <v>18305</v>
      </c>
      <c r="B2850">
        <v>45350</v>
      </c>
      <c r="C2850" t="s">
        <v>16854</v>
      </c>
      <c r="H2850">
        <v>45350</v>
      </c>
      <c r="S2850" s="8">
        <v>951</v>
      </c>
      <c r="T2850" t="s">
        <v>14742</v>
      </c>
      <c r="U2850" s="8">
        <v>951</v>
      </c>
    </row>
    <row r="2851" spans="1:21" x14ac:dyDescent="0.45">
      <c r="A2851" s="17" t="s">
        <v>18305</v>
      </c>
      <c r="B2851">
        <v>45378</v>
      </c>
      <c r="C2851" t="s">
        <v>14619</v>
      </c>
      <c r="H2851">
        <v>45378</v>
      </c>
      <c r="S2851" s="8">
        <v>769</v>
      </c>
      <c r="T2851" t="s">
        <v>14682</v>
      </c>
      <c r="U2851" s="8">
        <v>769</v>
      </c>
    </row>
    <row r="2852" spans="1:21" x14ac:dyDescent="0.45">
      <c r="A2852" s="17" t="s">
        <v>18305</v>
      </c>
      <c r="B2852">
        <v>45379</v>
      </c>
      <c r="C2852" t="s">
        <v>14620</v>
      </c>
      <c r="H2852">
        <v>45379</v>
      </c>
      <c r="S2852" s="8">
        <v>951</v>
      </c>
      <c r="T2852" t="s">
        <v>14682</v>
      </c>
      <c r="U2852" s="8">
        <v>951</v>
      </c>
    </row>
    <row r="2853" spans="1:21" x14ac:dyDescent="0.45">
      <c r="A2853" s="17" t="s">
        <v>18305</v>
      </c>
      <c r="B2853">
        <v>45380</v>
      </c>
      <c r="C2853" t="s">
        <v>14621</v>
      </c>
      <c r="H2853">
        <v>45380</v>
      </c>
      <c r="S2853" s="8">
        <v>951</v>
      </c>
      <c r="T2853" t="s">
        <v>14682</v>
      </c>
      <c r="U2853" s="8">
        <v>951</v>
      </c>
    </row>
    <row r="2854" spans="1:21" x14ac:dyDescent="0.45">
      <c r="A2854" s="17" t="s">
        <v>18305</v>
      </c>
      <c r="B2854">
        <v>45381</v>
      </c>
      <c r="C2854" t="s">
        <v>14622</v>
      </c>
      <c r="H2854">
        <v>45381</v>
      </c>
      <c r="S2854" s="8">
        <v>951</v>
      </c>
      <c r="T2854" t="s">
        <v>14682</v>
      </c>
      <c r="U2854" s="8">
        <v>951</v>
      </c>
    </row>
    <row r="2855" spans="1:21" x14ac:dyDescent="0.45">
      <c r="A2855" s="17" t="s">
        <v>18305</v>
      </c>
      <c r="B2855">
        <v>45382</v>
      </c>
      <c r="C2855" t="s">
        <v>14623</v>
      </c>
      <c r="H2855">
        <v>45382</v>
      </c>
      <c r="S2855" s="8">
        <v>951</v>
      </c>
      <c r="T2855" t="s">
        <v>14682</v>
      </c>
      <c r="U2855" s="8">
        <v>951</v>
      </c>
    </row>
    <row r="2856" spans="1:21" x14ac:dyDescent="0.45">
      <c r="A2856" s="17" t="s">
        <v>18305</v>
      </c>
      <c r="B2856">
        <v>45384</v>
      </c>
      <c r="C2856" t="s">
        <v>14624</v>
      </c>
      <c r="H2856">
        <v>45384</v>
      </c>
      <c r="S2856" s="8">
        <v>951</v>
      </c>
      <c r="T2856" t="s">
        <v>14682</v>
      </c>
      <c r="U2856" s="8">
        <v>951</v>
      </c>
    </row>
    <row r="2857" spans="1:21" x14ac:dyDescent="0.45">
      <c r="A2857" s="17" t="s">
        <v>18305</v>
      </c>
      <c r="B2857">
        <v>45385</v>
      </c>
      <c r="C2857" t="s">
        <v>14624</v>
      </c>
      <c r="H2857">
        <v>45385</v>
      </c>
      <c r="S2857" s="8">
        <v>951</v>
      </c>
      <c r="T2857" t="s">
        <v>14682</v>
      </c>
      <c r="U2857" s="8">
        <v>951</v>
      </c>
    </row>
    <row r="2858" spans="1:21" x14ac:dyDescent="0.45">
      <c r="A2858" s="17" t="s">
        <v>18305</v>
      </c>
      <c r="B2858">
        <v>45386</v>
      </c>
      <c r="C2858" t="s">
        <v>14625</v>
      </c>
      <c r="H2858">
        <v>45386</v>
      </c>
      <c r="S2858" s="8">
        <v>951</v>
      </c>
      <c r="T2858" t="s">
        <v>14682</v>
      </c>
      <c r="U2858" s="8">
        <v>951</v>
      </c>
    </row>
    <row r="2859" spans="1:21" x14ac:dyDescent="0.45">
      <c r="A2859" s="17" t="s">
        <v>18305</v>
      </c>
      <c r="B2859">
        <v>45388</v>
      </c>
      <c r="C2859" t="s">
        <v>14626</v>
      </c>
      <c r="H2859">
        <v>45388</v>
      </c>
      <c r="S2859" s="8">
        <v>951</v>
      </c>
      <c r="T2859" t="s">
        <v>14682</v>
      </c>
      <c r="U2859" s="8">
        <v>951</v>
      </c>
    </row>
    <row r="2860" spans="1:21" x14ac:dyDescent="0.45">
      <c r="A2860" s="17" t="s">
        <v>18305</v>
      </c>
      <c r="B2860">
        <v>45389</v>
      </c>
      <c r="C2860" t="s">
        <v>14611</v>
      </c>
      <c r="H2860">
        <v>45389</v>
      </c>
      <c r="S2860" s="8">
        <v>4210</v>
      </c>
      <c r="T2860" t="s">
        <v>14682</v>
      </c>
      <c r="U2860" s="8">
        <v>4210</v>
      </c>
    </row>
    <row r="2861" spans="1:21" x14ac:dyDescent="0.45">
      <c r="A2861" s="17" t="s">
        <v>18305</v>
      </c>
      <c r="B2861">
        <v>45390</v>
      </c>
      <c r="C2861" t="s">
        <v>14612</v>
      </c>
      <c r="H2861">
        <v>45390</v>
      </c>
      <c r="S2861" s="8">
        <v>951</v>
      </c>
      <c r="T2861" t="s">
        <v>14682</v>
      </c>
      <c r="U2861" s="8">
        <v>951</v>
      </c>
    </row>
    <row r="2862" spans="1:21" x14ac:dyDescent="0.45">
      <c r="A2862" s="17" t="s">
        <v>18305</v>
      </c>
      <c r="B2862">
        <v>45391</v>
      </c>
      <c r="C2862" t="s">
        <v>14627</v>
      </c>
      <c r="H2862">
        <v>45391</v>
      </c>
      <c r="S2862" s="8">
        <v>951</v>
      </c>
      <c r="T2862" t="s">
        <v>14682</v>
      </c>
      <c r="U2862" s="8">
        <v>951</v>
      </c>
    </row>
    <row r="2863" spans="1:21" x14ac:dyDescent="0.45">
      <c r="A2863" s="17" t="s">
        <v>18305</v>
      </c>
      <c r="B2863">
        <v>45392</v>
      </c>
      <c r="C2863" t="s">
        <v>14628</v>
      </c>
      <c r="H2863">
        <v>45392</v>
      </c>
      <c r="S2863" s="8">
        <v>951</v>
      </c>
      <c r="T2863" t="s">
        <v>14682</v>
      </c>
      <c r="U2863" s="8">
        <v>951</v>
      </c>
    </row>
    <row r="2864" spans="1:21" x14ac:dyDescent="0.45">
      <c r="A2864" s="17" t="s">
        <v>18305</v>
      </c>
      <c r="B2864">
        <v>45393</v>
      </c>
      <c r="C2864" t="s">
        <v>14617</v>
      </c>
      <c r="H2864">
        <v>45393</v>
      </c>
      <c r="S2864" s="8">
        <v>951</v>
      </c>
      <c r="T2864" t="s">
        <v>14682</v>
      </c>
      <c r="U2864" s="8">
        <v>951</v>
      </c>
    </row>
    <row r="2865" spans="1:21" x14ac:dyDescent="0.45">
      <c r="A2865" s="17" t="s">
        <v>18305</v>
      </c>
      <c r="B2865">
        <v>45398</v>
      </c>
      <c r="C2865" t="s">
        <v>14629</v>
      </c>
      <c r="H2865">
        <v>45398</v>
      </c>
      <c r="S2865" s="8">
        <v>951</v>
      </c>
      <c r="T2865" t="s">
        <v>14682</v>
      </c>
      <c r="U2865" s="8">
        <v>951</v>
      </c>
    </row>
    <row r="2866" spans="1:21" x14ac:dyDescent="0.45">
      <c r="A2866" s="17" t="s">
        <v>18305</v>
      </c>
      <c r="B2866">
        <v>45399</v>
      </c>
      <c r="C2866" t="s">
        <v>14630</v>
      </c>
      <c r="H2866">
        <v>45399</v>
      </c>
      <c r="S2866" s="8">
        <v>769</v>
      </c>
      <c r="T2866" t="s">
        <v>14682</v>
      </c>
      <c r="U2866" s="8">
        <v>769</v>
      </c>
    </row>
    <row r="2867" spans="1:21" x14ac:dyDescent="0.45">
      <c r="A2867" s="17" t="s">
        <v>18305</v>
      </c>
      <c r="B2867">
        <v>45499</v>
      </c>
      <c r="C2867" t="s">
        <v>16855</v>
      </c>
      <c r="H2867">
        <v>45499</v>
      </c>
      <c r="S2867" s="8">
        <v>4426</v>
      </c>
      <c r="T2867" t="s">
        <v>14742</v>
      </c>
      <c r="U2867" s="8">
        <v>4426</v>
      </c>
    </row>
    <row r="2868" spans="1:21" x14ac:dyDescent="0.45">
      <c r="A2868" s="17" t="s">
        <v>18305</v>
      </c>
      <c r="B2868">
        <v>45500</v>
      </c>
      <c r="C2868" t="s">
        <v>16856</v>
      </c>
      <c r="H2868">
        <v>45500</v>
      </c>
      <c r="S2868" s="8">
        <v>2249</v>
      </c>
      <c r="T2868" t="s">
        <v>14742</v>
      </c>
      <c r="U2868" s="8">
        <v>2249</v>
      </c>
    </row>
    <row r="2869" spans="1:21" x14ac:dyDescent="0.45">
      <c r="A2869" s="17" t="s">
        <v>18305</v>
      </c>
      <c r="B2869">
        <v>45505</v>
      </c>
      <c r="C2869" t="s">
        <v>16856</v>
      </c>
      <c r="H2869">
        <v>45505</v>
      </c>
      <c r="S2869" s="8">
        <v>2249</v>
      </c>
      <c r="T2869" t="s">
        <v>14742</v>
      </c>
      <c r="U2869" s="8">
        <v>2249</v>
      </c>
    </row>
    <row r="2870" spans="1:21" x14ac:dyDescent="0.45">
      <c r="A2870" s="17" t="s">
        <v>18305</v>
      </c>
      <c r="B2870">
        <v>45520</v>
      </c>
      <c r="C2870" t="s">
        <v>16857</v>
      </c>
      <c r="H2870">
        <v>45520</v>
      </c>
      <c r="S2870" s="8">
        <v>769</v>
      </c>
      <c r="T2870" t="s">
        <v>14742</v>
      </c>
      <c r="U2870" s="8">
        <v>769</v>
      </c>
    </row>
    <row r="2871" spans="1:21" x14ac:dyDescent="0.45">
      <c r="A2871" s="17" t="s">
        <v>18305</v>
      </c>
      <c r="B2871">
        <v>45541</v>
      </c>
      <c r="C2871" t="s">
        <v>16858</v>
      </c>
      <c r="H2871">
        <v>45541</v>
      </c>
      <c r="S2871" s="8">
        <v>2249</v>
      </c>
      <c r="T2871" t="s">
        <v>14742</v>
      </c>
      <c r="U2871" s="8">
        <v>2249</v>
      </c>
    </row>
    <row r="2872" spans="1:21" x14ac:dyDescent="0.45">
      <c r="A2872" s="17" t="s">
        <v>18305</v>
      </c>
      <c r="B2872">
        <v>45560</v>
      </c>
      <c r="C2872" t="s">
        <v>16859</v>
      </c>
      <c r="H2872">
        <v>45560</v>
      </c>
      <c r="S2872" s="8">
        <v>2249</v>
      </c>
      <c r="T2872" t="s">
        <v>14742</v>
      </c>
      <c r="U2872" s="8">
        <v>2249</v>
      </c>
    </row>
    <row r="2873" spans="1:21" x14ac:dyDescent="0.45">
      <c r="A2873" s="17" t="s">
        <v>18305</v>
      </c>
      <c r="B2873">
        <v>45900</v>
      </c>
      <c r="C2873" t="s">
        <v>16860</v>
      </c>
      <c r="H2873">
        <v>45900</v>
      </c>
      <c r="S2873" s="8">
        <v>769</v>
      </c>
      <c r="T2873" t="s">
        <v>14742</v>
      </c>
      <c r="U2873" s="8">
        <v>769</v>
      </c>
    </row>
    <row r="2874" spans="1:21" x14ac:dyDescent="0.45">
      <c r="A2874" s="17" t="s">
        <v>18305</v>
      </c>
      <c r="B2874">
        <v>45905</v>
      </c>
      <c r="C2874" t="s">
        <v>16861</v>
      </c>
      <c r="H2874">
        <v>45905</v>
      </c>
      <c r="S2874" s="8">
        <v>951</v>
      </c>
      <c r="T2874" t="s">
        <v>14742</v>
      </c>
      <c r="U2874" s="8">
        <v>951</v>
      </c>
    </row>
    <row r="2875" spans="1:21" x14ac:dyDescent="0.45">
      <c r="A2875" s="17" t="s">
        <v>18305</v>
      </c>
      <c r="B2875">
        <v>45910</v>
      </c>
      <c r="C2875" t="s">
        <v>16862</v>
      </c>
      <c r="H2875">
        <v>45910</v>
      </c>
      <c r="S2875" s="8">
        <v>951</v>
      </c>
      <c r="T2875" t="s">
        <v>14742</v>
      </c>
      <c r="U2875" s="8">
        <v>951</v>
      </c>
    </row>
    <row r="2876" spans="1:21" x14ac:dyDescent="0.45">
      <c r="A2876" s="17" t="s">
        <v>18305</v>
      </c>
      <c r="B2876">
        <v>45915</v>
      </c>
      <c r="C2876" t="s">
        <v>16863</v>
      </c>
      <c r="H2876">
        <v>45915</v>
      </c>
      <c r="S2876" s="8">
        <v>951</v>
      </c>
      <c r="T2876" t="s">
        <v>14742</v>
      </c>
      <c r="U2876" s="8">
        <v>951</v>
      </c>
    </row>
    <row r="2877" spans="1:21" x14ac:dyDescent="0.45">
      <c r="A2877" s="17" t="s">
        <v>18305</v>
      </c>
      <c r="B2877">
        <v>45990</v>
      </c>
      <c r="C2877" t="s">
        <v>16864</v>
      </c>
      <c r="H2877">
        <v>45990</v>
      </c>
      <c r="S2877" s="8">
        <v>2249</v>
      </c>
      <c r="T2877" t="s">
        <v>14742</v>
      </c>
      <c r="U2877" s="8">
        <v>2249</v>
      </c>
    </row>
    <row r="2878" spans="1:21" x14ac:dyDescent="0.45">
      <c r="A2878" s="17" t="s">
        <v>18305</v>
      </c>
      <c r="B2878">
        <v>45999</v>
      </c>
      <c r="C2878" t="s">
        <v>16865</v>
      </c>
      <c r="H2878">
        <v>45999</v>
      </c>
      <c r="S2878" s="8">
        <v>769</v>
      </c>
      <c r="T2878" t="s">
        <v>14742</v>
      </c>
      <c r="U2878" s="8">
        <v>769</v>
      </c>
    </row>
    <row r="2879" spans="1:21" x14ac:dyDescent="0.45">
      <c r="A2879" s="17" t="s">
        <v>18305</v>
      </c>
      <c r="B2879">
        <v>46020</v>
      </c>
      <c r="C2879" t="s">
        <v>16866</v>
      </c>
      <c r="H2879">
        <v>46020</v>
      </c>
      <c r="S2879" s="8">
        <v>2249</v>
      </c>
      <c r="T2879" t="s">
        <v>14742</v>
      </c>
      <c r="U2879" s="8">
        <v>2249</v>
      </c>
    </row>
    <row r="2880" spans="1:21" x14ac:dyDescent="0.45">
      <c r="A2880" s="17" t="s">
        <v>18305</v>
      </c>
      <c r="B2880">
        <v>46030</v>
      </c>
      <c r="C2880" t="s">
        <v>16867</v>
      </c>
      <c r="H2880">
        <v>46030</v>
      </c>
      <c r="S2880" s="8">
        <v>951</v>
      </c>
      <c r="T2880" t="s">
        <v>14742</v>
      </c>
      <c r="U2880" s="8">
        <v>951</v>
      </c>
    </row>
    <row r="2881" spans="1:21" x14ac:dyDescent="0.45">
      <c r="A2881" s="17" t="s">
        <v>18305</v>
      </c>
      <c r="B2881">
        <v>46040</v>
      </c>
      <c r="C2881" t="s">
        <v>16868</v>
      </c>
      <c r="H2881">
        <v>46040</v>
      </c>
      <c r="S2881" s="8">
        <v>951</v>
      </c>
      <c r="T2881" t="s">
        <v>14742</v>
      </c>
      <c r="U2881" s="8">
        <v>951</v>
      </c>
    </row>
    <row r="2882" spans="1:21" x14ac:dyDescent="0.45">
      <c r="A2882" s="17" t="s">
        <v>18305</v>
      </c>
      <c r="B2882">
        <v>46045</v>
      </c>
      <c r="C2882" t="s">
        <v>16868</v>
      </c>
      <c r="H2882">
        <v>46045</v>
      </c>
      <c r="S2882" s="8">
        <v>2249</v>
      </c>
      <c r="T2882" t="s">
        <v>14742</v>
      </c>
      <c r="U2882" s="8">
        <v>2249</v>
      </c>
    </row>
    <row r="2883" spans="1:21" x14ac:dyDescent="0.45">
      <c r="A2883" s="17" t="s">
        <v>18305</v>
      </c>
      <c r="B2883">
        <v>46050</v>
      </c>
      <c r="C2883" t="s">
        <v>12098</v>
      </c>
      <c r="H2883">
        <v>46050</v>
      </c>
      <c r="S2883" s="8">
        <v>769</v>
      </c>
      <c r="T2883" t="s">
        <v>14742</v>
      </c>
      <c r="U2883" s="8">
        <v>769</v>
      </c>
    </row>
    <row r="2884" spans="1:21" x14ac:dyDescent="0.45">
      <c r="A2884" s="17" t="s">
        <v>18305</v>
      </c>
      <c r="B2884">
        <v>46060</v>
      </c>
      <c r="C2884" t="s">
        <v>16868</v>
      </c>
      <c r="H2884">
        <v>46060</v>
      </c>
      <c r="S2884" s="8">
        <v>2249</v>
      </c>
      <c r="T2884" t="s">
        <v>14742</v>
      </c>
      <c r="U2884" s="8">
        <v>2249</v>
      </c>
    </row>
    <row r="2885" spans="1:21" x14ac:dyDescent="0.45">
      <c r="A2885" s="17" t="s">
        <v>18305</v>
      </c>
      <c r="B2885">
        <v>46070</v>
      </c>
      <c r="C2885" t="s">
        <v>16869</v>
      </c>
      <c r="H2885">
        <v>46070</v>
      </c>
      <c r="S2885" s="8">
        <v>2249</v>
      </c>
      <c r="T2885" t="s">
        <v>14742</v>
      </c>
      <c r="U2885" s="8">
        <v>2249</v>
      </c>
    </row>
    <row r="2886" spans="1:21" x14ac:dyDescent="0.45">
      <c r="A2886" s="17" t="s">
        <v>18305</v>
      </c>
      <c r="B2886">
        <v>46080</v>
      </c>
      <c r="C2886" t="s">
        <v>16870</v>
      </c>
      <c r="H2886">
        <v>46080</v>
      </c>
      <c r="S2886" s="8">
        <v>2249</v>
      </c>
      <c r="T2886" t="s">
        <v>14742</v>
      </c>
      <c r="U2886" s="8">
        <v>2249</v>
      </c>
    </row>
    <row r="2887" spans="1:21" x14ac:dyDescent="0.45">
      <c r="A2887" s="17" t="s">
        <v>18305</v>
      </c>
      <c r="B2887">
        <v>46083</v>
      </c>
      <c r="C2887" t="s">
        <v>16871</v>
      </c>
      <c r="H2887">
        <v>46083</v>
      </c>
      <c r="S2887" s="8">
        <v>236</v>
      </c>
      <c r="T2887" t="s">
        <v>14742</v>
      </c>
      <c r="U2887" s="8">
        <v>236</v>
      </c>
    </row>
    <row r="2888" spans="1:21" x14ac:dyDescent="0.45">
      <c r="A2888" s="17" t="s">
        <v>18305</v>
      </c>
      <c r="B2888">
        <v>46200</v>
      </c>
      <c r="C2888" t="s">
        <v>16872</v>
      </c>
      <c r="H2888">
        <v>46200</v>
      </c>
      <c r="S2888" s="8">
        <v>2249</v>
      </c>
      <c r="T2888" t="s">
        <v>14742</v>
      </c>
      <c r="U2888" s="8">
        <v>2249</v>
      </c>
    </row>
    <row r="2889" spans="1:21" x14ac:dyDescent="0.45">
      <c r="A2889" s="17" t="s">
        <v>18305</v>
      </c>
      <c r="B2889">
        <v>46220</v>
      </c>
      <c r="C2889" t="s">
        <v>16873</v>
      </c>
      <c r="H2889">
        <v>46220</v>
      </c>
      <c r="S2889" s="8">
        <v>951</v>
      </c>
      <c r="T2889" t="s">
        <v>14742</v>
      </c>
      <c r="U2889" s="8">
        <v>951</v>
      </c>
    </row>
    <row r="2890" spans="1:21" x14ac:dyDescent="0.45">
      <c r="A2890" s="17" t="s">
        <v>18305</v>
      </c>
      <c r="B2890">
        <v>46221</v>
      </c>
      <c r="C2890" t="s">
        <v>16874</v>
      </c>
      <c r="H2890">
        <v>46221</v>
      </c>
      <c r="S2890" s="8">
        <v>769</v>
      </c>
      <c r="T2890" t="s">
        <v>14742</v>
      </c>
      <c r="U2890" s="8">
        <v>769</v>
      </c>
    </row>
    <row r="2891" spans="1:21" x14ac:dyDescent="0.45">
      <c r="A2891" s="17" t="s">
        <v>18305</v>
      </c>
      <c r="B2891">
        <v>46230</v>
      </c>
      <c r="C2891" t="s">
        <v>16875</v>
      </c>
      <c r="H2891">
        <v>46230</v>
      </c>
      <c r="S2891" s="8">
        <v>2249</v>
      </c>
      <c r="T2891" t="s">
        <v>14742</v>
      </c>
      <c r="U2891" s="8">
        <v>2249</v>
      </c>
    </row>
    <row r="2892" spans="1:21" x14ac:dyDescent="0.45">
      <c r="A2892" s="17" t="s">
        <v>18305</v>
      </c>
      <c r="B2892">
        <v>46250</v>
      </c>
      <c r="C2892" t="s">
        <v>16876</v>
      </c>
      <c r="H2892">
        <v>46250</v>
      </c>
      <c r="S2892" s="8">
        <v>2249</v>
      </c>
      <c r="T2892" t="s">
        <v>14742</v>
      </c>
      <c r="U2892" s="8">
        <v>2249</v>
      </c>
    </row>
    <row r="2893" spans="1:21" x14ac:dyDescent="0.45">
      <c r="A2893" s="17" t="s">
        <v>18305</v>
      </c>
      <c r="B2893">
        <v>46255</v>
      </c>
      <c r="C2893" t="s">
        <v>16877</v>
      </c>
      <c r="H2893">
        <v>46255</v>
      </c>
      <c r="S2893" s="8">
        <v>2249</v>
      </c>
      <c r="T2893" t="s">
        <v>14742</v>
      </c>
      <c r="U2893" s="8">
        <v>2249</v>
      </c>
    </row>
    <row r="2894" spans="1:21" x14ac:dyDescent="0.45">
      <c r="A2894" s="17" t="s">
        <v>18305</v>
      </c>
      <c r="B2894">
        <v>46257</v>
      </c>
      <c r="C2894" t="s">
        <v>16878</v>
      </c>
      <c r="H2894">
        <v>46257</v>
      </c>
      <c r="S2894" s="8">
        <v>2249</v>
      </c>
      <c r="T2894" t="s">
        <v>14742</v>
      </c>
      <c r="U2894" s="8">
        <v>2249</v>
      </c>
    </row>
    <row r="2895" spans="1:21" x14ac:dyDescent="0.45">
      <c r="A2895" s="17" t="s">
        <v>18305</v>
      </c>
      <c r="B2895">
        <v>46258</v>
      </c>
      <c r="C2895" t="s">
        <v>16879</v>
      </c>
      <c r="H2895">
        <v>46258</v>
      </c>
      <c r="S2895" s="8">
        <v>2249</v>
      </c>
      <c r="T2895" t="s">
        <v>14742</v>
      </c>
      <c r="U2895" s="8">
        <v>2249</v>
      </c>
    </row>
    <row r="2896" spans="1:21" x14ac:dyDescent="0.45">
      <c r="A2896" s="17" t="s">
        <v>18305</v>
      </c>
      <c r="B2896">
        <v>46260</v>
      </c>
      <c r="C2896" t="s">
        <v>16880</v>
      </c>
      <c r="H2896">
        <v>46260</v>
      </c>
      <c r="S2896" s="8">
        <v>2249</v>
      </c>
      <c r="T2896" t="s">
        <v>14742</v>
      </c>
      <c r="U2896" s="8">
        <v>2249</v>
      </c>
    </row>
    <row r="2897" spans="1:21" x14ac:dyDescent="0.45">
      <c r="A2897" s="17" t="s">
        <v>18305</v>
      </c>
      <c r="B2897">
        <v>46261</v>
      </c>
      <c r="C2897" t="s">
        <v>16881</v>
      </c>
      <c r="H2897">
        <v>46261</v>
      </c>
      <c r="S2897" s="8">
        <v>2249</v>
      </c>
      <c r="T2897" t="s">
        <v>14742</v>
      </c>
      <c r="U2897" s="8">
        <v>2249</v>
      </c>
    </row>
    <row r="2898" spans="1:21" x14ac:dyDescent="0.45">
      <c r="A2898" s="17" t="s">
        <v>18305</v>
      </c>
      <c r="B2898">
        <v>46262</v>
      </c>
      <c r="C2898" t="s">
        <v>16882</v>
      </c>
      <c r="H2898">
        <v>46262</v>
      </c>
      <c r="S2898" s="8">
        <v>2249</v>
      </c>
      <c r="T2898" t="s">
        <v>14742</v>
      </c>
      <c r="U2898" s="8">
        <v>2249</v>
      </c>
    </row>
    <row r="2899" spans="1:21" x14ac:dyDescent="0.45">
      <c r="A2899" s="17" t="s">
        <v>18305</v>
      </c>
      <c r="B2899">
        <v>46270</v>
      </c>
      <c r="C2899" t="s">
        <v>16883</v>
      </c>
      <c r="H2899">
        <v>46270</v>
      </c>
      <c r="S2899" s="8">
        <v>2249</v>
      </c>
      <c r="T2899" t="s">
        <v>14742</v>
      </c>
      <c r="U2899" s="8">
        <v>2249</v>
      </c>
    </row>
    <row r="2900" spans="1:21" x14ac:dyDescent="0.45">
      <c r="A2900" s="17" t="s">
        <v>18305</v>
      </c>
      <c r="B2900">
        <v>46275</v>
      </c>
      <c r="C2900" t="s">
        <v>16884</v>
      </c>
      <c r="H2900">
        <v>46275</v>
      </c>
      <c r="S2900" s="8">
        <v>2249</v>
      </c>
      <c r="T2900" t="s">
        <v>14742</v>
      </c>
      <c r="U2900" s="8">
        <v>2249</v>
      </c>
    </row>
    <row r="2901" spans="1:21" x14ac:dyDescent="0.45">
      <c r="A2901" s="17" t="s">
        <v>18305</v>
      </c>
      <c r="B2901">
        <v>46280</v>
      </c>
      <c r="C2901" t="s">
        <v>16885</v>
      </c>
      <c r="H2901">
        <v>46280</v>
      </c>
      <c r="S2901" s="8">
        <v>2249</v>
      </c>
      <c r="T2901" t="s">
        <v>14742</v>
      </c>
      <c r="U2901" s="8">
        <v>2249</v>
      </c>
    </row>
    <row r="2902" spans="1:21" x14ac:dyDescent="0.45">
      <c r="A2902" s="17" t="s">
        <v>18305</v>
      </c>
      <c r="B2902">
        <v>46285</v>
      </c>
      <c r="C2902" t="s">
        <v>16886</v>
      </c>
      <c r="H2902">
        <v>46285</v>
      </c>
      <c r="S2902" s="8">
        <v>2249</v>
      </c>
      <c r="T2902" t="s">
        <v>14742</v>
      </c>
      <c r="U2902" s="8">
        <v>2249</v>
      </c>
    </row>
    <row r="2903" spans="1:21" x14ac:dyDescent="0.45">
      <c r="A2903" s="17" t="s">
        <v>18305</v>
      </c>
      <c r="B2903">
        <v>46288</v>
      </c>
      <c r="C2903" t="s">
        <v>16887</v>
      </c>
      <c r="H2903">
        <v>46288</v>
      </c>
      <c r="S2903" s="8">
        <v>2249</v>
      </c>
      <c r="T2903" t="s">
        <v>14742</v>
      </c>
      <c r="U2903" s="8">
        <v>2249</v>
      </c>
    </row>
    <row r="2904" spans="1:21" x14ac:dyDescent="0.45">
      <c r="A2904" s="17" t="s">
        <v>18305</v>
      </c>
      <c r="B2904">
        <v>46320</v>
      </c>
      <c r="C2904" t="s">
        <v>16888</v>
      </c>
      <c r="H2904">
        <v>46320</v>
      </c>
      <c r="S2904" s="8">
        <v>951</v>
      </c>
      <c r="T2904" t="s">
        <v>14742</v>
      </c>
      <c r="U2904" s="8">
        <v>951</v>
      </c>
    </row>
    <row r="2905" spans="1:21" x14ac:dyDescent="0.45">
      <c r="A2905" s="17" t="s">
        <v>18305</v>
      </c>
      <c r="B2905">
        <v>46500</v>
      </c>
      <c r="C2905" t="s">
        <v>16889</v>
      </c>
      <c r="H2905">
        <v>46500</v>
      </c>
      <c r="S2905" s="8">
        <v>769</v>
      </c>
      <c r="T2905" t="s">
        <v>14742</v>
      </c>
      <c r="U2905" s="8">
        <v>769</v>
      </c>
    </row>
    <row r="2906" spans="1:21" x14ac:dyDescent="0.45">
      <c r="A2906" s="17" t="s">
        <v>18305</v>
      </c>
      <c r="B2906">
        <v>46505</v>
      </c>
      <c r="C2906" t="s">
        <v>16890</v>
      </c>
      <c r="H2906">
        <v>46505</v>
      </c>
      <c r="S2906" s="8">
        <v>951</v>
      </c>
      <c r="T2906" t="s">
        <v>14742</v>
      </c>
      <c r="U2906" s="8">
        <v>951</v>
      </c>
    </row>
    <row r="2907" spans="1:21" x14ac:dyDescent="0.45">
      <c r="A2907" s="17" t="s">
        <v>18305</v>
      </c>
      <c r="B2907">
        <v>46600</v>
      </c>
      <c r="C2907" t="s">
        <v>16891</v>
      </c>
      <c r="H2907">
        <v>46600</v>
      </c>
      <c r="S2907" s="8">
        <v>99</v>
      </c>
      <c r="U2907" s="8">
        <v>99</v>
      </c>
    </row>
    <row r="2908" spans="1:21" x14ac:dyDescent="0.45">
      <c r="A2908" s="17" t="s">
        <v>18305</v>
      </c>
      <c r="B2908">
        <v>46601</v>
      </c>
      <c r="C2908" t="s">
        <v>16892</v>
      </c>
      <c r="H2908">
        <v>46601</v>
      </c>
      <c r="S2908" s="8">
        <v>99</v>
      </c>
      <c r="T2908" t="s">
        <v>14742</v>
      </c>
      <c r="U2908" s="8">
        <v>99</v>
      </c>
    </row>
    <row r="2909" spans="1:21" x14ac:dyDescent="0.45">
      <c r="A2909" s="17" t="s">
        <v>18305</v>
      </c>
      <c r="B2909">
        <v>46604</v>
      </c>
      <c r="C2909" t="s">
        <v>16893</v>
      </c>
      <c r="H2909">
        <v>46604</v>
      </c>
      <c r="S2909" s="8">
        <v>951</v>
      </c>
      <c r="T2909" t="s">
        <v>14742</v>
      </c>
      <c r="U2909" s="8">
        <v>951</v>
      </c>
    </row>
    <row r="2910" spans="1:21" x14ac:dyDescent="0.45">
      <c r="A2910" s="17" t="s">
        <v>18305</v>
      </c>
      <c r="B2910">
        <v>46606</v>
      </c>
      <c r="C2910" t="s">
        <v>16894</v>
      </c>
      <c r="H2910">
        <v>46606</v>
      </c>
      <c r="S2910" s="8">
        <v>951</v>
      </c>
      <c r="T2910" t="s">
        <v>14742</v>
      </c>
      <c r="U2910" s="8">
        <v>951</v>
      </c>
    </row>
    <row r="2911" spans="1:21" x14ac:dyDescent="0.45">
      <c r="A2911" s="17" t="s">
        <v>18305</v>
      </c>
      <c r="B2911">
        <v>46607</v>
      </c>
      <c r="C2911" t="s">
        <v>16895</v>
      </c>
      <c r="H2911">
        <v>46607</v>
      </c>
      <c r="S2911" s="8">
        <v>951</v>
      </c>
      <c r="T2911" t="s">
        <v>14742</v>
      </c>
      <c r="U2911" s="8">
        <v>951</v>
      </c>
    </row>
    <row r="2912" spans="1:21" x14ac:dyDescent="0.45">
      <c r="A2912" s="17" t="s">
        <v>18305</v>
      </c>
      <c r="B2912">
        <v>46608</v>
      </c>
      <c r="C2912" t="s">
        <v>16896</v>
      </c>
      <c r="H2912">
        <v>46608</v>
      </c>
      <c r="S2912" s="8">
        <v>769</v>
      </c>
      <c r="T2912" t="s">
        <v>14742</v>
      </c>
      <c r="U2912" s="8">
        <v>769</v>
      </c>
    </row>
    <row r="2913" spans="1:21" x14ac:dyDescent="0.45">
      <c r="A2913" s="17" t="s">
        <v>18305</v>
      </c>
      <c r="B2913">
        <v>46610</v>
      </c>
      <c r="C2913" t="s">
        <v>16897</v>
      </c>
      <c r="H2913">
        <v>46610</v>
      </c>
      <c r="S2913" s="8">
        <v>2249</v>
      </c>
      <c r="T2913" t="s">
        <v>14742</v>
      </c>
      <c r="U2913" s="8">
        <v>2249</v>
      </c>
    </row>
    <row r="2914" spans="1:21" x14ac:dyDescent="0.45">
      <c r="A2914" s="17" t="s">
        <v>18305</v>
      </c>
      <c r="B2914">
        <v>46611</v>
      </c>
      <c r="C2914" t="s">
        <v>16898</v>
      </c>
      <c r="H2914">
        <v>46611</v>
      </c>
      <c r="S2914" s="8">
        <v>769</v>
      </c>
      <c r="T2914" t="s">
        <v>14742</v>
      </c>
      <c r="U2914" s="8">
        <v>769</v>
      </c>
    </row>
    <row r="2915" spans="1:21" x14ac:dyDescent="0.45">
      <c r="A2915" s="17" t="s">
        <v>18305</v>
      </c>
      <c r="B2915">
        <v>46612</v>
      </c>
      <c r="C2915" t="s">
        <v>16899</v>
      </c>
      <c r="H2915">
        <v>46612</v>
      </c>
      <c r="S2915" s="8">
        <v>2249</v>
      </c>
      <c r="T2915" t="s">
        <v>14742</v>
      </c>
      <c r="U2915" s="8">
        <v>2249</v>
      </c>
    </row>
    <row r="2916" spans="1:21" x14ac:dyDescent="0.45">
      <c r="A2916" s="17" t="s">
        <v>18305</v>
      </c>
      <c r="B2916">
        <v>46614</v>
      </c>
      <c r="C2916" t="s">
        <v>16900</v>
      </c>
      <c r="H2916">
        <v>46614</v>
      </c>
      <c r="S2916" s="8">
        <v>951</v>
      </c>
      <c r="T2916" t="s">
        <v>14742</v>
      </c>
      <c r="U2916" s="8">
        <v>951</v>
      </c>
    </row>
    <row r="2917" spans="1:21" x14ac:dyDescent="0.45">
      <c r="A2917" s="17" t="s">
        <v>18305</v>
      </c>
      <c r="B2917">
        <v>46615</v>
      </c>
      <c r="C2917" t="s">
        <v>16898</v>
      </c>
      <c r="H2917">
        <v>46615</v>
      </c>
      <c r="S2917" s="8">
        <v>2249</v>
      </c>
      <c r="T2917" t="s">
        <v>14742</v>
      </c>
      <c r="U2917" s="8">
        <v>2249</v>
      </c>
    </row>
    <row r="2918" spans="1:21" x14ac:dyDescent="0.45">
      <c r="A2918" s="17" t="s">
        <v>18305</v>
      </c>
      <c r="B2918">
        <v>46700</v>
      </c>
      <c r="C2918" t="s">
        <v>16901</v>
      </c>
      <c r="H2918">
        <v>46700</v>
      </c>
      <c r="S2918" s="8">
        <v>2249</v>
      </c>
      <c r="T2918" t="s">
        <v>14742</v>
      </c>
      <c r="U2918" s="8">
        <v>2249</v>
      </c>
    </row>
    <row r="2919" spans="1:21" x14ac:dyDescent="0.45">
      <c r="A2919" s="17" t="s">
        <v>18305</v>
      </c>
      <c r="B2919">
        <v>46706</v>
      </c>
      <c r="C2919" t="s">
        <v>16902</v>
      </c>
      <c r="H2919">
        <v>46706</v>
      </c>
      <c r="S2919" s="8">
        <v>2249</v>
      </c>
      <c r="T2919" t="s">
        <v>14742</v>
      </c>
      <c r="U2919" s="8">
        <v>2249</v>
      </c>
    </row>
    <row r="2920" spans="1:21" x14ac:dyDescent="0.45">
      <c r="A2920" s="17" t="s">
        <v>18305</v>
      </c>
      <c r="B2920">
        <v>46707</v>
      </c>
      <c r="C2920" t="s">
        <v>16903</v>
      </c>
      <c r="H2920">
        <v>46707</v>
      </c>
      <c r="S2920" s="8">
        <v>2249</v>
      </c>
      <c r="T2920" t="s">
        <v>14742</v>
      </c>
      <c r="U2920" s="8">
        <v>2249</v>
      </c>
    </row>
    <row r="2921" spans="1:21" x14ac:dyDescent="0.45">
      <c r="A2921" s="17" t="s">
        <v>18305</v>
      </c>
      <c r="B2921">
        <v>46750</v>
      </c>
      <c r="C2921" t="s">
        <v>16904</v>
      </c>
      <c r="H2921">
        <v>46750</v>
      </c>
      <c r="S2921" s="8">
        <v>2249</v>
      </c>
      <c r="T2921" t="s">
        <v>14742</v>
      </c>
      <c r="U2921" s="8">
        <v>2249</v>
      </c>
    </row>
    <row r="2922" spans="1:21" x14ac:dyDescent="0.45">
      <c r="A2922" s="17" t="s">
        <v>18305</v>
      </c>
      <c r="B2922">
        <v>46753</v>
      </c>
      <c r="C2922" t="s">
        <v>16905</v>
      </c>
      <c r="H2922">
        <v>46753</v>
      </c>
      <c r="S2922" s="8">
        <v>2249</v>
      </c>
      <c r="T2922" t="s">
        <v>14742</v>
      </c>
      <c r="U2922" s="8">
        <v>2249</v>
      </c>
    </row>
    <row r="2923" spans="1:21" x14ac:dyDescent="0.45">
      <c r="A2923" s="17" t="s">
        <v>18305</v>
      </c>
      <c r="B2923">
        <v>46754</v>
      </c>
      <c r="C2923" t="s">
        <v>16906</v>
      </c>
      <c r="H2923">
        <v>46754</v>
      </c>
      <c r="S2923" s="8">
        <v>2249</v>
      </c>
      <c r="T2923" t="s">
        <v>14742</v>
      </c>
      <c r="U2923" s="8">
        <v>2249</v>
      </c>
    </row>
    <row r="2924" spans="1:21" x14ac:dyDescent="0.45">
      <c r="A2924" s="17" t="s">
        <v>18305</v>
      </c>
      <c r="B2924">
        <v>46760</v>
      </c>
      <c r="C2924" t="s">
        <v>16904</v>
      </c>
      <c r="H2924">
        <v>46760</v>
      </c>
      <c r="S2924" s="8">
        <v>2249</v>
      </c>
      <c r="T2924" t="s">
        <v>14742</v>
      </c>
      <c r="U2924" s="8">
        <v>2249</v>
      </c>
    </row>
    <row r="2925" spans="1:21" x14ac:dyDescent="0.45">
      <c r="A2925" s="17" t="s">
        <v>18305</v>
      </c>
      <c r="B2925">
        <v>46761</v>
      </c>
      <c r="C2925" t="s">
        <v>16904</v>
      </c>
      <c r="H2925">
        <v>46761</v>
      </c>
      <c r="S2925" s="8">
        <v>2249</v>
      </c>
      <c r="T2925" t="s">
        <v>14742</v>
      </c>
      <c r="U2925" s="8">
        <v>2249</v>
      </c>
    </row>
    <row r="2926" spans="1:21" x14ac:dyDescent="0.45">
      <c r="A2926" s="17" t="s">
        <v>18305</v>
      </c>
      <c r="B2926">
        <v>46900</v>
      </c>
      <c r="C2926" t="s">
        <v>16907</v>
      </c>
      <c r="H2926">
        <v>46900</v>
      </c>
      <c r="S2926" s="8">
        <v>357</v>
      </c>
      <c r="T2926" t="s">
        <v>14742</v>
      </c>
      <c r="U2926" s="8">
        <v>357</v>
      </c>
    </row>
    <row r="2927" spans="1:21" x14ac:dyDescent="0.45">
      <c r="A2927" s="17" t="s">
        <v>18305</v>
      </c>
      <c r="B2927">
        <v>46910</v>
      </c>
      <c r="C2927" t="s">
        <v>16907</v>
      </c>
      <c r="H2927">
        <v>46910</v>
      </c>
      <c r="S2927" s="8">
        <v>1383</v>
      </c>
      <c r="T2927" t="s">
        <v>14742</v>
      </c>
      <c r="U2927" s="8">
        <v>1383</v>
      </c>
    </row>
    <row r="2928" spans="1:21" x14ac:dyDescent="0.45">
      <c r="A2928" s="17" t="s">
        <v>18305</v>
      </c>
      <c r="B2928">
        <v>46916</v>
      </c>
      <c r="C2928" t="s">
        <v>16908</v>
      </c>
      <c r="H2928">
        <v>46916</v>
      </c>
      <c r="S2928" s="8">
        <v>161</v>
      </c>
      <c r="T2928" t="s">
        <v>14742</v>
      </c>
      <c r="U2928" s="8">
        <v>161</v>
      </c>
    </row>
    <row r="2929" spans="1:21" x14ac:dyDescent="0.45">
      <c r="A2929" s="17" t="s">
        <v>18305</v>
      </c>
      <c r="B2929">
        <v>46917</v>
      </c>
      <c r="C2929" t="s">
        <v>16909</v>
      </c>
      <c r="H2929">
        <v>46917</v>
      </c>
      <c r="S2929" s="8">
        <v>2249</v>
      </c>
      <c r="T2929" t="s">
        <v>14742</v>
      </c>
      <c r="U2929" s="8">
        <v>2249</v>
      </c>
    </row>
    <row r="2930" spans="1:21" x14ac:dyDescent="0.45">
      <c r="A2930" s="17" t="s">
        <v>18305</v>
      </c>
      <c r="B2930">
        <v>46922</v>
      </c>
      <c r="C2930" t="s">
        <v>16910</v>
      </c>
      <c r="H2930">
        <v>46922</v>
      </c>
      <c r="S2930" s="8">
        <v>2249</v>
      </c>
      <c r="T2930" t="s">
        <v>14742</v>
      </c>
      <c r="U2930" s="8">
        <v>2249</v>
      </c>
    </row>
    <row r="2931" spans="1:21" x14ac:dyDescent="0.45">
      <c r="A2931" s="17" t="s">
        <v>18305</v>
      </c>
      <c r="B2931">
        <v>46924</v>
      </c>
      <c r="C2931" t="s">
        <v>16907</v>
      </c>
      <c r="H2931">
        <v>46924</v>
      </c>
      <c r="S2931" s="8">
        <v>2249</v>
      </c>
      <c r="T2931" t="s">
        <v>14742</v>
      </c>
      <c r="U2931" s="8">
        <v>2249</v>
      </c>
    </row>
    <row r="2932" spans="1:21" x14ac:dyDescent="0.45">
      <c r="A2932" s="17" t="s">
        <v>18305</v>
      </c>
      <c r="B2932">
        <v>46930</v>
      </c>
      <c r="C2932" t="s">
        <v>16911</v>
      </c>
      <c r="H2932">
        <v>46930</v>
      </c>
      <c r="S2932" s="8">
        <v>951</v>
      </c>
      <c r="T2932" t="s">
        <v>14742</v>
      </c>
      <c r="U2932" s="8">
        <v>951</v>
      </c>
    </row>
    <row r="2933" spans="1:21" x14ac:dyDescent="0.45">
      <c r="A2933" s="17" t="s">
        <v>18305</v>
      </c>
      <c r="B2933">
        <v>46940</v>
      </c>
      <c r="C2933" t="s">
        <v>16912</v>
      </c>
      <c r="H2933">
        <v>46940</v>
      </c>
      <c r="S2933" s="8">
        <v>2249</v>
      </c>
      <c r="T2933" t="s">
        <v>14742</v>
      </c>
      <c r="U2933" s="8">
        <v>2249</v>
      </c>
    </row>
    <row r="2934" spans="1:21" x14ac:dyDescent="0.45">
      <c r="A2934" s="17" t="s">
        <v>18305</v>
      </c>
      <c r="B2934">
        <v>46942</v>
      </c>
      <c r="C2934" t="s">
        <v>16912</v>
      </c>
      <c r="H2934">
        <v>46942</v>
      </c>
      <c r="S2934" s="8">
        <v>769</v>
      </c>
      <c r="T2934" t="s">
        <v>14742</v>
      </c>
      <c r="U2934" s="8">
        <v>769</v>
      </c>
    </row>
    <row r="2935" spans="1:21" x14ac:dyDescent="0.45">
      <c r="A2935" s="17" t="s">
        <v>18305</v>
      </c>
      <c r="B2935">
        <v>46945</v>
      </c>
      <c r="C2935" t="s">
        <v>16913</v>
      </c>
      <c r="H2935">
        <v>46945</v>
      </c>
      <c r="S2935" s="8">
        <v>2249</v>
      </c>
      <c r="T2935" t="s">
        <v>14742</v>
      </c>
      <c r="U2935" s="8">
        <v>2249</v>
      </c>
    </row>
    <row r="2936" spans="1:21" x14ac:dyDescent="0.45">
      <c r="A2936" s="17" t="s">
        <v>18305</v>
      </c>
      <c r="B2936">
        <v>46946</v>
      </c>
      <c r="C2936" t="s">
        <v>16914</v>
      </c>
      <c r="H2936">
        <v>46946</v>
      </c>
      <c r="S2936" s="8">
        <v>2249</v>
      </c>
      <c r="T2936" t="s">
        <v>14742</v>
      </c>
      <c r="U2936" s="8">
        <v>2249</v>
      </c>
    </row>
    <row r="2937" spans="1:21" x14ac:dyDescent="0.45">
      <c r="A2937" s="17" t="s">
        <v>18305</v>
      </c>
      <c r="B2937">
        <v>46947</v>
      </c>
      <c r="C2937" t="s">
        <v>16915</v>
      </c>
      <c r="H2937">
        <v>46947</v>
      </c>
      <c r="S2937" s="8">
        <v>2249</v>
      </c>
      <c r="T2937" t="s">
        <v>14742</v>
      </c>
      <c r="U2937" s="8">
        <v>2249</v>
      </c>
    </row>
    <row r="2938" spans="1:21" x14ac:dyDescent="0.45">
      <c r="A2938" s="17" t="s">
        <v>18305</v>
      </c>
      <c r="B2938">
        <v>46999</v>
      </c>
      <c r="C2938" t="s">
        <v>16916</v>
      </c>
      <c r="H2938">
        <v>46999</v>
      </c>
      <c r="S2938" s="8">
        <v>769</v>
      </c>
      <c r="T2938" t="s">
        <v>14742</v>
      </c>
      <c r="U2938" s="8">
        <v>769</v>
      </c>
    </row>
    <row r="2939" spans="1:21" x14ac:dyDescent="0.45">
      <c r="A2939" s="17" t="s">
        <v>18305</v>
      </c>
      <c r="B2939">
        <v>47000</v>
      </c>
      <c r="C2939" t="s">
        <v>16917</v>
      </c>
      <c r="H2939">
        <v>47000</v>
      </c>
      <c r="S2939" s="8">
        <v>1383</v>
      </c>
      <c r="T2939" t="s">
        <v>14742</v>
      </c>
      <c r="U2939" s="8">
        <v>1383</v>
      </c>
    </row>
    <row r="2940" spans="1:21" x14ac:dyDescent="0.45">
      <c r="A2940" s="17" t="s">
        <v>18305</v>
      </c>
      <c r="B2940">
        <v>47001</v>
      </c>
      <c r="C2940" t="s">
        <v>16918</v>
      </c>
      <c r="H2940">
        <v>47001</v>
      </c>
      <c r="S2940" s="8">
        <v>0</v>
      </c>
      <c r="T2940" t="s">
        <v>14683</v>
      </c>
      <c r="U2940" s="8">
        <v>0</v>
      </c>
    </row>
    <row r="2941" spans="1:21" x14ac:dyDescent="0.45">
      <c r="A2941" s="17" t="s">
        <v>18305</v>
      </c>
      <c r="B2941">
        <v>47370</v>
      </c>
      <c r="C2941" t="s">
        <v>16919</v>
      </c>
      <c r="H2941">
        <v>47370</v>
      </c>
      <c r="S2941" s="8">
        <v>7571</v>
      </c>
      <c r="T2941" t="s">
        <v>14742</v>
      </c>
      <c r="U2941" s="8">
        <v>7571</v>
      </c>
    </row>
    <row r="2942" spans="1:21" x14ac:dyDescent="0.45">
      <c r="A2942" s="17" t="s">
        <v>18305</v>
      </c>
      <c r="B2942">
        <v>47371</v>
      </c>
      <c r="C2942" t="s">
        <v>16920</v>
      </c>
      <c r="H2942">
        <v>47371</v>
      </c>
      <c r="S2942" s="8">
        <v>7571</v>
      </c>
      <c r="T2942" t="s">
        <v>14742</v>
      </c>
      <c r="U2942" s="8">
        <v>7571</v>
      </c>
    </row>
    <row r="2943" spans="1:21" x14ac:dyDescent="0.45">
      <c r="A2943" s="17" t="s">
        <v>18305</v>
      </c>
      <c r="B2943">
        <v>47379</v>
      </c>
      <c r="C2943" t="s">
        <v>16921</v>
      </c>
      <c r="H2943">
        <v>47379</v>
      </c>
      <c r="S2943" s="8">
        <v>4426</v>
      </c>
      <c r="T2943" t="s">
        <v>14742</v>
      </c>
      <c r="U2943" s="8">
        <v>4426</v>
      </c>
    </row>
    <row r="2944" spans="1:21" x14ac:dyDescent="0.45">
      <c r="A2944" s="17" t="s">
        <v>18305</v>
      </c>
      <c r="B2944">
        <v>47382</v>
      </c>
      <c r="C2944" t="s">
        <v>16922</v>
      </c>
      <c r="H2944">
        <v>47382</v>
      </c>
      <c r="S2944" s="8">
        <v>4426</v>
      </c>
      <c r="T2944" t="s">
        <v>14742</v>
      </c>
      <c r="U2944" s="8">
        <v>4426</v>
      </c>
    </row>
    <row r="2945" spans="1:21" x14ac:dyDescent="0.45">
      <c r="A2945" s="17" t="s">
        <v>18305</v>
      </c>
      <c r="B2945">
        <v>47383</v>
      </c>
      <c r="C2945" t="s">
        <v>16923</v>
      </c>
      <c r="H2945">
        <v>47383</v>
      </c>
      <c r="S2945" s="8">
        <v>4426</v>
      </c>
      <c r="T2945" t="s">
        <v>14742</v>
      </c>
      <c r="U2945" s="8">
        <v>4426</v>
      </c>
    </row>
    <row r="2946" spans="1:21" x14ac:dyDescent="0.45">
      <c r="A2946" s="17" t="s">
        <v>18305</v>
      </c>
      <c r="B2946">
        <v>47399</v>
      </c>
      <c r="C2946" t="s">
        <v>16924</v>
      </c>
      <c r="H2946">
        <v>47399</v>
      </c>
      <c r="S2946" s="8">
        <v>567</v>
      </c>
      <c r="T2946" t="s">
        <v>14742</v>
      </c>
      <c r="U2946" s="8">
        <v>567</v>
      </c>
    </row>
    <row r="2947" spans="1:21" x14ac:dyDescent="0.45">
      <c r="A2947" s="17" t="s">
        <v>18305</v>
      </c>
      <c r="B2947">
        <v>47490</v>
      </c>
      <c r="C2947" t="s">
        <v>16925</v>
      </c>
      <c r="H2947">
        <v>47490</v>
      </c>
      <c r="S2947" s="8">
        <v>3037</v>
      </c>
      <c r="T2947" t="s">
        <v>14742</v>
      </c>
      <c r="U2947" s="8">
        <v>3037</v>
      </c>
    </row>
    <row r="2948" spans="1:21" x14ac:dyDescent="0.45">
      <c r="A2948" s="17" t="s">
        <v>18305</v>
      </c>
      <c r="B2948">
        <v>47531</v>
      </c>
      <c r="C2948" t="s">
        <v>16926</v>
      </c>
      <c r="H2948">
        <v>47531</v>
      </c>
      <c r="S2948" s="8">
        <v>3037</v>
      </c>
      <c r="T2948" t="s">
        <v>14742</v>
      </c>
      <c r="U2948" s="8">
        <v>3037</v>
      </c>
    </row>
    <row r="2949" spans="1:21" x14ac:dyDescent="0.45">
      <c r="A2949" s="17" t="s">
        <v>18305</v>
      </c>
      <c r="B2949">
        <v>47532</v>
      </c>
      <c r="C2949" t="s">
        <v>16926</v>
      </c>
      <c r="H2949">
        <v>47532</v>
      </c>
      <c r="S2949" s="8">
        <v>3037</v>
      </c>
      <c r="T2949" t="s">
        <v>14742</v>
      </c>
      <c r="U2949" s="8">
        <v>3037</v>
      </c>
    </row>
    <row r="2950" spans="1:21" x14ac:dyDescent="0.45">
      <c r="A2950" s="17" t="s">
        <v>18305</v>
      </c>
      <c r="B2950">
        <v>47533</v>
      </c>
      <c r="C2950" t="s">
        <v>16927</v>
      </c>
      <c r="H2950">
        <v>47533</v>
      </c>
      <c r="S2950" s="8">
        <v>3037</v>
      </c>
      <c r="T2950" t="s">
        <v>14742</v>
      </c>
      <c r="U2950" s="8">
        <v>3037</v>
      </c>
    </row>
    <row r="2951" spans="1:21" x14ac:dyDescent="0.45">
      <c r="A2951" s="17" t="s">
        <v>18305</v>
      </c>
      <c r="B2951">
        <v>47534</v>
      </c>
      <c r="C2951" t="s">
        <v>16927</v>
      </c>
      <c r="H2951">
        <v>47534</v>
      </c>
      <c r="S2951" s="8">
        <v>3037</v>
      </c>
      <c r="T2951" t="s">
        <v>14742</v>
      </c>
      <c r="U2951" s="8">
        <v>3037</v>
      </c>
    </row>
    <row r="2952" spans="1:21" x14ac:dyDescent="0.45">
      <c r="A2952" s="17" t="s">
        <v>18305</v>
      </c>
      <c r="B2952">
        <v>47535</v>
      </c>
      <c r="C2952" t="s">
        <v>16928</v>
      </c>
      <c r="H2952">
        <v>47535</v>
      </c>
      <c r="S2952" s="8">
        <v>3037</v>
      </c>
      <c r="T2952" t="s">
        <v>14742</v>
      </c>
      <c r="U2952" s="8">
        <v>3037</v>
      </c>
    </row>
    <row r="2953" spans="1:21" x14ac:dyDescent="0.45">
      <c r="A2953" s="17" t="s">
        <v>18305</v>
      </c>
      <c r="B2953">
        <v>47536</v>
      </c>
      <c r="C2953" t="s">
        <v>16929</v>
      </c>
      <c r="H2953">
        <v>47536</v>
      </c>
      <c r="S2953" s="8">
        <v>3037</v>
      </c>
      <c r="T2953" t="s">
        <v>14742</v>
      </c>
      <c r="U2953" s="8">
        <v>3037</v>
      </c>
    </row>
    <row r="2954" spans="1:21" x14ac:dyDescent="0.45">
      <c r="A2954" s="17" t="s">
        <v>18305</v>
      </c>
      <c r="B2954">
        <v>47537</v>
      </c>
      <c r="C2954" t="s">
        <v>16930</v>
      </c>
      <c r="H2954">
        <v>47537</v>
      </c>
      <c r="S2954" s="8">
        <v>769</v>
      </c>
      <c r="T2954" t="s">
        <v>14742</v>
      </c>
      <c r="U2954" s="8">
        <v>769</v>
      </c>
    </row>
    <row r="2955" spans="1:21" x14ac:dyDescent="0.45">
      <c r="A2955" s="17" t="s">
        <v>18305</v>
      </c>
      <c r="B2955">
        <v>47538</v>
      </c>
      <c r="C2955" t="s">
        <v>16931</v>
      </c>
      <c r="H2955">
        <v>47538</v>
      </c>
      <c r="S2955" s="8">
        <v>4457</v>
      </c>
      <c r="T2955" t="s">
        <v>14742</v>
      </c>
      <c r="U2955" s="8">
        <v>4457</v>
      </c>
    </row>
    <row r="2956" spans="1:21" x14ac:dyDescent="0.45">
      <c r="A2956" s="17" t="s">
        <v>18305</v>
      </c>
      <c r="B2956">
        <v>47539</v>
      </c>
      <c r="C2956" t="s">
        <v>16931</v>
      </c>
      <c r="H2956">
        <v>47539</v>
      </c>
      <c r="S2956" s="8">
        <v>4457</v>
      </c>
      <c r="T2956" t="s">
        <v>14742</v>
      </c>
      <c r="U2956" s="8">
        <v>4457</v>
      </c>
    </row>
    <row r="2957" spans="1:21" x14ac:dyDescent="0.45">
      <c r="A2957" s="17" t="s">
        <v>18305</v>
      </c>
      <c r="B2957">
        <v>47540</v>
      </c>
      <c r="C2957" t="s">
        <v>16931</v>
      </c>
      <c r="H2957">
        <v>47540</v>
      </c>
      <c r="S2957" s="8">
        <v>4426</v>
      </c>
      <c r="T2957" t="s">
        <v>14742</v>
      </c>
      <c r="U2957" s="8">
        <v>4426</v>
      </c>
    </row>
    <row r="2958" spans="1:21" x14ac:dyDescent="0.45">
      <c r="A2958" s="17" t="s">
        <v>18305</v>
      </c>
      <c r="B2958">
        <v>47541</v>
      </c>
      <c r="C2958" t="s">
        <v>16932</v>
      </c>
      <c r="H2958">
        <v>47541</v>
      </c>
      <c r="S2958" s="8">
        <v>3037</v>
      </c>
      <c r="T2958" t="s">
        <v>14742</v>
      </c>
      <c r="U2958" s="8">
        <v>3037</v>
      </c>
    </row>
    <row r="2959" spans="1:21" x14ac:dyDescent="0.45">
      <c r="A2959" s="17" t="s">
        <v>18305</v>
      </c>
      <c r="B2959">
        <v>47542</v>
      </c>
      <c r="C2959" t="s">
        <v>16933</v>
      </c>
      <c r="H2959">
        <v>47542</v>
      </c>
      <c r="S2959" s="8">
        <v>0</v>
      </c>
      <c r="T2959" t="s">
        <v>14683</v>
      </c>
      <c r="U2959" s="8">
        <v>0</v>
      </c>
    </row>
    <row r="2960" spans="1:21" x14ac:dyDescent="0.45">
      <c r="A2960" s="17" t="s">
        <v>18305</v>
      </c>
      <c r="B2960">
        <v>47543</v>
      </c>
      <c r="C2960" t="s">
        <v>16934</v>
      </c>
      <c r="H2960">
        <v>47543</v>
      </c>
      <c r="S2960" s="8">
        <v>0</v>
      </c>
      <c r="T2960" t="s">
        <v>14683</v>
      </c>
      <c r="U2960" s="8">
        <v>0</v>
      </c>
    </row>
    <row r="2961" spans="1:21" x14ac:dyDescent="0.45">
      <c r="A2961" s="17" t="s">
        <v>18305</v>
      </c>
      <c r="B2961">
        <v>47544</v>
      </c>
      <c r="C2961" t="s">
        <v>16935</v>
      </c>
      <c r="H2961">
        <v>47544</v>
      </c>
      <c r="S2961" s="8">
        <v>0</v>
      </c>
      <c r="T2961" t="s">
        <v>14683</v>
      </c>
      <c r="U2961" s="8">
        <v>0</v>
      </c>
    </row>
    <row r="2962" spans="1:21" x14ac:dyDescent="0.45">
      <c r="A2962" s="17" t="s">
        <v>18305</v>
      </c>
      <c r="B2962">
        <v>47552</v>
      </c>
      <c r="C2962" t="s">
        <v>16936</v>
      </c>
      <c r="H2962">
        <v>47552</v>
      </c>
      <c r="S2962" s="8">
        <v>3037</v>
      </c>
      <c r="T2962" t="s">
        <v>14742</v>
      </c>
      <c r="U2962" s="8">
        <v>3037</v>
      </c>
    </row>
    <row r="2963" spans="1:21" x14ac:dyDescent="0.45">
      <c r="A2963" s="17" t="s">
        <v>18305</v>
      </c>
      <c r="B2963">
        <v>47553</v>
      </c>
      <c r="C2963" t="s">
        <v>16937</v>
      </c>
      <c r="H2963">
        <v>47553</v>
      </c>
      <c r="S2963" s="8">
        <v>3037</v>
      </c>
      <c r="T2963" t="s">
        <v>14742</v>
      </c>
      <c r="U2963" s="8">
        <v>3037</v>
      </c>
    </row>
    <row r="2964" spans="1:21" x14ac:dyDescent="0.45">
      <c r="A2964" s="17" t="s">
        <v>18305</v>
      </c>
      <c r="B2964">
        <v>47554</v>
      </c>
      <c r="C2964" t="s">
        <v>16937</v>
      </c>
      <c r="H2964">
        <v>47554</v>
      </c>
      <c r="S2964" s="8">
        <v>4426</v>
      </c>
      <c r="T2964" t="s">
        <v>14742</v>
      </c>
      <c r="U2964" s="8">
        <v>4426</v>
      </c>
    </row>
    <row r="2965" spans="1:21" x14ac:dyDescent="0.45">
      <c r="A2965" s="17" t="s">
        <v>18305</v>
      </c>
      <c r="B2965">
        <v>47555</v>
      </c>
      <c r="C2965" t="s">
        <v>16937</v>
      </c>
      <c r="H2965">
        <v>47555</v>
      </c>
      <c r="S2965" s="8">
        <v>3037</v>
      </c>
      <c r="T2965" t="s">
        <v>14742</v>
      </c>
      <c r="U2965" s="8">
        <v>3037</v>
      </c>
    </row>
    <row r="2966" spans="1:21" x14ac:dyDescent="0.45">
      <c r="A2966" s="17" t="s">
        <v>18305</v>
      </c>
      <c r="B2966">
        <v>47556</v>
      </c>
      <c r="C2966" t="s">
        <v>16937</v>
      </c>
      <c r="H2966">
        <v>47556</v>
      </c>
      <c r="S2966" s="8">
        <v>4426</v>
      </c>
      <c r="T2966" t="s">
        <v>14742</v>
      </c>
      <c r="U2966" s="8">
        <v>4426</v>
      </c>
    </row>
    <row r="2967" spans="1:21" x14ac:dyDescent="0.45">
      <c r="A2967" s="17" t="s">
        <v>18305</v>
      </c>
      <c r="B2967">
        <v>47562</v>
      </c>
      <c r="C2967" t="s">
        <v>16938</v>
      </c>
      <c r="H2967">
        <v>47562</v>
      </c>
      <c r="S2967" s="8">
        <v>4426</v>
      </c>
      <c r="T2967" t="s">
        <v>14742</v>
      </c>
      <c r="U2967" s="8">
        <v>4426</v>
      </c>
    </row>
    <row r="2968" spans="1:21" x14ac:dyDescent="0.45">
      <c r="A2968" s="17" t="s">
        <v>18305</v>
      </c>
      <c r="B2968">
        <v>47563</v>
      </c>
      <c r="C2968" t="s">
        <v>16939</v>
      </c>
      <c r="H2968">
        <v>47563</v>
      </c>
      <c r="S2968" s="8">
        <v>4426</v>
      </c>
      <c r="T2968" t="s">
        <v>14742</v>
      </c>
      <c r="U2968" s="8">
        <v>4426</v>
      </c>
    </row>
    <row r="2969" spans="1:21" x14ac:dyDescent="0.45">
      <c r="A2969" s="17" t="s">
        <v>18305</v>
      </c>
      <c r="B2969">
        <v>47564</v>
      </c>
      <c r="C2969" t="s">
        <v>16940</v>
      </c>
      <c r="H2969">
        <v>47564</v>
      </c>
      <c r="S2969" s="8">
        <v>4426</v>
      </c>
      <c r="T2969" t="s">
        <v>14742</v>
      </c>
      <c r="U2969" s="8">
        <v>4426</v>
      </c>
    </row>
    <row r="2970" spans="1:21" x14ac:dyDescent="0.45">
      <c r="A2970" s="17" t="s">
        <v>18305</v>
      </c>
      <c r="B2970">
        <v>47579</v>
      </c>
      <c r="C2970" t="s">
        <v>16941</v>
      </c>
      <c r="H2970">
        <v>47579</v>
      </c>
      <c r="S2970" s="8">
        <v>4426</v>
      </c>
      <c r="T2970" t="s">
        <v>14742</v>
      </c>
      <c r="U2970" s="8">
        <v>4426</v>
      </c>
    </row>
    <row r="2971" spans="1:21" x14ac:dyDescent="0.45">
      <c r="A2971" s="17" t="s">
        <v>18305</v>
      </c>
      <c r="B2971">
        <v>47600</v>
      </c>
      <c r="C2971" t="s">
        <v>16942</v>
      </c>
      <c r="H2971">
        <v>47600</v>
      </c>
      <c r="S2971" s="8">
        <v>2249</v>
      </c>
      <c r="T2971" t="s">
        <v>14742</v>
      </c>
      <c r="U2971" s="8">
        <v>2249</v>
      </c>
    </row>
    <row r="2972" spans="1:21" x14ac:dyDescent="0.45">
      <c r="A2972" s="17" t="s">
        <v>18305</v>
      </c>
      <c r="B2972">
        <v>47999</v>
      </c>
      <c r="C2972" t="s">
        <v>16943</v>
      </c>
      <c r="H2972">
        <v>47999</v>
      </c>
      <c r="S2972" s="8">
        <v>769</v>
      </c>
      <c r="T2972" t="s">
        <v>14742</v>
      </c>
      <c r="U2972" s="8">
        <v>769</v>
      </c>
    </row>
    <row r="2973" spans="1:21" x14ac:dyDescent="0.45">
      <c r="A2973" s="17" t="s">
        <v>18305</v>
      </c>
      <c r="B2973">
        <v>48102</v>
      </c>
      <c r="C2973" t="s">
        <v>16944</v>
      </c>
      <c r="H2973">
        <v>48102</v>
      </c>
      <c r="S2973" s="8">
        <v>1383</v>
      </c>
      <c r="T2973" t="s">
        <v>14742</v>
      </c>
      <c r="U2973" s="8">
        <v>1383</v>
      </c>
    </row>
    <row r="2974" spans="1:21" x14ac:dyDescent="0.45">
      <c r="A2974" s="17" t="s">
        <v>18305</v>
      </c>
      <c r="B2974">
        <v>48160</v>
      </c>
      <c r="C2974" t="s">
        <v>16945</v>
      </c>
      <c r="H2974">
        <v>48160</v>
      </c>
      <c r="S2974" s="8">
        <v>0</v>
      </c>
      <c r="U2974" s="8">
        <v>0</v>
      </c>
    </row>
    <row r="2975" spans="1:21" x14ac:dyDescent="0.45">
      <c r="A2975" s="17" t="s">
        <v>18305</v>
      </c>
      <c r="B2975">
        <v>48550</v>
      </c>
      <c r="C2975" t="s">
        <v>16946</v>
      </c>
      <c r="H2975">
        <v>48550</v>
      </c>
      <c r="S2975" s="8">
        <v>0</v>
      </c>
      <c r="U2975" s="8">
        <v>0</v>
      </c>
    </row>
    <row r="2976" spans="1:21" x14ac:dyDescent="0.45">
      <c r="A2976" s="17" t="s">
        <v>18305</v>
      </c>
      <c r="B2976">
        <v>48999</v>
      </c>
      <c r="C2976" t="s">
        <v>16947</v>
      </c>
      <c r="H2976">
        <v>48999</v>
      </c>
      <c r="S2976" s="8">
        <v>567</v>
      </c>
      <c r="T2976" t="s">
        <v>14742</v>
      </c>
      <c r="U2976" s="8">
        <v>567</v>
      </c>
    </row>
    <row r="2977" spans="1:21" x14ac:dyDescent="0.45">
      <c r="A2977" s="17" t="s">
        <v>18305</v>
      </c>
      <c r="B2977">
        <v>49000</v>
      </c>
      <c r="C2977" t="s">
        <v>16948</v>
      </c>
      <c r="H2977">
        <v>49000</v>
      </c>
      <c r="S2977" s="8">
        <v>2638</v>
      </c>
      <c r="T2977" t="s">
        <v>14742</v>
      </c>
      <c r="U2977" s="8">
        <v>2638</v>
      </c>
    </row>
    <row r="2978" spans="1:21" x14ac:dyDescent="0.45">
      <c r="A2978" s="17" t="s">
        <v>18305</v>
      </c>
      <c r="B2978">
        <v>49002</v>
      </c>
      <c r="C2978" t="s">
        <v>16949</v>
      </c>
      <c r="H2978">
        <v>49002</v>
      </c>
      <c r="S2978" s="8">
        <v>2638</v>
      </c>
      <c r="T2978" t="s">
        <v>14742</v>
      </c>
      <c r="U2978" s="8">
        <v>2638</v>
      </c>
    </row>
    <row r="2979" spans="1:21" x14ac:dyDescent="0.45">
      <c r="A2979" s="17" t="s">
        <v>18305</v>
      </c>
      <c r="B2979">
        <v>49082</v>
      </c>
      <c r="C2979" t="s">
        <v>16950</v>
      </c>
      <c r="H2979">
        <v>49082</v>
      </c>
      <c r="S2979" s="8">
        <v>769</v>
      </c>
      <c r="T2979" t="s">
        <v>14742</v>
      </c>
      <c r="U2979" s="8">
        <v>769</v>
      </c>
    </row>
    <row r="2980" spans="1:21" x14ac:dyDescent="0.45">
      <c r="A2980" s="17" t="s">
        <v>18305</v>
      </c>
      <c r="B2980">
        <v>49083</v>
      </c>
      <c r="C2980" t="s">
        <v>16951</v>
      </c>
      <c r="H2980">
        <v>49083</v>
      </c>
      <c r="S2980" s="8">
        <v>769</v>
      </c>
      <c r="T2980" t="s">
        <v>14742</v>
      </c>
      <c r="U2980" s="8">
        <v>769</v>
      </c>
    </row>
    <row r="2981" spans="1:21" x14ac:dyDescent="0.45">
      <c r="A2981" s="17" t="s">
        <v>18305</v>
      </c>
      <c r="B2981">
        <v>49084</v>
      </c>
      <c r="C2981" t="s">
        <v>8318</v>
      </c>
      <c r="H2981">
        <v>49084</v>
      </c>
      <c r="S2981" s="8">
        <v>769</v>
      </c>
      <c r="T2981" t="s">
        <v>14742</v>
      </c>
      <c r="U2981" s="8">
        <v>769</v>
      </c>
    </row>
    <row r="2982" spans="1:21" x14ac:dyDescent="0.45">
      <c r="A2982" s="17" t="s">
        <v>18305</v>
      </c>
      <c r="B2982">
        <v>49180</v>
      </c>
      <c r="C2982" t="s">
        <v>16952</v>
      </c>
      <c r="H2982">
        <v>49180</v>
      </c>
      <c r="S2982" s="8">
        <v>1383</v>
      </c>
      <c r="T2982" t="s">
        <v>14742</v>
      </c>
      <c r="U2982" s="8">
        <v>1383</v>
      </c>
    </row>
    <row r="2983" spans="1:21" x14ac:dyDescent="0.45">
      <c r="A2983" s="17" t="s">
        <v>18305</v>
      </c>
      <c r="B2983">
        <v>49185</v>
      </c>
      <c r="C2983" t="s">
        <v>16953</v>
      </c>
      <c r="H2983">
        <v>49185</v>
      </c>
      <c r="S2983" s="8">
        <v>567</v>
      </c>
      <c r="T2983" t="s">
        <v>14742</v>
      </c>
      <c r="U2983" s="8">
        <v>567</v>
      </c>
    </row>
    <row r="2984" spans="1:21" x14ac:dyDescent="0.45">
      <c r="A2984" s="17" t="s">
        <v>18305</v>
      </c>
      <c r="B2984">
        <v>49203</v>
      </c>
      <c r="C2984" t="s">
        <v>16954</v>
      </c>
      <c r="H2984">
        <v>49203</v>
      </c>
      <c r="S2984" s="8">
        <v>2249</v>
      </c>
      <c r="T2984" t="s">
        <v>14742</v>
      </c>
      <c r="U2984" s="8">
        <v>2249</v>
      </c>
    </row>
    <row r="2985" spans="1:21" x14ac:dyDescent="0.45">
      <c r="A2985" s="17" t="s">
        <v>18305</v>
      </c>
      <c r="B2985">
        <v>49250</v>
      </c>
      <c r="C2985" t="s">
        <v>16955</v>
      </c>
      <c r="H2985">
        <v>49250</v>
      </c>
      <c r="S2985" s="8">
        <v>3037</v>
      </c>
      <c r="T2985" t="s">
        <v>14742</v>
      </c>
      <c r="U2985" s="8">
        <v>3037</v>
      </c>
    </row>
    <row r="2986" spans="1:21" x14ac:dyDescent="0.45">
      <c r="A2986" s="17" t="s">
        <v>18305</v>
      </c>
      <c r="B2986">
        <v>49255</v>
      </c>
      <c r="C2986" t="s">
        <v>16956</v>
      </c>
      <c r="H2986">
        <v>49255</v>
      </c>
      <c r="S2986" s="8">
        <v>2249</v>
      </c>
      <c r="T2986" t="s">
        <v>14742</v>
      </c>
      <c r="U2986" s="8">
        <v>2249</v>
      </c>
    </row>
    <row r="2987" spans="1:21" x14ac:dyDescent="0.45">
      <c r="A2987" s="17" t="s">
        <v>18305</v>
      </c>
      <c r="B2987">
        <v>49320</v>
      </c>
      <c r="C2987" t="s">
        <v>16957</v>
      </c>
      <c r="H2987">
        <v>49320</v>
      </c>
      <c r="S2987" s="8">
        <v>4426</v>
      </c>
      <c r="T2987" t="s">
        <v>14742</v>
      </c>
      <c r="U2987" s="8">
        <v>4426</v>
      </c>
    </row>
    <row r="2988" spans="1:21" x14ac:dyDescent="0.45">
      <c r="A2988" s="17" t="s">
        <v>18305</v>
      </c>
      <c r="B2988">
        <v>49321</v>
      </c>
      <c r="C2988" t="s">
        <v>16958</v>
      </c>
      <c r="H2988">
        <v>49321</v>
      </c>
      <c r="S2988" s="8">
        <v>4426</v>
      </c>
      <c r="T2988" t="s">
        <v>14742</v>
      </c>
      <c r="U2988" s="8">
        <v>4426</v>
      </c>
    </row>
    <row r="2989" spans="1:21" x14ac:dyDescent="0.45">
      <c r="A2989" s="17" t="s">
        <v>18305</v>
      </c>
      <c r="B2989">
        <v>49322</v>
      </c>
      <c r="C2989" t="s">
        <v>16959</v>
      </c>
      <c r="H2989">
        <v>49322</v>
      </c>
      <c r="S2989" s="8">
        <v>4426</v>
      </c>
      <c r="T2989" t="s">
        <v>14742</v>
      </c>
      <c r="U2989" s="8">
        <v>4426</v>
      </c>
    </row>
    <row r="2990" spans="1:21" x14ac:dyDescent="0.45">
      <c r="A2990" s="17" t="s">
        <v>18305</v>
      </c>
      <c r="B2990">
        <v>49323</v>
      </c>
      <c r="C2990" t="s">
        <v>16960</v>
      </c>
      <c r="H2990">
        <v>49323</v>
      </c>
      <c r="S2990" s="8">
        <v>4426</v>
      </c>
      <c r="T2990" t="s">
        <v>14742</v>
      </c>
      <c r="U2990" s="8">
        <v>4426</v>
      </c>
    </row>
    <row r="2991" spans="1:21" x14ac:dyDescent="0.45">
      <c r="A2991" s="17" t="s">
        <v>18305</v>
      </c>
      <c r="B2991">
        <v>49324</v>
      </c>
      <c r="C2991" t="s">
        <v>16961</v>
      </c>
      <c r="H2991">
        <v>49324</v>
      </c>
      <c r="S2991" s="8">
        <v>4426</v>
      </c>
      <c r="T2991" t="s">
        <v>14742</v>
      </c>
      <c r="U2991" s="8">
        <v>4426</v>
      </c>
    </row>
    <row r="2992" spans="1:21" x14ac:dyDescent="0.45">
      <c r="A2992" s="17" t="s">
        <v>18305</v>
      </c>
      <c r="B2992">
        <v>49325</v>
      </c>
      <c r="C2992" t="s">
        <v>16962</v>
      </c>
      <c r="H2992">
        <v>49325</v>
      </c>
      <c r="S2992" s="8">
        <v>4426</v>
      </c>
      <c r="T2992" t="s">
        <v>14742</v>
      </c>
      <c r="U2992" s="8">
        <v>4426</v>
      </c>
    </row>
    <row r="2993" spans="1:21" x14ac:dyDescent="0.45">
      <c r="A2993" s="17" t="s">
        <v>18305</v>
      </c>
      <c r="B2993">
        <v>49326</v>
      </c>
      <c r="C2993" t="s">
        <v>16963</v>
      </c>
      <c r="H2993">
        <v>49326</v>
      </c>
      <c r="S2993" s="8">
        <v>0</v>
      </c>
      <c r="T2993" t="s">
        <v>14683</v>
      </c>
      <c r="U2993" s="8">
        <v>0</v>
      </c>
    </row>
    <row r="2994" spans="1:21" x14ac:dyDescent="0.45">
      <c r="A2994" s="17" t="s">
        <v>18305</v>
      </c>
      <c r="B2994">
        <v>49327</v>
      </c>
      <c r="C2994" t="s">
        <v>16964</v>
      </c>
      <c r="H2994">
        <v>49327</v>
      </c>
      <c r="S2994" s="8">
        <v>0</v>
      </c>
      <c r="T2994" t="s">
        <v>14683</v>
      </c>
      <c r="U2994" s="8">
        <v>0</v>
      </c>
    </row>
    <row r="2995" spans="1:21" x14ac:dyDescent="0.45">
      <c r="A2995" s="17" t="s">
        <v>18305</v>
      </c>
      <c r="B2995">
        <v>49329</v>
      </c>
      <c r="C2995" t="s">
        <v>16965</v>
      </c>
      <c r="H2995">
        <v>49329</v>
      </c>
      <c r="S2995" s="8">
        <v>4426</v>
      </c>
      <c r="T2995" t="s">
        <v>14742</v>
      </c>
      <c r="U2995" s="8">
        <v>4426</v>
      </c>
    </row>
    <row r="2996" spans="1:21" x14ac:dyDescent="0.45">
      <c r="A2996" s="17" t="s">
        <v>18305</v>
      </c>
      <c r="B2996">
        <v>49400</v>
      </c>
      <c r="C2996" t="s">
        <v>16966</v>
      </c>
      <c r="H2996">
        <v>49400</v>
      </c>
      <c r="S2996" s="8">
        <v>0</v>
      </c>
      <c r="T2996" t="s">
        <v>14683</v>
      </c>
      <c r="U2996" s="8">
        <v>0</v>
      </c>
    </row>
    <row r="2997" spans="1:21" x14ac:dyDescent="0.45">
      <c r="A2997" s="17" t="s">
        <v>18305</v>
      </c>
      <c r="B2997">
        <v>49402</v>
      </c>
      <c r="C2997" t="s">
        <v>16967</v>
      </c>
      <c r="H2997">
        <v>49402</v>
      </c>
      <c r="S2997" s="8">
        <v>3037</v>
      </c>
      <c r="T2997" t="s">
        <v>14742</v>
      </c>
      <c r="U2997" s="8">
        <v>3037</v>
      </c>
    </row>
    <row r="2998" spans="1:21" x14ac:dyDescent="0.45">
      <c r="A2998" s="17" t="s">
        <v>18305</v>
      </c>
      <c r="B2998">
        <v>49405</v>
      </c>
      <c r="C2998" t="s">
        <v>16968</v>
      </c>
      <c r="H2998">
        <v>49405</v>
      </c>
      <c r="S2998" s="8">
        <v>1383</v>
      </c>
      <c r="T2998" t="s">
        <v>14742</v>
      </c>
      <c r="U2998" s="8">
        <v>1383</v>
      </c>
    </row>
    <row r="2999" spans="1:21" x14ac:dyDescent="0.45">
      <c r="A2999" s="17" t="s">
        <v>18305</v>
      </c>
      <c r="B2999">
        <v>49406</v>
      </c>
      <c r="C2999" t="s">
        <v>16969</v>
      </c>
      <c r="H2999">
        <v>49406</v>
      </c>
      <c r="S2999" s="8">
        <v>1383</v>
      </c>
      <c r="T2999" t="s">
        <v>14742</v>
      </c>
      <c r="U2999" s="8">
        <v>1383</v>
      </c>
    </row>
    <row r="3000" spans="1:21" x14ac:dyDescent="0.45">
      <c r="A3000" s="17" t="s">
        <v>18305</v>
      </c>
      <c r="B3000">
        <v>49407</v>
      </c>
      <c r="C3000" t="s">
        <v>16970</v>
      </c>
      <c r="H3000">
        <v>49407</v>
      </c>
      <c r="S3000" s="8">
        <v>1383</v>
      </c>
      <c r="T3000" t="s">
        <v>14742</v>
      </c>
      <c r="U3000" s="8">
        <v>1383</v>
      </c>
    </row>
    <row r="3001" spans="1:21" x14ac:dyDescent="0.45">
      <c r="A3001" s="17" t="s">
        <v>18305</v>
      </c>
      <c r="B3001">
        <v>49411</v>
      </c>
      <c r="C3001" t="s">
        <v>16971</v>
      </c>
      <c r="H3001">
        <v>49411</v>
      </c>
      <c r="S3001" s="8">
        <v>1034</v>
      </c>
      <c r="T3001" t="s">
        <v>14742</v>
      </c>
      <c r="U3001" s="8">
        <v>1034</v>
      </c>
    </row>
    <row r="3002" spans="1:21" x14ac:dyDescent="0.45">
      <c r="A3002" s="17" t="s">
        <v>18305</v>
      </c>
      <c r="B3002">
        <v>49418</v>
      </c>
      <c r="C3002" t="s">
        <v>16972</v>
      </c>
      <c r="H3002">
        <v>49418</v>
      </c>
      <c r="S3002" s="8">
        <v>3037</v>
      </c>
      <c r="T3002" t="s">
        <v>14742</v>
      </c>
      <c r="U3002" s="8">
        <v>3037</v>
      </c>
    </row>
    <row r="3003" spans="1:21" x14ac:dyDescent="0.45">
      <c r="A3003" s="17" t="s">
        <v>18305</v>
      </c>
      <c r="B3003">
        <v>49419</v>
      </c>
      <c r="C3003" t="s">
        <v>16973</v>
      </c>
      <c r="H3003">
        <v>49419</v>
      </c>
      <c r="S3003" s="8">
        <v>4210</v>
      </c>
      <c r="T3003" t="s">
        <v>14742</v>
      </c>
      <c r="U3003" s="8">
        <v>4210</v>
      </c>
    </row>
    <row r="3004" spans="1:21" x14ac:dyDescent="0.45">
      <c r="A3004" s="17" t="s">
        <v>18305</v>
      </c>
      <c r="B3004">
        <v>49421</v>
      </c>
      <c r="C3004" t="s">
        <v>16974</v>
      </c>
      <c r="H3004">
        <v>49421</v>
      </c>
      <c r="S3004" s="8">
        <v>3037</v>
      </c>
      <c r="T3004" t="s">
        <v>14742</v>
      </c>
      <c r="U3004" s="8">
        <v>3037</v>
      </c>
    </row>
    <row r="3005" spans="1:21" x14ac:dyDescent="0.45">
      <c r="A3005" s="17" t="s">
        <v>18305</v>
      </c>
      <c r="B3005">
        <v>49422</v>
      </c>
      <c r="C3005" t="s">
        <v>16975</v>
      </c>
      <c r="H3005">
        <v>49422</v>
      </c>
      <c r="S3005" s="8">
        <v>2638</v>
      </c>
      <c r="T3005" t="s">
        <v>14742</v>
      </c>
      <c r="U3005" s="8">
        <v>2638</v>
      </c>
    </row>
    <row r="3006" spans="1:21" x14ac:dyDescent="0.45">
      <c r="A3006" s="17" t="s">
        <v>18305</v>
      </c>
      <c r="B3006">
        <v>49423</v>
      </c>
      <c r="C3006" t="s">
        <v>16976</v>
      </c>
      <c r="H3006">
        <v>49423</v>
      </c>
      <c r="S3006" s="8">
        <v>1383</v>
      </c>
      <c r="T3006" t="s">
        <v>14742</v>
      </c>
      <c r="U3006" s="8">
        <v>1383</v>
      </c>
    </row>
    <row r="3007" spans="1:21" x14ac:dyDescent="0.45">
      <c r="A3007" s="17" t="s">
        <v>18305</v>
      </c>
      <c r="B3007">
        <v>49424</v>
      </c>
      <c r="C3007" t="s">
        <v>16977</v>
      </c>
      <c r="H3007">
        <v>49424</v>
      </c>
      <c r="S3007" s="8">
        <v>0</v>
      </c>
      <c r="T3007" t="s">
        <v>14683</v>
      </c>
      <c r="U3007" s="8">
        <v>0</v>
      </c>
    </row>
    <row r="3008" spans="1:21" x14ac:dyDescent="0.45">
      <c r="A3008" s="17" t="s">
        <v>18305</v>
      </c>
      <c r="B3008">
        <v>49426</v>
      </c>
      <c r="C3008" t="s">
        <v>16978</v>
      </c>
      <c r="H3008">
        <v>49426</v>
      </c>
      <c r="S3008" s="8">
        <v>3037</v>
      </c>
      <c r="T3008" t="s">
        <v>14742</v>
      </c>
      <c r="U3008" s="8">
        <v>3037</v>
      </c>
    </row>
    <row r="3009" spans="1:21" x14ac:dyDescent="0.45">
      <c r="A3009" s="17" t="s">
        <v>18305</v>
      </c>
      <c r="B3009">
        <v>49427</v>
      </c>
      <c r="C3009" t="s">
        <v>16979</v>
      </c>
      <c r="H3009">
        <v>49427</v>
      </c>
      <c r="S3009" s="8">
        <v>0</v>
      </c>
      <c r="T3009" t="s">
        <v>14683</v>
      </c>
      <c r="U3009" s="8">
        <v>0</v>
      </c>
    </row>
    <row r="3010" spans="1:21" x14ac:dyDescent="0.45">
      <c r="A3010" s="17" t="s">
        <v>18305</v>
      </c>
      <c r="B3010">
        <v>49429</v>
      </c>
      <c r="C3010" t="s">
        <v>16980</v>
      </c>
      <c r="H3010">
        <v>49429</v>
      </c>
      <c r="S3010" s="8">
        <v>2638</v>
      </c>
      <c r="T3010" t="s">
        <v>14742</v>
      </c>
      <c r="U3010" s="8">
        <v>2638</v>
      </c>
    </row>
    <row r="3011" spans="1:21" x14ac:dyDescent="0.45">
      <c r="A3011" s="17" t="s">
        <v>18305</v>
      </c>
      <c r="B3011">
        <v>49435</v>
      </c>
      <c r="C3011" t="s">
        <v>16981</v>
      </c>
      <c r="H3011">
        <v>49435</v>
      </c>
      <c r="S3011" s="8">
        <v>0</v>
      </c>
      <c r="T3011" t="s">
        <v>14683</v>
      </c>
      <c r="U3011" s="8">
        <v>0</v>
      </c>
    </row>
    <row r="3012" spans="1:21" x14ac:dyDescent="0.45">
      <c r="A3012" s="17" t="s">
        <v>18305</v>
      </c>
      <c r="B3012">
        <v>49436</v>
      </c>
      <c r="C3012" t="s">
        <v>16982</v>
      </c>
      <c r="H3012">
        <v>49436</v>
      </c>
      <c r="S3012" s="8">
        <v>1383</v>
      </c>
      <c r="T3012" t="s">
        <v>14742</v>
      </c>
      <c r="U3012" s="8">
        <v>1383</v>
      </c>
    </row>
    <row r="3013" spans="1:21" x14ac:dyDescent="0.45">
      <c r="A3013" s="17" t="s">
        <v>18305</v>
      </c>
      <c r="B3013">
        <v>49440</v>
      </c>
      <c r="C3013" t="s">
        <v>16983</v>
      </c>
      <c r="H3013">
        <v>49440</v>
      </c>
      <c r="S3013" s="8">
        <v>1383</v>
      </c>
      <c r="T3013" t="s">
        <v>14742</v>
      </c>
      <c r="U3013" s="8">
        <v>1383</v>
      </c>
    </row>
    <row r="3014" spans="1:21" x14ac:dyDescent="0.45">
      <c r="A3014" s="17" t="s">
        <v>18305</v>
      </c>
      <c r="B3014">
        <v>49441</v>
      </c>
      <c r="C3014" t="s">
        <v>16984</v>
      </c>
      <c r="H3014">
        <v>49441</v>
      </c>
      <c r="S3014" s="8">
        <v>1383</v>
      </c>
      <c r="T3014" t="s">
        <v>14742</v>
      </c>
      <c r="U3014" s="8">
        <v>1383</v>
      </c>
    </row>
    <row r="3015" spans="1:21" x14ac:dyDescent="0.45">
      <c r="A3015" s="17" t="s">
        <v>18305</v>
      </c>
      <c r="B3015">
        <v>49442</v>
      </c>
      <c r="C3015" t="s">
        <v>16985</v>
      </c>
      <c r="H3015">
        <v>49442</v>
      </c>
      <c r="S3015" s="8">
        <v>951</v>
      </c>
      <c r="T3015" t="s">
        <v>14742</v>
      </c>
      <c r="U3015" s="8">
        <v>951</v>
      </c>
    </row>
    <row r="3016" spans="1:21" x14ac:dyDescent="0.45">
      <c r="A3016" s="17" t="s">
        <v>18305</v>
      </c>
      <c r="B3016">
        <v>49446</v>
      </c>
      <c r="C3016" t="s">
        <v>16986</v>
      </c>
      <c r="H3016">
        <v>49446</v>
      </c>
      <c r="S3016" s="8">
        <v>1383</v>
      </c>
      <c r="T3016" t="s">
        <v>14742</v>
      </c>
      <c r="U3016" s="8">
        <v>1383</v>
      </c>
    </row>
    <row r="3017" spans="1:21" x14ac:dyDescent="0.45">
      <c r="A3017" s="17" t="s">
        <v>18305</v>
      </c>
      <c r="B3017">
        <v>49450</v>
      </c>
      <c r="C3017" t="s">
        <v>13002</v>
      </c>
      <c r="H3017">
        <v>49450</v>
      </c>
      <c r="S3017" s="8">
        <v>769</v>
      </c>
      <c r="T3017" t="s">
        <v>14742</v>
      </c>
      <c r="U3017" s="8">
        <v>769</v>
      </c>
    </row>
    <row r="3018" spans="1:21" x14ac:dyDescent="0.45">
      <c r="A3018" s="17" t="s">
        <v>18305</v>
      </c>
      <c r="B3018">
        <v>49451</v>
      </c>
      <c r="C3018" t="s">
        <v>16987</v>
      </c>
      <c r="H3018">
        <v>49451</v>
      </c>
      <c r="S3018" s="8">
        <v>769</v>
      </c>
      <c r="T3018" t="s">
        <v>14742</v>
      </c>
      <c r="U3018" s="8">
        <v>769</v>
      </c>
    </row>
    <row r="3019" spans="1:21" x14ac:dyDescent="0.45">
      <c r="A3019" s="17" t="s">
        <v>18305</v>
      </c>
      <c r="B3019">
        <v>49452</v>
      </c>
      <c r="C3019" t="s">
        <v>16988</v>
      </c>
      <c r="H3019">
        <v>49452</v>
      </c>
      <c r="S3019" s="8">
        <v>769</v>
      </c>
      <c r="T3019" t="s">
        <v>14742</v>
      </c>
      <c r="U3019" s="8">
        <v>769</v>
      </c>
    </row>
    <row r="3020" spans="1:21" x14ac:dyDescent="0.45">
      <c r="A3020" s="17" t="s">
        <v>18305</v>
      </c>
      <c r="B3020">
        <v>49460</v>
      </c>
      <c r="C3020" t="s">
        <v>14631</v>
      </c>
      <c r="H3020">
        <v>49460</v>
      </c>
      <c r="S3020" s="8">
        <v>769</v>
      </c>
      <c r="T3020" t="s">
        <v>14682</v>
      </c>
      <c r="U3020" s="8">
        <v>769</v>
      </c>
    </row>
    <row r="3021" spans="1:21" x14ac:dyDescent="0.45">
      <c r="A3021" s="17" t="s">
        <v>18305</v>
      </c>
      <c r="B3021">
        <v>49465</v>
      </c>
      <c r="C3021" t="s">
        <v>14632</v>
      </c>
      <c r="H3021">
        <v>49465</v>
      </c>
      <c r="S3021" s="8">
        <v>236</v>
      </c>
      <c r="T3021" t="s">
        <v>14682</v>
      </c>
      <c r="U3021" s="8">
        <v>236</v>
      </c>
    </row>
    <row r="3022" spans="1:21" x14ac:dyDescent="0.45">
      <c r="A3022" s="17" t="s">
        <v>18305</v>
      </c>
      <c r="B3022">
        <v>49491</v>
      </c>
      <c r="C3022" t="s">
        <v>16989</v>
      </c>
      <c r="H3022">
        <v>49491</v>
      </c>
      <c r="S3022" s="8">
        <v>4426</v>
      </c>
      <c r="T3022" t="s">
        <v>14742</v>
      </c>
      <c r="U3022" s="8">
        <v>4426</v>
      </c>
    </row>
    <row r="3023" spans="1:21" x14ac:dyDescent="0.45">
      <c r="A3023" s="17" t="s">
        <v>18305</v>
      </c>
      <c r="B3023">
        <v>49492</v>
      </c>
      <c r="C3023" t="s">
        <v>16990</v>
      </c>
      <c r="H3023">
        <v>49492</v>
      </c>
      <c r="S3023" s="8">
        <v>3037</v>
      </c>
      <c r="T3023" t="s">
        <v>14742</v>
      </c>
      <c r="U3023" s="8">
        <v>3037</v>
      </c>
    </row>
    <row r="3024" spans="1:21" x14ac:dyDescent="0.45">
      <c r="A3024" s="17" t="s">
        <v>18305</v>
      </c>
      <c r="B3024">
        <v>49495</v>
      </c>
      <c r="C3024" t="s">
        <v>16991</v>
      </c>
      <c r="H3024">
        <v>49495</v>
      </c>
      <c r="S3024" s="8">
        <v>3037</v>
      </c>
      <c r="T3024" t="s">
        <v>14742</v>
      </c>
      <c r="U3024" s="8">
        <v>3037</v>
      </c>
    </row>
    <row r="3025" spans="1:21" x14ac:dyDescent="0.45">
      <c r="A3025" s="17" t="s">
        <v>18305</v>
      </c>
      <c r="B3025">
        <v>49496</v>
      </c>
      <c r="C3025" t="s">
        <v>16992</v>
      </c>
      <c r="H3025">
        <v>49496</v>
      </c>
      <c r="S3025" s="8">
        <v>3037</v>
      </c>
      <c r="T3025" t="s">
        <v>14742</v>
      </c>
      <c r="U3025" s="8">
        <v>3037</v>
      </c>
    </row>
    <row r="3026" spans="1:21" x14ac:dyDescent="0.45">
      <c r="A3026" s="17" t="s">
        <v>18305</v>
      </c>
      <c r="B3026">
        <v>49500</v>
      </c>
      <c r="C3026" t="s">
        <v>16993</v>
      </c>
      <c r="H3026">
        <v>49500</v>
      </c>
      <c r="S3026" s="8">
        <v>3037</v>
      </c>
      <c r="T3026" t="s">
        <v>14742</v>
      </c>
      <c r="U3026" s="8">
        <v>3037</v>
      </c>
    </row>
    <row r="3027" spans="1:21" x14ac:dyDescent="0.45">
      <c r="A3027" s="17" t="s">
        <v>18305</v>
      </c>
      <c r="B3027">
        <v>49501</v>
      </c>
      <c r="C3027" t="s">
        <v>16994</v>
      </c>
      <c r="H3027">
        <v>49501</v>
      </c>
      <c r="S3027" s="8">
        <v>3037</v>
      </c>
      <c r="T3027" t="s">
        <v>14742</v>
      </c>
      <c r="U3027" s="8">
        <v>3037</v>
      </c>
    </row>
    <row r="3028" spans="1:21" x14ac:dyDescent="0.45">
      <c r="A3028" s="17" t="s">
        <v>18305</v>
      </c>
      <c r="B3028">
        <v>49505</v>
      </c>
      <c r="C3028" t="s">
        <v>16995</v>
      </c>
      <c r="H3028">
        <v>49505</v>
      </c>
      <c r="S3028" s="8">
        <v>3037</v>
      </c>
      <c r="T3028" t="s">
        <v>14742</v>
      </c>
      <c r="U3028" s="8">
        <v>3037</v>
      </c>
    </row>
    <row r="3029" spans="1:21" x14ac:dyDescent="0.45">
      <c r="A3029" s="17" t="s">
        <v>18305</v>
      </c>
      <c r="B3029">
        <v>49507</v>
      </c>
      <c r="C3029" t="s">
        <v>16996</v>
      </c>
      <c r="H3029">
        <v>49507</v>
      </c>
      <c r="S3029" s="8">
        <v>3037</v>
      </c>
      <c r="T3029" t="s">
        <v>14742</v>
      </c>
      <c r="U3029" s="8">
        <v>3037</v>
      </c>
    </row>
    <row r="3030" spans="1:21" x14ac:dyDescent="0.45">
      <c r="A3030" s="17" t="s">
        <v>18305</v>
      </c>
      <c r="B3030">
        <v>49520</v>
      </c>
      <c r="C3030" t="s">
        <v>16997</v>
      </c>
      <c r="H3030">
        <v>49520</v>
      </c>
      <c r="S3030" s="8">
        <v>3037</v>
      </c>
      <c r="T3030" t="s">
        <v>14742</v>
      </c>
      <c r="U3030" s="8">
        <v>3037</v>
      </c>
    </row>
    <row r="3031" spans="1:21" x14ac:dyDescent="0.45">
      <c r="A3031" s="17" t="s">
        <v>18305</v>
      </c>
      <c r="B3031">
        <v>49521</v>
      </c>
      <c r="C3031" t="s">
        <v>16998</v>
      </c>
      <c r="H3031">
        <v>49521</v>
      </c>
      <c r="S3031" s="8">
        <v>3037</v>
      </c>
      <c r="T3031" t="s">
        <v>14742</v>
      </c>
      <c r="U3031" s="8">
        <v>3037</v>
      </c>
    </row>
    <row r="3032" spans="1:21" x14ac:dyDescent="0.45">
      <c r="A3032" s="17" t="s">
        <v>18305</v>
      </c>
      <c r="B3032">
        <v>49525</v>
      </c>
      <c r="C3032" t="s">
        <v>16999</v>
      </c>
      <c r="H3032">
        <v>49525</v>
      </c>
      <c r="S3032" s="8">
        <v>3037</v>
      </c>
      <c r="T3032" t="s">
        <v>14742</v>
      </c>
      <c r="U3032" s="8">
        <v>3037</v>
      </c>
    </row>
    <row r="3033" spans="1:21" x14ac:dyDescent="0.45">
      <c r="A3033" s="17" t="s">
        <v>18305</v>
      </c>
      <c r="B3033">
        <v>49540</v>
      </c>
      <c r="C3033" t="s">
        <v>17000</v>
      </c>
      <c r="H3033">
        <v>49540</v>
      </c>
      <c r="S3033" s="8">
        <v>4426</v>
      </c>
      <c r="T3033" t="s">
        <v>14742</v>
      </c>
      <c r="U3033" s="8">
        <v>4426</v>
      </c>
    </row>
    <row r="3034" spans="1:21" x14ac:dyDescent="0.45">
      <c r="A3034" s="17" t="s">
        <v>18305</v>
      </c>
      <c r="B3034">
        <v>49550</v>
      </c>
      <c r="C3034" t="s">
        <v>17001</v>
      </c>
      <c r="H3034">
        <v>49550</v>
      </c>
      <c r="S3034" s="8">
        <v>3037</v>
      </c>
      <c r="T3034" t="s">
        <v>14742</v>
      </c>
      <c r="U3034" s="8">
        <v>3037</v>
      </c>
    </row>
    <row r="3035" spans="1:21" x14ac:dyDescent="0.45">
      <c r="A3035" s="17" t="s">
        <v>18305</v>
      </c>
      <c r="B3035">
        <v>49553</v>
      </c>
      <c r="C3035" t="s">
        <v>17002</v>
      </c>
      <c r="H3035">
        <v>49553</v>
      </c>
      <c r="S3035" s="8">
        <v>3037</v>
      </c>
      <c r="T3035" t="s">
        <v>14742</v>
      </c>
      <c r="U3035" s="8">
        <v>3037</v>
      </c>
    </row>
    <row r="3036" spans="1:21" x14ac:dyDescent="0.45">
      <c r="A3036" s="17" t="s">
        <v>18305</v>
      </c>
      <c r="B3036">
        <v>49555</v>
      </c>
      <c r="C3036" t="s">
        <v>17003</v>
      </c>
      <c r="H3036">
        <v>49555</v>
      </c>
      <c r="S3036" s="8">
        <v>3037</v>
      </c>
      <c r="T3036" t="s">
        <v>14742</v>
      </c>
      <c r="U3036" s="8">
        <v>3037</v>
      </c>
    </row>
    <row r="3037" spans="1:21" x14ac:dyDescent="0.45">
      <c r="A3037" s="17" t="s">
        <v>18305</v>
      </c>
      <c r="B3037">
        <v>49557</v>
      </c>
      <c r="C3037" t="s">
        <v>17004</v>
      </c>
      <c r="H3037">
        <v>49557</v>
      </c>
      <c r="S3037" s="8">
        <v>3037</v>
      </c>
      <c r="T3037" t="s">
        <v>14742</v>
      </c>
      <c r="U3037" s="8">
        <v>3037</v>
      </c>
    </row>
    <row r="3038" spans="1:21" x14ac:dyDescent="0.45">
      <c r="A3038" s="17" t="s">
        <v>18305</v>
      </c>
      <c r="B3038">
        <v>49560</v>
      </c>
      <c r="C3038" t="s">
        <v>17005</v>
      </c>
      <c r="H3038">
        <v>49560</v>
      </c>
      <c r="S3038" s="8">
        <v>3037</v>
      </c>
      <c r="T3038" t="s">
        <v>14742</v>
      </c>
      <c r="U3038" s="8">
        <v>3037</v>
      </c>
    </row>
    <row r="3039" spans="1:21" x14ac:dyDescent="0.45">
      <c r="A3039" s="17" t="s">
        <v>18305</v>
      </c>
      <c r="B3039">
        <v>49561</v>
      </c>
      <c r="C3039" t="s">
        <v>17006</v>
      </c>
      <c r="H3039">
        <v>49561</v>
      </c>
      <c r="S3039" s="8">
        <v>3037</v>
      </c>
      <c r="T3039" t="s">
        <v>14742</v>
      </c>
      <c r="U3039" s="8">
        <v>3037</v>
      </c>
    </row>
    <row r="3040" spans="1:21" x14ac:dyDescent="0.45">
      <c r="A3040" s="17" t="s">
        <v>18305</v>
      </c>
      <c r="B3040">
        <v>49565</v>
      </c>
      <c r="C3040" t="s">
        <v>17007</v>
      </c>
      <c r="H3040">
        <v>49565</v>
      </c>
      <c r="S3040" s="8">
        <v>4426</v>
      </c>
      <c r="T3040" t="s">
        <v>14742</v>
      </c>
      <c r="U3040" s="8">
        <v>4426</v>
      </c>
    </row>
    <row r="3041" spans="1:21" x14ac:dyDescent="0.45">
      <c r="A3041" s="17" t="s">
        <v>18305</v>
      </c>
      <c r="B3041">
        <v>49566</v>
      </c>
      <c r="C3041" t="s">
        <v>17008</v>
      </c>
      <c r="H3041">
        <v>49566</v>
      </c>
      <c r="S3041" s="8">
        <v>4426</v>
      </c>
      <c r="T3041" t="s">
        <v>14742</v>
      </c>
      <c r="U3041" s="8">
        <v>4426</v>
      </c>
    </row>
    <row r="3042" spans="1:21" x14ac:dyDescent="0.45">
      <c r="A3042" s="17" t="s">
        <v>18305</v>
      </c>
      <c r="B3042">
        <v>49568</v>
      </c>
      <c r="C3042" t="s">
        <v>17009</v>
      </c>
      <c r="H3042">
        <v>49568</v>
      </c>
      <c r="S3042" s="8">
        <v>0</v>
      </c>
      <c r="T3042" t="s">
        <v>14683</v>
      </c>
      <c r="U3042" s="8">
        <v>0</v>
      </c>
    </row>
    <row r="3043" spans="1:21" x14ac:dyDescent="0.45">
      <c r="A3043" s="17" t="s">
        <v>18305</v>
      </c>
      <c r="B3043">
        <v>49570</v>
      </c>
      <c r="C3043" t="s">
        <v>17010</v>
      </c>
      <c r="H3043">
        <v>49570</v>
      </c>
      <c r="S3043" s="8">
        <v>3037</v>
      </c>
      <c r="T3043" t="s">
        <v>14742</v>
      </c>
      <c r="U3043" s="8">
        <v>3037</v>
      </c>
    </row>
    <row r="3044" spans="1:21" x14ac:dyDescent="0.45">
      <c r="A3044" s="17" t="s">
        <v>18305</v>
      </c>
      <c r="B3044">
        <v>49572</v>
      </c>
      <c r="C3044" t="s">
        <v>17011</v>
      </c>
      <c r="H3044">
        <v>49572</v>
      </c>
      <c r="S3044" s="8">
        <v>3037</v>
      </c>
      <c r="T3044" t="s">
        <v>14742</v>
      </c>
      <c r="U3044" s="8">
        <v>3037</v>
      </c>
    </row>
    <row r="3045" spans="1:21" x14ac:dyDescent="0.45">
      <c r="A3045" s="17" t="s">
        <v>18305</v>
      </c>
      <c r="B3045">
        <v>49580</v>
      </c>
      <c r="C3045" t="s">
        <v>17012</v>
      </c>
      <c r="H3045">
        <v>49580</v>
      </c>
      <c r="S3045" s="8">
        <v>3037</v>
      </c>
      <c r="T3045" t="s">
        <v>14742</v>
      </c>
      <c r="U3045" s="8">
        <v>3037</v>
      </c>
    </row>
    <row r="3046" spans="1:21" x14ac:dyDescent="0.45">
      <c r="A3046" s="17" t="s">
        <v>18305</v>
      </c>
      <c r="B3046">
        <v>49582</v>
      </c>
      <c r="C3046" t="s">
        <v>17013</v>
      </c>
      <c r="H3046">
        <v>49582</v>
      </c>
      <c r="S3046" s="8">
        <v>3037</v>
      </c>
      <c r="T3046" t="s">
        <v>14742</v>
      </c>
      <c r="U3046" s="8">
        <v>3037</v>
      </c>
    </row>
    <row r="3047" spans="1:21" x14ac:dyDescent="0.45">
      <c r="A3047" s="17" t="s">
        <v>18305</v>
      </c>
      <c r="B3047">
        <v>49585</v>
      </c>
      <c r="C3047" t="s">
        <v>17014</v>
      </c>
      <c r="H3047">
        <v>49585</v>
      </c>
      <c r="S3047" s="8">
        <v>3037</v>
      </c>
      <c r="T3047" t="s">
        <v>14742</v>
      </c>
      <c r="U3047" s="8">
        <v>3037</v>
      </c>
    </row>
    <row r="3048" spans="1:21" x14ac:dyDescent="0.45">
      <c r="A3048" s="17" t="s">
        <v>18305</v>
      </c>
      <c r="B3048">
        <v>49587</v>
      </c>
      <c r="C3048" t="s">
        <v>17015</v>
      </c>
      <c r="H3048">
        <v>49587</v>
      </c>
      <c r="S3048" s="8">
        <v>3037</v>
      </c>
      <c r="T3048" t="s">
        <v>14742</v>
      </c>
      <c r="U3048" s="8">
        <v>3037</v>
      </c>
    </row>
    <row r="3049" spans="1:21" x14ac:dyDescent="0.45">
      <c r="A3049" s="17" t="s">
        <v>18305</v>
      </c>
      <c r="B3049">
        <v>49590</v>
      </c>
      <c r="C3049" t="s">
        <v>17016</v>
      </c>
      <c r="H3049">
        <v>49590</v>
      </c>
      <c r="S3049" s="8">
        <v>3037</v>
      </c>
      <c r="T3049" t="s">
        <v>14742</v>
      </c>
      <c r="U3049" s="8">
        <v>3037</v>
      </c>
    </row>
    <row r="3050" spans="1:21" x14ac:dyDescent="0.45">
      <c r="A3050" s="17" t="s">
        <v>18305</v>
      </c>
      <c r="B3050">
        <v>49600</v>
      </c>
      <c r="C3050" t="s">
        <v>17017</v>
      </c>
      <c r="H3050">
        <v>49600</v>
      </c>
      <c r="S3050" s="8">
        <v>3037</v>
      </c>
      <c r="T3050" t="s">
        <v>14742</v>
      </c>
      <c r="U3050" s="8">
        <v>3037</v>
      </c>
    </row>
    <row r="3051" spans="1:21" x14ac:dyDescent="0.45">
      <c r="A3051" s="17" t="s">
        <v>18305</v>
      </c>
      <c r="B3051">
        <v>49650</v>
      </c>
      <c r="C3051" t="s">
        <v>17018</v>
      </c>
      <c r="H3051">
        <v>49650</v>
      </c>
      <c r="S3051" s="8">
        <v>4426</v>
      </c>
      <c r="T3051" t="s">
        <v>14742</v>
      </c>
      <c r="U3051" s="8">
        <v>4426</v>
      </c>
    </row>
    <row r="3052" spans="1:21" x14ac:dyDescent="0.45">
      <c r="A3052" s="17" t="s">
        <v>18305</v>
      </c>
      <c r="B3052">
        <v>49651</v>
      </c>
      <c r="C3052" t="s">
        <v>17019</v>
      </c>
      <c r="H3052">
        <v>49651</v>
      </c>
      <c r="S3052" s="8">
        <v>4426</v>
      </c>
      <c r="T3052" t="s">
        <v>14742</v>
      </c>
      <c r="U3052" s="8">
        <v>4426</v>
      </c>
    </row>
    <row r="3053" spans="1:21" x14ac:dyDescent="0.45">
      <c r="A3053" s="17" t="s">
        <v>18305</v>
      </c>
      <c r="B3053">
        <v>49652</v>
      </c>
      <c r="C3053" t="s">
        <v>17020</v>
      </c>
      <c r="H3053">
        <v>49652</v>
      </c>
      <c r="S3053" s="8">
        <v>4426</v>
      </c>
      <c r="T3053" t="s">
        <v>14742</v>
      </c>
      <c r="U3053" s="8">
        <v>4426</v>
      </c>
    </row>
    <row r="3054" spans="1:21" x14ac:dyDescent="0.45">
      <c r="A3054" s="17" t="s">
        <v>18305</v>
      </c>
      <c r="B3054">
        <v>49653</v>
      </c>
      <c r="C3054" t="s">
        <v>17021</v>
      </c>
      <c r="H3054">
        <v>49653</v>
      </c>
      <c r="S3054" s="8">
        <v>4426</v>
      </c>
      <c r="T3054" t="s">
        <v>14742</v>
      </c>
      <c r="U3054" s="8">
        <v>4426</v>
      </c>
    </row>
    <row r="3055" spans="1:21" x14ac:dyDescent="0.45">
      <c r="A3055" s="17" t="s">
        <v>18305</v>
      </c>
      <c r="B3055">
        <v>49654</v>
      </c>
      <c r="C3055" t="s">
        <v>17022</v>
      </c>
      <c r="H3055">
        <v>49654</v>
      </c>
      <c r="S3055" s="8">
        <v>7571</v>
      </c>
      <c r="T3055" t="s">
        <v>14742</v>
      </c>
      <c r="U3055" s="8">
        <v>7571</v>
      </c>
    </row>
    <row r="3056" spans="1:21" x14ac:dyDescent="0.45">
      <c r="A3056" s="17" t="s">
        <v>18305</v>
      </c>
      <c r="B3056">
        <v>49655</v>
      </c>
      <c r="C3056" t="s">
        <v>17023</v>
      </c>
      <c r="H3056">
        <v>49655</v>
      </c>
      <c r="S3056" s="8">
        <v>7571</v>
      </c>
      <c r="T3056" t="s">
        <v>14742</v>
      </c>
      <c r="U3056" s="8">
        <v>7571</v>
      </c>
    </row>
    <row r="3057" spans="1:21" x14ac:dyDescent="0.45">
      <c r="A3057" s="17" t="s">
        <v>18305</v>
      </c>
      <c r="B3057">
        <v>49656</v>
      </c>
      <c r="C3057" t="s">
        <v>17024</v>
      </c>
      <c r="H3057">
        <v>49656</v>
      </c>
      <c r="S3057" s="8">
        <v>7571</v>
      </c>
      <c r="T3057" t="s">
        <v>14742</v>
      </c>
      <c r="U3057" s="8">
        <v>7571</v>
      </c>
    </row>
    <row r="3058" spans="1:21" x14ac:dyDescent="0.45">
      <c r="A3058" s="17" t="s">
        <v>18305</v>
      </c>
      <c r="B3058">
        <v>49657</v>
      </c>
      <c r="C3058" t="s">
        <v>17025</v>
      </c>
      <c r="H3058">
        <v>49657</v>
      </c>
      <c r="S3058" s="8">
        <v>7571</v>
      </c>
      <c r="T3058" t="s">
        <v>14742</v>
      </c>
      <c r="U3058" s="8">
        <v>7571</v>
      </c>
    </row>
    <row r="3059" spans="1:21" x14ac:dyDescent="0.45">
      <c r="A3059" s="17" t="s">
        <v>18305</v>
      </c>
      <c r="B3059">
        <v>49659</v>
      </c>
      <c r="C3059" t="s">
        <v>17026</v>
      </c>
      <c r="H3059">
        <v>49659</v>
      </c>
      <c r="S3059" s="8">
        <v>4426</v>
      </c>
      <c r="T3059" t="s">
        <v>14742</v>
      </c>
      <c r="U3059" s="8">
        <v>4426</v>
      </c>
    </row>
    <row r="3060" spans="1:21" x14ac:dyDescent="0.45">
      <c r="A3060" s="17" t="s">
        <v>18305</v>
      </c>
      <c r="B3060">
        <v>49999</v>
      </c>
      <c r="C3060" t="s">
        <v>15627</v>
      </c>
      <c r="H3060">
        <v>49999</v>
      </c>
      <c r="S3060" s="8">
        <v>769</v>
      </c>
      <c r="T3060" t="s">
        <v>14742</v>
      </c>
      <c r="U3060" s="8">
        <v>769</v>
      </c>
    </row>
    <row r="3061" spans="1:21" x14ac:dyDescent="0.45">
      <c r="A3061" s="17" t="s">
        <v>18172</v>
      </c>
      <c r="B3061">
        <v>50020</v>
      </c>
      <c r="C3061" t="s">
        <v>17027</v>
      </c>
      <c r="H3061">
        <v>50020</v>
      </c>
      <c r="S3061" s="8">
        <v>1663</v>
      </c>
      <c r="T3061" t="s">
        <v>14742</v>
      </c>
      <c r="U3061" s="8">
        <v>1663</v>
      </c>
    </row>
    <row r="3062" spans="1:21" x14ac:dyDescent="0.45">
      <c r="A3062" s="17" t="s">
        <v>18172</v>
      </c>
      <c r="B3062">
        <v>50060</v>
      </c>
      <c r="C3062" t="s">
        <v>17028</v>
      </c>
      <c r="H3062">
        <v>50060</v>
      </c>
      <c r="S3062" s="8">
        <v>2249</v>
      </c>
      <c r="T3062" t="s">
        <v>14742</v>
      </c>
      <c r="U3062" s="8">
        <v>2249</v>
      </c>
    </row>
    <row r="3063" spans="1:21" x14ac:dyDescent="0.45">
      <c r="A3063" s="17" t="s">
        <v>18172</v>
      </c>
      <c r="B3063">
        <v>50080</v>
      </c>
      <c r="C3063" t="s">
        <v>17028</v>
      </c>
      <c r="H3063">
        <v>50080</v>
      </c>
      <c r="S3063" s="8">
        <v>7571</v>
      </c>
      <c r="T3063" t="s">
        <v>14742</v>
      </c>
      <c r="U3063" s="8">
        <v>7571</v>
      </c>
    </row>
    <row r="3064" spans="1:21" x14ac:dyDescent="0.45">
      <c r="A3064" s="17" t="s">
        <v>18172</v>
      </c>
      <c r="B3064">
        <v>50081</v>
      </c>
      <c r="C3064" t="s">
        <v>17028</v>
      </c>
      <c r="H3064">
        <v>50081</v>
      </c>
      <c r="S3064" s="8">
        <v>7571</v>
      </c>
      <c r="T3064" t="s">
        <v>14742</v>
      </c>
      <c r="U3064" s="8">
        <v>7571</v>
      </c>
    </row>
    <row r="3065" spans="1:21" x14ac:dyDescent="0.45">
      <c r="A3065" s="17" t="s">
        <v>18172</v>
      </c>
      <c r="B3065">
        <v>50200</v>
      </c>
      <c r="C3065" t="s">
        <v>17029</v>
      </c>
      <c r="H3065">
        <v>50200</v>
      </c>
      <c r="S3065" s="8">
        <v>1383</v>
      </c>
      <c r="T3065" t="s">
        <v>14742</v>
      </c>
      <c r="U3065" s="8">
        <v>1383</v>
      </c>
    </row>
    <row r="3066" spans="1:21" x14ac:dyDescent="0.45">
      <c r="A3066" s="17" t="s">
        <v>18172</v>
      </c>
      <c r="B3066">
        <v>50205</v>
      </c>
      <c r="C3066" t="s">
        <v>17030</v>
      </c>
      <c r="H3066">
        <v>50205</v>
      </c>
      <c r="S3066" s="8">
        <v>2249</v>
      </c>
      <c r="T3066" t="s">
        <v>14742</v>
      </c>
      <c r="U3066" s="8">
        <v>2249</v>
      </c>
    </row>
    <row r="3067" spans="1:21" x14ac:dyDescent="0.45">
      <c r="A3067" s="17" t="s">
        <v>18172</v>
      </c>
      <c r="B3067">
        <v>50382</v>
      </c>
      <c r="C3067" t="s">
        <v>17031</v>
      </c>
      <c r="H3067">
        <v>50382</v>
      </c>
      <c r="S3067" s="8">
        <v>1663</v>
      </c>
      <c r="T3067" t="s">
        <v>14742</v>
      </c>
      <c r="U3067" s="8">
        <v>1663</v>
      </c>
    </row>
    <row r="3068" spans="1:21" x14ac:dyDescent="0.45">
      <c r="A3068" s="17" t="s">
        <v>18172</v>
      </c>
      <c r="B3068">
        <v>50384</v>
      </c>
      <c r="C3068" t="s">
        <v>17032</v>
      </c>
      <c r="H3068">
        <v>50384</v>
      </c>
      <c r="S3068" s="8">
        <v>1663</v>
      </c>
      <c r="T3068" t="s">
        <v>14742</v>
      </c>
      <c r="U3068" s="8">
        <v>1663</v>
      </c>
    </row>
    <row r="3069" spans="1:21" x14ac:dyDescent="0.45">
      <c r="A3069" s="17" t="s">
        <v>18172</v>
      </c>
      <c r="B3069">
        <v>50385</v>
      </c>
      <c r="C3069" t="s">
        <v>17033</v>
      </c>
      <c r="H3069">
        <v>50385</v>
      </c>
      <c r="S3069" s="8">
        <v>1663</v>
      </c>
      <c r="T3069" t="s">
        <v>14742</v>
      </c>
      <c r="U3069" s="8">
        <v>1663</v>
      </c>
    </row>
    <row r="3070" spans="1:21" x14ac:dyDescent="0.45">
      <c r="A3070" s="17" t="s">
        <v>18172</v>
      </c>
      <c r="B3070">
        <v>50386</v>
      </c>
      <c r="C3070" t="s">
        <v>17034</v>
      </c>
      <c r="H3070">
        <v>50386</v>
      </c>
      <c r="S3070" s="8">
        <v>1663</v>
      </c>
      <c r="T3070" t="s">
        <v>14742</v>
      </c>
      <c r="U3070" s="8">
        <v>1663</v>
      </c>
    </row>
    <row r="3071" spans="1:21" x14ac:dyDescent="0.45">
      <c r="A3071" s="17" t="s">
        <v>18172</v>
      </c>
      <c r="B3071">
        <v>50387</v>
      </c>
      <c r="C3071" t="s">
        <v>17035</v>
      </c>
      <c r="H3071">
        <v>50387</v>
      </c>
      <c r="S3071" s="8">
        <v>1663</v>
      </c>
      <c r="T3071" t="s">
        <v>14742</v>
      </c>
      <c r="U3071" s="8">
        <v>1663</v>
      </c>
    </row>
    <row r="3072" spans="1:21" x14ac:dyDescent="0.45">
      <c r="A3072" s="17" t="s">
        <v>18172</v>
      </c>
      <c r="B3072">
        <v>50389</v>
      </c>
      <c r="C3072" t="s">
        <v>17036</v>
      </c>
      <c r="H3072">
        <v>50389</v>
      </c>
      <c r="S3072" s="8">
        <v>567</v>
      </c>
      <c r="T3072" t="s">
        <v>14742</v>
      </c>
      <c r="U3072" s="8">
        <v>567</v>
      </c>
    </row>
    <row r="3073" spans="1:21" x14ac:dyDescent="0.45">
      <c r="A3073" s="17" t="s">
        <v>18172</v>
      </c>
      <c r="B3073">
        <v>50390</v>
      </c>
      <c r="C3073" t="s">
        <v>17037</v>
      </c>
      <c r="H3073">
        <v>50390</v>
      </c>
      <c r="S3073" s="8">
        <v>567</v>
      </c>
      <c r="T3073" t="s">
        <v>14742</v>
      </c>
      <c r="U3073" s="8">
        <v>567</v>
      </c>
    </row>
    <row r="3074" spans="1:21" x14ac:dyDescent="0.45">
      <c r="A3074" s="17" t="s">
        <v>18172</v>
      </c>
      <c r="B3074">
        <v>50391</v>
      </c>
      <c r="C3074" t="s">
        <v>17038</v>
      </c>
      <c r="H3074">
        <v>50391</v>
      </c>
      <c r="S3074" s="8">
        <v>236</v>
      </c>
      <c r="T3074" t="s">
        <v>14742</v>
      </c>
      <c r="U3074" s="8">
        <v>236</v>
      </c>
    </row>
    <row r="3075" spans="1:21" x14ac:dyDescent="0.45">
      <c r="A3075" s="17" t="s">
        <v>18172</v>
      </c>
      <c r="B3075">
        <v>50396</v>
      </c>
      <c r="C3075" t="s">
        <v>17039</v>
      </c>
      <c r="H3075">
        <v>50396</v>
      </c>
      <c r="S3075" s="8">
        <v>567</v>
      </c>
      <c r="T3075" t="s">
        <v>14742</v>
      </c>
      <c r="U3075" s="8">
        <v>567</v>
      </c>
    </row>
    <row r="3076" spans="1:21" x14ac:dyDescent="0.45">
      <c r="A3076" s="17" t="s">
        <v>18172</v>
      </c>
      <c r="B3076">
        <v>50430</v>
      </c>
      <c r="C3076" t="s">
        <v>17040</v>
      </c>
      <c r="H3076">
        <v>50430</v>
      </c>
      <c r="S3076" s="8">
        <v>567</v>
      </c>
      <c r="T3076" t="s">
        <v>14742</v>
      </c>
      <c r="U3076" s="8">
        <v>567</v>
      </c>
    </row>
    <row r="3077" spans="1:21" x14ac:dyDescent="0.45">
      <c r="A3077" s="17" t="s">
        <v>18172</v>
      </c>
      <c r="B3077">
        <v>50431</v>
      </c>
      <c r="C3077" t="s">
        <v>17040</v>
      </c>
      <c r="H3077">
        <v>50431</v>
      </c>
      <c r="S3077" s="8">
        <v>567</v>
      </c>
      <c r="T3077" t="s">
        <v>14742</v>
      </c>
      <c r="U3077" s="8">
        <v>567</v>
      </c>
    </row>
    <row r="3078" spans="1:21" x14ac:dyDescent="0.45">
      <c r="A3078" s="17" t="s">
        <v>18172</v>
      </c>
      <c r="B3078">
        <v>50432</v>
      </c>
      <c r="C3078" t="s">
        <v>17041</v>
      </c>
      <c r="H3078">
        <v>50432</v>
      </c>
      <c r="S3078" s="8">
        <v>1663</v>
      </c>
      <c r="T3078" t="s">
        <v>14742</v>
      </c>
      <c r="U3078" s="8">
        <v>1663</v>
      </c>
    </row>
    <row r="3079" spans="1:21" x14ac:dyDescent="0.45">
      <c r="A3079" s="17" t="s">
        <v>18172</v>
      </c>
      <c r="B3079">
        <v>50433</v>
      </c>
      <c r="C3079" t="s">
        <v>17042</v>
      </c>
      <c r="H3079">
        <v>50433</v>
      </c>
      <c r="S3079" s="8">
        <v>1663</v>
      </c>
      <c r="T3079" t="s">
        <v>14742</v>
      </c>
      <c r="U3079" s="8">
        <v>1663</v>
      </c>
    </row>
    <row r="3080" spans="1:21" x14ac:dyDescent="0.45">
      <c r="A3080" s="17" t="s">
        <v>18172</v>
      </c>
      <c r="B3080">
        <v>50434</v>
      </c>
      <c r="C3080" t="s">
        <v>17043</v>
      </c>
      <c r="H3080">
        <v>50434</v>
      </c>
      <c r="S3080" s="8">
        <v>1663</v>
      </c>
      <c r="T3080" t="s">
        <v>14742</v>
      </c>
      <c r="U3080" s="8">
        <v>1663</v>
      </c>
    </row>
    <row r="3081" spans="1:21" x14ac:dyDescent="0.45">
      <c r="A3081" s="17" t="s">
        <v>18172</v>
      </c>
      <c r="B3081">
        <v>50435</v>
      </c>
      <c r="C3081" t="s">
        <v>17044</v>
      </c>
      <c r="H3081">
        <v>50435</v>
      </c>
      <c r="S3081" s="8">
        <v>1663</v>
      </c>
      <c r="T3081" t="s">
        <v>14742</v>
      </c>
      <c r="U3081" s="8">
        <v>1663</v>
      </c>
    </row>
    <row r="3082" spans="1:21" x14ac:dyDescent="0.45">
      <c r="A3082" s="17" t="s">
        <v>18172</v>
      </c>
      <c r="B3082">
        <v>50436</v>
      </c>
      <c r="C3082" t="s">
        <v>17045</v>
      </c>
      <c r="H3082">
        <v>50436</v>
      </c>
      <c r="S3082" s="8">
        <v>1663</v>
      </c>
      <c r="U3082" s="8">
        <v>1663</v>
      </c>
    </row>
    <row r="3083" spans="1:21" x14ac:dyDescent="0.45">
      <c r="A3083" s="17" t="s">
        <v>18172</v>
      </c>
      <c r="B3083">
        <v>50437</v>
      </c>
      <c r="C3083" t="s">
        <v>17046</v>
      </c>
      <c r="H3083">
        <v>50437</v>
      </c>
      <c r="S3083" s="8">
        <v>3037</v>
      </c>
      <c r="U3083" s="8">
        <v>3037</v>
      </c>
    </row>
    <row r="3084" spans="1:21" x14ac:dyDescent="0.45">
      <c r="A3084" s="17" t="s">
        <v>18172</v>
      </c>
      <c r="B3084">
        <v>50541</v>
      </c>
      <c r="C3084" t="s">
        <v>17047</v>
      </c>
      <c r="H3084">
        <v>50541</v>
      </c>
      <c r="S3084" s="8">
        <v>4426</v>
      </c>
      <c r="T3084" t="s">
        <v>14742</v>
      </c>
      <c r="U3084" s="8">
        <v>4426</v>
      </c>
    </row>
    <row r="3085" spans="1:21" x14ac:dyDescent="0.45">
      <c r="A3085" s="17" t="s">
        <v>18172</v>
      </c>
      <c r="B3085">
        <v>50542</v>
      </c>
      <c r="C3085" t="s">
        <v>17048</v>
      </c>
      <c r="H3085">
        <v>50542</v>
      </c>
      <c r="S3085" s="8">
        <v>7571</v>
      </c>
      <c r="T3085" t="s">
        <v>14742</v>
      </c>
      <c r="U3085" s="8">
        <v>7571</v>
      </c>
    </row>
    <row r="3086" spans="1:21" x14ac:dyDescent="0.45">
      <c r="A3086" s="17" t="s">
        <v>18172</v>
      </c>
      <c r="B3086">
        <v>50543</v>
      </c>
      <c r="C3086" t="s">
        <v>17049</v>
      </c>
      <c r="H3086">
        <v>50543</v>
      </c>
      <c r="S3086" s="8">
        <v>7571</v>
      </c>
      <c r="T3086" t="s">
        <v>14742</v>
      </c>
      <c r="U3086" s="8">
        <v>7571</v>
      </c>
    </row>
    <row r="3087" spans="1:21" x14ac:dyDescent="0.45">
      <c r="A3087" s="17" t="s">
        <v>18172</v>
      </c>
      <c r="B3087">
        <v>50544</v>
      </c>
      <c r="C3087" t="s">
        <v>17050</v>
      </c>
      <c r="H3087">
        <v>50544</v>
      </c>
      <c r="S3087" s="8">
        <v>7571</v>
      </c>
      <c r="T3087" t="s">
        <v>14742</v>
      </c>
      <c r="U3087" s="8">
        <v>7571</v>
      </c>
    </row>
    <row r="3088" spans="1:21" x14ac:dyDescent="0.45">
      <c r="A3088" s="17" t="s">
        <v>18172</v>
      </c>
      <c r="B3088">
        <v>50549</v>
      </c>
      <c r="C3088" t="s">
        <v>17051</v>
      </c>
      <c r="H3088">
        <v>50549</v>
      </c>
      <c r="S3088" s="8">
        <v>4426</v>
      </c>
      <c r="T3088" t="s">
        <v>14742</v>
      </c>
      <c r="U3088" s="8">
        <v>4426</v>
      </c>
    </row>
    <row r="3089" spans="1:21" x14ac:dyDescent="0.45">
      <c r="A3089" s="17" t="s">
        <v>18172</v>
      </c>
      <c r="B3089">
        <v>50551</v>
      </c>
      <c r="C3089" t="s">
        <v>17052</v>
      </c>
      <c r="H3089">
        <v>50551</v>
      </c>
      <c r="S3089" s="8">
        <v>3754</v>
      </c>
      <c r="T3089" t="s">
        <v>14742</v>
      </c>
      <c r="U3089" s="8">
        <v>3754</v>
      </c>
    </row>
    <row r="3090" spans="1:21" x14ac:dyDescent="0.45">
      <c r="A3090" s="17" t="s">
        <v>18172</v>
      </c>
      <c r="B3090">
        <v>50553</v>
      </c>
      <c r="C3090" t="s">
        <v>17052</v>
      </c>
      <c r="H3090">
        <v>50553</v>
      </c>
      <c r="S3090" s="8">
        <v>3754</v>
      </c>
      <c r="T3090" t="s">
        <v>14742</v>
      </c>
      <c r="U3090" s="8">
        <v>3754</v>
      </c>
    </row>
    <row r="3091" spans="1:21" x14ac:dyDescent="0.45">
      <c r="A3091" s="17" t="s">
        <v>18172</v>
      </c>
      <c r="B3091">
        <v>50555</v>
      </c>
      <c r="C3091" t="s">
        <v>17053</v>
      </c>
      <c r="H3091">
        <v>50555</v>
      </c>
      <c r="S3091" s="8">
        <v>3754</v>
      </c>
      <c r="T3091" t="s">
        <v>14742</v>
      </c>
      <c r="U3091" s="8">
        <v>3754</v>
      </c>
    </row>
    <row r="3092" spans="1:21" x14ac:dyDescent="0.45">
      <c r="A3092" s="17" t="s">
        <v>18172</v>
      </c>
      <c r="B3092">
        <v>50557</v>
      </c>
      <c r="C3092" t="s">
        <v>17054</v>
      </c>
      <c r="H3092">
        <v>50557</v>
      </c>
      <c r="S3092" s="8">
        <v>7571</v>
      </c>
      <c r="T3092" t="s">
        <v>14742</v>
      </c>
      <c r="U3092" s="8">
        <v>7571</v>
      </c>
    </row>
    <row r="3093" spans="1:21" x14ac:dyDescent="0.45">
      <c r="A3093" s="17" t="s">
        <v>18172</v>
      </c>
      <c r="B3093">
        <v>50561</v>
      </c>
      <c r="C3093" t="s">
        <v>17054</v>
      </c>
      <c r="H3093">
        <v>50561</v>
      </c>
      <c r="S3093" s="8">
        <v>3754</v>
      </c>
      <c r="T3093" t="s">
        <v>14742</v>
      </c>
      <c r="U3093" s="8">
        <v>3754</v>
      </c>
    </row>
    <row r="3094" spans="1:21" x14ac:dyDescent="0.45">
      <c r="A3094" s="17" t="s">
        <v>18172</v>
      </c>
      <c r="B3094">
        <v>50562</v>
      </c>
      <c r="C3094" t="s">
        <v>17055</v>
      </c>
      <c r="H3094">
        <v>50562</v>
      </c>
      <c r="S3094" s="8">
        <v>7571</v>
      </c>
      <c r="T3094" t="s">
        <v>14742</v>
      </c>
      <c r="U3094" s="8">
        <v>7571</v>
      </c>
    </row>
    <row r="3095" spans="1:21" x14ac:dyDescent="0.45">
      <c r="A3095" s="17" t="s">
        <v>18172</v>
      </c>
      <c r="B3095">
        <v>50570</v>
      </c>
      <c r="C3095" t="s">
        <v>17052</v>
      </c>
      <c r="H3095">
        <v>50570</v>
      </c>
      <c r="S3095" s="8">
        <v>3037</v>
      </c>
      <c r="T3095" t="s">
        <v>14742</v>
      </c>
      <c r="U3095" s="8">
        <v>3037</v>
      </c>
    </row>
    <row r="3096" spans="1:21" x14ac:dyDescent="0.45">
      <c r="A3096" s="17" t="s">
        <v>18172</v>
      </c>
      <c r="B3096">
        <v>50572</v>
      </c>
      <c r="C3096" t="s">
        <v>17052</v>
      </c>
      <c r="H3096">
        <v>50572</v>
      </c>
      <c r="S3096" s="8">
        <v>567</v>
      </c>
      <c r="T3096" t="s">
        <v>14742</v>
      </c>
      <c r="U3096" s="8">
        <v>567</v>
      </c>
    </row>
    <row r="3097" spans="1:21" x14ac:dyDescent="0.45">
      <c r="A3097" s="17" t="s">
        <v>18172</v>
      </c>
      <c r="B3097">
        <v>50574</v>
      </c>
      <c r="C3097" t="s">
        <v>17053</v>
      </c>
      <c r="H3097">
        <v>50574</v>
      </c>
      <c r="S3097" s="8">
        <v>1663</v>
      </c>
      <c r="T3097" t="s">
        <v>14742</v>
      </c>
      <c r="U3097" s="8">
        <v>1663</v>
      </c>
    </row>
    <row r="3098" spans="1:21" x14ac:dyDescent="0.45">
      <c r="A3098" s="17" t="s">
        <v>18172</v>
      </c>
      <c r="B3098">
        <v>50575</v>
      </c>
      <c r="C3098" t="s">
        <v>17052</v>
      </c>
      <c r="H3098">
        <v>50575</v>
      </c>
      <c r="S3098" s="8">
        <v>4457</v>
      </c>
      <c r="T3098" t="s">
        <v>14742</v>
      </c>
      <c r="U3098" s="8">
        <v>4457</v>
      </c>
    </row>
    <row r="3099" spans="1:21" x14ac:dyDescent="0.45">
      <c r="A3099" s="17" t="s">
        <v>18172</v>
      </c>
      <c r="B3099">
        <v>50576</v>
      </c>
      <c r="C3099" t="s">
        <v>17054</v>
      </c>
      <c r="H3099">
        <v>50576</v>
      </c>
      <c r="S3099" s="8">
        <v>3754</v>
      </c>
      <c r="T3099" t="s">
        <v>14742</v>
      </c>
      <c r="U3099" s="8">
        <v>3754</v>
      </c>
    </row>
    <row r="3100" spans="1:21" x14ac:dyDescent="0.45">
      <c r="A3100" s="17" t="s">
        <v>18172</v>
      </c>
      <c r="B3100">
        <v>50580</v>
      </c>
      <c r="C3100" t="s">
        <v>17054</v>
      </c>
      <c r="H3100">
        <v>50580</v>
      </c>
      <c r="S3100" s="8">
        <v>3754</v>
      </c>
      <c r="T3100" t="s">
        <v>14742</v>
      </c>
      <c r="U3100" s="8">
        <v>3754</v>
      </c>
    </row>
    <row r="3101" spans="1:21" x14ac:dyDescent="0.45">
      <c r="A3101" s="17" t="s">
        <v>18172</v>
      </c>
      <c r="B3101">
        <v>50590</v>
      </c>
      <c r="C3101" t="s">
        <v>17056</v>
      </c>
      <c r="H3101">
        <v>50590</v>
      </c>
      <c r="S3101" s="8">
        <v>3037</v>
      </c>
      <c r="T3101" t="s">
        <v>14742</v>
      </c>
      <c r="U3101" s="8">
        <v>3037</v>
      </c>
    </row>
    <row r="3102" spans="1:21" x14ac:dyDescent="0.45">
      <c r="A3102" s="17" t="s">
        <v>18172</v>
      </c>
      <c r="B3102">
        <v>50592</v>
      </c>
      <c r="C3102" t="s">
        <v>17057</v>
      </c>
      <c r="H3102">
        <v>50592</v>
      </c>
      <c r="S3102" s="8">
        <v>4426</v>
      </c>
      <c r="T3102" t="s">
        <v>14742</v>
      </c>
      <c r="U3102" s="8">
        <v>4426</v>
      </c>
    </row>
    <row r="3103" spans="1:21" x14ac:dyDescent="0.45">
      <c r="A3103" s="17" t="s">
        <v>18172</v>
      </c>
      <c r="B3103">
        <v>50593</v>
      </c>
      <c r="C3103" t="s">
        <v>17058</v>
      </c>
      <c r="H3103">
        <v>50593</v>
      </c>
      <c r="S3103" s="8">
        <v>7571</v>
      </c>
      <c r="T3103" t="s">
        <v>14742</v>
      </c>
      <c r="U3103" s="8">
        <v>7571</v>
      </c>
    </row>
    <row r="3104" spans="1:21" x14ac:dyDescent="0.45">
      <c r="A3104" s="17" t="s">
        <v>18172</v>
      </c>
      <c r="B3104">
        <v>50606</v>
      </c>
      <c r="C3104" t="s">
        <v>17059</v>
      </c>
      <c r="H3104">
        <v>50606</v>
      </c>
      <c r="S3104" s="8">
        <v>0</v>
      </c>
      <c r="T3104" t="s">
        <v>14683</v>
      </c>
      <c r="U3104" s="8">
        <v>0</v>
      </c>
    </row>
    <row r="3105" spans="1:21" x14ac:dyDescent="0.45">
      <c r="A3105" s="17" t="s">
        <v>18172</v>
      </c>
      <c r="B3105">
        <v>50684</v>
      </c>
      <c r="C3105" t="s">
        <v>17060</v>
      </c>
      <c r="H3105">
        <v>50684</v>
      </c>
      <c r="S3105" s="8">
        <v>0</v>
      </c>
      <c r="T3105" t="s">
        <v>14683</v>
      </c>
      <c r="U3105" s="8">
        <v>0</v>
      </c>
    </row>
    <row r="3106" spans="1:21" x14ac:dyDescent="0.45">
      <c r="A3106" s="17" t="s">
        <v>18172</v>
      </c>
      <c r="B3106">
        <v>50686</v>
      </c>
      <c r="C3106" t="s">
        <v>17061</v>
      </c>
      <c r="H3106">
        <v>50686</v>
      </c>
      <c r="S3106" s="8">
        <v>124</v>
      </c>
      <c r="T3106" t="s">
        <v>14742</v>
      </c>
      <c r="U3106" s="8">
        <v>124</v>
      </c>
    </row>
    <row r="3107" spans="1:21" x14ac:dyDescent="0.45">
      <c r="A3107" s="17" t="s">
        <v>18172</v>
      </c>
      <c r="B3107">
        <v>50688</v>
      </c>
      <c r="C3107" t="s">
        <v>17062</v>
      </c>
      <c r="H3107">
        <v>50688</v>
      </c>
      <c r="S3107" s="8">
        <v>1663</v>
      </c>
      <c r="T3107" t="s">
        <v>14742</v>
      </c>
      <c r="U3107" s="8">
        <v>1663</v>
      </c>
    </row>
    <row r="3108" spans="1:21" x14ac:dyDescent="0.45">
      <c r="A3108" s="17" t="s">
        <v>18172</v>
      </c>
      <c r="B3108">
        <v>50690</v>
      </c>
      <c r="C3108" t="s">
        <v>17060</v>
      </c>
      <c r="H3108">
        <v>50690</v>
      </c>
      <c r="S3108" s="8">
        <v>0</v>
      </c>
      <c r="T3108" t="s">
        <v>14683</v>
      </c>
      <c r="U3108" s="8">
        <v>0</v>
      </c>
    </row>
    <row r="3109" spans="1:21" x14ac:dyDescent="0.45">
      <c r="A3109" s="17" t="s">
        <v>18172</v>
      </c>
      <c r="B3109">
        <v>50693</v>
      </c>
      <c r="C3109" t="s">
        <v>17063</v>
      </c>
      <c r="H3109">
        <v>50693</v>
      </c>
      <c r="S3109" s="8">
        <v>1663</v>
      </c>
      <c r="T3109" t="s">
        <v>14742</v>
      </c>
      <c r="U3109" s="8">
        <v>1663</v>
      </c>
    </row>
    <row r="3110" spans="1:21" x14ac:dyDescent="0.45">
      <c r="A3110" s="17" t="s">
        <v>18172</v>
      </c>
      <c r="B3110">
        <v>50694</v>
      </c>
      <c r="C3110" t="s">
        <v>17063</v>
      </c>
      <c r="H3110">
        <v>50694</v>
      </c>
      <c r="S3110" s="8">
        <v>3037</v>
      </c>
      <c r="T3110" t="s">
        <v>14742</v>
      </c>
      <c r="U3110" s="8">
        <v>3037</v>
      </c>
    </row>
    <row r="3111" spans="1:21" x14ac:dyDescent="0.45">
      <c r="A3111" s="17" t="s">
        <v>18172</v>
      </c>
      <c r="B3111">
        <v>50695</v>
      </c>
      <c r="C3111" t="s">
        <v>17063</v>
      </c>
      <c r="H3111">
        <v>50695</v>
      </c>
      <c r="S3111" s="8">
        <v>3037</v>
      </c>
      <c r="T3111" t="s">
        <v>14742</v>
      </c>
      <c r="U3111" s="8">
        <v>3037</v>
      </c>
    </row>
    <row r="3112" spans="1:21" x14ac:dyDescent="0.45">
      <c r="A3112" s="17" t="s">
        <v>18172</v>
      </c>
      <c r="B3112">
        <v>50705</v>
      </c>
      <c r="C3112" t="s">
        <v>17064</v>
      </c>
      <c r="H3112">
        <v>50705</v>
      </c>
      <c r="S3112" s="8">
        <v>0</v>
      </c>
      <c r="T3112" t="s">
        <v>14683</v>
      </c>
      <c r="U3112" s="8">
        <v>0</v>
      </c>
    </row>
    <row r="3113" spans="1:21" x14ac:dyDescent="0.45">
      <c r="A3113" s="17" t="s">
        <v>18172</v>
      </c>
      <c r="B3113">
        <v>50706</v>
      </c>
      <c r="C3113" t="s">
        <v>17065</v>
      </c>
      <c r="H3113">
        <v>50706</v>
      </c>
      <c r="S3113" s="8">
        <v>0</v>
      </c>
      <c r="T3113" t="s">
        <v>14683</v>
      </c>
      <c r="U3113" s="8">
        <v>0</v>
      </c>
    </row>
    <row r="3114" spans="1:21" x14ac:dyDescent="0.45">
      <c r="A3114" s="17" t="s">
        <v>18172</v>
      </c>
      <c r="B3114">
        <v>50727</v>
      </c>
      <c r="C3114" t="s">
        <v>17066</v>
      </c>
      <c r="H3114">
        <v>50727</v>
      </c>
      <c r="S3114" s="8">
        <v>3037</v>
      </c>
      <c r="T3114" t="s">
        <v>14742</v>
      </c>
      <c r="U3114" s="8">
        <v>3037</v>
      </c>
    </row>
    <row r="3115" spans="1:21" x14ac:dyDescent="0.45">
      <c r="A3115" s="17" t="s">
        <v>18172</v>
      </c>
      <c r="B3115">
        <v>50945</v>
      </c>
      <c r="C3115" t="s">
        <v>17067</v>
      </c>
      <c r="H3115">
        <v>50945</v>
      </c>
      <c r="S3115" s="8">
        <v>4426</v>
      </c>
      <c r="T3115" t="s">
        <v>14742</v>
      </c>
      <c r="U3115" s="8">
        <v>4426</v>
      </c>
    </row>
    <row r="3116" spans="1:21" x14ac:dyDescent="0.45">
      <c r="A3116" s="17" t="s">
        <v>18172</v>
      </c>
      <c r="B3116">
        <v>50947</v>
      </c>
      <c r="C3116" t="s">
        <v>17068</v>
      </c>
      <c r="H3116">
        <v>50947</v>
      </c>
      <c r="S3116" s="8">
        <v>4426</v>
      </c>
      <c r="T3116" t="s">
        <v>14742</v>
      </c>
      <c r="U3116" s="8">
        <v>4426</v>
      </c>
    </row>
    <row r="3117" spans="1:21" x14ac:dyDescent="0.45">
      <c r="A3117" s="17" t="s">
        <v>18172</v>
      </c>
      <c r="B3117">
        <v>50948</v>
      </c>
      <c r="C3117" t="s">
        <v>17068</v>
      </c>
      <c r="H3117">
        <v>50948</v>
      </c>
      <c r="S3117" s="8">
        <v>7571</v>
      </c>
      <c r="T3117" t="s">
        <v>14742</v>
      </c>
      <c r="U3117" s="8">
        <v>7571</v>
      </c>
    </row>
    <row r="3118" spans="1:21" x14ac:dyDescent="0.45">
      <c r="A3118" s="17" t="s">
        <v>18172</v>
      </c>
      <c r="B3118">
        <v>50949</v>
      </c>
      <c r="C3118" t="s">
        <v>17069</v>
      </c>
      <c r="H3118">
        <v>50949</v>
      </c>
      <c r="S3118" s="8">
        <v>4426</v>
      </c>
      <c r="T3118" t="s">
        <v>14742</v>
      </c>
      <c r="U3118" s="8">
        <v>4426</v>
      </c>
    </row>
    <row r="3119" spans="1:21" x14ac:dyDescent="0.45">
      <c r="A3119" s="17" t="s">
        <v>18172</v>
      </c>
      <c r="B3119">
        <v>50951</v>
      </c>
      <c r="C3119" t="s">
        <v>17070</v>
      </c>
      <c r="H3119">
        <v>50951</v>
      </c>
      <c r="S3119" s="8">
        <v>1663</v>
      </c>
      <c r="T3119" t="s">
        <v>14742</v>
      </c>
      <c r="U3119" s="8">
        <v>1663</v>
      </c>
    </row>
    <row r="3120" spans="1:21" x14ac:dyDescent="0.45">
      <c r="A3120" s="17" t="s">
        <v>18172</v>
      </c>
      <c r="B3120">
        <v>50953</v>
      </c>
      <c r="C3120" t="s">
        <v>17070</v>
      </c>
      <c r="H3120">
        <v>50953</v>
      </c>
      <c r="S3120" s="8">
        <v>3037</v>
      </c>
      <c r="T3120" t="s">
        <v>14742</v>
      </c>
      <c r="U3120" s="8">
        <v>3037</v>
      </c>
    </row>
    <row r="3121" spans="1:21" x14ac:dyDescent="0.45">
      <c r="A3121" s="17" t="s">
        <v>18172</v>
      </c>
      <c r="B3121">
        <v>50955</v>
      </c>
      <c r="C3121" t="s">
        <v>17071</v>
      </c>
      <c r="H3121">
        <v>50955</v>
      </c>
      <c r="S3121" s="8">
        <v>3754</v>
      </c>
      <c r="T3121" t="s">
        <v>14742</v>
      </c>
      <c r="U3121" s="8">
        <v>3754</v>
      </c>
    </row>
    <row r="3122" spans="1:21" x14ac:dyDescent="0.45">
      <c r="A3122" s="17" t="s">
        <v>18172</v>
      </c>
      <c r="B3122">
        <v>50957</v>
      </c>
      <c r="C3122" t="s">
        <v>17072</v>
      </c>
      <c r="H3122">
        <v>50957</v>
      </c>
      <c r="S3122" s="8">
        <v>3754</v>
      </c>
      <c r="T3122" t="s">
        <v>14742</v>
      </c>
      <c r="U3122" s="8">
        <v>3754</v>
      </c>
    </row>
    <row r="3123" spans="1:21" x14ac:dyDescent="0.45">
      <c r="A3123" s="17" t="s">
        <v>18172</v>
      </c>
      <c r="B3123">
        <v>50961</v>
      </c>
      <c r="C3123" t="s">
        <v>17072</v>
      </c>
      <c r="H3123">
        <v>50961</v>
      </c>
      <c r="S3123" s="8">
        <v>3754</v>
      </c>
      <c r="T3123" t="s">
        <v>14742</v>
      </c>
      <c r="U3123" s="8">
        <v>3754</v>
      </c>
    </row>
    <row r="3124" spans="1:21" x14ac:dyDescent="0.45">
      <c r="A3124" s="17" t="s">
        <v>18172</v>
      </c>
      <c r="B3124">
        <v>50970</v>
      </c>
      <c r="C3124" t="s">
        <v>17073</v>
      </c>
      <c r="H3124">
        <v>50970</v>
      </c>
      <c r="S3124" s="8">
        <v>1663</v>
      </c>
      <c r="T3124" t="s">
        <v>14742</v>
      </c>
      <c r="U3124" s="8">
        <v>1663</v>
      </c>
    </row>
    <row r="3125" spans="1:21" x14ac:dyDescent="0.45">
      <c r="A3125" s="17" t="s">
        <v>18172</v>
      </c>
      <c r="B3125">
        <v>50972</v>
      </c>
      <c r="C3125" t="s">
        <v>17074</v>
      </c>
      <c r="H3125">
        <v>50972</v>
      </c>
      <c r="S3125" s="8">
        <v>3037</v>
      </c>
      <c r="T3125" t="s">
        <v>14742</v>
      </c>
      <c r="U3125" s="8">
        <v>3037</v>
      </c>
    </row>
    <row r="3126" spans="1:21" x14ac:dyDescent="0.45">
      <c r="A3126" s="17" t="s">
        <v>18172</v>
      </c>
      <c r="B3126">
        <v>50974</v>
      </c>
      <c r="C3126" t="s">
        <v>17071</v>
      </c>
      <c r="H3126">
        <v>50974</v>
      </c>
      <c r="S3126" s="8">
        <v>3754</v>
      </c>
      <c r="T3126" t="s">
        <v>14742</v>
      </c>
      <c r="U3126" s="8">
        <v>3754</v>
      </c>
    </row>
    <row r="3127" spans="1:21" x14ac:dyDescent="0.45">
      <c r="A3127" s="17" t="s">
        <v>18172</v>
      </c>
      <c r="B3127">
        <v>50976</v>
      </c>
      <c r="C3127" t="s">
        <v>17072</v>
      </c>
      <c r="H3127">
        <v>50976</v>
      </c>
      <c r="S3127" s="8">
        <v>3754</v>
      </c>
      <c r="T3127" t="s">
        <v>14742</v>
      </c>
      <c r="U3127" s="8">
        <v>3754</v>
      </c>
    </row>
    <row r="3128" spans="1:21" x14ac:dyDescent="0.45">
      <c r="A3128" s="17" t="s">
        <v>18172</v>
      </c>
      <c r="B3128">
        <v>50980</v>
      </c>
      <c r="C3128" t="s">
        <v>17072</v>
      </c>
      <c r="H3128">
        <v>50980</v>
      </c>
      <c r="S3128" s="8">
        <v>3754</v>
      </c>
      <c r="T3128" t="s">
        <v>14742</v>
      </c>
      <c r="U3128" s="8">
        <v>3754</v>
      </c>
    </row>
    <row r="3129" spans="1:21" x14ac:dyDescent="0.45">
      <c r="A3129" s="17" t="s">
        <v>18172</v>
      </c>
      <c r="B3129">
        <v>51020</v>
      </c>
      <c r="C3129" t="s">
        <v>17075</v>
      </c>
      <c r="H3129">
        <v>51020</v>
      </c>
      <c r="S3129" s="8">
        <v>1663</v>
      </c>
      <c r="T3129" t="s">
        <v>14742</v>
      </c>
      <c r="U3129" s="8">
        <v>1663</v>
      </c>
    </row>
    <row r="3130" spans="1:21" x14ac:dyDescent="0.45">
      <c r="A3130" s="17" t="s">
        <v>18172</v>
      </c>
      <c r="B3130">
        <v>51030</v>
      </c>
      <c r="C3130" t="s">
        <v>17075</v>
      </c>
      <c r="H3130">
        <v>51030</v>
      </c>
      <c r="S3130" s="8">
        <v>3037</v>
      </c>
      <c r="T3130" t="s">
        <v>14742</v>
      </c>
      <c r="U3130" s="8">
        <v>3037</v>
      </c>
    </row>
    <row r="3131" spans="1:21" x14ac:dyDescent="0.45">
      <c r="A3131" s="17" t="s">
        <v>18172</v>
      </c>
      <c r="B3131">
        <v>51040</v>
      </c>
      <c r="C3131" t="s">
        <v>17076</v>
      </c>
      <c r="H3131">
        <v>51040</v>
      </c>
      <c r="S3131" s="8">
        <v>1663</v>
      </c>
      <c r="T3131" t="s">
        <v>14742</v>
      </c>
      <c r="U3131" s="8">
        <v>1663</v>
      </c>
    </row>
    <row r="3132" spans="1:21" x14ac:dyDescent="0.45">
      <c r="A3132" s="17" t="s">
        <v>18172</v>
      </c>
      <c r="B3132">
        <v>51045</v>
      </c>
      <c r="C3132" t="s">
        <v>17077</v>
      </c>
      <c r="H3132">
        <v>51045</v>
      </c>
      <c r="S3132" s="8">
        <v>1663</v>
      </c>
      <c r="T3132" t="s">
        <v>14742</v>
      </c>
      <c r="U3132" s="8">
        <v>1663</v>
      </c>
    </row>
    <row r="3133" spans="1:21" x14ac:dyDescent="0.45">
      <c r="A3133" s="17" t="s">
        <v>18172</v>
      </c>
      <c r="B3133">
        <v>51050</v>
      </c>
      <c r="C3133" t="s">
        <v>17078</v>
      </c>
      <c r="H3133">
        <v>51050</v>
      </c>
      <c r="S3133" s="8">
        <v>3754</v>
      </c>
      <c r="T3133" t="s">
        <v>14742</v>
      </c>
      <c r="U3133" s="8">
        <v>3754</v>
      </c>
    </row>
    <row r="3134" spans="1:21" x14ac:dyDescent="0.45">
      <c r="A3134" s="17" t="s">
        <v>18172</v>
      </c>
      <c r="B3134">
        <v>51060</v>
      </c>
      <c r="C3134" t="s">
        <v>17079</v>
      </c>
      <c r="H3134">
        <v>51060</v>
      </c>
      <c r="S3134" s="8">
        <v>1663</v>
      </c>
      <c r="T3134" t="s">
        <v>14742</v>
      </c>
      <c r="U3134" s="8">
        <v>1663</v>
      </c>
    </row>
    <row r="3135" spans="1:21" x14ac:dyDescent="0.45">
      <c r="A3135" s="17" t="s">
        <v>18172</v>
      </c>
      <c r="B3135">
        <v>51065</v>
      </c>
      <c r="C3135" t="s">
        <v>17080</v>
      </c>
      <c r="H3135">
        <v>51065</v>
      </c>
      <c r="S3135" s="8">
        <v>3037</v>
      </c>
      <c r="T3135" t="s">
        <v>14742</v>
      </c>
      <c r="U3135" s="8">
        <v>3037</v>
      </c>
    </row>
    <row r="3136" spans="1:21" x14ac:dyDescent="0.45">
      <c r="A3136" s="17" t="s">
        <v>18172</v>
      </c>
      <c r="B3136">
        <v>51080</v>
      </c>
      <c r="C3136" t="s">
        <v>17081</v>
      </c>
      <c r="H3136">
        <v>51080</v>
      </c>
      <c r="S3136" s="8">
        <v>2638</v>
      </c>
      <c r="T3136" t="s">
        <v>14742</v>
      </c>
      <c r="U3136" s="8">
        <v>2638</v>
      </c>
    </row>
    <row r="3137" spans="1:21" x14ac:dyDescent="0.45">
      <c r="A3137" s="17" t="s">
        <v>18172</v>
      </c>
      <c r="B3137">
        <v>51100</v>
      </c>
      <c r="C3137" t="s">
        <v>17082</v>
      </c>
      <c r="H3137">
        <v>51100</v>
      </c>
      <c r="S3137" s="8">
        <v>236</v>
      </c>
      <c r="T3137" t="s">
        <v>14742</v>
      </c>
      <c r="U3137" s="8">
        <v>236</v>
      </c>
    </row>
    <row r="3138" spans="1:21" x14ac:dyDescent="0.45">
      <c r="A3138" s="17" t="s">
        <v>18172</v>
      </c>
      <c r="B3138">
        <v>51101</v>
      </c>
      <c r="C3138" t="s">
        <v>17083</v>
      </c>
      <c r="H3138">
        <v>51101</v>
      </c>
      <c r="S3138" s="8">
        <v>951</v>
      </c>
      <c r="T3138" t="s">
        <v>14742</v>
      </c>
      <c r="U3138" s="8">
        <v>951</v>
      </c>
    </row>
    <row r="3139" spans="1:21" x14ac:dyDescent="0.45">
      <c r="A3139" s="17" t="s">
        <v>18172</v>
      </c>
      <c r="B3139">
        <v>51102</v>
      </c>
      <c r="C3139" t="s">
        <v>17084</v>
      </c>
      <c r="H3139">
        <v>51102</v>
      </c>
      <c r="S3139" s="8">
        <v>1663</v>
      </c>
      <c r="T3139" t="s">
        <v>14742</v>
      </c>
      <c r="U3139" s="8">
        <v>1663</v>
      </c>
    </row>
    <row r="3140" spans="1:21" x14ac:dyDescent="0.45">
      <c r="A3140" s="17" t="s">
        <v>18172</v>
      </c>
      <c r="B3140">
        <v>51500</v>
      </c>
      <c r="C3140" t="s">
        <v>17085</v>
      </c>
      <c r="H3140">
        <v>51500</v>
      </c>
      <c r="S3140" s="8">
        <v>4426</v>
      </c>
      <c r="T3140" t="s">
        <v>14742</v>
      </c>
      <c r="U3140" s="8">
        <v>4426</v>
      </c>
    </row>
    <row r="3141" spans="1:21" x14ac:dyDescent="0.45">
      <c r="A3141" s="17" t="s">
        <v>18172</v>
      </c>
      <c r="B3141">
        <v>51520</v>
      </c>
      <c r="C3141" t="s">
        <v>17086</v>
      </c>
      <c r="H3141">
        <v>51520</v>
      </c>
      <c r="S3141" s="8">
        <v>1663</v>
      </c>
      <c r="T3141" t="s">
        <v>14742</v>
      </c>
      <c r="U3141" s="8">
        <v>1663</v>
      </c>
    </row>
    <row r="3142" spans="1:21" x14ac:dyDescent="0.45">
      <c r="A3142" s="17" t="s">
        <v>18172</v>
      </c>
      <c r="B3142">
        <v>51535</v>
      </c>
      <c r="C3142" t="s">
        <v>17087</v>
      </c>
      <c r="H3142">
        <v>51535</v>
      </c>
      <c r="S3142" s="8">
        <v>3037</v>
      </c>
      <c r="T3142" t="s">
        <v>14742</v>
      </c>
      <c r="U3142" s="8">
        <v>3037</v>
      </c>
    </row>
    <row r="3143" spans="1:21" x14ac:dyDescent="0.45">
      <c r="A3143" s="17" t="s">
        <v>18172</v>
      </c>
      <c r="B3143">
        <v>51600</v>
      </c>
      <c r="C3143" t="s">
        <v>17088</v>
      </c>
      <c r="H3143">
        <v>51600</v>
      </c>
      <c r="S3143" s="8">
        <v>0</v>
      </c>
      <c r="T3143" t="s">
        <v>14683</v>
      </c>
      <c r="U3143" s="8">
        <v>0</v>
      </c>
    </row>
    <row r="3144" spans="1:21" x14ac:dyDescent="0.45">
      <c r="A3144" s="17" t="s">
        <v>18172</v>
      </c>
      <c r="B3144">
        <v>51605</v>
      </c>
      <c r="C3144" t="s">
        <v>17089</v>
      </c>
      <c r="H3144">
        <v>51605</v>
      </c>
      <c r="S3144" s="8">
        <v>0</v>
      </c>
      <c r="T3144" t="s">
        <v>14683</v>
      </c>
      <c r="U3144" s="8">
        <v>0</v>
      </c>
    </row>
    <row r="3145" spans="1:21" x14ac:dyDescent="0.45">
      <c r="A3145" s="17" t="s">
        <v>18172</v>
      </c>
      <c r="B3145">
        <v>51610</v>
      </c>
      <c r="C3145" t="s">
        <v>17088</v>
      </c>
      <c r="H3145">
        <v>51610</v>
      </c>
      <c r="S3145" s="8">
        <v>0</v>
      </c>
      <c r="T3145" t="s">
        <v>14683</v>
      </c>
      <c r="U3145" s="8">
        <v>0</v>
      </c>
    </row>
    <row r="3146" spans="1:21" x14ac:dyDescent="0.45">
      <c r="A3146" s="17" t="s">
        <v>18172</v>
      </c>
      <c r="B3146">
        <v>51700</v>
      </c>
      <c r="C3146" t="s">
        <v>17090</v>
      </c>
      <c r="H3146">
        <v>51700</v>
      </c>
      <c r="S3146" s="8">
        <v>236</v>
      </c>
      <c r="T3146" t="s">
        <v>14742</v>
      </c>
      <c r="U3146" s="8">
        <v>236</v>
      </c>
    </row>
    <row r="3147" spans="1:21" x14ac:dyDescent="0.45">
      <c r="A3147" s="17" t="s">
        <v>18172</v>
      </c>
      <c r="B3147">
        <v>51701</v>
      </c>
      <c r="C3147" t="s">
        <v>17091</v>
      </c>
      <c r="H3147">
        <v>51701</v>
      </c>
      <c r="S3147" s="8">
        <v>99</v>
      </c>
      <c r="T3147" t="s">
        <v>14742</v>
      </c>
      <c r="U3147" s="8">
        <v>99</v>
      </c>
    </row>
    <row r="3148" spans="1:21" x14ac:dyDescent="0.45">
      <c r="A3148" s="17" t="s">
        <v>18172</v>
      </c>
      <c r="B3148">
        <v>51702</v>
      </c>
      <c r="C3148" t="s">
        <v>17092</v>
      </c>
      <c r="H3148">
        <v>51702</v>
      </c>
      <c r="S3148" s="8">
        <v>99</v>
      </c>
      <c r="U3148" s="8">
        <v>99</v>
      </c>
    </row>
    <row r="3149" spans="1:21" x14ac:dyDescent="0.45">
      <c r="A3149" s="17" t="s">
        <v>18172</v>
      </c>
      <c r="B3149">
        <v>51703</v>
      </c>
      <c r="C3149" t="s">
        <v>17093</v>
      </c>
      <c r="H3149">
        <v>51703</v>
      </c>
      <c r="S3149" s="8">
        <v>124</v>
      </c>
      <c r="T3149" t="s">
        <v>14742</v>
      </c>
      <c r="U3149" s="8">
        <v>124</v>
      </c>
    </row>
    <row r="3150" spans="1:21" x14ac:dyDescent="0.45">
      <c r="A3150" s="17" t="s">
        <v>18172</v>
      </c>
      <c r="B3150">
        <v>51705</v>
      </c>
      <c r="C3150" t="s">
        <v>12130</v>
      </c>
      <c r="H3150">
        <v>51705</v>
      </c>
      <c r="S3150" s="8">
        <v>236</v>
      </c>
      <c r="T3150" t="s">
        <v>14742</v>
      </c>
      <c r="U3150" s="8">
        <v>236</v>
      </c>
    </row>
    <row r="3151" spans="1:21" x14ac:dyDescent="0.45">
      <c r="A3151" s="17" t="s">
        <v>18172</v>
      </c>
      <c r="B3151">
        <v>51710</v>
      </c>
      <c r="C3151" t="s">
        <v>12130</v>
      </c>
      <c r="H3151">
        <v>51710</v>
      </c>
      <c r="S3151" s="8">
        <v>567</v>
      </c>
      <c r="T3151" t="s">
        <v>14742</v>
      </c>
      <c r="U3151" s="8">
        <v>567</v>
      </c>
    </row>
    <row r="3152" spans="1:21" x14ac:dyDescent="0.45">
      <c r="A3152" s="17" t="s">
        <v>18172</v>
      </c>
      <c r="B3152">
        <v>51715</v>
      </c>
      <c r="C3152" t="s">
        <v>17094</v>
      </c>
      <c r="H3152">
        <v>51715</v>
      </c>
      <c r="S3152" s="8">
        <v>3037</v>
      </c>
      <c r="T3152" t="s">
        <v>14742</v>
      </c>
      <c r="U3152" s="8">
        <v>3037</v>
      </c>
    </row>
    <row r="3153" spans="1:21" x14ac:dyDescent="0.45">
      <c r="A3153" s="17" t="s">
        <v>18172</v>
      </c>
      <c r="B3153">
        <v>51720</v>
      </c>
      <c r="C3153" t="s">
        <v>17095</v>
      </c>
      <c r="H3153">
        <v>51720</v>
      </c>
      <c r="S3153" s="8">
        <v>236</v>
      </c>
      <c r="T3153" t="s">
        <v>14742</v>
      </c>
      <c r="U3153" s="8">
        <v>236</v>
      </c>
    </row>
    <row r="3154" spans="1:21" x14ac:dyDescent="0.45">
      <c r="A3154" s="17" t="s">
        <v>18172</v>
      </c>
      <c r="B3154">
        <v>51725</v>
      </c>
      <c r="C3154" t="s">
        <v>17096</v>
      </c>
      <c r="H3154">
        <v>51725</v>
      </c>
      <c r="S3154" s="8">
        <v>236</v>
      </c>
      <c r="T3154" t="s">
        <v>14742</v>
      </c>
      <c r="U3154" s="8">
        <v>236</v>
      </c>
    </row>
    <row r="3155" spans="1:21" x14ac:dyDescent="0.45">
      <c r="A3155" s="17" t="s">
        <v>18172</v>
      </c>
      <c r="B3155">
        <v>51726</v>
      </c>
      <c r="C3155" t="s">
        <v>17097</v>
      </c>
      <c r="H3155">
        <v>51726</v>
      </c>
      <c r="S3155" s="8">
        <v>236</v>
      </c>
      <c r="T3155" t="s">
        <v>14742</v>
      </c>
      <c r="U3155" s="8">
        <v>236</v>
      </c>
    </row>
    <row r="3156" spans="1:21" x14ac:dyDescent="0.45">
      <c r="A3156" s="17" t="s">
        <v>18172</v>
      </c>
      <c r="B3156">
        <v>51727</v>
      </c>
      <c r="C3156" t="s">
        <v>17098</v>
      </c>
      <c r="H3156">
        <v>51727</v>
      </c>
      <c r="S3156" s="8">
        <v>567</v>
      </c>
      <c r="T3156" t="s">
        <v>14742</v>
      </c>
      <c r="U3156" s="8">
        <v>567</v>
      </c>
    </row>
    <row r="3157" spans="1:21" x14ac:dyDescent="0.45">
      <c r="A3157" s="17" t="s">
        <v>18172</v>
      </c>
      <c r="B3157">
        <v>51728</v>
      </c>
      <c r="C3157" t="s">
        <v>17099</v>
      </c>
      <c r="H3157">
        <v>51728</v>
      </c>
      <c r="S3157" s="8">
        <v>567</v>
      </c>
      <c r="T3157" t="s">
        <v>14742</v>
      </c>
      <c r="U3157" s="8">
        <v>567</v>
      </c>
    </row>
    <row r="3158" spans="1:21" x14ac:dyDescent="0.45">
      <c r="A3158" s="17" t="s">
        <v>18172</v>
      </c>
      <c r="B3158">
        <v>51729</v>
      </c>
      <c r="C3158" t="s">
        <v>17100</v>
      </c>
      <c r="H3158">
        <v>51729</v>
      </c>
      <c r="S3158" s="8">
        <v>567</v>
      </c>
      <c r="T3158" t="s">
        <v>14742</v>
      </c>
      <c r="U3158" s="8">
        <v>567</v>
      </c>
    </row>
    <row r="3159" spans="1:21" x14ac:dyDescent="0.45">
      <c r="A3159" s="17" t="s">
        <v>18172</v>
      </c>
      <c r="B3159">
        <v>51736</v>
      </c>
      <c r="C3159" t="s">
        <v>17101</v>
      </c>
      <c r="H3159">
        <v>51736</v>
      </c>
      <c r="S3159" s="8">
        <v>99</v>
      </c>
      <c r="T3159" t="s">
        <v>14742</v>
      </c>
      <c r="U3159" s="8">
        <v>99</v>
      </c>
    </row>
    <row r="3160" spans="1:21" x14ac:dyDescent="0.45">
      <c r="A3160" s="17" t="s">
        <v>18172</v>
      </c>
      <c r="B3160">
        <v>51741</v>
      </c>
      <c r="C3160" t="s">
        <v>17102</v>
      </c>
      <c r="H3160">
        <v>51741</v>
      </c>
      <c r="S3160" s="8">
        <v>124</v>
      </c>
      <c r="T3160" t="s">
        <v>14742</v>
      </c>
      <c r="U3160" s="8">
        <v>124</v>
      </c>
    </row>
    <row r="3161" spans="1:21" x14ac:dyDescent="0.45">
      <c r="A3161" s="17" t="s">
        <v>18172</v>
      </c>
      <c r="B3161">
        <v>51784</v>
      </c>
      <c r="C3161" t="s">
        <v>17103</v>
      </c>
      <c r="H3161">
        <v>51784</v>
      </c>
      <c r="S3161" s="8">
        <v>124</v>
      </c>
      <c r="T3161" t="s">
        <v>15085</v>
      </c>
      <c r="U3161" s="8">
        <v>124</v>
      </c>
    </row>
    <row r="3162" spans="1:21" x14ac:dyDescent="0.45">
      <c r="A3162" s="17" t="s">
        <v>18172</v>
      </c>
      <c r="B3162">
        <v>51785</v>
      </c>
      <c r="C3162" t="s">
        <v>17103</v>
      </c>
      <c r="H3162">
        <v>51785</v>
      </c>
      <c r="S3162" s="8">
        <v>236</v>
      </c>
      <c r="T3162" t="s">
        <v>14742</v>
      </c>
      <c r="U3162" s="8">
        <v>236</v>
      </c>
    </row>
    <row r="3163" spans="1:21" x14ac:dyDescent="0.45">
      <c r="A3163" s="17" t="s">
        <v>18172</v>
      </c>
      <c r="B3163">
        <v>51792</v>
      </c>
      <c r="C3163" t="s">
        <v>17104</v>
      </c>
      <c r="H3163">
        <v>51792</v>
      </c>
      <c r="S3163" s="8">
        <v>54</v>
      </c>
      <c r="T3163" t="s">
        <v>14742</v>
      </c>
      <c r="U3163" s="8">
        <v>54</v>
      </c>
    </row>
    <row r="3164" spans="1:21" x14ac:dyDescent="0.45">
      <c r="A3164" s="17" t="s">
        <v>18172</v>
      </c>
      <c r="B3164">
        <v>51797</v>
      </c>
      <c r="C3164" t="s">
        <v>17105</v>
      </c>
      <c r="H3164">
        <v>51797</v>
      </c>
      <c r="S3164" s="8">
        <v>0</v>
      </c>
      <c r="T3164" t="s">
        <v>14683</v>
      </c>
      <c r="U3164" s="8">
        <v>0</v>
      </c>
    </row>
    <row r="3165" spans="1:21" x14ac:dyDescent="0.45">
      <c r="A3165" s="17" t="s">
        <v>18172</v>
      </c>
      <c r="B3165">
        <v>51798</v>
      </c>
      <c r="C3165" t="s">
        <v>17106</v>
      </c>
      <c r="H3165">
        <v>51798</v>
      </c>
      <c r="S3165" s="8">
        <v>54</v>
      </c>
      <c r="T3165" t="s">
        <v>14742</v>
      </c>
      <c r="U3165" s="8">
        <v>54</v>
      </c>
    </row>
    <row r="3166" spans="1:21" x14ac:dyDescent="0.45">
      <c r="A3166" s="17" t="s">
        <v>18172</v>
      </c>
      <c r="B3166">
        <v>51845</v>
      </c>
      <c r="C3166" t="s">
        <v>17107</v>
      </c>
      <c r="H3166">
        <v>51845</v>
      </c>
      <c r="S3166" s="8">
        <v>4210</v>
      </c>
      <c r="T3166" t="s">
        <v>14742</v>
      </c>
      <c r="U3166" s="8">
        <v>4210</v>
      </c>
    </row>
    <row r="3167" spans="1:21" x14ac:dyDescent="0.45">
      <c r="A3167" s="17" t="s">
        <v>18172</v>
      </c>
      <c r="B3167">
        <v>51860</v>
      </c>
      <c r="C3167" t="s">
        <v>17108</v>
      </c>
      <c r="H3167">
        <v>51860</v>
      </c>
      <c r="S3167" s="8">
        <v>3754</v>
      </c>
      <c r="T3167" t="s">
        <v>14742</v>
      </c>
      <c r="U3167" s="8">
        <v>3754</v>
      </c>
    </row>
    <row r="3168" spans="1:21" x14ac:dyDescent="0.45">
      <c r="A3168" s="17" t="s">
        <v>18172</v>
      </c>
      <c r="B3168">
        <v>51880</v>
      </c>
      <c r="C3168" t="s">
        <v>17109</v>
      </c>
      <c r="H3168">
        <v>51880</v>
      </c>
      <c r="S3168" s="8">
        <v>3037</v>
      </c>
      <c r="T3168" t="s">
        <v>14742</v>
      </c>
      <c r="U3168" s="8">
        <v>3037</v>
      </c>
    </row>
    <row r="3169" spans="1:21" x14ac:dyDescent="0.45">
      <c r="A3169" s="17" t="s">
        <v>18172</v>
      </c>
      <c r="B3169">
        <v>51990</v>
      </c>
      <c r="C3169" t="s">
        <v>17110</v>
      </c>
      <c r="H3169">
        <v>51990</v>
      </c>
      <c r="S3169" s="8">
        <v>4426</v>
      </c>
      <c r="T3169" t="s">
        <v>14742</v>
      </c>
      <c r="U3169" s="8">
        <v>4426</v>
      </c>
    </row>
    <row r="3170" spans="1:21" x14ac:dyDescent="0.45">
      <c r="A3170" s="17" t="s">
        <v>18172</v>
      </c>
      <c r="B3170">
        <v>51992</v>
      </c>
      <c r="C3170" t="s">
        <v>17111</v>
      </c>
      <c r="H3170">
        <v>51992</v>
      </c>
      <c r="S3170" s="8">
        <v>4426</v>
      </c>
      <c r="T3170" t="s">
        <v>14742</v>
      </c>
      <c r="U3170" s="8">
        <v>4426</v>
      </c>
    </row>
    <row r="3171" spans="1:21" x14ac:dyDescent="0.45">
      <c r="A3171" s="17" t="s">
        <v>18172</v>
      </c>
      <c r="B3171">
        <v>51999</v>
      </c>
      <c r="C3171" t="s">
        <v>17112</v>
      </c>
      <c r="H3171">
        <v>51999</v>
      </c>
      <c r="S3171" s="8">
        <v>4426</v>
      </c>
      <c r="T3171" t="s">
        <v>14742</v>
      </c>
      <c r="U3171" s="8">
        <v>4426</v>
      </c>
    </row>
    <row r="3172" spans="1:21" x14ac:dyDescent="0.45">
      <c r="A3172" s="17" t="s">
        <v>18172</v>
      </c>
      <c r="B3172">
        <v>52000</v>
      </c>
      <c r="C3172" t="s">
        <v>17113</v>
      </c>
      <c r="H3172">
        <v>52000</v>
      </c>
      <c r="S3172" s="8">
        <v>567</v>
      </c>
      <c r="T3172" t="s">
        <v>14742</v>
      </c>
      <c r="U3172" s="8">
        <v>567</v>
      </c>
    </row>
    <row r="3173" spans="1:21" x14ac:dyDescent="0.45">
      <c r="A3173" s="17" t="s">
        <v>18172</v>
      </c>
      <c r="B3173">
        <v>52001</v>
      </c>
      <c r="C3173" t="s">
        <v>17114</v>
      </c>
      <c r="H3173">
        <v>52001</v>
      </c>
      <c r="S3173" s="8">
        <v>3037</v>
      </c>
      <c r="T3173" t="s">
        <v>14742</v>
      </c>
      <c r="U3173" s="8">
        <v>3037</v>
      </c>
    </row>
    <row r="3174" spans="1:21" x14ac:dyDescent="0.45">
      <c r="A3174" s="17" t="s">
        <v>18172</v>
      </c>
      <c r="B3174">
        <v>52005</v>
      </c>
      <c r="C3174" t="s">
        <v>17115</v>
      </c>
      <c r="H3174">
        <v>52005</v>
      </c>
      <c r="S3174" s="8">
        <v>1663</v>
      </c>
      <c r="T3174" t="s">
        <v>14742</v>
      </c>
      <c r="U3174" s="8">
        <v>1663</v>
      </c>
    </row>
    <row r="3175" spans="1:21" x14ac:dyDescent="0.45">
      <c r="A3175" s="17" t="s">
        <v>18172</v>
      </c>
      <c r="B3175">
        <v>52007</v>
      </c>
      <c r="C3175" t="s">
        <v>17116</v>
      </c>
      <c r="H3175">
        <v>52007</v>
      </c>
      <c r="S3175" s="8">
        <v>3037</v>
      </c>
      <c r="T3175" t="s">
        <v>14742</v>
      </c>
      <c r="U3175" s="8">
        <v>3037</v>
      </c>
    </row>
    <row r="3176" spans="1:21" x14ac:dyDescent="0.45">
      <c r="A3176" s="17" t="s">
        <v>18172</v>
      </c>
      <c r="B3176">
        <v>52010</v>
      </c>
      <c r="C3176" t="s">
        <v>17117</v>
      </c>
      <c r="H3176">
        <v>52010</v>
      </c>
      <c r="S3176" s="8">
        <v>567</v>
      </c>
      <c r="T3176" t="s">
        <v>14742</v>
      </c>
      <c r="U3176" s="8">
        <v>567</v>
      </c>
    </row>
    <row r="3177" spans="1:21" x14ac:dyDescent="0.45">
      <c r="A3177" s="17" t="s">
        <v>18172</v>
      </c>
      <c r="B3177">
        <v>52204</v>
      </c>
      <c r="C3177" t="s">
        <v>17118</v>
      </c>
      <c r="H3177">
        <v>52204</v>
      </c>
      <c r="S3177" s="8">
        <v>1663</v>
      </c>
      <c r="T3177" t="s">
        <v>14742</v>
      </c>
      <c r="U3177" s="8">
        <v>1663</v>
      </c>
    </row>
    <row r="3178" spans="1:21" x14ac:dyDescent="0.45">
      <c r="A3178" s="17" t="s">
        <v>18172</v>
      </c>
      <c r="B3178">
        <v>52214</v>
      </c>
      <c r="C3178" t="s">
        <v>17119</v>
      </c>
      <c r="H3178">
        <v>52214</v>
      </c>
      <c r="S3178" s="8">
        <v>1663</v>
      </c>
      <c r="T3178" t="s">
        <v>14742</v>
      </c>
      <c r="U3178" s="8">
        <v>1663</v>
      </c>
    </row>
    <row r="3179" spans="1:21" x14ac:dyDescent="0.45">
      <c r="A3179" s="17" t="s">
        <v>18172</v>
      </c>
      <c r="B3179">
        <v>52224</v>
      </c>
      <c r="C3179" t="s">
        <v>17119</v>
      </c>
      <c r="H3179">
        <v>52224</v>
      </c>
      <c r="S3179" s="8">
        <v>1663</v>
      </c>
      <c r="T3179" t="s">
        <v>14742</v>
      </c>
      <c r="U3179" s="8">
        <v>1663</v>
      </c>
    </row>
    <row r="3180" spans="1:21" x14ac:dyDescent="0.45">
      <c r="A3180" s="17" t="s">
        <v>18172</v>
      </c>
      <c r="B3180">
        <v>52234</v>
      </c>
      <c r="C3180" t="s">
        <v>17119</v>
      </c>
      <c r="H3180">
        <v>52234</v>
      </c>
      <c r="S3180" s="8">
        <v>3037</v>
      </c>
      <c r="T3180" t="s">
        <v>14742</v>
      </c>
      <c r="U3180" s="8">
        <v>3037</v>
      </c>
    </row>
    <row r="3181" spans="1:21" x14ac:dyDescent="0.45">
      <c r="A3181" s="17" t="s">
        <v>18172</v>
      </c>
      <c r="B3181">
        <v>52235</v>
      </c>
      <c r="C3181" t="s">
        <v>17119</v>
      </c>
      <c r="H3181">
        <v>52235</v>
      </c>
      <c r="S3181" s="8">
        <v>3037</v>
      </c>
      <c r="T3181" t="s">
        <v>14742</v>
      </c>
      <c r="U3181" s="8">
        <v>3037</v>
      </c>
    </row>
    <row r="3182" spans="1:21" x14ac:dyDescent="0.45">
      <c r="A3182" s="17" t="s">
        <v>18172</v>
      </c>
      <c r="B3182">
        <v>52240</v>
      </c>
      <c r="C3182" t="s">
        <v>17119</v>
      </c>
      <c r="H3182">
        <v>52240</v>
      </c>
      <c r="S3182" s="8">
        <v>3754</v>
      </c>
      <c r="T3182" t="s">
        <v>14742</v>
      </c>
      <c r="U3182" s="8">
        <v>3754</v>
      </c>
    </row>
    <row r="3183" spans="1:21" x14ac:dyDescent="0.45">
      <c r="A3183" s="17" t="s">
        <v>18172</v>
      </c>
      <c r="B3183">
        <v>52250</v>
      </c>
      <c r="C3183" t="s">
        <v>17120</v>
      </c>
      <c r="H3183">
        <v>52250</v>
      </c>
      <c r="S3183" s="8">
        <v>3037</v>
      </c>
      <c r="T3183" t="s">
        <v>14742</v>
      </c>
      <c r="U3183" s="8">
        <v>3037</v>
      </c>
    </row>
    <row r="3184" spans="1:21" x14ac:dyDescent="0.45">
      <c r="A3184" s="17" t="s">
        <v>18172</v>
      </c>
      <c r="B3184">
        <v>52260</v>
      </c>
      <c r="C3184" t="s">
        <v>17119</v>
      </c>
      <c r="H3184">
        <v>52260</v>
      </c>
      <c r="S3184" s="8">
        <v>1663</v>
      </c>
      <c r="T3184" t="s">
        <v>14742</v>
      </c>
      <c r="U3184" s="8">
        <v>1663</v>
      </c>
    </row>
    <row r="3185" spans="1:21" x14ac:dyDescent="0.45">
      <c r="A3185" s="17" t="s">
        <v>18172</v>
      </c>
      <c r="B3185">
        <v>52265</v>
      </c>
      <c r="C3185" t="s">
        <v>17119</v>
      </c>
      <c r="H3185">
        <v>52265</v>
      </c>
      <c r="S3185" s="8">
        <v>1663</v>
      </c>
      <c r="T3185" t="s">
        <v>14742</v>
      </c>
      <c r="U3185" s="8">
        <v>1663</v>
      </c>
    </row>
    <row r="3186" spans="1:21" x14ac:dyDescent="0.45">
      <c r="A3186" s="17" t="s">
        <v>18172</v>
      </c>
      <c r="B3186">
        <v>52270</v>
      </c>
      <c r="C3186" t="s">
        <v>17121</v>
      </c>
      <c r="H3186">
        <v>52270</v>
      </c>
      <c r="S3186" s="8">
        <v>1663</v>
      </c>
      <c r="T3186" t="s">
        <v>14742</v>
      </c>
      <c r="U3186" s="8">
        <v>1663</v>
      </c>
    </row>
    <row r="3187" spans="1:21" x14ac:dyDescent="0.45">
      <c r="A3187" s="17" t="s">
        <v>18172</v>
      </c>
      <c r="B3187">
        <v>52275</v>
      </c>
      <c r="C3187" t="s">
        <v>17121</v>
      </c>
      <c r="H3187">
        <v>52275</v>
      </c>
      <c r="S3187" s="8">
        <v>1663</v>
      </c>
      <c r="T3187" t="s">
        <v>14742</v>
      </c>
      <c r="U3187" s="8">
        <v>1663</v>
      </c>
    </row>
    <row r="3188" spans="1:21" x14ac:dyDescent="0.45">
      <c r="A3188" s="17" t="s">
        <v>18172</v>
      </c>
      <c r="B3188">
        <v>52276</v>
      </c>
      <c r="C3188" t="s">
        <v>17119</v>
      </c>
      <c r="H3188">
        <v>52276</v>
      </c>
      <c r="S3188" s="8">
        <v>1663</v>
      </c>
      <c r="T3188" t="s">
        <v>14742</v>
      </c>
      <c r="U3188" s="8">
        <v>1663</v>
      </c>
    </row>
    <row r="3189" spans="1:21" x14ac:dyDescent="0.45">
      <c r="A3189" s="17" t="s">
        <v>18172</v>
      </c>
      <c r="B3189">
        <v>52277</v>
      </c>
      <c r="C3189" t="s">
        <v>17119</v>
      </c>
      <c r="H3189">
        <v>52277</v>
      </c>
      <c r="S3189" s="8">
        <v>3037</v>
      </c>
      <c r="T3189" t="s">
        <v>14742</v>
      </c>
      <c r="U3189" s="8">
        <v>3037</v>
      </c>
    </row>
    <row r="3190" spans="1:21" x14ac:dyDescent="0.45">
      <c r="A3190" s="17" t="s">
        <v>18172</v>
      </c>
      <c r="B3190">
        <v>52281</v>
      </c>
      <c r="C3190" t="s">
        <v>17119</v>
      </c>
      <c r="H3190">
        <v>52281</v>
      </c>
      <c r="S3190" s="8">
        <v>1663</v>
      </c>
      <c r="T3190" t="s">
        <v>14742</v>
      </c>
      <c r="U3190" s="8">
        <v>1663</v>
      </c>
    </row>
    <row r="3191" spans="1:21" x14ac:dyDescent="0.45">
      <c r="A3191" s="17" t="s">
        <v>18172</v>
      </c>
      <c r="B3191">
        <v>52282</v>
      </c>
      <c r="C3191" t="s">
        <v>17122</v>
      </c>
      <c r="H3191">
        <v>52282</v>
      </c>
      <c r="S3191" s="8">
        <v>2879</v>
      </c>
      <c r="T3191" t="s">
        <v>14742</v>
      </c>
      <c r="U3191" s="8">
        <v>2879</v>
      </c>
    </row>
    <row r="3192" spans="1:21" x14ac:dyDescent="0.45">
      <c r="A3192" s="17" t="s">
        <v>18172</v>
      </c>
      <c r="B3192">
        <v>52283</v>
      </c>
      <c r="C3192" t="s">
        <v>17119</v>
      </c>
      <c r="H3192">
        <v>52283</v>
      </c>
      <c r="S3192" s="8">
        <v>1663</v>
      </c>
      <c r="T3192" t="s">
        <v>14742</v>
      </c>
      <c r="U3192" s="8">
        <v>1663</v>
      </c>
    </row>
    <row r="3193" spans="1:21" x14ac:dyDescent="0.45">
      <c r="A3193" s="17" t="s">
        <v>18172</v>
      </c>
      <c r="B3193">
        <v>52285</v>
      </c>
      <c r="C3193" t="s">
        <v>17119</v>
      </c>
      <c r="H3193">
        <v>52285</v>
      </c>
      <c r="S3193" s="8">
        <v>567</v>
      </c>
      <c r="T3193" t="s">
        <v>14742</v>
      </c>
      <c r="U3193" s="8">
        <v>567</v>
      </c>
    </row>
    <row r="3194" spans="1:21" x14ac:dyDescent="0.45">
      <c r="A3194" s="17" t="s">
        <v>18172</v>
      </c>
      <c r="B3194">
        <v>52287</v>
      </c>
      <c r="C3194" t="s">
        <v>17123</v>
      </c>
      <c r="H3194">
        <v>52287</v>
      </c>
      <c r="S3194" s="8">
        <v>1663</v>
      </c>
      <c r="T3194" t="s">
        <v>14742</v>
      </c>
      <c r="U3194" s="8">
        <v>1663</v>
      </c>
    </row>
    <row r="3195" spans="1:21" x14ac:dyDescent="0.45">
      <c r="A3195" s="17" t="s">
        <v>18172</v>
      </c>
      <c r="B3195">
        <v>52290</v>
      </c>
      <c r="C3195" t="s">
        <v>17119</v>
      </c>
      <c r="H3195">
        <v>52290</v>
      </c>
      <c r="S3195" s="8">
        <v>1663</v>
      </c>
      <c r="T3195" t="s">
        <v>14742</v>
      </c>
      <c r="U3195" s="8">
        <v>1663</v>
      </c>
    </row>
    <row r="3196" spans="1:21" x14ac:dyDescent="0.45">
      <c r="A3196" s="17" t="s">
        <v>18172</v>
      </c>
      <c r="B3196">
        <v>52300</v>
      </c>
      <c r="C3196" t="s">
        <v>17119</v>
      </c>
      <c r="H3196">
        <v>52300</v>
      </c>
      <c r="S3196" s="8">
        <v>3037</v>
      </c>
      <c r="T3196" t="s">
        <v>14742</v>
      </c>
      <c r="U3196" s="8">
        <v>3037</v>
      </c>
    </row>
    <row r="3197" spans="1:21" x14ac:dyDescent="0.45">
      <c r="A3197" s="17" t="s">
        <v>18172</v>
      </c>
      <c r="B3197">
        <v>52301</v>
      </c>
      <c r="C3197" t="s">
        <v>17119</v>
      </c>
      <c r="H3197">
        <v>52301</v>
      </c>
      <c r="S3197" s="8">
        <v>3037</v>
      </c>
      <c r="T3197" t="s">
        <v>14742</v>
      </c>
      <c r="U3197" s="8">
        <v>3037</v>
      </c>
    </row>
    <row r="3198" spans="1:21" x14ac:dyDescent="0.45">
      <c r="A3198" s="17" t="s">
        <v>18172</v>
      </c>
      <c r="B3198">
        <v>52305</v>
      </c>
      <c r="C3198" t="s">
        <v>17119</v>
      </c>
      <c r="H3198">
        <v>52305</v>
      </c>
      <c r="S3198" s="8">
        <v>3754</v>
      </c>
      <c r="T3198" t="s">
        <v>14742</v>
      </c>
      <c r="U3198" s="8">
        <v>3754</v>
      </c>
    </row>
    <row r="3199" spans="1:21" x14ac:dyDescent="0.45">
      <c r="A3199" s="17" t="s">
        <v>18172</v>
      </c>
      <c r="B3199">
        <v>52310</v>
      </c>
      <c r="C3199" t="s">
        <v>17119</v>
      </c>
      <c r="H3199">
        <v>52310</v>
      </c>
      <c r="S3199" s="8">
        <v>1663</v>
      </c>
      <c r="T3199" t="s">
        <v>14742</v>
      </c>
      <c r="U3199" s="8">
        <v>1663</v>
      </c>
    </row>
    <row r="3200" spans="1:21" x14ac:dyDescent="0.45">
      <c r="A3200" s="17" t="s">
        <v>18172</v>
      </c>
      <c r="B3200">
        <v>52315</v>
      </c>
      <c r="C3200" t="s">
        <v>17119</v>
      </c>
      <c r="H3200">
        <v>52315</v>
      </c>
      <c r="S3200" s="8">
        <v>1663</v>
      </c>
      <c r="T3200" t="s">
        <v>14742</v>
      </c>
      <c r="U3200" s="8">
        <v>1663</v>
      </c>
    </row>
    <row r="3201" spans="1:21" x14ac:dyDescent="0.45">
      <c r="A3201" s="17" t="s">
        <v>18172</v>
      </c>
      <c r="B3201">
        <v>52317</v>
      </c>
      <c r="C3201" t="s">
        <v>17124</v>
      </c>
      <c r="H3201">
        <v>52317</v>
      </c>
      <c r="S3201" s="8">
        <v>3037</v>
      </c>
      <c r="T3201" t="s">
        <v>14742</v>
      </c>
      <c r="U3201" s="8">
        <v>3037</v>
      </c>
    </row>
    <row r="3202" spans="1:21" x14ac:dyDescent="0.45">
      <c r="A3202" s="17" t="s">
        <v>18172</v>
      </c>
      <c r="B3202">
        <v>52318</v>
      </c>
      <c r="C3202" t="s">
        <v>17124</v>
      </c>
      <c r="H3202">
        <v>52318</v>
      </c>
      <c r="S3202" s="8">
        <v>3037</v>
      </c>
      <c r="T3202" t="s">
        <v>14742</v>
      </c>
      <c r="U3202" s="8">
        <v>3037</v>
      </c>
    </row>
    <row r="3203" spans="1:21" x14ac:dyDescent="0.45">
      <c r="A3203" s="17" t="s">
        <v>18172</v>
      </c>
      <c r="B3203">
        <v>52320</v>
      </c>
      <c r="C3203" t="s">
        <v>17119</v>
      </c>
      <c r="H3203">
        <v>52320</v>
      </c>
      <c r="S3203" s="8">
        <v>3037</v>
      </c>
      <c r="T3203" t="s">
        <v>14742</v>
      </c>
      <c r="U3203" s="8">
        <v>3037</v>
      </c>
    </row>
    <row r="3204" spans="1:21" x14ac:dyDescent="0.45">
      <c r="A3204" s="17" t="s">
        <v>18172</v>
      </c>
      <c r="B3204">
        <v>52325</v>
      </c>
      <c r="C3204" t="s">
        <v>17125</v>
      </c>
      <c r="H3204">
        <v>52325</v>
      </c>
      <c r="S3204" s="8">
        <v>3754</v>
      </c>
      <c r="T3204" t="s">
        <v>14742</v>
      </c>
      <c r="U3204" s="8">
        <v>3754</v>
      </c>
    </row>
    <row r="3205" spans="1:21" x14ac:dyDescent="0.45">
      <c r="A3205" s="17" t="s">
        <v>18172</v>
      </c>
      <c r="B3205">
        <v>52327</v>
      </c>
      <c r="C3205" t="s">
        <v>17126</v>
      </c>
      <c r="H3205">
        <v>52327</v>
      </c>
      <c r="S3205" s="8">
        <v>3754</v>
      </c>
      <c r="T3205" t="s">
        <v>14742</v>
      </c>
      <c r="U3205" s="8">
        <v>3754</v>
      </c>
    </row>
    <row r="3206" spans="1:21" x14ac:dyDescent="0.45">
      <c r="A3206" s="17" t="s">
        <v>18172</v>
      </c>
      <c r="B3206">
        <v>52330</v>
      </c>
      <c r="C3206" t="s">
        <v>17119</v>
      </c>
      <c r="H3206">
        <v>52330</v>
      </c>
      <c r="S3206" s="8">
        <v>3037</v>
      </c>
      <c r="T3206" t="s">
        <v>14742</v>
      </c>
      <c r="U3206" s="8">
        <v>3037</v>
      </c>
    </row>
    <row r="3207" spans="1:21" x14ac:dyDescent="0.45">
      <c r="A3207" s="17" t="s">
        <v>18172</v>
      </c>
      <c r="B3207">
        <v>52332</v>
      </c>
      <c r="C3207" t="s">
        <v>17119</v>
      </c>
      <c r="H3207">
        <v>52332</v>
      </c>
      <c r="S3207" s="8">
        <v>3037</v>
      </c>
      <c r="T3207" t="s">
        <v>14742</v>
      </c>
      <c r="U3207" s="8">
        <v>3037</v>
      </c>
    </row>
    <row r="3208" spans="1:21" x14ac:dyDescent="0.45">
      <c r="A3208" s="17" t="s">
        <v>18172</v>
      </c>
      <c r="B3208">
        <v>52334</v>
      </c>
      <c r="C3208" t="s">
        <v>17127</v>
      </c>
      <c r="H3208">
        <v>52334</v>
      </c>
      <c r="S3208" s="8">
        <v>3037</v>
      </c>
      <c r="T3208" t="s">
        <v>14742</v>
      </c>
      <c r="U3208" s="8">
        <v>3037</v>
      </c>
    </row>
    <row r="3209" spans="1:21" x14ac:dyDescent="0.45">
      <c r="A3209" s="17" t="s">
        <v>18172</v>
      </c>
      <c r="B3209">
        <v>52341</v>
      </c>
      <c r="C3209" t="s">
        <v>17128</v>
      </c>
      <c r="H3209">
        <v>52341</v>
      </c>
      <c r="S3209" s="8">
        <v>1663</v>
      </c>
      <c r="T3209" t="s">
        <v>14742</v>
      </c>
      <c r="U3209" s="8">
        <v>1663</v>
      </c>
    </row>
    <row r="3210" spans="1:21" x14ac:dyDescent="0.45">
      <c r="A3210" s="17" t="s">
        <v>18172</v>
      </c>
      <c r="B3210">
        <v>52342</v>
      </c>
      <c r="C3210" t="s">
        <v>17129</v>
      </c>
      <c r="H3210">
        <v>52342</v>
      </c>
      <c r="S3210" s="8">
        <v>3037</v>
      </c>
      <c r="T3210" t="s">
        <v>14742</v>
      </c>
      <c r="U3210" s="8">
        <v>3037</v>
      </c>
    </row>
    <row r="3211" spans="1:21" x14ac:dyDescent="0.45">
      <c r="A3211" s="17" t="s">
        <v>18172</v>
      </c>
      <c r="B3211">
        <v>52343</v>
      </c>
      <c r="C3211" t="s">
        <v>17130</v>
      </c>
      <c r="H3211">
        <v>52343</v>
      </c>
      <c r="S3211" s="8">
        <v>1663</v>
      </c>
      <c r="T3211" t="s">
        <v>14742</v>
      </c>
      <c r="U3211" s="8">
        <v>1663</v>
      </c>
    </row>
    <row r="3212" spans="1:21" x14ac:dyDescent="0.45">
      <c r="A3212" s="17" t="s">
        <v>18172</v>
      </c>
      <c r="B3212">
        <v>52344</v>
      </c>
      <c r="C3212" t="s">
        <v>17131</v>
      </c>
      <c r="H3212">
        <v>52344</v>
      </c>
      <c r="S3212" s="8">
        <v>3037</v>
      </c>
      <c r="T3212" t="s">
        <v>14742</v>
      </c>
      <c r="U3212" s="8">
        <v>3037</v>
      </c>
    </row>
    <row r="3213" spans="1:21" x14ac:dyDescent="0.45">
      <c r="A3213" s="17" t="s">
        <v>18172</v>
      </c>
      <c r="B3213">
        <v>52345</v>
      </c>
      <c r="C3213" t="s">
        <v>17132</v>
      </c>
      <c r="H3213">
        <v>52345</v>
      </c>
      <c r="S3213" s="8">
        <v>3037</v>
      </c>
      <c r="T3213" t="s">
        <v>14742</v>
      </c>
      <c r="U3213" s="8">
        <v>3037</v>
      </c>
    </row>
    <row r="3214" spans="1:21" x14ac:dyDescent="0.45">
      <c r="A3214" s="17" t="s">
        <v>18172</v>
      </c>
      <c r="B3214">
        <v>52346</v>
      </c>
      <c r="C3214" t="s">
        <v>17133</v>
      </c>
      <c r="H3214">
        <v>52346</v>
      </c>
      <c r="S3214" s="8">
        <v>3754</v>
      </c>
      <c r="T3214" t="s">
        <v>14742</v>
      </c>
      <c r="U3214" s="8">
        <v>3754</v>
      </c>
    </row>
    <row r="3215" spans="1:21" x14ac:dyDescent="0.45">
      <c r="A3215" s="17" t="s">
        <v>18172</v>
      </c>
      <c r="B3215">
        <v>52351</v>
      </c>
      <c r="C3215" t="s">
        <v>17134</v>
      </c>
      <c r="H3215">
        <v>52351</v>
      </c>
      <c r="S3215" s="8">
        <v>1663</v>
      </c>
      <c r="T3215" t="s">
        <v>14742</v>
      </c>
      <c r="U3215" s="8">
        <v>1663</v>
      </c>
    </row>
    <row r="3216" spans="1:21" x14ac:dyDescent="0.45">
      <c r="A3216" s="17" t="s">
        <v>18172</v>
      </c>
      <c r="B3216">
        <v>52352</v>
      </c>
      <c r="C3216" t="s">
        <v>17135</v>
      </c>
      <c r="H3216">
        <v>52352</v>
      </c>
      <c r="S3216" s="8">
        <v>3037</v>
      </c>
      <c r="T3216" t="s">
        <v>14742</v>
      </c>
      <c r="U3216" s="8">
        <v>3037</v>
      </c>
    </row>
    <row r="3217" spans="1:21" x14ac:dyDescent="0.45">
      <c r="A3217" s="17" t="s">
        <v>18172</v>
      </c>
      <c r="B3217">
        <v>52353</v>
      </c>
      <c r="C3217" t="s">
        <v>17136</v>
      </c>
      <c r="H3217">
        <v>52353</v>
      </c>
      <c r="S3217" s="8">
        <v>3754</v>
      </c>
      <c r="T3217" t="s">
        <v>14742</v>
      </c>
      <c r="U3217" s="8">
        <v>3754</v>
      </c>
    </row>
    <row r="3218" spans="1:21" x14ac:dyDescent="0.45">
      <c r="A3218" s="17" t="s">
        <v>18172</v>
      </c>
      <c r="B3218">
        <v>52354</v>
      </c>
      <c r="C3218" t="s">
        <v>17137</v>
      </c>
      <c r="H3218">
        <v>52354</v>
      </c>
      <c r="S3218" s="8">
        <v>3754</v>
      </c>
      <c r="T3218" t="s">
        <v>14742</v>
      </c>
      <c r="U3218" s="8">
        <v>3754</v>
      </c>
    </row>
    <row r="3219" spans="1:21" x14ac:dyDescent="0.45">
      <c r="A3219" s="17" t="s">
        <v>18172</v>
      </c>
      <c r="B3219">
        <v>52355</v>
      </c>
      <c r="C3219" t="s">
        <v>17138</v>
      </c>
      <c r="H3219">
        <v>52355</v>
      </c>
      <c r="S3219" s="8">
        <v>3754</v>
      </c>
      <c r="T3219" t="s">
        <v>14742</v>
      </c>
      <c r="U3219" s="8">
        <v>3754</v>
      </c>
    </row>
    <row r="3220" spans="1:21" x14ac:dyDescent="0.45">
      <c r="A3220" s="17" t="s">
        <v>18172</v>
      </c>
      <c r="B3220">
        <v>52356</v>
      </c>
      <c r="C3220" t="s">
        <v>17139</v>
      </c>
      <c r="H3220">
        <v>52356</v>
      </c>
      <c r="S3220" s="8">
        <v>3754</v>
      </c>
      <c r="T3220" t="s">
        <v>14742</v>
      </c>
      <c r="U3220" s="8">
        <v>3754</v>
      </c>
    </row>
    <row r="3221" spans="1:21" x14ac:dyDescent="0.45">
      <c r="A3221" s="17" t="s">
        <v>18172</v>
      </c>
      <c r="B3221">
        <v>52400</v>
      </c>
      <c r="C3221" t="s">
        <v>17140</v>
      </c>
      <c r="H3221">
        <v>52400</v>
      </c>
      <c r="S3221" s="8">
        <v>3037</v>
      </c>
      <c r="T3221" t="s">
        <v>14742</v>
      </c>
      <c r="U3221" s="8">
        <v>3037</v>
      </c>
    </row>
    <row r="3222" spans="1:21" x14ac:dyDescent="0.45">
      <c r="A3222" s="17" t="s">
        <v>18172</v>
      </c>
      <c r="B3222">
        <v>52402</v>
      </c>
      <c r="C3222" t="s">
        <v>17141</v>
      </c>
      <c r="H3222">
        <v>52402</v>
      </c>
      <c r="S3222" s="8">
        <v>3037</v>
      </c>
      <c r="T3222" t="s">
        <v>14742</v>
      </c>
      <c r="U3222" s="8">
        <v>3037</v>
      </c>
    </row>
    <row r="3223" spans="1:21" x14ac:dyDescent="0.45">
      <c r="A3223" s="17" t="s">
        <v>18172</v>
      </c>
      <c r="B3223">
        <v>52441</v>
      </c>
      <c r="C3223" t="s">
        <v>17142</v>
      </c>
      <c r="H3223">
        <v>52441</v>
      </c>
      <c r="S3223" s="8">
        <v>7571</v>
      </c>
      <c r="T3223" t="s">
        <v>14742</v>
      </c>
      <c r="U3223" s="8">
        <v>7571</v>
      </c>
    </row>
    <row r="3224" spans="1:21" x14ac:dyDescent="0.45">
      <c r="A3224" s="17" t="s">
        <v>18172</v>
      </c>
      <c r="B3224">
        <v>52442</v>
      </c>
      <c r="C3224" t="s">
        <v>17143</v>
      </c>
      <c r="H3224">
        <v>52442</v>
      </c>
      <c r="S3224" s="8">
        <v>3754</v>
      </c>
      <c r="T3224" t="s">
        <v>14742</v>
      </c>
      <c r="U3224" s="8">
        <v>3754</v>
      </c>
    </row>
    <row r="3225" spans="1:21" x14ac:dyDescent="0.45">
      <c r="A3225" s="17" t="s">
        <v>18172</v>
      </c>
      <c r="B3225">
        <v>52450</v>
      </c>
      <c r="C3225" t="s">
        <v>14827</v>
      </c>
      <c r="H3225">
        <v>52450</v>
      </c>
      <c r="S3225" s="8">
        <v>3037</v>
      </c>
      <c r="U3225" s="8">
        <v>3037</v>
      </c>
    </row>
    <row r="3226" spans="1:21" x14ac:dyDescent="0.45">
      <c r="A3226" s="17" t="s">
        <v>18172</v>
      </c>
      <c r="B3226">
        <v>52500</v>
      </c>
      <c r="C3226" t="s">
        <v>17144</v>
      </c>
      <c r="H3226">
        <v>52500</v>
      </c>
      <c r="S3226" s="8">
        <v>3037</v>
      </c>
      <c r="T3226" t="s">
        <v>14742</v>
      </c>
      <c r="U3226" s="8">
        <v>3037</v>
      </c>
    </row>
    <row r="3227" spans="1:21" x14ac:dyDescent="0.45">
      <c r="A3227" s="17" t="s">
        <v>18172</v>
      </c>
      <c r="B3227">
        <v>52601</v>
      </c>
      <c r="C3227" t="s">
        <v>14828</v>
      </c>
      <c r="H3227">
        <v>52601</v>
      </c>
      <c r="S3227" s="8">
        <v>3754</v>
      </c>
      <c r="U3227" s="8">
        <v>3754</v>
      </c>
    </row>
    <row r="3228" spans="1:21" x14ac:dyDescent="0.45">
      <c r="A3228" s="17" t="s">
        <v>18172</v>
      </c>
      <c r="B3228">
        <v>52630</v>
      </c>
      <c r="C3228" t="s">
        <v>14829</v>
      </c>
      <c r="H3228">
        <v>52630</v>
      </c>
      <c r="S3228" s="8">
        <v>3754</v>
      </c>
      <c r="U3228" s="8">
        <v>3754</v>
      </c>
    </row>
    <row r="3229" spans="1:21" x14ac:dyDescent="0.45">
      <c r="A3229" s="17" t="s">
        <v>18172</v>
      </c>
      <c r="B3229">
        <v>52640</v>
      </c>
      <c r="C3229" t="s">
        <v>17145</v>
      </c>
      <c r="H3229">
        <v>52640</v>
      </c>
      <c r="S3229" s="8">
        <v>3037</v>
      </c>
      <c r="T3229" t="s">
        <v>14742</v>
      </c>
      <c r="U3229" s="8">
        <v>3037</v>
      </c>
    </row>
    <row r="3230" spans="1:21" x14ac:dyDescent="0.45">
      <c r="A3230" s="17" t="s">
        <v>18172</v>
      </c>
      <c r="B3230">
        <v>52647</v>
      </c>
      <c r="C3230" t="s">
        <v>14830</v>
      </c>
      <c r="H3230">
        <v>52647</v>
      </c>
      <c r="S3230" s="8">
        <v>4457</v>
      </c>
      <c r="U3230" s="8">
        <v>4457</v>
      </c>
    </row>
    <row r="3231" spans="1:21" x14ac:dyDescent="0.45">
      <c r="A3231" s="17" t="s">
        <v>18172</v>
      </c>
      <c r="B3231">
        <v>52648</v>
      </c>
      <c r="C3231" t="s">
        <v>14830</v>
      </c>
      <c r="H3231">
        <v>52648</v>
      </c>
      <c r="S3231" s="8">
        <v>3754</v>
      </c>
      <c r="U3231" s="8">
        <v>3754</v>
      </c>
    </row>
    <row r="3232" spans="1:21" x14ac:dyDescent="0.45">
      <c r="A3232" s="17" t="s">
        <v>18172</v>
      </c>
      <c r="B3232">
        <v>52649</v>
      </c>
      <c r="C3232" t="s">
        <v>14831</v>
      </c>
      <c r="H3232">
        <v>52649</v>
      </c>
      <c r="S3232" s="8">
        <v>3754</v>
      </c>
      <c r="U3232" s="8">
        <v>3754</v>
      </c>
    </row>
    <row r="3233" spans="1:21" x14ac:dyDescent="0.45">
      <c r="A3233" s="17" t="s">
        <v>18172</v>
      </c>
      <c r="B3233">
        <v>52700</v>
      </c>
      <c r="C3233" t="s">
        <v>14832</v>
      </c>
      <c r="H3233">
        <v>52700</v>
      </c>
      <c r="S3233" s="8">
        <v>3037</v>
      </c>
      <c r="U3233" s="8">
        <v>3037</v>
      </c>
    </row>
    <row r="3234" spans="1:21" x14ac:dyDescent="0.45">
      <c r="A3234" s="17" t="s">
        <v>18172</v>
      </c>
      <c r="B3234">
        <v>53000</v>
      </c>
      <c r="C3234" t="s">
        <v>17146</v>
      </c>
      <c r="H3234">
        <v>53000</v>
      </c>
      <c r="S3234" s="8">
        <v>1663</v>
      </c>
      <c r="T3234" t="s">
        <v>14742</v>
      </c>
      <c r="U3234" s="8">
        <v>1663</v>
      </c>
    </row>
    <row r="3235" spans="1:21" x14ac:dyDescent="0.45">
      <c r="A3235" s="17" t="s">
        <v>18172</v>
      </c>
      <c r="B3235">
        <v>53010</v>
      </c>
      <c r="C3235" t="s">
        <v>17146</v>
      </c>
      <c r="H3235">
        <v>53010</v>
      </c>
      <c r="S3235" s="8">
        <v>4457</v>
      </c>
      <c r="T3235" t="s">
        <v>14742</v>
      </c>
      <c r="U3235" s="8">
        <v>4457</v>
      </c>
    </row>
    <row r="3236" spans="1:21" x14ac:dyDescent="0.45">
      <c r="A3236" s="17" t="s">
        <v>18172</v>
      </c>
      <c r="B3236">
        <v>53020</v>
      </c>
      <c r="C3236" t="s">
        <v>17146</v>
      </c>
      <c r="H3236">
        <v>53020</v>
      </c>
      <c r="S3236" s="8">
        <v>1663</v>
      </c>
      <c r="T3236" t="s">
        <v>14742</v>
      </c>
      <c r="U3236" s="8">
        <v>1663</v>
      </c>
    </row>
    <row r="3237" spans="1:21" x14ac:dyDescent="0.45">
      <c r="A3237" s="17" t="s">
        <v>18172</v>
      </c>
      <c r="B3237">
        <v>53025</v>
      </c>
      <c r="C3237" t="s">
        <v>17146</v>
      </c>
      <c r="H3237">
        <v>53025</v>
      </c>
      <c r="S3237" s="8">
        <v>1663</v>
      </c>
      <c r="T3237" t="s">
        <v>14742</v>
      </c>
      <c r="U3237" s="8">
        <v>1663</v>
      </c>
    </row>
    <row r="3238" spans="1:21" x14ac:dyDescent="0.45">
      <c r="A3238" s="17" t="s">
        <v>18172</v>
      </c>
      <c r="B3238">
        <v>53040</v>
      </c>
      <c r="C3238" t="s">
        <v>17147</v>
      </c>
      <c r="H3238">
        <v>53040</v>
      </c>
      <c r="S3238" s="8">
        <v>1663</v>
      </c>
      <c r="T3238" t="s">
        <v>14742</v>
      </c>
      <c r="U3238" s="8">
        <v>1663</v>
      </c>
    </row>
    <row r="3239" spans="1:21" x14ac:dyDescent="0.45">
      <c r="A3239" s="17" t="s">
        <v>18172</v>
      </c>
      <c r="B3239">
        <v>53060</v>
      </c>
      <c r="C3239" t="s">
        <v>17147</v>
      </c>
      <c r="H3239">
        <v>53060</v>
      </c>
      <c r="S3239" s="8">
        <v>1663</v>
      </c>
      <c r="T3239" t="s">
        <v>14742</v>
      </c>
      <c r="U3239" s="8">
        <v>1663</v>
      </c>
    </row>
    <row r="3240" spans="1:21" x14ac:dyDescent="0.45">
      <c r="A3240" s="17" t="s">
        <v>18172</v>
      </c>
      <c r="B3240">
        <v>53080</v>
      </c>
      <c r="C3240" t="s">
        <v>17148</v>
      </c>
      <c r="H3240">
        <v>53080</v>
      </c>
      <c r="S3240" s="8">
        <v>567</v>
      </c>
      <c r="T3240" t="s">
        <v>14742</v>
      </c>
      <c r="U3240" s="8">
        <v>567</v>
      </c>
    </row>
    <row r="3241" spans="1:21" x14ac:dyDescent="0.45">
      <c r="A3241" s="17" t="s">
        <v>18172</v>
      </c>
      <c r="B3241">
        <v>53085</v>
      </c>
      <c r="C3241" t="s">
        <v>17148</v>
      </c>
      <c r="H3241">
        <v>53085</v>
      </c>
      <c r="S3241" s="8">
        <v>1663</v>
      </c>
      <c r="T3241" t="s">
        <v>14742</v>
      </c>
      <c r="U3241" s="8">
        <v>1663</v>
      </c>
    </row>
    <row r="3242" spans="1:21" x14ac:dyDescent="0.45">
      <c r="A3242" s="17" t="s">
        <v>18172</v>
      </c>
      <c r="B3242">
        <v>53200</v>
      </c>
      <c r="C3242" t="s">
        <v>17149</v>
      </c>
      <c r="H3242">
        <v>53200</v>
      </c>
      <c r="S3242" s="8">
        <v>1663</v>
      </c>
      <c r="T3242" t="s">
        <v>14742</v>
      </c>
      <c r="U3242" s="8">
        <v>1663</v>
      </c>
    </row>
    <row r="3243" spans="1:21" x14ac:dyDescent="0.45">
      <c r="A3243" s="17" t="s">
        <v>18172</v>
      </c>
      <c r="B3243">
        <v>53210</v>
      </c>
      <c r="C3243" t="s">
        <v>17150</v>
      </c>
      <c r="H3243">
        <v>53210</v>
      </c>
      <c r="S3243" s="8">
        <v>3037</v>
      </c>
      <c r="T3243" t="s">
        <v>14742</v>
      </c>
      <c r="U3243" s="8">
        <v>3037</v>
      </c>
    </row>
    <row r="3244" spans="1:21" x14ac:dyDescent="0.45">
      <c r="A3244" s="17" t="s">
        <v>18172</v>
      </c>
      <c r="B3244">
        <v>53215</v>
      </c>
      <c r="C3244" t="s">
        <v>17150</v>
      </c>
      <c r="H3244">
        <v>53215</v>
      </c>
      <c r="S3244" s="8">
        <v>3754</v>
      </c>
      <c r="T3244" t="s">
        <v>14742</v>
      </c>
      <c r="U3244" s="8">
        <v>3754</v>
      </c>
    </row>
    <row r="3245" spans="1:21" x14ac:dyDescent="0.45">
      <c r="A3245" s="17" t="s">
        <v>18172</v>
      </c>
      <c r="B3245">
        <v>53220</v>
      </c>
      <c r="C3245" t="s">
        <v>17151</v>
      </c>
      <c r="H3245">
        <v>53220</v>
      </c>
      <c r="S3245" s="8">
        <v>3037</v>
      </c>
      <c r="T3245" t="s">
        <v>14742</v>
      </c>
      <c r="U3245" s="8">
        <v>3037</v>
      </c>
    </row>
    <row r="3246" spans="1:21" x14ac:dyDescent="0.45">
      <c r="A3246" s="17" t="s">
        <v>18172</v>
      </c>
      <c r="B3246">
        <v>53230</v>
      </c>
      <c r="C3246" t="s">
        <v>17152</v>
      </c>
      <c r="H3246">
        <v>53230</v>
      </c>
      <c r="S3246" s="8">
        <v>3754</v>
      </c>
      <c r="T3246" t="s">
        <v>14742</v>
      </c>
      <c r="U3246" s="8">
        <v>3754</v>
      </c>
    </row>
    <row r="3247" spans="1:21" x14ac:dyDescent="0.45">
      <c r="A3247" s="17" t="s">
        <v>18172</v>
      </c>
      <c r="B3247">
        <v>53235</v>
      </c>
      <c r="C3247" t="s">
        <v>17152</v>
      </c>
      <c r="H3247">
        <v>53235</v>
      </c>
      <c r="S3247" s="8">
        <v>3754</v>
      </c>
      <c r="T3247" t="s">
        <v>14742</v>
      </c>
      <c r="U3247" s="8">
        <v>3754</v>
      </c>
    </row>
    <row r="3248" spans="1:21" x14ac:dyDescent="0.45">
      <c r="A3248" s="17" t="s">
        <v>18172</v>
      </c>
      <c r="B3248">
        <v>53240</v>
      </c>
      <c r="C3248" t="s">
        <v>17153</v>
      </c>
      <c r="H3248">
        <v>53240</v>
      </c>
      <c r="S3248" s="8">
        <v>1663</v>
      </c>
      <c r="T3248" t="s">
        <v>14742</v>
      </c>
      <c r="U3248" s="8">
        <v>1663</v>
      </c>
    </row>
    <row r="3249" spans="1:21" x14ac:dyDescent="0.45">
      <c r="A3249" s="17" t="s">
        <v>18172</v>
      </c>
      <c r="B3249">
        <v>53250</v>
      </c>
      <c r="C3249" t="s">
        <v>17154</v>
      </c>
      <c r="H3249">
        <v>53250</v>
      </c>
      <c r="S3249" s="8">
        <v>3037</v>
      </c>
      <c r="T3249" t="s">
        <v>14742</v>
      </c>
      <c r="U3249" s="8">
        <v>3037</v>
      </c>
    </row>
    <row r="3250" spans="1:21" x14ac:dyDescent="0.45">
      <c r="A3250" s="17" t="s">
        <v>18172</v>
      </c>
      <c r="B3250">
        <v>53260</v>
      </c>
      <c r="C3250" t="s">
        <v>17151</v>
      </c>
      <c r="H3250">
        <v>53260</v>
      </c>
      <c r="S3250" s="8">
        <v>1663</v>
      </c>
      <c r="T3250" t="s">
        <v>14742</v>
      </c>
      <c r="U3250" s="8">
        <v>1663</v>
      </c>
    </row>
    <row r="3251" spans="1:21" x14ac:dyDescent="0.45">
      <c r="A3251" s="17" t="s">
        <v>18172</v>
      </c>
      <c r="B3251">
        <v>53265</v>
      </c>
      <c r="C3251" t="s">
        <v>17151</v>
      </c>
      <c r="H3251">
        <v>53265</v>
      </c>
      <c r="S3251" s="8">
        <v>1663</v>
      </c>
      <c r="T3251" t="s">
        <v>14742</v>
      </c>
      <c r="U3251" s="8">
        <v>1663</v>
      </c>
    </row>
    <row r="3252" spans="1:21" x14ac:dyDescent="0.45">
      <c r="A3252" s="17" t="s">
        <v>18172</v>
      </c>
      <c r="B3252">
        <v>53270</v>
      </c>
      <c r="C3252" t="s">
        <v>17154</v>
      </c>
      <c r="H3252">
        <v>53270</v>
      </c>
      <c r="S3252" s="8">
        <v>1663</v>
      </c>
      <c r="T3252" t="s">
        <v>14742</v>
      </c>
      <c r="U3252" s="8">
        <v>1663</v>
      </c>
    </row>
    <row r="3253" spans="1:21" x14ac:dyDescent="0.45">
      <c r="A3253" s="17" t="s">
        <v>18172</v>
      </c>
      <c r="B3253">
        <v>53275</v>
      </c>
      <c r="C3253" t="s">
        <v>17155</v>
      </c>
      <c r="H3253">
        <v>53275</v>
      </c>
      <c r="S3253" s="8">
        <v>1663</v>
      </c>
      <c r="T3253" t="s">
        <v>14742</v>
      </c>
      <c r="U3253" s="8">
        <v>1663</v>
      </c>
    </row>
    <row r="3254" spans="1:21" x14ac:dyDescent="0.45">
      <c r="A3254" s="17" t="s">
        <v>18172</v>
      </c>
      <c r="B3254">
        <v>53400</v>
      </c>
      <c r="C3254" t="s">
        <v>17156</v>
      </c>
      <c r="H3254">
        <v>53400</v>
      </c>
      <c r="S3254" s="8">
        <v>3754</v>
      </c>
      <c r="T3254" t="s">
        <v>14742</v>
      </c>
      <c r="U3254" s="8">
        <v>3754</v>
      </c>
    </row>
    <row r="3255" spans="1:21" x14ac:dyDescent="0.45">
      <c r="A3255" s="17" t="s">
        <v>18172</v>
      </c>
      <c r="B3255">
        <v>53405</v>
      </c>
      <c r="C3255" t="s">
        <v>17157</v>
      </c>
      <c r="H3255">
        <v>53405</v>
      </c>
      <c r="S3255" s="8">
        <v>4457</v>
      </c>
      <c r="T3255" t="s">
        <v>14742</v>
      </c>
      <c r="U3255" s="8">
        <v>4457</v>
      </c>
    </row>
    <row r="3256" spans="1:21" x14ac:dyDescent="0.45">
      <c r="A3256" s="17" t="s">
        <v>18172</v>
      </c>
      <c r="B3256">
        <v>53410</v>
      </c>
      <c r="C3256" t="s">
        <v>17158</v>
      </c>
      <c r="H3256">
        <v>53410</v>
      </c>
      <c r="S3256" s="8">
        <v>4457</v>
      </c>
      <c r="T3256" t="s">
        <v>14742</v>
      </c>
      <c r="U3256" s="8">
        <v>4457</v>
      </c>
    </row>
    <row r="3257" spans="1:21" x14ac:dyDescent="0.45">
      <c r="A3257" s="17" t="s">
        <v>18172</v>
      </c>
      <c r="B3257">
        <v>53420</v>
      </c>
      <c r="C3257" t="s">
        <v>17159</v>
      </c>
      <c r="H3257">
        <v>53420</v>
      </c>
      <c r="S3257" s="8">
        <v>3754</v>
      </c>
      <c r="T3257" t="s">
        <v>14742</v>
      </c>
      <c r="U3257" s="8">
        <v>3754</v>
      </c>
    </row>
    <row r="3258" spans="1:21" x14ac:dyDescent="0.45">
      <c r="A3258" s="17" t="s">
        <v>18172</v>
      </c>
      <c r="B3258">
        <v>53425</v>
      </c>
      <c r="C3258" t="s">
        <v>17160</v>
      </c>
      <c r="H3258">
        <v>53425</v>
      </c>
      <c r="S3258" s="8">
        <v>3754</v>
      </c>
      <c r="T3258" t="s">
        <v>14742</v>
      </c>
      <c r="U3258" s="8">
        <v>3754</v>
      </c>
    </row>
    <row r="3259" spans="1:21" x14ac:dyDescent="0.45">
      <c r="A3259" s="17" t="s">
        <v>18172</v>
      </c>
      <c r="B3259">
        <v>53430</v>
      </c>
      <c r="C3259" t="s">
        <v>17158</v>
      </c>
      <c r="H3259">
        <v>53430</v>
      </c>
      <c r="S3259" s="8">
        <v>3754</v>
      </c>
      <c r="T3259" t="s">
        <v>14742</v>
      </c>
      <c r="U3259" s="8">
        <v>3754</v>
      </c>
    </row>
    <row r="3260" spans="1:21" x14ac:dyDescent="0.45">
      <c r="A3260" s="17" t="s">
        <v>18172</v>
      </c>
      <c r="B3260">
        <v>53431</v>
      </c>
      <c r="C3260" t="s">
        <v>17161</v>
      </c>
      <c r="H3260">
        <v>53431</v>
      </c>
      <c r="S3260" s="8">
        <v>3754</v>
      </c>
      <c r="T3260" t="s">
        <v>14742</v>
      </c>
      <c r="U3260" s="8">
        <v>3754</v>
      </c>
    </row>
    <row r="3261" spans="1:21" x14ac:dyDescent="0.45">
      <c r="A3261" s="17" t="s">
        <v>18172</v>
      </c>
      <c r="B3261">
        <v>53440</v>
      </c>
      <c r="C3261" t="s">
        <v>17162</v>
      </c>
      <c r="H3261">
        <v>53440</v>
      </c>
      <c r="S3261" s="8">
        <v>7571</v>
      </c>
      <c r="T3261" t="s">
        <v>14742</v>
      </c>
      <c r="U3261" s="8">
        <v>7571</v>
      </c>
    </row>
    <row r="3262" spans="1:21" x14ac:dyDescent="0.45">
      <c r="A3262" s="17" t="s">
        <v>18172</v>
      </c>
      <c r="B3262">
        <v>53442</v>
      </c>
      <c r="C3262" t="s">
        <v>17163</v>
      </c>
      <c r="H3262">
        <v>53442</v>
      </c>
      <c r="S3262" s="8">
        <v>3754</v>
      </c>
      <c r="T3262" t="s">
        <v>14742</v>
      </c>
      <c r="U3262" s="8">
        <v>3754</v>
      </c>
    </row>
    <row r="3263" spans="1:21" x14ac:dyDescent="0.45">
      <c r="A3263" s="17" t="s">
        <v>18172</v>
      </c>
      <c r="B3263">
        <v>53444</v>
      </c>
      <c r="C3263" t="s">
        <v>17164</v>
      </c>
      <c r="H3263">
        <v>53444</v>
      </c>
      <c r="S3263" s="8">
        <v>15400</v>
      </c>
      <c r="T3263" t="s">
        <v>14742</v>
      </c>
      <c r="U3263" s="8">
        <v>15400</v>
      </c>
    </row>
    <row r="3264" spans="1:21" x14ac:dyDescent="0.45">
      <c r="A3264" s="17" t="s">
        <v>18172</v>
      </c>
      <c r="B3264">
        <v>53445</v>
      </c>
      <c r="C3264" t="s">
        <v>16382</v>
      </c>
      <c r="H3264">
        <v>53445</v>
      </c>
      <c r="S3264" s="8">
        <v>15400</v>
      </c>
      <c r="T3264" t="s">
        <v>14742</v>
      </c>
      <c r="U3264" s="8">
        <v>15400</v>
      </c>
    </row>
    <row r="3265" spans="1:21" x14ac:dyDescent="0.45">
      <c r="A3265" s="17" t="s">
        <v>18172</v>
      </c>
      <c r="B3265">
        <v>53446</v>
      </c>
      <c r="C3265" t="s">
        <v>17166</v>
      </c>
      <c r="H3265">
        <v>53446</v>
      </c>
      <c r="S3265" s="8">
        <v>4457</v>
      </c>
      <c r="T3265" t="s">
        <v>14742</v>
      </c>
      <c r="U3265" s="8">
        <v>4457</v>
      </c>
    </row>
    <row r="3266" spans="1:21" x14ac:dyDescent="0.45">
      <c r="A3266" s="17" t="s">
        <v>18172</v>
      </c>
      <c r="B3266">
        <v>53447</v>
      </c>
      <c r="C3266" t="s">
        <v>16389</v>
      </c>
      <c r="H3266">
        <v>53447</v>
      </c>
      <c r="S3266" s="8">
        <v>15400</v>
      </c>
      <c r="T3266" t="s">
        <v>14742</v>
      </c>
      <c r="U3266" s="8">
        <v>15400</v>
      </c>
    </row>
    <row r="3267" spans="1:21" x14ac:dyDescent="0.45">
      <c r="A3267" s="17" t="s">
        <v>18172</v>
      </c>
      <c r="B3267">
        <v>53449</v>
      </c>
      <c r="C3267" t="s">
        <v>17168</v>
      </c>
      <c r="H3267">
        <v>53449</v>
      </c>
      <c r="S3267" s="8">
        <v>3754</v>
      </c>
      <c r="T3267" t="s">
        <v>14742</v>
      </c>
      <c r="U3267" s="8">
        <v>3754</v>
      </c>
    </row>
    <row r="3268" spans="1:21" x14ac:dyDescent="0.45">
      <c r="A3268" s="17" t="s">
        <v>18172</v>
      </c>
      <c r="B3268">
        <v>53450</v>
      </c>
      <c r="C3268" t="s">
        <v>17169</v>
      </c>
      <c r="H3268">
        <v>53450</v>
      </c>
      <c r="S3268" s="8">
        <v>1663</v>
      </c>
      <c r="T3268" t="s">
        <v>14742</v>
      </c>
      <c r="U3268" s="8">
        <v>1663</v>
      </c>
    </row>
    <row r="3269" spans="1:21" x14ac:dyDescent="0.45">
      <c r="A3269" s="17" t="s">
        <v>18172</v>
      </c>
      <c r="B3269">
        <v>53460</v>
      </c>
      <c r="C3269" t="s">
        <v>17169</v>
      </c>
      <c r="H3269">
        <v>53460</v>
      </c>
      <c r="S3269" s="8">
        <v>1663</v>
      </c>
      <c r="T3269" t="s">
        <v>14742</v>
      </c>
      <c r="U3269" s="8">
        <v>1663</v>
      </c>
    </row>
    <row r="3270" spans="1:21" x14ac:dyDescent="0.45">
      <c r="A3270" s="17" t="s">
        <v>18172</v>
      </c>
      <c r="B3270">
        <v>53500</v>
      </c>
      <c r="C3270" t="s">
        <v>17170</v>
      </c>
      <c r="H3270">
        <v>53500</v>
      </c>
      <c r="S3270" s="8">
        <v>3037</v>
      </c>
      <c r="T3270" t="s">
        <v>14742</v>
      </c>
      <c r="U3270" s="8">
        <v>3037</v>
      </c>
    </row>
    <row r="3271" spans="1:21" x14ac:dyDescent="0.45">
      <c r="A3271" s="17" t="s">
        <v>18172</v>
      </c>
      <c r="B3271">
        <v>53502</v>
      </c>
      <c r="C3271" t="s">
        <v>17171</v>
      </c>
      <c r="H3271">
        <v>53502</v>
      </c>
      <c r="S3271" s="8">
        <v>3037</v>
      </c>
      <c r="T3271" t="s">
        <v>14742</v>
      </c>
      <c r="U3271" s="8">
        <v>3037</v>
      </c>
    </row>
    <row r="3272" spans="1:21" x14ac:dyDescent="0.45">
      <c r="A3272" s="17" t="s">
        <v>18172</v>
      </c>
      <c r="B3272">
        <v>53505</v>
      </c>
      <c r="C3272" t="s">
        <v>17171</v>
      </c>
      <c r="H3272">
        <v>53505</v>
      </c>
      <c r="S3272" s="8">
        <v>3754</v>
      </c>
      <c r="T3272" t="s">
        <v>14742</v>
      </c>
      <c r="U3272" s="8">
        <v>3754</v>
      </c>
    </row>
    <row r="3273" spans="1:21" x14ac:dyDescent="0.45">
      <c r="A3273" s="17" t="s">
        <v>18172</v>
      </c>
      <c r="B3273">
        <v>53510</v>
      </c>
      <c r="C3273" t="s">
        <v>17171</v>
      </c>
      <c r="H3273">
        <v>53510</v>
      </c>
      <c r="S3273" s="8">
        <v>3754</v>
      </c>
      <c r="T3273" t="s">
        <v>14742</v>
      </c>
      <c r="U3273" s="8">
        <v>3754</v>
      </c>
    </row>
    <row r="3274" spans="1:21" x14ac:dyDescent="0.45">
      <c r="A3274" s="17" t="s">
        <v>18172</v>
      </c>
      <c r="B3274">
        <v>53515</v>
      </c>
      <c r="C3274" t="s">
        <v>17171</v>
      </c>
      <c r="H3274">
        <v>53515</v>
      </c>
      <c r="S3274" s="8">
        <v>3754</v>
      </c>
      <c r="T3274" t="s">
        <v>14742</v>
      </c>
      <c r="U3274" s="8">
        <v>3754</v>
      </c>
    </row>
    <row r="3275" spans="1:21" x14ac:dyDescent="0.45">
      <c r="A3275" s="17" t="s">
        <v>18172</v>
      </c>
      <c r="B3275">
        <v>53520</v>
      </c>
      <c r="C3275" t="s">
        <v>17155</v>
      </c>
      <c r="H3275">
        <v>53520</v>
      </c>
      <c r="S3275" s="8">
        <v>4457</v>
      </c>
      <c r="T3275" t="s">
        <v>14742</v>
      </c>
      <c r="U3275" s="8">
        <v>4457</v>
      </c>
    </row>
    <row r="3276" spans="1:21" x14ac:dyDescent="0.45">
      <c r="A3276" s="17" t="s">
        <v>18172</v>
      </c>
      <c r="B3276">
        <v>53600</v>
      </c>
      <c r="C3276" t="s">
        <v>17172</v>
      </c>
      <c r="H3276">
        <v>53600</v>
      </c>
      <c r="S3276" s="8">
        <v>236</v>
      </c>
      <c r="T3276" t="s">
        <v>14742</v>
      </c>
      <c r="U3276" s="8">
        <v>236</v>
      </c>
    </row>
    <row r="3277" spans="1:21" x14ac:dyDescent="0.45">
      <c r="A3277" s="17" t="s">
        <v>18172</v>
      </c>
      <c r="B3277">
        <v>53601</v>
      </c>
      <c r="C3277" t="s">
        <v>17172</v>
      </c>
      <c r="H3277">
        <v>53601</v>
      </c>
      <c r="S3277" s="8">
        <v>99</v>
      </c>
      <c r="T3277" t="s">
        <v>14742</v>
      </c>
      <c r="U3277" s="8">
        <v>99</v>
      </c>
    </row>
    <row r="3278" spans="1:21" x14ac:dyDescent="0.45">
      <c r="A3278" s="17" t="s">
        <v>18172</v>
      </c>
      <c r="B3278">
        <v>53605</v>
      </c>
      <c r="C3278" t="s">
        <v>17172</v>
      </c>
      <c r="H3278">
        <v>53605</v>
      </c>
      <c r="S3278" s="8">
        <v>1663</v>
      </c>
      <c r="T3278" t="s">
        <v>14742</v>
      </c>
      <c r="U3278" s="8">
        <v>1663</v>
      </c>
    </row>
    <row r="3279" spans="1:21" x14ac:dyDescent="0.45">
      <c r="A3279" s="17" t="s">
        <v>18172</v>
      </c>
      <c r="B3279">
        <v>53620</v>
      </c>
      <c r="C3279" t="s">
        <v>17172</v>
      </c>
      <c r="H3279">
        <v>53620</v>
      </c>
      <c r="S3279" s="8">
        <v>567</v>
      </c>
      <c r="T3279" t="s">
        <v>14742</v>
      </c>
      <c r="U3279" s="8">
        <v>567</v>
      </c>
    </row>
    <row r="3280" spans="1:21" x14ac:dyDescent="0.45">
      <c r="A3280" s="17" t="s">
        <v>18172</v>
      </c>
      <c r="B3280">
        <v>53621</v>
      </c>
      <c r="C3280" t="s">
        <v>17172</v>
      </c>
      <c r="H3280">
        <v>53621</v>
      </c>
      <c r="S3280" s="8">
        <v>236</v>
      </c>
      <c r="T3280" t="s">
        <v>14742</v>
      </c>
      <c r="U3280" s="8">
        <v>236</v>
      </c>
    </row>
    <row r="3281" spans="1:21" x14ac:dyDescent="0.45">
      <c r="A3281" s="17" t="s">
        <v>18172</v>
      </c>
      <c r="B3281">
        <v>53660</v>
      </c>
      <c r="C3281" t="s">
        <v>17173</v>
      </c>
      <c r="H3281">
        <v>53660</v>
      </c>
      <c r="S3281" s="8">
        <v>124</v>
      </c>
      <c r="T3281" t="s">
        <v>14742</v>
      </c>
      <c r="U3281" s="8">
        <v>124</v>
      </c>
    </row>
    <row r="3282" spans="1:21" x14ac:dyDescent="0.45">
      <c r="A3282" s="17" t="s">
        <v>18172</v>
      </c>
      <c r="B3282">
        <v>53661</v>
      </c>
      <c r="C3282" t="s">
        <v>17173</v>
      </c>
      <c r="H3282">
        <v>53661</v>
      </c>
      <c r="S3282" s="8">
        <v>99</v>
      </c>
      <c r="T3282" t="s">
        <v>14742</v>
      </c>
      <c r="U3282" s="8">
        <v>99</v>
      </c>
    </row>
    <row r="3283" spans="1:21" x14ac:dyDescent="0.45">
      <c r="A3283" s="17" t="s">
        <v>18172</v>
      </c>
      <c r="B3283">
        <v>53665</v>
      </c>
      <c r="C3283" t="s">
        <v>17173</v>
      </c>
      <c r="H3283">
        <v>53665</v>
      </c>
      <c r="S3283" s="8">
        <v>1663</v>
      </c>
      <c r="T3283" t="s">
        <v>14742</v>
      </c>
      <c r="U3283" s="8">
        <v>1663</v>
      </c>
    </row>
    <row r="3284" spans="1:21" x14ac:dyDescent="0.45">
      <c r="A3284" s="17" t="s">
        <v>18172</v>
      </c>
      <c r="B3284">
        <v>53850</v>
      </c>
      <c r="C3284" t="s">
        <v>17174</v>
      </c>
      <c r="H3284">
        <v>53850</v>
      </c>
      <c r="S3284" s="8">
        <v>3037</v>
      </c>
      <c r="T3284" t="s">
        <v>14742</v>
      </c>
      <c r="U3284" s="8">
        <v>3037</v>
      </c>
    </row>
    <row r="3285" spans="1:21" x14ac:dyDescent="0.45">
      <c r="A3285" s="17" t="s">
        <v>18172</v>
      </c>
      <c r="B3285">
        <v>53852</v>
      </c>
      <c r="C3285" t="s">
        <v>17175</v>
      </c>
      <c r="H3285">
        <v>53852</v>
      </c>
      <c r="S3285" s="8">
        <v>3037</v>
      </c>
      <c r="T3285" t="s">
        <v>14742</v>
      </c>
      <c r="U3285" s="8">
        <v>3037</v>
      </c>
    </row>
    <row r="3286" spans="1:21" x14ac:dyDescent="0.45">
      <c r="A3286" s="17" t="s">
        <v>18172</v>
      </c>
      <c r="B3286">
        <v>53854</v>
      </c>
      <c r="C3286" t="s">
        <v>17176</v>
      </c>
      <c r="H3286">
        <v>53854</v>
      </c>
      <c r="S3286" s="8">
        <v>1663</v>
      </c>
      <c r="U3286" s="8">
        <v>1663</v>
      </c>
    </row>
    <row r="3287" spans="1:21" x14ac:dyDescent="0.45">
      <c r="A3287" s="17" t="s">
        <v>18172</v>
      </c>
      <c r="B3287">
        <v>53855</v>
      </c>
      <c r="C3287" t="s">
        <v>17177</v>
      </c>
      <c r="H3287">
        <v>53855</v>
      </c>
      <c r="S3287" s="8">
        <v>1663</v>
      </c>
      <c r="T3287" t="s">
        <v>14742</v>
      </c>
      <c r="U3287" s="8">
        <v>1663</v>
      </c>
    </row>
    <row r="3288" spans="1:21" x14ac:dyDescent="0.45">
      <c r="A3288" s="17" t="s">
        <v>18172</v>
      </c>
      <c r="B3288">
        <v>53860</v>
      </c>
      <c r="C3288" t="s">
        <v>17178</v>
      </c>
      <c r="H3288">
        <v>53860</v>
      </c>
      <c r="S3288" s="8">
        <v>1663</v>
      </c>
      <c r="T3288" t="s">
        <v>14742</v>
      </c>
      <c r="U3288" s="8">
        <v>1663</v>
      </c>
    </row>
    <row r="3289" spans="1:21" x14ac:dyDescent="0.45">
      <c r="A3289" s="17" t="s">
        <v>18172</v>
      </c>
      <c r="B3289">
        <v>53899</v>
      </c>
      <c r="C3289" t="s">
        <v>17179</v>
      </c>
      <c r="H3289">
        <v>53899</v>
      </c>
      <c r="S3289" s="8">
        <v>236</v>
      </c>
      <c r="T3289" t="s">
        <v>14742</v>
      </c>
      <c r="U3289" s="8">
        <v>236</v>
      </c>
    </row>
    <row r="3290" spans="1:21" x14ac:dyDescent="0.45">
      <c r="A3290" s="17" t="s">
        <v>18306</v>
      </c>
      <c r="B3290">
        <v>54000</v>
      </c>
      <c r="C3290" t="s">
        <v>17180</v>
      </c>
      <c r="H3290">
        <v>54000</v>
      </c>
      <c r="S3290" s="8">
        <v>1663</v>
      </c>
      <c r="T3290" t="s">
        <v>14742</v>
      </c>
      <c r="U3290" s="8">
        <v>1663</v>
      </c>
    </row>
    <row r="3291" spans="1:21" x14ac:dyDescent="0.45">
      <c r="A3291" s="17" t="s">
        <v>18306</v>
      </c>
      <c r="B3291">
        <v>54001</v>
      </c>
      <c r="C3291" t="s">
        <v>17180</v>
      </c>
      <c r="H3291">
        <v>54001</v>
      </c>
      <c r="S3291" s="8">
        <v>1663</v>
      </c>
      <c r="T3291" t="s">
        <v>14742</v>
      </c>
      <c r="U3291" s="8">
        <v>1663</v>
      </c>
    </row>
    <row r="3292" spans="1:21" x14ac:dyDescent="0.45">
      <c r="A3292" s="17" t="s">
        <v>18306</v>
      </c>
      <c r="B3292">
        <v>54015</v>
      </c>
      <c r="C3292" t="s">
        <v>17181</v>
      </c>
      <c r="H3292">
        <v>54015</v>
      </c>
      <c r="S3292" s="8">
        <v>1383</v>
      </c>
      <c r="T3292" t="s">
        <v>14742</v>
      </c>
      <c r="U3292" s="8">
        <v>1383</v>
      </c>
    </row>
    <row r="3293" spans="1:21" x14ac:dyDescent="0.45">
      <c r="A3293" s="17" t="s">
        <v>18306</v>
      </c>
      <c r="B3293">
        <v>54050</v>
      </c>
      <c r="C3293" t="s">
        <v>17182</v>
      </c>
      <c r="H3293">
        <v>54050</v>
      </c>
      <c r="S3293" s="8">
        <v>357</v>
      </c>
      <c r="T3293" t="s">
        <v>14742</v>
      </c>
      <c r="U3293" s="8">
        <v>357</v>
      </c>
    </row>
    <row r="3294" spans="1:21" x14ac:dyDescent="0.45">
      <c r="A3294" s="17" t="s">
        <v>18306</v>
      </c>
      <c r="B3294">
        <v>54055</v>
      </c>
      <c r="C3294" t="s">
        <v>17182</v>
      </c>
      <c r="H3294">
        <v>54055</v>
      </c>
      <c r="S3294" s="8">
        <v>1383</v>
      </c>
      <c r="T3294" t="s">
        <v>14742</v>
      </c>
      <c r="U3294" s="8">
        <v>1383</v>
      </c>
    </row>
    <row r="3295" spans="1:21" x14ac:dyDescent="0.45">
      <c r="A3295" s="17" t="s">
        <v>18306</v>
      </c>
      <c r="B3295">
        <v>54056</v>
      </c>
      <c r="C3295" t="s">
        <v>17183</v>
      </c>
      <c r="H3295">
        <v>54056</v>
      </c>
      <c r="S3295" s="8">
        <v>161</v>
      </c>
      <c r="T3295" t="s">
        <v>14742</v>
      </c>
      <c r="U3295" s="8">
        <v>161</v>
      </c>
    </row>
    <row r="3296" spans="1:21" x14ac:dyDescent="0.45">
      <c r="A3296" s="17" t="s">
        <v>18306</v>
      </c>
      <c r="B3296">
        <v>54057</v>
      </c>
      <c r="C3296" t="s">
        <v>17184</v>
      </c>
      <c r="H3296">
        <v>54057</v>
      </c>
      <c r="S3296" s="8">
        <v>1383</v>
      </c>
      <c r="T3296" t="s">
        <v>14742</v>
      </c>
      <c r="U3296" s="8">
        <v>1383</v>
      </c>
    </row>
    <row r="3297" spans="1:21" x14ac:dyDescent="0.45">
      <c r="A3297" s="17" t="s">
        <v>18306</v>
      </c>
      <c r="B3297">
        <v>54060</v>
      </c>
      <c r="C3297" t="s">
        <v>17185</v>
      </c>
      <c r="H3297">
        <v>54060</v>
      </c>
      <c r="S3297" s="8">
        <v>1383</v>
      </c>
      <c r="T3297" t="s">
        <v>14742</v>
      </c>
      <c r="U3297" s="8">
        <v>1383</v>
      </c>
    </row>
    <row r="3298" spans="1:21" x14ac:dyDescent="0.45">
      <c r="A3298" s="17" t="s">
        <v>18306</v>
      </c>
      <c r="B3298">
        <v>54065</v>
      </c>
      <c r="C3298" t="s">
        <v>17182</v>
      </c>
      <c r="H3298">
        <v>54065</v>
      </c>
      <c r="S3298" s="8">
        <v>1383</v>
      </c>
      <c r="T3298" t="s">
        <v>14742</v>
      </c>
      <c r="U3298" s="8">
        <v>1383</v>
      </c>
    </row>
    <row r="3299" spans="1:21" x14ac:dyDescent="0.45">
      <c r="A3299" s="17" t="s">
        <v>18306</v>
      </c>
      <c r="B3299">
        <v>54100</v>
      </c>
      <c r="C3299" t="s">
        <v>17186</v>
      </c>
      <c r="H3299">
        <v>54100</v>
      </c>
      <c r="S3299" s="8">
        <v>1383</v>
      </c>
      <c r="T3299" t="s">
        <v>14742</v>
      </c>
      <c r="U3299" s="8">
        <v>1383</v>
      </c>
    </row>
    <row r="3300" spans="1:21" x14ac:dyDescent="0.45">
      <c r="A3300" s="17" t="s">
        <v>18306</v>
      </c>
      <c r="B3300">
        <v>54105</v>
      </c>
      <c r="C3300" t="s">
        <v>17186</v>
      </c>
      <c r="H3300">
        <v>54105</v>
      </c>
      <c r="S3300" s="8">
        <v>2638</v>
      </c>
      <c r="T3300" t="s">
        <v>14742</v>
      </c>
      <c r="U3300" s="8">
        <v>2638</v>
      </c>
    </row>
    <row r="3301" spans="1:21" x14ac:dyDescent="0.45">
      <c r="A3301" s="17" t="s">
        <v>18306</v>
      </c>
      <c r="B3301">
        <v>54110</v>
      </c>
      <c r="C3301" t="s">
        <v>17187</v>
      </c>
      <c r="H3301">
        <v>54110</v>
      </c>
      <c r="S3301" s="8">
        <v>3037</v>
      </c>
      <c r="T3301" t="s">
        <v>14742</v>
      </c>
      <c r="U3301" s="8">
        <v>3037</v>
      </c>
    </row>
    <row r="3302" spans="1:21" x14ac:dyDescent="0.45">
      <c r="A3302" s="17" t="s">
        <v>18306</v>
      </c>
      <c r="B3302">
        <v>54111</v>
      </c>
      <c r="C3302" t="s">
        <v>17188</v>
      </c>
      <c r="H3302">
        <v>54111</v>
      </c>
      <c r="S3302" s="8">
        <v>3754</v>
      </c>
      <c r="T3302" t="s">
        <v>14742</v>
      </c>
      <c r="U3302" s="8">
        <v>3754</v>
      </c>
    </row>
    <row r="3303" spans="1:21" x14ac:dyDescent="0.45">
      <c r="A3303" s="17" t="s">
        <v>18306</v>
      </c>
      <c r="B3303">
        <v>54112</v>
      </c>
      <c r="C3303" t="s">
        <v>17188</v>
      </c>
      <c r="H3303">
        <v>54112</v>
      </c>
      <c r="S3303" s="8">
        <v>7571</v>
      </c>
      <c r="T3303" t="s">
        <v>14742</v>
      </c>
      <c r="U3303" s="8">
        <v>7571</v>
      </c>
    </row>
    <row r="3304" spans="1:21" x14ac:dyDescent="0.45">
      <c r="A3304" s="17" t="s">
        <v>18306</v>
      </c>
      <c r="B3304">
        <v>54115</v>
      </c>
      <c r="C3304" t="s">
        <v>17187</v>
      </c>
      <c r="H3304">
        <v>54115</v>
      </c>
      <c r="S3304" s="8">
        <v>2638</v>
      </c>
      <c r="T3304" t="s">
        <v>14742</v>
      </c>
      <c r="U3304" s="8">
        <v>2638</v>
      </c>
    </row>
    <row r="3305" spans="1:21" x14ac:dyDescent="0.45">
      <c r="A3305" s="17" t="s">
        <v>18306</v>
      </c>
      <c r="B3305">
        <v>54120</v>
      </c>
      <c r="C3305" t="s">
        <v>17189</v>
      </c>
      <c r="H3305">
        <v>54120</v>
      </c>
      <c r="S3305" s="8">
        <v>3037</v>
      </c>
      <c r="T3305" t="s">
        <v>14742</v>
      </c>
      <c r="U3305" s="8">
        <v>3037</v>
      </c>
    </row>
    <row r="3306" spans="1:21" x14ac:dyDescent="0.45">
      <c r="A3306" s="17" t="s">
        <v>18306</v>
      </c>
      <c r="B3306">
        <v>54150</v>
      </c>
      <c r="C3306" t="s">
        <v>17190</v>
      </c>
      <c r="H3306">
        <v>54150</v>
      </c>
      <c r="S3306" s="8">
        <v>1663</v>
      </c>
      <c r="T3306" t="s">
        <v>14742</v>
      </c>
      <c r="U3306" s="8">
        <v>1663</v>
      </c>
    </row>
    <row r="3307" spans="1:21" x14ac:dyDescent="0.45">
      <c r="A3307" s="17" t="s">
        <v>18306</v>
      </c>
      <c r="B3307">
        <v>54160</v>
      </c>
      <c r="C3307" t="s">
        <v>17191</v>
      </c>
      <c r="H3307">
        <v>54160</v>
      </c>
      <c r="S3307" s="8">
        <v>567</v>
      </c>
      <c r="T3307" t="s">
        <v>14742</v>
      </c>
      <c r="U3307" s="8">
        <v>567</v>
      </c>
    </row>
    <row r="3308" spans="1:21" x14ac:dyDescent="0.45">
      <c r="A3308" s="17" t="s">
        <v>18306</v>
      </c>
      <c r="B3308">
        <v>54161</v>
      </c>
      <c r="C3308" t="s">
        <v>17192</v>
      </c>
      <c r="H3308">
        <v>54161</v>
      </c>
      <c r="S3308" s="8">
        <v>1663</v>
      </c>
      <c r="T3308" t="s">
        <v>14742</v>
      </c>
      <c r="U3308" s="8">
        <v>1663</v>
      </c>
    </row>
    <row r="3309" spans="1:21" x14ac:dyDescent="0.45">
      <c r="A3309" s="17" t="s">
        <v>18306</v>
      </c>
      <c r="B3309">
        <v>54162</v>
      </c>
      <c r="C3309" t="s">
        <v>17193</v>
      </c>
      <c r="H3309">
        <v>54162</v>
      </c>
      <c r="S3309" s="8">
        <v>1663</v>
      </c>
      <c r="T3309" t="s">
        <v>14742</v>
      </c>
      <c r="U3309" s="8">
        <v>1663</v>
      </c>
    </row>
    <row r="3310" spans="1:21" x14ac:dyDescent="0.45">
      <c r="A3310" s="17" t="s">
        <v>18306</v>
      </c>
      <c r="B3310">
        <v>54163</v>
      </c>
      <c r="C3310" t="s">
        <v>17194</v>
      </c>
      <c r="H3310">
        <v>54163</v>
      </c>
      <c r="S3310" s="8">
        <v>1663</v>
      </c>
      <c r="T3310" t="s">
        <v>14742</v>
      </c>
      <c r="U3310" s="8">
        <v>1663</v>
      </c>
    </row>
    <row r="3311" spans="1:21" x14ac:dyDescent="0.45">
      <c r="A3311" s="17" t="s">
        <v>18306</v>
      </c>
      <c r="B3311">
        <v>54164</v>
      </c>
      <c r="C3311" t="s">
        <v>17195</v>
      </c>
      <c r="H3311">
        <v>54164</v>
      </c>
      <c r="S3311" s="8">
        <v>1663</v>
      </c>
      <c r="T3311" t="s">
        <v>14742</v>
      </c>
      <c r="U3311" s="8">
        <v>1663</v>
      </c>
    </row>
    <row r="3312" spans="1:21" x14ac:dyDescent="0.45">
      <c r="A3312" s="17" t="s">
        <v>18306</v>
      </c>
      <c r="B3312">
        <v>54200</v>
      </c>
      <c r="C3312" t="s">
        <v>17187</v>
      </c>
      <c r="H3312">
        <v>54200</v>
      </c>
      <c r="S3312" s="8">
        <v>236</v>
      </c>
      <c r="T3312" t="s">
        <v>14742</v>
      </c>
      <c r="U3312" s="8">
        <v>236</v>
      </c>
    </row>
    <row r="3313" spans="1:21" x14ac:dyDescent="0.45">
      <c r="A3313" s="17" t="s">
        <v>18306</v>
      </c>
      <c r="B3313">
        <v>54205</v>
      </c>
      <c r="C3313" t="s">
        <v>17187</v>
      </c>
      <c r="H3313">
        <v>54205</v>
      </c>
      <c r="S3313" s="8">
        <v>3754</v>
      </c>
      <c r="T3313" t="s">
        <v>14742</v>
      </c>
      <c r="U3313" s="8">
        <v>3754</v>
      </c>
    </row>
    <row r="3314" spans="1:21" x14ac:dyDescent="0.45">
      <c r="A3314" s="17" t="s">
        <v>18306</v>
      </c>
      <c r="B3314">
        <v>54220</v>
      </c>
      <c r="C3314" t="s">
        <v>17187</v>
      </c>
      <c r="H3314">
        <v>54220</v>
      </c>
      <c r="S3314" s="8">
        <v>236</v>
      </c>
      <c r="T3314" t="s">
        <v>14742</v>
      </c>
      <c r="U3314" s="8">
        <v>236</v>
      </c>
    </row>
    <row r="3315" spans="1:21" x14ac:dyDescent="0.45">
      <c r="A3315" s="17" t="s">
        <v>18306</v>
      </c>
      <c r="B3315">
        <v>54230</v>
      </c>
      <c r="C3315" t="s">
        <v>17196</v>
      </c>
      <c r="H3315">
        <v>54230</v>
      </c>
      <c r="S3315" s="8">
        <v>0</v>
      </c>
      <c r="T3315" t="s">
        <v>14683</v>
      </c>
      <c r="U3315" s="8">
        <v>0</v>
      </c>
    </row>
    <row r="3316" spans="1:21" x14ac:dyDescent="0.45">
      <c r="A3316" s="17" t="s">
        <v>18306</v>
      </c>
      <c r="B3316">
        <v>54231</v>
      </c>
      <c r="C3316" t="s">
        <v>17197</v>
      </c>
      <c r="H3316">
        <v>54231</v>
      </c>
      <c r="S3316" s="8">
        <v>236</v>
      </c>
      <c r="T3316" t="s">
        <v>14742</v>
      </c>
      <c r="U3316" s="8">
        <v>236</v>
      </c>
    </row>
    <row r="3317" spans="1:21" x14ac:dyDescent="0.45">
      <c r="A3317" s="17" t="s">
        <v>18306</v>
      </c>
      <c r="B3317">
        <v>54235</v>
      </c>
      <c r="C3317" t="s">
        <v>17198</v>
      </c>
      <c r="H3317">
        <v>54235</v>
      </c>
      <c r="S3317" s="8">
        <v>236</v>
      </c>
      <c r="T3317" t="s">
        <v>14742</v>
      </c>
      <c r="U3317" s="8">
        <v>236</v>
      </c>
    </row>
    <row r="3318" spans="1:21" x14ac:dyDescent="0.45">
      <c r="A3318" s="17" t="s">
        <v>18306</v>
      </c>
      <c r="B3318">
        <v>54240</v>
      </c>
      <c r="C3318" t="s">
        <v>17199</v>
      </c>
      <c r="H3318">
        <v>54240</v>
      </c>
      <c r="S3318" s="8">
        <v>124</v>
      </c>
      <c r="T3318" t="s">
        <v>15085</v>
      </c>
      <c r="U3318" s="8">
        <v>124</v>
      </c>
    </row>
    <row r="3319" spans="1:21" x14ac:dyDescent="0.45">
      <c r="A3319" s="17" t="s">
        <v>18306</v>
      </c>
      <c r="B3319">
        <v>54250</v>
      </c>
      <c r="C3319" t="s">
        <v>17199</v>
      </c>
      <c r="H3319">
        <v>54250</v>
      </c>
      <c r="S3319" s="8">
        <v>236</v>
      </c>
      <c r="T3319" t="s">
        <v>14742</v>
      </c>
      <c r="U3319" s="8">
        <v>236</v>
      </c>
    </row>
    <row r="3320" spans="1:21" x14ac:dyDescent="0.45">
      <c r="A3320" s="17" t="s">
        <v>18306</v>
      </c>
      <c r="B3320">
        <v>54300</v>
      </c>
      <c r="C3320" t="s">
        <v>17200</v>
      </c>
      <c r="H3320">
        <v>54300</v>
      </c>
      <c r="S3320" s="8">
        <v>3037</v>
      </c>
      <c r="T3320" t="s">
        <v>14742</v>
      </c>
      <c r="U3320" s="8">
        <v>3037</v>
      </c>
    </row>
    <row r="3321" spans="1:21" x14ac:dyDescent="0.45">
      <c r="A3321" s="17" t="s">
        <v>18306</v>
      </c>
      <c r="B3321">
        <v>54304</v>
      </c>
      <c r="C3321" t="s">
        <v>17200</v>
      </c>
      <c r="H3321">
        <v>54304</v>
      </c>
      <c r="S3321" s="8">
        <v>3037</v>
      </c>
      <c r="T3321" t="s">
        <v>14742</v>
      </c>
      <c r="U3321" s="8">
        <v>3037</v>
      </c>
    </row>
    <row r="3322" spans="1:21" x14ac:dyDescent="0.45">
      <c r="A3322" s="17" t="s">
        <v>18306</v>
      </c>
      <c r="B3322">
        <v>54308</v>
      </c>
      <c r="C3322" t="s">
        <v>17158</v>
      </c>
      <c r="H3322">
        <v>54308</v>
      </c>
      <c r="S3322" s="8">
        <v>3754</v>
      </c>
      <c r="T3322" t="s">
        <v>14742</v>
      </c>
      <c r="U3322" s="8">
        <v>3754</v>
      </c>
    </row>
    <row r="3323" spans="1:21" x14ac:dyDescent="0.45">
      <c r="A3323" s="17" t="s">
        <v>18306</v>
      </c>
      <c r="B3323">
        <v>54312</v>
      </c>
      <c r="C3323" t="s">
        <v>17158</v>
      </c>
      <c r="H3323">
        <v>54312</v>
      </c>
      <c r="S3323" s="8">
        <v>3037</v>
      </c>
      <c r="T3323" t="s">
        <v>14742</v>
      </c>
      <c r="U3323" s="8">
        <v>3037</v>
      </c>
    </row>
    <row r="3324" spans="1:21" x14ac:dyDescent="0.45">
      <c r="A3324" s="17" t="s">
        <v>18306</v>
      </c>
      <c r="B3324">
        <v>54316</v>
      </c>
      <c r="C3324" t="s">
        <v>17158</v>
      </c>
      <c r="H3324">
        <v>54316</v>
      </c>
      <c r="S3324" s="8">
        <v>3754</v>
      </c>
      <c r="T3324" t="s">
        <v>14742</v>
      </c>
      <c r="U3324" s="8">
        <v>3754</v>
      </c>
    </row>
    <row r="3325" spans="1:21" x14ac:dyDescent="0.45">
      <c r="A3325" s="17" t="s">
        <v>18306</v>
      </c>
      <c r="B3325">
        <v>54318</v>
      </c>
      <c r="C3325" t="s">
        <v>17158</v>
      </c>
      <c r="H3325">
        <v>54318</v>
      </c>
      <c r="S3325" s="8">
        <v>3037</v>
      </c>
      <c r="T3325" t="s">
        <v>14742</v>
      </c>
      <c r="U3325" s="8">
        <v>3037</v>
      </c>
    </row>
    <row r="3326" spans="1:21" x14ac:dyDescent="0.45">
      <c r="A3326" s="17" t="s">
        <v>18306</v>
      </c>
      <c r="B3326">
        <v>54322</v>
      </c>
      <c r="C3326" t="s">
        <v>17158</v>
      </c>
      <c r="H3326">
        <v>54322</v>
      </c>
      <c r="S3326" s="8">
        <v>3037</v>
      </c>
      <c r="T3326" t="s">
        <v>14742</v>
      </c>
      <c r="U3326" s="8">
        <v>3037</v>
      </c>
    </row>
    <row r="3327" spans="1:21" x14ac:dyDescent="0.45">
      <c r="A3327" s="17" t="s">
        <v>18306</v>
      </c>
      <c r="B3327">
        <v>54324</v>
      </c>
      <c r="C3327" t="s">
        <v>17158</v>
      </c>
      <c r="H3327">
        <v>54324</v>
      </c>
      <c r="S3327" s="8">
        <v>3037</v>
      </c>
      <c r="T3327" t="s">
        <v>14742</v>
      </c>
      <c r="U3327" s="8">
        <v>3037</v>
      </c>
    </row>
    <row r="3328" spans="1:21" x14ac:dyDescent="0.45">
      <c r="A3328" s="17" t="s">
        <v>18306</v>
      </c>
      <c r="B3328">
        <v>54326</v>
      </c>
      <c r="C3328" t="s">
        <v>17158</v>
      </c>
      <c r="H3328">
        <v>54326</v>
      </c>
      <c r="S3328" s="8">
        <v>1663</v>
      </c>
      <c r="T3328" t="s">
        <v>14742</v>
      </c>
      <c r="U3328" s="8">
        <v>1663</v>
      </c>
    </row>
    <row r="3329" spans="1:21" x14ac:dyDescent="0.45">
      <c r="A3329" s="17" t="s">
        <v>18306</v>
      </c>
      <c r="B3329">
        <v>54328</v>
      </c>
      <c r="C3329" t="s">
        <v>17201</v>
      </c>
      <c r="H3329">
        <v>54328</v>
      </c>
      <c r="S3329" s="8">
        <v>3037</v>
      </c>
      <c r="T3329" t="s">
        <v>14742</v>
      </c>
      <c r="U3329" s="8">
        <v>3037</v>
      </c>
    </row>
    <row r="3330" spans="1:21" x14ac:dyDescent="0.45">
      <c r="A3330" s="17" t="s">
        <v>18306</v>
      </c>
      <c r="B3330">
        <v>54332</v>
      </c>
      <c r="C3330" t="s">
        <v>17201</v>
      </c>
      <c r="H3330">
        <v>54332</v>
      </c>
      <c r="S3330" s="8">
        <v>3037</v>
      </c>
      <c r="T3330" t="s">
        <v>14742</v>
      </c>
      <c r="U3330" s="8">
        <v>3037</v>
      </c>
    </row>
    <row r="3331" spans="1:21" x14ac:dyDescent="0.45">
      <c r="A3331" s="17" t="s">
        <v>18306</v>
      </c>
      <c r="B3331">
        <v>54336</v>
      </c>
      <c r="C3331" t="s">
        <v>17201</v>
      </c>
      <c r="H3331">
        <v>54336</v>
      </c>
      <c r="S3331" s="8">
        <v>3037</v>
      </c>
      <c r="T3331" t="s">
        <v>14742</v>
      </c>
      <c r="U3331" s="8">
        <v>3037</v>
      </c>
    </row>
    <row r="3332" spans="1:21" x14ac:dyDescent="0.45">
      <c r="A3332" s="17" t="s">
        <v>18306</v>
      </c>
      <c r="B3332">
        <v>54340</v>
      </c>
      <c r="C3332" t="s">
        <v>17202</v>
      </c>
      <c r="H3332">
        <v>54340</v>
      </c>
      <c r="S3332" s="8">
        <v>3037</v>
      </c>
      <c r="T3332" t="s">
        <v>14742</v>
      </c>
      <c r="U3332" s="8">
        <v>3037</v>
      </c>
    </row>
    <row r="3333" spans="1:21" x14ac:dyDescent="0.45">
      <c r="A3333" s="17" t="s">
        <v>18306</v>
      </c>
      <c r="B3333">
        <v>54344</v>
      </c>
      <c r="C3333" t="s">
        <v>17202</v>
      </c>
      <c r="H3333">
        <v>54344</v>
      </c>
      <c r="S3333" s="8">
        <v>3754</v>
      </c>
      <c r="T3333" t="s">
        <v>14742</v>
      </c>
      <c r="U3333" s="8">
        <v>3754</v>
      </c>
    </row>
    <row r="3334" spans="1:21" x14ac:dyDescent="0.45">
      <c r="A3334" s="17" t="s">
        <v>18306</v>
      </c>
      <c r="B3334">
        <v>54348</v>
      </c>
      <c r="C3334" t="s">
        <v>17202</v>
      </c>
      <c r="H3334">
        <v>54348</v>
      </c>
      <c r="S3334" s="8">
        <v>3754</v>
      </c>
      <c r="T3334" t="s">
        <v>14742</v>
      </c>
      <c r="U3334" s="8">
        <v>3754</v>
      </c>
    </row>
    <row r="3335" spans="1:21" x14ac:dyDescent="0.45">
      <c r="A3335" s="17" t="s">
        <v>18306</v>
      </c>
      <c r="B3335">
        <v>54352</v>
      </c>
      <c r="C3335" t="s">
        <v>17203</v>
      </c>
      <c r="H3335">
        <v>54352</v>
      </c>
      <c r="S3335" s="8">
        <v>3754</v>
      </c>
      <c r="T3335" t="s">
        <v>14742</v>
      </c>
      <c r="U3335" s="8">
        <v>3754</v>
      </c>
    </row>
    <row r="3336" spans="1:21" x14ac:dyDescent="0.45">
      <c r="A3336" s="17" t="s">
        <v>18306</v>
      </c>
      <c r="B3336">
        <v>54360</v>
      </c>
      <c r="C3336" t="s">
        <v>17204</v>
      </c>
      <c r="H3336">
        <v>54360</v>
      </c>
      <c r="S3336" s="8">
        <v>3037</v>
      </c>
      <c r="T3336" t="s">
        <v>14742</v>
      </c>
      <c r="U3336" s="8">
        <v>3037</v>
      </c>
    </row>
    <row r="3337" spans="1:21" x14ac:dyDescent="0.45">
      <c r="A3337" s="17" t="s">
        <v>18306</v>
      </c>
      <c r="B3337">
        <v>54380</v>
      </c>
      <c r="C3337" t="s">
        <v>17205</v>
      </c>
      <c r="H3337">
        <v>54380</v>
      </c>
      <c r="S3337" s="8">
        <v>1663</v>
      </c>
      <c r="T3337" t="s">
        <v>14742</v>
      </c>
      <c r="U3337" s="8">
        <v>1663</v>
      </c>
    </row>
    <row r="3338" spans="1:21" x14ac:dyDescent="0.45">
      <c r="A3338" s="17" t="s">
        <v>18306</v>
      </c>
      <c r="B3338">
        <v>54385</v>
      </c>
      <c r="C3338" t="s">
        <v>17205</v>
      </c>
      <c r="H3338">
        <v>54385</v>
      </c>
      <c r="S3338" s="8">
        <v>1663</v>
      </c>
      <c r="T3338" t="s">
        <v>14742</v>
      </c>
      <c r="U3338" s="8">
        <v>1663</v>
      </c>
    </row>
    <row r="3339" spans="1:21" x14ac:dyDescent="0.45">
      <c r="A3339" s="17" t="s">
        <v>18306</v>
      </c>
      <c r="B3339">
        <v>54400</v>
      </c>
      <c r="C3339" t="s">
        <v>16392</v>
      </c>
      <c r="H3339">
        <v>54400</v>
      </c>
      <c r="S3339" s="8">
        <v>15400</v>
      </c>
      <c r="T3339" t="s">
        <v>14742</v>
      </c>
      <c r="U3339" s="8">
        <v>15400</v>
      </c>
    </row>
    <row r="3340" spans="1:21" x14ac:dyDescent="0.45">
      <c r="A3340" s="17" t="s">
        <v>18306</v>
      </c>
      <c r="B3340">
        <v>54401</v>
      </c>
      <c r="C3340" t="s">
        <v>16393</v>
      </c>
      <c r="H3340">
        <v>54401</v>
      </c>
      <c r="S3340" s="8">
        <v>15400</v>
      </c>
      <c r="T3340" t="s">
        <v>14742</v>
      </c>
      <c r="U3340" s="8">
        <v>15400</v>
      </c>
    </row>
    <row r="3341" spans="1:21" x14ac:dyDescent="0.45">
      <c r="A3341" s="17" t="s">
        <v>18306</v>
      </c>
      <c r="B3341">
        <v>54405</v>
      </c>
      <c r="C3341" t="s">
        <v>16457</v>
      </c>
      <c r="H3341">
        <v>54405</v>
      </c>
      <c r="S3341" s="8">
        <v>15400</v>
      </c>
      <c r="T3341" t="s">
        <v>14742</v>
      </c>
      <c r="U3341" s="8">
        <v>15400</v>
      </c>
    </row>
    <row r="3342" spans="1:21" x14ac:dyDescent="0.45">
      <c r="A3342" s="17" t="s">
        <v>18306</v>
      </c>
      <c r="B3342">
        <v>54406</v>
      </c>
      <c r="C3342" t="s">
        <v>17208</v>
      </c>
      <c r="H3342">
        <v>54406</v>
      </c>
      <c r="S3342" s="8">
        <v>3037</v>
      </c>
      <c r="T3342" t="s">
        <v>14742</v>
      </c>
      <c r="U3342" s="8">
        <v>3037</v>
      </c>
    </row>
    <row r="3343" spans="1:21" x14ac:dyDescent="0.45">
      <c r="A3343" s="17" t="s">
        <v>18306</v>
      </c>
      <c r="B3343">
        <v>54408</v>
      </c>
      <c r="C3343" t="s">
        <v>17209</v>
      </c>
      <c r="H3343">
        <v>54408</v>
      </c>
      <c r="S3343" s="8">
        <v>4457</v>
      </c>
      <c r="T3343" t="s">
        <v>14742</v>
      </c>
      <c r="U3343" s="8">
        <v>4457</v>
      </c>
    </row>
    <row r="3344" spans="1:21" x14ac:dyDescent="0.45">
      <c r="A3344" s="17" t="s">
        <v>18306</v>
      </c>
      <c r="B3344">
        <v>54410</v>
      </c>
      <c r="C3344" t="s">
        <v>16458</v>
      </c>
      <c r="H3344">
        <v>54410</v>
      </c>
      <c r="S3344" s="8">
        <v>15400</v>
      </c>
      <c r="T3344" t="s">
        <v>14742</v>
      </c>
      <c r="U3344" s="8">
        <v>15400</v>
      </c>
    </row>
    <row r="3345" spans="1:21" x14ac:dyDescent="0.45">
      <c r="A3345" s="17" t="s">
        <v>18306</v>
      </c>
      <c r="B3345">
        <v>54411</v>
      </c>
      <c r="C3345" t="s">
        <v>17211</v>
      </c>
      <c r="H3345">
        <v>54411</v>
      </c>
      <c r="S3345" s="8">
        <v>15400</v>
      </c>
      <c r="T3345" t="s">
        <v>14742</v>
      </c>
      <c r="U3345" s="8">
        <v>15400</v>
      </c>
    </row>
    <row r="3346" spans="1:21" x14ac:dyDescent="0.45">
      <c r="A3346" s="17" t="s">
        <v>18306</v>
      </c>
      <c r="B3346">
        <v>54415</v>
      </c>
      <c r="C3346" t="s">
        <v>17212</v>
      </c>
      <c r="H3346">
        <v>54415</v>
      </c>
      <c r="S3346" s="8">
        <v>3037</v>
      </c>
      <c r="T3346" t="s">
        <v>14742</v>
      </c>
      <c r="U3346" s="8">
        <v>3037</v>
      </c>
    </row>
    <row r="3347" spans="1:21" x14ac:dyDescent="0.45">
      <c r="A3347" s="17" t="s">
        <v>18306</v>
      </c>
      <c r="B3347">
        <v>54416</v>
      </c>
      <c r="C3347" t="s">
        <v>16496</v>
      </c>
      <c r="H3347">
        <v>54416</v>
      </c>
      <c r="S3347" s="8">
        <v>15400</v>
      </c>
      <c r="T3347" t="s">
        <v>14742</v>
      </c>
      <c r="U3347" s="8">
        <v>15400</v>
      </c>
    </row>
    <row r="3348" spans="1:21" x14ac:dyDescent="0.45">
      <c r="A3348" s="17" t="s">
        <v>18306</v>
      </c>
      <c r="B3348">
        <v>54417</v>
      </c>
      <c r="C3348" t="s">
        <v>17214</v>
      </c>
      <c r="H3348">
        <v>54417</v>
      </c>
      <c r="S3348" s="8">
        <v>15400</v>
      </c>
      <c r="T3348" t="s">
        <v>14742</v>
      </c>
      <c r="U3348" s="8">
        <v>15400</v>
      </c>
    </row>
    <row r="3349" spans="1:21" x14ac:dyDescent="0.45">
      <c r="A3349" s="17" t="s">
        <v>18306</v>
      </c>
      <c r="B3349">
        <v>54420</v>
      </c>
      <c r="C3349" t="s">
        <v>17200</v>
      </c>
      <c r="H3349">
        <v>54420</v>
      </c>
      <c r="S3349" s="8">
        <v>1663</v>
      </c>
      <c r="T3349" t="s">
        <v>14742</v>
      </c>
      <c r="U3349" s="8">
        <v>1663</v>
      </c>
    </row>
    <row r="3350" spans="1:21" x14ac:dyDescent="0.45">
      <c r="A3350" s="17" t="s">
        <v>18306</v>
      </c>
      <c r="B3350">
        <v>54435</v>
      </c>
      <c r="C3350" t="s">
        <v>17200</v>
      </c>
      <c r="H3350">
        <v>54435</v>
      </c>
      <c r="S3350" s="8">
        <v>1663</v>
      </c>
      <c r="T3350" t="s">
        <v>14742</v>
      </c>
      <c r="U3350" s="8">
        <v>1663</v>
      </c>
    </row>
    <row r="3351" spans="1:21" x14ac:dyDescent="0.45">
      <c r="A3351" s="17" t="s">
        <v>18306</v>
      </c>
      <c r="B3351">
        <v>54437</v>
      </c>
      <c r="C3351" t="s">
        <v>17215</v>
      </c>
      <c r="H3351">
        <v>54437</v>
      </c>
      <c r="S3351" s="8">
        <v>3037</v>
      </c>
      <c r="T3351" t="s">
        <v>14742</v>
      </c>
      <c r="U3351" s="8">
        <v>3037</v>
      </c>
    </row>
    <row r="3352" spans="1:21" x14ac:dyDescent="0.45">
      <c r="A3352" s="17" t="s">
        <v>18306</v>
      </c>
      <c r="B3352">
        <v>54440</v>
      </c>
      <c r="C3352" t="s">
        <v>17216</v>
      </c>
      <c r="H3352">
        <v>54440</v>
      </c>
      <c r="S3352" s="8">
        <v>3037</v>
      </c>
      <c r="T3352" t="s">
        <v>14742</v>
      </c>
      <c r="U3352" s="8">
        <v>3037</v>
      </c>
    </row>
    <row r="3353" spans="1:21" x14ac:dyDescent="0.45">
      <c r="A3353" s="17" t="s">
        <v>18306</v>
      </c>
      <c r="B3353">
        <v>54450</v>
      </c>
      <c r="C3353" t="s">
        <v>17217</v>
      </c>
      <c r="H3353">
        <v>54450</v>
      </c>
      <c r="S3353" s="8">
        <v>236</v>
      </c>
      <c r="T3353" t="s">
        <v>14742</v>
      </c>
      <c r="U3353" s="8">
        <v>236</v>
      </c>
    </row>
    <row r="3354" spans="1:21" x14ac:dyDescent="0.45">
      <c r="A3354" s="17" t="s">
        <v>18306</v>
      </c>
      <c r="B3354">
        <v>54500</v>
      </c>
      <c r="C3354" t="s">
        <v>17218</v>
      </c>
      <c r="H3354">
        <v>54500</v>
      </c>
      <c r="S3354" s="8">
        <v>2638</v>
      </c>
      <c r="T3354" t="s">
        <v>14742</v>
      </c>
      <c r="U3354" s="8">
        <v>2638</v>
      </c>
    </row>
    <row r="3355" spans="1:21" x14ac:dyDescent="0.45">
      <c r="A3355" s="17" t="s">
        <v>18306</v>
      </c>
      <c r="B3355">
        <v>54505</v>
      </c>
      <c r="C3355" t="s">
        <v>17218</v>
      </c>
      <c r="H3355">
        <v>54505</v>
      </c>
      <c r="S3355" s="8">
        <v>3037</v>
      </c>
      <c r="T3355" t="s">
        <v>14742</v>
      </c>
      <c r="U3355" s="8">
        <v>3037</v>
      </c>
    </row>
    <row r="3356" spans="1:21" x14ac:dyDescent="0.45">
      <c r="A3356" s="17" t="s">
        <v>18306</v>
      </c>
      <c r="B3356">
        <v>54512</v>
      </c>
      <c r="C3356" t="s">
        <v>17219</v>
      </c>
      <c r="H3356">
        <v>54512</v>
      </c>
      <c r="S3356" s="8">
        <v>3037</v>
      </c>
      <c r="T3356" t="s">
        <v>14742</v>
      </c>
      <c r="U3356" s="8">
        <v>3037</v>
      </c>
    </row>
    <row r="3357" spans="1:21" x14ac:dyDescent="0.45">
      <c r="A3357" s="17" t="s">
        <v>18306</v>
      </c>
      <c r="B3357">
        <v>54520</v>
      </c>
      <c r="C3357" t="s">
        <v>17220</v>
      </c>
      <c r="H3357">
        <v>54520</v>
      </c>
      <c r="S3357" s="8">
        <v>1663</v>
      </c>
      <c r="T3357" t="s">
        <v>14742</v>
      </c>
      <c r="U3357" s="8">
        <v>1663</v>
      </c>
    </row>
    <row r="3358" spans="1:21" x14ac:dyDescent="0.45">
      <c r="A3358" s="17" t="s">
        <v>18306</v>
      </c>
      <c r="B3358">
        <v>54522</v>
      </c>
      <c r="C3358" t="s">
        <v>17221</v>
      </c>
      <c r="H3358">
        <v>54522</v>
      </c>
      <c r="S3358" s="8">
        <v>1663</v>
      </c>
      <c r="T3358" t="s">
        <v>14742</v>
      </c>
      <c r="U3358" s="8">
        <v>1663</v>
      </c>
    </row>
    <row r="3359" spans="1:21" x14ac:dyDescent="0.45">
      <c r="A3359" s="17" t="s">
        <v>18306</v>
      </c>
      <c r="B3359">
        <v>54530</v>
      </c>
      <c r="C3359" t="s">
        <v>17220</v>
      </c>
      <c r="H3359">
        <v>54530</v>
      </c>
      <c r="S3359" s="8">
        <v>3037</v>
      </c>
      <c r="T3359" t="s">
        <v>14742</v>
      </c>
      <c r="U3359" s="8">
        <v>3037</v>
      </c>
    </row>
    <row r="3360" spans="1:21" x14ac:dyDescent="0.45">
      <c r="A3360" s="17" t="s">
        <v>18306</v>
      </c>
      <c r="B3360">
        <v>54535</v>
      </c>
      <c r="C3360" t="s">
        <v>17222</v>
      </c>
      <c r="H3360">
        <v>54535</v>
      </c>
      <c r="S3360" s="8">
        <v>3037</v>
      </c>
      <c r="T3360" t="s">
        <v>14742</v>
      </c>
      <c r="U3360" s="8">
        <v>3037</v>
      </c>
    </row>
    <row r="3361" spans="1:21" x14ac:dyDescent="0.45">
      <c r="A3361" s="17" t="s">
        <v>18306</v>
      </c>
      <c r="B3361">
        <v>54550</v>
      </c>
      <c r="C3361" t="s">
        <v>17223</v>
      </c>
      <c r="H3361">
        <v>54550</v>
      </c>
      <c r="S3361" s="8">
        <v>3037</v>
      </c>
      <c r="T3361" t="s">
        <v>14742</v>
      </c>
      <c r="U3361" s="8">
        <v>3037</v>
      </c>
    </row>
    <row r="3362" spans="1:21" x14ac:dyDescent="0.45">
      <c r="A3362" s="17" t="s">
        <v>18306</v>
      </c>
      <c r="B3362">
        <v>54560</v>
      </c>
      <c r="C3362" t="s">
        <v>17223</v>
      </c>
      <c r="H3362">
        <v>54560</v>
      </c>
      <c r="S3362" s="8">
        <v>1663</v>
      </c>
      <c r="T3362" t="s">
        <v>14742</v>
      </c>
      <c r="U3362" s="8">
        <v>1663</v>
      </c>
    </row>
    <row r="3363" spans="1:21" x14ac:dyDescent="0.45">
      <c r="A3363" s="17" t="s">
        <v>18306</v>
      </c>
      <c r="B3363">
        <v>54600</v>
      </c>
      <c r="C3363" t="s">
        <v>17224</v>
      </c>
      <c r="H3363">
        <v>54600</v>
      </c>
      <c r="S3363" s="8">
        <v>1663</v>
      </c>
      <c r="T3363" t="s">
        <v>14742</v>
      </c>
      <c r="U3363" s="8">
        <v>1663</v>
      </c>
    </row>
    <row r="3364" spans="1:21" x14ac:dyDescent="0.45">
      <c r="A3364" s="17" t="s">
        <v>18306</v>
      </c>
      <c r="B3364">
        <v>54620</v>
      </c>
      <c r="C3364" t="s">
        <v>17225</v>
      </c>
      <c r="H3364">
        <v>54620</v>
      </c>
      <c r="S3364" s="8">
        <v>3037</v>
      </c>
      <c r="T3364" t="s">
        <v>14742</v>
      </c>
      <c r="U3364" s="8">
        <v>3037</v>
      </c>
    </row>
    <row r="3365" spans="1:21" x14ac:dyDescent="0.45">
      <c r="A3365" s="17" t="s">
        <v>18306</v>
      </c>
      <c r="B3365">
        <v>54640</v>
      </c>
      <c r="C3365" t="s">
        <v>17226</v>
      </c>
      <c r="H3365">
        <v>54640</v>
      </c>
      <c r="S3365" s="8">
        <v>3037</v>
      </c>
      <c r="T3365" t="s">
        <v>14742</v>
      </c>
      <c r="U3365" s="8">
        <v>3037</v>
      </c>
    </row>
    <row r="3366" spans="1:21" x14ac:dyDescent="0.45">
      <c r="A3366" s="17" t="s">
        <v>18306</v>
      </c>
      <c r="B3366">
        <v>54650</v>
      </c>
      <c r="C3366" t="s">
        <v>17227</v>
      </c>
      <c r="H3366">
        <v>54650</v>
      </c>
      <c r="S3366" s="8">
        <v>3037</v>
      </c>
      <c r="T3366" t="s">
        <v>14742</v>
      </c>
      <c r="U3366" s="8">
        <v>3037</v>
      </c>
    </row>
    <row r="3367" spans="1:21" x14ac:dyDescent="0.45">
      <c r="A3367" s="17" t="s">
        <v>18306</v>
      </c>
      <c r="B3367">
        <v>54660</v>
      </c>
      <c r="C3367" t="s">
        <v>17228</v>
      </c>
      <c r="H3367">
        <v>54660</v>
      </c>
      <c r="S3367" s="8">
        <v>3754</v>
      </c>
      <c r="T3367" t="s">
        <v>14742</v>
      </c>
      <c r="U3367" s="8">
        <v>3754</v>
      </c>
    </row>
    <row r="3368" spans="1:21" x14ac:dyDescent="0.45">
      <c r="A3368" s="17" t="s">
        <v>18306</v>
      </c>
      <c r="B3368">
        <v>54670</v>
      </c>
      <c r="C3368" t="s">
        <v>17229</v>
      </c>
      <c r="H3368">
        <v>54670</v>
      </c>
      <c r="S3368" s="8">
        <v>1663</v>
      </c>
      <c r="T3368" t="s">
        <v>14742</v>
      </c>
      <c r="U3368" s="8">
        <v>1663</v>
      </c>
    </row>
    <row r="3369" spans="1:21" x14ac:dyDescent="0.45">
      <c r="A3369" s="17" t="s">
        <v>18306</v>
      </c>
      <c r="B3369">
        <v>54680</v>
      </c>
      <c r="C3369" t="s">
        <v>17230</v>
      </c>
      <c r="H3369">
        <v>54680</v>
      </c>
      <c r="S3369" s="8">
        <v>1663</v>
      </c>
      <c r="T3369" t="s">
        <v>14742</v>
      </c>
      <c r="U3369" s="8">
        <v>1663</v>
      </c>
    </row>
    <row r="3370" spans="1:21" x14ac:dyDescent="0.45">
      <c r="A3370" s="17" t="s">
        <v>18306</v>
      </c>
      <c r="B3370">
        <v>54690</v>
      </c>
      <c r="C3370" t="s">
        <v>17231</v>
      </c>
      <c r="H3370">
        <v>54690</v>
      </c>
      <c r="S3370" s="8">
        <v>4457</v>
      </c>
      <c r="T3370" t="s">
        <v>14742</v>
      </c>
      <c r="U3370" s="8">
        <v>4457</v>
      </c>
    </row>
    <row r="3371" spans="1:21" x14ac:dyDescent="0.45">
      <c r="A3371" s="17" t="s">
        <v>18306</v>
      </c>
      <c r="B3371">
        <v>54692</v>
      </c>
      <c r="C3371" t="s">
        <v>17232</v>
      </c>
      <c r="H3371">
        <v>54692</v>
      </c>
      <c r="S3371" s="8">
        <v>4457</v>
      </c>
      <c r="T3371" t="s">
        <v>14742</v>
      </c>
      <c r="U3371" s="8">
        <v>4457</v>
      </c>
    </row>
    <row r="3372" spans="1:21" x14ac:dyDescent="0.45">
      <c r="A3372" s="17" t="s">
        <v>18306</v>
      </c>
      <c r="B3372">
        <v>54699</v>
      </c>
      <c r="C3372" t="s">
        <v>17233</v>
      </c>
      <c r="H3372">
        <v>54699</v>
      </c>
      <c r="S3372" s="8">
        <v>4426</v>
      </c>
      <c r="T3372" t="s">
        <v>14742</v>
      </c>
      <c r="U3372" s="8">
        <v>4426</v>
      </c>
    </row>
    <row r="3373" spans="1:21" x14ac:dyDescent="0.45">
      <c r="A3373" s="17" t="s">
        <v>18306</v>
      </c>
      <c r="B3373">
        <v>54700</v>
      </c>
      <c r="C3373" t="s">
        <v>17234</v>
      </c>
      <c r="H3373">
        <v>54700</v>
      </c>
      <c r="S3373" s="8">
        <v>1663</v>
      </c>
      <c r="T3373" t="s">
        <v>14742</v>
      </c>
      <c r="U3373" s="8">
        <v>1663</v>
      </c>
    </row>
    <row r="3374" spans="1:21" x14ac:dyDescent="0.45">
      <c r="A3374" s="17" t="s">
        <v>18306</v>
      </c>
      <c r="B3374">
        <v>54800</v>
      </c>
      <c r="C3374" t="s">
        <v>17235</v>
      </c>
      <c r="H3374">
        <v>54800</v>
      </c>
      <c r="S3374" s="8">
        <v>1383</v>
      </c>
      <c r="T3374" t="s">
        <v>14742</v>
      </c>
      <c r="U3374" s="8">
        <v>1383</v>
      </c>
    </row>
    <row r="3375" spans="1:21" x14ac:dyDescent="0.45">
      <c r="A3375" s="17" t="s">
        <v>18306</v>
      </c>
      <c r="B3375">
        <v>54830</v>
      </c>
      <c r="C3375" t="s">
        <v>17236</v>
      </c>
      <c r="H3375">
        <v>54830</v>
      </c>
      <c r="S3375" s="8">
        <v>1663</v>
      </c>
      <c r="T3375" t="s">
        <v>14742</v>
      </c>
      <c r="U3375" s="8">
        <v>1663</v>
      </c>
    </row>
    <row r="3376" spans="1:21" x14ac:dyDescent="0.45">
      <c r="A3376" s="17" t="s">
        <v>18306</v>
      </c>
      <c r="B3376">
        <v>54840</v>
      </c>
      <c r="C3376" t="s">
        <v>17236</v>
      </c>
      <c r="H3376">
        <v>54840</v>
      </c>
      <c r="S3376" s="8">
        <v>1663</v>
      </c>
      <c r="T3376" t="s">
        <v>14742</v>
      </c>
      <c r="U3376" s="8">
        <v>1663</v>
      </c>
    </row>
    <row r="3377" spans="1:21" x14ac:dyDescent="0.45">
      <c r="A3377" s="17" t="s">
        <v>18306</v>
      </c>
      <c r="B3377">
        <v>54860</v>
      </c>
      <c r="C3377" t="s">
        <v>17237</v>
      </c>
      <c r="H3377">
        <v>54860</v>
      </c>
      <c r="S3377" s="8">
        <v>1663</v>
      </c>
      <c r="T3377" t="s">
        <v>14742</v>
      </c>
      <c r="U3377" s="8">
        <v>1663</v>
      </c>
    </row>
    <row r="3378" spans="1:21" x14ac:dyDescent="0.45">
      <c r="A3378" s="17" t="s">
        <v>18306</v>
      </c>
      <c r="B3378">
        <v>54861</v>
      </c>
      <c r="C3378" t="s">
        <v>17237</v>
      </c>
      <c r="H3378">
        <v>54861</v>
      </c>
      <c r="S3378" s="8">
        <v>2879</v>
      </c>
      <c r="T3378" t="s">
        <v>14742</v>
      </c>
      <c r="U3378" s="8">
        <v>2879</v>
      </c>
    </row>
    <row r="3379" spans="1:21" x14ac:dyDescent="0.45">
      <c r="A3379" s="17" t="s">
        <v>18306</v>
      </c>
      <c r="B3379">
        <v>54865</v>
      </c>
      <c r="C3379" t="s">
        <v>17238</v>
      </c>
      <c r="H3379">
        <v>54865</v>
      </c>
      <c r="S3379" s="8">
        <v>1663</v>
      </c>
      <c r="T3379" t="s">
        <v>14742</v>
      </c>
      <c r="U3379" s="8">
        <v>1663</v>
      </c>
    </row>
    <row r="3380" spans="1:21" x14ac:dyDescent="0.45">
      <c r="A3380" s="17" t="s">
        <v>18306</v>
      </c>
      <c r="B3380">
        <v>54900</v>
      </c>
      <c r="C3380" t="s">
        <v>17239</v>
      </c>
      <c r="H3380">
        <v>54900</v>
      </c>
      <c r="S3380" s="8">
        <v>1663</v>
      </c>
      <c r="T3380" t="s">
        <v>14742</v>
      </c>
      <c r="U3380" s="8">
        <v>1663</v>
      </c>
    </row>
    <row r="3381" spans="1:21" x14ac:dyDescent="0.45">
      <c r="A3381" s="17" t="s">
        <v>18306</v>
      </c>
      <c r="B3381">
        <v>54901</v>
      </c>
      <c r="C3381" t="s">
        <v>17239</v>
      </c>
      <c r="H3381">
        <v>54901</v>
      </c>
      <c r="S3381" s="8">
        <v>3037</v>
      </c>
      <c r="T3381" t="s">
        <v>14742</v>
      </c>
      <c r="U3381" s="8">
        <v>3037</v>
      </c>
    </row>
    <row r="3382" spans="1:21" x14ac:dyDescent="0.45">
      <c r="A3382" s="17" t="s">
        <v>18306</v>
      </c>
      <c r="B3382">
        <v>55000</v>
      </c>
      <c r="C3382" t="s">
        <v>17240</v>
      </c>
      <c r="H3382">
        <v>55000</v>
      </c>
      <c r="S3382" s="8">
        <v>567</v>
      </c>
      <c r="T3382" t="s">
        <v>14742</v>
      </c>
      <c r="U3382" s="8">
        <v>567</v>
      </c>
    </row>
    <row r="3383" spans="1:21" x14ac:dyDescent="0.45">
      <c r="A3383" s="17" t="s">
        <v>18306</v>
      </c>
      <c r="B3383">
        <v>55040</v>
      </c>
      <c r="C3383" t="s">
        <v>17241</v>
      </c>
      <c r="H3383">
        <v>55040</v>
      </c>
      <c r="S3383" s="8">
        <v>3037</v>
      </c>
      <c r="T3383" t="s">
        <v>14742</v>
      </c>
      <c r="U3383" s="8">
        <v>3037</v>
      </c>
    </row>
    <row r="3384" spans="1:21" x14ac:dyDescent="0.45">
      <c r="A3384" s="17" t="s">
        <v>18306</v>
      </c>
      <c r="B3384">
        <v>55041</v>
      </c>
      <c r="C3384" t="s">
        <v>17242</v>
      </c>
      <c r="H3384">
        <v>55041</v>
      </c>
      <c r="S3384" s="8">
        <v>3037</v>
      </c>
      <c r="T3384" t="s">
        <v>14742</v>
      </c>
      <c r="U3384" s="8">
        <v>3037</v>
      </c>
    </row>
    <row r="3385" spans="1:21" x14ac:dyDescent="0.45">
      <c r="A3385" s="17" t="s">
        <v>18306</v>
      </c>
      <c r="B3385">
        <v>55060</v>
      </c>
      <c r="C3385" t="s">
        <v>17243</v>
      </c>
      <c r="H3385">
        <v>55060</v>
      </c>
      <c r="S3385" s="8">
        <v>1663</v>
      </c>
      <c r="T3385" t="s">
        <v>14742</v>
      </c>
      <c r="U3385" s="8">
        <v>1663</v>
      </c>
    </row>
    <row r="3386" spans="1:21" x14ac:dyDescent="0.45">
      <c r="A3386" s="17" t="s">
        <v>18306</v>
      </c>
      <c r="B3386">
        <v>55100</v>
      </c>
      <c r="C3386" t="s">
        <v>17244</v>
      </c>
      <c r="H3386">
        <v>55100</v>
      </c>
      <c r="S3386" s="8">
        <v>1383</v>
      </c>
      <c r="T3386" t="s">
        <v>14742</v>
      </c>
      <c r="U3386" s="8">
        <v>1383</v>
      </c>
    </row>
    <row r="3387" spans="1:21" x14ac:dyDescent="0.45">
      <c r="A3387" s="17" t="s">
        <v>18306</v>
      </c>
      <c r="B3387">
        <v>55110</v>
      </c>
      <c r="C3387" t="s">
        <v>17245</v>
      </c>
      <c r="H3387">
        <v>55110</v>
      </c>
      <c r="S3387" s="8">
        <v>3037</v>
      </c>
      <c r="T3387" t="s">
        <v>14742</v>
      </c>
      <c r="U3387" s="8">
        <v>3037</v>
      </c>
    </row>
    <row r="3388" spans="1:21" x14ac:dyDescent="0.45">
      <c r="A3388" s="17" t="s">
        <v>18306</v>
      </c>
      <c r="B3388">
        <v>55120</v>
      </c>
      <c r="C3388" t="s">
        <v>17246</v>
      </c>
      <c r="H3388">
        <v>55120</v>
      </c>
      <c r="S3388" s="8">
        <v>1663</v>
      </c>
      <c r="T3388" t="s">
        <v>14742</v>
      </c>
      <c r="U3388" s="8">
        <v>1663</v>
      </c>
    </row>
    <row r="3389" spans="1:21" x14ac:dyDescent="0.45">
      <c r="A3389" s="17" t="s">
        <v>18306</v>
      </c>
      <c r="B3389">
        <v>55150</v>
      </c>
      <c r="C3389" t="s">
        <v>17247</v>
      </c>
      <c r="H3389">
        <v>55150</v>
      </c>
      <c r="S3389" s="8">
        <v>1663</v>
      </c>
      <c r="T3389" t="s">
        <v>14742</v>
      </c>
      <c r="U3389" s="8">
        <v>1663</v>
      </c>
    </row>
    <row r="3390" spans="1:21" x14ac:dyDescent="0.45">
      <c r="A3390" s="17" t="s">
        <v>18306</v>
      </c>
      <c r="B3390">
        <v>55175</v>
      </c>
      <c r="C3390" t="s">
        <v>17248</v>
      </c>
      <c r="H3390">
        <v>55175</v>
      </c>
      <c r="S3390" s="8">
        <v>3037</v>
      </c>
      <c r="T3390" t="s">
        <v>14742</v>
      </c>
      <c r="U3390" s="8">
        <v>3037</v>
      </c>
    </row>
    <row r="3391" spans="1:21" x14ac:dyDescent="0.45">
      <c r="A3391" s="17" t="s">
        <v>18306</v>
      </c>
      <c r="B3391">
        <v>55180</v>
      </c>
      <c r="C3391" t="s">
        <v>17248</v>
      </c>
      <c r="H3391">
        <v>55180</v>
      </c>
      <c r="S3391" s="8">
        <v>3754</v>
      </c>
      <c r="T3391" t="s">
        <v>14742</v>
      </c>
      <c r="U3391" s="8">
        <v>3754</v>
      </c>
    </row>
    <row r="3392" spans="1:21" x14ac:dyDescent="0.45">
      <c r="A3392" s="17" t="s">
        <v>18306</v>
      </c>
      <c r="B3392">
        <v>55200</v>
      </c>
      <c r="C3392" t="s">
        <v>17249</v>
      </c>
      <c r="H3392">
        <v>55200</v>
      </c>
      <c r="S3392" s="8">
        <v>1663</v>
      </c>
      <c r="T3392" t="s">
        <v>14742</v>
      </c>
      <c r="U3392" s="8">
        <v>1663</v>
      </c>
    </row>
    <row r="3393" spans="1:21" x14ac:dyDescent="0.45">
      <c r="A3393" s="17" t="s">
        <v>18306</v>
      </c>
      <c r="B3393">
        <v>55250</v>
      </c>
      <c r="C3393" t="s">
        <v>17250</v>
      </c>
      <c r="H3393">
        <v>55250</v>
      </c>
      <c r="S3393" s="8">
        <v>1663</v>
      </c>
      <c r="T3393" t="s">
        <v>14742</v>
      </c>
      <c r="U3393" s="8">
        <v>1663</v>
      </c>
    </row>
    <row r="3394" spans="1:21" x14ac:dyDescent="0.45">
      <c r="A3394" s="17" t="s">
        <v>18306</v>
      </c>
      <c r="B3394">
        <v>55300</v>
      </c>
      <c r="C3394" t="s">
        <v>17251</v>
      </c>
      <c r="H3394">
        <v>55300</v>
      </c>
      <c r="S3394" s="8">
        <v>0</v>
      </c>
      <c r="T3394" t="s">
        <v>14683</v>
      </c>
      <c r="U3394" s="8">
        <v>0</v>
      </c>
    </row>
    <row r="3395" spans="1:21" x14ac:dyDescent="0.45">
      <c r="A3395" s="17" t="s">
        <v>18306</v>
      </c>
      <c r="B3395">
        <v>55400</v>
      </c>
      <c r="C3395" t="s">
        <v>17252</v>
      </c>
      <c r="H3395">
        <v>55400</v>
      </c>
      <c r="S3395" s="8">
        <v>3037</v>
      </c>
      <c r="T3395" t="s">
        <v>14742</v>
      </c>
      <c r="U3395" s="8">
        <v>3037</v>
      </c>
    </row>
    <row r="3396" spans="1:21" x14ac:dyDescent="0.45">
      <c r="A3396" s="17" t="s">
        <v>18306</v>
      </c>
      <c r="B3396">
        <v>55500</v>
      </c>
      <c r="C3396" t="s">
        <v>17241</v>
      </c>
      <c r="H3396">
        <v>55500</v>
      </c>
      <c r="S3396" s="8">
        <v>1663</v>
      </c>
      <c r="T3396" t="s">
        <v>14742</v>
      </c>
      <c r="U3396" s="8">
        <v>1663</v>
      </c>
    </row>
    <row r="3397" spans="1:21" x14ac:dyDescent="0.45">
      <c r="A3397" s="17" t="s">
        <v>18306</v>
      </c>
      <c r="B3397">
        <v>55520</v>
      </c>
      <c r="C3397" t="s">
        <v>17253</v>
      </c>
      <c r="H3397">
        <v>55520</v>
      </c>
      <c r="S3397" s="8">
        <v>1663</v>
      </c>
      <c r="T3397" t="s">
        <v>14742</v>
      </c>
      <c r="U3397" s="8">
        <v>1663</v>
      </c>
    </row>
    <row r="3398" spans="1:21" x14ac:dyDescent="0.45">
      <c r="A3398" s="17" t="s">
        <v>18306</v>
      </c>
      <c r="B3398">
        <v>55530</v>
      </c>
      <c r="C3398" t="s">
        <v>17254</v>
      </c>
      <c r="H3398">
        <v>55530</v>
      </c>
      <c r="S3398" s="8">
        <v>3037</v>
      </c>
      <c r="T3398" t="s">
        <v>14742</v>
      </c>
      <c r="U3398" s="8">
        <v>3037</v>
      </c>
    </row>
    <row r="3399" spans="1:21" x14ac:dyDescent="0.45">
      <c r="A3399" s="17" t="s">
        <v>18306</v>
      </c>
      <c r="B3399">
        <v>55535</v>
      </c>
      <c r="C3399" t="s">
        <v>17254</v>
      </c>
      <c r="H3399">
        <v>55535</v>
      </c>
      <c r="S3399" s="8">
        <v>3037</v>
      </c>
      <c r="T3399" t="s">
        <v>14742</v>
      </c>
      <c r="U3399" s="8">
        <v>3037</v>
      </c>
    </row>
    <row r="3400" spans="1:21" x14ac:dyDescent="0.45">
      <c r="A3400" s="17" t="s">
        <v>18306</v>
      </c>
      <c r="B3400">
        <v>55540</v>
      </c>
      <c r="C3400" t="s">
        <v>17255</v>
      </c>
      <c r="H3400">
        <v>55540</v>
      </c>
      <c r="S3400" s="8">
        <v>3037</v>
      </c>
      <c r="T3400" t="s">
        <v>14742</v>
      </c>
      <c r="U3400" s="8">
        <v>3037</v>
      </c>
    </row>
    <row r="3401" spans="1:21" x14ac:dyDescent="0.45">
      <c r="A3401" s="17" t="s">
        <v>18306</v>
      </c>
      <c r="B3401">
        <v>55550</v>
      </c>
      <c r="C3401" t="s">
        <v>17256</v>
      </c>
      <c r="H3401">
        <v>55550</v>
      </c>
      <c r="S3401" s="8">
        <v>4426</v>
      </c>
      <c r="T3401" t="s">
        <v>14742</v>
      </c>
      <c r="U3401" s="8">
        <v>4426</v>
      </c>
    </row>
    <row r="3402" spans="1:21" x14ac:dyDescent="0.45">
      <c r="A3402" s="17" t="s">
        <v>18306</v>
      </c>
      <c r="B3402">
        <v>55559</v>
      </c>
      <c r="C3402" t="s">
        <v>17257</v>
      </c>
      <c r="H3402">
        <v>55559</v>
      </c>
      <c r="S3402" s="8">
        <v>4426</v>
      </c>
      <c r="T3402" t="s">
        <v>14742</v>
      </c>
      <c r="U3402" s="8">
        <v>4426</v>
      </c>
    </row>
    <row r="3403" spans="1:21" x14ac:dyDescent="0.45">
      <c r="A3403" s="17" t="s">
        <v>18306</v>
      </c>
      <c r="B3403">
        <v>55600</v>
      </c>
      <c r="C3403" t="s">
        <v>17258</v>
      </c>
      <c r="H3403">
        <v>55600</v>
      </c>
      <c r="S3403" s="8">
        <v>1663</v>
      </c>
      <c r="T3403" t="s">
        <v>14742</v>
      </c>
      <c r="U3403" s="8">
        <v>1663</v>
      </c>
    </row>
    <row r="3404" spans="1:21" x14ac:dyDescent="0.45">
      <c r="A3404" s="17" t="s">
        <v>18306</v>
      </c>
      <c r="B3404">
        <v>55680</v>
      </c>
      <c r="C3404" t="s">
        <v>17259</v>
      </c>
      <c r="H3404">
        <v>55680</v>
      </c>
      <c r="S3404" s="8">
        <v>3037</v>
      </c>
      <c r="T3404" t="s">
        <v>14742</v>
      </c>
      <c r="U3404" s="8">
        <v>3037</v>
      </c>
    </row>
    <row r="3405" spans="1:21" x14ac:dyDescent="0.45">
      <c r="A3405" s="17" t="s">
        <v>18306</v>
      </c>
      <c r="B3405">
        <v>55700</v>
      </c>
      <c r="C3405" t="s">
        <v>14833</v>
      </c>
      <c r="H3405">
        <v>55700</v>
      </c>
      <c r="S3405" s="8">
        <v>1663</v>
      </c>
      <c r="U3405" s="8">
        <v>1663</v>
      </c>
    </row>
    <row r="3406" spans="1:21" x14ac:dyDescent="0.45">
      <c r="A3406" s="17" t="s">
        <v>18306</v>
      </c>
      <c r="B3406">
        <v>55705</v>
      </c>
      <c r="C3406" t="s">
        <v>14833</v>
      </c>
      <c r="H3406">
        <v>55705</v>
      </c>
      <c r="S3406" s="8">
        <v>1663</v>
      </c>
      <c r="U3406" s="8">
        <v>1663</v>
      </c>
    </row>
    <row r="3407" spans="1:21" x14ac:dyDescent="0.45">
      <c r="A3407" s="17" t="s">
        <v>18306</v>
      </c>
      <c r="B3407">
        <v>55706</v>
      </c>
      <c r="C3407" t="s">
        <v>14834</v>
      </c>
      <c r="H3407">
        <v>55706</v>
      </c>
      <c r="S3407" s="8">
        <v>1663</v>
      </c>
      <c r="U3407" s="8">
        <v>1663</v>
      </c>
    </row>
    <row r="3408" spans="1:21" x14ac:dyDescent="0.45">
      <c r="A3408" s="17" t="s">
        <v>18306</v>
      </c>
      <c r="B3408">
        <v>55720</v>
      </c>
      <c r="C3408" t="s">
        <v>14832</v>
      </c>
      <c r="H3408">
        <v>55720</v>
      </c>
      <c r="S3408" s="8">
        <v>1663</v>
      </c>
      <c r="U3408" s="8">
        <v>1663</v>
      </c>
    </row>
    <row r="3409" spans="1:21" x14ac:dyDescent="0.45">
      <c r="A3409" s="17" t="s">
        <v>18306</v>
      </c>
      <c r="B3409">
        <v>55725</v>
      </c>
      <c r="C3409" t="s">
        <v>14832</v>
      </c>
      <c r="H3409">
        <v>55725</v>
      </c>
      <c r="S3409" s="8">
        <v>3037</v>
      </c>
      <c r="U3409" s="8">
        <v>3037</v>
      </c>
    </row>
    <row r="3410" spans="1:21" x14ac:dyDescent="0.45">
      <c r="A3410" s="17" t="s">
        <v>18306</v>
      </c>
      <c r="B3410">
        <v>55860</v>
      </c>
      <c r="C3410" t="s">
        <v>14835</v>
      </c>
      <c r="H3410">
        <v>55860</v>
      </c>
      <c r="S3410" s="8">
        <v>3754</v>
      </c>
      <c r="U3410" s="8">
        <v>3754</v>
      </c>
    </row>
    <row r="3411" spans="1:21" x14ac:dyDescent="0.45">
      <c r="A3411" s="17" t="s">
        <v>18306</v>
      </c>
      <c r="B3411">
        <v>55870</v>
      </c>
      <c r="C3411" t="s">
        <v>17260</v>
      </c>
      <c r="H3411">
        <v>55870</v>
      </c>
      <c r="S3411" s="8">
        <v>567</v>
      </c>
      <c r="T3411" t="s">
        <v>15085</v>
      </c>
      <c r="U3411" s="8">
        <v>567</v>
      </c>
    </row>
    <row r="3412" spans="1:21" x14ac:dyDescent="0.45">
      <c r="A3412" s="17" t="s">
        <v>18306</v>
      </c>
      <c r="B3412">
        <v>55873</v>
      </c>
      <c r="C3412" t="s">
        <v>14836</v>
      </c>
      <c r="H3412">
        <v>55873</v>
      </c>
      <c r="S3412" s="8">
        <v>9006</v>
      </c>
      <c r="U3412" s="8">
        <v>9006</v>
      </c>
    </row>
    <row r="3413" spans="1:21" x14ac:dyDescent="0.45">
      <c r="A3413" s="17" t="s">
        <v>18306</v>
      </c>
      <c r="B3413">
        <v>55874</v>
      </c>
      <c r="C3413" t="s">
        <v>17261</v>
      </c>
      <c r="H3413">
        <v>55874</v>
      </c>
      <c r="S3413" s="8">
        <v>3754</v>
      </c>
      <c r="U3413" s="8">
        <v>3754</v>
      </c>
    </row>
    <row r="3414" spans="1:21" x14ac:dyDescent="0.45">
      <c r="A3414" s="17" t="s">
        <v>18306</v>
      </c>
      <c r="B3414">
        <v>55875</v>
      </c>
      <c r="C3414" t="s">
        <v>17262</v>
      </c>
      <c r="H3414">
        <v>55875</v>
      </c>
      <c r="S3414" s="8">
        <v>3754</v>
      </c>
      <c r="T3414" t="s">
        <v>14742</v>
      </c>
      <c r="U3414" s="8">
        <v>3754</v>
      </c>
    </row>
    <row r="3415" spans="1:21" x14ac:dyDescent="0.45">
      <c r="A3415" s="17" t="s">
        <v>18306</v>
      </c>
      <c r="B3415">
        <v>55876</v>
      </c>
      <c r="C3415" t="s">
        <v>17263</v>
      </c>
      <c r="H3415">
        <v>55876</v>
      </c>
      <c r="S3415" s="8">
        <v>1034</v>
      </c>
      <c r="T3415" t="s">
        <v>14742</v>
      </c>
      <c r="U3415" s="8">
        <v>1034</v>
      </c>
    </row>
    <row r="3416" spans="1:21" x14ac:dyDescent="0.45">
      <c r="A3416" s="17" t="s">
        <v>18306</v>
      </c>
      <c r="B3416">
        <v>55899</v>
      </c>
      <c r="C3416" t="s">
        <v>17264</v>
      </c>
      <c r="H3416">
        <v>55899</v>
      </c>
      <c r="S3416" s="8">
        <v>236</v>
      </c>
      <c r="T3416" t="s">
        <v>14742</v>
      </c>
      <c r="U3416" s="8">
        <v>236</v>
      </c>
    </row>
    <row r="3417" spans="1:21" x14ac:dyDescent="0.45">
      <c r="A3417" s="17" t="s">
        <v>18173</v>
      </c>
      <c r="B3417">
        <v>55920</v>
      </c>
      <c r="C3417" t="s">
        <v>17265</v>
      </c>
      <c r="H3417">
        <v>55920</v>
      </c>
      <c r="S3417" s="8">
        <v>4210</v>
      </c>
      <c r="T3417" t="s">
        <v>14742</v>
      </c>
      <c r="U3417" s="8">
        <v>4210</v>
      </c>
    </row>
    <row r="3418" spans="1:21" x14ac:dyDescent="0.45">
      <c r="A3418" s="17" t="s">
        <v>18174</v>
      </c>
      <c r="B3418">
        <v>56405</v>
      </c>
      <c r="C3418" t="s">
        <v>17266</v>
      </c>
      <c r="H3418">
        <v>56405</v>
      </c>
      <c r="S3418" s="8">
        <v>357</v>
      </c>
      <c r="T3418" t="s">
        <v>14742</v>
      </c>
      <c r="U3418" s="8">
        <v>357</v>
      </c>
    </row>
    <row r="3419" spans="1:21" x14ac:dyDescent="0.45">
      <c r="A3419" s="17" t="s">
        <v>18174</v>
      </c>
      <c r="B3419">
        <v>56420</v>
      </c>
      <c r="C3419" t="s">
        <v>12099</v>
      </c>
      <c r="H3419">
        <v>56420</v>
      </c>
      <c r="S3419" s="8">
        <v>138</v>
      </c>
      <c r="T3419" t="s">
        <v>14742</v>
      </c>
      <c r="U3419" s="8">
        <v>138</v>
      </c>
    </row>
    <row r="3420" spans="1:21" x14ac:dyDescent="0.45">
      <c r="A3420" s="17" t="s">
        <v>18174</v>
      </c>
      <c r="B3420">
        <v>56440</v>
      </c>
      <c r="C3420" t="s">
        <v>17267</v>
      </c>
      <c r="H3420">
        <v>56440</v>
      </c>
      <c r="S3420" s="8">
        <v>2638</v>
      </c>
      <c r="T3420" t="s">
        <v>14742</v>
      </c>
      <c r="U3420" s="8">
        <v>2638</v>
      </c>
    </row>
    <row r="3421" spans="1:21" x14ac:dyDescent="0.45">
      <c r="A3421" s="17" t="s">
        <v>18174</v>
      </c>
      <c r="B3421">
        <v>56441</v>
      </c>
      <c r="C3421" t="s">
        <v>17268</v>
      </c>
      <c r="H3421">
        <v>56441</v>
      </c>
      <c r="S3421" s="8">
        <v>2638</v>
      </c>
      <c r="T3421" t="s">
        <v>14742</v>
      </c>
      <c r="U3421" s="8">
        <v>2638</v>
      </c>
    </row>
    <row r="3422" spans="1:21" x14ac:dyDescent="0.45">
      <c r="A3422" s="17" t="s">
        <v>18174</v>
      </c>
      <c r="B3422">
        <v>56442</v>
      </c>
      <c r="C3422" t="s">
        <v>17269</v>
      </c>
      <c r="H3422">
        <v>56442</v>
      </c>
      <c r="S3422" s="8">
        <v>2638</v>
      </c>
      <c r="T3422" t="s">
        <v>14742</v>
      </c>
      <c r="U3422" s="8">
        <v>2638</v>
      </c>
    </row>
    <row r="3423" spans="1:21" x14ac:dyDescent="0.45">
      <c r="A3423" s="17" t="s">
        <v>18174</v>
      </c>
      <c r="B3423">
        <v>56501</v>
      </c>
      <c r="C3423" t="s">
        <v>17270</v>
      </c>
      <c r="H3423">
        <v>56501</v>
      </c>
      <c r="S3423" s="8">
        <v>1383</v>
      </c>
      <c r="T3423" t="s">
        <v>14742</v>
      </c>
      <c r="U3423" s="8">
        <v>1383</v>
      </c>
    </row>
    <row r="3424" spans="1:21" x14ac:dyDescent="0.45">
      <c r="A3424" s="17" t="s">
        <v>18174</v>
      </c>
      <c r="B3424">
        <v>56515</v>
      </c>
      <c r="C3424" t="s">
        <v>17271</v>
      </c>
      <c r="H3424">
        <v>56515</v>
      </c>
      <c r="S3424" s="8">
        <v>1383</v>
      </c>
      <c r="T3424" t="s">
        <v>14742</v>
      </c>
      <c r="U3424" s="8">
        <v>1383</v>
      </c>
    </row>
    <row r="3425" spans="1:21" x14ac:dyDescent="0.45">
      <c r="A3425" s="17" t="s">
        <v>18174</v>
      </c>
      <c r="B3425">
        <v>56605</v>
      </c>
      <c r="C3425" t="s">
        <v>17272</v>
      </c>
      <c r="H3425">
        <v>56605</v>
      </c>
      <c r="S3425" s="8">
        <v>567</v>
      </c>
      <c r="T3425" t="s">
        <v>14742</v>
      </c>
      <c r="U3425" s="8">
        <v>567</v>
      </c>
    </row>
    <row r="3426" spans="1:21" x14ac:dyDescent="0.45">
      <c r="A3426" s="17" t="s">
        <v>18174</v>
      </c>
      <c r="B3426">
        <v>56606</v>
      </c>
      <c r="C3426" t="s">
        <v>17272</v>
      </c>
      <c r="H3426">
        <v>56606</v>
      </c>
      <c r="S3426" s="8">
        <v>0</v>
      </c>
      <c r="T3426" t="s">
        <v>14683</v>
      </c>
      <c r="U3426" s="8">
        <v>0</v>
      </c>
    </row>
    <row r="3427" spans="1:21" x14ac:dyDescent="0.45">
      <c r="A3427" s="17" t="s">
        <v>18174</v>
      </c>
      <c r="B3427">
        <v>56620</v>
      </c>
      <c r="C3427" t="s">
        <v>17273</v>
      </c>
      <c r="H3427">
        <v>56620</v>
      </c>
      <c r="S3427" s="8">
        <v>2638</v>
      </c>
      <c r="T3427" t="s">
        <v>14742</v>
      </c>
      <c r="U3427" s="8">
        <v>2638</v>
      </c>
    </row>
    <row r="3428" spans="1:21" x14ac:dyDescent="0.45">
      <c r="A3428" s="17" t="s">
        <v>18174</v>
      </c>
      <c r="B3428">
        <v>56625</v>
      </c>
      <c r="C3428" t="s">
        <v>17274</v>
      </c>
      <c r="H3428">
        <v>56625</v>
      </c>
      <c r="S3428" s="8">
        <v>2638</v>
      </c>
      <c r="T3428" t="s">
        <v>14742</v>
      </c>
      <c r="U3428" s="8">
        <v>2638</v>
      </c>
    </row>
    <row r="3429" spans="1:21" x14ac:dyDescent="0.45">
      <c r="A3429" s="17" t="s">
        <v>18174</v>
      </c>
      <c r="B3429">
        <v>56630</v>
      </c>
      <c r="C3429" t="s">
        <v>17275</v>
      </c>
      <c r="H3429">
        <v>56630</v>
      </c>
      <c r="S3429" s="8">
        <v>2249</v>
      </c>
      <c r="T3429" t="s">
        <v>14742</v>
      </c>
      <c r="U3429" s="8">
        <v>2249</v>
      </c>
    </row>
    <row r="3430" spans="1:21" x14ac:dyDescent="0.45">
      <c r="A3430" s="17" t="s">
        <v>18174</v>
      </c>
      <c r="B3430">
        <v>56700</v>
      </c>
      <c r="C3430" t="s">
        <v>17276</v>
      </c>
      <c r="H3430">
        <v>56700</v>
      </c>
      <c r="S3430" s="8">
        <v>2638</v>
      </c>
      <c r="T3430" t="s">
        <v>14742</v>
      </c>
      <c r="U3430" s="8">
        <v>2638</v>
      </c>
    </row>
    <row r="3431" spans="1:21" x14ac:dyDescent="0.45">
      <c r="A3431" s="17" t="s">
        <v>18174</v>
      </c>
      <c r="B3431">
        <v>56740</v>
      </c>
      <c r="C3431" t="s">
        <v>17277</v>
      </c>
      <c r="H3431">
        <v>56740</v>
      </c>
      <c r="S3431" s="8">
        <v>2638</v>
      </c>
      <c r="T3431" t="s">
        <v>14742</v>
      </c>
      <c r="U3431" s="8">
        <v>2638</v>
      </c>
    </row>
    <row r="3432" spans="1:21" x14ac:dyDescent="0.45">
      <c r="A3432" s="17" t="s">
        <v>18174</v>
      </c>
      <c r="B3432">
        <v>56800</v>
      </c>
      <c r="C3432" t="s">
        <v>17278</v>
      </c>
      <c r="H3432">
        <v>56800</v>
      </c>
      <c r="S3432" s="8">
        <v>2638</v>
      </c>
      <c r="T3432" t="s">
        <v>14742</v>
      </c>
      <c r="U3432" s="8">
        <v>2638</v>
      </c>
    </row>
    <row r="3433" spans="1:21" x14ac:dyDescent="0.45">
      <c r="A3433" s="17" t="s">
        <v>18174</v>
      </c>
      <c r="B3433">
        <v>56805</v>
      </c>
      <c r="C3433" t="s">
        <v>17279</v>
      </c>
      <c r="H3433">
        <v>56805</v>
      </c>
      <c r="S3433" s="8">
        <v>2638</v>
      </c>
      <c r="U3433" s="8">
        <v>2638</v>
      </c>
    </row>
    <row r="3434" spans="1:21" x14ac:dyDescent="0.45">
      <c r="A3434" s="17" t="s">
        <v>18174</v>
      </c>
      <c r="B3434">
        <v>56810</v>
      </c>
      <c r="C3434" t="s">
        <v>17280</v>
      </c>
      <c r="H3434">
        <v>56810</v>
      </c>
      <c r="S3434" s="8">
        <v>2638</v>
      </c>
      <c r="T3434" t="s">
        <v>14742</v>
      </c>
      <c r="U3434" s="8">
        <v>2638</v>
      </c>
    </row>
    <row r="3435" spans="1:21" x14ac:dyDescent="0.45">
      <c r="A3435" s="17" t="s">
        <v>18174</v>
      </c>
      <c r="B3435">
        <v>56820</v>
      </c>
      <c r="C3435" t="s">
        <v>17281</v>
      </c>
      <c r="H3435">
        <v>56820</v>
      </c>
      <c r="S3435" s="8">
        <v>138</v>
      </c>
      <c r="T3435" t="s">
        <v>14742</v>
      </c>
      <c r="U3435" s="8">
        <v>138</v>
      </c>
    </row>
    <row r="3436" spans="1:21" x14ac:dyDescent="0.45">
      <c r="A3436" s="17" t="s">
        <v>18174</v>
      </c>
      <c r="B3436">
        <v>56821</v>
      </c>
      <c r="C3436" t="s">
        <v>17282</v>
      </c>
      <c r="H3436">
        <v>56821</v>
      </c>
      <c r="S3436" s="8">
        <v>357</v>
      </c>
      <c r="T3436" t="s">
        <v>14742</v>
      </c>
      <c r="U3436" s="8">
        <v>357</v>
      </c>
    </row>
    <row r="3437" spans="1:21" x14ac:dyDescent="0.45">
      <c r="A3437" s="17" t="s">
        <v>18174</v>
      </c>
      <c r="B3437">
        <v>57000</v>
      </c>
      <c r="C3437" t="s">
        <v>17283</v>
      </c>
      <c r="H3437">
        <v>57000</v>
      </c>
      <c r="S3437" s="8">
        <v>2638</v>
      </c>
      <c r="T3437" t="s">
        <v>14742</v>
      </c>
      <c r="U3437" s="8">
        <v>2638</v>
      </c>
    </row>
    <row r="3438" spans="1:21" x14ac:dyDescent="0.45">
      <c r="A3438" s="17" t="s">
        <v>18174</v>
      </c>
      <c r="B3438">
        <v>57010</v>
      </c>
      <c r="C3438" t="s">
        <v>16822</v>
      </c>
      <c r="H3438">
        <v>57010</v>
      </c>
      <c r="S3438" s="8">
        <v>2638</v>
      </c>
      <c r="T3438" t="s">
        <v>14742</v>
      </c>
      <c r="U3438" s="8">
        <v>2638</v>
      </c>
    </row>
    <row r="3439" spans="1:21" x14ac:dyDescent="0.45">
      <c r="A3439" s="17" t="s">
        <v>18174</v>
      </c>
      <c r="B3439">
        <v>57020</v>
      </c>
      <c r="C3439" t="s">
        <v>17284</v>
      </c>
      <c r="H3439">
        <v>57020</v>
      </c>
      <c r="S3439" s="8">
        <v>2638</v>
      </c>
      <c r="T3439" t="s">
        <v>14742</v>
      </c>
      <c r="U3439" s="8">
        <v>2638</v>
      </c>
    </row>
    <row r="3440" spans="1:21" x14ac:dyDescent="0.45">
      <c r="A3440" s="17" t="s">
        <v>18174</v>
      </c>
      <c r="B3440">
        <v>57022</v>
      </c>
      <c r="C3440" t="s">
        <v>17285</v>
      </c>
      <c r="H3440">
        <v>57022</v>
      </c>
      <c r="S3440" s="8">
        <v>1383</v>
      </c>
      <c r="T3440" t="s">
        <v>14742</v>
      </c>
      <c r="U3440" s="8">
        <v>1383</v>
      </c>
    </row>
    <row r="3441" spans="1:21" x14ac:dyDescent="0.45">
      <c r="A3441" s="17" t="s">
        <v>18174</v>
      </c>
      <c r="B3441">
        <v>57023</v>
      </c>
      <c r="C3441" t="s">
        <v>17286</v>
      </c>
      <c r="H3441">
        <v>57023</v>
      </c>
      <c r="S3441" s="8">
        <v>2638</v>
      </c>
      <c r="T3441" t="s">
        <v>14742</v>
      </c>
      <c r="U3441" s="8">
        <v>2638</v>
      </c>
    </row>
    <row r="3442" spans="1:21" x14ac:dyDescent="0.45">
      <c r="A3442" s="17" t="s">
        <v>18174</v>
      </c>
      <c r="B3442">
        <v>57061</v>
      </c>
      <c r="C3442" t="s">
        <v>17287</v>
      </c>
      <c r="H3442">
        <v>57061</v>
      </c>
      <c r="S3442" s="8">
        <v>2638</v>
      </c>
      <c r="T3442" t="s">
        <v>14742</v>
      </c>
      <c r="U3442" s="8">
        <v>2638</v>
      </c>
    </row>
    <row r="3443" spans="1:21" x14ac:dyDescent="0.45">
      <c r="A3443" s="17" t="s">
        <v>18174</v>
      </c>
      <c r="B3443">
        <v>57065</v>
      </c>
      <c r="C3443" t="s">
        <v>17288</v>
      </c>
      <c r="H3443">
        <v>57065</v>
      </c>
      <c r="S3443" s="8">
        <v>2638</v>
      </c>
      <c r="T3443" t="s">
        <v>14742</v>
      </c>
      <c r="U3443" s="8">
        <v>2638</v>
      </c>
    </row>
    <row r="3444" spans="1:21" x14ac:dyDescent="0.45">
      <c r="A3444" s="17" t="s">
        <v>18174</v>
      </c>
      <c r="B3444">
        <v>57100</v>
      </c>
      <c r="C3444" t="s">
        <v>17289</v>
      </c>
      <c r="H3444">
        <v>57100</v>
      </c>
      <c r="S3444" s="8">
        <v>567</v>
      </c>
      <c r="T3444" t="s">
        <v>14742</v>
      </c>
      <c r="U3444" s="8">
        <v>567</v>
      </c>
    </row>
    <row r="3445" spans="1:21" x14ac:dyDescent="0.45">
      <c r="A3445" s="17" t="s">
        <v>18174</v>
      </c>
      <c r="B3445">
        <v>57105</v>
      </c>
      <c r="C3445" t="s">
        <v>17289</v>
      </c>
      <c r="H3445">
        <v>57105</v>
      </c>
      <c r="S3445" s="8">
        <v>2638</v>
      </c>
      <c r="T3445" t="s">
        <v>14742</v>
      </c>
      <c r="U3445" s="8">
        <v>2638</v>
      </c>
    </row>
    <row r="3446" spans="1:21" x14ac:dyDescent="0.45">
      <c r="A3446" s="17" t="s">
        <v>18174</v>
      </c>
      <c r="B3446">
        <v>57106</v>
      </c>
      <c r="C3446" t="s">
        <v>17290</v>
      </c>
      <c r="H3446">
        <v>57106</v>
      </c>
      <c r="S3446" s="8">
        <v>2638</v>
      </c>
      <c r="T3446" t="s">
        <v>14742</v>
      </c>
      <c r="U3446" s="8">
        <v>2638</v>
      </c>
    </row>
    <row r="3447" spans="1:21" x14ac:dyDescent="0.45">
      <c r="A3447" s="17" t="s">
        <v>18174</v>
      </c>
      <c r="B3447">
        <v>57107</v>
      </c>
      <c r="C3447" t="s">
        <v>17291</v>
      </c>
      <c r="H3447">
        <v>57107</v>
      </c>
      <c r="S3447" s="8">
        <v>2638</v>
      </c>
      <c r="T3447" t="s">
        <v>14742</v>
      </c>
      <c r="U3447" s="8">
        <v>2638</v>
      </c>
    </row>
    <row r="3448" spans="1:21" x14ac:dyDescent="0.45">
      <c r="A3448" s="17" t="s">
        <v>18174</v>
      </c>
      <c r="B3448">
        <v>57109</v>
      </c>
      <c r="C3448" t="s">
        <v>17292</v>
      </c>
      <c r="H3448">
        <v>57109</v>
      </c>
      <c r="S3448" s="8">
        <v>2638</v>
      </c>
      <c r="T3448" t="s">
        <v>14742</v>
      </c>
      <c r="U3448" s="8">
        <v>2638</v>
      </c>
    </row>
    <row r="3449" spans="1:21" x14ac:dyDescent="0.45">
      <c r="A3449" s="17" t="s">
        <v>18174</v>
      </c>
      <c r="B3449">
        <v>57120</v>
      </c>
      <c r="C3449" t="s">
        <v>17293</v>
      </c>
      <c r="H3449">
        <v>57120</v>
      </c>
      <c r="S3449" s="8">
        <v>4210</v>
      </c>
      <c r="T3449" t="s">
        <v>14742</v>
      </c>
      <c r="U3449" s="8">
        <v>4210</v>
      </c>
    </row>
    <row r="3450" spans="1:21" x14ac:dyDescent="0.45">
      <c r="A3450" s="17" t="s">
        <v>18174</v>
      </c>
      <c r="B3450">
        <v>57130</v>
      </c>
      <c r="C3450" t="s">
        <v>17294</v>
      </c>
      <c r="H3450">
        <v>57130</v>
      </c>
      <c r="S3450" s="8">
        <v>2638</v>
      </c>
      <c r="T3450" t="s">
        <v>14742</v>
      </c>
      <c r="U3450" s="8">
        <v>2638</v>
      </c>
    </row>
    <row r="3451" spans="1:21" x14ac:dyDescent="0.45">
      <c r="A3451" s="17" t="s">
        <v>18174</v>
      </c>
      <c r="B3451">
        <v>57135</v>
      </c>
      <c r="C3451" t="s">
        <v>17294</v>
      </c>
      <c r="H3451">
        <v>57135</v>
      </c>
      <c r="S3451" s="8">
        <v>2638</v>
      </c>
      <c r="T3451" t="s">
        <v>14742</v>
      </c>
      <c r="U3451" s="8">
        <v>2638</v>
      </c>
    </row>
    <row r="3452" spans="1:21" x14ac:dyDescent="0.45">
      <c r="A3452" s="17" t="s">
        <v>18174</v>
      </c>
      <c r="B3452">
        <v>57150</v>
      </c>
      <c r="C3452" t="s">
        <v>17295</v>
      </c>
      <c r="H3452">
        <v>57150</v>
      </c>
      <c r="S3452" s="8">
        <v>99</v>
      </c>
      <c r="T3452" t="s">
        <v>14742</v>
      </c>
      <c r="U3452" s="8">
        <v>99</v>
      </c>
    </row>
    <row r="3453" spans="1:21" x14ac:dyDescent="0.45">
      <c r="A3453" s="17" t="s">
        <v>18174</v>
      </c>
      <c r="B3453">
        <v>57155</v>
      </c>
      <c r="C3453" t="s">
        <v>17296</v>
      </c>
      <c r="H3453">
        <v>57155</v>
      </c>
      <c r="S3453" s="8">
        <v>2638</v>
      </c>
      <c r="T3453" t="s">
        <v>14742</v>
      </c>
      <c r="U3453" s="8">
        <v>2638</v>
      </c>
    </row>
    <row r="3454" spans="1:21" x14ac:dyDescent="0.45">
      <c r="A3454" s="17" t="s">
        <v>18174</v>
      </c>
      <c r="B3454">
        <v>57156</v>
      </c>
      <c r="C3454" t="s">
        <v>17297</v>
      </c>
      <c r="H3454">
        <v>57156</v>
      </c>
      <c r="S3454" s="8">
        <v>357</v>
      </c>
      <c r="T3454" t="s">
        <v>14742</v>
      </c>
      <c r="U3454" s="8">
        <v>357</v>
      </c>
    </row>
    <row r="3455" spans="1:21" x14ac:dyDescent="0.45">
      <c r="A3455" s="17" t="s">
        <v>18174</v>
      </c>
      <c r="B3455">
        <v>57160</v>
      </c>
      <c r="C3455" t="s">
        <v>17298</v>
      </c>
      <c r="H3455">
        <v>57160</v>
      </c>
      <c r="S3455" s="8">
        <v>138</v>
      </c>
      <c r="T3455" t="s">
        <v>15085</v>
      </c>
      <c r="U3455" s="8">
        <v>138</v>
      </c>
    </row>
    <row r="3456" spans="1:21" x14ac:dyDescent="0.45">
      <c r="A3456" s="17" t="s">
        <v>18174</v>
      </c>
      <c r="B3456">
        <v>57170</v>
      </c>
      <c r="C3456" t="s">
        <v>17299</v>
      </c>
      <c r="H3456">
        <v>57170</v>
      </c>
      <c r="S3456" s="8">
        <v>138</v>
      </c>
      <c r="U3456" s="8">
        <v>138</v>
      </c>
    </row>
    <row r="3457" spans="1:21" x14ac:dyDescent="0.45">
      <c r="A3457" s="17" t="s">
        <v>18174</v>
      </c>
      <c r="B3457">
        <v>57180</v>
      </c>
      <c r="C3457" t="s">
        <v>17300</v>
      </c>
      <c r="H3457">
        <v>57180</v>
      </c>
      <c r="S3457" s="8">
        <v>138</v>
      </c>
      <c r="T3457" t="s">
        <v>14742</v>
      </c>
      <c r="U3457" s="8">
        <v>138</v>
      </c>
    </row>
    <row r="3458" spans="1:21" x14ac:dyDescent="0.45">
      <c r="A3458" s="17" t="s">
        <v>18174</v>
      </c>
      <c r="B3458">
        <v>57200</v>
      </c>
      <c r="C3458" t="s">
        <v>17278</v>
      </c>
      <c r="H3458">
        <v>57200</v>
      </c>
      <c r="S3458" s="8">
        <v>2638</v>
      </c>
      <c r="T3458" t="s">
        <v>14742</v>
      </c>
      <c r="U3458" s="8">
        <v>2638</v>
      </c>
    </row>
    <row r="3459" spans="1:21" x14ac:dyDescent="0.45">
      <c r="A3459" s="17" t="s">
        <v>18174</v>
      </c>
      <c r="B3459">
        <v>57210</v>
      </c>
      <c r="C3459" t="s">
        <v>17301</v>
      </c>
      <c r="H3459">
        <v>57210</v>
      </c>
      <c r="S3459" s="8">
        <v>2638</v>
      </c>
      <c r="T3459" t="s">
        <v>14742</v>
      </c>
      <c r="U3459" s="8">
        <v>2638</v>
      </c>
    </row>
    <row r="3460" spans="1:21" x14ac:dyDescent="0.45">
      <c r="A3460" s="17" t="s">
        <v>18174</v>
      </c>
      <c r="B3460">
        <v>57220</v>
      </c>
      <c r="C3460" t="s">
        <v>17169</v>
      </c>
      <c r="H3460">
        <v>57220</v>
      </c>
      <c r="S3460" s="8">
        <v>4210</v>
      </c>
      <c r="T3460" t="s">
        <v>14742</v>
      </c>
      <c r="U3460" s="8">
        <v>4210</v>
      </c>
    </row>
    <row r="3461" spans="1:21" x14ac:dyDescent="0.45">
      <c r="A3461" s="17" t="s">
        <v>18174</v>
      </c>
      <c r="B3461">
        <v>57230</v>
      </c>
      <c r="C3461" t="s">
        <v>17302</v>
      </c>
      <c r="H3461">
        <v>57230</v>
      </c>
      <c r="S3461" s="8">
        <v>2638</v>
      </c>
      <c r="T3461" t="s">
        <v>14742</v>
      </c>
      <c r="U3461" s="8">
        <v>2638</v>
      </c>
    </row>
    <row r="3462" spans="1:21" x14ac:dyDescent="0.45">
      <c r="A3462" s="17" t="s">
        <v>18174</v>
      </c>
      <c r="B3462">
        <v>57240</v>
      </c>
      <c r="C3462" t="s">
        <v>17303</v>
      </c>
      <c r="H3462">
        <v>57240</v>
      </c>
      <c r="S3462" s="8">
        <v>4210</v>
      </c>
      <c r="T3462" t="s">
        <v>14742</v>
      </c>
      <c r="U3462" s="8">
        <v>4210</v>
      </c>
    </row>
    <row r="3463" spans="1:21" x14ac:dyDescent="0.45">
      <c r="A3463" s="17" t="s">
        <v>18174</v>
      </c>
      <c r="B3463">
        <v>57250</v>
      </c>
      <c r="C3463" t="s">
        <v>17304</v>
      </c>
      <c r="H3463">
        <v>57250</v>
      </c>
      <c r="S3463" s="8">
        <v>4210</v>
      </c>
      <c r="T3463" t="s">
        <v>14742</v>
      </c>
      <c r="U3463" s="8">
        <v>4210</v>
      </c>
    </row>
    <row r="3464" spans="1:21" x14ac:dyDescent="0.45">
      <c r="A3464" s="17" t="s">
        <v>18174</v>
      </c>
      <c r="B3464">
        <v>57260</v>
      </c>
      <c r="C3464" t="s">
        <v>17305</v>
      </c>
      <c r="H3464">
        <v>57260</v>
      </c>
      <c r="S3464" s="8">
        <v>4210</v>
      </c>
      <c r="T3464" t="s">
        <v>14742</v>
      </c>
      <c r="U3464" s="8">
        <v>4210</v>
      </c>
    </row>
    <row r="3465" spans="1:21" x14ac:dyDescent="0.45">
      <c r="A3465" s="17" t="s">
        <v>18174</v>
      </c>
      <c r="B3465">
        <v>57265</v>
      </c>
      <c r="C3465" t="s">
        <v>17306</v>
      </c>
      <c r="H3465">
        <v>57265</v>
      </c>
      <c r="S3465" s="8">
        <v>4210</v>
      </c>
      <c r="T3465" t="s">
        <v>14742</v>
      </c>
      <c r="U3465" s="8">
        <v>4210</v>
      </c>
    </row>
    <row r="3466" spans="1:21" x14ac:dyDescent="0.45">
      <c r="A3466" s="17" t="s">
        <v>18174</v>
      </c>
      <c r="B3466">
        <v>57267</v>
      </c>
      <c r="C3466" t="s">
        <v>17307</v>
      </c>
      <c r="H3466">
        <v>57267</v>
      </c>
      <c r="S3466" s="8">
        <v>0</v>
      </c>
      <c r="T3466" t="s">
        <v>14683</v>
      </c>
      <c r="U3466" s="8">
        <v>0</v>
      </c>
    </row>
    <row r="3467" spans="1:21" x14ac:dyDescent="0.45">
      <c r="A3467" s="17" t="s">
        <v>18174</v>
      </c>
      <c r="B3467">
        <v>57268</v>
      </c>
      <c r="C3467" t="s">
        <v>17308</v>
      </c>
      <c r="H3467">
        <v>57268</v>
      </c>
      <c r="S3467" s="8">
        <v>2638</v>
      </c>
      <c r="T3467" t="s">
        <v>14742</v>
      </c>
      <c r="U3467" s="8">
        <v>2638</v>
      </c>
    </row>
    <row r="3468" spans="1:21" x14ac:dyDescent="0.45">
      <c r="A3468" s="17" t="s">
        <v>18174</v>
      </c>
      <c r="B3468">
        <v>57282</v>
      </c>
      <c r="C3468" t="s">
        <v>17309</v>
      </c>
      <c r="H3468">
        <v>57282</v>
      </c>
      <c r="S3468" s="8">
        <v>6276</v>
      </c>
      <c r="T3468" t="s">
        <v>14742</v>
      </c>
      <c r="U3468" s="8">
        <v>6276</v>
      </c>
    </row>
    <row r="3469" spans="1:21" x14ac:dyDescent="0.45">
      <c r="A3469" s="17" t="s">
        <v>18174</v>
      </c>
      <c r="B3469">
        <v>57283</v>
      </c>
      <c r="C3469" t="s">
        <v>17310</v>
      </c>
      <c r="H3469">
        <v>57283</v>
      </c>
      <c r="S3469" s="8">
        <v>6276</v>
      </c>
      <c r="T3469" t="s">
        <v>14742</v>
      </c>
      <c r="U3469" s="8">
        <v>6276</v>
      </c>
    </row>
    <row r="3470" spans="1:21" x14ac:dyDescent="0.45">
      <c r="A3470" s="17" t="s">
        <v>18174</v>
      </c>
      <c r="B3470">
        <v>57284</v>
      </c>
      <c r="C3470" t="s">
        <v>17311</v>
      </c>
      <c r="H3470">
        <v>57284</v>
      </c>
      <c r="S3470" s="8">
        <v>4210</v>
      </c>
      <c r="T3470" t="s">
        <v>14742</v>
      </c>
      <c r="U3470" s="8">
        <v>4210</v>
      </c>
    </row>
    <row r="3471" spans="1:21" x14ac:dyDescent="0.45">
      <c r="A3471" s="17" t="s">
        <v>18174</v>
      </c>
      <c r="B3471">
        <v>57285</v>
      </c>
      <c r="C3471" t="s">
        <v>17312</v>
      </c>
      <c r="H3471">
        <v>57285</v>
      </c>
      <c r="S3471" s="8">
        <v>6276</v>
      </c>
      <c r="T3471" t="s">
        <v>14742</v>
      </c>
      <c r="U3471" s="8">
        <v>6276</v>
      </c>
    </row>
    <row r="3472" spans="1:21" x14ac:dyDescent="0.45">
      <c r="A3472" s="17" t="s">
        <v>18174</v>
      </c>
      <c r="B3472">
        <v>57287</v>
      </c>
      <c r="C3472" t="s">
        <v>17313</v>
      </c>
      <c r="H3472">
        <v>57287</v>
      </c>
      <c r="S3472" s="8">
        <v>2638</v>
      </c>
      <c r="T3472" t="s">
        <v>14742</v>
      </c>
      <c r="U3472" s="8">
        <v>2638</v>
      </c>
    </row>
    <row r="3473" spans="1:21" x14ac:dyDescent="0.45">
      <c r="A3473" s="17" t="s">
        <v>18174</v>
      </c>
      <c r="B3473">
        <v>57288</v>
      </c>
      <c r="C3473" t="s">
        <v>17314</v>
      </c>
      <c r="H3473">
        <v>57288</v>
      </c>
      <c r="S3473" s="8">
        <v>4210</v>
      </c>
      <c r="T3473" t="s">
        <v>14742</v>
      </c>
      <c r="U3473" s="8">
        <v>4210</v>
      </c>
    </row>
    <row r="3474" spans="1:21" x14ac:dyDescent="0.45">
      <c r="A3474" s="17" t="s">
        <v>18174</v>
      </c>
      <c r="B3474">
        <v>57289</v>
      </c>
      <c r="C3474" t="s">
        <v>17315</v>
      </c>
      <c r="H3474">
        <v>57289</v>
      </c>
      <c r="S3474" s="8">
        <v>6276</v>
      </c>
      <c r="T3474" t="s">
        <v>14742</v>
      </c>
      <c r="U3474" s="8">
        <v>6276</v>
      </c>
    </row>
    <row r="3475" spans="1:21" x14ac:dyDescent="0.45">
      <c r="A3475" s="17" t="s">
        <v>18174</v>
      </c>
      <c r="B3475">
        <v>57291</v>
      </c>
      <c r="C3475" t="s">
        <v>17316</v>
      </c>
      <c r="H3475">
        <v>57291</v>
      </c>
      <c r="S3475" s="8">
        <v>2638</v>
      </c>
      <c r="T3475" t="s">
        <v>14742</v>
      </c>
      <c r="U3475" s="8">
        <v>2638</v>
      </c>
    </row>
    <row r="3476" spans="1:21" x14ac:dyDescent="0.45">
      <c r="A3476" s="17" t="s">
        <v>18174</v>
      </c>
      <c r="B3476">
        <v>57292</v>
      </c>
      <c r="C3476" t="s">
        <v>17317</v>
      </c>
      <c r="H3476">
        <v>57292</v>
      </c>
      <c r="S3476" s="8">
        <v>4210</v>
      </c>
      <c r="T3476" t="s">
        <v>14742</v>
      </c>
      <c r="U3476" s="8">
        <v>4210</v>
      </c>
    </row>
    <row r="3477" spans="1:21" x14ac:dyDescent="0.45">
      <c r="A3477" s="17" t="s">
        <v>18174</v>
      </c>
      <c r="B3477">
        <v>57295</v>
      </c>
      <c r="C3477" t="s">
        <v>17318</v>
      </c>
      <c r="H3477">
        <v>57295</v>
      </c>
      <c r="S3477" s="8">
        <v>2638</v>
      </c>
      <c r="T3477" t="s">
        <v>14742</v>
      </c>
      <c r="U3477" s="8">
        <v>2638</v>
      </c>
    </row>
    <row r="3478" spans="1:21" x14ac:dyDescent="0.45">
      <c r="A3478" s="17" t="s">
        <v>18174</v>
      </c>
      <c r="B3478">
        <v>57300</v>
      </c>
      <c r="C3478" t="s">
        <v>17319</v>
      </c>
      <c r="H3478">
        <v>57300</v>
      </c>
      <c r="S3478" s="8">
        <v>2638</v>
      </c>
      <c r="T3478" t="s">
        <v>14742</v>
      </c>
      <c r="U3478" s="8">
        <v>2638</v>
      </c>
    </row>
    <row r="3479" spans="1:21" x14ac:dyDescent="0.45">
      <c r="A3479" s="17" t="s">
        <v>18174</v>
      </c>
      <c r="B3479">
        <v>57310</v>
      </c>
      <c r="C3479" t="s">
        <v>17320</v>
      </c>
      <c r="H3479">
        <v>57310</v>
      </c>
      <c r="S3479" s="8">
        <v>6276</v>
      </c>
      <c r="T3479" t="s">
        <v>14742</v>
      </c>
      <c r="U3479" s="8">
        <v>6276</v>
      </c>
    </row>
    <row r="3480" spans="1:21" x14ac:dyDescent="0.45">
      <c r="A3480" s="17" t="s">
        <v>18174</v>
      </c>
      <c r="B3480">
        <v>57320</v>
      </c>
      <c r="C3480" t="s">
        <v>17321</v>
      </c>
      <c r="H3480">
        <v>57320</v>
      </c>
      <c r="S3480" s="8">
        <v>4210</v>
      </c>
      <c r="T3480" t="s">
        <v>14742</v>
      </c>
      <c r="U3480" s="8">
        <v>4210</v>
      </c>
    </row>
    <row r="3481" spans="1:21" x14ac:dyDescent="0.45">
      <c r="A3481" s="17" t="s">
        <v>18174</v>
      </c>
      <c r="B3481">
        <v>57330</v>
      </c>
      <c r="C3481" t="s">
        <v>17321</v>
      </c>
      <c r="H3481">
        <v>57330</v>
      </c>
      <c r="S3481" s="8">
        <v>6276</v>
      </c>
      <c r="T3481" t="s">
        <v>14742</v>
      </c>
      <c r="U3481" s="8">
        <v>6276</v>
      </c>
    </row>
    <row r="3482" spans="1:21" x14ac:dyDescent="0.45">
      <c r="A3482" s="17" t="s">
        <v>18174</v>
      </c>
      <c r="B3482">
        <v>57335</v>
      </c>
      <c r="C3482" t="s">
        <v>17322</v>
      </c>
      <c r="H3482">
        <v>57335</v>
      </c>
      <c r="S3482" s="8">
        <v>2638</v>
      </c>
      <c r="T3482" t="s">
        <v>14742</v>
      </c>
      <c r="U3482" s="8">
        <v>2638</v>
      </c>
    </row>
    <row r="3483" spans="1:21" x14ac:dyDescent="0.45">
      <c r="A3483" s="17" t="s">
        <v>18174</v>
      </c>
      <c r="B3483">
        <v>57400</v>
      </c>
      <c r="C3483" t="s">
        <v>17323</v>
      </c>
      <c r="H3483">
        <v>57400</v>
      </c>
      <c r="S3483" s="8">
        <v>2638</v>
      </c>
      <c r="T3483" t="s">
        <v>14742</v>
      </c>
      <c r="U3483" s="8">
        <v>2638</v>
      </c>
    </row>
    <row r="3484" spans="1:21" x14ac:dyDescent="0.45">
      <c r="A3484" s="17" t="s">
        <v>18174</v>
      </c>
      <c r="B3484">
        <v>57410</v>
      </c>
      <c r="C3484" t="s">
        <v>17324</v>
      </c>
      <c r="H3484">
        <v>57410</v>
      </c>
      <c r="S3484" s="8">
        <v>2638</v>
      </c>
      <c r="T3484" t="s">
        <v>14742</v>
      </c>
      <c r="U3484" s="8">
        <v>2638</v>
      </c>
    </row>
    <row r="3485" spans="1:21" x14ac:dyDescent="0.45">
      <c r="A3485" s="17" t="s">
        <v>18174</v>
      </c>
      <c r="B3485">
        <v>57415</v>
      </c>
      <c r="C3485" t="s">
        <v>17325</v>
      </c>
      <c r="H3485">
        <v>57415</v>
      </c>
      <c r="S3485" s="8">
        <v>2638</v>
      </c>
      <c r="T3485" t="s">
        <v>14742</v>
      </c>
      <c r="U3485" s="8">
        <v>2638</v>
      </c>
    </row>
    <row r="3486" spans="1:21" x14ac:dyDescent="0.45">
      <c r="A3486" s="17" t="s">
        <v>18174</v>
      </c>
      <c r="B3486">
        <v>57420</v>
      </c>
      <c r="C3486" t="s">
        <v>17326</v>
      </c>
      <c r="H3486">
        <v>57420</v>
      </c>
      <c r="S3486" s="8">
        <v>357</v>
      </c>
      <c r="T3486" t="s">
        <v>14742</v>
      </c>
      <c r="U3486" s="8">
        <v>357</v>
      </c>
    </row>
    <row r="3487" spans="1:21" x14ac:dyDescent="0.45">
      <c r="A3487" s="17" t="s">
        <v>18174</v>
      </c>
      <c r="B3487">
        <v>57421</v>
      </c>
      <c r="C3487" t="s">
        <v>17327</v>
      </c>
      <c r="H3487">
        <v>57421</v>
      </c>
      <c r="S3487" s="8">
        <v>567</v>
      </c>
      <c r="T3487" t="s">
        <v>14742</v>
      </c>
      <c r="U3487" s="8">
        <v>567</v>
      </c>
    </row>
    <row r="3488" spans="1:21" x14ac:dyDescent="0.45">
      <c r="A3488" s="17" t="s">
        <v>18174</v>
      </c>
      <c r="B3488">
        <v>57423</v>
      </c>
      <c r="C3488" t="s">
        <v>17328</v>
      </c>
      <c r="H3488">
        <v>57423</v>
      </c>
      <c r="S3488" s="8">
        <v>7571</v>
      </c>
      <c r="T3488" t="s">
        <v>14742</v>
      </c>
      <c r="U3488" s="8">
        <v>7571</v>
      </c>
    </row>
    <row r="3489" spans="1:21" x14ac:dyDescent="0.45">
      <c r="A3489" s="17" t="s">
        <v>18174</v>
      </c>
      <c r="B3489">
        <v>57425</v>
      </c>
      <c r="C3489" t="s">
        <v>17329</v>
      </c>
      <c r="H3489">
        <v>57425</v>
      </c>
      <c r="S3489" s="8">
        <v>7571</v>
      </c>
      <c r="T3489" t="s">
        <v>14742</v>
      </c>
      <c r="U3489" s="8">
        <v>7571</v>
      </c>
    </row>
    <row r="3490" spans="1:21" x14ac:dyDescent="0.45">
      <c r="A3490" s="17" t="s">
        <v>18174</v>
      </c>
      <c r="B3490">
        <v>57426</v>
      </c>
      <c r="C3490" t="s">
        <v>17330</v>
      </c>
      <c r="H3490">
        <v>57426</v>
      </c>
      <c r="S3490" s="8">
        <v>6276</v>
      </c>
      <c r="T3490" t="s">
        <v>14742</v>
      </c>
      <c r="U3490" s="8">
        <v>6276</v>
      </c>
    </row>
    <row r="3491" spans="1:21" x14ac:dyDescent="0.45">
      <c r="A3491" s="17" t="s">
        <v>18174</v>
      </c>
      <c r="B3491">
        <v>57452</v>
      </c>
      <c r="C3491" t="s">
        <v>17331</v>
      </c>
      <c r="H3491">
        <v>57452</v>
      </c>
      <c r="S3491" s="8">
        <v>138</v>
      </c>
      <c r="T3491" t="s">
        <v>14742</v>
      </c>
      <c r="U3491" s="8">
        <v>138</v>
      </c>
    </row>
    <row r="3492" spans="1:21" x14ac:dyDescent="0.45">
      <c r="A3492" s="17" t="s">
        <v>18174</v>
      </c>
      <c r="B3492">
        <v>57454</v>
      </c>
      <c r="C3492" t="s">
        <v>17332</v>
      </c>
      <c r="H3492">
        <v>57454</v>
      </c>
      <c r="S3492" s="8">
        <v>357</v>
      </c>
      <c r="T3492" t="s">
        <v>14742</v>
      </c>
      <c r="U3492" s="8">
        <v>357</v>
      </c>
    </row>
    <row r="3493" spans="1:21" x14ac:dyDescent="0.45">
      <c r="A3493" s="17" t="s">
        <v>18174</v>
      </c>
      <c r="B3493">
        <v>57455</v>
      </c>
      <c r="C3493" t="s">
        <v>17333</v>
      </c>
      <c r="H3493">
        <v>57455</v>
      </c>
      <c r="S3493" s="8">
        <v>357</v>
      </c>
      <c r="T3493" t="s">
        <v>14742</v>
      </c>
      <c r="U3493" s="8">
        <v>357</v>
      </c>
    </row>
    <row r="3494" spans="1:21" x14ac:dyDescent="0.45">
      <c r="A3494" s="17" t="s">
        <v>18174</v>
      </c>
      <c r="B3494">
        <v>57456</v>
      </c>
      <c r="C3494" t="s">
        <v>17334</v>
      </c>
      <c r="H3494">
        <v>57456</v>
      </c>
      <c r="S3494" s="8">
        <v>357</v>
      </c>
      <c r="T3494" t="s">
        <v>14742</v>
      </c>
      <c r="U3494" s="8">
        <v>357</v>
      </c>
    </row>
    <row r="3495" spans="1:21" x14ac:dyDescent="0.45">
      <c r="A3495" s="17" t="s">
        <v>18174</v>
      </c>
      <c r="B3495">
        <v>57460</v>
      </c>
      <c r="C3495" t="s">
        <v>17335</v>
      </c>
      <c r="H3495">
        <v>57460</v>
      </c>
      <c r="S3495" s="8">
        <v>2638</v>
      </c>
      <c r="T3495" t="s">
        <v>14742</v>
      </c>
      <c r="U3495" s="8">
        <v>2638</v>
      </c>
    </row>
    <row r="3496" spans="1:21" x14ac:dyDescent="0.45">
      <c r="A3496" s="17" t="s">
        <v>18174</v>
      </c>
      <c r="B3496">
        <v>57461</v>
      </c>
      <c r="C3496" t="s">
        <v>17336</v>
      </c>
      <c r="H3496">
        <v>57461</v>
      </c>
      <c r="S3496" s="8">
        <v>2638</v>
      </c>
      <c r="T3496" t="s">
        <v>14742</v>
      </c>
      <c r="U3496" s="8">
        <v>2638</v>
      </c>
    </row>
    <row r="3497" spans="1:21" x14ac:dyDescent="0.45">
      <c r="A3497" s="17" t="s">
        <v>18174</v>
      </c>
      <c r="B3497">
        <v>57500</v>
      </c>
      <c r="C3497" t="s">
        <v>17337</v>
      </c>
      <c r="H3497">
        <v>57500</v>
      </c>
      <c r="S3497" s="8">
        <v>567</v>
      </c>
      <c r="T3497" t="s">
        <v>14742</v>
      </c>
      <c r="U3497" s="8">
        <v>567</v>
      </c>
    </row>
    <row r="3498" spans="1:21" x14ac:dyDescent="0.45">
      <c r="A3498" s="17" t="s">
        <v>18174</v>
      </c>
      <c r="B3498">
        <v>57505</v>
      </c>
      <c r="C3498" t="s">
        <v>17338</v>
      </c>
      <c r="H3498">
        <v>57505</v>
      </c>
      <c r="S3498" s="8">
        <v>567</v>
      </c>
      <c r="T3498" t="s">
        <v>14742</v>
      </c>
      <c r="U3498" s="8">
        <v>567</v>
      </c>
    </row>
    <row r="3499" spans="1:21" x14ac:dyDescent="0.45">
      <c r="A3499" s="17" t="s">
        <v>18174</v>
      </c>
      <c r="B3499">
        <v>57510</v>
      </c>
      <c r="C3499" t="s">
        <v>17339</v>
      </c>
      <c r="H3499">
        <v>57510</v>
      </c>
      <c r="S3499" s="8">
        <v>2638</v>
      </c>
      <c r="T3499" t="s">
        <v>14742</v>
      </c>
      <c r="U3499" s="8">
        <v>2638</v>
      </c>
    </row>
    <row r="3500" spans="1:21" x14ac:dyDescent="0.45">
      <c r="A3500" s="17" t="s">
        <v>18174</v>
      </c>
      <c r="B3500">
        <v>57511</v>
      </c>
      <c r="C3500" t="s">
        <v>17340</v>
      </c>
      <c r="H3500">
        <v>57511</v>
      </c>
      <c r="S3500" s="8">
        <v>357</v>
      </c>
      <c r="T3500" t="s">
        <v>14742</v>
      </c>
      <c r="U3500" s="8">
        <v>357</v>
      </c>
    </row>
    <row r="3501" spans="1:21" x14ac:dyDescent="0.45">
      <c r="A3501" s="17" t="s">
        <v>18174</v>
      </c>
      <c r="B3501">
        <v>57513</v>
      </c>
      <c r="C3501" t="s">
        <v>17341</v>
      </c>
      <c r="H3501">
        <v>57513</v>
      </c>
      <c r="S3501" s="8">
        <v>2638</v>
      </c>
      <c r="T3501" t="s">
        <v>14742</v>
      </c>
      <c r="U3501" s="8">
        <v>2638</v>
      </c>
    </row>
    <row r="3502" spans="1:21" x14ac:dyDescent="0.45">
      <c r="A3502" s="17" t="s">
        <v>18174</v>
      </c>
      <c r="B3502">
        <v>57520</v>
      </c>
      <c r="C3502" t="s">
        <v>17342</v>
      </c>
      <c r="H3502">
        <v>57520</v>
      </c>
      <c r="S3502" s="8">
        <v>2638</v>
      </c>
      <c r="T3502" t="s">
        <v>14742</v>
      </c>
      <c r="U3502" s="8">
        <v>2638</v>
      </c>
    </row>
    <row r="3503" spans="1:21" x14ac:dyDescent="0.45">
      <c r="A3503" s="17" t="s">
        <v>18174</v>
      </c>
      <c r="B3503">
        <v>57522</v>
      </c>
      <c r="C3503" t="s">
        <v>17342</v>
      </c>
      <c r="H3503">
        <v>57522</v>
      </c>
      <c r="S3503" s="8">
        <v>2638</v>
      </c>
      <c r="T3503" t="s">
        <v>14742</v>
      </c>
      <c r="U3503" s="8">
        <v>2638</v>
      </c>
    </row>
    <row r="3504" spans="1:21" x14ac:dyDescent="0.45">
      <c r="A3504" s="17" t="s">
        <v>18174</v>
      </c>
      <c r="B3504">
        <v>57530</v>
      </c>
      <c r="C3504" t="s">
        <v>17343</v>
      </c>
      <c r="H3504">
        <v>57530</v>
      </c>
      <c r="S3504" s="8">
        <v>2638</v>
      </c>
      <c r="T3504" t="s">
        <v>14742</v>
      </c>
      <c r="U3504" s="8">
        <v>2638</v>
      </c>
    </row>
    <row r="3505" spans="1:21" x14ac:dyDescent="0.45">
      <c r="A3505" s="17" t="s">
        <v>18174</v>
      </c>
      <c r="B3505">
        <v>57550</v>
      </c>
      <c r="C3505" t="s">
        <v>17344</v>
      </c>
      <c r="H3505">
        <v>57550</v>
      </c>
      <c r="S3505" s="8">
        <v>2638</v>
      </c>
      <c r="T3505" t="s">
        <v>14742</v>
      </c>
      <c r="U3505" s="8">
        <v>2638</v>
      </c>
    </row>
    <row r="3506" spans="1:21" x14ac:dyDescent="0.45">
      <c r="A3506" s="17" t="s">
        <v>18174</v>
      </c>
      <c r="B3506">
        <v>57555</v>
      </c>
      <c r="C3506" t="s">
        <v>17345</v>
      </c>
      <c r="H3506">
        <v>57555</v>
      </c>
      <c r="S3506" s="8">
        <v>4210</v>
      </c>
      <c r="T3506" t="s">
        <v>14742</v>
      </c>
      <c r="U3506" s="8">
        <v>4210</v>
      </c>
    </row>
    <row r="3507" spans="1:21" x14ac:dyDescent="0.45">
      <c r="A3507" s="17" t="s">
        <v>18174</v>
      </c>
      <c r="B3507">
        <v>57556</v>
      </c>
      <c r="C3507" t="s">
        <v>17346</v>
      </c>
      <c r="H3507">
        <v>57556</v>
      </c>
      <c r="S3507" s="8">
        <v>4210</v>
      </c>
      <c r="T3507" t="s">
        <v>14742</v>
      </c>
      <c r="U3507" s="8">
        <v>4210</v>
      </c>
    </row>
    <row r="3508" spans="1:21" x14ac:dyDescent="0.45">
      <c r="A3508" s="17" t="s">
        <v>18174</v>
      </c>
      <c r="B3508">
        <v>57558</v>
      </c>
      <c r="C3508" t="s">
        <v>17347</v>
      </c>
      <c r="H3508">
        <v>57558</v>
      </c>
      <c r="S3508" s="8">
        <v>2638</v>
      </c>
      <c r="T3508" t="s">
        <v>14742</v>
      </c>
      <c r="U3508" s="8">
        <v>2638</v>
      </c>
    </row>
    <row r="3509" spans="1:21" x14ac:dyDescent="0.45">
      <c r="A3509" s="17" t="s">
        <v>18174</v>
      </c>
      <c r="B3509">
        <v>57700</v>
      </c>
      <c r="C3509" t="s">
        <v>17348</v>
      </c>
      <c r="H3509">
        <v>57700</v>
      </c>
      <c r="S3509" s="8">
        <v>2638</v>
      </c>
      <c r="T3509" t="s">
        <v>14742</v>
      </c>
      <c r="U3509" s="8">
        <v>2638</v>
      </c>
    </row>
    <row r="3510" spans="1:21" x14ac:dyDescent="0.45">
      <c r="A3510" s="17" t="s">
        <v>18174</v>
      </c>
      <c r="B3510">
        <v>57720</v>
      </c>
      <c r="C3510" t="s">
        <v>17348</v>
      </c>
      <c r="H3510">
        <v>57720</v>
      </c>
      <c r="S3510" s="8">
        <v>2638</v>
      </c>
      <c r="T3510" t="s">
        <v>14742</v>
      </c>
      <c r="U3510" s="8">
        <v>2638</v>
      </c>
    </row>
    <row r="3511" spans="1:21" x14ac:dyDescent="0.45">
      <c r="A3511" s="17" t="s">
        <v>18174</v>
      </c>
      <c r="B3511">
        <v>57800</v>
      </c>
      <c r="C3511" t="s">
        <v>17349</v>
      </c>
      <c r="H3511">
        <v>57800</v>
      </c>
      <c r="S3511" s="8">
        <v>2638</v>
      </c>
      <c r="T3511" t="s">
        <v>14742</v>
      </c>
      <c r="U3511" s="8">
        <v>2638</v>
      </c>
    </row>
    <row r="3512" spans="1:21" x14ac:dyDescent="0.45">
      <c r="A3512" s="17" t="s">
        <v>18174</v>
      </c>
      <c r="B3512">
        <v>58100</v>
      </c>
      <c r="C3512" t="s">
        <v>17350</v>
      </c>
      <c r="H3512">
        <v>58100</v>
      </c>
      <c r="S3512" s="8">
        <v>138</v>
      </c>
      <c r="T3512" t="s">
        <v>14742</v>
      </c>
      <c r="U3512" s="8">
        <v>138</v>
      </c>
    </row>
    <row r="3513" spans="1:21" x14ac:dyDescent="0.45">
      <c r="A3513" s="17" t="s">
        <v>18174</v>
      </c>
      <c r="B3513">
        <v>58110</v>
      </c>
      <c r="C3513" t="s">
        <v>17351</v>
      </c>
      <c r="H3513">
        <v>58110</v>
      </c>
      <c r="S3513" s="8">
        <v>0</v>
      </c>
      <c r="T3513" t="s">
        <v>14683</v>
      </c>
      <c r="U3513" s="8">
        <v>0</v>
      </c>
    </row>
    <row r="3514" spans="1:21" x14ac:dyDescent="0.45">
      <c r="A3514" s="17" t="s">
        <v>18174</v>
      </c>
      <c r="B3514">
        <v>58120</v>
      </c>
      <c r="C3514" t="s">
        <v>17352</v>
      </c>
      <c r="H3514">
        <v>58120</v>
      </c>
      <c r="S3514" s="8">
        <v>2638</v>
      </c>
      <c r="T3514" t="s">
        <v>14742</v>
      </c>
      <c r="U3514" s="8">
        <v>2638</v>
      </c>
    </row>
    <row r="3515" spans="1:21" x14ac:dyDescent="0.45">
      <c r="A3515" s="17" t="s">
        <v>18174</v>
      </c>
      <c r="B3515">
        <v>58140</v>
      </c>
      <c r="C3515" t="s">
        <v>17353</v>
      </c>
      <c r="H3515">
        <v>58140</v>
      </c>
      <c r="S3515" s="8">
        <v>2249</v>
      </c>
      <c r="T3515" t="s">
        <v>14742</v>
      </c>
      <c r="U3515" s="8">
        <v>2249</v>
      </c>
    </row>
    <row r="3516" spans="1:21" x14ac:dyDescent="0.45">
      <c r="A3516" s="17" t="s">
        <v>18174</v>
      </c>
      <c r="B3516">
        <v>58145</v>
      </c>
      <c r="C3516" t="s">
        <v>17354</v>
      </c>
      <c r="H3516">
        <v>58145</v>
      </c>
      <c r="S3516" s="8">
        <v>2638</v>
      </c>
      <c r="T3516" t="s">
        <v>14742</v>
      </c>
      <c r="U3516" s="8">
        <v>2638</v>
      </c>
    </row>
    <row r="3517" spans="1:21" x14ac:dyDescent="0.45">
      <c r="A3517" s="17" t="s">
        <v>18174</v>
      </c>
      <c r="B3517">
        <v>58150</v>
      </c>
      <c r="C3517" t="s">
        <v>17355</v>
      </c>
      <c r="H3517">
        <v>58150</v>
      </c>
      <c r="S3517" s="8">
        <v>2249</v>
      </c>
      <c r="T3517" t="s">
        <v>14742</v>
      </c>
      <c r="U3517" s="8">
        <v>2249</v>
      </c>
    </row>
    <row r="3518" spans="1:21" x14ac:dyDescent="0.45">
      <c r="A3518" s="17" t="s">
        <v>18174</v>
      </c>
      <c r="B3518">
        <v>58180</v>
      </c>
      <c r="C3518" t="s">
        <v>17356</v>
      </c>
      <c r="H3518">
        <v>58180</v>
      </c>
      <c r="S3518" s="8">
        <v>3037</v>
      </c>
      <c r="T3518" t="s">
        <v>14742</v>
      </c>
      <c r="U3518" s="8">
        <v>3037</v>
      </c>
    </row>
    <row r="3519" spans="1:21" x14ac:dyDescent="0.45">
      <c r="A3519" s="17" t="s">
        <v>18174</v>
      </c>
      <c r="B3519">
        <v>58260</v>
      </c>
      <c r="C3519" t="s">
        <v>17357</v>
      </c>
      <c r="H3519">
        <v>58260</v>
      </c>
      <c r="S3519" s="8">
        <v>4210</v>
      </c>
      <c r="T3519" t="s">
        <v>14742</v>
      </c>
      <c r="U3519" s="8">
        <v>4210</v>
      </c>
    </row>
    <row r="3520" spans="1:21" x14ac:dyDescent="0.45">
      <c r="A3520" s="17" t="s">
        <v>18174</v>
      </c>
      <c r="B3520">
        <v>58262</v>
      </c>
      <c r="C3520" t="s">
        <v>17358</v>
      </c>
      <c r="H3520">
        <v>58262</v>
      </c>
      <c r="S3520" s="8">
        <v>4210</v>
      </c>
      <c r="T3520" t="s">
        <v>14742</v>
      </c>
      <c r="U3520" s="8">
        <v>4210</v>
      </c>
    </row>
    <row r="3521" spans="1:21" x14ac:dyDescent="0.45">
      <c r="A3521" s="17" t="s">
        <v>18174</v>
      </c>
      <c r="B3521">
        <v>58263</v>
      </c>
      <c r="C3521" t="s">
        <v>17359</v>
      </c>
      <c r="H3521">
        <v>58263</v>
      </c>
      <c r="S3521" s="8">
        <v>4210</v>
      </c>
      <c r="T3521" t="s">
        <v>14742</v>
      </c>
      <c r="U3521" s="8">
        <v>4210</v>
      </c>
    </row>
    <row r="3522" spans="1:21" x14ac:dyDescent="0.45">
      <c r="A3522" s="17" t="s">
        <v>18174</v>
      </c>
      <c r="B3522">
        <v>58270</v>
      </c>
      <c r="C3522" t="s">
        <v>17360</v>
      </c>
      <c r="H3522">
        <v>58270</v>
      </c>
      <c r="S3522" s="8">
        <v>4210</v>
      </c>
      <c r="T3522" t="s">
        <v>14742</v>
      </c>
      <c r="U3522" s="8">
        <v>4210</v>
      </c>
    </row>
    <row r="3523" spans="1:21" x14ac:dyDescent="0.45">
      <c r="A3523" s="17" t="s">
        <v>18174</v>
      </c>
      <c r="B3523">
        <v>58290</v>
      </c>
      <c r="C3523" t="s">
        <v>17361</v>
      </c>
      <c r="H3523">
        <v>58290</v>
      </c>
      <c r="S3523" s="8">
        <v>6276</v>
      </c>
      <c r="T3523" t="s">
        <v>14742</v>
      </c>
      <c r="U3523" s="8">
        <v>6276</v>
      </c>
    </row>
    <row r="3524" spans="1:21" x14ac:dyDescent="0.45">
      <c r="A3524" s="17" t="s">
        <v>18174</v>
      </c>
      <c r="B3524">
        <v>58291</v>
      </c>
      <c r="C3524" t="s">
        <v>17362</v>
      </c>
      <c r="H3524">
        <v>58291</v>
      </c>
      <c r="S3524" s="8">
        <v>4210</v>
      </c>
      <c r="T3524" t="s">
        <v>14742</v>
      </c>
      <c r="U3524" s="8">
        <v>4210</v>
      </c>
    </row>
    <row r="3525" spans="1:21" x14ac:dyDescent="0.45">
      <c r="A3525" s="17" t="s">
        <v>18174</v>
      </c>
      <c r="B3525">
        <v>58292</v>
      </c>
      <c r="C3525" t="s">
        <v>17363</v>
      </c>
      <c r="H3525">
        <v>58292</v>
      </c>
      <c r="S3525" s="8">
        <v>6276</v>
      </c>
      <c r="T3525" t="s">
        <v>14742</v>
      </c>
      <c r="U3525" s="8">
        <v>6276</v>
      </c>
    </row>
    <row r="3526" spans="1:21" x14ac:dyDescent="0.45">
      <c r="A3526" s="17" t="s">
        <v>18174</v>
      </c>
      <c r="B3526">
        <v>58294</v>
      </c>
      <c r="C3526" t="s">
        <v>17364</v>
      </c>
      <c r="H3526">
        <v>58294</v>
      </c>
      <c r="S3526" s="8">
        <v>4210</v>
      </c>
      <c r="T3526" t="s">
        <v>14742</v>
      </c>
      <c r="U3526" s="8">
        <v>4210</v>
      </c>
    </row>
    <row r="3527" spans="1:21" x14ac:dyDescent="0.45">
      <c r="A3527" s="17" t="s">
        <v>18174</v>
      </c>
      <c r="B3527">
        <v>58300</v>
      </c>
      <c r="C3527" t="s">
        <v>17365</v>
      </c>
      <c r="H3527">
        <v>58300</v>
      </c>
      <c r="S3527" s="8">
        <v>0</v>
      </c>
      <c r="U3527" s="8">
        <v>0</v>
      </c>
    </row>
    <row r="3528" spans="1:21" x14ac:dyDescent="0.45">
      <c r="A3528" s="17" t="s">
        <v>18174</v>
      </c>
      <c r="B3528">
        <v>58301</v>
      </c>
      <c r="C3528" t="s">
        <v>17366</v>
      </c>
      <c r="H3528">
        <v>58301</v>
      </c>
      <c r="S3528" s="8">
        <v>138</v>
      </c>
      <c r="T3528" t="s">
        <v>14742</v>
      </c>
      <c r="U3528" s="8">
        <v>138</v>
      </c>
    </row>
    <row r="3529" spans="1:21" x14ac:dyDescent="0.45">
      <c r="A3529" s="17" t="s">
        <v>18174</v>
      </c>
      <c r="B3529">
        <v>58321</v>
      </c>
      <c r="C3529" t="s">
        <v>17367</v>
      </c>
      <c r="H3529">
        <v>58321</v>
      </c>
      <c r="S3529" s="8">
        <v>357</v>
      </c>
      <c r="T3529" t="s">
        <v>14742</v>
      </c>
      <c r="U3529" s="8">
        <v>357</v>
      </c>
    </row>
    <row r="3530" spans="1:21" x14ac:dyDescent="0.45">
      <c r="A3530" s="17" t="s">
        <v>18174</v>
      </c>
      <c r="B3530">
        <v>58322</v>
      </c>
      <c r="C3530" t="s">
        <v>17367</v>
      </c>
      <c r="H3530">
        <v>58322</v>
      </c>
      <c r="S3530" s="8">
        <v>138</v>
      </c>
      <c r="T3530" t="s">
        <v>14742</v>
      </c>
      <c r="U3530" s="8">
        <v>138</v>
      </c>
    </row>
    <row r="3531" spans="1:21" x14ac:dyDescent="0.45">
      <c r="A3531" s="17" t="s">
        <v>18174</v>
      </c>
      <c r="B3531">
        <v>58323</v>
      </c>
      <c r="C3531" t="s">
        <v>17368</v>
      </c>
      <c r="H3531">
        <v>58323</v>
      </c>
      <c r="S3531" s="8">
        <v>138</v>
      </c>
      <c r="U3531" s="8">
        <v>138</v>
      </c>
    </row>
    <row r="3532" spans="1:21" x14ac:dyDescent="0.45">
      <c r="A3532" s="17" t="s">
        <v>18174</v>
      </c>
      <c r="B3532">
        <v>58340</v>
      </c>
      <c r="C3532" t="s">
        <v>17369</v>
      </c>
      <c r="H3532">
        <v>58340</v>
      </c>
      <c r="S3532" s="8">
        <v>0</v>
      </c>
      <c r="T3532" t="s">
        <v>14683</v>
      </c>
      <c r="U3532" s="8">
        <v>0</v>
      </c>
    </row>
    <row r="3533" spans="1:21" x14ac:dyDescent="0.45">
      <c r="A3533" s="17" t="s">
        <v>18174</v>
      </c>
      <c r="B3533">
        <v>58345</v>
      </c>
      <c r="C3533" t="s">
        <v>17370</v>
      </c>
      <c r="H3533">
        <v>58345</v>
      </c>
      <c r="S3533" s="8">
        <v>2638</v>
      </c>
      <c r="T3533" t="s">
        <v>14742</v>
      </c>
      <c r="U3533" s="8">
        <v>2638</v>
      </c>
    </row>
    <row r="3534" spans="1:21" x14ac:dyDescent="0.45">
      <c r="A3534" s="17" t="s">
        <v>18174</v>
      </c>
      <c r="B3534">
        <v>58346</v>
      </c>
      <c r="C3534" t="s">
        <v>17371</v>
      </c>
      <c r="H3534">
        <v>58346</v>
      </c>
      <c r="S3534" s="8">
        <v>2638</v>
      </c>
      <c r="T3534" t="s">
        <v>14742</v>
      </c>
      <c r="U3534" s="8">
        <v>2638</v>
      </c>
    </row>
    <row r="3535" spans="1:21" x14ac:dyDescent="0.45">
      <c r="A3535" s="17" t="s">
        <v>18174</v>
      </c>
      <c r="B3535">
        <v>58350</v>
      </c>
      <c r="C3535" t="s">
        <v>17370</v>
      </c>
      <c r="H3535">
        <v>58350</v>
      </c>
      <c r="S3535" s="8">
        <v>4457</v>
      </c>
      <c r="T3535" t="s">
        <v>14742</v>
      </c>
      <c r="U3535" s="8">
        <v>4457</v>
      </c>
    </row>
    <row r="3536" spans="1:21" x14ac:dyDescent="0.45">
      <c r="A3536" s="17" t="s">
        <v>18174</v>
      </c>
      <c r="B3536">
        <v>58353</v>
      </c>
      <c r="C3536" t="s">
        <v>17372</v>
      </c>
      <c r="H3536">
        <v>58353</v>
      </c>
      <c r="S3536" s="8">
        <v>4210</v>
      </c>
      <c r="T3536" t="s">
        <v>14742</v>
      </c>
      <c r="U3536" s="8">
        <v>4210</v>
      </c>
    </row>
    <row r="3537" spans="1:21" x14ac:dyDescent="0.45">
      <c r="A3537" s="17" t="s">
        <v>18174</v>
      </c>
      <c r="B3537">
        <v>58356</v>
      </c>
      <c r="C3537" t="s">
        <v>17373</v>
      </c>
      <c r="H3537">
        <v>58356</v>
      </c>
      <c r="S3537" s="8">
        <v>4210</v>
      </c>
      <c r="T3537" t="s">
        <v>14742</v>
      </c>
      <c r="U3537" s="8">
        <v>4210</v>
      </c>
    </row>
    <row r="3538" spans="1:21" x14ac:dyDescent="0.45">
      <c r="A3538" s="17" t="s">
        <v>18174</v>
      </c>
      <c r="B3538">
        <v>58541</v>
      </c>
      <c r="C3538" t="s">
        <v>17374</v>
      </c>
      <c r="H3538">
        <v>58541</v>
      </c>
      <c r="S3538" s="8">
        <v>4426</v>
      </c>
      <c r="T3538" t="s">
        <v>14742</v>
      </c>
      <c r="U3538" s="8">
        <v>4426</v>
      </c>
    </row>
    <row r="3539" spans="1:21" x14ac:dyDescent="0.45">
      <c r="A3539" s="17" t="s">
        <v>18174</v>
      </c>
      <c r="B3539">
        <v>58542</v>
      </c>
      <c r="C3539" t="s">
        <v>17375</v>
      </c>
      <c r="H3539">
        <v>58542</v>
      </c>
      <c r="S3539" s="8">
        <v>7571</v>
      </c>
      <c r="T3539" t="s">
        <v>14742</v>
      </c>
      <c r="U3539" s="8">
        <v>7571</v>
      </c>
    </row>
    <row r="3540" spans="1:21" x14ac:dyDescent="0.45">
      <c r="A3540" s="17" t="s">
        <v>18174</v>
      </c>
      <c r="B3540">
        <v>58543</v>
      </c>
      <c r="C3540" t="s">
        <v>17376</v>
      </c>
      <c r="H3540">
        <v>58543</v>
      </c>
      <c r="S3540" s="8">
        <v>7571</v>
      </c>
      <c r="T3540" t="s">
        <v>14742</v>
      </c>
      <c r="U3540" s="8">
        <v>7571</v>
      </c>
    </row>
    <row r="3541" spans="1:21" x14ac:dyDescent="0.45">
      <c r="A3541" s="17" t="s">
        <v>18174</v>
      </c>
      <c r="B3541">
        <v>58544</v>
      </c>
      <c r="C3541" t="s">
        <v>17377</v>
      </c>
      <c r="H3541">
        <v>58544</v>
      </c>
      <c r="S3541" s="8">
        <v>7571</v>
      </c>
      <c r="T3541" t="s">
        <v>14742</v>
      </c>
      <c r="U3541" s="8">
        <v>7571</v>
      </c>
    </row>
    <row r="3542" spans="1:21" x14ac:dyDescent="0.45">
      <c r="A3542" s="17" t="s">
        <v>18174</v>
      </c>
      <c r="B3542">
        <v>58545</v>
      </c>
      <c r="C3542" t="s">
        <v>17378</v>
      </c>
      <c r="H3542">
        <v>58545</v>
      </c>
      <c r="S3542" s="8">
        <v>4426</v>
      </c>
      <c r="T3542" t="s">
        <v>14742</v>
      </c>
      <c r="U3542" s="8">
        <v>4426</v>
      </c>
    </row>
    <row r="3543" spans="1:21" x14ac:dyDescent="0.45">
      <c r="A3543" s="17" t="s">
        <v>18174</v>
      </c>
      <c r="B3543">
        <v>58546</v>
      </c>
      <c r="C3543" t="s">
        <v>17379</v>
      </c>
      <c r="H3543">
        <v>58546</v>
      </c>
      <c r="S3543" s="8">
        <v>7571</v>
      </c>
      <c r="T3543" t="s">
        <v>14742</v>
      </c>
      <c r="U3543" s="8">
        <v>7571</v>
      </c>
    </row>
    <row r="3544" spans="1:21" x14ac:dyDescent="0.45">
      <c r="A3544" s="17" t="s">
        <v>18174</v>
      </c>
      <c r="B3544">
        <v>58550</v>
      </c>
      <c r="C3544" t="s">
        <v>17380</v>
      </c>
      <c r="H3544">
        <v>58550</v>
      </c>
      <c r="S3544" s="8">
        <v>4426</v>
      </c>
      <c r="T3544" t="s">
        <v>14742</v>
      </c>
      <c r="U3544" s="8">
        <v>4426</v>
      </c>
    </row>
    <row r="3545" spans="1:21" x14ac:dyDescent="0.45">
      <c r="A3545" s="17" t="s">
        <v>18174</v>
      </c>
      <c r="B3545">
        <v>58552</v>
      </c>
      <c r="C3545" t="s">
        <v>17381</v>
      </c>
      <c r="H3545">
        <v>58552</v>
      </c>
      <c r="S3545" s="8">
        <v>7571</v>
      </c>
      <c r="T3545" t="s">
        <v>14742</v>
      </c>
      <c r="U3545" s="8">
        <v>7571</v>
      </c>
    </row>
    <row r="3546" spans="1:21" x14ac:dyDescent="0.45">
      <c r="A3546" s="17" t="s">
        <v>18174</v>
      </c>
      <c r="B3546">
        <v>58553</v>
      </c>
      <c r="C3546" t="s">
        <v>17382</v>
      </c>
      <c r="H3546">
        <v>58553</v>
      </c>
      <c r="S3546" s="8">
        <v>7571</v>
      </c>
      <c r="T3546" t="s">
        <v>14742</v>
      </c>
      <c r="U3546" s="8">
        <v>7571</v>
      </c>
    </row>
    <row r="3547" spans="1:21" x14ac:dyDescent="0.45">
      <c r="A3547" s="17" t="s">
        <v>18174</v>
      </c>
      <c r="B3547">
        <v>58554</v>
      </c>
      <c r="C3547" t="s">
        <v>17383</v>
      </c>
      <c r="H3547">
        <v>58554</v>
      </c>
      <c r="S3547" s="8">
        <v>9006</v>
      </c>
      <c r="T3547" t="s">
        <v>14742</v>
      </c>
      <c r="U3547" s="8">
        <v>9006</v>
      </c>
    </row>
    <row r="3548" spans="1:21" x14ac:dyDescent="0.45">
      <c r="A3548" s="17" t="s">
        <v>18174</v>
      </c>
      <c r="B3548">
        <v>58555</v>
      </c>
      <c r="C3548" t="s">
        <v>17384</v>
      </c>
      <c r="H3548">
        <v>58555</v>
      </c>
      <c r="S3548" s="8">
        <v>2638</v>
      </c>
      <c r="T3548" t="s">
        <v>14742</v>
      </c>
      <c r="U3548" s="8">
        <v>2638</v>
      </c>
    </row>
    <row r="3549" spans="1:21" x14ac:dyDescent="0.45">
      <c r="A3549" s="17" t="s">
        <v>18174</v>
      </c>
      <c r="B3549">
        <v>58558</v>
      </c>
      <c r="C3549" t="s">
        <v>17385</v>
      </c>
      <c r="H3549">
        <v>58558</v>
      </c>
      <c r="S3549" s="8">
        <v>2638</v>
      </c>
      <c r="T3549" t="s">
        <v>14742</v>
      </c>
      <c r="U3549" s="8">
        <v>2638</v>
      </c>
    </row>
    <row r="3550" spans="1:21" x14ac:dyDescent="0.45">
      <c r="A3550" s="17" t="s">
        <v>18174</v>
      </c>
      <c r="B3550">
        <v>58559</v>
      </c>
      <c r="C3550" t="s">
        <v>17386</v>
      </c>
      <c r="H3550">
        <v>58559</v>
      </c>
      <c r="S3550" s="8">
        <v>4210</v>
      </c>
      <c r="T3550" t="s">
        <v>14742</v>
      </c>
      <c r="U3550" s="8">
        <v>4210</v>
      </c>
    </row>
    <row r="3551" spans="1:21" x14ac:dyDescent="0.45">
      <c r="A3551" s="17" t="s">
        <v>18174</v>
      </c>
      <c r="B3551">
        <v>58560</v>
      </c>
      <c r="C3551" t="s">
        <v>17387</v>
      </c>
      <c r="H3551">
        <v>58560</v>
      </c>
      <c r="S3551" s="8">
        <v>4457</v>
      </c>
      <c r="T3551" t="s">
        <v>14742</v>
      </c>
      <c r="U3551" s="8">
        <v>4457</v>
      </c>
    </row>
    <row r="3552" spans="1:21" x14ac:dyDescent="0.45">
      <c r="A3552" s="17" t="s">
        <v>18174</v>
      </c>
      <c r="B3552">
        <v>58561</v>
      </c>
      <c r="C3552" t="s">
        <v>17388</v>
      </c>
      <c r="H3552">
        <v>58561</v>
      </c>
      <c r="S3552" s="8">
        <v>4210</v>
      </c>
      <c r="T3552" t="s">
        <v>14742</v>
      </c>
      <c r="U3552" s="8">
        <v>4210</v>
      </c>
    </row>
    <row r="3553" spans="1:21" x14ac:dyDescent="0.45">
      <c r="A3553" s="17" t="s">
        <v>18174</v>
      </c>
      <c r="B3553">
        <v>58562</v>
      </c>
      <c r="C3553" t="s">
        <v>17389</v>
      </c>
      <c r="H3553">
        <v>58562</v>
      </c>
      <c r="S3553" s="8">
        <v>2638</v>
      </c>
      <c r="T3553" t="s">
        <v>14742</v>
      </c>
      <c r="U3553" s="8">
        <v>2638</v>
      </c>
    </row>
    <row r="3554" spans="1:21" x14ac:dyDescent="0.45">
      <c r="A3554" s="17" t="s">
        <v>18174</v>
      </c>
      <c r="B3554">
        <v>58563</v>
      </c>
      <c r="C3554" t="s">
        <v>17390</v>
      </c>
      <c r="H3554">
        <v>58563</v>
      </c>
      <c r="S3554" s="8">
        <v>4210</v>
      </c>
      <c r="T3554" t="s">
        <v>14742</v>
      </c>
      <c r="U3554" s="8">
        <v>4210</v>
      </c>
    </row>
    <row r="3555" spans="1:21" x14ac:dyDescent="0.45">
      <c r="A3555" s="17" t="s">
        <v>18174</v>
      </c>
      <c r="B3555">
        <v>58565</v>
      </c>
      <c r="C3555" t="s">
        <v>17391</v>
      </c>
      <c r="H3555">
        <v>58565</v>
      </c>
      <c r="S3555" s="8">
        <v>4210</v>
      </c>
      <c r="T3555" t="s">
        <v>14742</v>
      </c>
      <c r="U3555" s="8">
        <v>4210</v>
      </c>
    </row>
    <row r="3556" spans="1:21" x14ac:dyDescent="0.45">
      <c r="A3556" s="17" t="s">
        <v>18174</v>
      </c>
      <c r="B3556">
        <v>58570</v>
      </c>
      <c r="C3556" t="s">
        <v>17392</v>
      </c>
      <c r="H3556">
        <v>58570</v>
      </c>
      <c r="S3556" s="8">
        <v>9006</v>
      </c>
      <c r="T3556" t="s">
        <v>14742</v>
      </c>
      <c r="U3556" s="8">
        <v>9006</v>
      </c>
    </row>
    <row r="3557" spans="1:21" x14ac:dyDescent="0.45">
      <c r="A3557" s="17" t="s">
        <v>18174</v>
      </c>
      <c r="B3557">
        <v>58571</v>
      </c>
      <c r="C3557" t="s">
        <v>17393</v>
      </c>
      <c r="H3557">
        <v>58571</v>
      </c>
      <c r="S3557" s="8">
        <v>9006</v>
      </c>
      <c r="T3557" t="s">
        <v>14742</v>
      </c>
      <c r="U3557" s="8">
        <v>9006</v>
      </c>
    </row>
    <row r="3558" spans="1:21" x14ac:dyDescent="0.45">
      <c r="A3558" s="17" t="s">
        <v>18174</v>
      </c>
      <c r="B3558">
        <v>58572</v>
      </c>
      <c r="C3558" t="s">
        <v>17394</v>
      </c>
      <c r="H3558">
        <v>58572</v>
      </c>
      <c r="S3558" s="8">
        <v>9006</v>
      </c>
      <c r="T3558" t="s">
        <v>14742</v>
      </c>
      <c r="U3558" s="8">
        <v>9006</v>
      </c>
    </row>
    <row r="3559" spans="1:21" x14ac:dyDescent="0.45">
      <c r="A3559" s="17" t="s">
        <v>18174</v>
      </c>
      <c r="B3559">
        <v>58573</v>
      </c>
      <c r="C3559" t="s">
        <v>17395</v>
      </c>
      <c r="H3559">
        <v>58573</v>
      </c>
      <c r="S3559" s="8">
        <v>9006</v>
      </c>
      <c r="T3559" t="s">
        <v>14742</v>
      </c>
      <c r="U3559" s="8">
        <v>9006</v>
      </c>
    </row>
    <row r="3560" spans="1:21" x14ac:dyDescent="0.45">
      <c r="A3560" s="17" t="s">
        <v>18174</v>
      </c>
      <c r="B3560">
        <v>58578</v>
      </c>
      <c r="C3560" t="s">
        <v>17396</v>
      </c>
      <c r="H3560">
        <v>58578</v>
      </c>
      <c r="S3560" s="8">
        <v>4426</v>
      </c>
      <c r="T3560" t="s">
        <v>14742</v>
      </c>
      <c r="U3560" s="8">
        <v>4426</v>
      </c>
    </row>
    <row r="3561" spans="1:21" x14ac:dyDescent="0.45">
      <c r="A3561" s="17" t="s">
        <v>18174</v>
      </c>
      <c r="B3561">
        <v>58579</v>
      </c>
      <c r="C3561" t="s">
        <v>17397</v>
      </c>
      <c r="H3561">
        <v>58579</v>
      </c>
      <c r="S3561" s="8">
        <v>138</v>
      </c>
      <c r="T3561" t="s">
        <v>14742</v>
      </c>
      <c r="U3561" s="8">
        <v>138</v>
      </c>
    </row>
    <row r="3562" spans="1:21" x14ac:dyDescent="0.45">
      <c r="A3562" s="17" t="s">
        <v>18174</v>
      </c>
      <c r="B3562">
        <v>58600</v>
      </c>
      <c r="C3562" t="s">
        <v>17398</v>
      </c>
      <c r="H3562">
        <v>58600</v>
      </c>
      <c r="S3562" s="8">
        <v>2638</v>
      </c>
      <c r="T3562" t="s">
        <v>14742</v>
      </c>
      <c r="U3562" s="8">
        <v>2638</v>
      </c>
    </row>
    <row r="3563" spans="1:21" x14ac:dyDescent="0.45">
      <c r="A3563" s="17" t="s">
        <v>18174</v>
      </c>
      <c r="B3563">
        <v>58605</v>
      </c>
      <c r="C3563" t="s">
        <v>17398</v>
      </c>
      <c r="H3563">
        <v>58605</v>
      </c>
      <c r="S3563" s="8">
        <v>2638</v>
      </c>
      <c r="T3563" t="s">
        <v>14742</v>
      </c>
      <c r="U3563" s="8">
        <v>2638</v>
      </c>
    </row>
    <row r="3564" spans="1:21" x14ac:dyDescent="0.45">
      <c r="A3564" s="17" t="s">
        <v>18174</v>
      </c>
      <c r="B3564">
        <v>58615</v>
      </c>
      <c r="C3564" t="s">
        <v>17399</v>
      </c>
      <c r="H3564">
        <v>58615</v>
      </c>
      <c r="S3564" s="8">
        <v>2638</v>
      </c>
      <c r="T3564" t="s">
        <v>14742</v>
      </c>
      <c r="U3564" s="8">
        <v>2638</v>
      </c>
    </row>
    <row r="3565" spans="1:21" x14ac:dyDescent="0.45">
      <c r="A3565" s="17" t="s">
        <v>18174</v>
      </c>
      <c r="B3565">
        <v>58660</v>
      </c>
      <c r="C3565" t="s">
        <v>17400</v>
      </c>
      <c r="H3565">
        <v>58660</v>
      </c>
      <c r="S3565" s="8">
        <v>4426</v>
      </c>
      <c r="T3565" t="s">
        <v>14742</v>
      </c>
      <c r="U3565" s="8">
        <v>4426</v>
      </c>
    </row>
    <row r="3566" spans="1:21" x14ac:dyDescent="0.45">
      <c r="A3566" s="17" t="s">
        <v>18174</v>
      </c>
      <c r="B3566">
        <v>58661</v>
      </c>
      <c r="C3566" t="s">
        <v>17401</v>
      </c>
      <c r="H3566">
        <v>58661</v>
      </c>
      <c r="S3566" s="8">
        <v>4426</v>
      </c>
      <c r="T3566" t="s">
        <v>14742</v>
      </c>
      <c r="U3566" s="8">
        <v>4426</v>
      </c>
    </row>
    <row r="3567" spans="1:21" x14ac:dyDescent="0.45">
      <c r="A3567" s="17" t="s">
        <v>18174</v>
      </c>
      <c r="B3567">
        <v>58662</v>
      </c>
      <c r="C3567" t="s">
        <v>17402</v>
      </c>
      <c r="H3567">
        <v>58662</v>
      </c>
      <c r="S3567" s="8">
        <v>4426</v>
      </c>
      <c r="T3567" t="s">
        <v>14742</v>
      </c>
      <c r="U3567" s="8">
        <v>4426</v>
      </c>
    </row>
    <row r="3568" spans="1:21" x14ac:dyDescent="0.45">
      <c r="A3568" s="17" t="s">
        <v>18174</v>
      </c>
      <c r="B3568">
        <v>58670</v>
      </c>
      <c r="C3568" t="s">
        <v>17403</v>
      </c>
      <c r="H3568">
        <v>58670</v>
      </c>
      <c r="S3568" s="8">
        <v>4426</v>
      </c>
      <c r="T3568" t="s">
        <v>14742</v>
      </c>
      <c r="U3568" s="8">
        <v>4426</v>
      </c>
    </row>
    <row r="3569" spans="1:21" x14ac:dyDescent="0.45">
      <c r="A3569" s="17" t="s">
        <v>18174</v>
      </c>
      <c r="B3569">
        <v>58671</v>
      </c>
      <c r="C3569" t="s">
        <v>17404</v>
      </c>
      <c r="H3569">
        <v>58671</v>
      </c>
      <c r="S3569" s="8">
        <v>4426</v>
      </c>
      <c r="T3569" t="s">
        <v>14742</v>
      </c>
      <c r="U3569" s="8">
        <v>4426</v>
      </c>
    </row>
    <row r="3570" spans="1:21" x14ac:dyDescent="0.45">
      <c r="A3570" s="17" t="s">
        <v>18174</v>
      </c>
      <c r="B3570">
        <v>58672</v>
      </c>
      <c r="C3570" t="s">
        <v>17405</v>
      </c>
      <c r="H3570">
        <v>58672</v>
      </c>
      <c r="S3570" s="8">
        <v>4426</v>
      </c>
      <c r="T3570" t="s">
        <v>14742</v>
      </c>
      <c r="U3570" s="8">
        <v>4426</v>
      </c>
    </row>
    <row r="3571" spans="1:21" x14ac:dyDescent="0.45">
      <c r="A3571" s="17" t="s">
        <v>18174</v>
      </c>
      <c r="B3571">
        <v>58673</v>
      </c>
      <c r="C3571" t="s">
        <v>17406</v>
      </c>
      <c r="H3571">
        <v>58673</v>
      </c>
      <c r="S3571" s="8">
        <v>4457</v>
      </c>
      <c r="T3571" t="s">
        <v>14742</v>
      </c>
      <c r="U3571" s="8">
        <v>4457</v>
      </c>
    </row>
    <row r="3572" spans="1:21" x14ac:dyDescent="0.45">
      <c r="A3572" s="17" t="s">
        <v>18174</v>
      </c>
      <c r="B3572">
        <v>58674</v>
      </c>
      <c r="C3572" t="s">
        <v>17407</v>
      </c>
      <c r="H3572">
        <v>58674</v>
      </c>
      <c r="S3572" s="8">
        <v>7571</v>
      </c>
      <c r="T3572" t="s">
        <v>14742</v>
      </c>
      <c r="U3572" s="8">
        <v>7571</v>
      </c>
    </row>
    <row r="3573" spans="1:21" x14ac:dyDescent="0.45">
      <c r="A3573" s="17" t="s">
        <v>18174</v>
      </c>
      <c r="B3573">
        <v>58679</v>
      </c>
      <c r="C3573" t="s">
        <v>17408</v>
      </c>
      <c r="H3573">
        <v>58679</v>
      </c>
      <c r="S3573" s="8">
        <v>4426</v>
      </c>
      <c r="T3573" t="s">
        <v>14742</v>
      </c>
      <c r="U3573" s="8">
        <v>4426</v>
      </c>
    </row>
    <row r="3574" spans="1:21" x14ac:dyDescent="0.45">
      <c r="A3574" s="17" t="s">
        <v>18174</v>
      </c>
      <c r="B3574">
        <v>58700</v>
      </c>
      <c r="C3574" t="s">
        <v>17409</v>
      </c>
      <c r="H3574">
        <v>58700</v>
      </c>
      <c r="S3574" s="8">
        <v>1034</v>
      </c>
      <c r="T3574" t="s">
        <v>14742</v>
      </c>
      <c r="U3574" s="8">
        <v>1034</v>
      </c>
    </row>
    <row r="3575" spans="1:21" x14ac:dyDescent="0.45">
      <c r="A3575" s="17" t="s">
        <v>18174</v>
      </c>
      <c r="B3575">
        <v>58720</v>
      </c>
      <c r="C3575" t="s">
        <v>17410</v>
      </c>
      <c r="H3575">
        <v>58720</v>
      </c>
      <c r="S3575" s="8">
        <v>3037</v>
      </c>
      <c r="T3575" t="s">
        <v>14742</v>
      </c>
      <c r="U3575" s="8">
        <v>3037</v>
      </c>
    </row>
    <row r="3576" spans="1:21" x14ac:dyDescent="0.45">
      <c r="A3576" s="17" t="s">
        <v>18174</v>
      </c>
      <c r="B3576">
        <v>58740</v>
      </c>
      <c r="C3576" t="s">
        <v>17411</v>
      </c>
      <c r="H3576">
        <v>58740</v>
      </c>
      <c r="S3576" s="8">
        <v>3037</v>
      </c>
      <c r="T3576" t="s">
        <v>14742</v>
      </c>
      <c r="U3576" s="8">
        <v>3037</v>
      </c>
    </row>
    <row r="3577" spans="1:21" x14ac:dyDescent="0.45">
      <c r="A3577" s="17" t="s">
        <v>18174</v>
      </c>
      <c r="B3577">
        <v>58770</v>
      </c>
      <c r="C3577" t="s">
        <v>17412</v>
      </c>
      <c r="H3577">
        <v>58770</v>
      </c>
      <c r="S3577" s="8">
        <v>2638</v>
      </c>
      <c r="T3577" t="s">
        <v>14742</v>
      </c>
      <c r="U3577" s="8">
        <v>2638</v>
      </c>
    </row>
    <row r="3578" spans="1:21" x14ac:dyDescent="0.45">
      <c r="A3578" s="17" t="s">
        <v>18174</v>
      </c>
      <c r="B3578">
        <v>58800</v>
      </c>
      <c r="C3578" t="s">
        <v>17413</v>
      </c>
      <c r="H3578">
        <v>58800</v>
      </c>
      <c r="S3578" s="8">
        <v>2638</v>
      </c>
      <c r="T3578" t="s">
        <v>14742</v>
      </c>
      <c r="U3578" s="8">
        <v>2638</v>
      </c>
    </row>
    <row r="3579" spans="1:21" x14ac:dyDescent="0.45">
      <c r="A3579" s="17" t="s">
        <v>18174</v>
      </c>
      <c r="B3579">
        <v>58805</v>
      </c>
      <c r="C3579" t="s">
        <v>17413</v>
      </c>
      <c r="H3579">
        <v>58805</v>
      </c>
      <c r="S3579" s="8">
        <v>2638</v>
      </c>
      <c r="T3579" t="s">
        <v>14742</v>
      </c>
      <c r="U3579" s="8">
        <v>2638</v>
      </c>
    </row>
    <row r="3580" spans="1:21" x14ac:dyDescent="0.45">
      <c r="A3580" s="17" t="s">
        <v>18174</v>
      </c>
      <c r="B3580">
        <v>58820</v>
      </c>
      <c r="C3580" t="s">
        <v>17414</v>
      </c>
      <c r="H3580">
        <v>58820</v>
      </c>
      <c r="S3580" s="8">
        <v>2638</v>
      </c>
      <c r="T3580" t="s">
        <v>14742</v>
      </c>
      <c r="U3580" s="8">
        <v>2638</v>
      </c>
    </row>
    <row r="3581" spans="1:21" x14ac:dyDescent="0.45">
      <c r="A3581" s="17" t="s">
        <v>18174</v>
      </c>
      <c r="B3581">
        <v>58900</v>
      </c>
      <c r="C3581" t="s">
        <v>17415</v>
      </c>
      <c r="H3581">
        <v>58900</v>
      </c>
      <c r="S3581" s="8">
        <v>2638</v>
      </c>
      <c r="T3581" t="s">
        <v>14742</v>
      </c>
      <c r="U3581" s="8">
        <v>2638</v>
      </c>
    </row>
    <row r="3582" spans="1:21" x14ac:dyDescent="0.45">
      <c r="A3582" s="17" t="s">
        <v>18174</v>
      </c>
      <c r="B3582">
        <v>58920</v>
      </c>
      <c r="C3582" t="s">
        <v>17416</v>
      </c>
      <c r="H3582">
        <v>58920</v>
      </c>
      <c r="S3582" s="8">
        <v>6276</v>
      </c>
      <c r="T3582" t="s">
        <v>14742</v>
      </c>
      <c r="U3582" s="8">
        <v>6276</v>
      </c>
    </row>
    <row r="3583" spans="1:21" x14ac:dyDescent="0.45">
      <c r="A3583" s="17" t="s">
        <v>18174</v>
      </c>
      <c r="B3583">
        <v>58925</v>
      </c>
      <c r="C3583" t="s">
        <v>17417</v>
      </c>
      <c r="H3583">
        <v>58925</v>
      </c>
      <c r="S3583" s="8">
        <v>4210</v>
      </c>
      <c r="T3583" t="s">
        <v>14742</v>
      </c>
      <c r="U3583" s="8">
        <v>4210</v>
      </c>
    </row>
    <row r="3584" spans="1:21" x14ac:dyDescent="0.45">
      <c r="A3584" s="17" t="s">
        <v>18174</v>
      </c>
      <c r="B3584">
        <v>58940</v>
      </c>
      <c r="C3584" t="s">
        <v>17418</v>
      </c>
      <c r="H3584">
        <v>58940</v>
      </c>
      <c r="S3584" s="8">
        <v>2249</v>
      </c>
      <c r="T3584" t="s">
        <v>14742</v>
      </c>
      <c r="U3584" s="8">
        <v>2249</v>
      </c>
    </row>
    <row r="3585" spans="1:21" x14ac:dyDescent="0.45">
      <c r="A3585" s="17" t="s">
        <v>18174</v>
      </c>
      <c r="B3585">
        <v>58970</v>
      </c>
      <c r="C3585" t="s">
        <v>17419</v>
      </c>
      <c r="H3585">
        <v>58970</v>
      </c>
      <c r="S3585" s="8">
        <v>567</v>
      </c>
      <c r="T3585" t="s">
        <v>14742</v>
      </c>
      <c r="U3585" s="8">
        <v>567</v>
      </c>
    </row>
    <row r="3586" spans="1:21" x14ac:dyDescent="0.45">
      <c r="A3586" s="17" t="s">
        <v>18174</v>
      </c>
      <c r="B3586">
        <v>58974</v>
      </c>
      <c r="C3586" t="s">
        <v>17420</v>
      </c>
      <c r="H3586">
        <v>58974</v>
      </c>
      <c r="S3586" s="8">
        <v>567</v>
      </c>
      <c r="T3586" t="s">
        <v>14742</v>
      </c>
      <c r="U3586" s="8">
        <v>567</v>
      </c>
    </row>
    <row r="3587" spans="1:21" x14ac:dyDescent="0.45">
      <c r="A3587" s="17" t="s">
        <v>18174</v>
      </c>
      <c r="B3587">
        <v>58976</v>
      </c>
      <c r="C3587" t="s">
        <v>17420</v>
      </c>
      <c r="H3587">
        <v>58976</v>
      </c>
      <c r="S3587" s="8">
        <v>357</v>
      </c>
      <c r="T3587" t="s">
        <v>14742</v>
      </c>
      <c r="U3587" s="8">
        <v>357</v>
      </c>
    </row>
    <row r="3588" spans="1:21" x14ac:dyDescent="0.45">
      <c r="A3588" s="17" t="s">
        <v>18174</v>
      </c>
      <c r="B3588">
        <v>58999</v>
      </c>
      <c r="C3588" t="s">
        <v>17264</v>
      </c>
      <c r="H3588">
        <v>58999</v>
      </c>
      <c r="S3588" s="8">
        <v>138</v>
      </c>
      <c r="T3588" t="s">
        <v>14742</v>
      </c>
      <c r="U3588" s="8">
        <v>138</v>
      </c>
    </row>
    <row r="3589" spans="1:21" x14ac:dyDescent="0.45">
      <c r="A3589" s="17" t="s">
        <v>18175</v>
      </c>
      <c r="B3589">
        <v>59000</v>
      </c>
      <c r="C3589" t="s">
        <v>17421</v>
      </c>
      <c r="H3589">
        <v>59000</v>
      </c>
      <c r="S3589" s="8">
        <v>567</v>
      </c>
      <c r="T3589" t="s">
        <v>14742</v>
      </c>
      <c r="U3589" s="8">
        <v>567</v>
      </c>
    </row>
    <row r="3590" spans="1:21" x14ac:dyDescent="0.45">
      <c r="A3590" s="17" t="s">
        <v>18175</v>
      </c>
      <c r="B3590">
        <v>59001</v>
      </c>
      <c r="C3590" t="s">
        <v>17422</v>
      </c>
      <c r="H3590">
        <v>59001</v>
      </c>
      <c r="S3590" s="8">
        <v>357</v>
      </c>
      <c r="T3590" t="s">
        <v>14742</v>
      </c>
      <c r="U3590" s="8">
        <v>357</v>
      </c>
    </row>
    <row r="3591" spans="1:21" x14ac:dyDescent="0.45">
      <c r="A3591" s="17" t="s">
        <v>18175</v>
      </c>
      <c r="B3591">
        <v>59012</v>
      </c>
      <c r="C3591" t="s">
        <v>17423</v>
      </c>
      <c r="H3591">
        <v>59012</v>
      </c>
      <c r="S3591" s="8">
        <v>357</v>
      </c>
      <c r="T3591" t="s">
        <v>14742</v>
      </c>
      <c r="U3591" s="8">
        <v>357</v>
      </c>
    </row>
    <row r="3592" spans="1:21" x14ac:dyDescent="0.45">
      <c r="A3592" s="17" t="s">
        <v>18175</v>
      </c>
      <c r="B3592">
        <v>59015</v>
      </c>
      <c r="C3592" t="s">
        <v>17424</v>
      </c>
      <c r="H3592">
        <v>59015</v>
      </c>
      <c r="S3592" s="8">
        <v>567</v>
      </c>
      <c r="T3592" t="s">
        <v>14742</v>
      </c>
      <c r="U3592" s="8">
        <v>567</v>
      </c>
    </row>
    <row r="3593" spans="1:21" x14ac:dyDescent="0.45">
      <c r="A3593" s="17" t="s">
        <v>18175</v>
      </c>
      <c r="B3593">
        <v>59020</v>
      </c>
      <c r="C3593" t="s">
        <v>17425</v>
      </c>
      <c r="H3593">
        <v>59020</v>
      </c>
      <c r="S3593" s="8">
        <v>138</v>
      </c>
      <c r="T3593" t="s">
        <v>14742</v>
      </c>
      <c r="U3593" s="8">
        <v>138</v>
      </c>
    </row>
    <row r="3594" spans="1:21" x14ac:dyDescent="0.45">
      <c r="A3594" s="17" t="s">
        <v>18175</v>
      </c>
      <c r="B3594">
        <v>59025</v>
      </c>
      <c r="C3594" t="s">
        <v>17426</v>
      </c>
      <c r="H3594">
        <v>59025</v>
      </c>
      <c r="S3594" s="8">
        <v>138</v>
      </c>
      <c r="T3594" t="s">
        <v>14742</v>
      </c>
      <c r="U3594" s="8">
        <v>138</v>
      </c>
    </row>
    <row r="3595" spans="1:21" x14ac:dyDescent="0.45">
      <c r="A3595" s="17" t="s">
        <v>18175</v>
      </c>
      <c r="B3595">
        <v>59030</v>
      </c>
      <c r="C3595" t="s">
        <v>17427</v>
      </c>
      <c r="H3595">
        <v>59030</v>
      </c>
      <c r="S3595" s="8">
        <v>0</v>
      </c>
      <c r="U3595" s="8">
        <v>0</v>
      </c>
    </row>
    <row r="3596" spans="1:21" x14ac:dyDescent="0.45">
      <c r="A3596" s="17" t="s">
        <v>18175</v>
      </c>
      <c r="B3596">
        <v>59050</v>
      </c>
      <c r="C3596" t="s">
        <v>17428</v>
      </c>
      <c r="H3596">
        <v>59050</v>
      </c>
      <c r="S3596" s="8">
        <v>0</v>
      </c>
      <c r="U3596" s="8">
        <v>0</v>
      </c>
    </row>
    <row r="3597" spans="1:21" x14ac:dyDescent="0.45">
      <c r="A3597" s="17" t="s">
        <v>18175</v>
      </c>
      <c r="B3597">
        <v>59051</v>
      </c>
      <c r="C3597" t="s">
        <v>17429</v>
      </c>
      <c r="H3597">
        <v>59051</v>
      </c>
      <c r="S3597" s="8">
        <v>0</v>
      </c>
      <c r="U3597" s="8">
        <v>0</v>
      </c>
    </row>
    <row r="3598" spans="1:21" x14ac:dyDescent="0.45">
      <c r="A3598" s="17" t="s">
        <v>18175</v>
      </c>
      <c r="B3598">
        <v>59070</v>
      </c>
      <c r="C3598" t="s">
        <v>17430</v>
      </c>
      <c r="H3598">
        <v>59070</v>
      </c>
      <c r="S3598" s="8">
        <v>357</v>
      </c>
      <c r="T3598" t="s">
        <v>14742</v>
      </c>
      <c r="U3598" s="8">
        <v>357</v>
      </c>
    </row>
    <row r="3599" spans="1:21" x14ac:dyDescent="0.45">
      <c r="A3599" s="17" t="s">
        <v>18175</v>
      </c>
      <c r="B3599">
        <v>59072</v>
      </c>
      <c r="C3599" t="s">
        <v>17431</v>
      </c>
      <c r="H3599">
        <v>59072</v>
      </c>
      <c r="S3599" s="8">
        <v>357</v>
      </c>
      <c r="T3599" t="s">
        <v>14742</v>
      </c>
      <c r="U3599" s="8">
        <v>357</v>
      </c>
    </row>
    <row r="3600" spans="1:21" x14ac:dyDescent="0.45">
      <c r="A3600" s="17" t="s">
        <v>18175</v>
      </c>
      <c r="B3600">
        <v>59074</v>
      </c>
      <c r="C3600" t="s">
        <v>17432</v>
      </c>
      <c r="H3600">
        <v>59074</v>
      </c>
      <c r="S3600" s="8">
        <v>357</v>
      </c>
      <c r="T3600" t="s">
        <v>14742</v>
      </c>
      <c r="U3600" s="8">
        <v>357</v>
      </c>
    </row>
    <row r="3601" spans="1:21" x14ac:dyDescent="0.45">
      <c r="A3601" s="17" t="s">
        <v>18175</v>
      </c>
      <c r="B3601">
        <v>59076</v>
      </c>
      <c r="C3601" t="s">
        <v>17433</v>
      </c>
      <c r="H3601">
        <v>59076</v>
      </c>
      <c r="S3601" s="8">
        <v>357</v>
      </c>
      <c r="T3601" t="s">
        <v>14742</v>
      </c>
      <c r="U3601" s="8">
        <v>357</v>
      </c>
    </row>
    <row r="3602" spans="1:21" x14ac:dyDescent="0.45">
      <c r="A3602" s="17" t="s">
        <v>18175</v>
      </c>
      <c r="B3602">
        <v>59100</v>
      </c>
      <c r="C3602" t="s">
        <v>17434</v>
      </c>
      <c r="H3602">
        <v>59100</v>
      </c>
      <c r="S3602" s="8">
        <v>2638</v>
      </c>
      <c r="T3602" t="s">
        <v>14742</v>
      </c>
      <c r="U3602" s="8">
        <v>2638</v>
      </c>
    </row>
    <row r="3603" spans="1:21" x14ac:dyDescent="0.45">
      <c r="A3603" s="17" t="s">
        <v>18175</v>
      </c>
      <c r="B3603">
        <v>59120</v>
      </c>
      <c r="C3603" t="s">
        <v>17435</v>
      </c>
      <c r="H3603">
        <v>59120</v>
      </c>
      <c r="S3603" s="8">
        <v>3037</v>
      </c>
      <c r="T3603" t="s">
        <v>14742</v>
      </c>
      <c r="U3603" s="8">
        <v>3037</v>
      </c>
    </row>
    <row r="3604" spans="1:21" x14ac:dyDescent="0.45">
      <c r="A3604" s="17" t="s">
        <v>18175</v>
      </c>
      <c r="B3604">
        <v>59150</v>
      </c>
      <c r="C3604" t="s">
        <v>17435</v>
      </c>
      <c r="H3604">
        <v>59150</v>
      </c>
      <c r="S3604" s="8">
        <v>4457</v>
      </c>
      <c r="T3604" t="s">
        <v>14742</v>
      </c>
      <c r="U3604" s="8">
        <v>4457</v>
      </c>
    </row>
    <row r="3605" spans="1:21" x14ac:dyDescent="0.45">
      <c r="A3605" s="17" t="s">
        <v>18175</v>
      </c>
      <c r="B3605">
        <v>59151</v>
      </c>
      <c r="C3605" t="s">
        <v>17435</v>
      </c>
      <c r="H3605">
        <v>59151</v>
      </c>
      <c r="S3605" s="8">
        <v>4426</v>
      </c>
      <c r="T3605" t="s">
        <v>14742</v>
      </c>
      <c r="U3605" s="8">
        <v>4426</v>
      </c>
    </row>
    <row r="3606" spans="1:21" x14ac:dyDescent="0.45">
      <c r="A3606" s="17" t="s">
        <v>18175</v>
      </c>
      <c r="B3606">
        <v>59160</v>
      </c>
      <c r="C3606" t="s">
        <v>17436</v>
      </c>
      <c r="H3606">
        <v>59160</v>
      </c>
      <c r="S3606" s="8">
        <v>2638</v>
      </c>
      <c r="T3606" t="s">
        <v>14742</v>
      </c>
      <c r="U3606" s="8">
        <v>2638</v>
      </c>
    </row>
    <row r="3607" spans="1:21" x14ac:dyDescent="0.45">
      <c r="A3607" s="17" t="s">
        <v>18175</v>
      </c>
      <c r="B3607">
        <v>59200</v>
      </c>
      <c r="C3607" t="s">
        <v>17437</v>
      </c>
      <c r="H3607">
        <v>59200</v>
      </c>
      <c r="S3607" s="8">
        <v>357</v>
      </c>
      <c r="T3607" t="s">
        <v>14742</v>
      </c>
      <c r="U3607" s="8">
        <v>357</v>
      </c>
    </row>
    <row r="3608" spans="1:21" x14ac:dyDescent="0.45">
      <c r="A3608" s="17" t="s">
        <v>18175</v>
      </c>
      <c r="B3608">
        <v>59300</v>
      </c>
      <c r="C3608" t="s">
        <v>17438</v>
      </c>
      <c r="H3608">
        <v>59300</v>
      </c>
      <c r="S3608" s="8">
        <v>2638</v>
      </c>
      <c r="T3608" t="s">
        <v>14742</v>
      </c>
      <c r="U3608" s="8">
        <v>2638</v>
      </c>
    </row>
    <row r="3609" spans="1:21" x14ac:dyDescent="0.45">
      <c r="A3609" s="17" t="s">
        <v>18175</v>
      </c>
      <c r="B3609">
        <v>59320</v>
      </c>
      <c r="C3609" t="s">
        <v>17348</v>
      </c>
      <c r="H3609">
        <v>59320</v>
      </c>
      <c r="S3609" s="8">
        <v>2638</v>
      </c>
      <c r="T3609" t="s">
        <v>14742</v>
      </c>
      <c r="U3609" s="8">
        <v>2638</v>
      </c>
    </row>
    <row r="3610" spans="1:21" x14ac:dyDescent="0.45">
      <c r="A3610" s="17" t="s">
        <v>18175</v>
      </c>
      <c r="B3610">
        <v>59400</v>
      </c>
      <c r="C3610" t="s">
        <v>17439</v>
      </c>
      <c r="H3610">
        <v>59400</v>
      </c>
      <c r="S3610" s="8">
        <v>3037</v>
      </c>
      <c r="T3610" t="s">
        <v>14742</v>
      </c>
      <c r="U3610" s="8">
        <v>3037</v>
      </c>
    </row>
    <row r="3611" spans="1:21" x14ac:dyDescent="0.45">
      <c r="A3611" s="17" t="s">
        <v>18175</v>
      </c>
      <c r="B3611">
        <v>59409</v>
      </c>
      <c r="C3611" t="s">
        <v>17439</v>
      </c>
      <c r="H3611">
        <v>59409</v>
      </c>
      <c r="S3611" s="8">
        <v>2638</v>
      </c>
      <c r="T3611" t="s">
        <v>14742</v>
      </c>
      <c r="U3611" s="8">
        <v>2638</v>
      </c>
    </row>
    <row r="3612" spans="1:21" x14ac:dyDescent="0.45">
      <c r="A3612" s="17" t="s">
        <v>18175</v>
      </c>
      <c r="B3612">
        <v>59410</v>
      </c>
      <c r="C3612" t="s">
        <v>17439</v>
      </c>
      <c r="H3612">
        <v>59410</v>
      </c>
      <c r="S3612" s="8">
        <v>1967</v>
      </c>
      <c r="T3612" t="s">
        <v>14742</v>
      </c>
      <c r="U3612" s="8">
        <v>1967</v>
      </c>
    </row>
    <row r="3613" spans="1:21" x14ac:dyDescent="0.45">
      <c r="A3613" s="17" t="s">
        <v>18175</v>
      </c>
      <c r="B3613">
        <v>59412</v>
      </c>
      <c r="C3613" t="s">
        <v>17440</v>
      </c>
      <c r="H3613">
        <v>59412</v>
      </c>
      <c r="S3613" s="8">
        <v>2638</v>
      </c>
      <c r="T3613" t="s">
        <v>14742</v>
      </c>
      <c r="U3613" s="8">
        <v>2638</v>
      </c>
    </row>
    <row r="3614" spans="1:21" x14ac:dyDescent="0.45">
      <c r="A3614" s="17" t="s">
        <v>18175</v>
      </c>
      <c r="B3614">
        <v>59414</v>
      </c>
      <c r="C3614" t="s">
        <v>17441</v>
      </c>
      <c r="H3614">
        <v>59414</v>
      </c>
      <c r="S3614" s="8">
        <v>2638</v>
      </c>
      <c r="U3614" s="8">
        <v>2638</v>
      </c>
    </row>
    <row r="3615" spans="1:21" x14ac:dyDescent="0.45">
      <c r="A3615" s="17" t="s">
        <v>18175</v>
      </c>
      <c r="B3615">
        <v>59425</v>
      </c>
      <c r="C3615" t="s">
        <v>17442</v>
      </c>
      <c r="H3615">
        <v>59425</v>
      </c>
      <c r="S3615" s="8">
        <v>0</v>
      </c>
      <c r="U3615" s="8">
        <v>0</v>
      </c>
    </row>
    <row r="3616" spans="1:21" x14ac:dyDescent="0.45">
      <c r="A3616" s="17" t="s">
        <v>18175</v>
      </c>
      <c r="B3616">
        <v>59426</v>
      </c>
      <c r="C3616" t="s">
        <v>17442</v>
      </c>
      <c r="H3616">
        <v>59426</v>
      </c>
      <c r="S3616" s="8">
        <v>0</v>
      </c>
      <c r="U3616" s="8">
        <v>0</v>
      </c>
    </row>
    <row r="3617" spans="1:21" x14ac:dyDescent="0.45">
      <c r="A3617" s="17" t="s">
        <v>18175</v>
      </c>
      <c r="B3617">
        <v>59430</v>
      </c>
      <c r="C3617" t="s">
        <v>17443</v>
      </c>
      <c r="H3617">
        <v>59430</v>
      </c>
      <c r="S3617" s="8">
        <v>0</v>
      </c>
      <c r="U3617" s="8">
        <v>0</v>
      </c>
    </row>
    <row r="3618" spans="1:21" x14ac:dyDescent="0.45">
      <c r="A3618" s="17" t="s">
        <v>18175</v>
      </c>
      <c r="B3618">
        <v>59612</v>
      </c>
      <c r="C3618" t="s">
        <v>17444</v>
      </c>
      <c r="H3618">
        <v>59612</v>
      </c>
      <c r="S3618" s="8">
        <v>2638</v>
      </c>
      <c r="T3618" t="s">
        <v>14742</v>
      </c>
      <c r="U3618" s="8">
        <v>2638</v>
      </c>
    </row>
    <row r="3619" spans="1:21" x14ac:dyDescent="0.45">
      <c r="A3619" s="17" t="s">
        <v>18175</v>
      </c>
      <c r="B3619">
        <v>59812</v>
      </c>
      <c r="C3619" t="s">
        <v>17445</v>
      </c>
      <c r="H3619">
        <v>59812</v>
      </c>
      <c r="S3619" s="8">
        <v>2638</v>
      </c>
      <c r="T3619" t="s">
        <v>14742</v>
      </c>
      <c r="U3619" s="8">
        <v>2638</v>
      </c>
    </row>
    <row r="3620" spans="1:21" x14ac:dyDescent="0.45">
      <c r="A3620" s="17" t="s">
        <v>18175</v>
      </c>
      <c r="B3620">
        <v>59820</v>
      </c>
      <c r="C3620" t="s">
        <v>17446</v>
      </c>
      <c r="H3620">
        <v>59820</v>
      </c>
      <c r="S3620" s="8">
        <v>2638</v>
      </c>
      <c r="T3620" t="s">
        <v>14742</v>
      </c>
      <c r="U3620" s="8">
        <v>2638</v>
      </c>
    </row>
    <row r="3621" spans="1:21" x14ac:dyDescent="0.45">
      <c r="A3621" s="17" t="s">
        <v>18175</v>
      </c>
      <c r="B3621">
        <v>59821</v>
      </c>
      <c r="C3621" t="s">
        <v>17445</v>
      </c>
      <c r="H3621">
        <v>59821</v>
      </c>
      <c r="S3621" s="8">
        <v>2638</v>
      </c>
      <c r="T3621" t="s">
        <v>14742</v>
      </c>
      <c r="U3621" s="8">
        <v>2638</v>
      </c>
    </row>
    <row r="3622" spans="1:21" x14ac:dyDescent="0.45">
      <c r="A3622" s="17" t="s">
        <v>18175</v>
      </c>
      <c r="B3622">
        <v>59840</v>
      </c>
      <c r="C3622" t="s">
        <v>17447</v>
      </c>
      <c r="H3622">
        <v>59840</v>
      </c>
      <c r="S3622" s="8">
        <v>2638</v>
      </c>
      <c r="T3622" t="s">
        <v>14742</v>
      </c>
      <c r="U3622" s="8">
        <v>2638</v>
      </c>
    </row>
    <row r="3623" spans="1:21" x14ac:dyDescent="0.45">
      <c r="A3623" s="17" t="s">
        <v>18175</v>
      </c>
      <c r="B3623">
        <v>59841</v>
      </c>
      <c r="C3623" t="s">
        <v>17447</v>
      </c>
      <c r="H3623">
        <v>59841</v>
      </c>
      <c r="S3623" s="8">
        <v>2638</v>
      </c>
      <c r="T3623" t="s">
        <v>14742</v>
      </c>
      <c r="U3623" s="8">
        <v>2638</v>
      </c>
    </row>
    <row r="3624" spans="1:21" x14ac:dyDescent="0.45">
      <c r="A3624" s="17" t="s">
        <v>18175</v>
      </c>
      <c r="B3624">
        <v>59866</v>
      </c>
      <c r="C3624" t="s">
        <v>17448</v>
      </c>
      <c r="H3624">
        <v>59866</v>
      </c>
      <c r="S3624" s="8">
        <v>357</v>
      </c>
      <c r="T3624" t="s">
        <v>14742</v>
      </c>
      <c r="U3624" s="8">
        <v>357</v>
      </c>
    </row>
    <row r="3625" spans="1:21" x14ac:dyDescent="0.45">
      <c r="A3625" s="17" t="s">
        <v>18175</v>
      </c>
      <c r="B3625">
        <v>59870</v>
      </c>
      <c r="C3625" t="s">
        <v>17449</v>
      </c>
      <c r="H3625">
        <v>59870</v>
      </c>
      <c r="S3625" s="8">
        <v>2638</v>
      </c>
      <c r="T3625" t="s">
        <v>14742</v>
      </c>
      <c r="U3625" s="8">
        <v>2638</v>
      </c>
    </row>
    <row r="3626" spans="1:21" x14ac:dyDescent="0.45">
      <c r="A3626" s="17" t="s">
        <v>18175</v>
      </c>
      <c r="B3626">
        <v>59871</v>
      </c>
      <c r="C3626" t="s">
        <v>17450</v>
      </c>
      <c r="H3626">
        <v>59871</v>
      </c>
      <c r="S3626" s="8">
        <v>2638</v>
      </c>
      <c r="T3626" t="s">
        <v>14742</v>
      </c>
      <c r="U3626" s="8">
        <v>2638</v>
      </c>
    </row>
    <row r="3627" spans="1:21" x14ac:dyDescent="0.45">
      <c r="A3627" s="17" t="s">
        <v>18175</v>
      </c>
      <c r="B3627">
        <v>59897</v>
      </c>
      <c r="C3627" t="s">
        <v>17451</v>
      </c>
      <c r="H3627">
        <v>59897</v>
      </c>
      <c r="S3627" s="8">
        <v>138</v>
      </c>
      <c r="T3627" t="s">
        <v>14742</v>
      </c>
      <c r="U3627" s="8">
        <v>138</v>
      </c>
    </row>
    <row r="3628" spans="1:21" x14ac:dyDescent="0.45">
      <c r="A3628" s="17" t="s">
        <v>18175</v>
      </c>
      <c r="B3628">
        <v>59898</v>
      </c>
      <c r="C3628" t="s">
        <v>17452</v>
      </c>
      <c r="H3628">
        <v>59898</v>
      </c>
      <c r="S3628" s="8">
        <v>4426</v>
      </c>
      <c r="T3628" t="s">
        <v>14742</v>
      </c>
      <c r="U3628" s="8">
        <v>4426</v>
      </c>
    </row>
    <row r="3629" spans="1:21" x14ac:dyDescent="0.45">
      <c r="A3629" s="17" t="s">
        <v>18175</v>
      </c>
      <c r="B3629">
        <v>59899</v>
      </c>
      <c r="C3629" t="s">
        <v>17453</v>
      </c>
      <c r="H3629">
        <v>59899</v>
      </c>
      <c r="S3629" s="8">
        <v>138</v>
      </c>
      <c r="T3629" t="s">
        <v>14742</v>
      </c>
      <c r="U3629" s="8">
        <v>138</v>
      </c>
    </row>
    <row r="3630" spans="1:21" x14ac:dyDescent="0.45">
      <c r="A3630" s="17" t="s">
        <v>18176</v>
      </c>
      <c r="B3630">
        <v>60000</v>
      </c>
      <c r="C3630" t="s">
        <v>17454</v>
      </c>
      <c r="H3630">
        <v>60000</v>
      </c>
      <c r="S3630" s="8">
        <v>1034</v>
      </c>
      <c r="T3630" t="s">
        <v>14742</v>
      </c>
      <c r="U3630" s="8">
        <v>1034</v>
      </c>
    </row>
    <row r="3631" spans="1:21" x14ac:dyDescent="0.45">
      <c r="A3631" s="17" t="s">
        <v>18176</v>
      </c>
      <c r="B3631">
        <v>60100</v>
      </c>
      <c r="C3631" t="s">
        <v>17455</v>
      </c>
      <c r="H3631">
        <v>60100</v>
      </c>
      <c r="S3631" s="8">
        <v>567</v>
      </c>
      <c r="T3631" t="s">
        <v>14742</v>
      </c>
      <c r="U3631" s="8">
        <v>567</v>
      </c>
    </row>
    <row r="3632" spans="1:21" x14ac:dyDescent="0.45">
      <c r="A3632" s="17" t="s">
        <v>18176</v>
      </c>
      <c r="B3632">
        <v>60200</v>
      </c>
      <c r="C3632" t="s">
        <v>17456</v>
      </c>
      <c r="H3632">
        <v>60200</v>
      </c>
      <c r="S3632" s="8">
        <v>4457</v>
      </c>
      <c r="T3632" t="s">
        <v>14742</v>
      </c>
      <c r="U3632" s="8">
        <v>4457</v>
      </c>
    </row>
    <row r="3633" spans="1:21" x14ac:dyDescent="0.45">
      <c r="A3633" s="17" t="s">
        <v>18176</v>
      </c>
      <c r="B3633">
        <v>60210</v>
      </c>
      <c r="C3633" t="s">
        <v>17457</v>
      </c>
      <c r="H3633">
        <v>60210</v>
      </c>
      <c r="S3633" s="8">
        <v>4426</v>
      </c>
      <c r="T3633" t="s">
        <v>14742</v>
      </c>
      <c r="U3633" s="8">
        <v>4426</v>
      </c>
    </row>
    <row r="3634" spans="1:21" x14ac:dyDescent="0.45">
      <c r="A3634" s="17" t="s">
        <v>18176</v>
      </c>
      <c r="B3634">
        <v>60212</v>
      </c>
      <c r="C3634" t="s">
        <v>17457</v>
      </c>
      <c r="H3634">
        <v>60212</v>
      </c>
      <c r="S3634" s="8">
        <v>4426</v>
      </c>
      <c r="T3634" t="s">
        <v>14742</v>
      </c>
      <c r="U3634" s="8">
        <v>4426</v>
      </c>
    </row>
    <row r="3635" spans="1:21" x14ac:dyDescent="0.45">
      <c r="A3635" s="17" t="s">
        <v>18176</v>
      </c>
      <c r="B3635">
        <v>60220</v>
      </c>
      <c r="C3635" t="s">
        <v>17458</v>
      </c>
      <c r="H3635">
        <v>60220</v>
      </c>
      <c r="S3635" s="8">
        <v>4426</v>
      </c>
      <c r="T3635" t="s">
        <v>14742</v>
      </c>
      <c r="U3635" s="8">
        <v>4426</v>
      </c>
    </row>
    <row r="3636" spans="1:21" x14ac:dyDescent="0.45">
      <c r="A3636" s="17" t="s">
        <v>18176</v>
      </c>
      <c r="B3636">
        <v>60225</v>
      </c>
      <c r="C3636" t="s">
        <v>17458</v>
      </c>
      <c r="H3636">
        <v>60225</v>
      </c>
      <c r="S3636" s="8">
        <v>4426</v>
      </c>
      <c r="T3636" t="s">
        <v>14742</v>
      </c>
      <c r="U3636" s="8">
        <v>4426</v>
      </c>
    </row>
    <row r="3637" spans="1:21" x14ac:dyDescent="0.45">
      <c r="A3637" s="17" t="s">
        <v>18176</v>
      </c>
      <c r="B3637">
        <v>60240</v>
      </c>
      <c r="C3637" t="s">
        <v>17459</v>
      </c>
      <c r="H3637">
        <v>60240</v>
      </c>
      <c r="S3637" s="8">
        <v>4426</v>
      </c>
      <c r="T3637" t="s">
        <v>14742</v>
      </c>
      <c r="U3637" s="8">
        <v>4426</v>
      </c>
    </row>
    <row r="3638" spans="1:21" x14ac:dyDescent="0.45">
      <c r="A3638" s="17" t="s">
        <v>18176</v>
      </c>
      <c r="B3638">
        <v>60252</v>
      </c>
      <c r="C3638" t="s">
        <v>17459</v>
      </c>
      <c r="H3638">
        <v>60252</v>
      </c>
      <c r="S3638" s="8">
        <v>4210</v>
      </c>
      <c r="T3638" t="s">
        <v>14742</v>
      </c>
      <c r="U3638" s="8">
        <v>4210</v>
      </c>
    </row>
    <row r="3639" spans="1:21" x14ac:dyDescent="0.45">
      <c r="A3639" s="17" t="s">
        <v>18176</v>
      </c>
      <c r="B3639">
        <v>60260</v>
      </c>
      <c r="C3639" t="s">
        <v>17460</v>
      </c>
      <c r="H3639">
        <v>60260</v>
      </c>
      <c r="S3639" s="8">
        <v>4210</v>
      </c>
      <c r="T3639" t="s">
        <v>14742</v>
      </c>
      <c r="U3639" s="8">
        <v>4210</v>
      </c>
    </row>
    <row r="3640" spans="1:21" x14ac:dyDescent="0.45">
      <c r="A3640" s="17" t="s">
        <v>18176</v>
      </c>
      <c r="B3640">
        <v>60271</v>
      </c>
      <c r="C3640" t="s">
        <v>17459</v>
      </c>
      <c r="H3640">
        <v>60271</v>
      </c>
      <c r="S3640" s="8">
        <v>4210</v>
      </c>
      <c r="T3640" t="s">
        <v>14742</v>
      </c>
      <c r="U3640" s="8">
        <v>4210</v>
      </c>
    </row>
    <row r="3641" spans="1:21" x14ac:dyDescent="0.45">
      <c r="A3641" s="17" t="s">
        <v>18176</v>
      </c>
      <c r="B3641">
        <v>60280</v>
      </c>
      <c r="C3641" t="s">
        <v>17461</v>
      </c>
      <c r="H3641">
        <v>60280</v>
      </c>
      <c r="S3641" s="8">
        <v>4457</v>
      </c>
      <c r="T3641" t="s">
        <v>14742</v>
      </c>
      <c r="U3641" s="8">
        <v>4457</v>
      </c>
    </row>
    <row r="3642" spans="1:21" x14ac:dyDescent="0.45">
      <c r="A3642" s="17" t="s">
        <v>18176</v>
      </c>
      <c r="B3642">
        <v>60281</v>
      </c>
      <c r="C3642" t="s">
        <v>17461</v>
      </c>
      <c r="H3642">
        <v>60281</v>
      </c>
      <c r="S3642" s="8">
        <v>4457</v>
      </c>
      <c r="T3642" t="s">
        <v>14742</v>
      </c>
      <c r="U3642" s="8">
        <v>4457</v>
      </c>
    </row>
    <row r="3643" spans="1:21" x14ac:dyDescent="0.45">
      <c r="A3643" s="17" t="s">
        <v>18176</v>
      </c>
      <c r="B3643">
        <v>60300</v>
      </c>
      <c r="C3643" t="s">
        <v>17462</v>
      </c>
      <c r="H3643">
        <v>60300</v>
      </c>
      <c r="S3643" s="8">
        <v>567</v>
      </c>
      <c r="T3643" t="s">
        <v>14742</v>
      </c>
      <c r="U3643" s="8">
        <v>567</v>
      </c>
    </row>
    <row r="3644" spans="1:21" x14ac:dyDescent="0.45">
      <c r="A3644" s="17" t="s">
        <v>18176</v>
      </c>
      <c r="B3644">
        <v>60500</v>
      </c>
      <c r="C3644" t="s">
        <v>17463</v>
      </c>
      <c r="H3644">
        <v>60500</v>
      </c>
      <c r="S3644" s="8">
        <v>4210</v>
      </c>
      <c r="T3644" t="s">
        <v>14742</v>
      </c>
      <c r="U3644" s="8">
        <v>4210</v>
      </c>
    </row>
    <row r="3645" spans="1:21" x14ac:dyDescent="0.45">
      <c r="A3645" s="17" t="s">
        <v>18176</v>
      </c>
      <c r="B3645">
        <v>60502</v>
      </c>
      <c r="C3645" t="s">
        <v>17464</v>
      </c>
      <c r="H3645">
        <v>60502</v>
      </c>
      <c r="S3645" s="8">
        <v>4210</v>
      </c>
      <c r="T3645" t="s">
        <v>14742</v>
      </c>
      <c r="U3645" s="8">
        <v>4210</v>
      </c>
    </row>
    <row r="3646" spans="1:21" x14ac:dyDescent="0.45">
      <c r="A3646" s="17" t="s">
        <v>18176</v>
      </c>
      <c r="B3646">
        <v>60512</v>
      </c>
      <c r="C3646" t="s">
        <v>17465</v>
      </c>
      <c r="H3646">
        <v>60512</v>
      </c>
      <c r="S3646" s="8">
        <v>0</v>
      </c>
      <c r="T3646" t="s">
        <v>14683</v>
      </c>
      <c r="U3646" s="8">
        <v>0</v>
      </c>
    </row>
    <row r="3647" spans="1:21" x14ac:dyDescent="0.45">
      <c r="A3647" s="17" t="s">
        <v>18176</v>
      </c>
      <c r="B3647">
        <v>60520</v>
      </c>
      <c r="C3647" t="s">
        <v>17466</v>
      </c>
      <c r="H3647">
        <v>60520</v>
      </c>
      <c r="S3647" s="8">
        <v>4210</v>
      </c>
      <c r="T3647" t="s">
        <v>14742</v>
      </c>
      <c r="U3647" s="8">
        <v>4210</v>
      </c>
    </row>
    <row r="3648" spans="1:21" x14ac:dyDescent="0.45">
      <c r="A3648" s="17" t="s">
        <v>18176</v>
      </c>
      <c r="B3648">
        <v>60659</v>
      </c>
      <c r="C3648" t="s">
        <v>17467</v>
      </c>
      <c r="H3648">
        <v>60659</v>
      </c>
      <c r="S3648" s="8">
        <v>4426</v>
      </c>
      <c r="T3648" t="s">
        <v>14742</v>
      </c>
      <c r="U3648" s="8">
        <v>4426</v>
      </c>
    </row>
    <row r="3649" spans="1:21" x14ac:dyDescent="0.45">
      <c r="A3649" s="17" t="s">
        <v>18176</v>
      </c>
      <c r="B3649">
        <v>60699</v>
      </c>
      <c r="C3649" t="s">
        <v>17468</v>
      </c>
      <c r="H3649">
        <v>60699</v>
      </c>
      <c r="S3649" s="8">
        <v>4426</v>
      </c>
      <c r="T3649" t="s">
        <v>14742</v>
      </c>
      <c r="U3649" s="8">
        <v>4426</v>
      </c>
    </row>
    <row r="3650" spans="1:21" x14ac:dyDescent="0.45">
      <c r="A3650" s="17" t="s">
        <v>18177</v>
      </c>
      <c r="B3650">
        <v>61000</v>
      </c>
      <c r="C3650" t="s">
        <v>17469</v>
      </c>
      <c r="H3650">
        <v>61000</v>
      </c>
      <c r="S3650" s="8">
        <v>567</v>
      </c>
      <c r="T3650" t="s">
        <v>14742</v>
      </c>
      <c r="U3650" s="8">
        <v>567</v>
      </c>
    </row>
    <row r="3651" spans="1:21" x14ac:dyDescent="0.45">
      <c r="A3651" s="17" t="s">
        <v>18177</v>
      </c>
      <c r="B3651">
        <v>61001</v>
      </c>
      <c r="C3651" t="s">
        <v>17469</v>
      </c>
      <c r="H3651">
        <v>61001</v>
      </c>
      <c r="S3651" s="8">
        <v>567</v>
      </c>
      <c r="T3651" t="s">
        <v>14742</v>
      </c>
      <c r="U3651" s="8">
        <v>567</v>
      </c>
    </row>
    <row r="3652" spans="1:21" x14ac:dyDescent="0.45">
      <c r="A3652" s="17" t="s">
        <v>18177</v>
      </c>
      <c r="B3652">
        <v>61020</v>
      </c>
      <c r="C3652" t="s">
        <v>17470</v>
      </c>
      <c r="H3652">
        <v>61020</v>
      </c>
      <c r="S3652" s="8">
        <v>769</v>
      </c>
      <c r="T3652" t="s">
        <v>14742</v>
      </c>
      <c r="U3652" s="8">
        <v>769</v>
      </c>
    </row>
    <row r="3653" spans="1:21" x14ac:dyDescent="0.45">
      <c r="A3653" s="17" t="s">
        <v>18177</v>
      </c>
      <c r="B3653">
        <v>61026</v>
      </c>
      <c r="C3653" t="s">
        <v>17471</v>
      </c>
      <c r="H3653">
        <v>61026</v>
      </c>
      <c r="S3653" s="8">
        <v>567</v>
      </c>
      <c r="T3653" t="s">
        <v>14742</v>
      </c>
      <c r="U3653" s="8">
        <v>567</v>
      </c>
    </row>
    <row r="3654" spans="1:21" x14ac:dyDescent="0.45">
      <c r="A3654" s="17" t="s">
        <v>18177</v>
      </c>
      <c r="B3654">
        <v>61050</v>
      </c>
      <c r="C3654" t="s">
        <v>17472</v>
      </c>
      <c r="H3654">
        <v>61050</v>
      </c>
      <c r="S3654" s="8">
        <v>357</v>
      </c>
      <c r="T3654" t="s">
        <v>14742</v>
      </c>
      <c r="U3654" s="8">
        <v>357</v>
      </c>
    </row>
    <row r="3655" spans="1:21" x14ac:dyDescent="0.45">
      <c r="A3655" s="17" t="s">
        <v>18177</v>
      </c>
      <c r="B3655">
        <v>61055</v>
      </c>
      <c r="C3655" t="s">
        <v>17471</v>
      </c>
      <c r="H3655">
        <v>61055</v>
      </c>
      <c r="S3655" s="8">
        <v>357</v>
      </c>
      <c r="T3655" t="s">
        <v>14742</v>
      </c>
      <c r="U3655" s="8">
        <v>357</v>
      </c>
    </row>
    <row r="3656" spans="1:21" x14ac:dyDescent="0.45">
      <c r="A3656" s="17" t="s">
        <v>18177</v>
      </c>
      <c r="B3656">
        <v>61070</v>
      </c>
      <c r="C3656" t="s">
        <v>17473</v>
      </c>
      <c r="H3656">
        <v>61070</v>
      </c>
      <c r="S3656" s="8">
        <v>567</v>
      </c>
      <c r="T3656" t="s">
        <v>14742</v>
      </c>
      <c r="U3656" s="8">
        <v>567</v>
      </c>
    </row>
    <row r="3657" spans="1:21" x14ac:dyDescent="0.45">
      <c r="A3657" s="17" t="s">
        <v>18177</v>
      </c>
      <c r="B3657">
        <v>61215</v>
      </c>
      <c r="C3657" t="s">
        <v>17474</v>
      </c>
      <c r="H3657">
        <v>61215</v>
      </c>
      <c r="S3657" s="8">
        <v>4426</v>
      </c>
      <c r="T3657" t="s">
        <v>14742</v>
      </c>
      <c r="U3657" s="8">
        <v>4426</v>
      </c>
    </row>
    <row r="3658" spans="1:21" x14ac:dyDescent="0.45">
      <c r="A3658" s="17" t="s">
        <v>18177</v>
      </c>
      <c r="B3658">
        <v>61330</v>
      </c>
      <c r="C3658" t="s">
        <v>17475</v>
      </c>
      <c r="H3658">
        <v>61330</v>
      </c>
      <c r="S3658" s="8">
        <v>2249</v>
      </c>
      <c r="T3658" t="s">
        <v>14742</v>
      </c>
      <c r="U3658" s="8">
        <v>2249</v>
      </c>
    </row>
    <row r="3659" spans="1:21" x14ac:dyDescent="0.45">
      <c r="A3659" s="17" t="s">
        <v>18177</v>
      </c>
      <c r="B3659">
        <v>61623</v>
      </c>
      <c r="C3659" t="s">
        <v>17476</v>
      </c>
      <c r="H3659">
        <v>61623</v>
      </c>
      <c r="S3659" s="8">
        <v>10130</v>
      </c>
      <c r="T3659" t="s">
        <v>14742</v>
      </c>
      <c r="U3659" s="8">
        <v>10130</v>
      </c>
    </row>
    <row r="3660" spans="1:21" x14ac:dyDescent="0.45">
      <c r="A3660" s="17" t="s">
        <v>18177</v>
      </c>
      <c r="B3660">
        <v>61626</v>
      </c>
      <c r="C3660" t="s">
        <v>17477</v>
      </c>
      <c r="H3660">
        <v>61626</v>
      </c>
      <c r="S3660" s="8">
        <v>10130</v>
      </c>
      <c r="T3660" t="s">
        <v>14742</v>
      </c>
      <c r="U3660" s="8">
        <v>10130</v>
      </c>
    </row>
    <row r="3661" spans="1:21" x14ac:dyDescent="0.45">
      <c r="A3661" s="17" t="s">
        <v>18177</v>
      </c>
      <c r="B3661">
        <v>61640</v>
      </c>
      <c r="C3661" t="s">
        <v>17478</v>
      </c>
      <c r="H3661">
        <v>61640</v>
      </c>
      <c r="S3661" s="8">
        <v>0</v>
      </c>
      <c r="U3661" s="8">
        <v>0</v>
      </c>
    </row>
    <row r="3662" spans="1:21" x14ac:dyDescent="0.45">
      <c r="A3662" s="17" t="s">
        <v>18177</v>
      </c>
      <c r="B3662">
        <v>61641</v>
      </c>
      <c r="C3662" t="s">
        <v>17479</v>
      </c>
      <c r="H3662">
        <v>61641</v>
      </c>
      <c r="S3662" s="8">
        <v>0</v>
      </c>
      <c r="U3662" s="8">
        <v>0</v>
      </c>
    </row>
    <row r="3663" spans="1:21" x14ac:dyDescent="0.45">
      <c r="A3663" s="17" t="s">
        <v>18177</v>
      </c>
      <c r="B3663">
        <v>61642</v>
      </c>
      <c r="C3663" t="s">
        <v>17480</v>
      </c>
      <c r="H3663">
        <v>61642</v>
      </c>
      <c r="S3663" s="8">
        <v>0</v>
      </c>
      <c r="U3663" s="8">
        <v>0</v>
      </c>
    </row>
    <row r="3664" spans="1:21" x14ac:dyDescent="0.45">
      <c r="A3664" s="17" t="s">
        <v>18177</v>
      </c>
      <c r="B3664">
        <v>61720</v>
      </c>
      <c r="C3664" t="s">
        <v>17481</v>
      </c>
      <c r="H3664">
        <v>61720</v>
      </c>
      <c r="S3664" s="8">
        <v>4426</v>
      </c>
      <c r="T3664" t="s">
        <v>14742</v>
      </c>
      <c r="U3664" s="8">
        <v>4426</v>
      </c>
    </row>
    <row r="3665" spans="1:21" x14ac:dyDescent="0.45">
      <c r="A3665" s="17" t="s">
        <v>18177</v>
      </c>
      <c r="B3665">
        <v>61750</v>
      </c>
      <c r="C3665" t="s">
        <v>17482</v>
      </c>
      <c r="H3665">
        <v>61750</v>
      </c>
      <c r="S3665" s="8">
        <v>2249</v>
      </c>
      <c r="T3665" t="s">
        <v>14742</v>
      </c>
      <c r="U3665" s="8">
        <v>2249</v>
      </c>
    </row>
    <row r="3666" spans="1:21" x14ac:dyDescent="0.45">
      <c r="A3666" s="17" t="s">
        <v>18177</v>
      </c>
      <c r="B3666">
        <v>61770</v>
      </c>
      <c r="C3666" t="s">
        <v>17483</v>
      </c>
      <c r="H3666">
        <v>61770</v>
      </c>
      <c r="S3666" s="8">
        <v>4426</v>
      </c>
      <c r="T3666" t="s">
        <v>14742</v>
      </c>
      <c r="U3666" s="8">
        <v>4426</v>
      </c>
    </row>
    <row r="3667" spans="1:21" x14ac:dyDescent="0.45">
      <c r="A3667" s="17" t="s">
        <v>18177</v>
      </c>
      <c r="B3667">
        <v>61781</v>
      </c>
      <c r="C3667" t="s">
        <v>17484</v>
      </c>
      <c r="H3667">
        <v>61781</v>
      </c>
      <c r="S3667" s="8">
        <v>0</v>
      </c>
      <c r="T3667" t="s">
        <v>14683</v>
      </c>
      <c r="U3667" s="8">
        <v>0</v>
      </c>
    </row>
    <row r="3668" spans="1:21" x14ac:dyDescent="0.45">
      <c r="A3668" s="17" t="s">
        <v>18177</v>
      </c>
      <c r="B3668">
        <v>61782</v>
      </c>
      <c r="C3668" t="s">
        <v>17485</v>
      </c>
      <c r="H3668">
        <v>61782</v>
      </c>
      <c r="S3668" s="8">
        <v>0</v>
      </c>
      <c r="T3668" t="s">
        <v>14683</v>
      </c>
      <c r="U3668" s="8">
        <v>0</v>
      </c>
    </row>
    <row r="3669" spans="1:21" x14ac:dyDescent="0.45">
      <c r="A3669" s="17" t="s">
        <v>18177</v>
      </c>
      <c r="B3669">
        <v>61783</v>
      </c>
      <c r="C3669" t="s">
        <v>17486</v>
      </c>
      <c r="H3669">
        <v>61783</v>
      </c>
      <c r="S3669" s="8">
        <v>0</v>
      </c>
      <c r="T3669" t="s">
        <v>14683</v>
      </c>
      <c r="U3669" s="8">
        <v>0</v>
      </c>
    </row>
    <row r="3670" spans="1:21" x14ac:dyDescent="0.45">
      <c r="A3670" s="17" t="s">
        <v>18177</v>
      </c>
      <c r="B3670">
        <v>61790</v>
      </c>
      <c r="C3670" t="s">
        <v>17487</v>
      </c>
      <c r="H3670">
        <v>61790</v>
      </c>
      <c r="S3670" s="8">
        <v>1383</v>
      </c>
      <c r="T3670" t="s">
        <v>14742</v>
      </c>
      <c r="U3670" s="8">
        <v>1383</v>
      </c>
    </row>
    <row r="3671" spans="1:21" x14ac:dyDescent="0.45">
      <c r="A3671" s="17" t="s">
        <v>18177</v>
      </c>
      <c r="B3671">
        <v>61791</v>
      </c>
      <c r="C3671" t="s">
        <v>17488</v>
      </c>
      <c r="H3671">
        <v>61791</v>
      </c>
      <c r="S3671" s="8">
        <v>1383</v>
      </c>
      <c r="T3671" t="s">
        <v>14742</v>
      </c>
      <c r="U3671" s="8">
        <v>1383</v>
      </c>
    </row>
    <row r="3672" spans="1:21" x14ac:dyDescent="0.45">
      <c r="A3672" s="17" t="s">
        <v>18177</v>
      </c>
      <c r="B3672">
        <v>61796</v>
      </c>
      <c r="C3672" t="s">
        <v>17489</v>
      </c>
      <c r="H3672">
        <v>61796</v>
      </c>
      <c r="S3672" s="8">
        <v>0</v>
      </c>
      <c r="U3672" s="8">
        <v>0</v>
      </c>
    </row>
    <row r="3673" spans="1:21" x14ac:dyDescent="0.45">
      <c r="A3673" s="17" t="s">
        <v>18177</v>
      </c>
      <c r="B3673">
        <v>61797</v>
      </c>
      <c r="C3673" t="s">
        <v>17490</v>
      </c>
      <c r="H3673">
        <v>61797</v>
      </c>
      <c r="S3673" s="8">
        <v>0</v>
      </c>
      <c r="U3673" s="8">
        <v>0</v>
      </c>
    </row>
    <row r="3674" spans="1:21" x14ac:dyDescent="0.45">
      <c r="A3674" s="17" t="s">
        <v>18177</v>
      </c>
      <c r="B3674">
        <v>61798</v>
      </c>
      <c r="C3674" t="s">
        <v>17491</v>
      </c>
      <c r="H3674">
        <v>61798</v>
      </c>
      <c r="S3674" s="8">
        <v>0</v>
      </c>
      <c r="U3674" s="8">
        <v>0</v>
      </c>
    </row>
    <row r="3675" spans="1:21" x14ac:dyDescent="0.45">
      <c r="A3675" s="17" t="s">
        <v>18177</v>
      </c>
      <c r="B3675">
        <v>61799</v>
      </c>
      <c r="C3675" t="s">
        <v>17492</v>
      </c>
      <c r="H3675">
        <v>61799</v>
      </c>
      <c r="S3675" s="8">
        <v>0</v>
      </c>
      <c r="U3675" s="8">
        <v>0</v>
      </c>
    </row>
    <row r="3676" spans="1:21" x14ac:dyDescent="0.45">
      <c r="A3676" s="17" t="s">
        <v>18177</v>
      </c>
      <c r="B3676">
        <v>61800</v>
      </c>
      <c r="C3676" t="s">
        <v>17493</v>
      </c>
      <c r="H3676">
        <v>61800</v>
      </c>
      <c r="S3676" s="8">
        <v>0</v>
      </c>
      <c r="U3676" s="8">
        <v>0</v>
      </c>
    </row>
    <row r="3677" spans="1:21" x14ac:dyDescent="0.45">
      <c r="A3677" s="17" t="s">
        <v>18177</v>
      </c>
      <c r="B3677">
        <v>61880</v>
      </c>
      <c r="C3677" t="s">
        <v>17494</v>
      </c>
      <c r="H3677">
        <v>61880</v>
      </c>
      <c r="S3677" s="8">
        <v>3037</v>
      </c>
      <c r="T3677" t="s">
        <v>14742</v>
      </c>
      <c r="U3677" s="8">
        <v>3037</v>
      </c>
    </row>
    <row r="3678" spans="1:21" x14ac:dyDescent="0.45">
      <c r="A3678" s="17" t="s">
        <v>18177</v>
      </c>
      <c r="B3678">
        <v>61885</v>
      </c>
      <c r="C3678" t="s">
        <v>17495</v>
      </c>
      <c r="H3678">
        <v>61885</v>
      </c>
      <c r="S3678" s="8">
        <v>19668</v>
      </c>
      <c r="T3678" t="s">
        <v>14742</v>
      </c>
      <c r="U3678" s="8">
        <v>19668</v>
      </c>
    </row>
    <row r="3679" spans="1:21" x14ac:dyDescent="0.45">
      <c r="A3679" s="17" t="s">
        <v>18177</v>
      </c>
      <c r="B3679">
        <v>61886</v>
      </c>
      <c r="C3679" t="s">
        <v>17496</v>
      </c>
      <c r="H3679">
        <v>61886</v>
      </c>
      <c r="S3679" s="8">
        <v>29686</v>
      </c>
      <c r="T3679" t="s">
        <v>14742</v>
      </c>
      <c r="U3679" s="8">
        <v>29686</v>
      </c>
    </row>
    <row r="3680" spans="1:21" x14ac:dyDescent="0.45">
      <c r="A3680" s="17" t="s">
        <v>18177</v>
      </c>
      <c r="B3680">
        <v>61888</v>
      </c>
      <c r="C3680" t="s">
        <v>17497</v>
      </c>
      <c r="H3680">
        <v>61888</v>
      </c>
      <c r="S3680" s="8">
        <v>6276</v>
      </c>
      <c r="T3680" t="s">
        <v>14742</v>
      </c>
      <c r="U3680" s="8">
        <v>6276</v>
      </c>
    </row>
    <row r="3681" spans="1:21" x14ac:dyDescent="0.45">
      <c r="A3681" s="17" t="s">
        <v>18177</v>
      </c>
      <c r="B3681">
        <v>62000</v>
      </c>
      <c r="C3681" t="s">
        <v>17498</v>
      </c>
      <c r="H3681">
        <v>62000</v>
      </c>
      <c r="S3681" s="8">
        <v>2249</v>
      </c>
      <c r="T3681" t="s">
        <v>14742</v>
      </c>
      <c r="U3681" s="8">
        <v>2249</v>
      </c>
    </row>
    <row r="3682" spans="1:21" x14ac:dyDescent="0.45">
      <c r="A3682" s="17" t="s">
        <v>18177</v>
      </c>
      <c r="B3682">
        <v>62160</v>
      </c>
      <c r="C3682" t="s">
        <v>17499</v>
      </c>
      <c r="H3682">
        <v>62160</v>
      </c>
      <c r="S3682" s="8">
        <v>0</v>
      </c>
      <c r="T3682" t="s">
        <v>14683</v>
      </c>
      <c r="U3682" s="8">
        <v>0</v>
      </c>
    </row>
    <row r="3683" spans="1:21" x14ac:dyDescent="0.45">
      <c r="A3683" s="17" t="s">
        <v>18177</v>
      </c>
      <c r="B3683">
        <v>62194</v>
      </c>
      <c r="C3683" t="s">
        <v>17500</v>
      </c>
      <c r="H3683">
        <v>62194</v>
      </c>
      <c r="S3683" s="8">
        <v>1383</v>
      </c>
      <c r="T3683" t="s">
        <v>14742</v>
      </c>
      <c r="U3683" s="8">
        <v>1383</v>
      </c>
    </row>
    <row r="3684" spans="1:21" x14ac:dyDescent="0.45">
      <c r="A3684" s="17" t="s">
        <v>18177</v>
      </c>
      <c r="B3684">
        <v>62223</v>
      </c>
      <c r="C3684" t="s">
        <v>17501</v>
      </c>
      <c r="H3684">
        <v>62223</v>
      </c>
      <c r="S3684" s="8">
        <v>2638</v>
      </c>
      <c r="T3684" t="s">
        <v>14742</v>
      </c>
      <c r="U3684" s="8">
        <v>2638</v>
      </c>
    </row>
    <row r="3685" spans="1:21" x14ac:dyDescent="0.45">
      <c r="A3685" s="17" t="s">
        <v>18177</v>
      </c>
      <c r="B3685">
        <v>62225</v>
      </c>
      <c r="C3685" t="s">
        <v>17500</v>
      </c>
      <c r="H3685">
        <v>62225</v>
      </c>
      <c r="S3685" s="8">
        <v>4426</v>
      </c>
      <c r="T3685" t="s">
        <v>14742</v>
      </c>
      <c r="U3685" s="8">
        <v>4426</v>
      </c>
    </row>
    <row r="3686" spans="1:21" x14ac:dyDescent="0.45">
      <c r="A3686" s="17" t="s">
        <v>18177</v>
      </c>
      <c r="B3686">
        <v>62230</v>
      </c>
      <c r="C3686" t="s">
        <v>17502</v>
      </c>
      <c r="H3686">
        <v>62230</v>
      </c>
      <c r="S3686" s="8">
        <v>4426</v>
      </c>
      <c r="T3686" t="s">
        <v>14742</v>
      </c>
      <c r="U3686" s="8">
        <v>4426</v>
      </c>
    </row>
    <row r="3687" spans="1:21" x14ac:dyDescent="0.45">
      <c r="A3687" s="17" t="s">
        <v>18177</v>
      </c>
      <c r="B3687">
        <v>62252</v>
      </c>
      <c r="C3687" t="s">
        <v>17503</v>
      </c>
      <c r="H3687">
        <v>62252</v>
      </c>
      <c r="S3687" s="8">
        <v>357</v>
      </c>
      <c r="T3687" t="s">
        <v>15085</v>
      </c>
      <c r="U3687" s="8">
        <v>357</v>
      </c>
    </row>
    <row r="3688" spans="1:21" x14ac:dyDescent="0.45">
      <c r="A3688" s="17" t="s">
        <v>18177</v>
      </c>
      <c r="B3688">
        <v>62263</v>
      </c>
      <c r="C3688" t="s">
        <v>17504</v>
      </c>
      <c r="H3688">
        <v>62263</v>
      </c>
      <c r="S3688" s="8">
        <v>769</v>
      </c>
      <c r="T3688" t="s">
        <v>14742</v>
      </c>
      <c r="U3688" s="8">
        <v>769</v>
      </c>
    </row>
    <row r="3689" spans="1:21" x14ac:dyDescent="0.45">
      <c r="A3689" s="17" t="s">
        <v>18177</v>
      </c>
      <c r="B3689">
        <v>62264</v>
      </c>
      <c r="C3689" t="s">
        <v>17505</v>
      </c>
      <c r="H3689">
        <v>62264</v>
      </c>
      <c r="S3689" s="8">
        <v>769</v>
      </c>
      <c r="T3689" t="s">
        <v>14742</v>
      </c>
      <c r="U3689" s="8">
        <v>769</v>
      </c>
    </row>
    <row r="3690" spans="1:21" x14ac:dyDescent="0.45">
      <c r="A3690" s="17" t="s">
        <v>18177</v>
      </c>
      <c r="B3690">
        <v>62267</v>
      </c>
      <c r="C3690" t="s">
        <v>17506</v>
      </c>
      <c r="H3690">
        <v>62267</v>
      </c>
      <c r="S3690" s="8">
        <v>567</v>
      </c>
      <c r="U3690" s="8">
        <v>567</v>
      </c>
    </row>
    <row r="3691" spans="1:21" x14ac:dyDescent="0.45">
      <c r="A3691" s="17" t="s">
        <v>18177</v>
      </c>
      <c r="B3691">
        <v>62268</v>
      </c>
      <c r="C3691" t="s">
        <v>17507</v>
      </c>
      <c r="H3691">
        <v>62268</v>
      </c>
      <c r="S3691" s="8">
        <v>769</v>
      </c>
      <c r="T3691" t="s">
        <v>14742</v>
      </c>
      <c r="U3691" s="8">
        <v>769</v>
      </c>
    </row>
    <row r="3692" spans="1:21" x14ac:dyDescent="0.45">
      <c r="A3692" s="17" t="s">
        <v>18177</v>
      </c>
      <c r="B3692">
        <v>62269</v>
      </c>
      <c r="C3692" t="s">
        <v>17508</v>
      </c>
      <c r="H3692">
        <v>62269</v>
      </c>
      <c r="S3692" s="8">
        <v>1383</v>
      </c>
      <c r="T3692" t="s">
        <v>14742</v>
      </c>
      <c r="U3692" s="8">
        <v>1383</v>
      </c>
    </row>
    <row r="3693" spans="1:21" x14ac:dyDescent="0.45">
      <c r="A3693" s="17" t="s">
        <v>18177</v>
      </c>
      <c r="B3693">
        <v>62270</v>
      </c>
      <c r="C3693" t="s">
        <v>17509</v>
      </c>
      <c r="H3693">
        <v>62270</v>
      </c>
      <c r="S3693" s="8">
        <v>567</v>
      </c>
      <c r="T3693" t="s">
        <v>14742</v>
      </c>
      <c r="U3693" s="8">
        <v>567</v>
      </c>
    </row>
    <row r="3694" spans="1:21" x14ac:dyDescent="0.45">
      <c r="A3694" s="17" t="s">
        <v>18177</v>
      </c>
      <c r="B3694">
        <v>62272</v>
      </c>
      <c r="C3694" t="s">
        <v>17510</v>
      </c>
      <c r="H3694">
        <v>62272</v>
      </c>
      <c r="S3694" s="8">
        <v>567</v>
      </c>
      <c r="T3694" t="s">
        <v>14742</v>
      </c>
      <c r="U3694" s="8">
        <v>567</v>
      </c>
    </row>
    <row r="3695" spans="1:21" x14ac:dyDescent="0.45">
      <c r="A3695" s="17" t="s">
        <v>18177</v>
      </c>
      <c r="B3695">
        <v>62273</v>
      </c>
      <c r="C3695" t="s">
        <v>17511</v>
      </c>
      <c r="H3695">
        <v>62273</v>
      </c>
      <c r="S3695" s="8">
        <v>567</v>
      </c>
      <c r="T3695" t="s">
        <v>14742</v>
      </c>
      <c r="U3695" s="8">
        <v>567</v>
      </c>
    </row>
    <row r="3696" spans="1:21" x14ac:dyDescent="0.45">
      <c r="A3696" s="17" t="s">
        <v>18177</v>
      </c>
      <c r="B3696">
        <v>62280</v>
      </c>
      <c r="C3696" t="s">
        <v>17512</v>
      </c>
      <c r="H3696">
        <v>62280</v>
      </c>
      <c r="S3696" s="8">
        <v>769</v>
      </c>
      <c r="T3696" t="s">
        <v>14742</v>
      </c>
      <c r="U3696" s="8">
        <v>769</v>
      </c>
    </row>
    <row r="3697" spans="1:21" x14ac:dyDescent="0.45">
      <c r="A3697" s="17" t="s">
        <v>18177</v>
      </c>
      <c r="B3697">
        <v>62281</v>
      </c>
      <c r="C3697" t="s">
        <v>17512</v>
      </c>
      <c r="H3697">
        <v>62281</v>
      </c>
      <c r="S3697" s="8">
        <v>769</v>
      </c>
      <c r="T3697" t="s">
        <v>14742</v>
      </c>
      <c r="U3697" s="8">
        <v>769</v>
      </c>
    </row>
    <row r="3698" spans="1:21" x14ac:dyDescent="0.45">
      <c r="A3698" s="17" t="s">
        <v>18177</v>
      </c>
      <c r="B3698">
        <v>62282</v>
      </c>
      <c r="C3698" t="s">
        <v>17513</v>
      </c>
      <c r="H3698">
        <v>62282</v>
      </c>
      <c r="S3698" s="8">
        <v>769</v>
      </c>
      <c r="T3698" t="s">
        <v>14742</v>
      </c>
      <c r="U3698" s="8">
        <v>769</v>
      </c>
    </row>
    <row r="3699" spans="1:21" x14ac:dyDescent="0.45">
      <c r="A3699" s="17" t="s">
        <v>18177</v>
      </c>
      <c r="B3699">
        <v>62284</v>
      </c>
      <c r="C3699" t="s">
        <v>17514</v>
      </c>
      <c r="H3699">
        <v>62284</v>
      </c>
      <c r="S3699" s="8">
        <v>0</v>
      </c>
      <c r="T3699" t="s">
        <v>14683</v>
      </c>
      <c r="U3699" s="8">
        <v>0</v>
      </c>
    </row>
    <row r="3700" spans="1:21" x14ac:dyDescent="0.45">
      <c r="A3700" s="17" t="s">
        <v>18177</v>
      </c>
      <c r="B3700">
        <v>62287</v>
      </c>
      <c r="C3700" t="s">
        <v>17515</v>
      </c>
      <c r="H3700">
        <v>62287</v>
      </c>
      <c r="S3700" s="8">
        <v>4426</v>
      </c>
      <c r="T3700" t="s">
        <v>14742</v>
      </c>
      <c r="U3700" s="8">
        <v>4426</v>
      </c>
    </row>
    <row r="3701" spans="1:21" x14ac:dyDescent="0.45">
      <c r="A3701" s="17" t="s">
        <v>18177</v>
      </c>
      <c r="B3701">
        <v>62290</v>
      </c>
      <c r="C3701" t="s">
        <v>17516</v>
      </c>
      <c r="H3701">
        <v>62290</v>
      </c>
      <c r="S3701" s="8">
        <v>0</v>
      </c>
      <c r="T3701" t="s">
        <v>14683</v>
      </c>
      <c r="U3701" s="8">
        <v>0</v>
      </c>
    </row>
    <row r="3702" spans="1:21" x14ac:dyDescent="0.45">
      <c r="A3702" s="17" t="s">
        <v>18177</v>
      </c>
      <c r="B3702">
        <v>62291</v>
      </c>
      <c r="C3702" t="s">
        <v>17517</v>
      </c>
      <c r="H3702">
        <v>62291</v>
      </c>
      <c r="S3702" s="8">
        <v>0</v>
      </c>
      <c r="T3702" t="s">
        <v>14683</v>
      </c>
      <c r="U3702" s="8">
        <v>0</v>
      </c>
    </row>
    <row r="3703" spans="1:21" x14ac:dyDescent="0.45">
      <c r="A3703" s="17" t="s">
        <v>18177</v>
      </c>
      <c r="B3703">
        <v>62292</v>
      </c>
      <c r="C3703" t="s">
        <v>17518</v>
      </c>
      <c r="H3703">
        <v>62292</v>
      </c>
      <c r="S3703" s="8">
        <v>1383</v>
      </c>
      <c r="T3703" t="s">
        <v>14742</v>
      </c>
      <c r="U3703" s="8">
        <v>1383</v>
      </c>
    </row>
    <row r="3704" spans="1:21" x14ac:dyDescent="0.45">
      <c r="A3704" s="17" t="s">
        <v>18177</v>
      </c>
      <c r="B3704">
        <v>62294</v>
      </c>
      <c r="C3704" t="s">
        <v>17519</v>
      </c>
      <c r="H3704">
        <v>62294</v>
      </c>
      <c r="S3704" s="8">
        <v>769</v>
      </c>
      <c r="T3704" t="s">
        <v>14742</v>
      </c>
      <c r="U3704" s="8">
        <v>769</v>
      </c>
    </row>
    <row r="3705" spans="1:21" x14ac:dyDescent="0.45">
      <c r="A3705" s="17" t="s">
        <v>18177</v>
      </c>
      <c r="B3705">
        <v>62302</v>
      </c>
      <c r="C3705" t="s">
        <v>17520</v>
      </c>
      <c r="H3705">
        <v>62302</v>
      </c>
      <c r="S3705" s="8">
        <v>769</v>
      </c>
      <c r="T3705" t="s">
        <v>14742</v>
      </c>
      <c r="U3705" s="8">
        <v>769</v>
      </c>
    </row>
    <row r="3706" spans="1:21" x14ac:dyDescent="0.45">
      <c r="A3706" s="17" t="s">
        <v>18177</v>
      </c>
      <c r="B3706">
        <v>62303</v>
      </c>
      <c r="C3706" t="s">
        <v>17520</v>
      </c>
      <c r="H3706">
        <v>62303</v>
      </c>
      <c r="S3706" s="8">
        <v>769</v>
      </c>
      <c r="T3706" t="s">
        <v>14742</v>
      </c>
      <c r="U3706" s="8">
        <v>769</v>
      </c>
    </row>
    <row r="3707" spans="1:21" x14ac:dyDescent="0.45">
      <c r="A3707" s="17" t="s">
        <v>18177</v>
      </c>
      <c r="B3707">
        <v>62304</v>
      </c>
      <c r="C3707" t="s">
        <v>17520</v>
      </c>
      <c r="H3707">
        <v>62304</v>
      </c>
      <c r="S3707" s="8">
        <v>769</v>
      </c>
      <c r="T3707" t="s">
        <v>14742</v>
      </c>
      <c r="U3707" s="8">
        <v>769</v>
      </c>
    </row>
    <row r="3708" spans="1:21" x14ac:dyDescent="0.45">
      <c r="A3708" s="17" t="s">
        <v>18177</v>
      </c>
      <c r="B3708">
        <v>62305</v>
      </c>
      <c r="C3708" t="s">
        <v>17520</v>
      </c>
      <c r="H3708">
        <v>62305</v>
      </c>
      <c r="S3708" s="8">
        <v>769</v>
      </c>
      <c r="T3708" t="s">
        <v>14742</v>
      </c>
      <c r="U3708" s="8">
        <v>769</v>
      </c>
    </row>
    <row r="3709" spans="1:21" x14ac:dyDescent="0.45">
      <c r="A3709" s="17" t="s">
        <v>18177</v>
      </c>
      <c r="B3709">
        <v>62320</v>
      </c>
      <c r="C3709" t="s">
        <v>17521</v>
      </c>
      <c r="H3709">
        <v>62320</v>
      </c>
      <c r="S3709" s="8">
        <v>567</v>
      </c>
      <c r="T3709" t="s">
        <v>14742</v>
      </c>
      <c r="U3709" s="8">
        <v>567</v>
      </c>
    </row>
    <row r="3710" spans="1:21" x14ac:dyDescent="0.45">
      <c r="A3710" s="17" t="s">
        <v>18177</v>
      </c>
      <c r="B3710">
        <v>62321</v>
      </c>
      <c r="C3710" t="s">
        <v>17521</v>
      </c>
      <c r="H3710">
        <v>62321</v>
      </c>
      <c r="S3710" s="8">
        <v>567</v>
      </c>
      <c r="T3710" t="s">
        <v>14742</v>
      </c>
      <c r="U3710" s="8">
        <v>567</v>
      </c>
    </row>
    <row r="3711" spans="1:21" x14ac:dyDescent="0.45">
      <c r="A3711" s="17" t="s">
        <v>18177</v>
      </c>
      <c r="B3711">
        <v>62322</v>
      </c>
      <c r="C3711" t="s">
        <v>17522</v>
      </c>
      <c r="H3711">
        <v>62322</v>
      </c>
      <c r="S3711" s="8">
        <v>567</v>
      </c>
      <c r="T3711" t="s">
        <v>14742</v>
      </c>
      <c r="U3711" s="8">
        <v>567</v>
      </c>
    </row>
    <row r="3712" spans="1:21" x14ac:dyDescent="0.45">
      <c r="A3712" s="17" t="s">
        <v>18177</v>
      </c>
      <c r="B3712">
        <v>62323</v>
      </c>
      <c r="C3712" t="s">
        <v>17522</v>
      </c>
      <c r="H3712">
        <v>62323</v>
      </c>
      <c r="S3712" s="8">
        <v>567</v>
      </c>
      <c r="T3712" t="s">
        <v>14742</v>
      </c>
      <c r="U3712" s="8">
        <v>567</v>
      </c>
    </row>
    <row r="3713" spans="1:21" x14ac:dyDescent="0.45">
      <c r="A3713" s="17" t="s">
        <v>18177</v>
      </c>
      <c r="B3713">
        <v>62324</v>
      </c>
      <c r="C3713" t="s">
        <v>17521</v>
      </c>
      <c r="H3713">
        <v>62324</v>
      </c>
      <c r="S3713" s="8">
        <v>769</v>
      </c>
      <c r="T3713" t="s">
        <v>14742</v>
      </c>
      <c r="U3713" s="8">
        <v>769</v>
      </c>
    </row>
    <row r="3714" spans="1:21" x14ac:dyDescent="0.45">
      <c r="A3714" s="17" t="s">
        <v>18177</v>
      </c>
      <c r="B3714">
        <v>62325</v>
      </c>
      <c r="C3714" t="s">
        <v>17521</v>
      </c>
      <c r="H3714">
        <v>62325</v>
      </c>
      <c r="S3714" s="8">
        <v>769</v>
      </c>
      <c r="T3714" t="s">
        <v>14742</v>
      </c>
      <c r="U3714" s="8">
        <v>769</v>
      </c>
    </row>
    <row r="3715" spans="1:21" x14ac:dyDescent="0.45">
      <c r="A3715" s="17" t="s">
        <v>18177</v>
      </c>
      <c r="B3715">
        <v>62326</v>
      </c>
      <c r="C3715" t="s">
        <v>17522</v>
      </c>
      <c r="H3715">
        <v>62326</v>
      </c>
      <c r="S3715" s="8">
        <v>769</v>
      </c>
      <c r="T3715" t="s">
        <v>14742</v>
      </c>
      <c r="U3715" s="8">
        <v>769</v>
      </c>
    </row>
    <row r="3716" spans="1:21" x14ac:dyDescent="0.45">
      <c r="A3716" s="17" t="s">
        <v>18177</v>
      </c>
      <c r="B3716">
        <v>62327</v>
      </c>
      <c r="C3716" t="s">
        <v>17522</v>
      </c>
      <c r="H3716">
        <v>62327</v>
      </c>
      <c r="S3716" s="8">
        <v>769</v>
      </c>
      <c r="T3716" t="s">
        <v>14742</v>
      </c>
      <c r="U3716" s="8">
        <v>769</v>
      </c>
    </row>
    <row r="3717" spans="1:21" x14ac:dyDescent="0.45">
      <c r="A3717" s="17" t="s">
        <v>18177</v>
      </c>
      <c r="B3717">
        <v>62350</v>
      </c>
      <c r="C3717" t="s">
        <v>17523</v>
      </c>
      <c r="H3717">
        <v>62350</v>
      </c>
      <c r="S3717" s="8">
        <v>4426</v>
      </c>
      <c r="T3717" t="s">
        <v>14742</v>
      </c>
      <c r="U3717" s="8">
        <v>4426</v>
      </c>
    </row>
    <row r="3718" spans="1:21" x14ac:dyDescent="0.45">
      <c r="A3718" s="17" t="s">
        <v>18177</v>
      </c>
      <c r="B3718">
        <v>62351</v>
      </c>
      <c r="C3718" t="s">
        <v>17523</v>
      </c>
      <c r="H3718">
        <v>62351</v>
      </c>
      <c r="S3718" s="8">
        <v>5336</v>
      </c>
      <c r="T3718" t="s">
        <v>14742</v>
      </c>
      <c r="U3718" s="8">
        <v>5336</v>
      </c>
    </row>
    <row r="3719" spans="1:21" x14ac:dyDescent="0.45">
      <c r="A3719" s="17" t="s">
        <v>18177</v>
      </c>
      <c r="B3719">
        <v>62355</v>
      </c>
      <c r="C3719" t="s">
        <v>17524</v>
      </c>
      <c r="H3719">
        <v>62355</v>
      </c>
      <c r="S3719" s="8">
        <v>1383</v>
      </c>
      <c r="T3719" t="s">
        <v>14742</v>
      </c>
      <c r="U3719" s="8">
        <v>1383</v>
      </c>
    </row>
    <row r="3720" spans="1:21" x14ac:dyDescent="0.45">
      <c r="A3720" s="17" t="s">
        <v>18177</v>
      </c>
      <c r="B3720">
        <v>62360</v>
      </c>
      <c r="C3720" t="s">
        <v>17165</v>
      </c>
      <c r="H3720">
        <v>62360</v>
      </c>
      <c r="S3720" s="8">
        <v>15400</v>
      </c>
      <c r="T3720" t="s">
        <v>14742</v>
      </c>
      <c r="U3720" s="8">
        <v>15400</v>
      </c>
    </row>
    <row r="3721" spans="1:21" x14ac:dyDescent="0.45">
      <c r="A3721" s="17" t="s">
        <v>18177</v>
      </c>
      <c r="B3721">
        <v>62361</v>
      </c>
      <c r="C3721" t="s">
        <v>17167</v>
      </c>
      <c r="H3721">
        <v>62361</v>
      </c>
      <c r="S3721" s="8">
        <v>15400</v>
      </c>
      <c r="T3721" t="s">
        <v>14742</v>
      </c>
      <c r="U3721" s="8">
        <v>15400</v>
      </c>
    </row>
    <row r="3722" spans="1:21" x14ac:dyDescent="0.45">
      <c r="A3722" s="17" t="s">
        <v>18177</v>
      </c>
      <c r="B3722">
        <v>62362</v>
      </c>
      <c r="C3722" t="s">
        <v>17167</v>
      </c>
      <c r="H3722">
        <v>62362</v>
      </c>
      <c r="S3722" s="8">
        <v>15400</v>
      </c>
      <c r="T3722" t="s">
        <v>14742</v>
      </c>
      <c r="U3722" s="8">
        <v>15400</v>
      </c>
    </row>
    <row r="3723" spans="1:21" x14ac:dyDescent="0.45">
      <c r="A3723" s="17" t="s">
        <v>18177</v>
      </c>
      <c r="B3723">
        <v>62365</v>
      </c>
      <c r="C3723" t="s">
        <v>17527</v>
      </c>
      <c r="H3723">
        <v>62365</v>
      </c>
      <c r="S3723" s="8">
        <v>4426</v>
      </c>
      <c r="T3723" t="s">
        <v>14742</v>
      </c>
      <c r="U3723" s="8">
        <v>4426</v>
      </c>
    </row>
    <row r="3724" spans="1:21" x14ac:dyDescent="0.45">
      <c r="A3724" s="17" t="s">
        <v>18177</v>
      </c>
      <c r="B3724">
        <v>62367</v>
      </c>
      <c r="C3724" t="s">
        <v>17528</v>
      </c>
      <c r="H3724">
        <v>62367</v>
      </c>
      <c r="S3724" s="8">
        <v>357</v>
      </c>
      <c r="T3724" t="s">
        <v>14742</v>
      </c>
      <c r="U3724" s="8">
        <v>357</v>
      </c>
    </row>
    <row r="3725" spans="1:21" x14ac:dyDescent="0.45">
      <c r="A3725" s="17" t="s">
        <v>18177</v>
      </c>
      <c r="B3725">
        <v>62368</v>
      </c>
      <c r="C3725" t="s">
        <v>17529</v>
      </c>
      <c r="H3725">
        <v>62368</v>
      </c>
      <c r="S3725" s="8">
        <v>357</v>
      </c>
      <c r="T3725" t="s">
        <v>14742</v>
      </c>
      <c r="U3725" s="8">
        <v>357</v>
      </c>
    </row>
    <row r="3726" spans="1:21" x14ac:dyDescent="0.45">
      <c r="A3726" s="17" t="s">
        <v>18177</v>
      </c>
      <c r="B3726">
        <v>62369</v>
      </c>
      <c r="C3726" t="s">
        <v>17530</v>
      </c>
      <c r="H3726">
        <v>62369</v>
      </c>
      <c r="S3726" s="8">
        <v>357</v>
      </c>
      <c r="U3726" s="8">
        <v>357</v>
      </c>
    </row>
    <row r="3727" spans="1:21" x14ac:dyDescent="0.45">
      <c r="A3727" s="17" t="s">
        <v>18177</v>
      </c>
      <c r="B3727">
        <v>62370</v>
      </c>
      <c r="C3727" t="s">
        <v>17531</v>
      </c>
      <c r="H3727">
        <v>62370</v>
      </c>
      <c r="S3727" s="8">
        <v>357</v>
      </c>
      <c r="T3727" t="s">
        <v>14742</v>
      </c>
      <c r="U3727" s="8">
        <v>357</v>
      </c>
    </row>
    <row r="3728" spans="1:21" x14ac:dyDescent="0.45">
      <c r="A3728" s="17" t="s">
        <v>18177</v>
      </c>
      <c r="B3728">
        <v>62380</v>
      </c>
      <c r="C3728" t="s">
        <v>17532</v>
      </c>
      <c r="H3728">
        <v>62380</v>
      </c>
      <c r="S3728" s="8">
        <v>5336</v>
      </c>
      <c r="T3728" t="s">
        <v>14742</v>
      </c>
      <c r="U3728" s="8">
        <v>5336</v>
      </c>
    </row>
    <row r="3729" spans="1:21" x14ac:dyDescent="0.45">
      <c r="A3729" s="17" t="s">
        <v>18177</v>
      </c>
      <c r="B3729">
        <v>63001</v>
      </c>
      <c r="C3729" t="s">
        <v>17533</v>
      </c>
      <c r="H3729">
        <v>63001</v>
      </c>
      <c r="S3729" s="8">
        <v>5336</v>
      </c>
      <c r="T3729" t="s">
        <v>14742</v>
      </c>
      <c r="U3729" s="8">
        <v>5336</v>
      </c>
    </row>
    <row r="3730" spans="1:21" x14ac:dyDescent="0.45">
      <c r="A3730" s="17" t="s">
        <v>18177</v>
      </c>
      <c r="B3730">
        <v>63003</v>
      </c>
      <c r="C3730" t="s">
        <v>17534</v>
      </c>
      <c r="H3730">
        <v>63003</v>
      </c>
      <c r="S3730" s="8">
        <v>5336</v>
      </c>
      <c r="T3730" t="s">
        <v>14742</v>
      </c>
      <c r="U3730" s="8">
        <v>5336</v>
      </c>
    </row>
    <row r="3731" spans="1:21" x14ac:dyDescent="0.45">
      <c r="A3731" s="17" t="s">
        <v>18177</v>
      </c>
      <c r="B3731">
        <v>63005</v>
      </c>
      <c r="C3731" t="s">
        <v>17535</v>
      </c>
      <c r="H3731">
        <v>63005</v>
      </c>
      <c r="S3731" s="8">
        <v>5336</v>
      </c>
      <c r="T3731" t="s">
        <v>14742</v>
      </c>
      <c r="U3731" s="8">
        <v>5336</v>
      </c>
    </row>
    <row r="3732" spans="1:21" x14ac:dyDescent="0.45">
      <c r="A3732" s="17" t="s">
        <v>18177</v>
      </c>
      <c r="B3732">
        <v>63011</v>
      </c>
      <c r="C3732" t="s">
        <v>17536</v>
      </c>
      <c r="H3732">
        <v>63011</v>
      </c>
      <c r="S3732" s="8">
        <v>5336</v>
      </c>
      <c r="T3732" t="s">
        <v>14742</v>
      </c>
      <c r="U3732" s="8">
        <v>5336</v>
      </c>
    </row>
    <row r="3733" spans="1:21" x14ac:dyDescent="0.45">
      <c r="A3733" s="17" t="s">
        <v>18177</v>
      </c>
      <c r="B3733">
        <v>63012</v>
      </c>
      <c r="C3733" t="s">
        <v>17537</v>
      </c>
      <c r="H3733">
        <v>63012</v>
      </c>
      <c r="S3733" s="8">
        <v>5336</v>
      </c>
      <c r="T3733" t="s">
        <v>14742</v>
      </c>
      <c r="U3733" s="8">
        <v>5336</v>
      </c>
    </row>
    <row r="3734" spans="1:21" x14ac:dyDescent="0.45">
      <c r="A3734" s="17" t="s">
        <v>18177</v>
      </c>
      <c r="B3734">
        <v>63015</v>
      </c>
      <c r="C3734" t="s">
        <v>17538</v>
      </c>
      <c r="H3734">
        <v>63015</v>
      </c>
      <c r="S3734" s="8">
        <v>5336</v>
      </c>
      <c r="T3734" t="s">
        <v>14742</v>
      </c>
      <c r="U3734" s="8">
        <v>5336</v>
      </c>
    </row>
    <row r="3735" spans="1:21" x14ac:dyDescent="0.45">
      <c r="A3735" s="17" t="s">
        <v>18177</v>
      </c>
      <c r="B3735">
        <v>63016</v>
      </c>
      <c r="C3735" t="s">
        <v>17539</v>
      </c>
      <c r="H3735">
        <v>63016</v>
      </c>
      <c r="S3735" s="8">
        <v>5336</v>
      </c>
      <c r="T3735" t="s">
        <v>14742</v>
      </c>
      <c r="U3735" s="8">
        <v>5336</v>
      </c>
    </row>
    <row r="3736" spans="1:21" x14ac:dyDescent="0.45">
      <c r="A3736" s="17" t="s">
        <v>18177</v>
      </c>
      <c r="B3736">
        <v>63017</v>
      </c>
      <c r="C3736" t="s">
        <v>17540</v>
      </c>
      <c r="H3736">
        <v>63017</v>
      </c>
      <c r="S3736" s="8">
        <v>5336</v>
      </c>
      <c r="T3736" t="s">
        <v>14742</v>
      </c>
      <c r="U3736" s="8">
        <v>5336</v>
      </c>
    </row>
    <row r="3737" spans="1:21" x14ac:dyDescent="0.45">
      <c r="A3737" s="17" t="s">
        <v>18177</v>
      </c>
      <c r="B3737">
        <v>63020</v>
      </c>
      <c r="C3737" t="s">
        <v>17541</v>
      </c>
      <c r="H3737">
        <v>63020</v>
      </c>
      <c r="S3737" s="8">
        <v>5336</v>
      </c>
      <c r="T3737" t="s">
        <v>14742</v>
      </c>
      <c r="U3737" s="8">
        <v>5336</v>
      </c>
    </row>
    <row r="3738" spans="1:21" x14ac:dyDescent="0.45">
      <c r="A3738" s="17" t="s">
        <v>18177</v>
      </c>
      <c r="B3738">
        <v>63030</v>
      </c>
      <c r="C3738" t="s">
        <v>17542</v>
      </c>
      <c r="H3738">
        <v>63030</v>
      </c>
      <c r="S3738" s="8">
        <v>5336</v>
      </c>
      <c r="T3738" t="s">
        <v>14742</v>
      </c>
      <c r="U3738" s="8">
        <v>5336</v>
      </c>
    </row>
    <row r="3739" spans="1:21" x14ac:dyDescent="0.45">
      <c r="A3739" s="17" t="s">
        <v>18177</v>
      </c>
      <c r="B3739">
        <v>63035</v>
      </c>
      <c r="C3739" t="s">
        <v>17543</v>
      </c>
      <c r="H3739">
        <v>63035</v>
      </c>
      <c r="S3739" s="8">
        <v>0</v>
      </c>
      <c r="T3739" t="s">
        <v>14683</v>
      </c>
      <c r="U3739" s="8">
        <v>0</v>
      </c>
    </row>
    <row r="3740" spans="1:21" x14ac:dyDescent="0.45">
      <c r="A3740" s="17" t="s">
        <v>18177</v>
      </c>
      <c r="B3740">
        <v>63040</v>
      </c>
      <c r="C3740" t="s">
        <v>17544</v>
      </c>
      <c r="H3740">
        <v>63040</v>
      </c>
      <c r="S3740" s="8">
        <v>5336</v>
      </c>
      <c r="T3740" t="s">
        <v>14742</v>
      </c>
      <c r="U3740" s="8">
        <v>5336</v>
      </c>
    </row>
    <row r="3741" spans="1:21" x14ac:dyDescent="0.45">
      <c r="A3741" s="17" t="s">
        <v>18177</v>
      </c>
      <c r="B3741">
        <v>63042</v>
      </c>
      <c r="C3741" t="s">
        <v>17545</v>
      </c>
      <c r="H3741">
        <v>63042</v>
      </c>
      <c r="S3741" s="8">
        <v>5336</v>
      </c>
      <c r="T3741" t="s">
        <v>14742</v>
      </c>
      <c r="U3741" s="8">
        <v>5336</v>
      </c>
    </row>
    <row r="3742" spans="1:21" x14ac:dyDescent="0.45">
      <c r="A3742" s="17" t="s">
        <v>18177</v>
      </c>
      <c r="B3742">
        <v>63043</v>
      </c>
      <c r="C3742" t="s">
        <v>17546</v>
      </c>
      <c r="H3742">
        <v>63043</v>
      </c>
      <c r="S3742" s="8">
        <v>0</v>
      </c>
      <c r="T3742" t="s">
        <v>14683</v>
      </c>
      <c r="U3742" s="8">
        <v>0</v>
      </c>
    </row>
    <row r="3743" spans="1:21" x14ac:dyDescent="0.45">
      <c r="A3743" s="17" t="s">
        <v>18177</v>
      </c>
      <c r="B3743">
        <v>63044</v>
      </c>
      <c r="C3743" t="s">
        <v>17547</v>
      </c>
      <c r="H3743">
        <v>63044</v>
      </c>
      <c r="S3743" s="8">
        <v>0</v>
      </c>
      <c r="T3743" t="s">
        <v>14683</v>
      </c>
      <c r="U3743" s="8">
        <v>0</v>
      </c>
    </row>
    <row r="3744" spans="1:21" x14ac:dyDescent="0.45">
      <c r="A3744" s="17" t="s">
        <v>18177</v>
      </c>
      <c r="B3744">
        <v>63045</v>
      </c>
      <c r="C3744" t="s">
        <v>17548</v>
      </c>
      <c r="H3744">
        <v>63045</v>
      </c>
      <c r="S3744" s="8">
        <v>5336</v>
      </c>
      <c r="T3744" t="s">
        <v>14742</v>
      </c>
      <c r="U3744" s="8">
        <v>5336</v>
      </c>
    </row>
    <row r="3745" spans="1:21" x14ac:dyDescent="0.45">
      <c r="A3745" s="17" t="s">
        <v>18177</v>
      </c>
      <c r="B3745">
        <v>63046</v>
      </c>
      <c r="C3745" t="s">
        <v>17549</v>
      </c>
      <c r="H3745">
        <v>63046</v>
      </c>
      <c r="S3745" s="8">
        <v>5336</v>
      </c>
      <c r="T3745" t="s">
        <v>14742</v>
      </c>
      <c r="U3745" s="8">
        <v>5336</v>
      </c>
    </row>
    <row r="3746" spans="1:21" x14ac:dyDescent="0.45">
      <c r="A3746" s="17" t="s">
        <v>18177</v>
      </c>
      <c r="B3746">
        <v>63047</v>
      </c>
      <c r="C3746" t="s">
        <v>17550</v>
      </c>
      <c r="H3746">
        <v>63047</v>
      </c>
      <c r="S3746" s="8">
        <v>5336</v>
      </c>
      <c r="T3746" t="s">
        <v>14742</v>
      </c>
      <c r="U3746" s="8">
        <v>5336</v>
      </c>
    </row>
    <row r="3747" spans="1:21" x14ac:dyDescent="0.45">
      <c r="A3747" s="17" t="s">
        <v>18177</v>
      </c>
      <c r="B3747">
        <v>63048</v>
      </c>
      <c r="C3747" t="s">
        <v>17551</v>
      </c>
      <c r="H3747">
        <v>63048</v>
      </c>
      <c r="S3747" s="8">
        <v>0</v>
      </c>
      <c r="T3747" t="s">
        <v>14683</v>
      </c>
      <c r="U3747" s="8">
        <v>0</v>
      </c>
    </row>
    <row r="3748" spans="1:21" x14ac:dyDescent="0.45">
      <c r="A3748" s="17" t="s">
        <v>18177</v>
      </c>
      <c r="B3748">
        <v>63055</v>
      </c>
      <c r="C3748" t="s">
        <v>17552</v>
      </c>
      <c r="H3748">
        <v>63055</v>
      </c>
      <c r="S3748" s="8">
        <v>5336</v>
      </c>
      <c r="T3748" t="s">
        <v>14742</v>
      </c>
      <c r="U3748" s="8">
        <v>5336</v>
      </c>
    </row>
    <row r="3749" spans="1:21" x14ac:dyDescent="0.45">
      <c r="A3749" s="17" t="s">
        <v>18177</v>
      </c>
      <c r="B3749">
        <v>63056</v>
      </c>
      <c r="C3749" t="s">
        <v>17553</v>
      </c>
      <c r="H3749">
        <v>63056</v>
      </c>
      <c r="S3749" s="8">
        <v>5336</v>
      </c>
      <c r="T3749" t="s">
        <v>14742</v>
      </c>
      <c r="U3749" s="8">
        <v>5336</v>
      </c>
    </row>
    <row r="3750" spans="1:21" x14ac:dyDescent="0.45">
      <c r="A3750" s="17" t="s">
        <v>18177</v>
      </c>
      <c r="B3750">
        <v>63057</v>
      </c>
      <c r="C3750" t="s">
        <v>17554</v>
      </c>
      <c r="H3750">
        <v>63057</v>
      </c>
      <c r="S3750" s="8">
        <v>0</v>
      </c>
      <c r="T3750" t="s">
        <v>14683</v>
      </c>
      <c r="U3750" s="8">
        <v>0</v>
      </c>
    </row>
    <row r="3751" spans="1:21" x14ac:dyDescent="0.45">
      <c r="A3751" s="17" t="s">
        <v>18177</v>
      </c>
      <c r="B3751">
        <v>63064</v>
      </c>
      <c r="C3751" t="s">
        <v>17552</v>
      </c>
      <c r="H3751">
        <v>63064</v>
      </c>
      <c r="S3751" s="8">
        <v>5336</v>
      </c>
      <c r="T3751" t="s">
        <v>14742</v>
      </c>
      <c r="U3751" s="8">
        <v>5336</v>
      </c>
    </row>
    <row r="3752" spans="1:21" x14ac:dyDescent="0.45">
      <c r="A3752" s="17" t="s">
        <v>18177</v>
      </c>
      <c r="B3752">
        <v>63066</v>
      </c>
      <c r="C3752" t="s">
        <v>17554</v>
      </c>
      <c r="H3752">
        <v>63066</v>
      </c>
      <c r="S3752" s="8">
        <v>0</v>
      </c>
      <c r="T3752" t="s">
        <v>14683</v>
      </c>
      <c r="U3752" s="8">
        <v>0</v>
      </c>
    </row>
    <row r="3753" spans="1:21" x14ac:dyDescent="0.45">
      <c r="A3753" s="17" t="s">
        <v>18177</v>
      </c>
      <c r="B3753">
        <v>63075</v>
      </c>
      <c r="C3753" t="s">
        <v>17541</v>
      </c>
      <c r="H3753">
        <v>63075</v>
      </c>
      <c r="S3753" s="8">
        <v>5336</v>
      </c>
      <c r="T3753" t="s">
        <v>14742</v>
      </c>
      <c r="U3753" s="8">
        <v>5336</v>
      </c>
    </row>
    <row r="3754" spans="1:21" x14ac:dyDescent="0.45">
      <c r="A3754" s="17" t="s">
        <v>18177</v>
      </c>
      <c r="B3754">
        <v>63076</v>
      </c>
      <c r="C3754" t="s">
        <v>17541</v>
      </c>
      <c r="H3754">
        <v>63076</v>
      </c>
      <c r="S3754" s="8">
        <v>0</v>
      </c>
      <c r="T3754" t="s">
        <v>14683</v>
      </c>
      <c r="U3754" s="8">
        <v>0</v>
      </c>
    </row>
    <row r="3755" spans="1:21" x14ac:dyDescent="0.45">
      <c r="A3755" s="17" t="s">
        <v>18177</v>
      </c>
      <c r="B3755">
        <v>63600</v>
      </c>
      <c r="C3755" t="s">
        <v>17555</v>
      </c>
      <c r="H3755">
        <v>63600</v>
      </c>
      <c r="S3755" s="8">
        <v>1383</v>
      </c>
      <c r="T3755" t="s">
        <v>14742</v>
      </c>
      <c r="U3755" s="8">
        <v>1383</v>
      </c>
    </row>
    <row r="3756" spans="1:21" x14ac:dyDescent="0.45">
      <c r="A3756" s="17" t="s">
        <v>18177</v>
      </c>
      <c r="B3756">
        <v>63610</v>
      </c>
      <c r="C3756" t="s">
        <v>17556</v>
      </c>
      <c r="H3756">
        <v>63610</v>
      </c>
      <c r="S3756" s="8">
        <v>1383</v>
      </c>
      <c r="T3756" t="s">
        <v>14742</v>
      </c>
      <c r="U3756" s="8">
        <v>1383</v>
      </c>
    </row>
    <row r="3757" spans="1:21" x14ac:dyDescent="0.45">
      <c r="A3757" s="17" t="s">
        <v>18177</v>
      </c>
      <c r="B3757">
        <v>63620</v>
      </c>
      <c r="C3757" t="s">
        <v>17557</v>
      </c>
      <c r="H3757">
        <v>63620</v>
      </c>
      <c r="S3757" s="8">
        <v>0</v>
      </c>
      <c r="U3757" s="8">
        <v>0</v>
      </c>
    </row>
    <row r="3758" spans="1:21" x14ac:dyDescent="0.45">
      <c r="A3758" s="17" t="s">
        <v>18177</v>
      </c>
      <c r="B3758">
        <v>63621</v>
      </c>
      <c r="C3758" t="s">
        <v>17558</v>
      </c>
      <c r="H3758">
        <v>63621</v>
      </c>
      <c r="S3758" s="8">
        <v>0</v>
      </c>
      <c r="U3758" s="8">
        <v>0</v>
      </c>
    </row>
    <row r="3759" spans="1:21" x14ac:dyDescent="0.45">
      <c r="A3759" s="17" t="s">
        <v>18177</v>
      </c>
      <c r="B3759">
        <v>63650</v>
      </c>
      <c r="C3759" t="s">
        <v>17559</v>
      </c>
      <c r="H3759">
        <v>63650</v>
      </c>
      <c r="S3759" s="8">
        <v>6276</v>
      </c>
      <c r="T3759" t="s">
        <v>14742</v>
      </c>
      <c r="U3759" s="8">
        <v>6276</v>
      </c>
    </row>
    <row r="3760" spans="1:21" x14ac:dyDescent="0.45">
      <c r="A3760" s="17" t="s">
        <v>18177</v>
      </c>
      <c r="B3760">
        <v>63655</v>
      </c>
      <c r="C3760" t="s">
        <v>17559</v>
      </c>
      <c r="H3760">
        <v>63655</v>
      </c>
      <c r="S3760" s="8">
        <v>19668</v>
      </c>
      <c r="T3760" t="s">
        <v>14742</v>
      </c>
      <c r="U3760" s="8">
        <v>19668</v>
      </c>
    </row>
    <row r="3761" spans="1:21" x14ac:dyDescent="0.45">
      <c r="A3761" s="17" t="s">
        <v>18177</v>
      </c>
      <c r="B3761">
        <v>63661</v>
      </c>
      <c r="C3761" t="s">
        <v>17560</v>
      </c>
      <c r="H3761">
        <v>63661</v>
      </c>
      <c r="S3761" s="8">
        <v>1383</v>
      </c>
      <c r="T3761" t="s">
        <v>14742</v>
      </c>
      <c r="U3761" s="8">
        <v>1383</v>
      </c>
    </row>
    <row r="3762" spans="1:21" x14ac:dyDescent="0.45">
      <c r="A3762" s="17" t="s">
        <v>18177</v>
      </c>
      <c r="B3762">
        <v>63662</v>
      </c>
      <c r="C3762" t="s">
        <v>17561</v>
      </c>
      <c r="H3762">
        <v>63662</v>
      </c>
      <c r="S3762" s="8">
        <v>3037</v>
      </c>
      <c r="T3762" t="s">
        <v>14742</v>
      </c>
      <c r="U3762" s="8">
        <v>3037</v>
      </c>
    </row>
    <row r="3763" spans="1:21" x14ac:dyDescent="0.45">
      <c r="A3763" s="17" t="s">
        <v>18177</v>
      </c>
      <c r="B3763">
        <v>63663</v>
      </c>
      <c r="C3763" t="s">
        <v>17562</v>
      </c>
      <c r="H3763">
        <v>63663</v>
      </c>
      <c r="S3763" s="8">
        <v>6276</v>
      </c>
      <c r="T3763" t="s">
        <v>14742</v>
      </c>
      <c r="U3763" s="8">
        <v>6276</v>
      </c>
    </row>
    <row r="3764" spans="1:21" x14ac:dyDescent="0.45">
      <c r="A3764" s="17" t="s">
        <v>18177</v>
      </c>
      <c r="B3764">
        <v>63664</v>
      </c>
      <c r="C3764" t="s">
        <v>17563</v>
      </c>
      <c r="H3764">
        <v>63664</v>
      </c>
      <c r="S3764" s="8">
        <v>19668</v>
      </c>
      <c r="T3764" t="s">
        <v>14742</v>
      </c>
      <c r="U3764" s="8">
        <v>19668</v>
      </c>
    </row>
    <row r="3765" spans="1:21" x14ac:dyDescent="0.45">
      <c r="A3765" s="17" t="s">
        <v>18177</v>
      </c>
      <c r="B3765">
        <v>63685</v>
      </c>
      <c r="C3765" t="s">
        <v>17564</v>
      </c>
      <c r="H3765">
        <v>63685</v>
      </c>
      <c r="S3765" s="8">
        <v>29686</v>
      </c>
      <c r="T3765" t="s">
        <v>14742</v>
      </c>
      <c r="U3765" s="8">
        <v>29686</v>
      </c>
    </row>
    <row r="3766" spans="1:21" x14ac:dyDescent="0.45">
      <c r="A3766" s="17" t="s">
        <v>18177</v>
      </c>
      <c r="B3766">
        <v>63688</v>
      </c>
      <c r="C3766" t="s">
        <v>17497</v>
      </c>
      <c r="H3766">
        <v>63688</v>
      </c>
      <c r="S3766" s="8">
        <v>3037</v>
      </c>
      <c r="T3766" t="s">
        <v>14742</v>
      </c>
      <c r="U3766" s="8">
        <v>3037</v>
      </c>
    </row>
    <row r="3767" spans="1:21" x14ac:dyDescent="0.45">
      <c r="A3767" s="17" t="s">
        <v>18177</v>
      </c>
      <c r="B3767">
        <v>63741</v>
      </c>
      <c r="C3767" t="s">
        <v>17565</v>
      </c>
      <c r="H3767">
        <v>63741</v>
      </c>
      <c r="S3767" s="8">
        <v>4426</v>
      </c>
      <c r="T3767" t="s">
        <v>14742</v>
      </c>
      <c r="U3767" s="8">
        <v>4426</v>
      </c>
    </row>
    <row r="3768" spans="1:21" x14ac:dyDescent="0.45">
      <c r="A3768" s="17" t="s">
        <v>18177</v>
      </c>
      <c r="B3768">
        <v>63744</v>
      </c>
      <c r="C3768" t="s">
        <v>17566</v>
      </c>
      <c r="H3768">
        <v>63744</v>
      </c>
      <c r="S3768" s="8">
        <v>4426</v>
      </c>
      <c r="T3768" t="s">
        <v>14742</v>
      </c>
      <c r="U3768" s="8">
        <v>4426</v>
      </c>
    </row>
    <row r="3769" spans="1:21" x14ac:dyDescent="0.45">
      <c r="A3769" s="17" t="s">
        <v>18177</v>
      </c>
      <c r="B3769">
        <v>63746</v>
      </c>
      <c r="C3769" t="s">
        <v>17567</v>
      </c>
      <c r="H3769">
        <v>63746</v>
      </c>
      <c r="S3769" s="8">
        <v>1383</v>
      </c>
      <c r="T3769" t="s">
        <v>14742</v>
      </c>
      <c r="U3769" s="8">
        <v>1383</v>
      </c>
    </row>
    <row r="3770" spans="1:21" x14ac:dyDescent="0.45">
      <c r="A3770" s="17" t="s">
        <v>18177</v>
      </c>
      <c r="B3770">
        <v>64400</v>
      </c>
      <c r="C3770" t="s">
        <v>17568</v>
      </c>
      <c r="H3770">
        <v>64400</v>
      </c>
      <c r="S3770" s="8">
        <v>357</v>
      </c>
      <c r="T3770" t="s">
        <v>15085</v>
      </c>
      <c r="U3770" s="8">
        <v>357</v>
      </c>
    </row>
    <row r="3771" spans="1:21" x14ac:dyDescent="0.45">
      <c r="A3771" s="17" t="s">
        <v>18177</v>
      </c>
      <c r="B3771">
        <v>64402</v>
      </c>
      <c r="C3771" t="s">
        <v>17569</v>
      </c>
      <c r="H3771">
        <v>64402</v>
      </c>
      <c r="S3771" s="8">
        <v>99</v>
      </c>
      <c r="T3771" t="s">
        <v>15085</v>
      </c>
      <c r="U3771" s="8">
        <v>99</v>
      </c>
    </row>
    <row r="3772" spans="1:21" x14ac:dyDescent="0.45">
      <c r="A3772" s="17" t="s">
        <v>18177</v>
      </c>
      <c r="B3772">
        <v>64405</v>
      </c>
      <c r="C3772" t="s">
        <v>17570</v>
      </c>
      <c r="H3772">
        <v>64405</v>
      </c>
      <c r="S3772" s="8">
        <v>357</v>
      </c>
      <c r="T3772" t="s">
        <v>14742</v>
      </c>
      <c r="U3772" s="8">
        <v>357</v>
      </c>
    </row>
    <row r="3773" spans="1:21" x14ac:dyDescent="0.45">
      <c r="A3773" s="17" t="s">
        <v>18177</v>
      </c>
      <c r="B3773">
        <v>64408</v>
      </c>
      <c r="C3773" t="s">
        <v>17571</v>
      </c>
      <c r="H3773">
        <v>64408</v>
      </c>
      <c r="S3773" s="8">
        <v>357</v>
      </c>
      <c r="T3773" t="s">
        <v>14742</v>
      </c>
      <c r="U3773" s="8">
        <v>357</v>
      </c>
    </row>
    <row r="3774" spans="1:21" x14ac:dyDescent="0.45">
      <c r="A3774" s="17" t="s">
        <v>18177</v>
      </c>
      <c r="B3774">
        <v>64410</v>
      </c>
      <c r="C3774" t="s">
        <v>17572</v>
      </c>
      <c r="H3774">
        <v>64410</v>
      </c>
      <c r="S3774" s="8">
        <v>769</v>
      </c>
      <c r="T3774" t="s">
        <v>14742</v>
      </c>
      <c r="U3774" s="8">
        <v>769</v>
      </c>
    </row>
    <row r="3775" spans="1:21" x14ac:dyDescent="0.45">
      <c r="A3775" s="17" t="s">
        <v>18177</v>
      </c>
      <c r="B3775">
        <v>64413</v>
      </c>
      <c r="C3775" t="s">
        <v>17573</v>
      </c>
      <c r="H3775">
        <v>64413</v>
      </c>
      <c r="S3775" s="8">
        <v>567</v>
      </c>
      <c r="T3775" t="s">
        <v>15085</v>
      </c>
      <c r="U3775" s="8">
        <v>567</v>
      </c>
    </row>
    <row r="3776" spans="1:21" x14ac:dyDescent="0.45">
      <c r="A3776" s="17" t="s">
        <v>18177</v>
      </c>
      <c r="B3776">
        <v>64415</v>
      </c>
      <c r="C3776" t="s">
        <v>17574</v>
      </c>
      <c r="H3776">
        <v>64415</v>
      </c>
      <c r="S3776" s="8">
        <v>769</v>
      </c>
      <c r="T3776" t="s">
        <v>14742</v>
      </c>
      <c r="U3776" s="8">
        <v>769</v>
      </c>
    </row>
    <row r="3777" spans="1:21" x14ac:dyDescent="0.45">
      <c r="A3777" s="17" t="s">
        <v>18177</v>
      </c>
      <c r="B3777">
        <v>64416</v>
      </c>
      <c r="C3777" t="s">
        <v>17575</v>
      </c>
      <c r="H3777">
        <v>64416</v>
      </c>
      <c r="S3777" s="8">
        <v>769</v>
      </c>
      <c r="T3777" t="s">
        <v>14742</v>
      </c>
      <c r="U3777" s="8">
        <v>769</v>
      </c>
    </row>
    <row r="3778" spans="1:21" x14ac:dyDescent="0.45">
      <c r="A3778" s="17" t="s">
        <v>18177</v>
      </c>
      <c r="B3778">
        <v>64417</v>
      </c>
      <c r="C3778" t="s">
        <v>17576</v>
      </c>
      <c r="H3778">
        <v>64417</v>
      </c>
      <c r="S3778" s="8">
        <v>769</v>
      </c>
      <c r="T3778" t="s">
        <v>14742</v>
      </c>
      <c r="U3778" s="8">
        <v>769</v>
      </c>
    </row>
    <row r="3779" spans="1:21" x14ac:dyDescent="0.45">
      <c r="A3779" s="17" t="s">
        <v>18177</v>
      </c>
      <c r="B3779">
        <v>64418</v>
      </c>
      <c r="C3779" t="s">
        <v>17577</v>
      </c>
      <c r="H3779">
        <v>64418</v>
      </c>
      <c r="S3779" s="8">
        <v>567</v>
      </c>
      <c r="T3779" t="s">
        <v>15085</v>
      </c>
      <c r="U3779" s="8">
        <v>567</v>
      </c>
    </row>
    <row r="3780" spans="1:21" x14ac:dyDescent="0.45">
      <c r="A3780" s="17" t="s">
        <v>18177</v>
      </c>
      <c r="B3780">
        <v>64420</v>
      </c>
      <c r="C3780" t="s">
        <v>17578</v>
      </c>
      <c r="H3780">
        <v>64420</v>
      </c>
      <c r="S3780" s="8">
        <v>567</v>
      </c>
      <c r="T3780" t="s">
        <v>14742</v>
      </c>
      <c r="U3780" s="8">
        <v>567</v>
      </c>
    </row>
    <row r="3781" spans="1:21" x14ac:dyDescent="0.45">
      <c r="A3781" s="17" t="s">
        <v>18177</v>
      </c>
      <c r="B3781">
        <v>64421</v>
      </c>
      <c r="C3781" t="s">
        <v>17579</v>
      </c>
      <c r="H3781">
        <v>64421</v>
      </c>
      <c r="S3781" s="8">
        <v>769</v>
      </c>
      <c r="T3781" t="s">
        <v>14742</v>
      </c>
      <c r="U3781" s="8">
        <v>769</v>
      </c>
    </row>
    <row r="3782" spans="1:21" x14ac:dyDescent="0.45">
      <c r="A3782" s="17" t="s">
        <v>18177</v>
      </c>
      <c r="B3782">
        <v>64425</v>
      </c>
      <c r="C3782" t="s">
        <v>17580</v>
      </c>
      <c r="H3782">
        <v>64425</v>
      </c>
      <c r="S3782" s="8">
        <v>567</v>
      </c>
      <c r="T3782" t="s">
        <v>15085</v>
      </c>
      <c r="U3782" s="8">
        <v>567</v>
      </c>
    </row>
    <row r="3783" spans="1:21" x14ac:dyDescent="0.45">
      <c r="A3783" s="17" t="s">
        <v>18177</v>
      </c>
      <c r="B3783">
        <v>64430</v>
      </c>
      <c r="C3783" t="s">
        <v>17581</v>
      </c>
      <c r="H3783">
        <v>64430</v>
      </c>
      <c r="S3783" s="8">
        <v>769</v>
      </c>
      <c r="T3783" t="s">
        <v>14742</v>
      </c>
      <c r="U3783" s="8">
        <v>769</v>
      </c>
    </row>
    <row r="3784" spans="1:21" x14ac:dyDescent="0.45">
      <c r="A3784" s="17" t="s">
        <v>18177</v>
      </c>
      <c r="B3784">
        <v>64435</v>
      </c>
      <c r="C3784" t="s">
        <v>17582</v>
      </c>
      <c r="H3784">
        <v>64435</v>
      </c>
      <c r="S3784" s="8">
        <v>567</v>
      </c>
      <c r="T3784" t="s">
        <v>15085</v>
      </c>
      <c r="U3784" s="8">
        <v>567</v>
      </c>
    </row>
    <row r="3785" spans="1:21" x14ac:dyDescent="0.45">
      <c r="A3785" s="17" t="s">
        <v>18177</v>
      </c>
      <c r="B3785">
        <v>64445</v>
      </c>
      <c r="C3785" t="s">
        <v>17583</v>
      </c>
      <c r="H3785">
        <v>64445</v>
      </c>
      <c r="S3785" s="8">
        <v>567</v>
      </c>
      <c r="T3785" t="s">
        <v>15085</v>
      </c>
      <c r="U3785" s="8">
        <v>567</v>
      </c>
    </row>
    <row r="3786" spans="1:21" x14ac:dyDescent="0.45">
      <c r="A3786" s="17" t="s">
        <v>18177</v>
      </c>
      <c r="B3786">
        <v>64446</v>
      </c>
      <c r="C3786" t="s">
        <v>17584</v>
      </c>
      <c r="H3786">
        <v>64446</v>
      </c>
      <c r="S3786" s="8">
        <v>769</v>
      </c>
      <c r="T3786" t="s">
        <v>14742</v>
      </c>
      <c r="U3786" s="8">
        <v>769</v>
      </c>
    </row>
    <row r="3787" spans="1:21" x14ac:dyDescent="0.45">
      <c r="A3787" s="17" t="s">
        <v>18177</v>
      </c>
      <c r="B3787">
        <v>64447</v>
      </c>
      <c r="C3787" t="s">
        <v>17585</v>
      </c>
      <c r="H3787">
        <v>64447</v>
      </c>
      <c r="S3787" s="8">
        <v>567</v>
      </c>
      <c r="T3787" t="s">
        <v>14742</v>
      </c>
      <c r="U3787" s="8">
        <v>567</v>
      </c>
    </row>
    <row r="3788" spans="1:21" x14ac:dyDescent="0.45">
      <c r="A3788" s="17" t="s">
        <v>18177</v>
      </c>
      <c r="B3788">
        <v>64448</v>
      </c>
      <c r="C3788" t="s">
        <v>17586</v>
      </c>
      <c r="H3788">
        <v>64448</v>
      </c>
      <c r="S3788" s="8">
        <v>769</v>
      </c>
      <c r="T3788" t="s">
        <v>14742</v>
      </c>
      <c r="U3788" s="8">
        <v>769</v>
      </c>
    </row>
    <row r="3789" spans="1:21" x14ac:dyDescent="0.45">
      <c r="A3789" s="17" t="s">
        <v>18177</v>
      </c>
      <c r="B3789">
        <v>64449</v>
      </c>
      <c r="C3789" t="s">
        <v>17587</v>
      </c>
      <c r="H3789">
        <v>64449</v>
      </c>
      <c r="S3789" s="8">
        <v>769</v>
      </c>
      <c r="T3789" t="s">
        <v>14742</v>
      </c>
      <c r="U3789" s="8">
        <v>769</v>
      </c>
    </row>
    <row r="3790" spans="1:21" x14ac:dyDescent="0.45">
      <c r="A3790" s="17" t="s">
        <v>18177</v>
      </c>
      <c r="B3790">
        <v>64450</v>
      </c>
      <c r="C3790" t="s">
        <v>17588</v>
      </c>
      <c r="H3790">
        <v>64450</v>
      </c>
      <c r="S3790" s="8">
        <v>567</v>
      </c>
      <c r="T3790" t="s">
        <v>15085</v>
      </c>
      <c r="U3790" s="8">
        <v>567</v>
      </c>
    </row>
    <row r="3791" spans="1:21" x14ac:dyDescent="0.45">
      <c r="A3791" s="17" t="s">
        <v>18177</v>
      </c>
      <c r="B3791">
        <v>64455</v>
      </c>
      <c r="C3791" t="s">
        <v>17589</v>
      </c>
      <c r="H3791">
        <v>64455</v>
      </c>
      <c r="S3791" s="8">
        <v>357</v>
      </c>
      <c r="T3791" t="s">
        <v>15085</v>
      </c>
      <c r="U3791" s="8">
        <v>357</v>
      </c>
    </row>
    <row r="3792" spans="1:21" x14ac:dyDescent="0.45">
      <c r="A3792" s="17" t="s">
        <v>18177</v>
      </c>
      <c r="B3792">
        <v>64461</v>
      </c>
      <c r="C3792" t="s">
        <v>17590</v>
      </c>
      <c r="H3792">
        <v>64461</v>
      </c>
      <c r="S3792" s="8">
        <v>567</v>
      </c>
      <c r="T3792" t="s">
        <v>14742</v>
      </c>
      <c r="U3792" s="8">
        <v>567</v>
      </c>
    </row>
    <row r="3793" spans="1:21" x14ac:dyDescent="0.45">
      <c r="A3793" s="17" t="s">
        <v>18177</v>
      </c>
      <c r="B3793">
        <v>64462</v>
      </c>
      <c r="C3793" t="s">
        <v>17591</v>
      </c>
      <c r="H3793">
        <v>64462</v>
      </c>
      <c r="S3793" s="8">
        <v>0</v>
      </c>
      <c r="T3793" t="s">
        <v>14683</v>
      </c>
      <c r="U3793" s="8">
        <v>0</v>
      </c>
    </row>
    <row r="3794" spans="1:21" x14ac:dyDescent="0.45">
      <c r="A3794" s="17" t="s">
        <v>18177</v>
      </c>
      <c r="B3794">
        <v>64463</v>
      </c>
      <c r="C3794" t="s">
        <v>17592</v>
      </c>
      <c r="H3794">
        <v>64463</v>
      </c>
      <c r="S3794" s="8">
        <v>567</v>
      </c>
      <c r="T3794" t="s">
        <v>14742</v>
      </c>
      <c r="U3794" s="8">
        <v>567</v>
      </c>
    </row>
    <row r="3795" spans="1:21" x14ac:dyDescent="0.45">
      <c r="A3795" s="17" t="s">
        <v>18177</v>
      </c>
      <c r="B3795">
        <v>64479</v>
      </c>
      <c r="C3795" t="s">
        <v>17593</v>
      </c>
      <c r="H3795">
        <v>64479</v>
      </c>
      <c r="S3795" s="8">
        <v>769</v>
      </c>
      <c r="T3795" t="s">
        <v>14742</v>
      </c>
      <c r="U3795" s="8">
        <v>769</v>
      </c>
    </row>
    <row r="3796" spans="1:21" x14ac:dyDescent="0.45">
      <c r="A3796" s="17" t="s">
        <v>18177</v>
      </c>
      <c r="B3796">
        <v>64480</v>
      </c>
      <c r="C3796" t="s">
        <v>17594</v>
      </c>
      <c r="H3796">
        <v>64480</v>
      </c>
      <c r="S3796" s="8">
        <v>0</v>
      </c>
      <c r="T3796" t="s">
        <v>14683</v>
      </c>
      <c r="U3796" s="8">
        <v>0</v>
      </c>
    </row>
    <row r="3797" spans="1:21" x14ac:dyDescent="0.45">
      <c r="A3797" s="17" t="s">
        <v>18177</v>
      </c>
      <c r="B3797">
        <v>64483</v>
      </c>
      <c r="C3797" t="s">
        <v>17595</v>
      </c>
      <c r="H3797">
        <v>64483</v>
      </c>
      <c r="S3797" s="8">
        <v>769</v>
      </c>
      <c r="T3797" t="s">
        <v>14742</v>
      </c>
      <c r="U3797" s="8">
        <v>769</v>
      </c>
    </row>
    <row r="3798" spans="1:21" x14ac:dyDescent="0.45">
      <c r="A3798" s="17" t="s">
        <v>18177</v>
      </c>
      <c r="B3798">
        <v>64484</v>
      </c>
      <c r="C3798" t="s">
        <v>17596</v>
      </c>
      <c r="H3798">
        <v>64484</v>
      </c>
      <c r="S3798" s="8">
        <v>0</v>
      </c>
      <c r="T3798" t="s">
        <v>14683</v>
      </c>
      <c r="U3798" s="8">
        <v>0</v>
      </c>
    </row>
    <row r="3799" spans="1:21" x14ac:dyDescent="0.45">
      <c r="A3799" s="17" t="s">
        <v>18177</v>
      </c>
      <c r="B3799">
        <v>64486</v>
      </c>
      <c r="C3799" t="s">
        <v>17597</v>
      </c>
      <c r="H3799">
        <v>64486</v>
      </c>
      <c r="S3799" s="8">
        <v>0</v>
      </c>
      <c r="T3799" t="s">
        <v>14683</v>
      </c>
      <c r="U3799" s="8">
        <v>0</v>
      </c>
    </row>
    <row r="3800" spans="1:21" x14ac:dyDescent="0.45">
      <c r="A3800" s="17" t="s">
        <v>18177</v>
      </c>
      <c r="B3800">
        <v>64487</v>
      </c>
      <c r="C3800" t="s">
        <v>17598</v>
      </c>
      <c r="H3800">
        <v>64487</v>
      </c>
      <c r="S3800" s="8">
        <v>0</v>
      </c>
      <c r="T3800" t="s">
        <v>14683</v>
      </c>
      <c r="U3800" s="8">
        <v>0</v>
      </c>
    </row>
    <row r="3801" spans="1:21" x14ac:dyDescent="0.45">
      <c r="A3801" s="17" t="s">
        <v>18177</v>
      </c>
      <c r="B3801">
        <v>64488</v>
      </c>
      <c r="C3801" t="s">
        <v>17599</v>
      </c>
      <c r="H3801">
        <v>64488</v>
      </c>
      <c r="S3801" s="8">
        <v>0</v>
      </c>
      <c r="T3801" t="s">
        <v>14683</v>
      </c>
      <c r="U3801" s="8">
        <v>0</v>
      </c>
    </row>
    <row r="3802" spans="1:21" x14ac:dyDescent="0.45">
      <c r="A3802" s="17" t="s">
        <v>18177</v>
      </c>
      <c r="B3802">
        <v>64489</v>
      </c>
      <c r="C3802" t="s">
        <v>17600</v>
      </c>
      <c r="H3802">
        <v>64489</v>
      </c>
      <c r="S3802" s="8">
        <v>0</v>
      </c>
      <c r="T3802" t="s">
        <v>14683</v>
      </c>
      <c r="U3802" s="8">
        <v>0</v>
      </c>
    </row>
    <row r="3803" spans="1:21" x14ac:dyDescent="0.45">
      <c r="A3803" s="17" t="s">
        <v>18177</v>
      </c>
      <c r="B3803">
        <v>64490</v>
      </c>
      <c r="C3803" t="s">
        <v>17601</v>
      </c>
      <c r="H3803">
        <v>64490</v>
      </c>
      <c r="S3803" s="8">
        <v>769</v>
      </c>
      <c r="T3803" t="s">
        <v>14742</v>
      </c>
      <c r="U3803" s="8">
        <v>769</v>
      </c>
    </row>
    <row r="3804" spans="1:21" x14ac:dyDescent="0.45">
      <c r="A3804" s="17" t="s">
        <v>18177</v>
      </c>
      <c r="B3804">
        <v>64491</v>
      </c>
      <c r="C3804" t="s">
        <v>17602</v>
      </c>
      <c r="H3804">
        <v>64491</v>
      </c>
      <c r="S3804" s="8">
        <v>0</v>
      </c>
      <c r="T3804" t="s">
        <v>14683</v>
      </c>
      <c r="U3804" s="8">
        <v>0</v>
      </c>
    </row>
    <row r="3805" spans="1:21" x14ac:dyDescent="0.45">
      <c r="A3805" s="17" t="s">
        <v>18177</v>
      </c>
      <c r="B3805">
        <v>64492</v>
      </c>
      <c r="C3805" t="s">
        <v>17603</v>
      </c>
      <c r="H3805">
        <v>64492</v>
      </c>
      <c r="S3805" s="8">
        <v>0</v>
      </c>
      <c r="T3805" t="s">
        <v>14683</v>
      </c>
      <c r="U3805" s="8">
        <v>0</v>
      </c>
    </row>
    <row r="3806" spans="1:21" x14ac:dyDescent="0.45">
      <c r="A3806" s="17" t="s">
        <v>18177</v>
      </c>
      <c r="B3806">
        <v>64493</v>
      </c>
      <c r="C3806" t="s">
        <v>17604</v>
      </c>
      <c r="H3806">
        <v>64493</v>
      </c>
      <c r="S3806" s="8">
        <v>769</v>
      </c>
      <c r="T3806" t="s">
        <v>14742</v>
      </c>
      <c r="U3806" s="8">
        <v>769</v>
      </c>
    </row>
    <row r="3807" spans="1:21" x14ac:dyDescent="0.45">
      <c r="A3807" s="17" t="s">
        <v>18177</v>
      </c>
      <c r="B3807">
        <v>64494</v>
      </c>
      <c r="C3807" t="s">
        <v>12410</v>
      </c>
      <c r="H3807">
        <v>64494</v>
      </c>
      <c r="S3807" s="8">
        <v>0</v>
      </c>
      <c r="T3807" t="s">
        <v>14683</v>
      </c>
      <c r="U3807" s="8">
        <v>0</v>
      </c>
    </row>
    <row r="3808" spans="1:21" x14ac:dyDescent="0.45">
      <c r="A3808" s="17" t="s">
        <v>18177</v>
      </c>
      <c r="B3808">
        <v>64495</v>
      </c>
      <c r="C3808" t="s">
        <v>12265</v>
      </c>
      <c r="H3808">
        <v>64495</v>
      </c>
      <c r="S3808" s="8">
        <v>0</v>
      </c>
      <c r="T3808" t="s">
        <v>14683</v>
      </c>
      <c r="U3808" s="8">
        <v>0</v>
      </c>
    </row>
    <row r="3809" spans="1:21" x14ac:dyDescent="0.45">
      <c r="A3809" s="17" t="s">
        <v>18177</v>
      </c>
      <c r="B3809">
        <v>64505</v>
      </c>
      <c r="C3809" t="s">
        <v>17605</v>
      </c>
      <c r="H3809">
        <v>64505</v>
      </c>
      <c r="S3809" s="8">
        <v>357</v>
      </c>
      <c r="T3809" t="s">
        <v>15085</v>
      </c>
      <c r="U3809" s="8">
        <v>357</v>
      </c>
    </row>
    <row r="3810" spans="1:21" x14ac:dyDescent="0.45">
      <c r="A3810" s="17" t="s">
        <v>18177</v>
      </c>
      <c r="B3810">
        <v>64510</v>
      </c>
      <c r="C3810" t="s">
        <v>17606</v>
      </c>
      <c r="H3810">
        <v>64510</v>
      </c>
      <c r="S3810" s="8">
        <v>769</v>
      </c>
      <c r="T3810" t="s">
        <v>14742</v>
      </c>
      <c r="U3810" s="8">
        <v>769</v>
      </c>
    </row>
    <row r="3811" spans="1:21" x14ac:dyDescent="0.45">
      <c r="A3811" s="17" t="s">
        <v>18177</v>
      </c>
      <c r="B3811">
        <v>64517</v>
      </c>
      <c r="C3811" t="s">
        <v>17607</v>
      </c>
      <c r="H3811">
        <v>64517</v>
      </c>
      <c r="S3811" s="8">
        <v>769</v>
      </c>
      <c r="T3811" t="s">
        <v>14742</v>
      </c>
      <c r="U3811" s="8">
        <v>769</v>
      </c>
    </row>
    <row r="3812" spans="1:21" x14ac:dyDescent="0.45">
      <c r="A3812" s="17" t="s">
        <v>18177</v>
      </c>
      <c r="B3812">
        <v>64520</v>
      </c>
      <c r="C3812" t="s">
        <v>17608</v>
      </c>
      <c r="H3812">
        <v>64520</v>
      </c>
      <c r="S3812" s="8">
        <v>769</v>
      </c>
      <c r="T3812" t="s">
        <v>14742</v>
      </c>
      <c r="U3812" s="8">
        <v>769</v>
      </c>
    </row>
    <row r="3813" spans="1:21" x14ac:dyDescent="0.45">
      <c r="A3813" s="17" t="s">
        <v>18177</v>
      </c>
      <c r="B3813">
        <v>64530</v>
      </c>
      <c r="C3813" t="s">
        <v>17609</v>
      </c>
      <c r="H3813">
        <v>64530</v>
      </c>
      <c r="S3813" s="8">
        <v>769</v>
      </c>
      <c r="T3813" t="s">
        <v>14742</v>
      </c>
      <c r="U3813" s="8">
        <v>769</v>
      </c>
    </row>
    <row r="3814" spans="1:21" x14ac:dyDescent="0.45">
      <c r="A3814" s="17" t="s">
        <v>18177</v>
      </c>
      <c r="B3814">
        <v>64553</v>
      </c>
      <c r="C3814" t="s">
        <v>17559</v>
      </c>
      <c r="H3814">
        <v>64553</v>
      </c>
      <c r="S3814" s="8">
        <v>6276</v>
      </c>
      <c r="T3814" t="s">
        <v>14742</v>
      </c>
      <c r="U3814" s="8">
        <v>6276</v>
      </c>
    </row>
    <row r="3815" spans="1:21" x14ac:dyDescent="0.45">
      <c r="A3815" s="17" t="s">
        <v>18177</v>
      </c>
      <c r="B3815">
        <v>64555</v>
      </c>
      <c r="C3815" t="s">
        <v>17559</v>
      </c>
      <c r="H3815">
        <v>64555</v>
      </c>
      <c r="S3815" s="8">
        <v>6276</v>
      </c>
      <c r="U3815" s="8">
        <v>6276</v>
      </c>
    </row>
    <row r="3816" spans="1:21" x14ac:dyDescent="0.45">
      <c r="A3816" s="17" t="s">
        <v>18177</v>
      </c>
      <c r="B3816">
        <v>64561</v>
      </c>
      <c r="C3816" t="s">
        <v>17559</v>
      </c>
      <c r="H3816">
        <v>64561</v>
      </c>
      <c r="S3816" s="8">
        <v>6276</v>
      </c>
      <c r="T3816" t="s">
        <v>14742</v>
      </c>
      <c r="U3816" s="8">
        <v>6276</v>
      </c>
    </row>
    <row r="3817" spans="1:21" x14ac:dyDescent="0.45">
      <c r="A3817" s="17" t="s">
        <v>18177</v>
      </c>
      <c r="B3817">
        <v>64566</v>
      </c>
      <c r="C3817" t="s">
        <v>17610</v>
      </c>
      <c r="H3817">
        <v>64566</v>
      </c>
      <c r="S3817" s="8">
        <v>357</v>
      </c>
      <c r="T3817" t="s">
        <v>14742</v>
      </c>
      <c r="U3817" s="8">
        <v>357</v>
      </c>
    </row>
    <row r="3818" spans="1:21" x14ac:dyDescent="0.45">
      <c r="A3818" s="17" t="s">
        <v>18177</v>
      </c>
      <c r="B3818">
        <v>64568</v>
      </c>
      <c r="C3818" t="s">
        <v>17611</v>
      </c>
      <c r="H3818">
        <v>64568</v>
      </c>
      <c r="S3818" s="8">
        <v>29686</v>
      </c>
      <c r="T3818" t="s">
        <v>14742</v>
      </c>
      <c r="U3818" s="8">
        <v>29686</v>
      </c>
    </row>
    <row r="3819" spans="1:21" x14ac:dyDescent="0.45">
      <c r="A3819" s="17" t="s">
        <v>18177</v>
      </c>
      <c r="B3819">
        <v>64569</v>
      </c>
      <c r="C3819" t="s">
        <v>18159</v>
      </c>
      <c r="H3819">
        <v>64569</v>
      </c>
      <c r="S3819" s="8">
        <v>6276</v>
      </c>
      <c r="T3819" t="s">
        <v>14742</v>
      </c>
      <c r="U3819" s="8">
        <v>6276</v>
      </c>
    </row>
    <row r="3820" spans="1:21" x14ac:dyDescent="0.45">
      <c r="A3820" s="17" t="s">
        <v>18177</v>
      </c>
      <c r="B3820">
        <v>64570</v>
      </c>
      <c r="C3820" t="s">
        <v>17613</v>
      </c>
      <c r="H3820">
        <v>64570</v>
      </c>
      <c r="S3820" s="8">
        <v>4426</v>
      </c>
      <c r="T3820" t="s">
        <v>14742</v>
      </c>
      <c r="U3820" s="8">
        <v>4426</v>
      </c>
    </row>
    <row r="3821" spans="1:21" x14ac:dyDescent="0.45">
      <c r="A3821" s="17" t="s">
        <v>18177</v>
      </c>
      <c r="B3821">
        <v>64575</v>
      </c>
      <c r="C3821" t="s">
        <v>17559</v>
      </c>
      <c r="H3821">
        <v>64575</v>
      </c>
      <c r="S3821" s="8">
        <v>19668</v>
      </c>
      <c r="T3821" t="s">
        <v>14742</v>
      </c>
      <c r="U3821" s="8">
        <v>19668</v>
      </c>
    </row>
    <row r="3822" spans="1:21" x14ac:dyDescent="0.45">
      <c r="A3822" s="17" t="s">
        <v>18177</v>
      </c>
      <c r="B3822">
        <v>64580</v>
      </c>
      <c r="C3822" t="s">
        <v>17559</v>
      </c>
      <c r="H3822">
        <v>64580</v>
      </c>
      <c r="S3822" s="8">
        <v>19668</v>
      </c>
      <c r="T3822" t="s">
        <v>14742</v>
      </c>
      <c r="U3822" s="8">
        <v>19668</v>
      </c>
    </row>
    <row r="3823" spans="1:21" x14ac:dyDescent="0.45">
      <c r="A3823" s="17" t="s">
        <v>18177</v>
      </c>
      <c r="B3823">
        <v>64581</v>
      </c>
      <c r="C3823" t="s">
        <v>17559</v>
      </c>
      <c r="H3823">
        <v>64581</v>
      </c>
      <c r="S3823" s="8">
        <v>6276</v>
      </c>
      <c r="T3823" t="s">
        <v>14742</v>
      </c>
      <c r="U3823" s="8">
        <v>6276</v>
      </c>
    </row>
    <row r="3824" spans="1:21" x14ac:dyDescent="0.45">
      <c r="A3824" s="17" t="s">
        <v>18177</v>
      </c>
      <c r="B3824">
        <v>64585</v>
      </c>
      <c r="C3824" t="s">
        <v>17494</v>
      </c>
      <c r="H3824">
        <v>64585</v>
      </c>
      <c r="S3824" s="8">
        <v>3037</v>
      </c>
      <c r="T3824" t="s">
        <v>14742</v>
      </c>
      <c r="U3824" s="8">
        <v>3037</v>
      </c>
    </row>
    <row r="3825" spans="1:21" x14ac:dyDescent="0.45">
      <c r="A3825" s="17" t="s">
        <v>18177</v>
      </c>
      <c r="B3825">
        <v>64590</v>
      </c>
      <c r="C3825" t="s">
        <v>17614</v>
      </c>
      <c r="H3825">
        <v>64590</v>
      </c>
      <c r="S3825" s="8">
        <v>19668</v>
      </c>
      <c r="T3825" t="s">
        <v>14742</v>
      </c>
      <c r="U3825" s="8">
        <v>19668</v>
      </c>
    </row>
    <row r="3826" spans="1:21" x14ac:dyDescent="0.45">
      <c r="A3826" s="17" t="s">
        <v>18177</v>
      </c>
      <c r="B3826">
        <v>64595</v>
      </c>
      <c r="C3826" t="s">
        <v>17615</v>
      </c>
      <c r="H3826">
        <v>64595</v>
      </c>
      <c r="S3826" s="8">
        <v>3037</v>
      </c>
      <c r="T3826" t="s">
        <v>14742</v>
      </c>
      <c r="U3826" s="8">
        <v>3037</v>
      </c>
    </row>
    <row r="3827" spans="1:21" x14ac:dyDescent="0.45">
      <c r="A3827" s="17" t="s">
        <v>18177</v>
      </c>
      <c r="B3827">
        <v>64600</v>
      </c>
      <c r="C3827" t="s">
        <v>17616</v>
      </c>
      <c r="H3827">
        <v>64600</v>
      </c>
      <c r="S3827" s="8">
        <v>769</v>
      </c>
      <c r="T3827" t="s">
        <v>14742</v>
      </c>
      <c r="U3827" s="8">
        <v>769</v>
      </c>
    </row>
    <row r="3828" spans="1:21" x14ac:dyDescent="0.45">
      <c r="A3828" s="17" t="s">
        <v>18177</v>
      </c>
      <c r="B3828">
        <v>64605</v>
      </c>
      <c r="C3828" t="s">
        <v>17616</v>
      </c>
      <c r="H3828">
        <v>64605</v>
      </c>
      <c r="S3828" s="8">
        <v>1383</v>
      </c>
      <c r="T3828" t="s">
        <v>14742</v>
      </c>
      <c r="U3828" s="8">
        <v>1383</v>
      </c>
    </row>
    <row r="3829" spans="1:21" x14ac:dyDescent="0.45">
      <c r="A3829" s="17" t="s">
        <v>18177</v>
      </c>
      <c r="B3829">
        <v>64610</v>
      </c>
      <c r="C3829" t="s">
        <v>17616</v>
      </c>
      <c r="H3829">
        <v>64610</v>
      </c>
      <c r="S3829" s="8">
        <v>1383</v>
      </c>
      <c r="T3829" t="s">
        <v>14742</v>
      </c>
      <c r="U3829" s="8">
        <v>1383</v>
      </c>
    </row>
    <row r="3830" spans="1:21" x14ac:dyDescent="0.45">
      <c r="A3830" s="17" t="s">
        <v>18177</v>
      </c>
      <c r="B3830">
        <v>64611</v>
      </c>
      <c r="C3830" t="s">
        <v>17617</v>
      </c>
      <c r="H3830">
        <v>64611</v>
      </c>
      <c r="S3830" s="8">
        <v>357</v>
      </c>
      <c r="T3830" t="s">
        <v>14742</v>
      </c>
      <c r="U3830" s="8">
        <v>357</v>
      </c>
    </row>
    <row r="3831" spans="1:21" x14ac:dyDescent="0.45">
      <c r="A3831" s="17" t="s">
        <v>18177</v>
      </c>
      <c r="B3831">
        <v>64612</v>
      </c>
      <c r="C3831" t="s">
        <v>17618</v>
      </c>
      <c r="H3831">
        <v>64612</v>
      </c>
      <c r="S3831" s="8">
        <v>357</v>
      </c>
      <c r="T3831" t="s">
        <v>14742</v>
      </c>
      <c r="U3831" s="8">
        <v>357</v>
      </c>
    </row>
    <row r="3832" spans="1:21" x14ac:dyDescent="0.45">
      <c r="A3832" s="17" t="s">
        <v>18177</v>
      </c>
      <c r="B3832">
        <v>64615</v>
      </c>
      <c r="C3832" t="s">
        <v>17619</v>
      </c>
      <c r="H3832">
        <v>64615</v>
      </c>
      <c r="S3832" s="8">
        <v>357</v>
      </c>
      <c r="T3832" t="s">
        <v>14742</v>
      </c>
      <c r="U3832" s="8">
        <v>357</v>
      </c>
    </row>
    <row r="3833" spans="1:21" x14ac:dyDescent="0.45">
      <c r="A3833" s="17" t="s">
        <v>18177</v>
      </c>
      <c r="B3833">
        <v>64616</v>
      </c>
      <c r="C3833" t="s">
        <v>17620</v>
      </c>
      <c r="H3833">
        <v>64616</v>
      </c>
      <c r="S3833" s="8">
        <v>357</v>
      </c>
      <c r="T3833" t="s">
        <v>14742</v>
      </c>
      <c r="U3833" s="8">
        <v>357</v>
      </c>
    </row>
    <row r="3834" spans="1:21" x14ac:dyDescent="0.45">
      <c r="A3834" s="17" t="s">
        <v>18177</v>
      </c>
      <c r="B3834">
        <v>64617</v>
      </c>
      <c r="C3834" t="s">
        <v>17621</v>
      </c>
      <c r="H3834">
        <v>64617</v>
      </c>
      <c r="S3834" s="8">
        <v>357</v>
      </c>
      <c r="T3834" t="s">
        <v>14742</v>
      </c>
      <c r="U3834" s="8">
        <v>357</v>
      </c>
    </row>
    <row r="3835" spans="1:21" x14ac:dyDescent="0.45">
      <c r="A3835" s="17" t="s">
        <v>18177</v>
      </c>
      <c r="B3835">
        <v>64620</v>
      </c>
      <c r="C3835" t="s">
        <v>17616</v>
      </c>
      <c r="H3835">
        <v>64620</v>
      </c>
      <c r="S3835" s="8">
        <v>769</v>
      </c>
      <c r="T3835" t="s">
        <v>15085</v>
      </c>
      <c r="U3835" s="8">
        <v>769</v>
      </c>
    </row>
    <row r="3836" spans="1:21" x14ac:dyDescent="0.45">
      <c r="A3836" s="17" t="s">
        <v>18177</v>
      </c>
      <c r="B3836">
        <v>64630</v>
      </c>
      <c r="C3836" t="s">
        <v>17616</v>
      </c>
      <c r="H3836">
        <v>64630</v>
      </c>
      <c r="S3836" s="8">
        <v>769</v>
      </c>
      <c r="T3836" t="s">
        <v>14742</v>
      </c>
      <c r="U3836" s="8">
        <v>769</v>
      </c>
    </row>
    <row r="3837" spans="1:21" x14ac:dyDescent="0.45">
      <c r="A3837" s="17" t="s">
        <v>18177</v>
      </c>
      <c r="B3837">
        <v>64632</v>
      </c>
      <c r="C3837" t="s">
        <v>17622</v>
      </c>
      <c r="H3837">
        <v>64632</v>
      </c>
      <c r="S3837" s="8">
        <v>357</v>
      </c>
      <c r="T3837" t="s">
        <v>14742</v>
      </c>
      <c r="U3837" s="8">
        <v>357</v>
      </c>
    </row>
    <row r="3838" spans="1:21" x14ac:dyDescent="0.45">
      <c r="A3838" s="17" t="s">
        <v>18177</v>
      </c>
      <c r="B3838">
        <v>64633</v>
      </c>
      <c r="C3838" t="s">
        <v>17623</v>
      </c>
      <c r="H3838">
        <v>64633</v>
      </c>
      <c r="S3838" s="8">
        <v>1383</v>
      </c>
      <c r="T3838" t="s">
        <v>14742</v>
      </c>
      <c r="U3838" s="8">
        <v>1383</v>
      </c>
    </row>
    <row r="3839" spans="1:21" x14ac:dyDescent="0.45">
      <c r="A3839" s="17" t="s">
        <v>18177</v>
      </c>
      <c r="B3839">
        <v>64634</v>
      </c>
      <c r="C3839" t="s">
        <v>17624</v>
      </c>
      <c r="H3839">
        <v>64634</v>
      </c>
      <c r="S3839" s="8">
        <v>0</v>
      </c>
      <c r="T3839" t="s">
        <v>14683</v>
      </c>
      <c r="U3839" s="8">
        <v>0</v>
      </c>
    </row>
    <row r="3840" spans="1:21" x14ac:dyDescent="0.45">
      <c r="A3840" s="17" t="s">
        <v>18177</v>
      </c>
      <c r="B3840">
        <v>64635</v>
      </c>
      <c r="C3840" t="s">
        <v>17625</v>
      </c>
      <c r="H3840">
        <v>64635</v>
      </c>
      <c r="S3840" s="8">
        <v>1383</v>
      </c>
      <c r="T3840" t="s">
        <v>14742</v>
      </c>
      <c r="U3840" s="8">
        <v>1383</v>
      </c>
    </row>
    <row r="3841" spans="1:21" x14ac:dyDescent="0.45">
      <c r="A3841" s="17" t="s">
        <v>18177</v>
      </c>
      <c r="B3841">
        <v>64636</v>
      </c>
      <c r="C3841" t="s">
        <v>17626</v>
      </c>
      <c r="H3841">
        <v>64636</v>
      </c>
      <c r="S3841" s="8">
        <v>0</v>
      </c>
      <c r="T3841" t="s">
        <v>14683</v>
      </c>
      <c r="U3841" s="8">
        <v>0</v>
      </c>
    </row>
    <row r="3842" spans="1:21" x14ac:dyDescent="0.45">
      <c r="A3842" s="17" t="s">
        <v>18177</v>
      </c>
      <c r="B3842">
        <v>64640</v>
      </c>
      <c r="C3842" t="s">
        <v>17616</v>
      </c>
      <c r="H3842">
        <v>64640</v>
      </c>
      <c r="S3842" s="8">
        <v>769</v>
      </c>
      <c r="T3842" t="s">
        <v>15085</v>
      </c>
      <c r="U3842" s="8">
        <v>769</v>
      </c>
    </row>
    <row r="3843" spans="1:21" x14ac:dyDescent="0.45">
      <c r="A3843" s="17" t="s">
        <v>18177</v>
      </c>
      <c r="B3843">
        <v>64642</v>
      </c>
      <c r="C3843" t="s">
        <v>17627</v>
      </c>
      <c r="H3843">
        <v>64642</v>
      </c>
      <c r="S3843" s="8">
        <v>567</v>
      </c>
      <c r="T3843" t="s">
        <v>14742</v>
      </c>
      <c r="U3843" s="8">
        <v>567</v>
      </c>
    </row>
    <row r="3844" spans="1:21" x14ac:dyDescent="0.45">
      <c r="A3844" s="17" t="s">
        <v>18177</v>
      </c>
      <c r="B3844">
        <v>64643</v>
      </c>
      <c r="C3844" t="s">
        <v>17628</v>
      </c>
      <c r="H3844">
        <v>64643</v>
      </c>
      <c r="S3844" s="8">
        <v>0</v>
      </c>
      <c r="T3844" t="s">
        <v>14683</v>
      </c>
      <c r="U3844" s="8">
        <v>0</v>
      </c>
    </row>
    <row r="3845" spans="1:21" x14ac:dyDescent="0.45">
      <c r="A3845" s="17" t="s">
        <v>18177</v>
      </c>
      <c r="B3845">
        <v>64644</v>
      </c>
      <c r="C3845" t="s">
        <v>17629</v>
      </c>
      <c r="H3845">
        <v>64644</v>
      </c>
      <c r="S3845" s="8">
        <v>567</v>
      </c>
      <c r="T3845" t="s">
        <v>14742</v>
      </c>
      <c r="U3845" s="8">
        <v>567</v>
      </c>
    </row>
    <row r="3846" spans="1:21" x14ac:dyDescent="0.45">
      <c r="A3846" s="17" t="s">
        <v>18177</v>
      </c>
      <c r="B3846">
        <v>64645</v>
      </c>
      <c r="C3846" t="s">
        <v>17630</v>
      </c>
      <c r="H3846">
        <v>64645</v>
      </c>
      <c r="S3846" s="8">
        <v>0</v>
      </c>
      <c r="T3846" t="s">
        <v>14683</v>
      </c>
      <c r="U3846" s="8">
        <v>0</v>
      </c>
    </row>
    <row r="3847" spans="1:21" x14ac:dyDescent="0.45">
      <c r="A3847" s="17" t="s">
        <v>18177</v>
      </c>
      <c r="B3847">
        <v>64646</v>
      </c>
      <c r="C3847" t="s">
        <v>17631</v>
      </c>
      <c r="H3847">
        <v>64646</v>
      </c>
      <c r="S3847" s="8">
        <v>567</v>
      </c>
      <c r="T3847" t="s">
        <v>14742</v>
      </c>
      <c r="U3847" s="8">
        <v>567</v>
      </c>
    </row>
    <row r="3848" spans="1:21" x14ac:dyDescent="0.45">
      <c r="A3848" s="17" t="s">
        <v>18177</v>
      </c>
      <c r="B3848">
        <v>64647</v>
      </c>
      <c r="C3848" t="s">
        <v>17632</v>
      </c>
      <c r="H3848">
        <v>64647</v>
      </c>
      <c r="S3848" s="8">
        <v>567</v>
      </c>
      <c r="T3848" t="s">
        <v>14742</v>
      </c>
      <c r="U3848" s="8">
        <v>567</v>
      </c>
    </row>
    <row r="3849" spans="1:21" x14ac:dyDescent="0.45">
      <c r="A3849" s="17" t="s">
        <v>18177</v>
      </c>
      <c r="B3849">
        <v>64650</v>
      </c>
      <c r="C3849" t="s">
        <v>17633</v>
      </c>
      <c r="H3849">
        <v>64650</v>
      </c>
      <c r="S3849" s="8">
        <v>357</v>
      </c>
      <c r="U3849" s="8">
        <v>357</v>
      </c>
    </row>
    <row r="3850" spans="1:21" x14ac:dyDescent="0.45">
      <c r="A3850" s="17" t="s">
        <v>18177</v>
      </c>
      <c r="B3850">
        <v>64653</v>
      </c>
      <c r="C3850" t="s">
        <v>17633</v>
      </c>
      <c r="H3850">
        <v>64653</v>
      </c>
      <c r="S3850" s="8">
        <v>357</v>
      </c>
      <c r="U3850" s="8">
        <v>357</v>
      </c>
    </row>
    <row r="3851" spans="1:21" x14ac:dyDescent="0.45">
      <c r="A3851" s="17" t="s">
        <v>18177</v>
      </c>
      <c r="B3851">
        <v>64680</v>
      </c>
      <c r="C3851" t="s">
        <v>17616</v>
      </c>
      <c r="H3851">
        <v>64680</v>
      </c>
      <c r="S3851" s="8">
        <v>769</v>
      </c>
      <c r="T3851" t="s">
        <v>14742</v>
      </c>
      <c r="U3851" s="8">
        <v>769</v>
      </c>
    </row>
    <row r="3852" spans="1:21" x14ac:dyDescent="0.45">
      <c r="A3852" s="17" t="s">
        <v>18177</v>
      </c>
      <c r="B3852">
        <v>64681</v>
      </c>
      <c r="C3852" t="s">
        <v>17616</v>
      </c>
      <c r="H3852">
        <v>64681</v>
      </c>
      <c r="S3852" s="8">
        <v>769</v>
      </c>
      <c r="T3852" t="s">
        <v>14742</v>
      </c>
      <c r="U3852" s="8">
        <v>769</v>
      </c>
    </row>
    <row r="3853" spans="1:21" x14ac:dyDescent="0.45">
      <c r="A3853" s="17" t="s">
        <v>18177</v>
      </c>
      <c r="B3853">
        <v>64702</v>
      </c>
      <c r="C3853" t="s">
        <v>17634</v>
      </c>
      <c r="H3853">
        <v>64702</v>
      </c>
      <c r="S3853" s="8">
        <v>1383</v>
      </c>
      <c r="T3853" t="s">
        <v>14742</v>
      </c>
      <c r="U3853" s="8">
        <v>1383</v>
      </c>
    </row>
    <row r="3854" spans="1:21" x14ac:dyDescent="0.45">
      <c r="A3854" s="17" t="s">
        <v>18177</v>
      </c>
      <c r="B3854">
        <v>64704</v>
      </c>
      <c r="C3854" t="s">
        <v>17635</v>
      </c>
      <c r="H3854">
        <v>64704</v>
      </c>
      <c r="S3854" s="8">
        <v>1383</v>
      </c>
      <c r="T3854" t="s">
        <v>14742</v>
      </c>
      <c r="U3854" s="8">
        <v>1383</v>
      </c>
    </row>
    <row r="3855" spans="1:21" x14ac:dyDescent="0.45">
      <c r="A3855" s="17" t="s">
        <v>18177</v>
      </c>
      <c r="B3855">
        <v>64708</v>
      </c>
      <c r="C3855" t="s">
        <v>17636</v>
      </c>
      <c r="H3855">
        <v>64708</v>
      </c>
      <c r="S3855" s="8">
        <v>1383</v>
      </c>
      <c r="T3855" t="s">
        <v>14742</v>
      </c>
      <c r="U3855" s="8">
        <v>1383</v>
      </c>
    </row>
    <row r="3856" spans="1:21" x14ac:dyDescent="0.45">
      <c r="A3856" s="17" t="s">
        <v>18177</v>
      </c>
      <c r="B3856">
        <v>64712</v>
      </c>
      <c r="C3856" t="s">
        <v>17637</v>
      </c>
      <c r="H3856">
        <v>64712</v>
      </c>
      <c r="S3856" s="8">
        <v>1383</v>
      </c>
      <c r="T3856" t="s">
        <v>14742</v>
      </c>
      <c r="U3856" s="8">
        <v>1383</v>
      </c>
    </row>
    <row r="3857" spans="1:21" x14ac:dyDescent="0.45">
      <c r="A3857" s="17" t="s">
        <v>18177</v>
      </c>
      <c r="B3857">
        <v>64713</v>
      </c>
      <c r="C3857" t="s">
        <v>17638</v>
      </c>
      <c r="H3857">
        <v>64713</v>
      </c>
      <c r="S3857" s="8">
        <v>1383</v>
      </c>
      <c r="T3857" t="s">
        <v>14742</v>
      </c>
      <c r="U3857" s="8">
        <v>1383</v>
      </c>
    </row>
    <row r="3858" spans="1:21" x14ac:dyDescent="0.45">
      <c r="A3858" s="17" t="s">
        <v>18177</v>
      </c>
      <c r="B3858">
        <v>64714</v>
      </c>
      <c r="C3858" t="s">
        <v>17639</v>
      </c>
      <c r="H3858">
        <v>64714</v>
      </c>
      <c r="S3858" s="8">
        <v>1383</v>
      </c>
      <c r="T3858" t="s">
        <v>14742</v>
      </c>
      <c r="U3858" s="8">
        <v>1383</v>
      </c>
    </row>
    <row r="3859" spans="1:21" x14ac:dyDescent="0.45">
      <c r="A3859" s="17" t="s">
        <v>18177</v>
      </c>
      <c r="B3859">
        <v>64716</v>
      </c>
      <c r="C3859" t="s">
        <v>17640</v>
      </c>
      <c r="H3859">
        <v>64716</v>
      </c>
      <c r="S3859" s="8">
        <v>1383</v>
      </c>
      <c r="T3859" t="s">
        <v>14742</v>
      </c>
      <c r="U3859" s="8">
        <v>1383</v>
      </c>
    </row>
    <row r="3860" spans="1:21" x14ac:dyDescent="0.45">
      <c r="A3860" s="17" t="s">
        <v>18177</v>
      </c>
      <c r="B3860">
        <v>64718</v>
      </c>
      <c r="C3860" t="s">
        <v>17641</v>
      </c>
      <c r="H3860">
        <v>64718</v>
      </c>
      <c r="S3860" s="8">
        <v>1383</v>
      </c>
      <c r="T3860" t="s">
        <v>14742</v>
      </c>
      <c r="U3860" s="8">
        <v>1383</v>
      </c>
    </row>
    <row r="3861" spans="1:21" x14ac:dyDescent="0.45">
      <c r="A3861" s="17" t="s">
        <v>18177</v>
      </c>
      <c r="B3861">
        <v>64719</v>
      </c>
      <c r="C3861" t="s">
        <v>17642</v>
      </c>
      <c r="H3861">
        <v>64719</v>
      </c>
      <c r="S3861" s="8">
        <v>1383</v>
      </c>
      <c r="T3861" t="s">
        <v>14742</v>
      </c>
      <c r="U3861" s="8">
        <v>1383</v>
      </c>
    </row>
    <row r="3862" spans="1:21" x14ac:dyDescent="0.45">
      <c r="A3862" s="17" t="s">
        <v>18177</v>
      </c>
      <c r="B3862">
        <v>64721</v>
      </c>
      <c r="C3862" t="s">
        <v>17643</v>
      </c>
      <c r="H3862">
        <v>64721</v>
      </c>
      <c r="S3862" s="8">
        <v>1383</v>
      </c>
      <c r="T3862" t="s">
        <v>14742</v>
      </c>
      <c r="U3862" s="8">
        <v>1383</v>
      </c>
    </row>
    <row r="3863" spans="1:21" x14ac:dyDescent="0.45">
      <c r="A3863" s="17" t="s">
        <v>18177</v>
      </c>
      <c r="B3863">
        <v>64722</v>
      </c>
      <c r="C3863" t="s">
        <v>17644</v>
      </c>
      <c r="H3863">
        <v>64722</v>
      </c>
      <c r="S3863" s="8">
        <v>1383</v>
      </c>
      <c r="T3863" t="s">
        <v>14742</v>
      </c>
      <c r="U3863" s="8">
        <v>1383</v>
      </c>
    </row>
    <row r="3864" spans="1:21" x14ac:dyDescent="0.45">
      <c r="A3864" s="17" t="s">
        <v>18177</v>
      </c>
      <c r="B3864">
        <v>64726</v>
      </c>
      <c r="C3864" t="s">
        <v>17645</v>
      </c>
      <c r="H3864">
        <v>64726</v>
      </c>
      <c r="S3864" s="8">
        <v>1383</v>
      </c>
      <c r="T3864" t="s">
        <v>14742</v>
      </c>
      <c r="U3864" s="8">
        <v>1383</v>
      </c>
    </row>
    <row r="3865" spans="1:21" x14ac:dyDescent="0.45">
      <c r="A3865" s="17" t="s">
        <v>18177</v>
      </c>
      <c r="B3865">
        <v>64727</v>
      </c>
      <c r="C3865" t="s">
        <v>17646</v>
      </c>
      <c r="H3865">
        <v>64727</v>
      </c>
      <c r="S3865" s="8">
        <v>0</v>
      </c>
      <c r="T3865" t="s">
        <v>14683</v>
      </c>
      <c r="U3865" s="8">
        <v>0</v>
      </c>
    </row>
    <row r="3866" spans="1:21" x14ac:dyDescent="0.45">
      <c r="A3866" s="17" t="s">
        <v>18177</v>
      </c>
      <c r="B3866">
        <v>64732</v>
      </c>
      <c r="C3866" t="s">
        <v>17647</v>
      </c>
      <c r="H3866">
        <v>64732</v>
      </c>
      <c r="S3866" s="8">
        <v>1383</v>
      </c>
      <c r="T3866" t="s">
        <v>14742</v>
      </c>
      <c r="U3866" s="8">
        <v>1383</v>
      </c>
    </row>
    <row r="3867" spans="1:21" x14ac:dyDescent="0.45">
      <c r="A3867" s="17" t="s">
        <v>18177</v>
      </c>
      <c r="B3867">
        <v>64734</v>
      </c>
      <c r="C3867" t="s">
        <v>17648</v>
      </c>
      <c r="H3867">
        <v>64734</v>
      </c>
      <c r="S3867" s="8">
        <v>1383</v>
      </c>
      <c r="T3867" t="s">
        <v>14742</v>
      </c>
      <c r="U3867" s="8">
        <v>1383</v>
      </c>
    </row>
    <row r="3868" spans="1:21" x14ac:dyDescent="0.45">
      <c r="A3868" s="17" t="s">
        <v>18177</v>
      </c>
      <c r="B3868">
        <v>64736</v>
      </c>
      <c r="C3868" t="s">
        <v>17649</v>
      </c>
      <c r="H3868">
        <v>64736</v>
      </c>
      <c r="S3868" s="8">
        <v>1383</v>
      </c>
      <c r="T3868" t="s">
        <v>14742</v>
      </c>
      <c r="U3868" s="8">
        <v>1383</v>
      </c>
    </row>
    <row r="3869" spans="1:21" x14ac:dyDescent="0.45">
      <c r="A3869" s="17" t="s">
        <v>18177</v>
      </c>
      <c r="B3869">
        <v>64738</v>
      </c>
      <c r="C3869" t="s">
        <v>17650</v>
      </c>
      <c r="H3869">
        <v>64738</v>
      </c>
      <c r="S3869" s="8">
        <v>1383</v>
      </c>
      <c r="T3869" t="s">
        <v>14742</v>
      </c>
      <c r="U3869" s="8">
        <v>1383</v>
      </c>
    </row>
    <row r="3870" spans="1:21" x14ac:dyDescent="0.45">
      <c r="A3870" s="17" t="s">
        <v>18177</v>
      </c>
      <c r="B3870">
        <v>64740</v>
      </c>
      <c r="C3870" t="s">
        <v>17651</v>
      </c>
      <c r="H3870">
        <v>64740</v>
      </c>
      <c r="S3870" s="8">
        <v>1383</v>
      </c>
      <c r="T3870" t="s">
        <v>14742</v>
      </c>
      <c r="U3870" s="8">
        <v>1383</v>
      </c>
    </row>
    <row r="3871" spans="1:21" x14ac:dyDescent="0.45">
      <c r="A3871" s="17" t="s">
        <v>18177</v>
      </c>
      <c r="B3871">
        <v>64742</v>
      </c>
      <c r="C3871" t="s">
        <v>17652</v>
      </c>
      <c r="H3871">
        <v>64742</v>
      </c>
      <c r="S3871" s="8">
        <v>1383</v>
      </c>
      <c r="T3871" t="s">
        <v>14742</v>
      </c>
      <c r="U3871" s="8">
        <v>1383</v>
      </c>
    </row>
    <row r="3872" spans="1:21" x14ac:dyDescent="0.45">
      <c r="A3872" s="17" t="s">
        <v>18177</v>
      </c>
      <c r="B3872">
        <v>64744</v>
      </c>
      <c r="C3872" t="s">
        <v>17653</v>
      </c>
      <c r="H3872">
        <v>64744</v>
      </c>
      <c r="S3872" s="8">
        <v>1383</v>
      </c>
      <c r="T3872" t="s">
        <v>14742</v>
      </c>
      <c r="U3872" s="8">
        <v>1383</v>
      </c>
    </row>
    <row r="3873" spans="1:21" x14ac:dyDescent="0.45">
      <c r="A3873" s="17" t="s">
        <v>18177</v>
      </c>
      <c r="B3873">
        <v>64746</v>
      </c>
      <c r="C3873" t="s">
        <v>17654</v>
      </c>
      <c r="H3873">
        <v>64746</v>
      </c>
      <c r="S3873" s="8">
        <v>1383</v>
      </c>
      <c r="T3873" t="s">
        <v>14742</v>
      </c>
      <c r="U3873" s="8">
        <v>1383</v>
      </c>
    </row>
    <row r="3874" spans="1:21" x14ac:dyDescent="0.45">
      <c r="A3874" s="17" t="s">
        <v>18177</v>
      </c>
      <c r="B3874">
        <v>64763</v>
      </c>
      <c r="C3874" t="s">
        <v>14825</v>
      </c>
      <c r="H3874">
        <v>64763</v>
      </c>
      <c r="S3874" s="8">
        <v>1383</v>
      </c>
      <c r="T3874" t="s">
        <v>14742</v>
      </c>
      <c r="U3874" s="8">
        <v>1383</v>
      </c>
    </row>
    <row r="3875" spans="1:21" x14ac:dyDescent="0.45">
      <c r="A3875" s="17" t="s">
        <v>18177</v>
      </c>
      <c r="B3875">
        <v>64766</v>
      </c>
      <c r="C3875" t="s">
        <v>14825</v>
      </c>
      <c r="H3875">
        <v>64766</v>
      </c>
      <c r="S3875" s="8">
        <v>4426</v>
      </c>
      <c r="T3875" t="s">
        <v>14742</v>
      </c>
      <c r="U3875" s="8">
        <v>4426</v>
      </c>
    </row>
    <row r="3876" spans="1:21" x14ac:dyDescent="0.45">
      <c r="A3876" s="17" t="s">
        <v>18177</v>
      </c>
      <c r="B3876">
        <v>64771</v>
      </c>
      <c r="C3876" t="s">
        <v>17655</v>
      </c>
      <c r="H3876">
        <v>64771</v>
      </c>
      <c r="S3876" s="8">
        <v>1383</v>
      </c>
      <c r="T3876" t="s">
        <v>14742</v>
      </c>
      <c r="U3876" s="8">
        <v>1383</v>
      </c>
    </row>
    <row r="3877" spans="1:21" x14ac:dyDescent="0.45">
      <c r="A3877" s="17" t="s">
        <v>18177</v>
      </c>
      <c r="B3877">
        <v>64772</v>
      </c>
      <c r="C3877" t="s">
        <v>17656</v>
      </c>
      <c r="H3877">
        <v>64772</v>
      </c>
      <c r="S3877" s="8">
        <v>1383</v>
      </c>
      <c r="T3877" t="s">
        <v>14742</v>
      </c>
      <c r="U3877" s="8">
        <v>1383</v>
      </c>
    </row>
    <row r="3878" spans="1:21" x14ac:dyDescent="0.45">
      <c r="A3878" s="17" t="s">
        <v>18177</v>
      </c>
      <c r="B3878">
        <v>64774</v>
      </c>
      <c r="C3878" t="s">
        <v>17657</v>
      </c>
      <c r="H3878">
        <v>64774</v>
      </c>
      <c r="S3878" s="8">
        <v>1383</v>
      </c>
      <c r="T3878" t="s">
        <v>14742</v>
      </c>
      <c r="U3878" s="8">
        <v>1383</v>
      </c>
    </row>
    <row r="3879" spans="1:21" x14ac:dyDescent="0.45">
      <c r="A3879" s="17" t="s">
        <v>18177</v>
      </c>
      <c r="B3879">
        <v>64776</v>
      </c>
      <c r="C3879" t="s">
        <v>17658</v>
      </c>
      <c r="H3879">
        <v>64776</v>
      </c>
      <c r="S3879" s="8">
        <v>1383</v>
      </c>
      <c r="T3879" t="s">
        <v>14742</v>
      </c>
      <c r="U3879" s="8">
        <v>1383</v>
      </c>
    </row>
    <row r="3880" spans="1:21" x14ac:dyDescent="0.45">
      <c r="A3880" s="17" t="s">
        <v>18177</v>
      </c>
      <c r="B3880">
        <v>64778</v>
      </c>
      <c r="C3880" t="s">
        <v>17659</v>
      </c>
      <c r="H3880">
        <v>64778</v>
      </c>
      <c r="S3880" s="8">
        <v>0</v>
      </c>
      <c r="T3880" t="s">
        <v>14683</v>
      </c>
      <c r="U3880" s="8">
        <v>0</v>
      </c>
    </row>
    <row r="3881" spans="1:21" x14ac:dyDescent="0.45">
      <c r="A3881" s="17" t="s">
        <v>18177</v>
      </c>
      <c r="B3881">
        <v>64782</v>
      </c>
      <c r="C3881" t="s">
        <v>17660</v>
      </c>
      <c r="H3881">
        <v>64782</v>
      </c>
      <c r="S3881" s="8">
        <v>1383</v>
      </c>
      <c r="T3881" t="s">
        <v>14742</v>
      </c>
      <c r="U3881" s="8">
        <v>1383</v>
      </c>
    </row>
    <row r="3882" spans="1:21" x14ac:dyDescent="0.45">
      <c r="A3882" s="17" t="s">
        <v>18177</v>
      </c>
      <c r="B3882">
        <v>64783</v>
      </c>
      <c r="C3882" t="s">
        <v>17661</v>
      </c>
      <c r="H3882">
        <v>64783</v>
      </c>
      <c r="S3882" s="8">
        <v>0</v>
      </c>
      <c r="T3882" t="s">
        <v>14683</v>
      </c>
      <c r="U3882" s="8">
        <v>0</v>
      </c>
    </row>
    <row r="3883" spans="1:21" x14ac:dyDescent="0.45">
      <c r="A3883" s="17" t="s">
        <v>18177</v>
      </c>
      <c r="B3883">
        <v>64784</v>
      </c>
      <c r="C3883" t="s">
        <v>17662</v>
      </c>
      <c r="H3883">
        <v>64784</v>
      </c>
      <c r="S3883" s="8">
        <v>1383</v>
      </c>
      <c r="T3883" t="s">
        <v>14742</v>
      </c>
      <c r="U3883" s="8">
        <v>1383</v>
      </c>
    </row>
    <row r="3884" spans="1:21" x14ac:dyDescent="0.45">
      <c r="A3884" s="17" t="s">
        <v>18177</v>
      </c>
      <c r="B3884">
        <v>64786</v>
      </c>
      <c r="C3884" t="s">
        <v>17663</v>
      </c>
      <c r="H3884">
        <v>64786</v>
      </c>
      <c r="S3884" s="8">
        <v>4426</v>
      </c>
      <c r="T3884" t="s">
        <v>14742</v>
      </c>
      <c r="U3884" s="8">
        <v>4426</v>
      </c>
    </row>
    <row r="3885" spans="1:21" x14ac:dyDescent="0.45">
      <c r="A3885" s="17" t="s">
        <v>18177</v>
      </c>
      <c r="B3885">
        <v>64787</v>
      </c>
      <c r="C3885" t="s">
        <v>17664</v>
      </c>
      <c r="H3885">
        <v>64787</v>
      </c>
      <c r="S3885" s="8">
        <v>0</v>
      </c>
      <c r="T3885" t="s">
        <v>14683</v>
      </c>
      <c r="U3885" s="8">
        <v>0</v>
      </c>
    </row>
    <row r="3886" spans="1:21" x14ac:dyDescent="0.45">
      <c r="A3886" s="17" t="s">
        <v>18177</v>
      </c>
      <c r="B3886">
        <v>64788</v>
      </c>
      <c r="C3886" t="s">
        <v>17657</v>
      </c>
      <c r="H3886">
        <v>64788</v>
      </c>
      <c r="S3886" s="8">
        <v>1383</v>
      </c>
      <c r="T3886" t="s">
        <v>14742</v>
      </c>
      <c r="U3886" s="8">
        <v>1383</v>
      </c>
    </row>
    <row r="3887" spans="1:21" x14ac:dyDescent="0.45">
      <c r="A3887" s="17" t="s">
        <v>18177</v>
      </c>
      <c r="B3887">
        <v>64790</v>
      </c>
      <c r="C3887" t="s">
        <v>17665</v>
      </c>
      <c r="H3887">
        <v>64790</v>
      </c>
      <c r="S3887" s="8">
        <v>1383</v>
      </c>
      <c r="T3887" t="s">
        <v>14742</v>
      </c>
      <c r="U3887" s="8">
        <v>1383</v>
      </c>
    </row>
    <row r="3888" spans="1:21" x14ac:dyDescent="0.45">
      <c r="A3888" s="17" t="s">
        <v>18177</v>
      </c>
      <c r="B3888">
        <v>64792</v>
      </c>
      <c r="C3888" t="s">
        <v>17665</v>
      </c>
      <c r="H3888">
        <v>64792</v>
      </c>
      <c r="S3888" s="8">
        <v>4426</v>
      </c>
      <c r="T3888" t="s">
        <v>14742</v>
      </c>
      <c r="U3888" s="8">
        <v>4426</v>
      </c>
    </row>
    <row r="3889" spans="1:21" x14ac:dyDescent="0.45">
      <c r="A3889" s="17" t="s">
        <v>18177</v>
      </c>
      <c r="B3889">
        <v>64795</v>
      </c>
      <c r="C3889" t="s">
        <v>17666</v>
      </c>
      <c r="H3889">
        <v>64795</v>
      </c>
      <c r="S3889" s="8">
        <v>1383</v>
      </c>
      <c r="T3889" t="s">
        <v>14742</v>
      </c>
      <c r="U3889" s="8">
        <v>1383</v>
      </c>
    </row>
    <row r="3890" spans="1:21" x14ac:dyDescent="0.45">
      <c r="A3890" s="17" t="s">
        <v>18177</v>
      </c>
      <c r="B3890">
        <v>64802</v>
      </c>
      <c r="C3890" t="s">
        <v>17667</v>
      </c>
      <c r="H3890">
        <v>64802</v>
      </c>
      <c r="S3890" s="8">
        <v>1383</v>
      </c>
      <c r="T3890" t="s">
        <v>14742</v>
      </c>
      <c r="U3890" s="8">
        <v>1383</v>
      </c>
    </row>
    <row r="3891" spans="1:21" x14ac:dyDescent="0.45">
      <c r="A3891" s="17" t="s">
        <v>18177</v>
      </c>
      <c r="B3891">
        <v>64804</v>
      </c>
      <c r="C3891" t="s">
        <v>17668</v>
      </c>
      <c r="H3891">
        <v>64804</v>
      </c>
      <c r="S3891" s="8">
        <v>1383</v>
      </c>
      <c r="T3891" t="s">
        <v>14742</v>
      </c>
      <c r="U3891" s="8">
        <v>1383</v>
      </c>
    </row>
    <row r="3892" spans="1:21" x14ac:dyDescent="0.45">
      <c r="A3892" s="17" t="s">
        <v>18177</v>
      </c>
      <c r="B3892">
        <v>64820</v>
      </c>
      <c r="C3892" t="s">
        <v>17669</v>
      </c>
      <c r="H3892">
        <v>64820</v>
      </c>
      <c r="S3892" s="8">
        <v>1383</v>
      </c>
      <c r="T3892" t="s">
        <v>14742</v>
      </c>
      <c r="U3892" s="8">
        <v>1383</v>
      </c>
    </row>
    <row r="3893" spans="1:21" x14ac:dyDescent="0.45">
      <c r="A3893" s="17" t="s">
        <v>18177</v>
      </c>
      <c r="B3893">
        <v>64821</v>
      </c>
      <c r="C3893" t="s">
        <v>17668</v>
      </c>
      <c r="H3893">
        <v>64821</v>
      </c>
      <c r="S3893" s="8">
        <v>2638</v>
      </c>
      <c r="T3893" t="s">
        <v>14742</v>
      </c>
      <c r="U3893" s="8">
        <v>2638</v>
      </c>
    </row>
    <row r="3894" spans="1:21" x14ac:dyDescent="0.45">
      <c r="A3894" s="17" t="s">
        <v>18177</v>
      </c>
      <c r="B3894">
        <v>64822</v>
      </c>
      <c r="C3894" t="s">
        <v>17668</v>
      </c>
      <c r="H3894">
        <v>64822</v>
      </c>
      <c r="S3894" s="8">
        <v>2638</v>
      </c>
      <c r="T3894" t="s">
        <v>14742</v>
      </c>
      <c r="U3894" s="8">
        <v>2638</v>
      </c>
    </row>
    <row r="3895" spans="1:21" x14ac:dyDescent="0.45">
      <c r="A3895" s="17" t="s">
        <v>18177</v>
      </c>
      <c r="B3895">
        <v>64823</v>
      </c>
      <c r="C3895" t="s">
        <v>17670</v>
      </c>
      <c r="H3895">
        <v>64823</v>
      </c>
      <c r="S3895" s="8">
        <v>2638</v>
      </c>
      <c r="T3895" t="s">
        <v>14742</v>
      </c>
      <c r="U3895" s="8">
        <v>2638</v>
      </c>
    </row>
    <row r="3896" spans="1:21" x14ac:dyDescent="0.45">
      <c r="A3896" s="17" t="s">
        <v>18177</v>
      </c>
      <c r="B3896">
        <v>64831</v>
      </c>
      <c r="C3896" t="s">
        <v>17671</v>
      </c>
      <c r="H3896">
        <v>64831</v>
      </c>
      <c r="S3896" s="8">
        <v>4426</v>
      </c>
      <c r="T3896" t="s">
        <v>14742</v>
      </c>
      <c r="U3896" s="8">
        <v>4426</v>
      </c>
    </row>
    <row r="3897" spans="1:21" x14ac:dyDescent="0.45">
      <c r="A3897" s="17" t="s">
        <v>18177</v>
      </c>
      <c r="B3897">
        <v>64832</v>
      </c>
      <c r="C3897" t="s">
        <v>17672</v>
      </c>
      <c r="H3897">
        <v>64832</v>
      </c>
      <c r="S3897" s="8">
        <v>0</v>
      </c>
      <c r="T3897" t="s">
        <v>14683</v>
      </c>
      <c r="U3897" s="8">
        <v>0</v>
      </c>
    </row>
    <row r="3898" spans="1:21" x14ac:dyDescent="0.45">
      <c r="A3898" s="17" t="s">
        <v>18177</v>
      </c>
      <c r="B3898">
        <v>64834</v>
      </c>
      <c r="C3898" t="s">
        <v>17673</v>
      </c>
      <c r="H3898">
        <v>64834</v>
      </c>
      <c r="S3898" s="8">
        <v>4426</v>
      </c>
      <c r="T3898" t="s">
        <v>14742</v>
      </c>
      <c r="U3898" s="8">
        <v>4426</v>
      </c>
    </row>
    <row r="3899" spans="1:21" x14ac:dyDescent="0.45">
      <c r="A3899" s="17" t="s">
        <v>18177</v>
      </c>
      <c r="B3899">
        <v>64835</v>
      </c>
      <c r="C3899" t="s">
        <v>17673</v>
      </c>
      <c r="H3899">
        <v>64835</v>
      </c>
      <c r="S3899" s="8">
        <v>4426</v>
      </c>
      <c r="T3899" t="s">
        <v>14742</v>
      </c>
      <c r="U3899" s="8">
        <v>4426</v>
      </c>
    </row>
    <row r="3900" spans="1:21" x14ac:dyDescent="0.45">
      <c r="A3900" s="17" t="s">
        <v>18177</v>
      </c>
      <c r="B3900">
        <v>64836</v>
      </c>
      <c r="C3900" t="s">
        <v>17673</v>
      </c>
      <c r="H3900">
        <v>64836</v>
      </c>
      <c r="S3900" s="8">
        <v>4426</v>
      </c>
      <c r="T3900" t="s">
        <v>14742</v>
      </c>
      <c r="U3900" s="8">
        <v>4426</v>
      </c>
    </row>
    <row r="3901" spans="1:21" x14ac:dyDescent="0.45">
      <c r="A3901" s="17" t="s">
        <v>18177</v>
      </c>
      <c r="B3901">
        <v>64837</v>
      </c>
      <c r="C3901" t="s">
        <v>17672</v>
      </c>
      <c r="H3901">
        <v>64837</v>
      </c>
      <c r="S3901" s="8">
        <v>0</v>
      </c>
      <c r="T3901" t="s">
        <v>14683</v>
      </c>
      <c r="U3901" s="8">
        <v>0</v>
      </c>
    </row>
    <row r="3902" spans="1:21" x14ac:dyDescent="0.45">
      <c r="A3902" s="17" t="s">
        <v>18177</v>
      </c>
      <c r="B3902">
        <v>64840</v>
      </c>
      <c r="C3902" t="s">
        <v>17674</v>
      </c>
      <c r="H3902">
        <v>64840</v>
      </c>
      <c r="S3902" s="8">
        <v>4426</v>
      </c>
      <c r="T3902" t="s">
        <v>14742</v>
      </c>
      <c r="U3902" s="8">
        <v>4426</v>
      </c>
    </row>
    <row r="3903" spans="1:21" x14ac:dyDescent="0.45">
      <c r="A3903" s="17" t="s">
        <v>18177</v>
      </c>
      <c r="B3903">
        <v>64856</v>
      </c>
      <c r="C3903" t="s">
        <v>17675</v>
      </c>
      <c r="H3903">
        <v>64856</v>
      </c>
      <c r="S3903" s="8">
        <v>4426</v>
      </c>
      <c r="T3903" t="s">
        <v>14742</v>
      </c>
      <c r="U3903" s="8">
        <v>4426</v>
      </c>
    </row>
    <row r="3904" spans="1:21" x14ac:dyDescent="0.45">
      <c r="A3904" s="17" t="s">
        <v>18177</v>
      </c>
      <c r="B3904">
        <v>64857</v>
      </c>
      <c r="C3904" t="s">
        <v>17676</v>
      </c>
      <c r="H3904">
        <v>64857</v>
      </c>
      <c r="S3904" s="8">
        <v>4426</v>
      </c>
      <c r="T3904" t="s">
        <v>14742</v>
      </c>
      <c r="U3904" s="8">
        <v>4426</v>
      </c>
    </row>
    <row r="3905" spans="1:21" x14ac:dyDescent="0.45">
      <c r="A3905" s="17" t="s">
        <v>18177</v>
      </c>
      <c r="B3905">
        <v>64858</v>
      </c>
      <c r="C3905" t="s">
        <v>17677</v>
      </c>
      <c r="H3905">
        <v>64858</v>
      </c>
      <c r="S3905" s="8">
        <v>4426</v>
      </c>
      <c r="T3905" t="s">
        <v>14742</v>
      </c>
      <c r="U3905" s="8">
        <v>4426</v>
      </c>
    </row>
    <row r="3906" spans="1:21" x14ac:dyDescent="0.45">
      <c r="A3906" s="17" t="s">
        <v>18177</v>
      </c>
      <c r="B3906">
        <v>64859</v>
      </c>
      <c r="C3906" t="s">
        <v>17678</v>
      </c>
      <c r="H3906">
        <v>64859</v>
      </c>
      <c r="S3906" s="8">
        <v>0</v>
      </c>
      <c r="T3906" t="s">
        <v>14683</v>
      </c>
      <c r="U3906" s="8">
        <v>0</v>
      </c>
    </row>
    <row r="3907" spans="1:21" x14ac:dyDescent="0.45">
      <c r="A3907" s="17" t="s">
        <v>18177</v>
      </c>
      <c r="B3907">
        <v>64861</v>
      </c>
      <c r="C3907" t="s">
        <v>17679</v>
      </c>
      <c r="H3907">
        <v>64861</v>
      </c>
      <c r="S3907" s="8">
        <v>4426</v>
      </c>
      <c r="T3907" t="s">
        <v>14742</v>
      </c>
      <c r="U3907" s="8">
        <v>4426</v>
      </c>
    </row>
    <row r="3908" spans="1:21" x14ac:dyDescent="0.45">
      <c r="A3908" s="17" t="s">
        <v>18177</v>
      </c>
      <c r="B3908">
        <v>64862</v>
      </c>
      <c r="C3908" t="s">
        <v>17680</v>
      </c>
      <c r="H3908">
        <v>64862</v>
      </c>
      <c r="S3908" s="8">
        <v>4426</v>
      </c>
      <c r="T3908" t="s">
        <v>14742</v>
      </c>
      <c r="U3908" s="8">
        <v>4426</v>
      </c>
    </row>
    <row r="3909" spans="1:21" x14ac:dyDescent="0.45">
      <c r="A3909" s="17" t="s">
        <v>18177</v>
      </c>
      <c r="B3909">
        <v>64864</v>
      </c>
      <c r="C3909" t="s">
        <v>17681</v>
      </c>
      <c r="H3909">
        <v>64864</v>
      </c>
      <c r="S3909" s="8">
        <v>4426</v>
      </c>
      <c r="T3909" t="s">
        <v>14742</v>
      </c>
      <c r="U3909" s="8">
        <v>4426</v>
      </c>
    </row>
    <row r="3910" spans="1:21" x14ac:dyDescent="0.45">
      <c r="A3910" s="17" t="s">
        <v>18177</v>
      </c>
      <c r="B3910">
        <v>64865</v>
      </c>
      <c r="C3910" t="s">
        <v>17681</v>
      </c>
      <c r="H3910">
        <v>64865</v>
      </c>
      <c r="S3910" s="8">
        <v>4426</v>
      </c>
      <c r="T3910" t="s">
        <v>14742</v>
      </c>
      <c r="U3910" s="8">
        <v>4426</v>
      </c>
    </row>
    <row r="3911" spans="1:21" x14ac:dyDescent="0.45">
      <c r="A3911" s="17" t="s">
        <v>18177</v>
      </c>
      <c r="B3911">
        <v>64872</v>
      </c>
      <c r="C3911" t="s">
        <v>17682</v>
      </c>
      <c r="H3911">
        <v>64872</v>
      </c>
      <c r="S3911" s="8">
        <v>0</v>
      </c>
      <c r="T3911" t="s">
        <v>14683</v>
      </c>
      <c r="U3911" s="8">
        <v>0</v>
      </c>
    </row>
    <row r="3912" spans="1:21" x14ac:dyDescent="0.45">
      <c r="A3912" s="17" t="s">
        <v>18177</v>
      </c>
      <c r="B3912">
        <v>64874</v>
      </c>
      <c r="C3912" t="s">
        <v>17683</v>
      </c>
      <c r="H3912">
        <v>64874</v>
      </c>
      <c r="S3912" s="8">
        <v>0</v>
      </c>
      <c r="T3912" t="s">
        <v>14683</v>
      </c>
      <c r="U3912" s="8">
        <v>0</v>
      </c>
    </row>
    <row r="3913" spans="1:21" x14ac:dyDescent="0.45">
      <c r="A3913" s="17" t="s">
        <v>18177</v>
      </c>
      <c r="B3913">
        <v>64876</v>
      </c>
      <c r="C3913" t="s">
        <v>14737</v>
      </c>
      <c r="H3913">
        <v>64876</v>
      </c>
      <c r="S3913" s="8">
        <v>0</v>
      </c>
      <c r="T3913" t="s">
        <v>14683</v>
      </c>
      <c r="U3913" s="8">
        <v>0</v>
      </c>
    </row>
    <row r="3914" spans="1:21" x14ac:dyDescent="0.45">
      <c r="A3914" s="17" t="s">
        <v>18177</v>
      </c>
      <c r="B3914">
        <v>64885</v>
      </c>
      <c r="C3914" t="s">
        <v>17684</v>
      </c>
      <c r="H3914">
        <v>64885</v>
      </c>
      <c r="S3914" s="8">
        <v>4426</v>
      </c>
      <c r="T3914" t="s">
        <v>14742</v>
      </c>
      <c r="U3914" s="8">
        <v>4426</v>
      </c>
    </row>
    <row r="3915" spans="1:21" x14ac:dyDescent="0.45">
      <c r="A3915" s="17" t="s">
        <v>18177</v>
      </c>
      <c r="B3915">
        <v>64886</v>
      </c>
      <c r="C3915" t="s">
        <v>17685</v>
      </c>
      <c r="H3915">
        <v>64886</v>
      </c>
      <c r="S3915" s="8">
        <v>4426</v>
      </c>
      <c r="T3915" t="s">
        <v>14742</v>
      </c>
      <c r="U3915" s="8">
        <v>4426</v>
      </c>
    </row>
    <row r="3916" spans="1:21" x14ac:dyDescent="0.45">
      <c r="A3916" s="17" t="s">
        <v>18177</v>
      </c>
      <c r="B3916">
        <v>64890</v>
      </c>
      <c r="C3916" t="s">
        <v>17686</v>
      </c>
      <c r="H3916">
        <v>64890</v>
      </c>
      <c r="S3916" s="8">
        <v>4426</v>
      </c>
      <c r="T3916" t="s">
        <v>14742</v>
      </c>
      <c r="U3916" s="8">
        <v>4426</v>
      </c>
    </row>
    <row r="3917" spans="1:21" x14ac:dyDescent="0.45">
      <c r="A3917" s="17" t="s">
        <v>18177</v>
      </c>
      <c r="B3917">
        <v>64891</v>
      </c>
      <c r="C3917" t="s">
        <v>17687</v>
      </c>
      <c r="H3917">
        <v>64891</v>
      </c>
      <c r="S3917" s="8">
        <v>4426</v>
      </c>
      <c r="T3917" t="s">
        <v>14742</v>
      </c>
      <c r="U3917" s="8">
        <v>4426</v>
      </c>
    </row>
    <row r="3918" spans="1:21" x14ac:dyDescent="0.45">
      <c r="A3918" s="17" t="s">
        <v>18177</v>
      </c>
      <c r="B3918">
        <v>64892</v>
      </c>
      <c r="C3918" t="s">
        <v>17688</v>
      </c>
      <c r="H3918">
        <v>64892</v>
      </c>
      <c r="S3918" s="8">
        <v>4426</v>
      </c>
      <c r="T3918" t="s">
        <v>14742</v>
      </c>
      <c r="U3918" s="8">
        <v>4426</v>
      </c>
    </row>
    <row r="3919" spans="1:21" x14ac:dyDescent="0.45">
      <c r="A3919" s="17" t="s">
        <v>18177</v>
      </c>
      <c r="B3919">
        <v>64893</v>
      </c>
      <c r="C3919" t="s">
        <v>17689</v>
      </c>
      <c r="H3919">
        <v>64893</v>
      </c>
      <c r="S3919" s="8">
        <v>4426</v>
      </c>
      <c r="T3919" t="s">
        <v>14742</v>
      </c>
      <c r="U3919" s="8">
        <v>4426</v>
      </c>
    </row>
    <row r="3920" spans="1:21" x14ac:dyDescent="0.45">
      <c r="A3920" s="17" t="s">
        <v>18177</v>
      </c>
      <c r="B3920">
        <v>64895</v>
      </c>
      <c r="C3920" t="s">
        <v>17686</v>
      </c>
      <c r="H3920">
        <v>64895</v>
      </c>
      <c r="S3920" s="8">
        <v>4426</v>
      </c>
      <c r="T3920" t="s">
        <v>14742</v>
      </c>
      <c r="U3920" s="8">
        <v>4426</v>
      </c>
    </row>
    <row r="3921" spans="1:21" x14ac:dyDescent="0.45">
      <c r="A3921" s="17" t="s">
        <v>18177</v>
      </c>
      <c r="B3921">
        <v>64896</v>
      </c>
      <c r="C3921" t="s">
        <v>17687</v>
      </c>
      <c r="H3921">
        <v>64896</v>
      </c>
      <c r="S3921" s="8">
        <v>4426</v>
      </c>
      <c r="T3921" t="s">
        <v>14742</v>
      </c>
      <c r="U3921" s="8">
        <v>4426</v>
      </c>
    </row>
    <row r="3922" spans="1:21" x14ac:dyDescent="0.45">
      <c r="A3922" s="17" t="s">
        <v>18177</v>
      </c>
      <c r="B3922">
        <v>64897</v>
      </c>
      <c r="C3922" t="s">
        <v>17690</v>
      </c>
      <c r="H3922">
        <v>64897</v>
      </c>
      <c r="S3922" s="8">
        <v>4426</v>
      </c>
      <c r="T3922" t="s">
        <v>14742</v>
      </c>
      <c r="U3922" s="8">
        <v>4426</v>
      </c>
    </row>
    <row r="3923" spans="1:21" x14ac:dyDescent="0.45">
      <c r="A3923" s="17" t="s">
        <v>18177</v>
      </c>
      <c r="B3923">
        <v>64898</v>
      </c>
      <c r="C3923" t="s">
        <v>17689</v>
      </c>
      <c r="H3923">
        <v>64898</v>
      </c>
      <c r="S3923" s="8">
        <v>4426</v>
      </c>
      <c r="T3923" t="s">
        <v>14742</v>
      </c>
      <c r="U3923" s="8">
        <v>4426</v>
      </c>
    </row>
    <row r="3924" spans="1:21" x14ac:dyDescent="0.45">
      <c r="A3924" s="17" t="s">
        <v>18177</v>
      </c>
      <c r="B3924">
        <v>64901</v>
      </c>
      <c r="C3924" t="s">
        <v>17691</v>
      </c>
      <c r="H3924">
        <v>64901</v>
      </c>
      <c r="S3924" s="8">
        <v>0</v>
      </c>
      <c r="T3924" t="s">
        <v>14683</v>
      </c>
      <c r="U3924" s="8">
        <v>0</v>
      </c>
    </row>
    <row r="3925" spans="1:21" x14ac:dyDescent="0.45">
      <c r="A3925" s="17" t="s">
        <v>18177</v>
      </c>
      <c r="B3925">
        <v>64902</v>
      </c>
      <c r="C3925" t="s">
        <v>17691</v>
      </c>
      <c r="H3925">
        <v>64902</v>
      </c>
      <c r="S3925" s="8">
        <v>0</v>
      </c>
      <c r="T3925" t="s">
        <v>14683</v>
      </c>
      <c r="U3925" s="8">
        <v>0</v>
      </c>
    </row>
    <row r="3926" spans="1:21" x14ac:dyDescent="0.45">
      <c r="A3926" s="17" t="s">
        <v>18177</v>
      </c>
      <c r="B3926">
        <v>64905</v>
      </c>
      <c r="C3926" t="s">
        <v>17692</v>
      </c>
      <c r="H3926">
        <v>64905</v>
      </c>
      <c r="S3926" s="8">
        <v>4426</v>
      </c>
      <c r="T3926" t="s">
        <v>14742</v>
      </c>
      <c r="U3926" s="8">
        <v>4426</v>
      </c>
    </row>
    <row r="3927" spans="1:21" x14ac:dyDescent="0.45">
      <c r="A3927" s="17" t="s">
        <v>18177</v>
      </c>
      <c r="B3927">
        <v>64907</v>
      </c>
      <c r="C3927" t="s">
        <v>17692</v>
      </c>
      <c r="H3927">
        <v>64907</v>
      </c>
      <c r="S3927" s="8">
        <v>4426</v>
      </c>
      <c r="T3927" t="s">
        <v>14742</v>
      </c>
      <c r="U3927" s="8">
        <v>4426</v>
      </c>
    </row>
    <row r="3928" spans="1:21" x14ac:dyDescent="0.45">
      <c r="A3928" s="17" t="s">
        <v>18177</v>
      </c>
      <c r="B3928">
        <v>64910</v>
      </c>
      <c r="C3928" t="s">
        <v>17693</v>
      </c>
      <c r="H3928">
        <v>64910</v>
      </c>
      <c r="S3928" s="8">
        <v>4426</v>
      </c>
      <c r="T3928" t="s">
        <v>14742</v>
      </c>
      <c r="U3928" s="8">
        <v>4426</v>
      </c>
    </row>
    <row r="3929" spans="1:21" x14ac:dyDescent="0.45">
      <c r="A3929" s="17" t="s">
        <v>18177</v>
      </c>
      <c r="B3929">
        <v>64911</v>
      </c>
      <c r="C3929" t="s">
        <v>17694</v>
      </c>
      <c r="H3929">
        <v>64911</v>
      </c>
      <c r="S3929" s="8">
        <v>4426</v>
      </c>
      <c r="T3929" t="s">
        <v>14742</v>
      </c>
      <c r="U3929" s="8">
        <v>4426</v>
      </c>
    </row>
    <row r="3930" spans="1:21" x14ac:dyDescent="0.45">
      <c r="A3930" s="17" t="s">
        <v>18177</v>
      </c>
      <c r="B3930">
        <v>64912</v>
      </c>
      <c r="C3930" t="s">
        <v>17695</v>
      </c>
      <c r="H3930">
        <v>64912</v>
      </c>
      <c r="S3930" s="8">
        <v>4426</v>
      </c>
      <c r="U3930" s="8">
        <v>4426</v>
      </c>
    </row>
    <row r="3931" spans="1:21" x14ac:dyDescent="0.45">
      <c r="A3931" s="17" t="s">
        <v>18177</v>
      </c>
      <c r="B3931">
        <v>64913</v>
      </c>
      <c r="C3931" t="s">
        <v>17696</v>
      </c>
      <c r="H3931">
        <v>64913</v>
      </c>
      <c r="S3931" s="8">
        <v>0</v>
      </c>
      <c r="T3931" t="s">
        <v>14683</v>
      </c>
      <c r="U3931" s="8">
        <v>0</v>
      </c>
    </row>
    <row r="3932" spans="1:21" x14ac:dyDescent="0.45">
      <c r="A3932" s="17" t="s">
        <v>18177</v>
      </c>
      <c r="B3932">
        <v>64999</v>
      </c>
      <c r="C3932" t="s">
        <v>17697</v>
      </c>
      <c r="H3932">
        <v>64999</v>
      </c>
      <c r="S3932" s="8">
        <v>357</v>
      </c>
      <c r="T3932" t="s">
        <v>14742</v>
      </c>
      <c r="U3932" s="8">
        <v>357</v>
      </c>
    </row>
    <row r="3933" spans="1:21" x14ac:dyDescent="0.45">
      <c r="A3933" s="17" t="s">
        <v>18178</v>
      </c>
      <c r="B3933">
        <v>65091</v>
      </c>
      <c r="C3933" t="s">
        <v>17698</v>
      </c>
      <c r="H3933">
        <v>65091</v>
      </c>
      <c r="S3933" s="8">
        <v>3037</v>
      </c>
      <c r="T3933" t="s">
        <v>14742</v>
      </c>
      <c r="U3933" s="8">
        <v>3037</v>
      </c>
    </row>
    <row r="3934" spans="1:21" x14ac:dyDescent="0.45">
      <c r="A3934" s="17" t="s">
        <v>18178</v>
      </c>
      <c r="B3934">
        <v>65093</v>
      </c>
      <c r="C3934" t="s">
        <v>17699</v>
      </c>
      <c r="H3934">
        <v>65093</v>
      </c>
      <c r="S3934" s="8">
        <v>3037</v>
      </c>
      <c r="T3934" t="s">
        <v>14742</v>
      </c>
      <c r="U3934" s="8">
        <v>3037</v>
      </c>
    </row>
    <row r="3935" spans="1:21" x14ac:dyDescent="0.45">
      <c r="A3935" s="17" t="s">
        <v>18178</v>
      </c>
      <c r="B3935">
        <v>65101</v>
      </c>
      <c r="C3935" t="s">
        <v>17700</v>
      </c>
      <c r="H3935">
        <v>65101</v>
      </c>
      <c r="S3935" s="8">
        <v>3037</v>
      </c>
      <c r="T3935" t="s">
        <v>14742</v>
      </c>
      <c r="U3935" s="8">
        <v>3037</v>
      </c>
    </row>
    <row r="3936" spans="1:21" x14ac:dyDescent="0.45">
      <c r="A3936" s="17" t="s">
        <v>18178</v>
      </c>
      <c r="B3936">
        <v>65103</v>
      </c>
      <c r="C3936" t="s">
        <v>17701</v>
      </c>
      <c r="H3936">
        <v>65103</v>
      </c>
      <c r="S3936" s="8">
        <v>3037</v>
      </c>
      <c r="T3936" t="s">
        <v>14742</v>
      </c>
      <c r="U3936" s="8">
        <v>3037</v>
      </c>
    </row>
    <row r="3937" spans="1:21" x14ac:dyDescent="0.45">
      <c r="A3937" s="17" t="s">
        <v>18178</v>
      </c>
      <c r="B3937">
        <v>65105</v>
      </c>
      <c r="C3937" t="s">
        <v>17702</v>
      </c>
      <c r="H3937">
        <v>65105</v>
      </c>
      <c r="S3937" s="8">
        <v>3037</v>
      </c>
      <c r="T3937" t="s">
        <v>14742</v>
      </c>
      <c r="U3937" s="8">
        <v>3037</v>
      </c>
    </row>
    <row r="3938" spans="1:21" x14ac:dyDescent="0.45">
      <c r="A3938" s="17" t="s">
        <v>18178</v>
      </c>
      <c r="B3938">
        <v>65110</v>
      </c>
      <c r="C3938" t="s">
        <v>17700</v>
      </c>
      <c r="H3938">
        <v>65110</v>
      </c>
      <c r="S3938" s="8">
        <v>3037</v>
      </c>
      <c r="T3938" t="s">
        <v>14742</v>
      </c>
      <c r="U3938" s="8">
        <v>3037</v>
      </c>
    </row>
    <row r="3939" spans="1:21" x14ac:dyDescent="0.45">
      <c r="A3939" s="17" t="s">
        <v>18178</v>
      </c>
      <c r="B3939">
        <v>65112</v>
      </c>
      <c r="C3939" t="s">
        <v>17703</v>
      </c>
      <c r="H3939">
        <v>65112</v>
      </c>
      <c r="S3939" s="8">
        <v>3037</v>
      </c>
      <c r="T3939" t="s">
        <v>14742</v>
      </c>
      <c r="U3939" s="8">
        <v>3037</v>
      </c>
    </row>
    <row r="3940" spans="1:21" x14ac:dyDescent="0.45">
      <c r="A3940" s="17" t="s">
        <v>18178</v>
      </c>
      <c r="B3940">
        <v>65114</v>
      </c>
      <c r="C3940" t="s">
        <v>17703</v>
      </c>
      <c r="H3940">
        <v>65114</v>
      </c>
      <c r="S3940" s="8">
        <v>3037</v>
      </c>
      <c r="T3940" t="s">
        <v>14742</v>
      </c>
      <c r="U3940" s="8">
        <v>3037</v>
      </c>
    </row>
    <row r="3941" spans="1:21" x14ac:dyDescent="0.45">
      <c r="A3941" s="17" t="s">
        <v>18178</v>
      </c>
      <c r="B3941">
        <v>65125</v>
      </c>
      <c r="C3941" t="s">
        <v>17704</v>
      </c>
      <c r="H3941">
        <v>65125</v>
      </c>
      <c r="S3941" s="8">
        <v>1967</v>
      </c>
      <c r="T3941" t="s">
        <v>14742</v>
      </c>
      <c r="U3941" s="8">
        <v>1967</v>
      </c>
    </row>
    <row r="3942" spans="1:21" x14ac:dyDescent="0.45">
      <c r="A3942" s="17" t="s">
        <v>18178</v>
      </c>
      <c r="B3942">
        <v>65130</v>
      </c>
      <c r="C3942" t="s">
        <v>17705</v>
      </c>
      <c r="H3942">
        <v>65130</v>
      </c>
      <c r="S3942" s="8">
        <v>3037</v>
      </c>
      <c r="T3942" t="s">
        <v>14742</v>
      </c>
      <c r="U3942" s="8">
        <v>3037</v>
      </c>
    </row>
    <row r="3943" spans="1:21" x14ac:dyDescent="0.45">
      <c r="A3943" s="17" t="s">
        <v>18178</v>
      </c>
      <c r="B3943">
        <v>65135</v>
      </c>
      <c r="C3943" t="s">
        <v>17705</v>
      </c>
      <c r="H3943">
        <v>65135</v>
      </c>
      <c r="S3943" s="8">
        <v>3037</v>
      </c>
      <c r="T3943" t="s">
        <v>14742</v>
      </c>
      <c r="U3943" s="8">
        <v>3037</v>
      </c>
    </row>
    <row r="3944" spans="1:21" x14ac:dyDescent="0.45">
      <c r="A3944" s="17" t="s">
        <v>18178</v>
      </c>
      <c r="B3944">
        <v>65140</v>
      </c>
      <c r="C3944" t="s">
        <v>17706</v>
      </c>
      <c r="H3944">
        <v>65140</v>
      </c>
      <c r="S3944" s="8">
        <v>3037</v>
      </c>
      <c r="T3944" t="s">
        <v>14742</v>
      </c>
      <c r="U3944" s="8">
        <v>3037</v>
      </c>
    </row>
    <row r="3945" spans="1:21" x14ac:dyDescent="0.45">
      <c r="A3945" s="17" t="s">
        <v>18178</v>
      </c>
      <c r="B3945">
        <v>65150</v>
      </c>
      <c r="C3945" t="s">
        <v>17704</v>
      </c>
      <c r="H3945">
        <v>65150</v>
      </c>
      <c r="S3945" s="8">
        <v>3037</v>
      </c>
      <c r="T3945" t="s">
        <v>14742</v>
      </c>
      <c r="U3945" s="8">
        <v>3037</v>
      </c>
    </row>
    <row r="3946" spans="1:21" x14ac:dyDescent="0.45">
      <c r="A3946" s="17" t="s">
        <v>18178</v>
      </c>
      <c r="B3946">
        <v>65155</v>
      </c>
      <c r="C3946" t="s">
        <v>17707</v>
      </c>
      <c r="H3946">
        <v>65155</v>
      </c>
      <c r="S3946" s="8">
        <v>3037</v>
      </c>
      <c r="T3946" t="s">
        <v>14742</v>
      </c>
      <c r="U3946" s="8">
        <v>3037</v>
      </c>
    </row>
    <row r="3947" spans="1:21" x14ac:dyDescent="0.45">
      <c r="A3947" s="17" t="s">
        <v>18178</v>
      </c>
      <c r="B3947">
        <v>65175</v>
      </c>
      <c r="C3947" t="s">
        <v>17708</v>
      </c>
      <c r="H3947">
        <v>65175</v>
      </c>
      <c r="S3947" s="8">
        <v>3037</v>
      </c>
      <c r="T3947" t="s">
        <v>14742</v>
      </c>
      <c r="U3947" s="8">
        <v>3037</v>
      </c>
    </row>
    <row r="3948" spans="1:21" x14ac:dyDescent="0.45">
      <c r="A3948" s="17" t="s">
        <v>18178</v>
      </c>
      <c r="B3948">
        <v>65205</v>
      </c>
      <c r="C3948" t="s">
        <v>17709</v>
      </c>
      <c r="H3948">
        <v>65205</v>
      </c>
      <c r="S3948" s="8">
        <v>99</v>
      </c>
      <c r="T3948" t="s">
        <v>14742</v>
      </c>
      <c r="U3948" s="8">
        <v>99</v>
      </c>
    </row>
    <row r="3949" spans="1:21" x14ac:dyDescent="0.45">
      <c r="A3949" s="17" t="s">
        <v>18178</v>
      </c>
      <c r="B3949">
        <v>65210</v>
      </c>
      <c r="C3949" t="s">
        <v>17709</v>
      </c>
      <c r="H3949">
        <v>65210</v>
      </c>
      <c r="S3949" s="8">
        <v>357</v>
      </c>
      <c r="T3949" t="s">
        <v>14742</v>
      </c>
      <c r="U3949" s="8">
        <v>357</v>
      </c>
    </row>
    <row r="3950" spans="1:21" x14ac:dyDescent="0.45">
      <c r="A3950" s="17" t="s">
        <v>18178</v>
      </c>
      <c r="B3950">
        <v>65220</v>
      </c>
      <c r="C3950" t="s">
        <v>17709</v>
      </c>
      <c r="H3950">
        <v>65220</v>
      </c>
      <c r="S3950" s="8">
        <v>357</v>
      </c>
      <c r="T3950" t="s">
        <v>14742</v>
      </c>
      <c r="U3950" s="8">
        <v>357</v>
      </c>
    </row>
    <row r="3951" spans="1:21" x14ac:dyDescent="0.45">
      <c r="A3951" s="17" t="s">
        <v>18178</v>
      </c>
      <c r="B3951">
        <v>65222</v>
      </c>
      <c r="C3951" t="s">
        <v>17709</v>
      </c>
      <c r="H3951">
        <v>65222</v>
      </c>
      <c r="S3951" s="8">
        <v>99</v>
      </c>
      <c r="T3951" t="s">
        <v>14742</v>
      </c>
      <c r="U3951" s="8">
        <v>99</v>
      </c>
    </row>
    <row r="3952" spans="1:21" x14ac:dyDescent="0.45">
      <c r="A3952" s="17" t="s">
        <v>18178</v>
      </c>
      <c r="B3952">
        <v>65235</v>
      </c>
      <c r="C3952" t="s">
        <v>17709</v>
      </c>
      <c r="H3952">
        <v>65235</v>
      </c>
      <c r="S3952" s="8">
        <v>2249</v>
      </c>
      <c r="T3952" t="s">
        <v>14742</v>
      </c>
      <c r="U3952" s="8">
        <v>2249</v>
      </c>
    </row>
    <row r="3953" spans="1:21" x14ac:dyDescent="0.45">
      <c r="A3953" s="17" t="s">
        <v>18178</v>
      </c>
      <c r="B3953">
        <v>65260</v>
      </c>
      <c r="C3953" t="s">
        <v>17709</v>
      </c>
      <c r="H3953">
        <v>65260</v>
      </c>
      <c r="S3953" s="8">
        <v>2249</v>
      </c>
      <c r="T3953" t="s">
        <v>14742</v>
      </c>
      <c r="U3953" s="8">
        <v>2249</v>
      </c>
    </row>
    <row r="3954" spans="1:21" x14ac:dyDescent="0.45">
      <c r="A3954" s="17" t="s">
        <v>18178</v>
      </c>
      <c r="B3954">
        <v>65265</v>
      </c>
      <c r="C3954" t="s">
        <v>17709</v>
      </c>
      <c r="H3954">
        <v>65265</v>
      </c>
      <c r="S3954" s="8">
        <v>2249</v>
      </c>
      <c r="T3954" t="s">
        <v>14742</v>
      </c>
      <c r="U3954" s="8">
        <v>2249</v>
      </c>
    </row>
    <row r="3955" spans="1:21" x14ac:dyDescent="0.45">
      <c r="A3955" s="17" t="s">
        <v>18178</v>
      </c>
      <c r="B3955">
        <v>65270</v>
      </c>
      <c r="C3955" t="s">
        <v>17710</v>
      </c>
      <c r="H3955">
        <v>65270</v>
      </c>
      <c r="S3955" s="8">
        <v>1967</v>
      </c>
      <c r="T3955" t="s">
        <v>14742</v>
      </c>
      <c r="U3955" s="8">
        <v>1967</v>
      </c>
    </row>
    <row r="3956" spans="1:21" x14ac:dyDescent="0.45">
      <c r="A3956" s="17" t="s">
        <v>18178</v>
      </c>
      <c r="B3956">
        <v>65272</v>
      </c>
      <c r="C3956" t="s">
        <v>17710</v>
      </c>
      <c r="H3956">
        <v>65272</v>
      </c>
      <c r="S3956" s="8">
        <v>1967</v>
      </c>
      <c r="T3956" t="s">
        <v>14742</v>
      </c>
      <c r="U3956" s="8">
        <v>1967</v>
      </c>
    </row>
    <row r="3957" spans="1:21" x14ac:dyDescent="0.45">
      <c r="A3957" s="17" t="s">
        <v>18178</v>
      </c>
      <c r="B3957">
        <v>65275</v>
      </c>
      <c r="C3957" t="s">
        <v>17710</v>
      </c>
      <c r="H3957">
        <v>65275</v>
      </c>
      <c r="S3957" s="8">
        <v>3037</v>
      </c>
      <c r="T3957" t="s">
        <v>14742</v>
      </c>
      <c r="U3957" s="8">
        <v>3037</v>
      </c>
    </row>
    <row r="3958" spans="1:21" x14ac:dyDescent="0.45">
      <c r="A3958" s="17" t="s">
        <v>18178</v>
      </c>
      <c r="B3958">
        <v>65280</v>
      </c>
      <c r="C3958" t="s">
        <v>17710</v>
      </c>
      <c r="H3958">
        <v>65280</v>
      </c>
      <c r="S3958" s="8">
        <v>3754</v>
      </c>
      <c r="T3958" t="s">
        <v>14742</v>
      </c>
      <c r="U3958" s="8">
        <v>3754</v>
      </c>
    </row>
    <row r="3959" spans="1:21" x14ac:dyDescent="0.45">
      <c r="A3959" s="17" t="s">
        <v>18178</v>
      </c>
      <c r="B3959">
        <v>65285</v>
      </c>
      <c r="C3959" t="s">
        <v>17710</v>
      </c>
      <c r="H3959">
        <v>65285</v>
      </c>
      <c r="S3959" s="8">
        <v>4457</v>
      </c>
      <c r="T3959" t="s">
        <v>14742</v>
      </c>
      <c r="U3959" s="8">
        <v>4457</v>
      </c>
    </row>
    <row r="3960" spans="1:21" x14ac:dyDescent="0.45">
      <c r="A3960" s="17" t="s">
        <v>18178</v>
      </c>
      <c r="B3960">
        <v>65286</v>
      </c>
      <c r="C3960" t="s">
        <v>17710</v>
      </c>
      <c r="H3960">
        <v>65286</v>
      </c>
      <c r="S3960" s="8">
        <v>2249</v>
      </c>
      <c r="T3960" t="s">
        <v>14742</v>
      </c>
      <c r="U3960" s="8">
        <v>2249</v>
      </c>
    </row>
    <row r="3961" spans="1:21" x14ac:dyDescent="0.45">
      <c r="A3961" s="17" t="s">
        <v>18178</v>
      </c>
      <c r="B3961">
        <v>65290</v>
      </c>
      <c r="C3961" t="s">
        <v>17711</v>
      </c>
      <c r="H3961">
        <v>65290</v>
      </c>
      <c r="S3961" s="8">
        <v>3037</v>
      </c>
      <c r="T3961" t="s">
        <v>14742</v>
      </c>
      <c r="U3961" s="8">
        <v>3037</v>
      </c>
    </row>
    <row r="3962" spans="1:21" x14ac:dyDescent="0.45">
      <c r="A3962" s="17" t="s">
        <v>18178</v>
      </c>
      <c r="B3962">
        <v>65400</v>
      </c>
      <c r="C3962" t="s">
        <v>17712</v>
      </c>
      <c r="H3962">
        <v>65400</v>
      </c>
      <c r="S3962" s="8">
        <v>951</v>
      </c>
      <c r="T3962" t="s">
        <v>14742</v>
      </c>
      <c r="U3962" s="8">
        <v>951</v>
      </c>
    </row>
    <row r="3963" spans="1:21" x14ac:dyDescent="0.45">
      <c r="A3963" s="17" t="s">
        <v>18178</v>
      </c>
      <c r="B3963">
        <v>65410</v>
      </c>
      <c r="C3963" t="s">
        <v>17713</v>
      </c>
      <c r="H3963">
        <v>65410</v>
      </c>
      <c r="S3963" s="8">
        <v>1967</v>
      </c>
      <c r="T3963" t="s">
        <v>14742</v>
      </c>
      <c r="U3963" s="8">
        <v>1967</v>
      </c>
    </row>
    <row r="3964" spans="1:21" x14ac:dyDescent="0.45">
      <c r="A3964" s="17" t="s">
        <v>18178</v>
      </c>
      <c r="B3964">
        <v>65420</v>
      </c>
      <c r="C3964" t="s">
        <v>17712</v>
      </c>
      <c r="H3964">
        <v>65420</v>
      </c>
      <c r="S3964" s="8">
        <v>1967</v>
      </c>
      <c r="T3964" t="s">
        <v>14742</v>
      </c>
      <c r="U3964" s="8">
        <v>1967</v>
      </c>
    </row>
    <row r="3965" spans="1:21" x14ac:dyDescent="0.45">
      <c r="A3965" s="17" t="s">
        <v>18178</v>
      </c>
      <c r="B3965">
        <v>65426</v>
      </c>
      <c r="C3965" t="s">
        <v>17712</v>
      </c>
      <c r="H3965">
        <v>65426</v>
      </c>
      <c r="S3965" s="8">
        <v>1967</v>
      </c>
      <c r="T3965" t="s">
        <v>14742</v>
      </c>
      <c r="U3965" s="8">
        <v>1967</v>
      </c>
    </row>
    <row r="3966" spans="1:21" x14ac:dyDescent="0.45">
      <c r="A3966" s="17" t="s">
        <v>18178</v>
      </c>
      <c r="B3966">
        <v>65430</v>
      </c>
      <c r="C3966" t="s">
        <v>17714</v>
      </c>
      <c r="H3966">
        <v>65430</v>
      </c>
      <c r="S3966" s="8">
        <v>357</v>
      </c>
      <c r="T3966" t="s">
        <v>15085</v>
      </c>
      <c r="U3966" s="8">
        <v>357</v>
      </c>
    </row>
    <row r="3967" spans="1:21" x14ac:dyDescent="0.45">
      <c r="A3967" s="17" t="s">
        <v>18178</v>
      </c>
      <c r="B3967">
        <v>65435</v>
      </c>
      <c r="C3967" t="s">
        <v>17715</v>
      </c>
      <c r="H3967">
        <v>65435</v>
      </c>
      <c r="S3967" s="8">
        <v>951</v>
      </c>
      <c r="T3967" t="s">
        <v>14742</v>
      </c>
      <c r="U3967" s="8">
        <v>951</v>
      </c>
    </row>
    <row r="3968" spans="1:21" x14ac:dyDescent="0.45">
      <c r="A3968" s="17" t="s">
        <v>18178</v>
      </c>
      <c r="B3968">
        <v>65436</v>
      </c>
      <c r="C3968" t="s">
        <v>17715</v>
      </c>
      <c r="H3968">
        <v>65436</v>
      </c>
      <c r="S3968" s="8">
        <v>1967</v>
      </c>
      <c r="T3968" t="s">
        <v>14742</v>
      </c>
      <c r="U3968" s="8">
        <v>1967</v>
      </c>
    </row>
    <row r="3969" spans="1:21" x14ac:dyDescent="0.45">
      <c r="A3969" s="17" t="s">
        <v>18178</v>
      </c>
      <c r="B3969">
        <v>65450</v>
      </c>
      <c r="C3969" t="s">
        <v>17716</v>
      </c>
      <c r="H3969">
        <v>65450</v>
      </c>
      <c r="S3969" s="8">
        <v>357</v>
      </c>
      <c r="T3969" t="s">
        <v>14742</v>
      </c>
      <c r="U3969" s="8">
        <v>357</v>
      </c>
    </row>
    <row r="3970" spans="1:21" x14ac:dyDescent="0.45">
      <c r="A3970" s="17" t="s">
        <v>18178</v>
      </c>
      <c r="B3970">
        <v>65600</v>
      </c>
      <c r="C3970" t="s">
        <v>17717</v>
      </c>
      <c r="H3970">
        <v>65600</v>
      </c>
      <c r="S3970" s="8">
        <v>1967</v>
      </c>
      <c r="T3970" t="s">
        <v>14742</v>
      </c>
      <c r="U3970" s="8">
        <v>1967</v>
      </c>
    </row>
    <row r="3971" spans="1:21" x14ac:dyDescent="0.45">
      <c r="A3971" s="17" t="s">
        <v>18178</v>
      </c>
      <c r="B3971">
        <v>65710</v>
      </c>
      <c r="C3971" t="s">
        <v>17718</v>
      </c>
      <c r="H3971">
        <v>65710</v>
      </c>
      <c r="S3971" s="8">
        <v>3754</v>
      </c>
      <c r="T3971" t="s">
        <v>14742</v>
      </c>
      <c r="U3971" s="8">
        <v>3754</v>
      </c>
    </row>
    <row r="3972" spans="1:21" x14ac:dyDescent="0.45">
      <c r="A3972" s="17" t="s">
        <v>18178</v>
      </c>
      <c r="B3972">
        <v>65730</v>
      </c>
      <c r="C3972" t="s">
        <v>17718</v>
      </c>
      <c r="H3972">
        <v>65730</v>
      </c>
      <c r="S3972" s="8">
        <v>3754</v>
      </c>
      <c r="T3972" t="s">
        <v>14742</v>
      </c>
      <c r="U3972" s="8">
        <v>3754</v>
      </c>
    </row>
    <row r="3973" spans="1:21" x14ac:dyDescent="0.45">
      <c r="A3973" s="17" t="s">
        <v>18178</v>
      </c>
      <c r="B3973">
        <v>65750</v>
      </c>
      <c r="C3973" t="s">
        <v>17718</v>
      </c>
      <c r="H3973">
        <v>65750</v>
      </c>
      <c r="S3973" s="8">
        <v>4457</v>
      </c>
      <c r="T3973" t="s">
        <v>14742</v>
      </c>
      <c r="U3973" s="8">
        <v>4457</v>
      </c>
    </row>
    <row r="3974" spans="1:21" x14ac:dyDescent="0.45">
      <c r="A3974" s="17" t="s">
        <v>18178</v>
      </c>
      <c r="B3974">
        <v>65755</v>
      </c>
      <c r="C3974" t="s">
        <v>17718</v>
      </c>
      <c r="H3974">
        <v>65755</v>
      </c>
      <c r="S3974" s="8">
        <v>4457</v>
      </c>
      <c r="T3974" t="s">
        <v>14742</v>
      </c>
      <c r="U3974" s="8">
        <v>4457</v>
      </c>
    </row>
    <row r="3975" spans="1:21" x14ac:dyDescent="0.45">
      <c r="A3975" s="17" t="s">
        <v>18178</v>
      </c>
      <c r="B3975">
        <v>65756</v>
      </c>
      <c r="C3975" t="s">
        <v>17719</v>
      </c>
      <c r="H3975">
        <v>65756</v>
      </c>
      <c r="S3975" s="8">
        <v>3754</v>
      </c>
      <c r="T3975" t="s">
        <v>14742</v>
      </c>
      <c r="U3975" s="8">
        <v>3754</v>
      </c>
    </row>
    <row r="3976" spans="1:21" x14ac:dyDescent="0.45">
      <c r="A3976" s="17" t="s">
        <v>18178</v>
      </c>
      <c r="B3976">
        <v>65757</v>
      </c>
      <c r="C3976" t="s">
        <v>17720</v>
      </c>
      <c r="H3976">
        <v>65757</v>
      </c>
      <c r="S3976" s="8">
        <v>0</v>
      </c>
      <c r="T3976" t="s">
        <v>14683</v>
      </c>
      <c r="U3976" s="8">
        <v>0</v>
      </c>
    </row>
    <row r="3977" spans="1:21" x14ac:dyDescent="0.45">
      <c r="A3977" s="17" t="s">
        <v>18178</v>
      </c>
      <c r="B3977">
        <v>65760</v>
      </c>
      <c r="C3977" t="s">
        <v>17717</v>
      </c>
      <c r="H3977">
        <v>65760</v>
      </c>
      <c r="S3977" s="8">
        <v>0</v>
      </c>
      <c r="U3977" s="8">
        <v>0</v>
      </c>
    </row>
    <row r="3978" spans="1:21" x14ac:dyDescent="0.45">
      <c r="A3978" s="17" t="s">
        <v>18178</v>
      </c>
      <c r="B3978">
        <v>65765</v>
      </c>
      <c r="C3978" t="s">
        <v>17717</v>
      </c>
      <c r="H3978">
        <v>65765</v>
      </c>
      <c r="S3978" s="8">
        <v>0</v>
      </c>
      <c r="U3978" s="8">
        <v>0</v>
      </c>
    </row>
    <row r="3979" spans="1:21" x14ac:dyDescent="0.45">
      <c r="A3979" s="17" t="s">
        <v>18178</v>
      </c>
      <c r="B3979">
        <v>65767</v>
      </c>
      <c r="C3979" t="s">
        <v>17721</v>
      </c>
      <c r="H3979">
        <v>65767</v>
      </c>
      <c r="S3979" s="8">
        <v>0</v>
      </c>
      <c r="U3979" s="8">
        <v>0</v>
      </c>
    </row>
    <row r="3980" spans="1:21" x14ac:dyDescent="0.45">
      <c r="A3980" s="17" t="s">
        <v>18178</v>
      </c>
      <c r="B3980">
        <v>65770</v>
      </c>
      <c r="C3980" t="s">
        <v>17722</v>
      </c>
      <c r="H3980">
        <v>65770</v>
      </c>
      <c r="S3980" s="8">
        <v>10130</v>
      </c>
      <c r="T3980" t="s">
        <v>14742</v>
      </c>
      <c r="U3980" s="8">
        <v>10130</v>
      </c>
    </row>
    <row r="3981" spans="1:21" x14ac:dyDescent="0.45">
      <c r="A3981" s="17" t="s">
        <v>18178</v>
      </c>
      <c r="B3981">
        <v>65771</v>
      </c>
      <c r="C3981" t="s">
        <v>17723</v>
      </c>
      <c r="H3981">
        <v>65771</v>
      </c>
      <c r="S3981" s="8">
        <v>0</v>
      </c>
      <c r="U3981" s="8">
        <v>0</v>
      </c>
    </row>
    <row r="3982" spans="1:21" x14ac:dyDescent="0.45">
      <c r="A3982" s="17" t="s">
        <v>18178</v>
      </c>
      <c r="B3982">
        <v>65772</v>
      </c>
      <c r="C3982" t="s">
        <v>17724</v>
      </c>
      <c r="H3982">
        <v>65772</v>
      </c>
      <c r="S3982" s="8">
        <v>951</v>
      </c>
      <c r="T3982" t="s">
        <v>14742</v>
      </c>
      <c r="U3982" s="8">
        <v>951</v>
      </c>
    </row>
    <row r="3983" spans="1:21" x14ac:dyDescent="0.45">
      <c r="A3983" s="17" t="s">
        <v>18178</v>
      </c>
      <c r="B3983">
        <v>65775</v>
      </c>
      <c r="C3983" t="s">
        <v>17724</v>
      </c>
      <c r="H3983">
        <v>65775</v>
      </c>
      <c r="S3983" s="8">
        <v>1967</v>
      </c>
      <c r="T3983" t="s">
        <v>14742</v>
      </c>
      <c r="U3983" s="8">
        <v>1967</v>
      </c>
    </row>
    <row r="3984" spans="1:21" x14ac:dyDescent="0.45">
      <c r="A3984" s="17" t="s">
        <v>18178</v>
      </c>
      <c r="B3984">
        <v>65778</v>
      </c>
      <c r="C3984" t="s">
        <v>17725</v>
      </c>
      <c r="H3984">
        <v>65778</v>
      </c>
      <c r="S3984" s="8">
        <v>951</v>
      </c>
      <c r="T3984" t="s">
        <v>14742</v>
      </c>
      <c r="U3984" s="8">
        <v>951</v>
      </c>
    </row>
    <row r="3985" spans="1:21" x14ac:dyDescent="0.45">
      <c r="A3985" s="17" t="s">
        <v>18178</v>
      </c>
      <c r="B3985">
        <v>65779</v>
      </c>
      <c r="C3985" t="s">
        <v>17726</v>
      </c>
      <c r="H3985">
        <v>65779</v>
      </c>
      <c r="S3985" s="8">
        <v>3037</v>
      </c>
      <c r="T3985" t="s">
        <v>14742</v>
      </c>
      <c r="U3985" s="8">
        <v>3037</v>
      </c>
    </row>
    <row r="3986" spans="1:21" x14ac:dyDescent="0.45">
      <c r="A3986" s="17" t="s">
        <v>18178</v>
      </c>
      <c r="B3986">
        <v>65780</v>
      </c>
      <c r="C3986" t="s">
        <v>17727</v>
      </c>
      <c r="H3986">
        <v>65780</v>
      </c>
      <c r="S3986" s="8">
        <v>3037</v>
      </c>
      <c r="T3986" t="s">
        <v>14742</v>
      </c>
      <c r="U3986" s="8">
        <v>3037</v>
      </c>
    </row>
    <row r="3987" spans="1:21" x14ac:dyDescent="0.45">
      <c r="A3987" s="17" t="s">
        <v>18178</v>
      </c>
      <c r="B3987">
        <v>65781</v>
      </c>
      <c r="C3987" t="s">
        <v>17727</v>
      </c>
      <c r="H3987">
        <v>65781</v>
      </c>
      <c r="S3987" s="8">
        <v>3754</v>
      </c>
      <c r="T3987" t="s">
        <v>14742</v>
      </c>
      <c r="U3987" s="8">
        <v>3754</v>
      </c>
    </row>
    <row r="3988" spans="1:21" x14ac:dyDescent="0.45">
      <c r="A3988" s="17" t="s">
        <v>18178</v>
      </c>
      <c r="B3988">
        <v>65782</v>
      </c>
      <c r="C3988" t="s">
        <v>17727</v>
      </c>
      <c r="H3988">
        <v>65782</v>
      </c>
      <c r="S3988" s="8">
        <v>3037</v>
      </c>
      <c r="T3988" t="s">
        <v>14742</v>
      </c>
      <c r="U3988" s="8">
        <v>3037</v>
      </c>
    </row>
    <row r="3989" spans="1:21" x14ac:dyDescent="0.45">
      <c r="A3989" s="17" t="s">
        <v>18178</v>
      </c>
      <c r="B3989">
        <v>65785</v>
      </c>
      <c r="C3989" t="s">
        <v>17728</v>
      </c>
      <c r="H3989">
        <v>65785</v>
      </c>
      <c r="S3989" s="8">
        <v>3754</v>
      </c>
      <c r="T3989" t="s">
        <v>14742</v>
      </c>
      <c r="U3989" s="8">
        <v>3754</v>
      </c>
    </row>
    <row r="3990" spans="1:21" x14ac:dyDescent="0.45">
      <c r="A3990" s="17" t="s">
        <v>18178</v>
      </c>
      <c r="B3990">
        <v>65800</v>
      </c>
      <c r="C3990" t="s">
        <v>17729</v>
      </c>
      <c r="H3990">
        <v>65800</v>
      </c>
      <c r="S3990" s="8">
        <v>2249</v>
      </c>
      <c r="T3990" t="s">
        <v>14742</v>
      </c>
      <c r="U3990" s="8">
        <v>2249</v>
      </c>
    </row>
    <row r="3991" spans="1:21" x14ac:dyDescent="0.45">
      <c r="A3991" s="17" t="s">
        <v>18178</v>
      </c>
      <c r="B3991">
        <v>65810</v>
      </c>
      <c r="C3991" t="s">
        <v>17729</v>
      </c>
      <c r="H3991">
        <v>65810</v>
      </c>
      <c r="S3991" s="8">
        <v>2249</v>
      </c>
      <c r="T3991" t="s">
        <v>14742</v>
      </c>
      <c r="U3991" s="8">
        <v>2249</v>
      </c>
    </row>
    <row r="3992" spans="1:21" x14ac:dyDescent="0.45">
      <c r="A3992" s="17" t="s">
        <v>18178</v>
      </c>
      <c r="B3992">
        <v>65815</v>
      </c>
      <c r="C3992" t="s">
        <v>17729</v>
      </c>
      <c r="H3992">
        <v>65815</v>
      </c>
      <c r="S3992" s="8">
        <v>2249</v>
      </c>
      <c r="T3992" t="s">
        <v>14742</v>
      </c>
      <c r="U3992" s="8">
        <v>2249</v>
      </c>
    </row>
    <row r="3993" spans="1:21" x14ac:dyDescent="0.45">
      <c r="A3993" s="17" t="s">
        <v>18178</v>
      </c>
      <c r="B3993">
        <v>65820</v>
      </c>
      <c r="C3993" t="s">
        <v>17730</v>
      </c>
      <c r="H3993">
        <v>65820</v>
      </c>
      <c r="S3993" s="8">
        <v>4457</v>
      </c>
      <c r="T3993" t="s">
        <v>14742</v>
      </c>
      <c r="U3993" s="8">
        <v>4457</v>
      </c>
    </row>
    <row r="3994" spans="1:21" x14ac:dyDescent="0.45">
      <c r="A3994" s="17" t="s">
        <v>18178</v>
      </c>
      <c r="B3994">
        <v>65850</v>
      </c>
      <c r="C3994" t="s">
        <v>17731</v>
      </c>
      <c r="H3994">
        <v>65850</v>
      </c>
      <c r="S3994" s="8">
        <v>2249</v>
      </c>
      <c r="T3994" t="s">
        <v>14742</v>
      </c>
      <c r="U3994" s="8">
        <v>2249</v>
      </c>
    </row>
    <row r="3995" spans="1:21" x14ac:dyDescent="0.45">
      <c r="A3995" s="17" t="s">
        <v>18178</v>
      </c>
      <c r="B3995">
        <v>65855</v>
      </c>
      <c r="C3995" t="s">
        <v>17732</v>
      </c>
      <c r="H3995">
        <v>65855</v>
      </c>
      <c r="S3995" s="8">
        <v>541</v>
      </c>
      <c r="T3995" t="s">
        <v>14742</v>
      </c>
      <c r="U3995" s="8">
        <v>541</v>
      </c>
    </row>
    <row r="3996" spans="1:21" x14ac:dyDescent="0.45">
      <c r="A3996" s="17" t="s">
        <v>18178</v>
      </c>
      <c r="B3996">
        <v>65860</v>
      </c>
      <c r="C3996" t="s">
        <v>17733</v>
      </c>
      <c r="H3996">
        <v>65860</v>
      </c>
      <c r="S3996" s="8">
        <v>541</v>
      </c>
      <c r="T3996" t="s">
        <v>14742</v>
      </c>
      <c r="U3996" s="8">
        <v>541</v>
      </c>
    </row>
    <row r="3997" spans="1:21" x14ac:dyDescent="0.45">
      <c r="A3997" s="17" t="s">
        <v>18178</v>
      </c>
      <c r="B3997">
        <v>65865</v>
      </c>
      <c r="C3997" t="s">
        <v>17733</v>
      </c>
      <c r="H3997">
        <v>65865</v>
      </c>
      <c r="S3997" s="8">
        <v>2249</v>
      </c>
      <c r="T3997" t="s">
        <v>14742</v>
      </c>
      <c r="U3997" s="8">
        <v>2249</v>
      </c>
    </row>
    <row r="3998" spans="1:21" x14ac:dyDescent="0.45">
      <c r="A3998" s="17" t="s">
        <v>18178</v>
      </c>
      <c r="B3998">
        <v>65870</v>
      </c>
      <c r="C3998" t="s">
        <v>17733</v>
      </c>
      <c r="H3998">
        <v>65870</v>
      </c>
      <c r="S3998" s="8">
        <v>2249</v>
      </c>
      <c r="T3998" t="s">
        <v>14742</v>
      </c>
      <c r="U3998" s="8">
        <v>2249</v>
      </c>
    </row>
    <row r="3999" spans="1:21" x14ac:dyDescent="0.45">
      <c r="A3999" s="17" t="s">
        <v>18178</v>
      </c>
      <c r="B3999">
        <v>65875</v>
      </c>
      <c r="C3999" t="s">
        <v>17733</v>
      </c>
      <c r="H3999">
        <v>65875</v>
      </c>
      <c r="S3999" s="8">
        <v>2249</v>
      </c>
      <c r="T3999" t="s">
        <v>14742</v>
      </c>
      <c r="U3999" s="8">
        <v>2249</v>
      </c>
    </row>
    <row r="4000" spans="1:21" x14ac:dyDescent="0.45">
      <c r="A4000" s="17" t="s">
        <v>18178</v>
      </c>
      <c r="B4000">
        <v>65880</v>
      </c>
      <c r="C4000" t="s">
        <v>17733</v>
      </c>
      <c r="H4000">
        <v>65880</v>
      </c>
      <c r="S4000" s="8">
        <v>3754</v>
      </c>
      <c r="T4000" t="s">
        <v>14742</v>
      </c>
      <c r="U4000" s="8">
        <v>3754</v>
      </c>
    </row>
    <row r="4001" spans="1:21" x14ac:dyDescent="0.45">
      <c r="A4001" s="17" t="s">
        <v>18178</v>
      </c>
      <c r="B4001">
        <v>65900</v>
      </c>
      <c r="C4001" t="s">
        <v>17734</v>
      </c>
      <c r="H4001">
        <v>65900</v>
      </c>
      <c r="S4001" s="8">
        <v>2249</v>
      </c>
      <c r="T4001" t="s">
        <v>14742</v>
      </c>
      <c r="U4001" s="8">
        <v>2249</v>
      </c>
    </row>
    <row r="4002" spans="1:21" x14ac:dyDescent="0.45">
      <c r="A4002" s="17" t="s">
        <v>18178</v>
      </c>
      <c r="B4002">
        <v>65920</v>
      </c>
      <c r="C4002" t="s">
        <v>17735</v>
      </c>
      <c r="H4002">
        <v>65920</v>
      </c>
      <c r="S4002" s="8">
        <v>2249</v>
      </c>
      <c r="T4002" t="s">
        <v>14742</v>
      </c>
      <c r="U4002" s="8">
        <v>2249</v>
      </c>
    </row>
    <row r="4003" spans="1:21" x14ac:dyDescent="0.45">
      <c r="A4003" s="17" t="s">
        <v>18178</v>
      </c>
      <c r="B4003">
        <v>65930</v>
      </c>
      <c r="C4003" t="s">
        <v>17736</v>
      </c>
      <c r="H4003">
        <v>65930</v>
      </c>
      <c r="S4003" s="8">
        <v>2249</v>
      </c>
      <c r="T4003" t="s">
        <v>14742</v>
      </c>
      <c r="U4003" s="8">
        <v>2249</v>
      </c>
    </row>
    <row r="4004" spans="1:21" x14ac:dyDescent="0.45">
      <c r="A4004" s="17" t="s">
        <v>18178</v>
      </c>
      <c r="B4004">
        <v>66020</v>
      </c>
      <c r="C4004" t="s">
        <v>17737</v>
      </c>
      <c r="H4004">
        <v>66020</v>
      </c>
      <c r="S4004" s="8">
        <v>2249</v>
      </c>
      <c r="T4004" t="s">
        <v>14742</v>
      </c>
      <c r="U4004" s="8">
        <v>2249</v>
      </c>
    </row>
    <row r="4005" spans="1:21" x14ac:dyDescent="0.45">
      <c r="A4005" s="17" t="s">
        <v>18178</v>
      </c>
      <c r="B4005">
        <v>66030</v>
      </c>
      <c r="C4005" t="s">
        <v>17737</v>
      </c>
      <c r="H4005">
        <v>66030</v>
      </c>
      <c r="S4005" s="8">
        <v>2249</v>
      </c>
      <c r="T4005" t="s">
        <v>14742</v>
      </c>
      <c r="U4005" s="8">
        <v>2249</v>
      </c>
    </row>
    <row r="4006" spans="1:21" x14ac:dyDescent="0.45">
      <c r="A4006" s="17" t="s">
        <v>18178</v>
      </c>
      <c r="B4006">
        <v>66130</v>
      </c>
      <c r="C4006" t="s">
        <v>17734</v>
      </c>
      <c r="H4006">
        <v>66130</v>
      </c>
      <c r="S4006" s="8">
        <v>1967</v>
      </c>
      <c r="T4006" t="s">
        <v>14742</v>
      </c>
      <c r="U4006" s="8">
        <v>1967</v>
      </c>
    </row>
    <row r="4007" spans="1:21" x14ac:dyDescent="0.45">
      <c r="A4007" s="17" t="s">
        <v>18178</v>
      </c>
      <c r="B4007">
        <v>66150</v>
      </c>
      <c r="C4007" t="s">
        <v>17738</v>
      </c>
      <c r="H4007">
        <v>66150</v>
      </c>
      <c r="S4007" s="8">
        <v>3754</v>
      </c>
      <c r="T4007" t="s">
        <v>14742</v>
      </c>
      <c r="U4007" s="8">
        <v>3754</v>
      </c>
    </row>
    <row r="4008" spans="1:21" x14ac:dyDescent="0.45">
      <c r="A4008" s="17" t="s">
        <v>18178</v>
      </c>
      <c r="B4008">
        <v>66155</v>
      </c>
      <c r="C4008" t="s">
        <v>17738</v>
      </c>
      <c r="H4008">
        <v>66155</v>
      </c>
      <c r="S4008" s="8">
        <v>3754</v>
      </c>
      <c r="T4008" t="s">
        <v>14742</v>
      </c>
      <c r="U4008" s="8">
        <v>3754</v>
      </c>
    </row>
    <row r="4009" spans="1:21" x14ac:dyDescent="0.45">
      <c r="A4009" s="17" t="s">
        <v>18178</v>
      </c>
      <c r="B4009">
        <v>66160</v>
      </c>
      <c r="C4009" t="s">
        <v>17738</v>
      </c>
      <c r="H4009">
        <v>66160</v>
      </c>
      <c r="S4009" s="8">
        <v>2249</v>
      </c>
      <c r="T4009" t="s">
        <v>14742</v>
      </c>
      <c r="U4009" s="8">
        <v>2249</v>
      </c>
    </row>
    <row r="4010" spans="1:21" x14ac:dyDescent="0.45">
      <c r="A4010" s="17" t="s">
        <v>18178</v>
      </c>
      <c r="B4010">
        <v>66170</v>
      </c>
      <c r="C4010" t="s">
        <v>17738</v>
      </c>
      <c r="H4010">
        <v>66170</v>
      </c>
      <c r="S4010" s="8">
        <v>2249</v>
      </c>
      <c r="T4010" t="s">
        <v>14742</v>
      </c>
      <c r="U4010" s="8">
        <v>2249</v>
      </c>
    </row>
    <row r="4011" spans="1:21" x14ac:dyDescent="0.45">
      <c r="A4011" s="17" t="s">
        <v>18178</v>
      </c>
      <c r="B4011">
        <v>66172</v>
      </c>
      <c r="C4011" t="s">
        <v>17731</v>
      </c>
      <c r="H4011">
        <v>66172</v>
      </c>
      <c r="S4011" s="8">
        <v>2249</v>
      </c>
      <c r="T4011" t="s">
        <v>14742</v>
      </c>
      <c r="U4011" s="8">
        <v>2249</v>
      </c>
    </row>
    <row r="4012" spans="1:21" x14ac:dyDescent="0.45">
      <c r="A4012" s="17" t="s">
        <v>18178</v>
      </c>
      <c r="B4012">
        <v>66174</v>
      </c>
      <c r="C4012" t="s">
        <v>17739</v>
      </c>
      <c r="H4012">
        <v>66174</v>
      </c>
      <c r="S4012" s="8">
        <v>3754</v>
      </c>
      <c r="T4012" t="s">
        <v>14742</v>
      </c>
      <c r="U4012" s="8">
        <v>3754</v>
      </c>
    </row>
    <row r="4013" spans="1:21" x14ac:dyDescent="0.45">
      <c r="A4013" s="17" t="s">
        <v>18178</v>
      </c>
      <c r="B4013">
        <v>66175</v>
      </c>
      <c r="C4013" t="s">
        <v>17740</v>
      </c>
      <c r="H4013">
        <v>66175</v>
      </c>
      <c r="S4013" s="8">
        <v>3754</v>
      </c>
      <c r="T4013" t="s">
        <v>14742</v>
      </c>
      <c r="U4013" s="8">
        <v>3754</v>
      </c>
    </row>
    <row r="4014" spans="1:21" x14ac:dyDescent="0.45">
      <c r="A4014" s="17" t="s">
        <v>18178</v>
      </c>
      <c r="B4014">
        <v>66179</v>
      </c>
      <c r="C4014" t="s">
        <v>17741</v>
      </c>
      <c r="H4014">
        <v>66179</v>
      </c>
      <c r="S4014" s="8">
        <v>3754</v>
      </c>
      <c r="T4014" t="s">
        <v>14742</v>
      </c>
      <c r="U4014" s="8">
        <v>3754</v>
      </c>
    </row>
    <row r="4015" spans="1:21" x14ac:dyDescent="0.45">
      <c r="A4015" s="17" t="s">
        <v>18178</v>
      </c>
      <c r="B4015">
        <v>66180</v>
      </c>
      <c r="C4015" t="s">
        <v>17742</v>
      </c>
      <c r="H4015">
        <v>66180</v>
      </c>
      <c r="S4015" s="8">
        <v>3754</v>
      </c>
      <c r="T4015" t="s">
        <v>14742</v>
      </c>
      <c r="U4015" s="8">
        <v>3754</v>
      </c>
    </row>
    <row r="4016" spans="1:21" x14ac:dyDescent="0.45">
      <c r="A4016" s="17" t="s">
        <v>18178</v>
      </c>
      <c r="B4016">
        <v>66183</v>
      </c>
      <c r="C4016" t="s">
        <v>17743</v>
      </c>
      <c r="H4016">
        <v>66183</v>
      </c>
      <c r="S4016" s="8">
        <v>3754</v>
      </c>
      <c r="T4016" t="s">
        <v>14742</v>
      </c>
      <c r="U4016" s="8">
        <v>3754</v>
      </c>
    </row>
    <row r="4017" spans="1:21" x14ac:dyDescent="0.45">
      <c r="A4017" s="17" t="s">
        <v>18178</v>
      </c>
      <c r="B4017">
        <v>66184</v>
      </c>
      <c r="C4017" t="s">
        <v>17744</v>
      </c>
      <c r="H4017">
        <v>66184</v>
      </c>
      <c r="S4017" s="8">
        <v>2249</v>
      </c>
      <c r="T4017" t="s">
        <v>14742</v>
      </c>
      <c r="U4017" s="8">
        <v>2249</v>
      </c>
    </row>
    <row r="4018" spans="1:21" x14ac:dyDescent="0.45">
      <c r="A4018" s="17" t="s">
        <v>18178</v>
      </c>
      <c r="B4018">
        <v>66185</v>
      </c>
      <c r="C4018" t="s">
        <v>17745</v>
      </c>
      <c r="H4018">
        <v>66185</v>
      </c>
      <c r="S4018" s="8">
        <v>2249</v>
      </c>
      <c r="T4018" t="s">
        <v>14742</v>
      </c>
      <c r="U4018" s="8">
        <v>2249</v>
      </c>
    </row>
    <row r="4019" spans="1:21" x14ac:dyDescent="0.45">
      <c r="A4019" s="17" t="s">
        <v>18178</v>
      </c>
      <c r="B4019">
        <v>66225</v>
      </c>
      <c r="C4019" t="s">
        <v>17746</v>
      </c>
      <c r="H4019">
        <v>66225</v>
      </c>
      <c r="S4019" s="8">
        <v>3754</v>
      </c>
      <c r="T4019" t="s">
        <v>14742</v>
      </c>
      <c r="U4019" s="8">
        <v>3754</v>
      </c>
    </row>
    <row r="4020" spans="1:21" x14ac:dyDescent="0.45">
      <c r="A4020" s="17" t="s">
        <v>18178</v>
      </c>
      <c r="B4020">
        <v>66250</v>
      </c>
      <c r="C4020" t="s">
        <v>17747</v>
      </c>
      <c r="H4020">
        <v>66250</v>
      </c>
      <c r="S4020" s="8">
        <v>1967</v>
      </c>
      <c r="T4020" t="s">
        <v>14742</v>
      </c>
      <c r="U4020" s="8">
        <v>1967</v>
      </c>
    </row>
    <row r="4021" spans="1:21" x14ac:dyDescent="0.45">
      <c r="A4021" s="17" t="s">
        <v>18178</v>
      </c>
      <c r="B4021">
        <v>66500</v>
      </c>
      <c r="C4021" t="s">
        <v>17748</v>
      </c>
      <c r="H4021">
        <v>66500</v>
      </c>
      <c r="S4021" s="8">
        <v>2249</v>
      </c>
      <c r="T4021" t="s">
        <v>14742</v>
      </c>
      <c r="U4021" s="8">
        <v>2249</v>
      </c>
    </row>
    <row r="4022" spans="1:21" x14ac:dyDescent="0.45">
      <c r="A4022" s="17" t="s">
        <v>18178</v>
      </c>
      <c r="B4022">
        <v>66505</v>
      </c>
      <c r="C4022" t="s">
        <v>17748</v>
      </c>
      <c r="H4022">
        <v>66505</v>
      </c>
      <c r="S4022" s="8">
        <v>2249</v>
      </c>
      <c r="T4022" t="s">
        <v>14742</v>
      </c>
      <c r="U4022" s="8">
        <v>2249</v>
      </c>
    </row>
    <row r="4023" spans="1:21" x14ac:dyDescent="0.45">
      <c r="A4023" s="17" t="s">
        <v>18178</v>
      </c>
      <c r="B4023">
        <v>66600</v>
      </c>
      <c r="C4023" t="s">
        <v>17749</v>
      </c>
      <c r="H4023">
        <v>66600</v>
      </c>
      <c r="S4023" s="8">
        <v>3754</v>
      </c>
      <c r="T4023" t="s">
        <v>14742</v>
      </c>
      <c r="U4023" s="8">
        <v>3754</v>
      </c>
    </row>
    <row r="4024" spans="1:21" x14ac:dyDescent="0.45">
      <c r="A4024" s="17" t="s">
        <v>18178</v>
      </c>
      <c r="B4024">
        <v>66605</v>
      </c>
      <c r="C4024" t="s">
        <v>17750</v>
      </c>
      <c r="H4024">
        <v>66605</v>
      </c>
      <c r="S4024" s="8">
        <v>2249</v>
      </c>
      <c r="T4024" t="s">
        <v>14742</v>
      </c>
      <c r="U4024" s="8">
        <v>2249</v>
      </c>
    </row>
    <row r="4025" spans="1:21" x14ac:dyDescent="0.45">
      <c r="A4025" s="17" t="s">
        <v>18178</v>
      </c>
      <c r="B4025">
        <v>66625</v>
      </c>
      <c r="C4025" t="s">
        <v>17750</v>
      </c>
      <c r="H4025">
        <v>66625</v>
      </c>
      <c r="S4025" s="8">
        <v>2249</v>
      </c>
      <c r="T4025" t="s">
        <v>14742</v>
      </c>
      <c r="U4025" s="8">
        <v>2249</v>
      </c>
    </row>
    <row r="4026" spans="1:21" x14ac:dyDescent="0.45">
      <c r="A4026" s="17" t="s">
        <v>18178</v>
      </c>
      <c r="B4026">
        <v>66630</v>
      </c>
      <c r="C4026" t="s">
        <v>17750</v>
      </c>
      <c r="H4026">
        <v>66630</v>
      </c>
      <c r="S4026" s="8">
        <v>2249</v>
      </c>
      <c r="T4026" t="s">
        <v>14742</v>
      </c>
      <c r="U4026" s="8">
        <v>2249</v>
      </c>
    </row>
    <row r="4027" spans="1:21" x14ac:dyDescent="0.45">
      <c r="A4027" s="17" t="s">
        <v>18178</v>
      </c>
      <c r="B4027">
        <v>66635</v>
      </c>
      <c r="C4027" t="s">
        <v>17750</v>
      </c>
      <c r="H4027">
        <v>66635</v>
      </c>
      <c r="S4027" s="8">
        <v>2249</v>
      </c>
      <c r="T4027" t="s">
        <v>14742</v>
      </c>
      <c r="U4027" s="8">
        <v>2249</v>
      </c>
    </row>
    <row r="4028" spans="1:21" x14ac:dyDescent="0.45">
      <c r="A4028" s="17" t="s">
        <v>18178</v>
      </c>
      <c r="B4028">
        <v>66680</v>
      </c>
      <c r="C4028" t="s">
        <v>17751</v>
      </c>
      <c r="H4028">
        <v>66680</v>
      </c>
      <c r="S4028" s="8">
        <v>2249</v>
      </c>
      <c r="T4028" t="s">
        <v>14742</v>
      </c>
      <c r="U4028" s="8">
        <v>2249</v>
      </c>
    </row>
    <row r="4029" spans="1:21" x14ac:dyDescent="0.45">
      <c r="A4029" s="17" t="s">
        <v>18178</v>
      </c>
      <c r="B4029">
        <v>66682</v>
      </c>
      <c r="C4029" t="s">
        <v>17751</v>
      </c>
      <c r="H4029">
        <v>66682</v>
      </c>
      <c r="S4029" s="8">
        <v>2249</v>
      </c>
      <c r="T4029" t="s">
        <v>14742</v>
      </c>
      <c r="U4029" s="8">
        <v>2249</v>
      </c>
    </row>
    <row r="4030" spans="1:21" x14ac:dyDescent="0.45">
      <c r="A4030" s="17" t="s">
        <v>18178</v>
      </c>
      <c r="B4030">
        <v>66700</v>
      </c>
      <c r="C4030" t="s">
        <v>17752</v>
      </c>
      <c r="H4030">
        <v>66700</v>
      </c>
      <c r="S4030" s="8">
        <v>2249</v>
      </c>
      <c r="T4030" t="s">
        <v>14742</v>
      </c>
      <c r="U4030" s="8">
        <v>2249</v>
      </c>
    </row>
    <row r="4031" spans="1:21" x14ac:dyDescent="0.45">
      <c r="A4031" s="17" t="s">
        <v>18178</v>
      </c>
      <c r="B4031">
        <v>66710</v>
      </c>
      <c r="C4031" t="s">
        <v>17753</v>
      </c>
      <c r="H4031">
        <v>66710</v>
      </c>
      <c r="S4031" s="8">
        <v>1967</v>
      </c>
      <c r="T4031" t="s">
        <v>14742</v>
      </c>
      <c r="U4031" s="8">
        <v>1967</v>
      </c>
    </row>
    <row r="4032" spans="1:21" x14ac:dyDescent="0.45">
      <c r="A4032" s="17" t="s">
        <v>18178</v>
      </c>
      <c r="B4032">
        <v>66711</v>
      </c>
      <c r="C4032" t="s">
        <v>17754</v>
      </c>
      <c r="H4032">
        <v>66711</v>
      </c>
      <c r="S4032" s="8">
        <v>2249</v>
      </c>
      <c r="T4032" t="s">
        <v>14742</v>
      </c>
      <c r="U4032" s="8">
        <v>2249</v>
      </c>
    </row>
    <row r="4033" spans="1:21" x14ac:dyDescent="0.45">
      <c r="A4033" s="17" t="s">
        <v>18178</v>
      </c>
      <c r="B4033">
        <v>66720</v>
      </c>
      <c r="C4033" t="s">
        <v>17752</v>
      </c>
      <c r="H4033">
        <v>66720</v>
      </c>
      <c r="S4033" s="8">
        <v>1967</v>
      </c>
      <c r="T4033" t="s">
        <v>14742</v>
      </c>
      <c r="U4033" s="8">
        <v>1967</v>
      </c>
    </row>
    <row r="4034" spans="1:21" x14ac:dyDescent="0.45">
      <c r="A4034" s="17" t="s">
        <v>18178</v>
      </c>
      <c r="B4034">
        <v>66740</v>
      </c>
      <c r="C4034" t="s">
        <v>17752</v>
      </c>
      <c r="H4034">
        <v>66740</v>
      </c>
      <c r="S4034" s="8">
        <v>1967</v>
      </c>
      <c r="T4034" t="s">
        <v>14742</v>
      </c>
      <c r="U4034" s="8">
        <v>1967</v>
      </c>
    </row>
    <row r="4035" spans="1:21" x14ac:dyDescent="0.45">
      <c r="A4035" s="17" t="s">
        <v>18178</v>
      </c>
      <c r="B4035">
        <v>66761</v>
      </c>
      <c r="C4035" t="s">
        <v>17755</v>
      </c>
      <c r="H4035">
        <v>66761</v>
      </c>
      <c r="S4035" s="8">
        <v>541</v>
      </c>
      <c r="T4035" t="s">
        <v>14742</v>
      </c>
      <c r="U4035" s="8">
        <v>541</v>
      </c>
    </row>
    <row r="4036" spans="1:21" x14ac:dyDescent="0.45">
      <c r="A4036" s="17" t="s">
        <v>18178</v>
      </c>
      <c r="B4036">
        <v>66762</v>
      </c>
      <c r="C4036" t="s">
        <v>17755</v>
      </c>
      <c r="H4036">
        <v>66762</v>
      </c>
      <c r="S4036" s="8">
        <v>541</v>
      </c>
      <c r="T4036" t="s">
        <v>14742</v>
      </c>
      <c r="U4036" s="8">
        <v>541</v>
      </c>
    </row>
    <row r="4037" spans="1:21" x14ac:dyDescent="0.45">
      <c r="A4037" s="17" t="s">
        <v>18178</v>
      </c>
      <c r="B4037">
        <v>66770</v>
      </c>
      <c r="C4037" t="s">
        <v>17756</v>
      </c>
      <c r="H4037">
        <v>66770</v>
      </c>
      <c r="S4037" s="8">
        <v>541</v>
      </c>
      <c r="T4037" t="s">
        <v>14742</v>
      </c>
      <c r="U4037" s="8">
        <v>541</v>
      </c>
    </row>
    <row r="4038" spans="1:21" x14ac:dyDescent="0.45">
      <c r="A4038" s="17" t="s">
        <v>18178</v>
      </c>
      <c r="B4038">
        <v>66820</v>
      </c>
      <c r="C4038" t="s">
        <v>17757</v>
      </c>
      <c r="H4038">
        <v>66820</v>
      </c>
      <c r="S4038" s="8">
        <v>2249</v>
      </c>
      <c r="T4038" t="s">
        <v>14742</v>
      </c>
      <c r="U4038" s="8">
        <v>2249</v>
      </c>
    </row>
    <row r="4039" spans="1:21" x14ac:dyDescent="0.45">
      <c r="A4039" s="17" t="s">
        <v>18178</v>
      </c>
      <c r="B4039">
        <v>66821</v>
      </c>
      <c r="C4039" t="s">
        <v>17758</v>
      </c>
      <c r="H4039">
        <v>66821</v>
      </c>
      <c r="S4039" s="8">
        <v>541</v>
      </c>
      <c r="T4039" t="s">
        <v>14742</v>
      </c>
      <c r="U4039" s="8">
        <v>541</v>
      </c>
    </row>
    <row r="4040" spans="1:21" x14ac:dyDescent="0.45">
      <c r="A4040" s="17" t="s">
        <v>18178</v>
      </c>
      <c r="B4040">
        <v>66825</v>
      </c>
      <c r="C4040" t="s">
        <v>17759</v>
      </c>
      <c r="H4040">
        <v>66825</v>
      </c>
      <c r="S4040" s="8">
        <v>2249</v>
      </c>
      <c r="T4040" t="s">
        <v>14742</v>
      </c>
      <c r="U4040" s="8">
        <v>2249</v>
      </c>
    </row>
    <row r="4041" spans="1:21" x14ac:dyDescent="0.45">
      <c r="A4041" s="17" t="s">
        <v>18178</v>
      </c>
      <c r="B4041">
        <v>66830</v>
      </c>
      <c r="C4041" t="s">
        <v>17760</v>
      </c>
      <c r="H4041">
        <v>66830</v>
      </c>
      <c r="S4041" s="8">
        <v>2249</v>
      </c>
      <c r="T4041" t="s">
        <v>14742</v>
      </c>
      <c r="U4041" s="8">
        <v>2249</v>
      </c>
    </row>
    <row r="4042" spans="1:21" x14ac:dyDescent="0.45">
      <c r="A4042" s="17" t="s">
        <v>18178</v>
      </c>
      <c r="B4042">
        <v>66840</v>
      </c>
      <c r="C4042" t="s">
        <v>17761</v>
      </c>
      <c r="H4042">
        <v>66840</v>
      </c>
      <c r="S4042" s="8">
        <v>2249</v>
      </c>
      <c r="T4042" t="s">
        <v>14742</v>
      </c>
      <c r="U4042" s="8">
        <v>2249</v>
      </c>
    </row>
    <row r="4043" spans="1:21" x14ac:dyDescent="0.45">
      <c r="A4043" s="17" t="s">
        <v>18178</v>
      </c>
      <c r="B4043">
        <v>66850</v>
      </c>
      <c r="C4043" t="s">
        <v>17761</v>
      </c>
      <c r="H4043">
        <v>66850</v>
      </c>
      <c r="S4043" s="8">
        <v>2249</v>
      </c>
      <c r="T4043" t="s">
        <v>14742</v>
      </c>
      <c r="U4043" s="8">
        <v>2249</v>
      </c>
    </row>
    <row r="4044" spans="1:21" x14ac:dyDescent="0.45">
      <c r="A4044" s="17" t="s">
        <v>18178</v>
      </c>
      <c r="B4044">
        <v>66852</v>
      </c>
      <c r="C4044" t="s">
        <v>17761</v>
      </c>
      <c r="H4044">
        <v>66852</v>
      </c>
      <c r="S4044" s="8">
        <v>3754</v>
      </c>
      <c r="T4044" t="s">
        <v>14742</v>
      </c>
      <c r="U4044" s="8">
        <v>3754</v>
      </c>
    </row>
    <row r="4045" spans="1:21" x14ac:dyDescent="0.45">
      <c r="A4045" s="17" t="s">
        <v>18178</v>
      </c>
      <c r="B4045">
        <v>66920</v>
      </c>
      <c r="C4045" t="s">
        <v>17762</v>
      </c>
      <c r="H4045">
        <v>66920</v>
      </c>
      <c r="S4045" s="8">
        <v>2249</v>
      </c>
      <c r="T4045" t="s">
        <v>14742</v>
      </c>
      <c r="U4045" s="8">
        <v>2249</v>
      </c>
    </row>
    <row r="4046" spans="1:21" x14ac:dyDescent="0.45">
      <c r="A4046" s="17" t="s">
        <v>18178</v>
      </c>
      <c r="B4046">
        <v>66930</v>
      </c>
      <c r="C4046" t="s">
        <v>17762</v>
      </c>
      <c r="H4046">
        <v>66930</v>
      </c>
      <c r="S4046" s="8">
        <v>3754</v>
      </c>
      <c r="T4046" t="s">
        <v>14742</v>
      </c>
      <c r="U4046" s="8">
        <v>3754</v>
      </c>
    </row>
    <row r="4047" spans="1:21" x14ac:dyDescent="0.45">
      <c r="A4047" s="17" t="s">
        <v>18178</v>
      </c>
      <c r="B4047">
        <v>66940</v>
      </c>
      <c r="C4047" t="s">
        <v>17762</v>
      </c>
      <c r="H4047">
        <v>66940</v>
      </c>
      <c r="S4047" s="8">
        <v>2249</v>
      </c>
      <c r="T4047" t="s">
        <v>14742</v>
      </c>
      <c r="U4047" s="8">
        <v>2249</v>
      </c>
    </row>
    <row r="4048" spans="1:21" x14ac:dyDescent="0.45">
      <c r="A4048" s="17" t="s">
        <v>18178</v>
      </c>
      <c r="B4048">
        <v>66982</v>
      </c>
      <c r="C4048" t="s">
        <v>17763</v>
      </c>
      <c r="H4048">
        <v>66982</v>
      </c>
      <c r="S4048" s="8">
        <v>2249</v>
      </c>
      <c r="T4048" t="s">
        <v>14742</v>
      </c>
      <c r="U4048" s="8">
        <v>2249</v>
      </c>
    </row>
    <row r="4049" spans="1:21" x14ac:dyDescent="0.45">
      <c r="A4049" s="17" t="s">
        <v>18178</v>
      </c>
      <c r="B4049">
        <v>66983</v>
      </c>
      <c r="C4049" t="s">
        <v>17764</v>
      </c>
      <c r="H4049">
        <v>66983</v>
      </c>
      <c r="S4049" s="8">
        <v>2249</v>
      </c>
      <c r="T4049" t="s">
        <v>14742</v>
      </c>
      <c r="U4049" s="8">
        <v>2249</v>
      </c>
    </row>
    <row r="4050" spans="1:21" x14ac:dyDescent="0.45">
      <c r="A4050" s="17" t="s">
        <v>18178</v>
      </c>
      <c r="B4050">
        <v>66984</v>
      </c>
      <c r="C4050" t="s">
        <v>17765</v>
      </c>
      <c r="H4050">
        <v>66984</v>
      </c>
      <c r="S4050" s="8">
        <v>2249</v>
      </c>
      <c r="T4050" t="s">
        <v>14742</v>
      </c>
      <c r="U4050" s="8">
        <v>2249</v>
      </c>
    </row>
    <row r="4051" spans="1:21" x14ac:dyDescent="0.45">
      <c r="A4051" s="17" t="s">
        <v>18178</v>
      </c>
      <c r="B4051">
        <v>66985</v>
      </c>
      <c r="C4051" t="s">
        <v>17766</v>
      </c>
      <c r="H4051">
        <v>66985</v>
      </c>
      <c r="S4051" s="8">
        <v>2249</v>
      </c>
      <c r="T4051" t="s">
        <v>14742</v>
      </c>
      <c r="U4051" s="8">
        <v>2249</v>
      </c>
    </row>
    <row r="4052" spans="1:21" x14ac:dyDescent="0.45">
      <c r="A4052" s="17" t="s">
        <v>18178</v>
      </c>
      <c r="B4052">
        <v>66986</v>
      </c>
      <c r="C4052" t="s">
        <v>17767</v>
      </c>
      <c r="H4052">
        <v>66986</v>
      </c>
      <c r="S4052" s="8">
        <v>2249</v>
      </c>
      <c r="T4052" t="s">
        <v>14742</v>
      </c>
      <c r="U4052" s="8">
        <v>2249</v>
      </c>
    </row>
    <row r="4053" spans="1:21" x14ac:dyDescent="0.45">
      <c r="A4053" s="17" t="s">
        <v>18178</v>
      </c>
      <c r="B4053">
        <v>66990</v>
      </c>
      <c r="C4053" t="s">
        <v>17768</v>
      </c>
      <c r="H4053">
        <v>66990</v>
      </c>
      <c r="S4053" s="8">
        <v>0</v>
      </c>
      <c r="T4053" t="s">
        <v>14683</v>
      </c>
      <c r="U4053" s="8">
        <v>0</v>
      </c>
    </row>
    <row r="4054" spans="1:21" x14ac:dyDescent="0.45">
      <c r="A4054" s="17" t="s">
        <v>18178</v>
      </c>
      <c r="B4054">
        <v>66999</v>
      </c>
      <c r="C4054" t="s">
        <v>17769</v>
      </c>
      <c r="H4054">
        <v>66999</v>
      </c>
      <c r="S4054" s="8">
        <v>2249</v>
      </c>
      <c r="T4054" t="s">
        <v>14742</v>
      </c>
      <c r="U4054" s="8">
        <v>2249</v>
      </c>
    </row>
    <row r="4055" spans="1:21" x14ac:dyDescent="0.45">
      <c r="A4055" s="17" t="s">
        <v>18178</v>
      </c>
      <c r="B4055">
        <v>67005</v>
      </c>
      <c r="C4055" t="s">
        <v>17770</v>
      </c>
      <c r="H4055">
        <v>67005</v>
      </c>
      <c r="S4055" s="8">
        <v>2249</v>
      </c>
      <c r="T4055" t="s">
        <v>14742</v>
      </c>
      <c r="U4055" s="8">
        <v>2249</v>
      </c>
    </row>
    <row r="4056" spans="1:21" x14ac:dyDescent="0.45">
      <c r="A4056" s="17" t="s">
        <v>18178</v>
      </c>
      <c r="B4056">
        <v>67010</v>
      </c>
      <c r="C4056" t="s">
        <v>17770</v>
      </c>
      <c r="H4056">
        <v>67010</v>
      </c>
      <c r="S4056" s="8">
        <v>2249</v>
      </c>
      <c r="T4056" t="s">
        <v>14742</v>
      </c>
      <c r="U4056" s="8">
        <v>2249</v>
      </c>
    </row>
    <row r="4057" spans="1:21" x14ac:dyDescent="0.45">
      <c r="A4057" s="17" t="s">
        <v>18178</v>
      </c>
      <c r="B4057">
        <v>67015</v>
      </c>
      <c r="C4057" t="s">
        <v>17771</v>
      </c>
      <c r="H4057">
        <v>67015</v>
      </c>
      <c r="S4057" s="8">
        <v>2249</v>
      </c>
      <c r="T4057" t="s">
        <v>14742</v>
      </c>
      <c r="U4057" s="8">
        <v>2249</v>
      </c>
    </row>
    <row r="4058" spans="1:21" x14ac:dyDescent="0.45">
      <c r="A4058" s="17" t="s">
        <v>18178</v>
      </c>
      <c r="B4058">
        <v>67025</v>
      </c>
      <c r="C4058" t="s">
        <v>17772</v>
      </c>
      <c r="H4058">
        <v>67025</v>
      </c>
      <c r="S4058" s="8">
        <v>2249</v>
      </c>
      <c r="T4058" t="s">
        <v>14742</v>
      </c>
      <c r="U4058" s="8">
        <v>2249</v>
      </c>
    </row>
    <row r="4059" spans="1:21" x14ac:dyDescent="0.45">
      <c r="A4059" s="17" t="s">
        <v>18178</v>
      </c>
      <c r="B4059">
        <v>67027</v>
      </c>
      <c r="C4059" t="s">
        <v>17773</v>
      </c>
      <c r="H4059">
        <v>67027</v>
      </c>
      <c r="S4059" s="8">
        <v>15400</v>
      </c>
      <c r="T4059" t="s">
        <v>14742</v>
      </c>
      <c r="U4059" s="8">
        <v>15400</v>
      </c>
    </row>
    <row r="4060" spans="1:21" x14ac:dyDescent="0.45">
      <c r="A4060" s="17" t="s">
        <v>18178</v>
      </c>
      <c r="B4060">
        <v>67028</v>
      </c>
      <c r="C4060" t="s">
        <v>17774</v>
      </c>
      <c r="H4060">
        <v>67028</v>
      </c>
      <c r="S4060" s="8">
        <v>357</v>
      </c>
      <c r="T4060" t="s">
        <v>14742</v>
      </c>
      <c r="U4060" s="8">
        <v>357</v>
      </c>
    </row>
    <row r="4061" spans="1:21" x14ac:dyDescent="0.45">
      <c r="A4061" s="17" t="s">
        <v>18178</v>
      </c>
      <c r="B4061">
        <v>67030</v>
      </c>
      <c r="C4061" t="s">
        <v>17775</v>
      </c>
      <c r="H4061">
        <v>67030</v>
      </c>
      <c r="S4061" s="8">
        <v>2249</v>
      </c>
      <c r="T4061" t="s">
        <v>14742</v>
      </c>
      <c r="U4061" s="8">
        <v>2249</v>
      </c>
    </row>
    <row r="4062" spans="1:21" x14ac:dyDescent="0.45">
      <c r="A4062" s="17" t="s">
        <v>18178</v>
      </c>
      <c r="B4062">
        <v>67031</v>
      </c>
      <c r="C4062" t="s">
        <v>17776</v>
      </c>
      <c r="H4062">
        <v>67031</v>
      </c>
      <c r="S4062" s="8">
        <v>541</v>
      </c>
      <c r="T4062" t="s">
        <v>14742</v>
      </c>
      <c r="U4062" s="8">
        <v>541</v>
      </c>
    </row>
    <row r="4063" spans="1:21" x14ac:dyDescent="0.45">
      <c r="A4063" s="17" t="s">
        <v>18178</v>
      </c>
      <c r="B4063">
        <v>67036</v>
      </c>
      <c r="C4063" t="s">
        <v>17777</v>
      </c>
      <c r="H4063">
        <v>67036</v>
      </c>
      <c r="S4063" s="8">
        <v>3754</v>
      </c>
      <c r="T4063" t="s">
        <v>14742</v>
      </c>
      <c r="U4063" s="8">
        <v>3754</v>
      </c>
    </row>
    <row r="4064" spans="1:21" x14ac:dyDescent="0.45">
      <c r="A4064" s="17" t="s">
        <v>18178</v>
      </c>
      <c r="B4064">
        <v>67039</v>
      </c>
      <c r="C4064" t="s">
        <v>17778</v>
      </c>
      <c r="H4064">
        <v>67039</v>
      </c>
      <c r="S4064" s="8">
        <v>3754</v>
      </c>
      <c r="T4064" t="s">
        <v>14742</v>
      </c>
      <c r="U4064" s="8">
        <v>3754</v>
      </c>
    </row>
    <row r="4065" spans="1:21" x14ac:dyDescent="0.45">
      <c r="A4065" s="17" t="s">
        <v>18178</v>
      </c>
      <c r="B4065">
        <v>67040</v>
      </c>
      <c r="C4065" t="s">
        <v>17778</v>
      </c>
      <c r="H4065">
        <v>67040</v>
      </c>
      <c r="S4065" s="8">
        <v>3754</v>
      </c>
      <c r="T4065" t="s">
        <v>14742</v>
      </c>
      <c r="U4065" s="8">
        <v>3754</v>
      </c>
    </row>
    <row r="4066" spans="1:21" x14ac:dyDescent="0.45">
      <c r="A4066" s="17" t="s">
        <v>18178</v>
      </c>
      <c r="B4066">
        <v>67041</v>
      </c>
      <c r="C4066" t="s">
        <v>17779</v>
      </c>
      <c r="H4066">
        <v>67041</v>
      </c>
      <c r="S4066" s="8">
        <v>3754</v>
      </c>
      <c r="T4066" t="s">
        <v>14742</v>
      </c>
      <c r="U4066" s="8">
        <v>3754</v>
      </c>
    </row>
    <row r="4067" spans="1:21" x14ac:dyDescent="0.45">
      <c r="A4067" s="17" t="s">
        <v>18178</v>
      </c>
      <c r="B4067">
        <v>67042</v>
      </c>
      <c r="C4067" t="s">
        <v>17780</v>
      </c>
      <c r="H4067">
        <v>67042</v>
      </c>
      <c r="S4067" s="8">
        <v>3754</v>
      </c>
      <c r="T4067" t="s">
        <v>14742</v>
      </c>
      <c r="U4067" s="8">
        <v>3754</v>
      </c>
    </row>
    <row r="4068" spans="1:21" x14ac:dyDescent="0.45">
      <c r="A4068" s="17" t="s">
        <v>18178</v>
      </c>
      <c r="B4068">
        <v>67043</v>
      </c>
      <c r="C4068" t="s">
        <v>17781</v>
      </c>
      <c r="H4068">
        <v>67043</v>
      </c>
      <c r="S4068" s="8">
        <v>3754</v>
      </c>
      <c r="T4068" t="s">
        <v>14742</v>
      </c>
      <c r="U4068" s="8">
        <v>3754</v>
      </c>
    </row>
    <row r="4069" spans="1:21" x14ac:dyDescent="0.45">
      <c r="A4069" s="17" t="s">
        <v>18178</v>
      </c>
      <c r="B4069">
        <v>67101</v>
      </c>
      <c r="C4069" t="s">
        <v>17782</v>
      </c>
      <c r="H4069">
        <v>67101</v>
      </c>
      <c r="S4069" s="8">
        <v>2249</v>
      </c>
      <c r="T4069" t="s">
        <v>14742</v>
      </c>
      <c r="U4069" s="8">
        <v>2249</v>
      </c>
    </row>
    <row r="4070" spans="1:21" x14ac:dyDescent="0.45">
      <c r="A4070" s="17" t="s">
        <v>18178</v>
      </c>
      <c r="B4070">
        <v>67105</v>
      </c>
      <c r="C4070" t="s">
        <v>17783</v>
      </c>
      <c r="H4070">
        <v>67105</v>
      </c>
      <c r="S4070" s="8">
        <v>541</v>
      </c>
      <c r="T4070" t="s">
        <v>14742</v>
      </c>
      <c r="U4070" s="8">
        <v>541</v>
      </c>
    </row>
    <row r="4071" spans="1:21" x14ac:dyDescent="0.45">
      <c r="A4071" s="17" t="s">
        <v>18178</v>
      </c>
      <c r="B4071">
        <v>67107</v>
      </c>
      <c r="C4071" t="s">
        <v>17784</v>
      </c>
      <c r="H4071">
        <v>67107</v>
      </c>
      <c r="S4071" s="8">
        <v>3754</v>
      </c>
      <c r="T4071" t="s">
        <v>14742</v>
      </c>
      <c r="U4071" s="8">
        <v>3754</v>
      </c>
    </row>
    <row r="4072" spans="1:21" x14ac:dyDescent="0.45">
      <c r="A4072" s="17" t="s">
        <v>18178</v>
      </c>
      <c r="B4072">
        <v>67108</v>
      </c>
      <c r="C4072" t="s">
        <v>17784</v>
      </c>
      <c r="H4072">
        <v>67108</v>
      </c>
      <c r="S4072" s="8">
        <v>3754</v>
      </c>
      <c r="T4072" t="s">
        <v>14742</v>
      </c>
      <c r="U4072" s="8">
        <v>3754</v>
      </c>
    </row>
    <row r="4073" spans="1:21" x14ac:dyDescent="0.45">
      <c r="A4073" s="17" t="s">
        <v>18178</v>
      </c>
      <c r="B4073">
        <v>67110</v>
      </c>
      <c r="C4073" t="s">
        <v>17784</v>
      </c>
      <c r="H4073">
        <v>67110</v>
      </c>
      <c r="S4073" s="8">
        <v>2249</v>
      </c>
      <c r="T4073" t="s">
        <v>14742</v>
      </c>
      <c r="U4073" s="8">
        <v>2249</v>
      </c>
    </row>
    <row r="4074" spans="1:21" x14ac:dyDescent="0.45">
      <c r="A4074" s="17" t="s">
        <v>18178</v>
      </c>
      <c r="B4074">
        <v>67113</v>
      </c>
      <c r="C4074" t="s">
        <v>17785</v>
      </c>
      <c r="H4074">
        <v>67113</v>
      </c>
      <c r="S4074" s="8">
        <v>3754</v>
      </c>
      <c r="T4074" t="s">
        <v>14742</v>
      </c>
      <c r="U4074" s="8">
        <v>3754</v>
      </c>
    </row>
    <row r="4075" spans="1:21" x14ac:dyDescent="0.45">
      <c r="A4075" s="17" t="s">
        <v>18178</v>
      </c>
      <c r="B4075">
        <v>67115</v>
      </c>
      <c r="C4075" t="s">
        <v>17786</v>
      </c>
      <c r="H4075">
        <v>67115</v>
      </c>
      <c r="S4075" s="8">
        <v>3754</v>
      </c>
      <c r="T4075" t="s">
        <v>14742</v>
      </c>
      <c r="U4075" s="8">
        <v>3754</v>
      </c>
    </row>
    <row r="4076" spans="1:21" x14ac:dyDescent="0.45">
      <c r="A4076" s="17" t="s">
        <v>18178</v>
      </c>
      <c r="B4076">
        <v>67120</v>
      </c>
      <c r="C4076" t="s">
        <v>17787</v>
      </c>
      <c r="H4076">
        <v>67120</v>
      </c>
      <c r="S4076" s="8">
        <v>2249</v>
      </c>
      <c r="T4076" t="s">
        <v>14742</v>
      </c>
      <c r="U4076" s="8">
        <v>2249</v>
      </c>
    </row>
    <row r="4077" spans="1:21" x14ac:dyDescent="0.45">
      <c r="A4077" s="17" t="s">
        <v>18178</v>
      </c>
      <c r="B4077">
        <v>67121</v>
      </c>
      <c r="C4077" t="s">
        <v>17787</v>
      </c>
      <c r="H4077">
        <v>67121</v>
      </c>
      <c r="S4077" s="8">
        <v>2249</v>
      </c>
      <c r="T4077" t="s">
        <v>14742</v>
      </c>
      <c r="U4077" s="8">
        <v>2249</v>
      </c>
    </row>
    <row r="4078" spans="1:21" x14ac:dyDescent="0.45">
      <c r="A4078" s="17" t="s">
        <v>18178</v>
      </c>
      <c r="B4078">
        <v>67141</v>
      </c>
      <c r="C4078" t="s">
        <v>17788</v>
      </c>
      <c r="H4078">
        <v>67141</v>
      </c>
      <c r="S4078" s="8">
        <v>357</v>
      </c>
      <c r="T4078" t="s">
        <v>14742</v>
      </c>
      <c r="U4078" s="8">
        <v>357</v>
      </c>
    </row>
    <row r="4079" spans="1:21" x14ac:dyDescent="0.45">
      <c r="A4079" s="17" t="s">
        <v>18178</v>
      </c>
      <c r="B4079">
        <v>67145</v>
      </c>
      <c r="C4079" t="s">
        <v>17788</v>
      </c>
      <c r="H4079">
        <v>67145</v>
      </c>
      <c r="S4079" s="8">
        <v>541</v>
      </c>
      <c r="T4079" t="s">
        <v>14742</v>
      </c>
      <c r="U4079" s="8">
        <v>541</v>
      </c>
    </row>
    <row r="4080" spans="1:21" x14ac:dyDescent="0.45">
      <c r="A4080" s="17" t="s">
        <v>18178</v>
      </c>
      <c r="B4080">
        <v>67208</v>
      </c>
      <c r="C4080" t="s">
        <v>17789</v>
      </c>
      <c r="H4080">
        <v>67208</v>
      </c>
      <c r="S4080" s="8">
        <v>357</v>
      </c>
      <c r="T4080" t="s">
        <v>14742</v>
      </c>
      <c r="U4080" s="8">
        <v>357</v>
      </c>
    </row>
    <row r="4081" spans="1:21" x14ac:dyDescent="0.45">
      <c r="A4081" s="17" t="s">
        <v>18178</v>
      </c>
      <c r="B4081">
        <v>67210</v>
      </c>
      <c r="C4081" t="s">
        <v>17789</v>
      </c>
      <c r="H4081">
        <v>67210</v>
      </c>
      <c r="S4081" s="8">
        <v>541</v>
      </c>
      <c r="T4081" t="s">
        <v>14742</v>
      </c>
      <c r="U4081" s="8">
        <v>541</v>
      </c>
    </row>
    <row r="4082" spans="1:21" x14ac:dyDescent="0.45">
      <c r="A4082" s="17" t="s">
        <v>18178</v>
      </c>
      <c r="B4082">
        <v>67218</v>
      </c>
      <c r="C4082" t="s">
        <v>17789</v>
      </c>
      <c r="H4082">
        <v>67218</v>
      </c>
      <c r="S4082" s="8">
        <v>3037</v>
      </c>
      <c r="T4082" t="s">
        <v>14742</v>
      </c>
      <c r="U4082" s="8">
        <v>3037</v>
      </c>
    </row>
    <row r="4083" spans="1:21" x14ac:dyDescent="0.45">
      <c r="A4083" s="17" t="s">
        <v>18178</v>
      </c>
      <c r="B4083">
        <v>67220</v>
      </c>
      <c r="C4083" t="s">
        <v>17790</v>
      </c>
      <c r="H4083">
        <v>67220</v>
      </c>
      <c r="S4083" s="8">
        <v>541</v>
      </c>
      <c r="T4083" t="s">
        <v>14742</v>
      </c>
      <c r="U4083" s="8">
        <v>541</v>
      </c>
    </row>
    <row r="4084" spans="1:21" x14ac:dyDescent="0.45">
      <c r="A4084" s="17" t="s">
        <v>18178</v>
      </c>
      <c r="B4084">
        <v>67221</v>
      </c>
      <c r="C4084" t="s">
        <v>17791</v>
      </c>
      <c r="H4084">
        <v>67221</v>
      </c>
      <c r="S4084" s="8">
        <v>541</v>
      </c>
      <c r="T4084" t="s">
        <v>14742</v>
      </c>
      <c r="U4084" s="8">
        <v>541</v>
      </c>
    </row>
    <row r="4085" spans="1:21" x14ac:dyDescent="0.45">
      <c r="A4085" s="17" t="s">
        <v>18178</v>
      </c>
      <c r="B4085">
        <v>67225</v>
      </c>
      <c r="C4085" t="s">
        <v>17792</v>
      </c>
      <c r="H4085">
        <v>67225</v>
      </c>
      <c r="S4085" s="8">
        <v>0</v>
      </c>
      <c r="T4085" t="s">
        <v>14683</v>
      </c>
      <c r="U4085" s="8">
        <v>0</v>
      </c>
    </row>
    <row r="4086" spans="1:21" x14ac:dyDescent="0.45">
      <c r="A4086" s="17" t="s">
        <v>18178</v>
      </c>
      <c r="B4086">
        <v>67227</v>
      </c>
      <c r="C4086" t="s">
        <v>17793</v>
      </c>
      <c r="H4086">
        <v>67227</v>
      </c>
      <c r="S4086" s="8">
        <v>3037</v>
      </c>
      <c r="T4086" t="s">
        <v>14742</v>
      </c>
      <c r="U4086" s="8">
        <v>3037</v>
      </c>
    </row>
    <row r="4087" spans="1:21" x14ac:dyDescent="0.45">
      <c r="A4087" s="17" t="s">
        <v>18178</v>
      </c>
      <c r="B4087">
        <v>67228</v>
      </c>
      <c r="C4087" t="s">
        <v>17794</v>
      </c>
      <c r="H4087">
        <v>67228</v>
      </c>
      <c r="S4087" s="8">
        <v>541</v>
      </c>
      <c r="T4087" t="s">
        <v>14742</v>
      </c>
      <c r="U4087" s="8">
        <v>541</v>
      </c>
    </row>
    <row r="4088" spans="1:21" x14ac:dyDescent="0.45">
      <c r="A4088" s="17" t="s">
        <v>18178</v>
      </c>
      <c r="B4088">
        <v>67229</v>
      </c>
      <c r="C4088" t="s">
        <v>17795</v>
      </c>
      <c r="H4088">
        <v>67229</v>
      </c>
      <c r="S4088" s="8">
        <v>541</v>
      </c>
      <c r="T4088" t="s">
        <v>14742</v>
      </c>
      <c r="U4088" s="8">
        <v>541</v>
      </c>
    </row>
    <row r="4089" spans="1:21" x14ac:dyDescent="0.45">
      <c r="A4089" s="17" t="s">
        <v>18178</v>
      </c>
      <c r="B4089">
        <v>67250</v>
      </c>
      <c r="C4089" t="s">
        <v>17796</v>
      </c>
      <c r="H4089">
        <v>67250</v>
      </c>
      <c r="S4089" s="8">
        <v>1967</v>
      </c>
      <c r="T4089" t="s">
        <v>14742</v>
      </c>
      <c r="U4089" s="8">
        <v>1967</v>
      </c>
    </row>
    <row r="4090" spans="1:21" x14ac:dyDescent="0.45">
      <c r="A4090" s="17" t="s">
        <v>18178</v>
      </c>
      <c r="B4090">
        <v>67255</v>
      </c>
      <c r="C4090" t="s">
        <v>17797</v>
      </c>
      <c r="H4090">
        <v>67255</v>
      </c>
      <c r="S4090" s="8">
        <v>2249</v>
      </c>
      <c r="T4090" t="s">
        <v>14742</v>
      </c>
      <c r="U4090" s="8">
        <v>2249</v>
      </c>
    </row>
    <row r="4091" spans="1:21" x14ac:dyDescent="0.45">
      <c r="A4091" s="17" t="s">
        <v>18178</v>
      </c>
      <c r="B4091">
        <v>67299</v>
      </c>
      <c r="C4091" t="s">
        <v>17769</v>
      </c>
      <c r="H4091">
        <v>67299</v>
      </c>
      <c r="S4091" s="8">
        <v>2249</v>
      </c>
      <c r="T4091" t="s">
        <v>14742</v>
      </c>
      <c r="U4091" s="8">
        <v>2249</v>
      </c>
    </row>
    <row r="4092" spans="1:21" x14ac:dyDescent="0.45">
      <c r="A4092" s="17" t="s">
        <v>18178</v>
      </c>
      <c r="B4092">
        <v>67311</v>
      </c>
      <c r="C4092" t="s">
        <v>17798</v>
      </c>
      <c r="H4092">
        <v>67311</v>
      </c>
      <c r="S4092" s="8">
        <v>1967</v>
      </c>
      <c r="T4092" t="s">
        <v>14742</v>
      </c>
      <c r="U4092" s="8">
        <v>1967</v>
      </c>
    </row>
    <row r="4093" spans="1:21" x14ac:dyDescent="0.45">
      <c r="A4093" s="17" t="s">
        <v>18178</v>
      </c>
      <c r="B4093">
        <v>67312</v>
      </c>
      <c r="C4093" t="s">
        <v>17799</v>
      </c>
      <c r="H4093">
        <v>67312</v>
      </c>
      <c r="S4093" s="8">
        <v>3037</v>
      </c>
      <c r="T4093" t="s">
        <v>14742</v>
      </c>
      <c r="U4093" s="8">
        <v>3037</v>
      </c>
    </row>
    <row r="4094" spans="1:21" x14ac:dyDescent="0.45">
      <c r="A4094" s="17" t="s">
        <v>18178</v>
      </c>
      <c r="B4094">
        <v>67314</v>
      </c>
      <c r="C4094" t="s">
        <v>17798</v>
      </c>
      <c r="H4094">
        <v>67314</v>
      </c>
      <c r="S4094" s="8">
        <v>1967</v>
      </c>
      <c r="T4094" t="s">
        <v>14742</v>
      </c>
      <c r="U4094" s="8">
        <v>1967</v>
      </c>
    </row>
    <row r="4095" spans="1:21" x14ac:dyDescent="0.45">
      <c r="A4095" s="17" t="s">
        <v>18178</v>
      </c>
      <c r="B4095">
        <v>67316</v>
      </c>
      <c r="C4095" t="s">
        <v>17799</v>
      </c>
      <c r="H4095">
        <v>67316</v>
      </c>
      <c r="S4095" s="8">
        <v>1967</v>
      </c>
      <c r="T4095" t="s">
        <v>14742</v>
      </c>
      <c r="U4095" s="8">
        <v>1967</v>
      </c>
    </row>
    <row r="4096" spans="1:21" x14ac:dyDescent="0.45">
      <c r="A4096" s="17" t="s">
        <v>18178</v>
      </c>
      <c r="B4096">
        <v>67318</v>
      </c>
      <c r="C4096" t="s">
        <v>17800</v>
      </c>
      <c r="H4096">
        <v>67318</v>
      </c>
      <c r="S4096" s="8">
        <v>1967</v>
      </c>
      <c r="T4096" t="s">
        <v>14742</v>
      </c>
      <c r="U4096" s="8">
        <v>1967</v>
      </c>
    </row>
    <row r="4097" spans="1:21" x14ac:dyDescent="0.45">
      <c r="A4097" s="17" t="s">
        <v>18178</v>
      </c>
      <c r="B4097">
        <v>67320</v>
      </c>
      <c r="C4097" t="s">
        <v>17801</v>
      </c>
      <c r="H4097">
        <v>67320</v>
      </c>
      <c r="S4097" s="8">
        <v>0</v>
      </c>
      <c r="T4097" t="s">
        <v>14683</v>
      </c>
      <c r="U4097" s="8">
        <v>0</v>
      </c>
    </row>
    <row r="4098" spans="1:21" x14ac:dyDescent="0.45">
      <c r="A4098" s="17" t="s">
        <v>18178</v>
      </c>
      <c r="B4098">
        <v>67331</v>
      </c>
      <c r="C4098" t="s">
        <v>17802</v>
      </c>
      <c r="H4098">
        <v>67331</v>
      </c>
      <c r="S4098" s="8">
        <v>0</v>
      </c>
      <c r="T4098" t="s">
        <v>14683</v>
      </c>
      <c r="U4098" s="8">
        <v>0</v>
      </c>
    </row>
    <row r="4099" spans="1:21" x14ac:dyDescent="0.45">
      <c r="A4099" s="17" t="s">
        <v>18178</v>
      </c>
      <c r="B4099">
        <v>67332</v>
      </c>
      <c r="C4099" t="s">
        <v>17803</v>
      </c>
      <c r="H4099">
        <v>67332</v>
      </c>
      <c r="S4099" s="8">
        <v>0</v>
      </c>
      <c r="T4099" t="s">
        <v>14683</v>
      </c>
      <c r="U4099" s="8">
        <v>0</v>
      </c>
    </row>
    <row r="4100" spans="1:21" x14ac:dyDescent="0.45">
      <c r="A4100" s="17" t="s">
        <v>18178</v>
      </c>
      <c r="B4100">
        <v>67334</v>
      </c>
      <c r="C4100" t="s">
        <v>17804</v>
      </c>
      <c r="H4100">
        <v>67334</v>
      </c>
      <c r="S4100" s="8">
        <v>0</v>
      </c>
      <c r="T4100" t="s">
        <v>14683</v>
      </c>
      <c r="U4100" s="8">
        <v>0</v>
      </c>
    </row>
    <row r="4101" spans="1:21" x14ac:dyDescent="0.45">
      <c r="A4101" s="17" t="s">
        <v>18178</v>
      </c>
      <c r="B4101">
        <v>67335</v>
      </c>
      <c r="C4101" t="s">
        <v>17805</v>
      </c>
      <c r="H4101">
        <v>67335</v>
      </c>
      <c r="S4101" s="8">
        <v>0</v>
      </c>
      <c r="T4101" t="s">
        <v>14683</v>
      </c>
      <c r="U4101" s="8">
        <v>0</v>
      </c>
    </row>
    <row r="4102" spans="1:21" x14ac:dyDescent="0.45">
      <c r="A4102" s="17" t="s">
        <v>18178</v>
      </c>
      <c r="B4102">
        <v>67340</v>
      </c>
      <c r="C4102" t="s">
        <v>17806</v>
      </c>
      <c r="H4102">
        <v>67340</v>
      </c>
      <c r="S4102" s="8">
        <v>0</v>
      </c>
      <c r="T4102" t="s">
        <v>14683</v>
      </c>
      <c r="U4102" s="8">
        <v>0</v>
      </c>
    </row>
    <row r="4103" spans="1:21" x14ac:dyDescent="0.45">
      <c r="A4103" s="17" t="s">
        <v>18178</v>
      </c>
      <c r="B4103">
        <v>67343</v>
      </c>
      <c r="C4103" t="s">
        <v>17807</v>
      </c>
      <c r="H4103">
        <v>67343</v>
      </c>
      <c r="S4103" s="8">
        <v>1967</v>
      </c>
      <c r="T4103" t="s">
        <v>14742</v>
      </c>
      <c r="U4103" s="8">
        <v>1967</v>
      </c>
    </row>
    <row r="4104" spans="1:21" x14ac:dyDescent="0.45">
      <c r="A4104" s="17" t="s">
        <v>18178</v>
      </c>
      <c r="B4104">
        <v>67345</v>
      </c>
      <c r="C4104" t="s">
        <v>17808</v>
      </c>
      <c r="H4104">
        <v>67345</v>
      </c>
      <c r="S4104" s="8">
        <v>357</v>
      </c>
      <c r="T4104" t="s">
        <v>14742</v>
      </c>
      <c r="U4104" s="8">
        <v>357</v>
      </c>
    </row>
    <row r="4105" spans="1:21" x14ac:dyDescent="0.45">
      <c r="A4105" s="17" t="s">
        <v>18178</v>
      </c>
      <c r="B4105">
        <v>67346</v>
      </c>
      <c r="C4105" t="s">
        <v>17809</v>
      </c>
      <c r="H4105">
        <v>67346</v>
      </c>
      <c r="S4105" s="8">
        <v>3037</v>
      </c>
      <c r="T4105" t="s">
        <v>14742</v>
      </c>
      <c r="U4105" s="8">
        <v>3037</v>
      </c>
    </row>
    <row r="4106" spans="1:21" x14ac:dyDescent="0.45">
      <c r="A4106" s="17" t="s">
        <v>18178</v>
      </c>
      <c r="B4106">
        <v>67399</v>
      </c>
      <c r="C4106" t="s">
        <v>17810</v>
      </c>
      <c r="H4106">
        <v>67399</v>
      </c>
      <c r="S4106" s="8">
        <v>357</v>
      </c>
      <c r="T4106" t="s">
        <v>14742</v>
      </c>
      <c r="U4106" s="8">
        <v>357</v>
      </c>
    </row>
    <row r="4107" spans="1:21" x14ac:dyDescent="0.45">
      <c r="A4107" s="17" t="s">
        <v>18178</v>
      </c>
      <c r="B4107">
        <v>67400</v>
      </c>
      <c r="C4107" t="s">
        <v>17811</v>
      </c>
      <c r="H4107">
        <v>67400</v>
      </c>
      <c r="S4107" s="8">
        <v>3037</v>
      </c>
      <c r="T4107" t="s">
        <v>14742</v>
      </c>
      <c r="U4107" s="8">
        <v>3037</v>
      </c>
    </row>
    <row r="4108" spans="1:21" x14ac:dyDescent="0.45">
      <c r="A4108" s="17" t="s">
        <v>18178</v>
      </c>
      <c r="B4108">
        <v>67405</v>
      </c>
      <c r="C4108" t="s">
        <v>17812</v>
      </c>
      <c r="H4108">
        <v>67405</v>
      </c>
      <c r="S4108" s="8">
        <v>1967</v>
      </c>
      <c r="T4108" t="s">
        <v>14742</v>
      </c>
      <c r="U4108" s="8">
        <v>1967</v>
      </c>
    </row>
    <row r="4109" spans="1:21" x14ac:dyDescent="0.45">
      <c r="A4109" s="17" t="s">
        <v>18178</v>
      </c>
      <c r="B4109">
        <v>67412</v>
      </c>
      <c r="C4109" t="s">
        <v>17813</v>
      </c>
      <c r="H4109">
        <v>67412</v>
      </c>
      <c r="S4109" s="8">
        <v>1967</v>
      </c>
      <c r="T4109" t="s">
        <v>14742</v>
      </c>
      <c r="U4109" s="8">
        <v>1967</v>
      </c>
    </row>
    <row r="4110" spans="1:21" x14ac:dyDescent="0.45">
      <c r="A4110" s="17" t="s">
        <v>18178</v>
      </c>
      <c r="B4110">
        <v>67413</v>
      </c>
      <c r="C4110" t="s">
        <v>17813</v>
      </c>
      <c r="H4110">
        <v>67413</v>
      </c>
      <c r="S4110" s="8">
        <v>1967</v>
      </c>
      <c r="T4110" t="s">
        <v>14742</v>
      </c>
      <c r="U4110" s="8">
        <v>1967</v>
      </c>
    </row>
    <row r="4111" spans="1:21" x14ac:dyDescent="0.45">
      <c r="A4111" s="17" t="s">
        <v>18178</v>
      </c>
      <c r="B4111">
        <v>67414</v>
      </c>
      <c r="C4111" t="s">
        <v>17814</v>
      </c>
      <c r="H4111">
        <v>67414</v>
      </c>
      <c r="S4111" s="8">
        <v>3037</v>
      </c>
      <c r="T4111" t="s">
        <v>14742</v>
      </c>
      <c r="U4111" s="8">
        <v>3037</v>
      </c>
    </row>
    <row r="4112" spans="1:21" x14ac:dyDescent="0.45">
      <c r="A4112" s="17" t="s">
        <v>18178</v>
      </c>
      <c r="B4112">
        <v>67415</v>
      </c>
      <c r="C4112" t="s">
        <v>17815</v>
      </c>
      <c r="H4112">
        <v>67415</v>
      </c>
      <c r="S4112" s="8">
        <v>1967</v>
      </c>
      <c r="T4112" t="s">
        <v>14742</v>
      </c>
      <c r="U4112" s="8">
        <v>1967</v>
      </c>
    </row>
    <row r="4113" spans="1:21" x14ac:dyDescent="0.45">
      <c r="A4113" s="17" t="s">
        <v>18178</v>
      </c>
      <c r="B4113">
        <v>67420</v>
      </c>
      <c r="C4113" t="s">
        <v>17813</v>
      </c>
      <c r="H4113">
        <v>67420</v>
      </c>
      <c r="S4113" s="8">
        <v>3037</v>
      </c>
      <c r="T4113" t="s">
        <v>14742</v>
      </c>
      <c r="U4113" s="8">
        <v>3037</v>
      </c>
    </row>
    <row r="4114" spans="1:21" x14ac:dyDescent="0.45">
      <c r="A4114" s="17" t="s">
        <v>18178</v>
      </c>
      <c r="B4114">
        <v>67430</v>
      </c>
      <c r="C4114" t="s">
        <v>17813</v>
      </c>
      <c r="H4114">
        <v>67430</v>
      </c>
      <c r="S4114" s="8">
        <v>3037</v>
      </c>
      <c r="T4114" t="s">
        <v>14742</v>
      </c>
      <c r="U4114" s="8">
        <v>3037</v>
      </c>
    </row>
    <row r="4115" spans="1:21" x14ac:dyDescent="0.45">
      <c r="A4115" s="17" t="s">
        <v>18178</v>
      </c>
      <c r="B4115">
        <v>67440</v>
      </c>
      <c r="C4115" t="s">
        <v>17812</v>
      </c>
      <c r="H4115">
        <v>67440</v>
      </c>
      <c r="S4115" s="8">
        <v>3037</v>
      </c>
      <c r="T4115" t="s">
        <v>14742</v>
      </c>
      <c r="U4115" s="8">
        <v>3037</v>
      </c>
    </row>
    <row r="4116" spans="1:21" x14ac:dyDescent="0.45">
      <c r="A4116" s="17" t="s">
        <v>18178</v>
      </c>
      <c r="B4116">
        <v>67445</v>
      </c>
      <c r="C4116" t="s">
        <v>17814</v>
      </c>
      <c r="H4116">
        <v>67445</v>
      </c>
      <c r="S4116" s="8">
        <v>3037</v>
      </c>
      <c r="T4116" t="s">
        <v>14742</v>
      </c>
      <c r="U4116" s="8">
        <v>3037</v>
      </c>
    </row>
    <row r="4117" spans="1:21" x14ac:dyDescent="0.45">
      <c r="A4117" s="17" t="s">
        <v>18178</v>
      </c>
      <c r="B4117">
        <v>67450</v>
      </c>
      <c r="C4117" t="s">
        <v>17811</v>
      </c>
      <c r="H4117">
        <v>67450</v>
      </c>
      <c r="S4117" s="8">
        <v>3037</v>
      </c>
      <c r="T4117" t="s">
        <v>14742</v>
      </c>
      <c r="U4117" s="8">
        <v>3037</v>
      </c>
    </row>
    <row r="4118" spans="1:21" x14ac:dyDescent="0.45">
      <c r="A4118" s="17" t="s">
        <v>18178</v>
      </c>
      <c r="B4118">
        <v>67500</v>
      </c>
      <c r="C4118" t="s">
        <v>17816</v>
      </c>
      <c r="H4118">
        <v>67500</v>
      </c>
      <c r="S4118" s="8">
        <v>357</v>
      </c>
      <c r="T4118" t="s">
        <v>14742</v>
      </c>
      <c r="U4118" s="8">
        <v>357</v>
      </c>
    </row>
    <row r="4119" spans="1:21" x14ac:dyDescent="0.45">
      <c r="A4119" s="17" t="s">
        <v>18178</v>
      </c>
      <c r="B4119">
        <v>67505</v>
      </c>
      <c r="C4119" t="s">
        <v>17816</v>
      </c>
      <c r="H4119">
        <v>67505</v>
      </c>
      <c r="S4119" s="8">
        <v>357</v>
      </c>
      <c r="T4119" t="s">
        <v>14742</v>
      </c>
      <c r="U4119" s="8">
        <v>357</v>
      </c>
    </row>
    <row r="4120" spans="1:21" x14ac:dyDescent="0.45">
      <c r="A4120" s="17" t="s">
        <v>18178</v>
      </c>
      <c r="B4120">
        <v>67515</v>
      </c>
      <c r="C4120" t="s">
        <v>17816</v>
      </c>
      <c r="H4120">
        <v>67515</v>
      </c>
      <c r="S4120" s="8">
        <v>357</v>
      </c>
      <c r="T4120" t="s">
        <v>14742</v>
      </c>
      <c r="U4120" s="8">
        <v>357</v>
      </c>
    </row>
    <row r="4121" spans="1:21" x14ac:dyDescent="0.45">
      <c r="A4121" s="17" t="s">
        <v>18178</v>
      </c>
      <c r="B4121">
        <v>67550</v>
      </c>
      <c r="C4121" t="s">
        <v>17817</v>
      </c>
      <c r="H4121">
        <v>67550</v>
      </c>
      <c r="S4121" s="8">
        <v>3037</v>
      </c>
      <c r="T4121" t="s">
        <v>14742</v>
      </c>
      <c r="U4121" s="8">
        <v>3037</v>
      </c>
    </row>
    <row r="4122" spans="1:21" x14ac:dyDescent="0.45">
      <c r="A4122" s="17" t="s">
        <v>18178</v>
      </c>
      <c r="B4122">
        <v>67560</v>
      </c>
      <c r="C4122" t="s">
        <v>17818</v>
      </c>
      <c r="H4122">
        <v>67560</v>
      </c>
      <c r="S4122" s="8">
        <v>3037</v>
      </c>
      <c r="T4122" t="s">
        <v>14742</v>
      </c>
      <c r="U4122" s="8">
        <v>3037</v>
      </c>
    </row>
    <row r="4123" spans="1:21" x14ac:dyDescent="0.45">
      <c r="A4123" s="17" t="s">
        <v>18178</v>
      </c>
      <c r="B4123">
        <v>67570</v>
      </c>
      <c r="C4123" t="s">
        <v>17819</v>
      </c>
      <c r="H4123">
        <v>67570</v>
      </c>
      <c r="S4123" s="8">
        <v>3037</v>
      </c>
      <c r="T4123" t="s">
        <v>14742</v>
      </c>
      <c r="U4123" s="8">
        <v>3037</v>
      </c>
    </row>
    <row r="4124" spans="1:21" x14ac:dyDescent="0.45">
      <c r="A4124" s="17" t="s">
        <v>18178</v>
      </c>
      <c r="B4124">
        <v>67599</v>
      </c>
      <c r="C4124" t="s">
        <v>17820</v>
      </c>
      <c r="H4124">
        <v>67599</v>
      </c>
      <c r="S4124" s="8">
        <v>357</v>
      </c>
      <c r="T4124" t="s">
        <v>14742</v>
      </c>
      <c r="U4124" s="8">
        <v>357</v>
      </c>
    </row>
    <row r="4125" spans="1:21" x14ac:dyDescent="0.45">
      <c r="A4125" s="17" t="s">
        <v>18178</v>
      </c>
      <c r="B4125">
        <v>67700</v>
      </c>
      <c r="C4125" t="s">
        <v>17821</v>
      </c>
      <c r="H4125">
        <v>67700</v>
      </c>
      <c r="S4125" s="8">
        <v>357</v>
      </c>
      <c r="T4125" t="s">
        <v>14742</v>
      </c>
      <c r="U4125" s="8">
        <v>357</v>
      </c>
    </row>
    <row r="4126" spans="1:21" x14ac:dyDescent="0.45">
      <c r="A4126" s="17" t="s">
        <v>18178</v>
      </c>
      <c r="B4126">
        <v>67710</v>
      </c>
      <c r="C4126" t="s">
        <v>17822</v>
      </c>
      <c r="H4126">
        <v>67710</v>
      </c>
      <c r="S4126" s="8">
        <v>951</v>
      </c>
      <c r="T4126" t="s">
        <v>14742</v>
      </c>
      <c r="U4126" s="8">
        <v>951</v>
      </c>
    </row>
    <row r="4127" spans="1:21" x14ac:dyDescent="0.45">
      <c r="A4127" s="17" t="s">
        <v>18178</v>
      </c>
      <c r="B4127">
        <v>67715</v>
      </c>
      <c r="C4127" t="s">
        <v>17823</v>
      </c>
      <c r="H4127">
        <v>67715</v>
      </c>
      <c r="S4127" s="8">
        <v>1967</v>
      </c>
      <c r="T4127" t="s">
        <v>14742</v>
      </c>
      <c r="U4127" s="8">
        <v>1967</v>
      </c>
    </row>
    <row r="4128" spans="1:21" x14ac:dyDescent="0.45">
      <c r="A4128" s="17" t="s">
        <v>18178</v>
      </c>
      <c r="B4128">
        <v>67800</v>
      </c>
      <c r="C4128" t="s">
        <v>17824</v>
      </c>
      <c r="H4128">
        <v>67800</v>
      </c>
      <c r="S4128" s="8">
        <v>357</v>
      </c>
      <c r="T4128" t="s">
        <v>14742</v>
      </c>
      <c r="U4128" s="8">
        <v>357</v>
      </c>
    </row>
    <row r="4129" spans="1:21" x14ac:dyDescent="0.45">
      <c r="A4129" s="17" t="s">
        <v>18178</v>
      </c>
      <c r="B4129">
        <v>67801</v>
      </c>
      <c r="C4129" t="s">
        <v>17825</v>
      </c>
      <c r="H4129">
        <v>67801</v>
      </c>
      <c r="S4129" s="8">
        <v>951</v>
      </c>
      <c r="T4129" t="s">
        <v>14742</v>
      </c>
      <c r="U4129" s="8">
        <v>951</v>
      </c>
    </row>
    <row r="4130" spans="1:21" x14ac:dyDescent="0.45">
      <c r="A4130" s="17" t="s">
        <v>18178</v>
      </c>
      <c r="B4130">
        <v>67805</v>
      </c>
      <c r="C4130" t="s">
        <v>17825</v>
      </c>
      <c r="H4130">
        <v>67805</v>
      </c>
      <c r="S4130" s="8">
        <v>357</v>
      </c>
      <c r="T4130" t="s">
        <v>14742</v>
      </c>
      <c r="U4130" s="8">
        <v>357</v>
      </c>
    </row>
    <row r="4131" spans="1:21" x14ac:dyDescent="0.45">
      <c r="A4131" s="17" t="s">
        <v>18178</v>
      </c>
      <c r="B4131">
        <v>67808</v>
      </c>
      <c r="C4131" t="s">
        <v>17826</v>
      </c>
      <c r="H4131">
        <v>67808</v>
      </c>
      <c r="S4131" s="8">
        <v>1967</v>
      </c>
      <c r="T4131" t="s">
        <v>14742</v>
      </c>
      <c r="U4131" s="8">
        <v>1967</v>
      </c>
    </row>
    <row r="4132" spans="1:21" x14ac:dyDescent="0.45">
      <c r="A4132" s="17" t="s">
        <v>18178</v>
      </c>
      <c r="B4132">
        <v>67810</v>
      </c>
      <c r="C4132" t="s">
        <v>17827</v>
      </c>
      <c r="H4132">
        <v>67810</v>
      </c>
      <c r="S4132" s="8">
        <v>357</v>
      </c>
      <c r="T4132" t="s">
        <v>14742</v>
      </c>
      <c r="U4132" s="8">
        <v>357</v>
      </c>
    </row>
    <row r="4133" spans="1:21" x14ac:dyDescent="0.45">
      <c r="A4133" s="17" t="s">
        <v>18178</v>
      </c>
      <c r="B4133">
        <v>67820</v>
      </c>
      <c r="C4133" t="s">
        <v>17828</v>
      </c>
      <c r="H4133">
        <v>67820</v>
      </c>
      <c r="S4133" s="8">
        <v>99</v>
      </c>
      <c r="T4133" t="s">
        <v>14742</v>
      </c>
      <c r="U4133" s="8">
        <v>99</v>
      </c>
    </row>
    <row r="4134" spans="1:21" x14ac:dyDescent="0.45">
      <c r="A4134" s="17" t="s">
        <v>18178</v>
      </c>
      <c r="B4134">
        <v>67825</v>
      </c>
      <c r="C4134" t="s">
        <v>17828</v>
      </c>
      <c r="H4134">
        <v>67825</v>
      </c>
      <c r="S4134" s="8">
        <v>357</v>
      </c>
      <c r="T4134" t="s">
        <v>14742</v>
      </c>
      <c r="U4134" s="8">
        <v>357</v>
      </c>
    </row>
    <row r="4135" spans="1:21" x14ac:dyDescent="0.45">
      <c r="A4135" s="17" t="s">
        <v>18178</v>
      </c>
      <c r="B4135">
        <v>67830</v>
      </c>
      <c r="C4135" t="s">
        <v>17828</v>
      </c>
      <c r="H4135">
        <v>67830</v>
      </c>
      <c r="S4135" s="8">
        <v>951</v>
      </c>
      <c r="T4135" t="s">
        <v>14742</v>
      </c>
      <c r="U4135" s="8">
        <v>951</v>
      </c>
    </row>
    <row r="4136" spans="1:21" x14ac:dyDescent="0.45">
      <c r="A4136" s="17" t="s">
        <v>18178</v>
      </c>
      <c r="B4136">
        <v>67835</v>
      </c>
      <c r="C4136" t="s">
        <v>17828</v>
      </c>
      <c r="H4136">
        <v>67835</v>
      </c>
      <c r="S4136" s="8">
        <v>1967</v>
      </c>
      <c r="T4136" t="s">
        <v>14742</v>
      </c>
      <c r="U4136" s="8">
        <v>1967</v>
      </c>
    </row>
    <row r="4137" spans="1:21" x14ac:dyDescent="0.45">
      <c r="A4137" s="17" t="s">
        <v>18178</v>
      </c>
      <c r="B4137">
        <v>67840</v>
      </c>
      <c r="C4137" t="s">
        <v>17824</v>
      </c>
      <c r="H4137">
        <v>67840</v>
      </c>
      <c r="S4137" s="8">
        <v>951</v>
      </c>
      <c r="T4137" t="s">
        <v>14742</v>
      </c>
      <c r="U4137" s="8">
        <v>951</v>
      </c>
    </row>
    <row r="4138" spans="1:21" x14ac:dyDescent="0.45">
      <c r="A4138" s="17" t="s">
        <v>18178</v>
      </c>
      <c r="B4138">
        <v>67850</v>
      </c>
      <c r="C4138" t="s">
        <v>17829</v>
      </c>
      <c r="H4138">
        <v>67850</v>
      </c>
      <c r="S4138" s="8">
        <v>951</v>
      </c>
      <c r="T4138" t="s">
        <v>14742</v>
      </c>
      <c r="U4138" s="8">
        <v>951</v>
      </c>
    </row>
    <row r="4139" spans="1:21" x14ac:dyDescent="0.45">
      <c r="A4139" s="17" t="s">
        <v>18178</v>
      </c>
      <c r="B4139">
        <v>67875</v>
      </c>
      <c r="C4139" t="s">
        <v>17830</v>
      </c>
      <c r="H4139">
        <v>67875</v>
      </c>
      <c r="S4139" s="8">
        <v>951</v>
      </c>
      <c r="T4139" t="s">
        <v>14742</v>
      </c>
      <c r="U4139" s="8">
        <v>951</v>
      </c>
    </row>
    <row r="4140" spans="1:21" x14ac:dyDescent="0.45">
      <c r="A4140" s="17" t="s">
        <v>18178</v>
      </c>
      <c r="B4140">
        <v>67880</v>
      </c>
      <c r="C4140" t="s">
        <v>15530</v>
      </c>
      <c r="H4140">
        <v>67880</v>
      </c>
      <c r="S4140" s="8">
        <v>1967</v>
      </c>
      <c r="T4140" t="s">
        <v>14742</v>
      </c>
      <c r="U4140" s="8">
        <v>1967</v>
      </c>
    </row>
    <row r="4141" spans="1:21" x14ac:dyDescent="0.45">
      <c r="A4141" s="17" t="s">
        <v>18178</v>
      </c>
      <c r="B4141">
        <v>67882</v>
      </c>
      <c r="C4141" t="s">
        <v>15530</v>
      </c>
      <c r="H4141">
        <v>67882</v>
      </c>
      <c r="S4141" s="8">
        <v>1967</v>
      </c>
      <c r="T4141" t="s">
        <v>14742</v>
      </c>
      <c r="U4141" s="8">
        <v>1967</v>
      </c>
    </row>
    <row r="4142" spans="1:21" x14ac:dyDescent="0.45">
      <c r="A4142" s="17" t="s">
        <v>18178</v>
      </c>
      <c r="B4142">
        <v>67900</v>
      </c>
      <c r="C4142" t="s">
        <v>17831</v>
      </c>
      <c r="H4142">
        <v>67900</v>
      </c>
      <c r="S4142" s="8">
        <v>1967</v>
      </c>
      <c r="T4142" t="s">
        <v>14742</v>
      </c>
      <c r="U4142" s="8">
        <v>1967</v>
      </c>
    </row>
    <row r="4143" spans="1:21" x14ac:dyDescent="0.45">
      <c r="A4143" s="17" t="s">
        <v>18178</v>
      </c>
      <c r="B4143">
        <v>67901</v>
      </c>
      <c r="C4143" t="s">
        <v>17832</v>
      </c>
      <c r="H4143">
        <v>67901</v>
      </c>
      <c r="S4143" s="8">
        <v>1967</v>
      </c>
      <c r="T4143" t="s">
        <v>14742</v>
      </c>
      <c r="U4143" s="8">
        <v>1967</v>
      </c>
    </row>
    <row r="4144" spans="1:21" x14ac:dyDescent="0.45">
      <c r="A4144" s="17" t="s">
        <v>18178</v>
      </c>
      <c r="B4144">
        <v>67902</v>
      </c>
      <c r="C4144" t="s">
        <v>17832</v>
      </c>
      <c r="H4144">
        <v>67902</v>
      </c>
      <c r="S4144" s="8">
        <v>3037</v>
      </c>
      <c r="T4144" t="s">
        <v>14742</v>
      </c>
      <c r="U4144" s="8">
        <v>3037</v>
      </c>
    </row>
    <row r="4145" spans="1:21" x14ac:dyDescent="0.45">
      <c r="A4145" s="17" t="s">
        <v>18178</v>
      </c>
      <c r="B4145">
        <v>67903</v>
      </c>
      <c r="C4145" t="s">
        <v>17832</v>
      </c>
      <c r="H4145">
        <v>67903</v>
      </c>
      <c r="S4145" s="8">
        <v>1967</v>
      </c>
      <c r="T4145" t="s">
        <v>14742</v>
      </c>
      <c r="U4145" s="8">
        <v>1967</v>
      </c>
    </row>
    <row r="4146" spans="1:21" x14ac:dyDescent="0.45">
      <c r="A4146" s="17" t="s">
        <v>18178</v>
      </c>
      <c r="B4146">
        <v>67904</v>
      </c>
      <c r="C4146" t="s">
        <v>17832</v>
      </c>
      <c r="H4146">
        <v>67904</v>
      </c>
      <c r="S4146" s="8">
        <v>1967</v>
      </c>
      <c r="T4146" t="s">
        <v>14742</v>
      </c>
      <c r="U4146" s="8">
        <v>1967</v>
      </c>
    </row>
    <row r="4147" spans="1:21" x14ac:dyDescent="0.45">
      <c r="A4147" s="17" t="s">
        <v>18178</v>
      </c>
      <c r="B4147">
        <v>67906</v>
      </c>
      <c r="C4147" t="s">
        <v>17832</v>
      </c>
      <c r="H4147">
        <v>67906</v>
      </c>
      <c r="S4147" s="8">
        <v>3037</v>
      </c>
      <c r="T4147" t="s">
        <v>14742</v>
      </c>
      <c r="U4147" s="8">
        <v>3037</v>
      </c>
    </row>
    <row r="4148" spans="1:21" x14ac:dyDescent="0.45">
      <c r="A4148" s="17" t="s">
        <v>18178</v>
      </c>
      <c r="B4148">
        <v>67908</v>
      </c>
      <c r="C4148" t="s">
        <v>17832</v>
      </c>
      <c r="H4148">
        <v>67908</v>
      </c>
      <c r="S4148" s="8">
        <v>1967</v>
      </c>
      <c r="T4148" t="s">
        <v>14742</v>
      </c>
      <c r="U4148" s="8">
        <v>1967</v>
      </c>
    </row>
    <row r="4149" spans="1:21" x14ac:dyDescent="0.45">
      <c r="A4149" s="17" t="s">
        <v>18178</v>
      </c>
      <c r="B4149">
        <v>67909</v>
      </c>
      <c r="C4149" t="s">
        <v>17833</v>
      </c>
      <c r="H4149">
        <v>67909</v>
      </c>
      <c r="S4149" s="8">
        <v>1967</v>
      </c>
      <c r="T4149" t="s">
        <v>14742</v>
      </c>
      <c r="U4149" s="8">
        <v>1967</v>
      </c>
    </row>
    <row r="4150" spans="1:21" x14ac:dyDescent="0.45">
      <c r="A4150" s="17" t="s">
        <v>18178</v>
      </c>
      <c r="B4150">
        <v>67911</v>
      </c>
      <c r="C4150" t="s">
        <v>17833</v>
      </c>
      <c r="H4150">
        <v>67911</v>
      </c>
      <c r="S4150" s="8">
        <v>1967</v>
      </c>
      <c r="T4150" t="s">
        <v>14742</v>
      </c>
      <c r="U4150" s="8">
        <v>1967</v>
      </c>
    </row>
    <row r="4151" spans="1:21" x14ac:dyDescent="0.45">
      <c r="A4151" s="17" t="s">
        <v>18178</v>
      </c>
      <c r="B4151">
        <v>67912</v>
      </c>
      <c r="C4151" t="s">
        <v>17834</v>
      </c>
      <c r="H4151">
        <v>67912</v>
      </c>
      <c r="S4151" s="8">
        <v>1967</v>
      </c>
      <c r="T4151" t="s">
        <v>14742</v>
      </c>
      <c r="U4151" s="8">
        <v>1967</v>
      </c>
    </row>
    <row r="4152" spans="1:21" x14ac:dyDescent="0.45">
      <c r="A4152" s="17" t="s">
        <v>18178</v>
      </c>
      <c r="B4152">
        <v>67914</v>
      </c>
      <c r="C4152" t="s">
        <v>17832</v>
      </c>
      <c r="H4152">
        <v>67914</v>
      </c>
      <c r="S4152" s="8">
        <v>1967</v>
      </c>
      <c r="T4152" t="s">
        <v>14742</v>
      </c>
      <c r="U4152" s="8">
        <v>1967</v>
      </c>
    </row>
    <row r="4153" spans="1:21" x14ac:dyDescent="0.45">
      <c r="A4153" s="17" t="s">
        <v>18178</v>
      </c>
      <c r="B4153">
        <v>67915</v>
      </c>
      <c r="C4153" t="s">
        <v>17832</v>
      </c>
      <c r="H4153">
        <v>67915</v>
      </c>
      <c r="S4153" s="8">
        <v>1967</v>
      </c>
      <c r="T4153" t="s">
        <v>14742</v>
      </c>
      <c r="U4153" s="8">
        <v>1967</v>
      </c>
    </row>
    <row r="4154" spans="1:21" x14ac:dyDescent="0.45">
      <c r="A4154" s="17" t="s">
        <v>18178</v>
      </c>
      <c r="B4154">
        <v>67916</v>
      </c>
      <c r="C4154" t="s">
        <v>17832</v>
      </c>
      <c r="H4154">
        <v>67916</v>
      </c>
      <c r="S4154" s="8">
        <v>1967</v>
      </c>
      <c r="T4154" t="s">
        <v>14742</v>
      </c>
      <c r="U4154" s="8">
        <v>1967</v>
      </c>
    </row>
    <row r="4155" spans="1:21" x14ac:dyDescent="0.45">
      <c r="A4155" s="17" t="s">
        <v>18178</v>
      </c>
      <c r="B4155">
        <v>67917</v>
      </c>
      <c r="C4155" t="s">
        <v>17832</v>
      </c>
      <c r="H4155">
        <v>67917</v>
      </c>
      <c r="S4155" s="8">
        <v>1967</v>
      </c>
      <c r="T4155" t="s">
        <v>14742</v>
      </c>
      <c r="U4155" s="8">
        <v>1967</v>
      </c>
    </row>
    <row r="4156" spans="1:21" x14ac:dyDescent="0.45">
      <c r="A4156" s="17" t="s">
        <v>18178</v>
      </c>
      <c r="B4156">
        <v>67921</v>
      </c>
      <c r="C4156" t="s">
        <v>17832</v>
      </c>
      <c r="H4156">
        <v>67921</v>
      </c>
      <c r="S4156" s="8">
        <v>1967</v>
      </c>
      <c r="T4156" t="s">
        <v>14742</v>
      </c>
      <c r="U4156" s="8">
        <v>1967</v>
      </c>
    </row>
    <row r="4157" spans="1:21" x14ac:dyDescent="0.45">
      <c r="A4157" s="17" t="s">
        <v>18178</v>
      </c>
      <c r="B4157">
        <v>67922</v>
      </c>
      <c r="C4157" t="s">
        <v>17832</v>
      </c>
      <c r="H4157">
        <v>67922</v>
      </c>
      <c r="S4157" s="8">
        <v>1967</v>
      </c>
      <c r="T4157" t="s">
        <v>14742</v>
      </c>
      <c r="U4157" s="8">
        <v>1967</v>
      </c>
    </row>
    <row r="4158" spans="1:21" x14ac:dyDescent="0.45">
      <c r="A4158" s="17" t="s">
        <v>18178</v>
      </c>
      <c r="B4158">
        <v>67923</v>
      </c>
      <c r="C4158" t="s">
        <v>17832</v>
      </c>
      <c r="H4158">
        <v>67923</v>
      </c>
      <c r="S4158" s="8">
        <v>1967</v>
      </c>
      <c r="T4158" t="s">
        <v>14742</v>
      </c>
      <c r="U4158" s="8">
        <v>1967</v>
      </c>
    </row>
    <row r="4159" spans="1:21" x14ac:dyDescent="0.45">
      <c r="A4159" s="17" t="s">
        <v>18178</v>
      </c>
      <c r="B4159">
        <v>67924</v>
      </c>
      <c r="C4159" t="s">
        <v>17832</v>
      </c>
      <c r="H4159">
        <v>67924</v>
      </c>
      <c r="S4159" s="8">
        <v>1967</v>
      </c>
      <c r="T4159" t="s">
        <v>14742</v>
      </c>
      <c r="U4159" s="8">
        <v>1967</v>
      </c>
    </row>
    <row r="4160" spans="1:21" x14ac:dyDescent="0.45">
      <c r="A4160" s="17" t="s">
        <v>18178</v>
      </c>
      <c r="B4160">
        <v>67930</v>
      </c>
      <c r="C4160" t="s">
        <v>17835</v>
      </c>
      <c r="H4160">
        <v>67930</v>
      </c>
      <c r="S4160" s="8">
        <v>1967</v>
      </c>
      <c r="T4160" t="s">
        <v>14742</v>
      </c>
      <c r="U4160" s="8">
        <v>1967</v>
      </c>
    </row>
    <row r="4161" spans="1:21" x14ac:dyDescent="0.45">
      <c r="A4161" s="17" t="s">
        <v>18178</v>
      </c>
      <c r="B4161">
        <v>67935</v>
      </c>
      <c r="C4161" t="s">
        <v>17835</v>
      </c>
      <c r="H4161">
        <v>67935</v>
      </c>
      <c r="S4161" s="8">
        <v>1967</v>
      </c>
      <c r="T4161" t="s">
        <v>14742</v>
      </c>
      <c r="U4161" s="8">
        <v>1967</v>
      </c>
    </row>
    <row r="4162" spans="1:21" x14ac:dyDescent="0.45">
      <c r="A4162" s="17" t="s">
        <v>18178</v>
      </c>
      <c r="B4162">
        <v>67938</v>
      </c>
      <c r="C4162" t="s">
        <v>17836</v>
      </c>
      <c r="H4162">
        <v>67938</v>
      </c>
      <c r="S4162" s="8">
        <v>357</v>
      </c>
      <c r="T4162" t="s">
        <v>14742</v>
      </c>
      <c r="U4162" s="8">
        <v>357</v>
      </c>
    </row>
    <row r="4163" spans="1:21" x14ac:dyDescent="0.45">
      <c r="A4163" s="17" t="s">
        <v>18178</v>
      </c>
      <c r="B4163">
        <v>67950</v>
      </c>
      <c r="C4163" t="s">
        <v>15530</v>
      </c>
      <c r="H4163">
        <v>67950</v>
      </c>
      <c r="S4163" s="8">
        <v>1967</v>
      </c>
      <c r="T4163" t="s">
        <v>14742</v>
      </c>
      <c r="U4163" s="8">
        <v>1967</v>
      </c>
    </row>
    <row r="4164" spans="1:21" x14ac:dyDescent="0.45">
      <c r="A4164" s="17" t="s">
        <v>18178</v>
      </c>
      <c r="B4164">
        <v>67961</v>
      </c>
      <c r="C4164" t="s">
        <v>15530</v>
      </c>
      <c r="H4164">
        <v>67961</v>
      </c>
      <c r="S4164" s="8">
        <v>1967</v>
      </c>
      <c r="T4164" t="s">
        <v>14742</v>
      </c>
      <c r="U4164" s="8">
        <v>1967</v>
      </c>
    </row>
    <row r="4165" spans="1:21" x14ac:dyDescent="0.45">
      <c r="A4165" s="17" t="s">
        <v>18178</v>
      </c>
      <c r="B4165">
        <v>67966</v>
      </c>
      <c r="C4165" t="s">
        <v>15530</v>
      </c>
      <c r="H4165">
        <v>67966</v>
      </c>
      <c r="S4165" s="8">
        <v>1967</v>
      </c>
      <c r="T4165" t="s">
        <v>14742</v>
      </c>
      <c r="U4165" s="8">
        <v>1967</v>
      </c>
    </row>
    <row r="4166" spans="1:21" x14ac:dyDescent="0.45">
      <c r="A4166" s="17" t="s">
        <v>18178</v>
      </c>
      <c r="B4166">
        <v>67971</v>
      </c>
      <c r="C4166" t="s">
        <v>17837</v>
      </c>
      <c r="H4166">
        <v>67971</v>
      </c>
      <c r="S4166" s="8">
        <v>1967</v>
      </c>
      <c r="T4166" t="s">
        <v>14742</v>
      </c>
      <c r="U4166" s="8">
        <v>1967</v>
      </c>
    </row>
    <row r="4167" spans="1:21" x14ac:dyDescent="0.45">
      <c r="A4167" s="17" t="s">
        <v>18178</v>
      </c>
      <c r="B4167">
        <v>67973</v>
      </c>
      <c r="C4167" t="s">
        <v>17837</v>
      </c>
      <c r="H4167">
        <v>67973</v>
      </c>
      <c r="S4167" s="8">
        <v>1967</v>
      </c>
      <c r="T4167" t="s">
        <v>14742</v>
      </c>
      <c r="U4167" s="8">
        <v>1967</v>
      </c>
    </row>
    <row r="4168" spans="1:21" x14ac:dyDescent="0.45">
      <c r="A4168" s="17" t="s">
        <v>18178</v>
      </c>
      <c r="B4168">
        <v>67974</v>
      </c>
      <c r="C4168" t="s">
        <v>17837</v>
      </c>
      <c r="H4168">
        <v>67974</v>
      </c>
      <c r="S4168" s="8">
        <v>3037</v>
      </c>
      <c r="T4168" t="s">
        <v>14742</v>
      </c>
      <c r="U4168" s="8">
        <v>3037</v>
      </c>
    </row>
    <row r="4169" spans="1:21" x14ac:dyDescent="0.45">
      <c r="A4169" s="17" t="s">
        <v>18178</v>
      </c>
      <c r="B4169">
        <v>67975</v>
      </c>
      <c r="C4169" t="s">
        <v>17837</v>
      </c>
      <c r="H4169">
        <v>67975</v>
      </c>
      <c r="S4169" s="8">
        <v>1967</v>
      </c>
      <c r="T4169" t="s">
        <v>14742</v>
      </c>
      <c r="U4169" s="8">
        <v>1967</v>
      </c>
    </row>
    <row r="4170" spans="1:21" x14ac:dyDescent="0.45">
      <c r="A4170" s="17" t="s">
        <v>18178</v>
      </c>
      <c r="B4170">
        <v>67999</v>
      </c>
      <c r="C4170" t="s">
        <v>15530</v>
      </c>
      <c r="H4170">
        <v>67999</v>
      </c>
      <c r="S4170" s="8">
        <v>357</v>
      </c>
      <c r="T4170" t="s">
        <v>14742</v>
      </c>
      <c r="U4170" s="8">
        <v>357</v>
      </c>
    </row>
    <row r="4171" spans="1:21" x14ac:dyDescent="0.45">
      <c r="A4171" s="17" t="s">
        <v>18178</v>
      </c>
      <c r="B4171">
        <v>68020</v>
      </c>
      <c r="C4171" t="s">
        <v>17838</v>
      </c>
      <c r="H4171">
        <v>68020</v>
      </c>
      <c r="S4171" s="8">
        <v>951</v>
      </c>
      <c r="T4171" t="s">
        <v>15085</v>
      </c>
      <c r="U4171" s="8">
        <v>951</v>
      </c>
    </row>
    <row r="4172" spans="1:21" x14ac:dyDescent="0.45">
      <c r="A4172" s="17" t="s">
        <v>18178</v>
      </c>
      <c r="B4172">
        <v>68040</v>
      </c>
      <c r="C4172" t="s">
        <v>17839</v>
      </c>
      <c r="H4172">
        <v>68040</v>
      </c>
      <c r="S4172" s="8">
        <v>357</v>
      </c>
      <c r="T4172" t="s">
        <v>15085</v>
      </c>
      <c r="U4172" s="8">
        <v>357</v>
      </c>
    </row>
    <row r="4173" spans="1:21" x14ac:dyDescent="0.45">
      <c r="A4173" s="17" t="s">
        <v>18178</v>
      </c>
      <c r="B4173">
        <v>68100</v>
      </c>
      <c r="C4173" t="s">
        <v>17840</v>
      </c>
      <c r="H4173">
        <v>68100</v>
      </c>
      <c r="S4173" s="8">
        <v>1967</v>
      </c>
      <c r="T4173" t="s">
        <v>14742</v>
      </c>
      <c r="U4173" s="8">
        <v>1967</v>
      </c>
    </row>
    <row r="4174" spans="1:21" x14ac:dyDescent="0.45">
      <c r="A4174" s="17" t="s">
        <v>18178</v>
      </c>
      <c r="B4174">
        <v>68110</v>
      </c>
      <c r="C4174" t="s">
        <v>17841</v>
      </c>
      <c r="H4174">
        <v>68110</v>
      </c>
      <c r="S4174" s="8">
        <v>1967</v>
      </c>
      <c r="T4174" t="s">
        <v>14742</v>
      </c>
      <c r="U4174" s="8">
        <v>1967</v>
      </c>
    </row>
    <row r="4175" spans="1:21" x14ac:dyDescent="0.45">
      <c r="A4175" s="17" t="s">
        <v>18178</v>
      </c>
      <c r="B4175">
        <v>68115</v>
      </c>
      <c r="C4175" t="s">
        <v>17841</v>
      </c>
      <c r="H4175">
        <v>68115</v>
      </c>
      <c r="S4175" s="8">
        <v>1967</v>
      </c>
      <c r="T4175" t="s">
        <v>14742</v>
      </c>
      <c r="U4175" s="8">
        <v>1967</v>
      </c>
    </row>
    <row r="4176" spans="1:21" x14ac:dyDescent="0.45">
      <c r="A4176" s="17" t="s">
        <v>18178</v>
      </c>
      <c r="B4176">
        <v>68130</v>
      </c>
      <c r="C4176" t="s">
        <v>17841</v>
      </c>
      <c r="H4176">
        <v>68130</v>
      </c>
      <c r="S4176" s="8">
        <v>1967</v>
      </c>
      <c r="T4176" t="s">
        <v>14742</v>
      </c>
      <c r="U4176" s="8">
        <v>1967</v>
      </c>
    </row>
    <row r="4177" spans="1:21" x14ac:dyDescent="0.45">
      <c r="A4177" s="17" t="s">
        <v>18178</v>
      </c>
      <c r="B4177">
        <v>68135</v>
      </c>
      <c r="C4177" t="s">
        <v>17841</v>
      </c>
      <c r="H4177">
        <v>68135</v>
      </c>
      <c r="S4177" s="8">
        <v>1967</v>
      </c>
      <c r="T4177" t="s">
        <v>14742</v>
      </c>
      <c r="U4177" s="8">
        <v>1967</v>
      </c>
    </row>
    <row r="4178" spans="1:21" x14ac:dyDescent="0.45">
      <c r="A4178" s="17" t="s">
        <v>18178</v>
      </c>
      <c r="B4178">
        <v>68200</v>
      </c>
      <c r="C4178" t="s">
        <v>17842</v>
      </c>
      <c r="H4178">
        <v>68200</v>
      </c>
      <c r="S4178" s="8">
        <v>99</v>
      </c>
      <c r="T4178" t="s">
        <v>15085</v>
      </c>
      <c r="U4178" s="8">
        <v>99</v>
      </c>
    </row>
    <row r="4179" spans="1:21" x14ac:dyDescent="0.45">
      <c r="A4179" s="17" t="s">
        <v>18178</v>
      </c>
      <c r="B4179">
        <v>68320</v>
      </c>
      <c r="C4179" t="s">
        <v>17843</v>
      </c>
      <c r="H4179">
        <v>68320</v>
      </c>
      <c r="S4179" s="8">
        <v>1967</v>
      </c>
      <c r="T4179" t="s">
        <v>14742</v>
      </c>
      <c r="U4179" s="8">
        <v>1967</v>
      </c>
    </row>
    <row r="4180" spans="1:21" x14ac:dyDescent="0.45">
      <c r="A4180" s="17" t="s">
        <v>18178</v>
      </c>
      <c r="B4180">
        <v>68325</v>
      </c>
      <c r="C4180" t="s">
        <v>17843</v>
      </c>
      <c r="H4180">
        <v>68325</v>
      </c>
      <c r="S4180" s="8">
        <v>3037</v>
      </c>
      <c r="T4180" t="s">
        <v>14742</v>
      </c>
      <c r="U4180" s="8">
        <v>3037</v>
      </c>
    </row>
    <row r="4181" spans="1:21" x14ac:dyDescent="0.45">
      <c r="A4181" s="17" t="s">
        <v>18178</v>
      </c>
      <c r="B4181">
        <v>68326</v>
      </c>
      <c r="C4181" t="s">
        <v>17843</v>
      </c>
      <c r="H4181">
        <v>68326</v>
      </c>
      <c r="S4181" s="8">
        <v>3037</v>
      </c>
      <c r="T4181" t="s">
        <v>14742</v>
      </c>
      <c r="U4181" s="8">
        <v>3037</v>
      </c>
    </row>
    <row r="4182" spans="1:21" x14ac:dyDescent="0.45">
      <c r="A4182" s="17" t="s">
        <v>18178</v>
      </c>
      <c r="B4182">
        <v>68328</v>
      </c>
      <c r="C4182" t="s">
        <v>17843</v>
      </c>
      <c r="H4182">
        <v>68328</v>
      </c>
      <c r="S4182" s="8">
        <v>1967</v>
      </c>
      <c r="T4182" t="s">
        <v>14742</v>
      </c>
      <c r="U4182" s="8">
        <v>1967</v>
      </c>
    </row>
    <row r="4183" spans="1:21" x14ac:dyDescent="0.45">
      <c r="A4183" s="17" t="s">
        <v>18178</v>
      </c>
      <c r="B4183">
        <v>68330</v>
      </c>
      <c r="C4183" t="s">
        <v>17844</v>
      </c>
      <c r="H4183">
        <v>68330</v>
      </c>
      <c r="S4183" s="8">
        <v>2249</v>
      </c>
      <c r="T4183" t="s">
        <v>14742</v>
      </c>
      <c r="U4183" s="8">
        <v>2249</v>
      </c>
    </row>
    <row r="4184" spans="1:21" x14ac:dyDescent="0.45">
      <c r="A4184" s="17" t="s">
        <v>18178</v>
      </c>
      <c r="B4184">
        <v>68335</v>
      </c>
      <c r="C4184" t="s">
        <v>17843</v>
      </c>
      <c r="H4184">
        <v>68335</v>
      </c>
      <c r="S4184" s="8">
        <v>3037</v>
      </c>
      <c r="T4184" t="s">
        <v>14742</v>
      </c>
      <c r="U4184" s="8">
        <v>3037</v>
      </c>
    </row>
    <row r="4185" spans="1:21" x14ac:dyDescent="0.45">
      <c r="A4185" s="17" t="s">
        <v>18178</v>
      </c>
      <c r="B4185">
        <v>68340</v>
      </c>
      <c r="C4185" t="s">
        <v>17845</v>
      </c>
      <c r="H4185">
        <v>68340</v>
      </c>
      <c r="S4185" s="8">
        <v>1967</v>
      </c>
      <c r="T4185" t="s">
        <v>14742</v>
      </c>
      <c r="U4185" s="8">
        <v>1967</v>
      </c>
    </row>
    <row r="4186" spans="1:21" x14ac:dyDescent="0.45">
      <c r="A4186" s="17" t="s">
        <v>18178</v>
      </c>
      <c r="B4186">
        <v>68360</v>
      </c>
      <c r="C4186" t="s">
        <v>17844</v>
      </c>
      <c r="H4186">
        <v>68360</v>
      </c>
      <c r="S4186" s="8">
        <v>3037</v>
      </c>
      <c r="T4186" t="s">
        <v>14742</v>
      </c>
      <c r="U4186" s="8">
        <v>3037</v>
      </c>
    </row>
    <row r="4187" spans="1:21" x14ac:dyDescent="0.45">
      <c r="A4187" s="17" t="s">
        <v>18178</v>
      </c>
      <c r="B4187">
        <v>68362</v>
      </c>
      <c r="C4187" t="s">
        <v>17844</v>
      </c>
      <c r="H4187">
        <v>68362</v>
      </c>
      <c r="S4187" s="8">
        <v>1967</v>
      </c>
      <c r="T4187" t="s">
        <v>14742</v>
      </c>
      <c r="U4187" s="8">
        <v>1967</v>
      </c>
    </row>
    <row r="4188" spans="1:21" x14ac:dyDescent="0.45">
      <c r="A4188" s="17" t="s">
        <v>18178</v>
      </c>
      <c r="B4188">
        <v>68371</v>
      </c>
      <c r="C4188" t="s">
        <v>17846</v>
      </c>
      <c r="H4188">
        <v>68371</v>
      </c>
      <c r="S4188" s="8">
        <v>1967</v>
      </c>
      <c r="T4188" t="s">
        <v>14742</v>
      </c>
      <c r="U4188" s="8">
        <v>1967</v>
      </c>
    </row>
    <row r="4189" spans="1:21" x14ac:dyDescent="0.45">
      <c r="A4189" s="17" t="s">
        <v>18178</v>
      </c>
      <c r="B4189">
        <v>68399</v>
      </c>
      <c r="C4189" t="s">
        <v>17847</v>
      </c>
      <c r="H4189">
        <v>68399</v>
      </c>
      <c r="S4189" s="8">
        <v>357</v>
      </c>
      <c r="T4189" t="s">
        <v>14742</v>
      </c>
      <c r="U4189" s="8">
        <v>357</v>
      </c>
    </row>
    <row r="4190" spans="1:21" x14ac:dyDescent="0.45">
      <c r="A4190" s="17" t="s">
        <v>18178</v>
      </c>
      <c r="B4190">
        <v>68400</v>
      </c>
      <c r="C4190" t="s">
        <v>17848</v>
      </c>
      <c r="H4190">
        <v>68400</v>
      </c>
      <c r="S4190" s="8">
        <v>951</v>
      </c>
      <c r="T4190" t="s">
        <v>14742</v>
      </c>
      <c r="U4190" s="8">
        <v>951</v>
      </c>
    </row>
    <row r="4191" spans="1:21" x14ac:dyDescent="0.45">
      <c r="A4191" s="17" t="s">
        <v>18178</v>
      </c>
      <c r="B4191">
        <v>68420</v>
      </c>
      <c r="C4191" t="s">
        <v>17849</v>
      </c>
      <c r="H4191">
        <v>68420</v>
      </c>
      <c r="S4191" s="8">
        <v>1967</v>
      </c>
      <c r="T4191" t="s">
        <v>14742</v>
      </c>
      <c r="U4191" s="8">
        <v>1967</v>
      </c>
    </row>
    <row r="4192" spans="1:21" x14ac:dyDescent="0.45">
      <c r="A4192" s="17" t="s">
        <v>18178</v>
      </c>
      <c r="B4192">
        <v>68440</v>
      </c>
      <c r="C4192" t="s">
        <v>17850</v>
      </c>
      <c r="H4192">
        <v>68440</v>
      </c>
      <c r="S4192" s="8">
        <v>357</v>
      </c>
      <c r="T4192" t="s">
        <v>14742</v>
      </c>
      <c r="U4192" s="8">
        <v>357</v>
      </c>
    </row>
    <row r="4193" spans="1:21" x14ac:dyDescent="0.45">
      <c r="A4193" s="17" t="s">
        <v>18178</v>
      </c>
      <c r="B4193">
        <v>68500</v>
      </c>
      <c r="C4193" t="s">
        <v>17851</v>
      </c>
      <c r="H4193">
        <v>68500</v>
      </c>
      <c r="S4193" s="8">
        <v>3037</v>
      </c>
      <c r="T4193" t="s">
        <v>14742</v>
      </c>
      <c r="U4193" s="8">
        <v>3037</v>
      </c>
    </row>
    <row r="4194" spans="1:21" x14ac:dyDescent="0.45">
      <c r="A4194" s="17" t="s">
        <v>18178</v>
      </c>
      <c r="B4194">
        <v>68505</v>
      </c>
      <c r="C4194" t="s">
        <v>17852</v>
      </c>
      <c r="H4194">
        <v>68505</v>
      </c>
      <c r="S4194" s="8">
        <v>3037</v>
      </c>
      <c r="T4194" t="s">
        <v>14742</v>
      </c>
      <c r="U4194" s="8">
        <v>3037</v>
      </c>
    </row>
    <row r="4195" spans="1:21" x14ac:dyDescent="0.45">
      <c r="A4195" s="17" t="s">
        <v>18178</v>
      </c>
      <c r="B4195">
        <v>68510</v>
      </c>
      <c r="C4195" t="s">
        <v>17853</v>
      </c>
      <c r="H4195">
        <v>68510</v>
      </c>
      <c r="S4195" s="8">
        <v>1967</v>
      </c>
      <c r="T4195" t="s">
        <v>14742</v>
      </c>
      <c r="U4195" s="8">
        <v>1967</v>
      </c>
    </row>
    <row r="4196" spans="1:21" x14ac:dyDescent="0.45">
      <c r="A4196" s="17" t="s">
        <v>18178</v>
      </c>
      <c r="B4196">
        <v>68520</v>
      </c>
      <c r="C4196" t="s">
        <v>17854</v>
      </c>
      <c r="H4196">
        <v>68520</v>
      </c>
      <c r="S4196" s="8">
        <v>3037</v>
      </c>
      <c r="T4196" t="s">
        <v>14742</v>
      </c>
      <c r="U4196" s="8">
        <v>3037</v>
      </c>
    </row>
    <row r="4197" spans="1:21" x14ac:dyDescent="0.45">
      <c r="A4197" s="17" t="s">
        <v>18178</v>
      </c>
      <c r="B4197">
        <v>68525</v>
      </c>
      <c r="C4197" t="s">
        <v>17855</v>
      </c>
      <c r="H4197">
        <v>68525</v>
      </c>
      <c r="S4197" s="8">
        <v>1967</v>
      </c>
      <c r="T4197" t="s">
        <v>14742</v>
      </c>
      <c r="U4197" s="8">
        <v>1967</v>
      </c>
    </row>
    <row r="4198" spans="1:21" x14ac:dyDescent="0.45">
      <c r="A4198" s="17" t="s">
        <v>18178</v>
      </c>
      <c r="B4198">
        <v>68530</v>
      </c>
      <c r="C4198" t="s">
        <v>17856</v>
      </c>
      <c r="H4198">
        <v>68530</v>
      </c>
      <c r="S4198" s="8">
        <v>357</v>
      </c>
      <c r="T4198" t="s">
        <v>14742</v>
      </c>
      <c r="U4198" s="8">
        <v>357</v>
      </c>
    </row>
    <row r="4199" spans="1:21" x14ac:dyDescent="0.45">
      <c r="A4199" s="17" t="s">
        <v>18178</v>
      </c>
      <c r="B4199">
        <v>68540</v>
      </c>
      <c r="C4199" t="s">
        <v>17857</v>
      </c>
      <c r="H4199">
        <v>68540</v>
      </c>
      <c r="S4199" s="8">
        <v>1967</v>
      </c>
      <c r="T4199" t="s">
        <v>14742</v>
      </c>
      <c r="U4199" s="8">
        <v>1967</v>
      </c>
    </row>
    <row r="4200" spans="1:21" x14ac:dyDescent="0.45">
      <c r="A4200" s="17" t="s">
        <v>18178</v>
      </c>
      <c r="B4200">
        <v>68550</v>
      </c>
      <c r="C4200" t="s">
        <v>17857</v>
      </c>
      <c r="H4200">
        <v>68550</v>
      </c>
      <c r="S4200" s="8">
        <v>3037</v>
      </c>
      <c r="T4200" t="s">
        <v>14742</v>
      </c>
      <c r="U4200" s="8">
        <v>3037</v>
      </c>
    </row>
    <row r="4201" spans="1:21" x14ac:dyDescent="0.45">
      <c r="A4201" s="17" t="s">
        <v>18178</v>
      </c>
      <c r="B4201">
        <v>68700</v>
      </c>
      <c r="C4201" t="s">
        <v>17858</v>
      </c>
      <c r="H4201">
        <v>68700</v>
      </c>
      <c r="S4201" s="8">
        <v>1967</v>
      </c>
      <c r="T4201" t="s">
        <v>14742</v>
      </c>
      <c r="U4201" s="8">
        <v>1967</v>
      </c>
    </row>
    <row r="4202" spans="1:21" x14ac:dyDescent="0.45">
      <c r="A4202" s="17" t="s">
        <v>18178</v>
      </c>
      <c r="B4202">
        <v>68705</v>
      </c>
      <c r="C4202" t="s">
        <v>17859</v>
      </c>
      <c r="H4202">
        <v>68705</v>
      </c>
      <c r="S4202" s="8">
        <v>357</v>
      </c>
      <c r="T4202" t="s">
        <v>14742</v>
      </c>
      <c r="U4202" s="8">
        <v>357</v>
      </c>
    </row>
    <row r="4203" spans="1:21" x14ac:dyDescent="0.45">
      <c r="A4203" s="17" t="s">
        <v>18178</v>
      </c>
      <c r="B4203">
        <v>68720</v>
      </c>
      <c r="C4203" t="s">
        <v>17860</v>
      </c>
      <c r="H4203">
        <v>68720</v>
      </c>
      <c r="S4203" s="8">
        <v>3037</v>
      </c>
      <c r="T4203" t="s">
        <v>14742</v>
      </c>
      <c r="U4203" s="8">
        <v>3037</v>
      </c>
    </row>
    <row r="4204" spans="1:21" x14ac:dyDescent="0.45">
      <c r="A4204" s="17" t="s">
        <v>18178</v>
      </c>
      <c r="B4204">
        <v>68745</v>
      </c>
      <c r="C4204" t="s">
        <v>17861</v>
      </c>
      <c r="H4204">
        <v>68745</v>
      </c>
      <c r="S4204" s="8">
        <v>3037</v>
      </c>
      <c r="T4204" t="s">
        <v>14742</v>
      </c>
      <c r="U4204" s="8">
        <v>3037</v>
      </c>
    </row>
    <row r="4205" spans="1:21" x14ac:dyDescent="0.45">
      <c r="A4205" s="17" t="s">
        <v>18178</v>
      </c>
      <c r="B4205">
        <v>68750</v>
      </c>
      <c r="C4205" t="s">
        <v>17861</v>
      </c>
      <c r="H4205">
        <v>68750</v>
      </c>
      <c r="S4205" s="8">
        <v>3037</v>
      </c>
      <c r="T4205" t="s">
        <v>14742</v>
      </c>
      <c r="U4205" s="8">
        <v>3037</v>
      </c>
    </row>
    <row r="4206" spans="1:21" x14ac:dyDescent="0.45">
      <c r="A4206" s="17" t="s">
        <v>18178</v>
      </c>
      <c r="B4206">
        <v>68760</v>
      </c>
      <c r="C4206" t="s">
        <v>17862</v>
      </c>
      <c r="H4206">
        <v>68760</v>
      </c>
      <c r="S4206" s="8">
        <v>357</v>
      </c>
      <c r="T4206" t="s">
        <v>14742</v>
      </c>
      <c r="U4206" s="8">
        <v>357</v>
      </c>
    </row>
    <row r="4207" spans="1:21" x14ac:dyDescent="0.45">
      <c r="A4207" s="17" t="s">
        <v>18178</v>
      </c>
      <c r="B4207">
        <v>68761</v>
      </c>
      <c r="C4207" t="s">
        <v>17862</v>
      </c>
      <c r="H4207">
        <v>68761</v>
      </c>
      <c r="S4207" s="8">
        <v>357</v>
      </c>
      <c r="T4207" t="s">
        <v>14742</v>
      </c>
      <c r="U4207" s="8">
        <v>357</v>
      </c>
    </row>
    <row r="4208" spans="1:21" x14ac:dyDescent="0.45">
      <c r="A4208" s="17" t="s">
        <v>18178</v>
      </c>
      <c r="B4208">
        <v>68770</v>
      </c>
      <c r="C4208" t="s">
        <v>17863</v>
      </c>
      <c r="H4208">
        <v>68770</v>
      </c>
      <c r="S4208" s="8">
        <v>1967</v>
      </c>
      <c r="T4208" t="s">
        <v>14742</v>
      </c>
      <c r="U4208" s="8">
        <v>1967</v>
      </c>
    </row>
    <row r="4209" spans="1:21" x14ac:dyDescent="0.45">
      <c r="A4209" s="17" t="s">
        <v>18178</v>
      </c>
      <c r="B4209">
        <v>68801</v>
      </c>
      <c r="C4209" t="s">
        <v>17864</v>
      </c>
      <c r="H4209">
        <v>68801</v>
      </c>
      <c r="S4209" s="8">
        <v>357</v>
      </c>
      <c r="T4209" t="s">
        <v>14742</v>
      </c>
      <c r="U4209" s="8">
        <v>357</v>
      </c>
    </row>
    <row r="4210" spans="1:21" x14ac:dyDescent="0.45">
      <c r="A4210" s="17" t="s">
        <v>18178</v>
      </c>
      <c r="B4210">
        <v>68810</v>
      </c>
      <c r="C4210" t="s">
        <v>17865</v>
      </c>
      <c r="H4210">
        <v>68810</v>
      </c>
      <c r="S4210" s="8">
        <v>357</v>
      </c>
      <c r="T4210" t="s">
        <v>14742</v>
      </c>
      <c r="U4210" s="8">
        <v>357</v>
      </c>
    </row>
    <row r="4211" spans="1:21" x14ac:dyDescent="0.45">
      <c r="A4211" s="17" t="s">
        <v>18178</v>
      </c>
      <c r="B4211">
        <v>68811</v>
      </c>
      <c r="C4211" t="s">
        <v>17865</v>
      </c>
      <c r="H4211">
        <v>68811</v>
      </c>
      <c r="S4211" s="8">
        <v>1967</v>
      </c>
      <c r="T4211" t="s">
        <v>14742</v>
      </c>
      <c r="U4211" s="8">
        <v>1967</v>
      </c>
    </row>
    <row r="4212" spans="1:21" x14ac:dyDescent="0.45">
      <c r="A4212" s="17" t="s">
        <v>18178</v>
      </c>
      <c r="B4212">
        <v>68815</v>
      </c>
      <c r="C4212" t="s">
        <v>17865</v>
      </c>
      <c r="H4212">
        <v>68815</v>
      </c>
      <c r="S4212" s="8">
        <v>1967</v>
      </c>
      <c r="T4212" t="s">
        <v>14742</v>
      </c>
      <c r="U4212" s="8">
        <v>1967</v>
      </c>
    </row>
    <row r="4213" spans="1:21" x14ac:dyDescent="0.45">
      <c r="A4213" s="17" t="s">
        <v>18178</v>
      </c>
      <c r="B4213">
        <v>68816</v>
      </c>
      <c r="C4213" t="s">
        <v>17866</v>
      </c>
      <c r="H4213">
        <v>68816</v>
      </c>
      <c r="S4213" s="8">
        <v>1967</v>
      </c>
      <c r="T4213" t="s">
        <v>14742</v>
      </c>
      <c r="U4213" s="8">
        <v>1967</v>
      </c>
    </row>
    <row r="4214" spans="1:21" x14ac:dyDescent="0.45">
      <c r="A4214" s="17" t="s">
        <v>18178</v>
      </c>
      <c r="B4214">
        <v>68840</v>
      </c>
      <c r="C4214" t="s">
        <v>17867</v>
      </c>
      <c r="H4214">
        <v>68840</v>
      </c>
      <c r="S4214" s="8">
        <v>357</v>
      </c>
      <c r="T4214" t="s">
        <v>14742</v>
      </c>
      <c r="U4214" s="8">
        <v>357</v>
      </c>
    </row>
    <row r="4215" spans="1:21" x14ac:dyDescent="0.45">
      <c r="A4215" s="17" t="s">
        <v>18178</v>
      </c>
      <c r="B4215">
        <v>68850</v>
      </c>
      <c r="C4215" t="s">
        <v>17868</v>
      </c>
      <c r="H4215">
        <v>68850</v>
      </c>
      <c r="S4215" s="8">
        <v>0</v>
      </c>
      <c r="T4215" t="s">
        <v>14683</v>
      </c>
      <c r="U4215" s="8">
        <v>0</v>
      </c>
    </row>
    <row r="4216" spans="1:21" x14ac:dyDescent="0.45">
      <c r="A4216" s="17" t="s">
        <v>18178</v>
      </c>
      <c r="B4216">
        <v>68899</v>
      </c>
      <c r="C4216" t="s">
        <v>17869</v>
      </c>
      <c r="H4216">
        <v>68899</v>
      </c>
      <c r="S4216" s="8">
        <v>357</v>
      </c>
      <c r="T4216" t="s">
        <v>14742</v>
      </c>
      <c r="U4216" s="8">
        <v>357</v>
      </c>
    </row>
    <row r="4217" spans="1:21" x14ac:dyDescent="0.45">
      <c r="A4217" s="17" t="s">
        <v>18179</v>
      </c>
      <c r="B4217">
        <v>69000</v>
      </c>
      <c r="C4217" t="s">
        <v>17870</v>
      </c>
      <c r="H4217">
        <v>69000</v>
      </c>
      <c r="S4217" s="8">
        <v>567</v>
      </c>
      <c r="T4217" t="s">
        <v>14742</v>
      </c>
      <c r="U4217" s="8">
        <v>567</v>
      </c>
    </row>
    <row r="4218" spans="1:21" x14ac:dyDescent="0.45">
      <c r="A4218" s="17" t="s">
        <v>18179</v>
      </c>
      <c r="B4218">
        <v>69005</v>
      </c>
      <c r="C4218" t="s">
        <v>17870</v>
      </c>
      <c r="H4218">
        <v>69005</v>
      </c>
      <c r="S4218" s="8">
        <v>1383</v>
      </c>
      <c r="T4218" t="s">
        <v>14742</v>
      </c>
      <c r="U4218" s="8">
        <v>1383</v>
      </c>
    </row>
    <row r="4219" spans="1:21" x14ac:dyDescent="0.45">
      <c r="A4219" s="17" t="s">
        <v>18179</v>
      </c>
      <c r="B4219">
        <v>69020</v>
      </c>
      <c r="C4219" t="s">
        <v>17871</v>
      </c>
      <c r="H4219">
        <v>69020</v>
      </c>
      <c r="S4219" s="8">
        <v>567</v>
      </c>
      <c r="T4219" t="s">
        <v>14742</v>
      </c>
      <c r="U4219" s="8">
        <v>567</v>
      </c>
    </row>
    <row r="4220" spans="1:21" x14ac:dyDescent="0.45">
      <c r="A4220" s="17" t="s">
        <v>18179</v>
      </c>
      <c r="B4220">
        <v>69090</v>
      </c>
      <c r="C4220" t="s">
        <v>17872</v>
      </c>
      <c r="H4220">
        <v>69090</v>
      </c>
      <c r="S4220" s="8">
        <v>0</v>
      </c>
      <c r="U4220" s="8">
        <v>0</v>
      </c>
    </row>
    <row r="4221" spans="1:21" x14ac:dyDescent="0.45">
      <c r="A4221" s="17" t="s">
        <v>18179</v>
      </c>
      <c r="B4221">
        <v>69100</v>
      </c>
      <c r="C4221" t="s">
        <v>17873</v>
      </c>
      <c r="H4221">
        <v>69100</v>
      </c>
      <c r="S4221" s="8">
        <v>161</v>
      </c>
      <c r="T4221" t="s">
        <v>14742</v>
      </c>
      <c r="U4221" s="8">
        <v>161</v>
      </c>
    </row>
    <row r="4222" spans="1:21" x14ac:dyDescent="0.45">
      <c r="A4222" s="17" t="s">
        <v>18179</v>
      </c>
      <c r="B4222">
        <v>69105</v>
      </c>
      <c r="C4222" t="s">
        <v>17874</v>
      </c>
      <c r="H4222">
        <v>69105</v>
      </c>
      <c r="S4222" s="8">
        <v>1034</v>
      </c>
      <c r="T4222" t="s">
        <v>14742</v>
      </c>
      <c r="U4222" s="8">
        <v>1034</v>
      </c>
    </row>
    <row r="4223" spans="1:21" x14ac:dyDescent="0.45">
      <c r="A4223" s="17" t="s">
        <v>18179</v>
      </c>
      <c r="B4223">
        <v>69110</v>
      </c>
      <c r="C4223" t="s">
        <v>17875</v>
      </c>
      <c r="H4223">
        <v>69110</v>
      </c>
      <c r="S4223" s="8">
        <v>2638</v>
      </c>
      <c r="T4223" t="s">
        <v>14742</v>
      </c>
      <c r="U4223" s="8">
        <v>2638</v>
      </c>
    </row>
    <row r="4224" spans="1:21" x14ac:dyDescent="0.45">
      <c r="A4224" s="17" t="s">
        <v>18179</v>
      </c>
      <c r="B4224">
        <v>69120</v>
      </c>
      <c r="C4224" t="s">
        <v>17876</v>
      </c>
      <c r="H4224">
        <v>69120</v>
      </c>
      <c r="S4224" s="8">
        <v>4210</v>
      </c>
      <c r="T4224" t="s">
        <v>14742</v>
      </c>
      <c r="U4224" s="8">
        <v>4210</v>
      </c>
    </row>
    <row r="4225" spans="1:21" x14ac:dyDescent="0.45">
      <c r="A4225" s="17" t="s">
        <v>18179</v>
      </c>
      <c r="B4225">
        <v>69140</v>
      </c>
      <c r="C4225" t="s">
        <v>17877</v>
      </c>
      <c r="H4225">
        <v>69140</v>
      </c>
      <c r="S4225" s="8">
        <v>4210</v>
      </c>
      <c r="T4225" t="s">
        <v>14742</v>
      </c>
      <c r="U4225" s="8">
        <v>4210</v>
      </c>
    </row>
    <row r="4226" spans="1:21" x14ac:dyDescent="0.45">
      <c r="A4226" s="17" t="s">
        <v>18179</v>
      </c>
      <c r="B4226">
        <v>69145</v>
      </c>
      <c r="C4226" t="s">
        <v>17877</v>
      </c>
      <c r="H4226">
        <v>69145</v>
      </c>
      <c r="S4226" s="8">
        <v>2638</v>
      </c>
      <c r="T4226" t="s">
        <v>14742</v>
      </c>
      <c r="U4226" s="8">
        <v>2638</v>
      </c>
    </row>
    <row r="4227" spans="1:21" x14ac:dyDescent="0.45">
      <c r="A4227" s="17" t="s">
        <v>18179</v>
      </c>
      <c r="B4227">
        <v>69150</v>
      </c>
      <c r="C4227" t="s">
        <v>17878</v>
      </c>
      <c r="H4227">
        <v>69150</v>
      </c>
      <c r="S4227" s="8">
        <v>4210</v>
      </c>
      <c r="T4227" t="s">
        <v>14742</v>
      </c>
      <c r="U4227" s="8">
        <v>4210</v>
      </c>
    </row>
    <row r="4228" spans="1:21" x14ac:dyDescent="0.45">
      <c r="A4228" s="17" t="s">
        <v>18179</v>
      </c>
      <c r="B4228">
        <v>69200</v>
      </c>
      <c r="C4228" t="s">
        <v>17879</v>
      </c>
      <c r="H4228">
        <v>69200</v>
      </c>
      <c r="S4228" s="8">
        <v>99</v>
      </c>
      <c r="T4228" t="s">
        <v>14742</v>
      </c>
      <c r="U4228" s="8">
        <v>99</v>
      </c>
    </row>
    <row r="4229" spans="1:21" x14ac:dyDescent="0.45">
      <c r="A4229" s="17" t="s">
        <v>18179</v>
      </c>
      <c r="B4229">
        <v>69205</v>
      </c>
      <c r="C4229" t="s">
        <v>17879</v>
      </c>
      <c r="H4229">
        <v>69205</v>
      </c>
      <c r="S4229" s="8">
        <v>1383</v>
      </c>
      <c r="T4229" t="s">
        <v>14742</v>
      </c>
      <c r="U4229" s="8">
        <v>1383</v>
      </c>
    </row>
    <row r="4230" spans="1:21" x14ac:dyDescent="0.45">
      <c r="A4230" s="17" t="s">
        <v>18179</v>
      </c>
      <c r="B4230">
        <v>69209</v>
      </c>
      <c r="C4230" t="s">
        <v>17880</v>
      </c>
      <c r="H4230">
        <v>69209</v>
      </c>
      <c r="S4230" s="8">
        <v>54</v>
      </c>
      <c r="T4230" t="s">
        <v>14742</v>
      </c>
      <c r="U4230" s="8">
        <v>54</v>
      </c>
    </row>
    <row r="4231" spans="1:21" x14ac:dyDescent="0.45">
      <c r="A4231" s="17" t="s">
        <v>18179</v>
      </c>
      <c r="B4231">
        <v>69210</v>
      </c>
      <c r="C4231" t="s">
        <v>17880</v>
      </c>
      <c r="H4231">
        <v>69210</v>
      </c>
      <c r="S4231" s="8">
        <v>54</v>
      </c>
      <c r="T4231" t="s">
        <v>14742</v>
      </c>
      <c r="U4231" s="8">
        <v>54</v>
      </c>
    </row>
    <row r="4232" spans="1:21" x14ac:dyDescent="0.45">
      <c r="A4232" s="17" t="s">
        <v>18179</v>
      </c>
      <c r="B4232">
        <v>69220</v>
      </c>
      <c r="C4232" t="s">
        <v>17881</v>
      </c>
      <c r="H4232">
        <v>69220</v>
      </c>
      <c r="S4232" s="8">
        <v>161</v>
      </c>
      <c r="T4232" t="s">
        <v>14742</v>
      </c>
      <c r="U4232" s="8">
        <v>161</v>
      </c>
    </row>
    <row r="4233" spans="1:21" x14ac:dyDescent="0.45">
      <c r="A4233" s="17" t="s">
        <v>18179</v>
      </c>
      <c r="B4233">
        <v>69222</v>
      </c>
      <c r="C4233" t="s">
        <v>17881</v>
      </c>
      <c r="H4233">
        <v>69222</v>
      </c>
      <c r="S4233" s="8">
        <v>541</v>
      </c>
      <c r="T4233" t="s">
        <v>14742</v>
      </c>
      <c r="U4233" s="8">
        <v>541</v>
      </c>
    </row>
    <row r="4234" spans="1:21" x14ac:dyDescent="0.45">
      <c r="A4234" s="17" t="s">
        <v>18179</v>
      </c>
      <c r="B4234">
        <v>69300</v>
      </c>
      <c r="C4234" t="s">
        <v>17882</v>
      </c>
      <c r="H4234">
        <v>69300</v>
      </c>
      <c r="S4234" s="8">
        <v>2249</v>
      </c>
      <c r="T4234" t="s">
        <v>14742</v>
      </c>
      <c r="U4234" s="8">
        <v>2249</v>
      </c>
    </row>
    <row r="4235" spans="1:21" x14ac:dyDescent="0.45">
      <c r="A4235" s="17" t="s">
        <v>18179</v>
      </c>
      <c r="B4235">
        <v>69310</v>
      </c>
      <c r="C4235" t="s">
        <v>17883</v>
      </c>
      <c r="H4235">
        <v>69310</v>
      </c>
      <c r="S4235" s="8">
        <v>4210</v>
      </c>
      <c r="T4235" t="s">
        <v>14742</v>
      </c>
      <c r="U4235" s="8">
        <v>4210</v>
      </c>
    </row>
    <row r="4236" spans="1:21" x14ac:dyDescent="0.45">
      <c r="A4236" s="17" t="s">
        <v>18179</v>
      </c>
      <c r="B4236">
        <v>69320</v>
      </c>
      <c r="C4236" t="s">
        <v>17883</v>
      </c>
      <c r="H4236">
        <v>69320</v>
      </c>
      <c r="S4236" s="8">
        <v>4210</v>
      </c>
      <c r="T4236" t="s">
        <v>14742</v>
      </c>
      <c r="U4236" s="8">
        <v>4210</v>
      </c>
    </row>
    <row r="4237" spans="1:21" x14ac:dyDescent="0.45">
      <c r="A4237" s="17" t="s">
        <v>18179</v>
      </c>
      <c r="B4237">
        <v>69399</v>
      </c>
      <c r="C4237" t="s">
        <v>17884</v>
      </c>
      <c r="H4237">
        <v>69399</v>
      </c>
      <c r="S4237" s="8">
        <v>161</v>
      </c>
      <c r="T4237" t="s">
        <v>14742</v>
      </c>
      <c r="U4237" s="8">
        <v>161</v>
      </c>
    </row>
    <row r="4238" spans="1:21" x14ac:dyDescent="0.45">
      <c r="A4238" s="17" t="s">
        <v>18179</v>
      </c>
      <c r="B4238">
        <v>69420</v>
      </c>
      <c r="C4238" t="s">
        <v>17885</v>
      </c>
      <c r="H4238">
        <v>69420</v>
      </c>
      <c r="S4238" s="8">
        <v>161</v>
      </c>
      <c r="T4238" t="s">
        <v>14742</v>
      </c>
      <c r="U4238" s="8">
        <v>161</v>
      </c>
    </row>
    <row r="4239" spans="1:21" x14ac:dyDescent="0.45">
      <c r="A4239" s="17" t="s">
        <v>18179</v>
      </c>
      <c r="B4239">
        <v>69421</v>
      </c>
      <c r="C4239" t="s">
        <v>17885</v>
      </c>
      <c r="H4239">
        <v>69421</v>
      </c>
      <c r="S4239" s="8">
        <v>2249</v>
      </c>
      <c r="T4239" t="s">
        <v>14742</v>
      </c>
      <c r="U4239" s="8">
        <v>2249</v>
      </c>
    </row>
    <row r="4240" spans="1:21" x14ac:dyDescent="0.45">
      <c r="A4240" s="17" t="s">
        <v>18179</v>
      </c>
      <c r="B4240">
        <v>69424</v>
      </c>
      <c r="C4240" t="s">
        <v>17886</v>
      </c>
      <c r="H4240">
        <v>69424</v>
      </c>
      <c r="S4240" s="8">
        <v>2249</v>
      </c>
      <c r="T4240" t="s">
        <v>14742</v>
      </c>
      <c r="U4240" s="8">
        <v>2249</v>
      </c>
    </row>
    <row r="4241" spans="1:21" x14ac:dyDescent="0.45">
      <c r="A4241" s="17" t="s">
        <v>18179</v>
      </c>
      <c r="B4241">
        <v>69433</v>
      </c>
      <c r="C4241" t="s">
        <v>17887</v>
      </c>
      <c r="H4241">
        <v>69433</v>
      </c>
      <c r="S4241" s="8">
        <v>541</v>
      </c>
      <c r="T4241" t="s">
        <v>14742</v>
      </c>
      <c r="U4241" s="8">
        <v>541</v>
      </c>
    </row>
    <row r="4242" spans="1:21" x14ac:dyDescent="0.45">
      <c r="A4242" s="17" t="s">
        <v>18179</v>
      </c>
      <c r="B4242">
        <v>69436</v>
      </c>
      <c r="C4242" t="s">
        <v>17887</v>
      </c>
      <c r="H4242">
        <v>69436</v>
      </c>
      <c r="S4242" s="8">
        <v>1034</v>
      </c>
      <c r="T4242" t="s">
        <v>14742</v>
      </c>
      <c r="U4242" s="8">
        <v>1034</v>
      </c>
    </row>
    <row r="4243" spans="1:21" x14ac:dyDescent="0.45">
      <c r="A4243" s="17" t="s">
        <v>18179</v>
      </c>
      <c r="B4243">
        <v>69440</v>
      </c>
      <c r="C4243" t="s">
        <v>17888</v>
      </c>
      <c r="H4243">
        <v>69440</v>
      </c>
      <c r="S4243" s="8">
        <v>2249</v>
      </c>
      <c r="T4243" t="s">
        <v>14742</v>
      </c>
      <c r="U4243" s="8">
        <v>2249</v>
      </c>
    </row>
    <row r="4244" spans="1:21" x14ac:dyDescent="0.45">
      <c r="A4244" s="17" t="s">
        <v>18179</v>
      </c>
      <c r="B4244">
        <v>69450</v>
      </c>
      <c r="C4244" t="s">
        <v>17889</v>
      </c>
      <c r="H4244">
        <v>69450</v>
      </c>
      <c r="S4244" s="8">
        <v>2249</v>
      </c>
      <c r="T4244" t="s">
        <v>14742</v>
      </c>
      <c r="U4244" s="8">
        <v>2249</v>
      </c>
    </row>
    <row r="4245" spans="1:21" x14ac:dyDescent="0.45">
      <c r="A4245" s="17" t="s">
        <v>18179</v>
      </c>
      <c r="B4245">
        <v>69501</v>
      </c>
      <c r="C4245" t="s">
        <v>17890</v>
      </c>
      <c r="H4245">
        <v>69501</v>
      </c>
      <c r="S4245" s="8">
        <v>4210</v>
      </c>
      <c r="T4245" t="s">
        <v>14742</v>
      </c>
      <c r="U4245" s="8">
        <v>4210</v>
      </c>
    </row>
    <row r="4246" spans="1:21" x14ac:dyDescent="0.45">
      <c r="A4246" s="17" t="s">
        <v>18179</v>
      </c>
      <c r="B4246">
        <v>69502</v>
      </c>
      <c r="C4246" t="s">
        <v>17890</v>
      </c>
      <c r="H4246">
        <v>69502</v>
      </c>
      <c r="S4246" s="8">
        <v>4210</v>
      </c>
      <c r="T4246" t="s">
        <v>14742</v>
      </c>
      <c r="U4246" s="8">
        <v>4210</v>
      </c>
    </row>
    <row r="4247" spans="1:21" x14ac:dyDescent="0.45">
      <c r="A4247" s="17" t="s">
        <v>18179</v>
      </c>
      <c r="B4247">
        <v>69505</v>
      </c>
      <c r="C4247" t="s">
        <v>17891</v>
      </c>
      <c r="H4247">
        <v>69505</v>
      </c>
      <c r="S4247" s="8">
        <v>4210</v>
      </c>
      <c r="T4247" t="s">
        <v>14742</v>
      </c>
      <c r="U4247" s="8">
        <v>4210</v>
      </c>
    </row>
    <row r="4248" spans="1:21" x14ac:dyDescent="0.45">
      <c r="A4248" s="17" t="s">
        <v>18179</v>
      </c>
      <c r="B4248">
        <v>69511</v>
      </c>
      <c r="C4248" t="s">
        <v>17892</v>
      </c>
      <c r="H4248">
        <v>69511</v>
      </c>
      <c r="S4248" s="8">
        <v>4210</v>
      </c>
      <c r="T4248" t="s">
        <v>14742</v>
      </c>
      <c r="U4248" s="8">
        <v>4210</v>
      </c>
    </row>
    <row r="4249" spans="1:21" x14ac:dyDescent="0.45">
      <c r="A4249" s="17" t="s">
        <v>18179</v>
      </c>
      <c r="B4249">
        <v>69530</v>
      </c>
      <c r="C4249" t="s">
        <v>17892</v>
      </c>
      <c r="H4249">
        <v>69530</v>
      </c>
      <c r="S4249" s="8">
        <v>4210</v>
      </c>
      <c r="T4249" t="s">
        <v>14742</v>
      </c>
      <c r="U4249" s="8">
        <v>4210</v>
      </c>
    </row>
    <row r="4250" spans="1:21" x14ac:dyDescent="0.45">
      <c r="A4250" s="17" t="s">
        <v>18179</v>
      </c>
      <c r="B4250">
        <v>69540</v>
      </c>
      <c r="C4250" t="s">
        <v>17893</v>
      </c>
      <c r="H4250">
        <v>69540</v>
      </c>
      <c r="S4250" s="8">
        <v>1034</v>
      </c>
      <c r="T4250" t="s">
        <v>14742</v>
      </c>
      <c r="U4250" s="8">
        <v>1034</v>
      </c>
    </row>
    <row r="4251" spans="1:21" x14ac:dyDescent="0.45">
      <c r="A4251" s="17" t="s">
        <v>18179</v>
      </c>
      <c r="B4251">
        <v>69550</v>
      </c>
      <c r="C4251" t="s">
        <v>17893</v>
      </c>
      <c r="H4251">
        <v>69550</v>
      </c>
      <c r="S4251" s="8">
        <v>4210</v>
      </c>
      <c r="T4251" t="s">
        <v>14742</v>
      </c>
      <c r="U4251" s="8">
        <v>4210</v>
      </c>
    </row>
    <row r="4252" spans="1:21" x14ac:dyDescent="0.45">
      <c r="A4252" s="17" t="s">
        <v>18179</v>
      </c>
      <c r="B4252">
        <v>69552</v>
      </c>
      <c r="C4252" t="s">
        <v>17893</v>
      </c>
      <c r="H4252">
        <v>69552</v>
      </c>
      <c r="S4252" s="8">
        <v>4210</v>
      </c>
      <c r="T4252" t="s">
        <v>14742</v>
      </c>
      <c r="U4252" s="8">
        <v>4210</v>
      </c>
    </row>
    <row r="4253" spans="1:21" x14ac:dyDescent="0.45">
      <c r="A4253" s="17" t="s">
        <v>18179</v>
      </c>
      <c r="B4253">
        <v>69601</v>
      </c>
      <c r="C4253" t="s">
        <v>17894</v>
      </c>
      <c r="H4253">
        <v>69601</v>
      </c>
      <c r="S4253" s="8">
        <v>4210</v>
      </c>
      <c r="T4253" t="s">
        <v>14742</v>
      </c>
      <c r="U4253" s="8">
        <v>4210</v>
      </c>
    </row>
    <row r="4254" spans="1:21" x14ac:dyDescent="0.45">
      <c r="A4254" s="17" t="s">
        <v>18179</v>
      </c>
      <c r="B4254">
        <v>69602</v>
      </c>
      <c r="C4254" t="s">
        <v>17894</v>
      </c>
      <c r="H4254">
        <v>69602</v>
      </c>
      <c r="S4254" s="8">
        <v>4210</v>
      </c>
      <c r="T4254" t="s">
        <v>14742</v>
      </c>
      <c r="U4254" s="8">
        <v>4210</v>
      </c>
    </row>
    <row r="4255" spans="1:21" x14ac:dyDescent="0.45">
      <c r="A4255" s="17" t="s">
        <v>18179</v>
      </c>
      <c r="B4255">
        <v>69603</v>
      </c>
      <c r="C4255" t="s">
        <v>17894</v>
      </c>
      <c r="H4255">
        <v>69603</v>
      </c>
      <c r="S4255" s="8">
        <v>4210</v>
      </c>
      <c r="T4255" t="s">
        <v>14742</v>
      </c>
      <c r="U4255" s="8">
        <v>4210</v>
      </c>
    </row>
    <row r="4256" spans="1:21" x14ac:dyDescent="0.45">
      <c r="A4256" s="17" t="s">
        <v>18179</v>
      </c>
      <c r="B4256">
        <v>69604</v>
      </c>
      <c r="C4256" t="s">
        <v>17894</v>
      </c>
      <c r="H4256">
        <v>69604</v>
      </c>
      <c r="S4256" s="8">
        <v>4457</v>
      </c>
      <c r="T4256" t="s">
        <v>14742</v>
      </c>
      <c r="U4256" s="8">
        <v>4457</v>
      </c>
    </row>
    <row r="4257" spans="1:21" x14ac:dyDescent="0.45">
      <c r="A4257" s="17" t="s">
        <v>18179</v>
      </c>
      <c r="B4257">
        <v>69605</v>
      </c>
      <c r="C4257" t="s">
        <v>17894</v>
      </c>
      <c r="H4257">
        <v>69605</v>
      </c>
      <c r="S4257" s="8">
        <v>4210</v>
      </c>
      <c r="T4257" t="s">
        <v>14742</v>
      </c>
      <c r="U4257" s="8">
        <v>4210</v>
      </c>
    </row>
    <row r="4258" spans="1:21" x14ac:dyDescent="0.45">
      <c r="A4258" s="17" t="s">
        <v>18179</v>
      </c>
      <c r="B4258">
        <v>69610</v>
      </c>
      <c r="C4258" t="s">
        <v>17895</v>
      </c>
      <c r="H4258">
        <v>69610</v>
      </c>
      <c r="S4258" s="8">
        <v>2249</v>
      </c>
      <c r="T4258" t="s">
        <v>14742</v>
      </c>
      <c r="U4258" s="8">
        <v>2249</v>
      </c>
    </row>
    <row r="4259" spans="1:21" x14ac:dyDescent="0.45">
      <c r="A4259" s="17" t="s">
        <v>18179</v>
      </c>
      <c r="B4259">
        <v>69620</v>
      </c>
      <c r="C4259" t="s">
        <v>17895</v>
      </c>
      <c r="H4259">
        <v>69620</v>
      </c>
      <c r="S4259" s="8">
        <v>2249</v>
      </c>
      <c r="T4259" t="s">
        <v>14742</v>
      </c>
      <c r="U4259" s="8">
        <v>2249</v>
      </c>
    </row>
    <row r="4260" spans="1:21" x14ac:dyDescent="0.45">
      <c r="A4260" s="17" t="s">
        <v>18179</v>
      </c>
      <c r="B4260">
        <v>69631</v>
      </c>
      <c r="C4260" t="s">
        <v>17896</v>
      </c>
      <c r="H4260">
        <v>69631</v>
      </c>
      <c r="S4260" s="8">
        <v>4210</v>
      </c>
      <c r="T4260" t="s">
        <v>14742</v>
      </c>
      <c r="U4260" s="8">
        <v>4210</v>
      </c>
    </row>
    <row r="4261" spans="1:21" x14ac:dyDescent="0.45">
      <c r="A4261" s="17" t="s">
        <v>18179</v>
      </c>
      <c r="B4261">
        <v>69632</v>
      </c>
      <c r="C4261" t="s">
        <v>17897</v>
      </c>
      <c r="H4261">
        <v>69632</v>
      </c>
      <c r="S4261" s="8">
        <v>4210</v>
      </c>
      <c r="T4261" t="s">
        <v>14742</v>
      </c>
      <c r="U4261" s="8">
        <v>4210</v>
      </c>
    </row>
    <row r="4262" spans="1:21" x14ac:dyDescent="0.45">
      <c r="A4262" s="17" t="s">
        <v>18179</v>
      </c>
      <c r="B4262">
        <v>69633</v>
      </c>
      <c r="C4262" t="s">
        <v>17897</v>
      </c>
      <c r="H4262">
        <v>69633</v>
      </c>
      <c r="S4262" s="8">
        <v>4210</v>
      </c>
      <c r="T4262" t="s">
        <v>14742</v>
      </c>
      <c r="U4262" s="8">
        <v>4210</v>
      </c>
    </row>
    <row r="4263" spans="1:21" x14ac:dyDescent="0.45">
      <c r="A4263" s="17" t="s">
        <v>18179</v>
      </c>
      <c r="B4263">
        <v>69635</v>
      </c>
      <c r="C4263" t="s">
        <v>17896</v>
      </c>
      <c r="H4263">
        <v>69635</v>
      </c>
      <c r="S4263" s="8">
        <v>4210</v>
      </c>
      <c r="T4263" t="s">
        <v>14742</v>
      </c>
      <c r="U4263" s="8">
        <v>4210</v>
      </c>
    </row>
    <row r="4264" spans="1:21" x14ac:dyDescent="0.45">
      <c r="A4264" s="17" t="s">
        <v>18179</v>
      </c>
      <c r="B4264">
        <v>69636</v>
      </c>
      <c r="C4264" t="s">
        <v>17897</v>
      </c>
      <c r="H4264">
        <v>69636</v>
      </c>
      <c r="S4264" s="8">
        <v>4210</v>
      </c>
      <c r="T4264" t="s">
        <v>14742</v>
      </c>
      <c r="U4264" s="8">
        <v>4210</v>
      </c>
    </row>
    <row r="4265" spans="1:21" x14ac:dyDescent="0.45">
      <c r="A4265" s="17" t="s">
        <v>18179</v>
      </c>
      <c r="B4265">
        <v>69637</v>
      </c>
      <c r="C4265" t="s">
        <v>17897</v>
      </c>
      <c r="H4265">
        <v>69637</v>
      </c>
      <c r="S4265" s="8">
        <v>4210</v>
      </c>
      <c r="T4265" t="s">
        <v>14742</v>
      </c>
      <c r="U4265" s="8">
        <v>4210</v>
      </c>
    </row>
    <row r="4266" spans="1:21" x14ac:dyDescent="0.45">
      <c r="A4266" s="17" t="s">
        <v>18179</v>
      </c>
      <c r="B4266">
        <v>69641</v>
      </c>
      <c r="C4266" t="s">
        <v>17898</v>
      </c>
      <c r="H4266">
        <v>69641</v>
      </c>
      <c r="S4266" s="8">
        <v>4210</v>
      </c>
      <c r="T4266" t="s">
        <v>14742</v>
      </c>
      <c r="U4266" s="8">
        <v>4210</v>
      </c>
    </row>
    <row r="4267" spans="1:21" x14ac:dyDescent="0.45">
      <c r="A4267" s="17" t="s">
        <v>18179</v>
      </c>
      <c r="B4267">
        <v>69642</v>
      </c>
      <c r="C4267" t="s">
        <v>17898</v>
      </c>
      <c r="H4267">
        <v>69642</v>
      </c>
      <c r="S4267" s="8">
        <v>4210</v>
      </c>
      <c r="T4267" t="s">
        <v>14742</v>
      </c>
      <c r="U4267" s="8">
        <v>4210</v>
      </c>
    </row>
    <row r="4268" spans="1:21" x14ac:dyDescent="0.45">
      <c r="A4268" s="17" t="s">
        <v>18179</v>
      </c>
      <c r="B4268">
        <v>69643</v>
      </c>
      <c r="C4268" t="s">
        <v>17898</v>
      </c>
      <c r="H4268">
        <v>69643</v>
      </c>
      <c r="S4268" s="8">
        <v>4210</v>
      </c>
      <c r="T4268" t="s">
        <v>14742</v>
      </c>
      <c r="U4268" s="8">
        <v>4210</v>
      </c>
    </row>
    <row r="4269" spans="1:21" x14ac:dyDescent="0.45">
      <c r="A4269" s="17" t="s">
        <v>18179</v>
      </c>
      <c r="B4269">
        <v>69644</v>
      </c>
      <c r="C4269" t="s">
        <v>17898</v>
      </c>
      <c r="H4269">
        <v>69644</v>
      </c>
      <c r="S4269" s="8">
        <v>4210</v>
      </c>
      <c r="T4269" t="s">
        <v>14742</v>
      </c>
      <c r="U4269" s="8">
        <v>4210</v>
      </c>
    </row>
    <row r="4270" spans="1:21" x14ac:dyDescent="0.45">
      <c r="A4270" s="17" t="s">
        <v>18179</v>
      </c>
      <c r="B4270">
        <v>69645</v>
      </c>
      <c r="C4270" t="s">
        <v>17898</v>
      </c>
      <c r="H4270">
        <v>69645</v>
      </c>
      <c r="S4270" s="8">
        <v>4210</v>
      </c>
      <c r="T4270" t="s">
        <v>14742</v>
      </c>
      <c r="U4270" s="8">
        <v>4210</v>
      </c>
    </row>
    <row r="4271" spans="1:21" x14ac:dyDescent="0.45">
      <c r="A4271" s="17" t="s">
        <v>18179</v>
      </c>
      <c r="B4271">
        <v>69646</v>
      </c>
      <c r="C4271" t="s">
        <v>17898</v>
      </c>
      <c r="H4271">
        <v>69646</v>
      </c>
      <c r="S4271" s="8">
        <v>4210</v>
      </c>
      <c r="T4271" t="s">
        <v>14742</v>
      </c>
      <c r="U4271" s="8">
        <v>4210</v>
      </c>
    </row>
    <row r="4272" spans="1:21" x14ac:dyDescent="0.45">
      <c r="A4272" s="17" t="s">
        <v>18179</v>
      </c>
      <c r="B4272">
        <v>69650</v>
      </c>
      <c r="C4272" t="s">
        <v>17899</v>
      </c>
      <c r="H4272">
        <v>69650</v>
      </c>
      <c r="S4272" s="8">
        <v>2249</v>
      </c>
      <c r="T4272" t="s">
        <v>14742</v>
      </c>
      <c r="U4272" s="8">
        <v>2249</v>
      </c>
    </row>
    <row r="4273" spans="1:21" x14ac:dyDescent="0.45">
      <c r="A4273" s="17" t="s">
        <v>18179</v>
      </c>
      <c r="B4273">
        <v>69660</v>
      </c>
      <c r="C4273" t="s">
        <v>17900</v>
      </c>
      <c r="H4273">
        <v>69660</v>
      </c>
      <c r="S4273" s="8">
        <v>4210</v>
      </c>
      <c r="T4273" t="s">
        <v>14742</v>
      </c>
      <c r="U4273" s="8">
        <v>4210</v>
      </c>
    </row>
    <row r="4274" spans="1:21" x14ac:dyDescent="0.45">
      <c r="A4274" s="17" t="s">
        <v>18179</v>
      </c>
      <c r="B4274">
        <v>69661</v>
      </c>
      <c r="C4274" t="s">
        <v>17900</v>
      </c>
      <c r="H4274">
        <v>69661</v>
      </c>
      <c r="S4274" s="8">
        <v>4210</v>
      </c>
      <c r="T4274" t="s">
        <v>14742</v>
      </c>
      <c r="U4274" s="8">
        <v>4210</v>
      </c>
    </row>
    <row r="4275" spans="1:21" x14ac:dyDescent="0.45">
      <c r="A4275" s="17" t="s">
        <v>18179</v>
      </c>
      <c r="B4275">
        <v>69662</v>
      </c>
      <c r="C4275" t="s">
        <v>17900</v>
      </c>
      <c r="H4275">
        <v>69662</v>
      </c>
      <c r="S4275" s="8">
        <v>4210</v>
      </c>
      <c r="T4275" t="s">
        <v>14742</v>
      </c>
      <c r="U4275" s="8">
        <v>4210</v>
      </c>
    </row>
    <row r="4276" spans="1:21" x14ac:dyDescent="0.45">
      <c r="A4276" s="17" t="s">
        <v>18179</v>
      </c>
      <c r="B4276">
        <v>69666</v>
      </c>
      <c r="C4276" t="s">
        <v>17901</v>
      </c>
      <c r="H4276">
        <v>69666</v>
      </c>
      <c r="S4276" s="8">
        <v>2249</v>
      </c>
      <c r="T4276" t="s">
        <v>14742</v>
      </c>
      <c r="U4276" s="8">
        <v>2249</v>
      </c>
    </row>
    <row r="4277" spans="1:21" x14ac:dyDescent="0.45">
      <c r="A4277" s="17" t="s">
        <v>18179</v>
      </c>
      <c r="B4277">
        <v>69667</v>
      </c>
      <c r="C4277" t="s">
        <v>17901</v>
      </c>
      <c r="H4277">
        <v>69667</v>
      </c>
      <c r="S4277" s="8">
        <v>2249</v>
      </c>
      <c r="T4277" t="s">
        <v>14742</v>
      </c>
      <c r="U4277" s="8">
        <v>2249</v>
      </c>
    </row>
    <row r="4278" spans="1:21" x14ac:dyDescent="0.45">
      <c r="A4278" s="17" t="s">
        <v>18179</v>
      </c>
      <c r="B4278">
        <v>69670</v>
      </c>
      <c r="C4278" t="s">
        <v>17902</v>
      </c>
      <c r="H4278">
        <v>69670</v>
      </c>
      <c r="S4278" s="8">
        <v>4210</v>
      </c>
      <c r="T4278" t="s">
        <v>14742</v>
      </c>
      <c r="U4278" s="8">
        <v>4210</v>
      </c>
    </row>
    <row r="4279" spans="1:21" x14ac:dyDescent="0.45">
      <c r="A4279" s="17" t="s">
        <v>18179</v>
      </c>
      <c r="B4279">
        <v>69676</v>
      </c>
      <c r="C4279" t="s">
        <v>17903</v>
      </c>
      <c r="H4279">
        <v>69676</v>
      </c>
      <c r="S4279" s="8">
        <v>2249</v>
      </c>
      <c r="T4279" t="s">
        <v>14742</v>
      </c>
      <c r="U4279" s="8">
        <v>2249</v>
      </c>
    </row>
    <row r="4280" spans="1:21" x14ac:dyDescent="0.45">
      <c r="A4280" s="17" t="s">
        <v>18179</v>
      </c>
      <c r="B4280">
        <v>69700</v>
      </c>
      <c r="C4280" t="s">
        <v>17904</v>
      </c>
      <c r="H4280">
        <v>69700</v>
      </c>
      <c r="S4280" s="8">
        <v>1034</v>
      </c>
      <c r="T4280" t="s">
        <v>14742</v>
      </c>
      <c r="U4280" s="8">
        <v>1034</v>
      </c>
    </row>
    <row r="4281" spans="1:21" x14ac:dyDescent="0.45">
      <c r="A4281" s="17" t="s">
        <v>18179</v>
      </c>
      <c r="B4281">
        <v>69710</v>
      </c>
      <c r="C4281" t="s">
        <v>17905</v>
      </c>
      <c r="H4281">
        <v>69710</v>
      </c>
      <c r="S4281" s="8">
        <v>0</v>
      </c>
      <c r="U4281" s="8">
        <v>0</v>
      </c>
    </row>
    <row r="4282" spans="1:21" x14ac:dyDescent="0.45">
      <c r="A4282" s="17" t="s">
        <v>18179</v>
      </c>
      <c r="B4282">
        <v>69711</v>
      </c>
      <c r="C4282" t="s">
        <v>17906</v>
      </c>
      <c r="H4282">
        <v>69711</v>
      </c>
      <c r="S4282" s="8">
        <v>2249</v>
      </c>
      <c r="T4282" t="s">
        <v>14742</v>
      </c>
      <c r="U4282" s="8">
        <v>2249</v>
      </c>
    </row>
    <row r="4283" spans="1:21" x14ac:dyDescent="0.45">
      <c r="A4283" s="17" t="s">
        <v>18179</v>
      </c>
      <c r="B4283">
        <v>69714</v>
      </c>
      <c r="C4283" t="s">
        <v>17907</v>
      </c>
      <c r="H4283">
        <v>69714</v>
      </c>
      <c r="S4283" s="8">
        <v>10280</v>
      </c>
      <c r="T4283" t="s">
        <v>14742</v>
      </c>
      <c r="U4283" s="8">
        <v>10280</v>
      </c>
    </row>
    <row r="4284" spans="1:21" x14ac:dyDescent="0.45">
      <c r="A4284" s="17" t="s">
        <v>18179</v>
      </c>
      <c r="B4284">
        <v>69715</v>
      </c>
      <c r="C4284" t="s">
        <v>17908</v>
      </c>
      <c r="H4284">
        <v>69715</v>
      </c>
      <c r="S4284" s="8">
        <v>15400</v>
      </c>
      <c r="T4284" t="s">
        <v>14742</v>
      </c>
      <c r="U4284" s="8">
        <v>15400</v>
      </c>
    </row>
    <row r="4285" spans="1:21" x14ac:dyDescent="0.45">
      <c r="A4285" s="17" t="s">
        <v>18179</v>
      </c>
      <c r="B4285">
        <v>69717</v>
      </c>
      <c r="C4285" t="s">
        <v>18155</v>
      </c>
      <c r="H4285">
        <v>69717</v>
      </c>
      <c r="S4285" s="8">
        <v>5336</v>
      </c>
      <c r="T4285" t="s">
        <v>14742</v>
      </c>
      <c r="U4285" s="8">
        <v>5336</v>
      </c>
    </row>
    <row r="4286" spans="1:21" x14ac:dyDescent="0.45">
      <c r="A4286" s="17" t="s">
        <v>18179</v>
      </c>
      <c r="B4286">
        <v>69718</v>
      </c>
      <c r="C4286" t="s">
        <v>17910</v>
      </c>
      <c r="H4286">
        <v>69718</v>
      </c>
      <c r="S4286" s="8">
        <v>10280</v>
      </c>
      <c r="T4286" t="s">
        <v>14742</v>
      </c>
      <c r="U4286" s="8">
        <v>10280</v>
      </c>
    </row>
    <row r="4287" spans="1:21" x14ac:dyDescent="0.45">
      <c r="A4287" s="17" t="s">
        <v>18179</v>
      </c>
      <c r="B4287">
        <v>69720</v>
      </c>
      <c r="C4287" t="s">
        <v>17911</v>
      </c>
      <c r="H4287">
        <v>69720</v>
      </c>
      <c r="S4287" s="8">
        <v>4210</v>
      </c>
      <c r="T4287" t="s">
        <v>14742</v>
      </c>
      <c r="U4287" s="8">
        <v>4210</v>
      </c>
    </row>
    <row r="4288" spans="1:21" x14ac:dyDescent="0.45">
      <c r="A4288" s="17" t="s">
        <v>18179</v>
      </c>
      <c r="B4288">
        <v>69725</v>
      </c>
      <c r="C4288" t="s">
        <v>17911</v>
      </c>
      <c r="H4288">
        <v>69725</v>
      </c>
      <c r="S4288" s="8">
        <v>4210</v>
      </c>
      <c r="T4288" t="s">
        <v>14742</v>
      </c>
      <c r="U4288" s="8">
        <v>4210</v>
      </c>
    </row>
    <row r="4289" spans="1:21" x14ac:dyDescent="0.45">
      <c r="A4289" s="17" t="s">
        <v>18179</v>
      </c>
      <c r="B4289">
        <v>69740</v>
      </c>
      <c r="C4289" t="s">
        <v>17912</v>
      </c>
      <c r="H4289">
        <v>69740</v>
      </c>
      <c r="S4289" s="8">
        <v>4210</v>
      </c>
      <c r="T4289" t="s">
        <v>14742</v>
      </c>
      <c r="U4289" s="8">
        <v>4210</v>
      </c>
    </row>
    <row r="4290" spans="1:21" x14ac:dyDescent="0.45">
      <c r="A4290" s="17" t="s">
        <v>18179</v>
      </c>
      <c r="B4290">
        <v>69745</v>
      </c>
      <c r="C4290" t="s">
        <v>17912</v>
      </c>
      <c r="H4290">
        <v>69745</v>
      </c>
      <c r="S4290" s="8">
        <v>4210</v>
      </c>
      <c r="T4290" t="s">
        <v>14742</v>
      </c>
      <c r="U4290" s="8">
        <v>4210</v>
      </c>
    </row>
    <row r="4291" spans="1:21" x14ac:dyDescent="0.45">
      <c r="A4291" s="17" t="s">
        <v>18179</v>
      </c>
      <c r="B4291">
        <v>69799</v>
      </c>
      <c r="C4291" t="s">
        <v>17913</v>
      </c>
      <c r="H4291">
        <v>69799</v>
      </c>
      <c r="S4291" s="8">
        <v>161</v>
      </c>
      <c r="T4291" t="s">
        <v>14742</v>
      </c>
      <c r="U4291" s="8">
        <v>161</v>
      </c>
    </row>
    <row r="4292" spans="1:21" x14ac:dyDescent="0.45">
      <c r="A4292" s="17" t="s">
        <v>18179</v>
      </c>
      <c r="B4292">
        <v>69801</v>
      </c>
      <c r="C4292" t="s">
        <v>17914</v>
      </c>
      <c r="H4292">
        <v>69801</v>
      </c>
      <c r="S4292" s="8">
        <v>1034</v>
      </c>
      <c r="T4292" t="s">
        <v>14742</v>
      </c>
      <c r="U4292" s="8">
        <v>1034</v>
      </c>
    </row>
    <row r="4293" spans="1:21" x14ac:dyDescent="0.45">
      <c r="A4293" s="17" t="s">
        <v>18179</v>
      </c>
      <c r="B4293">
        <v>69805</v>
      </c>
      <c r="C4293" t="s">
        <v>17915</v>
      </c>
      <c r="H4293">
        <v>69805</v>
      </c>
      <c r="S4293" s="8">
        <v>4210</v>
      </c>
      <c r="T4293" t="s">
        <v>14742</v>
      </c>
      <c r="U4293" s="8">
        <v>4210</v>
      </c>
    </row>
    <row r="4294" spans="1:21" x14ac:dyDescent="0.45">
      <c r="A4294" s="17" t="s">
        <v>18179</v>
      </c>
      <c r="B4294">
        <v>69806</v>
      </c>
      <c r="C4294" t="s">
        <v>17915</v>
      </c>
      <c r="H4294">
        <v>69806</v>
      </c>
      <c r="S4294" s="8">
        <v>4210</v>
      </c>
      <c r="T4294" t="s">
        <v>14742</v>
      </c>
      <c r="U4294" s="8">
        <v>4210</v>
      </c>
    </row>
    <row r="4295" spans="1:21" x14ac:dyDescent="0.45">
      <c r="A4295" s="17" t="s">
        <v>18179</v>
      </c>
      <c r="B4295">
        <v>69905</v>
      </c>
      <c r="C4295" t="s">
        <v>17916</v>
      </c>
      <c r="H4295">
        <v>69905</v>
      </c>
      <c r="S4295" s="8">
        <v>4210</v>
      </c>
      <c r="T4295" t="s">
        <v>14742</v>
      </c>
      <c r="U4295" s="8">
        <v>4210</v>
      </c>
    </row>
    <row r="4296" spans="1:21" x14ac:dyDescent="0.45">
      <c r="A4296" s="17" t="s">
        <v>18179</v>
      </c>
      <c r="B4296">
        <v>69910</v>
      </c>
      <c r="C4296" t="s">
        <v>17917</v>
      </c>
      <c r="H4296">
        <v>69910</v>
      </c>
      <c r="S4296" s="8">
        <v>4210</v>
      </c>
      <c r="T4296" t="s">
        <v>14742</v>
      </c>
      <c r="U4296" s="8">
        <v>4210</v>
      </c>
    </row>
    <row r="4297" spans="1:21" x14ac:dyDescent="0.45">
      <c r="A4297" s="17" t="s">
        <v>18179</v>
      </c>
      <c r="B4297">
        <v>69915</v>
      </c>
      <c r="C4297" t="s">
        <v>17918</v>
      </c>
      <c r="H4297">
        <v>69915</v>
      </c>
      <c r="S4297" s="8">
        <v>2249</v>
      </c>
      <c r="T4297" t="s">
        <v>14742</v>
      </c>
      <c r="U4297" s="8">
        <v>2249</v>
      </c>
    </row>
    <row r="4298" spans="1:21" x14ac:dyDescent="0.45">
      <c r="A4298" s="17" t="s">
        <v>18179</v>
      </c>
      <c r="B4298">
        <v>69930</v>
      </c>
      <c r="C4298" t="s">
        <v>15961</v>
      </c>
      <c r="H4298">
        <v>69930</v>
      </c>
      <c r="S4298" s="8">
        <v>29686</v>
      </c>
      <c r="T4298" t="s">
        <v>14742</v>
      </c>
      <c r="U4298" s="8">
        <v>29686</v>
      </c>
    </row>
    <row r="4299" spans="1:21" x14ac:dyDescent="0.45">
      <c r="A4299" s="17" t="s">
        <v>18179</v>
      </c>
      <c r="B4299">
        <v>69949</v>
      </c>
      <c r="C4299" t="s">
        <v>17920</v>
      </c>
      <c r="H4299">
        <v>69949</v>
      </c>
      <c r="S4299" s="8">
        <v>161</v>
      </c>
      <c r="T4299" t="s">
        <v>14742</v>
      </c>
      <c r="U4299" s="8">
        <v>161</v>
      </c>
    </row>
    <row r="4300" spans="1:21" x14ac:dyDescent="0.45">
      <c r="A4300" s="17" t="s">
        <v>18179</v>
      </c>
      <c r="B4300">
        <v>69955</v>
      </c>
      <c r="C4300" t="s">
        <v>17911</v>
      </c>
      <c r="H4300">
        <v>69955</v>
      </c>
      <c r="S4300" s="8">
        <v>4210</v>
      </c>
      <c r="T4300" t="s">
        <v>14742</v>
      </c>
      <c r="U4300" s="8">
        <v>4210</v>
      </c>
    </row>
    <row r="4301" spans="1:21" x14ac:dyDescent="0.45">
      <c r="A4301" s="17" t="s">
        <v>18179</v>
      </c>
      <c r="B4301">
        <v>69960</v>
      </c>
      <c r="C4301" t="s">
        <v>17921</v>
      </c>
      <c r="H4301">
        <v>69960</v>
      </c>
      <c r="S4301" s="8">
        <v>4210</v>
      </c>
      <c r="T4301" t="s">
        <v>14742</v>
      </c>
      <c r="U4301" s="8">
        <v>4210</v>
      </c>
    </row>
    <row r="4302" spans="1:21" x14ac:dyDescent="0.45">
      <c r="A4302" s="17" t="s">
        <v>18179</v>
      </c>
      <c r="B4302">
        <v>69970</v>
      </c>
      <c r="C4302" t="s">
        <v>17922</v>
      </c>
      <c r="H4302">
        <v>69970</v>
      </c>
      <c r="S4302" s="8">
        <v>4210</v>
      </c>
      <c r="T4302" t="s">
        <v>14742</v>
      </c>
      <c r="U4302" s="8">
        <v>4210</v>
      </c>
    </row>
    <row r="4303" spans="1:21" x14ac:dyDescent="0.45">
      <c r="A4303" s="17" t="s">
        <v>18179</v>
      </c>
      <c r="B4303">
        <v>69979</v>
      </c>
      <c r="C4303" t="s">
        <v>17923</v>
      </c>
      <c r="H4303">
        <v>69979</v>
      </c>
      <c r="S4303" s="8">
        <v>161</v>
      </c>
      <c r="T4303" t="s">
        <v>14742</v>
      </c>
      <c r="U4303" s="8">
        <v>161</v>
      </c>
    </row>
    <row r="4304" spans="1:21" x14ac:dyDescent="0.45">
      <c r="A4304" s="17" t="s">
        <v>18180</v>
      </c>
      <c r="B4304">
        <v>69990</v>
      </c>
      <c r="C4304" t="s">
        <v>17924</v>
      </c>
      <c r="H4304">
        <v>69990</v>
      </c>
      <c r="S4304" s="8">
        <v>0</v>
      </c>
      <c r="T4304" t="s">
        <v>14683</v>
      </c>
      <c r="U4304" s="8">
        <v>0</v>
      </c>
    </row>
    <row r="4305" spans="1:21" x14ac:dyDescent="0.45">
      <c r="A4305" s="17" t="s">
        <v>18181</v>
      </c>
      <c r="B4305">
        <v>92019</v>
      </c>
      <c r="C4305" t="s">
        <v>17925</v>
      </c>
      <c r="H4305">
        <v>92019</v>
      </c>
      <c r="S4305" s="8">
        <v>1967</v>
      </c>
      <c r="U4305" s="8">
        <v>1967</v>
      </c>
    </row>
    <row r="4306" spans="1:21" x14ac:dyDescent="0.45">
      <c r="A4306" s="17" t="s">
        <v>18181</v>
      </c>
      <c r="B4306">
        <v>92225</v>
      </c>
      <c r="C4306" t="s">
        <v>17926</v>
      </c>
      <c r="H4306">
        <v>92225</v>
      </c>
      <c r="S4306" s="8">
        <v>54</v>
      </c>
      <c r="T4306" t="s">
        <v>14742</v>
      </c>
      <c r="U4306" s="8">
        <v>54</v>
      </c>
    </row>
    <row r="4307" spans="1:21" x14ac:dyDescent="0.45">
      <c r="A4307" s="17" t="s">
        <v>18182</v>
      </c>
      <c r="B4307">
        <v>92511</v>
      </c>
      <c r="C4307" t="s">
        <v>17927</v>
      </c>
      <c r="H4307">
        <v>92511</v>
      </c>
      <c r="S4307" s="8">
        <v>138</v>
      </c>
      <c r="U4307" s="8">
        <v>138</v>
      </c>
    </row>
    <row r="4308" spans="1:21" x14ac:dyDescent="0.45">
      <c r="A4308" s="17" t="s">
        <v>18183</v>
      </c>
      <c r="B4308">
        <v>92920</v>
      </c>
      <c r="C4308" t="s">
        <v>17928</v>
      </c>
      <c r="H4308">
        <v>92920</v>
      </c>
      <c r="S4308" s="8">
        <v>4426</v>
      </c>
      <c r="U4308" s="8">
        <v>4426</v>
      </c>
    </row>
    <row r="4309" spans="1:21" x14ac:dyDescent="0.45">
      <c r="A4309" s="17" t="s">
        <v>18183</v>
      </c>
      <c r="B4309">
        <v>92921</v>
      </c>
      <c r="C4309" t="s">
        <v>17929</v>
      </c>
      <c r="H4309">
        <v>92921</v>
      </c>
      <c r="S4309" s="8">
        <v>0</v>
      </c>
      <c r="T4309" t="s">
        <v>14683</v>
      </c>
      <c r="U4309" s="8">
        <v>0</v>
      </c>
    </row>
    <row r="4310" spans="1:21" x14ac:dyDescent="0.45">
      <c r="A4310" s="17" t="s">
        <v>18183</v>
      </c>
      <c r="B4310">
        <v>92924</v>
      </c>
      <c r="C4310" t="s">
        <v>17930</v>
      </c>
      <c r="H4310">
        <v>92924</v>
      </c>
      <c r="S4310" s="8">
        <v>10130</v>
      </c>
      <c r="T4310" t="s">
        <v>14742</v>
      </c>
      <c r="U4310" s="8">
        <v>10130</v>
      </c>
    </row>
    <row r="4311" spans="1:21" x14ac:dyDescent="0.45">
      <c r="A4311" s="17" t="s">
        <v>18183</v>
      </c>
      <c r="B4311">
        <v>92925</v>
      </c>
      <c r="C4311" t="s">
        <v>17931</v>
      </c>
      <c r="H4311">
        <v>92925</v>
      </c>
      <c r="S4311" s="8">
        <v>0</v>
      </c>
      <c r="T4311" t="s">
        <v>14683</v>
      </c>
      <c r="U4311" s="8">
        <v>0</v>
      </c>
    </row>
    <row r="4312" spans="1:21" x14ac:dyDescent="0.45">
      <c r="A4312" s="17" t="s">
        <v>18183</v>
      </c>
      <c r="B4312">
        <v>92928</v>
      </c>
      <c r="C4312" t="s">
        <v>17932</v>
      </c>
      <c r="H4312">
        <v>92928</v>
      </c>
      <c r="S4312" s="8">
        <v>10130</v>
      </c>
      <c r="T4312" t="s">
        <v>14742</v>
      </c>
      <c r="U4312" s="8">
        <v>10130</v>
      </c>
    </row>
    <row r="4313" spans="1:21" x14ac:dyDescent="0.45">
      <c r="A4313" s="17" t="s">
        <v>18183</v>
      </c>
      <c r="B4313">
        <v>92929</v>
      </c>
      <c r="C4313" t="s">
        <v>17933</v>
      </c>
      <c r="H4313">
        <v>92929</v>
      </c>
      <c r="S4313" s="8">
        <v>0</v>
      </c>
      <c r="T4313" t="s">
        <v>14683</v>
      </c>
      <c r="U4313" s="8">
        <v>0</v>
      </c>
    </row>
    <row r="4314" spans="1:21" x14ac:dyDescent="0.45">
      <c r="A4314" s="17" t="s">
        <v>18183</v>
      </c>
      <c r="B4314">
        <v>92933</v>
      </c>
      <c r="C4314" t="s">
        <v>17934</v>
      </c>
      <c r="H4314">
        <v>92933</v>
      </c>
      <c r="S4314" s="8">
        <v>15400</v>
      </c>
      <c r="T4314" t="s">
        <v>14742</v>
      </c>
      <c r="U4314" s="8">
        <v>15400</v>
      </c>
    </row>
    <row r="4315" spans="1:21" x14ac:dyDescent="0.45">
      <c r="A4315" s="17" t="s">
        <v>18183</v>
      </c>
      <c r="B4315">
        <v>92934</v>
      </c>
      <c r="C4315" t="s">
        <v>17934</v>
      </c>
      <c r="H4315">
        <v>92934</v>
      </c>
      <c r="S4315" s="8">
        <v>0</v>
      </c>
      <c r="T4315" t="s">
        <v>14683</v>
      </c>
      <c r="U4315" s="8">
        <v>0</v>
      </c>
    </row>
    <row r="4316" spans="1:21" x14ac:dyDescent="0.45">
      <c r="A4316" s="17" t="s">
        <v>18183</v>
      </c>
      <c r="B4316">
        <v>92937</v>
      </c>
      <c r="C4316" t="s">
        <v>17935</v>
      </c>
      <c r="H4316">
        <v>92937</v>
      </c>
      <c r="S4316" s="8">
        <v>10130</v>
      </c>
      <c r="T4316" t="s">
        <v>14742</v>
      </c>
      <c r="U4316" s="8">
        <v>10130</v>
      </c>
    </row>
    <row r="4317" spans="1:21" x14ac:dyDescent="0.45">
      <c r="A4317" s="17" t="s">
        <v>18183</v>
      </c>
      <c r="B4317">
        <v>92938</v>
      </c>
      <c r="C4317" t="s">
        <v>17936</v>
      </c>
      <c r="H4317">
        <v>92938</v>
      </c>
      <c r="S4317" s="8">
        <v>0</v>
      </c>
      <c r="T4317" t="s">
        <v>14683</v>
      </c>
      <c r="U4317" s="8">
        <v>0</v>
      </c>
    </row>
    <row r="4318" spans="1:21" x14ac:dyDescent="0.45">
      <c r="A4318" s="17" t="s">
        <v>18183</v>
      </c>
      <c r="B4318">
        <v>92941</v>
      </c>
      <c r="C4318" t="s">
        <v>17937</v>
      </c>
      <c r="H4318">
        <v>92941</v>
      </c>
      <c r="S4318" s="8">
        <v>10280</v>
      </c>
      <c r="T4318" t="s">
        <v>14742</v>
      </c>
      <c r="U4318" s="8">
        <v>10280</v>
      </c>
    </row>
    <row r="4319" spans="1:21" x14ac:dyDescent="0.45">
      <c r="A4319" s="17" t="s">
        <v>18183</v>
      </c>
      <c r="B4319">
        <v>92943</v>
      </c>
      <c r="C4319" t="s">
        <v>17938</v>
      </c>
      <c r="H4319">
        <v>92943</v>
      </c>
      <c r="S4319" s="8">
        <v>10130</v>
      </c>
      <c r="T4319" t="s">
        <v>14742</v>
      </c>
      <c r="U4319" s="8">
        <v>10130</v>
      </c>
    </row>
    <row r="4320" spans="1:21" x14ac:dyDescent="0.45">
      <c r="A4320" s="17" t="s">
        <v>18183</v>
      </c>
      <c r="B4320">
        <v>92944</v>
      </c>
      <c r="C4320" t="s">
        <v>17939</v>
      </c>
      <c r="H4320">
        <v>92944</v>
      </c>
      <c r="S4320" s="8">
        <v>0</v>
      </c>
      <c r="T4320" t="s">
        <v>14683</v>
      </c>
      <c r="U4320" s="8">
        <v>0</v>
      </c>
    </row>
    <row r="4321" spans="1:21" x14ac:dyDescent="0.45">
      <c r="A4321" s="17" t="s">
        <v>18183</v>
      </c>
      <c r="B4321">
        <v>92950</v>
      </c>
      <c r="C4321" t="s">
        <v>17940</v>
      </c>
      <c r="H4321">
        <v>92950</v>
      </c>
      <c r="S4321" s="8">
        <v>357</v>
      </c>
      <c r="U4321" s="8">
        <v>357</v>
      </c>
    </row>
    <row r="4322" spans="1:21" x14ac:dyDescent="0.45">
      <c r="A4322" s="17" t="s">
        <v>18183</v>
      </c>
      <c r="B4322">
        <v>92953</v>
      </c>
      <c r="C4322" t="s">
        <v>17941</v>
      </c>
      <c r="H4322">
        <v>92953</v>
      </c>
      <c r="S4322" s="8">
        <v>541</v>
      </c>
      <c r="U4322" s="8">
        <v>541</v>
      </c>
    </row>
    <row r="4323" spans="1:21" x14ac:dyDescent="0.45">
      <c r="A4323" s="17" t="s">
        <v>18183</v>
      </c>
      <c r="B4323">
        <v>92960</v>
      </c>
      <c r="C4323" t="s">
        <v>17942</v>
      </c>
      <c r="H4323">
        <v>92960</v>
      </c>
      <c r="S4323" s="8">
        <v>541</v>
      </c>
      <c r="U4323" s="8">
        <v>541</v>
      </c>
    </row>
    <row r="4324" spans="1:21" x14ac:dyDescent="0.45">
      <c r="A4324" s="17" t="s">
        <v>18183</v>
      </c>
      <c r="B4324">
        <v>92961</v>
      </c>
      <c r="C4324" t="s">
        <v>17943</v>
      </c>
      <c r="H4324">
        <v>92961</v>
      </c>
      <c r="S4324" s="8">
        <v>541</v>
      </c>
      <c r="U4324" s="8">
        <v>541</v>
      </c>
    </row>
    <row r="4325" spans="1:21" x14ac:dyDescent="0.45">
      <c r="A4325" s="17" t="s">
        <v>18183</v>
      </c>
      <c r="B4325">
        <v>92973</v>
      </c>
      <c r="C4325" t="s">
        <v>17944</v>
      </c>
      <c r="H4325">
        <v>92973</v>
      </c>
      <c r="S4325" s="8">
        <v>0</v>
      </c>
      <c r="T4325" t="s">
        <v>14683</v>
      </c>
      <c r="U4325" s="8">
        <v>0</v>
      </c>
    </row>
    <row r="4326" spans="1:21" x14ac:dyDescent="0.45">
      <c r="A4326" s="17" t="s">
        <v>18183</v>
      </c>
      <c r="B4326">
        <v>92974</v>
      </c>
      <c r="C4326" t="s">
        <v>17945</v>
      </c>
      <c r="H4326">
        <v>92974</v>
      </c>
      <c r="S4326" s="8">
        <v>0</v>
      </c>
      <c r="T4326" t="s">
        <v>14683</v>
      </c>
      <c r="U4326" s="8">
        <v>0</v>
      </c>
    </row>
    <row r="4327" spans="1:21" x14ac:dyDescent="0.45">
      <c r="A4327" s="17" t="s">
        <v>18183</v>
      </c>
      <c r="B4327">
        <v>92977</v>
      </c>
      <c r="C4327" t="s">
        <v>17946</v>
      </c>
      <c r="H4327">
        <v>92977</v>
      </c>
      <c r="S4327" s="8">
        <v>357</v>
      </c>
      <c r="T4327" t="s">
        <v>14742</v>
      </c>
      <c r="U4327" s="8">
        <v>357</v>
      </c>
    </row>
    <row r="4328" spans="1:21" x14ac:dyDescent="0.45">
      <c r="A4328" s="17" t="s">
        <v>18183</v>
      </c>
      <c r="B4328">
        <v>92978</v>
      </c>
      <c r="C4328" t="s">
        <v>17947</v>
      </c>
      <c r="H4328">
        <v>92978</v>
      </c>
      <c r="S4328" s="8">
        <v>0</v>
      </c>
      <c r="T4328" t="s">
        <v>14683</v>
      </c>
      <c r="U4328" s="8">
        <v>0</v>
      </c>
    </row>
    <row r="4329" spans="1:21" x14ac:dyDescent="0.45">
      <c r="A4329" s="17" t="s">
        <v>18183</v>
      </c>
      <c r="B4329">
        <v>92979</v>
      </c>
      <c r="C4329" t="s">
        <v>17948</v>
      </c>
      <c r="H4329">
        <v>92979</v>
      </c>
      <c r="S4329" s="8">
        <v>0</v>
      </c>
      <c r="T4329" t="s">
        <v>14683</v>
      </c>
      <c r="U4329" s="8">
        <v>0</v>
      </c>
    </row>
    <row r="4330" spans="1:21" x14ac:dyDescent="0.45">
      <c r="A4330" s="17" t="s">
        <v>18183</v>
      </c>
      <c r="B4330">
        <v>92986</v>
      </c>
      <c r="C4330" t="s">
        <v>17949</v>
      </c>
      <c r="H4330">
        <v>92986</v>
      </c>
      <c r="S4330" s="8">
        <v>4426</v>
      </c>
      <c r="T4330" t="s">
        <v>14742</v>
      </c>
      <c r="U4330" s="8">
        <v>4426</v>
      </c>
    </row>
    <row r="4331" spans="1:21" x14ac:dyDescent="0.45">
      <c r="A4331" s="17" t="s">
        <v>18183</v>
      </c>
      <c r="B4331">
        <v>92987</v>
      </c>
      <c r="C4331" t="s">
        <v>17950</v>
      </c>
      <c r="H4331">
        <v>92987</v>
      </c>
      <c r="S4331" s="8">
        <v>10130</v>
      </c>
      <c r="T4331" t="s">
        <v>14742</v>
      </c>
      <c r="U4331" s="8">
        <v>10130</v>
      </c>
    </row>
    <row r="4332" spans="1:21" x14ac:dyDescent="0.45">
      <c r="A4332" s="17" t="s">
        <v>18183</v>
      </c>
      <c r="B4332">
        <v>92990</v>
      </c>
      <c r="C4332" t="s">
        <v>17951</v>
      </c>
      <c r="H4332">
        <v>92990</v>
      </c>
      <c r="S4332" s="8">
        <v>10130</v>
      </c>
      <c r="T4332" t="s">
        <v>14742</v>
      </c>
      <c r="U4332" s="8">
        <v>10130</v>
      </c>
    </row>
    <row r="4333" spans="1:21" x14ac:dyDescent="0.45">
      <c r="A4333" s="17" t="s">
        <v>18183</v>
      </c>
      <c r="B4333">
        <v>92997</v>
      </c>
      <c r="C4333" t="s">
        <v>17952</v>
      </c>
      <c r="H4333">
        <v>92997</v>
      </c>
      <c r="S4333" s="8">
        <v>10130</v>
      </c>
      <c r="T4333" t="s">
        <v>14742</v>
      </c>
      <c r="U4333" s="8">
        <v>10130</v>
      </c>
    </row>
    <row r="4334" spans="1:21" x14ac:dyDescent="0.45">
      <c r="A4334" s="17" t="s">
        <v>18183</v>
      </c>
      <c r="B4334">
        <v>92998</v>
      </c>
      <c r="C4334" t="s">
        <v>17952</v>
      </c>
      <c r="H4334">
        <v>92998</v>
      </c>
      <c r="S4334" s="8">
        <v>0</v>
      </c>
      <c r="T4334" t="s">
        <v>14683</v>
      </c>
      <c r="U4334" s="8">
        <v>0</v>
      </c>
    </row>
    <row r="4335" spans="1:21" x14ac:dyDescent="0.45">
      <c r="A4335" s="17" t="s">
        <v>18183</v>
      </c>
      <c r="B4335">
        <v>93451</v>
      </c>
      <c r="C4335" t="s">
        <v>17953</v>
      </c>
      <c r="H4335">
        <v>93451</v>
      </c>
      <c r="S4335" s="8">
        <v>3037</v>
      </c>
      <c r="T4335" t="s">
        <v>14742</v>
      </c>
      <c r="U4335" s="8">
        <v>3037</v>
      </c>
    </row>
    <row r="4336" spans="1:21" x14ac:dyDescent="0.45">
      <c r="A4336" s="17" t="s">
        <v>18183</v>
      </c>
      <c r="B4336">
        <v>93452</v>
      </c>
      <c r="C4336" t="s">
        <v>17954</v>
      </c>
      <c r="H4336">
        <v>93452</v>
      </c>
      <c r="S4336" s="8">
        <v>3037</v>
      </c>
      <c r="T4336" t="s">
        <v>14742</v>
      </c>
      <c r="U4336" s="8">
        <v>3037</v>
      </c>
    </row>
    <row r="4337" spans="1:21" x14ac:dyDescent="0.45">
      <c r="A4337" s="17" t="s">
        <v>18183</v>
      </c>
      <c r="B4337">
        <v>93453</v>
      </c>
      <c r="C4337" t="s">
        <v>17955</v>
      </c>
      <c r="H4337">
        <v>93453</v>
      </c>
      <c r="S4337" s="8">
        <v>3037</v>
      </c>
      <c r="T4337" t="s">
        <v>14742</v>
      </c>
      <c r="U4337" s="8">
        <v>3037</v>
      </c>
    </row>
    <row r="4338" spans="1:21" x14ac:dyDescent="0.45">
      <c r="A4338" s="17" t="s">
        <v>18183</v>
      </c>
      <c r="B4338">
        <v>93454</v>
      </c>
      <c r="C4338" t="s">
        <v>17956</v>
      </c>
      <c r="H4338">
        <v>93454</v>
      </c>
      <c r="S4338" s="8">
        <v>3037</v>
      </c>
      <c r="T4338" t="s">
        <v>14742</v>
      </c>
      <c r="U4338" s="8">
        <v>3037</v>
      </c>
    </row>
    <row r="4339" spans="1:21" x14ac:dyDescent="0.45">
      <c r="A4339" s="17" t="s">
        <v>18183</v>
      </c>
      <c r="B4339">
        <v>93455</v>
      </c>
      <c r="C4339" t="s">
        <v>17957</v>
      </c>
      <c r="H4339">
        <v>93455</v>
      </c>
      <c r="S4339" s="8">
        <v>3037</v>
      </c>
      <c r="T4339" t="s">
        <v>14742</v>
      </c>
      <c r="U4339" s="8">
        <v>3037</v>
      </c>
    </row>
    <row r="4340" spans="1:21" x14ac:dyDescent="0.45">
      <c r="A4340" s="17" t="s">
        <v>18183</v>
      </c>
      <c r="B4340">
        <v>93456</v>
      </c>
      <c r="C4340" t="s">
        <v>17958</v>
      </c>
      <c r="H4340">
        <v>93456</v>
      </c>
      <c r="S4340" s="8">
        <v>3037</v>
      </c>
      <c r="T4340" t="s">
        <v>14742</v>
      </c>
      <c r="U4340" s="8">
        <v>3037</v>
      </c>
    </row>
    <row r="4341" spans="1:21" x14ac:dyDescent="0.45">
      <c r="A4341" s="17" t="s">
        <v>18183</v>
      </c>
      <c r="B4341">
        <v>93457</v>
      </c>
      <c r="C4341" t="s">
        <v>17959</v>
      </c>
      <c r="H4341">
        <v>93457</v>
      </c>
      <c r="S4341" s="8">
        <v>3037</v>
      </c>
      <c r="T4341" t="s">
        <v>14742</v>
      </c>
      <c r="U4341" s="8">
        <v>3037</v>
      </c>
    </row>
    <row r="4342" spans="1:21" x14ac:dyDescent="0.45">
      <c r="A4342" s="17" t="s">
        <v>18183</v>
      </c>
      <c r="B4342">
        <v>93458</v>
      </c>
      <c r="C4342" t="s">
        <v>17960</v>
      </c>
      <c r="H4342">
        <v>93458</v>
      </c>
      <c r="S4342" s="8">
        <v>3037</v>
      </c>
      <c r="T4342" t="s">
        <v>14742</v>
      </c>
      <c r="U4342" s="8">
        <v>3037</v>
      </c>
    </row>
    <row r="4343" spans="1:21" x14ac:dyDescent="0.45">
      <c r="A4343" s="17" t="s">
        <v>18183</v>
      </c>
      <c r="B4343">
        <v>93459</v>
      </c>
      <c r="C4343" t="s">
        <v>17961</v>
      </c>
      <c r="H4343">
        <v>93459</v>
      </c>
      <c r="S4343" s="8">
        <v>3037</v>
      </c>
      <c r="T4343" t="s">
        <v>14742</v>
      </c>
      <c r="U4343" s="8">
        <v>3037</v>
      </c>
    </row>
    <row r="4344" spans="1:21" x14ac:dyDescent="0.45">
      <c r="A4344" s="17" t="s">
        <v>18183</v>
      </c>
      <c r="B4344">
        <v>93460</v>
      </c>
      <c r="C4344" t="s">
        <v>17962</v>
      </c>
      <c r="H4344">
        <v>93460</v>
      </c>
      <c r="S4344" s="8">
        <v>3037</v>
      </c>
      <c r="T4344" t="s">
        <v>14742</v>
      </c>
      <c r="U4344" s="8">
        <v>3037</v>
      </c>
    </row>
    <row r="4345" spans="1:21" x14ac:dyDescent="0.45">
      <c r="A4345" s="17" t="s">
        <v>18183</v>
      </c>
      <c r="B4345">
        <v>93461</v>
      </c>
      <c r="C4345" t="s">
        <v>17962</v>
      </c>
      <c r="H4345">
        <v>93461</v>
      </c>
      <c r="S4345" s="8">
        <v>3037</v>
      </c>
      <c r="T4345" t="s">
        <v>14742</v>
      </c>
      <c r="U4345" s="8">
        <v>3037</v>
      </c>
    </row>
    <row r="4346" spans="1:21" x14ac:dyDescent="0.45">
      <c r="A4346" s="17" t="s">
        <v>18183</v>
      </c>
      <c r="B4346">
        <v>93462</v>
      </c>
      <c r="C4346" t="s">
        <v>17963</v>
      </c>
      <c r="H4346">
        <v>93462</v>
      </c>
      <c r="S4346" s="8">
        <v>0</v>
      </c>
      <c r="T4346" t="s">
        <v>14683</v>
      </c>
      <c r="U4346" s="8">
        <v>0</v>
      </c>
    </row>
    <row r="4347" spans="1:21" x14ac:dyDescent="0.45">
      <c r="A4347" s="17" t="s">
        <v>18183</v>
      </c>
      <c r="B4347">
        <v>93463</v>
      </c>
      <c r="C4347" t="s">
        <v>17964</v>
      </c>
      <c r="H4347">
        <v>93463</v>
      </c>
      <c r="S4347" s="8">
        <v>0</v>
      </c>
      <c r="T4347" t="s">
        <v>14683</v>
      </c>
      <c r="U4347" s="8">
        <v>0</v>
      </c>
    </row>
    <row r="4348" spans="1:21" x14ac:dyDescent="0.45">
      <c r="A4348" s="17" t="s">
        <v>18183</v>
      </c>
      <c r="B4348">
        <v>93464</v>
      </c>
      <c r="C4348" t="s">
        <v>17965</v>
      </c>
      <c r="H4348">
        <v>93464</v>
      </c>
      <c r="S4348" s="8">
        <v>0</v>
      </c>
      <c r="T4348" t="s">
        <v>14683</v>
      </c>
      <c r="U4348" s="8">
        <v>0</v>
      </c>
    </row>
    <row r="4349" spans="1:21" x14ac:dyDescent="0.45">
      <c r="A4349" s="17" t="s">
        <v>18183</v>
      </c>
      <c r="B4349">
        <v>93503</v>
      </c>
      <c r="C4349" t="s">
        <v>17966</v>
      </c>
      <c r="H4349">
        <v>93503</v>
      </c>
      <c r="S4349" s="8">
        <v>1034</v>
      </c>
      <c r="T4349" t="s">
        <v>14742</v>
      </c>
      <c r="U4349" s="8">
        <v>1034</v>
      </c>
    </row>
    <row r="4350" spans="1:21" x14ac:dyDescent="0.45">
      <c r="A4350" s="17" t="s">
        <v>18183</v>
      </c>
      <c r="B4350">
        <v>93505</v>
      </c>
      <c r="C4350" t="s">
        <v>17967</v>
      </c>
      <c r="H4350">
        <v>93505</v>
      </c>
      <c r="S4350" s="8">
        <v>2638</v>
      </c>
      <c r="T4350" t="s">
        <v>14742</v>
      </c>
      <c r="U4350" s="8">
        <v>2638</v>
      </c>
    </row>
    <row r="4351" spans="1:21" x14ac:dyDescent="0.45">
      <c r="A4351" s="17" t="s">
        <v>18183</v>
      </c>
      <c r="B4351">
        <v>93530</v>
      </c>
      <c r="C4351" t="s">
        <v>17968</v>
      </c>
      <c r="H4351">
        <v>93530</v>
      </c>
      <c r="S4351" s="8">
        <v>3037</v>
      </c>
      <c r="T4351" t="s">
        <v>14742</v>
      </c>
      <c r="U4351" s="8">
        <v>3037</v>
      </c>
    </row>
    <row r="4352" spans="1:21" x14ac:dyDescent="0.45">
      <c r="A4352" s="17" t="s">
        <v>18183</v>
      </c>
      <c r="B4352">
        <v>93531</v>
      </c>
      <c r="C4352" t="s">
        <v>17969</v>
      </c>
      <c r="H4352">
        <v>93531</v>
      </c>
      <c r="S4352" s="8">
        <v>3037</v>
      </c>
      <c r="T4352" t="s">
        <v>14742</v>
      </c>
      <c r="U4352" s="8">
        <v>3037</v>
      </c>
    </row>
    <row r="4353" spans="1:21" x14ac:dyDescent="0.45">
      <c r="A4353" s="17" t="s">
        <v>18183</v>
      </c>
      <c r="B4353">
        <v>93532</v>
      </c>
      <c r="C4353" t="s">
        <v>17969</v>
      </c>
      <c r="H4353">
        <v>93532</v>
      </c>
      <c r="S4353" s="8">
        <v>3037</v>
      </c>
      <c r="T4353" t="s">
        <v>14742</v>
      </c>
      <c r="U4353" s="8">
        <v>3037</v>
      </c>
    </row>
    <row r="4354" spans="1:21" x14ac:dyDescent="0.45">
      <c r="A4354" s="17" t="s">
        <v>18183</v>
      </c>
      <c r="B4354">
        <v>93533</v>
      </c>
      <c r="C4354" t="s">
        <v>17969</v>
      </c>
      <c r="H4354">
        <v>93533</v>
      </c>
      <c r="S4354" s="8">
        <v>3037</v>
      </c>
      <c r="T4354" t="s">
        <v>14742</v>
      </c>
      <c r="U4354" s="8">
        <v>3037</v>
      </c>
    </row>
    <row r="4355" spans="1:21" x14ac:dyDescent="0.45">
      <c r="A4355" s="17" t="s">
        <v>18183</v>
      </c>
      <c r="B4355">
        <v>93561</v>
      </c>
      <c r="C4355" t="s">
        <v>17970</v>
      </c>
      <c r="H4355">
        <v>93561</v>
      </c>
      <c r="S4355" s="8">
        <v>0</v>
      </c>
      <c r="T4355" t="s">
        <v>14683</v>
      </c>
      <c r="U4355" s="8">
        <v>0</v>
      </c>
    </row>
    <row r="4356" spans="1:21" x14ac:dyDescent="0.45">
      <c r="A4356" s="17" t="s">
        <v>18183</v>
      </c>
      <c r="B4356">
        <v>93562</v>
      </c>
      <c r="C4356" t="s">
        <v>17971</v>
      </c>
      <c r="H4356">
        <v>93562</v>
      </c>
      <c r="S4356" s="8">
        <v>0</v>
      </c>
      <c r="T4356" t="s">
        <v>14683</v>
      </c>
      <c r="U4356" s="8">
        <v>0</v>
      </c>
    </row>
    <row r="4357" spans="1:21" x14ac:dyDescent="0.45">
      <c r="A4357" s="17" t="s">
        <v>18183</v>
      </c>
      <c r="B4357">
        <v>93563</v>
      </c>
      <c r="C4357" t="s">
        <v>17972</v>
      </c>
      <c r="H4357">
        <v>93563</v>
      </c>
      <c r="S4357" s="8">
        <v>0</v>
      </c>
      <c r="T4357" t="s">
        <v>14683</v>
      </c>
      <c r="U4357" s="8">
        <v>0</v>
      </c>
    </row>
    <row r="4358" spans="1:21" x14ac:dyDescent="0.45">
      <c r="A4358" s="17" t="s">
        <v>18183</v>
      </c>
      <c r="B4358">
        <v>93564</v>
      </c>
      <c r="C4358" t="s">
        <v>17973</v>
      </c>
      <c r="H4358">
        <v>93564</v>
      </c>
      <c r="S4358" s="8">
        <v>0</v>
      </c>
      <c r="T4358" t="s">
        <v>14683</v>
      </c>
      <c r="U4358" s="8">
        <v>0</v>
      </c>
    </row>
    <row r="4359" spans="1:21" x14ac:dyDescent="0.45">
      <c r="A4359" s="17" t="s">
        <v>18183</v>
      </c>
      <c r="B4359">
        <v>93565</v>
      </c>
      <c r="C4359" t="s">
        <v>17974</v>
      </c>
      <c r="H4359">
        <v>93565</v>
      </c>
      <c r="S4359" s="8">
        <v>0</v>
      </c>
      <c r="T4359" t="s">
        <v>14683</v>
      </c>
      <c r="U4359" s="8">
        <v>0</v>
      </c>
    </row>
    <row r="4360" spans="1:21" x14ac:dyDescent="0.45">
      <c r="A4360" s="17" t="s">
        <v>18183</v>
      </c>
      <c r="B4360">
        <v>93566</v>
      </c>
      <c r="C4360" t="s">
        <v>17975</v>
      </c>
      <c r="H4360">
        <v>93566</v>
      </c>
      <c r="S4360" s="8">
        <v>0</v>
      </c>
      <c r="T4360" t="s">
        <v>14683</v>
      </c>
      <c r="U4360" s="8">
        <v>0</v>
      </c>
    </row>
    <row r="4361" spans="1:21" x14ac:dyDescent="0.45">
      <c r="A4361" s="17" t="s">
        <v>18183</v>
      </c>
      <c r="B4361">
        <v>93567</v>
      </c>
      <c r="C4361" t="s">
        <v>17976</v>
      </c>
      <c r="H4361">
        <v>93567</v>
      </c>
      <c r="S4361" s="8">
        <v>0</v>
      </c>
      <c r="T4361" t="s">
        <v>14683</v>
      </c>
      <c r="U4361" s="8">
        <v>0</v>
      </c>
    </row>
    <row r="4362" spans="1:21" x14ac:dyDescent="0.45">
      <c r="A4362" s="17" t="s">
        <v>18183</v>
      </c>
      <c r="B4362">
        <v>93568</v>
      </c>
      <c r="C4362" t="s">
        <v>17977</v>
      </c>
      <c r="H4362">
        <v>93568</v>
      </c>
      <c r="S4362" s="8">
        <v>0</v>
      </c>
      <c r="T4362" t="s">
        <v>14683</v>
      </c>
      <c r="U4362" s="8">
        <v>0</v>
      </c>
    </row>
    <row r="4363" spans="1:21" x14ac:dyDescent="0.45">
      <c r="A4363" s="17" t="s">
        <v>18183</v>
      </c>
      <c r="B4363">
        <v>93571</v>
      </c>
      <c r="C4363" t="s">
        <v>17978</v>
      </c>
      <c r="H4363">
        <v>93571</v>
      </c>
      <c r="S4363" s="8">
        <v>0</v>
      </c>
      <c r="T4363" t="s">
        <v>14683</v>
      </c>
      <c r="U4363" s="8">
        <v>0</v>
      </c>
    </row>
    <row r="4364" spans="1:21" x14ac:dyDescent="0.45">
      <c r="A4364" s="17" t="s">
        <v>18183</v>
      </c>
      <c r="B4364">
        <v>93572</v>
      </c>
      <c r="C4364" t="s">
        <v>17978</v>
      </c>
      <c r="H4364">
        <v>93572</v>
      </c>
      <c r="S4364" s="8">
        <v>0</v>
      </c>
      <c r="T4364" t="s">
        <v>14683</v>
      </c>
      <c r="U4364" s="8">
        <v>0</v>
      </c>
    </row>
    <row r="4365" spans="1:21" x14ac:dyDescent="0.45">
      <c r="A4365" s="17" t="s">
        <v>18183</v>
      </c>
      <c r="B4365">
        <v>93580</v>
      </c>
      <c r="C4365" t="s">
        <v>17979</v>
      </c>
      <c r="H4365">
        <v>93580</v>
      </c>
      <c r="S4365" s="8">
        <v>15400</v>
      </c>
      <c r="T4365" t="s">
        <v>14742</v>
      </c>
      <c r="U4365" s="8">
        <v>15400</v>
      </c>
    </row>
    <row r="4366" spans="1:21" x14ac:dyDescent="0.45">
      <c r="A4366" s="17" t="s">
        <v>18183</v>
      </c>
      <c r="B4366">
        <v>93581</v>
      </c>
      <c r="C4366" t="s">
        <v>17980</v>
      </c>
      <c r="H4366">
        <v>93581</v>
      </c>
      <c r="S4366" s="8">
        <v>15400</v>
      </c>
      <c r="T4366" t="s">
        <v>14742</v>
      </c>
      <c r="U4366" s="8">
        <v>15400</v>
      </c>
    </row>
    <row r="4367" spans="1:21" x14ac:dyDescent="0.45">
      <c r="A4367" s="17" t="s">
        <v>18183</v>
      </c>
      <c r="B4367">
        <v>93582</v>
      </c>
      <c r="C4367" t="s">
        <v>17981</v>
      </c>
      <c r="H4367">
        <v>93582</v>
      </c>
      <c r="S4367" s="8">
        <v>15400</v>
      </c>
      <c r="T4367" t="s">
        <v>14742</v>
      </c>
      <c r="U4367" s="8">
        <v>15400</v>
      </c>
    </row>
    <row r="4368" spans="1:21" x14ac:dyDescent="0.45">
      <c r="A4368" s="17" t="s">
        <v>18183</v>
      </c>
      <c r="B4368">
        <v>93590</v>
      </c>
      <c r="C4368" t="s">
        <v>17982</v>
      </c>
      <c r="H4368">
        <v>93590</v>
      </c>
      <c r="S4368" s="8">
        <v>15400</v>
      </c>
      <c r="T4368" t="s">
        <v>14742</v>
      </c>
      <c r="U4368" s="8">
        <v>15400</v>
      </c>
    </row>
    <row r="4369" spans="1:21" x14ac:dyDescent="0.45">
      <c r="A4369" s="17" t="s">
        <v>18183</v>
      </c>
      <c r="B4369">
        <v>93591</v>
      </c>
      <c r="C4369" t="s">
        <v>17983</v>
      </c>
      <c r="H4369">
        <v>93591</v>
      </c>
      <c r="S4369" s="8">
        <v>15400</v>
      </c>
      <c r="T4369" t="s">
        <v>14742</v>
      </c>
      <c r="U4369" s="8">
        <v>15400</v>
      </c>
    </row>
    <row r="4370" spans="1:21" x14ac:dyDescent="0.45">
      <c r="A4370" s="17" t="s">
        <v>18183</v>
      </c>
      <c r="B4370">
        <v>93592</v>
      </c>
      <c r="C4370" t="s">
        <v>17984</v>
      </c>
      <c r="H4370">
        <v>93592</v>
      </c>
      <c r="S4370" s="8">
        <v>0</v>
      </c>
      <c r="T4370" t="s">
        <v>14683</v>
      </c>
      <c r="U4370" s="8">
        <v>0</v>
      </c>
    </row>
    <row r="4371" spans="1:21" x14ac:dyDescent="0.45">
      <c r="A4371" s="17" t="s">
        <v>18183</v>
      </c>
      <c r="B4371">
        <v>93609</v>
      </c>
      <c r="C4371" t="s">
        <v>17985</v>
      </c>
      <c r="H4371">
        <v>93609</v>
      </c>
      <c r="S4371" s="8">
        <v>0</v>
      </c>
      <c r="T4371" t="s">
        <v>14683</v>
      </c>
      <c r="U4371" s="8">
        <v>0</v>
      </c>
    </row>
    <row r="4372" spans="1:21" x14ac:dyDescent="0.45">
      <c r="A4372" s="17" t="s">
        <v>18183</v>
      </c>
      <c r="B4372">
        <v>93610</v>
      </c>
      <c r="C4372" t="s">
        <v>17986</v>
      </c>
      <c r="H4372">
        <v>93610</v>
      </c>
      <c r="S4372" s="8">
        <v>4847</v>
      </c>
      <c r="T4372" t="s">
        <v>14742</v>
      </c>
      <c r="U4372" s="8">
        <v>4847</v>
      </c>
    </row>
    <row r="4373" spans="1:21" x14ac:dyDescent="0.45">
      <c r="A4373" s="17" t="s">
        <v>18183</v>
      </c>
      <c r="B4373">
        <v>93612</v>
      </c>
      <c r="C4373" t="s">
        <v>17987</v>
      </c>
      <c r="H4373">
        <v>93612</v>
      </c>
      <c r="S4373" s="8">
        <v>4847</v>
      </c>
      <c r="T4373" t="s">
        <v>14742</v>
      </c>
      <c r="U4373" s="8">
        <v>4847</v>
      </c>
    </row>
    <row r="4374" spans="1:21" x14ac:dyDescent="0.45">
      <c r="A4374" s="17" t="s">
        <v>18183</v>
      </c>
      <c r="B4374">
        <v>93613</v>
      </c>
      <c r="C4374" t="s">
        <v>17988</v>
      </c>
      <c r="H4374">
        <v>93613</v>
      </c>
      <c r="S4374" s="8">
        <v>0</v>
      </c>
      <c r="T4374" t="s">
        <v>14683</v>
      </c>
      <c r="U4374" s="8">
        <v>0</v>
      </c>
    </row>
    <row r="4375" spans="1:21" x14ac:dyDescent="0.45">
      <c r="A4375" s="17" t="s">
        <v>18183</v>
      </c>
      <c r="B4375">
        <v>93618</v>
      </c>
      <c r="C4375" t="s">
        <v>17989</v>
      </c>
      <c r="H4375">
        <v>93618</v>
      </c>
      <c r="S4375" s="8">
        <v>951</v>
      </c>
      <c r="T4375" t="s">
        <v>14742</v>
      </c>
      <c r="U4375" s="8">
        <v>951</v>
      </c>
    </row>
    <row r="4376" spans="1:21" x14ac:dyDescent="0.45">
      <c r="A4376" s="17" t="s">
        <v>18183</v>
      </c>
      <c r="B4376">
        <v>93619</v>
      </c>
      <c r="C4376" t="s">
        <v>17990</v>
      </c>
      <c r="H4376">
        <v>93619</v>
      </c>
      <c r="S4376" s="8">
        <v>4847</v>
      </c>
      <c r="T4376" t="s">
        <v>14742</v>
      </c>
      <c r="U4376" s="8">
        <v>4847</v>
      </c>
    </row>
    <row r="4377" spans="1:21" x14ac:dyDescent="0.45">
      <c r="A4377" s="17" t="s">
        <v>18183</v>
      </c>
      <c r="B4377">
        <v>93620</v>
      </c>
      <c r="C4377" t="s">
        <v>17990</v>
      </c>
      <c r="H4377">
        <v>93620</v>
      </c>
      <c r="S4377" s="8">
        <v>4847</v>
      </c>
      <c r="T4377" t="s">
        <v>14742</v>
      </c>
      <c r="U4377" s="8">
        <v>4847</v>
      </c>
    </row>
    <row r="4378" spans="1:21" x14ac:dyDescent="0.45">
      <c r="A4378" s="17" t="s">
        <v>18183</v>
      </c>
      <c r="B4378">
        <v>93621</v>
      </c>
      <c r="C4378" t="s">
        <v>17990</v>
      </c>
      <c r="H4378">
        <v>93621</v>
      </c>
      <c r="S4378" s="8">
        <v>0</v>
      </c>
      <c r="T4378" t="s">
        <v>14683</v>
      </c>
      <c r="U4378" s="8">
        <v>0</v>
      </c>
    </row>
    <row r="4379" spans="1:21" x14ac:dyDescent="0.45">
      <c r="A4379" s="17" t="s">
        <v>18183</v>
      </c>
      <c r="B4379">
        <v>93622</v>
      </c>
      <c r="C4379" t="s">
        <v>17990</v>
      </c>
      <c r="H4379">
        <v>93622</v>
      </c>
      <c r="S4379" s="8">
        <v>0</v>
      </c>
      <c r="T4379" t="s">
        <v>14683</v>
      </c>
      <c r="U4379" s="8">
        <v>0</v>
      </c>
    </row>
    <row r="4380" spans="1:21" x14ac:dyDescent="0.45">
      <c r="A4380" s="17" t="s">
        <v>18183</v>
      </c>
      <c r="B4380">
        <v>93623</v>
      </c>
      <c r="C4380" t="s">
        <v>17991</v>
      </c>
      <c r="H4380">
        <v>93623</v>
      </c>
      <c r="S4380" s="8">
        <v>0</v>
      </c>
      <c r="T4380" t="s">
        <v>14683</v>
      </c>
      <c r="U4380" s="8">
        <v>0</v>
      </c>
    </row>
    <row r="4381" spans="1:21" x14ac:dyDescent="0.45">
      <c r="A4381" s="17" t="s">
        <v>18183</v>
      </c>
      <c r="B4381">
        <v>93624</v>
      </c>
      <c r="C4381" t="s">
        <v>17992</v>
      </c>
      <c r="H4381">
        <v>93624</v>
      </c>
      <c r="S4381" s="8">
        <v>4847</v>
      </c>
      <c r="T4381" t="s">
        <v>14742</v>
      </c>
      <c r="U4381" s="8">
        <v>4847</v>
      </c>
    </row>
    <row r="4382" spans="1:21" x14ac:dyDescent="0.45">
      <c r="A4382" s="17" t="s">
        <v>18183</v>
      </c>
      <c r="B4382">
        <v>93631</v>
      </c>
      <c r="C4382" t="s">
        <v>17993</v>
      </c>
      <c r="H4382">
        <v>93631</v>
      </c>
      <c r="S4382" s="8">
        <v>0</v>
      </c>
      <c r="T4382" t="s">
        <v>14683</v>
      </c>
      <c r="U4382" s="8">
        <v>0</v>
      </c>
    </row>
    <row r="4383" spans="1:21" x14ac:dyDescent="0.45">
      <c r="A4383" s="17" t="s">
        <v>18183</v>
      </c>
      <c r="B4383">
        <v>93640</v>
      </c>
      <c r="C4383" t="s">
        <v>17994</v>
      </c>
      <c r="H4383">
        <v>93640</v>
      </c>
      <c r="S4383" s="8">
        <v>0</v>
      </c>
      <c r="T4383" t="s">
        <v>14683</v>
      </c>
      <c r="U4383" s="8">
        <v>0</v>
      </c>
    </row>
    <row r="4384" spans="1:21" x14ac:dyDescent="0.45">
      <c r="A4384" s="17" t="s">
        <v>18183</v>
      </c>
      <c r="B4384">
        <v>93641</v>
      </c>
      <c r="C4384" t="s">
        <v>17990</v>
      </c>
      <c r="H4384">
        <v>93641</v>
      </c>
      <c r="S4384" s="8">
        <v>0</v>
      </c>
      <c r="T4384" t="s">
        <v>14683</v>
      </c>
      <c r="U4384" s="8">
        <v>0</v>
      </c>
    </row>
    <row r="4385" spans="1:21" x14ac:dyDescent="0.45">
      <c r="A4385" s="17" t="s">
        <v>18183</v>
      </c>
      <c r="B4385">
        <v>93642</v>
      </c>
      <c r="C4385" t="s">
        <v>17990</v>
      </c>
      <c r="H4385">
        <v>93642</v>
      </c>
      <c r="S4385" s="8">
        <v>951</v>
      </c>
      <c r="T4385" t="s">
        <v>14742</v>
      </c>
      <c r="U4385" s="8">
        <v>951</v>
      </c>
    </row>
    <row r="4386" spans="1:21" x14ac:dyDescent="0.45">
      <c r="A4386" s="17" t="s">
        <v>18183</v>
      </c>
      <c r="B4386">
        <v>93650</v>
      </c>
      <c r="C4386" t="s">
        <v>17995</v>
      </c>
      <c r="H4386">
        <v>93650</v>
      </c>
      <c r="S4386" s="8">
        <v>4847</v>
      </c>
      <c r="T4386" t="s">
        <v>14742</v>
      </c>
      <c r="U4386" s="8">
        <v>4847</v>
      </c>
    </row>
    <row r="4387" spans="1:21" x14ac:dyDescent="0.45">
      <c r="A4387" s="17" t="s">
        <v>18183</v>
      </c>
      <c r="B4387">
        <v>93653</v>
      </c>
      <c r="C4387" t="s">
        <v>17996</v>
      </c>
      <c r="H4387">
        <v>93653</v>
      </c>
      <c r="S4387" s="8">
        <v>19668</v>
      </c>
      <c r="T4387" t="s">
        <v>14742</v>
      </c>
      <c r="U4387" s="8">
        <v>19668</v>
      </c>
    </row>
    <row r="4388" spans="1:21" x14ac:dyDescent="0.45">
      <c r="A4388" s="17" t="s">
        <v>18183</v>
      </c>
      <c r="B4388">
        <v>93654</v>
      </c>
      <c r="C4388" t="s">
        <v>17997</v>
      </c>
      <c r="H4388">
        <v>93654</v>
      </c>
      <c r="S4388" s="8">
        <v>19668</v>
      </c>
      <c r="T4388" t="s">
        <v>14742</v>
      </c>
      <c r="U4388" s="8">
        <v>19668</v>
      </c>
    </row>
    <row r="4389" spans="1:21" x14ac:dyDescent="0.45">
      <c r="A4389" s="17" t="s">
        <v>18183</v>
      </c>
      <c r="B4389">
        <v>93655</v>
      </c>
      <c r="C4389" t="s">
        <v>17998</v>
      </c>
      <c r="H4389">
        <v>93655</v>
      </c>
      <c r="S4389" s="8">
        <v>0</v>
      </c>
      <c r="T4389" t="s">
        <v>14683</v>
      </c>
      <c r="U4389" s="8">
        <v>0</v>
      </c>
    </row>
    <row r="4390" spans="1:21" x14ac:dyDescent="0.45">
      <c r="A4390" s="17" t="s">
        <v>18183</v>
      </c>
      <c r="B4390">
        <v>93656</v>
      </c>
      <c r="C4390" t="s">
        <v>17999</v>
      </c>
      <c r="H4390">
        <v>93656</v>
      </c>
      <c r="S4390" s="8">
        <v>19668</v>
      </c>
      <c r="T4390" t="s">
        <v>14742</v>
      </c>
      <c r="U4390" s="8">
        <v>19668</v>
      </c>
    </row>
    <row r="4391" spans="1:21" x14ac:dyDescent="0.45">
      <c r="A4391" s="17" t="s">
        <v>18183</v>
      </c>
      <c r="B4391">
        <v>93657</v>
      </c>
      <c r="C4391" t="s">
        <v>18000</v>
      </c>
      <c r="H4391">
        <v>93657</v>
      </c>
      <c r="S4391" s="8">
        <v>0</v>
      </c>
      <c r="T4391" t="s">
        <v>14683</v>
      </c>
      <c r="U4391" s="8">
        <v>0</v>
      </c>
    </row>
    <row r="4392" spans="1:21" x14ac:dyDescent="0.45">
      <c r="A4392" s="17" t="s">
        <v>18183</v>
      </c>
      <c r="B4392">
        <v>93660</v>
      </c>
      <c r="C4392" t="s">
        <v>18001</v>
      </c>
      <c r="H4392">
        <v>93660</v>
      </c>
      <c r="S4392" s="8">
        <v>357</v>
      </c>
      <c r="T4392" t="s">
        <v>14742</v>
      </c>
      <c r="U4392" s="8">
        <v>357</v>
      </c>
    </row>
    <row r="4393" spans="1:21" x14ac:dyDescent="0.45">
      <c r="A4393" s="17" t="s">
        <v>18183</v>
      </c>
      <c r="B4393">
        <v>93662</v>
      </c>
      <c r="C4393" t="s">
        <v>18002</v>
      </c>
      <c r="H4393">
        <v>93662</v>
      </c>
      <c r="S4393" s="8">
        <v>0</v>
      </c>
      <c r="T4393" t="s">
        <v>14683</v>
      </c>
      <c r="U4393" s="8">
        <v>0</v>
      </c>
    </row>
    <row r="4394" spans="1:21" x14ac:dyDescent="0.45">
      <c r="A4394" s="17" t="s">
        <v>18184</v>
      </c>
      <c r="B4394">
        <v>95971</v>
      </c>
      <c r="C4394" t="s">
        <v>18003</v>
      </c>
      <c r="H4394">
        <v>95971</v>
      </c>
      <c r="S4394" s="8">
        <v>99</v>
      </c>
      <c r="U4394" s="8">
        <v>99</v>
      </c>
    </row>
    <row r="4395" spans="1:21" x14ac:dyDescent="0.45">
      <c r="A4395" s="17" t="s">
        <v>18185</v>
      </c>
      <c r="B4395" t="s">
        <v>14841</v>
      </c>
      <c r="C4395" t="s">
        <v>18004</v>
      </c>
      <c r="H4395" t="s">
        <v>14841</v>
      </c>
      <c r="S4395" s="8">
        <v>0</v>
      </c>
      <c r="U4395" s="8">
        <v>0</v>
      </c>
    </row>
    <row r="4396" spans="1:21" x14ac:dyDescent="0.45">
      <c r="A4396" s="17" t="s">
        <v>18185</v>
      </c>
      <c r="B4396" t="s">
        <v>14842</v>
      </c>
      <c r="C4396" t="s">
        <v>18005</v>
      </c>
      <c r="H4396" t="s">
        <v>14842</v>
      </c>
      <c r="S4396" s="8">
        <v>0</v>
      </c>
      <c r="U4396" s="8">
        <v>0</v>
      </c>
    </row>
    <row r="4397" spans="1:21" x14ac:dyDescent="0.45">
      <c r="A4397" s="17" t="s">
        <v>18185</v>
      </c>
      <c r="B4397" t="s">
        <v>14843</v>
      </c>
      <c r="C4397" t="s">
        <v>18006</v>
      </c>
      <c r="H4397" t="s">
        <v>14843</v>
      </c>
      <c r="S4397" s="8">
        <v>118250</v>
      </c>
      <c r="U4397" s="8">
        <v>118250</v>
      </c>
    </row>
    <row r="4398" spans="1:21" x14ac:dyDescent="0.45">
      <c r="A4398" s="17" t="s">
        <v>18185</v>
      </c>
      <c r="B4398" t="s">
        <v>14740</v>
      </c>
      <c r="C4398" t="s">
        <v>14738</v>
      </c>
      <c r="H4398" t="s">
        <v>14740</v>
      </c>
      <c r="S4398" s="8">
        <v>2638</v>
      </c>
      <c r="U4398" s="8">
        <v>2638</v>
      </c>
    </row>
    <row r="4399" spans="1:21" x14ac:dyDescent="0.45">
      <c r="A4399" s="17" t="s">
        <v>18185</v>
      </c>
      <c r="B4399" t="s">
        <v>14741</v>
      </c>
      <c r="C4399" t="s">
        <v>14739</v>
      </c>
      <c r="H4399" t="s">
        <v>14741</v>
      </c>
      <c r="S4399" s="8">
        <v>2638</v>
      </c>
      <c r="U4399" s="8">
        <v>2638</v>
      </c>
    </row>
    <row r="4400" spans="1:21" x14ac:dyDescent="0.45">
      <c r="A4400" s="17" t="s">
        <v>18185</v>
      </c>
      <c r="B4400" t="s">
        <v>14844</v>
      </c>
      <c r="C4400" t="s">
        <v>18007</v>
      </c>
      <c r="H4400" t="s">
        <v>14844</v>
      </c>
      <c r="S4400" s="8">
        <v>4210</v>
      </c>
      <c r="U4400" s="8">
        <v>4210</v>
      </c>
    </row>
    <row r="4401" spans="1:21" x14ac:dyDescent="0.45">
      <c r="A4401" s="17" t="s">
        <v>18186</v>
      </c>
      <c r="B4401" t="s">
        <v>14845</v>
      </c>
      <c r="C4401" t="s">
        <v>18008</v>
      </c>
      <c r="H4401" t="s">
        <v>14845</v>
      </c>
      <c r="S4401" s="8">
        <v>3754</v>
      </c>
      <c r="T4401" t="s">
        <v>14742</v>
      </c>
      <c r="U4401" s="8">
        <v>3754</v>
      </c>
    </row>
    <row r="4402" spans="1:21" x14ac:dyDescent="0.45">
      <c r="A4402" s="17" t="s">
        <v>18186</v>
      </c>
      <c r="B4402" t="s">
        <v>14846</v>
      </c>
      <c r="C4402" t="s">
        <v>18009</v>
      </c>
      <c r="H4402" t="s">
        <v>14846</v>
      </c>
      <c r="S4402" s="8">
        <v>5336</v>
      </c>
      <c r="U4402" s="8">
        <v>5336</v>
      </c>
    </row>
    <row r="4403" spans="1:21" x14ac:dyDescent="0.45">
      <c r="A4403" s="17" t="s">
        <v>18186</v>
      </c>
      <c r="B4403" t="s">
        <v>14847</v>
      </c>
      <c r="C4403" t="s">
        <v>18010</v>
      </c>
      <c r="H4403" t="s">
        <v>14847</v>
      </c>
      <c r="S4403" s="8">
        <v>5336</v>
      </c>
      <c r="U4403" s="8">
        <v>5336</v>
      </c>
    </row>
    <row r="4404" spans="1:21" x14ac:dyDescent="0.45">
      <c r="A4404" s="17" t="s">
        <v>18186</v>
      </c>
      <c r="B4404" t="s">
        <v>14848</v>
      </c>
      <c r="C4404" t="s">
        <v>18011</v>
      </c>
      <c r="H4404" t="s">
        <v>14848</v>
      </c>
      <c r="S4404" s="8">
        <v>0</v>
      </c>
      <c r="T4404" t="s">
        <v>14683</v>
      </c>
      <c r="U4404" s="8">
        <v>0</v>
      </c>
    </row>
    <row r="4405" spans="1:21" x14ac:dyDescent="0.45">
      <c r="A4405" s="17" t="s">
        <v>18186</v>
      </c>
      <c r="B4405" t="s">
        <v>14849</v>
      </c>
      <c r="C4405" t="s">
        <v>18012</v>
      </c>
      <c r="H4405" t="s">
        <v>14849</v>
      </c>
      <c r="S4405" s="8">
        <v>54</v>
      </c>
      <c r="U4405" s="8">
        <v>54</v>
      </c>
    </row>
    <row r="4406" spans="1:21" x14ac:dyDescent="0.45">
      <c r="A4406" s="17" t="s">
        <v>18186</v>
      </c>
      <c r="B4406" t="s">
        <v>14850</v>
      </c>
      <c r="C4406" t="s">
        <v>18013</v>
      </c>
      <c r="H4406" t="s">
        <v>14850</v>
      </c>
      <c r="S4406" s="8">
        <v>54</v>
      </c>
      <c r="T4406" t="s">
        <v>14742</v>
      </c>
      <c r="U4406" s="8">
        <v>54</v>
      </c>
    </row>
    <row r="4407" spans="1:21" x14ac:dyDescent="0.45">
      <c r="A4407" s="17" t="s">
        <v>18186</v>
      </c>
      <c r="B4407" t="s">
        <v>14851</v>
      </c>
      <c r="C4407" t="s">
        <v>18014</v>
      </c>
      <c r="H4407" t="s">
        <v>14851</v>
      </c>
      <c r="S4407" s="8">
        <v>769</v>
      </c>
      <c r="U4407" s="8">
        <v>769</v>
      </c>
    </row>
    <row r="4408" spans="1:21" x14ac:dyDescent="0.45">
      <c r="A4408" s="17" t="s">
        <v>18186</v>
      </c>
      <c r="B4408" t="s">
        <v>14852</v>
      </c>
      <c r="C4408" t="s">
        <v>18014</v>
      </c>
      <c r="H4408" t="s">
        <v>14852</v>
      </c>
      <c r="S4408" s="8">
        <v>0</v>
      </c>
      <c r="T4408" t="s">
        <v>14683</v>
      </c>
      <c r="U4408" s="8">
        <v>0</v>
      </c>
    </row>
    <row r="4409" spans="1:21" x14ac:dyDescent="0.45">
      <c r="A4409" s="17" t="s">
        <v>18186</v>
      </c>
      <c r="B4409" t="s">
        <v>14853</v>
      </c>
      <c r="C4409" t="s">
        <v>18014</v>
      </c>
      <c r="H4409" t="s">
        <v>14853</v>
      </c>
      <c r="S4409" s="8">
        <v>0</v>
      </c>
      <c r="T4409" t="s">
        <v>14683</v>
      </c>
      <c r="U4409" s="8">
        <v>0</v>
      </c>
    </row>
    <row r="4410" spans="1:21" x14ac:dyDescent="0.45">
      <c r="A4410" s="17" t="s">
        <v>18186</v>
      </c>
      <c r="B4410" t="s">
        <v>14854</v>
      </c>
      <c r="C4410" t="s">
        <v>18015</v>
      </c>
      <c r="H4410" t="s">
        <v>14854</v>
      </c>
      <c r="S4410" s="8">
        <v>769</v>
      </c>
      <c r="U4410" s="8">
        <v>769</v>
      </c>
    </row>
    <row r="4411" spans="1:21" x14ac:dyDescent="0.45">
      <c r="A4411" s="17" t="s">
        <v>18186</v>
      </c>
      <c r="B4411" t="s">
        <v>14855</v>
      </c>
      <c r="C4411" t="s">
        <v>18015</v>
      </c>
      <c r="H4411" t="s">
        <v>14855</v>
      </c>
      <c r="S4411" s="8">
        <v>0</v>
      </c>
      <c r="T4411" t="s">
        <v>14683</v>
      </c>
      <c r="U4411" s="8">
        <v>0</v>
      </c>
    </row>
    <row r="4412" spans="1:21" x14ac:dyDescent="0.45">
      <c r="A4412" s="17" t="s">
        <v>18186</v>
      </c>
      <c r="B4412" t="s">
        <v>14856</v>
      </c>
      <c r="C4412" t="s">
        <v>18015</v>
      </c>
      <c r="H4412" t="s">
        <v>14856</v>
      </c>
      <c r="S4412" s="8">
        <v>0</v>
      </c>
      <c r="T4412" t="s">
        <v>14683</v>
      </c>
      <c r="U4412" s="8">
        <v>0</v>
      </c>
    </row>
    <row r="4413" spans="1:21" x14ac:dyDescent="0.45">
      <c r="A4413" s="17" t="s">
        <v>18186</v>
      </c>
      <c r="B4413" t="s">
        <v>14857</v>
      </c>
      <c r="C4413" t="s">
        <v>18016</v>
      </c>
      <c r="H4413" t="s">
        <v>14857</v>
      </c>
      <c r="S4413" s="8">
        <v>5336</v>
      </c>
      <c r="U4413" s="8">
        <v>5336</v>
      </c>
    </row>
    <row r="4414" spans="1:21" x14ac:dyDescent="0.45">
      <c r="A4414" s="17" t="s">
        <v>18186</v>
      </c>
      <c r="B4414" t="s">
        <v>14858</v>
      </c>
      <c r="C4414" t="s">
        <v>18017</v>
      </c>
      <c r="H4414" t="s">
        <v>14858</v>
      </c>
      <c r="S4414" s="8">
        <v>769</v>
      </c>
      <c r="T4414" t="s">
        <v>14742</v>
      </c>
      <c r="U4414" s="8">
        <v>769</v>
      </c>
    </row>
    <row r="4415" spans="1:21" x14ac:dyDescent="0.45">
      <c r="A4415" s="17" t="s">
        <v>18186</v>
      </c>
      <c r="B4415" t="s">
        <v>14859</v>
      </c>
      <c r="C4415" t="s">
        <v>18017</v>
      </c>
      <c r="H4415" t="s">
        <v>14859</v>
      </c>
      <c r="S4415" s="8">
        <v>0</v>
      </c>
      <c r="T4415" t="s">
        <v>14683</v>
      </c>
      <c r="U4415" s="8">
        <v>0</v>
      </c>
    </row>
    <row r="4416" spans="1:21" x14ac:dyDescent="0.45">
      <c r="A4416" s="17" t="s">
        <v>18186</v>
      </c>
      <c r="B4416" t="s">
        <v>14860</v>
      </c>
      <c r="C4416" t="s">
        <v>18018</v>
      </c>
      <c r="H4416" t="s">
        <v>14860</v>
      </c>
      <c r="S4416" s="8">
        <v>769</v>
      </c>
      <c r="T4416" t="s">
        <v>14742</v>
      </c>
      <c r="U4416" s="8">
        <v>769</v>
      </c>
    </row>
    <row r="4417" spans="1:21" x14ac:dyDescent="0.45">
      <c r="A4417" s="17" t="s">
        <v>18186</v>
      </c>
      <c r="B4417" t="s">
        <v>14861</v>
      </c>
      <c r="C4417" t="s">
        <v>18018</v>
      </c>
      <c r="H4417" t="s">
        <v>14861</v>
      </c>
      <c r="S4417" s="8">
        <v>0</v>
      </c>
      <c r="T4417" t="s">
        <v>14683</v>
      </c>
      <c r="U4417" s="8">
        <v>0</v>
      </c>
    </row>
    <row r="4418" spans="1:21" x14ac:dyDescent="0.45">
      <c r="A4418" s="17" t="s">
        <v>18186</v>
      </c>
      <c r="B4418" t="s">
        <v>14862</v>
      </c>
      <c r="C4418" t="s">
        <v>18019</v>
      </c>
      <c r="H4418" t="s">
        <v>14862</v>
      </c>
      <c r="S4418" s="8">
        <v>357</v>
      </c>
      <c r="T4418" t="s">
        <v>14742</v>
      </c>
      <c r="U4418" s="8">
        <v>357</v>
      </c>
    </row>
    <row r="4419" spans="1:21" x14ac:dyDescent="0.45">
      <c r="A4419" s="17" t="s">
        <v>18187</v>
      </c>
      <c r="B4419" t="s">
        <v>14863</v>
      </c>
      <c r="C4419" t="s">
        <v>18020</v>
      </c>
      <c r="H4419" t="s">
        <v>14863</v>
      </c>
      <c r="S4419" s="8">
        <v>10130</v>
      </c>
      <c r="T4419" t="s">
        <v>14742</v>
      </c>
      <c r="U4419" s="8">
        <v>10130</v>
      </c>
    </row>
    <row r="4420" spans="1:21" x14ac:dyDescent="0.45">
      <c r="A4420" s="17" t="s">
        <v>18187</v>
      </c>
      <c r="B4420" t="s">
        <v>14864</v>
      </c>
      <c r="C4420" t="s">
        <v>18021</v>
      </c>
      <c r="H4420" t="s">
        <v>14864</v>
      </c>
      <c r="S4420" s="8">
        <v>10130</v>
      </c>
      <c r="U4420" s="8">
        <v>10130</v>
      </c>
    </row>
    <row r="4421" spans="1:21" x14ac:dyDescent="0.45">
      <c r="A4421" s="17" t="s">
        <v>18187</v>
      </c>
      <c r="B4421" t="s">
        <v>14865</v>
      </c>
      <c r="C4421" t="s">
        <v>18022</v>
      </c>
      <c r="H4421" t="s">
        <v>14865</v>
      </c>
      <c r="S4421" s="8">
        <v>10130</v>
      </c>
      <c r="U4421" s="8">
        <v>10130</v>
      </c>
    </row>
    <row r="4422" spans="1:21" x14ac:dyDescent="0.45">
      <c r="A4422" s="17" t="s">
        <v>18187</v>
      </c>
      <c r="B4422" t="s">
        <v>14866</v>
      </c>
      <c r="C4422" t="s">
        <v>18023</v>
      </c>
      <c r="H4422" t="s">
        <v>14866</v>
      </c>
      <c r="S4422" s="8">
        <v>15400</v>
      </c>
      <c r="T4422" t="s">
        <v>14742</v>
      </c>
      <c r="U4422" s="8">
        <v>15400</v>
      </c>
    </row>
    <row r="4423" spans="1:21" x14ac:dyDescent="0.45">
      <c r="A4423" s="17" t="s">
        <v>18187</v>
      </c>
      <c r="B4423" t="s">
        <v>14867</v>
      </c>
      <c r="C4423" t="s">
        <v>18024</v>
      </c>
      <c r="H4423" t="s">
        <v>14867</v>
      </c>
      <c r="S4423" s="8">
        <v>2249</v>
      </c>
      <c r="U4423" s="8">
        <v>2249</v>
      </c>
    </row>
    <row r="4424" spans="1:21" x14ac:dyDescent="0.45">
      <c r="A4424" s="17" t="s">
        <v>18187</v>
      </c>
      <c r="B4424" t="s">
        <v>14868</v>
      </c>
      <c r="C4424" t="s">
        <v>18025</v>
      </c>
      <c r="H4424" t="s">
        <v>14868</v>
      </c>
      <c r="S4424" s="8">
        <v>3754</v>
      </c>
      <c r="U4424" s="8">
        <v>3754</v>
      </c>
    </row>
    <row r="4425" spans="1:21" x14ac:dyDescent="0.45">
      <c r="A4425" s="17" t="s">
        <v>18187</v>
      </c>
      <c r="B4425" t="s">
        <v>14869</v>
      </c>
      <c r="C4425" t="s">
        <v>18026</v>
      </c>
      <c r="H4425" t="s">
        <v>14869</v>
      </c>
      <c r="S4425" s="8">
        <v>3754</v>
      </c>
      <c r="U4425" s="8">
        <v>3754</v>
      </c>
    </row>
    <row r="4426" spans="1:21" x14ac:dyDescent="0.45">
      <c r="A4426" s="17" t="s">
        <v>18187</v>
      </c>
      <c r="B4426" t="s">
        <v>14870</v>
      </c>
      <c r="C4426" t="s">
        <v>18027</v>
      </c>
      <c r="H4426" t="s">
        <v>14870</v>
      </c>
      <c r="S4426" s="8">
        <v>3754</v>
      </c>
      <c r="U4426" s="8">
        <v>3754</v>
      </c>
    </row>
    <row r="4427" spans="1:21" x14ac:dyDescent="0.45">
      <c r="A4427" s="17" t="s">
        <v>18187</v>
      </c>
      <c r="B4427" t="s">
        <v>14871</v>
      </c>
      <c r="C4427" t="s">
        <v>18028</v>
      </c>
      <c r="H4427" t="s">
        <v>14871</v>
      </c>
      <c r="S4427" s="8">
        <v>3754</v>
      </c>
      <c r="U4427" s="8">
        <v>3754</v>
      </c>
    </row>
    <row r="4428" spans="1:21" x14ac:dyDescent="0.45">
      <c r="A4428" s="17" t="s">
        <v>18187</v>
      </c>
      <c r="B4428" t="s">
        <v>14872</v>
      </c>
      <c r="C4428" t="s">
        <v>18029</v>
      </c>
      <c r="H4428" t="s">
        <v>14872</v>
      </c>
      <c r="S4428" s="8">
        <v>0</v>
      </c>
      <c r="U4428" s="8">
        <v>0</v>
      </c>
    </row>
    <row r="4429" spans="1:21" x14ac:dyDescent="0.45">
      <c r="A4429" s="17" t="s">
        <v>18187</v>
      </c>
      <c r="B4429" t="s">
        <v>14873</v>
      </c>
      <c r="C4429" t="s">
        <v>18030</v>
      </c>
      <c r="H4429" t="s">
        <v>14873</v>
      </c>
      <c r="S4429" s="8">
        <v>0</v>
      </c>
      <c r="U4429" s="8">
        <v>0</v>
      </c>
    </row>
    <row r="4430" spans="1:21" x14ac:dyDescent="0.45">
      <c r="A4430" s="17" t="s">
        <v>18187</v>
      </c>
      <c r="B4430" t="s">
        <v>14874</v>
      </c>
      <c r="C4430" t="s">
        <v>18031</v>
      </c>
      <c r="H4430" t="s">
        <v>14874</v>
      </c>
      <c r="S4430" s="8">
        <v>4426</v>
      </c>
      <c r="U4430" s="8">
        <v>4426</v>
      </c>
    </row>
    <row r="4431" spans="1:21" x14ac:dyDescent="0.45">
      <c r="A4431" s="17" t="s">
        <v>18187</v>
      </c>
      <c r="B4431" t="s">
        <v>14875</v>
      </c>
      <c r="C4431" t="s">
        <v>18032</v>
      </c>
      <c r="H4431" t="s">
        <v>14875</v>
      </c>
      <c r="S4431" s="8">
        <v>3037</v>
      </c>
      <c r="U4431" s="8">
        <v>3037</v>
      </c>
    </row>
    <row r="4432" spans="1:21" x14ac:dyDescent="0.45">
      <c r="A4432" s="17" t="s">
        <v>18187</v>
      </c>
      <c r="B4432" t="s">
        <v>14876</v>
      </c>
      <c r="C4432" t="s">
        <v>18033</v>
      </c>
      <c r="H4432" t="s">
        <v>14876</v>
      </c>
      <c r="S4432" s="8">
        <v>3037</v>
      </c>
      <c r="U4432" s="8">
        <v>3037</v>
      </c>
    </row>
    <row r="4433" spans="1:21" x14ac:dyDescent="0.45">
      <c r="A4433" s="17" t="s">
        <v>18187</v>
      </c>
      <c r="B4433" t="s">
        <v>14877</v>
      </c>
      <c r="C4433" t="s">
        <v>18034</v>
      </c>
      <c r="H4433" t="s">
        <v>14877</v>
      </c>
      <c r="S4433" s="8">
        <v>5336</v>
      </c>
      <c r="U4433" s="8">
        <v>5336</v>
      </c>
    </row>
    <row r="4434" spans="1:21" x14ac:dyDescent="0.45">
      <c r="A4434" s="17" t="s">
        <v>18187</v>
      </c>
      <c r="B4434" t="s">
        <v>14878</v>
      </c>
      <c r="C4434" t="s">
        <v>18035</v>
      </c>
      <c r="H4434" t="s">
        <v>14878</v>
      </c>
      <c r="S4434" s="8">
        <v>5336</v>
      </c>
      <c r="U4434" s="8">
        <v>5336</v>
      </c>
    </row>
    <row r="4435" spans="1:21" x14ac:dyDescent="0.45">
      <c r="A4435" s="17" t="s">
        <v>18187</v>
      </c>
      <c r="B4435" t="s">
        <v>14879</v>
      </c>
      <c r="C4435" t="s">
        <v>18036</v>
      </c>
      <c r="H4435" t="s">
        <v>14879</v>
      </c>
      <c r="S4435" s="8">
        <v>124</v>
      </c>
      <c r="T4435" t="s">
        <v>14742</v>
      </c>
      <c r="U4435" s="8">
        <v>124</v>
      </c>
    </row>
    <row r="4436" spans="1:21" x14ac:dyDescent="0.45">
      <c r="A4436" s="17" t="s">
        <v>18187</v>
      </c>
      <c r="B4436" t="s">
        <v>14880</v>
      </c>
      <c r="C4436" t="s">
        <v>18037</v>
      </c>
      <c r="H4436" t="s">
        <v>14880</v>
      </c>
      <c r="S4436" s="8">
        <v>0</v>
      </c>
      <c r="T4436" t="s">
        <v>14683</v>
      </c>
      <c r="U4436" s="8">
        <v>0</v>
      </c>
    </row>
    <row r="4437" spans="1:21" x14ac:dyDescent="0.45">
      <c r="A4437" s="17" t="s">
        <v>18187</v>
      </c>
      <c r="B4437" t="s">
        <v>14881</v>
      </c>
      <c r="C4437" t="s">
        <v>18038</v>
      </c>
      <c r="H4437" t="s">
        <v>14881</v>
      </c>
      <c r="S4437" s="8">
        <v>99</v>
      </c>
      <c r="U4437" s="8">
        <v>99</v>
      </c>
    </row>
    <row r="4438" spans="1:21" x14ac:dyDescent="0.45">
      <c r="A4438" s="17" t="s">
        <v>18187</v>
      </c>
      <c r="B4438" t="s">
        <v>14882</v>
      </c>
      <c r="C4438" t="s">
        <v>18039</v>
      </c>
      <c r="H4438" t="s">
        <v>14882</v>
      </c>
      <c r="S4438" s="8">
        <v>99</v>
      </c>
      <c r="U4438" s="8">
        <v>99</v>
      </c>
    </row>
    <row r="4439" spans="1:21" x14ac:dyDescent="0.45">
      <c r="A4439" s="17" t="s">
        <v>18187</v>
      </c>
      <c r="B4439" t="s">
        <v>14883</v>
      </c>
      <c r="C4439" t="s">
        <v>18040</v>
      </c>
      <c r="H4439" t="s">
        <v>14883</v>
      </c>
      <c r="S4439" s="8">
        <v>15400</v>
      </c>
      <c r="U4439" s="8">
        <v>15400</v>
      </c>
    </row>
    <row r="4440" spans="1:21" x14ac:dyDescent="0.45">
      <c r="A4440" s="17" t="s">
        <v>18187</v>
      </c>
      <c r="B4440" t="s">
        <v>14884</v>
      </c>
      <c r="C4440" t="s">
        <v>18041</v>
      </c>
      <c r="H4440" t="s">
        <v>14884</v>
      </c>
      <c r="S4440" s="8">
        <v>3037</v>
      </c>
      <c r="U4440" s="8">
        <v>3037</v>
      </c>
    </row>
    <row r="4441" spans="1:21" x14ac:dyDescent="0.45">
      <c r="A4441" s="17" t="s">
        <v>18187</v>
      </c>
      <c r="B4441" t="s">
        <v>14885</v>
      </c>
      <c r="C4441" t="s">
        <v>18042</v>
      </c>
      <c r="H4441" t="s">
        <v>14885</v>
      </c>
      <c r="S4441" s="8">
        <v>3037</v>
      </c>
      <c r="U4441" s="8">
        <v>3037</v>
      </c>
    </row>
    <row r="4442" spans="1:21" x14ac:dyDescent="0.45">
      <c r="A4442" s="17" t="s">
        <v>18187</v>
      </c>
      <c r="B4442" t="s">
        <v>14886</v>
      </c>
      <c r="C4442" t="s">
        <v>18043</v>
      </c>
      <c r="H4442" t="s">
        <v>14886</v>
      </c>
      <c r="S4442" s="8">
        <v>3037</v>
      </c>
      <c r="U4442" s="8">
        <v>3037</v>
      </c>
    </row>
    <row r="4443" spans="1:21" x14ac:dyDescent="0.45">
      <c r="A4443" s="17" t="s">
        <v>18187</v>
      </c>
      <c r="B4443" t="s">
        <v>14887</v>
      </c>
      <c r="C4443" t="s">
        <v>18044</v>
      </c>
      <c r="H4443" t="s">
        <v>14887</v>
      </c>
      <c r="S4443" s="8">
        <v>19668</v>
      </c>
      <c r="U4443" s="8">
        <v>19668</v>
      </c>
    </row>
    <row r="4444" spans="1:21" x14ac:dyDescent="0.45">
      <c r="A4444" s="17" t="s">
        <v>18187</v>
      </c>
      <c r="B4444" t="s">
        <v>14888</v>
      </c>
      <c r="C4444" t="s">
        <v>18045</v>
      </c>
      <c r="H4444" t="s">
        <v>14888</v>
      </c>
      <c r="S4444" s="8">
        <v>54</v>
      </c>
      <c r="U4444" s="8">
        <v>54</v>
      </c>
    </row>
    <row r="4445" spans="1:21" x14ac:dyDescent="0.45">
      <c r="A4445" s="17" t="s">
        <v>18188</v>
      </c>
      <c r="B4445" t="s">
        <v>14889</v>
      </c>
      <c r="C4445" t="s">
        <v>18046</v>
      </c>
      <c r="H4445" t="s">
        <v>14889</v>
      </c>
      <c r="S4445" s="8">
        <v>54</v>
      </c>
      <c r="U4445" s="8">
        <v>54</v>
      </c>
    </row>
    <row r="4446" spans="1:21" x14ac:dyDescent="0.45">
      <c r="A4446" s="17" t="s">
        <v>18188</v>
      </c>
      <c r="B4446" t="s">
        <v>14890</v>
      </c>
      <c r="C4446" t="s">
        <v>18047</v>
      </c>
      <c r="H4446" t="s">
        <v>14890</v>
      </c>
      <c r="S4446" s="8">
        <v>5336</v>
      </c>
      <c r="U4446" s="8">
        <v>5336</v>
      </c>
    </row>
    <row r="4447" spans="1:21" x14ac:dyDescent="0.45">
      <c r="A4447" s="17" t="s">
        <v>18188</v>
      </c>
      <c r="B4447" t="s">
        <v>14891</v>
      </c>
      <c r="C4447" t="s">
        <v>18048</v>
      </c>
      <c r="H4447" t="s">
        <v>14891</v>
      </c>
      <c r="S4447" s="8">
        <v>4426</v>
      </c>
      <c r="U4447" s="8">
        <v>4426</v>
      </c>
    </row>
    <row r="4448" spans="1:21" x14ac:dyDescent="0.45">
      <c r="A4448" s="17" t="s">
        <v>18188</v>
      </c>
      <c r="B4448" t="s">
        <v>14892</v>
      </c>
      <c r="C4448" t="s">
        <v>18049</v>
      </c>
      <c r="H4448" t="s">
        <v>14892</v>
      </c>
      <c r="S4448" s="8">
        <v>4426</v>
      </c>
      <c r="U4448" s="8">
        <v>4426</v>
      </c>
    </row>
    <row r="4449" spans="1:21" x14ac:dyDescent="0.45">
      <c r="A4449" s="17" t="s">
        <v>18188</v>
      </c>
      <c r="B4449" t="s">
        <v>14893</v>
      </c>
      <c r="C4449" t="s">
        <v>18050</v>
      </c>
      <c r="H4449" t="s">
        <v>14893</v>
      </c>
      <c r="S4449" s="8">
        <v>0</v>
      </c>
      <c r="T4449" t="s">
        <v>14683</v>
      </c>
      <c r="U4449" s="8">
        <v>0</v>
      </c>
    </row>
    <row r="4450" spans="1:21" x14ac:dyDescent="0.45">
      <c r="A4450" s="17" t="s">
        <v>18188</v>
      </c>
      <c r="B4450" t="s">
        <v>14894</v>
      </c>
      <c r="C4450" t="s">
        <v>18051</v>
      </c>
      <c r="H4450" t="s">
        <v>14894</v>
      </c>
      <c r="S4450" s="8">
        <v>3754</v>
      </c>
      <c r="U4450" s="8">
        <v>3754</v>
      </c>
    </row>
    <row r="4451" spans="1:21" x14ac:dyDescent="0.45">
      <c r="A4451" s="17" t="s">
        <v>18188</v>
      </c>
      <c r="B4451" t="s">
        <v>14895</v>
      </c>
      <c r="C4451" t="s">
        <v>18052</v>
      </c>
      <c r="H4451" t="s">
        <v>14895</v>
      </c>
      <c r="S4451" s="8">
        <v>54</v>
      </c>
      <c r="U4451" s="8">
        <v>54</v>
      </c>
    </row>
    <row r="4452" spans="1:21" x14ac:dyDescent="0.45">
      <c r="A4452" s="17" t="s">
        <v>18188</v>
      </c>
      <c r="B4452" t="s">
        <v>14896</v>
      </c>
      <c r="C4452" t="s">
        <v>18053</v>
      </c>
      <c r="H4452" t="s">
        <v>14896</v>
      </c>
      <c r="S4452" s="8">
        <v>99</v>
      </c>
      <c r="U4452" s="8">
        <v>99</v>
      </c>
    </row>
    <row r="4453" spans="1:21" x14ac:dyDescent="0.45">
      <c r="A4453" s="17" t="s">
        <v>18188</v>
      </c>
      <c r="B4453" t="s">
        <v>14897</v>
      </c>
      <c r="C4453" t="s">
        <v>18054</v>
      </c>
      <c r="H4453" t="s">
        <v>14897</v>
      </c>
      <c r="S4453" s="8">
        <v>99</v>
      </c>
      <c r="U4453" s="8">
        <v>99</v>
      </c>
    </row>
    <row r="4454" spans="1:21" x14ac:dyDescent="0.45">
      <c r="A4454" s="17" t="s">
        <v>18188</v>
      </c>
      <c r="B4454" t="s">
        <v>14898</v>
      </c>
      <c r="C4454" t="s">
        <v>18055</v>
      </c>
      <c r="H4454" t="s">
        <v>14898</v>
      </c>
      <c r="S4454" s="8">
        <v>54</v>
      </c>
      <c r="U4454" s="8">
        <v>54</v>
      </c>
    </row>
    <row r="4455" spans="1:21" x14ac:dyDescent="0.45">
      <c r="A4455" s="17" t="s">
        <v>18188</v>
      </c>
      <c r="B4455" t="s">
        <v>14899</v>
      </c>
      <c r="C4455" t="s">
        <v>18056</v>
      </c>
      <c r="H4455" t="s">
        <v>14899</v>
      </c>
      <c r="S4455" s="8">
        <v>0</v>
      </c>
      <c r="T4455" t="s">
        <v>14683</v>
      </c>
      <c r="U4455" s="8">
        <v>0</v>
      </c>
    </row>
    <row r="4456" spans="1:21" x14ac:dyDescent="0.45">
      <c r="A4456" s="17" t="s">
        <v>18188</v>
      </c>
      <c r="B4456" t="s">
        <v>14900</v>
      </c>
      <c r="C4456" t="s">
        <v>18057</v>
      </c>
      <c r="H4456" t="s">
        <v>14900</v>
      </c>
      <c r="S4456" s="8">
        <v>0</v>
      </c>
      <c r="T4456" t="s">
        <v>14683</v>
      </c>
      <c r="U4456" s="8">
        <v>0</v>
      </c>
    </row>
    <row r="4457" spans="1:21" x14ac:dyDescent="0.45">
      <c r="A4457" s="17" t="s">
        <v>18188</v>
      </c>
      <c r="B4457" t="s">
        <v>14901</v>
      </c>
      <c r="C4457" t="s">
        <v>18058</v>
      </c>
      <c r="H4457" t="s">
        <v>14901</v>
      </c>
      <c r="S4457" s="8">
        <v>1383</v>
      </c>
      <c r="T4457" t="s">
        <v>14742</v>
      </c>
      <c r="U4457" s="8">
        <v>1383</v>
      </c>
    </row>
    <row r="4458" spans="1:21" x14ac:dyDescent="0.45">
      <c r="A4458" s="17" t="s">
        <v>18188</v>
      </c>
      <c r="B4458" t="s">
        <v>14902</v>
      </c>
      <c r="C4458" t="s">
        <v>18059</v>
      </c>
      <c r="H4458" t="s">
        <v>14902</v>
      </c>
      <c r="S4458" s="8">
        <v>54</v>
      </c>
      <c r="T4458" t="s">
        <v>14742</v>
      </c>
      <c r="U4458" s="8">
        <v>54</v>
      </c>
    </row>
    <row r="4459" spans="1:21" x14ac:dyDescent="0.45">
      <c r="A4459" s="17" t="s">
        <v>18188</v>
      </c>
      <c r="B4459" t="s">
        <v>14903</v>
      </c>
      <c r="C4459" t="s">
        <v>18060</v>
      </c>
      <c r="H4459" t="s">
        <v>14903</v>
      </c>
      <c r="S4459" s="8">
        <v>0</v>
      </c>
      <c r="U4459" s="8">
        <v>0</v>
      </c>
    </row>
    <row r="4460" spans="1:21" x14ac:dyDescent="0.45">
      <c r="A4460" s="17" t="s">
        <v>18188</v>
      </c>
      <c r="B4460" t="s">
        <v>14838</v>
      </c>
      <c r="C4460" t="s">
        <v>17612</v>
      </c>
      <c r="H4460" t="s">
        <v>14838</v>
      </c>
      <c r="S4460" s="8">
        <v>54</v>
      </c>
      <c r="T4460" t="s">
        <v>14742</v>
      </c>
      <c r="U4460" s="8">
        <v>54</v>
      </c>
    </row>
    <row r="4461" spans="1:21" x14ac:dyDescent="0.45">
      <c r="A4461" s="17" t="s">
        <v>18188</v>
      </c>
      <c r="B4461" t="s">
        <v>14839</v>
      </c>
      <c r="C4461" t="s">
        <v>17909</v>
      </c>
      <c r="H4461" t="s">
        <v>14839</v>
      </c>
      <c r="S4461" s="8">
        <v>54</v>
      </c>
      <c r="T4461" t="s">
        <v>14742</v>
      </c>
      <c r="U4461" s="8">
        <v>54</v>
      </c>
    </row>
    <row r="4462" spans="1:21" x14ac:dyDescent="0.45">
      <c r="A4462" s="17" t="s">
        <v>18188</v>
      </c>
      <c r="B4462" t="s">
        <v>14906</v>
      </c>
      <c r="C4462" t="s">
        <v>18008</v>
      </c>
      <c r="H4462" t="s">
        <v>14906</v>
      </c>
      <c r="S4462" s="8">
        <v>0</v>
      </c>
      <c r="T4462" t="s">
        <v>14683</v>
      </c>
      <c r="U4462" s="8">
        <v>0</v>
      </c>
    </row>
    <row r="4463" spans="1:21" x14ac:dyDescent="0.45">
      <c r="A4463" s="17" t="s">
        <v>18188</v>
      </c>
      <c r="B4463" t="s">
        <v>14907</v>
      </c>
      <c r="C4463" t="s">
        <v>18063</v>
      </c>
      <c r="H4463" t="s">
        <v>14907</v>
      </c>
      <c r="S4463" s="8">
        <v>2249</v>
      </c>
      <c r="T4463" t="s">
        <v>14742</v>
      </c>
      <c r="U4463" s="8">
        <v>2249</v>
      </c>
    </row>
    <row r="4464" spans="1:21" x14ac:dyDescent="0.45">
      <c r="A4464" s="17" t="s">
        <v>18188</v>
      </c>
      <c r="B4464" t="s">
        <v>14908</v>
      </c>
      <c r="C4464" t="s">
        <v>18064</v>
      </c>
      <c r="H4464" t="s">
        <v>14908</v>
      </c>
      <c r="S4464" s="8">
        <v>54</v>
      </c>
      <c r="U4464" s="8">
        <v>54</v>
      </c>
    </row>
    <row r="4465" spans="1:21" x14ac:dyDescent="0.45">
      <c r="A4465" s="17" t="s">
        <v>18188</v>
      </c>
      <c r="B4465" t="s">
        <v>14909</v>
      </c>
      <c r="C4465" t="s">
        <v>18065</v>
      </c>
      <c r="H4465" t="s">
        <v>14909</v>
      </c>
      <c r="S4465" s="8">
        <v>54</v>
      </c>
      <c r="U4465" s="8">
        <v>54</v>
      </c>
    </row>
    <row r="4466" spans="1:21" x14ac:dyDescent="0.45">
      <c r="A4466" s="17" t="s">
        <v>18189</v>
      </c>
      <c r="B4466" t="s">
        <v>14910</v>
      </c>
      <c r="C4466" t="s">
        <v>18066</v>
      </c>
      <c r="H4466" t="s">
        <v>14910</v>
      </c>
      <c r="S4466" s="8">
        <v>0</v>
      </c>
      <c r="T4466" t="s">
        <v>14683</v>
      </c>
      <c r="U4466" s="8">
        <v>0</v>
      </c>
    </row>
    <row r="4467" spans="1:21" x14ac:dyDescent="0.45">
      <c r="A4467" s="17" t="s">
        <v>18189</v>
      </c>
      <c r="B4467" t="s">
        <v>14911</v>
      </c>
      <c r="C4467" t="s">
        <v>18067</v>
      </c>
      <c r="H4467" t="s">
        <v>14911</v>
      </c>
      <c r="S4467" s="8">
        <v>0</v>
      </c>
      <c r="T4467" t="s">
        <v>14683</v>
      </c>
      <c r="U4467" s="8">
        <v>0</v>
      </c>
    </row>
    <row r="4468" spans="1:21" x14ac:dyDescent="0.45">
      <c r="A4468" s="17" t="s">
        <v>18189</v>
      </c>
      <c r="B4468" t="s">
        <v>14912</v>
      </c>
      <c r="C4468" t="s">
        <v>18068</v>
      </c>
      <c r="H4468" t="s">
        <v>14912</v>
      </c>
      <c r="S4468" s="8">
        <v>0</v>
      </c>
      <c r="T4468" t="s">
        <v>14683</v>
      </c>
      <c r="U4468" s="8">
        <v>0</v>
      </c>
    </row>
    <row r="4469" spans="1:21" x14ac:dyDescent="0.45">
      <c r="A4469" s="17" t="s">
        <v>18189</v>
      </c>
      <c r="B4469" t="s">
        <v>14913</v>
      </c>
      <c r="C4469" t="s">
        <v>18069</v>
      </c>
      <c r="H4469" t="s">
        <v>14913</v>
      </c>
      <c r="S4469" s="8">
        <v>0</v>
      </c>
      <c r="T4469" t="s">
        <v>14683</v>
      </c>
      <c r="U4469" s="8">
        <v>0</v>
      </c>
    </row>
    <row r="4470" spans="1:21" x14ac:dyDescent="0.45">
      <c r="A4470" s="17" t="s">
        <v>18189</v>
      </c>
      <c r="B4470" t="s">
        <v>14914</v>
      </c>
      <c r="C4470" t="s">
        <v>18069</v>
      </c>
      <c r="H4470" t="s">
        <v>14914</v>
      </c>
      <c r="S4470" s="8">
        <v>0</v>
      </c>
      <c r="T4470" t="s">
        <v>14683</v>
      </c>
      <c r="U4470" s="8">
        <v>0</v>
      </c>
    </row>
    <row r="4471" spans="1:21" x14ac:dyDescent="0.45">
      <c r="A4471" s="17" t="s">
        <v>18189</v>
      </c>
      <c r="B4471" t="s">
        <v>14915</v>
      </c>
      <c r="C4471" t="s">
        <v>18070</v>
      </c>
      <c r="H4471" t="s">
        <v>14915</v>
      </c>
      <c r="S4471" s="8">
        <v>5336</v>
      </c>
      <c r="U4471" s="8">
        <v>5336</v>
      </c>
    </row>
    <row r="4472" spans="1:21" x14ac:dyDescent="0.45">
      <c r="A4472" s="17" t="s">
        <v>18189</v>
      </c>
      <c r="B4472" t="s">
        <v>14916</v>
      </c>
      <c r="C4472" t="s">
        <v>18071</v>
      </c>
      <c r="H4472" t="s">
        <v>14916</v>
      </c>
      <c r="S4472" s="8">
        <v>23915</v>
      </c>
      <c r="U4472" s="8">
        <v>23915</v>
      </c>
    </row>
    <row r="4473" spans="1:21" x14ac:dyDescent="0.45">
      <c r="A4473" s="17" t="s">
        <v>18189</v>
      </c>
      <c r="B4473" t="s">
        <v>14917</v>
      </c>
      <c r="C4473" t="s">
        <v>18072</v>
      </c>
      <c r="H4473" t="s">
        <v>14917</v>
      </c>
      <c r="S4473" s="8">
        <v>23915</v>
      </c>
      <c r="U4473" s="8">
        <v>23915</v>
      </c>
    </row>
    <row r="4474" spans="1:21" x14ac:dyDescent="0.45">
      <c r="A4474" s="17" t="s">
        <v>18189</v>
      </c>
      <c r="B4474" t="s">
        <v>14918</v>
      </c>
      <c r="C4474" t="s">
        <v>18073</v>
      </c>
      <c r="H4474" t="s">
        <v>14918</v>
      </c>
      <c r="S4474" s="8">
        <v>7467</v>
      </c>
      <c r="U4474" s="8">
        <v>7467</v>
      </c>
    </row>
    <row r="4475" spans="1:21" x14ac:dyDescent="0.45">
      <c r="A4475" s="17" t="s">
        <v>18189</v>
      </c>
      <c r="B4475" t="s">
        <v>14919</v>
      </c>
      <c r="C4475" t="s">
        <v>18074</v>
      </c>
      <c r="H4475" t="s">
        <v>14919</v>
      </c>
      <c r="S4475" s="8">
        <v>7467</v>
      </c>
      <c r="U4475" s="8">
        <v>7467</v>
      </c>
    </row>
    <row r="4476" spans="1:21" x14ac:dyDescent="0.45">
      <c r="A4476" s="17" t="s">
        <v>18189</v>
      </c>
      <c r="B4476" t="s">
        <v>14920</v>
      </c>
      <c r="C4476" t="s">
        <v>18075</v>
      </c>
      <c r="H4476" t="s">
        <v>14920</v>
      </c>
      <c r="S4476" s="8">
        <v>3037</v>
      </c>
      <c r="U4476" s="8">
        <v>3037</v>
      </c>
    </row>
    <row r="4477" spans="1:21" x14ac:dyDescent="0.45">
      <c r="A4477" s="17" t="s">
        <v>18189</v>
      </c>
      <c r="B4477" t="s">
        <v>14921</v>
      </c>
      <c r="C4477" t="s">
        <v>18076</v>
      </c>
      <c r="H4477" t="s">
        <v>14921</v>
      </c>
      <c r="S4477" s="8">
        <v>3037</v>
      </c>
      <c r="U4477" s="8">
        <v>3037</v>
      </c>
    </row>
    <row r="4478" spans="1:21" x14ac:dyDescent="0.45">
      <c r="A4478" s="17" t="s">
        <v>18189</v>
      </c>
      <c r="B4478" t="s">
        <v>14922</v>
      </c>
      <c r="C4478" t="s">
        <v>18077</v>
      </c>
      <c r="H4478" t="s">
        <v>14922</v>
      </c>
      <c r="S4478" s="8">
        <v>23915</v>
      </c>
      <c r="U4478" s="8">
        <v>23915</v>
      </c>
    </row>
    <row r="4479" spans="1:21" x14ac:dyDescent="0.45">
      <c r="A4479" s="17" t="s">
        <v>18189</v>
      </c>
      <c r="B4479" t="s">
        <v>14923</v>
      </c>
      <c r="C4479" t="s">
        <v>18078</v>
      </c>
      <c r="H4479" t="s">
        <v>14923</v>
      </c>
      <c r="S4479" s="8">
        <v>645</v>
      </c>
      <c r="U4479" s="8">
        <v>645</v>
      </c>
    </row>
    <row r="4480" spans="1:21" x14ac:dyDescent="0.45">
      <c r="A4480" s="17" t="s">
        <v>18189</v>
      </c>
      <c r="B4480" t="s">
        <v>14924</v>
      </c>
      <c r="C4480" t="s">
        <v>18079</v>
      </c>
      <c r="H4480" t="s">
        <v>14924</v>
      </c>
      <c r="S4480" s="8">
        <v>1383</v>
      </c>
      <c r="U4480" s="8">
        <v>1383</v>
      </c>
    </row>
    <row r="4481" spans="1:21" x14ac:dyDescent="0.45">
      <c r="A4481" s="17" t="s">
        <v>18189</v>
      </c>
      <c r="B4481" t="s">
        <v>14925</v>
      </c>
      <c r="C4481" t="s">
        <v>18080</v>
      </c>
      <c r="H4481" t="s">
        <v>14925</v>
      </c>
      <c r="S4481" s="8">
        <v>541</v>
      </c>
      <c r="U4481" s="8">
        <v>541</v>
      </c>
    </row>
    <row r="4482" spans="1:21" x14ac:dyDescent="0.45">
      <c r="A4482" s="17" t="s">
        <v>18189</v>
      </c>
      <c r="B4482" t="s">
        <v>14926</v>
      </c>
      <c r="C4482" t="s">
        <v>18080</v>
      </c>
      <c r="H4482" t="s">
        <v>14926</v>
      </c>
      <c r="S4482" s="8">
        <v>541</v>
      </c>
      <c r="U4482" s="8">
        <v>541</v>
      </c>
    </row>
    <row r="4483" spans="1:21" x14ac:dyDescent="0.45">
      <c r="A4483" s="17" t="s">
        <v>18189</v>
      </c>
      <c r="B4483" t="s">
        <v>14826</v>
      </c>
      <c r="C4483" t="s">
        <v>14837</v>
      </c>
      <c r="H4483" t="s">
        <v>14826</v>
      </c>
      <c r="S4483" s="8">
        <v>3754</v>
      </c>
      <c r="U4483" s="8">
        <v>3754</v>
      </c>
    </row>
    <row r="4484" spans="1:21" x14ac:dyDescent="0.45">
      <c r="A4484" s="17" t="s">
        <v>18190</v>
      </c>
      <c r="B4484" t="s">
        <v>14927</v>
      </c>
      <c r="C4484" t="s">
        <v>18081</v>
      </c>
      <c r="H4484" t="s">
        <v>14927</v>
      </c>
      <c r="S4484" s="8">
        <v>29686</v>
      </c>
      <c r="U4484" s="8">
        <v>29686</v>
      </c>
    </row>
    <row r="4485" spans="1:21" x14ac:dyDescent="0.45">
      <c r="A4485" s="17" t="s">
        <v>18190</v>
      </c>
      <c r="B4485" t="s">
        <v>14928</v>
      </c>
      <c r="C4485" t="s">
        <v>18082</v>
      </c>
      <c r="H4485" t="s">
        <v>14928</v>
      </c>
      <c r="S4485" s="8">
        <v>6276</v>
      </c>
      <c r="U4485" s="8">
        <v>6276</v>
      </c>
    </row>
    <row r="4486" spans="1:21" x14ac:dyDescent="0.45">
      <c r="A4486" s="17" t="s">
        <v>18190</v>
      </c>
      <c r="B4486" t="s">
        <v>14929</v>
      </c>
      <c r="C4486" t="s">
        <v>18083</v>
      </c>
      <c r="H4486" t="s">
        <v>14929</v>
      </c>
      <c r="S4486" s="8">
        <v>19668</v>
      </c>
      <c r="U4486" s="8">
        <v>19668</v>
      </c>
    </row>
    <row r="4487" spans="1:21" x14ac:dyDescent="0.45">
      <c r="A4487" s="17" t="s">
        <v>18190</v>
      </c>
      <c r="B4487" t="s">
        <v>14930</v>
      </c>
      <c r="C4487" t="s">
        <v>18084</v>
      </c>
      <c r="H4487" t="s">
        <v>14930</v>
      </c>
      <c r="S4487" s="8">
        <v>19668</v>
      </c>
      <c r="U4487" s="8">
        <v>19668</v>
      </c>
    </row>
    <row r="4488" spans="1:21" x14ac:dyDescent="0.45">
      <c r="A4488" s="17" t="s">
        <v>18190</v>
      </c>
      <c r="B4488" t="s">
        <v>14931</v>
      </c>
      <c r="C4488" t="s">
        <v>18085</v>
      </c>
      <c r="H4488" t="s">
        <v>14931</v>
      </c>
      <c r="S4488" s="8">
        <v>3037</v>
      </c>
      <c r="U4488" s="8">
        <v>3037</v>
      </c>
    </row>
    <row r="4489" spans="1:21" x14ac:dyDescent="0.45">
      <c r="A4489" s="17" t="s">
        <v>18190</v>
      </c>
      <c r="B4489" t="s">
        <v>14932</v>
      </c>
      <c r="C4489" t="s">
        <v>18086</v>
      </c>
      <c r="H4489" t="s">
        <v>14932</v>
      </c>
      <c r="S4489" s="8">
        <v>3037</v>
      </c>
      <c r="U4489" s="8">
        <v>3037</v>
      </c>
    </row>
    <row r="4490" spans="1:21" x14ac:dyDescent="0.45">
      <c r="A4490" s="17" t="s">
        <v>18190</v>
      </c>
      <c r="B4490" t="s">
        <v>14933</v>
      </c>
      <c r="C4490" t="s">
        <v>18087</v>
      </c>
      <c r="H4490" t="s">
        <v>14933</v>
      </c>
      <c r="S4490" s="8">
        <v>3037</v>
      </c>
      <c r="U4490" s="8">
        <v>3037</v>
      </c>
    </row>
    <row r="4491" spans="1:21" x14ac:dyDescent="0.45">
      <c r="A4491" s="17" t="s">
        <v>18190</v>
      </c>
      <c r="B4491" t="s">
        <v>14934</v>
      </c>
      <c r="C4491" t="s">
        <v>18088</v>
      </c>
      <c r="H4491" t="s">
        <v>14934</v>
      </c>
      <c r="S4491" s="8">
        <v>19668</v>
      </c>
      <c r="U4491" s="8">
        <v>19668</v>
      </c>
    </row>
    <row r="4492" spans="1:21" x14ac:dyDescent="0.45">
      <c r="A4492" s="17" t="s">
        <v>18190</v>
      </c>
      <c r="B4492" t="s">
        <v>14935</v>
      </c>
      <c r="C4492" t="s">
        <v>18089</v>
      </c>
      <c r="H4492" t="s">
        <v>14935</v>
      </c>
      <c r="S4492" s="8">
        <v>3037</v>
      </c>
      <c r="U4492" s="8">
        <v>3037</v>
      </c>
    </row>
    <row r="4493" spans="1:21" x14ac:dyDescent="0.45">
      <c r="A4493" s="17" t="s">
        <v>18190</v>
      </c>
      <c r="B4493" t="s">
        <v>14936</v>
      </c>
      <c r="C4493" t="s">
        <v>18090</v>
      </c>
      <c r="H4493" t="s">
        <v>14936</v>
      </c>
      <c r="S4493" s="8">
        <v>3037</v>
      </c>
      <c r="U4493" s="8">
        <v>3037</v>
      </c>
    </row>
    <row r="4494" spans="1:21" x14ac:dyDescent="0.45">
      <c r="A4494" s="17" t="s">
        <v>18190</v>
      </c>
      <c r="B4494" t="s">
        <v>14937</v>
      </c>
      <c r="C4494" t="s">
        <v>18091</v>
      </c>
      <c r="H4494" t="s">
        <v>14937</v>
      </c>
      <c r="S4494" s="8">
        <v>99</v>
      </c>
      <c r="U4494" s="8">
        <v>99</v>
      </c>
    </row>
    <row r="4495" spans="1:21" x14ac:dyDescent="0.45">
      <c r="A4495" s="17" t="s">
        <v>18190</v>
      </c>
      <c r="B4495" t="s">
        <v>14938</v>
      </c>
      <c r="C4495" t="s">
        <v>18092</v>
      </c>
      <c r="H4495" t="s">
        <v>14938</v>
      </c>
      <c r="S4495" s="8">
        <v>0</v>
      </c>
      <c r="T4495" t="s">
        <v>14683</v>
      </c>
      <c r="U4495" s="8">
        <v>0</v>
      </c>
    </row>
    <row r="4496" spans="1:21" x14ac:dyDescent="0.45">
      <c r="A4496" s="17" t="s">
        <v>18190</v>
      </c>
      <c r="B4496" t="s">
        <v>14939</v>
      </c>
      <c r="C4496" t="s">
        <v>18093</v>
      </c>
      <c r="H4496" t="s">
        <v>14939</v>
      </c>
      <c r="S4496" s="8">
        <v>0</v>
      </c>
      <c r="T4496" t="s">
        <v>14683</v>
      </c>
      <c r="U4496" s="8">
        <v>0</v>
      </c>
    </row>
    <row r="4497" spans="1:21" x14ac:dyDescent="0.45">
      <c r="A4497" s="17" t="s">
        <v>18190</v>
      </c>
      <c r="B4497" t="s">
        <v>14940</v>
      </c>
      <c r="C4497" t="s">
        <v>18094</v>
      </c>
      <c r="H4497" t="s">
        <v>14940</v>
      </c>
      <c r="S4497" s="8">
        <v>4426</v>
      </c>
      <c r="U4497" s="8">
        <v>4426</v>
      </c>
    </row>
    <row r="4498" spans="1:21" x14ac:dyDescent="0.45">
      <c r="A4498" s="17" t="s">
        <v>18190</v>
      </c>
      <c r="B4498" t="s">
        <v>14941</v>
      </c>
      <c r="C4498" t="s">
        <v>18095</v>
      </c>
      <c r="H4498" t="s">
        <v>14941</v>
      </c>
      <c r="S4498" s="8">
        <v>4426</v>
      </c>
      <c r="U4498" s="8">
        <v>4426</v>
      </c>
    </row>
    <row r="4499" spans="1:21" x14ac:dyDescent="0.45">
      <c r="A4499" s="17" t="s">
        <v>18190</v>
      </c>
      <c r="B4499" t="s">
        <v>14942</v>
      </c>
      <c r="C4499" t="s">
        <v>18096</v>
      </c>
      <c r="H4499" t="s">
        <v>14942</v>
      </c>
      <c r="S4499" s="8">
        <v>4426</v>
      </c>
      <c r="U4499" s="8">
        <v>4426</v>
      </c>
    </row>
    <row r="4500" spans="1:21" x14ac:dyDescent="0.45">
      <c r="A4500" s="17" t="s">
        <v>18190</v>
      </c>
      <c r="B4500" t="s">
        <v>14943</v>
      </c>
      <c r="C4500" t="s">
        <v>18097</v>
      </c>
      <c r="H4500" t="s">
        <v>14943</v>
      </c>
      <c r="S4500" s="8">
        <v>0</v>
      </c>
      <c r="T4500" t="s">
        <v>14683</v>
      </c>
      <c r="U4500" s="8">
        <v>0</v>
      </c>
    </row>
    <row r="4501" spans="1:21" x14ac:dyDescent="0.45">
      <c r="A4501" s="17" t="s">
        <v>18190</v>
      </c>
      <c r="B4501" t="s">
        <v>14944</v>
      </c>
      <c r="C4501" t="s">
        <v>18098</v>
      </c>
      <c r="H4501" t="s">
        <v>14944</v>
      </c>
      <c r="S4501" s="8">
        <v>0</v>
      </c>
      <c r="T4501" t="s">
        <v>14683</v>
      </c>
      <c r="U4501" s="8">
        <v>0</v>
      </c>
    </row>
    <row r="4502" spans="1:21" x14ac:dyDescent="0.45">
      <c r="A4502" s="17" t="s">
        <v>18190</v>
      </c>
      <c r="B4502" t="s">
        <v>14945</v>
      </c>
      <c r="C4502" t="s">
        <v>18099</v>
      </c>
      <c r="H4502" t="s">
        <v>14945</v>
      </c>
      <c r="S4502" s="8">
        <v>0</v>
      </c>
      <c r="T4502" t="s">
        <v>14683</v>
      </c>
      <c r="U4502" s="8">
        <v>0</v>
      </c>
    </row>
    <row r="4503" spans="1:21" x14ac:dyDescent="0.45">
      <c r="A4503" s="17" t="s">
        <v>18190</v>
      </c>
      <c r="B4503" t="s">
        <v>14946</v>
      </c>
      <c r="C4503" t="s">
        <v>18100</v>
      </c>
      <c r="H4503" t="s">
        <v>14946</v>
      </c>
      <c r="S4503" s="8">
        <v>541</v>
      </c>
      <c r="U4503" s="8">
        <v>541</v>
      </c>
    </row>
    <row r="4504" spans="1:21" x14ac:dyDescent="0.45">
      <c r="A4504" s="17" t="s">
        <v>18190</v>
      </c>
      <c r="B4504" t="s">
        <v>14947</v>
      </c>
      <c r="C4504" t="s">
        <v>18101</v>
      </c>
      <c r="H4504" t="s">
        <v>14947</v>
      </c>
      <c r="S4504" s="8">
        <v>161</v>
      </c>
      <c r="T4504" t="s">
        <v>14742</v>
      </c>
      <c r="U4504" s="8">
        <v>161</v>
      </c>
    </row>
    <row r="4505" spans="1:21" x14ac:dyDescent="0.45">
      <c r="A4505" s="17" t="s">
        <v>18190</v>
      </c>
      <c r="B4505" t="s">
        <v>14948</v>
      </c>
      <c r="C4505" t="s">
        <v>18102</v>
      </c>
      <c r="H4505" t="s">
        <v>14948</v>
      </c>
      <c r="S4505" s="8">
        <v>541</v>
      </c>
      <c r="T4505" t="s">
        <v>14742</v>
      </c>
      <c r="U4505" s="8">
        <v>541</v>
      </c>
    </row>
    <row r="4506" spans="1:21" x14ac:dyDescent="0.45">
      <c r="A4506" s="17" t="s">
        <v>18190</v>
      </c>
      <c r="B4506" t="s">
        <v>14949</v>
      </c>
      <c r="C4506" t="s">
        <v>18103</v>
      </c>
      <c r="H4506" t="s">
        <v>14949</v>
      </c>
      <c r="S4506" s="8">
        <v>3754</v>
      </c>
      <c r="T4506" t="s">
        <v>14742</v>
      </c>
      <c r="U4506" s="8">
        <v>3754</v>
      </c>
    </row>
    <row r="4507" spans="1:21" x14ac:dyDescent="0.45">
      <c r="A4507" s="17" t="s">
        <v>18190</v>
      </c>
      <c r="B4507" t="s">
        <v>14950</v>
      </c>
      <c r="C4507" t="s">
        <v>18104</v>
      </c>
      <c r="H4507" t="s">
        <v>14950</v>
      </c>
      <c r="S4507" s="8">
        <v>0</v>
      </c>
      <c r="T4507" t="s">
        <v>14683</v>
      </c>
      <c r="U4507" s="8">
        <v>0</v>
      </c>
    </row>
    <row r="4508" spans="1:21" x14ac:dyDescent="0.45">
      <c r="A4508" s="17" t="s">
        <v>18190</v>
      </c>
      <c r="B4508" t="s">
        <v>14951</v>
      </c>
      <c r="C4508" t="s">
        <v>18105</v>
      </c>
      <c r="H4508" t="s">
        <v>14951</v>
      </c>
      <c r="S4508" s="8">
        <v>7467</v>
      </c>
      <c r="T4508" t="s">
        <v>14742</v>
      </c>
      <c r="U4508" s="8">
        <v>7467</v>
      </c>
    </row>
    <row r="4509" spans="1:21" x14ac:dyDescent="0.45">
      <c r="A4509" s="17" t="s">
        <v>18190</v>
      </c>
      <c r="B4509" t="s">
        <v>14952</v>
      </c>
      <c r="C4509" t="s">
        <v>18106</v>
      </c>
      <c r="H4509" t="s">
        <v>14952</v>
      </c>
      <c r="S4509" s="8">
        <v>3037</v>
      </c>
      <c r="T4509" t="s">
        <v>14742</v>
      </c>
      <c r="U4509" s="8">
        <v>3037</v>
      </c>
    </row>
    <row r="4510" spans="1:21" x14ac:dyDescent="0.45">
      <c r="A4510" s="17" t="s">
        <v>18190</v>
      </c>
      <c r="B4510" t="s">
        <v>14953</v>
      </c>
      <c r="C4510" t="s">
        <v>18107</v>
      </c>
      <c r="H4510" t="s">
        <v>14953</v>
      </c>
      <c r="S4510" s="8">
        <v>357</v>
      </c>
      <c r="U4510" s="8">
        <v>357</v>
      </c>
    </row>
    <row r="4511" spans="1:21" x14ac:dyDescent="0.45">
      <c r="A4511" s="17" t="s">
        <v>18190</v>
      </c>
      <c r="B4511" t="s">
        <v>14954</v>
      </c>
      <c r="C4511" t="s">
        <v>18108</v>
      </c>
      <c r="H4511" t="s">
        <v>14954</v>
      </c>
      <c r="S4511" s="8">
        <v>357</v>
      </c>
      <c r="U4511" s="8">
        <v>357</v>
      </c>
    </row>
    <row r="4512" spans="1:21" x14ac:dyDescent="0.45">
      <c r="A4512" s="17" t="s">
        <v>18190</v>
      </c>
      <c r="B4512" t="s">
        <v>14955</v>
      </c>
      <c r="C4512" t="s">
        <v>18109</v>
      </c>
      <c r="H4512" t="s">
        <v>14955</v>
      </c>
      <c r="S4512" s="8">
        <v>124</v>
      </c>
      <c r="U4512" s="8">
        <v>124</v>
      </c>
    </row>
    <row r="4513" spans="1:21" x14ac:dyDescent="0.45">
      <c r="A4513" s="17" t="s">
        <v>18190</v>
      </c>
      <c r="B4513" t="s">
        <v>14956</v>
      </c>
      <c r="C4513" t="s">
        <v>18110</v>
      </c>
      <c r="H4513" t="s">
        <v>14956</v>
      </c>
      <c r="S4513" s="8">
        <v>357</v>
      </c>
      <c r="U4513" s="8">
        <v>357</v>
      </c>
    </row>
    <row r="4514" spans="1:21" x14ac:dyDescent="0.45">
      <c r="A4514" s="17" t="s">
        <v>18190</v>
      </c>
      <c r="B4514" t="s">
        <v>14957</v>
      </c>
      <c r="C4514" t="s">
        <v>18111</v>
      </c>
      <c r="H4514" t="s">
        <v>14957</v>
      </c>
      <c r="S4514" s="8">
        <v>0</v>
      </c>
      <c r="T4514" t="s">
        <v>14683</v>
      </c>
      <c r="U4514" s="8">
        <v>0</v>
      </c>
    </row>
    <row r="4515" spans="1:21" x14ac:dyDescent="0.45">
      <c r="A4515" s="17" t="s">
        <v>18190</v>
      </c>
      <c r="B4515" t="s">
        <v>14958</v>
      </c>
      <c r="C4515" t="s">
        <v>18112</v>
      </c>
      <c r="H4515" t="s">
        <v>14958</v>
      </c>
      <c r="S4515" s="8">
        <v>3037</v>
      </c>
      <c r="U4515" s="8">
        <v>3037</v>
      </c>
    </row>
    <row r="4516" spans="1:21" x14ac:dyDescent="0.45">
      <c r="A4516" s="17" t="s">
        <v>18190</v>
      </c>
      <c r="B4516" t="s">
        <v>14959</v>
      </c>
      <c r="C4516" t="s">
        <v>18113</v>
      </c>
      <c r="H4516" t="s">
        <v>14959</v>
      </c>
      <c r="S4516" s="8">
        <v>3037</v>
      </c>
      <c r="T4516" t="s">
        <v>14742</v>
      </c>
      <c r="U4516" s="8">
        <v>3037</v>
      </c>
    </row>
    <row r="4517" spans="1:21" x14ac:dyDescent="0.45">
      <c r="A4517" s="17" t="s">
        <v>18191</v>
      </c>
      <c r="B4517" t="s">
        <v>14960</v>
      </c>
      <c r="C4517" t="s">
        <v>18114</v>
      </c>
      <c r="H4517" t="s">
        <v>14960</v>
      </c>
      <c r="S4517" s="8">
        <v>0</v>
      </c>
      <c r="T4517" t="s">
        <v>14683</v>
      </c>
      <c r="U4517" s="8">
        <v>0</v>
      </c>
    </row>
    <row r="4518" spans="1:21" x14ac:dyDescent="0.45">
      <c r="A4518" s="17" t="s">
        <v>18191</v>
      </c>
      <c r="B4518" t="s">
        <v>14961</v>
      </c>
      <c r="C4518" t="s">
        <v>18115</v>
      </c>
      <c r="H4518" t="s">
        <v>14961</v>
      </c>
      <c r="S4518" s="8">
        <v>357</v>
      </c>
      <c r="U4518" s="8">
        <v>357</v>
      </c>
    </row>
    <row r="4519" spans="1:21" x14ac:dyDescent="0.45">
      <c r="A4519" s="17" t="s">
        <v>18191</v>
      </c>
      <c r="B4519" t="s">
        <v>14962</v>
      </c>
      <c r="C4519" t="s">
        <v>18116</v>
      </c>
      <c r="H4519" t="s">
        <v>14962</v>
      </c>
      <c r="S4519" s="8">
        <v>99</v>
      </c>
      <c r="U4519" s="8">
        <v>99</v>
      </c>
    </row>
    <row r="4520" spans="1:21" x14ac:dyDescent="0.45">
      <c r="A4520" s="17" t="s">
        <v>18191</v>
      </c>
      <c r="B4520" t="s">
        <v>14963</v>
      </c>
      <c r="C4520" t="s">
        <v>18117</v>
      </c>
      <c r="H4520" t="s">
        <v>14963</v>
      </c>
      <c r="S4520" s="8">
        <v>3754</v>
      </c>
      <c r="T4520" t="s">
        <v>14742</v>
      </c>
      <c r="U4520" s="8">
        <v>3754</v>
      </c>
    </row>
    <row r="4521" spans="1:21" x14ac:dyDescent="0.45">
      <c r="A4521" s="17" t="s">
        <v>18192</v>
      </c>
      <c r="B4521" t="s">
        <v>14964</v>
      </c>
      <c r="C4521" t="s">
        <v>18118</v>
      </c>
      <c r="H4521" t="s">
        <v>14964</v>
      </c>
      <c r="S4521" s="8">
        <v>357</v>
      </c>
      <c r="U4521" s="8">
        <v>357</v>
      </c>
    </row>
    <row r="4522" spans="1:21" x14ac:dyDescent="0.45">
      <c r="A4522" s="17" t="s">
        <v>18192</v>
      </c>
      <c r="B4522" t="s">
        <v>14965</v>
      </c>
      <c r="C4522" t="s">
        <v>18119</v>
      </c>
      <c r="H4522" t="s">
        <v>14965</v>
      </c>
      <c r="S4522" s="8">
        <v>0</v>
      </c>
      <c r="T4522" t="s">
        <v>14683</v>
      </c>
      <c r="U4522" s="8">
        <v>0</v>
      </c>
    </row>
    <row r="4523" spans="1:21" x14ac:dyDescent="0.45">
      <c r="A4523" s="17" t="s">
        <v>18193</v>
      </c>
      <c r="B4523" t="s">
        <v>14966</v>
      </c>
      <c r="C4523" t="s">
        <v>18120</v>
      </c>
      <c r="H4523" t="s">
        <v>14966</v>
      </c>
      <c r="S4523" s="8">
        <v>357</v>
      </c>
      <c r="U4523" s="8">
        <v>357</v>
      </c>
    </row>
    <row r="4524" spans="1:21" x14ac:dyDescent="0.45">
      <c r="A4524" s="17" t="s">
        <v>18194</v>
      </c>
      <c r="B4524" t="s">
        <v>14967</v>
      </c>
      <c r="C4524" t="s">
        <v>18121</v>
      </c>
      <c r="H4524" t="s">
        <v>14967</v>
      </c>
      <c r="S4524" s="8">
        <v>99</v>
      </c>
      <c r="U4524" s="8">
        <v>99</v>
      </c>
    </row>
    <row r="4525" spans="1:21" x14ac:dyDescent="0.45">
      <c r="A4525" s="17" t="s">
        <v>18195</v>
      </c>
      <c r="B4525" t="s">
        <v>14968</v>
      </c>
      <c r="C4525" t="s">
        <v>18122</v>
      </c>
      <c r="H4525" t="s">
        <v>14968</v>
      </c>
      <c r="S4525" s="8">
        <v>0</v>
      </c>
      <c r="U4525" s="8">
        <v>0</v>
      </c>
    </row>
    <row r="4526" spans="1:21" x14ac:dyDescent="0.45">
      <c r="A4526" s="17" t="s">
        <v>18195</v>
      </c>
      <c r="B4526" t="s">
        <v>14969</v>
      </c>
      <c r="C4526" t="s">
        <v>18123</v>
      </c>
      <c r="H4526" t="s">
        <v>14969</v>
      </c>
      <c r="S4526" s="8">
        <v>0</v>
      </c>
      <c r="U4526" s="8">
        <v>0</v>
      </c>
    </row>
    <row r="4527" spans="1:21" x14ac:dyDescent="0.45">
      <c r="A4527" s="17" t="s">
        <v>18195</v>
      </c>
      <c r="B4527" t="s">
        <v>14970</v>
      </c>
      <c r="C4527" t="s">
        <v>18124</v>
      </c>
      <c r="H4527" t="s">
        <v>14970</v>
      </c>
      <c r="S4527" s="8">
        <v>357</v>
      </c>
      <c r="U4527" s="8">
        <v>357</v>
      </c>
    </row>
    <row r="4528" spans="1:21" x14ac:dyDescent="0.45">
      <c r="A4528" s="17" t="s">
        <v>18195</v>
      </c>
      <c r="B4528" t="s">
        <v>14971</v>
      </c>
      <c r="C4528" t="s">
        <v>18125</v>
      </c>
      <c r="H4528" t="s">
        <v>14971</v>
      </c>
      <c r="S4528" s="8">
        <v>0</v>
      </c>
      <c r="T4528" t="s">
        <v>14683</v>
      </c>
      <c r="U4528" s="8">
        <v>0</v>
      </c>
    </row>
    <row r="4529" spans="1:21" x14ac:dyDescent="0.45">
      <c r="A4529" s="17" t="s">
        <v>18195</v>
      </c>
      <c r="B4529" t="s">
        <v>14972</v>
      </c>
      <c r="C4529" t="s">
        <v>18126</v>
      </c>
      <c r="H4529" t="s">
        <v>14972</v>
      </c>
      <c r="S4529" s="8">
        <v>0</v>
      </c>
      <c r="T4529" t="s">
        <v>14683</v>
      </c>
      <c r="U4529" s="8">
        <v>0</v>
      </c>
    </row>
    <row r="4530" spans="1:21" x14ac:dyDescent="0.45">
      <c r="A4530" s="17" t="s">
        <v>18196</v>
      </c>
      <c r="B4530" t="s">
        <v>14840</v>
      </c>
      <c r="C4530" t="s">
        <v>17919</v>
      </c>
      <c r="H4530" t="s">
        <v>14840</v>
      </c>
      <c r="S4530" s="8">
        <v>54</v>
      </c>
      <c r="U4530" s="8">
        <v>54</v>
      </c>
    </row>
    <row r="4531" spans="1:21" x14ac:dyDescent="0.45">
      <c r="A4531" s="17" t="s">
        <v>18197</v>
      </c>
      <c r="B4531" t="s">
        <v>14974</v>
      </c>
      <c r="C4531" t="s">
        <v>18128</v>
      </c>
      <c r="H4531" t="s">
        <v>14974</v>
      </c>
      <c r="S4531" s="8">
        <v>1663</v>
      </c>
      <c r="U4531" s="8">
        <v>1663</v>
      </c>
    </row>
    <row r="4532" spans="1:21" x14ac:dyDescent="0.45">
      <c r="A4532" s="17" t="s">
        <v>18198</v>
      </c>
      <c r="B4532" t="s">
        <v>14975</v>
      </c>
      <c r="C4532" t="s">
        <v>18129</v>
      </c>
      <c r="H4532" t="s">
        <v>14975</v>
      </c>
      <c r="S4532" s="8">
        <v>0</v>
      </c>
      <c r="T4532" t="s">
        <v>14683</v>
      </c>
      <c r="U4532" s="8">
        <v>0</v>
      </c>
    </row>
    <row r="4533" spans="1:21" x14ac:dyDescent="0.45">
      <c r="A4533" s="17" t="s">
        <v>18198</v>
      </c>
      <c r="B4533" t="s">
        <v>14976</v>
      </c>
      <c r="C4533" t="s">
        <v>18130</v>
      </c>
      <c r="H4533" t="s">
        <v>14976</v>
      </c>
      <c r="S4533" s="8">
        <v>138</v>
      </c>
      <c r="U4533" s="8">
        <v>138</v>
      </c>
    </row>
    <row r="4534" spans="1:21" x14ac:dyDescent="0.45">
      <c r="A4534" s="17" t="s">
        <v>18199</v>
      </c>
      <c r="B4534" t="s">
        <v>14977</v>
      </c>
      <c r="C4534" t="s">
        <v>18131</v>
      </c>
      <c r="H4534" t="s">
        <v>14977</v>
      </c>
      <c r="S4534" s="8">
        <v>10130</v>
      </c>
      <c r="U4534" s="8">
        <v>10130</v>
      </c>
    </row>
    <row r="4535" spans="1:21" x14ac:dyDescent="0.45">
      <c r="A4535" s="17" t="s">
        <v>18199</v>
      </c>
      <c r="B4535" t="s">
        <v>14904</v>
      </c>
      <c r="C4535" t="s">
        <v>18061</v>
      </c>
      <c r="H4535" t="s">
        <v>14904</v>
      </c>
      <c r="S4535" s="8">
        <v>54</v>
      </c>
      <c r="U4535" s="8">
        <v>54</v>
      </c>
    </row>
    <row r="4536" spans="1:21" x14ac:dyDescent="0.45">
      <c r="A4536" s="17" t="s">
        <v>18199</v>
      </c>
      <c r="B4536" t="s">
        <v>14905</v>
      </c>
      <c r="C4536" t="s">
        <v>18062</v>
      </c>
      <c r="H4536" t="s">
        <v>14905</v>
      </c>
      <c r="S4536" s="8">
        <v>54</v>
      </c>
      <c r="U4536" s="8">
        <v>54</v>
      </c>
    </row>
    <row r="4537" spans="1:21" x14ac:dyDescent="0.45">
      <c r="A4537" s="17" t="s">
        <v>18199</v>
      </c>
      <c r="B4537" t="s">
        <v>14980</v>
      </c>
      <c r="C4537" t="s">
        <v>18134</v>
      </c>
      <c r="H4537" t="s">
        <v>14980</v>
      </c>
      <c r="S4537" s="8">
        <v>99</v>
      </c>
      <c r="U4537" s="8">
        <v>99</v>
      </c>
    </row>
    <row r="4538" spans="1:21" x14ac:dyDescent="0.45">
      <c r="A4538" s="17" t="s">
        <v>18200</v>
      </c>
      <c r="B4538" t="s">
        <v>15003</v>
      </c>
      <c r="C4538" t="s">
        <v>18160</v>
      </c>
      <c r="H4538" t="s">
        <v>15003</v>
      </c>
      <c r="S4538" s="8">
        <v>124</v>
      </c>
      <c r="U4538" s="8">
        <v>124</v>
      </c>
    </row>
    <row r="4539" spans="1:21" x14ac:dyDescent="0.45">
      <c r="A4539" s="17" t="s">
        <v>18200</v>
      </c>
      <c r="B4539" t="s">
        <v>14982</v>
      </c>
      <c r="C4539" t="s">
        <v>18136</v>
      </c>
      <c r="H4539" t="s">
        <v>14982</v>
      </c>
      <c r="S4539" s="8">
        <v>2638</v>
      </c>
      <c r="U4539" s="8">
        <v>2638</v>
      </c>
    </row>
    <row r="4540" spans="1:21" x14ac:dyDescent="0.45">
      <c r="A4540" s="17" t="s">
        <v>18200</v>
      </c>
      <c r="B4540" t="s">
        <v>14983</v>
      </c>
      <c r="C4540" t="s">
        <v>18137</v>
      </c>
      <c r="H4540" t="s">
        <v>14983</v>
      </c>
      <c r="S4540" s="8">
        <v>5336</v>
      </c>
      <c r="U4540" s="8">
        <v>5336</v>
      </c>
    </row>
    <row r="4541" spans="1:21" x14ac:dyDescent="0.45">
      <c r="A4541" s="17" t="s">
        <v>18200</v>
      </c>
      <c r="B4541" t="s">
        <v>14984</v>
      </c>
      <c r="C4541" t="s">
        <v>18138</v>
      </c>
      <c r="H4541" t="s">
        <v>14984</v>
      </c>
      <c r="S4541" s="8">
        <v>357</v>
      </c>
      <c r="U4541" s="8">
        <v>357</v>
      </c>
    </row>
    <row r="4542" spans="1:21" x14ac:dyDescent="0.45">
      <c r="A4542" s="17" t="s">
        <v>18200</v>
      </c>
      <c r="B4542" t="s">
        <v>14985</v>
      </c>
      <c r="C4542" t="s">
        <v>18139</v>
      </c>
      <c r="H4542" t="s">
        <v>14985</v>
      </c>
      <c r="S4542" s="8">
        <v>0</v>
      </c>
      <c r="T4542" t="s">
        <v>14683</v>
      </c>
      <c r="U4542" s="8">
        <v>0</v>
      </c>
    </row>
    <row r="4543" spans="1:21" x14ac:dyDescent="0.45">
      <c r="A4543" s="17" t="s">
        <v>18200</v>
      </c>
      <c r="B4543" t="s">
        <v>14986</v>
      </c>
      <c r="C4543" t="s">
        <v>18140</v>
      </c>
      <c r="H4543" t="s">
        <v>14986</v>
      </c>
      <c r="S4543" s="8">
        <v>0</v>
      </c>
      <c r="T4543" t="s">
        <v>14683</v>
      </c>
      <c r="U4543" s="8">
        <v>0</v>
      </c>
    </row>
    <row r="4544" spans="1:21" x14ac:dyDescent="0.45">
      <c r="A4544" s="17" t="s">
        <v>18201</v>
      </c>
      <c r="B4544" t="s">
        <v>14987</v>
      </c>
      <c r="C4544" t="s">
        <v>18141</v>
      </c>
      <c r="H4544" t="s">
        <v>14987</v>
      </c>
      <c r="S4544" s="8">
        <v>23915</v>
      </c>
      <c r="U4544" s="8">
        <v>23915</v>
      </c>
    </row>
    <row r="4545" spans="1:21" x14ac:dyDescent="0.45">
      <c r="A4545" s="17" t="s">
        <v>18201</v>
      </c>
      <c r="B4545" t="s">
        <v>14988</v>
      </c>
      <c r="C4545" t="s">
        <v>18142</v>
      </c>
      <c r="H4545" t="s">
        <v>14988</v>
      </c>
      <c r="S4545" s="8">
        <v>7467</v>
      </c>
      <c r="U4545" s="8">
        <v>7467</v>
      </c>
    </row>
    <row r="4546" spans="1:21" x14ac:dyDescent="0.45">
      <c r="A4546" s="17" t="s">
        <v>18201</v>
      </c>
      <c r="B4546" t="s">
        <v>14989</v>
      </c>
      <c r="C4546" t="s">
        <v>18143</v>
      </c>
      <c r="H4546" t="s">
        <v>14989</v>
      </c>
      <c r="S4546" s="8">
        <v>7467</v>
      </c>
      <c r="U4546" s="8">
        <v>7467</v>
      </c>
    </row>
    <row r="4547" spans="1:21" x14ac:dyDescent="0.45">
      <c r="A4547" s="17" t="s">
        <v>18201</v>
      </c>
      <c r="B4547" t="s">
        <v>14990</v>
      </c>
      <c r="C4547" t="s">
        <v>18144</v>
      </c>
      <c r="H4547" t="s">
        <v>14990</v>
      </c>
      <c r="S4547" s="8">
        <v>3037</v>
      </c>
      <c r="U4547" s="8">
        <v>3037</v>
      </c>
    </row>
    <row r="4548" spans="1:21" x14ac:dyDescent="0.45">
      <c r="A4548" s="17" t="s">
        <v>18201</v>
      </c>
      <c r="B4548" t="s">
        <v>14991</v>
      </c>
      <c r="C4548" t="s">
        <v>18145</v>
      </c>
      <c r="H4548" t="s">
        <v>14991</v>
      </c>
      <c r="S4548" s="8">
        <v>3037</v>
      </c>
      <c r="U4548" s="8">
        <v>3037</v>
      </c>
    </row>
    <row r="4549" spans="1:21" x14ac:dyDescent="0.45">
      <c r="A4549" s="17" t="s">
        <v>18201</v>
      </c>
      <c r="B4549" t="s">
        <v>14992</v>
      </c>
      <c r="C4549" t="s">
        <v>18146</v>
      </c>
      <c r="H4549" t="s">
        <v>14992</v>
      </c>
      <c r="S4549" s="8">
        <v>23915</v>
      </c>
      <c r="U4549" s="8">
        <v>23915</v>
      </c>
    </row>
    <row r="4550" spans="1:21" x14ac:dyDescent="0.45">
      <c r="A4550" s="17" t="s">
        <v>18201</v>
      </c>
      <c r="B4550" t="s">
        <v>14973</v>
      </c>
      <c r="C4550" t="s">
        <v>18127</v>
      </c>
      <c r="H4550" t="s">
        <v>14973</v>
      </c>
      <c r="S4550" s="8">
        <v>54</v>
      </c>
      <c r="U4550" s="8">
        <v>54</v>
      </c>
    </row>
    <row r="4551" spans="1:21" x14ac:dyDescent="0.45">
      <c r="A4551" s="17" t="s">
        <v>18201</v>
      </c>
      <c r="B4551" t="s">
        <v>14978</v>
      </c>
      <c r="C4551" t="s">
        <v>18132</v>
      </c>
      <c r="H4551" t="s">
        <v>14978</v>
      </c>
      <c r="S4551" s="8">
        <v>54</v>
      </c>
      <c r="U4551" s="8">
        <v>54</v>
      </c>
    </row>
    <row r="4552" spans="1:21" x14ac:dyDescent="0.45">
      <c r="A4552" s="17" t="s">
        <v>18201</v>
      </c>
      <c r="B4552" t="s">
        <v>14995</v>
      </c>
      <c r="C4552" t="s">
        <v>18149</v>
      </c>
      <c r="H4552" t="s">
        <v>14995</v>
      </c>
      <c r="S4552" s="8">
        <v>0</v>
      </c>
      <c r="T4552" t="s">
        <v>14683</v>
      </c>
      <c r="U4552" s="8">
        <v>0</v>
      </c>
    </row>
    <row r="4553" spans="1:21" x14ac:dyDescent="0.45">
      <c r="A4553" s="17" t="s">
        <v>18202</v>
      </c>
      <c r="B4553" t="s">
        <v>14996</v>
      </c>
      <c r="C4553" t="s">
        <v>18150</v>
      </c>
      <c r="H4553" t="s">
        <v>14996</v>
      </c>
      <c r="S4553" s="8">
        <v>2638</v>
      </c>
      <c r="U4553" s="8">
        <v>2638</v>
      </c>
    </row>
    <row r="4554" spans="1:21" x14ac:dyDescent="0.45">
      <c r="A4554" s="17" t="s">
        <v>18203</v>
      </c>
      <c r="B4554" t="s">
        <v>14997</v>
      </c>
      <c r="C4554" t="s">
        <v>18151</v>
      </c>
      <c r="H4554" t="s">
        <v>14997</v>
      </c>
      <c r="S4554" s="8">
        <v>10280</v>
      </c>
      <c r="U4554" s="8">
        <v>10280</v>
      </c>
    </row>
    <row r="4555" spans="1:21" x14ac:dyDescent="0.45">
      <c r="A4555" s="17" t="s">
        <v>18203</v>
      </c>
      <c r="B4555" t="s">
        <v>14998</v>
      </c>
      <c r="C4555" t="s">
        <v>18152</v>
      </c>
      <c r="H4555" t="s">
        <v>14998</v>
      </c>
      <c r="S4555" s="8">
        <v>7467</v>
      </c>
      <c r="U4555" s="8">
        <v>7467</v>
      </c>
    </row>
    <row r="4556" spans="1:21" x14ac:dyDescent="0.45">
      <c r="A4556" s="17" t="s">
        <v>18203</v>
      </c>
      <c r="B4556" t="s">
        <v>14999</v>
      </c>
      <c r="C4556" t="s">
        <v>18153</v>
      </c>
      <c r="H4556" t="s">
        <v>14999</v>
      </c>
      <c r="S4556" s="8">
        <v>7467</v>
      </c>
      <c r="U4556" s="8">
        <v>7467</v>
      </c>
    </row>
    <row r="4557" spans="1:21" x14ac:dyDescent="0.45">
      <c r="A4557" s="17" t="s">
        <v>18203</v>
      </c>
      <c r="B4557" t="s">
        <v>14979</v>
      </c>
      <c r="C4557" t="s">
        <v>18133</v>
      </c>
      <c r="H4557" t="s">
        <v>14979</v>
      </c>
      <c r="S4557" s="8">
        <v>54</v>
      </c>
      <c r="U4557" s="8">
        <v>54</v>
      </c>
    </row>
    <row r="4558" spans="1:21" x14ac:dyDescent="0.45">
      <c r="A4558" s="17" t="s">
        <v>18203</v>
      </c>
      <c r="B4558" t="s">
        <v>14981</v>
      </c>
      <c r="C4558" t="s">
        <v>18135</v>
      </c>
      <c r="H4558" t="s">
        <v>14981</v>
      </c>
      <c r="S4558" s="8">
        <v>54</v>
      </c>
      <c r="U4558" s="8">
        <v>54</v>
      </c>
    </row>
    <row r="4559" spans="1:21" x14ac:dyDescent="0.45">
      <c r="A4559" s="17" t="s">
        <v>18203</v>
      </c>
      <c r="B4559" t="s">
        <v>15000</v>
      </c>
      <c r="C4559" t="s">
        <v>18156</v>
      </c>
      <c r="H4559" t="s">
        <v>15000</v>
      </c>
      <c r="S4559" s="8">
        <v>3037</v>
      </c>
      <c r="U4559" s="8">
        <v>3037</v>
      </c>
    </row>
    <row r="4560" spans="1:21" x14ac:dyDescent="0.45">
      <c r="A4560" s="17" t="s">
        <v>18203</v>
      </c>
      <c r="B4560" t="s">
        <v>15001</v>
      </c>
      <c r="C4560" t="s">
        <v>18157</v>
      </c>
      <c r="H4560" t="s">
        <v>15001</v>
      </c>
      <c r="S4560" s="8">
        <v>3037</v>
      </c>
      <c r="U4560" s="8">
        <v>3037</v>
      </c>
    </row>
    <row r="4561" spans="1:21" x14ac:dyDescent="0.45">
      <c r="A4561" s="17" t="s">
        <v>18203</v>
      </c>
      <c r="B4561" t="s">
        <v>15002</v>
      </c>
      <c r="C4561" t="s">
        <v>18158</v>
      </c>
      <c r="H4561" t="s">
        <v>15002</v>
      </c>
      <c r="S4561" s="8">
        <v>3037</v>
      </c>
      <c r="U4561" s="8">
        <v>3037</v>
      </c>
    </row>
    <row r="4562" spans="1:21" x14ac:dyDescent="0.45">
      <c r="A4562" s="17" t="s">
        <v>18204</v>
      </c>
      <c r="B4562" t="s">
        <v>14993</v>
      </c>
      <c r="C4562" t="s">
        <v>18147</v>
      </c>
      <c r="H4562" t="s">
        <v>14993</v>
      </c>
      <c r="S4562" s="8">
        <v>54</v>
      </c>
      <c r="U4562" s="8">
        <v>54</v>
      </c>
    </row>
    <row r="4563" spans="1:21" x14ac:dyDescent="0.45">
      <c r="A4563" s="17" t="s">
        <v>18204</v>
      </c>
      <c r="B4563" t="s">
        <v>14994</v>
      </c>
      <c r="C4563" t="s">
        <v>18148</v>
      </c>
      <c r="H4563" t="s">
        <v>14994</v>
      </c>
      <c r="S4563" s="8">
        <v>54</v>
      </c>
      <c r="U4563" s="8">
        <v>54</v>
      </c>
    </row>
    <row r="4564" spans="1:21" x14ac:dyDescent="0.45">
      <c r="A4564" s="17" t="s">
        <v>18205</v>
      </c>
      <c r="B4564" t="s">
        <v>15083</v>
      </c>
      <c r="C4564" t="s">
        <v>18164</v>
      </c>
      <c r="H4564" t="s">
        <v>15083</v>
      </c>
      <c r="S4564" s="8">
        <v>0</v>
      </c>
      <c r="U4564" s="8">
        <v>0</v>
      </c>
    </row>
    <row r="4565" spans="1:21" x14ac:dyDescent="0.45">
      <c r="A4565" s="17" t="s">
        <v>18205</v>
      </c>
      <c r="B4565" t="s">
        <v>15084</v>
      </c>
      <c r="C4565" t="s">
        <v>18165</v>
      </c>
      <c r="H4565" t="s">
        <v>15084</v>
      </c>
      <c r="S4565" s="8">
        <v>0</v>
      </c>
      <c r="U4565" s="8">
        <v>0</v>
      </c>
    </row>
    <row r="4566" spans="1:21" x14ac:dyDescent="0.45">
      <c r="A4566" s="17" t="s">
        <v>18205</v>
      </c>
      <c r="B4566" t="s">
        <v>15004</v>
      </c>
      <c r="C4566" t="s">
        <v>18161</v>
      </c>
      <c r="H4566" t="s">
        <v>15004</v>
      </c>
      <c r="T4566" t="s">
        <v>15086</v>
      </c>
      <c r="U4566" s="8"/>
    </row>
    <row r="4567" spans="1:21" x14ac:dyDescent="0.45">
      <c r="A4567" s="17" t="s">
        <v>18206</v>
      </c>
      <c r="B4567" t="s">
        <v>15005</v>
      </c>
      <c r="C4567" t="s">
        <v>18162</v>
      </c>
      <c r="H4567" t="s">
        <v>15005</v>
      </c>
      <c r="S4567" s="8">
        <v>0</v>
      </c>
      <c r="U4567" s="8">
        <v>0</v>
      </c>
    </row>
    <row r="4568" spans="1:21" x14ac:dyDescent="0.45">
      <c r="A4568" s="17" t="s">
        <v>18206</v>
      </c>
      <c r="B4568" t="s">
        <v>15006</v>
      </c>
      <c r="C4568" t="s">
        <v>18163</v>
      </c>
      <c r="H4568" t="s">
        <v>15006</v>
      </c>
      <c r="S4568" s="8">
        <v>0</v>
      </c>
      <c r="U4568" s="8">
        <v>0</v>
      </c>
    </row>
    <row r="4569" spans="1:21" x14ac:dyDescent="0.45">
      <c r="A4569" s="17" t="s">
        <v>18207</v>
      </c>
      <c r="B4569" t="s">
        <v>15007</v>
      </c>
      <c r="C4569" t="s">
        <v>18221</v>
      </c>
      <c r="H4569" t="s">
        <v>15007</v>
      </c>
      <c r="S4569" s="8">
        <v>0</v>
      </c>
      <c r="T4569" t="s">
        <v>14683</v>
      </c>
      <c r="U4569" s="8">
        <v>0</v>
      </c>
    </row>
    <row r="4570" spans="1:21" x14ac:dyDescent="0.45">
      <c r="A4570" s="17" t="s">
        <v>18207</v>
      </c>
      <c r="B4570" t="s">
        <v>15008</v>
      </c>
      <c r="C4570" t="s">
        <v>18222</v>
      </c>
      <c r="H4570" t="s">
        <v>15008</v>
      </c>
      <c r="S4570" s="8">
        <v>0</v>
      </c>
      <c r="U4570" s="8">
        <v>0</v>
      </c>
    </row>
    <row r="4571" spans="1:21" x14ac:dyDescent="0.45">
      <c r="A4571" s="17" t="s">
        <v>18208</v>
      </c>
      <c r="B4571" t="s">
        <v>244</v>
      </c>
      <c r="C4571" t="s">
        <v>18223</v>
      </c>
      <c r="H4571" t="s">
        <v>244</v>
      </c>
      <c r="S4571" s="8">
        <v>0</v>
      </c>
      <c r="T4571" t="s">
        <v>14683</v>
      </c>
      <c r="U4571" s="8">
        <v>0</v>
      </c>
    </row>
    <row r="4572" spans="1:21" x14ac:dyDescent="0.45">
      <c r="A4572" s="17" t="s">
        <v>18208</v>
      </c>
      <c r="B4572" t="s">
        <v>15009</v>
      </c>
      <c r="C4572" t="s">
        <v>18224</v>
      </c>
      <c r="H4572" t="s">
        <v>15009</v>
      </c>
      <c r="S4572" s="8">
        <v>0</v>
      </c>
      <c r="T4572" t="s">
        <v>14683</v>
      </c>
      <c r="U4572" s="8">
        <v>0</v>
      </c>
    </row>
    <row r="4573" spans="1:21" x14ac:dyDescent="0.45">
      <c r="A4573" s="17" t="s">
        <v>18208</v>
      </c>
      <c r="B4573" t="s">
        <v>470</v>
      </c>
      <c r="C4573" t="s">
        <v>18225</v>
      </c>
      <c r="H4573" t="s">
        <v>470</v>
      </c>
      <c r="S4573" s="8">
        <v>0</v>
      </c>
      <c r="T4573" t="s">
        <v>14683</v>
      </c>
      <c r="U4573" s="8">
        <v>0</v>
      </c>
    </row>
    <row r="4574" spans="1:21" x14ac:dyDescent="0.45">
      <c r="A4574" s="17" t="s">
        <v>18208</v>
      </c>
      <c r="B4574" t="s">
        <v>128</v>
      </c>
      <c r="C4574" t="s">
        <v>18226</v>
      </c>
      <c r="H4574" t="s">
        <v>128</v>
      </c>
      <c r="S4574" s="8">
        <v>0</v>
      </c>
      <c r="U4574" s="8">
        <v>0</v>
      </c>
    </row>
    <row r="4575" spans="1:21" x14ac:dyDescent="0.45">
      <c r="A4575" s="17" t="s">
        <v>18208</v>
      </c>
      <c r="B4575" t="s">
        <v>15010</v>
      </c>
      <c r="C4575" t="s">
        <v>18227</v>
      </c>
      <c r="H4575" t="s">
        <v>15010</v>
      </c>
      <c r="S4575" s="8">
        <v>0</v>
      </c>
      <c r="T4575" t="s">
        <v>14683</v>
      </c>
      <c r="U4575" s="8">
        <v>0</v>
      </c>
    </row>
    <row r="4576" spans="1:21" x14ac:dyDescent="0.45">
      <c r="A4576" s="17" t="s">
        <v>18208</v>
      </c>
      <c r="B4576" t="s">
        <v>15011</v>
      </c>
      <c r="C4576" t="s">
        <v>18228</v>
      </c>
      <c r="H4576" t="s">
        <v>15011</v>
      </c>
      <c r="S4576" s="8">
        <v>0</v>
      </c>
      <c r="U4576" s="8">
        <v>0</v>
      </c>
    </row>
    <row r="4577" spans="1:21" x14ac:dyDescent="0.45">
      <c r="A4577" s="17" t="s">
        <v>18208</v>
      </c>
      <c r="B4577" t="s">
        <v>15012</v>
      </c>
      <c r="C4577" t="s">
        <v>18229</v>
      </c>
      <c r="H4577" t="s">
        <v>15012</v>
      </c>
      <c r="S4577" s="8">
        <v>0</v>
      </c>
      <c r="T4577" t="s">
        <v>14683</v>
      </c>
      <c r="U4577" s="8">
        <v>0</v>
      </c>
    </row>
    <row r="4578" spans="1:21" x14ac:dyDescent="0.45">
      <c r="A4578" s="17" t="s">
        <v>18208</v>
      </c>
      <c r="B4578" t="s">
        <v>15013</v>
      </c>
      <c r="C4578" t="s">
        <v>18230</v>
      </c>
      <c r="H4578" t="s">
        <v>15013</v>
      </c>
      <c r="S4578" s="8">
        <v>0</v>
      </c>
      <c r="U4578" s="8">
        <v>0</v>
      </c>
    </row>
    <row r="4579" spans="1:21" x14ac:dyDescent="0.45">
      <c r="A4579" s="17" t="s">
        <v>18208</v>
      </c>
      <c r="B4579" t="s">
        <v>15014</v>
      </c>
      <c r="C4579" t="s">
        <v>18231</v>
      </c>
      <c r="H4579" t="s">
        <v>15014</v>
      </c>
      <c r="S4579" s="8">
        <v>0</v>
      </c>
      <c r="T4579" t="s">
        <v>14683</v>
      </c>
      <c r="U4579" s="8">
        <v>0</v>
      </c>
    </row>
    <row r="4580" spans="1:21" x14ac:dyDescent="0.45">
      <c r="A4580" s="17" t="s">
        <v>18208</v>
      </c>
      <c r="B4580" t="s">
        <v>15015</v>
      </c>
      <c r="C4580" t="s">
        <v>18232</v>
      </c>
      <c r="H4580" t="s">
        <v>15015</v>
      </c>
      <c r="S4580" s="8">
        <v>0</v>
      </c>
      <c r="U4580" s="8">
        <v>0</v>
      </c>
    </row>
    <row r="4581" spans="1:21" x14ac:dyDescent="0.45">
      <c r="A4581" s="17" t="s">
        <v>18208</v>
      </c>
      <c r="B4581" t="s">
        <v>15016</v>
      </c>
      <c r="C4581" t="s">
        <v>18233</v>
      </c>
      <c r="H4581" t="s">
        <v>15016</v>
      </c>
      <c r="S4581" s="8">
        <v>0</v>
      </c>
      <c r="T4581" t="s">
        <v>14683</v>
      </c>
      <c r="U4581" s="8">
        <v>0</v>
      </c>
    </row>
    <row r="4582" spans="1:21" x14ac:dyDescent="0.45">
      <c r="A4582" s="17" t="s">
        <v>18208</v>
      </c>
      <c r="B4582" t="s">
        <v>15017</v>
      </c>
      <c r="C4582" t="s">
        <v>18234</v>
      </c>
      <c r="H4582" t="s">
        <v>15017</v>
      </c>
      <c r="S4582" s="8">
        <v>0</v>
      </c>
      <c r="U4582" s="8">
        <v>0</v>
      </c>
    </row>
    <row r="4583" spans="1:21" x14ac:dyDescent="0.45">
      <c r="A4583" s="17" t="s">
        <v>18208</v>
      </c>
      <c r="B4583" t="s">
        <v>15018</v>
      </c>
      <c r="C4583" t="s">
        <v>18235</v>
      </c>
      <c r="H4583" t="s">
        <v>15018</v>
      </c>
      <c r="S4583" s="8">
        <v>0</v>
      </c>
      <c r="T4583" t="s">
        <v>14683</v>
      </c>
      <c r="U4583" s="8">
        <v>0</v>
      </c>
    </row>
    <row r="4584" spans="1:21" x14ac:dyDescent="0.45">
      <c r="A4584" s="17" t="s">
        <v>18208</v>
      </c>
      <c r="B4584" t="s">
        <v>15019</v>
      </c>
      <c r="C4584" t="s">
        <v>18236</v>
      </c>
      <c r="H4584" t="s">
        <v>15019</v>
      </c>
      <c r="S4584" s="8">
        <v>0</v>
      </c>
      <c r="U4584" s="8">
        <v>0</v>
      </c>
    </row>
    <row r="4585" spans="1:21" x14ac:dyDescent="0.45">
      <c r="A4585" s="17" t="s">
        <v>18208</v>
      </c>
      <c r="B4585" t="s">
        <v>15020</v>
      </c>
      <c r="C4585" t="s">
        <v>18237</v>
      </c>
      <c r="H4585" t="s">
        <v>15020</v>
      </c>
      <c r="S4585" s="8">
        <v>0</v>
      </c>
      <c r="U4585" s="8">
        <v>0</v>
      </c>
    </row>
    <row r="4586" spans="1:21" x14ac:dyDescent="0.45">
      <c r="A4586" s="17" t="s">
        <v>18208</v>
      </c>
      <c r="B4586" t="s">
        <v>15021</v>
      </c>
      <c r="C4586" t="s">
        <v>18238</v>
      </c>
      <c r="H4586" t="s">
        <v>15021</v>
      </c>
      <c r="S4586" s="8">
        <v>0</v>
      </c>
      <c r="U4586" s="8">
        <v>0</v>
      </c>
    </row>
    <row r="4587" spans="1:21" x14ac:dyDescent="0.45">
      <c r="A4587" s="17" t="s">
        <v>18208</v>
      </c>
      <c r="B4587" t="s">
        <v>15022</v>
      </c>
      <c r="C4587" t="s">
        <v>18239</v>
      </c>
      <c r="H4587" t="s">
        <v>15022</v>
      </c>
      <c r="S4587" s="8">
        <v>0</v>
      </c>
      <c r="U4587" s="8">
        <v>0</v>
      </c>
    </row>
    <row r="4588" spans="1:21" x14ac:dyDescent="0.45">
      <c r="A4588" s="17" t="s">
        <v>18208</v>
      </c>
      <c r="B4588" t="s">
        <v>15023</v>
      </c>
      <c r="C4588" t="s">
        <v>18240</v>
      </c>
      <c r="H4588" t="s">
        <v>15023</v>
      </c>
      <c r="S4588" s="8">
        <v>0</v>
      </c>
      <c r="U4588" s="8">
        <v>0</v>
      </c>
    </row>
    <row r="4589" spans="1:21" x14ac:dyDescent="0.45">
      <c r="A4589" s="17" t="s">
        <v>18208</v>
      </c>
      <c r="B4589" t="s">
        <v>15024</v>
      </c>
      <c r="C4589" t="s">
        <v>18241</v>
      </c>
      <c r="H4589" t="s">
        <v>15024</v>
      </c>
      <c r="S4589" s="8">
        <v>0</v>
      </c>
      <c r="U4589" s="8">
        <v>0</v>
      </c>
    </row>
    <row r="4590" spans="1:21" x14ac:dyDescent="0.45">
      <c r="A4590" s="17" t="s">
        <v>18208</v>
      </c>
      <c r="B4590" t="s">
        <v>15025</v>
      </c>
      <c r="C4590" t="s">
        <v>18242</v>
      </c>
      <c r="H4590" t="s">
        <v>15025</v>
      </c>
      <c r="S4590" s="8">
        <v>0</v>
      </c>
      <c r="U4590" s="8">
        <v>0</v>
      </c>
    </row>
    <row r="4591" spans="1:21" x14ac:dyDescent="0.45">
      <c r="A4591" s="17" t="s">
        <v>18208</v>
      </c>
      <c r="B4591" t="s">
        <v>15026</v>
      </c>
      <c r="C4591" t="s">
        <v>18243</v>
      </c>
      <c r="H4591" t="s">
        <v>15026</v>
      </c>
      <c r="S4591" s="8">
        <v>0</v>
      </c>
      <c r="U4591" s="8">
        <v>0</v>
      </c>
    </row>
    <row r="4592" spans="1:21" x14ac:dyDescent="0.45">
      <c r="A4592" s="17" t="s">
        <v>18209</v>
      </c>
      <c r="B4592" t="s">
        <v>15027</v>
      </c>
      <c r="C4592" t="s">
        <v>18244</v>
      </c>
      <c r="H4592" t="s">
        <v>15027</v>
      </c>
      <c r="S4592" s="8">
        <v>769</v>
      </c>
      <c r="U4592" s="8">
        <v>769</v>
      </c>
    </row>
    <row r="4593" spans="1:21" x14ac:dyDescent="0.45">
      <c r="A4593" s="17" t="s">
        <v>18209</v>
      </c>
      <c r="B4593" t="s">
        <v>15028</v>
      </c>
      <c r="C4593" t="s">
        <v>18245</v>
      </c>
      <c r="H4593" t="s">
        <v>15028</v>
      </c>
      <c r="S4593" s="8">
        <v>769</v>
      </c>
      <c r="U4593" s="8">
        <v>769</v>
      </c>
    </row>
    <row r="4594" spans="1:21" x14ac:dyDescent="0.45">
      <c r="A4594" s="17" t="s">
        <v>18209</v>
      </c>
      <c r="B4594" t="s">
        <v>15029</v>
      </c>
      <c r="C4594" t="s">
        <v>18246</v>
      </c>
      <c r="H4594" t="s">
        <v>15029</v>
      </c>
      <c r="S4594" s="8">
        <v>769</v>
      </c>
      <c r="U4594" s="8">
        <v>769</v>
      </c>
    </row>
    <row r="4595" spans="1:21" x14ac:dyDescent="0.45">
      <c r="A4595" s="17" t="s">
        <v>18209</v>
      </c>
      <c r="B4595" t="s">
        <v>15030</v>
      </c>
      <c r="C4595" t="s">
        <v>18247</v>
      </c>
      <c r="H4595" t="s">
        <v>15030</v>
      </c>
      <c r="S4595" s="8">
        <v>769</v>
      </c>
      <c r="U4595" s="8">
        <v>769</v>
      </c>
    </row>
    <row r="4596" spans="1:21" x14ac:dyDescent="0.45">
      <c r="A4596" s="17" t="s">
        <v>18209</v>
      </c>
      <c r="B4596" t="s">
        <v>15031</v>
      </c>
      <c r="C4596" t="s">
        <v>18248</v>
      </c>
      <c r="H4596" t="s">
        <v>15031</v>
      </c>
      <c r="S4596" s="8">
        <v>541</v>
      </c>
      <c r="T4596" t="s">
        <v>14742</v>
      </c>
      <c r="U4596" s="8">
        <v>541</v>
      </c>
    </row>
    <row r="4597" spans="1:21" x14ac:dyDescent="0.45">
      <c r="A4597" s="17" t="s">
        <v>18209</v>
      </c>
      <c r="B4597" t="s">
        <v>12344</v>
      </c>
      <c r="C4597" t="s">
        <v>18249</v>
      </c>
      <c r="H4597" t="s">
        <v>12344</v>
      </c>
      <c r="S4597" s="8">
        <v>0</v>
      </c>
      <c r="T4597" t="s">
        <v>14683</v>
      </c>
      <c r="U4597" s="8">
        <v>0</v>
      </c>
    </row>
    <row r="4598" spans="1:21" x14ac:dyDescent="0.45">
      <c r="A4598" s="17" t="s">
        <v>18209</v>
      </c>
      <c r="B4598" t="s">
        <v>6216</v>
      </c>
      <c r="C4598" t="s">
        <v>18250</v>
      </c>
      <c r="H4598" t="s">
        <v>6216</v>
      </c>
      <c r="S4598" s="8">
        <v>567</v>
      </c>
      <c r="U4598" s="8">
        <v>567</v>
      </c>
    </row>
    <row r="4599" spans="1:21" x14ac:dyDescent="0.45">
      <c r="A4599" s="17" t="s">
        <v>18209</v>
      </c>
      <c r="B4599" t="s">
        <v>15032</v>
      </c>
      <c r="C4599" t="s">
        <v>18251</v>
      </c>
      <c r="H4599" t="s">
        <v>15032</v>
      </c>
      <c r="S4599" s="8">
        <v>0</v>
      </c>
      <c r="T4599" t="s">
        <v>14683</v>
      </c>
      <c r="U4599" s="8">
        <v>0</v>
      </c>
    </row>
    <row r="4600" spans="1:21" x14ac:dyDescent="0.45">
      <c r="A4600" s="17" t="s">
        <v>18209</v>
      </c>
      <c r="B4600" t="s">
        <v>15033</v>
      </c>
      <c r="C4600" t="s">
        <v>18252</v>
      </c>
      <c r="H4600" t="s">
        <v>15033</v>
      </c>
      <c r="S4600" s="8">
        <v>5336</v>
      </c>
      <c r="U4600" s="8">
        <v>5336</v>
      </c>
    </row>
    <row r="4601" spans="1:21" x14ac:dyDescent="0.45">
      <c r="A4601" s="17" t="s">
        <v>18209</v>
      </c>
      <c r="B4601" t="s">
        <v>15034</v>
      </c>
      <c r="C4601" t="s">
        <v>18253</v>
      </c>
      <c r="H4601" t="s">
        <v>15034</v>
      </c>
      <c r="S4601" s="8">
        <v>0</v>
      </c>
      <c r="T4601" t="s">
        <v>14683</v>
      </c>
      <c r="U4601" s="8">
        <v>0</v>
      </c>
    </row>
    <row r="4602" spans="1:21" x14ac:dyDescent="0.45">
      <c r="A4602" s="17" t="s">
        <v>18209</v>
      </c>
      <c r="B4602" t="s">
        <v>15035</v>
      </c>
      <c r="C4602" t="s">
        <v>18254</v>
      </c>
      <c r="H4602" t="s">
        <v>15035</v>
      </c>
      <c r="S4602" s="8">
        <v>0</v>
      </c>
      <c r="T4602" t="s">
        <v>14683</v>
      </c>
      <c r="U4602" s="8">
        <v>0</v>
      </c>
    </row>
    <row r="4603" spans="1:21" x14ac:dyDescent="0.45">
      <c r="A4603" s="17" t="s">
        <v>18209</v>
      </c>
      <c r="B4603" t="s">
        <v>15036</v>
      </c>
      <c r="C4603" t="s">
        <v>18255</v>
      </c>
      <c r="H4603" t="s">
        <v>15036</v>
      </c>
      <c r="S4603" s="8">
        <v>0</v>
      </c>
      <c r="U4603" s="8">
        <v>0</v>
      </c>
    </row>
    <row r="4604" spans="1:21" x14ac:dyDescent="0.45">
      <c r="A4604" s="17" t="s">
        <v>18210</v>
      </c>
      <c r="B4604" t="s">
        <v>15037</v>
      </c>
      <c r="C4604" t="s">
        <v>18256</v>
      </c>
      <c r="H4604" t="s">
        <v>15037</v>
      </c>
      <c r="S4604" s="8">
        <v>1383</v>
      </c>
      <c r="U4604" s="8">
        <v>1383</v>
      </c>
    </row>
    <row r="4605" spans="1:21" x14ac:dyDescent="0.45">
      <c r="A4605" s="17" t="s">
        <v>18211</v>
      </c>
      <c r="B4605" t="s">
        <v>15038</v>
      </c>
      <c r="C4605" t="s">
        <v>18257</v>
      </c>
      <c r="H4605" t="s">
        <v>15038</v>
      </c>
      <c r="S4605" s="8">
        <v>357</v>
      </c>
      <c r="T4605" t="s">
        <v>14742</v>
      </c>
      <c r="U4605" s="8">
        <v>357</v>
      </c>
    </row>
    <row r="4606" spans="1:21" x14ac:dyDescent="0.45">
      <c r="A4606" s="17" t="s">
        <v>18211</v>
      </c>
      <c r="B4606" t="s">
        <v>15039</v>
      </c>
      <c r="C4606" t="s">
        <v>18258</v>
      </c>
      <c r="H4606" t="s">
        <v>15039</v>
      </c>
      <c r="S4606" s="8">
        <v>0</v>
      </c>
      <c r="U4606" s="8">
        <v>0</v>
      </c>
    </row>
    <row r="4607" spans="1:21" x14ac:dyDescent="0.45">
      <c r="A4607" s="17" t="s">
        <v>18211</v>
      </c>
      <c r="B4607" t="s">
        <v>15040</v>
      </c>
      <c r="C4607" t="s">
        <v>18259</v>
      </c>
      <c r="H4607" t="s">
        <v>15040</v>
      </c>
      <c r="S4607" s="8">
        <v>0</v>
      </c>
      <c r="U4607" s="8">
        <v>0</v>
      </c>
    </row>
    <row r="4608" spans="1:21" x14ac:dyDescent="0.45">
      <c r="A4608" s="17" t="s">
        <v>18212</v>
      </c>
      <c r="B4608" t="s">
        <v>15041</v>
      </c>
      <c r="C4608" t="s">
        <v>18260</v>
      </c>
      <c r="H4608" t="s">
        <v>15041</v>
      </c>
      <c r="S4608" s="8">
        <v>0</v>
      </c>
      <c r="T4608" t="s">
        <v>14683</v>
      </c>
      <c r="U4608" s="8">
        <v>0</v>
      </c>
    </row>
    <row r="4609" spans="1:21" x14ac:dyDescent="0.45">
      <c r="A4609" s="17" t="s">
        <v>18213</v>
      </c>
      <c r="B4609" t="s">
        <v>15042</v>
      </c>
      <c r="C4609" t="s">
        <v>18261</v>
      </c>
      <c r="H4609" t="s">
        <v>15042</v>
      </c>
      <c r="S4609" s="8">
        <v>0</v>
      </c>
      <c r="T4609" t="s">
        <v>14683</v>
      </c>
      <c r="U4609" s="8">
        <v>0</v>
      </c>
    </row>
    <row r="4610" spans="1:21" x14ac:dyDescent="0.45">
      <c r="A4610" s="17" t="s">
        <v>18213</v>
      </c>
      <c r="B4610" t="s">
        <v>15043</v>
      </c>
      <c r="C4610" t="s">
        <v>18262</v>
      </c>
      <c r="H4610" t="s">
        <v>15043</v>
      </c>
      <c r="S4610" s="8">
        <v>0</v>
      </c>
      <c r="T4610" t="s">
        <v>14683</v>
      </c>
      <c r="U4610" s="8">
        <v>0</v>
      </c>
    </row>
    <row r="4611" spans="1:21" x14ac:dyDescent="0.45">
      <c r="A4611" s="17" t="s">
        <v>18214</v>
      </c>
      <c r="B4611" t="s">
        <v>15044</v>
      </c>
      <c r="C4611" t="s">
        <v>18263</v>
      </c>
      <c r="H4611" t="s">
        <v>15044</v>
      </c>
      <c r="S4611" s="8">
        <v>0</v>
      </c>
      <c r="U4611" s="8">
        <v>0</v>
      </c>
    </row>
    <row r="4612" spans="1:21" x14ac:dyDescent="0.45">
      <c r="A4612" s="17" t="s">
        <v>18215</v>
      </c>
      <c r="B4612" t="s">
        <v>2578</v>
      </c>
      <c r="C4612" t="s">
        <v>18264</v>
      </c>
      <c r="H4612" t="s">
        <v>2578</v>
      </c>
      <c r="S4612" s="8">
        <v>0</v>
      </c>
      <c r="T4612" t="s">
        <v>14683</v>
      </c>
      <c r="U4612" s="8">
        <v>0</v>
      </c>
    </row>
    <row r="4613" spans="1:21" x14ac:dyDescent="0.45">
      <c r="A4613" s="17" t="s">
        <v>18216</v>
      </c>
      <c r="B4613" t="s">
        <v>15045</v>
      </c>
      <c r="C4613" t="s">
        <v>18265</v>
      </c>
      <c r="H4613" t="s">
        <v>15045</v>
      </c>
      <c r="S4613" s="8">
        <v>0</v>
      </c>
      <c r="U4613" s="8">
        <v>0</v>
      </c>
    </row>
    <row r="4614" spans="1:21" x14ac:dyDescent="0.45">
      <c r="A4614" s="17" t="s">
        <v>18216</v>
      </c>
      <c r="B4614" t="s">
        <v>15046</v>
      </c>
      <c r="C4614" t="s">
        <v>18266</v>
      </c>
      <c r="H4614" t="s">
        <v>15046</v>
      </c>
      <c r="S4614" s="8">
        <v>0</v>
      </c>
      <c r="U4614" s="8">
        <v>0</v>
      </c>
    </row>
    <row r="4615" spans="1:21" x14ac:dyDescent="0.45">
      <c r="A4615" s="17" t="s">
        <v>18216</v>
      </c>
      <c r="B4615" t="s">
        <v>15047</v>
      </c>
      <c r="C4615" t="s">
        <v>18267</v>
      </c>
      <c r="H4615" t="s">
        <v>15047</v>
      </c>
      <c r="S4615" s="8">
        <v>0</v>
      </c>
      <c r="U4615" s="8">
        <v>0</v>
      </c>
    </row>
    <row r="4616" spans="1:21" x14ac:dyDescent="0.45">
      <c r="A4616" s="17" t="s">
        <v>18216</v>
      </c>
      <c r="B4616" t="s">
        <v>15048</v>
      </c>
      <c r="C4616" t="s">
        <v>18268</v>
      </c>
      <c r="H4616" t="s">
        <v>15048</v>
      </c>
      <c r="S4616" s="8">
        <v>0</v>
      </c>
      <c r="U4616" s="8">
        <v>0</v>
      </c>
    </row>
    <row r="4617" spans="1:21" x14ac:dyDescent="0.45">
      <c r="A4617" s="17" t="s">
        <v>18216</v>
      </c>
      <c r="B4617" t="s">
        <v>15049</v>
      </c>
      <c r="C4617" t="s">
        <v>18269</v>
      </c>
      <c r="H4617" t="s">
        <v>15049</v>
      </c>
      <c r="S4617" s="8">
        <v>0</v>
      </c>
      <c r="T4617" t="s">
        <v>15086</v>
      </c>
      <c r="U4617" s="8">
        <v>0</v>
      </c>
    </row>
    <row r="4618" spans="1:21" x14ac:dyDescent="0.45">
      <c r="A4618" s="17" t="s">
        <v>18216</v>
      </c>
      <c r="B4618" t="s">
        <v>15050</v>
      </c>
      <c r="C4618" t="s">
        <v>18270</v>
      </c>
      <c r="H4618" t="s">
        <v>15050</v>
      </c>
      <c r="S4618" s="8">
        <v>0</v>
      </c>
      <c r="T4618" t="s">
        <v>15086</v>
      </c>
      <c r="U4618" s="8">
        <v>0</v>
      </c>
    </row>
    <row r="4619" spans="1:21" x14ac:dyDescent="0.45">
      <c r="A4619" s="17" t="s">
        <v>18216</v>
      </c>
      <c r="B4619" t="s">
        <v>15051</v>
      </c>
      <c r="C4619" t="s">
        <v>18271</v>
      </c>
      <c r="H4619" t="s">
        <v>15051</v>
      </c>
      <c r="S4619" s="8">
        <v>3754</v>
      </c>
      <c r="T4619" t="s">
        <v>14742</v>
      </c>
      <c r="U4619" s="8">
        <v>3754</v>
      </c>
    </row>
    <row r="4620" spans="1:21" x14ac:dyDescent="0.45">
      <c r="A4620" s="17" t="s">
        <v>18216</v>
      </c>
      <c r="B4620" t="s">
        <v>15052</v>
      </c>
      <c r="C4620" t="s">
        <v>18272</v>
      </c>
      <c r="H4620" t="s">
        <v>15052</v>
      </c>
      <c r="S4620" s="8">
        <v>161</v>
      </c>
      <c r="T4620" t="s">
        <v>14742</v>
      </c>
      <c r="U4620" s="8">
        <v>161</v>
      </c>
    </row>
    <row r="4621" spans="1:21" x14ac:dyDescent="0.45">
      <c r="A4621" s="17" t="s">
        <v>18216</v>
      </c>
      <c r="B4621" t="s">
        <v>15053</v>
      </c>
      <c r="C4621" t="s">
        <v>18273</v>
      </c>
      <c r="H4621" t="s">
        <v>15053</v>
      </c>
      <c r="S4621" s="8">
        <v>0</v>
      </c>
      <c r="U4621" s="8">
        <v>0</v>
      </c>
    </row>
    <row r="4622" spans="1:21" x14ac:dyDescent="0.45">
      <c r="A4622" s="17" t="s">
        <v>18216</v>
      </c>
      <c r="B4622" t="s">
        <v>15054</v>
      </c>
      <c r="C4622" t="s">
        <v>18274</v>
      </c>
      <c r="H4622" t="s">
        <v>15054</v>
      </c>
      <c r="S4622" s="8">
        <v>0</v>
      </c>
      <c r="U4622" s="8">
        <v>0</v>
      </c>
    </row>
    <row r="4623" spans="1:21" x14ac:dyDescent="0.45">
      <c r="A4623" s="17" t="s">
        <v>18216</v>
      </c>
      <c r="B4623" t="s">
        <v>15055</v>
      </c>
      <c r="C4623" t="s">
        <v>18275</v>
      </c>
      <c r="H4623" t="s">
        <v>15055</v>
      </c>
      <c r="S4623" s="8">
        <v>0</v>
      </c>
      <c r="U4623" s="8">
        <v>0</v>
      </c>
    </row>
    <row r="4624" spans="1:21" x14ac:dyDescent="0.45">
      <c r="A4624" s="17" t="s">
        <v>18216</v>
      </c>
      <c r="B4624" t="s">
        <v>15056</v>
      </c>
      <c r="C4624" t="s">
        <v>18276</v>
      </c>
      <c r="H4624" t="s">
        <v>15056</v>
      </c>
      <c r="S4624" s="8">
        <v>0</v>
      </c>
      <c r="T4624" t="s">
        <v>14683</v>
      </c>
      <c r="U4624" s="8">
        <v>0</v>
      </c>
    </row>
    <row r="4625" spans="1:21" x14ac:dyDescent="0.45">
      <c r="A4625" s="17" t="s">
        <v>18216</v>
      </c>
      <c r="B4625" t="s">
        <v>15057</v>
      </c>
      <c r="C4625" t="s">
        <v>18277</v>
      </c>
      <c r="H4625" t="s">
        <v>15057</v>
      </c>
      <c r="S4625" s="8">
        <v>645</v>
      </c>
      <c r="T4625" t="s">
        <v>14742</v>
      </c>
      <c r="U4625" s="8">
        <v>645</v>
      </c>
    </row>
    <row r="4626" spans="1:21" x14ac:dyDescent="0.45">
      <c r="A4626" s="17" t="s">
        <v>18216</v>
      </c>
      <c r="B4626" t="s">
        <v>15058</v>
      </c>
      <c r="C4626" t="s">
        <v>18278</v>
      </c>
      <c r="H4626" t="s">
        <v>15058</v>
      </c>
      <c r="S4626" s="8">
        <v>0</v>
      </c>
      <c r="U4626" s="8">
        <v>0</v>
      </c>
    </row>
    <row r="4627" spans="1:21" x14ac:dyDescent="0.45">
      <c r="A4627" s="17" t="s">
        <v>18216</v>
      </c>
      <c r="B4627" t="s">
        <v>15059</v>
      </c>
      <c r="C4627" t="s">
        <v>18279</v>
      </c>
      <c r="H4627" t="s">
        <v>15059</v>
      </c>
      <c r="S4627" s="8">
        <v>0</v>
      </c>
      <c r="T4627" t="s">
        <v>15086</v>
      </c>
      <c r="U4627" s="8">
        <v>0</v>
      </c>
    </row>
    <row r="4628" spans="1:21" x14ac:dyDescent="0.45">
      <c r="A4628" s="17" t="s">
        <v>18216</v>
      </c>
      <c r="B4628" t="s">
        <v>15060</v>
      </c>
      <c r="C4628" t="s">
        <v>18280</v>
      </c>
      <c r="H4628" t="s">
        <v>15060</v>
      </c>
      <c r="S4628" s="8">
        <v>0</v>
      </c>
      <c r="T4628" t="s">
        <v>15086</v>
      </c>
      <c r="U4628" s="8">
        <v>0</v>
      </c>
    </row>
    <row r="4629" spans="1:21" x14ac:dyDescent="0.45">
      <c r="A4629" s="17" t="s">
        <v>18216</v>
      </c>
      <c r="B4629" t="s">
        <v>15061</v>
      </c>
      <c r="C4629" t="s">
        <v>18281</v>
      </c>
      <c r="H4629" t="s">
        <v>15061</v>
      </c>
      <c r="S4629" s="8">
        <v>0</v>
      </c>
      <c r="U4629" s="8">
        <v>0</v>
      </c>
    </row>
    <row r="4630" spans="1:21" x14ac:dyDescent="0.45">
      <c r="A4630" s="17" t="s">
        <v>18216</v>
      </c>
      <c r="B4630" t="s">
        <v>15062</v>
      </c>
      <c r="C4630" t="s">
        <v>18282</v>
      </c>
      <c r="H4630" t="s">
        <v>15062</v>
      </c>
      <c r="S4630" s="8">
        <v>645</v>
      </c>
      <c r="T4630" t="s">
        <v>14742</v>
      </c>
      <c r="U4630" s="8">
        <v>645</v>
      </c>
    </row>
    <row r="4631" spans="1:21" x14ac:dyDescent="0.45">
      <c r="A4631" s="17" t="s">
        <v>18216</v>
      </c>
      <c r="B4631" t="s">
        <v>15063</v>
      </c>
      <c r="C4631" t="s">
        <v>18283</v>
      </c>
      <c r="H4631" t="s">
        <v>15063</v>
      </c>
      <c r="S4631" s="8">
        <v>0</v>
      </c>
      <c r="U4631" s="8">
        <v>0</v>
      </c>
    </row>
    <row r="4632" spans="1:21" x14ac:dyDescent="0.45">
      <c r="A4632" s="17" t="s">
        <v>18216</v>
      </c>
      <c r="B4632" t="s">
        <v>15064</v>
      </c>
      <c r="C4632" t="s">
        <v>18284</v>
      </c>
      <c r="H4632" t="s">
        <v>15064</v>
      </c>
      <c r="S4632" s="8">
        <v>1967</v>
      </c>
      <c r="T4632" t="s">
        <v>14742</v>
      </c>
      <c r="U4632" s="8">
        <v>1967</v>
      </c>
    </row>
    <row r="4633" spans="1:21" x14ac:dyDescent="0.45">
      <c r="A4633" s="17" t="s">
        <v>18216</v>
      </c>
      <c r="B4633" t="s">
        <v>15065</v>
      </c>
      <c r="C4633" t="s">
        <v>18285</v>
      </c>
      <c r="H4633" t="s">
        <v>15065</v>
      </c>
      <c r="S4633" s="8">
        <v>1967</v>
      </c>
      <c r="T4633" t="s">
        <v>14742</v>
      </c>
      <c r="U4633" s="8">
        <v>1967</v>
      </c>
    </row>
    <row r="4634" spans="1:21" x14ac:dyDescent="0.45">
      <c r="A4634" s="17" t="s">
        <v>18216</v>
      </c>
      <c r="B4634" t="s">
        <v>15066</v>
      </c>
      <c r="C4634" t="s">
        <v>18286</v>
      </c>
      <c r="H4634" t="s">
        <v>15066</v>
      </c>
      <c r="S4634" s="8">
        <v>1967</v>
      </c>
      <c r="T4634" t="s">
        <v>14742</v>
      </c>
      <c r="U4634" s="8">
        <v>1967</v>
      </c>
    </row>
    <row r="4635" spans="1:21" x14ac:dyDescent="0.45">
      <c r="A4635" s="17" t="s">
        <v>18216</v>
      </c>
      <c r="B4635" t="s">
        <v>15067</v>
      </c>
      <c r="C4635" t="s">
        <v>18287</v>
      </c>
      <c r="H4635" t="s">
        <v>15067</v>
      </c>
      <c r="S4635" s="8">
        <v>1967</v>
      </c>
      <c r="T4635" t="s">
        <v>14742</v>
      </c>
      <c r="U4635" s="8">
        <v>1967</v>
      </c>
    </row>
    <row r="4636" spans="1:21" x14ac:dyDescent="0.45">
      <c r="A4636" s="17" t="s">
        <v>18216</v>
      </c>
      <c r="B4636" t="s">
        <v>3494</v>
      </c>
      <c r="C4636" t="s">
        <v>18288</v>
      </c>
      <c r="H4636" t="s">
        <v>3494</v>
      </c>
      <c r="S4636" s="8">
        <v>3037</v>
      </c>
      <c r="T4636" t="s">
        <v>14742</v>
      </c>
      <c r="U4636" s="8">
        <v>3037</v>
      </c>
    </row>
    <row r="4637" spans="1:21" x14ac:dyDescent="0.45">
      <c r="A4637" s="17" t="s">
        <v>18216</v>
      </c>
      <c r="B4637" t="s">
        <v>15068</v>
      </c>
      <c r="C4637" t="s">
        <v>18289</v>
      </c>
      <c r="H4637" t="s">
        <v>15068</v>
      </c>
      <c r="S4637" s="8">
        <v>1967</v>
      </c>
      <c r="T4637" t="s">
        <v>14742</v>
      </c>
      <c r="U4637" s="8">
        <v>1967</v>
      </c>
    </row>
    <row r="4638" spans="1:21" x14ac:dyDescent="0.45">
      <c r="A4638" s="17" t="s">
        <v>18216</v>
      </c>
      <c r="B4638" t="s">
        <v>15069</v>
      </c>
      <c r="C4638" t="s">
        <v>18290</v>
      </c>
      <c r="H4638" t="s">
        <v>15069</v>
      </c>
      <c r="S4638" s="8">
        <v>645</v>
      </c>
      <c r="T4638" t="s">
        <v>14742</v>
      </c>
      <c r="U4638" s="8">
        <v>645</v>
      </c>
    </row>
    <row r="4639" spans="1:21" x14ac:dyDescent="0.45">
      <c r="A4639" s="17" t="s">
        <v>18216</v>
      </c>
      <c r="B4639" t="s">
        <v>15070</v>
      </c>
      <c r="C4639" t="s">
        <v>18291</v>
      </c>
      <c r="H4639" t="s">
        <v>15070</v>
      </c>
      <c r="S4639" s="8">
        <v>645</v>
      </c>
      <c r="T4639" t="s">
        <v>14742</v>
      </c>
      <c r="U4639" s="8">
        <v>645</v>
      </c>
    </row>
    <row r="4640" spans="1:21" x14ac:dyDescent="0.45">
      <c r="A4640" s="17" t="s">
        <v>18216</v>
      </c>
      <c r="B4640" t="s">
        <v>15071</v>
      </c>
      <c r="C4640" t="s">
        <v>18292</v>
      </c>
      <c r="H4640" t="s">
        <v>15071</v>
      </c>
      <c r="S4640" s="8">
        <v>161</v>
      </c>
      <c r="T4640" t="s">
        <v>14742</v>
      </c>
      <c r="U4640" s="8">
        <v>161</v>
      </c>
    </row>
    <row r="4641" spans="1:21" x14ac:dyDescent="0.45">
      <c r="A4641" s="17" t="s">
        <v>18216</v>
      </c>
      <c r="B4641" t="s">
        <v>15072</v>
      </c>
      <c r="C4641" t="s">
        <v>18293</v>
      </c>
      <c r="H4641" t="s">
        <v>15072</v>
      </c>
      <c r="S4641" s="8">
        <v>0</v>
      </c>
      <c r="U4641" s="8">
        <v>0</v>
      </c>
    </row>
    <row r="4642" spans="1:21" x14ac:dyDescent="0.45">
      <c r="A4642" s="17" t="s">
        <v>18216</v>
      </c>
      <c r="B4642" t="s">
        <v>15073</v>
      </c>
      <c r="C4642" t="s">
        <v>18294</v>
      </c>
      <c r="H4642" t="s">
        <v>15073</v>
      </c>
      <c r="S4642" s="8">
        <v>0</v>
      </c>
      <c r="U4642" s="8">
        <v>0</v>
      </c>
    </row>
    <row r="4643" spans="1:21" x14ac:dyDescent="0.45">
      <c r="A4643" s="17" t="s">
        <v>18216</v>
      </c>
      <c r="B4643" t="s">
        <v>15074</v>
      </c>
      <c r="C4643" t="s">
        <v>18295</v>
      </c>
      <c r="H4643" t="s">
        <v>15074</v>
      </c>
      <c r="S4643" s="8">
        <v>0</v>
      </c>
      <c r="U4643" s="8">
        <v>0</v>
      </c>
    </row>
    <row r="4644" spans="1:21" x14ac:dyDescent="0.45">
      <c r="A4644" s="17" t="s">
        <v>18216</v>
      </c>
      <c r="B4644" t="s">
        <v>15075</v>
      </c>
      <c r="C4644" t="s">
        <v>18296</v>
      </c>
      <c r="H4644" t="s">
        <v>15075</v>
      </c>
      <c r="S4644" s="8">
        <v>0</v>
      </c>
      <c r="U4644" s="8">
        <v>0</v>
      </c>
    </row>
    <row r="4645" spans="1:21" x14ac:dyDescent="0.45">
      <c r="A4645" s="17" t="s">
        <v>18217</v>
      </c>
      <c r="B4645" t="s">
        <v>15076</v>
      </c>
      <c r="C4645" t="s">
        <v>18297</v>
      </c>
      <c r="H4645" t="s">
        <v>15076</v>
      </c>
      <c r="S4645" s="8">
        <v>0</v>
      </c>
      <c r="T4645" t="s">
        <v>14683</v>
      </c>
      <c r="U4645" s="8">
        <v>0</v>
      </c>
    </row>
    <row r="4646" spans="1:21" x14ac:dyDescent="0.45">
      <c r="A4646" s="17" t="s">
        <v>18218</v>
      </c>
      <c r="B4646" t="s">
        <v>15077</v>
      </c>
      <c r="C4646" t="s">
        <v>18298</v>
      </c>
      <c r="H4646" t="s">
        <v>15077</v>
      </c>
      <c r="S4646" s="8">
        <v>5336</v>
      </c>
      <c r="T4646" t="s">
        <v>14742</v>
      </c>
      <c r="U4646" s="8">
        <v>5336</v>
      </c>
    </row>
    <row r="4647" spans="1:21" x14ac:dyDescent="0.45">
      <c r="A4647" s="17" t="s">
        <v>18219</v>
      </c>
      <c r="B4647" t="s">
        <v>15078</v>
      </c>
      <c r="C4647" t="s">
        <v>18299</v>
      </c>
      <c r="H4647" t="s">
        <v>15078</v>
      </c>
      <c r="S4647" s="8">
        <v>0</v>
      </c>
      <c r="T4647" t="s">
        <v>14683</v>
      </c>
      <c r="U4647" s="8">
        <v>0</v>
      </c>
    </row>
    <row r="4648" spans="1:21" x14ac:dyDescent="0.45">
      <c r="A4648" s="17" t="s">
        <v>18220</v>
      </c>
      <c r="B4648" t="s">
        <v>15079</v>
      </c>
      <c r="C4648" t="s">
        <v>18300</v>
      </c>
      <c r="H4648" t="s">
        <v>15079</v>
      </c>
      <c r="S4648" s="8">
        <v>3050</v>
      </c>
      <c r="U4648" s="8">
        <v>3050</v>
      </c>
    </row>
    <row r="4649" spans="1:21" x14ac:dyDescent="0.45">
      <c r="A4649" s="17" t="s">
        <v>18220</v>
      </c>
      <c r="B4649" t="s">
        <v>15080</v>
      </c>
      <c r="C4649" t="s">
        <v>18301</v>
      </c>
      <c r="H4649" t="s">
        <v>15080</v>
      </c>
      <c r="S4649" s="8">
        <v>0</v>
      </c>
      <c r="T4649" t="s">
        <v>14676</v>
      </c>
      <c r="U4649" s="8">
        <v>0</v>
      </c>
    </row>
    <row r="4650" spans="1:21" x14ac:dyDescent="0.45">
      <c r="A4650" s="17" t="s">
        <v>18220</v>
      </c>
      <c r="B4650" t="s">
        <v>15081</v>
      </c>
      <c r="C4650" t="s">
        <v>18302</v>
      </c>
      <c r="H4650" t="s">
        <v>15081</v>
      </c>
      <c r="S4650" s="8">
        <v>0</v>
      </c>
      <c r="T4650" t="s">
        <v>14676</v>
      </c>
      <c r="U4650" s="8">
        <v>0</v>
      </c>
    </row>
    <row r="4651" spans="1:21" x14ac:dyDescent="0.45">
      <c r="A4651" s="17" t="s">
        <v>18220</v>
      </c>
      <c r="B4651" t="s">
        <v>15082</v>
      </c>
      <c r="C4651" t="s">
        <v>18303</v>
      </c>
      <c r="H4651" t="s">
        <v>15082</v>
      </c>
      <c r="S4651" s="8">
        <v>0</v>
      </c>
      <c r="T4651" t="s">
        <v>14676</v>
      </c>
      <c r="U4651" s="8">
        <v>0</v>
      </c>
    </row>
  </sheetData>
  <autoFilter ref="A108:V4651"/>
  <sortState ref="A2:Z30">
    <sortCondition ref="L2:L30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"/>
  <sheetViews>
    <sheetView workbookViewId="0">
      <pane ySplit="1" topLeftCell="A2" activePane="bottomLeft" state="frozen"/>
      <selection pane="bottomLeft" activeCell="I15" sqref="I15"/>
    </sheetView>
  </sheetViews>
  <sheetFormatPr defaultRowHeight="14.25" x14ac:dyDescent="0.45"/>
  <cols>
    <col min="1" max="1" width="11.06640625" bestFit="1" customWidth="1"/>
    <col min="2" max="2" width="6.06640625" bestFit="1" customWidth="1"/>
    <col min="3" max="3" width="28.19921875" bestFit="1" customWidth="1"/>
    <col min="4" max="4" width="11.86328125" bestFit="1" customWidth="1"/>
    <col min="5" max="5" width="13" bestFit="1" customWidth="1"/>
    <col min="6" max="6" width="7.73046875" bestFit="1" customWidth="1"/>
    <col min="7" max="7" width="10" bestFit="1" customWidth="1"/>
    <col min="8" max="8" width="11.53125" bestFit="1" customWidth="1"/>
    <col min="9" max="9" width="11.3984375" bestFit="1" customWidth="1"/>
    <col min="10" max="11" width="8.3984375" bestFit="1" customWidth="1"/>
    <col min="12" max="12" width="7.86328125" bestFit="1" customWidth="1"/>
    <col min="13" max="18" width="19.06640625" customWidth="1"/>
  </cols>
  <sheetData>
    <row r="1" spans="1:18" ht="43.15" thickBot="1" x14ac:dyDescent="0.5">
      <c r="A1" t="s">
        <v>18348</v>
      </c>
      <c r="B1" t="s">
        <v>18349</v>
      </c>
      <c r="C1" t="s">
        <v>18350</v>
      </c>
      <c r="D1" t="s">
        <v>18351</v>
      </c>
      <c r="E1" t="s">
        <v>18352</v>
      </c>
      <c r="F1" t="s">
        <v>18353</v>
      </c>
      <c r="G1" t="s">
        <v>18354</v>
      </c>
      <c r="H1" t="s">
        <v>18355</v>
      </c>
      <c r="I1" t="s">
        <v>18356</v>
      </c>
      <c r="J1" t="s">
        <v>18357</v>
      </c>
      <c r="L1" t="s">
        <v>18358</v>
      </c>
      <c r="M1" s="13" t="s">
        <v>14602</v>
      </c>
      <c r="N1" s="13" t="s">
        <v>14598</v>
      </c>
      <c r="O1" s="13" t="s">
        <v>14603</v>
      </c>
      <c r="P1" s="13" t="s">
        <v>14677</v>
      </c>
      <c r="Q1" s="20" t="s">
        <v>18321</v>
      </c>
      <c r="R1" s="23" t="s">
        <v>18346</v>
      </c>
    </row>
    <row r="2" spans="1:18" ht="15" customHeight="1" x14ac:dyDescent="0.45">
      <c r="A2" t="s">
        <v>18359</v>
      </c>
      <c r="B2" t="s">
        <v>18360</v>
      </c>
      <c r="C2" t="s">
        <v>18361</v>
      </c>
      <c r="D2" t="s">
        <v>14</v>
      </c>
      <c r="E2">
        <v>186.64</v>
      </c>
      <c r="F2" t="s">
        <v>14</v>
      </c>
      <c r="G2">
        <v>38.78</v>
      </c>
      <c r="H2" t="s">
        <v>16</v>
      </c>
      <c r="J2" t="s">
        <v>16</v>
      </c>
      <c r="L2" t="s">
        <v>16</v>
      </c>
    </row>
    <row r="3" spans="1:18" ht="15" customHeight="1" x14ac:dyDescent="0.45">
      <c r="A3" t="s">
        <v>18359</v>
      </c>
      <c r="B3" t="s">
        <v>18362</v>
      </c>
      <c r="C3" t="s">
        <v>18363</v>
      </c>
      <c r="D3" t="s">
        <v>14</v>
      </c>
      <c r="E3">
        <v>186.64</v>
      </c>
      <c r="F3" t="s">
        <v>14</v>
      </c>
      <c r="G3">
        <v>38.78</v>
      </c>
      <c r="H3" t="s">
        <v>16</v>
      </c>
      <c r="J3" t="s">
        <v>16</v>
      </c>
      <c r="L3" t="s">
        <v>16</v>
      </c>
    </row>
    <row r="4" spans="1:18" ht="15" customHeight="1" x14ac:dyDescent="0.45">
      <c r="A4" t="s">
        <v>18359</v>
      </c>
      <c r="B4" t="s">
        <v>18364</v>
      </c>
      <c r="C4" t="s">
        <v>18365</v>
      </c>
      <c r="D4" s="24" t="s">
        <v>14</v>
      </c>
      <c r="E4" s="24">
        <v>186.64</v>
      </c>
      <c r="F4" s="24" t="s">
        <v>14</v>
      </c>
      <c r="G4" s="24">
        <v>38.78</v>
      </c>
      <c r="H4" s="24" t="s">
        <v>14</v>
      </c>
      <c r="I4" s="24">
        <v>411.17</v>
      </c>
      <c r="J4" s="24" t="s">
        <v>16</v>
      </c>
      <c r="K4" s="24"/>
      <c r="L4" t="s">
        <v>14</v>
      </c>
    </row>
    <row r="5" spans="1:18" s="28" customFormat="1" x14ac:dyDescent="0.45">
      <c r="A5" s="26" t="s">
        <v>18359</v>
      </c>
      <c r="B5" s="27" t="s">
        <v>18366</v>
      </c>
      <c r="C5" s="27" t="s">
        <v>18367</v>
      </c>
      <c r="D5" s="26" t="s">
        <v>14</v>
      </c>
      <c r="E5" s="26">
        <v>186.64</v>
      </c>
      <c r="F5" s="26" t="s">
        <v>16</v>
      </c>
      <c r="G5" s="26"/>
      <c r="H5" s="26" t="s">
        <v>14</v>
      </c>
      <c r="I5" s="26">
        <v>411.17</v>
      </c>
      <c r="J5" s="26" t="s">
        <v>14</v>
      </c>
      <c r="K5" s="26">
        <v>911.79</v>
      </c>
      <c r="L5" s="26" t="s">
        <v>14</v>
      </c>
    </row>
    <row r="6" spans="1:18" s="28" customFormat="1" ht="15" customHeight="1" x14ac:dyDescent="0.45">
      <c r="A6" s="27" t="s">
        <v>18359</v>
      </c>
      <c r="B6" s="27" t="s">
        <v>18368</v>
      </c>
      <c r="C6" s="27" t="s">
        <v>18369</v>
      </c>
      <c r="D6" s="27" t="s">
        <v>14</v>
      </c>
      <c r="E6" s="25">
        <v>186.64</v>
      </c>
      <c r="F6" s="27" t="s">
        <v>16</v>
      </c>
      <c r="G6" s="25"/>
      <c r="H6" s="27" t="s">
        <v>14</v>
      </c>
      <c r="I6" s="27">
        <v>411.17</v>
      </c>
      <c r="J6" s="27" t="s">
        <v>14</v>
      </c>
      <c r="K6" s="27">
        <v>911.79</v>
      </c>
      <c r="L6" s="27" t="s">
        <v>16</v>
      </c>
    </row>
    <row r="7" spans="1:18" s="28" customFormat="1" ht="15" customHeight="1" x14ac:dyDescent="0.45">
      <c r="A7" s="27" t="s">
        <v>18359</v>
      </c>
      <c r="B7" s="27" t="s">
        <v>18370</v>
      </c>
      <c r="C7" s="27" t="s">
        <v>18371</v>
      </c>
      <c r="D7" s="27" t="s">
        <v>14</v>
      </c>
      <c r="E7" s="25">
        <v>186.64</v>
      </c>
      <c r="F7" s="27" t="s">
        <v>16</v>
      </c>
      <c r="G7" s="25"/>
      <c r="H7" s="27" t="s">
        <v>14</v>
      </c>
      <c r="I7" s="27">
        <v>411.17</v>
      </c>
      <c r="J7" s="27" t="s">
        <v>14</v>
      </c>
      <c r="K7" s="27">
        <v>911.79</v>
      </c>
      <c r="L7" s="27" t="s">
        <v>16</v>
      </c>
    </row>
    <row r="8" spans="1:18" s="28" customFormat="1" ht="15" customHeight="1" x14ac:dyDescent="0.45">
      <c r="A8" s="27" t="s">
        <v>18359</v>
      </c>
      <c r="B8" s="27" t="s">
        <v>18372</v>
      </c>
      <c r="C8" s="27" t="s">
        <v>18373</v>
      </c>
      <c r="D8" s="27" t="s">
        <v>14</v>
      </c>
      <c r="E8" s="25">
        <v>186.64</v>
      </c>
      <c r="F8" s="27" t="s">
        <v>16</v>
      </c>
      <c r="G8" s="25"/>
      <c r="H8" s="27" t="s">
        <v>14</v>
      </c>
      <c r="I8" s="25">
        <v>411.17</v>
      </c>
      <c r="J8" s="27" t="s">
        <v>14</v>
      </c>
      <c r="K8" s="27">
        <v>911.79</v>
      </c>
      <c r="L8" s="27" t="s">
        <v>16</v>
      </c>
    </row>
    <row r="9" spans="1:18" s="28" customFormat="1" ht="15" customHeight="1" x14ac:dyDescent="0.45">
      <c r="A9" s="27" t="s">
        <v>18359</v>
      </c>
      <c r="B9" s="27" t="s">
        <v>18374</v>
      </c>
      <c r="C9" s="27" t="s">
        <v>18375</v>
      </c>
      <c r="D9" s="27" t="s">
        <v>14</v>
      </c>
      <c r="E9" s="25">
        <v>186.64</v>
      </c>
      <c r="F9" s="27" t="s">
        <v>16</v>
      </c>
      <c r="G9" s="25"/>
      <c r="H9" s="27" t="s">
        <v>14</v>
      </c>
      <c r="I9" s="25">
        <v>411.17</v>
      </c>
      <c r="J9" s="27" t="s">
        <v>14</v>
      </c>
      <c r="K9" s="25">
        <v>911.79</v>
      </c>
      <c r="L9" s="27" t="s">
        <v>16</v>
      </c>
    </row>
    <row r="10" spans="1:18" s="28" customFormat="1" ht="15" customHeight="1" x14ac:dyDescent="0.45">
      <c r="A10" s="27" t="s">
        <v>18359</v>
      </c>
      <c r="B10" s="27" t="s">
        <v>18376</v>
      </c>
      <c r="C10" s="27" t="s">
        <v>18377</v>
      </c>
      <c r="D10" s="27" t="s">
        <v>14</v>
      </c>
      <c r="E10" s="25">
        <v>186.64</v>
      </c>
      <c r="F10" s="27" t="s">
        <v>14</v>
      </c>
      <c r="G10" s="25">
        <v>38.78</v>
      </c>
      <c r="H10" s="27" t="s">
        <v>14</v>
      </c>
      <c r="I10" s="25">
        <v>411.17</v>
      </c>
      <c r="J10" s="27" t="s">
        <v>14</v>
      </c>
      <c r="K10" s="25">
        <v>911.79</v>
      </c>
      <c r="L10" s="27" t="s">
        <v>16</v>
      </c>
    </row>
    <row r="11" spans="1:18" s="28" customFormat="1" ht="15" customHeight="1" x14ac:dyDescent="0.45">
      <c r="A11" s="27" t="s">
        <v>18359</v>
      </c>
      <c r="B11" s="27" t="s">
        <v>18378</v>
      </c>
      <c r="C11" s="27" t="s">
        <v>18379</v>
      </c>
      <c r="D11" s="27" t="s">
        <v>14</v>
      </c>
      <c r="E11" s="25">
        <v>186.64</v>
      </c>
      <c r="F11" s="27" t="s">
        <v>14</v>
      </c>
      <c r="G11" s="25">
        <v>38.78</v>
      </c>
      <c r="H11" s="27" t="s">
        <v>16</v>
      </c>
      <c r="I11" s="25"/>
      <c r="J11" s="27" t="s">
        <v>16</v>
      </c>
      <c r="K11" s="25"/>
      <c r="L11" s="27" t="s">
        <v>16</v>
      </c>
    </row>
    <row r="12" spans="1:18" s="28" customFormat="1" ht="15" customHeight="1" x14ac:dyDescent="0.45">
      <c r="A12" s="27"/>
      <c r="B12" s="27"/>
      <c r="C12" s="27"/>
      <c r="D12" s="27"/>
      <c r="E12" s="25"/>
      <c r="F12" s="27"/>
      <c r="G12" s="25"/>
      <c r="H12" s="27"/>
      <c r="I12" s="25"/>
      <c r="J12" s="27"/>
      <c r="K12" s="25"/>
      <c r="L12" s="27"/>
    </row>
    <row r="13" spans="1:18" s="34" customFormat="1" ht="23.35" customHeight="1" x14ac:dyDescent="0.45">
      <c r="A13" s="30" t="s">
        <v>18348</v>
      </c>
      <c r="B13" s="30" t="s">
        <v>18349</v>
      </c>
      <c r="C13" s="30" t="s">
        <v>18380</v>
      </c>
      <c r="D13" s="30" t="s">
        <v>18351</v>
      </c>
      <c r="E13" s="31" t="s">
        <v>18352</v>
      </c>
      <c r="F13" s="32"/>
      <c r="G13" s="33"/>
      <c r="H13" s="32"/>
      <c r="I13" s="33"/>
      <c r="J13" s="32"/>
      <c r="K13" s="33"/>
      <c r="L13" s="32"/>
    </row>
    <row r="14" spans="1:18" s="28" customFormat="1" ht="15" customHeight="1" x14ac:dyDescent="0.45">
      <c r="A14" s="27" t="s">
        <v>18381</v>
      </c>
      <c r="B14" s="27" t="s">
        <v>18382</v>
      </c>
      <c r="C14" s="27" t="s">
        <v>18383</v>
      </c>
      <c r="D14" s="27" t="s">
        <v>18384</v>
      </c>
      <c r="E14" s="25">
        <v>255.23</v>
      </c>
      <c r="F14" s="27"/>
      <c r="G14" s="25"/>
      <c r="H14" s="27"/>
      <c r="I14" s="25"/>
      <c r="J14" s="27"/>
      <c r="K14" s="25"/>
      <c r="L14" s="27"/>
      <c r="R14" s="29">
        <v>0.7</v>
      </c>
    </row>
    <row r="15" spans="1:18" s="28" customFormat="1" ht="15" customHeight="1" x14ac:dyDescent="0.45">
      <c r="A15" s="27" t="s">
        <v>18381</v>
      </c>
      <c r="B15" s="27" t="s">
        <v>18385</v>
      </c>
      <c r="C15" s="27" t="s">
        <v>18386</v>
      </c>
      <c r="D15" s="27" t="s">
        <v>18387</v>
      </c>
      <c r="E15" s="25">
        <v>255.23</v>
      </c>
      <c r="F15" s="27"/>
      <c r="G15" s="25"/>
      <c r="H15" s="27"/>
      <c r="I15" s="25"/>
      <c r="J15" s="27"/>
      <c r="K15" s="25"/>
      <c r="L15" s="27"/>
      <c r="R15" s="29">
        <v>0.7</v>
      </c>
    </row>
    <row r="16" spans="1:18" s="28" customFormat="1" ht="15" customHeight="1" x14ac:dyDescent="0.45">
      <c r="A16" s="27" t="s">
        <v>18381</v>
      </c>
      <c r="B16" s="27" t="s">
        <v>18388</v>
      </c>
      <c r="C16" s="27" t="s">
        <v>18389</v>
      </c>
      <c r="D16" s="27" t="s">
        <v>18390</v>
      </c>
      <c r="E16" s="25">
        <v>255.23</v>
      </c>
      <c r="F16" s="27"/>
      <c r="G16" s="25"/>
      <c r="H16" s="27"/>
      <c r="I16" s="27"/>
      <c r="J16" s="27"/>
      <c r="K16" s="27"/>
      <c r="L16" s="27"/>
      <c r="R16" s="29">
        <v>0.7</v>
      </c>
    </row>
    <row r="17" spans="1:18" s="28" customFormat="1" x14ac:dyDescent="0.45">
      <c r="A17" s="26" t="s">
        <v>18381</v>
      </c>
      <c r="B17" s="27" t="s">
        <v>18391</v>
      </c>
      <c r="C17" s="27" t="s">
        <v>18392</v>
      </c>
      <c r="D17" s="26" t="s">
        <v>18393</v>
      </c>
      <c r="E17" s="26">
        <v>290.39999999999998</v>
      </c>
      <c r="F17" s="27"/>
      <c r="G17" s="27"/>
      <c r="H17" s="27"/>
      <c r="I17" s="27"/>
      <c r="J17" s="27"/>
      <c r="K17" s="27"/>
      <c r="L17" s="27"/>
      <c r="R17" s="29">
        <v>0.7</v>
      </c>
    </row>
    <row r="18" spans="1:18" s="28" customFormat="1" ht="15" customHeight="1" x14ac:dyDescent="0.45">
      <c r="A18" s="27" t="s">
        <v>18381</v>
      </c>
      <c r="B18" s="27" t="s">
        <v>18394</v>
      </c>
      <c r="C18" s="27" t="s">
        <v>18395</v>
      </c>
      <c r="D18" s="27" t="s">
        <v>18396</v>
      </c>
      <c r="E18" s="25">
        <v>117.28</v>
      </c>
      <c r="R18" s="29">
        <v>0.7</v>
      </c>
    </row>
    <row r="19" spans="1:18" s="28" customFormat="1" ht="15" customHeight="1" x14ac:dyDescent="0.45">
      <c r="A19" s="27" t="s">
        <v>18381</v>
      </c>
      <c r="B19" s="27" t="s">
        <v>18397</v>
      </c>
      <c r="C19" s="27" t="s">
        <v>18398</v>
      </c>
      <c r="D19" s="27" t="s">
        <v>18384</v>
      </c>
      <c r="E19" s="25">
        <v>255.23</v>
      </c>
      <c r="R19" s="29">
        <v>0.7</v>
      </c>
    </row>
    <row r="20" spans="1:18" s="28" customFormat="1" ht="15" customHeight="1" x14ac:dyDescent="0.45">
      <c r="A20" s="27" t="s">
        <v>18381</v>
      </c>
      <c r="B20" s="27" t="s">
        <v>18399</v>
      </c>
      <c r="C20" s="27" t="s">
        <v>18400</v>
      </c>
      <c r="D20" s="27" t="s">
        <v>18387</v>
      </c>
      <c r="E20" s="25">
        <v>255.23</v>
      </c>
      <c r="R20" s="29">
        <v>0.7</v>
      </c>
    </row>
    <row r="21" spans="1:18" s="28" customFormat="1" ht="15" customHeight="1" x14ac:dyDescent="0.45">
      <c r="A21" s="27" t="s">
        <v>18381</v>
      </c>
      <c r="B21" s="27" t="s">
        <v>18401</v>
      </c>
      <c r="C21" s="27" t="s">
        <v>18402</v>
      </c>
      <c r="D21" s="27" t="s">
        <v>18384</v>
      </c>
      <c r="E21" s="25">
        <v>255.23</v>
      </c>
      <c r="R21" s="29">
        <v>0.7</v>
      </c>
    </row>
    <row r="22" spans="1:18" s="28" customFormat="1" ht="15" customHeight="1" x14ac:dyDescent="0.45">
      <c r="A22" s="27" t="s">
        <v>18381</v>
      </c>
      <c r="B22" s="27" t="s">
        <v>18403</v>
      </c>
      <c r="C22" s="27" t="s">
        <v>18404</v>
      </c>
      <c r="D22" s="27" t="s">
        <v>18387</v>
      </c>
      <c r="E22" s="25">
        <v>255.23</v>
      </c>
      <c r="R22" s="29">
        <v>0.7</v>
      </c>
    </row>
    <row r="23" spans="1:18" s="28" customFormat="1" ht="15" customHeight="1" x14ac:dyDescent="0.45">
      <c r="A23" s="27" t="s">
        <v>18381</v>
      </c>
      <c r="B23" s="27" t="s">
        <v>18405</v>
      </c>
      <c r="C23" s="27" t="s">
        <v>18406</v>
      </c>
      <c r="D23" s="27" t="s">
        <v>18390</v>
      </c>
      <c r="E23" s="25">
        <v>255.23</v>
      </c>
      <c r="R23" s="29">
        <v>0.7</v>
      </c>
    </row>
    <row r="24" spans="1:18" s="28" customFormat="1" ht="15" customHeight="1" x14ac:dyDescent="0.45">
      <c r="A24" s="27" t="s">
        <v>18381</v>
      </c>
      <c r="B24" s="27" t="s">
        <v>18407</v>
      </c>
      <c r="C24" s="27" t="s">
        <v>18408</v>
      </c>
      <c r="D24" s="27" t="s">
        <v>18393</v>
      </c>
      <c r="E24" s="25">
        <v>255.23</v>
      </c>
      <c r="R24" s="29">
        <v>0.7</v>
      </c>
    </row>
    <row r="25" spans="1:18" s="28" customFormat="1" ht="15" customHeight="1" x14ac:dyDescent="0.45">
      <c r="A25" s="27" t="s">
        <v>18381</v>
      </c>
      <c r="B25" s="27" t="s">
        <v>18409</v>
      </c>
      <c r="C25" s="27" t="s">
        <v>18410</v>
      </c>
      <c r="D25" s="27" t="s">
        <v>18393</v>
      </c>
      <c r="E25" s="25">
        <v>255.23</v>
      </c>
      <c r="M25" s="36">
        <v>0</v>
      </c>
      <c r="N25" s="36">
        <v>0</v>
      </c>
      <c r="O25" s="36">
        <v>0</v>
      </c>
      <c r="P25" s="36">
        <v>0</v>
      </c>
      <c r="R25" s="29">
        <v>0.7</v>
      </c>
    </row>
    <row r="26" spans="1:18" s="28" customFormat="1" ht="15" customHeight="1" x14ac:dyDescent="0.45">
      <c r="A26" s="27" t="s">
        <v>18381</v>
      </c>
      <c r="B26" s="27" t="s">
        <v>18411</v>
      </c>
      <c r="C26" s="27" t="s">
        <v>18412</v>
      </c>
      <c r="D26" s="27" t="s">
        <v>18393</v>
      </c>
      <c r="E26" s="25">
        <v>170.23</v>
      </c>
      <c r="M26" s="36">
        <v>0</v>
      </c>
      <c r="N26" s="36">
        <v>0</v>
      </c>
      <c r="O26" s="36">
        <v>0</v>
      </c>
      <c r="P26" s="36">
        <v>0</v>
      </c>
      <c r="R26" s="29">
        <v>0.7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3"/>
  <sheetViews>
    <sheetView workbookViewId="0">
      <selection activeCell="D2" sqref="D2"/>
    </sheetView>
  </sheetViews>
  <sheetFormatPr defaultRowHeight="14.25" x14ac:dyDescent="0.45"/>
  <cols>
    <col min="1" max="1" width="5.73046875" bestFit="1" customWidth="1"/>
    <col min="2" max="2" width="37.53125" bestFit="1" customWidth="1"/>
    <col min="3" max="3" width="17.33203125" bestFit="1" customWidth="1"/>
    <col min="4" max="4" width="21.6640625" bestFit="1" customWidth="1"/>
    <col min="5" max="5" width="30.9296875" customWidth="1"/>
  </cols>
  <sheetData>
    <row r="1" spans="1:5" ht="42.75" x14ac:dyDescent="0.45">
      <c r="A1" s="38" t="s">
        <v>23619</v>
      </c>
      <c r="B1" s="38" t="s">
        <v>2</v>
      </c>
      <c r="C1" s="38" t="s">
        <v>23620</v>
      </c>
      <c r="D1" s="39" t="s">
        <v>23621</v>
      </c>
      <c r="E1" s="40" t="s">
        <v>23622</v>
      </c>
    </row>
    <row r="2" spans="1:5" x14ac:dyDescent="0.45">
      <c r="A2" s="38">
        <v>100</v>
      </c>
      <c r="B2" s="38" t="s">
        <v>23623</v>
      </c>
      <c r="C2" s="38" t="s">
        <v>23624</v>
      </c>
      <c r="D2" s="39">
        <v>0</v>
      </c>
      <c r="E2" s="37"/>
    </row>
    <row r="3" spans="1:5" x14ac:dyDescent="0.45">
      <c r="A3" s="38">
        <v>102</v>
      </c>
      <c r="B3" s="38" t="s">
        <v>23625</v>
      </c>
      <c r="C3" s="38" t="s">
        <v>23624</v>
      </c>
      <c r="D3" s="39">
        <v>0</v>
      </c>
      <c r="E3" s="37"/>
    </row>
    <row r="4" spans="1:5" x14ac:dyDescent="0.45">
      <c r="A4" s="38">
        <v>103</v>
      </c>
      <c r="B4" s="38" t="s">
        <v>23626</v>
      </c>
      <c r="C4" s="38" t="s">
        <v>23624</v>
      </c>
      <c r="D4" s="39">
        <v>0</v>
      </c>
      <c r="E4" s="37"/>
    </row>
    <row r="5" spans="1:5" x14ac:dyDescent="0.45">
      <c r="A5" s="38">
        <v>104</v>
      </c>
      <c r="B5" s="38" t="s">
        <v>23627</v>
      </c>
      <c r="C5" s="38" t="s">
        <v>23624</v>
      </c>
      <c r="D5" s="39">
        <v>0</v>
      </c>
      <c r="E5" s="37"/>
    </row>
    <row r="6" spans="1:5" x14ac:dyDescent="0.45">
      <c r="A6" s="38">
        <v>120</v>
      </c>
      <c r="B6" s="38" t="s">
        <v>23628</v>
      </c>
      <c r="C6" s="38" t="s">
        <v>23624</v>
      </c>
      <c r="D6" s="39">
        <v>0</v>
      </c>
      <c r="E6" s="37"/>
    </row>
    <row r="7" spans="1:5" x14ac:dyDescent="0.45">
      <c r="A7" s="38">
        <v>124</v>
      </c>
      <c r="B7" s="38" t="s">
        <v>23629</v>
      </c>
      <c r="C7" s="38" t="s">
        <v>23624</v>
      </c>
      <c r="D7" s="39">
        <v>0</v>
      </c>
      <c r="E7" s="37"/>
    </row>
    <row r="8" spans="1:5" x14ac:dyDescent="0.45">
      <c r="A8" s="38">
        <v>126</v>
      </c>
      <c r="B8" s="38" t="s">
        <v>23630</v>
      </c>
      <c r="C8" s="38" t="s">
        <v>23624</v>
      </c>
      <c r="D8" s="39">
        <v>0</v>
      </c>
      <c r="E8" s="37"/>
    </row>
    <row r="9" spans="1:5" x14ac:dyDescent="0.45">
      <c r="A9" s="38">
        <v>140</v>
      </c>
      <c r="B9" s="38" t="s">
        <v>23631</v>
      </c>
      <c r="C9" s="38" t="s">
        <v>23624</v>
      </c>
      <c r="D9" s="39">
        <v>0</v>
      </c>
      <c r="E9" s="37"/>
    </row>
    <row r="10" spans="1:5" x14ac:dyDescent="0.45">
      <c r="A10" s="38">
        <v>142</v>
      </c>
      <c r="B10" s="38" t="s">
        <v>23632</v>
      </c>
      <c r="C10" s="38" t="s">
        <v>23624</v>
      </c>
      <c r="D10" s="39">
        <v>0</v>
      </c>
      <c r="E10" s="37"/>
    </row>
    <row r="11" spans="1:5" x14ac:dyDescent="0.45">
      <c r="A11" s="38">
        <v>144</v>
      </c>
      <c r="B11" s="38" t="s">
        <v>23633</v>
      </c>
      <c r="C11" s="38" t="s">
        <v>23624</v>
      </c>
      <c r="D11" s="39">
        <v>0</v>
      </c>
      <c r="E11" s="37"/>
    </row>
    <row r="12" spans="1:5" x14ac:dyDescent="0.45">
      <c r="A12" s="38">
        <v>145</v>
      </c>
      <c r="B12" s="38" t="s">
        <v>23634</v>
      </c>
      <c r="C12" s="38" t="s">
        <v>23624</v>
      </c>
      <c r="D12" s="39">
        <v>0</v>
      </c>
      <c r="E12" s="37"/>
    </row>
    <row r="13" spans="1:5" x14ac:dyDescent="0.45">
      <c r="A13" s="38">
        <v>147</v>
      </c>
      <c r="B13" s="38" t="s">
        <v>23635</v>
      </c>
      <c r="C13" s="38" t="s">
        <v>23624</v>
      </c>
      <c r="D13" s="39">
        <v>0</v>
      </c>
      <c r="E13" s="37"/>
    </row>
    <row r="14" spans="1:5" x14ac:dyDescent="0.45">
      <c r="A14" s="38">
        <v>148</v>
      </c>
      <c r="B14" s="38" t="s">
        <v>23636</v>
      </c>
      <c r="C14" s="38" t="s">
        <v>23624</v>
      </c>
      <c r="D14" s="39">
        <v>0</v>
      </c>
      <c r="E14" s="37"/>
    </row>
    <row r="15" spans="1:5" x14ac:dyDescent="0.45">
      <c r="A15" s="38">
        <v>160</v>
      </c>
      <c r="B15" s="38" t="s">
        <v>23637</v>
      </c>
      <c r="C15" s="38" t="s">
        <v>23624</v>
      </c>
      <c r="D15" s="39">
        <v>0</v>
      </c>
      <c r="E15" s="37"/>
    </row>
    <row r="16" spans="1:5" x14ac:dyDescent="0.45">
      <c r="A16" s="38">
        <v>162</v>
      </c>
      <c r="B16" s="38" t="s">
        <v>23638</v>
      </c>
      <c r="C16" s="38" t="s">
        <v>23624</v>
      </c>
      <c r="D16" s="39">
        <v>0</v>
      </c>
      <c r="E16" s="37"/>
    </row>
    <row r="17" spans="1:4" x14ac:dyDescent="0.45">
      <c r="A17" s="38">
        <v>164</v>
      </c>
      <c r="B17" s="38" t="s">
        <v>23639</v>
      </c>
      <c r="C17" s="38" t="s">
        <v>23624</v>
      </c>
      <c r="D17" s="39">
        <v>0</v>
      </c>
    </row>
    <row r="18" spans="1:4" x14ac:dyDescent="0.45">
      <c r="A18" s="38">
        <v>170</v>
      </c>
      <c r="B18" s="38" t="s">
        <v>23640</v>
      </c>
      <c r="C18" s="38" t="s">
        <v>23624</v>
      </c>
      <c r="D18" s="39">
        <v>0</v>
      </c>
    </row>
    <row r="19" spans="1:4" x14ac:dyDescent="0.45">
      <c r="A19" s="38">
        <v>172</v>
      </c>
      <c r="B19" s="38" t="s">
        <v>23641</v>
      </c>
      <c r="C19" s="38" t="s">
        <v>23624</v>
      </c>
      <c r="D19" s="39">
        <v>0</v>
      </c>
    </row>
    <row r="20" spans="1:4" x14ac:dyDescent="0.45">
      <c r="A20" s="38">
        <v>174</v>
      </c>
      <c r="B20" s="38" t="s">
        <v>23642</v>
      </c>
      <c r="C20" s="38" t="s">
        <v>23624</v>
      </c>
      <c r="D20" s="39">
        <v>0</v>
      </c>
    </row>
    <row r="21" spans="1:4" x14ac:dyDescent="0.45">
      <c r="A21" s="38">
        <v>176</v>
      </c>
      <c r="B21" s="38" t="s">
        <v>23643</v>
      </c>
      <c r="C21" s="38" t="s">
        <v>23624</v>
      </c>
      <c r="D21" s="39">
        <v>0</v>
      </c>
    </row>
    <row r="22" spans="1:4" x14ac:dyDescent="0.45">
      <c r="A22" s="38">
        <v>190</v>
      </c>
      <c r="B22" s="38" t="s">
        <v>23644</v>
      </c>
      <c r="C22" s="38" t="s">
        <v>23624</v>
      </c>
      <c r="D22" s="39">
        <v>0</v>
      </c>
    </row>
    <row r="23" spans="1:4" x14ac:dyDescent="0.45">
      <c r="A23" s="38">
        <v>192</v>
      </c>
      <c r="B23" s="38" t="s">
        <v>23645</v>
      </c>
      <c r="C23" s="38" t="s">
        <v>23624</v>
      </c>
      <c r="D23" s="39">
        <v>0</v>
      </c>
    </row>
    <row r="24" spans="1:4" x14ac:dyDescent="0.45">
      <c r="A24" s="38">
        <v>210</v>
      </c>
      <c r="B24" s="38" t="s">
        <v>23646</v>
      </c>
      <c r="C24" s="38" t="s">
        <v>23624</v>
      </c>
      <c r="D24" s="39">
        <v>0</v>
      </c>
    </row>
    <row r="25" spans="1:4" x14ac:dyDescent="0.45">
      <c r="A25" s="38">
        <v>211</v>
      </c>
      <c r="B25" s="38" t="s">
        <v>23647</v>
      </c>
      <c r="C25" s="38" t="s">
        <v>23624</v>
      </c>
      <c r="D25" s="39">
        <v>0</v>
      </c>
    </row>
    <row r="26" spans="1:4" x14ac:dyDescent="0.45">
      <c r="A26" s="38">
        <v>212</v>
      </c>
      <c r="B26" s="38" t="s">
        <v>23648</v>
      </c>
      <c r="C26" s="38" t="s">
        <v>23624</v>
      </c>
      <c r="D26" s="39">
        <v>0</v>
      </c>
    </row>
    <row r="27" spans="1:4" x14ac:dyDescent="0.45">
      <c r="A27" s="38">
        <v>214</v>
      </c>
      <c r="B27" s="38" t="s">
        <v>23649</v>
      </c>
      <c r="C27" s="38" t="s">
        <v>23624</v>
      </c>
      <c r="D27" s="39">
        <v>0</v>
      </c>
    </row>
    <row r="28" spans="1:4" x14ac:dyDescent="0.45">
      <c r="A28" s="38">
        <v>215</v>
      </c>
      <c r="B28" s="38" t="s">
        <v>23650</v>
      </c>
      <c r="C28" s="38" t="s">
        <v>23624</v>
      </c>
      <c r="D28" s="39">
        <v>0</v>
      </c>
    </row>
    <row r="29" spans="1:4" x14ac:dyDescent="0.45">
      <c r="A29" s="38">
        <v>216</v>
      </c>
      <c r="B29" s="38" t="s">
        <v>23651</v>
      </c>
      <c r="C29" s="38" t="s">
        <v>23624</v>
      </c>
      <c r="D29" s="39">
        <v>0</v>
      </c>
    </row>
    <row r="30" spans="1:4" x14ac:dyDescent="0.45">
      <c r="A30" s="38">
        <v>218</v>
      </c>
      <c r="B30" s="38" t="s">
        <v>23652</v>
      </c>
      <c r="C30" s="38" t="s">
        <v>23624</v>
      </c>
      <c r="D30" s="39">
        <v>0</v>
      </c>
    </row>
    <row r="31" spans="1:4" x14ac:dyDescent="0.45">
      <c r="A31" s="38">
        <v>220</v>
      </c>
      <c r="B31" s="38" t="s">
        <v>23653</v>
      </c>
      <c r="C31" s="38" t="s">
        <v>23624</v>
      </c>
      <c r="D31" s="39">
        <v>0</v>
      </c>
    </row>
    <row r="32" spans="1:4" x14ac:dyDescent="0.45">
      <c r="A32" s="38">
        <v>222</v>
      </c>
      <c r="B32" s="38" t="s">
        <v>23654</v>
      </c>
      <c r="C32" s="38" t="s">
        <v>23624</v>
      </c>
      <c r="D32" s="39">
        <v>0</v>
      </c>
    </row>
    <row r="33" spans="1:4" x14ac:dyDescent="0.45">
      <c r="A33" s="38">
        <v>300</v>
      </c>
      <c r="B33" s="38" t="s">
        <v>23655</v>
      </c>
      <c r="C33" s="38" t="s">
        <v>23624</v>
      </c>
      <c r="D33" s="39">
        <v>0</v>
      </c>
    </row>
    <row r="34" spans="1:4" x14ac:dyDescent="0.45">
      <c r="A34" s="38">
        <v>320</v>
      </c>
      <c r="B34" s="38" t="s">
        <v>23656</v>
      </c>
      <c r="C34" s="38" t="s">
        <v>23624</v>
      </c>
      <c r="D34" s="39">
        <v>0</v>
      </c>
    </row>
    <row r="35" spans="1:4" x14ac:dyDescent="0.45">
      <c r="A35" s="38">
        <v>322</v>
      </c>
      <c r="B35" s="38" t="s">
        <v>23657</v>
      </c>
      <c r="C35" s="38" t="s">
        <v>23624</v>
      </c>
      <c r="D35" s="39">
        <v>0</v>
      </c>
    </row>
    <row r="36" spans="1:4" x14ac:dyDescent="0.45">
      <c r="A36" s="38">
        <v>326</v>
      </c>
      <c r="B36" s="38" t="s">
        <v>23658</v>
      </c>
      <c r="C36" s="38" t="s">
        <v>23624</v>
      </c>
      <c r="D36" s="39">
        <v>0</v>
      </c>
    </row>
    <row r="37" spans="1:4" x14ac:dyDescent="0.45">
      <c r="A37" s="38">
        <v>350</v>
      </c>
      <c r="B37" s="38" t="s">
        <v>23659</v>
      </c>
      <c r="C37" s="38" t="s">
        <v>23624</v>
      </c>
      <c r="D37" s="39">
        <v>0</v>
      </c>
    </row>
    <row r="38" spans="1:4" x14ac:dyDescent="0.45">
      <c r="A38" s="38">
        <v>352</v>
      </c>
      <c r="B38" s="38" t="s">
        <v>23660</v>
      </c>
      <c r="C38" s="38" t="s">
        <v>23624</v>
      </c>
      <c r="D38" s="39">
        <v>0</v>
      </c>
    </row>
    <row r="39" spans="1:4" x14ac:dyDescent="0.45">
      <c r="A39" s="38">
        <v>400</v>
      </c>
      <c r="B39" s="38" t="s">
        <v>23661</v>
      </c>
      <c r="C39" s="38" t="s">
        <v>23624</v>
      </c>
      <c r="D39" s="39">
        <v>0</v>
      </c>
    </row>
    <row r="40" spans="1:4" x14ac:dyDescent="0.45">
      <c r="A40" s="38">
        <v>402</v>
      </c>
      <c r="B40" s="38" t="s">
        <v>23662</v>
      </c>
      <c r="C40" s="38" t="s">
        <v>23624</v>
      </c>
      <c r="D40" s="39">
        <v>0</v>
      </c>
    </row>
    <row r="41" spans="1:4" x14ac:dyDescent="0.45">
      <c r="A41" s="38">
        <v>404</v>
      </c>
      <c r="B41" s="38" t="s">
        <v>23663</v>
      </c>
      <c r="C41" s="38" t="s">
        <v>23624</v>
      </c>
      <c r="D41" s="39">
        <v>0</v>
      </c>
    </row>
    <row r="42" spans="1:4" x14ac:dyDescent="0.45">
      <c r="A42" s="38">
        <v>406</v>
      </c>
      <c r="B42" s="38" t="s">
        <v>23664</v>
      </c>
      <c r="C42" s="38" t="s">
        <v>23624</v>
      </c>
      <c r="D42" s="39">
        <v>0</v>
      </c>
    </row>
    <row r="43" spans="1:4" x14ac:dyDescent="0.45">
      <c r="A43" s="38">
        <v>410</v>
      </c>
      <c r="B43" s="38" t="s">
        <v>23665</v>
      </c>
      <c r="C43" s="38" t="s">
        <v>23624</v>
      </c>
      <c r="D43" s="39">
        <v>0</v>
      </c>
    </row>
    <row r="44" spans="1:4" x14ac:dyDescent="0.45">
      <c r="A44" s="38">
        <v>450</v>
      </c>
      <c r="B44" s="38" t="s">
        <v>23666</v>
      </c>
      <c r="C44" s="38" t="s">
        <v>23624</v>
      </c>
      <c r="D44" s="39">
        <v>0</v>
      </c>
    </row>
    <row r="45" spans="1:4" x14ac:dyDescent="0.45">
      <c r="A45" s="38">
        <v>452</v>
      </c>
      <c r="B45" s="38" t="s">
        <v>23667</v>
      </c>
      <c r="C45" s="38" t="s">
        <v>23624</v>
      </c>
      <c r="D45" s="39">
        <v>0</v>
      </c>
    </row>
    <row r="46" spans="1:4" x14ac:dyDescent="0.45">
      <c r="A46" s="38">
        <v>454</v>
      </c>
      <c r="B46" s="38" t="s">
        <v>23668</v>
      </c>
      <c r="C46" s="38" t="s">
        <v>23624</v>
      </c>
      <c r="D46" s="39">
        <v>0</v>
      </c>
    </row>
    <row r="47" spans="1:4" x14ac:dyDescent="0.45">
      <c r="A47" s="38">
        <v>470</v>
      </c>
      <c r="B47" s="38" t="s">
        <v>23669</v>
      </c>
      <c r="C47" s="38" t="s">
        <v>23624</v>
      </c>
      <c r="D47" s="39">
        <v>0</v>
      </c>
    </row>
    <row r="48" spans="1:4" x14ac:dyDescent="0.45">
      <c r="A48" s="38">
        <v>472</v>
      </c>
      <c r="B48" s="38" t="s">
        <v>23670</v>
      </c>
      <c r="C48" s="38" t="s">
        <v>23624</v>
      </c>
      <c r="D48" s="39">
        <v>0</v>
      </c>
    </row>
    <row r="49" spans="1:4" x14ac:dyDescent="0.45">
      <c r="A49" s="38">
        <v>474</v>
      </c>
      <c r="B49" s="38" t="s">
        <v>23671</v>
      </c>
      <c r="C49" s="38" t="s">
        <v>23624</v>
      </c>
      <c r="D49" s="39">
        <v>0</v>
      </c>
    </row>
    <row r="50" spans="1:4" x14ac:dyDescent="0.45">
      <c r="A50" s="38">
        <v>500</v>
      </c>
      <c r="B50" s="38" t="s">
        <v>23672</v>
      </c>
      <c r="C50" s="38" t="s">
        <v>23624</v>
      </c>
      <c r="D50" s="39">
        <v>0</v>
      </c>
    </row>
    <row r="51" spans="1:4" x14ac:dyDescent="0.45">
      <c r="A51" s="38">
        <v>520</v>
      </c>
      <c r="B51" s="38" t="s">
        <v>23673</v>
      </c>
      <c r="C51" s="38" t="s">
        <v>23624</v>
      </c>
      <c r="D51" s="39">
        <v>0</v>
      </c>
    </row>
    <row r="52" spans="1:4" x14ac:dyDescent="0.45">
      <c r="A52" s="38">
        <v>522</v>
      </c>
      <c r="B52" s="38" t="s">
        <v>23674</v>
      </c>
      <c r="C52" s="38" t="s">
        <v>23624</v>
      </c>
      <c r="D52" s="39">
        <v>0</v>
      </c>
    </row>
    <row r="53" spans="1:4" x14ac:dyDescent="0.45">
      <c r="A53" s="38">
        <v>524</v>
      </c>
      <c r="B53" s="38" t="s">
        <v>23675</v>
      </c>
      <c r="C53" s="38" t="s">
        <v>23624</v>
      </c>
      <c r="D53" s="39">
        <v>0</v>
      </c>
    </row>
    <row r="54" spans="1:4" x14ac:dyDescent="0.45">
      <c r="A54" s="38">
        <v>528</v>
      </c>
      <c r="B54" s="38" t="s">
        <v>23676</v>
      </c>
      <c r="C54" s="38" t="s">
        <v>23624</v>
      </c>
      <c r="D54" s="39">
        <v>0</v>
      </c>
    </row>
    <row r="55" spans="1:4" x14ac:dyDescent="0.45">
      <c r="A55" s="38">
        <v>529</v>
      </c>
      <c r="B55" s="38" t="s">
        <v>23677</v>
      </c>
      <c r="C55" s="38" t="s">
        <v>23624</v>
      </c>
      <c r="D55" s="39">
        <v>0</v>
      </c>
    </row>
    <row r="56" spans="1:4" x14ac:dyDescent="0.45">
      <c r="A56" s="38">
        <v>530</v>
      </c>
      <c r="B56" s="38" t="s">
        <v>23678</v>
      </c>
      <c r="C56" s="38" t="s">
        <v>23624</v>
      </c>
      <c r="D56" s="39">
        <v>0</v>
      </c>
    </row>
    <row r="57" spans="1:4" x14ac:dyDescent="0.45">
      <c r="A57" s="38">
        <v>532</v>
      </c>
      <c r="B57" s="38" t="s">
        <v>23679</v>
      </c>
      <c r="C57" s="38" t="s">
        <v>23624</v>
      </c>
      <c r="D57" s="39">
        <v>0</v>
      </c>
    </row>
    <row r="58" spans="1:4" x14ac:dyDescent="0.45">
      <c r="A58" s="38">
        <v>534</v>
      </c>
      <c r="B58" s="38" t="s">
        <v>23680</v>
      </c>
      <c r="C58" s="38" t="s">
        <v>23624</v>
      </c>
      <c r="D58" s="39">
        <v>0</v>
      </c>
    </row>
    <row r="59" spans="1:4" x14ac:dyDescent="0.45">
      <c r="A59" s="38">
        <v>537</v>
      </c>
      <c r="B59" s="38" t="s">
        <v>23681</v>
      </c>
      <c r="C59" s="38" t="s">
        <v>23624</v>
      </c>
      <c r="D59" s="39">
        <v>0</v>
      </c>
    </row>
    <row r="60" spans="1:4" x14ac:dyDescent="0.45">
      <c r="A60" s="38">
        <v>539</v>
      </c>
      <c r="B60" s="38" t="s">
        <v>23682</v>
      </c>
      <c r="C60" s="38" t="s">
        <v>23624</v>
      </c>
      <c r="D60" s="39">
        <v>0</v>
      </c>
    </row>
    <row r="61" spans="1:4" x14ac:dyDescent="0.45">
      <c r="A61" s="38">
        <v>540</v>
      </c>
      <c r="B61" s="38" t="s">
        <v>23683</v>
      </c>
      <c r="C61" s="38" t="s">
        <v>23624</v>
      </c>
      <c r="D61" s="39">
        <v>0</v>
      </c>
    </row>
    <row r="62" spans="1:4" x14ac:dyDescent="0.45">
      <c r="A62" s="38">
        <v>541</v>
      </c>
      <c r="B62" s="38" t="s">
        <v>23684</v>
      </c>
      <c r="C62" s="38" t="s">
        <v>23624</v>
      </c>
      <c r="D62" s="39">
        <v>0</v>
      </c>
    </row>
    <row r="63" spans="1:4" x14ac:dyDescent="0.45">
      <c r="A63" s="38">
        <v>542</v>
      </c>
      <c r="B63" s="38" t="s">
        <v>23685</v>
      </c>
      <c r="C63" s="38" t="s">
        <v>23624</v>
      </c>
      <c r="D63" s="39">
        <v>0</v>
      </c>
    </row>
    <row r="64" spans="1:4" x14ac:dyDescent="0.45">
      <c r="A64" s="38">
        <v>546</v>
      </c>
      <c r="B64" s="38" t="s">
        <v>23686</v>
      </c>
      <c r="C64" s="38" t="s">
        <v>23624</v>
      </c>
      <c r="D64" s="39">
        <v>0</v>
      </c>
    </row>
    <row r="65" spans="1:4" x14ac:dyDescent="0.45">
      <c r="A65" s="38">
        <v>548</v>
      </c>
      <c r="B65" s="38" t="s">
        <v>23687</v>
      </c>
      <c r="C65" s="38" t="s">
        <v>23624</v>
      </c>
      <c r="D65" s="39">
        <v>0</v>
      </c>
    </row>
    <row r="66" spans="1:4" x14ac:dyDescent="0.45">
      <c r="A66" s="38">
        <v>550</v>
      </c>
      <c r="B66" s="38" t="s">
        <v>23688</v>
      </c>
      <c r="C66" s="38" t="s">
        <v>23624</v>
      </c>
      <c r="D66" s="39">
        <v>0</v>
      </c>
    </row>
    <row r="67" spans="1:4" x14ac:dyDescent="0.45">
      <c r="A67" s="38">
        <v>560</v>
      </c>
      <c r="B67" s="38" t="s">
        <v>23689</v>
      </c>
      <c r="C67" s="38" t="s">
        <v>23624</v>
      </c>
      <c r="D67" s="39">
        <v>0</v>
      </c>
    </row>
    <row r="68" spans="1:4" x14ac:dyDescent="0.45">
      <c r="A68" s="38">
        <v>561</v>
      </c>
      <c r="B68" s="38" t="s">
        <v>23690</v>
      </c>
      <c r="C68" s="38" t="s">
        <v>23624</v>
      </c>
      <c r="D68" s="39">
        <v>0</v>
      </c>
    </row>
    <row r="69" spans="1:4" x14ac:dyDescent="0.45">
      <c r="A69" s="38">
        <v>562</v>
      </c>
      <c r="B69" s="38" t="s">
        <v>23691</v>
      </c>
      <c r="C69" s="38" t="s">
        <v>23624</v>
      </c>
      <c r="D69" s="39">
        <v>0</v>
      </c>
    </row>
    <row r="70" spans="1:4" x14ac:dyDescent="0.45">
      <c r="A70" s="38">
        <v>563</v>
      </c>
      <c r="B70" s="38" t="s">
        <v>23692</v>
      </c>
      <c r="C70" s="38" t="s">
        <v>23624</v>
      </c>
      <c r="D70" s="39">
        <v>0</v>
      </c>
    </row>
    <row r="71" spans="1:4" x14ac:dyDescent="0.45">
      <c r="A71" s="38">
        <v>566</v>
      </c>
      <c r="B71" s="38" t="s">
        <v>23693</v>
      </c>
      <c r="C71" s="38" t="s">
        <v>23624</v>
      </c>
      <c r="D71" s="39">
        <v>0</v>
      </c>
    </row>
    <row r="72" spans="1:4" x14ac:dyDescent="0.45">
      <c r="A72" s="38">
        <v>567</v>
      </c>
      <c r="B72" s="38" t="s">
        <v>23694</v>
      </c>
      <c r="C72" s="38" t="s">
        <v>23624</v>
      </c>
      <c r="D72" s="39">
        <v>0</v>
      </c>
    </row>
    <row r="73" spans="1:4" x14ac:dyDescent="0.45">
      <c r="A73" s="38">
        <v>580</v>
      </c>
      <c r="B73" s="38" t="s">
        <v>23695</v>
      </c>
      <c r="C73" s="38" t="s">
        <v>23624</v>
      </c>
      <c r="D73" s="39">
        <v>0</v>
      </c>
    </row>
    <row r="74" spans="1:4" x14ac:dyDescent="0.45">
      <c r="A74" s="38">
        <v>600</v>
      </c>
      <c r="B74" s="38" t="s">
        <v>23696</v>
      </c>
      <c r="C74" s="38" t="s">
        <v>23624</v>
      </c>
      <c r="D74" s="39">
        <v>0</v>
      </c>
    </row>
    <row r="75" spans="1:4" x14ac:dyDescent="0.45">
      <c r="A75" s="38">
        <v>604</v>
      </c>
      <c r="B75" s="38" t="s">
        <v>23697</v>
      </c>
      <c r="C75" s="38" t="s">
        <v>23624</v>
      </c>
      <c r="D75" s="39">
        <v>0</v>
      </c>
    </row>
    <row r="76" spans="1:4" x14ac:dyDescent="0.45">
      <c r="A76" s="38">
        <v>620</v>
      </c>
      <c r="B76" s="38" t="s">
        <v>23698</v>
      </c>
      <c r="C76" s="38" t="s">
        <v>23624</v>
      </c>
      <c r="D76" s="39">
        <v>0</v>
      </c>
    </row>
    <row r="77" spans="1:4" x14ac:dyDescent="0.45">
      <c r="A77" s="38">
        <v>622</v>
      </c>
      <c r="B77" s="38" t="s">
        <v>23699</v>
      </c>
      <c r="C77" s="38" t="s">
        <v>23624</v>
      </c>
      <c r="D77" s="39">
        <v>0</v>
      </c>
    </row>
    <row r="78" spans="1:4" x14ac:dyDescent="0.45">
      <c r="A78" s="38">
        <v>625</v>
      </c>
      <c r="B78" s="38" t="s">
        <v>23700</v>
      </c>
      <c r="C78" s="38" t="s">
        <v>23624</v>
      </c>
      <c r="D78" s="39">
        <v>0</v>
      </c>
    </row>
    <row r="79" spans="1:4" x14ac:dyDescent="0.45">
      <c r="A79" s="38">
        <v>626</v>
      </c>
      <c r="B79" s="38" t="s">
        <v>23701</v>
      </c>
      <c r="C79" s="38" t="s">
        <v>23624</v>
      </c>
      <c r="D79" s="39">
        <v>0</v>
      </c>
    </row>
    <row r="80" spans="1:4" x14ac:dyDescent="0.45">
      <c r="A80" s="38">
        <v>630</v>
      </c>
      <c r="B80" s="38" t="s">
        <v>23702</v>
      </c>
      <c r="C80" s="38" t="s">
        <v>23624</v>
      </c>
      <c r="D80" s="39">
        <v>0</v>
      </c>
    </row>
    <row r="81" spans="1:4" x14ac:dyDescent="0.45">
      <c r="A81" s="38">
        <v>632</v>
      </c>
      <c r="B81" s="38" t="s">
        <v>23703</v>
      </c>
      <c r="C81" s="38" t="s">
        <v>23624</v>
      </c>
      <c r="D81" s="39">
        <v>0</v>
      </c>
    </row>
    <row r="82" spans="1:4" x14ac:dyDescent="0.45">
      <c r="A82" s="38">
        <v>634</v>
      </c>
      <c r="B82" s="38" t="s">
        <v>23704</v>
      </c>
      <c r="C82" s="38" t="s">
        <v>23624</v>
      </c>
      <c r="D82" s="39">
        <v>0</v>
      </c>
    </row>
    <row r="83" spans="1:4" x14ac:dyDescent="0.45">
      <c r="A83" s="38">
        <v>635</v>
      </c>
      <c r="B83" s="38" t="s">
        <v>23705</v>
      </c>
      <c r="C83" s="38" t="s">
        <v>23624</v>
      </c>
      <c r="D83" s="39">
        <v>0</v>
      </c>
    </row>
    <row r="84" spans="1:4" x14ac:dyDescent="0.45">
      <c r="A84" s="38">
        <v>640</v>
      </c>
      <c r="B84" s="38" t="s">
        <v>23706</v>
      </c>
      <c r="C84" s="38" t="s">
        <v>23624</v>
      </c>
      <c r="D84" s="39">
        <v>0</v>
      </c>
    </row>
    <row r="85" spans="1:4" x14ac:dyDescent="0.45">
      <c r="A85" s="38">
        <v>670</v>
      </c>
      <c r="B85" s="38" t="s">
        <v>23707</v>
      </c>
      <c r="C85" s="38" t="s">
        <v>23624</v>
      </c>
      <c r="D85" s="39">
        <v>0</v>
      </c>
    </row>
    <row r="86" spans="1:4" x14ac:dyDescent="0.45">
      <c r="A86" s="38">
        <v>700</v>
      </c>
      <c r="B86" s="38" t="s">
        <v>23708</v>
      </c>
      <c r="C86" s="38" t="s">
        <v>23624</v>
      </c>
      <c r="D86" s="39">
        <v>0</v>
      </c>
    </row>
    <row r="87" spans="1:4" x14ac:dyDescent="0.45">
      <c r="A87" s="38">
        <v>702</v>
      </c>
      <c r="B87" s="38" t="s">
        <v>23709</v>
      </c>
      <c r="C87" s="38" t="s">
        <v>23624</v>
      </c>
      <c r="D87" s="39">
        <v>0</v>
      </c>
    </row>
    <row r="88" spans="1:4" x14ac:dyDescent="0.45">
      <c r="A88" s="38">
        <v>730</v>
      </c>
      <c r="B88" s="38" t="s">
        <v>23710</v>
      </c>
      <c r="C88" s="38" t="s">
        <v>23624</v>
      </c>
      <c r="D88" s="39">
        <v>0</v>
      </c>
    </row>
    <row r="89" spans="1:4" x14ac:dyDescent="0.45">
      <c r="A89" s="38">
        <v>731</v>
      </c>
      <c r="B89" s="38" t="s">
        <v>23711</v>
      </c>
      <c r="C89" s="38" t="s">
        <v>23624</v>
      </c>
      <c r="D89" s="39">
        <v>0</v>
      </c>
    </row>
    <row r="90" spans="1:4" x14ac:dyDescent="0.45">
      <c r="A90" s="38">
        <v>732</v>
      </c>
      <c r="B90" s="38" t="s">
        <v>23712</v>
      </c>
      <c r="C90" s="38" t="s">
        <v>23624</v>
      </c>
      <c r="D90" s="39">
        <v>0</v>
      </c>
    </row>
    <row r="91" spans="1:4" x14ac:dyDescent="0.45">
      <c r="A91" s="38">
        <v>740</v>
      </c>
      <c r="B91" s="38" t="s">
        <v>23713</v>
      </c>
      <c r="C91" s="38" t="s">
        <v>23624</v>
      </c>
      <c r="D91" s="39">
        <v>0</v>
      </c>
    </row>
    <row r="92" spans="1:4" x14ac:dyDescent="0.45">
      <c r="A92" s="38">
        <v>750</v>
      </c>
      <c r="B92" s="38" t="s">
        <v>23714</v>
      </c>
      <c r="C92" s="38" t="s">
        <v>23624</v>
      </c>
      <c r="D92" s="39">
        <v>0</v>
      </c>
    </row>
    <row r="93" spans="1:4" x14ac:dyDescent="0.45">
      <c r="A93" s="38">
        <v>752</v>
      </c>
      <c r="B93" s="38" t="s">
        <v>23715</v>
      </c>
      <c r="C93" s="38" t="s">
        <v>23624</v>
      </c>
      <c r="D93" s="39">
        <v>0</v>
      </c>
    </row>
    <row r="94" spans="1:4" x14ac:dyDescent="0.45">
      <c r="A94" s="38">
        <v>754</v>
      </c>
      <c r="B94" s="38" t="s">
        <v>23716</v>
      </c>
      <c r="C94" s="38" t="s">
        <v>23624</v>
      </c>
      <c r="D94" s="39">
        <v>0</v>
      </c>
    </row>
    <row r="95" spans="1:4" x14ac:dyDescent="0.45">
      <c r="A95" s="38">
        <v>756</v>
      </c>
      <c r="B95" s="38" t="s">
        <v>23717</v>
      </c>
      <c r="C95" s="38" t="s">
        <v>23624</v>
      </c>
      <c r="D95" s="39">
        <v>0</v>
      </c>
    </row>
    <row r="96" spans="1:4" x14ac:dyDescent="0.45">
      <c r="A96" s="38">
        <v>770</v>
      </c>
      <c r="B96" s="38" t="s">
        <v>23718</v>
      </c>
      <c r="C96" s="38" t="s">
        <v>23624</v>
      </c>
      <c r="D96" s="39">
        <v>0</v>
      </c>
    </row>
    <row r="97" spans="1:4" x14ac:dyDescent="0.45">
      <c r="A97" s="38">
        <v>790</v>
      </c>
      <c r="B97" s="38" t="s">
        <v>23719</v>
      </c>
      <c r="C97" s="38" t="s">
        <v>23624</v>
      </c>
      <c r="D97" s="39">
        <v>0</v>
      </c>
    </row>
    <row r="98" spans="1:4" x14ac:dyDescent="0.45">
      <c r="A98" s="38">
        <v>792</v>
      </c>
      <c r="B98" s="38" t="s">
        <v>23720</v>
      </c>
      <c r="C98" s="38" t="s">
        <v>23624</v>
      </c>
      <c r="D98" s="39">
        <v>0</v>
      </c>
    </row>
    <row r="99" spans="1:4" x14ac:dyDescent="0.45">
      <c r="A99" s="38">
        <v>794</v>
      </c>
      <c r="B99" s="38" t="s">
        <v>23721</v>
      </c>
      <c r="C99" s="38" t="s">
        <v>23624</v>
      </c>
      <c r="D99" s="39">
        <v>0</v>
      </c>
    </row>
    <row r="100" spans="1:4" x14ac:dyDescent="0.45">
      <c r="A100" s="38">
        <v>796</v>
      </c>
      <c r="B100" s="38" t="s">
        <v>23722</v>
      </c>
      <c r="C100" s="38" t="s">
        <v>23624</v>
      </c>
      <c r="D100" s="39">
        <v>0</v>
      </c>
    </row>
    <row r="101" spans="1:4" x14ac:dyDescent="0.45">
      <c r="A101" s="38">
        <v>797</v>
      </c>
      <c r="B101" s="38" t="s">
        <v>23723</v>
      </c>
      <c r="C101" s="38" t="s">
        <v>23624</v>
      </c>
      <c r="D101" s="39">
        <v>0</v>
      </c>
    </row>
    <row r="102" spans="1:4" x14ac:dyDescent="0.45">
      <c r="A102" s="38">
        <v>800</v>
      </c>
      <c r="B102" s="38" t="s">
        <v>23724</v>
      </c>
      <c r="C102" s="38" t="s">
        <v>23624</v>
      </c>
      <c r="D102" s="39">
        <v>0</v>
      </c>
    </row>
    <row r="103" spans="1:4" x14ac:dyDescent="0.45">
      <c r="A103" s="38">
        <v>802</v>
      </c>
      <c r="B103" s="38" t="s">
        <v>23725</v>
      </c>
      <c r="C103" s="38" t="s">
        <v>23624</v>
      </c>
      <c r="D103" s="39">
        <v>0</v>
      </c>
    </row>
    <row r="104" spans="1:4" x14ac:dyDescent="0.45">
      <c r="A104" s="38">
        <v>810</v>
      </c>
      <c r="B104" s="38" t="s">
        <v>23726</v>
      </c>
      <c r="C104" s="38" t="s">
        <v>23624</v>
      </c>
      <c r="D104" s="39">
        <v>0</v>
      </c>
    </row>
    <row r="105" spans="1:4" x14ac:dyDescent="0.45">
      <c r="A105" s="38">
        <v>811</v>
      </c>
      <c r="B105" s="38" t="s">
        <v>23727</v>
      </c>
      <c r="C105" s="38" t="s">
        <v>23624</v>
      </c>
      <c r="D105" s="39">
        <v>0</v>
      </c>
    </row>
    <row r="106" spans="1:4" x14ac:dyDescent="0.45">
      <c r="A106" s="38">
        <v>812</v>
      </c>
      <c r="B106" s="38" t="s">
        <v>23728</v>
      </c>
      <c r="C106" s="38" t="s">
        <v>23624</v>
      </c>
      <c r="D106" s="39">
        <v>0</v>
      </c>
    </row>
    <row r="107" spans="1:4" x14ac:dyDescent="0.45">
      <c r="A107" s="38">
        <v>813</v>
      </c>
      <c r="B107" s="38" t="s">
        <v>23729</v>
      </c>
      <c r="C107" s="38" t="s">
        <v>23624</v>
      </c>
      <c r="D107" s="39">
        <v>0</v>
      </c>
    </row>
    <row r="108" spans="1:4" x14ac:dyDescent="0.45">
      <c r="A108" s="38">
        <v>820</v>
      </c>
      <c r="B108" s="38" t="s">
        <v>23730</v>
      </c>
      <c r="C108" s="38" t="s">
        <v>23624</v>
      </c>
      <c r="D108" s="39">
        <v>0</v>
      </c>
    </row>
    <row r="109" spans="1:4" x14ac:dyDescent="0.45">
      <c r="A109" s="38">
        <v>830</v>
      </c>
      <c r="B109" s="38" t="s">
        <v>23731</v>
      </c>
      <c r="C109" s="38" t="s">
        <v>23624</v>
      </c>
      <c r="D109" s="39">
        <v>0</v>
      </c>
    </row>
    <row r="110" spans="1:4" x14ac:dyDescent="0.45">
      <c r="A110" s="38">
        <v>832</v>
      </c>
      <c r="B110" s="38" t="s">
        <v>23732</v>
      </c>
      <c r="C110" s="38" t="s">
        <v>23624</v>
      </c>
      <c r="D110" s="39">
        <v>0</v>
      </c>
    </row>
    <row r="111" spans="1:4" x14ac:dyDescent="0.45">
      <c r="A111" s="38">
        <v>834</v>
      </c>
      <c r="B111" s="38" t="s">
        <v>23733</v>
      </c>
      <c r="C111" s="38" t="s">
        <v>23624</v>
      </c>
      <c r="D111" s="39">
        <v>0</v>
      </c>
    </row>
    <row r="112" spans="1:4" x14ac:dyDescent="0.45">
      <c r="A112" s="38">
        <v>836</v>
      </c>
      <c r="B112" s="38" t="s">
        <v>23734</v>
      </c>
      <c r="C112" s="38" t="s">
        <v>23624</v>
      </c>
      <c r="D112" s="39">
        <v>0</v>
      </c>
    </row>
    <row r="113" spans="1:4" x14ac:dyDescent="0.45">
      <c r="A113" s="38">
        <v>840</v>
      </c>
      <c r="B113" s="38" t="s">
        <v>23735</v>
      </c>
      <c r="C113" s="38" t="s">
        <v>23624</v>
      </c>
      <c r="D113" s="39">
        <v>0</v>
      </c>
    </row>
    <row r="114" spans="1:4" x14ac:dyDescent="0.45">
      <c r="A114" s="38">
        <v>842</v>
      </c>
      <c r="B114" s="38" t="s">
        <v>23736</v>
      </c>
      <c r="C114" s="38" t="s">
        <v>23624</v>
      </c>
      <c r="D114" s="39">
        <v>0</v>
      </c>
    </row>
    <row r="115" spans="1:4" x14ac:dyDescent="0.45">
      <c r="A115" s="38">
        <v>844</v>
      </c>
      <c r="B115" s="38" t="s">
        <v>23737</v>
      </c>
      <c r="C115" s="38" t="s">
        <v>23624</v>
      </c>
      <c r="D115" s="39">
        <v>0</v>
      </c>
    </row>
    <row r="116" spans="1:4" x14ac:dyDescent="0.45">
      <c r="A116" s="38">
        <v>846</v>
      </c>
      <c r="B116" s="38" t="s">
        <v>23738</v>
      </c>
      <c r="C116" s="38" t="s">
        <v>23624</v>
      </c>
      <c r="D116" s="39">
        <v>0</v>
      </c>
    </row>
    <row r="117" spans="1:4" x14ac:dyDescent="0.45">
      <c r="A117" s="38">
        <v>848</v>
      </c>
      <c r="B117" s="38" t="s">
        <v>23739</v>
      </c>
      <c r="C117" s="38" t="s">
        <v>23624</v>
      </c>
      <c r="D117" s="39">
        <v>0</v>
      </c>
    </row>
    <row r="118" spans="1:4" x14ac:dyDescent="0.45">
      <c r="A118" s="38">
        <v>851</v>
      </c>
      <c r="B118" s="38" t="s">
        <v>23740</v>
      </c>
      <c r="C118" s="38" t="s">
        <v>23624</v>
      </c>
      <c r="D118" s="39">
        <v>0</v>
      </c>
    </row>
    <row r="119" spans="1:4" x14ac:dyDescent="0.45">
      <c r="A119" s="38">
        <v>860</v>
      </c>
      <c r="B119" s="38" t="s">
        <v>23741</v>
      </c>
      <c r="C119" s="38" t="s">
        <v>23624</v>
      </c>
      <c r="D119" s="39">
        <v>0</v>
      </c>
    </row>
    <row r="120" spans="1:4" x14ac:dyDescent="0.45">
      <c r="A120" s="38">
        <v>862</v>
      </c>
      <c r="B120" s="38" t="s">
        <v>23742</v>
      </c>
      <c r="C120" s="38" t="s">
        <v>23624</v>
      </c>
      <c r="D120" s="39">
        <v>0</v>
      </c>
    </row>
    <row r="121" spans="1:4" x14ac:dyDescent="0.45">
      <c r="A121" s="38">
        <v>864</v>
      </c>
      <c r="B121" s="38" t="s">
        <v>23743</v>
      </c>
      <c r="C121" s="38" t="s">
        <v>23624</v>
      </c>
      <c r="D121" s="39">
        <v>0</v>
      </c>
    </row>
    <row r="122" spans="1:4" x14ac:dyDescent="0.45">
      <c r="A122" s="38">
        <v>865</v>
      </c>
      <c r="B122" s="38" t="s">
        <v>23744</v>
      </c>
      <c r="C122" s="38" t="s">
        <v>23624</v>
      </c>
      <c r="D122" s="39">
        <v>0</v>
      </c>
    </row>
    <row r="123" spans="1:4" x14ac:dyDescent="0.45">
      <c r="A123" s="38">
        <v>866</v>
      </c>
      <c r="B123" s="38" t="s">
        <v>23745</v>
      </c>
      <c r="C123" s="38" t="s">
        <v>23624</v>
      </c>
      <c r="D123" s="39">
        <v>0</v>
      </c>
    </row>
    <row r="124" spans="1:4" x14ac:dyDescent="0.45">
      <c r="A124" s="38">
        <v>868</v>
      </c>
      <c r="B124" s="38" t="s">
        <v>23746</v>
      </c>
      <c r="C124" s="38" t="s">
        <v>23624</v>
      </c>
      <c r="D124" s="39">
        <v>0</v>
      </c>
    </row>
    <row r="125" spans="1:4" x14ac:dyDescent="0.45">
      <c r="A125" s="38">
        <v>870</v>
      </c>
      <c r="B125" s="38" t="s">
        <v>23747</v>
      </c>
      <c r="C125" s="38" t="s">
        <v>23624</v>
      </c>
      <c r="D125" s="39">
        <v>0</v>
      </c>
    </row>
    <row r="126" spans="1:4" x14ac:dyDescent="0.45">
      <c r="A126" s="38">
        <v>872</v>
      </c>
      <c r="B126" s="38" t="s">
        <v>23748</v>
      </c>
      <c r="C126" s="38" t="s">
        <v>23624</v>
      </c>
      <c r="D126" s="39">
        <v>0</v>
      </c>
    </row>
    <row r="127" spans="1:4" x14ac:dyDescent="0.45">
      <c r="A127" s="38">
        <v>873</v>
      </c>
      <c r="B127" s="38" t="s">
        <v>23749</v>
      </c>
      <c r="C127" s="38" t="s">
        <v>23624</v>
      </c>
      <c r="D127" s="39">
        <v>0</v>
      </c>
    </row>
    <row r="128" spans="1:4" x14ac:dyDescent="0.45">
      <c r="A128" s="38">
        <v>880</v>
      </c>
      <c r="B128" s="38" t="s">
        <v>23750</v>
      </c>
      <c r="C128" s="38" t="s">
        <v>23624</v>
      </c>
      <c r="D128" s="39">
        <v>0</v>
      </c>
    </row>
    <row r="129" spans="1:4" x14ac:dyDescent="0.45">
      <c r="A129" s="38">
        <v>882</v>
      </c>
      <c r="B129" s="38" t="s">
        <v>23751</v>
      </c>
      <c r="C129" s="38" t="s">
        <v>23624</v>
      </c>
      <c r="D129" s="39">
        <v>0</v>
      </c>
    </row>
    <row r="130" spans="1:4" x14ac:dyDescent="0.45">
      <c r="A130" s="38">
        <v>902</v>
      </c>
      <c r="B130" s="38" t="s">
        <v>23752</v>
      </c>
      <c r="C130" s="38" t="s">
        <v>23624</v>
      </c>
      <c r="D130" s="39">
        <v>0</v>
      </c>
    </row>
    <row r="131" spans="1:4" x14ac:dyDescent="0.45">
      <c r="A131" s="38">
        <v>904</v>
      </c>
      <c r="B131" s="38" t="s">
        <v>23753</v>
      </c>
      <c r="C131" s="38" t="s">
        <v>23624</v>
      </c>
      <c r="D131" s="39">
        <v>0</v>
      </c>
    </row>
    <row r="132" spans="1:4" x14ac:dyDescent="0.45">
      <c r="A132" s="38">
        <v>906</v>
      </c>
      <c r="B132" s="38" t="s">
        <v>23754</v>
      </c>
      <c r="C132" s="38" t="s">
        <v>23624</v>
      </c>
      <c r="D132" s="39">
        <v>0</v>
      </c>
    </row>
    <row r="133" spans="1:4" x14ac:dyDescent="0.45">
      <c r="A133" s="38">
        <v>908</v>
      </c>
      <c r="B133" s="38" t="s">
        <v>23755</v>
      </c>
      <c r="C133" s="38" t="s">
        <v>23624</v>
      </c>
      <c r="D133" s="39">
        <v>0</v>
      </c>
    </row>
    <row r="134" spans="1:4" x14ac:dyDescent="0.45">
      <c r="A134" s="38">
        <v>910</v>
      </c>
      <c r="B134" s="38" t="s">
        <v>23756</v>
      </c>
      <c r="C134" s="38" t="s">
        <v>23624</v>
      </c>
      <c r="D134" s="39">
        <v>0</v>
      </c>
    </row>
    <row r="135" spans="1:4" x14ac:dyDescent="0.45">
      <c r="A135" s="38">
        <v>912</v>
      </c>
      <c r="B135" s="38" t="s">
        <v>23757</v>
      </c>
      <c r="C135" s="38" t="s">
        <v>23624</v>
      </c>
      <c r="D135" s="39">
        <v>0</v>
      </c>
    </row>
    <row r="136" spans="1:4" x14ac:dyDescent="0.45">
      <c r="A136" s="38">
        <v>914</v>
      </c>
      <c r="B136" s="38" t="s">
        <v>23758</v>
      </c>
      <c r="C136" s="38" t="s">
        <v>23624</v>
      </c>
      <c r="D136" s="39">
        <v>0</v>
      </c>
    </row>
    <row r="137" spans="1:4" x14ac:dyDescent="0.45">
      <c r="A137" s="38">
        <v>916</v>
      </c>
      <c r="B137" s="38" t="s">
        <v>23759</v>
      </c>
      <c r="C137" s="38" t="s">
        <v>23624</v>
      </c>
      <c r="D137" s="39">
        <v>0</v>
      </c>
    </row>
    <row r="138" spans="1:4" x14ac:dyDescent="0.45">
      <c r="A138" s="38">
        <v>918</v>
      </c>
      <c r="B138" s="38" t="s">
        <v>23760</v>
      </c>
      <c r="C138" s="38" t="s">
        <v>23624</v>
      </c>
      <c r="D138" s="39">
        <v>0</v>
      </c>
    </row>
    <row r="139" spans="1:4" x14ac:dyDescent="0.45">
      <c r="A139" s="38">
        <v>920</v>
      </c>
      <c r="B139" s="38" t="s">
        <v>23761</v>
      </c>
      <c r="C139" s="38" t="s">
        <v>23624</v>
      </c>
      <c r="D139" s="39">
        <v>0</v>
      </c>
    </row>
    <row r="140" spans="1:4" x14ac:dyDescent="0.45">
      <c r="A140" s="38">
        <v>921</v>
      </c>
      <c r="B140" s="38" t="s">
        <v>23762</v>
      </c>
      <c r="C140" s="38" t="s">
        <v>23624</v>
      </c>
      <c r="D140" s="39">
        <v>0</v>
      </c>
    </row>
    <row r="141" spans="1:4" x14ac:dyDescent="0.45">
      <c r="A141" s="38">
        <v>922</v>
      </c>
      <c r="B141" s="38" t="s">
        <v>23763</v>
      </c>
      <c r="C141" s="38" t="s">
        <v>23624</v>
      </c>
      <c r="D141" s="39">
        <v>0</v>
      </c>
    </row>
    <row r="142" spans="1:4" x14ac:dyDescent="0.45">
      <c r="A142" s="38">
        <v>924</v>
      </c>
      <c r="B142" s="38" t="s">
        <v>23764</v>
      </c>
      <c r="C142" s="38" t="s">
        <v>23624</v>
      </c>
      <c r="D142" s="39">
        <v>0</v>
      </c>
    </row>
    <row r="143" spans="1:4" x14ac:dyDescent="0.45">
      <c r="A143" s="38">
        <v>926</v>
      </c>
      <c r="B143" s="38" t="s">
        <v>23765</v>
      </c>
      <c r="C143" s="38" t="s">
        <v>23624</v>
      </c>
      <c r="D143" s="39">
        <v>0</v>
      </c>
    </row>
    <row r="144" spans="1:4" x14ac:dyDescent="0.45">
      <c r="A144" s="38">
        <v>928</v>
      </c>
      <c r="B144" s="38" t="s">
        <v>23766</v>
      </c>
      <c r="C144" s="38" t="s">
        <v>23624</v>
      </c>
      <c r="D144" s="39">
        <v>0</v>
      </c>
    </row>
    <row r="145" spans="1:4" x14ac:dyDescent="0.45">
      <c r="A145" s="38">
        <v>930</v>
      </c>
      <c r="B145" s="38" t="s">
        <v>23767</v>
      </c>
      <c r="C145" s="38" t="s">
        <v>23624</v>
      </c>
      <c r="D145" s="39">
        <v>0</v>
      </c>
    </row>
    <row r="146" spans="1:4" x14ac:dyDescent="0.45">
      <c r="A146" s="38">
        <v>932</v>
      </c>
      <c r="B146" s="38" t="s">
        <v>23768</v>
      </c>
      <c r="C146" s="38" t="s">
        <v>23624</v>
      </c>
      <c r="D146" s="39">
        <v>0</v>
      </c>
    </row>
    <row r="147" spans="1:4" x14ac:dyDescent="0.45">
      <c r="A147" s="38">
        <v>934</v>
      </c>
      <c r="B147" s="38" t="s">
        <v>23769</v>
      </c>
      <c r="C147" s="38" t="s">
        <v>23624</v>
      </c>
      <c r="D147" s="39">
        <v>0</v>
      </c>
    </row>
    <row r="148" spans="1:4" x14ac:dyDescent="0.45">
      <c r="A148" s="38">
        <v>936</v>
      </c>
      <c r="B148" s="38" t="s">
        <v>23769</v>
      </c>
      <c r="C148" s="38" t="s">
        <v>23624</v>
      </c>
      <c r="D148" s="39">
        <v>0</v>
      </c>
    </row>
    <row r="149" spans="1:4" x14ac:dyDescent="0.45">
      <c r="A149" s="38">
        <v>938</v>
      </c>
      <c r="B149" s="38" t="s">
        <v>23770</v>
      </c>
      <c r="C149" s="38" t="s">
        <v>23624</v>
      </c>
      <c r="D149" s="39">
        <v>0</v>
      </c>
    </row>
    <row r="150" spans="1:4" x14ac:dyDescent="0.45">
      <c r="A150" s="38">
        <v>940</v>
      </c>
      <c r="B150" s="38" t="s">
        <v>23771</v>
      </c>
      <c r="C150" s="38" t="s">
        <v>23624</v>
      </c>
      <c r="D150" s="39">
        <v>0</v>
      </c>
    </row>
    <row r="151" spans="1:4" x14ac:dyDescent="0.45">
      <c r="A151" s="38">
        <v>942</v>
      </c>
      <c r="B151" s="38" t="s">
        <v>23772</v>
      </c>
      <c r="C151" s="38" t="s">
        <v>23624</v>
      </c>
      <c r="D151" s="39">
        <v>0</v>
      </c>
    </row>
    <row r="152" spans="1:4" x14ac:dyDescent="0.45">
      <c r="A152" s="38">
        <v>944</v>
      </c>
      <c r="B152" s="38" t="s">
        <v>23773</v>
      </c>
      <c r="C152" s="38" t="s">
        <v>23624</v>
      </c>
      <c r="D152" s="39">
        <v>0</v>
      </c>
    </row>
    <row r="153" spans="1:4" x14ac:dyDescent="0.45">
      <c r="A153" s="38">
        <v>948</v>
      </c>
      <c r="B153" s="38" t="s">
        <v>23774</v>
      </c>
      <c r="C153" s="38" t="s">
        <v>23624</v>
      </c>
      <c r="D153" s="39">
        <v>0</v>
      </c>
    </row>
    <row r="154" spans="1:4" x14ac:dyDescent="0.45">
      <c r="A154" s="38">
        <v>950</v>
      </c>
      <c r="B154" s="38" t="s">
        <v>23775</v>
      </c>
      <c r="C154" s="38" t="s">
        <v>23624</v>
      </c>
      <c r="D154" s="39">
        <v>0</v>
      </c>
    </row>
    <row r="155" spans="1:4" x14ac:dyDescent="0.45">
      <c r="A155" s="38">
        <v>952</v>
      </c>
      <c r="B155" s="38" t="s">
        <v>23776</v>
      </c>
      <c r="C155" s="38" t="s">
        <v>23624</v>
      </c>
      <c r="D155" s="39">
        <v>0</v>
      </c>
    </row>
    <row r="156" spans="1:4" x14ac:dyDescent="0.45">
      <c r="A156" s="38">
        <v>1112</v>
      </c>
      <c r="B156" s="38" t="s">
        <v>23777</v>
      </c>
      <c r="C156" s="38" t="s">
        <v>23624</v>
      </c>
      <c r="D156" s="39">
        <v>0</v>
      </c>
    </row>
    <row r="157" spans="1:4" x14ac:dyDescent="0.45">
      <c r="A157" s="38">
        <v>1120</v>
      </c>
      <c r="B157" s="38" t="s">
        <v>23778</v>
      </c>
      <c r="C157" s="38" t="s">
        <v>23624</v>
      </c>
      <c r="D157" s="39">
        <v>0</v>
      </c>
    </row>
    <row r="158" spans="1:4" x14ac:dyDescent="0.45">
      <c r="A158" s="38">
        <v>1130</v>
      </c>
      <c r="B158" s="38" t="s">
        <v>23779</v>
      </c>
      <c r="C158" s="38" t="s">
        <v>23624</v>
      </c>
      <c r="D158" s="39">
        <v>0</v>
      </c>
    </row>
    <row r="159" spans="1:4" x14ac:dyDescent="0.45">
      <c r="A159" s="38">
        <v>1140</v>
      </c>
      <c r="B159" s="38" t="s">
        <v>23780</v>
      </c>
      <c r="C159" s="38" t="s">
        <v>23624</v>
      </c>
      <c r="D159" s="39">
        <v>0</v>
      </c>
    </row>
    <row r="160" spans="1:4" x14ac:dyDescent="0.45">
      <c r="A160" s="38">
        <v>1150</v>
      </c>
      <c r="B160" s="38" t="s">
        <v>23781</v>
      </c>
      <c r="C160" s="38" t="s">
        <v>23624</v>
      </c>
      <c r="D160" s="39">
        <v>0</v>
      </c>
    </row>
    <row r="161" spans="1:4" x14ac:dyDescent="0.45">
      <c r="A161" s="38">
        <v>1160</v>
      </c>
      <c r="B161" s="38" t="s">
        <v>23782</v>
      </c>
      <c r="C161" s="38" t="s">
        <v>23624</v>
      </c>
      <c r="D161" s="39">
        <v>0</v>
      </c>
    </row>
    <row r="162" spans="1:4" x14ac:dyDescent="0.45">
      <c r="A162" s="38">
        <v>1170</v>
      </c>
      <c r="B162" s="38" t="s">
        <v>23783</v>
      </c>
      <c r="C162" s="38" t="s">
        <v>23624</v>
      </c>
      <c r="D162" s="39">
        <v>0</v>
      </c>
    </row>
    <row r="163" spans="1:4" x14ac:dyDescent="0.45">
      <c r="A163" s="38">
        <v>1173</v>
      </c>
      <c r="B163" s="38" t="s">
        <v>23784</v>
      </c>
      <c r="C163" s="38" t="s">
        <v>23624</v>
      </c>
      <c r="D163" s="39">
        <v>0</v>
      </c>
    </row>
    <row r="164" spans="1:4" x14ac:dyDescent="0.45">
      <c r="A164" s="38">
        <v>1180</v>
      </c>
      <c r="B164" s="38" t="s">
        <v>23785</v>
      </c>
      <c r="C164" s="38" t="s">
        <v>23624</v>
      </c>
      <c r="D164" s="39">
        <v>0</v>
      </c>
    </row>
    <row r="165" spans="1:4" x14ac:dyDescent="0.45">
      <c r="A165" s="38">
        <v>1190</v>
      </c>
      <c r="B165" s="38" t="s">
        <v>23786</v>
      </c>
      <c r="C165" s="38" t="s">
        <v>23624</v>
      </c>
      <c r="D165" s="39">
        <v>0</v>
      </c>
    </row>
    <row r="166" spans="1:4" x14ac:dyDescent="0.45">
      <c r="A166" s="38">
        <v>1200</v>
      </c>
      <c r="B166" s="38" t="s">
        <v>23787</v>
      </c>
      <c r="C166" s="38" t="s">
        <v>23624</v>
      </c>
      <c r="D166" s="39">
        <v>0</v>
      </c>
    </row>
    <row r="167" spans="1:4" x14ac:dyDescent="0.45">
      <c r="A167" s="38">
        <v>1202</v>
      </c>
      <c r="B167" s="38" t="s">
        <v>23788</v>
      </c>
      <c r="C167" s="38" t="s">
        <v>23624</v>
      </c>
      <c r="D167" s="39">
        <v>0</v>
      </c>
    </row>
    <row r="168" spans="1:4" x14ac:dyDescent="0.45">
      <c r="A168" s="38">
        <v>1210</v>
      </c>
      <c r="B168" s="38" t="s">
        <v>23789</v>
      </c>
      <c r="C168" s="38" t="s">
        <v>23624</v>
      </c>
      <c r="D168" s="39">
        <v>0</v>
      </c>
    </row>
    <row r="169" spans="1:4" x14ac:dyDescent="0.45">
      <c r="A169" s="38">
        <v>1212</v>
      </c>
      <c r="B169" s="38" t="s">
        <v>23790</v>
      </c>
      <c r="C169" s="38" t="s">
        <v>23624</v>
      </c>
      <c r="D169" s="39">
        <v>0</v>
      </c>
    </row>
    <row r="170" spans="1:4" x14ac:dyDescent="0.45">
      <c r="A170" s="38">
        <v>1214</v>
      </c>
      <c r="B170" s="38" t="s">
        <v>23791</v>
      </c>
      <c r="C170" s="38" t="s">
        <v>23624</v>
      </c>
      <c r="D170" s="39">
        <v>0</v>
      </c>
    </row>
    <row r="171" spans="1:4" x14ac:dyDescent="0.45">
      <c r="A171" s="38">
        <v>1215</v>
      </c>
      <c r="B171" s="38" t="s">
        <v>23792</v>
      </c>
      <c r="C171" s="38" t="s">
        <v>23624</v>
      </c>
      <c r="D171" s="39">
        <v>0</v>
      </c>
    </row>
    <row r="172" spans="1:4" x14ac:dyDescent="0.45">
      <c r="A172" s="38">
        <v>1220</v>
      </c>
      <c r="B172" s="38" t="s">
        <v>23793</v>
      </c>
      <c r="C172" s="38" t="s">
        <v>23624</v>
      </c>
      <c r="D172" s="39">
        <v>0</v>
      </c>
    </row>
    <row r="173" spans="1:4" x14ac:dyDescent="0.45">
      <c r="A173" s="38">
        <v>1230</v>
      </c>
      <c r="B173" s="38" t="s">
        <v>23794</v>
      </c>
      <c r="C173" s="38" t="s">
        <v>23624</v>
      </c>
      <c r="D173" s="39">
        <v>0</v>
      </c>
    </row>
    <row r="174" spans="1:4" x14ac:dyDescent="0.45">
      <c r="A174" s="38">
        <v>1232</v>
      </c>
      <c r="B174" s="38" t="s">
        <v>23795</v>
      </c>
      <c r="C174" s="38" t="s">
        <v>23624</v>
      </c>
      <c r="D174" s="39">
        <v>0</v>
      </c>
    </row>
    <row r="175" spans="1:4" x14ac:dyDescent="0.45">
      <c r="A175" s="38">
        <v>1234</v>
      </c>
      <c r="B175" s="38" t="s">
        <v>23796</v>
      </c>
      <c r="C175" s="38" t="s">
        <v>23624</v>
      </c>
      <c r="D175" s="39">
        <v>0</v>
      </c>
    </row>
    <row r="176" spans="1:4" x14ac:dyDescent="0.45">
      <c r="A176" s="38">
        <v>1250</v>
      </c>
      <c r="B176" s="38" t="s">
        <v>23797</v>
      </c>
      <c r="C176" s="38" t="s">
        <v>23624</v>
      </c>
      <c r="D176" s="39">
        <v>0</v>
      </c>
    </row>
    <row r="177" spans="1:4" x14ac:dyDescent="0.45">
      <c r="A177" s="38">
        <v>1260</v>
      </c>
      <c r="B177" s="38" t="s">
        <v>23798</v>
      </c>
      <c r="C177" s="38" t="s">
        <v>23624</v>
      </c>
      <c r="D177" s="39">
        <v>0</v>
      </c>
    </row>
    <row r="178" spans="1:4" x14ac:dyDescent="0.45">
      <c r="A178" s="38">
        <v>1270</v>
      </c>
      <c r="B178" s="38" t="s">
        <v>23799</v>
      </c>
      <c r="C178" s="38" t="s">
        <v>23624</v>
      </c>
      <c r="D178" s="39">
        <v>0</v>
      </c>
    </row>
    <row r="179" spans="1:4" x14ac:dyDescent="0.45">
      <c r="A179" s="38">
        <v>1272</v>
      </c>
      <c r="B179" s="38" t="s">
        <v>23800</v>
      </c>
      <c r="C179" s="38" t="s">
        <v>23624</v>
      </c>
      <c r="D179" s="39">
        <v>0</v>
      </c>
    </row>
    <row r="180" spans="1:4" x14ac:dyDescent="0.45">
      <c r="A180" s="38">
        <v>1274</v>
      </c>
      <c r="B180" s="38" t="s">
        <v>23801</v>
      </c>
      <c r="C180" s="38" t="s">
        <v>23624</v>
      </c>
      <c r="D180" s="39">
        <v>0</v>
      </c>
    </row>
    <row r="181" spans="1:4" x14ac:dyDescent="0.45">
      <c r="A181" s="38">
        <v>1320</v>
      </c>
      <c r="B181" s="38" t="s">
        <v>23802</v>
      </c>
      <c r="C181" s="38" t="s">
        <v>23624</v>
      </c>
      <c r="D181" s="39">
        <v>0</v>
      </c>
    </row>
    <row r="182" spans="1:4" x14ac:dyDescent="0.45">
      <c r="A182" s="38">
        <v>1340</v>
      </c>
      <c r="B182" s="38" t="s">
        <v>23803</v>
      </c>
      <c r="C182" s="38" t="s">
        <v>23624</v>
      </c>
      <c r="D182" s="39">
        <v>0</v>
      </c>
    </row>
    <row r="183" spans="1:4" x14ac:dyDescent="0.45">
      <c r="A183" s="38">
        <v>1360</v>
      </c>
      <c r="B183" s="38" t="s">
        <v>23804</v>
      </c>
      <c r="C183" s="38" t="s">
        <v>23624</v>
      </c>
      <c r="D183" s="39">
        <v>0</v>
      </c>
    </row>
    <row r="184" spans="1:4" x14ac:dyDescent="0.45">
      <c r="A184" s="38">
        <v>1380</v>
      </c>
      <c r="B184" s="38" t="s">
        <v>23805</v>
      </c>
      <c r="C184" s="38" t="s">
        <v>23624</v>
      </c>
      <c r="D184" s="39">
        <v>0</v>
      </c>
    </row>
    <row r="185" spans="1:4" x14ac:dyDescent="0.45">
      <c r="A185" s="38">
        <v>1382</v>
      </c>
      <c r="B185" s="38" t="s">
        <v>23806</v>
      </c>
      <c r="C185" s="38" t="s">
        <v>23624</v>
      </c>
      <c r="D185" s="39">
        <v>0</v>
      </c>
    </row>
    <row r="186" spans="1:4" x14ac:dyDescent="0.45">
      <c r="A186" s="38">
        <v>1390</v>
      </c>
      <c r="B186" s="38" t="s">
        <v>23807</v>
      </c>
      <c r="C186" s="38" t="s">
        <v>23624</v>
      </c>
      <c r="D186" s="39">
        <v>0</v>
      </c>
    </row>
    <row r="187" spans="1:4" x14ac:dyDescent="0.45">
      <c r="A187" s="38">
        <v>1392</v>
      </c>
      <c r="B187" s="38" t="s">
        <v>23808</v>
      </c>
      <c r="C187" s="38" t="s">
        <v>23624</v>
      </c>
      <c r="D187" s="39">
        <v>0</v>
      </c>
    </row>
    <row r="188" spans="1:4" x14ac:dyDescent="0.45">
      <c r="A188" s="38">
        <v>1400</v>
      </c>
      <c r="B188" s="38" t="s">
        <v>23809</v>
      </c>
      <c r="C188" s="38" t="s">
        <v>23624</v>
      </c>
      <c r="D188" s="39">
        <v>0</v>
      </c>
    </row>
    <row r="189" spans="1:4" x14ac:dyDescent="0.45">
      <c r="A189" s="38">
        <v>1402</v>
      </c>
      <c r="B189" s="38" t="s">
        <v>23810</v>
      </c>
      <c r="C189" s="38" t="s">
        <v>23624</v>
      </c>
      <c r="D189" s="39">
        <v>0</v>
      </c>
    </row>
    <row r="190" spans="1:4" x14ac:dyDescent="0.45">
      <c r="A190" s="38">
        <v>1404</v>
      </c>
      <c r="B190" s="38" t="s">
        <v>23811</v>
      </c>
      <c r="C190" s="38" t="s">
        <v>23624</v>
      </c>
      <c r="D190" s="39">
        <v>0</v>
      </c>
    </row>
    <row r="191" spans="1:4" x14ac:dyDescent="0.45">
      <c r="A191" s="38">
        <v>1420</v>
      </c>
      <c r="B191" s="38" t="s">
        <v>23812</v>
      </c>
      <c r="C191" s="38" t="s">
        <v>23624</v>
      </c>
      <c r="D191" s="39">
        <v>0</v>
      </c>
    </row>
    <row r="192" spans="1:4" x14ac:dyDescent="0.45">
      <c r="A192" s="38">
        <v>1430</v>
      </c>
      <c r="B192" s="38" t="s">
        <v>23813</v>
      </c>
      <c r="C192" s="38" t="s">
        <v>23624</v>
      </c>
      <c r="D192" s="39">
        <v>0</v>
      </c>
    </row>
    <row r="193" spans="1:4" x14ac:dyDescent="0.45">
      <c r="A193" s="38">
        <v>1432</v>
      </c>
      <c r="B193" s="38" t="s">
        <v>23814</v>
      </c>
      <c r="C193" s="38" t="s">
        <v>23624</v>
      </c>
      <c r="D193" s="39">
        <v>0</v>
      </c>
    </row>
    <row r="194" spans="1:4" x14ac:dyDescent="0.45">
      <c r="A194" s="38">
        <v>1440</v>
      </c>
      <c r="B194" s="38" t="s">
        <v>23815</v>
      </c>
      <c r="C194" s="38" t="s">
        <v>23624</v>
      </c>
      <c r="D194" s="39">
        <v>0</v>
      </c>
    </row>
    <row r="195" spans="1:4" x14ac:dyDescent="0.45">
      <c r="A195" s="38">
        <v>1442</v>
      </c>
      <c r="B195" s="38" t="s">
        <v>23816</v>
      </c>
      <c r="C195" s="38" t="s">
        <v>23624</v>
      </c>
      <c r="D195" s="39">
        <v>0</v>
      </c>
    </row>
    <row r="196" spans="1:4" x14ac:dyDescent="0.45">
      <c r="A196" s="38">
        <v>1444</v>
      </c>
      <c r="B196" s="38" t="s">
        <v>23817</v>
      </c>
      <c r="C196" s="38" t="s">
        <v>23624</v>
      </c>
      <c r="D196" s="39">
        <v>0</v>
      </c>
    </row>
    <row r="197" spans="1:4" x14ac:dyDescent="0.45">
      <c r="A197" s="38">
        <v>1462</v>
      </c>
      <c r="B197" s="38" t="s">
        <v>23818</v>
      </c>
      <c r="C197" s="38" t="s">
        <v>23624</v>
      </c>
      <c r="D197" s="39">
        <v>0</v>
      </c>
    </row>
    <row r="198" spans="1:4" x14ac:dyDescent="0.45">
      <c r="A198" s="38">
        <v>1464</v>
      </c>
      <c r="B198" s="38" t="s">
        <v>23819</v>
      </c>
      <c r="C198" s="38" t="s">
        <v>23624</v>
      </c>
      <c r="D198" s="39">
        <v>0</v>
      </c>
    </row>
    <row r="199" spans="1:4" x14ac:dyDescent="0.45">
      <c r="A199" s="38">
        <v>1470</v>
      </c>
      <c r="B199" s="38" t="s">
        <v>23818</v>
      </c>
      <c r="C199" s="38" t="s">
        <v>23624</v>
      </c>
      <c r="D199" s="39">
        <v>0</v>
      </c>
    </row>
    <row r="200" spans="1:4" x14ac:dyDescent="0.45">
      <c r="A200" s="38">
        <v>1472</v>
      </c>
      <c r="B200" s="38" t="s">
        <v>23820</v>
      </c>
      <c r="C200" s="38" t="s">
        <v>23624</v>
      </c>
      <c r="D200" s="39">
        <v>0</v>
      </c>
    </row>
    <row r="201" spans="1:4" x14ac:dyDescent="0.45">
      <c r="A201" s="38">
        <v>1474</v>
      </c>
      <c r="B201" s="38" t="s">
        <v>23821</v>
      </c>
      <c r="C201" s="38" t="s">
        <v>23624</v>
      </c>
      <c r="D201" s="39">
        <v>0</v>
      </c>
    </row>
    <row r="202" spans="1:4" x14ac:dyDescent="0.45">
      <c r="A202" s="38">
        <v>1480</v>
      </c>
      <c r="B202" s="38" t="s">
        <v>23822</v>
      </c>
      <c r="C202" s="38" t="s">
        <v>23624</v>
      </c>
      <c r="D202" s="39">
        <v>0</v>
      </c>
    </row>
    <row r="203" spans="1:4" x14ac:dyDescent="0.45">
      <c r="A203" s="38">
        <v>1482</v>
      </c>
      <c r="B203" s="38" t="s">
        <v>23796</v>
      </c>
      <c r="C203" s="38" t="s">
        <v>23624</v>
      </c>
      <c r="D203" s="39">
        <v>0</v>
      </c>
    </row>
    <row r="204" spans="1:4" x14ac:dyDescent="0.45">
      <c r="A204" s="38">
        <v>1484</v>
      </c>
      <c r="B204" s="38" t="s">
        <v>23823</v>
      </c>
      <c r="C204" s="38" t="s">
        <v>23624</v>
      </c>
      <c r="D204" s="39">
        <v>0</v>
      </c>
    </row>
    <row r="205" spans="1:4" x14ac:dyDescent="0.45">
      <c r="A205" s="38">
        <v>1486</v>
      </c>
      <c r="B205" s="38" t="s">
        <v>23824</v>
      </c>
      <c r="C205" s="38" t="s">
        <v>23624</v>
      </c>
      <c r="D205" s="39">
        <v>0</v>
      </c>
    </row>
    <row r="206" spans="1:4" x14ac:dyDescent="0.45">
      <c r="A206" s="38">
        <v>1490</v>
      </c>
      <c r="B206" s="38" t="s">
        <v>23825</v>
      </c>
      <c r="C206" s="38" t="s">
        <v>23624</v>
      </c>
      <c r="D206" s="39">
        <v>0</v>
      </c>
    </row>
    <row r="207" spans="1:4" x14ac:dyDescent="0.45">
      <c r="A207" s="38">
        <v>1500</v>
      </c>
      <c r="B207" s="38" t="s">
        <v>23826</v>
      </c>
      <c r="C207" s="38" t="s">
        <v>23624</v>
      </c>
      <c r="D207" s="39">
        <v>0</v>
      </c>
    </row>
    <row r="208" spans="1:4" x14ac:dyDescent="0.45">
      <c r="A208" s="38">
        <v>1502</v>
      </c>
      <c r="B208" s="38" t="s">
        <v>23827</v>
      </c>
      <c r="C208" s="38" t="s">
        <v>23624</v>
      </c>
      <c r="D208" s="39">
        <v>0</v>
      </c>
    </row>
    <row r="209" spans="1:4" x14ac:dyDescent="0.45">
      <c r="A209" s="38">
        <v>1520</v>
      </c>
      <c r="B209" s="38" t="s">
        <v>23828</v>
      </c>
      <c r="C209" s="38" t="s">
        <v>23624</v>
      </c>
      <c r="D209" s="39">
        <v>0</v>
      </c>
    </row>
    <row r="210" spans="1:4" x14ac:dyDescent="0.45">
      <c r="A210" s="38">
        <v>1522</v>
      </c>
      <c r="B210" s="38" t="s">
        <v>23829</v>
      </c>
      <c r="C210" s="38" t="s">
        <v>23624</v>
      </c>
      <c r="D210" s="39">
        <v>0</v>
      </c>
    </row>
    <row r="211" spans="1:4" x14ac:dyDescent="0.45">
      <c r="A211" s="38">
        <v>1610</v>
      </c>
      <c r="B211" s="38" t="s">
        <v>23830</v>
      </c>
      <c r="C211" s="38" t="s">
        <v>23624</v>
      </c>
      <c r="D211" s="39">
        <v>0</v>
      </c>
    </row>
    <row r="212" spans="1:4" x14ac:dyDescent="0.45">
      <c r="A212" s="38">
        <v>1620</v>
      </c>
      <c r="B212" s="38" t="s">
        <v>23831</v>
      </c>
      <c r="C212" s="38" t="s">
        <v>23624</v>
      </c>
      <c r="D212" s="39">
        <v>0</v>
      </c>
    </row>
    <row r="213" spans="1:4" x14ac:dyDescent="0.45">
      <c r="A213" s="38">
        <v>1622</v>
      </c>
      <c r="B213" s="38" t="s">
        <v>23832</v>
      </c>
      <c r="C213" s="38" t="s">
        <v>23624</v>
      </c>
      <c r="D213" s="39">
        <v>0</v>
      </c>
    </row>
    <row r="214" spans="1:4" x14ac:dyDescent="0.45">
      <c r="A214" s="38">
        <v>1630</v>
      </c>
      <c r="B214" s="38" t="s">
        <v>23833</v>
      </c>
      <c r="C214" s="38" t="s">
        <v>23624</v>
      </c>
      <c r="D214" s="39">
        <v>0</v>
      </c>
    </row>
    <row r="215" spans="1:4" x14ac:dyDescent="0.45">
      <c r="A215" s="38">
        <v>1634</v>
      </c>
      <c r="B215" s="38" t="s">
        <v>23834</v>
      </c>
      <c r="C215" s="38" t="s">
        <v>23624</v>
      </c>
      <c r="D215" s="39">
        <v>0</v>
      </c>
    </row>
    <row r="216" spans="1:4" x14ac:dyDescent="0.45">
      <c r="A216" s="38">
        <v>1636</v>
      </c>
      <c r="B216" s="38" t="s">
        <v>23835</v>
      </c>
      <c r="C216" s="38" t="s">
        <v>23624</v>
      </c>
      <c r="D216" s="39">
        <v>0</v>
      </c>
    </row>
    <row r="217" spans="1:4" x14ac:dyDescent="0.45">
      <c r="A217" s="38">
        <v>1638</v>
      </c>
      <c r="B217" s="38" t="s">
        <v>23836</v>
      </c>
      <c r="C217" s="38" t="s">
        <v>23624</v>
      </c>
      <c r="D217" s="39">
        <v>0</v>
      </c>
    </row>
    <row r="218" spans="1:4" x14ac:dyDescent="0.45">
      <c r="A218" s="38">
        <v>1650</v>
      </c>
      <c r="B218" s="38" t="s">
        <v>23837</v>
      </c>
      <c r="C218" s="38" t="s">
        <v>23624</v>
      </c>
      <c r="D218" s="39">
        <v>0</v>
      </c>
    </row>
    <row r="219" spans="1:4" x14ac:dyDescent="0.45">
      <c r="A219" s="38">
        <v>1652</v>
      </c>
      <c r="B219" s="38" t="s">
        <v>23838</v>
      </c>
      <c r="C219" s="38" t="s">
        <v>23624</v>
      </c>
      <c r="D219" s="39">
        <v>0</v>
      </c>
    </row>
    <row r="220" spans="1:4" x14ac:dyDescent="0.45">
      <c r="A220" s="38">
        <v>1654</v>
      </c>
      <c r="B220" s="38" t="s">
        <v>23839</v>
      </c>
      <c r="C220" s="38" t="s">
        <v>23624</v>
      </c>
      <c r="D220" s="39">
        <v>0</v>
      </c>
    </row>
    <row r="221" spans="1:4" x14ac:dyDescent="0.45">
      <c r="A221" s="38">
        <v>1656</v>
      </c>
      <c r="B221" s="38" t="s">
        <v>23840</v>
      </c>
      <c r="C221" s="38" t="s">
        <v>23624</v>
      </c>
      <c r="D221" s="39">
        <v>0</v>
      </c>
    </row>
    <row r="222" spans="1:4" x14ac:dyDescent="0.45">
      <c r="A222" s="38">
        <v>1670</v>
      </c>
      <c r="B222" s="38" t="s">
        <v>23841</v>
      </c>
      <c r="C222" s="38" t="s">
        <v>23624</v>
      </c>
      <c r="D222" s="39">
        <v>0</v>
      </c>
    </row>
    <row r="223" spans="1:4" x14ac:dyDescent="0.45">
      <c r="A223" s="38">
        <v>1680</v>
      </c>
      <c r="B223" s="38" t="s">
        <v>23842</v>
      </c>
      <c r="C223" s="38" t="s">
        <v>23624</v>
      </c>
      <c r="D223" s="39">
        <v>0</v>
      </c>
    </row>
    <row r="224" spans="1:4" x14ac:dyDescent="0.45">
      <c r="A224" s="38">
        <v>1682</v>
      </c>
      <c r="B224" s="38" t="s">
        <v>23843</v>
      </c>
      <c r="C224" s="38" t="s">
        <v>23624</v>
      </c>
      <c r="D224" s="39">
        <v>0</v>
      </c>
    </row>
    <row r="225" spans="1:4" x14ac:dyDescent="0.45">
      <c r="A225" s="38">
        <v>1710</v>
      </c>
      <c r="B225" s="38" t="s">
        <v>23844</v>
      </c>
      <c r="C225" s="38" t="s">
        <v>23624</v>
      </c>
      <c r="D225" s="39">
        <v>0</v>
      </c>
    </row>
    <row r="226" spans="1:4" x14ac:dyDescent="0.45">
      <c r="A226" s="38">
        <v>1712</v>
      </c>
      <c r="B226" s="38" t="s">
        <v>23845</v>
      </c>
      <c r="C226" s="38" t="s">
        <v>23624</v>
      </c>
      <c r="D226" s="39">
        <v>0</v>
      </c>
    </row>
    <row r="227" spans="1:4" x14ac:dyDescent="0.45">
      <c r="A227" s="38">
        <v>1714</v>
      </c>
      <c r="B227" s="38" t="s">
        <v>23846</v>
      </c>
      <c r="C227" s="38" t="s">
        <v>23624</v>
      </c>
      <c r="D227" s="39">
        <v>0</v>
      </c>
    </row>
    <row r="228" spans="1:4" x14ac:dyDescent="0.45">
      <c r="A228" s="38">
        <v>1716</v>
      </c>
      <c r="B228" s="38" t="s">
        <v>23847</v>
      </c>
      <c r="C228" s="38" t="s">
        <v>23624</v>
      </c>
      <c r="D228" s="39">
        <v>0</v>
      </c>
    </row>
    <row r="229" spans="1:4" x14ac:dyDescent="0.45">
      <c r="A229" s="38">
        <v>1730</v>
      </c>
      <c r="B229" s="38" t="s">
        <v>23848</v>
      </c>
      <c r="C229" s="38" t="s">
        <v>23624</v>
      </c>
      <c r="D229" s="39">
        <v>0</v>
      </c>
    </row>
    <row r="230" spans="1:4" x14ac:dyDescent="0.45">
      <c r="A230" s="38">
        <v>1732</v>
      </c>
      <c r="B230" s="38" t="s">
        <v>23849</v>
      </c>
      <c r="C230" s="38" t="s">
        <v>23624</v>
      </c>
      <c r="D230" s="39">
        <v>0</v>
      </c>
    </row>
    <row r="231" spans="1:4" x14ac:dyDescent="0.45">
      <c r="A231" s="38">
        <v>1740</v>
      </c>
      <c r="B231" s="38" t="s">
        <v>23850</v>
      </c>
      <c r="C231" s="38" t="s">
        <v>23624</v>
      </c>
      <c r="D231" s="39">
        <v>0</v>
      </c>
    </row>
    <row r="232" spans="1:4" x14ac:dyDescent="0.45">
      <c r="A232" s="38">
        <v>1742</v>
      </c>
      <c r="B232" s="38" t="s">
        <v>23851</v>
      </c>
      <c r="C232" s="38" t="s">
        <v>23624</v>
      </c>
      <c r="D232" s="39">
        <v>0</v>
      </c>
    </row>
    <row r="233" spans="1:4" x14ac:dyDescent="0.45">
      <c r="A233" s="38">
        <v>1744</v>
      </c>
      <c r="B233" s="38" t="s">
        <v>23852</v>
      </c>
      <c r="C233" s="38" t="s">
        <v>23624</v>
      </c>
      <c r="D233" s="39">
        <v>0</v>
      </c>
    </row>
    <row r="234" spans="1:4" x14ac:dyDescent="0.45">
      <c r="A234" s="38">
        <v>1756</v>
      </c>
      <c r="B234" s="38" t="s">
        <v>23853</v>
      </c>
      <c r="C234" s="38" t="s">
        <v>23624</v>
      </c>
      <c r="D234" s="39">
        <v>0</v>
      </c>
    </row>
    <row r="235" spans="1:4" x14ac:dyDescent="0.45">
      <c r="A235" s="38">
        <v>1758</v>
      </c>
      <c r="B235" s="38" t="s">
        <v>23854</v>
      </c>
      <c r="C235" s="38" t="s">
        <v>23624</v>
      </c>
      <c r="D235" s="39">
        <v>0</v>
      </c>
    </row>
    <row r="236" spans="1:4" x14ac:dyDescent="0.45">
      <c r="A236" s="38">
        <v>1760</v>
      </c>
      <c r="B236" s="38" t="s">
        <v>23855</v>
      </c>
      <c r="C236" s="38" t="s">
        <v>23624</v>
      </c>
      <c r="D236" s="39">
        <v>0</v>
      </c>
    </row>
    <row r="237" spans="1:4" x14ac:dyDescent="0.45">
      <c r="A237" s="38">
        <v>1770</v>
      </c>
      <c r="B237" s="38" t="s">
        <v>23844</v>
      </c>
      <c r="C237" s="38" t="s">
        <v>23624</v>
      </c>
      <c r="D237" s="39">
        <v>0</v>
      </c>
    </row>
    <row r="238" spans="1:4" x14ac:dyDescent="0.45">
      <c r="A238" s="38">
        <v>1772</v>
      </c>
      <c r="B238" s="38" t="s">
        <v>23856</v>
      </c>
      <c r="C238" s="38" t="s">
        <v>23624</v>
      </c>
      <c r="D238" s="39">
        <v>0</v>
      </c>
    </row>
    <row r="239" spans="1:4" x14ac:dyDescent="0.45">
      <c r="A239" s="38">
        <v>1780</v>
      </c>
      <c r="B239" s="38" t="s">
        <v>23857</v>
      </c>
      <c r="C239" s="38" t="s">
        <v>23624</v>
      </c>
      <c r="D239" s="39">
        <v>0</v>
      </c>
    </row>
    <row r="240" spans="1:4" x14ac:dyDescent="0.45">
      <c r="A240" s="38">
        <v>1782</v>
      </c>
      <c r="B240" s="38" t="s">
        <v>23858</v>
      </c>
      <c r="C240" s="38" t="s">
        <v>23624</v>
      </c>
      <c r="D240" s="39">
        <v>0</v>
      </c>
    </row>
    <row r="241" spans="1:4" x14ac:dyDescent="0.45">
      <c r="A241" s="38">
        <v>1810</v>
      </c>
      <c r="B241" s="38" t="s">
        <v>23859</v>
      </c>
      <c r="C241" s="38" t="s">
        <v>23624</v>
      </c>
      <c r="D241" s="39">
        <v>0</v>
      </c>
    </row>
    <row r="242" spans="1:4" x14ac:dyDescent="0.45">
      <c r="A242" s="38">
        <v>1820</v>
      </c>
      <c r="B242" s="38" t="s">
        <v>23860</v>
      </c>
      <c r="C242" s="38" t="s">
        <v>23624</v>
      </c>
      <c r="D242" s="39">
        <v>0</v>
      </c>
    </row>
    <row r="243" spans="1:4" x14ac:dyDescent="0.45">
      <c r="A243" s="38">
        <v>1829</v>
      </c>
      <c r="B243" s="38" t="s">
        <v>23861</v>
      </c>
      <c r="C243" s="38" t="s">
        <v>23624</v>
      </c>
      <c r="D243" s="39">
        <v>0</v>
      </c>
    </row>
    <row r="244" spans="1:4" x14ac:dyDescent="0.45">
      <c r="A244" s="38">
        <v>1830</v>
      </c>
      <c r="B244" s="38" t="s">
        <v>23862</v>
      </c>
      <c r="C244" s="38" t="s">
        <v>23624</v>
      </c>
      <c r="D244" s="39">
        <v>0</v>
      </c>
    </row>
    <row r="245" spans="1:4" x14ac:dyDescent="0.45">
      <c r="A245" s="38">
        <v>1832</v>
      </c>
      <c r="B245" s="38" t="s">
        <v>23863</v>
      </c>
      <c r="C245" s="38" t="s">
        <v>23624</v>
      </c>
      <c r="D245" s="39">
        <v>0</v>
      </c>
    </row>
    <row r="246" spans="1:4" x14ac:dyDescent="0.45">
      <c r="A246" s="38">
        <v>1840</v>
      </c>
      <c r="B246" s="38" t="s">
        <v>23859</v>
      </c>
      <c r="C246" s="38" t="s">
        <v>23624</v>
      </c>
      <c r="D246" s="39">
        <v>0</v>
      </c>
    </row>
    <row r="247" spans="1:4" x14ac:dyDescent="0.45">
      <c r="A247" s="38">
        <v>1842</v>
      </c>
      <c r="B247" s="38" t="s">
        <v>23856</v>
      </c>
      <c r="C247" s="38" t="s">
        <v>23624</v>
      </c>
      <c r="D247" s="39">
        <v>0</v>
      </c>
    </row>
    <row r="248" spans="1:4" x14ac:dyDescent="0.45">
      <c r="A248" s="38">
        <v>1844</v>
      </c>
      <c r="B248" s="38" t="s">
        <v>23864</v>
      </c>
      <c r="C248" s="38" t="s">
        <v>23624</v>
      </c>
      <c r="D248" s="39">
        <v>0</v>
      </c>
    </row>
    <row r="249" spans="1:4" x14ac:dyDescent="0.45">
      <c r="A249" s="38">
        <v>1850</v>
      </c>
      <c r="B249" s="38" t="s">
        <v>23865</v>
      </c>
      <c r="C249" s="38" t="s">
        <v>23624</v>
      </c>
      <c r="D249" s="39">
        <v>0</v>
      </c>
    </row>
    <row r="250" spans="1:4" x14ac:dyDescent="0.45">
      <c r="A250" s="38">
        <v>1852</v>
      </c>
      <c r="B250" s="38" t="s">
        <v>23866</v>
      </c>
      <c r="C250" s="38" t="s">
        <v>23624</v>
      </c>
      <c r="D250" s="39">
        <v>0</v>
      </c>
    </row>
    <row r="251" spans="1:4" x14ac:dyDescent="0.45">
      <c r="A251" s="38">
        <v>1860</v>
      </c>
      <c r="B251" s="38" t="s">
        <v>23867</v>
      </c>
      <c r="C251" s="38" t="s">
        <v>23624</v>
      </c>
      <c r="D251" s="39">
        <v>0</v>
      </c>
    </row>
    <row r="252" spans="1:4" x14ac:dyDescent="0.45">
      <c r="A252" s="38">
        <v>1916</v>
      </c>
      <c r="B252" s="38" t="s">
        <v>23868</v>
      </c>
      <c r="C252" s="38" t="s">
        <v>23624</v>
      </c>
      <c r="D252" s="39">
        <v>0</v>
      </c>
    </row>
    <row r="253" spans="1:4" x14ac:dyDescent="0.45">
      <c r="A253" s="38">
        <v>1920</v>
      </c>
      <c r="B253" s="38" t="s">
        <v>23869</v>
      </c>
      <c r="C253" s="38" t="s">
        <v>23624</v>
      </c>
      <c r="D253" s="39">
        <v>0</v>
      </c>
    </row>
    <row r="254" spans="1:4" x14ac:dyDescent="0.45">
      <c r="A254" s="38">
        <v>1922</v>
      </c>
      <c r="B254" s="38" t="s">
        <v>23870</v>
      </c>
      <c r="C254" s="38" t="s">
        <v>23624</v>
      </c>
      <c r="D254" s="39">
        <v>0</v>
      </c>
    </row>
    <row r="255" spans="1:4" x14ac:dyDescent="0.45">
      <c r="A255" s="38">
        <v>1924</v>
      </c>
      <c r="B255" s="38" t="s">
        <v>23871</v>
      </c>
      <c r="C255" s="38" t="s">
        <v>23624</v>
      </c>
      <c r="D255" s="39">
        <v>0</v>
      </c>
    </row>
    <row r="256" spans="1:4" x14ac:dyDescent="0.45">
      <c r="A256" s="38">
        <v>1925</v>
      </c>
      <c r="B256" s="38" t="s">
        <v>23872</v>
      </c>
      <c r="C256" s="38" t="s">
        <v>23624</v>
      </c>
      <c r="D256" s="39">
        <v>0</v>
      </c>
    </row>
    <row r="257" spans="1:4" x14ac:dyDescent="0.45">
      <c r="A257" s="38">
        <v>1926</v>
      </c>
      <c r="B257" s="38" t="s">
        <v>23873</v>
      </c>
      <c r="C257" s="38" t="s">
        <v>23624</v>
      </c>
      <c r="D257" s="39">
        <v>0</v>
      </c>
    </row>
    <row r="258" spans="1:4" x14ac:dyDescent="0.45">
      <c r="A258" s="38">
        <v>1930</v>
      </c>
      <c r="B258" s="38" t="s">
        <v>23874</v>
      </c>
      <c r="C258" s="38" t="s">
        <v>23624</v>
      </c>
      <c r="D258" s="39">
        <v>0</v>
      </c>
    </row>
    <row r="259" spans="1:4" x14ac:dyDescent="0.45">
      <c r="A259" s="38">
        <v>1931</v>
      </c>
      <c r="B259" s="38" t="s">
        <v>23875</v>
      </c>
      <c r="C259" s="38" t="s">
        <v>23624</v>
      </c>
      <c r="D259" s="39">
        <v>0</v>
      </c>
    </row>
    <row r="260" spans="1:4" x14ac:dyDescent="0.45">
      <c r="A260" s="38">
        <v>1932</v>
      </c>
      <c r="B260" s="38" t="s">
        <v>23876</v>
      </c>
      <c r="C260" s="38" t="s">
        <v>23624</v>
      </c>
      <c r="D260" s="39">
        <v>0</v>
      </c>
    </row>
    <row r="261" spans="1:4" x14ac:dyDescent="0.45">
      <c r="A261" s="38">
        <v>1933</v>
      </c>
      <c r="B261" s="38" t="s">
        <v>23646</v>
      </c>
      <c r="C261" s="38" t="s">
        <v>23624</v>
      </c>
      <c r="D261" s="39">
        <v>0</v>
      </c>
    </row>
    <row r="262" spans="1:4" x14ac:dyDescent="0.45">
      <c r="A262" s="38">
        <v>1935</v>
      </c>
      <c r="B262" s="38" t="s">
        <v>23877</v>
      </c>
      <c r="C262" s="38" t="s">
        <v>23624</v>
      </c>
      <c r="D262" s="39">
        <v>0</v>
      </c>
    </row>
    <row r="263" spans="1:4" x14ac:dyDescent="0.45">
      <c r="A263" s="38">
        <v>1936</v>
      </c>
      <c r="B263" s="38" t="s">
        <v>23878</v>
      </c>
      <c r="C263" s="38" t="s">
        <v>23624</v>
      </c>
      <c r="D263" s="39">
        <v>0</v>
      </c>
    </row>
    <row r="264" spans="1:4" x14ac:dyDescent="0.45">
      <c r="A264" s="38">
        <v>1951</v>
      </c>
      <c r="B264" s="38" t="s">
        <v>23879</v>
      </c>
      <c r="C264" s="38" t="s">
        <v>23624</v>
      </c>
      <c r="D264" s="39">
        <v>0</v>
      </c>
    </row>
    <row r="265" spans="1:4" x14ac:dyDescent="0.45">
      <c r="A265" s="38">
        <v>1952</v>
      </c>
      <c r="B265" s="38" t="s">
        <v>23880</v>
      </c>
      <c r="C265" s="38" t="s">
        <v>23624</v>
      </c>
      <c r="D265" s="39">
        <v>0</v>
      </c>
    </row>
    <row r="266" spans="1:4" x14ac:dyDescent="0.45">
      <c r="A266" s="38">
        <v>1953</v>
      </c>
      <c r="B266" s="38" t="s">
        <v>23881</v>
      </c>
      <c r="C266" s="38" t="s">
        <v>23624</v>
      </c>
      <c r="D266" s="39">
        <v>0</v>
      </c>
    </row>
    <row r="267" spans="1:4" x14ac:dyDescent="0.45">
      <c r="A267" s="38">
        <v>1958</v>
      </c>
      <c r="B267" s="38" t="s">
        <v>23882</v>
      </c>
      <c r="C267" s="38" t="s">
        <v>23624</v>
      </c>
      <c r="D267" s="39">
        <v>0</v>
      </c>
    </row>
    <row r="268" spans="1:4" x14ac:dyDescent="0.45">
      <c r="A268" s="38">
        <v>1960</v>
      </c>
      <c r="B268" s="38" t="s">
        <v>23883</v>
      </c>
      <c r="C268" s="38" t="s">
        <v>23624</v>
      </c>
      <c r="D268" s="39">
        <v>0</v>
      </c>
    </row>
    <row r="269" spans="1:4" x14ac:dyDescent="0.45">
      <c r="A269" s="38">
        <v>1961</v>
      </c>
      <c r="B269" s="38" t="s">
        <v>23884</v>
      </c>
      <c r="C269" s="38" t="s">
        <v>23624</v>
      </c>
      <c r="D269" s="39">
        <v>0</v>
      </c>
    </row>
    <row r="270" spans="1:4" x14ac:dyDescent="0.45">
      <c r="A270" s="38">
        <v>1962</v>
      </c>
      <c r="B270" s="38" t="s">
        <v>23885</v>
      </c>
      <c r="C270" s="38" t="s">
        <v>23624</v>
      </c>
      <c r="D270" s="39">
        <v>0</v>
      </c>
    </row>
    <row r="271" spans="1:4" x14ac:dyDescent="0.45">
      <c r="A271" s="38">
        <v>1963</v>
      </c>
      <c r="B271" s="38" t="s">
        <v>23886</v>
      </c>
      <c r="C271" s="38" t="s">
        <v>23624</v>
      </c>
      <c r="D271" s="39">
        <v>0</v>
      </c>
    </row>
    <row r="272" spans="1:4" x14ac:dyDescent="0.45">
      <c r="A272" s="38">
        <v>1965</v>
      </c>
      <c r="B272" s="38" t="s">
        <v>23887</v>
      </c>
      <c r="C272" s="38" t="s">
        <v>23624</v>
      </c>
      <c r="D272" s="39">
        <v>0</v>
      </c>
    </row>
    <row r="273" spans="1:4" x14ac:dyDescent="0.45">
      <c r="A273" s="38">
        <v>1966</v>
      </c>
      <c r="B273" s="38" t="s">
        <v>23888</v>
      </c>
      <c r="C273" s="38" t="s">
        <v>23624</v>
      </c>
      <c r="D273" s="39">
        <v>0</v>
      </c>
    </row>
    <row r="274" spans="1:4" x14ac:dyDescent="0.45">
      <c r="A274" s="38">
        <v>1967</v>
      </c>
      <c r="B274" s="38" t="s">
        <v>23889</v>
      </c>
      <c r="C274" s="38" t="s">
        <v>23624</v>
      </c>
      <c r="D274" s="39">
        <v>0</v>
      </c>
    </row>
    <row r="275" spans="1:4" x14ac:dyDescent="0.45">
      <c r="A275" s="38">
        <v>1968</v>
      </c>
      <c r="B275" s="38" t="s">
        <v>23890</v>
      </c>
      <c r="C275" s="38" t="s">
        <v>23624</v>
      </c>
      <c r="D275" s="39">
        <v>0</v>
      </c>
    </row>
    <row r="276" spans="1:4" x14ac:dyDescent="0.45">
      <c r="A276" s="38">
        <v>1969</v>
      </c>
      <c r="B276" s="38" t="s">
        <v>23891</v>
      </c>
      <c r="C276" s="38" t="s">
        <v>23624</v>
      </c>
      <c r="D276" s="39">
        <v>0</v>
      </c>
    </row>
    <row r="277" spans="1:4" x14ac:dyDescent="0.45">
      <c r="A277" s="38">
        <v>1990</v>
      </c>
      <c r="B277" s="38" t="s">
        <v>23892</v>
      </c>
      <c r="C277" s="38" t="s">
        <v>23624</v>
      </c>
      <c r="D277" s="39">
        <v>0</v>
      </c>
    </row>
    <row r="278" spans="1:4" x14ac:dyDescent="0.45">
      <c r="A278" s="38">
        <v>1991</v>
      </c>
      <c r="B278" s="38" t="s">
        <v>23893</v>
      </c>
      <c r="C278" s="38" t="s">
        <v>23624</v>
      </c>
      <c r="D278" s="39">
        <v>0</v>
      </c>
    </row>
    <row r="279" spans="1:4" x14ac:dyDescent="0.45">
      <c r="A279" s="38">
        <v>1992</v>
      </c>
      <c r="B279" s="38" t="s">
        <v>23894</v>
      </c>
      <c r="C279" s="38" t="s">
        <v>23624</v>
      </c>
      <c r="D279" s="39">
        <v>0</v>
      </c>
    </row>
    <row r="280" spans="1:4" x14ac:dyDescent="0.45">
      <c r="A280" s="38">
        <v>1999</v>
      </c>
      <c r="B280" s="38" t="s">
        <v>23895</v>
      </c>
      <c r="C280" s="38" t="s">
        <v>23624</v>
      </c>
      <c r="D280" s="39">
        <v>0</v>
      </c>
    </row>
    <row r="281" spans="1:4" x14ac:dyDescent="0.45">
      <c r="A281" s="38">
        <v>99100</v>
      </c>
      <c r="B281" s="38" t="s">
        <v>23896</v>
      </c>
      <c r="C281" s="38" t="s">
        <v>23897</v>
      </c>
      <c r="D281" s="39">
        <v>50</v>
      </c>
    </row>
    <row r="282" spans="1:4" x14ac:dyDescent="0.45">
      <c r="A282" s="38">
        <v>99140</v>
      </c>
      <c r="B282" s="38" t="s">
        <v>23898</v>
      </c>
      <c r="C282" s="38" t="s">
        <v>23897</v>
      </c>
      <c r="D282" s="39">
        <v>135</v>
      </c>
    </row>
    <row r="283" spans="1:4" x14ac:dyDescent="0.45">
      <c r="A283" s="38">
        <v>62310</v>
      </c>
      <c r="B283" s="38" t="s">
        <v>23899</v>
      </c>
      <c r="C283" s="38" t="s">
        <v>23900</v>
      </c>
      <c r="D283" s="39">
        <v>500</v>
      </c>
    </row>
    <row r="284" spans="1:4" x14ac:dyDescent="0.45">
      <c r="A284" s="38">
        <v>62311</v>
      </c>
      <c r="B284" s="38" t="s">
        <v>23901</v>
      </c>
      <c r="C284" s="38" t="s">
        <v>23900</v>
      </c>
      <c r="D284" s="39">
        <v>450</v>
      </c>
    </row>
    <row r="285" spans="1:4" x14ac:dyDescent="0.45">
      <c r="A285" s="38">
        <v>62318</v>
      </c>
      <c r="B285" s="38" t="s">
        <v>23902</v>
      </c>
      <c r="C285" s="38" t="s">
        <v>23900</v>
      </c>
      <c r="D285" s="39">
        <v>550</v>
      </c>
    </row>
    <row r="286" spans="1:4" x14ac:dyDescent="0.45">
      <c r="A286" s="38">
        <v>62319</v>
      </c>
      <c r="B286" s="38" t="s">
        <v>23903</v>
      </c>
      <c r="C286" s="38" t="s">
        <v>23900</v>
      </c>
      <c r="D286" s="39">
        <v>550</v>
      </c>
    </row>
    <row r="287" spans="1:4" x14ac:dyDescent="0.45">
      <c r="A287" s="38">
        <v>62320</v>
      </c>
      <c r="B287" s="38" t="s">
        <v>23904</v>
      </c>
      <c r="C287" s="38" t="s">
        <v>23900</v>
      </c>
      <c r="D287" s="39">
        <v>375</v>
      </c>
    </row>
    <row r="288" spans="1:4" x14ac:dyDescent="0.45">
      <c r="A288" s="38">
        <v>62321</v>
      </c>
      <c r="B288" s="38" t="s">
        <v>23905</v>
      </c>
      <c r="C288" s="38" t="s">
        <v>23900</v>
      </c>
      <c r="D288" s="39">
        <v>550</v>
      </c>
    </row>
    <row r="289" spans="1:4" x14ac:dyDescent="0.45">
      <c r="A289" s="38">
        <v>62322</v>
      </c>
      <c r="B289" s="38" t="s">
        <v>23906</v>
      </c>
      <c r="C289" s="38" t="s">
        <v>23900</v>
      </c>
      <c r="D289" s="39">
        <v>350</v>
      </c>
    </row>
    <row r="290" spans="1:4" x14ac:dyDescent="0.45">
      <c r="A290" s="38">
        <v>62323</v>
      </c>
      <c r="B290" s="38" t="s">
        <v>23907</v>
      </c>
      <c r="C290" s="38" t="s">
        <v>23900</v>
      </c>
      <c r="D290" s="39">
        <v>540</v>
      </c>
    </row>
    <row r="291" spans="1:4" x14ac:dyDescent="0.45">
      <c r="A291" s="38">
        <v>62324</v>
      </c>
      <c r="B291" s="38" t="s">
        <v>23908</v>
      </c>
      <c r="C291" s="38" t="s">
        <v>23900</v>
      </c>
      <c r="D291" s="39">
        <v>325</v>
      </c>
    </row>
    <row r="292" spans="1:4" x14ac:dyDescent="0.45">
      <c r="A292" s="38">
        <v>62325</v>
      </c>
      <c r="B292" s="38" t="s">
        <v>23909</v>
      </c>
      <c r="C292" s="38" t="s">
        <v>23900</v>
      </c>
      <c r="D292" s="39">
        <v>500</v>
      </c>
    </row>
    <row r="293" spans="1:4" x14ac:dyDescent="0.45">
      <c r="A293" s="38">
        <v>62326</v>
      </c>
      <c r="B293" s="38" t="s">
        <v>23910</v>
      </c>
      <c r="C293" s="38" t="s">
        <v>23900</v>
      </c>
      <c r="D293" s="39">
        <v>600</v>
      </c>
    </row>
    <row r="294" spans="1:4" x14ac:dyDescent="0.45">
      <c r="A294" s="38">
        <v>62327</v>
      </c>
      <c r="B294" s="38" t="s">
        <v>23911</v>
      </c>
      <c r="C294" s="38" t="s">
        <v>23900</v>
      </c>
      <c r="D294" s="39">
        <v>500</v>
      </c>
    </row>
    <row r="295" spans="1:4" x14ac:dyDescent="0.45">
      <c r="A295" s="38">
        <v>64413</v>
      </c>
      <c r="B295" s="38" t="s">
        <v>23912</v>
      </c>
      <c r="C295" s="38" t="s">
        <v>23900</v>
      </c>
      <c r="D295" s="39">
        <v>250</v>
      </c>
    </row>
    <row r="296" spans="1:4" x14ac:dyDescent="0.45">
      <c r="A296" s="38">
        <v>64415</v>
      </c>
      <c r="B296" s="38" t="s">
        <v>23913</v>
      </c>
      <c r="C296" s="38" t="s">
        <v>23900</v>
      </c>
      <c r="D296" s="39">
        <v>325</v>
      </c>
    </row>
    <row r="297" spans="1:4" x14ac:dyDescent="0.45">
      <c r="A297" s="38">
        <v>64416</v>
      </c>
      <c r="B297" s="38" t="s">
        <v>23914</v>
      </c>
      <c r="C297" s="38" t="s">
        <v>23900</v>
      </c>
      <c r="D297" s="39">
        <v>175</v>
      </c>
    </row>
    <row r="298" spans="1:4" x14ac:dyDescent="0.45">
      <c r="A298" s="38">
        <v>64417</v>
      </c>
      <c r="B298" s="38" t="s">
        <v>23915</v>
      </c>
      <c r="C298" s="38" t="s">
        <v>23900</v>
      </c>
      <c r="D298" s="39">
        <v>440</v>
      </c>
    </row>
    <row r="299" spans="1:4" x14ac:dyDescent="0.45">
      <c r="A299" s="38">
        <v>64445</v>
      </c>
      <c r="B299" s="38" t="s">
        <v>23916</v>
      </c>
      <c r="C299" s="38" t="s">
        <v>23900</v>
      </c>
      <c r="D299" s="39">
        <v>385</v>
      </c>
    </row>
    <row r="300" spans="1:4" x14ac:dyDescent="0.45">
      <c r="A300" s="38">
        <v>64446</v>
      </c>
      <c r="B300" s="38" t="s">
        <v>23917</v>
      </c>
      <c r="C300" s="38" t="s">
        <v>23900</v>
      </c>
      <c r="D300" s="39">
        <v>385</v>
      </c>
    </row>
    <row r="301" spans="1:4" x14ac:dyDescent="0.45">
      <c r="A301" s="38">
        <v>64447</v>
      </c>
      <c r="B301" s="38" t="s">
        <v>23918</v>
      </c>
      <c r="C301" s="38" t="s">
        <v>23900</v>
      </c>
      <c r="D301" s="39">
        <v>385</v>
      </c>
    </row>
    <row r="302" spans="1:4" x14ac:dyDescent="0.45">
      <c r="A302" s="38">
        <v>64448</v>
      </c>
      <c r="B302" s="38" t="s">
        <v>23919</v>
      </c>
      <c r="C302" s="38" t="s">
        <v>23900</v>
      </c>
      <c r="D302" s="39">
        <v>385</v>
      </c>
    </row>
    <row r="303" spans="1:4" x14ac:dyDescent="0.45">
      <c r="A303" s="38">
        <v>64450</v>
      </c>
      <c r="B303" s="38" t="s">
        <v>23920</v>
      </c>
      <c r="C303" s="38" t="s">
        <v>23900</v>
      </c>
      <c r="D303" s="39">
        <v>275</v>
      </c>
    </row>
    <row r="304" spans="1:4" x14ac:dyDescent="0.45">
      <c r="A304" s="38">
        <v>1996</v>
      </c>
      <c r="B304" s="38" t="s">
        <v>23921</v>
      </c>
      <c r="C304" s="38" t="s">
        <v>23922</v>
      </c>
      <c r="D304" s="39">
        <v>175</v>
      </c>
    </row>
    <row r="305" spans="1:4" x14ac:dyDescent="0.45">
      <c r="A305" s="38">
        <v>27096</v>
      </c>
      <c r="B305" s="38" t="s">
        <v>23923</v>
      </c>
      <c r="C305" s="38" t="s">
        <v>23924</v>
      </c>
      <c r="D305" s="39">
        <v>130</v>
      </c>
    </row>
    <row r="306" spans="1:4" x14ac:dyDescent="0.45">
      <c r="A306" s="38">
        <v>31500</v>
      </c>
      <c r="B306" s="38" t="s">
        <v>144</v>
      </c>
      <c r="C306" s="38" t="s">
        <v>23924</v>
      </c>
      <c r="D306" s="39">
        <v>250</v>
      </c>
    </row>
    <row r="307" spans="1:4" x14ac:dyDescent="0.45">
      <c r="A307" s="38">
        <v>31624</v>
      </c>
      <c r="B307" s="38" t="s">
        <v>23925</v>
      </c>
      <c r="C307" s="38" t="s">
        <v>23924</v>
      </c>
      <c r="D307" s="39">
        <v>315</v>
      </c>
    </row>
    <row r="308" spans="1:4" x14ac:dyDescent="0.45">
      <c r="A308" s="38">
        <v>31624</v>
      </c>
      <c r="B308" s="38" t="s">
        <v>23925</v>
      </c>
      <c r="C308" s="38" t="s">
        <v>23924</v>
      </c>
      <c r="D308" s="39">
        <v>315</v>
      </c>
    </row>
    <row r="309" spans="1:4" x14ac:dyDescent="0.45">
      <c r="A309" s="38">
        <v>36556</v>
      </c>
      <c r="B309" s="38" t="s">
        <v>23926</v>
      </c>
      <c r="C309" s="38" t="s">
        <v>23924</v>
      </c>
      <c r="D309" s="39">
        <v>419</v>
      </c>
    </row>
    <row r="310" spans="1:4" x14ac:dyDescent="0.45">
      <c r="A310" s="38">
        <v>36620</v>
      </c>
      <c r="B310" s="38" t="s">
        <v>23927</v>
      </c>
      <c r="C310" s="38" t="s">
        <v>23924</v>
      </c>
      <c r="D310" s="39">
        <v>275</v>
      </c>
    </row>
    <row r="311" spans="1:4" x14ac:dyDescent="0.45">
      <c r="A311" s="38">
        <v>62270</v>
      </c>
      <c r="B311" s="38" t="s">
        <v>23928</v>
      </c>
      <c r="C311" s="38" t="s">
        <v>23924</v>
      </c>
      <c r="D311" s="39">
        <v>275</v>
      </c>
    </row>
    <row r="312" spans="1:4" x14ac:dyDescent="0.45">
      <c r="A312" s="38">
        <v>62272</v>
      </c>
      <c r="B312" s="38" t="s">
        <v>23929</v>
      </c>
      <c r="C312" s="38" t="s">
        <v>23924</v>
      </c>
      <c r="D312" s="39">
        <v>285</v>
      </c>
    </row>
    <row r="313" spans="1:4" x14ac:dyDescent="0.45">
      <c r="A313" s="38">
        <v>62273</v>
      </c>
      <c r="B313" s="38" t="s">
        <v>463</v>
      </c>
      <c r="C313" s="38" t="s">
        <v>23924</v>
      </c>
      <c r="D313" s="39">
        <v>440</v>
      </c>
    </row>
    <row r="314" spans="1:4" x14ac:dyDescent="0.45">
      <c r="A314" s="38">
        <v>93313</v>
      </c>
      <c r="B314" s="38" t="s">
        <v>23930</v>
      </c>
      <c r="C314" s="38" t="s">
        <v>23924</v>
      </c>
      <c r="D314" s="39">
        <v>85</v>
      </c>
    </row>
    <row r="315" spans="1:4" x14ac:dyDescent="0.45">
      <c r="A315" s="38">
        <v>93314</v>
      </c>
      <c r="B315" s="38" t="s">
        <v>23931</v>
      </c>
      <c r="C315" s="38" t="s">
        <v>23924</v>
      </c>
      <c r="D315" s="39">
        <v>210</v>
      </c>
    </row>
    <row r="316" spans="1:4" x14ac:dyDescent="0.45">
      <c r="A316" s="38">
        <v>93503</v>
      </c>
      <c r="B316" s="38" t="s">
        <v>23932</v>
      </c>
      <c r="C316" s="38" t="s">
        <v>23924</v>
      </c>
      <c r="D316" s="39">
        <v>550</v>
      </c>
    </row>
    <row r="317" spans="1:4" x14ac:dyDescent="0.45">
      <c r="A317" s="38">
        <v>76376</v>
      </c>
      <c r="B317" s="38" t="s">
        <v>23933</v>
      </c>
      <c r="C317" s="38" t="s">
        <v>6750</v>
      </c>
      <c r="D317" s="39">
        <v>25</v>
      </c>
    </row>
    <row r="318" spans="1:4" x14ac:dyDescent="0.45">
      <c r="A318" s="38">
        <v>76937</v>
      </c>
      <c r="B318" s="38" t="s">
        <v>23934</v>
      </c>
      <c r="C318" s="38" t="s">
        <v>6750</v>
      </c>
      <c r="D318" s="39">
        <v>50</v>
      </c>
    </row>
    <row r="319" spans="1:4" x14ac:dyDescent="0.45">
      <c r="A319" s="38">
        <v>76942</v>
      </c>
      <c r="B319" s="38" t="s">
        <v>23935</v>
      </c>
      <c r="C319" s="38" t="s">
        <v>6750</v>
      </c>
      <c r="D319" s="39">
        <v>75</v>
      </c>
    </row>
    <row r="320" spans="1:4" x14ac:dyDescent="0.45">
      <c r="A320" s="38">
        <v>93312</v>
      </c>
      <c r="B320" s="38" t="s">
        <v>23936</v>
      </c>
      <c r="C320" s="38" t="s">
        <v>6750</v>
      </c>
      <c r="D320" s="39">
        <v>250</v>
      </c>
    </row>
    <row r="321" spans="1:4" x14ac:dyDescent="0.45">
      <c r="A321" s="38">
        <v>93320</v>
      </c>
      <c r="B321" s="38" t="s">
        <v>23937</v>
      </c>
      <c r="C321" s="38" t="s">
        <v>6750</v>
      </c>
      <c r="D321" s="39">
        <v>40</v>
      </c>
    </row>
    <row r="322" spans="1:4" x14ac:dyDescent="0.45">
      <c r="A322" s="38">
        <v>93321</v>
      </c>
      <c r="B322" s="38" t="s">
        <v>23938</v>
      </c>
      <c r="C322" s="38" t="s">
        <v>6750</v>
      </c>
      <c r="D322" s="39">
        <v>30</v>
      </c>
    </row>
    <row r="323" spans="1:4" x14ac:dyDescent="0.45">
      <c r="A323" s="38">
        <v>93325</v>
      </c>
      <c r="B323" s="38" t="s">
        <v>23939</v>
      </c>
      <c r="C323" s="38" t="s">
        <v>6750</v>
      </c>
      <c r="D323" s="39">
        <v>20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6"/>
  <sheetViews>
    <sheetView workbookViewId="0">
      <pane ySplit="1" topLeftCell="A2" activePane="bottomLeft" state="frozen"/>
      <selection pane="bottomLeft" activeCell="K2" sqref="K2"/>
    </sheetView>
  </sheetViews>
  <sheetFormatPr defaultRowHeight="14.25" x14ac:dyDescent="0.45"/>
  <cols>
    <col min="1" max="1" width="13.06640625" customWidth="1"/>
    <col min="2" max="2" width="58.53125" bestFit="1" customWidth="1"/>
    <col min="3" max="14" width="13.06640625" customWidth="1"/>
  </cols>
  <sheetData>
    <row r="1" spans="1:14" ht="57" x14ac:dyDescent="0.45">
      <c r="A1" s="43" t="s">
        <v>24743</v>
      </c>
      <c r="B1" s="43" t="s">
        <v>2</v>
      </c>
      <c r="C1" s="43" t="s">
        <v>24744</v>
      </c>
      <c r="D1" s="43" t="s">
        <v>24745</v>
      </c>
      <c r="E1" s="43" t="s">
        <v>24746</v>
      </c>
      <c r="F1" s="43" t="s">
        <v>24747</v>
      </c>
      <c r="G1" s="44" t="s">
        <v>24748</v>
      </c>
      <c r="H1" s="44" t="s">
        <v>24749</v>
      </c>
      <c r="I1" s="44" t="s">
        <v>14572</v>
      </c>
      <c r="J1" s="44" t="s">
        <v>14573</v>
      </c>
      <c r="K1" s="44" t="s">
        <v>24750</v>
      </c>
      <c r="L1" s="44" t="s">
        <v>24751</v>
      </c>
      <c r="M1" s="44" t="s">
        <v>24752</v>
      </c>
      <c r="N1" s="44" t="s">
        <v>24753</v>
      </c>
    </row>
    <row r="2" spans="1:14" x14ac:dyDescent="0.45">
      <c r="A2" s="45">
        <v>10021</v>
      </c>
      <c r="B2" s="46" t="s">
        <v>24754</v>
      </c>
      <c r="C2" s="45">
        <v>10021</v>
      </c>
      <c r="D2" s="47"/>
      <c r="E2" s="47"/>
      <c r="F2" s="47"/>
      <c r="G2" s="48">
        <v>271.95</v>
      </c>
      <c r="H2" s="48">
        <v>184.92600000000002</v>
      </c>
      <c r="I2" s="48">
        <v>83.47</v>
      </c>
      <c r="J2" s="48">
        <v>123.59</v>
      </c>
      <c r="K2" s="48">
        <v>83.47</v>
      </c>
      <c r="L2" s="48">
        <v>123.57</v>
      </c>
      <c r="M2" s="48">
        <v>123.59</v>
      </c>
      <c r="N2" s="48">
        <v>0</v>
      </c>
    </row>
    <row r="3" spans="1:14" x14ac:dyDescent="0.45">
      <c r="A3" s="45">
        <v>10060</v>
      </c>
      <c r="B3" s="46" t="s">
        <v>15101</v>
      </c>
      <c r="C3" s="45">
        <v>10060</v>
      </c>
      <c r="D3" s="47"/>
      <c r="E3" s="47"/>
      <c r="F3" s="47"/>
      <c r="G3" s="48">
        <v>217.35</v>
      </c>
      <c r="H3" s="48">
        <v>147.798</v>
      </c>
      <c r="I3" s="48">
        <v>118.96</v>
      </c>
      <c r="J3" s="48">
        <v>157.34</v>
      </c>
      <c r="K3" s="48">
        <v>157.34</v>
      </c>
      <c r="L3" s="48">
        <v>139.9</v>
      </c>
      <c r="M3" s="48">
        <v>119.02</v>
      </c>
      <c r="N3" s="48">
        <v>142.30599999999998</v>
      </c>
    </row>
    <row r="4" spans="1:14" x14ac:dyDescent="0.45">
      <c r="A4" s="45">
        <v>10061</v>
      </c>
      <c r="B4" s="46" t="s">
        <v>15101</v>
      </c>
      <c r="C4" s="45">
        <v>10061</v>
      </c>
      <c r="D4" s="47"/>
      <c r="E4" s="47"/>
      <c r="F4" s="47"/>
      <c r="G4" s="48">
        <v>342.3</v>
      </c>
      <c r="H4" s="48">
        <v>232.76400000000004</v>
      </c>
      <c r="I4" s="48">
        <v>210.11</v>
      </c>
      <c r="J4" s="48">
        <v>289.44</v>
      </c>
      <c r="K4" s="48">
        <v>289.44</v>
      </c>
      <c r="L4" s="48">
        <v>213.76</v>
      </c>
      <c r="M4" s="48">
        <v>210.11</v>
      </c>
      <c r="N4" s="48">
        <v>0</v>
      </c>
    </row>
    <row r="5" spans="1:14" x14ac:dyDescent="0.45">
      <c r="A5" s="45">
        <v>10120</v>
      </c>
      <c r="B5" s="46" t="s">
        <v>15103</v>
      </c>
      <c r="C5" s="45">
        <v>10120</v>
      </c>
      <c r="D5" s="47"/>
      <c r="E5" s="47"/>
      <c r="F5" s="47"/>
      <c r="G5" s="48">
        <v>247.8</v>
      </c>
      <c r="H5" s="48">
        <v>168.50400000000002</v>
      </c>
      <c r="I5" s="48">
        <v>145.72999999999999</v>
      </c>
      <c r="J5" s="48">
        <v>165.17</v>
      </c>
      <c r="K5" s="48">
        <v>165.17</v>
      </c>
      <c r="L5" s="48">
        <v>145.72999999999999</v>
      </c>
      <c r="M5" s="48">
        <v>152.88999999999999</v>
      </c>
      <c r="N5" s="48">
        <v>0</v>
      </c>
    </row>
    <row r="6" spans="1:14" x14ac:dyDescent="0.45">
      <c r="A6" s="45">
        <v>11042</v>
      </c>
      <c r="B6" s="46" t="s">
        <v>24755</v>
      </c>
      <c r="C6" s="45">
        <v>11042</v>
      </c>
      <c r="D6" s="47"/>
      <c r="E6" s="47"/>
      <c r="F6" s="47"/>
      <c r="G6" s="48">
        <v>211.05</v>
      </c>
      <c r="H6" s="48">
        <v>143.51400000000001</v>
      </c>
      <c r="I6" s="48">
        <v>87.69</v>
      </c>
      <c r="J6" s="48">
        <v>117.03</v>
      </c>
      <c r="K6" s="48">
        <v>99.77</v>
      </c>
      <c r="L6" s="48">
        <v>87.69</v>
      </c>
      <c r="M6" s="48">
        <v>117.03</v>
      </c>
      <c r="N6" s="48">
        <v>0</v>
      </c>
    </row>
    <row r="7" spans="1:14" x14ac:dyDescent="0.45">
      <c r="A7" s="45">
        <v>11102</v>
      </c>
      <c r="B7" s="46" t="s">
        <v>15117</v>
      </c>
      <c r="C7" s="45">
        <v>11102</v>
      </c>
      <c r="D7" s="47"/>
      <c r="E7" s="47"/>
      <c r="F7" s="47"/>
      <c r="G7" s="48">
        <v>156.44999999999999</v>
      </c>
      <c r="H7" s="48">
        <v>106.386</v>
      </c>
      <c r="I7" s="48">
        <v>56.87</v>
      </c>
      <c r="J7" s="48">
        <v>98.44</v>
      </c>
      <c r="K7" s="48">
        <v>56.87</v>
      </c>
      <c r="L7" s="48">
        <v>0</v>
      </c>
      <c r="M7" s="48">
        <v>98.44</v>
      </c>
      <c r="N7" s="48">
        <v>89.4</v>
      </c>
    </row>
    <row r="8" spans="1:14" x14ac:dyDescent="0.45">
      <c r="A8" s="45">
        <v>11103</v>
      </c>
      <c r="B8" s="46" t="s">
        <v>15118</v>
      </c>
      <c r="C8" s="45">
        <v>11103</v>
      </c>
      <c r="D8" s="47"/>
      <c r="E8" s="47"/>
      <c r="F8" s="47"/>
      <c r="G8" s="48">
        <v>84</v>
      </c>
      <c r="H8" s="48">
        <v>57.120000000000005</v>
      </c>
      <c r="I8" s="48">
        <v>32.94</v>
      </c>
      <c r="J8" s="48">
        <v>53.19</v>
      </c>
      <c r="K8" s="48">
        <v>32.94</v>
      </c>
      <c r="L8" s="48">
        <v>0</v>
      </c>
      <c r="M8" s="48">
        <v>53.19</v>
      </c>
      <c r="N8" s="48">
        <v>0</v>
      </c>
    </row>
    <row r="9" spans="1:14" x14ac:dyDescent="0.45">
      <c r="A9" s="45">
        <v>11104</v>
      </c>
      <c r="B9" s="46" t="s">
        <v>15119</v>
      </c>
      <c r="C9" s="45">
        <v>11104</v>
      </c>
      <c r="D9" s="47"/>
      <c r="E9" s="47"/>
      <c r="F9" s="47"/>
      <c r="G9" s="48">
        <v>196.35</v>
      </c>
      <c r="H9" s="48">
        <v>133.518</v>
      </c>
      <c r="I9" s="48">
        <v>71.39</v>
      </c>
      <c r="J9" s="48">
        <v>164.5</v>
      </c>
      <c r="K9" s="48">
        <v>71.39</v>
      </c>
      <c r="L9" s="48">
        <v>0</v>
      </c>
      <c r="M9" s="48">
        <v>123.78</v>
      </c>
      <c r="N9" s="48">
        <v>0</v>
      </c>
    </row>
    <row r="10" spans="1:14" x14ac:dyDescent="0.45">
      <c r="A10" s="45">
        <v>11200</v>
      </c>
      <c r="B10" s="46" t="s">
        <v>24756</v>
      </c>
      <c r="C10" s="45">
        <v>11200</v>
      </c>
      <c r="D10" s="47"/>
      <c r="E10" s="47"/>
      <c r="F10" s="47"/>
      <c r="G10" s="48">
        <v>153.30000000000001</v>
      </c>
      <c r="H10" s="48">
        <v>104.24400000000001</v>
      </c>
      <c r="I10" s="48">
        <v>80.67</v>
      </c>
      <c r="J10" s="48">
        <v>116.81</v>
      </c>
      <c r="K10" s="48">
        <v>116.81</v>
      </c>
      <c r="L10" s="48">
        <v>80.67</v>
      </c>
      <c r="M10" s="48">
        <v>89.05</v>
      </c>
      <c r="N10" s="48">
        <v>103.35499999999999</v>
      </c>
    </row>
    <row r="11" spans="1:14" x14ac:dyDescent="0.45">
      <c r="A11" s="45">
        <v>11201</v>
      </c>
      <c r="B11" s="46" t="s">
        <v>15124</v>
      </c>
      <c r="C11" s="45">
        <v>11201</v>
      </c>
      <c r="D11" s="47"/>
      <c r="E11" s="47"/>
      <c r="F11" s="47"/>
      <c r="G11" s="48">
        <v>34.65</v>
      </c>
      <c r="H11" s="48">
        <v>23.562000000000001</v>
      </c>
      <c r="I11" s="48">
        <v>19.54</v>
      </c>
      <c r="J11" s="48">
        <v>27.2</v>
      </c>
      <c r="K11" s="48">
        <v>27.2</v>
      </c>
      <c r="L11" s="48">
        <v>22.65</v>
      </c>
      <c r="M11" s="48">
        <v>19.54</v>
      </c>
      <c r="N11" s="48">
        <v>14.86</v>
      </c>
    </row>
    <row r="12" spans="1:14" x14ac:dyDescent="0.45">
      <c r="A12" s="45">
        <v>11300</v>
      </c>
      <c r="B12" s="46" t="s">
        <v>24757</v>
      </c>
      <c r="C12" s="45">
        <v>11300</v>
      </c>
      <c r="D12" s="47"/>
      <c r="E12" s="47"/>
      <c r="F12" s="47"/>
      <c r="G12" s="48">
        <v>102.9</v>
      </c>
      <c r="H12" s="48">
        <v>69.972000000000008</v>
      </c>
      <c r="I12" s="48">
        <v>39.659999999999997</v>
      </c>
      <c r="J12" s="48">
        <v>97.57</v>
      </c>
      <c r="K12" s="48">
        <v>57.21</v>
      </c>
      <c r="L12" s="48">
        <v>39.659999999999997</v>
      </c>
      <c r="M12" s="48">
        <v>97.57</v>
      </c>
      <c r="N12" s="48">
        <v>0</v>
      </c>
    </row>
    <row r="13" spans="1:14" x14ac:dyDescent="0.45">
      <c r="A13" s="45">
        <v>11305</v>
      </c>
      <c r="B13" s="46" t="s">
        <v>24758</v>
      </c>
      <c r="C13" s="45">
        <v>11305</v>
      </c>
      <c r="D13" s="47"/>
      <c r="E13" s="47"/>
      <c r="F13" s="47"/>
      <c r="G13" s="48">
        <v>106.05</v>
      </c>
      <c r="H13" s="48">
        <v>72.114000000000004</v>
      </c>
      <c r="I13" s="48">
        <v>52.58</v>
      </c>
      <c r="J13" s="48">
        <v>101</v>
      </c>
      <c r="K13" s="48">
        <v>64.84</v>
      </c>
      <c r="L13" s="48">
        <v>52.58</v>
      </c>
      <c r="M13" s="48">
        <v>99.75</v>
      </c>
      <c r="N13" s="48">
        <v>0</v>
      </c>
    </row>
    <row r="14" spans="1:14" x14ac:dyDescent="0.45">
      <c r="A14" s="45">
        <v>11310</v>
      </c>
      <c r="B14" s="46" t="s">
        <v>24759</v>
      </c>
      <c r="C14" s="45">
        <v>11310</v>
      </c>
      <c r="D14" s="47"/>
      <c r="E14" s="47"/>
      <c r="F14" s="47"/>
      <c r="G14" s="48">
        <v>128.1</v>
      </c>
      <c r="H14" s="48">
        <v>87.108000000000004</v>
      </c>
      <c r="I14" s="48">
        <v>57.61</v>
      </c>
      <c r="J14" s="48">
        <v>114.02</v>
      </c>
      <c r="K14" s="48">
        <v>76.94</v>
      </c>
      <c r="L14" s="48">
        <v>57.61</v>
      </c>
      <c r="M14" s="48">
        <v>114.02</v>
      </c>
      <c r="N14" s="48">
        <v>0</v>
      </c>
    </row>
    <row r="15" spans="1:14" x14ac:dyDescent="0.45">
      <c r="A15" s="45">
        <v>11311</v>
      </c>
      <c r="B15" s="46" t="s">
        <v>24760</v>
      </c>
      <c r="C15" s="45">
        <v>11311</v>
      </c>
      <c r="D15" s="47"/>
      <c r="E15" s="47"/>
      <c r="F15" s="47"/>
      <c r="G15" s="48">
        <v>190.05</v>
      </c>
      <c r="H15" s="48">
        <v>129.23400000000001</v>
      </c>
      <c r="I15" s="48">
        <v>84.08</v>
      </c>
      <c r="J15" s="48">
        <v>111.97</v>
      </c>
      <c r="K15" s="48">
        <v>106.35</v>
      </c>
      <c r="L15" s="48">
        <v>84.08</v>
      </c>
      <c r="M15" s="48">
        <v>111.97</v>
      </c>
      <c r="N15" s="48">
        <v>0</v>
      </c>
    </row>
    <row r="16" spans="1:14" x14ac:dyDescent="0.45">
      <c r="A16" s="45">
        <v>11400</v>
      </c>
      <c r="B16" s="46" t="s">
        <v>24761</v>
      </c>
      <c r="C16" s="45">
        <v>11400</v>
      </c>
      <c r="D16" s="47"/>
      <c r="E16" s="47"/>
      <c r="F16" s="47"/>
      <c r="G16" s="48">
        <v>213.15</v>
      </c>
      <c r="H16" s="48">
        <v>144.94200000000001</v>
      </c>
      <c r="I16" s="48">
        <v>91.38</v>
      </c>
      <c r="J16" s="48">
        <v>129.18</v>
      </c>
      <c r="K16" s="48">
        <v>129.18</v>
      </c>
      <c r="L16" s="48">
        <v>91.38</v>
      </c>
      <c r="M16" s="48">
        <v>123.89</v>
      </c>
      <c r="N16" s="48">
        <v>0</v>
      </c>
    </row>
    <row r="17" spans="1:14" x14ac:dyDescent="0.45">
      <c r="A17" s="45">
        <v>11600</v>
      </c>
      <c r="B17" s="46" t="s">
        <v>24762</v>
      </c>
      <c r="C17" s="45">
        <v>11600</v>
      </c>
      <c r="D17" s="47"/>
      <c r="E17" s="47"/>
      <c r="F17" s="47"/>
      <c r="G17" s="48">
        <v>351.75</v>
      </c>
      <c r="H17" s="48">
        <v>239.19000000000003</v>
      </c>
      <c r="I17" s="48">
        <v>122.78</v>
      </c>
      <c r="J17" s="48">
        <v>193.03</v>
      </c>
      <c r="K17" s="48">
        <v>192.75</v>
      </c>
      <c r="L17" s="48">
        <v>122.78</v>
      </c>
      <c r="M17" s="48">
        <v>193.03</v>
      </c>
      <c r="N17" s="48">
        <v>0</v>
      </c>
    </row>
    <row r="18" spans="1:14" x14ac:dyDescent="0.45">
      <c r="A18" s="45">
        <v>11602</v>
      </c>
      <c r="B18" s="46" t="s">
        <v>24763</v>
      </c>
      <c r="C18" s="45">
        <v>11602</v>
      </c>
      <c r="D18" s="47"/>
      <c r="E18" s="47"/>
      <c r="F18" s="47"/>
      <c r="G18" s="48">
        <v>438.9</v>
      </c>
      <c r="H18" s="48">
        <v>298.452</v>
      </c>
      <c r="I18" s="48">
        <v>173.36</v>
      </c>
      <c r="J18" s="48">
        <v>262.74</v>
      </c>
      <c r="K18" s="48">
        <v>262.74</v>
      </c>
      <c r="L18" s="48">
        <v>173.36</v>
      </c>
      <c r="M18" s="48">
        <v>249.56</v>
      </c>
      <c r="N18" s="48">
        <v>0</v>
      </c>
    </row>
    <row r="19" spans="1:14" x14ac:dyDescent="0.45">
      <c r="A19" s="45">
        <v>11719</v>
      </c>
      <c r="B19" s="46" t="s">
        <v>24764</v>
      </c>
      <c r="C19" s="45">
        <v>11719</v>
      </c>
      <c r="D19" s="47"/>
      <c r="E19" s="47"/>
      <c r="F19" s="47"/>
      <c r="G19" s="48">
        <v>42</v>
      </c>
      <c r="H19" s="48">
        <v>28.560000000000002</v>
      </c>
      <c r="I19" s="48">
        <v>12.9</v>
      </c>
      <c r="J19" s="48">
        <v>14.49</v>
      </c>
      <c r="K19" s="48">
        <v>12.9</v>
      </c>
      <c r="L19" s="48">
        <v>13.47</v>
      </c>
      <c r="M19" s="48">
        <v>14.49</v>
      </c>
      <c r="N19" s="48">
        <v>0</v>
      </c>
    </row>
    <row r="20" spans="1:14" x14ac:dyDescent="0.45">
      <c r="A20" s="45">
        <v>11730</v>
      </c>
      <c r="B20" s="46" t="s">
        <v>15169</v>
      </c>
      <c r="C20" s="45">
        <v>11730</v>
      </c>
      <c r="D20" s="47"/>
      <c r="E20" s="47"/>
      <c r="F20" s="47"/>
      <c r="G20" s="48">
        <v>173.25</v>
      </c>
      <c r="H20" s="48">
        <v>117.81</v>
      </c>
      <c r="I20" s="48">
        <v>88.03</v>
      </c>
      <c r="J20" s="48">
        <v>106.4</v>
      </c>
      <c r="K20" s="48">
        <v>91.19</v>
      </c>
      <c r="L20" s="48">
        <v>88.03</v>
      </c>
      <c r="M20" s="48">
        <v>106.4</v>
      </c>
      <c r="N20" s="48">
        <v>153.38</v>
      </c>
    </row>
    <row r="21" spans="1:14" x14ac:dyDescent="0.45">
      <c r="A21" s="45">
        <v>11732</v>
      </c>
      <c r="B21" s="46" t="s">
        <v>24765</v>
      </c>
      <c r="C21" s="45">
        <v>11732</v>
      </c>
      <c r="D21" s="47"/>
      <c r="E21" s="47"/>
      <c r="F21" s="47"/>
      <c r="G21" s="48">
        <v>65.099999999999994</v>
      </c>
      <c r="H21" s="48">
        <v>44.268000000000001</v>
      </c>
      <c r="I21" s="48">
        <v>29.68</v>
      </c>
      <c r="J21" s="48">
        <v>44.54</v>
      </c>
      <c r="K21" s="48">
        <v>29.68</v>
      </c>
      <c r="L21" s="48">
        <v>44.54</v>
      </c>
      <c r="M21" s="48">
        <v>32.479999999999997</v>
      </c>
      <c r="N21" s="48">
        <v>0</v>
      </c>
    </row>
    <row r="22" spans="1:14" x14ac:dyDescent="0.45">
      <c r="A22" s="45">
        <v>11750</v>
      </c>
      <c r="B22" s="46" t="s">
        <v>132</v>
      </c>
      <c r="C22" s="45">
        <v>11750</v>
      </c>
      <c r="D22" s="47"/>
      <c r="E22" s="47"/>
      <c r="F22" s="47"/>
      <c r="G22" s="48">
        <v>392.7</v>
      </c>
      <c r="H22" s="48">
        <v>267.036</v>
      </c>
      <c r="I22" s="48">
        <v>155.66999999999999</v>
      </c>
      <c r="J22" s="48">
        <v>239.7</v>
      </c>
      <c r="K22" s="48">
        <v>166.21</v>
      </c>
      <c r="L22" s="48">
        <v>239.7</v>
      </c>
      <c r="M22" s="48">
        <v>155.66999999999999</v>
      </c>
      <c r="N22" s="48">
        <v>0</v>
      </c>
    </row>
    <row r="23" spans="1:14" x14ac:dyDescent="0.45">
      <c r="A23" s="45">
        <v>11981</v>
      </c>
      <c r="B23" s="46" t="s">
        <v>15192</v>
      </c>
      <c r="C23" s="45">
        <v>11981</v>
      </c>
      <c r="D23" s="47"/>
      <c r="E23" s="47"/>
      <c r="F23" s="47"/>
      <c r="G23" s="48">
        <v>254.1</v>
      </c>
      <c r="H23" s="48">
        <v>172.78800000000001</v>
      </c>
      <c r="I23" s="48">
        <v>135.12</v>
      </c>
      <c r="J23" s="48">
        <v>220.46</v>
      </c>
      <c r="K23" s="48">
        <v>135.12</v>
      </c>
      <c r="L23" s="48">
        <v>147.07</v>
      </c>
      <c r="M23" s="48">
        <v>142.09</v>
      </c>
      <c r="N23" s="48">
        <v>0</v>
      </c>
    </row>
    <row r="24" spans="1:14" x14ac:dyDescent="0.45">
      <c r="A24" s="45">
        <v>11982</v>
      </c>
      <c r="B24" s="46" t="s">
        <v>15193</v>
      </c>
      <c r="C24" s="45">
        <v>11982</v>
      </c>
      <c r="D24" s="47"/>
      <c r="E24" s="47"/>
      <c r="F24" s="47"/>
      <c r="G24" s="48">
        <v>286.64999999999998</v>
      </c>
      <c r="H24" s="48">
        <v>194.922</v>
      </c>
      <c r="I24" s="48">
        <v>161.56</v>
      </c>
      <c r="J24" s="48">
        <v>237.12</v>
      </c>
      <c r="K24" s="48">
        <v>161.84</v>
      </c>
      <c r="L24" s="48">
        <v>178.37</v>
      </c>
      <c r="M24" s="48">
        <v>161.56</v>
      </c>
      <c r="N24" s="48">
        <v>243.36</v>
      </c>
    </row>
    <row r="25" spans="1:14" x14ac:dyDescent="0.45">
      <c r="A25" s="45">
        <v>11983</v>
      </c>
      <c r="B25" s="46" t="s">
        <v>15194</v>
      </c>
      <c r="C25" s="45">
        <v>11983</v>
      </c>
      <c r="D25" s="47"/>
      <c r="E25" s="47"/>
      <c r="F25" s="47"/>
      <c r="G25" s="48">
        <v>414.75</v>
      </c>
      <c r="H25" s="48">
        <v>282.03000000000003</v>
      </c>
      <c r="I25" s="48">
        <v>231.84</v>
      </c>
      <c r="J25" s="48">
        <v>324.07</v>
      </c>
      <c r="K25" s="48">
        <v>290.89</v>
      </c>
      <c r="L25" s="48">
        <v>324.07</v>
      </c>
      <c r="M25" s="48">
        <v>231.84</v>
      </c>
      <c r="N25" s="48">
        <v>0</v>
      </c>
    </row>
    <row r="26" spans="1:14" x14ac:dyDescent="0.45">
      <c r="A26" s="45">
        <v>12001</v>
      </c>
      <c r="B26" s="46" t="s">
        <v>24766</v>
      </c>
      <c r="C26" s="45">
        <v>12001</v>
      </c>
      <c r="D26" s="47"/>
      <c r="E26" s="47"/>
      <c r="F26" s="47"/>
      <c r="G26" s="48">
        <v>165.9</v>
      </c>
      <c r="H26" s="48">
        <v>112.81200000000001</v>
      </c>
      <c r="I26" s="48">
        <v>72.44</v>
      </c>
      <c r="J26" s="48">
        <v>136.75</v>
      </c>
      <c r="K26" s="48">
        <v>72.44</v>
      </c>
      <c r="L26" s="48">
        <v>136.75</v>
      </c>
      <c r="M26" s="48">
        <v>90.18</v>
      </c>
      <c r="N26" s="48">
        <v>90.276666666666657</v>
      </c>
    </row>
    <row r="27" spans="1:14" x14ac:dyDescent="0.45">
      <c r="A27" s="45">
        <v>12002</v>
      </c>
      <c r="B27" s="46" t="s">
        <v>24767</v>
      </c>
      <c r="C27" s="45">
        <v>12002</v>
      </c>
      <c r="D27" s="47"/>
      <c r="E27" s="47"/>
      <c r="F27" s="47"/>
      <c r="G27" s="48">
        <v>199.5</v>
      </c>
      <c r="H27" s="48">
        <v>135.66</v>
      </c>
      <c r="I27" s="48">
        <v>95.44</v>
      </c>
      <c r="J27" s="48">
        <v>152.47999999999999</v>
      </c>
      <c r="K27" s="48">
        <v>95.44</v>
      </c>
      <c r="L27" s="48">
        <v>152.47999999999999</v>
      </c>
      <c r="M27" s="48">
        <v>109.77</v>
      </c>
      <c r="N27" s="48">
        <v>0</v>
      </c>
    </row>
    <row r="28" spans="1:14" x14ac:dyDescent="0.45">
      <c r="A28" s="45">
        <v>12004</v>
      </c>
      <c r="B28" s="46" t="s">
        <v>24767</v>
      </c>
      <c r="C28" s="45">
        <v>12004</v>
      </c>
      <c r="D28" s="47"/>
      <c r="E28" s="47"/>
      <c r="F28" s="47"/>
      <c r="G28" s="48">
        <v>236.25</v>
      </c>
      <c r="H28" s="48">
        <v>160.65</v>
      </c>
      <c r="I28" s="48">
        <v>119.51</v>
      </c>
      <c r="J28" s="48">
        <v>180.28</v>
      </c>
      <c r="K28" s="48">
        <v>119.51</v>
      </c>
      <c r="L28" s="48">
        <v>180.28</v>
      </c>
      <c r="M28" s="48">
        <v>129.24</v>
      </c>
      <c r="N28" s="48">
        <v>0</v>
      </c>
    </row>
    <row r="29" spans="1:14" x14ac:dyDescent="0.45">
      <c r="A29" s="45">
        <v>12011</v>
      </c>
      <c r="B29" s="46" t="s">
        <v>24767</v>
      </c>
      <c r="C29" s="45">
        <v>12011</v>
      </c>
      <c r="D29" s="47"/>
      <c r="E29" s="47"/>
      <c r="F29" s="47"/>
      <c r="G29" s="48">
        <v>199.5</v>
      </c>
      <c r="H29" s="48">
        <v>135.66</v>
      </c>
      <c r="I29" s="48">
        <v>89.73</v>
      </c>
      <c r="J29" s="48">
        <v>173.75</v>
      </c>
      <c r="K29" s="48">
        <v>89.73</v>
      </c>
      <c r="L29" s="48">
        <v>173.75</v>
      </c>
      <c r="M29" s="48">
        <v>110.1</v>
      </c>
      <c r="N29" s="48">
        <v>144.86000000000001</v>
      </c>
    </row>
    <row r="30" spans="1:14" x14ac:dyDescent="0.45">
      <c r="A30" s="45">
        <v>17000</v>
      </c>
      <c r="B30" s="46" t="s">
        <v>24768</v>
      </c>
      <c r="C30" s="45">
        <v>17000</v>
      </c>
      <c r="D30" s="47"/>
      <c r="E30" s="47"/>
      <c r="F30" s="47"/>
      <c r="G30" s="48">
        <v>132.30000000000001</v>
      </c>
      <c r="H30" s="48">
        <v>89.964000000000013</v>
      </c>
      <c r="I30" s="48">
        <v>60.36</v>
      </c>
      <c r="J30" s="48">
        <v>102.82</v>
      </c>
      <c r="K30" s="48">
        <v>85.07</v>
      </c>
      <c r="L30" s="48">
        <v>60.36</v>
      </c>
      <c r="M30" s="48">
        <v>67.05</v>
      </c>
      <c r="N30" s="48">
        <v>87.39</v>
      </c>
    </row>
    <row r="31" spans="1:14" x14ac:dyDescent="0.45">
      <c r="A31" s="45">
        <v>17003</v>
      </c>
      <c r="B31" s="46" t="s">
        <v>24769</v>
      </c>
      <c r="C31" s="45">
        <v>17003</v>
      </c>
      <c r="D31" s="47"/>
      <c r="E31" s="47"/>
      <c r="F31" s="47"/>
      <c r="G31" s="48">
        <v>12.6</v>
      </c>
      <c r="H31" s="48">
        <v>8.5679999999999996</v>
      </c>
      <c r="I31" s="48">
        <v>3.88</v>
      </c>
      <c r="J31" s="48">
        <v>12.08</v>
      </c>
      <c r="K31" s="48">
        <v>3.88</v>
      </c>
      <c r="L31" s="48">
        <v>12.08</v>
      </c>
      <c r="M31" s="48">
        <v>5.58</v>
      </c>
      <c r="N31" s="48">
        <v>0</v>
      </c>
    </row>
    <row r="32" spans="1:14" x14ac:dyDescent="0.45">
      <c r="A32" s="45">
        <v>17110</v>
      </c>
      <c r="B32" s="46" t="s">
        <v>24770</v>
      </c>
      <c r="C32" s="45">
        <v>17110</v>
      </c>
      <c r="D32" s="47"/>
      <c r="E32" s="47"/>
      <c r="F32" s="47"/>
      <c r="G32" s="48">
        <v>202.65</v>
      </c>
      <c r="H32" s="48">
        <v>137.80200000000002</v>
      </c>
      <c r="I32" s="48">
        <v>71.260000000000005</v>
      </c>
      <c r="J32" s="48">
        <v>171.53</v>
      </c>
      <c r="K32" s="48">
        <v>108.56</v>
      </c>
      <c r="L32" s="48">
        <v>71.260000000000005</v>
      </c>
      <c r="M32" s="48">
        <v>110.32</v>
      </c>
      <c r="N32" s="48">
        <v>171.53</v>
      </c>
    </row>
    <row r="33" spans="1:14" x14ac:dyDescent="0.45">
      <c r="A33" s="45">
        <v>17250</v>
      </c>
      <c r="B33" s="46" t="s">
        <v>24771</v>
      </c>
      <c r="C33" s="45">
        <v>17250</v>
      </c>
      <c r="D33" s="47"/>
      <c r="E33" s="47"/>
      <c r="F33" s="47"/>
      <c r="G33" s="48">
        <v>113.4</v>
      </c>
      <c r="H33" s="48">
        <v>77.112000000000009</v>
      </c>
      <c r="I33" s="48">
        <v>45.98</v>
      </c>
      <c r="J33" s="48">
        <v>78.63</v>
      </c>
      <c r="K33" s="48">
        <v>58.75</v>
      </c>
      <c r="L33" s="48">
        <v>45.98</v>
      </c>
      <c r="M33" s="48">
        <v>78.63</v>
      </c>
      <c r="N33" s="48">
        <v>0</v>
      </c>
    </row>
    <row r="34" spans="1:14" x14ac:dyDescent="0.45">
      <c r="A34" s="45">
        <v>20526</v>
      </c>
      <c r="B34" s="46" t="s">
        <v>24772</v>
      </c>
      <c r="C34" s="45">
        <v>20526</v>
      </c>
      <c r="D34" s="47"/>
      <c r="E34" s="47"/>
      <c r="F34" s="47"/>
      <c r="G34" s="48">
        <v>135.44999999999999</v>
      </c>
      <c r="H34" s="48">
        <v>92.105999999999995</v>
      </c>
      <c r="I34" s="48">
        <v>78.400000000000006</v>
      </c>
      <c r="J34" s="48">
        <v>100.785</v>
      </c>
      <c r="K34" s="48">
        <v>93.16</v>
      </c>
      <c r="L34" s="48">
        <v>100.19</v>
      </c>
      <c r="M34" s="48">
        <v>78.400000000000006</v>
      </c>
      <c r="N34" s="48">
        <v>72.569999999999993</v>
      </c>
    </row>
    <row r="35" spans="1:14" x14ac:dyDescent="0.45">
      <c r="A35" s="45">
        <v>20550</v>
      </c>
      <c r="B35" s="46" t="s">
        <v>15434</v>
      </c>
      <c r="C35" s="45">
        <v>20550</v>
      </c>
      <c r="D35" s="47"/>
      <c r="E35" s="47"/>
      <c r="F35" s="47"/>
      <c r="G35" s="48">
        <v>103.95</v>
      </c>
      <c r="H35" s="48">
        <v>70.686000000000007</v>
      </c>
      <c r="I35" s="48">
        <v>54.25</v>
      </c>
      <c r="J35" s="48">
        <v>68.75</v>
      </c>
      <c r="K35" s="48">
        <v>64.62</v>
      </c>
      <c r="L35" s="48">
        <v>68.75</v>
      </c>
      <c r="M35" s="48">
        <v>54.25</v>
      </c>
      <c r="N35" s="48">
        <v>0</v>
      </c>
    </row>
    <row r="36" spans="1:14" x14ac:dyDescent="0.45">
      <c r="A36" s="45">
        <v>20552</v>
      </c>
      <c r="B36" s="46" t="s">
        <v>24773</v>
      </c>
      <c r="C36" s="45">
        <v>20552</v>
      </c>
      <c r="D36" s="47"/>
      <c r="E36" s="47"/>
      <c r="F36" s="47"/>
      <c r="G36" s="48">
        <v>86.1</v>
      </c>
      <c r="H36" s="48">
        <v>58.548000000000002</v>
      </c>
      <c r="I36" s="48">
        <v>56.44</v>
      </c>
      <c r="J36" s="48">
        <v>59.46</v>
      </c>
      <c r="K36" s="48">
        <v>56.65</v>
      </c>
      <c r="L36" s="48">
        <v>59.46</v>
      </c>
      <c r="M36" s="48">
        <v>56.44</v>
      </c>
      <c r="N36" s="48">
        <v>0</v>
      </c>
    </row>
    <row r="37" spans="1:14" x14ac:dyDescent="0.45">
      <c r="A37" s="45">
        <v>20600</v>
      </c>
      <c r="B37" s="46" t="s">
        <v>24774</v>
      </c>
      <c r="C37" s="45">
        <v>20600</v>
      </c>
      <c r="D37" s="47"/>
      <c r="E37" s="47"/>
      <c r="F37" s="47"/>
      <c r="G37" s="48">
        <v>97.65</v>
      </c>
      <c r="H37" s="48">
        <v>66.402000000000015</v>
      </c>
      <c r="I37" s="48">
        <v>49.23</v>
      </c>
      <c r="J37" s="48">
        <v>69.12</v>
      </c>
      <c r="K37" s="48">
        <v>58.75</v>
      </c>
      <c r="L37" s="48">
        <v>69.12</v>
      </c>
      <c r="M37" s="48">
        <v>49.23</v>
      </c>
      <c r="N37" s="48">
        <v>0</v>
      </c>
    </row>
    <row r="38" spans="1:14" x14ac:dyDescent="0.45">
      <c r="A38" s="45">
        <v>20605</v>
      </c>
      <c r="B38" s="46" t="s">
        <v>24774</v>
      </c>
      <c r="C38" s="45">
        <v>20605</v>
      </c>
      <c r="D38" s="47"/>
      <c r="E38" s="47"/>
      <c r="F38" s="47"/>
      <c r="G38" s="48">
        <v>102.9</v>
      </c>
      <c r="H38" s="48">
        <v>69.972000000000008</v>
      </c>
      <c r="I38" s="48">
        <v>51.61</v>
      </c>
      <c r="J38" s="48">
        <v>71.11</v>
      </c>
      <c r="K38" s="48">
        <v>61.05</v>
      </c>
      <c r="L38" s="48">
        <v>71.11</v>
      </c>
      <c r="M38" s="48">
        <v>51.61</v>
      </c>
      <c r="N38" s="48">
        <v>0</v>
      </c>
    </row>
    <row r="39" spans="1:14" x14ac:dyDescent="0.45">
      <c r="A39" s="45">
        <v>20610</v>
      </c>
      <c r="B39" s="46" t="s">
        <v>24774</v>
      </c>
      <c r="C39" s="45">
        <v>20610</v>
      </c>
      <c r="D39" s="47"/>
      <c r="E39" s="47"/>
      <c r="F39" s="47"/>
      <c r="G39" s="48">
        <v>124.95</v>
      </c>
      <c r="H39" s="48">
        <v>84.966000000000008</v>
      </c>
      <c r="I39" s="48">
        <v>61.63</v>
      </c>
      <c r="J39" s="48">
        <v>94.02</v>
      </c>
      <c r="K39" s="48">
        <v>74.55</v>
      </c>
      <c r="L39" s="48">
        <v>83.24</v>
      </c>
      <c r="M39" s="48">
        <v>61.63</v>
      </c>
      <c r="N39" s="48">
        <v>94.02</v>
      </c>
    </row>
    <row r="40" spans="1:14" x14ac:dyDescent="0.45">
      <c r="A40" s="45">
        <v>20611</v>
      </c>
      <c r="B40" s="46" t="s">
        <v>24775</v>
      </c>
      <c r="C40" s="45">
        <v>20611</v>
      </c>
      <c r="D40" s="47"/>
      <c r="E40" s="47"/>
      <c r="F40" s="47"/>
      <c r="G40" s="48">
        <v>164.85</v>
      </c>
      <c r="H40" s="48">
        <v>112.098</v>
      </c>
      <c r="I40" s="48">
        <v>92.61</v>
      </c>
      <c r="J40" s="48">
        <v>108.01</v>
      </c>
      <c r="K40" s="48">
        <v>99.4</v>
      </c>
      <c r="L40" s="48">
        <v>108.01</v>
      </c>
      <c r="M40" s="48">
        <v>92.61</v>
      </c>
      <c r="N40" s="48">
        <v>0</v>
      </c>
    </row>
    <row r="41" spans="1:14" x14ac:dyDescent="0.45">
      <c r="A41" s="45">
        <v>20612</v>
      </c>
      <c r="B41" s="46" t="s">
        <v>15440</v>
      </c>
      <c r="C41" s="45">
        <v>20612</v>
      </c>
      <c r="D41" s="47"/>
      <c r="E41" s="47"/>
      <c r="F41" s="47"/>
      <c r="G41" s="48">
        <v>106.05</v>
      </c>
      <c r="H41" s="48">
        <v>72.114000000000004</v>
      </c>
      <c r="I41" s="48">
        <v>61.55</v>
      </c>
      <c r="J41" s="48">
        <v>73.12</v>
      </c>
      <c r="K41" s="48">
        <v>67.97</v>
      </c>
      <c r="L41" s="48">
        <v>73.12</v>
      </c>
      <c r="M41" s="48">
        <v>61.55</v>
      </c>
      <c r="N41" s="48">
        <v>0</v>
      </c>
    </row>
    <row r="42" spans="1:14" x14ac:dyDescent="0.45">
      <c r="A42" s="45">
        <v>29125</v>
      </c>
      <c r="B42" s="46" t="s">
        <v>16151</v>
      </c>
      <c r="C42" s="45">
        <v>29125</v>
      </c>
      <c r="D42" s="47"/>
      <c r="E42" s="47"/>
      <c r="F42" s="47"/>
      <c r="G42" s="48">
        <v>114.45</v>
      </c>
      <c r="H42" s="48">
        <v>77.826000000000008</v>
      </c>
      <c r="I42" s="48">
        <v>63.02</v>
      </c>
      <c r="J42" s="48">
        <v>66.239999999999995</v>
      </c>
      <c r="K42" s="48">
        <v>63.02</v>
      </c>
      <c r="L42" s="48">
        <v>66.239999999999995</v>
      </c>
      <c r="M42" s="48">
        <v>64.89</v>
      </c>
      <c r="N42" s="48">
        <v>0</v>
      </c>
    </row>
    <row r="43" spans="1:14" x14ac:dyDescent="0.45">
      <c r="A43" s="45">
        <v>29515</v>
      </c>
      <c r="B43" s="46" t="s">
        <v>16162</v>
      </c>
      <c r="C43" s="45">
        <v>29515</v>
      </c>
      <c r="D43" s="47"/>
      <c r="E43" s="47"/>
      <c r="F43" s="47"/>
      <c r="G43" s="48">
        <v>129.15</v>
      </c>
      <c r="H43" s="48">
        <v>87.822000000000017</v>
      </c>
      <c r="I43" s="48">
        <v>73.38</v>
      </c>
      <c r="J43" s="48">
        <v>80.739999999999995</v>
      </c>
      <c r="K43" s="48">
        <v>79.95</v>
      </c>
      <c r="L43" s="48">
        <v>80.739999999999995</v>
      </c>
      <c r="M43" s="48">
        <v>73.38</v>
      </c>
      <c r="N43" s="48">
        <v>0</v>
      </c>
    </row>
    <row r="44" spans="1:14" x14ac:dyDescent="0.45">
      <c r="A44" s="45">
        <v>36415</v>
      </c>
      <c r="B44" s="46" t="s">
        <v>24776</v>
      </c>
      <c r="C44" s="45">
        <v>36415</v>
      </c>
      <c r="D44" s="47"/>
      <c r="E44" s="47"/>
      <c r="F44" s="47"/>
      <c r="G44" s="48">
        <v>12.6</v>
      </c>
      <c r="H44" s="48">
        <v>8.5679999999999996</v>
      </c>
      <c r="I44" s="48">
        <v>1.5</v>
      </c>
      <c r="J44" s="48">
        <v>3.98</v>
      </c>
      <c r="K44" s="48">
        <v>0</v>
      </c>
      <c r="L44" s="48">
        <v>3.98</v>
      </c>
      <c r="M44" s="48">
        <v>1.5</v>
      </c>
      <c r="N44" s="48">
        <v>3.5545417515275073</v>
      </c>
    </row>
    <row r="45" spans="1:14" x14ac:dyDescent="0.45">
      <c r="A45" s="45">
        <v>49010</v>
      </c>
      <c r="B45" s="46" t="s">
        <v>24777</v>
      </c>
      <c r="C45" s="45">
        <v>49010</v>
      </c>
      <c r="D45" s="47"/>
      <c r="E45" s="47"/>
      <c r="F45" s="47"/>
      <c r="G45" s="48">
        <v>1766.1</v>
      </c>
      <c r="H45" s="48">
        <v>1200.9480000000001</v>
      </c>
      <c r="I45" s="48">
        <v>968.54</v>
      </c>
      <c r="J45" s="48">
        <v>1456.19</v>
      </c>
      <c r="K45" s="48">
        <v>1456.19</v>
      </c>
      <c r="L45" s="48">
        <v>1250.25</v>
      </c>
      <c r="M45" s="48">
        <v>968.54</v>
      </c>
      <c r="N45" s="48">
        <v>0</v>
      </c>
    </row>
    <row r="46" spans="1:14" x14ac:dyDescent="0.45">
      <c r="A46" s="45">
        <v>54150</v>
      </c>
      <c r="B46" s="46" t="s">
        <v>24778</v>
      </c>
      <c r="C46" s="45">
        <v>54150</v>
      </c>
      <c r="D46" s="47"/>
      <c r="E46" s="47"/>
      <c r="F46" s="47"/>
      <c r="G46" s="48">
        <v>292.95</v>
      </c>
      <c r="H46" s="48">
        <v>199.20600000000002</v>
      </c>
      <c r="I46" s="48">
        <v>158.69999999999999</v>
      </c>
      <c r="J46" s="48">
        <v>172.6</v>
      </c>
      <c r="K46" s="48">
        <v>161.93</v>
      </c>
      <c r="L46" s="48">
        <v>172.6</v>
      </c>
      <c r="M46" s="48">
        <v>158.69999999999999</v>
      </c>
      <c r="N46" s="48">
        <v>0</v>
      </c>
    </row>
    <row r="47" spans="1:14" x14ac:dyDescent="0.45">
      <c r="A47" s="45">
        <v>55250</v>
      </c>
      <c r="B47" s="46" t="s">
        <v>17250</v>
      </c>
      <c r="C47" s="45">
        <v>55250</v>
      </c>
      <c r="D47" s="47"/>
      <c r="E47" s="47"/>
      <c r="F47" s="47"/>
      <c r="G47" s="48">
        <v>604.79999999999995</v>
      </c>
      <c r="H47" s="48">
        <v>411.26400000000001</v>
      </c>
      <c r="I47" s="48">
        <v>367.68</v>
      </c>
      <c r="J47" s="48">
        <v>576</v>
      </c>
      <c r="K47" s="48">
        <v>371.08</v>
      </c>
      <c r="L47" s="48">
        <v>367.68</v>
      </c>
      <c r="M47" s="48">
        <v>390.93</v>
      </c>
      <c r="N47" s="48">
        <v>576</v>
      </c>
    </row>
    <row r="48" spans="1:14" x14ac:dyDescent="0.45">
      <c r="A48" s="45">
        <v>56405</v>
      </c>
      <c r="B48" s="46" t="s">
        <v>17266</v>
      </c>
      <c r="C48" s="45">
        <v>56405</v>
      </c>
      <c r="D48" s="47"/>
      <c r="E48" s="47"/>
      <c r="F48" s="47"/>
      <c r="G48" s="48">
        <v>208.95</v>
      </c>
      <c r="H48" s="48">
        <v>142.08600000000001</v>
      </c>
      <c r="I48" s="48">
        <v>112.1</v>
      </c>
      <c r="J48" s="48">
        <v>180.27</v>
      </c>
      <c r="K48" s="48">
        <v>180.27</v>
      </c>
      <c r="L48" s="48">
        <v>172.6</v>
      </c>
      <c r="M48" s="48">
        <v>112.1</v>
      </c>
      <c r="N48" s="48">
        <v>0</v>
      </c>
    </row>
    <row r="49" spans="1:14" x14ac:dyDescent="0.45">
      <c r="A49" s="45">
        <v>56501</v>
      </c>
      <c r="B49" s="46" t="s">
        <v>24779</v>
      </c>
      <c r="C49" s="45">
        <v>56501</v>
      </c>
      <c r="D49" s="47"/>
      <c r="E49" s="47"/>
      <c r="F49" s="47"/>
      <c r="G49" s="48">
        <v>239.4</v>
      </c>
      <c r="H49" s="48">
        <v>162.792</v>
      </c>
      <c r="I49" s="48">
        <v>133.38999999999999</v>
      </c>
      <c r="J49" s="48">
        <v>204.52</v>
      </c>
      <c r="K49" s="48">
        <v>190.94</v>
      </c>
      <c r="L49" s="48">
        <v>185.04</v>
      </c>
      <c r="M49" s="48">
        <v>133.38999999999999</v>
      </c>
      <c r="N49" s="48">
        <v>0</v>
      </c>
    </row>
    <row r="50" spans="1:14" x14ac:dyDescent="0.45">
      <c r="A50" s="45">
        <v>56605</v>
      </c>
      <c r="B50" s="46" t="s">
        <v>17272</v>
      </c>
      <c r="C50" s="45">
        <v>56605</v>
      </c>
      <c r="D50" s="47"/>
      <c r="E50" s="47"/>
      <c r="F50" s="47"/>
      <c r="G50" s="48">
        <v>152.25</v>
      </c>
      <c r="H50" s="48">
        <v>103.53</v>
      </c>
      <c r="I50" s="48">
        <v>84.27</v>
      </c>
      <c r="J50" s="48">
        <v>128.63999999999999</v>
      </c>
      <c r="K50" s="48">
        <v>97.44</v>
      </c>
      <c r="L50" s="48">
        <v>107.91</v>
      </c>
      <c r="M50" s="48">
        <v>84.27</v>
      </c>
      <c r="N50" s="48">
        <v>77.180000000000007</v>
      </c>
    </row>
    <row r="51" spans="1:14" x14ac:dyDescent="0.45">
      <c r="A51" s="45">
        <v>57160</v>
      </c>
      <c r="B51" s="46" t="s">
        <v>17298</v>
      </c>
      <c r="C51" s="45">
        <v>57160</v>
      </c>
      <c r="D51" s="47"/>
      <c r="E51" s="47"/>
      <c r="F51" s="47"/>
      <c r="G51" s="48">
        <v>145.94999999999999</v>
      </c>
      <c r="H51" s="48">
        <v>99.245999999999995</v>
      </c>
      <c r="I51" s="48">
        <v>76.23</v>
      </c>
      <c r="J51" s="48">
        <v>85.28</v>
      </c>
      <c r="K51" s="48">
        <v>76.23</v>
      </c>
      <c r="L51" s="48">
        <v>85.28</v>
      </c>
      <c r="M51" s="48">
        <v>77.86</v>
      </c>
      <c r="N51" s="48">
        <v>0</v>
      </c>
    </row>
    <row r="52" spans="1:14" x14ac:dyDescent="0.45">
      <c r="A52" s="45">
        <v>57421</v>
      </c>
      <c r="B52" s="46" t="s">
        <v>17327</v>
      </c>
      <c r="C52" s="45">
        <v>57421</v>
      </c>
      <c r="D52" s="47"/>
      <c r="E52" s="47"/>
      <c r="F52" s="47"/>
      <c r="G52" s="48">
        <v>297.14999999999998</v>
      </c>
      <c r="H52" s="48">
        <v>202.06200000000001</v>
      </c>
      <c r="I52" s="48">
        <v>161.05000000000001</v>
      </c>
      <c r="J52" s="48">
        <v>218.47</v>
      </c>
      <c r="K52" s="48">
        <v>199.33</v>
      </c>
      <c r="L52" s="48">
        <v>218.47</v>
      </c>
      <c r="M52" s="48">
        <v>161.05000000000001</v>
      </c>
      <c r="N52" s="48">
        <v>0</v>
      </c>
    </row>
    <row r="53" spans="1:14" x14ac:dyDescent="0.45">
      <c r="A53" s="45">
        <v>57454</v>
      </c>
      <c r="B53" s="46" t="s">
        <v>17332</v>
      </c>
      <c r="C53" s="45">
        <v>57454</v>
      </c>
      <c r="D53" s="47"/>
      <c r="E53" s="47"/>
      <c r="F53" s="47"/>
      <c r="G53" s="48">
        <v>280.35000000000002</v>
      </c>
      <c r="H53" s="48">
        <v>190.63800000000003</v>
      </c>
      <c r="I53" s="48">
        <v>157.53</v>
      </c>
      <c r="J53" s="48">
        <v>239.15</v>
      </c>
      <c r="K53" s="48">
        <v>216.92</v>
      </c>
      <c r="L53" s="48">
        <v>238.96</v>
      </c>
      <c r="M53" s="48">
        <v>157.53</v>
      </c>
      <c r="N53" s="48">
        <v>239.15</v>
      </c>
    </row>
    <row r="54" spans="1:14" x14ac:dyDescent="0.45">
      <c r="A54" s="45">
        <v>57500</v>
      </c>
      <c r="B54" s="46" t="s">
        <v>17337</v>
      </c>
      <c r="C54" s="45">
        <v>57500</v>
      </c>
      <c r="D54" s="47"/>
      <c r="E54" s="47"/>
      <c r="F54" s="47"/>
      <c r="G54" s="48">
        <v>244.65</v>
      </c>
      <c r="H54" s="48">
        <v>166.36200000000002</v>
      </c>
      <c r="I54" s="48">
        <v>108.4</v>
      </c>
      <c r="J54" s="48">
        <v>128.62</v>
      </c>
      <c r="K54" s="48">
        <v>120.48</v>
      </c>
      <c r="L54" s="48">
        <v>108.4</v>
      </c>
      <c r="M54" s="48">
        <v>128.62</v>
      </c>
      <c r="N54" s="48">
        <v>0</v>
      </c>
    </row>
    <row r="55" spans="1:14" x14ac:dyDescent="0.45">
      <c r="A55" s="45">
        <v>58100</v>
      </c>
      <c r="B55" s="46" t="s">
        <v>17350</v>
      </c>
      <c r="C55" s="45">
        <v>58100</v>
      </c>
      <c r="D55" s="47"/>
      <c r="E55" s="47"/>
      <c r="F55" s="47"/>
      <c r="G55" s="48">
        <v>202.65</v>
      </c>
      <c r="H55" s="48">
        <v>137.80200000000002</v>
      </c>
      <c r="I55" s="48">
        <v>111.96</v>
      </c>
      <c r="J55" s="48">
        <v>154.74</v>
      </c>
      <c r="K55" s="48">
        <v>114.16</v>
      </c>
      <c r="L55" s="48">
        <v>154.74</v>
      </c>
      <c r="M55" s="48">
        <v>111.96</v>
      </c>
      <c r="N55" s="48">
        <v>138.41</v>
      </c>
    </row>
    <row r="56" spans="1:14" x14ac:dyDescent="0.45">
      <c r="A56" s="45">
        <v>58300</v>
      </c>
      <c r="B56" s="46" t="s">
        <v>17365</v>
      </c>
      <c r="C56" s="45">
        <v>58300</v>
      </c>
      <c r="D56" s="47"/>
      <c r="E56" s="47"/>
      <c r="F56" s="47"/>
      <c r="G56" s="48">
        <v>116.55</v>
      </c>
      <c r="H56" s="48">
        <v>79.254000000000005</v>
      </c>
      <c r="I56" s="48">
        <v>74.2</v>
      </c>
      <c r="J56" s="48">
        <v>108.86</v>
      </c>
      <c r="K56" s="48">
        <v>87.65</v>
      </c>
      <c r="L56" s="48">
        <v>96.64</v>
      </c>
      <c r="M56" s="48">
        <v>74.2</v>
      </c>
      <c r="N56" s="48">
        <v>108.86</v>
      </c>
    </row>
    <row r="57" spans="1:14" x14ac:dyDescent="0.45">
      <c r="A57" s="45">
        <v>58301</v>
      </c>
      <c r="B57" s="46" t="s">
        <v>17366</v>
      </c>
      <c r="C57" s="45">
        <v>58301</v>
      </c>
      <c r="D57" s="47"/>
      <c r="E57" s="47"/>
      <c r="F57" s="47"/>
      <c r="G57" s="48">
        <v>176.4</v>
      </c>
      <c r="H57" s="48">
        <v>119.95200000000001</v>
      </c>
      <c r="I57" s="48">
        <v>97.04</v>
      </c>
      <c r="J57" s="48">
        <v>121.61</v>
      </c>
      <c r="K57" s="48">
        <v>109.28</v>
      </c>
      <c r="L57" s="48">
        <v>121.61</v>
      </c>
      <c r="M57" s="48">
        <v>97.04</v>
      </c>
      <c r="N57" s="48">
        <v>140.49666666666664</v>
      </c>
    </row>
    <row r="58" spans="1:14" x14ac:dyDescent="0.45">
      <c r="A58" s="45">
        <v>58605</v>
      </c>
      <c r="B58" s="46" t="s">
        <v>17398</v>
      </c>
      <c r="C58" s="45">
        <v>58605</v>
      </c>
      <c r="D58" s="47"/>
      <c r="E58" s="47"/>
      <c r="F58" s="47"/>
      <c r="G58" s="48">
        <v>633.15</v>
      </c>
      <c r="H58" s="48">
        <v>430.54200000000003</v>
      </c>
      <c r="I58" s="48">
        <v>339.83</v>
      </c>
      <c r="J58" s="48">
        <v>549.75</v>
      </c>
      <c r="K58" s="48">
        <v>529.86</v>
      </c>
      <c r="L58" s="48">
        <v>549.75</v>
      </c>
      <c r="M58" s="48">
        <v>339.83</v>
      </c>
      <c r="N58" s="48">
        <v>0</v>
      </c>
    </row>
    <row r="59" spans="1:14" x14ac:dyDescent="0.45">
      <c r="A59" s="45">
        <v>58611</v>
      </c>
      <c r="B59" s="46" t="s">
        <v>24780</v>
      </c>
      <c r="C59" s="45">
        <v>58611</v>
      </c>
      <c r="D59" s="47"/>
      <c r="E59" s="47"/>
      <c r="F59" s="47"/>
      <c r="G59" s="48">
        <v>147</v>
      </c>
      <c r="H59" s="48">
        <v>99.960000000000008</v>
      </c>
      <c r="I59" s="48">
        <v>80.540000000000006</v>
      </c>
      <c r="J59" s="48">
        <v>140.4</v>
      </c>
      <c r="K59" s="48">
        <v>120.57</v>
      </c>
      <c r="L59" s="48">
        <v>140.4</v>
      </c>
      <c r="M59" s="48">
        <v>80.540000000000006</v>
      </c>
      <c r="N59" s="48">
        <v>120.95</v>
      </c>
    </row>
    <row r="60" spans="1:14" x14ac:dyDescent="0.45">
      <c r="A60" s="45">
        <v>58661</v>
      </c>
      <c r="B60" s="46" t="s">
        <v>24781</v>
      </c>
      <c r="C60" s="45">
        <v>58661</v>
      </c>
      <c r="D60" s="47"/>
      <c r="E60" s="47"/>
      <c r="F60" s="47"/>
      <c r="G60" s="48">
        <v>1215.9000000000001</v>
      </c>
      <c r="H60" s="48">
        <v>826.81200000000013</v>
      </c>
      <c r="I60" s="48">
        <v>674.18</v>
      </c>
      <c r="J60" s="48">
        <v>1113.3499999999999</v>
      </c>
      <c r="K60" s="48">
        <v>1019.57</v>
      </c>
      <c r="L60" s="48">
        <v>1113.3499999999999</v>
      </c>
      <c r="M60" s="48">
        <v>674.18</v>
      </c>
      <c r="N60" s="48">
        <v>1017.1</v>
      </c>
    </row>
    <row r="61" spans="1:14" x14ac:dyDescent="0.45">
      <c r="A61" s="45">
        <v>58662</v>
      </c>
      <c r="B61" s="46" t="s">
        <v>24782</v>
      </c>
      <c r="C61" s="45">
        <v>58662</v>
      </c>
      <c r="D61" s="47"/>
      <c r="E61" s="47"/>
      <c r="F61" s="47"/>
      <c r="G61" s="48">
        <v>1329.3</v>
      </c>
      <c r="H61" s="48">
        <v>903.92399999999998</v>
      </c>
      <c r="I61" s="48">
        <v>736.4</v>
      </c>
      <c r="J61" s="48">
        <v>1207.03</v>
      </c>
      <c r="K61" s="48">
        <v>1111.21</v>
      </c>
      <c r="L61" s="48">
        <v>1207.03</v>
      </c>
      <c r="M61" s="48">
        <v>736.4</v>
      </c>
      <c r="N61" s="48">
        <v>0</v>
      </c>
    </row>
    <row r="62" spans="1:14" x14ac:dyDescent="0.45">
      <c r="A62" s="45">
        <v>58720</v>
      </c>
      <c r="B62" s="46" t="s">
        <v>17410</v>
      </c>
      <c r="C62" s="45">
        <v>58720</v>
      </c>
      <c r="D62" s="47"/>
      <c r="E62" s="47"/>
      <c r="F62" s="47"/>
      <c r="G62" s="48">
        <v>1384.95</v>
      </c>
      <c r="H62" s="48">
        <v>941.76600000000008</v>
      </c>
      <c r="I62" s="48">
        <v>761.05</v>
      </c>
      <c r="J62" s="48">
        <v>1196.6500000000001</v>
      </c>
      <c r="K62" s="48">
        <v>1196.6500000000001</v>
      </c>
      <c r="L62" s="48">
        <v>1175.07</v>
      </c>
      <c r="M62" s="48">
        <v>761.05</v>
      </c>
      <c r="N62" s="48">
        <v>0</v>
      </c>
    </row>
    <row r="63" spans="1:14" x14ac:dyDescent="0.45">
      <c r="A63" s="45">
        <v>59025</v>
      </c>
      <c r="B63" s="46" t="s">
        <v>24783</v>
      </c>
      <c r="C63" s="45">
        <v>59025</v>
      </c>
      <c r="D63" s="47"/>
      <c r="E63" s="47"/>
      <c r="F63" s="47"/>
      <c r="G63" s="48">
        <v>87.15</v>
      </c>
      <c r="H63" s="48">
        <v>59.262000000000008</v>
      </c>
      <c r="I63" s="48">
        <v>48.5</v>
      </c>
      <c r="J63" s="48">
        <v>74.989999999999995</v>
      </c>
      <c r="K63" s="48">
        <v>74.989999999999995</v>
      </c>
      <c r="L63" s="48">
        <v>67.400000000000006</v>
      </c>
      <c r="M63" s="48">
        <v>48.5</v>
      </c>
      <c r="N63" s="48">
        <v>40.591428571428551</v>
      </c>
    </row>
    <row r="64" spans="1:14" x14ac:dyDescent="0.45">
      <c r="A64" s="45">
        <v>59400</v>
      </c>
      <c r="B64" s="46" t="s">
        <v>17439</v>
      </c>
      <c r="C64" s="45">
        <v>59400</v>
      </c>
      <c r="D64" s="47"/>
      <c r="E64" s="47"/>
      <c r="F64" s="47"/>
      <c r="G64" s="48">
        <v>3483.9</v>
      </c>
      <c r="H64" s="48">
        <v>2369.0520000000001</v>
      </c>
      <c r="I64" s="48">
        <v>2139.7600000000002</v>
      </c>
      <c r="J64" s="48">
        <v>3318</v>
      </c>
      <c r="K64" s="48">
        <v>2948.42</v>
      </c>
      <c r="L64" s="48">
        <v>2677.82</v>
      </c>
      <c r="M64" s="48">
        <v>2139.7600000000002</v>
      </c>
      <c r="N64" s="48">
        <v>3318</v>
      </c>
    </row>
    <row r="65" spans="1:14" x14ac:dyDescent="0.45">
      <c r="A65" s="45">
        <v>59409</v>
      </c>
      <c r="B65" s="46" t="s">
        <v>17439</v>
      </c>
      <c r="C65" s="45">
        <v>59409</v>
      </c>
      <c r="D65" s="47"/>
      <c r="E65" s="47"/>
      <c r="F65" s="47"/>
      <c r="G65" s="48">
        <v>1384.95</v>
      </c>
      <c r="H65" s="48">
        <v>941.76600000000008</v>
      </c>
      <c r="I65" s="48">
        <v>841.34</v>
      </c>
      <c r="J65" s="48">
        <v>1353.61</v>
      </c>
      <c r="K65" s="48">
        <v>1146.68</v>
      </c>
      <c r="L65" s="48">
        <v>1353.61</v>
      </c>
      <c r="M65" s="48">
        <v>841.34</v>
      </c>
      <c r="N65" s="48">
        <v>0</v>
      </c>
    </row>
    <row r="66" spans="1:14" x14ac:dyDescent="0.45">
      <c r="A66" s="45">
        <v>59410</v>
      </c>
      <c r="B66" s="46" t="s">
        <v>17439</v>
      </c>
      <c r="C66" s="45">
        <v>59410</v>
      </c>
      <c r="D66" s="47"/>
      <c r="E66" s="47"/>
      <c r="F66" s="47"/>
      <c r="G66" s="48">
        <v>1753.5</v>
      </c>
      <c r="H66" s="48">
        <v>1192.3800000000001</v>
      </c>
      <c r="I66" s="48">
        <v>1072.6300000000001</v>
      </c>
      <c r="J66" s="48">
        <v>1510.83</v>
      </c>
      <c r="K66" s="48">
        <v>1467.65</v>
      </c>
      <c r="L66" s="48">
        <v>1510.83</v>
      </c>
      <c r="M66" s="48">
        <v>1072.6300000000001</v>
      </c>
      <c r="N66" s="48">
        <v>1665.85</v>
      </c>
    </row>
    <row r="67" spans="1:14" x14ac:dyDescent="0.45">
      <c r="A67" s="45">
        <v>59414</v>
      </c>
      <c r="B67" s="46" t="s">
        <v>17441</v>
      </c>
      <c r="C67" s="45">
        <v>59414</v>
      </c>
      <c r="D67" s="47"/>
      <c r="E67" s="47"/>
      <c r="F67" s="47"/>
      <c r="G67" s="48">
        <v>173.25</v>
      </c>
      <c r="H67" s="48">
        <v>117.81</v>
      </c>
      <c r="I67" s="48">
        <v>94.74</v>
      </c>
      <c r="J67" s="48">
        <v>161.83000000000001</v>
      </c>
      <c r="K67" s="48">
        <v>129.35</v>
      </c>
      <c r="L67" s="48">
        <v>161.83000000000001</v>
      </c>
      <c r="M67" s="48">
        <v>94.74</v>
      </c>
      <c r="N67" s="48">
        <v>0</v>
      </c>
    </row>
    <row r="68" spans="1:14" x14ac:dyDescent="0.45">
      <c r="A68" s="45">
        <v>59425</v>
      </c>
      <c r="B68" s="46" t="s">
        <v>24784</v>
      </c>
      <c r="C68" s="45">
        <v>59425</v>
      </c>
      <c r="D68" s="47"/>
      <c r="E68" s="47"/>
      <c r="F68" s="47"/>
      <c r="G68" s="48">
        <v>852.6</v>
      </c>
      <c r="H68" s="48">
        <v>579.76800000000003</v>
      </c>
      <c r="I68" s="48">
        <v>463.22</v>
      </c>
      <c r="J68" s="48">
        <v>567.94000000000005</v>
      </c>
      <c r="K68" s="48">
        <v>567.94000000000005</v>
      </c>
      <c r="L68" s="48">
        <v>479.9</v>
      </c>
      <c r="M68" s="48">
        <v>463.22</v>
      </c>
      <c r="N68" s="48">
        <v>722.97</v>
      </c>
    </row>
    <row r="69" spans="1:14" x14ac:dyDescent="0.45">
      <c r="A69" s="45">
        <v>59426</v>
      </c>
      <c r="B69" s="46" t="s">
        <v>17442</v>
      </c>
      <c r="C69" s="45">
        <v>59426</v>
      </c>
      <c r="D69" s="47"/>
      <c r="E69" s="47"/>
      <c r="F69" s="47"/>
      <c r="G69" s="48">
        <v>1526.7</v>
      </c>
      <c r="H69" s="48">
        <v>1038.1560000000002</v>
      </c>
      <c r="I69" s="48">
        <v>828.49</v>
      </c>
      <c r="J69" s="48">
        <v>1003.1</v>
      </c>
      <c r="K69" s="48">
        <v>1003.1</v>
      </c>
      <c r="L69" s="48">
        <v>828.49</v>
      </c>
      <c r="M69" s="48">
        <v>830.06</v>
      </c>
      <c r="N69" s="48">
        <v>0</v>
      </c>
    </row>
    <row r="70" spans="1:14" x14ac:dyDescent="0.45">
      <c r="A70" s="45">
        <v>59510</v>
      </c>
      <c r="B70" s="46" t="s">
        <v>24785</v>
      </c>
      <c r="C70" s="45">
        <v>59510</v>
      </c>
      <c r="D70" s="47"/>
      <c r="E70" s="47"/>
      <c r="F70" s="47"/>
      <c r="G70" s="48">
        <v>3877.65</v>
      </c>
      <c r="H70" s="48">
        <v>2636.8020000000001</v>
      </c>
      <c r="I70" s="48">
        <v>2368.5500000000002</v>
      </c>
      <c r="J70" s="48">
        <v>3259.32</v>
      </c>
      <c r="K70" s="48">
        <v>3259.32</v>
      </c>
      <c r="L70" s="48">
        <v>3035.31</v>
      </c>
      <c r="M70" s="48">
        <v>2368.5500000000002</v>
      </c>
      <c r="N70" s="48">
        <v>3673.9</v>
      </c>
    </row>
    <row r="71" spans="1:14" x14ac:dyDescent="0.45">
      <c r="A71" s="45">
        <v>59514</v>
      </c>
      <c r="B71" s="46" t="s">
        <v>24786</v>
      </c>
      <c r="C71" s="45">
        <v>59514</v>
      </c>
      <c r="D71" s="47"/>
      <c r="E71" s="47"/>
      <c r="F71" s="47"/>
      <c r="G71" s="48">
        <v>1569.75</v>
      </c>
      <c r="H71" s="48">
        <v>1067.43</v>
      </c>
      <c r="I71" s="48">
        <v>946.32</v>
      </c>
      <c r="J71" s="48">
        <v>1597.62</v>
      </c>
      <c r="K71" s="48">
        <v>1288.94</v>
      </c>
      <c r="L71" s="48">
        <v>1597.62</v>
      </c>
      <c r="M71" s="48">
        <v>946.32</v>
      </c>
      <c r="N71" s="48">
        <v>0</v>
      </c>
    </row>
    <row r="72" spans="1:14" x14ac:dyDescent="0.45">
      <c r="A72" s="45">
        <v>59612</v>
      </c>
      <c r="B72" s="46" t="s">
        <v>17444</v>
      </c>
      <c r="C72" s="45">
        <v>59612</v>
      </c>
      <c r="D72" s="47"/>
      <c r="E72" s="47"/>
      <c r="F72" s="47"/>
      <c r="G72" s="48">
        <v>1723.05</v>
      </c>
      <c r="H72" s="48">
        <v>1171.674</v>
      </c>
      <c r="I72" s="48">
        <v>945.15</v>
      </c>
      <c r="J72" s="48">
        <v>1518.04</v>
      </c>
      <c r="K72" s="48">
        <v>1286.73</v>
      </c>
      <c r="L72" s="48">
        <v>1518.04</v>
      </c>
      <c r="M72" s="48">
        <v>945.15</v>
      </c>
      <c r="N72" s="48">
        <v>0</v>
      </c>
    </row>
    <row r="73" spans="1:14" x14ac:dyDescent="0.45">
      <c r="A73" s="45">
        <v>59614</v>
      </c>
      <c r="B73" s="46" t="s">
        <v>24787</v>
      </c>
      <c r="C73" s="45">
        <v>59614</v>
      </c>
      <c r="D73" s="47"/>
      <c r="E73" s="47"/>
      <c r="F73" s="47"/>
      <c r="G73" s="48">
        <v>2131.5</v>
      </c>
      <c r="H73" s="48">
        <v>1449.42</v>
      </c>
      <c r="I73" s="48">
        <v>1174.82</v>
      </c>
      <c r="J73" s="48">
        <v>1823.62</v>
      </c>
      <c r="K73" s="48">
        <v>1596.08</v>
      </c>
      <c r="L73" s="48">
        <v>1668.27</v>
      </c>
      <c r="M73" s="48">
        <v>1174.82</v>
      </c>
      <c r="N73" s="48">
        <v>0</v>
      </c>
    </row>
    <row r="74" spans="1:14" x14ac:dyDescent="0.45">
      <c r="A74" s="45">
        <v>65205</v>
      </c>
      <c r="B74" s="46" t="s">
        <v>17709</v>
      </c>
      <c r="C74" s="45">
        <v>65205</v>
      </c>
      <c r="D74" s="47"/>
      <c r="E74" s="47"/>
      <c r="F74" s="47"/>
      <c r="G74" s="48">
        <v>99.75</v>
      </c>
      <c r="H74" s="48">
        <v>67.83</v>
      </c>
      <c r="I74" s="48">
        <v>57.76</v>
      </c>
      <c r="J74" s="48">
        <v>67.599999999999994</v>
      </c>
      <c r="K74" s="48">
        <v>57.78</v>
      </c>
      <c r="L74" s="48">
        <v>67.599999999999994</v>
      </c>
      <c r="M74" s="48">
        <v>57.76</v>
      </c>
      <c r="N74" s="48">
        <v>73.83</v>
      </c>
    </row>
    <row r="75" spans="1:14" x14ac:dyDescent="0.45">
      <c r="A75" s="45">
        <v>67840</v>
      </c>
      <c r="B75" s="46" t="s">
        <v>17824</v>
      </c>
      <c r="C75" s="45">
        <v>67840</v>
      </c>
      <c r="D75" s="47"/>
      <c r="E75" s="47"/>
      <c r="F75" s="47"/>
      <c r="G75" s="48">
        <v>506.1</v>
      </c>
      <c r="H75" s="48">
        <v>344.14800000000002</v>
      </c>
      <c r="I75" s="48">
        <v>242.23</v>
      </c>
      <c r="J75" s="48">
        <v>275.25</v>
      </c>
      <c r="K75" s="48">
        <v>253.37</v>
      </c>
      <c r="L75" s="48">
        <v>242.23</v>
      </c>
      <c r="M75" s="48">
        <v>275.25</v>
      </c>
      <c r="N75" s="48">
        <v>0</v>
      </c>
    </row>
    <row r="76" spans="1:14" x14ac:dyDescent="0.45">
      <c r="A76" s="45">
        <v>69200</v>
      </c>
      <c r="B76" s="46" t="s">
        <v>24788</v>
      </c>
      <c r="C76" s="45">
        <v>69200</v>
      </c>
      <c r="D76" s="47"/>
      <c r="E76" s="47"/>
      <c r="F76" s="47"/>
      <c r="G76" s="48">
        <v>183.75</v>
      </c>
      <c r="H76" s="48">
        <v>124.95</v>
      </c>
      <c r="I76" s="48">
        <v>76.349999999999994</v>
      </c>
      <c r="J76" s="48">
        <v>87.87</v>
      </c>
      <c r="K76" s="48">
        <v>76.349999999999994</v>
      </c>
      <c r="L76" s="48">
        <v>87.87</v>
      </c>
      <c r="M76" s="48">
        <v>83.42</v>
      </c>
      <c r="N76" s="48">
        <v>163.56</v>
      </c>
    </row>
    <row r="77" spans="1:14" x14ac:dyDescent="0.45">
      <c r="A77" s="45">
        <v>69209</v>
      </c>
      <c r="B77" s="46" t="s">
        <v>17880</v>
      </c>
      <c r="C77" s="45">
        <v>69209</v>
      </c>
      <c r="D77" s="47"/>
      <c r="E77" s="47"/>
      <c r="F77" s="47"/>
      <c r="G77" s="48">
        <v>90.3</v>
      </c>
      <c r="H77" s="48">
        <v>61.404000000000003</v>
      </c>
      <c r="I77" s="48">
        <v>12.24</v>
      </c>
      <c r="J77" s="48">
        <v>21.18</v>
      </c>
      <c r="K77" s="48">
        <v>21.18</v>
      </c>
      <c r="L77" s="48">
        <v>20.45</v>
      </c>
      <c r="M77" s="48">
        <v>12.24</v>
      </c>
      <c r="N77" s="48">
        <v>19.8</v>
      </c>
    </row>
    <row r="78" spans="1:14" x14ac:dyDescent="0.45">
      <c r="A78" s="45">
        <v>69210</v>
      </c>
      <c r="B78" s="46" t="s">
        <v>24789</v>
      </c>
      <c r="C78" s="45">
        <v>69210</v>
      </c>
      <c r="D78" s="47"/>
      <c r="E78" s="47"/>
      <c r="F78" s="47"/>
      <c r="G78" s="48">
        <v>90.3</v>
      </c>
      <c r="H78" s="48">
        <v>61.404000000000003</v>
      </c>
      <c r="I78" s="48">
        <v>50</v>
      </c>
      <c r="J78" s="48">
        <v>60.390000000000008</v>
      </c>
      <c r="K78" s="48">
        <v>53.74</v>
      </c>
      <c r="L78" s="48">
        <v>57.7</v>
      </c>
      <c r="M78" s="48">
        <v>50</v>
      </c>
      <c r="N78" s="48">
        <v>76.97</v>
      </c>
    </row>
    <row r="79" spans="1:14" x14ac:dyDescent="0.45">
      <c r="A79" s="45">
        <v>71045</v>
      </c>
      <c r="B79" s="46" t="s">
        <v>24790</v>
      </c>
      <c r="C79" s="45">
        <v>71045</v>
      </c>
      <c r="D79" s="47"/>
      <c r="E79" s="47"/>
      <c r="F79" s="47"/>
      <c r="G79" s="48">
        <v>42</v>
      </c>
      <c r="H79" s="48">
        <v>28.560000000000002</v>
      </c>
      <c r="I79" s="48">
        <v>10.19</v>
      </c>
      <c r="J79" s="48">
        <v>35.06</v>
      </c>
      <c r="K79" s="48">
        <v>35.06</v>
      </c>
      <c r="L79" s="48">
        <v>0</v>
      </c>
      <c r="M79" s="48">
        <v>10.19</v>
      </c>
      <c r="N79" s="48">
        <v>0</v>
      </c>
    </row>
    <row r="80" spans="1:14" x14ac:dyDescent="0.45">
      <c r="A80" s="45">
        <v>71046</v>
      </c>
      <c r="B80" s="46" t="s">
        <v>24791</v>
      </c>
      <c r="C80" s="45">
        <v>71046</v>
      </c>
      <c r="D80" s="47"/>
      <c r="E80" s="47"/>
      <c r="F80" s="47"/>
      <c r="G80" s="48">
        <v>54.6</v>
      </c>
      <c r="H80" s="48">
        <v>37.128</v>
      </c>
      <c r="I80" s="48">
        <v>18.77</v>
      </c>
      <c r="J80" s="48">
        <v>44.59</v>
      </c>
      <c r="K80" s="48">
        <v>44.59</v>
      </c>
      <c r="L80" s="48">
        <v>0</v>
      </c>
      <c r="M80" s="48">
        <v>18.77</v>
      </c>
      <c r="N80" s="48">
        <v>46.267142857142858</v>
      </c>
    </row>
    <row r="81" spans="1:14" x14ac:dyDescent="0.45">
      <c r="A81" s="45">
        <v>71101</v>
      </c>
      <c r="B81" s="46" t="s">
        <v>24792</v>
      </c>
      <c r="C81" s="45">
        <v>71101</v>
      </c>
      <c r="D81" s="47"/>
      <c r="E81" s="47"/>
      <c r="F81" s="47"/>
      <c r="G81" s="48">
        <v>75.599999999999994</v>
      </c>
      <c r="H81" s="48">
        <v>51.408000000000001</v>
      </c>
      <c r="I81" s="48">
        <v>21.86</v>
      </c>
      <c r="J81" s="48">
        <v>62.99</v>
      </c>
      <c r="K81" s="48">
        <v>59.09</v>
      </c>
      <c r="L81" s="48">
        <v>62.99</v>
      </c>
      <c r="M81" s="48">
        <v>21.86</v>
      </c>
      <c r="N81" s="48">
        <v>0</v>
      </c>
    </row>
    <row r="82" spans="1:14" x14ac:dyDescent="0.45">
      <c r="A82" s="45">
        <v>72040</v>
      </c>
      <c r="B82" s="46" t="s">
        <v>24793</v>
      </c>
      <c r="C82" s="45">
        <v>72040</v>
      </c>
      <c r="D82" s="47"/>
      <c r="E82" s="47"/>
      <c r="F82" s="47"/>
      <c r="G82" s="48">
        <v>63</v>
      </c>
      <c r="H82" s="48">
        <v>42.84</v>
      </c>
      <c r="I82" s="48">
        <v>11.99</v>
      </c>
      <c r="J82" s="48">
        <v>54.73</v>
      </c>
      <c r="K82" s="48">
        <v>54.73</v>
      </c>
      <c r="L82" s="48">
        <v>54.48</v>
      </c>
      <c r="M82" s="48">
        <v>11.99</v>
      </c>
      <c r="N82" s="48">
        <v>0</v>
      </c>
    </row>
    <row r="83" spans="1:14" x14ac:dyDescent="0.45">
      <c r="A83" s="45">
        <v>72070</v>
      </c>
      <c r="B83" s="46" t="s">
        <v>24794</v>
      </c>
      <c r="C83" s="45">
        <v>72070</v>
      </c>
      <c r="D83" s="47"/>
      <c r="E83" s="47"/>
      <c r="F83" s="47"/>
      <c r="G83" s="48">
        <v>59.85</v>
      </c>
      <c r="H83" s="48">
        <v>40.698</v>
      </c>
      <c r="I83" s="48">
        <v>33.85</v>
      </c>
      <c r="J83" s="48">
        <v>57.32</v>
      </c>
      <c r="K83" s="48">
        <v>51.1</v>
      </c>
      <c r="L83" s="48">
        <v>57.32</v>
      </c>
      <c r="M83" s="48">
        <v>33.85</v>
      </c>
      <c r="N83" s="48">
        <v>0</v>
      </c>
    </row>
    <row r="84" spans="1:14" x14ac:dyDescent="0.45">
      <c r="A84" s="45">
        <v>72100</v>
      </c>
      <c r="B84" s="46" t="s">
        <v>24795</v>
      </c>
      <c r="C84" s="45">
        <v>72100</v>
      </c>
      <c r="D84" s="47"/>
      <c r="E84" s="47"/>
      <c r="F84" s="47"/>
      <c r="G84" s="48">
        <v>64.05</v>
      </c>
      <c r="H84" s="48">
        <v>43.554000000000002</v>
      </c>
      <c r="I84" s="48">
        <v>22.89</v>
      </c>
      <c r="J84" s="48">
        <v>58.45</v>
      </c>
      <c r="K84" s="48">
        <v>54.73</v>
      </c>
      <c r="L84" s="48">
        <v>58.45</v>
      </c>
      <c r="M84" s="48">
        <v>22.89</v>
      </c>
      <c r="N84" s="48">
        <v>48.482500000000002</v>
      </c>
    </row>
    <row r="85" spans="1:14" x14ac:dyDescent="0.45">
      <c r="A85" s="45">
        <v>72170</v>
      </c>
      <c r="B85" s="46" t="s">
        <v>24796</v>
      </c>
      <c r="C85" s="45">
        <v>72170</v>
      </c>
      <c r="D85" s="47"/>
      <c r="E85" s="47"/>
      <c r="F85" s="47"/>
      <c r="G85" s="48">
        <v>47.25</v>
      </c>
      <c r="H85" s="48">
        <v>32.130000000000003</v>
      </c>
      <c r="I85" s="48">
        <v>9.34</v>
      </c>
      <c r="J85" s="48">
        <v>49.17</v>
      </c>
      <c r="K85" s="48">
        <v>49.17</v>
      </c>
      <c r="L85" s="48">
        <v>45.37</v>
      </c>
      <c r="M85" s="48">
        <v>9.34</v>
      </c>
      <c r="N85" s="48">
        <v>0</v>
      </c>
    </row>
    <row r="86" spans="1:14" x14ac:dyDescent="0.45">
      <c r="A86" s="45">
        <v>72220</v>
      </c>
      <c r="B86" s="46" t="s">
        <v>24797</v>
      </c>
      <c r="C86" s="45">
        <v>72220</v>
      </c>
      <c r="D86" s="47"/>
      <c r="E86" s="47"/>
      <c r="F86" s="47"/>
      <c r="G86" s="48">
        <v>51.45</v>
      </c>
      <c r="H86" s="48">
        <v>34.986000000000004</v>
      </c>
      <c r="I86" s="48">
        <v>27.75</v>
      </c>
      <c r="J86" s="48">
        <v>48.8</v>
      </c>
      <c r="K86" s="48">
        <v>45.54</v>
      </c>
      <c r="L86" s="48">
        <v>48.8</v>
      </c>
      <c r="M86" s="48">
        <v>27.75</v>
      </c>
      <c r="N86" s="48">
        <v>0</v>
      </c>
    </row>
    <row r="87" spans="1:14" x14ac:dyDescent="0.45">
      <c r="A87" s="45">
        <v>73030</v>
      </c>
      <c r="B87" s="46" t="s">
        <v>24798</v>
      </c>
      <c r="C87" s="45">
        <v>73030</v>
      </c>
      <c r="D87" s="47"/>
      <c r="E87" s="47"/>
      <c r="F87" s="47"/>
      <c r="G87" s="48">
        <v>54.6</v>
      </c>
      <c r="H87" s="48">
        <v>37.128</v>
      </c>
      <c r="I87" s="48">
        <v>10.08</v>
      </c>
      <c r="J87" s="48">
        <v>49.49</v>
      </c>
      <c r="K87" s="48">
        <v>45.09</v>
      </c>
      <c r="L87" s="48">
        <v>49.49</v>
      </c>
      <c r="M87" s="48">
        <v>10.08</v>
      </c>
      <c r="N87" s="48">
        <v>24.76</v>
      </c>
    </row>
    <row r="88" spans="1:14" x14ac:dyDescent="0.45">
      <c r="A88" s="45">
        <v>73060</v>
      </c>
      <c r="B88" s="46" t="s">
        <v>24799</v>
      </c>
      <c r="C88" s="45">
        <v>73060</v>
      </c>
      <c r="D88" s="47"/>
      <c r="E88" s="47"/>
      <c r="F88" s="47"/>
      <c r="G88" s="48">
        <v>52.5</v>
      </c>
      <c r="H88" s="48">
        <v>35.700000000000003</v>
      </c>
      <c r="I88" s="48">
        <v>28.73</v>
      </c>
      <c r="J88" s="48">
        <v>48.8</v>
      </c>
      <c r="K88" s="48">
        <v>46.31</v>
      </c>
      <c r="L88" s="48">
        <v>48.8</v>
      </c>
      <c r="M88" s="48">
        <v>28.73</v>
      </c>
      <c r="N88" s="48">
        <v>0</v>
      </c>
    </row>
    <row r="89" spans="1:14" x14ac:dyDescent="0.45">
      <c r="A89" s="45">
        <v>73070</v>
      </c>
      <c r="B89" s="46" t="s">
        <v>24800</v>
      </c>
      <c r="C89" s="45">
        <v>73070</v>
      </c>
      <c r="D89" s="47"/>
      <c r="E89" s="47"/>
      <c r="F89" s="47"/>
      <c r="G89" s="48">
        <v>54.6</v>
      </c>
      <c r="H89" s="48">
        <v>37.128</v>
      </c>
      <c r="I89" s="48">
        <v>8.5500000000000007</v>
      </c>
      <c r="J89" s="48">
        <v>43.44</v>
      </c>
      <c r="K89" s="48">
        <v>40.19</v>
      </c>
      <c r="L89" s="48">
        <v>43.44</v>
      </c>
      <c r="M89" s="48">
        <v>8.5500000000000007</v>
      </c>
      <c r="N89" s="48">
        <v>0</v>
      </c>
    </row>
    <row r="90" spans="1:14" x14ac:dyDescent="0.45">
      <c r="A90" s="45">
        <v>73110</v>
      </c>
      <c r="B90" s="46" t="s">
        <v>24801</v>
      </c>
      <c r="C90" s="45">
        <v>73110</v>
      </c>
      <c r="D90" s="47"/>
      <c r="E90" s="47"/>
      <c r="F90" s="47"/>
      <c r="G90" s="48">
        <v>66.150000000000006</v>
      </c>
      <c r="H90" s="48">
        <v>44.982000000000006</v>
      </c>
      <c r="I90" s="48">
        <v>25.63</v>
      </c>
      <c r="J90" s="48">
        <v>54.35</v>
      </c>
      <c r="K90" s="48">
        <v>54.35</v>
      </c>
      <c r="L90" s="48">
        <v>45.94</v>
      </c>
      <c r="M90" s="48">
        <v>25.63</v>
      </c>
      <c r="N90" s="48">
        <v>0</v>
      </c>
    </row>
    <row r="91" spans="1:14" x14ac:dyDescent="0.45">
      <c r="A91" s="45">
        <v>73130</v>
      </c>
      <c r="B91" s="46" t="s">
        <v>24802</v>
      </c>
      <c r="C91" s="45">
        <v>73130</v>
      </c>
      <c r="D91" s="47"/>
      <c r="E91" s="47"/>
      <c r="F91" s="47"/>
      <c r="G91" s="48">
        <v>56.7</v>
      </c>
      <c r="H91" s="48">
        <v>38.556000000000004</v>
      </c>
      <c r="I91" s="48">
        <v>21.16</v>
      </c>
      <c r="J91" s="48">
        <v>49.68</v>
      </c>
      <c r="K91" s="48">
        <v>49.68</v>
      </c>
      <c r="L91" s="48">
        <v>45.94</v>
      </c>
      <c r="M91" s="48">
        <v>21.16</v>
      </c>
      <c r="N91" s="48">
        <v>46.73</v>
      </c>
    </row>
    <row r="92" spans="1:14" x14ac:dyDescent="0.45">
      <c r="A92" s="45">
        <v>73140</v>
      </c>
      <c r="B92" s="46" t="s">
        <v>24803</v>
      </c>
      <c r="C92" s="45">
        <v>73140</v>
      </c>
      <c r="D92" s="47"/>
      <c r="E92" s="47"/>
      <c r="F92" s="47"/>
      <c r="G92" s="48">
        <v>57.75</v>
      </c>
      <c r="H92" s="48">
        <v>39.270000000000003</v>
      </c>
      <c r="I92" s="48">
        <v>30.99</v>
      </c>
      <c r="J92" s="48">
        <v>49.9</v>
      </c>
      <c r="K92" s="48">
        <v>49.9</v>
      </c>
      <c r="L92" s="48">
        <v>35.840000000000003</v>
      </c>
      <c r="M92" s="48">
        <v>30.99</v>
      </c>
      <c r="N92" s="48">
        <v>0</v>
      </c>
    </row>
    <row r="93" spans="1:14" x14ac:dyDescent="0.45">
      <c r="A93" s="45">
        <v>73502</v>
      </c>
      <c r="B93" s="46" t="s">
        <v>24804</v>
      </c>
      <c r="C93" s="45">
        <v>73502</v>
      </c>
      <c r="D93" s="47"/>
      <c r="E93" s="47"/>
      <c r="F93" s="47"/>
      <c r="G93" s="48">
        <v>64.05</v>
      </c>
      <c r="H93" s="48">
        <v>43.554000000000002</v>
      </c>
      <c r="I93" s="48">
        <v>11.99</v>
      </c>
      <c r="J93" s="48">
        <v>66.27</v>
      </c>
      <c r="K93" s="48">
        <v>58.25</v>
      </c>
      <c r="L93" s="48">
        <v>66.27</v>
      </c>
      <c r="M93" s="48">
        <v>11.99</v>
      </c>
      <c r="N93" s="48">
        <v>61</v>
      </c>
    </row>
    <row r="94" spans="1:14" x14ac:dyDescent="0.45">
      <c r="A94" s="45">
        <v>73560</v>
      </c>
      <c r="B94" s="46" t="s">
        <v>24805</v>
      </c>
      <c r="C94" s="45">
        <v>73560</v>
      </c>
      <c r="D94" s="47"/>
      <c r="E94" s="47"/>
      <c r="F94" s="47"/>
      <c r="G94" s="48">
        <v>55.65</v>
      </c>
      <c r="H94" s="48">
        <v>37.841999999999999</v>
      </c>
      <c r="I94" s="48">
        <v>8.94</v>
      </c>
      <c r="J94" s="48">
        <v>49.5</v>
      </c>
      <c r="K94" s="48">
        <v>49.5</v>
      </c>
      <c r="L94" s="48">
        <v>45.37</v>
      </c>
      <c r="M94" s="48">
        <v>8.94</v>
      </c>
      <c r="N94" s="48">
        <v>45.09</v>
      </c>
    </row>
    <row r="95" spans="1:14" x14ac:dyDescent="0.45">
      <c r="A95" s="45">
        <v>73565</v>
      </c>
      <c r="B95" s="46" t="s">
        <v>24806</v>
      </c>
      <c r="C95" s="45">
        <v>73565</v>
      </c>
      <c r="D95" s="47"/>
      <c r="E95" s="47"/>
      <c r="F95" s="47"/>
      <c r="G95" s="48">
        <v>67.2</v>
      </c>
      <c r="H95" s="48">
        <v>45.696000000000005</v>
      </c>
      <c r="I95" s="48">
        <v>35.270000000000003</v>
      </c>
      <c r="J95" s="48">
        <v>56.98</v>
      </c>
      <c r="K95" s="48">
        <v>56.98</v>
      </c>
      <c r="L95" s="48">
        <v>43.67</v>
      </c>
      <c r="M95" s="48">
        <v>35.270000000000003</v>
      </c>
      <c r="N95" s="48">
        <v>0</v>
      </c>
    </row>
    <row r="96" spans="1:14" x14ac:dyDescent="0.45">
      <c r="A96" s="45">
        <v>73590</v>
      </c>
      <c r="B96" s="46" t="s">
        <v>24807</v>
      </c>
      <c r="C96" s="45">
        <v>73590</v>
      </c>
      <c r="D96" s="47"/>
      <c r="E96" s="47"/>
      <c r="F96" s="47"/>
      <c r="G96" s="48">
        <v>49.35</v>
      </c>
      <c r="H96" s="48">
        <v>33.558</v>
      </c>
      <c r="I96" s="48">
        <v>19.45</v>
      </c>
      <c r="J96" s="48">
        <v>45.37</v>
      </c>
      <c r="K96" s="48">
        <v>45.24</v>
      </c>
      <c r="L96" s="48">
        <v>45.37</v>
      </c>
      <c r="M96" s="48">
        <v>19.45</v>
      </c>
      <c r="N96" s="48">
        <v>0</v>
      </c>
    </row>
    <row r="97" spans="1:14" x14ac:dyDescent="0.45">
      <c r="A97" s="45">
        <v>73610</v>
      </c>
      <c r="B97" s="46" t="s">
        <v>24808</v>
      </c>
      <c r="C97" s="45">
        <v>73610</v>
      </c>
      <c r="D97" s="47"/>
      <c r="E97" s="47"/>
      <c r="F97" s="47"/>
      <c r="G97" s="48">
        <v>58.8</v>
      </c>
      <c r="H97" s="48">
        <v>39.984000000000002</v>
      </c>
      <c r="I97" s="48">
        <v>9.34</v>
      </c>
      <c r="J97" s="48">
        <v>49.68</v>
      </c>
      <c r="K97" s="48">
        <v>49.68</v>
      </c>
      <c r="L97" s="48">
        <v>45.94</v>
      </c>
      <c r="M97" s="48">
        <v>9.34</v>
      </c>
      <c r="N97" s="48">
        <v>0</v>
      </c>
    </row>
    <row r="98" spans="1:14" x14ac:dyDescent="0.45">
      <c r="A98" s="45">
        <v>73630</v>
      </c>
      <c r="B98" s="46" t="s">
        <v>24809</v>
      </c>
      <c r="C98" s="45">
        <v>73630</v>
      </c>
      <c r="D98" s="47"/>
      <c r="E98" s="47"/>
      <c r="F98" s="47"/>
      <c r="G98" s="48">
        <v>55.65</v>
      </c>
      <c r="H98" s="48">
        <v>37.841999999999999</v>
      </c>
      <c r="I98" s="48">
        <v>8.99</v>
      </c>
      <c r="J98" s="48">
        <v>46.58</v>
      </c>
      <c r="K98" s="48">
        <v>46.58</v>
      </c>
      <c r="L98" s="48">
        <v>45.94</v>
      </c>
      <c r="M98" s="48">
        <v>8.99</v>
      </c>
      <c r="N98" s="48">
        <v>0</v>
      </c>
    </row>
    <row r="99" spans="1:14" x14ac:dyDescent="0.45">
      <c r="A99" s="45">
        <v>73660</v>
      </c>
      <c r="B99" s="46" t="s">
        <v>24810</v>
      </c>
      <c r="C99" s="45">
        <v>73660</v>
      </c>
      <c r="D99" s="47"/>
      <c r="E99" s="47"/>
      <c r="F99" s="47"/>
      <c r="G99" s="48">
        <v>52.5</v>
      </c>
      <c r="H99" s="48">
        <v>35.700000000000003</v>
      </c>
      <c r="I99" s="48">
        <v>27.56</v>
      </c>
      <c r="J99" s="48">
        <v>42.64</v>
      </c>
      <c r="K99" s="48">
        <v>42.64</v>
      </c>
      <c r="L99" s="48">
        <v>35.840000000000003</v>
      </c>
      <c r="M99" s="48">
        <v>27.56</v>
      </c>
      <c r="N99" s="48">
        <v>0</v>
      </c>
    </row>
    <row r="100" spans="1:14" x14ac:dyDescent="0.45">
      <c r="A100" s="45">
        <v>74018</v>
      </c>
      <c r="B100" s="46" t="s">
        <v>24811</v>
      </c>
      <c r="C100" s="45">
        <v>74018</v>
      </c>
      <c r="D100" s="47"/>
      <c r="E100" s="47"/>
      <c r="F100" s="47"/>
      <c r="G100" s="48">
        <v>45.15</v>
      </c>
      <c r="H100" s="48">
        <v>30.702000000000002</v>
      </c>
      <c r="I100" s="48">
        <v>9.73</v>
      </c>
      <c r="J100" s="48">
        <v>39.93</v>
      </c>
      <c r="K100" s="48">
        <v>39.93</v>
      </c>
      <c r="L100" s="48">
        <v>0</v>
      </c>
      <c r="M100" s="48">
        <v>9.73</v>
      </c>
      <c r="N100" s="48">
        <v>35.979999999999997</v>
      </c>
    </row>
    <row r="101" spans="1:14" x14ac:dyDescent="0.45">
      <c r="A101" s="45">
        <v>76801</v>
      </c>
      <c r="B101" s="46" t="s">
        <v>24812</v>
      </c>
      <c r="C101" s="45">
        <v>76801</v>
      </c>
      <c r="D101" s="47"/>
      <c r="E101" s="47"/>
      <c r="F101" s="47"/>
      <c r="G101" s="48">
        <v>247.8</v>
      </c>
      <c r="H101" s="48">
        <v>168.50400000000002</v>
      </c>
      <c r="I101" s="48">
        <v>71.650000000000006</v>
      </c>
      <c r="J101" s="48">
        <v>211.2</v>
      </c>
      <c r="K101" s="48">
        <v>174.45</v>
      </c>
      <c r="L101" s="48">
        <v>211.2</v>
      </c>
      <c r="M101" s="48">
        <v>71.650000000000006</v>
      </c>
      <c r="N101" s="48">
        <v>193.53000000000006</v>
      </c>
    </row>
    <row r="102" spans="1:14" x14ac:dyDescent="0.45">
      <c r="A102" s="45">
        <v>76815</v>
      </c>
      <c r="B102" s="46" t="s">
        <v>24813</v>
      </c>
      <c r="C102" s="45">
        <v>76815</v>
      </c>
      <c r="D102" s="47"/>
      <c r="E102" s="47"/>
      <c r="F102" s="47"/>
      <c r="G102" s="48">
        <v>136.5</v>
      </c>
      <c r="H102" s="48">
        <v>92.820000000000007</v>
      </c>
      <c r="I102" s="48">
        <v>35.119999999999997</v>
      </c>
      <c r="J102" s="48">
        <v>141.16</v>
      </c>
      <c r="K102" s="48">
        <v>119.75</v>
      </c>
      <c r="L102" s="48">
        <v>141.16</v>
      </c>
      <c r="M102" s="48">
        <v>35.119999999999997</v>
      </c>
      <c r="N102" s="48">
        <v>130</v>
      </c>
    </row>
    <row r="103" spans="1:14" x14ac:dyDescent="0.45">
      <c r="A103" s="45">
        <v>80048</v>
      </c>
      <c r="B103" s="46" t="s">
        <v>10188</v>
      </c>
      <c r="C103" s="45">
        <v>80048</v>
      </c>
      <c r="D103" s="47"/>
      <c r="E103" s="47"/>
      <c r="F103" s="47"/>
      <c r="G103" s="48">
        <v>21</v>
      </c>
      <c r="H103" s="48">
        <v>14.280000000000001</v>
      </c>
      <c r="I103" s="48">
        <v>5.8</v>
      </c>
      <c r="J103" s="48">
        <v>13.51</v>
      </c>
      <c r="K103" s="48">
        <v>0</v>
      </c>
      <c r="L103" s="48">
        <v>13.51</v>
      </c>
      <c r="M103" s="48">
        <v>5.8</v>
      </c>
      <c r="N103" s="48">
        <v>13.958000000000002</v>
      </c>
    </row>
    <row r="104" spans="1:14" x14ac:dyDescent="0.45">
      <c r="A104" s="45">
        <v>80050</v>
      </c>
      <c r="B104" s="46" t="s">
        <v>24814</v>
      </c>
      <c r="C104" s="45">
        <v>80050</v>
      </c>
      <c r="D104" s="47"/>
      <c r="E104" s="47"/>
      <c r="F104" s="47"/>
      <c r="G104" s="48">
        <v>26.25</v>
      </c>
      <c r="H104" s="48">
        <v>17.850000000000001</v>
      </c>
      <c r="I104" s="48">
        <v>20.45</v>
      </c>
      <c r="J104" s="48">
        <v>46.67</v>
      </c>
      <c r="K104" s="48">
        <v>0</v>
      </c>
      <c r="L104" s="48">
        <v>46.67</v>
      </c>
      <c r="M104" s="48">
        <v>20.45</v>
      </c>
      <c r="N104" s="48">
        <v>25</v>
      </c>
    </row>
    <row r="105" spans="1:14" x14ac:dyDescent="0.45">
      <c r="A105" s="45">
        <v>80053</v>
      </c>
      <c r="B105" s="46" t="s">
        <v>24815</v>
      </c>
      <c r="C105" s="45">
        <v>80053</v>
      </c>
      <c r="D105" s="47"/>
      <c r="E105" s="47"/>
      <c r="F105" s="47"/>
      <c r="G105" s="48">
        <v>26.25</v>
      </c>
      <c r="H105" s="48">
        <v>17.850000000000001</v>
      </c>
      <c r="I105" s="48">
        <v>7.25</v>
      </c>
      <c r="J105" s="48">
        <v>17.96</v>
      </c>
      <c r="K105" s="48">
        <v>0</v>
      </c>
      <c r="L105" s="48">
        <v>16.79</v>
      </c>
      <c r="M105" s="48">
        <v>7.25</v>
      </c>
      <c r="N105" s="48">
        <v>17.153000000000002</v>
      </c>
    </row>
    <row r="106" spans="1:14" x14ac:dyDescent="0.45">
      <c r="A106" s="45">
        <v>80055</v>
      </c>
      <c r="B106" s="46" t="s">
        <v>24816</v>
      </c>
      <c r="C106" s="45">
        <v>80055</v>
      </c>
      <c r="D106" s="47"/>
      <c r="E106" s="47"/>
      <c r="F106" s="47"/>
      <c r="G106" s="48">
        <v>74.55</v>
      </c>
      <c r="H106" s="48">
        <v>50.694000000000003</v>
      </c>
      <c r="I106" s="48">
        <v>32.79</v>
      </c>
      <c r="J106" s="48">
        <v>53.22</v>
      </c>
      <c r="K106" s="48">
        <v>0</v>
      </c>
      <c r="L106" s="48">
        <v>53.22</v>
      </c>
      <c r="M106" s="48">
        <v>32.79</v>
      </c>
      <c r="N106" s="48">
        <v>0</v>
      </c>
    </row>
    <row r="107" spans="1:14" x14ac:dyDescent="0.45">
      <c r="A107" s="45">
        <v>80061</v>
      </c>
      <c r="B107" s="46" t="s">
        <v>10191</v>
      </c>
      <c r="C107" s="45">
        <v>80061</v>
      </c>
      <c r="D107" s="47"/>
      <c r="E107" s="47"/>
      <c r="F107" s="47"/>
      <c r="G107" s="48">
        <v>31.5</v>
      </c>
      <c r="H107" s="48">
        <v>21.42</v>
      </c>
      <c r="I107" s="48">
        <v>8.73</v>
      </c>
      <c r="J107" s="48">
        <v>32.75</v>
      </c>
      <c r="K107" s="48">
        <v>0</v>
      </c>
      <c r="L107" s="48">
        <v>32.75</v>
      </c>
      <c r="M107" s="48">
        <v>8.73</v>
      </c>
      <c r="N107" s="48">
        <v>20.04</v>
      </c>
    </row>
    <row r="108" spans="1:14" x14ac:dyDescent="0.45">
      <c r="A108" s="45">
        <v>80069</v>
      </c>
      <c r="B108" s="46" t="s">
        <v>11133</v>
      </c>
      <c r="C108" s="45">
        <v>80069</v>
      </c>
      <c r="D108" s="47"/>
      <c r="E108" s="47"/>
      <c r="F108" s="47"/>
      <c r="G108" s="48">
        <v>21</v>
      </c>
      <c r="H108" s="48">
        <v>14.280000000000001</v>
      </c>
      <c r="I108" s="48">
        <v>5.96</v>
      </c>
      <c r="J108" s="48">
        <v>13.92</v>
      </c>
      <c r="K108" s="48">
        <v>0</v>
      </c>
      <c r="L108" s="48">
        <v>13.92</v>
      </c>
      <c r="M108" s="48">
        <v>5.96</v>
      </c>
      <c r="N108" s="48">
        <v>0</v>
      </c>
    </row>
    <row r="109" spans="1:14" x14ac:dyDescent="0.45">
      <c r="A109" s="45">
        <v>80074</v>
      </c>
      <c r="B109" s="46" t="s">
        <v>24817</v>
      </c>
      <c r="C109" s="45">
        <v>80074</v>
      </c>
      <c r="D109" s="47"/>
      <c r="E109" s="47"/>
      <c r="F109" s="47"/>
      <c r="G109" s="48">
        <v>74.55</v>
      </c>
      <c r="H109" s="48">
        <v>50.694000000000003</v>
      </c>
      <c r="I109" s="48">
        <v>32.67</v>
      </c>
      <c r="J109" s="48">
        <v>79.83</v>
      </c>
      <c r="K109" s="48">
        <v>0</v>
      </c>
      <c r="L109" s="48">
        <v>79.83</v>
      </c>
      <c r="M109" s="48">
        <v>32.67</v>
      </c>
      <c r="N109" s="48">
        <v>0</v>
      </c>
    </row>
    <row r="110" spans="1:14" x14ac:dyDescent="0.45">
      <c r="A110" s="45">
        <v>80076</v>
      </c>
      <c r="B110" s="46" t="s">
        <v>24818</v>
      </c>
      <c r="C110" s="45">
        <v>80076</v>
      </c>
      <c r="D110" s="47"/>
      <c r="E110" s="47"/>
      <c r="F110" s="47"/>
      <c r="G110" s="48">
        <v>19.95</v>
      </c>
      <c r="H110" s="48">
        <v>13.566000000000001</v>
      </c>
      <c r="I110" s="48">
        <v>5.61</v>
      </c>
      <c r="J110" s="48">
        <v>13.1</v>
      </c>
      <c r="K110" s="48">
        <v>0</v>
      </c>
      <c r="L110" s="48">
        <v>13.1</v>
      </c>
      <c r="M110" s="48">
        <v>5.61</v>
      </c>
      <c r="N110" s="48">
        <v>13.89</v>
      </c>
    </row>
    <row r="111" spans="1:14" x14ac:dyDescent="0.45">
      <c r="A111" s="45">
        <v>80156</v>
      </c>
      <c r="B111" s="46" t="s">
        <v>24819</v>
      </c>
      <c r="C111" s="45">
        <v>80156</v>
      </c>
      <c r="D111" s="47"/>
      <c r="E111" s="47"/>
      <c r="F111" s="47"/>
      <c r="G111" s="48">
        <v>34.65</v>
      </c>
      <c r="H111" s="48">
        <v>23.562000000000001</v>
      </c>
      <c r="I111" s="48">
        <v>9.99</v>
      </c>
      <c r="J111" s="48">
        <v>22.93</v>
      </c>
      <c r="K111" s="48">
        <v>0</v>
      </c>
      <c r="L111" s="48">
        <v>22.93</v>
      </c>
      <c r="M111" s="48">
        <v>9.99</v>
      </c>
      <c r="N111" s="48">
        <v>0</v>
      </c>
    </row>
    <row r="112" spans="1:14" x14ac:dyDescent="0.45">
      <c r="A112" s="45">
        <v>80162</v>
      </c>
      <c r="B112" s="46" t="s">
        <v>24820</v>
      </c>
      <c r="C112" s="45">
        <v>80162</v>
      </c>
      <c r="D112" s="47"/>
      <c r="E112" s="47"/>
      <c r="F112" s="47"/>
      <c r="G112" s="48">
        <v>32.549999999999997</v>
      </c>
      <c r="H112" s="48">
        <v>22.134</v>
      </c>
      <c r="I112" s="48">
        <v>9.11</v>
      </c>
      <c r="J112" s="48">
        <v>20.88</v>
      </c>
      <c r="K112" s="48">
        <v>0</v>
      </c>
      <c r="L112" s="48">
        <v>20.88</v>
      </c>
      <c r="M112" s="48">
        <v>9.11</v>
      </c>
      <c r="N112" s="48">
        <v>0</v>
      </c>
    </row>
    <row r="113" spans="1:14" x14ac:dyDescent="0.45">
      <c r="A113" s="45">
        <v>80164</v>
      </c>
      <c r="B113" s="46" t="s">
        <v>24821</v>
      </c>
      <c r="C113" s="45">
        <v>80164</v>
      </c>
      <c r="D113" s="47"/>
      <c r="E113" s="47"/>
      <c r="F113" s="47"/>
      <c r="G113" s="48">
        <v>31.5</v>
      </c>
      <c r="H113" s="48">
        <v>21.42</v>
      </c>
      <c r="I113" s="48">
        <v>9.2899999999999991</v>
      </c>
      <c r="J113" s="48">
        <v>21.29</v>
      </c>
      <c r="K113" s="48">
        <v>0</v>
      </c>
      <c r="L113" s="48">
        <v>21.29</v>
      </c>
      <c r="M113" s="48">
        <v>9.2899999999999991</v>
      </c>
      <c r="N113" s="48">
        <v>0</v>
      </c>
    </row>
    <row r="114" spans="1:14" x14ac:dyDescent="0.45">
      <c r="A114" s="45">
        <v>80175</v>
      </c>
      <c r="B114" s="46" t="s">
        <v>24822</v>
      </c>
      <c r="C114" s="45">
        <v>80175</v>
      </c>
      <c r="D114" s="47"/>
      <c r="E114" s="47"/>
      <c r="F114" s="47"/>
      <c r="G114" s="48">
        <v>31.5</v>
      </c>
      <c r="H114" s="48">
        <v>21.42</v>
      </c>
      <c r="I114" s="48">
        <v>9.09</v>
      </c>
      <c r="J114" s="48">
        <v>20.16</v>
      </c>
      <c r="K114" s="48">
        <v>0</v>
      </c>
      <c r="L114" s="48">
        <v>20.16</v>
      </c>
      <c r="M114" s="48">
        <v>9.09</v>
      </c>
      <c r="N114" s="48">
        <v>0</v>
      </c>
    </row>
    <row r="115" spans="1:14" x14ac:dyDescent="0.45">
      <c r="A115" s="45">
        <v>80178</v>
      </c>
      <c r="B115" s="46" t="s">
        <v>14214</v>
      </c>
      <c r="C115" s="45">
        <v>80178</v>
      </c>
      <c r="D115" s="47"/>
      <c r="E115" s="47"/>
      <c r="F115" s="47"/>
      <c r="G115" s="48">
        <v>15.75</v>
      </c>
      <c r="H115" s="48">
        <v>10.71</v>
      </c>
      <c r="I115" s="48">
        <v>4.54</v>
      </c>
      <c r="J115" s="48">
        <v>10.64</v>
      </c>
      <c r="K115" s="48">
        <v>0</v>
      </c>
      <c r="L115" s="48">
        <v>10.64</v>
      </c>
      <c r="M115" s="48">
        <v>4.54</v>
      </c>
      <c r="N115" s="48">
        <v>0</v>
      </c>
    </row>
    <row r="116" spans="1:14" x14ac:dyDescent="0.45">
      <c r="A116" s="45">
        <v>80185</v>
      </c>
      <c r="B116" s="46" t="s">
        <v>24823</v>
      </c>
      <c r="C116" s="45">
        <v>80185</v>
      </c>
      <c r="D116" s="47"/>
      <c r="E116" s="47"/>
      <c r="F116" s="47"/>
      <c r="G116" s="48">
        <v>31.5</v>
      </c>
      <c r="H116" s="48">
        <v>21.42</v>
      </c>
      <c r="I116" s="48">
        <v>9.09</v>
      </c>
      <c r="J116" s="48">
        <v>20.88</v>
      </c>
      <c r="K116" s="48">
        <v>0</v>
      </c>
      <c r="L116" s="48">
        <v>20.88</v>
      </c>
      <c r="M116" s="48">
        <v>9.09</v>
      </c>
      <c r="N116" s="48">
        <v>0</v>
      </c>
    </row>
    <row r="117" spans="1:14" x14ac:dyDescent="0.45">
      <c r="A117" s="45">
        <v>80299</v>
      </c>
      <c r="B117" s="46" t="s">
        <v>24824</v>
      </c>
      <c r="C117" s="45">
        <v>80299</v>
      </c>
      <c r="D117" s="47"/>
      <c r="E117" s="47"/>
      <c r="F117" s="47"/>
      <c r="G117" s="48">
        <v>32.549999999999997</v>
      </c>
      <c r="H117" s="48">
        <v>22.134</v>
      </c>
      <c r="I117" s="48">
        <v>9.32</v>
      </c>
      <c r="J117" s="48">
        <v>21.7</v>
      </c>
      <c r="K117" s="48">
        <v>0</v>
      </c>
      <c r="L117" s="48">
        <v>21.7</v>
      </c>
      <c r="M117" s="48">
        <v>9.32</v>
      </c>
      <c r="N117" s="48">
        <v>0</v>
      </c>
    </row>
    <row r="118" spans="1:14" x14ac:dyDescent="0.45">
      <c r="A118" s="45">
        <v>80305</v>
      </c>
      <c r="B118" s="46" t="s">
        <v>24825</v>
      </c>
      <c r="C118" s="45">
        <v>80305</v>
      </c>
      <c r="D118" s="47"/>
      <c r="E118" s="47"/>
      <c r="F118" s="47"/>
      <c r="G118" s="48">
        <v>35.700000000000003</v>
      </c>
      <c r="H118" s="48">
        <v>24.276000000000003</v>
      </c>
      <c r="I118" s="48">
        <v>7.48</v>
      </c>
      <c r="J118" s="48">
        <v>17.05</v>
      </c>
      <c r="K118" s="48">
        <v>0</v>
      </c>
      <c r="L118" s="48">
        <v>17.05</v>
      </c>
      <c r="M118" s="48">
        <v>7.48</v>
      </c>
      <c r="N118" s="48">
        <v>0</v>
      </c>
    </row>
    <row r="119" spans="1:14" x14ac:dyDescent="0.45">
      <c r="A119" s="45">
        <v>80306</v>
      </c>
      <c r="B119" s="46" t="s">
        <v>24826</v>
      </c>
      <c r="C119" s="45">
        <v>80306</v>
      </c>
      <c r="D119" s="47"/>
      <c r="E119" s="47"/>
      <c r="F119" s="47"/>
      <c r="G119" s="48">
        <v>34.57</v>
      </c>
      <c r="H119" s="48">
        <v>23.507600000000004</v>
      </c>
      <c r="I119" s="48">
        <v>9.98</v>
      </c>
      <c r="J119" s="48">
        <v>22.73</v>
      </c>
      <c r="K119" s="48">
        <v>0</v>
      </c>
      <c r="L119" s="48">
        <v>22.73</v>
      </c>
      <c r="M119" s="48">
        <v>9.98</v>
      </c>
      <c r="N119" s="48">
        <v>32.92</v>
      </c>
    </row>
    <row r="120" spans="1:14" x14ac:dyDescent="0.45">
      <c r="A120" s="45">
        <v>80307</v>
      </c>
      <c r="B120" s="46" t="s">
        <v>24827</v>
      </c>
      <c r="C120" s="45">
        <v>80307</v>
      </c>
      <c r="D120" s="47"/>
      <c r="E120" s="47"/>
      <c r="F120" s="47"/>
      <c r="G120" s="48">
        <v>138.27000000000001</v>
      </c>
      <c r="H120" s="48">
        <v>94.023600000000016</v>
      </c>
      <c r="I120" s="48">
        <v>39.909999999999997</v>
      </c>
      <c r="J120" s="48">
        <v>90.11</v>
      </c>
      <c r="K120" s="48">
        <v>0</v>
      </c>
      <c r="L120" s="48">
        <v>90.11</v>
      </c>
      <c r="M120" s="48">
        <v>39.909999999999997</v>
      </c>
      <c r="N120" s="48">
        <v>0</v>
      </c>
    </row>
    <row r="121" spans="1:14" x14ac:dyDescent="0.45">
      <c r="A121" s="45">
        <v>80323</v>
      </c>
      <c r="B121" s="46" t="s">
        <v>24828</v>
      </c>
      <c r="C121" s="45">
        <v>80323</v>
      </c>
      <c r="D121" s="47"/>
      <c r="E121" s="47"/>
      <c r="F121" s="47"/>
      <c r="G121" s="48">
        <v>70.349999999999994</v>
      </c>
      <c r="H121" s="48">
        <v>47.838000000000001</v>
      </c>
      <c r="I121" s="48">
        <v>10.46</v>
      </c>
      <c r="J121" s="48">
        <v>10.46</v>
      </c>
      <c r="K121" s="48">
        <v>0</v>
      </c>
      <c r="L121" s="48">
        <v>0</v>
      </c>
      <c r="M121" s="48">
        <v>10.46</v>
      </c>
      <c r="N121" s="48">
        <v>0</v>
      </c>
    </row>
    <row r="122" spans="1:14" x14ac:dyDescent="0.45">
      <c r="A122" s="45">
        <v>80346</v>
      </c>
      <c r="B122" s="46" t="s">
        <v>24829</v>
      </c>
      <c r="C122" s="45">
        <v>80346</v>
      </c>
      <c r="D122" s="47"/>
      <c r="E122" s="47"/>
      <c r="F122" s="47"/>
      <c r="G122" s="48">
        <v>47.25</v>
      </c>
      <c r="H122" s="48">
        <v>32.130000000000003</v>
      </c>
      <c r="I122" s="48">
        <v>10.77</v>
      </c>
      <c r="J122" s="48">
        <v>10.77</v>
      </c>
      <c r="K122" s="48">
        <v>0</v>
      </c>
      <c r="L122" s="48">
        <v>0</v>
      </c>
      <c r="M122" s="48">
        <v>10.77</v>
      </c>
      <c r="N122" s="48">
        <v>0</v>
      </c>
    </row>
    <row r="123" spans="1:14" x14ac:dyDescent="0.45">
      <c r="A123" s="45">
        <v>81000</v>
      </c>
      <c r="B123" s="46" t="s">
        <v>14096</v>
      </c>
      <c r="C123" s="45">
        <v>81000</v>
      </c>
      <c r="D123" s="47"/>
      <c r="E123" s="47"/>
      <c r="F123" s="47"/>
      <c r="G123" s="48">
        <v>8.4</v>
      </c>
      <c r="H123" s="48">
        <v>5.7120000000000006</v>
      </c>
      <c r="I123" s="48">
        <v>3.05</v>
      </c>
      <c r="J123" s="48">
        <v>4.91</v>
      </c>
      <c r="K123" s="48">
        <v>0</v>
      </c>
      <c r="L123" s="48">
        <v>4.91</v>
      </c>
      <c r="M123" s="48">
        <v>3.05</v>
      </c>
      <c r="N123" s="48">
        <v>0</v>
      </c>
    </row>
    <row r="124" spans="1:14" x14ac:dyDescent="0.45">
      <c r="A124" s="45">
        <v>81001</v>
      </c>
      <c r="B124" s="46" t="s">
        <v>24830</v>
      </c>
      <c r="C124" s="45">
        <v>81001</v>
      </c>
      <c r="D124" s="47"/>
      <c r="E124" s="47"/>
      <c r="F124" s="47"/>
      <c r="G124" s="48">
        <v>8.4</v>
      </c>
      <c r="H124" s="48">
        <v>5.7120000000000006</v>
      </c>
      <c r="I124" s="48">
        <v>3.05</v>
      </c>
      <c r="J124" s="48">
        <v>5.1880000000000006</v>
      </c>
      <c r="K124" s="48">
        <v>0</v>
      </c>
      <c r="L124" s="48">
        <v>4.91</v>
      </c>
      <c r="M124" s="48">
        <v>3.05</v>
      </c>
      <c r="N124" s="48">
        <v>4.8017391304347816</v>
      </c>
    </row>
    <row r="125" spans="1:14" x14ac:dyDescent="0.45">
      <c r="A125" s="45">
        <v>81002</v>
      </c>
      <c r="B125" s="46" t="s">
        <v>24831</v>
      </c>
      <c r="C125" s="45">
        <v>81002</v>
      </c>
      <c r="D125" s="47"/>
      <c r="E125" s="47"/>
      <c r="F125" s="47"/>
      <c r="G125" s="48">
        <v>7.35</v>
      </c>
      <c r="H125" s="48">
        <v>4.9980000000000002</v>
      </c>
      <c r="I125" s="48">
        <v>2.4500000000000002</v>
      </c>
      <c r="J125" s="48">
        <v>4.09</v>
      </c>
      <c r="K125" s="48">
        <v>0</v>
      </c>
      <c r="L125" s="48">
        <v>4.09</v>
      </c>
      <c r="M125" s="48">
        <v>2.4500000000000002</v>
      </c>
      <c r="N125" s="48">
        <v>3.9223529411764715</v>
      </c>
    </row>
    <row r="126" spans="1:14" x14ac:dyDescent="0.45">
      <c r="A126" s="45">
        <v>81003</v>
      </c>
      <c r="B126" s="46" t="s">
        <v>24832</v>
      </c>
      <c r="C126" s="45">
        <v>81003</v>
      </c>
      <c r="D126" s="47"/>
      <c r="E126" s="47"/>
      <c r="F126" s="47"/>
      <c r="G126" s="48">
        <v>6.3</v>
      </c>
      <c r="H126" s="48">
        <v>4.2839999999999998</v>
      </c>
      <c r="I126" s="48">
        <v>2.16</v>
      </c>
      <c r="J126" s="48">
        <v>3.68</v>
      </c>
      <c r="K126" s="48">
        <v>0</v>
      </c>
      <c r="L126" s="48">
        <v>3.68</v>
      </c>
      <c r="M126" s="48">
        <v>2.16</v>
      </c>
      <c r="N126" s="48">
        <v>3.6849999999999996</v>
      </c>
    </row>
    <row r="127" spans="1:14" x14ac:dyDescent="0.45">
      <c r="A127" s="45">
        <v>81005</v>
      </c>
      <c r="B127" s="46" t="s">
        <v>14096</v>
      </c>
      <c r="C127" s="45">
        <v>81005</v>
      </c>
      <c r="D127" s="47"/>
      <c r="E127" s="47"/>
      <c r="F127" s="47"/>
      <c r="G127" s="48">
        <v>5.25</v>
      </c>
      <c r="H127" s="48">
        <v>3.5700000000000003</v>
      </c>
      <c r="I127" s="48">
        <v>2.08</v>
      </c>
      <c r="J127" s="48">
        <v>3.28</v>
      </c>
      <c r="K127" s="48">
        <v>0</v>
      </c>
      <c r="L127" s="48">
        <v>3.28</v>
      </c>
      <c r="M127" s="48">
        <v>2.08</v>
      </c>
      <c r="N127" s="48">
        <v>0</v>
      </c>
    </row>
    <row r="128" spans="1:14" x14ac:dyDescent="0.45">
      <c r="A128" s="45">
        <v>81015</v>
      </c>
      <c r="B128" s="46" t="s">
        <v>24833</v>
      </c>
      <c r="C128" s="45">
        <v>81015</v>
      </c>
      <c r="D128" s="47"/>
      <c r="E128" s="47"/>
      <c r="F128" s="47"/>
      <c r="G128" s="48">
        <v>7.35</v>
      </c>
      <c r="H128" s="48">
        <v>4.9980000000000002</v>
      </c>
      <c r="I128" s="48">
        <v>2.93</v>
      </c>
      <c r="J128" s="48">
        <v>4.91</v>
      </c>
      <c r="K128" s="48">
        <v>0</v>
      </c>
      <c r="L128" s="48">
        <v>4.91</v>
      </c>
      <c r="M128" s="48">
        <v>2.93</v>
      </c>
      <c r="N128" s="48">
        <v>0</v>
      </c>
    </row>
    <row r="129" spans="1:14" x14ac:dyDescent="0.45">
      <c r="A129" s="45">
        <v>81025</v>
      </c>
      <c r="B129" s="46" t="s">
        <v>24834</v>
      </c>
      <c r="C129" s="45">
        <v>81025</v>
      </c>
      <c r="D129" s="47"/>
      <c r="E129" s="47"/>
      <c r="F129" s="47"/>
      <c r="G129" s="48">
        <v>15.75</v>
      </c>
      <c r="H129" s="48">
        <v>10.71</v>
      </c>
      <c r="I129" s="48">
        <v>6.07</v>
      </c>
      <c r="J129" s="48">
        <v>9.83</v>
      </c>
      <c r="K129" s="48">
        <v>0</v>
      </c>
      <c r="L129" s="48">
        <v>9.83</v>
      </c>
      <c r="M129" s="48">
        <v>6.07</v>
      </c>
      <c r="N129" s="48">
        <v>9.6159420289854989</v>
      </c>
    </row>
    <row r="130" spans="1:14" x14ac:dyDescent="0.45">
      <c r="A130" s="45">
        <v>81511</v>
      </c>
      <c r="B130" s="46" t="s">
        <v>24835</v>
      </c>
      <c r="C130" s="45">
        <v>81511</v>
      </c>
      <c r="D130" s="47"/>
      <c r="E130" s="47"/>
      <c r="F130" s="47"/>
      <c r="G130" s="48">
        <v>99.75</v>
      </c>
      <c r="H130" s="48">
        <v>67.83</v>
      </c>
      <c r="I130" s="48">
        <v>76.75</v>
      </c>
      <c r="J130" s="48">
        <v>76.75</v>
      </c>
      <c r="K130" s="48">
        <v>0</v>
      </c>
      <c r="L130" s="48">
        <v>0</v>
      </c>
      <c r="M130" s="48">
        <v>76.75</v>
      </c>
      <c r="N130" s="48">
        <v>0</v>
      </c>
    </row>
    <row r="131" spans="1:14" x14ac:dyDescent="0.45">
      <c r="A131" s="45">
        <v>82040</v>
      </c>
      <c r="B131" s="46" t="s">
        <v>24836</v>
      </c>
      <c r="C131" s="45">
        <v>82040</v>
      </c>
      <c r="D131" s="47"/>
      <c r="E131" s="47"/>
      <c r="F131" s="47"/>
      <c r="G131" s="48">
        <v>12.6</v>
      </c>
      <c r="H131" s="48">
        <v>8.5679999999999996</v>
      </c>
      <c r="I131" s="48">
        <v>3.4</v>
      </c>
      <c r="J131" s="48">
        <v>7.78</v>
      </c>
      <c r="K131" s="48">
        <v>0</v>
      </c>
      <c r="L131" s="48">
        <v>7.78</v>
      </c>
      <c r="M131" s="48">
        <v>3.4</v>
      </c>
      <c r="N131" s="48">
        <v>0</v>
      </c>
    </row>
    <row r="132" spans="1:14" x14ac:dyDescent="0.45">
      <c r="A132" s="45">
        <v>82043</v>
      </c>
      <c r="B132" s="46" t="s">
        <v>24837</v>
      </c>
      <c r="C132" s="45">
        <v>82043</v>
      </c>
      <c r="D132" s="47"/>
      <c r="E132" s="47"/>
      <c r="F132" s="47"/>
      <c r="G132" s="48">
        <v>13.65</v>
      </c>
      <c r="H132" s="48">
        <v>9.282</v>
      </c>
      <c r="I132" s="48">
        <v>3.97</v>
      </c>
      <c r="J132" s="48">
        <v>9.01</v>
      </c>
      <c r="K132" s="48">
        <v>0</v>
      </c>
      <c r="L132" s="48">
        <v>9.01</v>
      </c>
      <c r="M132" s="48">
        <v>3.97</v>
      </c>
      <c r="N132" s="48">
        <v>9.2475000000000023</v>
      </c>
    </row>
    <row r="133" spans="1:14" x14ac:dyDescent="0.45">
      <c r="A133" s="45">
        <v>82044</v>
      </c>
      <c r="B133" s="46" t="s">
        <v>24838</v>
      </c>
      <c r="C133" s="45">
        <v>82044</v>
      </c>
      <c r="D133" s="47"/>
      <c r="E133" s="47"/>
      <c r="F133" s="47"/>
      <c r="G133" s="48">
        <v>4.2</v>
      </c>
      <c r="H133" s="48">
        <v>2.8560000000000003</v>
      </c>
      <c r="I133" s="48">
        <v>1.82</v>
      </c>
      <c r="J133" s="48">
        <v>7.37</v>
      </c>
      <c r="K133" s="48">
        <v>0</v>
      </c>
      <c r="L133" s="48">
        <v>7.37</v>
      </c>
      <c r="M133" s="48">
        <v>1.82</v>
      </c>
      <c r="N133" s="48">
        <v>2.74</v>
      </c>
    </row>
    <row r="134" spans="1:14" x14ac:dyDescent="0.45">
      <c r="A134" s="45">
        <v>82088</v>
      </c>
      <c r="B134" s="46" t="s">
        <v>24839</v>
      </c>
      <c r="C134" s="45">
        <v>82088</v>
      </c>
      <c r="D134" s="47"/>
      <c r="E134" s="47"/>
      <c r="F134" s="47"/>
      <c r="G134" s="48">
        <v>64.05</v>
      </c>
      <c r="H134" s="48">
        <v>43.554000000000002</v>
      </c>
      <c r="I134" s="48">
        <v>27.95</v>
      </c>
      <c r="J134" s="48">
        <v>64.28</v>
      </c>
      <c r="K134" s="48">
        <v>0</v>
      </c>
      <c r="L134" s="48">
        <v>64.28</v>
      </c>
      <c r="M134" s="48">
        <v>27.95</v>
      </c>
      <c r="N134" s="48">
        <v>0</v>
      </c>
    </row>
    <row r="135" spans="1:14" x14ac:dyDescent="0.45">
      <c r="A135" s="45">
        <v>82103</v>
      </c>
      <c r="B135" s="46" t="s">
        <v>24840</v>
      </c>
      <c r="C135" s="45">
        <v>82103</v>
      </c>
      <c r="D135" s="47"/>
      <c r="E135" s="47"/>
      <c r="F135" s="47"/>
      <c r="G135" s="48">
        <v>31.5</v>
      </c>
      <c r="H135" s="48">
        <v>21.42</v>
      </c>
      <c r="I135" s="48">
        <v>9.2200000000000006</v>
      </c>
      <c r="J135" s="48">
        <v>21.29</v>
      </c>
      <c r="K135" s="48">
        <v>0</v>
      </c>
      <c r="L135" s="48">
        <v>21.29</v>
      </c>
      <c r="M135" s="48">
        <v>9.2200000000000006</v>
      </c>
      <c r="N135" s="48">
        <v>0</v>
      </c>
    </row>
    <row r="136" spans="1:14" x14ac:dyDescent="0.45">
      <c r="A136" s="45">
        <v>82105</v>
      </c>
      <c r="B136" s="46" t="s">
        <v>24841</v>
      </c>
      <c r="C136" s="45">
        <v>82105</v>
      </c>
      <c r="D136" s="47"/>
      <c r="E136" s="47"/>
      <c r="F136" s="47"/>
      <c r="G136" s="48">
        <v>39.9</v>
      </c>
      <c r="H136" s="48">
        <v>27.132000000000001</v>
      </c>
      <c r="I136" s="48">
        <v>11.51</v>
      </c>
      <c r="J136" s="48">
        <v>26.61</v>
      </c>
      <c r="K136" s="48">
        <v>0</v>
      </c>
      <c r="L136" s="48">
        <v>26.61</v>
      </c>
      <c r="M136" s="48">
        <v>11.51</v>
      </c>
      <c r="N136" s="48">
        <v>0</v>
      </c>
    </row>
    <row r="137" spans="1:14" x14ac:dyDescent="0.45">
      <c r="A137" s="45">
        <v>82150</v>
      </c>
      <c r="B137" s="46" t="s">
        <v>24842</v>
      </c>
      <c r="C137" s="45">
        <v>82150</v>
      </c>
      <c r="D137" s="47"/>
      <c r="E137" s="47"/>
      <c r="F137" s="47"/>
      <c r="G137" s="48">
        <v>15.75</v>
      </c>
      <c r="H137" s="48">
        <v>10.71</v>
      </c>
      <c r="I137" s="48">
        <v>4.45</v>
      </c>
      <c r="J137" s="48">
        <v>10.24</v>
      </c>
      <c r="K137" s="48">
        <v>0</v>
      </c>
      <c r="L137" s="48">
        <v>10.24</v>
      </c>
      <c r="M137" s="48">
        <v>4.45</v>
      </c>
      <c r="N137" s="48">
        <v>0</v>
      </c>
    </row>
    <row r="138" spans="1:14" x14ac:dyDescent="0.45">
      <c r="A138" s="45">
        <v>82180</v>
      </c>
      <c r="B138" s="46" t="s">
        <v>24843</v>
      </c>
      <c r="C138" s="45">
        <v>82180</v>
      </c>
      <c r="D138" s="47"/>
      <c r="E138" s="47"/>
      <c r="F138" s="47"/>
      <c r="G138" s="48">
        <v>23.1</v>
      </c>
      <c r="H138" s="48">
        <v>15.708000000000002</v>
      </c>
      <c r="I138" s="48">
        <v>6.78</v>
      </c>
      <c r="J138" s="48">
        <v>15.56</v>
      </c>
      <c r="K138" s="48">
        <v>0</v>
      </c>
      <c r="L138" s="48">
        <v>15.56</v>
      </c>
      <c r="M138" s="48">
        <v>6.78</v>
      </c>
      <c r="N138" s="48">
        <v>0</v>
      </c>
    </row>
    <row r="139" spans="1:14" x14ac:dyDescent="0.45">
      <c r="A139" s="45">
        <v>82239</v>
      </c>
      <c r="B139" s="46" t="s">
        <v>24844</v>
      </c>
      <c r="C139" s="45">
        <v>82239</v>
      </c>
      <c r="D139" s="47"/>
      <c r="E139" s="47"/>
      <c r="F139" s="47"/>
      <c r="G139" s="48">
        <v>40.950000000000003</v>
      </c>
      <c r="H139" s="48">
        <v>27.846000000000004</v>
      </c>
      <c r="I139" s="48">
        <v>11.75</v>
      </c>
      <c r="J139" s="48">
        <v>27.02</v>
      </c>
      <c r="K139" s="48">
        <v>0</v>
      </c>
      <c r="L139" s="48">
        <v>27.02</v>
      </c>
      <c r="M139" s="48">
        <v>11.75</v>
      </c>
      <c r="N139" s="48">
        <v>0</v>
      </c>
    </row>
    <row r="140" spans="1:14" x14ac:dyDescent="0.45">
      <c r="A140" s="45">
        <v>82270</v>
      </c>
      <c r="B140" s="46" t="s">
        <v>24845</v>
      </c>
      <c r="C140" s="45">
        <v>82270</v>
      </c>
      <c r="D140" s="47"/>
      <c r="E140" s="47"/>
      <c r="F140" s="47"/>
      <c r="G140" s="48">
        <v>8.4</v>
      </c>
      <c r="H140" s="48">
        <v>5.7120000000000006</v>
      </c>
      <c r="I140" s="48">
        <v>3.12</v>
      </c>
      <c r="J140" s="48">
        <v>5.32</v>
      </c>
      <c r="K140" s="48">
        <v>0</v>
      </c>
      <c r="L140" s="48">
        <v>5.32</v>
      </c>
      <c r="M140" s="48">
        <v>3.12</v>
      </c>
      <c r="N140" s="48">
        <v>4.71</v>
      </c>
    </row>
    <row r="141" spans="1:14" x14ac:dyDescent="0.45">
      <c r="A141" s="45">
        <v>82274</v>
      </c>
      <c r="B141" s="46" t="s">
        <v>24846</v>
      </c>
      <c r="C141" s="45">
        <v>82274</v>
      </c>
      <c r="D141" s="47"/>
      <c r="E141" s="47"/>
      <c r="F141" s="47"/>
      <c r="G141" s="48">
        <v>37.799999999999997</v>
      </c>
      <c r="H141" s="48">
        <v>25.704000000000001</v>
      </c>
      <c r="I141" s="48">
        <v>15.27</v>
      </c>
      <c r="J141" s="48">
        <v>24.97</v>
      </c>
      <c r="K141" s="48">
        <v>0</v>
      </c>
      <c r="L141" s="48">
        <v>24.97</v>
      </c>
      <c r="M141" s="48">
        <v>15.27</v>
      </c>
      <c r="N141" s="48">
        <v>23</v>
      </c>
    </row>
    <row r="142" spans="1:14" x14ac:dyDescent="0.45">
      <c r="A142" s="45">
        <v>82306</v>
      </c>
      <c r="B142" s="46" t="s">
        <v>24847</v>
      </c>
      <c r="C142" s="45">
        <v>82306</v>
      </c>
      <c r="D142" s="47"/>
      <c r="E142" s="47"/>
      <c r="F142" s="47"/>
      <c r="G142" s="48">
        <v>71.400000000000006</v>
      </c>
      <c r="H142" s="48">
        <v>48.552000000000007</v>
      </c>
      <c r="I142" s="48">
        <v>20.309999999999999</v>
      </c>
      <c r="J142" s="48">
        <v>46.67</v>
      </c>
      <c r="K142" s="48">
        <v>0</v>
      </c>
      <c r="L142" s="48">
        <v>46.67</v>
      </c>
      <c r="M142" s="48">
        <v>20.309999999999999</v>
      </c>
      <c r="N142" s="48">
        <v>0</v>
      </c>
    </row>
    <row r="143" spans="1:14" x14ac:dyDescent="0.45">
      <c r="A143" s="45">
        <v>82310</v>
      </c>
      <c r="B143" s="46" t="s">
        <v>24848</v>
      </c>
      <c r="C143" s="45">
        <v>82310</v>
      </c>
      <c r="D143" s="47"/>
      <c r="E143" s="47"/>
      <c r="F143" s="47"/>
      <c r="G143" s="48">
        <v>12.6</v>
      </c>
      <c r="H143" s="48">
        <v>8.5679999999999996</v>
      </c>
      <c r="I143" s="48">
        <v>3.54</v>
      </c>
      <c r="J143" s="48">
        <v>8.19</v>
      </c>
      <c r="K143" s="48">
        <v>0</v>
      </c>
      <c r="L143" s="48">
        <v>8.19</v>
      </c>
      <c r="M143" s="48">
        <v>3.54</v>
      </c>
      <c r="N143" s="48">
        <v>0</v>
      </c>
    </row>
    <row r="144" spans="1:14" x14ac:dyDescent="0.45">
      <c r="A144" s="45">
        <v>82384</v>
      </c>
      <c r="B144" s="46" t="s">
        <v>24849</v>
      </c>
      <c r="C144" s="45">
        <v>82384</v>
      </c>
      <c r="D144" s="47"/>
      <c r="E144" s="47"/>
      <c r="F144" s="47"/>
      <c r="G144" s="48">
        <v>59.85</v>
      </c>
      <c r="H144" s="48">
        <v>40.698</v>
      </c>
      <c r="I144" s="48">
        <v>17.32</v>
      </c>
      <c r="J144" s="48">
        <v>40.119999999999997</v>
      </c>
      <c r="K144" s="48">
        <v>0</v>
      </c>
      <c r="L144" s="48">
        <v>40.119999999999997</v>
      </c>
      <c r="M144" s="48">
        <v>17.32</v>
      </c>
      <c r="N144" s="48">
        <v>0</v>
      </c>
    </row>
    <row r="145" spans="1:14" x14ac:dyDescent="0.45">
      <c r="A145" s="45">
        <v>82390</v>
      </c>
      <c r="B145" s="46" t="s">
        <v>24850</v>
      </c>
      <c r="C145" s="45">
        <v>82390</v>
      </c>
      <c r="D145" s="47"/>
      <c r="E145" s="47"/>
      <c r="F145" s="47"/>
      <c r="G145" s="48">
        <v>25.2</v>
      </c>
      <c r="H145" s="48">
        <v>17.135999999999999</v>
      </c>
      <c r="I145" s="48">
        <v>7.37</v>
      </c>
      <c r="J145" s="48">
        <v>16.79</v>
      </c>
      <c r="K145" s="48">
        <v>0</v>
      </c>
      <c r="L145" s="48">
        <v>16.79</v>
      </c>
      <c r="M145" s="48">
        <v>7.37</v>
      </c>
      <c r="N145" s="48">
        <v>0</v>
      </c>
    </row>
    <row r="146" spans="1:14" x14ac:dyDescent="0.45">
      <c r="A146" s="45">
        <v>82530</v>
      </c>
      <c r="B146" s="46" t="s">
        <v>24851</v>
      </c>
      <c r="C146" s="45">
        <v>82530</v>
      </c>
      <c r="D146" s="47"/>
      <c r="E146" s="47"/>
      <c r="F146" s="47"/>
      <c r="G146" s="48">
        <v>39.9</v>
      </c>
      <c r="H146" s="48">
        <v>27.132000000000001</v>
      </c>
      <c r="I146" s="48">
        <v>11.46</v>
      </c>
      <c r="J146" s="48">
        <v>26.61</v>
      </c>
      <c r="K146" s="48">
        <v>0</v>
      </c>
      <c r="L146" s="48">
        <v>26.61</v>
      </c>
      <c r="M146" s="48">
        <v>11.46</v>
      </c>
      <c r="N146" s="48">
        <v>0</v>
      </c>
    </row>
    <row r="147" spans="1:14" x14ac:dyDescent="0.45">
      <c r="A147" s="45">
        <v>82533</v>
      </c>
      <c r="B147" s="46" t="s">
        <v>24852</v>
      </c>
      <c r="C147" s="45">
        <v>82533</v>
      </c>
      <c r="D147" s="47"/>
      <c r="E147" s="47"/>
      <c r="F147" s="47"/>
      <c r="G147" s="48">
        <v>39.9</v>
      </c>
      <c r="H147" s="48">
        <v>27.132000000000001</v>
      </c>
      <c r="I147" s="48">
        <v>11.18</v>
      </c>
      <c r="J147" s="48">
        <v>25.79</v>
      </c>
      <c r="K147" s="48">
        <v>0</v>
      </c>
      <c r="L147" s="48">
        <v>25.79</v>
      </c>
      <c r="M147" s="48">
        <v>11.18</v>
      </c>
      <c r="N147" s="48">
        <v>0</v>
      </c>
    </row>
    <row r="148" spans="1:14" x14ac:dyDescent="0.45">
      <c r="A148" s="45">
        <v>82550</v>
      </c>
      <c r="B148" s="46" t="s">
        <v>24853</v>
      </c>
      <c r="C148" s="45">
        <v>82550</v>
      </c>
      <c r="D148" s="47"/>
      <c r="E148" s="47"/>
      <c r="F148" s="47"/>
      <c r="G148" s="48">
        <v>15.75</v>
      </c>
      <c r="H148" s="48">
        <v>10.71</v>
      </c>
      <c r="I148" s="48">
        <v>4.47</v>
      </c>
      <c r="J148" s="48">
        <v>10.24</v>
      </c>
      <c r="K148" s="48">
        <v>0</v>
      </c>
      <c r="L148" s="48">
        <v>10.24</v>
      </c>
      <c r="M148" s="48">
        <v>4.47</v>
      </c>
      <c r="N148" s="48">
        <v>0</v>
      </c>
    </row>
    <row r="149" spans="1:14" x14ac:dyDescent="0.45">
      <c r="A149" s="45">
        <v>82565</v>
      </c>
      <c r="B149" s="46" t="s">
        <v>24854</v>
      </c>
      <c r="C149" s="45">
        <v>82565</v>
      </c>
      <c r="D149" s="47"/>
      <c r="E149" s="47"/>
      <c r="F149" s="47"/>
      <c r="G149" s="48">
        <v>12.6</v>
      </c>
      <c r="H149" s="48">
        <v>8.5679999999999996</v>
      </c>
      <c r="I149" s="48">
        <v>3.52</v>
      </c>
      <c r="J149" s="48">
        <v>8.19</v>
      </c>
      <c r="K149" s="48">
        <v>0</v>
      </c>
      <c r="L149" s="48">
        <v>8.19</v>
      </c>
      <c r="M149" s="48">
        <v>3.52</v>
      </c>
      <c r="N149" s="48">
        <v>0</v>
      </c>
    </row>
    <row r="150" spans="1:14" x14ac:dyDescent="0.45">
      <c r="A150" s="45">
        <v>82570</v>
      </c>
      <c r="B150" s="46" t="s">
        <v>24855</v>
      </c>
      <c r="C150" s="45">
        <v>82570</v>
      </c>
      <c r="D150" s="47"/>
      <c r="E150" s="47"/>
      <c r="F150" s="47"/>
      <c r="G150" s="48">
        <v>12.6</v>
      </c>
      <c r="H150" s="48">
        <v>8.5679999999999996</v>
      </c>
      <c r="I150" s="48">
        <v>3.55</v>
      </c>
      <c r="J150" s="48">
        <v>8.19</v>
      </c>
      <c r="K150" s="48">
        <v>0</v>
      </c>
      <c r="L150" s="48">
        <v>8.19</v>
      </c>
      <c r="M150" s="48">
        <v>3.55</v>
      </c>
      <c r="N150" s="48">
        <v>7.5718181818181822</v>
      </c>
    </row>
    <row r="151" spans="1:14" x14ac:dyDescent="0.45">
      <c r="A151" s="45">
        <v>82607</v>
      </c>
      <c r="B151" s="46" t="s">
        <v>19779</v>
      </c>
      <c r="C151" s="45">
        <v>82607</v>
      </c>
      <c r="D151" s="47"/>
      <c r="E151" s="47"/>
      <c r="F151" s="47"/>
      <c r="G151" s="48">
        <v>35.700000000000003</v>
      </c>
      <c r="H151" s="48">
        <v>24.276000000000003</v>
      </c>
      <c r="I151" s="48">
        <v>10.34</v>
      </c>
      <c r="J151" s="48">
        <v>23.75</v>
      </c>
      <c r="K151" s="48">
        <v>0</v>
      </c>
      <c r="L151" s="48">
        <v>23.75</v>
      </c>
      <c r="M151" s="48">
        <v>10.34</v>
      </c>
      <c r="N151" s="48">
        <v>4.2949999999999999</v>
      </c>
    </row>
    <row r="152" spans="1:14" x14ac:dyDescent="0.45">
      <c r="A152" s="45">
        <v>82627</v>
      </c>
      <c r="B152" s="46" t="s">
        <v>24856</v>
      </c>
      <c r="C152" s="45">
        <v>82627</v>
      </c>
      <c r="D152" s="47"/>
      <c r="E152" s="47"/>
      <c r="F152" s="47"/>
      <c r="G152" s="48">
        <v>52.5</v>
      </c>
      <c r="H152" s="48">
        <v>35.700000000000003</v>
      </c>
      <c r="I152" s="48">
        <v>15.25</v>
      </c>
      <c r="J152" s="48">
        <v>35.21</v>
      </c>
      <c r="K152" s="48">
        <v>0</v>
      </c>
      <c r="L152" s="48">
        <v>35.21</v>
      </c>
      <c r="M152" s="48">
        <v>15.25</v>
      </c>
      <c r="N152" s="48">
        <v>6.3250000000000002</v>
      </c>
    </row>
    <row r="153" spans="1:14" x14ac:dyDescent="0.45">
      <c r="A153" s="45">
        <v>82670</v>
      </c>
      <c r="B153" s="46" t="s">
        <v>24857</v>
      </c>
      <c r="C153" s="45">
        <v>82670</v>
      </c>
      <c r="D153" s="47"/>
      <c r="E153" s="47"/>
      <c r="F153" s="47"/>
      <c r="G153" s="48">
        <v>68.25</v>
      </c>
      <c r="H153" s="48">
        <v>46.410000000000004</v>
      </c>
      <c r="I153" s="48">
        <v>19.16</v>
      </c>
      <c r="J153" s="48">
        <v>44.22</v>
      </c>
      <c r="K153" s="48">
        <v>0</v>
      </c>
      <c r="L153" s="48">
        <v>44.22</v>
      </c>
      <c r="M153" s="48">
        <v>19.16</v>
      </c>
      <c r="N153" s="48">
        <v>7.375</v>
      </c>
    </row>
    <row r="154" spans="1:14" x14ac:dyDescent="0.45">
      <c r="A154" s="45">
        <v>82672</v>
      </c>
      <c r="B154" s="46" t="s">
        <v>24858</v>
      </c>
      <c r="C154" s="45">
        <v>82672</v>
      </c>
      <c r="D154" s="47"/>
      <c r="E154" s="47"/>
      <c r="F154" s="47"/>
      <c r="G154" s="48">
        <v>52.5</v>
      </c>
      <c r="H154" s="48">
        <v>35.700000000000003</v>
      </c>
      <c r="I154" s="48">
        <v>14.88</v>
      </c>
      <c r="J154" s="48">
        <v>34.39</v>
      </c>
      <c r="K154" s="48">
        <v>0</v>
      </c>
      <c r="L154" s="48">
        <v>34.39</v>
      </c>
      <c r="M154" s="48">
        <v>14.88</v>
      </c>
      <c r="N154" s="48">
        <v>0</v>
      </c>
    </row>
    <row r="155" spans="1:14" x14ac:dyDescent="0.45">
      <c r="A155" s="45">
        <v>82677</v>
      </c>
      <c r="B155" s="46" t="s">
        <v>24859</v>
      </c>
      <c r="C155" s="45">
        <v>82677</v>
      </c>
      <c r="D155" s="47"/>
      <c r="E155" s="47"/>
      <c r="F155" s="47"/>
      <c r="G155" s="48">
        <v>58.8</v>
      </c>
      <c r="H155" s="48">
        <v>39.984000000000002</v>
      </c>
      <c r="I155" s="48">
        <v>16.59</v>
      </c>
      <c r="J155" s="48">
        <v>38.07</v>
      </c>
      <c r="K155" s="48">
        <v>0</v>
      </c>
      <c r="L155" s="48">
        <v>38.07</v>
      </c>
      <c r="M155" s="48">
        <v>16.59</v>
      </c>
      <c r="N155" s="48">
        <v>0</v>
      </c>
    </row>
    <row r="156" spans="1:14" x14ac:dyDescent="0.45">
      <c r="A156" s="45">
        <v>82728</v>
      </c>
      <c r="B156" s="46" t="s">
        <v>24860</v>
      </c>
      <c r="C156" s="45">
        <v>82728</v>
      </c>
      <c r="D156" s="47"/>
      <c r="E156" s="47"/>
      <c r="F156" s="47"/>
      <c r="G156" s="48">
        <v>32.549999999999997</v>
      </c>
      <c r="H156" s="48">
        <v>22.134</v>
      </c>
      <c r="I156" s="48">
        <v>9.35</v>
      </c>
      <c r="J156" s="48">
        <v>21.7</v>
      </c>
      <c r="K156" s="48">
        <v>0</v>
      </c>
      <c r="L156" s="48">
        <v>21.7</v>
      </c>
      <c r="M156" s="48">
        <v>9.35</v>
      </c>
      <c r="N156" s="48">
        <v>0</v>
      </c>
    </row>
    <row r="157" spans="1:14" x14ac:dyDescent="0.45">
      <c r="A157" s="45">
        <v>82746</v>
      </c>
      <c r="B157" s="46" t="s">
        <v>24861</v>
      </c>
      <c r="C157" s="45">
        <v>82746</v>
      </c>
      <c r="D157" s="47"/>
      <c r="E157" s="47"/>
      <c r="F157" s="47"/>
      <c r="G157" s="48">
        <v>34.65</v>
      </c>
      <c r="H157" s="48">
        <v>23.562000000000001</v>
      </c>
      <c r="I157" s="48">
        <v>10.09</v>
      </c>
      <c r="J157" s="48">
        <v>23.34</v>
      </c>
      <c r="K157" s="48">
        <v>0</v>
      </c>
      <c r="L157" s="48">
        <v>23.34</v>
      </c>
      <c r="M157" s="48">
        <v>10.09</v>
      </c>
      <c r="N157" s="48">
        <v>0</v>
      </c>
    </row>
    <row r="158" spans="1:14" x14ac:dyDescent="0.45">
      <c r="A158" s="45">
        <v>82747</v>
      </c>
      <c r="B158" s="46" t="s">
        <v>24862</v>
      </c>
      <c r="C158" s="45">
        <v>82747</v>
      </c>
      <c r="D158" s="47"/>
      <c r="E158" s="47"/>
      <c r="F158" s="47"/>
      <c r="G158" s="48">
        <v>40.950000000000003</v>
      </c>
      <c r="H158" s="48">
        <v>27.846000000000004</v>
      </c>
      <c r="I158" s="48">
        <v>11.88</v>
      </c>
      <c r="J158" s="48">
        <v>27.43</v>
      </c>
      <c r="K158" s="48">
        <v>0</v>
      </c>
      <c r="L158" s="48">
        <v>27.43</v>
      </c>
      <c r="M158" s="48">
        <v>11.88</v>
      </c>
      <c r="N158" s="48">
        <v>0</v>
      </c>
    </row>
    <row r="159" spans="1:14" x14ac:dyDescent="0.45">
      <c r="A159" s="45">
        <v>82784</v>
      </c>
      <c r="B159" s="46" t="s">
        <v>24863</v>
      </c>
      <c r="C159" s="45">
        <v>82784</v>
      </c>
      <c r="D159" s="47"/>
      <c r="E159" s="47"/>
      <c r="F159" s="47"/>
      <c r="G159" s="48">
        <v>22.05</v>
      </c>
      <c r="H159" s="48">
        <v>14.994000000000002</v>
      </c>
      <c r="I159" s="48">
        <v>3.96</v>
      </c>
      <c r="J159" s="48">
        <v>14.74</v>
      </c>
      <c r="K159" s="48">
        <v>0</v>
      </c>
      <c r="L159" s="48">
        <v>14.74</v>
      </c>
      <c r="M159" s="48">
        <v>3.96</v>
      </c>
      <c r="N159" s="48">
        <v>0</v>
      </c>
    </row>
    <row r="160" spans="1:14" x14ac:dyDescent="0.45">
      <c r="A160" s="45">
        <v>82785</v>
      </c>
      <c r="B160" s="46" t="s">
        <v>24864</v>
      </c>
      <c r="C160" s="45">
        <v>82785</v>
      </c>
      <c r="D160" s="47"/>
      <c r="E160" s="47"/>
      <c r="F160" s="47"/>
      <c r="G160" s="48">
        <v>39.9</v>
      </c>
      <c r="H160" s="48">
        <v>27.132000000000001</v>
      </c>
      <c r="I160" s="48">
        <v>11.1</v>
      </c>
      <c r="J160" s="48">
        <v>26.2</v>
      </c>
      <c r="K160" s="48">
        <v>0</v>
      </c>
      <c r="L160" s="48">
        <v>26.2</v>
      </c>
      <c r="M160" s="48">
        <v>11.1</v>
      </c>
      <c r="N160" s="48">
        <v>0</v>
      </c>
    </row>
    <row r="161" spans="1:14" x14ac:dyDescent="0.45">
      <c r="A161" s="45">
        <v>82947</v>
      </c>
      <c r="B161" s="46" t="s">
        <v>24865</v>
      </c>
      <c r="C161" s="45">
        <v>82947</v>
      </c>
      <c r="D161" s="47"/>
      <c r="E161" s="47"/>
      <c r="F161" s="47"/>
      <c r="G161" s="48">
        <v>9.4499999999999993</v>
      </c>
      <c r="H161" s="48">
        <v>6.4260000000000002</v>
      </c>
      <c r="I161" s="48">
        <v>3.77</v>
      </c>
      <c r="J161" s="48">
        <v>6.68</v>
      </c>
      <c r="K161" s="48">
        <v>0</v>
      </c>
      <c r="L161" s="48">
        <v>6.14</v>
      </c>
      <c r="M161" s="48">
        <v>3.77</v>
      </c>
      <c r="N161" s="48">
        <v>6.68</v>
      </c>
    </row>
    <row r="162" spans="1:14" x14ac:dyDescent="0.45">
      <c r="A162" s="45">
        <v>82950</v>
      </c>
      <c r="B162" s="46" t="s">
        <v>24866</v>
      </c>
      <c r="C162" s="45">
        <v>82950</v>
      </c>
      <c r="D162" s="47"/>
      <c r="E162" s="47"/>
      <c r="F162" s="47"/>
      <c r="G162" s="48">
        <v>11.55</v>
      </c>
      <c r="H162" s="48">
        <v>7.854000000000001</v>
      </c>
      <c r="I162" s="48">
        <v>4.5599999999999996</v>
      </c>
      <c r="J162" s="48">
        <v>7.37</v>
      </c>
      <c r="K162" s="48">
        <v>0</v>
      </c>
      <c r="L162" s="48">
        <v>7.37</v>
      </c>
      <c r="M162" s="48">
        <v>4.5599999999999996</v>
      </c>
      <c r="N162" s="48">
        <v>0</v>
      </c>
    </row>
    <row r="163" spans="1:14" x14ac:dyDescent="0.45">
      <c r="A163" s="45">
        <v>82951</v>
      </c>
      <c r="B163" s="46" t="s">
        <v>24867</v>
      </c>
      <c r="C163" s="45">
        <v>82951</v>
      </c>
      <c r="D163" s="47"/>
      <c r="E163" s="47"/>
      <c r="F163" s="47"/>
      <c r="G163" s="48">
        <v>31.5</v>
      </c>
      <c r="H163" s="48">
        <v>21.42</v>
      </c>
      <c r="I163" s="48">
        <v>12.36</v>
      </c>
      <c r="J163" s="48">
        <v>20.47</v>
      </c>
      <c r="K163" s="48">
        <v>0</v>
      </c>
      <c r="L163" s="48">
        <v>20.47</v>
      </c>
      <c r="M163" s="48">
        <v>12.36</v>
      </c>
      <c r="N163" s="48">
        <v>21.9</v>
      </c>
    </row>
    <row r="164" spans="1:14" x14ac:dyDescent="0.45">
      <c r="A164" s="45">
        <v>82952</v>
      </c>
      <c r="B164" s="46" t="s">
        <v>24868</v>
      </c>
      <c r="C164" s="45">
        <v>82952</v>
      </c>
      <c r="D164" s="47"/>
      <c r="E164" s="47"/>
      <c r="F164" s="47"/>
      <c r="G164" s="48">
        <v>9.4499999999999993</v>
      </c>
      <c r="H164" s="48">
        <v>6.4260000000000002</v>
      </c>
      <c r="I164" s="48">
        <v>3.77</v>
      </c>
      <c r="J164" s="48">
        <v>6.14</v>
      </c>
      <c r="K164" s="48">
        <v>0</v>
      </c>
      <c r="L164" s="48">
        <v>6.14</v>
      </c>
      <c r="M164" s="48">
        <v>3.77</v>
      </c>
      <c r="N164" s="48">
        <v>0</v>
      </c>
    </row>
    <row r="165" spans="1:14" x14ac:dyDescent="0.45">
      <c r="A165" s="45">
        <v>82962</v>
      </c>
      <c r="B165" s="46" t="s">
        <v>24869</v>
      </c>
      <c r="C165" s="45">
        <v>82962</v>
      </c>
      <c r="D165" s="47"/>
      <c r="E165" s="47"/>
      <c r="F165" s="47"/>
      <c r="G165" s="48">
        <v>6.3</v>
      </c>
      <c r="H165" s="48">
        <v>4.2839999999999998</v>
      </c>
      <c r="I165" s="48">
        <v>2.25</v>
      </c>
      <c r="J165" s="48">
        <v>3.68</v>
      </c>
      <c r="K165" s="48">
        <v>0</v>
      </c>
      <c r="L165" s="48">
        <v>3.68</v>
      </c>
      <c r="M165" s="48">
        <v>2.25</v>
      </c>
      <c r="N165" s="48">
        <v>3.6900000000000004</v>
      </c>
    </row>
    <row r="166" spans="1:14" x14ac:dyDescent="0.45">
      <c r="A166" s="45">
        <v>82977</v>
      </c>
      <c r="B166" s="46" t="s">
        <v>24870</v>
      </c>
      <c r="C166" s="45">
        <v>82977</v>
      </c>
      <c r="D166" s="47"/>
      <c r="E166" s="47"/>
      <c r="F166" s="47"/>
      <c r="G166" s="48">
        <v>17.850000000000001</v>
      </c>
      <c r="H166" s="48">
        <v>12.138000000000002</v>
      </c>
      <c r="I166" s="48">
        <v>4.9400000000000004</v>
      </c>
      <c r="J166" s="48">
        <v>11.46</v>
      </c>
      <c r="K166" s="48">
        <v>0</v>
      </c>
      <c r="L166" s="48">
        <v>11.46</v>
      </c>
      <c r="M166" s="48">
        <v>4.9400000000000004</v>
      </c>
      <c r="N166" s="48">
        <v>0</v>
      </c>
    </row>
    <row r="167" spans="1:14" x14ac:dyDescent="0.45">
      <c r="A167" s="45">
        <v>83001</v>
      </c>
      <c r="B167" s="46" t="s">
        <v>24871</v>
      </c>
      <c r="C167" s="45">
        <v>83001</v>
      </c>
      <c r="D167" s="47"/>
      <c r="E167" s="47"/>
      <c r="F167" s="47"/>
      <c r="G167" s="48">
        <v>45.15</v>
      </c>
      <c r="H167" s="48">
        <v>30.702000000000002</v>
      </c>
      <c r="I167" s="48">
        <v>12.75</v>
      </c>
      <c r="J167" s="48">
        <v>29.48</v>
      </c>
      <c r="K167" s="48">
        <v>0</v>
      </c>
      <c r="L167" s="48">
        <v>29.48</v>
      </c>
      <c r="M167" s="48">
        <v>12.75</v>
      </c>
      <c r="N167" s="48">
        <v>31.61</v>
      </c>
    </row>
    <row r="168" spans="1:14" x14ac:dyDescent="0.45">
      <c r="A168" s="45">
        <v>83002</v>
      </c>
      <c r="B168" s="46" t="s">
        <v>24872</v>
      </c>
      <c r="C168" s="45">
        <v>83002</v>
      </c>
      <c r="D168" s="47"/>
      <c r="E168" s="47"/>
      <c r="F168" s="47"/>
      <c r="G168" s="48">
        <v>45.15</v>
      </c>
      <c r="H168" s="48">
        <v>30.702000000000002</v>
      </c>
      <c r="I168" s="48">
        <v>12.7</v>
      </c>
      <c r="J168" s="48">
        <v>29.48</v>
      </c>
      <c r="K168" s="48">
        <v>0</v>
      </c>
      <c r="L168" s="48">
        <v>29.48</v>
      </c>
      <c r="M168" s="48">
        <v>12.7</v>
      </c>
      <c r="N168" s="48">
        <v>0</v>
      </c>
    </row>
    <row r="169" spans="1:14" x14ac:dyDescent="0.45">
      <c r="A169" s="45">
        <v>83036</v>
      </c>
      <c r="B169" s="46" t="s">
        <v>24873</v>
      </c>
      <c r="C169" s="45">
        <v>83036</v>
      </c>
      <c r="D169" s="47"/>
      <c r="E169" s="47"/>
      <c r="F169" s="47"/>
      <c r="G169" s="48">
        <v>23.1</v>
      </c>
      <c r="H169" s="48">
        <v>15.708000000000002</v>
      </c>
      <c r="I169" s="48">
        <v>6.66</v>
      </c>
      <c r="J169" s="48">
        <v>15.63481481481481</v>
      </c>
      <c r="K169" s="48">
        <v>0</v>
      </c>
      <c r="L169" s="48">
        <v>15.15</v>
      </c>
      <c r="M169" s="48">
        <v>6.66</v>
      </c>
      <c r="N169" s="48">
        <v>15.995416666666657</v>
      </c>
    </row>
    <row r="170" spans="1:14" x14ac:dyDescent="0.45">
      <c r="A170" s="45">
        <v>83498</v>
      </c>
      <c r="B170" s="46" t="s">
        <v>24874</v>
      </c>
      <c r="C170" s="45">
        <v>83498</v>
      </c>
      <c r="D170" s="47"/>
      <c r="E170" s="47"/>
      <c r="F170" s="47"/>
      <c r="G170" s="48">
        <v>64.05</v>
      </c>
      <c r="H170" s="48">
        <v>43.554000000000002</v>
      </c>
      <c r="I170" s="48">
        <v>18.64</v>
      </c>
      <c r="J170" s="48">
        <v>42.99</v>
      </c>
      <c r="K170" s="48">
        <v>0</v>
      </c>
      <c r="L170" s="48">
        <v>42.99</v>
      </c>
      <c r="M170" s="48">
        <v>18.64</v>
      </c>
      <c r="N170" s="48">
        <v>0</v>
      </c>
    </row>
    <row r="171" spans="1:14" x14ac:dyDescent="0.45">
      <c r="A171" s="45">
        <v>83516</v>
      </c>
      <c r="B171" s="46" t="s">
        <v>24875</v>
      </c>
      <c r="C171" s="45">
        <v>83516</v>
      </c>
      <c r="D171" s="47"/>
      <c r="E171" s="47"/>
      <c r="F171" s="47"/>
      <c r="G171" s="48">
        <v>27.3</v>
      </c>
      <c r="H171" s="48">
        <v>18.564</v>
      </c>
      <c r="I171" s="48">
        <v>7.91</v>
      </c>
      <c r="J171" s="48">
        <v>18.420000000000002</v>
      </c>
      <c r="K171" s="48">
        <v>0</v>
      </c>
      <c r="L171" s="48">
        <v>18.420000000000002</v>
      </c>
      <c r="M171" s="48">
        <v>7.91</v>
      </c>
      <c r="N171" s="48">
        <v>0</v>
      </c>
    </row>
    <row r="172" spans="1:14" x14ac:dyDescent="0.45">
      <c r="A172" s="45">
        <v>83519</v>
      </c>
      <c r="B172" s="46" t="s">
        <v>24875</v>
      </c>
      <c r="C172" s="45">
        <v>83519</v>
      </c>
      <c r="D172" s="47"/>
      <c r="E172" s="47"/>
      <c r="F172" s="47"/>
      <c r="G172" s="48">
        <v>31.5</v>
      </c>
      <c r="H172" s="48">
        <v>21.42</v>
      </c>
      <c r="I172" s="48">
        <v>6.18</v>
      </c>
      <c r="J172" s="48">
        <v>21.29</v>
      </c>
      <c r="K172" s="48">
        <v>0</v>
      </c>
      <c r="L172" s="48">
        <v>21.29</v>
      </c>
      <c r="M172" s="48">
        <v>6.18</v>
      </c>
      <c r="N172" s="48">
        <v>0</v>
      </c>
    </row>
    <row r="173" spans="1:14" x14ac:dyDescent="0.45">
      <c r="A173" s="45">
        <v>83525</v>
      </c>
      <c r="B173" s="46" t="s">
        <v>24876</v>
      </c>
      <c r="C173" s="45">
        <v>83525</v>
      </c>
      <c r="D173" s="47"/>
      <c r="E173" s="47"/>
      <c r="F173" s="47"/>
      <c r="G173" s="48">
        <v>27.3</v>
      </c>
      <c r="H173" s="48">
        <v>18.564</v>
      </c>
      <c r="I173" s="48">
        <v>7.84</v>
      </c>
      <c r="J173" s="48">
        <v>18.010000000000002</v>
      </c>
      <c r="K173" s="48">
        <v>0</v>
      </c>
      <c r="L173" s="48">
        <v>18.010000000000002</v>
      </c>
      <c r="M173" s="48">
        <v>7.84</v>
      </c>
      <c r="N173" s="48">
        <v>0</v>
      </c>
    </row>
    <row r="174" spans="1:14" x14ac:dyDescent="0.45">
      <c r="A174" s="45">
        <v>83540</v>
      </c>
      <c r="B174" s="46" t="s">
        <v>24877</v>
      </c>
      <c r="C174" s="45">
        <v>83540</v>
      </c>
      <c r="D174" s="47"/>
      <c r="E174" s="47"/>
      <c r="F174" s="47"/>
      <c r="G174" s="48">
        <v>15.75</v>
      </c>
      <c r="H174" s="48">
        <v>10.71</v>
      </c>
      <c r="I174" s="48">
        <v>4.4400000000000004</v>
      </c>
      <c r="J174" s="48">
        <v>10.24</v>
      </c>
      <c r="K174" s="48">
        <v>0</v>
      </c>
      <c r="L174" s="48">
        <v>10.24</v>
      </c>
      <c r="M174" s="48">
        <v>4.4400000000000004</v>
      </c>
      <c r="N174" s="48">
        <v>0</v>
      </c>
    </row>
    <row r="175" spans="1:14" x14ac:dyDescent="0.45">
      <c r="A175" s="45">
        <v>83550</v>
      </c>
      <c r="B175" s="46" t="s">
        <v>24878</v>
      </c>
      <c r="C175" s="45">
        <v>83550</v>
      </c>
      <c r="D175" s="47"/>
      <c r="E175" s="47"/>
      <c r="F175" s="47"/>
      <c r="G175" s="48">
        <v>21</v>
      </c>
      <c r="H175" s="48">
        <v>14.280000000000001</v>
      </c>
      <c r="I175" s="48">
        <v>6</v>
      </c>
      <c r="J175" s="48">
        <v>13.92</v>
      </c>
      <c r="K175" s="48">
        <v>0</v>
      </c>
      <c r="L175" s="48">
        <v>13.92</v>
      </c>
      <c r="M175" s="48">
        <v>6</v>
      </c>
      <c r="N175" s="48">
        <v>0</v>
      </c>
    </row>
    <row r="176" spans="1:14" x14ac:dyDescent="0.45">
      <c r="A176" s="45">
        <v>83690</v>
      </c>
      <c r="B176" s="46" t="s">
        <v>24879</v>
      </c>
      <c r="C176" s="45">
        <v>83690</v>
      </c>
      <c r="D176" s="47"/>
      <c r="E176" s="47"/>
      <c r="F176" s="47"/>
      <c r="G176" s="48">
        <v>17.850000000000001</v>
      </c>
      <c r="H176" s="48">
        <v>12.138000000000002</v>
      </c>
      <c r="I176" s="48">
        <v>4.7300000000000004</v>
      </c>
      <c r="J176" s="48">
        <v>11.05</v>
      </c>
      <c r="K176" s="48">
        <v>0</v>
      </c>
      <c r="L176" s="48">
        <v>11.05</v>
      </c>
      <c r="M176" s="48">
        <v>4.7300000000000004</v>
      </c>
      <c r="N176" s="48">
        <v>0</v>
      </c>
    </row>
    <row r="177" spans="1:14" x14ac:dyDescent="0.45">
      <c r="A177" s="45">
        <v>83721</v>
      </c>
      <c r="B177" s="46" t="s">
        <v>24880</v>
      </c>
      <c r="C177" s="45">
        <v>83721</v>
      </c>
      <c r="D177" s="47"/>
      <c r="E177" s="47"/>
      <c r="F177" s="47"/>
      <c r="G177" s="48">
        <v>22.05</v>
      </c>
      <c r="H177" s="48">
        <v>14.994000000000002</v>
      </c>
      <c r="I177" s="48">
        <v>6.55</v>
      </c>
      <c r="J177" s="48">
        <v>15.15</v>
      </c>
      <c r="K177" s="48">
        <v>0</v>
      </c>
      <c r="L177" s="48">
        <v>15.15</v>
      </c>
      <c r="M177" s="48">
        <v>6.55</v>
      </c>
      <c r="N177" s="48">
        <v>0</v>
      </c>
    </row>
    <row r="178" spans="1:14" x14ac:dyDescent="0.45">
      <c r="A178" s="45">
        <v>83735</v>
      </c>
      <c r="B178" s="46" t="s">
        <v>24881</v>
      </c>
      <c r="C178" s="45">
        <v>83735</v>
      </c>
      <c r="D178" s="47"/>
      <c r="E178" s="47"/>
      <c r="F178" s="47"/>
      <c r="G178" s="48">
        <v>15.75</v>
      </c>
      <c r="H178" s="48">
        <v>10.71</v>
      </c>
      <c r="I178" s="48">
        <v>4.5999999999999996</v>
      </c>
      <c r="J178" s="48">
        <v>10.64</v>
      </c>
      <c r="K178" s="48">
        <v>0</v>
      </c>
      <c r="L178" s="48">
        <v>10.64</v>
      </c>
      <c r="M178" s="48">
        <v>4.5999999999999996</v>
      </c>
      <c r="N178" s="48">
        <v>0</v>
      </c>
    </row>
    <row r="179" spans="1:14" x14ac:dyDescent="0.45">
      <c r="A179" s="45">
        <v>83880</v>
      </c>
      <c r="B179" s="46" t="s">
        <v>24882</v>
      </c>
      <c r="C179" s="45">
        <v>83880</v>
      </c>
      <c r="D179" s="47"/>
      <c r="E179" s="47"/>
      <c r="F179" s="47"/>
      <c r="G179" s="48">
        <v>53.55</v>
      </c>
      <c r="H179" s="48">
        <v>36.414000000000001</v>
      </c>
      <c r="I179" s="48">
        <v>23.28</v>
      </c>
      <c r="J179" s="48">
        <v>53.63</v>
      </c>
      <c r="K179" s="48">
        <v>0</v>
      </c>
      <c r="L179" s="48">
        <v>53.63</v>
      </c>
      <c r="M179" s="48">
        <v>23.28</v>
      </c>
      <c r="N179" s="48">
        <v>0</v>
      </c>
    </row>
    <row r="180" spans="1:14" x14ac:dyDescent="0.45">
      <c r="A180" s="45">
        <v>83930</v>
      </c>
      <c r="B180" s="46" t="s">
        <v>24883</v>
      </c>
      <c r="C180" s="45">
        <v>83930</v>
      </c>
      <c r="D180" s="47"/>
      <c r="E180" s="47"/>
      <c r="F180" s="47"/>
      <c r="G180" s="48">
        <v>15.75</v>
      </c>
      <c r="H180" s="48">
        <v>10.71</v>
      </c>
      <c r="I180" s="48">
        <v>4.54</v>
      </c>
      <c r="J180" s="48">
        <v>10.64</v>
      </c>
      <c r="K180" s="48">
        <v>0</v>
      </c>
      <c r="L180" s="48">
        <v>10.64</v>
      </c>
      <c r="M180" s="48">
        <v>4.54</v>
      </c>
      <c r="N180" s="48">
        <v>0</v>
      </c>
    </row>
    <row r="181" spans="1:14" x14ac:dyDescent="0.45">
      <c r="A181" s="45">
        <v>83935</v>
      </c>
      <c r="B181" s="46" t="s">
        <v>24884</v>
      </c>
      <c r="C181" s="45">
        <v>83935</v>
      </c>
      <c r="D181" s="47"/>
      <c r="E181" s="47"/>
      <c r="F181" s="47"/>
      <c r="G181" s="48">
        <v>15.75</v>
      </c>
      <c r="H181" s="48">
        <v>10.71</v>
      </c>
      <c r="I181" s="48">
        <v>4.68</v>
      </c>
      <c r="J181" s="48">
        <v>10.64</v>
      </c>
      <c r="K181" s="48">
        <v>0</v>
      </c>
      <c r="L181" s="48">
        <v>10.64</v>
      </c>
      <c r="M181" s="48">
        <v>4.68</v>
      </c>
      <c r="N181" s="48">
        <v>0</v>
      </c>
    </row>
    <row r="182" spans="1:14" x14ac:dyDescent="0.45">
      <c r="A182" s="45">
        <v>83970</v>
      </c>
      <c r="B182" s="46" t="s">
        <v>24885</v>
      </c>
      <c r="C182" s="45">
        <v>83970</v>
      </c>
      <c r="D182" s="47"/>
      <c r="E182" s="47"/>
      <c r="F182" s="47"/>
      <c r="G182" s="48">
        <v>99.75</v>
      </c>
      <c r="H182" s="48">
        <v>67.83</v>
      </c>
      <c r="I182" s="48">
        <v>28.31</v>
      </c>
      <c r="J182" s="48">
        <v>65.099999999999994</v>
      </c>
      <c r="K182" s="48">
        <v>0</v>
      </c>
      <c r="L182" s="48">
        <v>65.099999999999994</v>
      </c>
      <c r="M182" s="48">
        <v>28.31</v>
      </c>
      <c r="N182" s="48">
        <v>0</v>
      </c>
    </row>
    <row r="183" spans="1:14" x14ac:dyDescent="0.45">
      <c r="A183" s="45">
        <v>84100</v>
      </c>
      <c r="B183" s="46" t="s">
        <v>24886</v>
      </c>
      <c r="C183" s="45">
        <v>84100</v>
      </c>
      <c r="D183" s="47"/>
      <c r="E183" s="47"/>
      <c r="F183" s="47"/>
      <c r="G183" s="48">
        <v>11.55</v>
      </c>
      <c r="H183" s="48">
        <v>7.854000000000001</v>
      </c>
      <c r="I183" s="48">
        <v>3.25</v>
      </c>
      <c r="J183" s="48">
        <v>7.37</v>
      </c>
      <c r="K183" s="48">
        <v>0</v>
      </c>
      <c r="L183" s="48">
        <v>7.37</v>
      </c>
      <c r="M183" s="48">
        <v>3.25</v>
      </c>
      <c r="N183" s="48">
        <v>0</v>
      </c>
    </row>
    <row r="184" spans="1:14" x14ac:dyDescent="0.45">
      <c r="A184" s="45">
        <v>84132</v>
      </c>
      <c r="B184" s="46" t="s">
        <v>24887</v>
      </c>
      <c r="C184" s="45">
        <v>84132</v>
      </c>
      <c r="D184" s="47"/>
      <c r="E184" s="47"/>
      <c r="F184" s="47"/>
      <c r="G184" s="48">
        <v>11.55</v>
      </c>
      <c r="H184" s="48">
        <v>7.854000000000001</v>
      </c>
      <c r="I184" s="48">
        <v>3.16</v>
      </c>
      <c r="J184" s="48">
        <v>7.37</v>
      </c>
      <c r="K184" s="48">
        <v>0</v>
      </c>
      <c r="L184" s="48">
        <v>7.37</v>
      </c>
      <c r="M184" s="48">
        <v>3.16</v>
      </c>
      <c r="N184" s="48">
        <v>0</v>
      </c>
    </row>
    <row r="185" spans="1:14" x14ac:dyDescent="0.45">
      <c r="A185" s="45">
        <v>84144</v>
      </c>
      <c r="B185" s="46" t="s">
        <v>24874</v>
      </c>
      <c r="C185" s="45">
        <v>84144</v>
      </c>
      <c r="D185" s="47"/>
      <c r="E185" s="47"/>
      <c r="F185" s="47"/>
      <c r="G185" s="48">
        <v>50.4</v>
      </c>
      <c r="H185" s="48">
        <v>34.271999999999998</v>
      </c>
      <c r="I185" s="48">
        <v>14.31</v>
      </c>
      <c r="J185" s="48">
        <v>33.159999999999997</v>
      </c>
      <c r="K185" s="48">
        <v>0</v>
      </c>
      <c r="L185" s="48">
        <v>33.159999999999997</v>
      </c>
      <c r="M185" s="48">
        <v>14.31</v>
      </c>
      <c r="N185" s="48">
        <v>5.5950000000000006</v>
      </c>
    </row>
    <row r="186" spans="1:14" x14ac:dyDescent="0.45">
      <c r="A186" s="45">
        <v>84146</v>
      </c>
      <c r="B186" s="46" t="s">
        <v>24888</v>
      </c>
      <c r="C186" s="45">
        <v>84146</v>
      </c>
      <c r="D186" s="47"/>
      <c r="E186" s="47"/>
      <c r="F186" s="47"/>
      <c r="G186" s="48">
        <v>46.2</v>
      </c>
      <c r="H186" s="48">
        <v>31.416000000000004</v>
      </c>
      <c r="I186" s="48">
        <v>13.29</v>
      </c>
      <c r="J186" s="48">
        <v>30.71</v>
      </c>
      <c r="K186" s="48">
        <v>0</v>
      </c>
      <c r="L186" s="48">
        <v>30.71</v>
      </c>
      <c r="M186" s="48">
        <v>13.29</v>
      </c>
      <c r="N186" s="48">
        <v>0</v>
      </c>
    </row>
    <row r="187" spans="1:14" x14ac:dyDescent="0.45">
      <c r="A187" s="45">
        <v>84153</v>
      </c>
      <c r="B187" s="46" t="s">
        <v>24889</v>
      </c>
      <c r="C187" s="45">
        <v>84153</v>
      </c>
      <c r="D187" s="47"/>
      <c r="E187" s="47"/>
      <c r="F187" s="47"/>
      <c r="G187" s="48">
        <v>43.05</v>
      </c>
      <c r="H187" s="48">
        <v>29.274000000000001</v>
      </c>
      <c r="I187" s="48">
        <v>12.62</v>
      </c>
      <c r="J187" s="48">
        <v>29.07</v>
      </c>
      <c r="K187" s="48">
        <v>0</v>
      </c>
      <c r="L187" s="48">
        <v>29.07</v>
      </c>
      <c r="M187" s="48">
        <v>12.62</v>
      </c>
      <c r="N187" s="48">
        <v>28.939999999999998</v>
      </c>
    </row>
    <row r="188" spans="1:14" x14ac:dyDescent="0.45">
      <c r="A188" s="45">
        <v>84154</v>
      </c>
      <c r="B188" s="46" t="s">
        <v>24890</v>
      </c>
      <c r="C188" s="45">
        <v>84154</v>
      </c>
      <c r="D188" s="47"/>
      <c r="E188" s="47"/>
      <c r="F188" s="47"/>
      <c r="G188" s="48">
        <v>48.3</v>
      </c>
      <c r="H188" s="48">
        <v>32.844000000000001</v>
      </c>
      <c r="I188" s="48">
        <v>12.62</v>
      </c>
      <c r="J188" s="48">
        <v>29.07</v>
      </c>
      <c r="K188" s="48">
        <v>0</v>
      </c>
      <c r="L188" s="48">
        <v>29.07</v>
      </c>
      <c r="M188" s="48">
        <v>12.62</v>
      </c>
      <c r="N188" s="48">
        <v>0</v>
      </c>
    </row>
    <row r="189" spans="1:14" x14ac:dyDescent="0.45">
      <c r="A189" s="45">
        <v>84155</v>
      </c>
      <c r="B189" s="46" t="s">
        <v>24891</v>
      </c>
      <c r="C189" s="45">
        <v>84155</v>
      </c>
      <c r="D189" s="47"/>
      <c r="E189" s="47"/>
      <c r="F189" s="47"/>
      <c r="G189" s="48">
        <v>8.4</v>
      </c>
      <c r="H189" s="48">
        <v>5.7120000000000006</v>
      </c>
      <c r="I189" s="48">
        <v>2.52</v>
      </c>
      <c r="J189" s="48">
        <v>5.73</v>
      </c>
      <c r="K189" s="48">
        <v>0</v>
      </c>
      <c r="L189" s="48">
        <v>5.73</v>
      </c>
      <c r="M189" s="48">
        <v>2.52</v>
      </c>
      <c r="N189" s="48">
        <v>0</v>
      </c>
    </row>
    <row r="190" spans="1:14" x14ac:dyDescent="0.45">
      <c r="A190" s="45">
        <v>84156</v>
      </c>
      <c r="B190" s="46" t="s">
        <v>24892</v>
      </c>
      <c r="C190" s="45">
        <v>84156</v>
      </c>
      <c r="D190" s="47"/>
      <c r="E190" s="47"/>
      <c r="F190" s="47"/>
      <c r="G190" s="48">
        <v>8.4</v>
      </c>
      <c r="H190" s="48">
        <v>5.7120000000000006</v>
      </c>
      <c r="I190" s="48">
        <v>2.52</v>
      </c>
      <c r="J190" s="48">
        <v>5.73</v>
      </c>
      <c r="K190" s="48">
        <v>0</v>
      </c>
      <c r="L190" s="48">
        <v>5.73</v>
      </c>
      <c r="M190" s="48">
        <v>2.52</v>
      </c>
      <c r="N190" s="48">
        <v>6.24</v>
      </c>
    </row>
    <row r="191" spans="1:14" x14ac:dyDescent="0.45">
      <c r="A191" s="45">
        <v>84165</v>
      </c>
      <c r="B191" s="46" t="s">
        <v>24893</v>
      </c>
      <c r="C191" s="45">
        <v>84165</v>
      </c>
      <c r="D191" s="47"/>
      <c r="E191" s="47"/>
      <c r="F191" s="47"/>
      <c r="G191" s="48">
        <v>25.2</v>
      </c>
      <c r="H191" s="48">
        <v>17.135999999999999</v>
      </c>
      <c r="I191" s="48">
        <v>7.37</v>
      </c>
      <c r="J191" s="48">
        <v>40.96</v>
      </c>
      <c r="K191" s="48">
        <v>0</v>
      </c>
      <c r="L191" s="48">
        <v>40.96</v>
      </c>
      <c r="M191" s="48">
        <v>7.37</v>
      </c>
      <c r="N191" s="48">
        <v>0</v>
      </c>
    </row>
    <row r="192" spans="1:14" x14ac:dyDescent="0.45">
      <c r="A192" s="45">
        <v>84207</v>
      </c>
      <c r="B192" s="46" t="s">
        <v>24894</v>
      </c>
      <c r="C192" s="45">
        <v>84207</v>
      </c>
      <c r="D192" s="47"/>
      <c r="E192" s="47"/>
      <c r="F192" s="47"/>
      <c r="G192" s="48">
        <v>68.25</v>
      </c>
      <c r="H192" s="48">
        <v>46.410000000000004</v>
      </c>
      <c r="I192" s="48">
        <v>19.27</v>
      </c>
      <c r="J192" s="48">
        <v>44.22</v>
      </c>
      <c r="K192" s="48">
        <v>0</v>
      </c>
      <c r="L192" s="48">
        <v>44.22</v>
      </c>
      <c r="M192" s="48">
        <v>19.27</v>
      </c>
      <c r="N192" s="48">
        <v>0</v>
      </c>
    </row>
    <row r="193" spans="1:14" x14ac:dyDescent="0.45">
      <c r="A193" s="45">
        <v>84244</v>
      </c>
      <c r="B193" s="46" t="s">
        <v>24895</v>
      </c>
      <c r="C193" s="45">
        <v>84244</v>
      </c>
      <c r="D193" s="47"/>
      <c r="E193" s="47"/>
      <c r="F193" s="47"/>
      <c r="G193" s="48">
        <v>51.45</v>
      </c>
      <c r="H193" s="48">
        <v>34.986000000000004</v>
      </c>
      <c r="I193" s="48">
        <v>15.09</v>
      </c>
      <c r="J193" s="48">
        <v>34.799999999999997</v>
      </c>
      <c r="K193" s="48">
        <v>0</v>
      </c>
      <c r="L193" s="48">
        <v>34.799999999999997</v>
      </c>
      <c r="M193" s="48">
        <v>15.09</v>
      </c>
      <c r="N193" s="48">
        <v>0</v>
      </c>
    </row>
    <row r="194" spans="1:14" x14ac:dyDescent="0.45">
      <c r="A194" s="45">
        <v>84270</v>
      </c>
      <c r="B194" s="46" t="s">
        <v>24896</v>
      </c>
      <c r="C194" s="45">
        <v>84270</v>
      </c>
      <c r="D194" s="47"/>
      <c r="E194" s="47"/>
      <c r="F194" s="47"/>
      <c r="G194" s="48">
        <v>51.45</v>
      </c>
      <c r="H194" s="48">
        <v>34.986000000000004</v>
      </c>
      <c r="I194" s="48">
        <v>14.91</v>
      </c>
      <c r="J194" s="48">
        <v>34.39</v>
      </c>
      <c r="K194" s="48">
        <v>0</v>
      </c>
      <c r="L194" s="48">
        <v>34.39</v>
      </c>
      <c r="M194" s="48">
        <v>14.91</v>
      </c>
      <c r="N194" s="48">
        <v>0</v>
      </c>
    </row>
    <row r="195" spans="1:14" x14ac:dyDescent="0.45">
      <c r="A195" s="45">
        <v>84295</v>
      </c>
      <c r="B195" s="46" t="s">
        <v>24897</v>
      </c>
      <c r="C195" s="45">
        <v>84295</v>
      </c>
      <c r="D195" s="47"/>
      <c r="E195" s="47"/>
      <c r="F195" s="47"/>
      <c r="G195" s="48">
        <v>11.55</v>
      </c>
      <c r="H195" s="48">
        <v>7.854000000000001</v>
      </c>
      <c r="I195" s="48">
        <v>3.3</v>
      </c>
      <c r="J195" s="48">
        <v>7.78</v>
      </c>
      <c r="K195" s="48">
        <v>0</v>
      </c>
      <c r="L195" s="48">
        <v>7.78</v>
      </c>
      <c r="M195" s="48">
        <v>3.3</v>
      </c>
      <c r="N195" s="48">
        <v>0</v>
      </c>
    </row>
    <row r="196" spans="1:14" x14ac:dyDescent="0.45">
      <c r="A196" s="45">
        <v>84300</v>
      </c>
      <c r="B196" s="46" t="s">
        <v>24898</v>
      </c>
      <c r="C196" s="45">
        <v>84300</v>
      </c>
      <c r="D196" s="47"/>
      <c r="E196" s="47"/>
      <c r="F196" s="47"/>
      <c r="G196" s="48">
        <v>11.55</v>
      </c>
      <c r="H196" s="48">
        <v>7.854000000000001</v>
      </c>
      <c r="I196" s="48">
        <v>3.34</v>
      </c>
      <c r="J196" s="48">
        <v>7.78</v>
      </c>
      <c r="K196" s="48">
        <v>0</v>
      </c>
      <c r="L196" s="48">
        <v>7.78</v>
      </c>
      <c r="M196" s="48">
        <v>3.34</v>
      </c>
      <c r="N196" s="48">
        <v>0</v>
      </c>
    </row>
    <row r="197" spans="1:14" x14ac:dyDescent="0.45">
      <c r="A197" s="45">
        <v>84305</v>
      </c>
      <c r="B197" s="46" t="s">
        <v>24899</v>
      </c>
      <c r="C197" s="45">
        <v>84305</v>
      </c>
      <c r="D197" s="47"/>
      <c r="E197" s="47"/>
      <c r="F197" s="47"/>
      <c r="G197" s="48">
        <v>50.4</v>
      </c>
      <c r="H197" s="48">
        <v>34.271999999999998</v>
      </c>
      <c r="I197" s="48">
        <v>14.59</v>
      </c>
      <c r="J197" s="48">
        <v>33.57</v>
      </c>
      <c r="K197" s="48">
        <v>0</v>
      </c>
      <c r="L197" s="48">
        <v>33.57</v>
      </c>
      <c r="M197" s="48">
        <v>14.59</v>
      </c>
      <c r="N197" s="48">
        <v>0</v>
      </c>
    </row>
    <row r="198" spans="1:14" x14ac:dyDescent="0.45">
      <c r="A198" s="45">
        <v>84402</v>
      </c>
      <c r="B198" s="46" t="s">
        <v>24900</v>
      </c>
      <c r="C198" s="45">
        <v>84402</v>
      </c>
      <c r="D198" s="47"/>
      <c r="E198" s="47"/>
      <c r="F198" s="47"/>
      <c r="G198" s="48">
        <v>59.85</v>
      </c>
      <c r="H198" s="48">
        <v>40.698</v>
      </c>
      <c r="I198" s="48">
        <v>17.47</v>
      </c>
      <c r="J198" s="48">
        <v>40.119999999999997</v>
      </c>
      <c r="K198" s="48">
        <v>0</v>
      </c>
      <c r="L198" s="48">
        <v>40.119999999999997</v>
      </c>
      <c r="M198" s="48">
        <v>17.47</v>
      </c>
      <c r="N198" s="48">
        <v>7.3900000000000006</v>
      </c>
    </row>
    <row r="199" spans="1:14" x14ac:dyDescent="0.45">
      <c r="A199" s="45">
        <v>84403</v>
      </c>
      <c r="B199" s="46" t="s">
        <v>24901</v>
      </c>
      <c r="C199" s="45">
        <v>84403</v>
      </c>
      <c r="D199" s="47"/>
      <c r="E199" s="47"/>
      <c r="F199" s="47"/>
      <c r="G199" s="48">
        <v>63</v>
      </c>
      <c r="H199" s="48">
        <v>42.84</v>
      </c>
      <c r="I199" s="48">
        <v>17.71</v>
      </c>
      <c r="J199" s="48">
        <v>40.94</v>
      </c>
      <c r="K199" s="48">
        <v>0</v>
      </c>
      <c r="L199" s="48">
        <v>40.94</v>
      </c>
      <c r="M199" s="48">
        <v>17.71</v>
      </c>
      <c r="N199" s="48">
        <v>4.7066666666666661</v>
      </c>
    </row>
    <row r="200" spans="1:14" x14ac:dyDescent="0.45">
      <c r="A200" s="45">
        <v>84425</v>
      </c>
      <c r="B200" s="46" t="s">
        <v>24902</v>
      </c>
      <c r="C200" s="45">
        <v>84425</v>
      </c>
      <c r="D200" s="47"/>
      <c r="E200" s="47"/>
      <c r="F200" s="47"/>
      <c r="G200" s="48">
        <v>50.4</v>
      </c>
      <c r="H200" s="48">
        <v>34.271999999999998</v>
      </c>
      <c r="I200" s="48">
        <v>14.56</v>
      </c>
      <c r="J200" s="48">
        <v>33.57</v>
      </c>
      <c r="K200" s="48">
        <v>0</v>
      </c>
      <c r="L200" s="48">
        <v>33.57</v>
      </c>
      <c r="M200" s="48">
        <v>14.56</v>
      </c>
      <c r="N200" s="48">
        <v>0</v>
      </c>
    </row>
    <row r="201" spans="1:14" x14ac:dyDescent="0.45">
      <c r="A201" s="45">
        <v>84432</v>
      </c>
      <c r="B201" s="46" t="s">
        <v>24903</v>
      </c>
      <c r="C201" s="45">
        <v>84432</v>
      </c>
      <c r="D201" s="47"/>
      <c r="E201" s="47"/>
      <c r="F201" s="47"/>
      <c r="G201" s="48">
        <v>37.799999999999997</v>
      </c>
      <c r="H201" s="48">
        <v>25.704000000000001</v>
      </c>
      <c r="I201" s="48">
        <v>11.02</v>
      </c>
      <c r="J201" s="48">
        <v>25.38</v>
      </c>
      <c r="K201" s="48">
        <v>0</v>
      </c>
      <c r="L201" s="48">
        <v>25.38</v>
      </c>
      <c r="M201" s="48">
        <v>11.02</v>
      </c>
      <c r="N201" s="48">
        <v>0</v>
      </c>
    </row>
    <row r="202" spans="1:14" x14ac:dyDescent="0.45">
      <c r="A202" s="45">
        <v>84436</v>
      </c>
      <c r="B202" s="46" t="s">
        <v>24904</v>
      </c>
      <c r="C202" s="45">
        <v>84436</v>
      </c>
      <c r="D202" s="47"/>
      <c r="E202" s="47"/>
      <c r="F202" s="47"/>
      <c r="G202" s="48">
        <v>14.7</v>
      </c>
      <c r="H202" s="48">
        <v>9.9960000000000004</v>
      </c>
      <c r="I202" s="48">
        <v>4.28</v>
      </c>
      <c r="J202" s="48">
        <v>11.05</v>
      </c>
      <c r="K202" s="48">
        <v>0</v>
      </c>
      <c r="L202" s="48">
        <v>11.05</v>
      </c>
      <c r="M202" s="48">
        <v>4.28</v>
      </c>
      <c r="N202" s="48">
        <v>0</v>
      </c>
    </row>
    <row r="203" spans="1:14" x14ac:dyDescent="0.45">
      <c r="A203" s="45">
        <v>84439</v>
      </c>
      <c r="B203" s="46" t="s">
        <v>8467</v>
      </c>
      <c r="C203" s="45">
        <v>84439</v>
      </c>
      <c r="D203" s="47"/>
      <c r="E203" s="47"/>
      <c r="F203" s="47"/>
      <c r="G203" s="48">
        <v>22.05</v>
      </c>
      <c r="H203" s="48">
        <v>14.994000000000002</v>
      </c>
      <c r="I203" s="48">
        <v>6.19</v>
      </c>
      <c r="J203" s="48">
        <v>14.33</v>
      </c>
      <c r="K203" s="48">
        <v>0</v>
      </c>
      <c r="L203" s="48">
        <v>14.33</v>
      </c>
      <c r="M203" s="48">
        <v>6.19</v>
      </c>
      <c r="N203" s="48">
        <v>1.7</v>
      </c>
    </row>
    <row r="204" spans="1:14" x14ac:dyDescent="0.45">
      <c r="A204" s="45">
        <v>84442</v>
      </c>
      <c r="B204" s="46" t="s">
        <v>24905</v>
      </c>
      <c r="C204" s="45">
        <v>84442</v>
      </c>
      <c r="D204" s="47"/>
      <c r="E204" s="47"/>
      <c r="F204" s="47"/>
      <c r="G204" s="48">
        <v>35.700000000000003</v>
      </c>
      <c r="H204" s="48">
        <v>24.276000000000003</v>
      </c>
      <c r="I204" s="48">
        <v>10.14</v>
      </c>
      <c r="J204" s="48">
        <v>23.34</v>
      </c>
      <c r="K204" s="48">
        <v>0</v>
      </c>
      <c r="L204" s="48">
        <v>23.34</v>
      </c>
      <c r="M204" s="48">
        <v>10.14</v>
      </c>
      <c r="N204" s="48">
        <v>0</v>
      </c>
    </row>
    <row r="205" spans="1:14" x14ac:dyDescent="0.45">
      <c r="A205" s="45">
        <v>84443</v>
      </c>
      <c r="B205" s="46" t="s">
        <v>11106</v>
      </c>
      <c r="C205" s="45">
        <v>84443</v>
      </c>
      <c r="D205" s="47"/>
      <c r="E205" s="47"/>
      <c r="F205" s="47"/>
      <c r="G205" s="48">
        <v>40.950000000000003</v>
      </c>
      <c r="H205" s="48">
        <v>27.846000000000004</v>
      </c>
      <c r="I205" s="48">
        <v>11.53</v>
      </c>
      <c r="J205" s="48">
        <v>26.61</v>
      </c>
      <c r="K205" s="48">
        <v>0</v>
      </c>
      <c r="L205" s="48">
        <v>26.61</v>
      </c>
      <c r="M205" s="48">
        <v>11.53</v>
      </c>
      <c r="N205" s="48">
        <v>24.75181818181818</v>
      </c>
    </row>
    <row r="206" spans="1:14" x14ac:dyDescent="0.45">
      <c r="A206" s="45">
        <v>84445</v>
      </c>
      <c r="B206" s="46" t="s">
        <v>24906</v>
      </c>
      <c r="C206" s="45">
        <v>84445</v>
      </c>
      <c r="D206" s="47"/>
      <c r="E206" s="47"/>
      <c r="F206" s="47"/>
      <c r="G206" s="48">
        <v>79.8</v>
      </c>
      <c r="H206" s="48">
        <v>54.264000000000003</v>
      </c>
      <c r="I206" s="48">
        <v>34.880000000000003</v>
      </c>
      <c r="J206" s="48">
        <v>80.239999999999995</v>
      </c>
      <c r="K206" s="48">
        <v>0</v>
      </c>
      <c r="L206" s="48">
        <v>80.239999999999995</v>
      </c>
      <c r="M206" s="48">
        <v>34.880000000000003</v>
      </c>
      <c r="N206" s="48">
        <v>0</v>
      </c>
    </row>
    <row r="207" spans="1:14" x14ac:dyDescent="0.45">
      <c r="A207" s="45">
        <v>84450</v>
      </c>
      <c r="B207" s="46" t="s">
        <v>24907</v>
      </c>
      <c r="C207" s="45">
        <v>84450</v>
      </c>
      <c r="D207" s="47"/>
      <c r="E207" s="47"/>
      <c r="F207" s="47"/>
      <c r="G207" s="48">
        <v>12.6</v>
      </c>
      <c r="H207" s="48">
        <v>8.5679999999999996</v>
      </c>
      <c r="I207" s="48">
        <v>3.55</v>
      </c>
      <c r="J207" s="48">
        <v>8.19</v>
      </c>
      <c r="K207" s="48">
        <v>0</v>
      </c>
      <c r="L207" s="48">
        <v>8.19</v>
      </c>
      <c r="M207" s="48">
        <v>3.55</v>
      </c>
      <c r="N207" s="48">
        <v>0</v>
      </c>
    </row>
    <row r="208" spans="1:14" x14ac:dyDescent="0.45">
      <c r="A208" s="45">
        <v>84460</v>
      </c>
      <c r="B208" s="46" t="s">
        <v>24908</v>
      </c>
      <c r="C208" s="45">
        <v>84460</v>
      </c>
      <c r="D208" s="47"/>
      <c r="E208" s="47"/>
      <c r="F208" s="47"/>
      <c r="G208" s="48">
        <v>12.6</v>
      </c>
      <c r="H208" s="48">
        <v>8.5679999999999996</v>
      </c>
      <c r="I208" s="48">
        <v>3.64</v>
      </c>
      <c r="J208" s="48">
        <v>8.19</v>
      </c>
      <c r="K208" s="48">
        <v>0</v>
      </c>
      <c r="L208" s="48">
        <v>8.19</v>
      </c>
      <c r="M208" s="48">
        <v>3.64</v>
      </c>
      <c r="N208" s="48">
        <v>0</v>
      </c>
    </row>
    <row r="209" spans="1:14" x14ac:dyDescent="0.45">
      <c r="A209" s="45">
        <v>84466</v>
      </c>
      <c r="B209" s="46" t="s">
        <v>24909</v>
      </c>
      <c r="C209" s="45">
        <v>84466</v>
      </c>
      <c r="D209" s="47"/>
      <c r="E209" s="47"/>
      <c r="F209" s="47"/>
      <c r="G209" s="48">
        <v>30.45</v>
      </c>
      <c r="H209" s="48">
        <v>20.706</v>
      </c>
      <c r="I209" s="48">
        <v>8.76</v>
      </c>
      <c r="J209" s="48">
        <v>20.059999999999999</v>
      </c>
      <c r="K209" s="48">
        <v>0</v>
      </c>
      <c r="L209" s="48">
        <v>20.059999999999999</v>
      </c>
      <c r="M209" s="48">
        <v>8.76</v>
      </c>
      <c r="N209" s="48">
        <v>0</v>
      </c>
    </row>
    <row r="210" spans="1:14" x14ac:dyDescent="0.45">
      <c r="A210" s="45">
        <v>84479</v>
      </c>
      <c r="B210" s="46" t="s">
        <v>24910</v>
      </c>
      <c r="C210" s="45">
        <v>84479</v>
      </c>
      <c r="D210" s="47"/>
      <c r="E210" s="47"/>
      <c r="F210" s="47"/>
      <c r="G210" s="48">
        <v>15.75</v>
      </c>
      <c r="H210" s="48">
        <v>10.71</v>
      </c>
      <c r="I210" s="48">
        <v>4.4400000000000004</v>
      </c>
      <c r="J210" s="48">
        <v>10.24</v>
      </c>
      <c r="K210" s="48">
        <v>0</v>
      </c>
      <c r="L210" s="48">
        <v>10.24</v>
      </c>
      <c r="M210" s="48">
        <v>4.4400000000000004</v>
      </c>
      <c r="N210" s="48">
        <v>0</v>
      </c>
    </row>
    <row r="211" spans="1:14" x14ac:dyDescent="0.45">
      <c r="A211" s="45">
        <v>84480</v>
      </c>
      <c r="B211" s="46" t="s">
        <v>24911</v>
      </c>
      <c r="C211" s="45">
        <v>84480</v>
      </c>
      <c r="D211" s="47"/>
      <c r="E211" s="47"/>
      <c r="F211" s="47"/>
      <c r="G211" s="48">
        <v>33.6</v>
      </c>
      <c r="H211" s="48">
        <v>22.848000000000003</v>
      </c>
      <c r="I211" s="48">
        <v>9.73</v>
      </c>
      <c r="J211" s="48">
        <v>22.52</v>
      </c>
      <c r="K211" s="48">
        <v>0</v>
      </c>
      <c r="L211" s="48">
        <v>22.52</v>
      </c>
      <c r="M211" s="48">
        <v>9.73</v>
      </c>
      <c r="N211" s="48">
        <v>0</v>
      </c>
    </row>
    <row r="212" spans="1:14" x14ac:dyDescent="0.45">
      <c r="A212" s="45">
        <v>84481</v>
      </c>
      <c r="B212" s="46" t="s">
        <v>9174</v>
      </c>
      <c r="C212" s="45">
        <v>84481</v>
      </c>
      <c r="D212" s="47"/>
      <c r="E212" s="47"/>
      <c r="F212" s="47"/>
      <c r="G212" s="48">
        <v>40.950000000000003</v>
      </c>
      <c r="H212" s="48">
        <v>27.846000000000004</v>
      </c>
      <c r="I212" s="48">
        <v>11.62</v>
      </c>
      <c r="J212" s="48">
        <v>26.61</v>
      </c>
      <c r="K212" s="48">
        <v>0</v>
      </c>
      <c r="L212" s="48">
        <v>26.61</v>
      </c>
      <c r="M212" s="48">
        <v>11.62</v>
      </c>
      <c r="N212" s="48">
        <v>3.43</v>
      </c>
    </row>
    <row r="213" spans="1:14" x14ac:dyDescent="0.45">
      <c r="A213" s="45">
        <v>84482</v>
      </c>
      <c r="B213" s="46" t="s">
        <v>7895</v>
      </c>
      <c r="C213" s="45">
        <v>84482</v>
      </c>
      <c r="D213" s="47"/>
      <c r="E213" s="47"/>
      <c r="F213" s="47"/>
      <c r="G213" s="48">
        <v>36.75</v>
      </c>
      <c r="H213" s="48">
        <v>24.990000000000002</v>
      </c>
      <c r="I213" s="48">
        <v>10.81</v>
      </c>
      <c r="J213" s="48">
        <v>24.97</v>
      </c>
      <c r="K213" s="48">
        <v>0</v>
      </c>
      <c r="L213" s="48">
        <v>24.97</v>
      </c>
      <c r="M213" s="48">
        <v>10.81</v>
      </c>
      <c r="N213" s="48">
        <v>0</v>
      </c>
    </row>
    <row r="214" spans="1:14" x14ac:dyDescent="0.45">
      <c r="A214" s="45">
        <v>84484</v>
      </c>
      <c r="B214" s="46" t="s">
        <v>24912</v>
      </c>
      <c r="C214" s="45">
        <v>84484</v>
      </c>
      <c r="D214" s="47"/>
      <c r="E214" s="47"/>
      <c r="F214" s="47"/>
      <c r="G214" s="48">
        <v>24.15</v>
      </c>
      <c r="H214" s="48">
        <v>16.422000000000001</v>
      </c>
      <c r="I214" s="48">
        <v>6.75</v>
      </c>
      <c r="J214" s="48">
        <v>15.56</v>
      </c>
      <c r="K214" s="48">
        <v>0</v>
      </c>
      <c r="L214" s="48">
        <v>15.56</v>
      </c>
      <c r="M214" s="48">
        <v>6.75</v>
      </c>
      <c r="N214" s="48">
        <v>0</v>
      </c>
    </row>
    <row r="215" spans="1:14" x14ac:dyDescent="0.45">
      <c r="A215" s="45">
        <v>84520</v>
      </c>
      <c r="B215" s="46" t="s">
        <v>24913</v>
      </c>
      <c r="C215" s="45">
        <v>84520</v>
      </c>
      <c r="D215" s="47"/>
      <c r="E215" s="47"/>
      <c r="F215" s="47"/>
      <c r="G215" s="48">
        <v>9.4499999999999993</v>
      </c>
      <c r="H215" s="48">
        <v>6.4260000000000002</v>
      </c>
      <c r="I215" s="48">
        <v>2.71</v>
      </c>
      <c r="J215" s="48">
        <v>6.14</v>
      </c>
      <c r="K215" s="48">
        <v>0</v>
      </c>
      <c r="L215" s="48">
        <v>6.14</v>
      </c>
      <c r="M215" s="48">
        <v>2.71</v>
      </c>
      <c r="N215" s="48">
        <v>0</v>
      </c>
    </row>
    <row r="216" spans="1:14" x14ac:dyDescent="0.45">
      <c r="A216" s="45">
        <v>84550</v>
      </c>
      <c r="B216" s="46" t="s">
        <v>24914</v>
      </c>
      <c r="C216" s="45">
        <v>84550</v>
      </c>
      <c r="D216" s="47"/>
      <c r="E216" s="47"/>
      <c r="F216" s="47"/>
      <c r="G216" s="48">
        <v>10.5</v>
      </c>
      <c r="H216" s="48">
        <v>7.1400000000000006</v>
      </c>
      <c r="I216" s="48">
        <v>3.1</v>
      </c>
      <c r="J216" s="48">
        <v>6.96</v>
      </c>
      <c r="K216" s="48">
        <v>0</v>
      </c>
      <c r="L216" s="48">
        <v>6.96</v>
      </c>
      <c r="M216" s="48">
        <v>3.1</v>
      </c>
      <c r="N216" s="48">
        <v>7.69</v>
      </c>
    </row>
    <row r="217" spans="1:14" x14ac:dyDescent="0.45">
      <c r="A217" s="45">
        <v>84590</v>
      </c>
      <c r="B217" s="46" t="s">
        <v>24915</v>
      </c>
      <c r="C217" s="45">
        <v>84590</v>
      </c>
      <c r="D217" s="47"/>
      <c r="E217" s="47"/>
      <c r="F217" s="47"/>
      <c r="G217" s="48">
        <v>27.3</v>
      </c>
      <c r="H217" s="48">
        <v>18.564</v>
      </c>
      <c r="I217" s="48">
        <v>7.32</v>
      </c>
      <c r="J217" s="48">
        <v>18.420000000000002</v>
      </c>
      <c r="K217" s="48">
        <v>0</v>
      </c>
      <c r="L217" s="48">
        <v>18.420000000000002</v>
      </c>
      <c r="M217" s="48">
        <v>7.32</v>
      </c>
      <c r="N217" s="48">
        <v>0</v>
      </c>
    </row>
    <row r="218" spans="1:14" x14ac:dyDescent="0.45">
      <c r="A218" s="45">
        <v>84630</v>
      </c>
      <c r="B218" s="46" t="s">
        <v>24916</v>
      </c>
      <c r="C218" s="45">
        <v>84630</v>
      </c>
      <c r="D218" s="47"/>
      <c r="E218" s="47"/>
      <c r="F218" s="47"/>
      <c r="G218" s="48">
        <v>27.3</v>
      </c>
      <c r="H218" s="48">
        <v>18.564</v>
      </c>
      <c r="I218" s="48">
        <v>7.81</v>
      </c>
      <c r="J218" s="48">
        <v>18.010000000000002</v>
      </c>
      <c r="K218" s="48">
        <v>0</v>
      </c>
      <c r="L218" s="48">
        <v>18.010000000000002</v>
      </c>
      <c r="M218" s="48">
        <v>7.81</v>
      </c>
      <c r="N218" s="48">
        <v>0</v>
      </c>
    </row>
    <row r="219" spans="1:14" x14ac:dyDescent="0.45">
      <c r="A219" s="45">
        <v>84702</v>
      </c>
      <c r="B219" s="46" t="s">
        <v>24917</v>
      </c>
      <c r="C219" s="45">
        <v>84702</v>
      </c>
      <c r="D219" s="47"/>
      <c r="E219" s="47"/>
      <c r="F219" s="47"/>
      <c r="G219" s="48">
        <v>39.9</v>
      </c>
      <c r="H219" s="48">
        <v>27.132000000000001</v>
      </c>
      <c r="I219" s="48">
        <v>7.76</v>
      </c>
      <c r="J219" s="48">
        <v>23.75</v>
      </c>
      <c r="K219" s="48">
        <v>0</v>
      </c>
      <c r="L219" s="48">
        <v>23.75</v>
      </c>
      <c r="M219" s="48">
        <v>7.76</v>
      </c>
      <c r="N219" s="48">
        <v>0</v>
      </c>
    </row>
    <row r="220" spans="1:14" x14ac:dyDescent="0.45">
      <c r="A220" s="45">
        <v>84703</v>
      </c>
      <c r="B220" s="46" t="s">
        <v>24918</v>
      </c>
      <c r="C220" s="45">
        <v>84703</v>
      </c>
      <c r="D220" s="47"/>
      <c r="E220" s="47"/>
      <c r="F220" s="47"/>
      <c r="G220" s="48">
        <v>17.850000000000001</v>
      </c>
      <c r="H220" s="48">
        <v>12.138000000000002</v>
      </c>
      <c r="I220" s="48">
        <v>5.16</v>
      </c>
      <c r="J220" s="48">
        <v>11.87</v>
      </c>
      <c r="K220" s="48">
        <v>0</v>
      </c>
      <c r="L220" s="48">
        <v>11.87</v>
      </c>
      <c r="M220" s="48">
        <v>5.16</v>
      </c>
      <c r="N220" s="48">
        <v>0</v>
      </c>
    </row>
    <row r="221" spans="1:14" x14ac:dyDescent="0.45">
      <c r="A221" s="45">
        <v>85007</v>
      </c>
      <c r="B221" s="46" t="s">
        <v>24919</v>
      </c>
      <c r="C221" s="45">
        <v>85007</v>
      </c>
      <c r="D221" s="47"/>
      <c r="E221" s="47"/>
      <c r="F221" s="47"/>
      <c r="G221" s="48">
        <v>8.4</v>
      </c>
      <c r="H221" s="48">
        <v>5.7120000000000006</v>
      </c>
      <c r="I221" s="48">
        <v>2.36</v>
      </c>
      <c r="J221" s="48">
        <v>5.32</v>
      </c>
      <c r="K221" s="48">
        <v>0</v>
      </c>
      <c r="L221" s="48">
        <v>5.32</v>
      </c>
      <c r="M221" s="48">
        <v>2.36</v>
      </c>
      <c r="N221" s="48">
        <v>0</v>
      </c>
    </row>
    <row r="222" spans="1:14" x14ac:dyDescent="0.45">
      <c r="A222" s="45">
        <v>85018</v>
      </c>
      <c r="B222" s="46" t="s">
        <v>14209</v>
      </c>
      <c r="C222" s="45">
        <v>85018</v>
      </c>
      <c r="D222" s="47"/>
      <c r="E222" s="47"/>
      <c r="F222" s="47"/>
      <c r="G222" s="48">
        <v>5.25</v>
      </c>
      <c r="H222" s="48">
        <v>3.5700000000000003</v>
      </c>
      <c r="I222" s="48">
        <v>2.2799999999999998</v>
      </c>
      <c r="J222" s="48">
        <v>3.68</v>
      </c>
      <c r="K222" s="48">
        <v>0</v>
      </c>
      <c r="L222" s="48">
        <v>3.68</v>
      </c>
      <c r="M222" s="48">
        <v>2.2799999999999998</v>
      </c>
      <c r="N222" s="48">
        <v>0</v>
      </c>
    </row>
    <row r="223" spans="1:14" x14ac:dyDescent="0.45">
      <c r="A223" s="45">
        <v>85025</v>
      </c>
      <c r="B223" s="46" t="s">
        <v>24920</v>
      </c>
      <c r="C223" s="45">
        <v>85025</v>
      </c>
      <c r="D223" s="47"/>
      <c r="E223" s="47"/>
      <c r="F223" s="47"/>
      <c r="G223" s="48">
        <v>18.899999999999999</v>
      </c>
      <c r="H223" s="48">
        <v>12.852</v>
      </c>
      <c r="I223" s="48">
        <v>5.33</v>
      </c>
      <c r="J223" s="48">
        <v>12.624310344827595</v>
      </c>
      <c r="K223" s="48">
        <v>0</v>
      </c>
      <c r="L223" s="48">
        <v>12.28</v>
      </c>
      <c r="M223" s="48">
        <v>5.33</v>
      </c>
      <c r="N223" s="48">
        <v>12.582521739130447</v>
      </c>
    </row>
    <row r="224" spans="1:14" x14ac:dyDescent="0.45">
      <c r="A224" s="45">
        <v>85027</v>
      </c>
      <c r="B224" s="46" t="s">
        <v>24921</v>
      </c>
      <c r="C224" s="45">
        <v>85027</v>
      </c>
      <c r="D224" s="47"/>
      <c r="E224" s="47"/>
      <c r="F224" s="47"/>
      <c r="G224" s="48">
        <v>15.75</v>
      </c>
      <c r="H224" s="48">
        <v>10.71</v>
      </c>
      <c r="I224" s="48">
        <v>4.4400000000000004</v>
      </c>
      <c r="J224" s="48">
        <v>10.24</v>
      </c>
      <c r="K224" s="48">
        <v>0</v>
      </c>
      <c r="L224" s="48">
        <v>10.24</v>
      </c>
      <c r="M224" s="48">
        <v>4.4400000000000004</v>
      </c>
      <c r="N224" s="48">
        <v>9.36</v>
      </c>
    </row>
    <row r="225" spans="1:14" x14ac:dyDescent="0.45">
      <c r="A225" s="45">
        <v>85045</v>
      </c>
      <c r="B225" s="46" t="s">
        <v>24922</v>
      </c>
      <c r="C225" s="45">
        <v>85045</v>
      </c>
      <c r="D225" s="47"/>
      <c r="E225" s="47"/>
      <c r="F225" s="47"/>
      <c r="G225" s="48">
        <v>9.4499999999999993</v>
      </c>
      <c r="H225" s="48">
        <v>6.4260000000000002</v>
      </c>
      <c r="I225" s="48">
        <v>2.74</v>
      </c>
      <c r="J225" s="48">
        <v>6.14</v>
      </c>
      <c r="K225" s="48">
        <v>0</v>
      </c>
      <c r="L225" s="48">
        <v>6.14</v>
      </c>
      <c r="M225" s="48">
        <v>2.74</v>
      </c>
      <c r="N225" s="48">
        <v>0</v>
      </c>
    </row>
    <row r="226" spans="1:14" x14ac:dyDescent="0.45">
      <c r="A226" s="45">
        <v>85306</v>
      </c>
      <c r="B226" s="46" t="s">
        <v>24923</v>
      </c>
      <c r="C226" s="45">
        <v>85306</v>
      </c>
      <c r="D226" s="47"/>
      <c r="E226" s="47"/>
      <c r="F226" s="47"/>
      <c r="G226" s="48">
        <v>37.799999999999997</v>
      </c>
      <c r="H226" s="48">
        <v>25.704000000000001</v>
      </c>
      <c r="I226" s="48">
        <v>10.51</v>
      </c>
      <c r="J226" s="48">
        <v>24.15</v>
      </c>
      <c r="K226" s="48">
        <v>0</v>
      </c>
      <c r="L226" s="48">
        <v>24.15</v>
      </c>
      <c r="M226" s="48">
        <v>10.51</v>
      </c>
      <c r="N226" s="48">
        <v>26.06</v>
      </c>
    </row>
    <row r="227" spans="1:14" x14ac:dyDescent="0.45">
      <c r="A227" s="45">
        <v>85379</v>
      </c>
      <c r="B227" s="46" t="s">
        <v>24924</v>
      </c>
      <c r="C227" s="45">
        <v>85379</v>
      </c>
      <c r="D227" s="47"/>
      <c r="E227" s="47"/>
      <c r="F227" s="47"/>
      <c r="G227" s="48">
        <v>24.15</v>
      </c>
      <c r="H227" s="48">
        <v>16.422000000000001</v>
      </c>
      <c r="I227" s="48">
        <v>6.98</v>
      </c>
      <c r="J227" s="48">
        <v>15.97</v>
      </c>
      <c r="K227" s="48">
        <v>0</v>
      </c>
      <c r="L227" s="48">
        <v>15.97</v>
      </c>
      <c r="M227" s="48">
        <v>6.98</v>
      </c>
      <c r="N227" s="48">
        <v>17.309999999999999</v>
      </c>
    </row>
    <row r="228" spans="1:14" x14ac:dyDescent="0.45">
      <c r="A228" s="45">
        <v>85610</v>
      </c>
      <c r="B228" s="46" t="s">
        <v>9517</v>
      </c>
      <c r="C228" s="45">
        <v>85610</v>
      </c>
      <c r="D228" s="47"/>
      <c r="E228" s="47"/>
      <c r="F228" s="47"/>
      <c r="G228" s="48">
        <v>10.5</v>
      </c>
      <c r="H228" s="48">
        <v>7.1400000000000006</v>
      </c>
      <c r="I228" s="48">
        <v>3.77</v>
      </c>
      <c r="J228" s="48">
        <v>6.3021428571428562</v>
      </c>
      <c r="K228" s="48">
        <v>0</v>
      </c>
      <c r="L228" s="48">
        <v>6.14</v>
      </c>
      <c r="M228" s="48">
        <v>3.77</v>
      </c>
      <c r="N228" s="48">
        <v>6.392941176470587</v>
      </c>
    </row>
    <row r="229" spans="1:14" x14ac:dyDescent="0.45">
      <c r="A229" s="45">
        <v>85651</v>
      </c>
      <c r="B229" s="46" t="s">
        <v>24925</v>
      </c>
      <c r="C229" s="45">
        <v>85651</v>
      </c>
      <c r="D229" s="47"/>
      <c r="E229" s="47"/>
      <c r="F229" s="47"/>
      <c r="G229" s="48">
        <v>8.4</v>
      </c>
      <c r="H229" s="48">
        <v>5.7120000000000006</v>
      </c>
      <c r="I229" s="48">
        <v>3.41</v>
      </c>
      <c r="J229" s="48">
        <v>6.03</v>
      </c>
      <c r="K229" s="48">
        <v>0</v>
      </c>
      <c r="L229" s="48">
        <v>5.73</v>
      </c>
      <c r="M229" s="48">
        <v>3.41</v>
      </c>
      <c r="N229" s="48">
        <v>6.03</v>
      </c>
    </row>
    <row r="230" spans="1:14" x14ac:dyDescent="0.45">
      <c r="A230" s="45">
        <v>85652</v>
      </c>
      <c r="B230" s="46" t="s">
        <v>24926</v>
      </c>
      <c r="C230" s="45">
        <v>85652</v>
      </c>
      <c r="D230" s="47"/>
      <c r="E230" s="47"/>
      <c r="F230" s="47"/>
      <c r="G230" s="48">
        <v>7.35</v>
      </c>
      <c r="H230" s="48">
        <v>4.9980000000000002</v>
      </c>
      <c r="I230" s="48">
        <v>1.85</v>
      </c>
      <c r="J230" s="48">
        <v>4.09</v>
      </c>
      <c r="K230" s="48">
        <v>0</v>
      </c>
      <c r="L230" s="48">
        <v>4.09</v>
      </c>
      <c r="M230" s="48">
        <v>1.85</v>
      </c>
      <c r="N230" s="48">
        <v>3.91</v>
      </c>
    </row>
    <row r="231" spans="1:14" x14ac:dyDescent="0.45">
      <c r="A231" s="45">
        <v>85730</v>
      </c>
      <c r="B231" s="46" t="s">
        <v>24927</v>
      </c>
      <c r="C231" s="45">
        <v>85730</v>
      </c>
      <c r="D231" s="47"/>
      <c r="E231" s="47"/>
      <c r="F231" s="47"/>
      <c r="G231" s="48">
        <v>14.7</v>
      </c>
      <c r="H231" s="48">
        <v>9.9960000000000004</v>
      </c>
      <c r="I231" s="48">
        <v>4.12</v>
      </c>
      <c r="J231" s="48">
        <v>9.42</v>
      </c>
      <c r="K231" s="48">
        <v>0</v>
      </c>
      <c r="L231" s="48">
        <v>9.42</v>
      </c>
      <c r="M231" s="48">
        <v>4.12</v>
      </c>
      <c r="N231" s="48">
        <v>10.210000000000001</v>
      </c>
    </row>
    <row r="232" spans="1:14" x14ac:dyDescent="0.45">
      <c r="A232" s="45">
        <v>86000</v>
      </c>
      <c r="B232" s="46" t="s">
        <v>24928</v>
      </c>
      <c r="C232" s="45">
        <v>86000</v>
      </c>
      <c r="D232" s="47"/>
      <c r="E232" s="47"/>
      <c r="F232" s="47"/>
      <c r="G232" s="48">
        <v>16.8</v>
      </c>
      <c r="H232" s="48">
        <v>11.424000000000001</v>
      </c>
      <c r="I232" s="48">
        <v>1.08</v>
      </c>
      <c r="J232" s="48">
        <v>11.05</v>
      </c>
      <c r="K232" s="48">
        <v>0</v>
      </c>
      <c r="L232" s="48">
        <v>11.05</v>
      </c>
      <c r="M232" s="48">
        <v>1.08</v>
      </c>
      <c r="N232" s="48">
        <v>0</v>
      </c>
    </row>
    <row r="233" spans="1:14" x14ac:dyDescent="0.45">
      <c r="A233" s="45">
        <v>86003</v>
      </c>
      <c r="B233" s="46" t="s">
        <v>24929</v>
      </c>
      <c r="C233" s="45">
        <v>86003</v>
      </c>
      <c r="D233" s="47"/>
      <c r="E233" s="47"/>
      <c r="F233" s="47"/>
      <c r="G233" s="48">
        <v>12.6</v>
      </c>
      <c r="H233" s="48">
        <v>8.5679999999999996</v>
      </c>
      <c r="I233" s="48">
        <v>3.58</v>
      </c>
      <c r="J233" s="48">
        <v>8.19</v>
      </c>
      <c r="K233" s="48">
        <v>0</v>
      </c>
      <c r="L233" s="48">
        <v>8.19</v>
      </c>
      <c r="M233" s="48">
        <v>3.58</v>
      </c>
      <c r="N233" s="48">
        <v>0</v>
      </c>
    </row>
    <row r="234" spans="1:14" x14ac:dyDescent="0.45">
      <c r="A234" s="45">
        <v>86021</v>
      </c>
      <c r="B234" s="46" t="s">
        <v>24930</v>
      </c>
      <c r="C234" s="45">
        <v>86021</v>
      </c>
      <c r="D234" s="47"/>
      <c r="E234" s="47"/>
      <c r="F234" s="47"/>
      <c r="G234" s="48">
        <v>35.700000000000003</v>
      </c>
      <c r="H234" s="48">
        <v>24.276000000000003</v>
      </c>
      <c r="I234" s="48">
        <v>10.33</v>
      </c>
      <c r="J234" s="48">
        <v>23.75</v>
      </c>
      <c r="K234" s="48">
        <v>0</v>
      </c>
      <c r="L234" s="48">
        <v>23.75</v>
      </c>
      <c r="M234" s="48">
        <v>10.33</v>
      </c>
      <c r="N234" s="48">
        <v>0</v>
      </c>
    </row>
    <row r="235" spans="1:14" x14ac:dyDescent="0.45">
      <c r="A235" s="45">
        <v>86038</v>
      </c>
      <c r="B235" s="46" t="s">
        <v>24931</v>
      </c>
      <c r="C235" s="45">
        <v>86038</v>
      </c>
      <c r="D235" s="47"/>
      <c r="E235" s="47"/>
      <c r="F235" s="47"/>
      <c r="G235" s="48">
        <v>28.35</v>
      </c>
      <c r="H235" s="48">
        <v>19.278000000000002</v>
      </c>
      <c r="I235" s="48">
        <v>8.2899999999999991</v>
      </c>
      <c r="J235" s="48">
        <v>19.239999999999998</v>
      </c>
      <c r="K235" s="48">
        <v>0</v>
      </c>
      <c r="L235" s="48">
        <v>19.239999999999998</v>
      </c>
      <c r="M235" s="48">
        <v>8.2899999999999991</v>
      </c>
      <c r="N235" s="48">
        <v>0</v>
      </c>
    </row>
    <row r="236" spans="1:14" x14ac:dyDescent="0.45">
      <c r="A236" s="45">
        <v>86039</v>
      </c>
      <c r="B236" s="46" t="s">
        <v>24932</v>
      </c>
      <c r="C236" s="45">
        <v>86039</v>
      </c>
      <c r="D236" s="47"/>
      <c r="E236" s="47"/>
      <c r="F236" s="47"/>
      <c r="G236" s="48">
        <v>26.25</v>
      </c>
      <c r="H236" s="48">
        <v>17.850000000000001</v>
      </c>
      <c r="I236" s="48">
        <v>7.66</v>
      </c>
      <c r="J236" s="48">
        <v>17.600000000000001</v>
      </c>
      <c r="K236" s="48">
        <v>0</v>
      </c>
      <c r="L236" s="48">
        <v>17.600000000000001</v>
      </c>
      <c r="M236" s="48">
        <v>7.66</v>
      </c>
      <c r="N236" s="48">
        <v>0</v>
      </c>
    </row>
    <row r="237" spans="1:14" x14ac:dyDescent="0.45">
      <c r="A237" s="45">
        <v>86060</v>
      </c>
      <c r="B237" s="46" t="s">
        <v>24933</v>
      </c>
      <c r="C237" s="45">
        <v>86060</v>
      </c>
      <c r="D237" s="47"/>
      <c r="E237" s="47"/>
      <c r="F237" s="47"/>
      <c r="G237" s="48">
        <v>16.8</v>
      </c>
      <c r="H237" s="48">
        <v>11.424000000000001</v>
      </c>
      <c r="I237" s="48">
        <v>5.01</v>
      </c>
      <c r="J237" s="48">
        <v>11.46</v>
      </c>
      <c r="K237" s="48">
        <v>0</v>
      </c>
      <c r="L237" s="48">
        <v>11.46</v>
      </c>
      <c r="M237" s="48">
        <v>5.01</v>
      </c>
      <c r="N237" s="48">
        <v>0</v>
      </c>
    </row>
    <row r="238" spans="1:14" x14ac:dyDescent="0.45">
      <c r="A238" s="45">
        <v>86140</v>
      </c>
      <c r="B238" s="46" t="s">
        <v>24934</v>
      </c>
      <c r="C238" s="45">
        <v>86140</v>
      </c>
      <c r="D238" s="47"/>
      <c r="E238" s="47"/>
      <c r="F238" s="47"/>
      <c r="G238" s="48">
        <v>12.6</v>
      </c>
      <c r="H238" s="48">
        <v>8.5679999999999996</v>
      </c>
      <c r="I238" s="48">
        <v>3.55</v>
      </c>
      <c r="J238" s="48">
        <v>8.19</v>
      </c>
      <c r="K238" s="48">
        <v>0</v>
      </c>
      <c r="L238" s="48">
        <v>8.19</v>
      </c>
      <c r="M238" s="48">
        <v>3.55</v>
      </c>
      <c r="N238" s="48">
        <v>0</v>
      </c>
    </row>
    <row r="239" spans="1:14" x14ac:dyDescent="0.45">
      <c r="A239" s="45">
        <v>86200</v>
      </c>
      <c r="B239" s="46" t="s">
        <v>24935</v>
      </c>
      <c r="C239" s="45">
        <v>86200</v>
      </c>
      <c r="D239" s="47"/>
      <c r="E239" s="47"/>
      <c r="F239" s="47"/>
      <c r="G239" s="48">
        <v>21</v>
      </c>
      <c r="H239" s="48">
        <v>14.280000000000001</v>
      </c>
      <c r="I239" s="48">
        <v>8.8800000000000008</v>
      </c>
      <c r="J239" s="48">
        <v>20.47</v>
      </c>
      <c r="K239" s="48">
        <v>0</v>
      </c>
      <c r="L239" s="48">
        <v>20.47</v>
      </c>
      <c r="M239" s="48">
        <v>8.8800000000000008</v>
      </c>
      <c r="N239" s="48">
        <v>0</v>
      </c>
    </row>
    <row r="240" spans="1:14" x14ac:dyDescent="0.45">
      <c r="A240" s="45">
        <v>86225</v>
      </c>
      <c r="B240" s="46" t="s">
        <v>24936</v>
      </c>
      <c r="C240" s="45">
        <v>86225</v>
      </c>
      <c r="D240" s="47"/>
      <c r="E240" s="47"/>
      <c r="F240" s="47"/>
      <c r="G240" s="48">
        <v>32.549999999999997</v>
      </c>
      <c r="H240" s="48">
        <v>22.134</v>
      </c>
      <c r="I240" s="48">
        <v>9.43</v>
      </c>
      <c r="J240" s="48">
        <v>21.7</v>
      </c>
      <c r="K240" s="48">
        <v>0</v>
      </c>
      <c r="L240" s="48">
        <v>21.7</v>
      </c>
      <c r="M240" s="48">
        <v>9.43</v>
      </c>
      <c r="N240" s="48">
        <v>0</v>
      </c>
    </row>
    <row r="241" spans="1:14" x14ac:dyDescent="0.45">
      <c r="A241" s="45">
        <v>86235</v>
      </c>
      <c r="B241" s="46" t="s">
        <v>12646</v>
      </c>
      <c r="C241" s="45">
        <v>86235</v>
      </c>
      <c r="D241" s="47"/>
      <c r="E241" s="47"/>
      <c r="F241" s="47"/>
      <c r="G241" s="48">
        <v>42</v>
      </c>
      <c r="H241" s="48">
        <v>28.560000000000002</v>
      </c>
      <c r="I241" s="48">
        <v>12.3</v>
      </c>
      <c r="J241" s="48">
        <v>28.25</v>
      </c>
      <c r="K241" s="48">
        <v>0</v>
      </c>
      <c r="L241" s="48">
        <v>28.25</v>
      </c>
      <c r="M241" s="48">
        <v>12.3</v>
      </c>
      <c r="N241" s="48">
        <v>0</v>
      </c>
    </row>
    <row r="242" spans="1:14" x14ac:dyDescent="0.45">
      <c r="A242" s="45">
        <v>86255</v>
      </c>
      <c r="B242" s="46" t="s">
        <v>24937</v>
      </c>
      <c r="C242" s="45">
        <v>86255</v>
      </c>
      <c r="D242" s="47"/>
      <c r="E242" s="47"/>
      <c r="F242" s="47"/>
      <c r="G242" s="48">
        <v>28.35</v>
      </c>
      <c r="H242" s="48">
        <v>19.278000000000002</v>
      </c>
      <c r="I242" s="48">
        <v>8.27</v>
      </c>
      <c r="J242" s="48">
        <v>43.83</v>
      </c>
      <c r="K242" s="48">
        <v>0</v>
      </c>
      <c r="L242" s="48">
        <v>43.83</v>
      </c>
      <c r="M242" s="48">
        <v>8.27</v>
      </c>
      <c r="N242" s="48">
        <v>0</v>
      </c>
    </row>
    <row r="243" spans="1:14" x14ac:dyDescent="0.45">
      <c r="A243" s="45">
        <v>86304</v>
      </c>
      <c r="B243" s="46" t="s">
        <v>24938</v>
      </c>
      <c r="C243" s="45">
        <v>86304</v>
      </c>
      <c r="D243" s="47"/>
      <c r="E243" s="47"/>
      <c r="F243" s="47"/>
      <c r="G243" s="48">
        <v>50.4</v>
      </c>
      <c r="H243" s="48">
        <v>34.271999999999998</v>
      </c>
      <c r="I243" s="48">
        <v>14.28</v>
      </c>
      <c r="J243" s="48">
        <v>32.75</v>
      </c>
      <c r="K243" s="48">
        <v>0</v>
      </c>
      <c r="L243" s="48">
        <v>32.75</v>
      </c>
      <c r="M243" s="48">
        <v>14.28</v>
      </c>
      <c r="N243" s="48">
        <v>0</v>
      </c>
    </row>
    <row r="244" spans="1:14" x14ac:dyDescent="0.45">
      <c r="A244" s="45">
        <v>86308</v>
      </c>
      <c r="B244" s="46" t="s">
        <v>24939</v>
      </c>
      <c r="C244" s="45">
        <v>86308</v>
      </c>
      <c r="D244" s="47"/>
      <c r="E244" s="47"/>
      <c r="F244" s="47"/>
      <c r="G244" s="48">
        <v>15.75</v>
      </c>
      <c r="H244" s="48">
        <v>10.71</v>
      </c>
      <c r="I244" s="48">
        <v>4.97</v>
      </c>
      <c r="J244" s="48">
        <v>8.19</v>
      </c>
      <c r="K244" s="48">
        <v>0</v>
      </c>
      <c r="L244" s="48">
        <v>8.19</v>
      </c>
      <c r="M244" s="48">
        <v>4.97</v>
      </c>
      <c r="N244" s="48">
        <v>8.8000000000000007</v>
      </c>
    </row>
    <row r="245" spans="1:14" x14ac:dyDescent="0.45">
      <c r="A245" s="45">
        <v>86317</v>
      </c>
      <c r="B245" s="46" t="s">
        <v>24940</v>
      </c>
      <c r="C245" s="45">
        <v>86317</v>
      </c>
      <c r="D245" s="47"/>
      <c r="E245" s="47"/>
      <c r="F245" s="47"/>
      <c r="G245" s="48">
        <v>36.75</v>
      </c>
      <c r="H245" s="48">
        <v>24.990000000000002</v>
      </c>
      <c r="I245" s="48">
        <v>10.28</v>
      </c>
      <c r="J245" s="48">
        <v>23.75</v>
      </c>
      <c r="K245" s="48">
        <v>0</v>
      </c>
      <c r="L245" s="48">
        <v>23.75</v>
      </c>
      <c r="M245" s="48">
        <v>10.28</v>
      </c>
      <c r="N245" s="48">
        <v>0</v>
      </c>
    </row>
    <row r="246" spans="1:14" x14ac:dyDescent="0.45">
      <c r="A246" s="45">
        <v>86318</v>
      </c>
      <c r="B246" s="46" t="s">
        <v>24940</v>
      </c>
      <c r="C246" s="45">
        <v>86318</v>
      </c>
      <c r="D246" s="47"/>
      <c r="E246" s="47"/>
      <c r="F246" s="47"/>
      <c r="G246" s="48">
        <v>30.45</v>
      </c>
      <c r="H246" s="48">
        <v>20.706</v>
      </c>
      <c r="I246" s="48">
        <v>12.43</v>
      </c>
      <c r="J246" s="48">
        <v>20.47</v>
      </c>
      <c r="K246" s="48">
        <v>0</v>
      </c>
      <c r="L246" s="48">
        <v>20.47</v>
      </c>
      <c r="M246" s="48">
        <v>12.43</v>
      </c>
      <c r="N246" s="48">
        <v>0</v>
      </c>
    </row>
    <row r="247" spans="1:14" x14ac:dyDescent="0.45">
      <c r="A247" s="45">
        <v>86336</v>
      </c>
      <c r="B247" s="46" t="s">
        <v>24941</v>
      </c>
      <c r="C247" s="45">
        <v>86336</v>
      </c>
      <c r="D247" s="47"/>
      <c r="E247" s="47"/>
      <c r="F247" s="47"/>
      <c r="G247" s="48">
        <v>37.799999999999997</v>
      </c>
      <c r="H247" s="48">
        <v>25.704000000000001</v>
      </c>
      <c r="I247" s="48">
        <v>10.69</v>
      </c>
      <c r="J247" s="48">
        <v>24.56</v>
      </c>
      <c r="K247" s="48">
        <v>0</v>
      </c>
      <c r="L247" s="48">
        <v>24.56</v>
      </c>
      <c r="M247" s="48">
        <v>10.69</v>
      </c>
      <c r="N247" s="48">
        <v>0</v>
      </c>
    </row>
    <row r="248" spans="1:14" x14ac:dyDescent="0.45">
      <c r="A248" s="45">
        <v>86341</v>
      </c>
      <c r="B248" s="46" t="s">
        <v>24942</v>
      </c>
      <c r="C248" s="45">
        <v>86341</v>
      </c>
      <c r="D248" s="47"/>
      <c r="E248" s="47"/>
      <c r="F248" s="47"/>
      <c r="G248" s="48">
        <v>46.2</v>
      </c>
      <c r="H248" s="48">
        <v>31.416000000000004</v>
      </c>
      <c r="I248" s="48">
        <v>13.57</v>
      </c>
      <c r="J248" s="48">
        <v>31.11</v>
      </c>
      <c r="K248" s="48">
        <v>0</v>
      </c>
      <c r="L248" s="48">
        <v>31.11</v>
      </c>
      <c r="M248" s="48">
        <v>13.57</v>
      </c>
      <c r="N248" s="48">
        <v>0</v>
      </c>
    </row>
    <row r="249" spans="1:14" x14ac:dyDescent="0.45">
      <c r="A249" s="45">
        <v>86376</v>
      </c>
      <c r="B249" s="46" t="s">
        <v>24943</v>
      </c>
      <c r="C249" s="45">
        <v>86376</v>
      </c>
      <c r="D249" s="47"/>
      <c r="E249" s="47"/>
      <c r="F249" s="47"/>
      <c r="G249" s="48">
        <v>35.700000000000003</v>
      </c>
      <c r="H249" s="48">
        <v>24.276000000000003</v>
      </c>
      <c r="I249" s="48">
        <v>9.98</v>
      </c>
      <c r="J249" s="48">
        <v>22.93</v>
      </c>
      <c r="K249" s="48">
        <v>0</v>
      </c>
      <c r="L249" s="48">
        <v>22.93</v>
      </c>
      <c r="M249" s="48">
        <v>9.98</v>
      </c>
      <c r="N249" s="48">
        <v>0</v>
      </c>
    </row>
    <row r="250" spans="1:14" x14ac:dyDescent="0.45">
      <c r="A250" s="45">
        <v>86430</v>
      </c>
      <c r="B250" s="46" t="s">
        <v>24944</v>
      </c>
      <c r="C250" s="45">
        <v>86430</v>
      </c>
      <c r="D250" s="47"/>
      <c r="E250" s="47"/>
      <c r="F250" s="47"/>
      <c r="G250" s="48">
        <v>13.65</v>
      </c>
      <c r="H250" s="48">
        <v>9.282</v>
      </c>
      <c r="I250" s="48">
        <v>3.89</v>
      </c>
      <c r="J250" s="48">
        <v>9.01</v>
      </c>
      <c r="K250" s="48">
        <v>0</v>
      </c>
      <c r="L250" s="48">
        <v>9.01</v>
      </c>
      <c r="M250" s="48">
        <v>3.89</v>
      </c>
      <c r="N250" s="48">
        <v>0</v>
      </c>
    </row>
    <row r="251" spans="1:14" x14ac:dyDescent="0.45">
      <c r="A251" s="45">
        <v>86431</v>
      </c>
      <c r="B251" s="46" t="s">
        <v>24945</v>
      </c>
      <c r="C251" s="45">
        <v>86431</v>
      </c>
      <c r="D251" s="47"/>
      <c r="E251" s="47"/>
      <c r="F251" s="47"/>
      <c r="G251" s="48">
        <v>13.65</v>
      </c>
      <c r="H251" s="48">
        <v>9.282</v>
      </c>
      <c r="I251" s="48">
        <v>3.89</v>
      </c>
      <c r="J251" s="48">
        <v>9.01</v>
      </c>
      <c r="K251" s="48">
        <v>0</v>
      </c>
      <c r="L251" s="48">
        <v>9.01</v>
      </c>
      <c r="M251" s="48">
        <v>3.89</v>
      </c>
      <c r="N251" s="48">
        <v>5.4050000000000002</v>
      </c>
    </row>
    <row r="252" spans="1:14" x14ac:dyDescent="0.45">
      <c r="A252" s="45">
        <v>86480</v>
      </c>
      <c r="B252" s="46" t="s">
        <v>24946</v>
      </c>
      <c r="C252" s="45">
        <v>86480</v>
      </c>
      <c r="D252" s="47"/>
      <c r="E252" s="47"/>
      <c r="F252" s="47"/>
      <c r="G252" s="48">
        <v>97.65</v>
      </c>
      <c r="H252" s="48">
        <v>66.402000000000015</v>
      </c>
      <c r="I252" s="48">
        <v>42.51</v>
      </c>
      <c r="J252" s="48">
        <v>97.85</v>
      </c>
      <c r="K252" s="48">
        <v>0</v>
      </c>
      <c r="L252" s="48">
        <v>97.85</v>
      </c>
      <c r="M252" s="48">
        <v>42.51</v>
      </c>
      <c r="N252" s="48">
        <v>0</v>
      </c>
    </row>
    <row r="253" spans="1:14" x14ac:dyDescent="0.45">
      <c r="A253" s="45">
        <v>86580</v>
      </c>
      <c r="B253" s="46" t="s">
        <v>24947</v>
      </c>
      <c r="C253" s="45">
        <v>86580</v>
      </c>
      <c r="D253" s="47"/>
      <c r="E253" s="47"/>
      <c r="F253" s="47"/>
      <c r="G253" s="48">
        <v>15.75</v>
      </c>
      <c r="H253" s="48">
        <v>10.71</v>
      </c>
      <c r="I253" s="48">
        <v>4.95</v>
      </c>
      <c r="J253" s="48">
        <v>11.16</v>
      </c>
      <c r="K253" s="48">
        <v>11.16</v>
      </c>
      <c r="L253" s="48">
        <v>10.67</v>
      </c>
      <c r="M253" s="48">
        <v>4.95</v>
      </c>
      <c r="N253" s="48">
        <v>0</v>
      </c>
    </row>
    <row r="254" spans="1:14" x14ac:dyDescent="0.45">
      <c r="A254" s="45">
        <v>86592</v>
      </c>
      <c r="B254" s="46" t="s">
        <v>24948</v>
      </c>
      <c r="C254" s="45">
        <v>86592</v>
      </c>
      <c r="D254" s="47"/>
      <c r="E254" s="47"/>
      <c r="F254" s="47"/>
      <c r="G254" s="48">
        <v>10.5</v>
      </c>
      <c r="H254" s="48">
        <v>7.1400000000000006</v>
      </c>
      <c r="I254" s="48">
        <v>2.93</v>
      </c>
      <c r="J254" s="48">
        <v>7.26</v>
      </c>
      <c r="K254" s="48">
        <v>0</v>
      </c>
      <c r="L254" s="48">
        <v>6.55</v>
      </c>
      <c r="M254" s="48">
        <v>2.93</v>
      </c>
      <c r="N254" s="48">
        <v>7.26</v>
      </c>
    </row>
    <row r="255" spans="1:14" x14ac:dyDescent="0.45">
      <c r="A255" s="45">
        <v>86617</v>
      </c>
      <c r="B255" s="46" t="s">
        <v>24949</v>
      </c>
      <c r="C255" s="45">
        <v>86617</v>
      </c>
      <c r="D255" s="47"/>
      <c r="E255" s="47"/>
      <c r="F255" s="47"/>
      <c r="G255" s="48">
        <v>36.75</v>
      </c>
      <c r="H255" s="48">
        <v>24.990000000000002</v>
      </c>
      <c r="I255" s="48">
        <v>10.63</v>
      </c>
      <c r="J255" s="48">
        <v>24.56</v>
      </c>
      <c r="K255" s="48">
        <v>0</v>
      </c>
      <c r="L255" s="48">
        <v>24.56</v>
      </c>
      <c r="M255" s="48">
        <v>10.63</v>
      </c>
      <c r="N255" s="48">
        <v>0</v>
      </c>
    </row>
    <row r="256" spans="1:14" x14ac:dyDescent="0.45">
      <c r="A256" s="45">
        <v>86618</v>
      </c>
      <c r="B256" s="46" t="s">
        <v>24949</v>
      </c>
      <c r="C256" s="45">
        <v>86618</v>
      </c>
      <c r="D256" s="47"/>
      <c r="E256" s="47"/>
      <c r="F256" s="47"/>
      <c r="G256" s="48">
        <v>40.950000000000003</v>
      </c>
      <c r="H256" s="48">
        <v>27.846000000000004</v>
      </c>
      <c r="I256" s="48">
        <v>11.68</v>
      </c>
      <c r="J256" s="48">
        <v>27.02</v>
      </c>
      <c r="K256" s="48">
        <v>0</v>
      </c>
      <c r="L256" s="48">
        <v>27.02</v>
      </c>
      <c r="M256" s="48">
        <v>11.68</v>
      </c>
      <c r="N256" s="48">
        <v>0</v>
      </c>
    </row>
    <row r="257" spans="1:14" x14ac:dyDescent="0.45">
      <c r="A257" s="45">
        <v>86644</v>
      </c>
      <c r="B257" s="46" t="s">
        <v>24950</v>
      </c>
      <c r="C257" s="45">
        <v>86644</v>
      </c>
      <c r="D257" s="47"/>
      <c r="E257" s="47"/>
      <c r="F257" s="47"/>
      <c r="G257" s="48">
        <v>33.6</v>
      </c>
      <c r="H257" s="48">
        <v>22.848000000000003</v>
      </c>
      <c r="I257" s="48">
        <v>9.8699999999999992</v>
      </c>
      <c r="J257" s="48">
        <v>22.93</v>
      </c>
      <c r="K257" s="48">
        <v>0</v>
      </c>
      <c r="L257" s="48">
        <v>22.93</v>
      </c>
      <c r="M257" s="48">
        <v>9.8699999999999992</v>
      </c>
      <c r="N257" s="48">
        <v>0</v>
      </c>
    </row>
    <row r="258" spans="1:14" x14ac:dyDescent="0.45">
      <c r="A258" s="45">
        <v>86645</v>
      </c>
      <c r="B258" s="46" t="s">
        <v>24951</v>
      </c>
      <c r="C258" s="45">
        <v>86645</v>
      </c>
      <c r="D258" s="47"/>
      <c r="E258" s="47"/>
      <c r="F258" s="47"/>
      <c r="G258" s="48">
        <v>45.15</v>
      </c>
      <c r="H258" s="48">
        <v>30.702000000000002</v>
      </c>
      <c r="I258" s="48">
        <v>11.56</v>
      </c>
      <c r="J258" s="48">
        <v>26.61</v>
      </c>
      <c r="K258" s="48">
        <v>0</v>
      </c>
      <c r="L258" s="48">
        <v>26.61</v>
      </c>
      <c r="M258" s="48">
        <v>11.56</v>
      </c>
      <c r="N258" s="48">
        <v>0</v>
      </c>
    </row>
    <row r="259" spans="1:14" x14ac:dyDescent="0.45">
      <c r="A259" s="45">
        <v>86664</v>
      </c>
      <c r="B259" s="46" t="s">
        <v>24952</v>
      </c>
      <c r="C259" s="45">
        <v>86664</v>
      </c>
      <c r="D259" s="47"/>
      <c r="E259" s="47"/>
      <c r="F259" s="47"/>
      <c r="G259" s="48">
        <v>36.75</v>
      </c>
      <c r="H259" s="48">
        <v>24.990000000000002</v>
      </c>
      <c r="I259" s="48">
        <v>10.49</v>
      </c>
      <c r="J259" s="48">
        <v>24.15</v>
      </c>
      <c r="K259" s="48">
        <v>0</v>
      </c>
      <c r="L259" s="48">
        <v>24.15</v>
      </c>
      <c r="M259" s="48">
        <v>10.49</v>
      </c>
      <c r="N259" s="48">
        <v>0</v>
      </c>
    </row>
    <row r="260" spans="1:14" x14ac:dyDescent="0.45">
      <c r="A260" s="45">
        <v>86665</v>
      </c>
      <c r="B260" s="46" t="s">
        <v>24952</v>
      </c>
      <c r="C260" s="45">
        <v>86665</v>
      </c>
      <c r="D260" s="47"/>
      <c r="E260" s="47"/>
      <c r="F260" s="47"/>
      <c r="G260" s="48">
        <v>44.1</v>
      </c>
      <c r="H260" s="48">
        <v>29.988000000000003</v>
      </c>
      <c r="I260" s="48">
        <v>12.45</v>
      </c>
      <c r="J260" s="48">
        <v>28.66</v>
      </c>
      <c r="K260" s="48">
        <v>0</v>
      </c>
      <c r="L260" s="48">
        <v>28.66</v>
      </c>
      <c r="M260" s="48">
        <v>12.45</v>
      </c>
      <c r="N260" s="48">
        <v>0</v>
      </c>
    </row>
    <row r="261" spans="1:14" x14ac:dyDescent="0.45">
      <c r="A261" s="45">
        <v>86666</v>
      </c>
      <c r="B261" s="46" t="s">
        <v>8612</v>
      </c>
      <c r="C261" s="45">
        <v>86666</v>
      </c>
      <c r="D261" s="47"/>
      <c r="E261" s="47"/>
      <c r="F261" s="47"/>
      <c r="G261" s="48">
        <v>24.15</v>
      </c>
      <c r="H261" s="48">
        <v>16.422000000000001</v>
      </c>
      <c r="I261" s="48">
        <v>6.98</v>
      </c>
      <c r="J261" s="48">
        <v>15.97</v>
      </c>
      <c r="K261" s="48">
        <v>0</v>
      </c>
      <c r="L261" s="48">
        <v>15.97</v>
      </c>
      <c r="M261" s="48">
        <v>6.98</v>
      </c>
      <c r="N261" s="48">
        <v>0</v>
      </c>
    </row>
    <row r="262" spans="1:14" x14ac:dyDescent="0.45">
      <c r="A262" s="45">
        <v>86677</v>
      </c>
      <c r="B262" s="46" t="s">
        <v>24953</v>
      </c>
      <c r="C262" s="45">
        <v>86677</v>
      </c>
      <c r="D262" s="47"/>
      <c r="E262" s="47"/>
      <c r="F262" s="47"/>
      <c r="G262" s="48">
        <v>34.65</v>
      </c>
      <c r="H262" s="48">
        <v>23.562000000000001</v>
      </c>
      <c r="I262" s="48">
        <v>9.9499999999999993</v>
      </c>
      <c r="J262" s="48">
        <v>22.93</v>
      </c>
      <c r="K262" s="48">
        <v>0</v>
      </c>
      <c r="L262" s="48">
        <v>22.93</v>
      </c>
      <c r="M262" s="48">
        <v>9.9499999999999993</v>
      </c>
      <c r="N262" s="48">
        <v>20.97</v>
      </c>
    </row>
    <row r="263" spans="1:14" x14ac:dyDescent="0.45">
      <c r="A263" s="45">
        <v>86695</v>
      </c>
      <c r="B263" s="46" t="s">
        <v>24954</v>
      </c>
      <c r="C263" s="45">
        <v>86695</v>
      </c>
      <c r="D263" s="47"/>
      <c r="E263" s="47"/>
      <c r="F263" s="47"/>
      <c r="G263" s="48">
        <v>23.1</v>
      </c>
      <c r="H263" s="48">
        <v>15.708000000000002</v>
      </c>
      <c r="I263" s="48">
        <v>6.5</v>
      </c>
      <c r="J263" s="48">
        <v>20.88</v>
      </c>
      <c r="K263" s="48">
        <v>0</v>
      </c>
      <c r="L263" s="48">
        <v>20.88</v>
      </c>
      <c r="M263" s="48">
        <v>6.5</v>
      </c>
      <c r="N263" s="48">
        <v>0</v>
      </c>
    </row>
    <row r="264" spans="1:14" x14ac:dyDescent="0.45">
      <c r="A264" s="45">
        <v>86696</v>
      </c>
      <c r="B264" s="46" t="s">
        <v>9296</v>
      </c>
      <c r="C264" s="45">
        <v>86696</v>
      </c>
      <c r="D264" s="47"/>
      <c r="E264" s="47"/>
      <c r="F264" s="47"/>
      <c r="G264" s="48">
        <v>47.25</v>
      </c>
      <c r="H264" s="48">
        <v>32.130000000000003</v>
      </c>
      <c r="I264" s="48">
        <v>13.28</v>
      </c>
      <c r="J264" s="48">
        <v>30.71</v>
      </c>
      <c r="K264" s="48">
        <v>0</v>
      </c>
      <c r="L264" s="48">
        <v>30.71</v>
      </c>
      <c r="M264" s="48">
        <v>13.28</v>
      </c>
      <c r="N264" s="48">
        <v>0</v>
      </c>
    </row>
    <row r="265" spans="1:14" x14ac:dyDescent="0.45">
      <c r="A265" s="45">
        <v>86704</v>
      </c>
      <c r="B265" s="46" t="s">
        <v>24955</v>
      </c>
      <c r="C265" s="45">
        <v>86704</v>
      </c>
      <c r="D265" s="47"/>
      <c r="E265" s="47"/>
      <c r="F265" s="47"/>
      <c r="G265" s="48">
        <v>29.4</v>
      </c>
      <c r="H265" s="48">
        <v>19.992000000000001</v>
      </c>
      <c r="I265" s="48">
        <v>8.27</v>
      </c>
      <c r="J265" s="48">
        <v>19.239999999999998</v>
      </c>
      <c r="K265" s="48">
        <v>0</v>
      </c>
      <c r="L265" s="48">
        <v>19.239999999999998</v>
      </c>
      <c r="M265" s="48">
        <v>8.27</v>
      </c>
      <c r="N265" s="48">
        <v>0</v>
      </c>
    </row>
    <row r="266" spans="1:14" x14ac:dyDescent="0.45">
      <c r="A266" s="45">
        <v>86705</v>
      </c>
      <c r="B266" s="46" t="s">
        <v>24956</v>
      </c>
      <c r="C266" s="45">
        <v>86705</v>
      </c>
      <c r="D266" s="47"/>
      <c r="E266" s="47"/>
      <c r="F266" s="47"/>
      <c r="G266" s="48">
        <v>27.3</v>
      </c>
      <c r="H266" s="48">
        <v>18.564</v>
      </c>
      <c r="I266" s="48">
        <v>8.08</v>
      </c>
      <c r="J266" s="48">
        <v>18.420000000000002</v>
      </c>
      <c r="K266" s="48">
        <v>0</v>
      </c>
      <c r="L266" s="48">
        <v>18.420000000000002</v>
      </c>
      <c r="M266" s="48">
        <v>8.08</v>
      </c>
      <c r="N266" s="48">
        <v>0</v>
      </c>
    </row>
    <row r="267" spans="1:14" x14ac:dyDescent="0.45">
      <c r="A267" s="45">
        <v>86709</v>
      </c>
      <c r="B267" s="46" t="s">
        <v>24957</v>
      </c>
      <c r="C267" s="45">
        <v>86709</v>
      </c>
      <c r="D267" s="47"/>
      <c r="E267" s="47"/>
      <c r="F267" s="47"/>
      <c r="G267" s="48">
        <v>26.25</v>
      </c>
      <c r="H267" s="48">
        <v>17.850000000000001</v>
      </c>
      <c r="I267" s="48">
        <v>7.72</v>
      </c>
      <c r="J267" s="48">
        <v>17.600000000000001</v>
      </c>
      <c r="K267" s="48">
        <v>0</v>
      </c>
      <c r="L267" s="48">
        <v>17.600000000000001</v>
      </c>
      <c r="M267" s="48">
        <v>7.72</v>
      </c>
      <c r="N267" s="48">
        <v>0</v>
      </c>
    </row>
    <row r="268" spans="1:14" x14ac:dyDescent="0.45">
      <c r="A268" s="45">
        <v>86735</v>
      </c>
      <c r="B268" s="46" t="s">
        <v>24958</v>
      </c>
      <c r="C268" s="45">
        <v>86735</v>
      </c>
      <c r="D268" s="47"/>
      <c r="E268" s="47"/>
      <c r="F268" s="47"/>
      <c r="G268" s="48">
        <v>30.45</v>
      </c>
      <c r="H268" s="48">
        <v>20.706</v>
      </c>
      <c r="I268" s="48">
        <v>8.9499999999999993</v>
      </c>
      <c r="J268" s="48">
        <v>20.47</v>
      </c>
      <c r="K268" s="48">
        <v>0</v>
      </c>
      <c r="L268" s="48">
        <v>20.47</v>
      </c>
      <c r="M268" s="48">
        <v>8.9499999999999993</v>
      </c>
      <c r="N268" s="48">
        <v>0</v>
      </c>
    </row>
    <row r="269" spans="1:14" x14ac:dyDescent="0.45">
      <c r="A269" s="45">
        <v>86757</v>
      </c>
      <c r="B269" s="46" t="s">
        <v>9502</v>
      </c>
      <c r="C269" s="45">
        <v>86757</v>
      </c>
      <c r="D269" s="47"/>
      <c r="E269" s="47"/>
      <c r="F269" s="47"/>
      <c r="G269" s="48">
        <v>46.2</v>
      </c>
      <c r="H269" s="48">
        <v>31.416000000000004</v>
      </c>
      <c r="I269" s="48">
        <v>13.28</v>
      </c>
      <c r="J269" s="48">
        <v>30.71</v>
      </c>
      <c r="K269" s="48">
        <v>0</v>
      </c>
      <c r="L269" s="48">
        <v>30.71</v>
      </c>
      <c r="M269" s="48">
        <v>13.28</v>
      </c>
      <c r="N269" s="48">
        <v>0</v>
      </c>
    </row>
    <row r="270" spans="1:14" x14ac:dyDescent="0.45">
      <c r="A270" s="45">
        <v>86762</v>
      </c>
      <c r="B270" s="46" t="s">
        <v>24959</v>
      </c>
      <c r="C270" s="45">
        <v>86762</v>
      </c>
      <c r="D270" s="47"/>
      <c r="E270" s="47"/>
      <c r="F270" s="47"/>
      <c r="G270" s="48">
        <v>34.65</v>
      </c>
      <c r="H270" s="48">
        <v>23.562000000000001</v>
      </c>
      <c r="I270" s="48">
        <v>9.8699999999999992</v>
      </c>
      <c r="J270" s="48">
        <v>22.93</v>
      </c>
      <c r="K270" s="48">
        <v>0</v>
      </c>
      <c r="L270" s="48">
        <v>22.93</v>
      </c>
      <c r="M270" s="48">
        <v>9.8699999999999992</v>
      </c>
      <c r="N270" s="48">
        <v>76.47</v>
      </c>
    </row>
    <row r="271" spans="1:14" x14ac:dyDescent="0.45">
      <c r="A271" s="45">
        <v>86765</v>
      </c>
      <c r="B271" s="46" t="s">
        <v>24960</v>
      </c>
      <c r="C271" s="45">
        <v>86765</v>
      </c>
      <c r="D271" s="47"/>
      <c r="E271" s="47"/>
      <c r="F271" s="47"/>
      <c r="G271" s="48">
        <v>30.45</v>
      </c>
      <c r="H271" s="48">
        <v>20.706</v>
      </c>
      <c r="I271" s="48">
        <v>8.84</v>
      </c>
      <c r="J271" s="48">
        <v>20.47</v>
      </c>
      <c r="K271" s="48">
        <v>0</v>
      </c>
      <c r="L271" s="48">
        <v>20.47</v>
      </c>
      <c r="M271" s="48">
        <v>8.84</v>
      </c>
      <c r="N271" s="48">
        <v>0</v>
      </c>
    </row>
    <row r="272" spans="1:14" x14ac:dyDescent="0.45">
      <c r="A272" s="45">
        <v>86787</v>
      </c>
      <c r="B272" s="46" t="s">
        <v>24961</v>
      </c>
      <c r="C272" s="45">
        <v>86787</v>
      </c>
      <c r="D272" s="47"/>
      <c r="E272" s="47"/>
      <c r="F272" s="47"/>
      <c r="G272" s="48">
        <v>30.41</v>
      </c>
      <c r="H272" s="48">
        <v>20.678800000000003</v>
      </c>
      <c r="I272" s="48">
        <v>8.84</v>
      </c>
      <c r="J272" s="48">
        <v>20.47</v>
      </c>
      <c r="K272" s="48">
        <v>0</v>
      </c>
      <c r="L272" s="48">
        <v>20.47</v>
      </c>
      <c r="M272" s="48">
        <v>8.84</v>
      </c>
      <c r="N272" s="48">
        <v>0</v>
      </c>
    </row>
    <row r="273" spans="1:14" x14ac:dyDescent="0.45">
      <c r="A273" s="45">
        <v>86800</v>
      </c>
      <c r="B273" s="46" t="s">
        <v>24962</v>
      </c>
      <c r="C273" s="45">
        <v>86800</v>
      </c>
      <c r="D273" s="47"/>
      <c r="E273" s="47"/>
      <c r="F273" s="47"/>
      <c r="G273" s="48">
        <v>38.85</v>
      </c>
      <c r="H273" s="48">
        <v>26.418000000000003</v>
      </c>
      <c r="I273" s="48">
        <v>10.91</v>
      </c>
      <c r="J273" s="48">
        <v>24.97</v>
      </c>
      <c r="K273" s="48">
        <v>0</v>
      </c>
      <c r="L273" s="48">
        <v>24.97</v>
      </c>
      <c r="M273" s="48">
        <v>10.91</v>
      </c>
      <c r="N273" s="48">
        <v>0</v>
      </c>
    </row>
    <row r="274" spans="1:14" x14ac:dyDescent="0.45">
      <c r="A274" s="45">
        <v>86803</v>
      </c>
      <c r="B274" s="46" t="s">
        <v>24963</v>
      </c>
      <c r="C274" s="45">
        <v>86803</v>
      </c>
      <c r="D274" s="47"/>
      <c r="E274" s="47"/>
      <c r="F274" s="47"/>
      <c r="G274" s="48">
        <v>37.799999999999997</v>
      </c>
      <c r="H274" s="48">
        <v>25.704000000000001</v>
      </c>
      <c r="I274" s="48">
        <v>9.7899999999999991</v>
      </c>
      <c r="J274" s="48">
        <v>22.52</v>
      </c>
      <c r="K274" s="48">
        <v>0</v>
      </c>
      <c r="L274" s="48">
        <v>22.52</v>
      </c>
      <c r="M274" s="48">
        <v>9.7899999999999991</v>
      </c>
      <c r="N274" s="48">
        <v>0</v>
      </c>
    </row>
    <row r="275" spans="1:14" x14ac:dyDescent="0.45">
      <c r="A275" s="45">
        <v>86850</v>
      </c>
      <c r="B275" s="46" t="s">
        <v>24964</v>
      </c>
      <c r="C275" s="45">
        <v>86850</v>
      </c>
      <c r="D275" s="47"/>
      <c r="E275" s="47"/>
      <c r="F275" s="47"/>
      <c r="G275" s="48">
        <v>9.4499999999999993</v>
      </c>
      <c r="H275" s="48">
        <v>6.4260000000000002</v>
      </c>
      <c r="I275" s="48">
        <v>2.63</v>
      </c>
      <c r="J275" s="48">
        <v>18.829999999999998</v>
      </c>
      <c r="K275" s="48">
        <v>0</v>
      </c>
      <c r="L275" s="48">
        <v>18.829999999999998</v>
      </c>
      <c r="M275" s="48">
        <v>2.63</v>
      </c>
      <c r="N275" s="48">
        <v>9</v>
      </c>
    </row>
    <row r="276" spans="1:14" x14ac:dyDescent="0.45">
      <c r="A276" s="45">
        <v>86900</v>
      </c>
      <c r="B276" s="46" t="s">
        <v>24965</v>
      </c>
      <c r="C276" s="45">
        <v>86900</v>
      </c>
      <c r="D276" s="47"/>
      <c r="E276" s="47"/>
      <c r="F276" s="47"/>
      <c r="G276" s="48">
        <v>7.35</v>
      </c>
      <c r="H276" s="48">
        <v>4.9980000000000002</v>
      </c>
      <c r="I276" s="48">
        <v>2.0499999999999998</v>
      </c>
      <c r="J276" s="48">
        <v>4.91</v>
      </c>
      <c r="K276" s="48">
        <v>0</v>
      </c>
      <c r="L276" s="48">
        <v>4.91</v>
      </c>
      <c r="M276" s="48">
        <v>2.0499999999999998</v>
      </c>
      <c r="N276" s="48">
        <v>0</v>
      </c>
    </row>
    <row r="277" spans="1:14" x14ac:dyDescent="0.45">
      <c r="A277" s="45">
        <v>86901</v>
      </c>
      <c r="B277" s="46" t="s">
        <v>24966</v>
      </c>
      <c r="C277" s="45">
        <v>86901</v>
      </c>
      <c r="D277" s="47"/>
      <c r="E277" s="47"/>
      <c r="F277" s="47"/>
      <c r="G277" s="48">
        <v>7.35</v>
      </c>
      <c r="H277" s="48">
        <v>4.9980000000000002</v>
      </c>
      <c r="I277" s="48">
        <v>2.0499999999999998</v>
      </c>
      <c r="J277" s="48">
        <v>9.42</v>
      </c>
      <c r="K277" s="48">
        <v>0</v>
      </c>
      <c r="L277" s="48">
        <v>9.42</v>
      </c>
      <c r="M277" s="48">
        <v>2.0499999999999998</v>
      </c>
      <c r="N277" s="48">
        <v>5.08</v>
      </c>
    </row>
    <row r="278" spans="1:14" x14ac:dyDescent="0.45">
      <c r="A278" s="45">
        <v>87045</v>
      </c>
      <c r="B278" s="46" t="s">
        <v>24967</v>
      </c>
      <c r="C278" s="45">
        <v>87045</v>
      </c>
      <c r="D278" s="47"/>
      <c r="E278" s="47"/>
      <c r="F278" s="47"/>
      <c r="G278" s="48">
        <v>22.05</v>
      </c>
      <c r="H278" s="48">
        <v>14.994000000000002</v>
      </c>
      <c r="I278" s="48">
        <v>6.48</v>
      </c>
      <c r="J278" s="48">
        <v>14.74</v>
      </c>
      <c r="K278" s="48">
        <v>0</v>
      </c>
      <c r="L278" s="48">
        <v>14.74</v>
      </c>
      <c r="M278" s="48">
        <v>6.48</v>
      </c>
      <c r="N278" s="48">
        <v>0</v>
      </c>
    </row>
    <row r="279" spans="1:14" x14ac:dyDescent="0.45">
      <c r="A279" s="45">
        <v>87046</v>
      </c>
      <c r="B279" s="46" t="s">
        <v>24968</v>
      </c>
      <c r="C279" s="45">
        <v>87046</v>
      </c>
      <c r="D279" s="47"/>
      <c r="E279" s="47"/>
      <c r="F279" s="47"/>
      <c r="G279" s="48">
        <v>22.05</v>
      </c>
      <c r="H279" s="48">
        <v>14.994000000000002</v>
      </c>
      <c r="I279" s="48">
        <v>6.48</v>
      </c>
      <c r="J279" s="48">
        <v>14.74</v>
      </c>
      <c r="K279" s="48">
        <v>0</v>
      </c>
      <c r="L279" s="48">
        <v>14.74</v>
      </c>
      <c r="M279" s="48">
        <v>6.48</v>
      </c>
      <c r="N279" s="48">
        <v>0</v>
      </c>
    </row>
    <row r="280" spans="1:14" x14ac:dyDescent="0.45">
      <c r="A280" s="45">
        <v>87070</v>
      </c>
      <c r="B280" s="46" t="s">
        <v>24969</v>
      </c>
      <c r="C280" s="45">
        <v>87070</v>
      </c>
      <c r="D280" s="47"/>
      <c r="E280" s="47"/>
      <c r="F280" s="47"/>
      <c r="G280" s="48">
        <v>21</v>
      </c>
      <c r="H280" s="48">
        <v>14.280000000000001</v>
      </c>
      <c r="I280" s="48">
        <v>5.91</v>
      </c>
      <c r="J280" s="48">
        <v>13.51</v>
      </c>
      <c r="K280" s="48">
        <v>0</v>
      </c>
      <c r="L280" s="48">
        <v>13.51</v>
      </c>
      <c r="M280" s="48">
        <v>5.91</v>
      </c>
      <c r="N280" s="48">
        <v>0</v>
      </c>
    </row>
    <row r="281" spans="1:14" x14ac:dyDescent="0.45">
      <c r="A281" s="45">
        <v>87071</v>
      </c>
      <c r="B281" s="46" t="s">
        <v>24970</v>
      </c>
      <c r="C281" s="45">
        <v>87071</v>
      </c>
      <c r="D281" s="47"/>
      <c r="E281" s="47"/>
      <c r="F281" s="47"/>
      <c r="G281" s="48">
        <v>25.2</v>
      </c>
      <c r="H281" s="48">
        <v>17.135999999999999</v>
      </c>
      <c r="I281" s="48">
        <v>6.48</v>
      </c>
      <c r="J281" s="48">
        <v>14.74</v>
      </c>
      <c r="K281" s="48">
        <v>0</v>
      </c>
      <c r="L281" s="48">
        <v>14.74</v>
      </c>
      <c r="M281" s="48">
        <v>6.48</v>
      </c>
      <c r="N281" s="48">
        <v>0</v>
      </c>
    </row>
    <row r="282" spans="1:14" x14ac:dyDescent="0.45">
      <c r="A282" s="45">
        <v>87073</v>
      </c>
      <c r="B282" s="46" t="s">
        <v>24971</v>
      </c>
      <c r="C282" s="45">
        <v>87073</v>
      </c>
      <c r="D282" s="47"/>
      <c r="E282" s="47"/>
      <c r="F282" s="47"/>
      <c r="G282" s="48">
        <v>25.2</v>
      </c>
      <c r="H282" s="48">
        <v>17.135999999999999</v>
      </c>
      <c r="I282" s="48">
        <v>6.48</v>
      </c>
      <c r="J282" s="48">
        <v>14.74</v>
      </c>
      <c r="K282" s="48">
        <v>0</v>
      </c>
      <c r="L282" s="48">
        <v>14.74</v>
      </c>
      <c r="M282" s="48">
        <v>6.48</v>
      </c>
      <c r="N282" s="48">
        <v>0</v>
      </c>
    </row>
    <row r="283" spans="1:14" x14ac:dyDescent="0.45">
      <c r="A283" s="45">
        <v>87075</v>
      </c>
      <c r="B283" s="46" t="s">
        <v>24971</v>
      </c>
      <c r="C283" s="45">
        <v>87075</v>
      </c>
      <c r="D283" s="47"/>
      <c r="E283" s="47"/>
      <c r="F283" s="47"/>
      <c r="G283" s="48">
        <v>21</v>
      </c>
      <c r="H283" s="48">
        <v>14.280000000000001</v>
      </c>
      <c r="I283" s="48">
        <v>6</v>
      </c>
      <c r="J283" s="48">
        <v>15.15</v>
      </c>
      <c r="K283" s="48">
        <v>0</v>
      </c>
      <c r="L283" s="48">
        <v>15.15</v>
      </c>
      <c r="M283" s="48">
        <v>6</v>
      </c>
      <c r="N283" s="48">
        <v>0</v>
      </c>
    </row>
    <row r="284" spans="1:14" x14ac:dyDescent="0.45">
      <c r="A284" s="45">
        <v>87077</v>
      </c>
      <c r="B284" s="46" t="s">
        <v>24972</v>
      </c>
      <c r="C284" s="45">
        <v>87077</v>
      </c>
      <c r="D284" s="47"/>
      <c r="E284" s="47"/>
      <c r="F284" s="47"/>
      <c r="G284" s="48">
        <v>18.899999999999999</v>
      </c>
      <c r="H284" s="48">
        <v>12.852</v>
      </c>
      <c r="I284" s="48">
        <v>5.54</v>
      </c>
      <c r="J284" s="48">
        <v>12.69</v>
      </c>
      <c r="K284" s="48">
        <v>0</v>
      </c>
      <c r="L284" s="48">
        <v>12.69</v>
      </c>
      <c r="M284" s="48">
        <v>5.54</v>
      </c>
      <c r="N284" s="48">
        <v>0</v>
      </c>
    </row>
    <row r="285" spans="1:14" x14ac:dyDescent="0.45">
      <c r="A285" s="45">
        <v>87081</v>
      </c>
      <c r="B285" s="46" t="s">
        <v>24973</v>
      </c>
      <c r="C285" s="45">
        <v>87081</v>
      </c>
      <c r="D285" s="47"/>
      <c r="E285" s="47"/>
      <c r="F285" s="47"/>
      <c r="G285" s="48">
        <v>29.4</v>
      </c>
      <c r="H285" s="48">
        <v>19.992000000000001</v>
      </c>
      <c r="I285" s="48">
        <v>4.55</v>
      </c>
      <c r="J285" s="48">
        <v>10.64</v>
      </c>
      <c r="K285" s="48">
        <v>0</v>
      </c>
      <c r="L285" s="48">
        <v>10.64</v>
      </c>
      <c r="M285" s="48">
        <v>4.55</v>
      </c>
      <c r="N285" s="48">
        <v>0</v>
      </c>
    </row>
    <row r="286" spans="1:14" x14ac:dyDescent="0.45">
      <c r="A286" s="45">
        <v>87086</v>
      </c>
      <c r="B286" s="46" t="s">
        <v>24974</v>
      </c>
      <c r="C286" s="45">
        <v>87086</v>
      </c>
      <c r="D286" s="47"/>
      <c r="E286" s="47"/>
      <c r="F286" s="47"/>
      <c r="G286" s="48">
        <v>19.95</v>
      </c>
      <c r="H286" s="48">
        <v>13.566000000000001</v>
      </c>
      <c r="I286" s="48">
        <v>5.54</v>
      </c>
      <c r="J286" s="48">
        <v>12.69</v>
      </c>
      <c r="K286" s="48">
        <v>0</v>
      </c>
      <c r="L286" s="48">
        <v>12.69</v>
      </c>
      <c r="M286" s="48">
        <v>5.54</v>
      </c>
      <c r="N286" s="48">
        <v>12.504000000000001</v>
      </c>
    </row>
    <row r="287" spans="1:14" x14ac:dyDescent="0.45">
      <c r="A287" s="45">
        <v>87088</v>
      </c>
      <c r="B287" s="46" t="s">
        <v>24975</v>
      </c>
      <c r="C287" s="45">
        <v>87088</v>
      </c>
      <c r="D287" s="47"/>
      <c r="E287" s="47"/>
      <c r="F287" s="47"/>
      <c r="G287" s="48">
        <v>19.95</v>
      </c>
      <c r="H287" s="48">
        <v>13.566000000000001</v>
      </c>
      <c r="I287" s="48">
        <v>5.55</v>
      </c>
      <c r="J287" s="48">
        <v>12.69</v>
      </c>
      <c r="K287" s="48">
        <v>0</v>
      </c>
      <c r="L287" s="48">
        <v>12.69</v>
      </c>
      <c r="M287" s="48">
        <v>5.55</v>
      </c>
      <c r="N287" s="48">
        <v>0</v>
      </c>
    </row>
    <row r="288" spans="1:14" x14ac:dyDescent="0.45">
      <c r="A288" s="45">
        <v>87147</v>
      </c>
      <c r="B288" s="46" t="s">
        <v>24976</v>
      </c>
      <c r="C288" s="45">
        <v>87147</v>
      </c>
      <c r="D288" s="47"/>
      <c r="E288" s="47"/>
      <c r="F288" s="47"/>
      <c r="G288" s="48">
        <v>12.6</v>
      </c>
      <c r="H288" s="48">
        <v>8.5679999999999996</v>
      </c>
      <c r="I288" s="48">
        <v>3.55</v>
      </c>
      <c r="J288" s="48">
        <v>8.19</v>
      </c>
      <c r="K288" s="48">
        <v>0</v>
      </c>
      <c r="L288" s="48">
        <v>8.19</v>
      </c>
      <c r="M288" s="48">
        <v>3.55</v>
      </c>
      <c r="N288" s="48">
        <v>0</v>
      </c>
    </row>
    <row r="289" spans="1:14" x14ac:dyDescent="0.45">
      <c r="A289" s="45">
        <v>87177</v>
      </c>
      <c r="B289" s="46" t="s">
        <v>24977</v>
      </c>
      <c r="C289" s="45">
        <v>87177</v>
      </c>
      <c r="D289" s="47"/>
      <c r="E289" s="47"/>
      <c r="F289" s="47"/>
      <c r="G289" s="48">
        <v>21</v>
      </c>
      <c r="H289" s="48">
        <v>14.280000000000001</v>
      </c>
      <c r="I289" s="48">
        <v>6.11</v>
      </c>
      <c r="J289" s="48">
        <v>13.92</v>
      </c>
      <c r="K289" s="48">
        <v>0</v>
      </c>
      <c r="L289" s="48">
        <v>13.92</v>
      </c>
      <c r="M289" s="48">
        <v>6.11</v>
      </c>
      <c r="N289" s="48">
        <v>0</v>
      </c>
    </row>
    <row r="290" spans="1:14" x14ac:dyDescent="0.45">
      <c r="A290" s="45">
        <v>87184</v>
      </c>
      <c r="B290" s="46" t="s">
        <v>24978</v>
      </c>
      <c r="C290" s="45">
        <v>87184</v>
      </c>
      <c r="D290" s="47"/>
      <c r="E290" s="47"/>
      <c r="F290" s="47"/>
      <c r="G290" s="48">
        <v>16.8</v>
      </c>
      <c r="H290" s="48">
        <v>11.424000000000001</v>
      </c>
      <c r="I290" s="48">
        <v>4.7300000000000004</v>
      </c>
      <c r="J290" s="48">
        <v>11.05</v>
      </c>
      <c r="K290" s="48">
        <v>0</v>
      </c>
      <c r="L290" s="48">
        <v>11.05</v>
      </c>
      <c r="M290" s="48">
        <v>4.7300000000000004</v>
      </c>
      <c r="N290" s="48">
        <v>0</v>
      </c>
    </row>
    <row r="291" spans="1:14" x14ac:dyDescent="0.45">
      <c r="A291" s="45">
        <v>87186</v>
      </c>
      <c r="B291" s="46" t="s">
        <v>24979</v>
      </c>
      <c r="C291" s="45">
        <v>87186</v>
      </c>
      <c r="D291" s="47"/>
      <c r="E291" s="47"/>
      <c r="F291" s="47"/>
      <c r="G291" s="48">
        <v>19.95</v>
      </c>
      <c r="H291" s="48">
        <v>13.566000000000001</v>
      </c>
      <c r="I291" s="48">
        <v>3.96</v>
      </c>
      <c r="J291" s="48">
        <v>13.51</v>
      </c>
      <c r="K291" s="48">
        <v>0</v>
      </c>
      <c r="L291" s="48">
        <v>13.51</v>
      </c>
      <c r="M291" s="48">
        <v>3.96</v>
      </c>
      <c r="N291" s="48">
        <v>0</v>
      </c>
    </row>
    <row r="292" spans="1:14" x14ac:dyDescent="0.45">
      <c r="A292" s="45">
        <v>87205</v>
      </c>
      <c r="B292" s="46" t="s">
        <v>11773</v>
      </c>
      <c r="C292" s="45">
        <v>87205</v>
      </c>
      <c r="D292" s="47"/>
      <c r="E292" s="47"/>
      <c r="F292" s="47"/>
      <c r="G292" s="48">
        <v>10.5</v>
      </c>
      <c r="H292" s="48">
        <v>7.1400000000000006</v>
      </c>
      <c r="I292" s="48">
        <v>2.93</v>
      </c>
      <c r="J292" s="48">
        <v>6.55</v>
      </c>
      <c r="K292" s="48">
        <v>0</v>
      </c>
      <c r="L292" s="48">
        <v>6.55</v>
      </c>
      <c r="M292" s="48">
        <v>2.93</v>
      </c>
      <c r="N292" s="48">
        <v>0</v>
      </c>
    </row>
    <row r="293" spans="1:14" x14ac:dyDescent="0.45">
      <c r="A293" s="45">
        <v>87209</v>
      </c>
      <c r="B293" s="46" t="s">
        <v>24980</v>
      </c>
      <c r="C293" s="45">
        <v>87209</v>
      </c>
      <c r="D293" s="47"/>
      <c r="E293" s="47"/>
      <c r="F293" s="47"/>
      <c r="G293" s="48">
        <v>42</v>
      </c>
      <c r="H293" s="48">
        <v>28.560000000000002</v>
      </c>
      <c r="I293" s="48">
        <v>12.33</v>
      </c>
      <c r="J293" s="48">
        <v>28.25</v>
      </c>
      <c r="K293" s="48">
        <v>0</v>
      </c>
      <c r="L293" s="48">
        <v>28.25</v>
      </c>
      <c r="M293" s="48">
        <v>12.33</v>
      </c>
      <c r="N293" s="48">
        <v>0</v>
      </c>
    </row>
    <row r="294" spans="1:14" x14ac:dyDescent="0.45">
      <c r="A294" s="45">
        <v>87210</v>
      </c>
      <c r="B294" s="46" t="s">
        <v>24981</v>
      </c>
      <c r="C294" s="45">
        <v>87210</v>
      </c>
      <c r="D294" s="47"/>
      <c r="E294" s="47"/>
      <c r="F294" s="47"/>
      <c r="G294" s="48">
        <v>10.5</v>
      </c>
      <c r="H294" s="48">
        <v>7.1400000000000006</v>
      </c>
      <c r="I294" s="48">
        <v>4.0999999999999996</v>
      </c>
      <c r="J294" s="48">
        <v>6.55</v>
      </c>
      <c r="K294" s="48">
        <v>0</v>
      </c>
      <c r="L294" s="48">
        <v>6.55</v>
      </c>
      <c r="M294" s="48">
        <v>4.0999999999999996</v>
      </c>
      <c r="N294" s="48">
        <v>6.2150000000000007</v>
      </c>
    </row>
    <row r="295" spans="1:14" x14ac:dyDescent="0.45">
      <c r="A295" s="45">
        <v>87255</v>
      </c>
      <c r="B295" s="46" t="s">
        <v>24982</v>
      </c>
      <c r="C295" s="45">
        <v>87255</v>
      </c>
      <c r="D295" s="47"/>
      <c r="E295" s="47"/>
      <c r="F295" s="47"/>
      <c r="G295" s="48">
        <v>53.55</v>
      </c>
      <c r="H295" s="48">
        <v>36.414000000000001</v>
      </c>
      <c r="I295" s="48">
        <v>23.23</v>
      </c>
      <c r="J295" s="48">
        <v>53.63</v>
      </c>
      <c r="K295" s="48">
        <v>0</v>
      </c>
      <c r="L295" s="48">
        <v>53.63</v>
      </c>
      <c r="M295" s="48">
        <v>23.23</v>
      </c>
      <c r="N295" s="48">
        <v>0</v>
      </c>
    </row>
    <row r="296" spans="1:14" x14ac:dyDescent="0.45">
      <c r="A296" s="45">
        <v>87324</v>
      </c>
      <c r="B296" s="46" t="s">
        <v>24983</v>
      </c>
      <c r="C296" s="45">
        <v>87324</v>
      </c>
      <c r="D296" s="47"/>
      <c r="E296" s="47"/>
      <c r="F296" s="47"/>
      <c r="G296" s="48">
        <v>28.35</v>
      </c>
      <c r="H296" s="48">
        <v>19.278000000000002</v>
      </c>
      <c r="I296" s="48">
        <v>6.18</v>
      </c>
      <c r="J296" s="48">
        <v>18.829999999999998</v>
      </c>
      <c r="K296" s="48">
        <v>0</v>
      </c>
      <c r="L296" s="48">
        <v>18.829999999999998</v>
      </c>
      <c r="M296" s="48">
        <v>6.18</v>
      </c>
      <c r="N296" s="48">
        <v>0</v>
      </c>
    </row>
    <row r="297" spans="1:14" x14ac:dyDescent="0.45">
      <c r="A297" s="45">
        <v>87329</v>
      </c>
      <c r="B297" s="46" t="s">
        <v>24984</v>
      </c>
      <c r="C297" s="45">
        <v>87329</v>
      </c>
      <c r="D297" s="47"/>
      <c r="E297" s="47"/>
      <c r="F297" s="47"/>
      <c r="G297" s="48">
        <v>28.35</v>
      </c>
      <c r="H297" s="48">
        <v>19.278000000000002</v>
      </c>
      <c r="I297" s="48">
        <v>6.18</v>
      </c>
      <c r="J297" s="48">
        <v>18.829999999999998</v>
      </c>
      <c r="K297" s="48">
        <v>0</v>
      </c>
      <c r="L297" s="48">
        <v>18.829999999999998</v>
      </c>
      <c r="M297" s="48">
        <v>6.18</v>
      </c>
      <c r="N297" s="48">
        <v>0</v>
      </c>
    </row>
    <row r="298" spans="1:14" x14ac:dyDescent="0.45">
      <c r="A298" s="45">
        <v>87340</v>
      </c>
      <c r="B298" s="46" t="s">
        <v>24985</v>
      </c>
      <c r="C298" s="45">
        <v>87340</v>
      </c>
      <c r="D298" s="47"/>
      <c r="E298" s="47"/>
      <c r="F298" s="47"/>
      <c r="G298" s="48">
        <v>25.2</v>
      </c>
      <c r="H298" s="48">
        <v>17.135999999999999</v>
      </c>
      <c r="I298" s="48">
        <v>7.09</v>
      </c>
      <c r="J298" s="48">
        <v>16.38</v>
      </c>
      <c r="K298" s="48">
        <v>0</v>
      </c>
      <c r="L298" s="48">
        <v>16.38</v>
      </c>
      <c r="M298" s="48">
        <v>7.09</v>
      </c>
      <c r="N298" s="48">
        <v>0</v>
      </c>
    </row>
    <row r="299" spans="1:14" x14ac:dyDescent="0.45">
      <c r="A299" s="45">
        <v>87341</v>
      </c>
      <c r="B299" s="46" t="s">
        <v>24986</v>
      </c>
      <c r="C299" s="45">
        <v>87341</v>
      </c>
      <c r="D299" s="47"/>
      <c r="E299" s="47"/>
      <c r="F299" s="47"/>
      <c r="G299" s="48">
        <v>24.15</v>
      </c>
      <c r="H299" s="48">
        <v>16.422000000000001</v>
      </c>
      <c r="I299" s="48">
        <v>7.09</v>
      </c>
      <c r="J299" s="48">
        <v>16.38</v>
      </c>
      <c r="K299" s="48">
        <v>0</v>
      </c>
      <c r="L299" s="48">
        <v>16.38</v>
      </c>
      <c r="M299" s="48">
        <v>7.09</v>
      </c>
      <c r="N299" s="48">
        <v>0</v>
      </c>
    </row>
    <row r="300" spans="1:14" x14ac:dyDescent="0.45">
      <c r="A300" s="45">
        <v>87389</v>
      </c>
      <c r="B300" s="46" t="s">
        <v>24987</v>
      </c>
      <c r="C300" s="45">
        <v>87389</v>
      </c>
      <c r="D300" s="47"/>
      <c r="E300" s="47"/>
      <c r="F300" s="47"/>
      <c r="G300" s="48">
        <v>51.45</v>
      </c>
      <c r="H300" s="48">
        <v>34.986000000000004</v>
      </c>
      <c r="I300" s="48">
        <v>16.52</v>
      </c>
      <c r="J300" s="48">
        <v>38.28</v>
      </c>
      <c r="K300" s="48">
        <v>0</v>
      </c>
      <c r="L300" s="48">
        <v>38.28</v>
      </c>
      <c r="M300" s="48">
        <v>16.52</v>
      </c>
      <c r="N300" s="48">
        <v>40.96</v>
      </c>
    </row>
    <row r="301" spans="1:14" x14ac:dyDescent="0.45">
      <c r="A301" s="45">
        <v>87481</v>
      </c>
      <c r="B301" s="46" t="s">
        <v>24988</v>
      </c>
      <c r="C301" s="45">
        <v>87481</v>
      </c>
      <c r="D301" s="47"/>
      <c r="E301" s="47"/>
      <c r="F301" s="47"/>
      <c r="G301" s="48">
        <v>85.05</v>
      </c>
      <c r="H301" s="48">
        <v>57.834000000000003</v>
      </c>
      <c r="I301" s="48">
        <v>24.07</v>
      </c>
      <c r="J301" s="48">
        <v>55.68</v>
      </c>
      <c r="K301" s="48">
        <v>0</v>
      </c>
      <c r="L301" s="48">
        <v>55.68</v>
      </c>
      <c r="M301" s="48">
        <v>24.07</v>
      </c>
      <c r="N301" s="48">
        <v>0</v>
      </c>
    </row>
    <row r="302" spans="1:14" x14ac:dyDescent="0.45">
      <c r="A302" s="45">
        <v>87491</v>
      </c>
      <c r="B302" s="46" t="s">
        <v>24989</v>
      </c>
      <c r="C302" s="45">
        <v>87491</v>
      </c>
      <c r="D302" s="47"/>
      <c r="E302" s="47"/>
      <c r="F302" s="47"/>
      <c r="G302" s="48">
        <v>85.05</v>
      </c>
      <c r="H302" s="48">
        <v>57.834000000000003</v>
      </c>
      <c r="I302" s="48">
        <v>24.07</v>
      </c>
      <c r="J302" s="48">
        <v>55.68</v>
      </c>
      <c r="K302" s="48">
        <v>0</v>
      </c>
      <c r="L302" s="48">
        <v>55.68</v>
      </c>
      <c r="M302" s="48">
        <v>24.07</v>
      </c>
      <c r="N302" s="48">
        <v>59.7</v>
      </c>
    </row>
    <row r="303" spans="1:14" x14ac:dyDescent="0.45">
      <c r="A303" s="45">
        <v>87493</v>
      </c>
      <c r="B303" s="46" t="s">
        <v>6307</v>
      </c>
      <c r="C303" s="45">
        <v>87493</v>
      </c>
      <c r="D303" s="47"/>
      <c r="E303" s="47"/>
      <c r="F303" s="47"/>
      <c r="G303" s="48">
        <v>55.65</v>
      </c>
      <c r="H303" s="48">
        <v>37.841999999999999</v>
      </c>
      <c r="I303" s="48">
        <v>24.07</v>
      </c>
      <c r="J303" s="48">
        <v>60.29</v>
      </c>
      <c r="K303" s="48">
        <v>0</v>
      </c>
      <c r="L303" s="48">
        <v>60.29</v>
      </c>
      <c r="M303" s="48">
        <v>24.07</v>
      </c>
      <c r="N303" s="48">
        <v>0</v>
      </c>
    </row>
    <row r="304" spans="1:14" x14ac:dyDescent="0.45">
      <c r="A304" s="45">
        <v>87522</v>
      </c>
      <c r="B304" s="46" t="s">
        <v>24990</v>
      </c>
      <c r="C304" s="45">
        <v>87522</v>
      </c>
      <c r="D304" s="47"/>
      <c r="E304" s="47"/>
      <c r="F304" s="47"/>
      <c r="G304" s="48">
        <v>67.2</v>
      </c>
      <c r="H304" s="48">
        <v>45.696000000000005</v>
      </c>
      <c r="I304" s="48">
        <v>29.38</v>
      </c>
      <c r="J304" s="48">
        <v>67.55</v>
      </c>
      <c r="K304" s="48">
        <v>0</v>
      </c>
      <c r="L304" s="48">
        <v>67.55</v>
      </c>
      <c r="M304" s="48">
        <v>29.38</v>
      </c>
      <c r="N304" s="48">
        <v>64</v>
      </c>
    </row>
    <row r="305" spans="1:14" x14ac:dyDescent="0.45">
      <c r="A305" s="45">
        <v>87529</v>
      </c>
      <c r="B305" s="46" t="s">
        <v>24991</v>
      </c>
      <c r="C305" s="45">
        <v>87529</v>
      </c>
      <c r="D305" s="47"/>
      <c r="E305" s="47"/>
      <c r="F305" s="47"/>
      <c r="G305" s="48">
        <v>55.65</v>
      </c>
      <c r="H305" s="48">
        <v>37.841999999999999</v>
      </c>
      <c r="I305" s="48">
        <v>24.07</v>
      </c>
      <c r="J305" s="48">
        <v>55.68</v>
      </c>
      <c r="K305" s="48">
        <v>0</v>
      </c>
      <c r="L305" s="48">
        <v>55.68</v>
      </c>
      <c r="M305" s="48">
        <v>24.07</v>
      </c>
      <c r="N305" s="48">
        <v>0</v>
      </c>
    </row>
    <row r="306" spans="1:14" x14ac:dyDescent="0.45">
      <c r="A306" s="45">
        <v>87591</v>
      </c>
      <c r="B306" s="46" t="s">
        <v>24992</v>
      </c>
      <c r="C306" s="45">
        <v>87591</v>
      </c>
      <c r="D306" s="47"/>
      <c r="E306" s="47"/>
      <c r="F306" s="47"/>
      <c r="G306" s="48">
        <v>85.05</v>
      </c>
      <c r="H306" s="48">
        <v>57.834000000000003</v>
      </c>
      <c r="I306" s="48">
        <v>24.07</v>
      </c>
      <c r="J306" s="48">
        <v>55.68</v>
      </c>
      <c r="K306" s="48">
        <v>0</v>
      </c>
      <c r="L306" s="48">
        <v>55.68</v>
      </c>
      <c r="M306" s="48">
        <v>24.07</v>
      </c>
      <c r="N306" s="48">
        <v>59.7</v>
      </c>
    </row>
    <row r="307" spans="1:14" x14ac:dyDescent="0.45">
      <c r="A307" s="45">
        <v>87624</v>
      </c>
      <c r="B307" s="46" t="s">
        <v>24993</v>
      </c>
      <c r="C307" s="45">
        <v>87624</v>
      </c>
      <c r="D307" s="47"/>
      <c r="E307" s="47"/>
      <c r="F307" s="47"/>
      <c r="G307" s="48">
        <v>82.95</v>
      </c>
      <c r="H307" s="48">
        <v>56.406000000000006</v>
      </c>
      <c r="I307" s="48">
        <v>24.07</v>
      </c>
      <c r="J307" s="48">
        <v>54</v>
      </c>
      <c r="K307" s="48">
        <v>0</v>
      </c>
      <c r="L307" s="48">
        <v>54</v>
      </c>
      <c r="M307" s="48">
        <v>24.07</v>
      </c>
      <c r="N307" s="48">
        <v>0</v>
      </c>
    </row>
    <row r="308" spans="1:14" x14ac:dyDescent="0.45">
      <c r="A308" s="45">
        <v>87625</v>
      </c>
      <c r="B308" s="46" t="s">
        <v>24994</v>
      </c>
      <c r="C308" s="45">
        <v>87625</v>
      </c>
      <c r="D308" s="47"/>
      <c r="E308" s="47"/>
      <c r="F308" s="47"/>
      <c r="G308" s="48">
        <v>55.65</v>
      </c>
      <c r="H308" s="48">
        <v>37.841999999999999</v>
      </c>
      <c r="I308" s="48">
        <v>24.07</v>
      </c>
      <c r="J308" s="48">
        <v>54</v>
      </c>
      <c r="K308" s="48">
        <v>0</v>
      </c>
      <c r="L308" s="48">
        <v>54</v>
      </c>
      <c r="M308" s="48">
        <v>24.07</v>
      </c>
      <c r="N308" s="48">
        <v>0</v>
      </c>
    </row>
    <row r="309" spans="1:14" x14ac:dyDescent="0.45">
      <c r="A309" s="45">
        <v>87661</v>
      </c>
      <c r="B309" s="46" t="s">
        <v>24995</v>
      </c>
      <c r="C309" s="45">
        <v>87661</v>
      </c>
      <c r="D309" s="47"/>
      <c r="E309" s="47"/>
      <c r="F309" s="47"/>
      <c r="G309" s="48">
        <v>55.65</v>
      </c>
      <c r="H309" s="48">
        <v>37.841999999999999</v>
      </c>
      <c r="I309" s="48">
        <v>24.07</v>
      </c>
      <c r="J309" s="48">
        <v>54.04</v>
      </c>
      <c r="K309" s="48">
        <v>0</v>
      </c>
      <c r="L309" s="48">
        <v>54.04</v>
      </c>
      <c r="M309" s="48">
        <v>24.07</v>
      </c>
      <c r="N309" s="48">
        <v>0</v>
      </c>
    </row>
    <row r="310" spans="1:14" x14ac:dyDescent="0.45">
      <c r="A310" s="45">
        <v>87799</v>
      </c>
      <c r="B310" s="46" t="s">
        <v>24996</v>
      </c>
      <c r="C310" s="45">
        <v>87799</v>
      </c>
      <c r="D310" s="47"/>
      <c r="E310" s="47"/>
      <c r="F310" s="47"/>
      <c r="G310" s="48">
        <v>103.95</v>
      </c>
      <c r="H310" s="48">
        <v>70.686000000000007</v>
      </c>
      <c r="I310" s="48">
        <v>29.38</v>
      </c>
      <c r="J310" s="48">
        <v>67.55</v>
      </c>
      <c r="K310" s="48">
        <v>0</v>
      </c>
      <c r="L310" s="48">
        <v>67.55</v>
      </c>
      <c r="M310" s="48">
        <v>29.38</v>
      </c>
      <c r="N310" s="48">
        <v>0</v>
      </c>
    </row>
    <row r="311" spans="1:14" x14ac:dyDescent="0.45">
      <c r="A311" s="45">
        <v>87804</v>
      </c>
      <c r="B311" s="46" t="s">
        <v>4667</v>
      </c>
      <c r="C311" s="45">
        <v>87804</v>
      </c>
      <c r="D311" s="47"/>
      <c r="E311" s="47"/>
      <c r="F311" s="47"/>
      <c r="G311" s="48">
        <v>35.700000000000003</v>
      </c>
      <c r="H311" s="48">
        <v>24.276000000000003</v>
      </c>
      <c r="I311" s="48">
        <v>8.65</v>
      </c>
      <c r="J311" s="48">
        <v>26.2135</v>
      </c>
      <c r="K311" s="48">
        <v>0</v>
      </c>
      <c r="L311" s="48">
        <v>18.829999999999998</v>
      </c>
      <c r="M311" s="48">
        <v>8.65</v>
      </c>
      <c r="N311" s="48">
        <v>13.618749999999999</v>
      </c>
    </row>
    <row r="312" spans="1:14" x14ac:dyDescent="0.45">
      <c r="A312" s="45">
        <v>87807</v>
      </c>
      <c r="B312" s="46" t="s">
        <v>24997</v>
      </c>
      <c r="C312" s="45">
        <v>87807</v>
      </c>
      <c r="D312" s="47"/>
      <c r="E312" s="47"/>
      <c r="F312" s="47"/>
      <c r="G312" s="48">
        <v>29.4</v>
      </c>
      <c r="H312" s="48">
        <v>19.992000000000001</v>
      </c>
      <c r="I312" s="48">
        <v>6.18</v>
      </c>
      <c r="J312" s="48">
        <v>18.829999999999998</v>
      </c>
      <c r="K312" s="48">
        <v>0</v>
      </c>
      <c r="L312" s="48">
        <v>18.829999999999998</v>
      </c>
      <c r="M312" s="48">
        <v>6.18</v>
      </c>
      <c r="N312" s="48">
        <v>0</v>
      </c>
    </row>
    <row r="313" spans="1:14" x14ac:dyDescent="0.45">
      <c r="A313" s="45">
        <v>87880</v>
      </c>
      <c r="B313" s="46" t="s">
        <v>24998</v>
      </c>
      <c r="C313" s="45">
        <v>87880</v>
      </c>
      <c r="D313" s="47"/>
      <c r="E313" s="47"/>
      <c r="F313" s="47"/>
      <c r="G313" s="48">
        <v>35.700000000000003</v>
      </c>
      <c r="H313" s="48">
        <v>24.276000000000003</v>
      </c>
      <c r="I313" s="48">
        <v>8.65</v>
      </c>
      <c r="J313" s="48">
        <v>18.829999999999998</v>
      </c>
      <c r="K313" s="48">
        <v>0</v>
      </c>
      <c r="L313" s="48">
        <v>18.829999999999998</v>
      </c>
      <c r="M313" s="48">
        <v>8.65</v>
      </c>
      <c r="N313" s="48">
        <v>13.279166666666663</v>
      </c>
    </row>
    <row r="314" spans="1:14" x14ac:dyDescent="0.45">
      <c r="A314" s="45">
        <v>88141</v>
      </c>
      <c r="B314" s="46" t="s">
        <v>24999</v>
      </c>
      <c r="C314" s="45">
        <v>88141</v>
      </c>
      <c r="D314" s="47"/>
      <c r="E314" s="47"/>
      <c r="F314" s="47"/>
      <c r="G314" s="48">
        <v>56.7</v>
      </c>
      <c r="H314" s="48">
        <v>38.556000000000004</v>
      </c>
      <c r="I314" s="48">
        <v>18.28</v>
      </c>
      <c r="J314" s="48">
        <v>45.02</v>
      </c>
      <c r="K314" s="48">
        <v>45.02</v>
      </c>
      <c r="L314" s="48">
        <v>27.26</v>
      </c>
      <c r="M314" s="48">
        <v>18.28</v>
      </c>
      <c r="N314" s="48">
        <v>0</v>
      </c>
    </row>
    <row r="315" spans="1:14" x14ac:dyDescent="0.45">
      <c r="A315" s="45">
        <v>88142</v>
      </c>
      <c r="B315" s="46" t="s">
        <v>25000</v>
      </c>
      <c r="C315" s="45">
        <v>88142</v>
      </c>
      <c r="D315" s="47"/>
      <c r="E315" s="47"/>
      <c r="F315" s="47"/>
      <c r="G315" s="48">
        <v>26.25</v>
      </c>
      <c r="H315" s="48">
        <v>17.850000000000001</v>
      </c>
      <c r="I315" s="48">
        <v>12.43</v>
      </c>
      <c r="J315" s="48">
        <v>31.93</v>
      </c>
      <c r="K315" s="48">
        <v>0</v>
      </c>
      <c r="L315" s="48">
        <v>31.93</v>
      </c>
      <c r="M315" s="48">
        <v>12.43</v>
      </c>
      <c r="N315" s="48">
        <v>0</v>
      </c>
    </row>
    <row r="316" spans="1:14" x14ac:dyDescent="0.45">
      <c r="A316" s="45">
        <v>88174</v>
      </c>
      <c r="B316" s="46" t="s">
        <v>25001</v>
      </c>
      <c r="C316" s="45">
        <v>88174</v>
      </c>
      <c r="D316" s="47"/>
      <c r="E316" s="47"/>
      <c r="F316" s="47"/>
      <c r="G316" s="48">
        <v>35.700000000000003</v>
      </c>
      <c r="H316" s="48">
        <v>24.276000000000003</v>
      </c>
      <c r="I316" s="48">
        <v>12.01</v>
      </c>
      <c r="J316" s="48">
        <v>33.979999999999997</v>
      </c>
      <c r="K316" s="48">
        <v>0</v>
      </c>
      <c r="L316" s="48">
        <v>33.979999999999997</v>
      </c>
      <c r="M316" s="48">
        <v>12.01</v>
      </c>
      <c r="N316" s="48">
        <v>0</v>
      </c>
    </row>
    <row r="317" spans="1:14" x14ac:dyDescent="0.45">
      <c r="A317" s="45">
        <v>88175</v>
      </c>
      <c r="B317" s="46" t="s">
        <v>25002</v>
      </c>
      <c r="C317" s="45">
        <v>88175</v>
      </c>
      <c r="D317" s="47"/>
      <c r="E317" s="47"/>
      <c r="F317" s="47"/>
      <c r="G317" s="48">
        <v>70.349999999999994</v>
      </c>
      <c r="H317" s="48">
        <v>47.838000000000001</v>
      </c>
      <c r="I317" s="48">
        <v>15.15</v>
      </c>
      <c r="J317" s="48">
        <v>41.76</v>
      </c>
      <c r="K317" s="48">
        <v>0</v>
      </c>
      <c r="L317" s="48">
        <v>41.76</v>
      </c>
      <c r="M317" s="48">
        <v>15.15</v>
      </c>
      <c r="N317" s="48">
        <v>28.954999999999998</v>
      </c>
    </row>
    <row r="318" spans="1:14" x14ac:dyDescent="0.45">
      <c r="A318" s="45">
        <v>88720</v>
      </c>
      <c r="B318" s="46" t="s">
        <v>13768</v>
      </c>
      <c r="C318" s="45">
        <v>88720</v>
      </c>
      <c r="D318" s="47"/>
      <c r="E318" s="47"/>
      <c r="F318" s="47"/>
      <c r="G318" s="48">
        <v>10.5</v>
      </c>
      <c r="H318" s="48">
        <v>7.1400000000000006</v>
      </c>
      <c r="I318" s="48">
        <v>4.13</v>
      </c>
      <c r="J318" s="48">
        <v>17.850000000000001</v>
      </c>
      <c r="K318" s="48">
        <v>0</v>
      </c>
      <c r="L318" s="48">
        <v>17.850000000000001</v>
      </c>
      <c r="M318" s="48">
        <v>4.13</v>
      </c>
      <c r="N318" s="48">
        <v>0</v>
      </c>
    </row>
    <row r="319" spans="1:14" x14ac:dyDescent="0.45">
      <c r="A319" s="45">
        <v>90471</v>
      </c>
      <c r="B319" s="46" t="s">
        <v>25003</v>
      </c>
      <c r="C319" s="45">
        <v>90471</v>
      </c>
      <c r="D319" s="47"/>
      <c r="E319" s="47"/>
      <c r="F319" s="47"/>
      <c r="G319" s="48">
        <v>40.950000000000003</v>
      </c>
      <c r="H319" s="48">
        <v>27.846000000000004</v>
      </c>
      <c r="I319" s="48">
        <v>16.37</v>
      </c>
      <c r="J319" s="48">
        <v>36.178666666666679</v>
      </c>
      <c r="K319" s="48">
        <v>0</v>
      </c>
      <c r="L319" s="48">
        <v>16.37</v>
      </c>
      <c r="M319" s="48">
        <v>25.48</v>
      </c>
      <c r="N319" s="48">
        <v>36.585000000000001</v>
      </c>
    </row>
    <row r="320" spans="1:14" x14ac:dyDescent="0.45">
      <c r="A320" s="45">
        <v>90472</v>
      </c>
      <c r="B320" s="46" t="s">
        <v>25004</v>
      </c>
      <c r="C320" s="45">
        <v>90472</v>
      </c>
      <c r="D320" s="47"/>
      <c r="E320" s="47"/>
      <c r="F320" s="47"/>
      <c r="G320" s="48">
        <v>22.05</v>
      </c>
      <c r="H320" s="48">
        <v>14.994000000000002</v>
      </c>
      <c r="I320" s="48">
        <v>9.94</v>
      </c>
      <c r="J320" s="48">
        <v>18.45</v>
      </c>
      <c r="K320" s="48">
        <v>18.45</v>
      </c>
      <c r="L320" s="48">
        <v>9.94</v>
      </c>
      <c r="M320" s="48">
        <v>13.01</v>
      </c>
      <c r="N320" s="48">
        <v>0</v>
      </c>
    </row>
    <row r="321" spans="1:14" x14ac:dyDescent="0.45">
      <c r="A321" s="45">
        <v>90474</v>
      </c>
      <c r="B321" s="46" t="s">
        <v>25005</v>
      </c>
      <c r="C321" s="45">
        <v>90474</v>
      </c>
      <c r="D321" s="47"/>
      <c r="E321" s="47"/>
      <c r="F321" s="47"/>
      <c r="G321" s="48">
        <v>23.1</v>
      </c>
      <c r="H321" s="48">
        <v>15.708000000000002</v>
      </c>
      <c r="I321" s="48">
        <v>7.74</v>
      </c>
      <c r="J321" s="48">
        <v>18.45</v>
      </c>
      <c r="K321" s="48">
        <v>18.45</v>
      </c>
      <c r="L321" s="48">
        <v>7.74</v>
      </c>
      <c r="M321" s="48">
        <v>13.01</v>
      </c>
      <c r="N321" s="48">
        <v>0</v>
      </c>
    </row>
    <row r="322" spans="1:14" x14ac:dyDescent="0.45">
      <c r="A322" s="45">
        <v>90633</v>
      </c>
      <c r="B322" s="46" t="s">
        <v>25006</v>
      </c>
      <c r="C322" s="45">
        <v>90633</v>
      </c>
      <c r="D322" s="47"/>
      <c r="E322" s="47"/>
      <c r="F322" s="47"/>
      <c r="G322" s="48">
        <v>37.799999999999997</v>
      </c>
      <c r="H322" s="48">
        <v>25.704000000000001</v>
      </c>
      <c r="I322" s="48">
        <v>34.729999999999997</v>
      </c>
      <c r="J322" s="48">
        <v>34.729999999999997</v>
      </c>
      <c r="K322" s="48">
        <v>0</v>
      </c>
      <c r="L322" s="48">
        <v>0</v>
      </c>
      <c r="M322" s="48">
        <v>34.729999999999997</v>
      </c>
      <c r="N322" s="48">
        <v>0</v>
      </c>
    </row>
    <row r="323" spans="1:14" x14ac:dyDescent="0.45">
      <c r="A323" s="45">
        <v>90647</v>
      </c>
      <c r="B323" s="46" t="s">
        <v>25007</v>
      </c>
      <c r="C323" s="45">
        <v>90647</v>
      </c>
      <c r="D323" s="47"/>
      <c r="E323" s="47"/>
      <c r="F323" s="47"/>
      <c r="G323" s="48">
        <v>117.6</v>
      </c>
      <c r="H323" s="48">
        <v>79.968000000000004</v>
      </c>
      <c r="I323" s="48">
        <v>27.25</v>
      </c>
      <c r="J323" s="48">
        <v>27.25</v>
      </c>
      <c r="K323" s="48">
        <v>0</v>
      </c>
      <c r="L323" s="48">
        <v>0</v>
      </c>
      <c r="M323" s="48">
        <v>27.25</v>
      </c>
      <c r="N323" s="48">
        <v>0</v>
      </c>
    </row>
    <row r="324" spans="1:14" x14ac:dyDescent="0.45">
      <c r="A324" s="45">
        <v>90662</v>
      </c>
      <c r="B324" s="46" t="s">
        <v>25008</v>
      </c>
      <c r="C324" s="45">
        <v>90662</v>
      </c>
      <c r="D324" s="47"/>
      <c r="E324" s="47"/>
      <c r="F324" s="47"/>
      <c r="G324" s="48">
        <v>159.86000000000001</v>
      </c>
      <c r="H324" s="48">
        <v>108.70480000000002</v>
      </c>
      <c r="I324" s="48">
        <v>65.3</v>
      </c>
      <c r="J324" s="48">
        <v>65.3</v>
      </c>
      <c r="K324" s="48">
        <v>0</v>
      </c>
      <c r="L324" s="48">
        <v>0</v>
      </c>
      <c r="M324" s="48">
        <v>65.3</v>
      </c>
      <c r="N324" s="48">
        <v>40.47</v>
      </c>
    </row>
    <row r="325" spans="1:14" x14ac:dyDescent="0.45">
      <c r="A325" s="45">
        <v>90670</v>
      </c>
      <c r="B325" s="46" t="s">
        <v>22500</v>
      </c>
      <c r="C325" s="45">
        <v>90670</v>
      </c>
      <c r="D325" s="47"/>
      <c r="E325" s="47"/>
      <c r="F325" s="47"/>
      <c r="G325" s="48">
        <v>245.7</v>
      </c>
      <c r="H325" s="48">
        <v>167.07599999999999</v>
      </c>
      <c r="I325" s="48">
        <v>182.5</v>
      </c>
      <c r="J325" s="48">
        <v>211.86</v>
      </c>
      <c r="K325" s="48">
        <v>0</v>
      </c>
      <c r="L325" s="48">
        <v>0</v>
      </c>
      <c r="M325" s="48">
        <v>211.86</v>
      </c>
      <c r="N325" s="48">
        <v>0</v>
      </c>
    </row>
    <row r="326" spans="1:14" x14ac:dyDescent="0.45">
      <c r="A326" s="45">
        <v>90680</v>
      </c>
      <c r="B326" s="46" t="s">
        <v>25009</v>
      </c>
      <c r="C326" s="45">
        <v>90680</v>
      </c>
      <c r="D326" s="47"/>
      <c r="E326" s="47"/>
      <c r="F326" s="47"/>
      <c r="G326" s="48">
        <v>95.55</v>
      </c>
      <c r="H326" s="48">
        <v>64.974000000000004</v>
      </c>
      <c r="I326" s="48">
        <v>87.88</v>
      </c>
      <c r="J326" s="48">
        <v>87.88</v>
      </c>
      <c r="K326" s="48">
        <v>0</v>
      </c>
      <c r="L326" s="48">
        <v>0</v>
      </c>
      <c r="M326" s="48">
        <v>87.88</v>
      </c>
      <c r="N326" s="48">
        <v>0</v>
      </c>
    </row>
    <row r="327" spans="1:14" x14ac:dyDescent="0.45">
      <c r="A327" s="45">
        <v>90686</v>
      </c>
      <c r="B327" s="46" t="s">
        <v>25010</v>
      </c>
      <c r="C327" s="45">
        <v>90686</v>
      </c>
      <c r="D327" s="47"/>
      <c r="E327" s="47"/>
      <c r="F327" s="47"/>
      <c r="G327" s="48">
        <v>54.15</v>
      </c>
      <c r="H327" s="48">
        <v>36.822000000000003</v>
      </c>
      <c r="I327" s="48">
        <v>18.029999999999994</v>
      </c>
      <c r="J327" s="48">
        <v>18.61</v>
      </c>
      <c r="K327" s="48">
        <v>0</v>
      </c>
      <c r="L327" s="48">
        <v>0</v>
      </c>
      <c r="M327" s="48">
        <v>18.61</v>
      </c>
      <c r="N327" s="48">
        <v>18.029999999999994</v>
      </c>
    </row>
    <row r="328" spans="1:14" x14ac:dyDescent="0.45">
      <c r="A328" s="45">
        <v>90688</v>
      </c>
      <c r="B328" s="46" t="s">
        <v>25011</v>
      </c>
      <c r="C328" s="45">
        <v>90688</v>
      </c>
      <c r="D328" s="47"/>
      <c r="E328" s="47"/>
      <c r="F328" s="47"/>
      <c r="G328" s="48">
        <v>50.37</v>
      </c>
      <c r="H328" s="48">
        <v>34.251600000000003</v>
      </c>
      <c r="I328" s="48">
        <v>17.03</v>
      </c>
      <c r="J328" s="48">
        <v>17.63</v>
      </c>
      <c r="K328" s="48">
        <v>0</v>
      </c>
      <c r="L328" s="48">
        <v>0</v>
      </c>
      <c r="M328" s="48">
        <v>17.63</v>
      </c>
      <c r="N328" s="48">
        <v>0</v>
      </c>
    </row>
    <row r="329" spans="1:14" x14ac:dyDescent="0.45">
      <c r="A329" s="45">
        <v>90696</v>
      </c>
      <c r="B329" s="46" t="s">
        <v>25012</v>
      </c>
      <c r="C329" s="45">
        <v>90696</v>
      </c>
      <c r="D329" s="47"/>
      <c r="E329" s="47"/>
      <c r="F329" s="47"/>
      <c r="G329" s="48">
        <v>58.8</v>
      </c>
      <c r="H329" s="48">
        <v>39.984000000000002</v>
      </c>
      <c r="I329" s="48">
        <v>55.91</v>
      </c>
      <c r="J329" s="48">
        <v>55.91</v>
      </c>
      <c r="K329" s="48">
        <v>0</v>
      </c>
      <c r="L329" s="48">
        <v>0</v>
      </c>
      <c r="M329" s="48">
        <v>55.91</v>
      </c>
      <c r="N329" s="48">
        <v>0</v>
      </c>
    </row>
    <row r="330" spans="1:14" x14ac:dyDescent="0.45">
      <c r="A330" s="45">
        <v>90700</v>
      </c>
      <c r="B330" s="46" t="s">
        <v>25013</v>
      </c>
      <c r="C330" s="45">
        <v>90700</v>
      </c>
      <c r="D330" s="47"/>
      <c r="E330" s="47"/>
      <c r="F330" s="47"/>
      <c r="G330" s="48">
        <v>34.65</v>
      </c>
      <c r="H330" s="48">
        <v>23.562000000000001</v>
      </c>
      <c r="I330" s="48">
        <v>29.6</v>
      </c>
      <c r="J330" s="48">
        <v>29.6</v>
      </c>
      <c r="K330" s="48">
        <v>0</v>
      </c>
      <c r="L330" s="48">
        <v>0</v>
      </c>
      <c r="M330" s="48">
        <v>29.6</v>
      </c>
      <c r="N330" s="48">
        <v>0</v>
      </c>
    </row>
    <row r="331" spans="1:14" x14ac:dyDescent="0.45">
      <c r="A331" s="45">
        <v>90710</v>
      </c>
      <c r="B331" s="46" t="s">
        <v>25014</v>
      </c>
      <c r="C331" s="45">
        <v>90710</v>
      </c>
      <c r="D331" s="47"/>
      <c r="E331" s="47"/>
      <c r="F331" s="47"/>
      <c r="G331" s="48">
        <v>247.8</v>
      </c>
      <c r="H331" s="48">
        <v>168.50400000000002</v>
      </c>
      <c r="I331" s="48">
        <v>236.03</v>
      </c>
      <c r="J331" s="48">
        <v>236.03</v>
      </c>
      <c r="K331" s="48">
        <v>0</v>
      </c>
      <c r="L331" s="48">
        <v>0</v>
      </c>
      <c r="M331" s="48">
        <v>236.03</v>
      </c>
      <c r="N331" s="48">
        <v>0</v>
      </c>
    </row>
    <row r="332" spans="1:14" x14ac:dyDescent="0.45">
      <c r="A332" s="45">
        <v>90714</v>
      </c>
      <c r="B332" s="46" t="s">
        <v>25015</v>
      </c>
      <c r="C332" s="45">
        <v>90714</v>
      </c>
      <c r="D332" s="47"/>
      <c r="E332" s="47"/>
      <c r="F332" s="47"/>
      <c r="G332" s="48">
        <v>27.3</v>
      </c>
      <c r="H332" s="48">
        <v>18.564</v>
      </c>
      <c r="I332" s="48">
        <v>32.72</v>
      </c>
      <c r="J332" s="48">
        <v>32.72</v>
      </c>
      <c r="K332" s="48">
        <v>0</v>
      </c>
      <c r="L332" s="48">
        <v>0</v>
      </c>
      <c r="M332" s="48">
        <v>32.72</v>
      </c>
      <c r="N332" s="48">
        <v>0</v>
      </c>
    </row>
    <row r="333" spans="1:14" x14ac:dyDescent="0.45">
      <c r="A333" s="45">
        <v>90715</v>
      </c>
      <c r="B333" s="46" t="s">
        <v>25016</v>
      </c>
      <c r="C333" s="45">
        <v>90715</v>
      </c>
      <c r="D333" s="47"/>
      <c r="E333" s="47"/>
      <c r="F333" s="47"/>
      <c r="G333" s="48">
        <v>45.15</v>
      </c>
      <c r="H333" s="48">
        <v>30.702000000000002</v>
      </c>
      <c r="I333" s="48">
        <v>39.224999999999994</v>
      </c>
      <c r="J333" s="48">
        <v>45.85</v>
      </c>
      <c r="K333" s="48">
        <v>0</v>
      </c>
      <c r="L333" s="48">
        <v>0</v>
      </c>
      <c r="M333" s="48">
        <v>45.85</v>
      </c>
      <c r="N333" s="48">
        <v>40.20176470588234</v>
      </c>
    </row>
    <row r="334" spans="1:14" x14ac:dyDescent="0.45">
      <c r="A334" s="45">
        <v>90723</v>
      </c>
      <c r="B334" s="46" t="s">
        <v>25017</v>
      </c>
      <c r="C334" s="45">
        <v>90723</v>
      </c>
      <c r="D334" s="47"/>
      <c r="E334" s="47"/>
      <c r="F334" s="47"/>
      <c r="G334" s="48">
        <v>84</v>
      </c>
      <c r="H334" s="48">
        <v>57.120000000000005</v>
      </c>
      <c r="I334" s="48">
        <v>90.05</v>
      </c>
      <c r="J334" s="48">
        <v>90.05</v>
      </c>
      <c r="K334" s="48">
        <v>0</v>
      </c>
      <c r="L334" s="48">
        <v>0</v>
      </c>
      <c r="M334" s="48">
        <v>90.05</v>
      </c>
      <c r="N334" s="48">
        <v>0</v>
      </c>
    </row>
    <row r="335" spans="1:14" x14ac:dyDescent="0.45">
      <c r="A335" s="45">
        <v>90732</v>
      </c>
      <c r="B335" s="46" t="s">
        <v>22499</v>
      </c>
      <c r="C335" s="45">
        <v>90732</v>
      </c>
      <c r="D335" s="47"/>
      <c r="E335" s="47"/>
      <c r="F335" s="47"/>
      <c r="G335" s="48">
        <v>129.15</v>
      </c>
      <c r="H335" s="48">
        <v>87.822000000000017</v>
      </c>
      <c r="I335" s="48">
        <v>93.65</v>
      </c>
      <c r="J335" s="48">
        <v>110.45</v>
      </c>
      <c r="K335" s="48">
        <v>0</v>
      </c>
      <c r="L335" s="48">
        <v>0</v>
      </c>
      <c r="M335" s="48">
        <v>110.45</v>
      </c>
      <c r="N335" s="48">
        <v>0</v>
      </c>
    </row>
    <row r="336" spans="1:14" x14ac:dyDescent="0.45">
      <c r="A336" s="45">
        <v>90734</v>
      </c>
      <c r="B336" s="46" t="s">
        <v>21639</v>
      </c>
      <c r="C336" s="45">
        <v>90734</v>
      </c>
      <c r="D336" s="47"/>
      <c r="E336" s="47"/>
      <c r="F336" s="47"/>
      <c r="G336" s="48">
        <v>142.80000000000001</v>
      </c>
      <c r="H336" s="48">
        <v>97.104000000000013</v>
      </c>
      <c r="I336" s="48">
        <v>137.38999999999999</v>
      </c>
      <c r="J336" s="48">
        <v>137.38999999999999</v>
      </c>
      <c r="K336" s="48">
        <v>0</v>
      </c>
      <c r="L336" s="48">
        <v>0</v>
      </c>
      <c r="M336" s="48">
        <v>137.38999999999999</v>
      </c>
      <c r="N336" s="48">
        <v>0</v>
      </c>
    </row>
    <row r="337" spans="1:14" x14ac:dyDescent="0.45">
      <c r="A337" s="45">
        <v>90744</v>
      </c>
      <c r="B337" s="46" t="s">
        <v>25018</v>
      </c>
      <c r="C337" s="45">
        <v>90744</v>
      </c>
      <c r="D337" s="47"/>
      <c r="E337" s="47"/>
      <c r="F337" s="47"/>
      <c r="G337" s="48">
        <v>31.5</v>
      </c>
      <c r="H337" s="48">
        <v>21.42</v>
      </c>
      <c r="I337" s="48">
        <v>25.12</v>
      </c>
      <c r="J337" s="48">
        <v>25.12</v>
      </c>
      <c r="K337" s="48">
        <v>0</v>
      </c>
      <c r="L337" s="48">
        <v>0</v>
      </c>
      <c r="M337" s="48">
        <v>25.12</v>
      </c>
      <c r="N337" s="48">
        <v>0</v>
      </c>
    </row>
    <row r="338" spans="1:14" x14ac:dyDescent="0.45">
      <c r="A338" s="45">
        <v>90746</v>
      </c>
      <c r="B338" s="46" t="s">
        <v>25019</v>
      </c>
      <c r="C338" s="45">
        <v>90746</v>
      </c>
      <c r="D338" s="47"/>
      <c r="E338" s="47"/>
      <c r="F338" s="47"/>
      <c r="G338" s="48">
        <v>77.7</v>
      </c>
      <c r="H338" s="48">
        <v>52.836000000000006</v>
      </c>
      <c r="I338" s="48">
        <v>61.86</v>
      </c>
      <c r="J338" s="48">
        <v>61.86</v>
      </c>
      <c r="K338" s="48">
        <v>0</v>
      </c>
      <c r="L338" s="48">
        <v>0</v>
      </c>
      <c r="M338" s="48">
        <v>61.86</v>
      </c>
      <c r="N338" s="48">
        <v>0</v>
      </c>
    </row>
    <row r="339" spans="1:14" x14ac:dyDescent="0.45">
      <c r="A339" s="45">
        <v>93000</v>
      </c>
      <c r="B339" s="46" t="s">
        <v>25020</v>
      </c>
      <c r="C339" s="45">
        <v>93000</v>
      </c>
      <c r="D339" s="47"/>
      <c r="E339" s="47"/>
      <c r="F339" s="47"/>
      <c r="G339" s="48">
        <v>29.4</v>
      </c>
      <c r="H339" s="48">
        <v>19.992000000000001</v>
      </c>
      <c r="I339" s="48">
        <v>17.11</v>
      </c>
      <c r="J339" s="48">
        <v>39.1</v>
      </c>
      <c r="K339" s="48">
        <v>24.27</v>
      </c>
      <c r="L339" s="48">
        <v>39.1</v>
      </c>
      <c r="M339" s="48">
        <v>17.11</v>
      </c>
      <c r="N339" s="48">
        <v>26.39</v>
      </c>
    </row>
    <row r="340" spans="1:14" x14ac:dyDescent="0.45">
      <c r="A340" s="45">
        <v>93005</v>
      </c>
      <c r="B340" s="46" t="s">
        <v>25021</v>
      </c>
      <c r="C340" s="45">
        <v>93005</v>
      </c>
      <c r="D340" s="47"/>
      <c r="E340" s="47"/>
      <c r="F340" s="47"/>
      <c r="G340" s="48">
        <v>15.75</v>
      </c>
      <c r="H340" s="48">
        <v>10.71</v>
      </c>
      <c r="I340" s="48">
        <v>8.1199999999999992</v>
      </c>
      <c r="J340" s="48">
        <v>24.66</v>
      </c>
      <c r="K340" s="48">
        <v>11.53</v>
      </c>
      <c r="L340" s="48">
        <v>24.66</v>
      </c>
      <c r="M340" s="48">
        <v>8.1199999999999992</v>
      </c>
      <c r="N340" s="48">
        <v>12.200000000000001</v>
      </c>
    </row>
    <row r="341" spans="1:14" x14ac:dyDescent="0.45">
      <c r="A341" s="45">
        <v>93224</v>
      </c>
      <c r="B341" s="46" t="s">
        <v>25022</v>
      </c>
      <c r="C341" s="45">
        <v>93224</v>
      </c>
      <c r="D341" s="47"/>
      <c r="E341" s="47"/>
      <c r="F341" s="47"/>
      <c r="G341" s="48">
        <v>160.65</v>
      </c>
      <c r="H341" s="48">
        <v>109.24200000000002</v>
      </c>
      <c r="I341" s="48">
        <v>90.78</v>
      </c>
      <c r="J341" s="48">
        <v>234.08</v>
      </c>
      <c r="K341" s="48">
        <v>125.32</v>
      </c>
      <c r="L341" s="48">
        <v>234.08</v>
      </c>
      <c r="M341" s="48">
        <v>90.78</v>
      </c>
      <c r="N341" s="48">
        <v>142.4</v>
      </c>
    </row>
    <row r="342" spans="1:14" x14ac:dyDescent="0.45">
      <c r="A342" s="45">
        <v>93225</v>
      </c>
      <c r="B342" s="46" t="s">
        <v>25023</v>
      </c>
      <c r="C342" s="45">
        <v>93225</v>
      </c>
      <c r="D342" s="47"/>
      <c r="E342" s="47"/>
      <c r="F342" s="47"/>
      <c r="G342" s="48">
        <v>53.55</v>
      </c>
      <c r="H342" s="48">
        <v>36.414000000000001</v>
      </c>
      <c r="I342" s="48">
        <v>25.63</v>
      </c>
      <c r="J342" s="48">
        <v>68.64</v>
      </c>
      <c r="K342" s="48">
        <v>35.39</v>
      </c>
      <c r="L342" s="48">
        <v>68.64</v>
      </c>
      <c r="M342" s="48">
        <v>25.63</v>
      </c>
      <c r="N342" s="48">
        <v>0</v>
      </c>
    </row>
    <row r="343" spans="1:14" x14ac:dyDescent="0.45">
      <c r="A343" s="45">
        <v>93793</v>
      </c>
      <c r="B343" s="46" t="s">
        <v>25024</v>
      </c>
      <c r="C343" s="45">
        <v>93793</v>
      </c>
      <c r="D343" s="47"/>
      <c r="E343" s="47"/>
      <c r="F343" s="47"/>
      <c r="G343" s="48">
        <v>35.700000000000003</v>
      </c>
      <c r="H343" s="48">
        <v>24.276000000000003</v>
      </c>
      <c r="I343" s="48">
        <v>12.47</v>
      </c>
      <c r="J343" s="48">
        <v>17.690000000000001</v>
      </c>
      <c r="K343" s="48">
        <v>17.690000000000001</v>
      </c>
      <c r="L343" s="48">
        <v>0</v>
      </c>
      <c r="M343" s="48">
        <v>12.47</v>
      </c>
      <c r="N343" s="48">
        <v>0</v>
      </c>
    </row>
    <row r="344" spans="1:14" x14ac:dyDescent="0.45">
      <c r="A344" s="45">
        <v>94010</v>
      </c>
      <c r="B344" s="46" t="s">
        <v>25025</v>
      </c>
      <c r="C344" s="45">
        <v>94010</v>
      </c>
      <c r="D344" s="47"/>
      <c r="E344" s="47"/>
      <c r="F344" s="47"/>
      <c r="G344" s="48">
        <v>59.85</v>
      </c>
      <c r="H344" s="48">
        <v>40.698</v>
      </c>
      <c r="I344" s="48">
        <v>8.99</v>
      </c>
      <c r="J344" s="48">
        <v>56.07</v>
      </c>
      <c r="K344" s="48">
        <v>52.8</v>
      </c>
      <c r="L344" s="48">
        <v>47.67</v>
      </c>
      <c r="M344" s="48">
        <v>8.99</v>
      </c>
      <c r="N344" s="48">
        <v>56.07</v>
      </c>
    </row>
    <row r="345" spans="1:14" x14ac:dyDescent="0.45">
      <c r="A345" s="45">
        <v>94618</v>
      </c>
      <c r="B345" s="46" t="s">
        <v>425</v>
      </c>
      <c r="C345" s="45">
        <v>94618</v>
      </c>
      <c r="D345" s="47"/>
      <c r="E345" s="47"/>
      <c r="F345" s="47"/>
      <c r="G345" s="48">
        <v>58.8</v>
      </c>
      <c r="H345" s="48">
        <v>39.984000000000002</v>
      </c>
      <c r="I345" s="48">
        <v>24.54</v>
      </c>
      <c r="J345" s="48">
        <v>49.69</v>
      </c>
      <c r="K345" s="48">
        <v>49.69</v>
      </c>
      <c r="L345" s="48">
        <v>0</v>
      </c>
      <c r="M345" s="48">
        <v>24.54</v>
      </c>
      <c r="N345" s="48">
        <v>0</v>
      </c>
    </row>
    <row r="346" spans="1:14" x14ac:dyDescent="0.45">
      <c r="A346" s="45">
        <v>94640</v>
      </c>
      <c r="B346" s="46" t="s">
        <v>25026</v>
      </c>
      <c r="C346" s="45">
        <v>94640</v>
      </c>
      <c r="D346" s="47"/>
      <c r="E346" s="47"/>
      <c r="F346" s="47"/>
      <c r="G346" s="48">
        <v>30.45</v>
      </c>
      <c r="H346" s="48">
        <v>20.706</v>
      </c>
      <c r="I346" s="48">
        <v>16.63</v>
      </c>
      <c r="J346" s="48">
        <v>28.6</v>
      </c>
      <c r="K346" s="48">
        <v>24.68</v>
      </c>
      <c r="L346" s="48">
        <v>16.63</v>
      </c>
      <c r="M346" s="48">
        <v>17.73</v>
      </c>
      <c r="N346" s="48">
        <v>26.454999999999998</v>
      </c>
    </row>
    <row r="347" spans="1:14" x14ac:dyDescent="0.45">
      <c r="A347" s="45">
        <v>95115</v>
      </c>
      <c r="B347" s="46" t="s">
        <v>25027</v>
      </c>
      <c r="C347" s="45">
        <v>95115</v>
      </c>
      <c r="D347" s="47"/>
      <c r="E347" s="47"/>
      <c r="F347" s="47"/>
      <c r="G347" s="48">
        <v>15.75</v>
      </c>
      <c r="H347" s="48">
        <v>10.71</v>
      </c>
      <c r="I347" s="48">
        <v>8.4600000000000009</v>
      </c>
      <c r="J347" s="48">
        <v>21.44</v>
      </c>
      <c r="K347" s="48">
        <v>12.49</v>
      </c>
      <c r="L347" s="48">
        <v>21.44</v>
      </c>
      <c r="M347" s="48">
        <v>8.4600000000000009</v>
      </c>
      <c r="N347" s="48">
        <v>0</v>
      </c>
    </row>
    <row r="348" spans="1:14" x14ac:dyDescent="0.45">
      <c r="A348" s="45">
        <v>95117</v>
      </c>
      <c r="B348" s="46" t="s">
        <v>25028</v>
      </c>
      <c r="C348" s="45">
        <v>95117</v>
      </c>
      <c r="D348" s="47"/>
      <c r="E348" s="47"/>
      <c r="F348" s="47"/>
      <c r="G348" s="48">
        <v>18.899999999999999</v>
      </c>
      <c r="H348" s="48">
        <v>12.852</v>
      </c>
      <c r="I348" s="48">
        <v>9.83</v>
      </c>
      <c r="J348" s="48">
        <v>27.33</v>
      </c>
      <c r="K348" s="48">
        <v>14.45</v>
      </c>
      <c r="L348" s="48">
        <v>27.33</v>
      </c>
      <c r="M348" s="48">
        <v>9.83</v>
      </c>
      <c r="N348" s="48">
        <v>0</v>
      </c>
    </row>
    <row r="349" spans="1:14" x14ac:dyDescent="0.45">
      <c r="A349" s="45">
        <v>96372</v>
      </c>
      <c r="B349" s="46" t="s">
        <v>25029</v>
      </c>
      <c r="C349" s="45">
        <v>96372</v>
      </c>
      <c r="D349" s="47"/>
      <c r="E349" s="47"/>
      <c r="F349" s="47"/>
      <c r="G349" s="48">
        <v>40.950000000000003</v>
      </c>
      <c r="H349" s="48">
        <v>27.846000000000004</v>
      </c>
      <c r="I349" s="48">
        <v>23.95</v>
      </c>
      <c r="J349" s="48">
        <v>34.96426229508198</v>
      </c>
      <c r="K349" s="48">
        <v>23.95</v>
      </c>
      <c r="L349" s="48">
        <v>30.52</v>
      </c>
      <c r="M349" s="48">
        <v>25.48</v>
      </c>
      <c r="N349" s="48">
        <v>34.920222222222208</v>
      </c>
    </row>
    <row r="350" spans="1:14" x14ac:dyDescent="0.45">
      <c r="A350" s="45">
        <v>97597</v>
      </c>
      <c r="B350" s="46" t="s">
        <v>25030</v>
      </c>
      <c r="C350" s="45">
        <v>97597</v>
      </c>
      <c r="D350" s="47"/>
      <c r="E350" s="47"/>
      <c r="F350" s="47"/>
      <c r="G350" s="48">
        <v>96.6</v>
      </c>
      <c r="H350" s="48">
        <v>65.688000000000002</v>
      </c>
      <c r="I350" s="48">
        <v>36.44</v>
      </c>
      <c r="J350" s="48">
        <v>68.66</v>
      </c>
      <c r="K350" s="48">
        <v>36.44</v>
      </c>
      <c r="L350" s="48">
        <v>52.31</v>
      </c>
      <c r="M350" s="48">
        <v>68.66</v>
      </c>
      <c r="N350" s="48">
        <v>0</v>
      </c>
    </row>
    <row r="351" spans="1:14" x14ac:dyDescent="0.45">
      <c r="A351" s="45">
        <v>98925</v>
      </c>
      <c r="B351" s="46" t="s">
        <v>25031</v>
      </c>
      <c r="C351" s="45">
        <v>98925</v>
      </c>
      <c r="D351" s="47"/>
      <c r="E351" s="47"/>
      <c r="F351" s="47"/>
      <c r="G351" s="48">
        <v>85.05</v>
      </c>
      <c r="H351" s="48">
        <v>57.834000000000003</v>
      </c>
      <c r="I351" s="48">
        <v>26.15</v>
      </c>
      <c r="J351" s="48">
        <v>39.39</v>
      </c>
      <c r="K351" s="48">
        <v>39.39</v>
      </c>
      <c r="L351" s="48">
        <v>26.15</v>
      </c>
      <c r="M351" s="48">
        <v>32.56</v>
      </c>
      <c r="N351" s="48">
        <v>0</v>
      </c>
    </row>
    <row r="352" spans="1:14" x14ac:dyDescent="0.45">
      <c r="A352" s="45">
        <v>98926</v>
      </c>
      <c r="B352" s="46" t="s">
        <v>25031</v>
      </c>
      <c r="C352" s="45">
        <v>98926</v>
      </c>
      <c r="D352" s="47"/>
      <c r="E352" s="47"/>
      <c r="F352" s="47"/>
      <c r="G352" s="48">
        <v>122.85</v>
      </c>
      <c r="H352" s="48">
        <v>83.537999999999997</v>
      </c>
      <c r="I352" s="48">
        <v>39.61</v>
      </c>
      <c r="J352" s="48">
        <v>70.36</v>
      </c>
      <c r="K352" s="48">
        <v>54.1</v>
      </c>
      <c r="L352" s="48">
        <v>39.61</v>
      </c>
      <c r="M352" s="48">
        <v>47.45</v>
      </c>
      <c r="N352" s="48">
        <v>0</v>
      </c>
    </row>
    <row r="353" spans="1:14" x14ac:dyDescent="0.45">
      <c r="A353" s="45">
        <v>98927</v>
      </c>
      <c r="B353" s="46" t="s">
        <v>25031</v>
      </c>
      <c r="C353" s="45">
        <v>98927</v>
      </c>
      <c r="D353" s="47"/>
      <c r="E353" s="47"/>
      <c r="F353" s="47"/>
      <c r="G353" s="48">
        <v>160.65</v>
      </c>
      <c r="H353" s="48">
        <v>109.24200000000002</v>
      </c>
      <c r="I353" s="48">
        <v>51.12</v>
      </c>
      <c r="J353" s="48">
        <v>71.8</v>
      </c>
      <c r="K353" s="48">
        <v>71.8</v>
      </c>
      <c r="L353" s="48">
        <v>51.12</v>
      </c>
      <c r="M353" s="48">
        <v>62.35</v>
      </c>
      <c r="N353" s="48">
        <v>0</v>
      </c>
    </row>
    <row r="354" spans="1:14" x14ac:dyDescent="0.45">
      <c r="A354" s="45">
        <v>98928</v>
      </c>
      <c r="B354" s="46" t="s">
        <v>25031</v>
      </c>
      <c r="C354" s="45">
        <v>98928</v>
      </c>
      <c r="D354" s="47"/>
      <c r="E354" s="47"/>
      <c r="F354" s="47"/>
      <c r="G354" s="48">
        <v>199.5</v>
      </c>
      <c r="H354" s="48">
        <v>135.66</v>
      </c>
      <c r="I354" s="48">
        <v>60.49</v>
      </c>
      <c r="J354" s="48">
        <v>99.686666666666667</v>
      </c>
      <c r="K354" s="48">
        <v>89.98</v>
      </c>
      <c r="L354" s="48">
        <v>60.49</v>
      </c>
      <c r="M354" s="48">
        <v>76.22</v>
      </c>
      <c r="N354" s="48">
        <v>0</v>
      </c>
    </row>
    <row r="355" spans="1:14" x14ac:dyDescent="0.45">
      <c r="A355" s="45">
        <v>98929</v>
      </c>
      <c r="B355" s="46" t="s">
        <v>25031</v>
      </c>
      <c r="C355" s="45">
        <v>98929</v>
      </c>
      <c r="D355" s="47"/>
      <c r="E355" s="47"/>
      <c r="F355" s="47"/>
      <c r="G355" s="48">
        <v>237.3</v>
      </c>
      <c r="H355" s="48">
        <v>161.36400000000003</v>
      </c>
      <c r="I355" s="48">
        <v>69.099999999999994</v>
      </c>
      <c r="J355" s="48">
        <v>117.20250000000001</v>
      </c>
      <c r="K355" s="48">
        <v>109.14</v>
      </c>
      <c r="L355" s="48">
        <v>69.099999999999994</v>
      </c>
      <c r="M355" s="48">
        <v>91.11</v>
      </c>
      <c r="N355" s="48">
        <v>134.70000000000002</v>
      </c>
    </row>
    <row r="356" spans="1:14" x14ac:dyDescent="0.45">
      <c r="A356" s="45">
        <v>99000</v>
      </c>
      <c r="B356" s="46" t="s">
        <v>25032</v>
      </c>
      <c r="C356" s="45">
        <v>99000</v>
      </c>
      <c r="D356" s="47"/>
      <c r="E356" s="47"/>
      <c r="F356" s="47"/>
      <c r="G356" s="48">
        <v>35.700000000000003</v>
      </c>
      <c r="H356" s="48">
        <v>24.276000000000003</v>
      </c>
      <c r="I356" s="48">
        <v>2.56</v>
      </c>
      <c r="J356" s="48">
        <v>7.45</v>
      </c>
      <c r="K356" s="48">
        <v>5.2</v>
      </c>
      <c r="L356" s="48">
        <v>7.45</v>
      </c>
      <c r="M356" s="48">
        <v>2.56</v>
      </c>
      <c r="N356" s="48">
        <v>0</v>
      </c>
    </row>
    <row r="357" spans="1:14" x14ac:dyDescent="0.45">
      <c r="A357" s="45">
        <v>99201</v>
      </c>
      <c r="B357" s="46" t="s">
        <v>25033</v>
      </c>
      <c r="C357" s="45">
        <v>99201</v>
      </c>
      <c r="D357" s="47"/>
      <c r="E357" s="47"/>
      <c r="F357" s="47"/>
      <c r="G357" s="48">
        <v>63</v>
      </c>
      <c r="H357" s="48">
        <v>42.84</v>
      </c>
      <c r="I357" s="48">
        <v>30.07</v>
      </c>
      <c r="J357" s="48">
        <v>52.18</v>
      </c>
      <c r="K357" s="48">
        <v>34.04</v>
      </c>
      <c r="L357" s="48">
        <v>30.07</v>
      </c>
      <c r="M357" s="48">
        <v>52.18</v>
      </c>
      <c r="N357" s="48">
        <v>0</v>
      </c>
    </row>
    <row r="358" spans="1:14" x14ac:dyDescent="0.45">
      <c r="A358" s="45">
        <v>99202</v>
      </c>
      <c r="B358" s="46" t="s">
        <v>25034</v>
      </c>
      <c r="C358" s="45">
        <v>99202</v>
      </c>
      <c r="D358" s="47"/>
      <c r="E358" s="47"/>
      <c r="F358" s="47"/>
      <c r="G358" s="48">
        <v>107.1</v>
      </c>
      <c r="H358" s="48">
        <v>72.828000000000003</v>
      </c>
      <c r="I358" s="48">
        <v>59.32</v>
      </c>
      <c r="J358" s="48">
        <v>78.725999999999999</v>
      </c>
      <c r="K358" s="48">
        <v>64.569999999999993</v>
      </c>
      <c r="L358" s="48">
        <v>59.32</v>
      </c>
      <c r="M358" s="48">
        <v>76.25</v>
      </c>
      <c r="N358" s="48">
        <v>83.126666666666651</v>
      </c>
    </row>
    <row r="359" spans="1:14" x14ac:dyDescent="0.45">
      <c r="A359" s="45">
        <v>99203</v>
      </c>
      <c r="B359" s="46" t="s">
        <v>25035</v>
      </c>
      <c r="C359" s="45">
        <v>99203</v>
      </c>
      <c r="D359" s="47"/>
      <c r="E359" s="47"/>
      <c r="F359" s="47"/>
      <c r="G359" s="48">
        <v>155.4</v>
      </c>
      <c r="H359" s="48">
        <v>105.67200000000001</v>
      </c>
      <c r="I359" s="48">
        <v>90.98</v>
      </c>
      <c r="J359" s="48">
        <v>121.47195121951218</v>
      </c>
      <c r="K359" s="48">
        <v>98.08</v>
      </c>
      <c r="L359" s="48">
        <v>90.98</v>
      </c>
      <c r="M359" s="48">
        <v>110.18</v>
      </c>
      <c r="N359" s="48">
        <v>113.11701492537328</v>
      </c>
    </row>
    <row r="360" spans="1:14" x14ac:dyDescent="0.45">
      <c r="A360" s="45">
        <v>99204</v>
      </c>
      <c r="B360" s="46" t="s">
        <v>25036</v>
      </c>
      <c r="C360" s="45">
        <v>99204</v>
      </c>
      <c r="D360" s="47"/>
      <c r="E360" s="47"/>
      <c r="F360" s="47"/>
      <c r="G360" s="48">
        <v>239.4</v>
      </c>
      <c r="H360" s="48">
        <v>162.792</v>
      </c>
      <c r="I360" s="48">
        <v>135.19999999999999</v>
      </c>
      <c r="J360" s="48">
        <v>168.75</v>
      </c>
      <c r="K360" s="48">
        <v>165.52</v>
      </c>
      <c r="L360" s="48">
        <v>135.19999999999999</v>
      </c>
      <c r="M360" s="48">
        <v>168.75</v>
      </c>
      <c r="N360" s="48">
        <v>189.09222222222218</v>
      </c>
    </row>
    <row r="361" spans="1:14" x14ac:dyDescent="0.45">
      <c r="A361" s="45">
        <v>99205</v>
      </c>
      <c r="B361" s="46" t="s">
        <v>25037</v>
      </c>
      <c r="C361" s="45">
        <v>99205</v>
      </c>
      <c r="D361" s="47"/>
      <c r="E361" s="47"/>
      <c r="F361" s="47"/>
      <c r="G361" s="48">
        <v>294</v>
      </c>
      <c r="H361" s="48">
        <v>199.92000000000002</v>
      </c>
      <c r="I361" s="48">
        <v>104.74</v>
      </c>
      <c r="J361" s="48">
        <v>216.23</v>
      </c>
      <c r="K361" s="48">
        <v>216.23</v>
      </c>
      <c r="L361" s="48">
        <v>180.35</v>
      </c>
      <c r="M361" s="48">
        <v>212.89</v>
      </c>
      <c r="N361" s="48">
        <v>0</v>
      </c>
    </row>
    <row r="362" spans="1:14" x14ac:dyDescent="0.45">
      <c r="A362" s="45">
        <v>99211</v>
      </c>
      <c r="B362" s="46" t="s">
        <v>25038</v>
      </c>
      <c r="C362" s="45">
        <v>99211</v>
      </c>
      <c r="D362" s="47"/>
      <c r="E362" s="47"/>
      <c r="F362" s="47"/>
      <c r="G362" s="48">
        <v>30.45</v>
      </c>
      <c r="H362" s="48">
        <v>20.706</v>
      </c>
      <c r="I362" s="48">
        <v>11.47</v>
      </c>
      <c r="J362" s="48">
        <v>21.951999999999991</v>
      </c>
      <c r="K362" s="48">
        <v>11.86</v>
      </c>
      <c r="L362" s="48">
        <v>11.47</v>
      </c>
      <c r="M362" s="48">
        <v>20.37</v>
      </c>
      <c r="N362" s="48">
        <v>22.901856540084331</v>
      </c>
    </row>
    <row r="363" spans="1:14" x14ac:dyDescent="0.45">
      <c r="A363" s="45">
        <v>99212</v>
      </c>
      <c r="B363" s="46" t="s">
        <v>25039</v>
      </c>
      <c r="C363" s="45">
        <v>99212</v>
      </c>
      <c r="D363" s="47"/>
      <c r="E363" s="47"/>
      <c r="F363" s="47"/>
      <c r="G363" s="48">
        <v>61.95</v>
      </c>
      <c r="H363" s="48">
        <v>42.126000000000005</v>
      </c>
      <c r="I363" s="48">
        <v>30.5</v>
      </c>
      <c r="J363" s="48">
        <v>50.415357142857111</v>
      </c>
      <c r="K363" s="48">
        <v>32.78</v>
      </c>
      <c r="L363" s="48">
        <v>30.5</v>
      </c>
      <c r="M363" s="48">
        <v>44.21</v>
      </c>
      <c r="N363" s="48">
        <v>48.725348837209282</v>
      </c>
    </row>
    <row r="364" spans="1:14" x14ac:dyDescent="0.45">
      <c r="A364" s="45">
        <v>99213</v>
      </c>
      <c r="B364" s="46" t="s">
        <v>25040</v>
      </c>
      <c r="C364" s="45">
        <v>99213</v>
      </c>
      <c r="D364" s="47"/>
      <c r="E364" s="47"/>
      <c r="F364" s="47"/>
      <c r="G364" s="48">
        <v>105</v>
      </c>
      <c r="H364" s="48">
        <v>71.400000000000006</v>
      </c>
      <c r="I364" s="48">
        <v>45.15</v>
      </c>
      <c r="J364" s="48">
        <v>78.841476091475798</v>
      </c>
      <c r="K364" s="48">
        <v>65.16</v>
      </c>
      <c r="L364" s="48">
        <v>45.15</v>
      </c>
      <c r="M364" s="48">
        <v>74.86</v>
      </c>
      <c r="N364" s="48">
        <v>78.412403151672876</v>
      </c>
    </row>
    <row r="365" spans="1:14" x14ac:dyDescent="0.45">
      <c r="A365" s="45">
        <v>99214</v>
      </c>
      <c r="B365" s="46" t="s">
        <v>25041</v>
      </c>
      <c r="C365" s="45">
        <v>99214</v>
      </c>
      <c r="D365" s="47"/>
      <c r="E365" s="47"/>
      <c r="F365" s="47"/>
      <c r="G365" s="48">
        <v>155.4</v>
      </c>
      <c r="H365" s="48">
        <v>105.67200000000001</v>
      </c>
      <c r="I365" s="48">
        <v>74.83</v>
      </c>
      <c r="J365" s="48">
        <v>120.71815789473629</v>
      </c>
      <c r="K365" s="48">
        <v>100.7</v>
      </c>
      <c r="L365" s="48">
        <v>74.83</v>
      </c>
      <c r="M365" s="48">
        <v>110.52</v>
      </c>
      <c r="N365" s="48">
        <v>125.60595588235321</v>
      </c>
    </row>
    <row r="366" spans="1:14" x14ac:dyDescent="0.45">
      <c r="A366" s="45">
        <v>99215</v>
      </c>
      <c r="B366" s="46" t="s">
        <v>25042</v>
      </c>
      <c r="C366" s="45">
        <v>99215</v>
      </c>
      <c r="D366" s="47"/>
      <c r="E366" s="47"/>
      <c r="F366" s="47"/>
      <c r="G366" s="48">
        <v>205.8</v>
      </c>
      <c r="H366" s="48">
        <v>139.94400000000002</v>
      </c>
      <c r="I366" s="48">
        <v>119.98</v>
      </c>
      <c r="J366" s="48">
        <v>149.09</v>
      </c>
      <c r="K366" s="48">
        <v>143.41</v>
      </c>
      <c r="L366" s="48">
        <v>119.98</v>
      </c>
      <c r="M366" s="48">
        <v>149.09</v>
      </c>
      <c r="N366" s="48">
        <v>181.70666666666662</v>
      </c>
    </row>
    <row r="367" spans="1:14" x14ac:dyDescent="0.45">
      <c r="A367" s="45">
        <v>99222</v>
      </c>
      <c r="B367" s="46" t="s">
        <v>25043</v>
      </c>
      <c r="C367" s="45">
        <v>99222</v>
      </c>
      <c r="D367" s="47"/>
      <c r="E367" s="47"/>
      <c r="F367" s="47"/>
      <c r="G367" s="48">
        <v>0</v>
      </c>
      <c r="H367" s="48">
        <v>0</v>
      </c>
      <c r="I367" s="48">
        <v>143.19</v>
      </c>
      <c r="J367" s="48">
        <v>176.37</v>
      </c>
      <c r="K367" s="48">
        <v>176.37</v>
      </c>
      <c r="L367" s="48">
        <v>143.19</v>
      </c>
      <c r="M367" s="48">
        <v>143.69999999999999</v>
      </c>
      <c r="N367" s="48">
        <v>0</v>
      </c>
    </row>
    <row r="368" spans="1:14" x14ac:dyDescent="0.45">
      <c r="A368" s="45">
        <v>99232</v>
      </c>
      <c r="B368" s="46" t="s">
        <v>25044</v>
      </c>
      <c r="C368" s="45">
        <v>99232</v>
      </c>
      <c r="D368" s="47"/>
      <c r="E368" s="47"/>
      <c r="F368" s="47"/>
      <c r="G368" s="48">
        <v>0</v>
      </c>
      <c r="H368" s="48">
        <v>0</v>
      </c>
      <c r="I368" s="48">
        <v>70.86</v>
      </c>
      <c r="J368" s="48">
        <v>93.61</v>
      </c>
      <c r="K368" s="48">
        <v>93.61</v>
      </c>
      <c r="L368" s="48">
        <v>70.86</v>
      </c>
      <c r="M368" s="48">
        <v>76.08</v>
      </c>
      <c r="N368" s="48">
        <v>0</v>
      </c>
    </row>
    <row r="369" spans="1:14" x14ac:dyDescent="0.45">
      <c r="A369" s="45">
        <v>99238</v>
      </c>
      <c r="B369" s="46" t="s">
        <v>25045</v>
      </c>
      <c r="C369" s="45">
        <v>99238</v>
      </c>
      <c r="D369" s="47"/>
      <c r="E369" s="47"/>
      <c r="F369" s="47"/>
      <c r="G369" s="48">
        <v>0</v>
      </c>
      <c r="H369" s="48">
        <v>0</v>
      </c>
      <c r="I369" s="48">
        <v>75.98</v>
      </c>
      <c r="J369" s="48">
        <v>92.97</v>
      </c>
      <c r="K369" s="48">
        <v>92.97</v>
      </c>
      <c r="L369" s="48">
        <v>89.57</v>
      </c>
      <c r="M369" s="48">
        <v>75.98</v>
      </c>
      <c r="N369" s="48">
        <v>0</v>
      </c>
    </row>
    <row r="370" spans="1:14" x14ac:dyDescent="0.45">
      <c r="A370" s="45">
        <v>99304</v>
      </c>
      <c r="B370" s="46" t="s">
        <v>25046</v>
      </c>
      <c r="C370" s="45">
        <v>99304</v>
      </c>
      <c r="D370" s="47"/>
      <c r="E370" s="47"/>
      <c r="F370" s="47"/>
      <c r="G370" s="48">
        <v>129.15</v>
      </c>
      <c r="H370" s="48">
        <v>87.822000000000017</v>
      </c>
      <c r="I370" s="48">
        <v>83.35</v>
      </c>
      <c r="J370" s="48">
        <v>114.63</v>
      </c>
      <c r="K370" s="48">
        <v>114.63</v>
      </c>
      <c r="L370" s="48">
        <v>83.35</v>
      </c>
      <c r="M370" s="48">
        <v>95.66</v>
      </c>
      <c r="N370" s="48">
        <v>0</v>
      </c>
    </row>
    <row r="371" spans="1:14" x14ac:dyDescent="0.45">
      <c r="A371" s="45">
        <v>99307</v>
      </c>
      <c r="B371" s="46" t="s">
        <v>25047</v>
      </c>
      <c r="C371" s="45">
        <v>99307</v>
      </c>
      <c r="D371" s="47"/>
      <c r="E371" s="47"/>
      <c r="F371" s="47"/>
      <c r="G371" s="48">
        <v>65.099999999999994</v>
      </c>
      <c r="H371" s="48">
        <v>44.268000000000001</v>
      </c>
      <c r="I371" s="48">
        <v>42.85</v>
      </c>
      <c r="J371" s="48">
        <v>55.56</v>
      </c>
      <c r="K371" s="48">
        <v>55.56</v>
      </c>
      <c r="L371" s="48">
        <v>42.85</v>
      </c>
      <c r="M371" s="48">
        <v>46.55</v>
      </c>
      <c r="N371" s="48">
        <v>0</v>
      </c>
    </row>
    <row r="372" spans="1:14" x14ac:dyDescent="0.45">
      <c r="A372" s="45">
        <v>99308</v>
      </c>
      <c r="B372" s="46" t="s">
        <v>25048</v>
      </c>
      <c r="C372" s="45">
        <v>99308</v>
      </c>
      <c r="D372" s="47"/>
      <c r="E372" s="47"/>
      <c r="F372" s="47"/>
      <c r="G372" s="48">
        <v>98.7</v>
      </c>
      <c r="H372" s="48">
        <v>67.116</v>
      </c>
      <c r="I372" s="48">
        <v>71.19</v>
      </c>
      <c r="J372" s="48">
        <v>86.97</v>
      </c>
      <c r="K372" s="48">
        <v>86.97</v>
      </c>
      <c r="L372" s="48">
        <v>71.19</v>
      </c>
      <c r="M372" s="48">
        <v>71.930000000000007</v>
      </c>
      <c r="N372" s="48">
        <v>0</v>
      </c>
    </row>
    <row r="373" spans="1:14" x14ac:dyDescent="0.45">
      <c r="A373" s="45">
        <v>99309</v>
      </c>
      <c r="B373" s="46" t="s">
        <v>25049</v>
      </c>
      <c r="C373" s="45">
        <v>99309</v>
      </c>
      <c r="D373" s="47"/>
      <c r="E373" s="47"/>
      <c r="F373" s="47"/>
      <c r="G373" s="48">
        <v>131.25</v>
      </c>
      <c r="H373" s="48">
        <v>89.25</v>
      </c>
      <c r="I373" s="48">
        <v>95.33</v>
      </c>
      <c r="J373" s="48">
        <v>116.14</v>
      </c>
      <c r="K373" s="48">
        <v>116.14</v>
      </c>
      <c r="L373" s="48">
        <v>100.35</v>
      </c>
      <c r="M373" s="48">
        <v>95.33</v>
      </c>
      <c r="N373" s="48">
        <v>0</v>
      </c>
    </row>
    <row r="374" spans="1:14" x14ac:dyDescent="0.45">
      <c r="A374" s="45">
        <v>99348</v>
      </c>
      <c r="B374" s="46" t="s">
        <v>25050</v>
      </c>
      <c r="C374" s="45">
        <v>99348</v>
      </c>
      <c r="D374" s="47"/>
      <c r="E374" s="47"/>
      <c r="F374" s="47"/>
      <c r="G374" s="48">
        <v>161.69999999999999</v>
      </c>
      <c r="H374" s="48">
        <v>109.956</v>
      </c>
      <c r="I374" s="48">
        <v>88.39</v>
      </c>
      <c r="J374" s="48">
        <v>90.47</v>
      </c>
      <c r="K374" s="48">
        <v>0</v>
      </c>
      <c r="L374" s="48">
        <v>90.47</v>
      </c>
      <c r="M374" s="48">
        <v>88.39</v>
      </c>
      <c r="N374" s="48">
        <v>0</v>
      </c>
    </row>
    <row r="375" spans="1:14" x14ac:dyDescent="0.45">
      <c r="A375" s="45">
        <v>99381</v>
      </c>
      <c r="B375" s="46" t="s">
        <v>25051</v>
      </c>
      <c r="C375" s="45">
        <v>99381</v>
      </c>
      <c r="D375" s="47"/>
      <c r="E375" s="47"/>
      <c r="F375" s="47"/>
      <c r="G375" s="48">
        <v>151.19999999999999</v>
      </c>
      <c r="H375" s="48">
        <v>102.816</v>
      </c>
      <c r="I375" s="48">
        <v>81.13</v>
      </c>
      <c r="J375" s="48">
        <v>113.39</v>
      </c>
      <c r="K375" s="48">
        <v>99.02</v>
      </c>
      <c r="L375" s="48">
        <v>81.13</v>
      </c>
      <c r="M375" s="48">
        <v>113.39</v>
      </c>
      <c r="N375" s="48">
        <v>0</v>
      </c>
    </row>
    <row r="376" spans="1:14" x14ac:dyDescent="0.45">
      <c r="A376" s="45">
        <v>99382</v>
      </c>
      <c r="B376" s="46" t="s">
        <v>25052</v>
      </c>
      <c r="C376" s="45">
        <v>99382</v>
      </c>
      <c r="D376" s="47"/>
      <c r="E376" s="47"/>
      <c r="F376" s="47"/>
      <c r="G376" s="48">
        <v>157.5</v>
      </c>
      <c r="H376" s="48">
        <v>107.10000000000001</v>
      </c>
      <c r="I376" s="48">
        <v>92.81</v>
      </c>
      <c r="J376" s="48">
        <v>118.71</v>
      </c>
      <c r="K376" s="48">
        <v>106.11</v>
      </c>
      <c r="L376" s="48">
        <v>92.81</v>
      </c>
      <c r="M376" s="48">
        <v>118.71</v>
      </c>
      <c r="N376" s="48">
        <v>0</v>
      </c>
    </row>
    <row r="377" spans="1:14" x14ac:dyDescent="0.45">
      <c r="A377" s="45">
        <v>99384</v>
      </c>
      <c r="B377" s="46" t="s">
        <v>25053</v>
      </c>
      <c r="C377" s="45">
        <v>99384</v>
      </c>
      <c r="D377" s="47"/>
      <c r="E377" s="47"/>
      <c r="F377" s="47"/>
      <c r="G377" s="48">
        <v>185.85</v>
      </c>
      <c r="H377" s="48">
        <v>126.378</v>
      </c>
      <c r="I377" s="48">
        <v>104.71</v>
      </c>
      <c r="J377" s="48">
        <v>139.62</v>
      </c>
      <c r="K377" s="48">
        <v>131.03</v>
      </c>
      <c r="L377" s="48">
        <v>104.71</v>
      </c>
      <c r="M377" s="48">
        <v>139.62</v>
      </c>
      <c r="N377" s="48">
        <v>0</v>
      </c>
    </row>
    <row r="378" spans="1:14" x14ac:dyDescent="0.45">
      <c r="A378" s="45">
        <v>99385</v>
      </c>
      <c r="B378" s="46" t="s">
        <v>25054</v>
      </c>
      <c r="C378" s="45">
        <v>99385</v>
      </c>
      <c r="D378" s="47"/>
      <c r="E378" s="47"/>
      <c r="F378" s="47"/>
      <c r="G378" s="48">
        <v>180.6</v>
      </c>
      <c r="H378" s="48">
        <v>122.80800000000001</v>
      </c>
      <c r="I378" s="48">
        <v>104.71</v>
      </c>
      <c r="J378" s="48">
        <v>135.22</v>
      </c>
      <c r="K378" s="48">
        <v>125.99</v>
      </c>
      <c r="L378" s="48">
        <v>104.71</v>
      </c>
      <c r="M378" s="48">
        <v>135.22</v>
      </c>
      <c r="N378" s="48">
        <v>157.73500000000001</v>
      </c>
    </row>
    <row r="379" spans="1:14" x14ac:dyDescent="0.45">
      <c r="A379" s="45">
        <v>99386</v>
      </c>
      <c r="B379" s="46" t="s">
        <v>25055</v>
      </c>
      <c r="C379" s="45">
        <v>99386</v>
      </c>
      <c r="D379" s="47"/>
      <c r="E379" s="47"/>
      <c r="F379" s="47"/>
      <c r="G379" s="48">
        <v>210</v>
      </c>
      <c r="H379" s="48">
        <v>142.80000000000001</v>
      </c>
      <c r="I379" s="48">
        <v>128.36000000000001</v>
      </c>
      <c r="J379" s="48">
        <v>163.22999999999999</v>
      </c>
      <c r="K379" s="48">
        <v>154.22</v>
      </c>
      <c r="L379" s="48">
        <v>128.36000000000001</v>
      </c>
      <c r="M379" s="48">
        <v>157.56</v>
      </c>
      <c r="N379" s="48">
        <v>163.815</v>
      </c>
    </row>
    <row r="380" spans="1:14" x14ac:dyDescent="0.45">
      <c r="A380" s="45">
        <v>99391</v>
      </c>
      <c r="B380" s="46" t="s">
        <v>25056</v>
      </c>
      <c r="C380" s="45">
        <v>99391</v>
      </c>
      <c r="D380" s="47"/>
      <c r="E380" s="47"/>
      <c r="F380" s="47"/>
      <c r="G380" s="48">
        <v>143.85</v>
      </c>
      <c r="H380" s="48">
        <v>97.817999999999998</v>
      </c>
      <c r="I380" s="48">
        <v>69.66</v>
      </c>
      <c r="J380" s="48">
        <v>101.86</v>
      </c>
      <c r="K380" s="48">
        <v>90.36</v>
      </c>
      <c r="L380" s="48">
        <v>69.66</v>
      </c>
      <c r="M380" s="48">
        <v>101.86</v>
      </c>
      <c r="N380" s="48">
        <v>0</v>
      </c>
    </row>
    <row r="381" spans="1:14" x14ac:dyDescent="0.45">
      <c r="A381" s="45">
        <v>99392</v>
      </c>
      <c r="B381" s="46" t="s">
        <v>25057</v>
      </c>
      <c r="C381" s="45">
        <v>99392</v>
      </c>
      <c r="D381" s="47"/>
      <c r="E381" s="47"/>
      <c r="F381" s="47"/>
      <c r="G381" s="48">
        <v>153.30000000000001</v>
      </c>
      <c r="H381" s="48">
        <v>104.24400000000001</v>
      </c>
      <c r="I381" s="48">
        <v>81.13</v>
      </c>
      <c r="J381" s="48">
        <v>108.93</v>
      </c>
      <c r="K381" s="48">
        <v>99.02</v>
      </c>
      <c r="L381" s="48">
        <v>81.13</v>
      </c>
      <c r="M381" s="48">
        <v>108.93</v>
      </c>
      <c r="N381" s="48">
        <v>0</v>
      </c>
    </row>
    <row r="382" spans="1:14" x14ac:dyDescent="0.45">
      <c r="A382" s="45">
        <v>99393</v>
      </c>
      <c r="B382" s="46" t="s">
        <v>25058</v>
      </c>
      <c r="C382" s="45">
        <v>99393</v>
      </c>
      <c r="D382" s="47"/>
      <c r="E382" s="47"/>
      <c r="F382" s="47"/>
      <c r="G382" s="48">
        <v>153.30000000000001</v>
      </c>
      <c r="H382" s="48">
        <v>104.24400000000001</v>
      </c>
      <c r="I382" s="48">
        <v>81.13</v>
      </c>
      <c r="J382" s="48">
        <v>108.58</v>
      </c>
      <c r="K382" s="48">
        <v>99.02</v>
      </c>
      <c r="L382" s="48">
        <v>81.13</v>
      </c>
      <c r="M382" s="48">
        <v>108.58</v>
      </c>
      <c r="N382" s="48">
        <v>112.86</v>
      </c>
    </row>
    <row r="383" spans="1:14" x14ac:dyDescent="0.45">
      <c r="A383" s="45">
        <v>99394</v>
      </c>
      <c r="B383" s="46" t="s">
        <v>25059</v>
      </c>
      <c r="C383" s="45">
        <v>99394</v>
      </c>
      <c r="D383" s="47"/>
      <c r="E383" s="47"/>
      <c r="F383" s="47"/>
      <c r="G383" s="48">
        <v>169.05</v>
      </c>
      <c r="H383" s="48">
        <v>114.95400000000002</v>
      </c>
      <c r="I383" s="48">
        <v>92.81</v>
      </c>
      <c r="J383" s="48">
        <v>119.45</v>
      </c>
      <c r="K383" s="48">
        <v>112.67</v>
      </c>
      <c r="L383" s="48">
        <v>92.81</v>
      </c>
      <c r="M383" s="48">
        <v>119.45</v>
      </c>
      <c r="N383" s="48">
        <v>123.85</v>
      </c>
    </row>
    <row r="384" spans="1:14" x14ac:dyDescent="0.45">
      <c r="A384" s="45">
        <v>99395</v>
      </c>
      <c r="B384" s="46" t="s">
        <v>25060</v>
      </c>
      <c r="C384" s="45">
        <v>99395</v>
      </c>
      <c r="D384" s="47"/>
      <c r="E384" s="47"/>
      <c r="F384" s="47"/>
      <c r="G384" s="48">
        <v>172.2</v>
      </c>
      <c r="H384" s="48">
        <v>117.096</v>
      </c>
      <c r="I384" s="48">
        <v>92.81</v>
      </c>
      <c r="J384" s="48">
        <v>127.90312500000002</v>
      </c>
      <c r="K384" s="48">
        <v>115.85</v>
      </c>
      <c r="L384" s="48">
        <v>92.81</v>
      </c>
      <c r="M384" s="48">
        <v>122.11</v>
      </c>
      <c r="N384" s="48">
        <v>133.14920000000006</v>
      </c>
    </row>
    <row r="385" spans="1:14" x14ac:dyDescent="0.45">
      <c r="A385" s="45">
        <v>99396</v>
      </c>
      <c r="B385" s="46" t="s">
        <v>25061</v>
      </c>
      <c r="C385" s="45">
        <v>99396</v>
      </c>
      <c r="D385" s="47"/>
      <c r="E385" s="47"/>
      <c r="F385" s="47"/>
      <c r="G385" s="48">
        <v>184.8</v>
      </c>
      <c r="H385" s="48">
        <v>125.66400000000002</v>
      </c>
      <c r="I385" s="48">
        <v>104.71</v>
      </c>
      <c r="J385" s="48">
        <v>143.5551351351352</v>
      </c>
      <c r="K385" s="48">
        <v>125.47</v>
      </c>
      <c r="L385" s="48">
        <v>104.71</v>
      </c>
      <c r="M385" s="48">
        <v>130.31</v>
      </c>
      <c r="N385" s="48">
        <v>142.03475000000009</v>
      </c>
    </row>
    <row r="386" spans="1:14" x14ac:dyDescent="0.45">
      <c r="A386" s="45">
        <v>99397</v>
      </c>
      <c r="B386" s="46" t="s">
        <v>25062</v>
      </c>
      <c r="C386" s="45">
        <v>99397</v>
      </c>
      <c r="D386" s="47"/>
      <c r="E386" s="47"/>
      <c r="F386" s="47"/>
      <c r="G386" s="48">
        <v>185.85</v>
      </c>
      <c r="H386" s="48">
        <v>126.378</v>
      </c>
      <c r="I386" s="48">
        <v>116.89</v>
      </c>
      <c r="J386" s="48">
        <v>139.97999999999999</v>
      </c>
      <c r="K386" s="48">
        <v>131.03</v>
      </c>
      <c r="L386" s="48">
        <v>116.89</v>
      </c>
      <c r="M386" s="48">
        <v>139.97999999999999</v>
      </c>
      <c r="N386" s="48">
        <v>0</v>
      </c>
    </row>
    <row r="387" spans="1:14" x14ac:dyDescent="0.45">
      <c r="A387" s="45">
        <v>99401</v>
      </c>
      <c r="B387" s="46" t="s">
        <v>25063</v>
      </c>
      <c r="C387" s="45">
        <v>99401</v>
      </c>
      <c r="D387" s="47"/>
      <c r="E387" s="47"/>
      <c r="F387" s="47"/>
      <c r="G387" s="48">
        <v>135.44999999999999</v>
      </c>
      <c r="H387" s="48">
        <v>92.105999999999995</v>
      </c>
      <c r="I387" s="48">
        <v>31.93</v>
      </c>
      <c r="J387" s="48">
        <v>37.130000000000003</v>
      </c>
      <c r="K387" s="48">
        <v>31.93</v>
      </c>
      <c r="L387" s="48">
        <v>32.86</v>
      </c>
      <c r="M387" s="48">
        <v>37.130000000000003</v>
      </c>
      <c r="N387" s="48">
        <v>0</v>
      </c>
    </row>
    <row r="388" spans="1:14" x14ac:dyDescent="0.45">
      <c r="A388" s="45">
        <v>99406</v>
      </c>
      <c r="B388" s="46" t="s">
        <v>417</v>
      </c>
      <c r="C388" s="45">
        <v>99406</v>
      </c>
      <c r="D388" s="47"/>
      <c r="E388" s="47"/>
      <c r="F388" s="47"/>
      <c r="G388" s="48">
        <v>21</v>
      </c>
      <c r="H388" s="48">
        <v>14.280000000000001</v>
      </c>
      <c r="I388" s="48">
        <v>14.47</v>
      </c>
      <c r="J388" s="48">
        <v>15.97</v>
      </c>
      <c r="K388" s="48">
        <v>15.97</v>
      </c>
      <c r="L388" s="48">
        <v>14.47</v>
      </c>
      <c r="M388" s="48">
        <v>15.07</v>
      </c>
      <c r="N388" s="48">
        <v>17.82</v>
      </c>
    </row>
    <row r="389" spans="1:14" x14ac:dyDescent="0.45">
      <c r="A389" s="45">
        <v>99441</v>
      </c>
      <c r="B389" s="46" t="s">
        <v>25064</v>
      </c>
      <c r="C389" s="45">
        <v>99441</v>
      </c>
      <c r="D389" s="47"/>
      <c r="E389" s="47"/>
      <c r="F389" s="47"/>
      <c r="G389" s="48">
        <v>21</v>
      </c>
      <c r="H389" s="48">
        <v>14.280000000000001</v>
      </c>
      <c r="I389" s="48">
        <v>14.35</v>
      </c>
      <c r="J389" s="48">
        <v>16.84</v>
      </c>
      <c r="K389" s="48">
        <v>16.84</v>
      </c>
      <c r="L389" s="48">
        <v>14.35</v>
      </c>
      <c r="M389" s="48">
        <v>14.55</v>
      </c>
      <c r="N389" s="48">
        <v>17.82</v>
      </c>
    </row>
    <row r="390" spans="1:14" x14ac:dyDescent="0.45">
      <c r="A390" s="45">
        <v>99442</v>
      </c>
      <c r="B390" s="46" t="s">
        <v>25065</v>
      </c>
      <c r="C390" s="45">
        <v>99442</v>
      </c>
      <c r="D390" s="47"/>
      <c r="E390" s="47"/>
      <c r="F390" s="47"/>
      <c r="G390" s="48">
        <v>39.9</v>
      </c>
      <c r="H390" s="48">
        <v>27.132000000000001</v>
      </c>
      <c r="I390" s="48">
        <v>27.82</v>
      </c>
      <c r="J390" s="48">
        <v>32.86</v>
      </c>
      <c r="K390" s="48">
        <v>32.86</v>
      </c>
      <c r="L390" s="48">
        <v>27.82</v>
      </c>
      <c r="M390" s="48">
        <v>28.29</v>
      </c>
      <c r="N390" s="48">
        <v>0</v>
      </c>
    </row>
    <row r="391" spans="1:14" x14ac:dyDescent="0.45">
      <c r="A391" s="45">
        <v>99443</v>
      </c>
      <c r="B391" s="46" t="s">
        <v>25066</v>
      </c>
      <c r="C391" s="45">
        <v>99443</v>
      </c>
      <c r="D391" s="47"/>
      <c r="E391" s="47"/>
      <c r="F391" s="47"/>
      <c r="G391" s="48">
        <v>58.8</v>
      </c>
      <c r="H391" s="48">
        <v>39.984000000000002</v>
      </c>
      <c r="I391" s="48">
        <v>40.6</v>
      </c>
      <c r="J391" s="48">
        <v>49.7</v>
      </c>
      <c r="K391" s="48">
        <v>49.7</v>
      </c>
      <c r="L391" s="48">
        <v>41.95</v>
      </c>
      <c r="M391" s="48">
        <v>41.82</v>
      </c>
      <c r="N391" s="48">
        <v>50.34</v>
      </c>
    </row>
    <row r="392" spans="1:14" x14ac:dyDescent="0.45">
      <c r="A392" s="45">
        <v>99495</v>
      </c>
      <c r="B392" s="46" t="s">
        <v>25067</v>
      </c>
      <c r="C392" s="45">
        <v>99495</v>
      </c>
      <c r="D392" s="47"/>
      <c r="E392" s="47"/>
      <c r="F392" s="47"/>
      <c r="G392" s="48">
        <v>236.25</v>
      </c>
      <c r="H392" s="48">
        <v>160.65</v>
      </c>
      <c r="I392" s="48">
        <v>160.15</v>
      </c>
      <c r="J392" s="48">
        <v>206.3</v>
      </c>
      <c r="K392" s="48">
        <v>160.15</v>
      </c>
      <c r="L392" s="48">
        <v>167.75</v>
      </c>
      <c r="M392" s="48">
        <v>167.54</v>
      </c>
      <c r="N392" s="48">
        <v>206.3</v>
      </c>
    </row>
    <row r="393" spans="1:14" x14ac:dyDescent="0.45">
      <c r="A393" s="45">
        <v>99496</v>
      </c>
      <c r="B393" s="46" t="s">
        <v>25068</v>
      </c>
      <c r="C393" s="45">
        <v>99496</v>
      </c>
      <c r="D393" s="47"/>
      <c r="E393" s="47"/>
      <c r="F393" s="47"/>
      <c r="G393" s="48">
        <v>336</v>
      </c>
      <c r="H393" s="48">
        <v>228.48000000000002</v>
      </c>
      <c r="I393" s="48">
        <v>232.02</v>
      </c>
      <c r="J393" s="48">
        <v>246.18</v>
      </c>
      <c r="K393" s="48">
        <v>232.02</v>
      </c>
      <c r="L393" s="48">
        <v>245.93</v>
      </c>
      <c r="M393" s="48">
        <v>237.23</v>
      </c>
      <c r="N393" s="48">
        <v>246.18</v>
      </c>
    </row>
    <row r="394" spans="1:14" x14ac:dyDescent="0.45">
      <c r="A394" s="45">
        <v>99497</v>
      </c>
      <c r="B394" s="46" t="s">
        <v>25069</v>
      </c>
      <c r="C394" s="45">
        <v>99497</v>
      </c>
      <c r="D394" s="47"/>
      <c r="E394" s="47"/>
      <c r="F394" s="47"/>
      <c r="G394" s="48">
        <v>126</v>
      </c>
      <c r="H394" s="48">
        <v>85.68</v>
      </c>
      <c r="I394" s="48">
        <v>85.92</v>
      </c>
      <c r="J394" s="48">
        <v>102.47</v>
      </c>
      <c r="K394" s="48">
        <v>102.47</v>
      </c>
      <c r="L394" s="48">
        <v>0</v>
      </c>
      <c r="M394" s="48">
        <v>85.92</v>
      </c>
      <c r="N394" s="48">
        <v>102.93</v>
      </c>
    </row>
    <row r="395" spans="1:14" x14ac:dyDescent="0.45">
      <c r="A395" s="45">
        <v>99499</v>
      </c>
      <c r="B395" s="46" t="s">
        <v>25070</v>
      </c>
      <c r="C395" s="45">
        <v>99499</v>
      </c>
      <c r="D395" s="47"/>
      <c r="E395" s="47"/>
      <c r="F395" s="47"/>
      <c r="G395" s="48">
        <v>99.75</v>
      </c>
      <c r="H395" s="48">
        <v>67.83</v>
      </c>
      <c r="I395" s="48">
        <v>0</v>
      </c>
      <c r="J395" s="48">
        <v>0</v>
      </c>
      <c r="K395" s="48">
        <v>0</v>
      </c>
      <c r="L395" s="48">
        <v>0</v>
      </c>
      <c r="M395" s="48">
        <v>0</v>
      </c>
      <c r="N395" s="48">
        <v>0</v>
      </c>
    </row>
    <row r="396" spans="1:14" x14ac:dyDescent="0.45">
      <c r="A396" s="45" t="s">
        <v>25071</v>
      </c>
      <c r="B396" s="46" t="s">
        <v>25072</v>
      </c>
      <c r="C396" s="45" t="s">
        <v>25071</v>
      </c>
      <c r="D396" s="47"/>
      <c r="E396" s="47"/>
      <c r="F396" s="47"/>
      <c r="G396" s="48">
        <v>0.01</v>
      </c>
      <c r="H396" s="48">
        <v>6.8000000000000005E-3</v>
      </c>
      <c r="I396" s="48">
        <v>0</v>
      </c>
      <c r="J396" s="48">
        <v>0</v>
      </c>
      <c r="K396" s="48">
        <v>0</v>
      </c>
      <c r="L396" s="48">
        <v>0</v>
      </c>
      <c r="M396" s="48">
        <v>0</v>
      </c>
      <c r="N396" s="48">
        <v>0</v>
      </c>
    </row>
    <row r="397" spans="1:14" x14ac:dyDescent="0.45">
      <c r="A397" s="45" t="s">
        <v>25073</v>
      </c>
      <c r="B397" s="46" t="s">
        <v>25074</v>
      </c>
      <c r="C397" s="45" t="s">
        <v>25073</v>
      </c>
      <c r="D397" s="47"/>
      <c r="E397" s="47"/>
      <c r="F397" s="47"/>
      <c r="G397" s="48">
        <v>0.01</v>
      </c>
      <c r="H397" s="48">
        <v>6.8000000000000005E-3</v>
      </c>
      <c r="I397" s="48">
        <v>0</v>
      </c>
      <c r="J397" s="48">
        <v>0</v>
      </c>
      <c r="K397" s="48">
        <v>0</v>
      </c>
      <c r="L397" s="48">
        <v>0</v>
      </c>
      <c r="M397" s="48">
        <v>0</v>
      </c>
      <c r="N397" s="48">
        <v>0</v>
      </c>
    </row>
    <row r="398" spans="1:14" x14ac:dyDescent="0.45">
      <c r="A398" s="45" t="s">
        <v>25075</v>
      </c>
      <c r="B398" s="46" t="s">
        <v>25076</v>
      </c>
      <c r="C398" s="45" t="s">
        <v>25075</v>
      </c>
      <c r="D398" s="47"/>
      <c r="E398" s="47"/>
      <c r="F398" s="47"/>
      <c r="G398" s="48">
        <v>0.01</v>
      </c>
      <c r="H398" s="48">
        <v>6.8000000000000005E-3</v>
      </c>
      <c r="I398" s="48">
        <v>0</v>
      </c>
      <c r="J398" s="48">
        <v>0</v>
      </c>
      <c r="K398" s="48">
        <v>0</v>
      </c>
      <c r="L398" s="48">
        <v>0</v>
      </c>
      <c r="M398" s="48">
        <v>0</v>
      </c>
      <c r="N398" s="48">
        <v>0</v>
      </c>
    </row>
    <row r="399" spans="1:14" x14ac:dyDescent="0.45">
      <c r="A399" s="45" t="s">
        <v>25077</v>
      </c>
      <c r="B399" s="46" t="s">
        <v>25078</v>
      </c>
      <c r="C399" s="45" t="s">
        <v>25077</v>
      </c>
      <c r="D399" s="47"/>
      <c r="E399" s="47"/>
      <c r="F399" s="47"/>
      <c r="G399" s="48">
        <v>0.01</v>
      </c>
      <c r="H399" s="48">
        <v>6.8000000000000005E-3</v>
      </c>
      <c r="I399" s="48">
        <v>0</v>
      </c>
      <c r="J399" s="48">
        <v>0</v>
      </c>
      <c r="K399" s="48">
        <v>0</v>
      </c>
      <c r="L399" s="48">
        <v>0</v>
      </c>
      <c r="M399" s="48">
        <v>0</v>
      </c>
      <c r="N399" s="48">
        <v>0</v>
      </c>
    </row>
    <row r="400" spans="1:14" x14ac:dyDescent="0.45">
      <c r="A400" s="45" t="s">
        <v>115</v>
      </c>
      <c r="B400" s="46" t="s">
        <v>25079</v>
      </c>
      <c r="C400" s="45" t="s">
        <v>115</v>
      </c>
      <c r="D400" s="47"/>
      <c r="E400" s="47"/>
      <c r="F400" s="47"/>
      <c r="G400" s="48">
        <v>42</v>
      </c>
      <c r="H400" s="48">
        <v>28.560000000000002</v>
      </c>
      <c r="I400" s="48">
        <v>25.48</v>
      </c>
      <c r="J400" s="48">
        <v>27.655999999999999</v>
      </c>
      <c r="K400" s="48">
        <v>0</v>
      </c>
      <c r="L400" s="48">
        <v>0</v>
      </c>
      <c r="M400" s="48">
        <v>25.48</v>
      </c>
      <c r="N400" s="48">
        <v>0</v>
      </c>
    </row>
    <row r="401" spans="1:14" x14ac:dyDescent="0.45">
      <c r="A401" s="45" t="s">
        <v>6107</v>
      </c>
      <c r="B401" s="46" t="s">
        <v>25080</v>
      </c>
      <c r="C401" s="45" t="s">
        <v>6107</v>
      </c>
      <c r="D401" s="47"/>
      <c r="E401" s="47"/>
      <c r="F401" s="47"/>
      <c r="G401" s="48">
        <v>42</v>
      </c>
      <c r="H401" s="48">
        <v>28.560000000000002</v>
      </c>
      <c r="I401" s="48">
        <v>25.48</v>
      </c>
      <c r="J401" s="48">
        <v>25.48</v>
      </c>
      <c r="K401" s="48">
        <v>0</v>
      </c>
      <c r="L401" s="48">
        <v>0</v>
      </c>
      <c r="M401" s="48">
        <v>25.48</v>
      </c>
      <c r="N401" s="48">
        <v>0</v>
      </c>
    </row>
    <row r="402" spans="1:14" x14ac:dyDescent="0.45">
      <c r="A402" s="45" t="s">
        <v>25081</v>
      </c>
      <c r="B402" s="46" t="s">
        <v>25082</v>
      </c>
      <c r="C402" s="45" t="s">
        <v>25081</v>
      </c>
      <c r="D402" s="47"/>
      <c r="E402" s="47"/>
      <c r="F402" s="47"/>
      <c r="G402" s="48">
        <v>65.099999999999994</v>
      </c>
      <c r="H402" s="48">
        <v>44.268000000000001</v>
      </c>
      <c r="I402" s="48">
        <v>39.130000000000003</v>
      </c>
      <c r="J402" s="48">
        <v>40.380000000000003</v>
      </c>
      <c r="K402" s="48">
        <v>40.380000000000003</v>
      </c>
      <c r="L402" s="48">
        <v>0</v>
      </c>
      <c r="M402" s="48">
        <v>39.130000000000003</v>
      </c>
      <c r="N402" s="48">
        <v>0</v>
      </c>
    </row>
    <row r="403" spans="1:14" x14ac:dyDescent="0.45">
      <c r="A403" s="45" t="s">
        <v>25083</v>
      </c>
      <c r="B403" s="46" t="s">
        <v>25084</v>
      </c>
      <c r="C403" s="45" t="s">
        <v>25083</v>
      </c>
      <c r="D403" s="47"/>
      <c r="E403" s="47"/>
      <c r="F403" s="47"/>
      <c r="G403" s="48">
        <v>70.349999999999994</v>
      </c>
      <c r="H403" s="48">
        <v>47.838000000000001</v>
      </c>
      <c r="I403" s="48">
        <v>42.12</v>
      </c>
      <c r="J403" s="48">
        <v>59.23</v>
      </c>
      <c r="K403" s="48">
        <v>59.23</v>
      </c>
      <c r="L403" s="48">
        <v>0</v>
      </c>
      <c r="M403" s="48">
        <v>42.12</v>
      </c>
      <c r="N403" s="48">
        <v>0</v>
      </c>
    </row>
    <row r="404" spans="1:14" x14ac:dyDescent="0.45">
      <c r="A404" s="45" t="s">
        <v>8527</v>
      </c>
      <c r="B404" s="46" t="s">
        <v>25085</v>
      </c>
      <c r="C404" s="45" t="s">
        <v>8527</v>
      </c>
      <c r="D404" s="47"/>
      <c r="E404" s="47"/>
      <c r="F404" s="47"/>
      <c r="G404" s="48">
        <v>37.799999999999997</v>
      </c>
      <c r="H404" s="48">
        <v>25.704000000000001</v>
      </c>
      <c r="I404" s="48">
        <v>10.91</v>
      </c>
      <c r="J404" s="48">
        <v>10.91</v>
      </c>
      <c r="K404" s="48">
        <v>0</v>
      </c>
      <c r="L404" s="48">
        <v>0</v>
      </c>
      <c r="M404" s="48">
        <v>10.91</v>
      </c>
      <c r="N404" s="48">
        <v>0</v>
      </c>
    </row>
    <row r="405" spans="1:14" x14ac:dyDescent="0.45">
      <c r="A405" s="45" t="s">
        <v>25086</v>
      </c>
      <c r="B405" s="46" t="s">
        <v>25087</v>
      </c>
      <c r="C405" s="45" t="s">
        <v>25086</v>
      </c>
      <c r="D405" s="47"/>
      <c r="E405" s="47"/>
      <c r="F405" s="47"/>
      <c r="G405" s="48">
        <v>18.899999999999999</v>
      </c>
      <c r="H405" s="48">
        <v>12.852</v>
      </c>
      <c r="I405" s="48">
        <v>9.34</v>
      </c>
      <c r="J405" s="48">
        <v>13.22</v>
      </c>
      <c r="K405" s="48">
        <v>13.22</v>
      </c>
      <c r="L405" s="48">
        <v>0</v>
      </c>
      <c r="M405" s="48">
        <v>9.34</v>
      </c>
      <c r="N405" s="48">
        <v>0</v>
      </c>
    </row>
    <row r="406" spans="1:14" x14ac:dyDescent="0.45">
      <c r="A406" s="45" t="s">
        <v>25088</v>
      </c>
      <c r="B406" s="46" t="s">
        <v>25089</v>
      </c>
      <c r="C406" s="45" t="s">
        <v>25088</v>
      </c>
      <c r="D406" s="47"/>
      <c r="E406" s="47"/>
      <c r="F406" s="47"/>
      <c r="G406" s="48">
        <v>279.3</v>
      </c>
      <c r="H406" s="48">
        <v>189.92400000000004</v>
      </c>
      <c r="I406" s="48">
        <v>172.03</v>
      </c>
      <c r="J406" s="48">
        <v>207.59</v>
      </c>
      <c r="K406" s="48">
        <v>207.59</v>
      </c>
      <c r="L406" s="48">
        <v>0</v>
      </c>
      <c r="M406" s="48">
        <v>172.03</v>
      </c>
      <c r="N406" s="48">
        <v>0</v>
      </c>
    </row>
    <row r="407" spans="1:14" x14ac:dyDescent="0.45">
      <c r="A407" s="45" t="s">
        <v>25090</v>
      </c>
      <c r="B407" s="46" t="s">
        <v>25091</v>
      </c>
      <c r="C407" s="45" t="s">
        <v>25090</v>
      </c>
      <c r="D407" s="47"/>
      <c r="E407" s="47"/>
      <c r="F407" s="47"/>
      <c r="G407" s="48">
        <v>322.35000000000002</v>
      </c>
      <c r="H407" s="48">
        <v>219.19800000000004</v>
      </c>
      <c r="I407" s="48">
        <v>176.84</v>
      </c>
      <c r="J407" s="48">
        <v>250.5</v>
      </c>
      <c r="K407" s="48">
        <v>250.5</v>
      </c>
      <c r="L407" s="48">
        <v>0</v>
      </c>
      <c r="M407" s="48">
        <v>176.84</v>
      </c>
      <c r="N407" s="48">
        <v>0</v>
      </c>
    </row>
    <row r="408" spans="1:14" x14ac:dyDescent="0.45">
      <c r="A408" s="45" t="s">
        <v>25092</v>
      </c>
      <c r="B408" s="46" t="s">
        <v>25093</v>
      </c>
      <c r="C408" s="45" t="s">
        <v>25092</v>
      </c>
      <c r="D408" s="47"/>
      <c r="E408" s="47"/>
      <c r="F408" s="47"/>
      <c r="G408" s="48">
        <v>199.5</v>
      </c>
      <c r="H408" s="48">
        <v>135.66</v>
      </c>
      <c r="I408" s="48">
        <v>119.11</v>
      </c>
      <c r="J408" s="48">
        <v>168.84</v>
      </c>
      <c r="K408" s="48">
        <v>168.84</v>
      </c>
      <c r="L408" s="48">
        <v>0</v>
      </c>
      <c r="M408" s="48">
        <v>119.11</v>
      </c>
      <c r="N408" s="48">
        <v>147.33000000000001</v>
      </c>
    </row>
    <row r="409" spans="1:14" x14ac:dyDescent="0.45">
      <c r="A409" s="45" t="s">
        <v>25094</v>
      </c>
      <c r="B409" s="46" t="s">
        <v>25095</v>
      </c>
      <c r="C409" s="45" t="s">
        <v>25094</v>
      </c>
      <c r="D409" s="47"/>
      <c r="E409" s="47"/>
      <c r="F409" s="47"/>
      <c r="G409" s="48">
        <v>33.6</v>
      </c>
      <c r="H409" s="48">
        <v>22.848000000000003</v>
      </c>
      <c r="I409" s="48">
        <v>14.28</v>
      </c>
      <c r="J409" s="48">
        <v>18.32</v>
      </c>
      <c r="K409" s="48">
        <v>14.28</v>
      </c>
      <c r="L409" s="48">
        <v>0</v>
      </c>
      <c r="M409" s="48">
        <v>18.32</v>
      </c>
      <c r="N409" s="48">
        <v>0</v>
      </c>
    </row>
    <row r="410" spans="1:14" x14ac:dyDescent="0.45">
      <c r="A410" s="45" t="s">
        <v>25096</v>
      </c>
      <c r="B410" s="46" t="s">
        <v>25097</v>
      </c>
      <c r="C410" s="45" t="s">
        <v>25096</v>
      </c>
      <c r="D410" s="47"/>
      <c r="E410" s="47"/>
      <c r="F410" s="47"/>
      <c r="G410" s="48">
        <v>30.45</v>
      </c>
      <c r="H410" s="48">
        <v>20.706</v>
      </c>
      <c r="I410" s="48">
        <v>14.28</v>
      </c>
      <c r="J410" s="48">
        <v>21.077999999999996</v>
      </c>
      <c r="K410" s="48">
        <v>14.28</v>
      </c>
      <c r="L410" s="48">
        <v>0</v>
      </c>
      <c r="M410" s="48">
        <v>18.32</v>
      </c>
      <c r="N410" s="48">
        <v>0</v>
      </c>
    </row>
    <row r="411" spans="1:14" x14ac:dyDescent="0.45">
      <c r="A411" s="45" t="s">
        <v>25098</v>
      </c>
      <c r="B411" s="46" t="s">
        <v>25099</v>
      </c>
      <c r="C411" s="45" t="s">
        <v>25098</v>
      </c>
      <c r="D411" s="47"/>
      <c r="E411" s="47"/>
      <c r="F411" s="47"/>
      <c r="G411" s="48">
        <v>49.35</v>
      </c>
      <c r="H411" s="48">
        <v>33.558</v>
      </c>
      <c r="I411" s="48">
        <v>26.23</v>
      </c>
      <c r="J411" s="48">
        <v>35.36</v>
      </c>
      <c r="K411" s="48">
        <v>35.36</v>
      </c>
      <c r="L411" s="48">
        <v>0</v>
      </c>
      <c r="M411" s="48">
        <v>27.01</v>
      </c>
      <c r="N411" s="48">
        <v>0</v>
      </c>
    </row>
    <row r="412" spans="1:14" x14ac:dyDescent="0.45">
      <c r="A412" s="45" t="s">
        <v>10916</v>
      </c>
      <c r="B412" s="46" t="s">
        <v>25100</v>
      </c>
      <c r="C412" s="45" t="s">
        <v>10916</v>
      </c>
      <c r="D412" s="47"/>
      <c r="E412" s="47"/>
      <c r="F412" s="47"/>
      <c r="G412" s="48">
        <v>39.380000000000003</v>
      </c>
      <c r="H412" s="48">
        <v>26.778400000000005</v>
      </c>
      <c r="I412" s="48">
        <v>15.11</v>
      </c>
      <c r="J412" s="48">
        <v>18.86</v>
      </c>
      <c r="K412" s="48">
        <v>18.86</v>
      </c>
      <c r="L412" s="48">
        <v>0</v>
      </c>
      <c r="M412" s="48">
        <v>15.11</v>
      </c>
      <c r="N412" s="48">
        <v>0</v>
      </c>
    </row>
    <row r="413" spans="1:14" x14ac:dyDescent="0.45">
      <c r="A413" s="45" t="s">
        <v>25101</v>
      </c>
      <c r="B413" s="46" t="s">
        <v>25102</v>
      </c>
      <c r="C413" s="45" t="s">
        <v>25101</v>
      </c>
      <c r="D413" s="47"/>
      <c r="E413" s="47"/>
      <c r="F413" s="47"/>
      <c r="G413" s="48">
        <v>0.01</v>
      </c>
      <c r="H413" s="48">
        <v>6.8000000000000005E-3</v>
      </c>
      <c r="I413" s="48">
        <v>0</v>
      </c>
      <c r="J413" s="48">
        <v>0</v>
      </c>
      <c r="K413" s="48">
        <v>0</v>
      </c>
      <c r="L413" s="48">
        <v>0</v>
      </c>
      <c r="M413" s="48">
        <v>0</v>
      </c>
      <c r="N413" s="48">
        <v>0</v>
      </c>
    </row>
    <row r="414" spans="1:14" x14ac:dyDescent="0.45">
      <c r="A414" s="45" t="s">
        <v>25103</v>
      </c>
      <c r="B414" s="46" t="s">
        <v>25104</v>
      </c>
      <c r="C414" s="45" t="s">
        <v>25103</v>
      </c>
      <c r="D414" s="47"/>
      <c r="E414" s="47"/>
      <c r="F414" s="47"/>
      <c r="G414" s="48">
        <v>0.01</v>
      </c>
      <c r="H414" s="48">
        <v>6.8000000000000005E-3</v>
      </c>
      <c r="I414" s="48">
        <v>0</v>
      </c>
      <c r="J414" s="48">
        <v>0</v>
      </c>
      <c r="K414" s="48">
        <v>0</v>
      </c>
      <c r="L414" s="48">
        <v>0</v>
      </c>
      <c r="M414" s="48">
        <v>0</v>
      </c>
      <c r="N414" s="48">
        <v>0</v>
      </c>
    </row>
    <row r="415" spans="1:14" x14ac:dyDescent="0.45">
      <c r="A415" s="45" t="s">
        <v>8035</v>
      </c>
      <c r="B415" s="46" t="s">
        <v>25105</v>
      </c>
      <c r="C415" s="45" t="s">
        <v>8035</v>
      </c>
      <c r="D415" s="47"/>
      <c r="E415" s="47"/>
      <c r="F415" s="47"/>
      <c r="G415" s="48">
        <v>5.25</v>
      </c>
      <c r="H415" s="48">
        <v>3.5700000000000003</v>
      </c>
      <c r="I415" s="48">
        <v>3.02</v>
      </c>
      <c r="J415" s="48">
        <v>3.86</v>
      </c>
      <c r="K415" s="48">
        <v>0</v>
      </c>
      <c r="L415" s="48">
        <v>0</v>
      </c>
      <c r="M415" s="48">
        <v>3.02</v>
      </c>
      <c r="N415" s="48">
        <v>0</v>
      </c>
    </row>
    <row r="416" spans="1:14" x14ac:dyDescent="0.45">
      <c r="A416" s="45" t="s">
        <v>6645</v>
      </c>
      <c r="B416" s="46" t="s">
        <v>25106</v>
      </c>
      <c r="C416" s="45" t="s">
        <v>6645</v>
      </c>
      <c r="D416" s="47"/>
      <c r="E416" s="47"/>
      <c r="F416" s="47"/>
      <c r="G416" s="48">
        <v>21</v>
      </c>
      <c r="H416" s="48">
        <v>14.280000000000001</v>
      </c>
      <c r="I416" s="48">
        <v>0.56000000000000005</v>
      </c>
      <c r="J416" s="48">
        <v>1.4450000000000001</v>
      </c>
      <c r="K416" s="48">
        <v>0</v>
      </c>
      <c r="L416" s="48">
        <v>0</v>
      </c>
      <c r="M416" s="48">
        <v>0.56000000000000005</v>
      </c>
      <c r="N416" s="48">
        <v>1.3993333333333335</v>
      </c>
    </row>
    <row r="417" spans="1:14" x14ac:dyDescent="0.45">
      <c r="A417" s="45" t="s">
        <v>25107</v>
      </c>
      <c r="B417" s="46" t="s">
        <v>25108</v>
      </c>
      <c r="C417" s="45" t="s">
        <v>25107</v>
      </c>
      <c r="D417" s="47"/>
      <c r="E417" s="47"/>
      <c r="F417" s="47"/>
      <c r="G417" s="48">
        <v>4.2</v>
      </c>
      <c r="H417" s="48">
        <v>2.8560000000000003</v>
      </c>
      <c r="I417" s="48">
        <v>3.03</v>
      </c>
      <c r="J417" s="48">
        <v>3.03</v>
      </c>
      <c r="K417" s="48">
        <v>0</v>
      </c>
      <c r="L417" s="48">
        <v>0</v>
      </c>
      <c r="M417" s="48">
        <v>3.03</v>
      </c>
      <c r="N417" s="48">
        <v>0</v>
      </c>
    </row>
    <row r="418" spans="1:14" x14ac:dyDescent="0.45">
      <c r="A418" s="45" t="s">
        <v>10508</v>
      </c>
      <c r="B418" s="46" t="s">
        <v>25109</v>
      </c>
      <c r="C418" s="45" t="s">
        <v>10508</v>
      </c>
      <c r="D418" s="47"/>
      <c r="E418" s="47"/>
      <c r="F418" s="47"/>
      <c r="G418" s="48">
        <v>8.4</v>
      </c>
      <c r="H418" s="48">
        <v>5.7120000000000006</v>
      </c>
      <c r="I418" s="48">
        <v>5.55</v>
      </c>
      <c r="J418" s="48">
        <v>6.285000000000001</v>
      </c>
      <c r="K418" s="48">
        <v>0</v>
      </c>
      <c r="L418" s="48">
        <v>0</v>
      </c>
      <c r="M418" s="48">
        <v>5.55</v>
      </c>
      <c r="N418" s="48">
        <v>7.4183333333333339</v>
      </c>
    </row>
    <row r="419" spans="1:14" x14ac:dyDescent="0.45">
      <c r="A419" s="45" t="s">
        <v>11195</v>
      </c>
      <c r="B419" s="46" t="s">
        <v>25110</v>
      </c>
      <c r="C419" s="45" t="s">
        <v>11195</v>
      </c>
      <c r="D419" s="47"/>
      <c r="E419" s="47"/>
      <c r="F419" s="47"/>
      <c r="G419" s="48">
        <v>15.75</v>
      </c>
      <c r="H419" s="48">
        <v>10.71</v>
      </c>
      <c r="I419" s="48">
        <v>10.41</v>
      </c>
      <c r="J419" s="48">
        <v>14.328333333333333</v>
      </c>
      <c r="K419" s="48">
        <v>0</v>
      </c>
      <c r="L419" s="48">
        <v>0</v>
      </c>
      <c r="M419" s="48">
        <v>10.41</v>
      </c>
      <c r="N419" s="48">
        <v>9.6593333333333344</v>
      </c>
    </row>
    <row r="420" spans="1:14" x14ac:dyDescent="0.45">
      <c r="A420" s="45" t="s">
        <v>11555</v>
      </c>
      <c r="B420" s="46" t="s">
        <v>25111</v>
      </c>
      <c r="C420" s="45" t="s">
        <v>11555</v>
      </c>
      <c r="D420" s="47"/>
      <c r="E420" s="47"/>
      <c r="F420" s="47"/>
      <c r="G420" s="48">
        <v>1.05</v>
      </c>
      <c r="H420" s="48">
        <v>0.71400000000000008</v>
      </c>
      <c r="I420" s="48">
        <v>0.56999999999999995</v>
      </c>
      <c r="J420" s="48">
        <v>120.65</v>
      </c>
      <c r="K420" s="48">
        <v>0</v>
      </c>
      <c r="L420" s="48">
        <v>0</v>
      </c>
      <c r="M420" s="48">
        <v>0.56999999999999995</v>
      </c>
      <c r="N420" s="48">
        <v>90.840000000000018</v>
      </c>
    </row>
    <row r="421" spans="1:14" x14ac:dyDescent="0.45">
      <c r="A421" s="45" t="s">
        <v>8619</v>
      </c>
      <c r="B421" s="46" t="s">
        <v>25112</v>
      </c>
      <c r="C421" s="45" t="s">
        <v>8619</v>
      </c>
      <c r="D421" s="47"/>
      <c r="E421" s="47"/>
      <c r="F421" s="47"/>
      <c r="G421" s="48">
        <v>4.2</v>
      </c>
      <c r="H421" s="48">
        <v>2.8560000000000003</v>
      </c>
      <c r="I421" s="48">
        <v>0.17</v>
      </c>
      <c r="J421" s="48">
        <v>1.1814285714285713</v>
      </c>
      <c r="K421" s="48">
        <v>0</v>
      </c>
      <c r="L421" s="48">
        <v>0</v>
      </c>
      <c r="M421" s="48">
        <v>0.17</v>
      </c>
      <c r="N421" s="48">
        <v>0.54062500000000013</v>
      </c>
    </row>
    <row r="422" spans="1:14" x14ac:dyDescent="0.45">
      <c r="A422" s="45" t="s">
        <v>11972</v>
      </c>
      <c r="B422" s="46" t="s">
        <v>25113</v>
      </c>
      <c r="C422" s="45" t="s">
        <v>11972</v>
      </c>
      <c r="D422" s="47"/>
      <c r="E422" s="47"/>
      <c r="F422" s="47"/>
      <c r="G422" s="48">
        <v>1.05</v>
      </c>
      <c r="H422" s="48">
        <v>0.71400000000000008</v>
      </c>
      <c r="I422" s="48">
        <v>0.95</v>
      </c>
      <c r="J422" s="48">
        <v>0.95</v>
      </c>
      <c r="K422" s="48">
        <v>0</v>
      </c>
      <c r="L422" s="48">
        <v>0</v>
      </c>
      <c r="M422" s="48">
        <v>0.95</v>
      </c>
      <c r="N422" s="48">
        <v>0</v>
      </c>
    </row>
    <row r="423" spans="1:14" x14ac:dyDescent="0.45">
      <c r="A423" s="45" t="s">
        <v>25114</v>
      </c>
      <c r="B423" s="46" t="s">
        <v>25115</v>
      </c>
      <c r="C423" s="45" t="s">
        <v>25114</v>
      </c>
      <c r="D423" s="47"/>
      <c r="E423" s="47"/>
      <c r="F423" s="47"/>
      <c r="G423" s="48">
        <v>10.5</v>
      </c>
      <c r="H423" s="48">
        <v>7.1400000000000006</v>
      </c>
      <c r="I423" s="48">
        <v>10.95</v>
      </c>
      <c r="J423" s="48">
        <v>10.95</v>
      </c>
      <c r="K423" s="48">
        <v>0</v>
      </c>
      <c r="L423" s="48">
        <v>0</v>
      </c>
      <c r="M423" s="48">
        <v>10.95</v>
      </c>
      <c r="N423" s="48">
        <v>0</v>
      </c>
    </row>
    <row r="424" spans="1:14" x14ac:dyDescent="0.45">
      <c r="A424" s="45" t="s">
        <v>5546</v>
      </c>
      <c r="B424" s="46" t="s">
        <v>25116</v>
      </c>
      <c r="C424" s="45" t="s">
        <v>5546</v>
      </c>
      <c r="D424" s="47"/>
      <c r="E424" s="47"/>
      <c r="F424" s="47"/>
      <c r="G424" s="48">
        <v>1.05</v>
      </c>
      <c r="H424" s="48">
        <v>0.71400000000000008</v>
      </c>
      <c r="I424" s="48">
        <v>0.4</v>
      </c>
      <c r="J424" s="48">
        <v>3.4810000000000003</v>
      </c>
      <c r="K424" s="48">
        <v>0</v>
      </c>
      <c r="L424" s="48">
        <v>0</v>
      </c>
      <c r="M424" s="48">
        <v>0.4</v>
      </c>
      <c r="N424" s="48">
        <v>1.9463636363636363</v>
      </c>
    </row>
    <row r="425" spans="1:14" x14ac:dyDescent="0.45">
      <c r="A425" s="45" t="s">
        <v>25117</v>
      </c>
      <c r="B425" s="46" t="s">
        <v>25118</v>
      </c>
      <c r="C425" s="45" t="s">
        <v>25117</v>
      </c>
      <c r="D425" s="47"/>
      <c r="E425" s="47"/>
      <c r="F425" s="47"/>
      <c r="G425" s="48">
        <v>10.5</v>
      </c>
      <c r="H425" s="48">
        <v>7.1400000000000006</v>
      </c>
      <c r="I425" s="48">
        <v>11.65</v>
      </c>
      <c r="J425" s="48">
        <v>11.65</v>
      </c>
      <c r="K425" s="48">
        <v>0</v>
      </c>
      <c r="L425" s="48">
        <v>0</v>
      </c>
      <c r="M425" s="48">
        <v>11.65</v>
      </c>
      <c r="N425" s="48">
        <v>0</v>
      </c>
    </row>
    <row r="426" spans="1:14" x14ac:dyDescent="0.45">
      <c r="A426" s="45" t="s">
        <v>8032</v>
      </c>
      <c r="B426" s="46" t="s">
        <v>25119</v>
      </c>
      <c r="C426" s="45" t="s">
        <v>8032</v>
      </c>
      <c r="D426" s="47"/>
      <c r="E426" s="47"/>
      <c r="F426" s="47"/>
      <c r="G426" s="48">
        <v>14.7</v>
      </c>
      <c r="H426" s="48">
        <v>9.9960000000000004</v>
      </c>
      <c r="I426" s="48">
        <v>2.27</v>
      </c>
      <c r="J426" s="48">
        <v>2.27</v>
      </c>
      <c r="K426" s="48">
        <v>0</v>
      </c>
      <c r="L426" s="48">
        <v>0</v>
      </c>
      <c r="M426" s="48">
        <v>2.27</v>
      </c>
      <c r="N426" s="48">
        <v>0</v>
      </c>
    </row>
    <row r="427" spans="1:14" x14ac:dyDescent="0.45">
      <c r="A427" s="45" t="s">
        <v>11954</v>
      </c>
      <c r="B427" s="46" t="s">
        <v>25120</v>
      </c>
      <c r="C427" s="45" t="s">
        <v>11954</v>
      </c>
      <c r="D427" s="47"/>
      <c r="E427" s="47"/>
      <c r="F427" s="47"/>
      <c r="G427" s="48">
        <v>5.25</v>
      </c>
      <c r="H427" s="48">
        <v>3.5700000000000003</v>
      </c>
      <c r="I427" s="48">
        <v>1.23</v>
      </c>
      <c r="J427" s="48">
        <v>6.8049999999999997</v>
      </c>
      <c r="K427" s="48">
        <v>0</v>
      </c>
      <c r="L427" s="48">
        <v>0</v>
      </c>
      <c r="M427" s="48">
        <v>1.23</v>
      </c>
      <c r="N427" s="48">
        <v>5.1050000000000004</v>
      </c>
    </row>
    <row r="428" spans="1:14" x14ac:dyDescent="0.45">
      <c r="A428" s="45" t="s">
        <v>7927</v>
      </c>
      <c r="B428" s="46" t="s">
        <v>25121</v>
      </c>
      <c r="C428" s="45" t="s">
        <v>7927</v>
      </c>
      <c r="D428" s="47"/>
      <c r="E428" s="47"/>
      <c r="F428" s="47"/>
      <c r="G428" s="48">
        <v>3.15</v>
      </c>
      <c r="H428" s="48">
        <v>2.1419999999999999</v>
      </c>
      <c r="I428" s="48">
        <v>1.915</v>
      </c>
      <c r="J428" s="48">
        <v>1.98</v>
      </c>
      <c r="K428" s="48">
        <v>0</v>
      </c>
      <c r="L428" s="48">
        <v>0</v>
      </c>
      <c r="M428" s="48">
        <v>1.98</v>
      </c>
      <c r="N428" s="48">
        <v>1.9209090909090911</v>
      </c>
    </row>
    <row r="429" spans="1:14" x14ac:dyDescent="0.45">
      <c r="A429" s="45" t="s">
        <v>25122</v>
      </c>
      <c r="B429" s="46" t="s">
        <v>25123</v>
      </c>
      <c r="C429" s="45" t="s">
        <v>25122</v>
      </c>
      <c r="D429" s="47"/>
      <c r="E429" s="47"/>
      <c r="F429" s="47"/>
      <c r="G429" s="48">
        <v>1050</v>
      </c>
      <c r="H429" s="48">
        <v>714</v>
      </c>
      <c r="I429" s="48">
        <v>1029.26</v>
      </c>
      <c r="J429" s="48">
        <v>1029.26</v>
      </c>
      <c r="K429" s="48">
        <v>0</v>
      </c>
      <c r="L429" s="48">
        <v>0</v>
      </c>
      <c r="M429" s="48">
        <v>1029.26</v>
      </c>
      <c r="N429" s="48">
        <v>0</v>
      </c>
    </row>
    <row r="430" spans="1:14" x14ac:dyDescent="0.45">
      <c r="A430" s="45" t="s">
        <v>25124</v>
      </c>
      <c r="B430" s="46" t="s">
        <v>25125</v>
      </c>
      <c r="C430" s="45" t="s">
        <v>25124</v>
      </c>
      <c r="D430" s="47"/>
      <c r="E430" s="47"/>
      <c r="F430" s="47"/>
      <c r="G430" s="48">
        <v>991.2</v>
      </c>
      <c r="H430" s="48">
        <v>674.01600000000008</v>
      </c>
      <c r="I430" s="48">
        <v>999.28</v>
      </c>
      <c r="J430" s="48">
        <v>999.28</v>
      </c>
      <c r="K430" s="48">
        <v>0</v>
      </c>
      <c r="L430" s="48">
        <v>0</v>
      </c>
      <c r="M430" s="48">
        <v>999.28</v>
      </c>
      <c r="N430" s="48">
        <v>0</v>
      </c>
    </row>
    <row r="431" spans="1:14" x14ac:dyDescent="0.45">
      <c r="A431" s="45" t="s">
        <v>25126</v>
      </c>
      <c r="B431" s="46" t="s">
        <v>25127</v>
      </c>
      <c r="C431" s="45" t="s">
        <v>25126</v>
      </c>
      <c r="D431" s="47"/>
      <c r="E431" s="47"/>
      <c r="F431" s="47"/>
      <c r="G431" s="48">
        <v>751.8</v>
      </c>
      <c r="H431" s="48">
        <v>511.22399999999999</v>
      </c>
      <c r="I431" s="48">
        <v>857.03</v>
      </c>
      <c r="J431" s="48">
        <v>857.03</v>
      </c>
      <c r="K431" s="48">
        <v>0</v>
      </c>
      <c r="L431" s="48">
        <v>0</v>
      </c>
      <c r="M431" s="48">
        <v>857.03</v>
      </c>
      <c r="N431" s="48">
        <v>0</v>
      </c>
    </row>
    <row r="432" spans="1:14" x14ac:dyDescent="0.45">
      <c r="A432" s="45" t="s">
        <v>25128</v>
      </c>
      <c r="B432" s="46" t="s">
        <v>25129</v>
      </c>
      <c r="C432" s="45" t="s">
        <v>25128</v>
      </c>
      <c r="D432" s="47"/>
      <c r="E432" s="47"/>
      <c r="F432" s="47"/>
      <c r="G432" s="48">
        <v>891.45</v>
      </c>
      <c r="H432" s="48">
        <v>606.18600000000004</v>
      </c>
      <c r="I432" s="48">
        <v>849</v>
      </c>
      <c r="J432" s="48">
        <v>1011.01</v>
      </c>
      <c r="K432" s="48">
        <v>0</v>
      </c>
      <c r="L432" s="48">
        <v>0</v>
      </c>
      <c r="M432" s="48">
        <v>1011.01</v>
      </c>
      <c r="N432" s="48">
        <v>0</v>
      </c>
    </row>
    <row r="433" spans="1:14" x14ac:dyDescent="0.45">
      <c r="A433" s="45" t="s">
        <v>12063</v>
      </c>
      <c r="B433" s="46" t="s">
        <v>25130</v>
      </c>
      <c r="C433" s="45" t="s">
        <v>12063</v>
      </c>
      <c r="D433" s="47"/>
      <c r="E433" s="47"/>
      <c r="F433" s="47"/>
      <c r="G433" s="48">
        <v>1.05</v>
      </c>
      <c r="H433" s="48">
        <v>0.71400000000000008</v>
      </c>
      <c r="I433" s="48">
        <v>0.12</v>
      </c>
      <c r="J433" s="48">
        <v>0.41</v>
      </c>
      <c r="K433" s="48">
        <v>0</v>
      </c>
      <c r="L433" s="48">
        <v>0</v>
      </c>
      <c r="M433" s="48">
        <v>0.12</v>
      </c>
      <c r="N433" s="48">
        <v>0.15</v>
      </c>
    </row>
    <row r="434" spans="1:14" x14ac:dyDescent="0.45">
      <c r="A434" s="45" t="s">
        <v>25131</v>
      </c>
      <c r="B434" s="46" t="s">
        <v>25132</v>
      </c>
      <c r="C434" s="45" t="s">
        <v>25131</v>
      </c>
      <c r="D434" s="47"/>
      <c r="E434" s="47"/>
      <c r="F434" s="47"/>
      <c r="G434" s="48">
        <v>25.2</v>
      </c>
      <c r="H434" s="48">
        <v>17.135999999999999</v>
      </c>
      <c r="I434" s="48">
        <v>28.77</v>
      </c>
      <c r="J434" s="48">
        <v>45.02</v>
      </c>
      <c r="K434" s="48">
        <v>28.77</v>
      </c>
      <c r="L434" s="48">
        <v>0</v>
      </c>
      <c r="M434" s="48">
        <v>45.02</v>
      </c>
      <c r="N434" s="48">
        <v>0</v>
      </c>
    </row>
    <row r="435" spans="1:14" x14ac:dyDescent="0.45">
      <c r="A435" s="45" t="s">
        <v>6095</v>
      </c>
      <c r="B435" s="46" t="s">
        <v>25133</v>
      </c>
      <c r="C435" s="45" t="s">
        <v>6095</v>
      </c>
      <c r="D435" s="47"/>
      <c r="E435" s="47"/>
      <c r="F435" s="47"/>
      <c r="G435" s="48">
        <v>289.8</v>
      </c>
      <c r="H435" s="48">
        <v>197.06400000000002</v>
      </c>
      <c r="I435" s="48">
        <v>0</v>
      </c>
      <c r="J435" s="48">
        <v>0</v>
      </c>
      <c r="K435" s="48">
        <v>0</v>
      </c>
      <c r="L435" s="48">
        <v>0</v>
      </c>
      <c r="M435" s="48">
        <v>0</v>
      </c>
      <c r="N435" s="48">
        <v>0</v>
      </c>
    </row>
    <row r="436" spans="1:14" x14ac:dyDescent="0.45">
      <c r="A436" s="45" t="s">
        <v>25134</v>
      </c>
      <c r="B436" s="46" t="s">
        <v>25135</v>
      </c>
      <c r="C436" s="45" t="s">
        <v>25134</v>
      </c>
      <c r="D436" s="47"/>
      <c r="E436" s="47"/>
      <c r="F436" s="47"/>
      <c r="G436" s="48">
        <v>46.2</v>
      </c>
      <c r="H436" s="48">
        <v>31.416000000000004</v>
      </c>
      <c r="I436" s="48">
        <v>14.96</v>
      </c>
      <c r="J436" s="48">
        <v>14.96</v>
      </c>
      <c r="K436" s="48">
        <v>0</v>
      </c>
      <c r="L436" s="48">
        <v>0</v>
      </c>
      <c r="M436" s="48">
        <v>0</v>
      </c>
      <c r="N436" s="48">
        <v>14.96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Hospital CDM </vt:lpstr>
      <vt:lpstr>Pharmacy CDM</vt:lpstr>
      <vt:lpstr>Hospital Service Packages</vt:lpstr>
      <vt:lpstr>OP Surgery</vt:lpstr>
      <vt:lpstr>HomeHealth Hospice CDM</vt:lpstr>
      <vt:lpstr>Anesthesia Professional CDM</vt:lpstr>
      <vt:lpstr>Physician Clinic CDM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Smith</dc:creator>
  <cp:lastModifiedBy>Andrea Smith</cp:lastModifiedBy>
  <dcterms:created xsi:type="dcterms:W3CDTF">2020-12-29T16:44:04Z</dcterms:created>
  <dcterms:modified xsi:type="dcterms:W3CDTF">2021-12-28T22:03:42Z</dcterms:modified>
</cp:coreProperties>
</file>